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d.docs.live.net/fedcb586fca74b5a/Desktop/Happy Zappy GDP/"/>
    </mc:Choice>
  </mc:AlternateContent>
  <xr:revisionPtr revIDLastSave="111" documentId="8_{B4A89193-EB0C-4D65-962E-E40CAE9CB199}" xr6:coauthVersionLast="47" xr6:coauthVersionMax="47" xr10:uidLastSave="{3BE8FFDE-F63A-4CC2-9343-CC99F92C5AA4}"/>
  <bookViews>
    <workbookView xWindow="-120" yWindow="-120" windowWidth="29040" windowHeight="15720" tabRatio="500" xr2:uid="{00000000-000D-0000-FFFF-FFFF00000000}"/>
  </bookViews>
  <sheets>
    <sheet name="Data" sheetId="1" r:id="rId1"/>
    <sheet name="Sheet1" sheetId="2" r:id="rId2"/>
    <sheet name="Variables" sheetId="3" r:id="rId3"/>
  </sheets>
  <externalReferences>
    <externalReference r:id="rId4"/>
  </externalReferenc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B3" i="1" l="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492" i="1"/>
  <c r="B493" i="1"/>
  <c r="B494" i="1"/>
  <c r="B495" i="1"/>
  <c r="B496" i="1"/>
  <c r="B497" i="1"/>
  <c r="B498" i="1"/>
  <c r="B499" i="1"/>
  <c r="B500" i="1"/>
  <c r="B501" i="1"/>
  <c r="B502" i="1"/>
  <c r="B503" i="1"/>
  <c r="B504" i="1"/>
  <c r="B505" i="1"/>
  <c r="B506" i="1"/>
  <c r="B507" i="1"/>
  <c r="B508" i="1"/>
  <c r="B509" i="1"/>
  <c r="B510" i="1"/>
  <c r="B511" i="1"/>
  <c r="B512" i="1"/>
  <c r="B513" i="1"/>
  <c r="B514" i="1"/>
  <c r="B515" i="1"/>
  <c r="B516" i="1"/>
  <c r="B517" i="1"/>
  <c r="B518" i="1"/>
  <c r="B519" i="1"/>
  <c r="B520" i="1"/>
  <c r="B521" i="1"/>
  <c r="B522" i="1"/>
  <c r="B523" i="1"/>
  <c r="B524" i="1"/>
  <c r="B525" i="1"/>
  <c r="B526" i="1"/>
  <c r="B527" i="1"/>
  <c r="B528" i="1"/>
  <c r="B529" i="1"/>
  <c r="B530" i="1"/>
  <c r="B531" i="1"/>
  <c r="B532" i="1"/>
  <c r="B533" i="1"/>
  <c r="B534" i="1"/>
  <c r="B535" i="1"/>
  <c r="B536" i="1"/>
  <c r="B537" i="1"/>
  <c r="B538" i="1"/>
  <c r="B539" i="1"/>
  <c r="B540" i="1"/>
  <c r="B541" i="1"/>
  <c r="B542" i="1"/>
  <c r="B543" i="1"/>
  <c r="B544" i="1"/>
  <c r="B545" i="1"/>
  <c r="B546" i="1"/>
  <c r="B547" i="1"/>
  <c r="B548" i="1"/>
  <c r="B549" i="1"/>
  <c r="B550" i="1"/>
  <c r="B551" i="1"/>
  <c r="B552" i="1"/>
  <c r="B553" i="1"/>
  <c r="B554" i="1"/>
  <c r="B555" i="1"/>
  <c r="B556" i="1"/>
  <c r="B557" i="1"/>
  <c r="B558" i="1"/>
  <c r="B559" i="1"/>
  <c r="B560" i="1"/>
  <c r="B561" i="1"/>
  <c r="B562" i="1"/>
  <c r="B563" i="1"/>
  <c r="B564" i="1"/>
  <c r="B565" i="1"/>
  <c r="B566" i="1"/>
  <c r="B567" i="1"/>
  <c r="B568" i="1"/>
  <c r="B569" i="1"/>
  <c r="B570" i="1"/>
  <c r="B571" i="1"/>
  <c r="B572" i="1"/>
  <c r="B573" i="1"/>
  <c r="B574" i="1"/>
  <c r="B575" i="1"/>
  <c r="B576" i="1"/>
  <c r="B577" i="1"/>
  <c r="B578" i="1"/>
  <c r="B579" i="1"/>
  <c r="B580" i="1"/>
  <c r="B581" i="1"/>
  <c r="B582" i="1"/>
  <c r="B583" i="1"/>
  <c r="B584" i="1"/>
  <c r="B585" i="1"/>
  <c r="B586" i="1"/>
  <c r="B587" i="1"/>
  <c r="B588" i="1"/>
  <c r="B589" i="1"/>
  <c r="B590" i="1"/>
  <c r="B591" i="1"/>
  <c r="B592" i="1"/>
  <c r="B593" i="1"/>
  <c r="B594" i="1"/>
  <c r="B595" i="1"/>
  <c r="B596" i="1"/>
  <c r="B597" i="1"/>
  <c r="B598" i="1"/>
  <c r="B599" i="1"/>
  <c r="B600" i="1"/>
  <c r="B601" i="1"/>
  <c r="B602" i="1"/>
  <c r="B603" i="1"/>
  <c r="B604" i="1"/>
  <c r="B605" i="1"/>
  <c r="B606" i="1"/>
  <c r="B607" i="1"/>
  <c r="B608" i="1"/>
  <c r="B609" i="1"/>
  <c r="B610" i="1"/>
  <c r="B611" i="1"/>
  <c r="B612" i="1"/>
  <c r="B613" i="1"/>
  <c r="B614" i="1"/>
  <c r="B615" i="1"/>
  <c r="B616" i="1"/>
  <c r="B617" i="1"/>
  <c r="B618" i="1"/>
  <c r="B619" i="1"/>
  <c r="B620" i="1"/>
  <c r="B621" i="1"/>
  <c r="B622" i="1"/>
  <c r="B623" i="1"/>
  <c r="B624" i="1"/>
  <c r="B625" i="1"/>
  <c r="B626" i="1"/>
  <c r="B627" i="1"/>
  <c r="B628" i="1"/>
  <c r="B629" i="1"/>
  <c r="B630" i="1"/>
  <c r="B631" i="1"/>
  <c r="B632" i="1"/>
  <c r="B633" i="1"/>
  <c r="B634" i="1"/>
  <c r="B635" i="1"/>
  <c r="B636" i="1"/>
  <c r="B637" i="1"/>
  <c r="B638" i="1"/>
  <c r="B639" i="1"/>
  <c r="B640" i="1"/>
  <c r="B641" i="1"/>
  <c r="B642" i="1"/>
  <c r="B643" i="1"/>
  <c r="B644" i="1"/>
  <c r="B645" i="1"/>
  <c r="B646" i="1"/>
  <c r="B647" i="1"/>
  <c r="B648" i="1"/>
  <c r="B649" i="1"/>
  <c r="B650" i="1"/>
  <c r="B651" i="1"/>
  <c r="B652" i="1"/>
  <c r="B653" i="1"/>
  <c r="B654" i="1"/>
  <c r="B655" i="1"/>
  <c r="B656" i="1"/>
  <c r="B657" i="1"/>
  <c r="B658" i="1"/>
  <c r="B659" i="1"/>
  <c r="B660" i="1"/>
  <c r="B661" i="1"/>
  <c r="B662" i="1"/>
  <c r="B663" i="1"/>
  <c r="B664" i="1"/>
  <c r="B665" i="1"/>
  <c r="B666" i="1"/>
  <c r="B667" i="1"/>
  <c r="B668" i="1"/>
  <c r="B669" i="1"/>
  <c r="B670" i="1"/>
  <c r="B671" i="1"/>
  <c r="B672" i="1"/>
  <c r="B673" i="1"/>
  <c r="B674" i="1"/>
  <c r="B675" i="1"/>
  <c r="B676" i="1"/>
  <c r="B677" i="1"/>
  <c r="B678" i="1"/>
  <c r="B679" i="1"/>
  <c r="B680" i="1"/>
  <c r="B681" i="1"/>
  <c r="B682" i="1"/>
  <c r="B683" i="1"/>
  <c r="B684" i="1"/>
  <c r="B685" i="1"/>
  <c r="B686" i="1"/>
  <c r="B687" i="1"/>
  <c r="B688" i="1"/>
  <c r="B689" i="1"/>
  <c r="B690" i="1"/>
  <c r="B691" i="1"/>
  <c r="B692" i="1"/>
  <c r="B693" i="1"/>
  <c r="B694" i="1"/>
  <c r="B695" i="1"/>
  <c r="B696" i="1"/>
  <c r="B697" i="1"/>
  <c r="B698" i="1"/>
  <c r="B699" i="1"/>
  <c r="B700" i="1"/>
  <c r="B701" i="1"/>
  <c r="B702" i="1"/>
  <c r="B703" i="1"/>
  <c r="B704" i="1"/>
  <c r="B705" i="1"/>
  <c r="B706" i="1"/>
  <c r="B707" i="1"/>
  <c r="B708" i="1"/>
  <c r="B709" i="1"/>
  <c r="B710" i="1"/>
  <c r="B711" i="1"/>
  <c r="B712" i="1"/>
  <c r="B713" i="1"/>
  <c r="B714" i="1"/>
  <c r="B715" i="1"/>
  <c r="B716" i="1"/>
  <c r="B717" i="1"/>
  <c r="B718" i="1"/>
  <c r="B719" i="1"/>
  <c r="B720" i="1"/>
  <c r="B721" i="1"/>
  <c r="B722" i="1"/>
  <c r="B723" i="1"/>
  <c r="B724" i="1"/>
  <c r="B725" i="1"/>
  <c r="B726" i="1"/>
  <c r="B727" i="1"/>
  <c r="B728" i="1"/>
  <c r="B729" i="1"/>
  <c r="B730" i="1"/>
  <c r="B731" i="1"/>
  <c r="B732" i="1"/>
  <c r="B733" i="1"/>
  <c r="B734" i="1"/>
  <c r="B735" i="1"/>
  <c r="B736" i="1"/>
  <c r="B737" i="1"/>
  <c r="B738" i="1"/>
  <c r="B739" i="1"/>
  <c r="B740" i="1"/>
  <c r="B741" i="1"/>
  <c r="B742" i="1"/>
  <c r="B743" i="1"/>
  <c r="B744" i="1"/>
  <c r="B745" i="1"/>
  <c r="B746" i="1"/>
  <c r="B747" i="1"/>
  <c r="B748" i="1"/>
  <c r="B749" i="1"/>
  <c r="B750" i="1"/>
  <c r="B751" i="1"/>
  <c r="B752" i="1"/>
  <c r="B753" i="1"/>
  <c r="B754" i="1"/>
  <c r="B755" i="1"/>
  <c r="B756" i="1"/>
  <c r="B757" i="1"/>
  <c r="B758" i="1"/>
  <c r="B759" i="1"/>
  <c r="B760" i="1"/>
  <c r="B761" i="1"/>
  <c r="B762" i="1"/>
  <c r="B763" i="1"/>
  <c r="B764" i="1"/>
  <c r="B765" i="1"/>
  <c r="B766" i="1"/>
  <c r="B767" i="1"/>
  <c r="B768" i="1"/>
  <c r="B769" i="1"/>
  <c r="B770" i="1"/>
  <c r="B771" i="1"/>
  <c r="B772" i="1"/>
  <c r="B773" i="1"/>
  <c r="B774" i="1"/>
  <c r="B775" i="1"/>
  <c r="B776" i="1"/>
  <c r="B777" i="1"/>
  <c r="B778" i="1"/>
  <c r="B779" i="1"/>
  <c r="B780" i="1"/>
  <c r="B781" i="1"/>
  <c r="B782" i="1"/>
  <c r="B783" i="1"/>
  <c r="B784" i="1"/>
  <c r="B785" i="1"/>
  <c r="B786" i="1"/>
  <c r="B787" i="1"/>
  <c r="B788" i="1"/>
  <c r="B789" i="1"/>
  <c r="B790" i="1"/>
  <c r="B791" i="1"/>
  <c r="B792" i="1"/>
  <c r="B793" i="1"/>
  <c r="B794" i="1"/>
  <c r="B795" i="1"/>
  <c r="B796" i="1"/>
  <c r="B797" i="1"/>
  <c r="B798" i="1"/>
  <c r="B799" i="1"/>
  <c r="B800" i="1"/>
  <c r="B801" i="1"/>
  <c r="B802" i="1"/>
  <c r="B803" i="1"/>
  <c r="B804" i="1"/>
  <c r="B805" i="1"/>
  <c r="B806" i="1"/>
  <c r="B807" i="1"/>
  <c r="B808" i="1"/>
  <c r="B809" i="1"/>
  <c r="B810" i="1"/>
  <c r="B811" i="1"/>
  <c r="B812" i="1"/>
  <c r="B813" i="1"/>
  <c r="B814" i="1"/>
  <c r="B815" i="1"/>
  <c r="B816" i="1"/>
  <c r="B817" i="1"/>
  <c r="B818" i="1"/>
  <c r="B819" i="1"/>
  <c r="B820" i="1"/>
  <c r="B821" i="1"/>
  <c r="B822" i="1"/>
  <c r="B823" i="1"/>
  <c r="B824" i="1"/>
  <c r="B825" i="1"/>
  <c r="B826" i="1"/>
  <c r="B827" i="1"/>
  <c r="B828" i="1"/>
  <c r="B829" i="1"/>
  <c r="B830" i="1"/>
  <c r="B831" i="1"/>
  <c r="B832" i="1"/>
  <c r="B833" i="1"/>
  <c r="B834" i="1"/>
  <c r="B835" i="1"/>
  <c r="B836" i="1"/>
  <c r="B837" i="1"/>
  <c r="B838" i="1"/>
  <c r="B839" i="1"/>
  <c r="B840" i="1"/>
  <c r="B841" i="1"/>
  <c r="B842" i="1"/>
  <c r="B843" i="1"/>
  <c r="B844" i="1"/>
  <c r="B845" i="1"/>
  <c r="B846" i="1"/>
  <c r="B847" i="1"/>
  <c r="B848" i="1"/>
  <c r="B849" i="1"/>
  <c r="B850" i="1"/>
  <c r="B851" i="1"/>
  <c r="B852" i="1"/>
  <c r="B853" i="1"/>
  <c r="B854" i="1"/>
  <c r="B855" i="1"/>
  <c r="B856" i="1"/>
  <c r="B857" i="1"/>
  <c r="B858" i="1"/>
  <c r="B859" i="1"/>
  <c r="B860" i="1"/>
  <c r="B861" i="1"/>
  <c r="B862" i="1"/>
  <c r="B863" i="1"/>
  <c r="B864" i="1"/>
  <c r="B865" i="1"/>
  <c r="B866" i="1"/>
  <c r="B867" i="1"/>
  <c r="B868" i="1"/>
  <c r="B869" i="1"/>
  <c r="B870" i="1"/>
  <c r="B871" i="1"/>
  <c r="B872" i="1"/>
  <c r="B873" i="1"/>
  <c r="B874" i="1"/>
  <c r="B875" i="1"/>
  <c r="B876" i="1"/>
  <c r="B877" i="1"/>
  <c r="B878" i="1"/>
  <c r="B879" i="1"/>
  <c r="B880" i="1"/>
  <c r="B881" i="1"/>
  <c r="B882" i="1"/>
  <c r="B883" i="1"/>
  <c r="B884" i="1"/>
  <c r="B885" i="1"/>
  <c r="B886" i="1"/>
  <c r="B887" i="1"/>
  <c r="B888" i="1"/>
  <c r="B889" i="1"/>
  <c r="B890" i="1"/>
  <c r="B891" i="1"/>
  <c r="B892" i="1"/>
  <c r="B893" i="1"/>
  <c r="B894" i="1"/>
  <c r="B895" i="1"/>
  <c r="B896" i="1"/>
  <c r="B897" i="1"/>
  <c r="B898" i="1"/>
  <c r="B899" i="1"/>
  <c r="B900" i="1"/>
  <c r="B901" i="1"/>
  <c r="B902" i="1"/>
  <c r="B903" i="1"/>
  <c r="B904" i="1"/>
  <c r="B905" i="1"/>
  <c r="B906" i="1"/>
  <c r="B907" i="1"/>
  <c r="B908" i="1"/>
  <c r="B909" i="1"/>
  <c r="B910" i="1"/>
  <c r="B911" i="1"/>
  <c r="B912" i="1"/>
  <c r="B913" i="1"/>
  <c r="B914" i="1"/>
  <c r="B915" i="1"/>
  <c r="B916" i="1"/>
  <c r="B917" i="1"/>
  <c r="B918" i="1"/>
  <c r="B919" i="1"/>
  <c r="B920" i="1"/>
  <c r="B921" i="1"/>
  <c r="B922" i="1"/>
  <c r="B923" i="1"/>
  <c r="B924" i="1"/>
  <c r="B925" i="1"/>
  <c r="B926" i="1"/>
  <c r="B927" i="1"/>
  <c r="B928" i="1"/>
  <c r="B929" i="1"/>
  <c r="B930" i="1"/>
  <c r="B931" i="1"/>
  <c r="B932" i="1"/>
  <c r="B933" i="1"/>
  <c r="B934" i="1"/>
  <c r="B935" i="1"/>
  <c r="B936" i="1"/>
  <c r="B937" i="1"/>
  <c r="B938" i="1"/>
  <c r="B939" i="1"/>
  <c r="B940" i="1"/>
  <c r="B941" i="1"/>
  <c r="B942" i="1"/>
  <c r="B943" i="1"/>
  <c r="B944" i="1"/>
  <c r="B945" i="1"/>
  <c r="B946" i="1"/>
  <c r="B947" i="1"/>
  <c r="B948" i="1"/>
  <c r="B949" i="1"/>
  <c r="B950" i="1"/>
  <c r="B951" i="1"/>
  <c r="B952" i="1"/>
  <c r="B953" i="1"/>
  <c r="B954" i="1"/>
  <c r="B955" i="1"/>
  <c r="B956" i="1"/>
  <c r="B957" i="1"/>
  <c r="B958" i="1"/>
  <c r="B959" i="1"/>
  <c r="B960" i="1"/>
  <c r="B961" i="1"/>
  <c r="B962" i="1"/>
  <c r="B963" i="1"/>
  <c r="B964" i="1"/>
  <c r="B965" i="1"/>
  <c r="B966" i="1"/>
  <c r="B967" i="1"/>
  <c r="B968" i="1"/>
  <c r="B969" i="1"/>
  <c r="B970" i="1"/>
  <c r="B971" i="1"/>
  <c r="B972" i="1"/>
  <c r="B973" i="1"/>
  <c r="B974" i="1"/>
  <c r="B975" i="1"/>
  <c r="B976" i="1"/>
  <c r="B977" i="1"/>
  <c r="B978" i="1"/>
  <c r="B979" i="1"/>
  <c r="B980" i="1"/>
  <c r="B981" i="1"/>
  <c r="B982" i="1"/>
  <c r="B983" i="1"/>
  <c r="B984" i="1"/>
  <c r="B985" i="1"/>
  <c r="B986" i="1"/>
  <c r="B987" i="1"/>
  <c r="B988" i="1"/>
  <c r="B989" i="1"/>
  <c r="B990" i="1"/>
  <c r="B991" i="1"/>
  <c r="B992" i="1"/>
  <c r="B993" i="1"/>
  <c r="B994" i="1"/>
  <c r="B995" i="1"/>
  <c r="B996" i="1"/>
  <c r="B997" i="1"/>
  <c r="B998" i="1"/>
  <c r="B999" i="1"/>
  <c r="B1000" i="1"/>
  <c r="B1001" i="1"/>
  <c r="B1002" i="1"/>
  <c r="B1003" i="1"/>
  <c r="B1004" i="1"/>
  <c r="B1005" i="1"/>
  <c r="B1006" i="1"/>
  <c r="B1007" i="1"/>
  <c r="B1008" i="1"/>
  <c r="B1009" i="1"/>
  <c r="B1010" i="1"/>
  <c r="B1011" i="1"/>
  <c r="B1012" i="1"/>
  <c r="B1013" i="1"/>
  <c r="B1014" i="1"/>
  <c r="B1015" i="1"/>
  <c r="B1016" i="1"/>
  <c r="B1017" i="1"/>
  <c r="B1018" i="1"/>
  <c r="B1019" i="1"/>
  <c r="B1020" i="1"/>
  <c r="B1021" i="1"/>
  <c r="B1022" i="1"/>
  <c r="B1023" i="1"/>
  <c r="B1024" i="1"/>
  <c r="B1025" i="1"/>
  <c r="B1026" i="1"/>
  <c r="B1027" i="1"/>
  <c r="B1028" i="1"/>
  <c r="B1029" i="1"/>
  <c r="B1030" i="1"/>
  <c r="B1031" i="1"/>
  <c r="B1032" i="1"/>
  <c r="B1033" i="1"/>
  <c r="B1034" i="1"/>
  <c r="B1035" i="1"/>
  <c r="B1036" i="1"/>
  <c r="B1037" i="1"/>
  <c r="B1038" i="1"/>
  <c r="B1039" i="1"/>
  <c r="B1040" i="1"/>
  <c r="B1041" i="1"/>
  <c r="B1042" i="1"/>
  <c r="B1043" i="1"/>
  <c r="B1044" i="1"/>
  <c r="B1045" i="1"/>
  <c r="B1046" i="1"/>
  <c r="B1047" i="1"/>
  <c r="B1048" i="1"/>
  <c r="B1049" i="1"/>
  <c r="B1050" i="1"/>
  <c r="B1051" i="1"/>
  <c r="B1052" i="1"/>
  <c r="B1053" i="1"/>
  <c r="B1054" i="1"/>
  <c r="B1055" i="1"/>
  <c r="B1056" i="1"/>
  <c r="B1057" i="1"/>
  <c r="B1058" i="1"/>
  <c r="B1059" i="1"/>
  <c r="B1060" i="1"/>
  <c r="B1061" i="1"/>
  <c r="B1062" i="1"/>
  <c r="B1063" i="1"/>
  <c r="B1064" i="1"/>
  <c r="B1065" i="1"/>
  <c r="B1066" i="1"/>
  <c r="B1067" i="1"/>
  <c r="B1068" i="1"/>
  <c r="B1069" i="1"/>
  <c r="B1070" i="1"/>
  <c r="B1071" i="1"/>
  <c r="B1072" i="1"/>
  <c r="B1073" i="1"/>
  <c r="B1074" i="1"/>
  <c r="B1075" i="1"/>
  <c r="B1076" i="1"/>
  <c r="B1077" i="1"/>
  <c r="B1078" i="1"/>
  <c r="B1079" i="1"/>
  <c r="B1080" i="1"/>
  <c r="B1081" i="1"/>
  <c r="B1082" i="1"/>
  <c r="B1083" i="1"/>
  <c r="B1084" i="1"/>
  <c r="B1085" i="1"/>
  <c r="B1086" i="1"/>
  <c r="B1087" i="1"/>
  <c r="B1088" i="1"/>
  <c r="B1089" i="1"/>
  <c r="B1090" i="1"/>
  <c r="B1091" i="1"/>
  <c r="B1092" i="1"/>
  <c r="B1093" i="1"/>
  <c r="B1094" i="1"/>
  <c r="B1095" i="1"/>
  <c r="B1096" i="1"/>
  <c r="B1097" i="1"/>
  <c r="B1098" i="1"/>
  <c r="B1099" i="1"/>
  <c r="B1100" i="1"/>
  <c r="B1101" i="1"/>
  <c r="B1102" i="1"/>
  <c r="B1103" i="1"/>
  <c r="B1104" i="1"/>
  <c r="B1105" i="1"/>
  <c r="B1106" i="1"/>
  <c r="B1107" i="1"/>
  <c r="B1108" i="1"/>
  <c r="B1109" i="1"/>
  <c r="B1110" i="1"/>
  <c r="B1111" i="1"/>
  <c r="B1112" i="1"/>
  <c r="B1113" i="1"/>
  <c r="B1114" i="1"/>
  <c r="B1115" i="1"/>
  <c r="B1116" i="1"/>
  <c r="B1117" i="1"/>
  <c r="B1118" i="1"/>
  <c r="B1119" i="1"/>
  <c r="B1120" i="1"/>
  <c r="B1121" i="1"/>
  <c r="B1122" i="1"/>
  <c r="B1123" i="1"/>
  <c r="B1124" i="1"/>
  <c r="B1125" i="1"/>
  <c r="B1126" i="1"/>
  <c r="B1127" i="1"/>
  <c r="B1128" i="1"/>
  <c r="B1129" i="1"/>
  <c r="B1130" i="1"/>
  <c r="B1131" i="1"/>
  <c r="B1132" i="1"/>
  <c r="B1133" i="1"/>
  <c r="B1134" i="1"/>
  <c r="B1135" i="1"/>
  <c r="B1136" i="1"/>
  <c r="B1137" i="1"/>
  <c r="B1138" i="1"/>
  <c r="B1139" i="1"/>
  <c r="B1140" i="1"/>
  <c r="B1141" i="1"/>
  <c r="B1142" i="1"/>
  <c r="B1143" i="1"/>
  <c r="B1144" i="1"/>
  <c r="B1145" i="1"/>
  <c r="B1146" i="1"/>
  <c r="B1147" i="1"/>
  <c r="B1148" i="1"/>
  <c r="B1149" i="1"/>
  <c r="B1150" i="1"/>
  <c r="B1151" i="1"/>
  <c r="B1152" i="1"/>
  <c r="B1153" i="1"/>
  <c r="B1154" i="1"/>
  <c r="B1155" i="1"/>
  <c r="B1156" i="1"/>
  <c r="B1157" i="1"/>
  <c r="B1158" i="1"/>
  <c r="B1159" i="1"/>
  <c r="B1160" i="1"/>
  <c r="B1161" i="1"/>
  <c r="B1162" i="1"/>
  <c r="B1163" i="1"/>
  <c r="B1164" i="1"/>
  <c r="B1165" i="1"/>
  <c r="B1166" i="1"/>
  <c r="B1167" i="1"/>
  <c r="B1168" i="1"/>
  <c r="B1169" i="1"/>
  <c r="B1170" i="1"/>
  <c r="B1171" i="1"/>
  <c r="B1172" i="1"/>
  <c r="B1173" i="1"/>
  <c r="B1174" i="1"/>
  <c r="B1175" i="1"/>
  <c r="B1176" i="1"/>
  <c r="B1177" i="1"/>
  <c r="B1178" i="1"/>
  <c r="B1179" i="1"/>
  <c r="B1180" i="1"/>
  <c r="B1181" i="1"/>
  <c r="B1182" i="1"/>
  <c r="B1183" i="1"/>
  <c r="B1184" i="1"/>
  <c r="B1185" i="1"/>
  <c r="B1186" i="1"/>
  <c r="B1187" i="1"/>
  <c r="B1188" i="1"/>
  <c r="B1189" i="1"/>
  <c r="B1190" i="1"/>
  <c r="B1191" i="1"/>
  <c r="B1192" i="1"/>
  <c r="B1193" i="1"/>
  <c r="B1194" i="1"/>
  <c r="B1195" i="1"/>
  <c r="B1196" i="1"/>
  <c r="B1197" i="1"/>
  <c r="B1198" i="1"/>
  <c r="B1199" i="1"/>
  <c r="B1200" i="1"/>
  <c r="B1201" i="1"/>
  <c r="B1202" i="1"/>
  <c r="B1203" i="1"/>
  <c r="B1204" i="1"/>
  <c r="B1205" i="1"/>
  <c r="B1206" i="1"/>
  <c r="B1207" i="1"/>
  <c r="B1208" i="1"/>
  <c r="B1209" i="1"/>
  <c r="B1210" i="1"/>
  <c r="B1211" i="1"/>
  <c r="B1212" i="1"/>
  <c r="B1213" i="1"/>
  <c r="B1214" i="1"/>
  <c r="B1215" i="1"/>
  <c r="B1216" i="1"/>
  <c r="B1217" i="1"/>
  <c r="B1218" i="1"/>
  <c r="B1219" i="1"/>
  <c r="B1220" i="1"/>
  <c r="B1221" i="1"/>
  <c r="B1222" i="1"/>
  <c r="B1223" i="1"/>
  <c r="B1224" i="1"/>
  <c r="B1225" i="1"/>
  <c r="B1226" i="1"/>
  <c r="B1227" i="1"/>
  <c r="B1228" i="1"/>
  <c r="B1229" i="1"/>
  <c r="B1230" i="1"/>
  <c r="B1231" i="1"/>
  <c r="B1232" i="1"/>
  <c r="B1233" i="1"/>
  <c r="B1234" i="1"/>
  <c r="B1235" i="1"/>
  <c r="B1236" i="1"/>
  <c r="B1237" i="1"/>
  <c r="B1238" i="1"/>
  <c r="B1239" i="1"/>
  <c r="B1240" i="1"/>
  <c r="B1241" i="1"/>
  <c r="B1242" i="1"/>
  <c r="B1243" i="1"/>
  <c r="B1244" i="1"/>
  <c r="B1245" i="1"/>
  <c r="B1246" i="1"/>
  <c r="B1247" i="1"/>
  <c r="B1248" i="1"/>
  <c r="B1249" i="1"/>
  <c r="B1250" i="1"/>
  <c r="B1251" i="1"/>
  <c r="B1252" i="1"/>
  <c r="B1253" i="1"/>
  <c r="B1254" i="1"/>
  <c r="B1255" i="1"/>
  <c r="B1256" i="1"/>
  <c r="B1257" i="1"/>
  <c r="B1258" i="1"/>
  <c r="B1259" i="1"/>
  <c r="B1260" i="1"/>
  <c r="B1261" i="1"/>
  <c r="B1262" i="1"/>
  <c r="B1263" i="1"/>
  <c r="B1264" i="1"/>
  <c r="B1265" i="1"/>
  <c r="B1266" i="1"/>
  <c r="B1267" i="1"/>
  <c r="B1268" i="1"/>
  <c r="B1269" i="1"/>
  <c r="B1270" i="1"/>
  <c r="B1271" i="1"/>
  <c r="B1272" i="1"/>
  <c r="B1273" i="1"/>
  <c r="B1274" i="1"/>
  <c r="B1275" i="1"/>
  <c r="B1276" i="1"/>
  <c r="B1277" i="1"/>
  <c r="B1278" i="1"/>
  <c r="B1279" i="1"/>
  <c r="B1280" i="1"/>
  <c r="B1281" i="1"/>
  <c r="B1282" i="1"/>
  <c r="B1283" i="1"/>
  <c r="B1284" i="1"/>
  <c r="B1285" i="1"/>
  <c r="B1286" i="1"/>
  <c r="B1287" i="1"/>
  <c r="B1288" i="1"/>
  <c r="B1289" i="1"/>
  <c r="B1290" i="1"/>
  <c r="B1291" i="1"/>
  <c r="B1292" i="1"/>
  <c r="B1293" i="1"/>
  <c r="B1294" i="1"/>
  <c r="B1295" i="1"/>
  <c r="B1296" i="1"/>
  <c r="B1297" i="1"/>
  <c r="B1298" i="1"/>
  <c r="B1299" i="1"/>
  <c r="B1300" i="1"/>
  <c r="B1301" i="1"/>
  <c r="B1302" i="1"/>
  <c r="B1303" i="1"/>
  <c r="B1304" i="1"/>
  <c r="B1305" i="1"/>
  <c r="B1306" i="1"/>
  <c r="B1307" i="1"/>
  <c r="B1308" i="1"/>
  <c r="B1309" i="1"/>
  <c r="B1310" i="1"/>
  <c r="B1311" i="1"/>
  <c r="B1312" i="1"/>
  <c r="B1313" i="1"/>
  <c r="B1314" i="1"/>
  <c r="B1315" i="1"/>
  <c r="B1316" i="1"/>
  <c r="B1317" i="1"/>
  <c r="B1318" i="1"/>
  <c r="B1319" i="1"/>
  <c r="B1320" i="1"/>
  <c r="B1321" i="1"/>
  <c r="B1322" i="1"/>
  <c r="B1323" i="1"/>
  <c r="B1324" i="1"/>
  <c r="B1325" i="1"/>
  <c r="B1326" i="1"/>
  <c r="B1327" i="1"/>
  <c r="B1328" i="1"/>
  <c r="B1329" i="1"/>
  <c r="B1330" i="1"/>
  <c r="B1331" i="1"/>
  <c r="B1332" i="1"/>
  <c r="B1333" i="1"/>
  <c r="B1334" i="1"/>
  <c r="B1335" i="1"/>
  <c r="B1336" i="1"/>
  <c r="B1337" i="1"/>
  <c r="B1338" i="1"/>
  <c r="B1339" i="1"/>
  <c r="B1340" i="1"/>
  <c r="B1341" i="1"/>
  <c r="B1342" i="1"/>
  <c r="B1343" i="1"/>
  <c r="B1344" i="1"/>
  <c r="B1345" i="1"/>
  <c r="B1346" i="1"/>
  <c r="B1347" i="1"/>
  <c r="B1348" i="1"/>
  <c r="B1349" i="1"/>
  <c r="B1350" i="1"/>
  <c r="B1351" i="1"/>
  <c r="B1352" i="1"/>
  <c r="B1353" i="1"/>
  <c r="B1354" i="1"/>
  <c r="B1355" i="1"/>
  <c r="B1356" i="1"/>
  <c r="B1357" i="1"/>
  <c r="B1358" i="1"/>
  <c r="B1359" i="1"/>
  <c r="B1360" i="1"/>
  <c r="B1361" i="1"/>
  <c r="B1362" i="1"/>
  <c r="B1363" i="1"/>
  <c r="B1364" i="1"/>
  <c r="B1365" i="1"/>
  <c r="B1366" i="1"/>
  <c r="B1367" i="1"/>
  <c r="B1368" i="1"/>
  <c r="B1369" i="1"/>
  <c r="B1370" i="1"/>
  <c r="B1371" i="1"/>
  <c r="B1372" i="1"/>
  <c r="B1373" i="1"/>
  <c r="B1374" i="1"/>
  <c r="B1375" i="1"/>
  <c r="B1376" i="1"/>
  <c r="B1377" i="1"/>
  <c r="B1378" i="1"/>
  <c r="B1379" i="1"/>
  <c r="B1380" i="1"/>
  <c r="B1381" i="1"/>
  <c r="B1382" i="1"/>
  <c r="B1383" i="1"/>
  <c r="B1384" i="1"/>
  <c r="B1385" i="1"/>
  <c r="B1386" i="1"/>
  <c r="B1387" i="1"/>
  <c r="B1388" i="1"/>
  <c r="B1389" i="1"/>
  <c r="B1390" i="1"/>
  <c r="B1391" i="1"/>
  <c r="B1392" i="1"/>
  <c r="B1393" i="1"/>
  <c r="B1394" i="1"/>
  <c r="B1395" i="1"/>
  <c r="B1396" i="1"/>
  <c r="B1397" i="1"/>
  <c r="B1398" i="1"/>
  <c r="B1399" i="1"/>
  <c r="B1400" i="1"/>
  <c r="B1401" i="1"/>
  <c r="B1402" i="1"/>
  <c r="B1403" i="1"/>
  <c r="B1404" i="1"/>
  <c r="B1405" i="1"/>
  <c r="B1406" i="1"/>
  <c r="B1407" i="1"/>
  <c r="B1408" i="1"/>
  <c r="B1409" i="1"/>
  <c r="B1410" i="1"/>
  <c r="B1411" i="1"/>
  <c r="B1412" i="1"/>
  <c r="B1413" i="1"/>
  <c r="B1414" i="1"/>
  <c r="B1415" i="1"/>
  <c r="B1416" i="1"/>
  <c r="B1417" i="1"/>
  <c r="B1418" i="1"/>
  <c r="B1419" i="1"/>
  <c r="B1420" i="1"/>
  <c r="B1421" i="1"/>
  <c r="B1422" i="1"/>
  <c r="B1423" i="1"/>
  <c r="B1424" i="1"/>
  <c r="B1425" i="1"/>
  <c r="B1426" i="1"/>
  <c r="B1427" i="1"/>
  <c r="B1428" i="1"/>
  <c r="B1429" i="1"/>
  <c r="B1430" i="1"/>
  <c r="B1431" i="1"/>
  <c r="B1432" i="1"/>
  <c r="B1433" i="1"/>
  <c r="B1434" i="1"/>
  <c r="B1435" i="1"/>
  <c r="B1436" i="1"/>
  <c r="B1437" i="1"/>
  <c r="B1438" i="1"/>
  <c r="B1439" i="1"/>
  <c r="B1440" i="1"/>
  <c r="B1441" i="1"/>
  <c r="B1442" i="1"/>
  <c r="B1443" i="1"/>
  <c r="B1444" i="1"/>
  <c r="B1445" i="1"/>
  <c r="B1446" i="1"/>
  <c r="B1447" i="1"/>
  <c r="B1448" i="1"/>
  <c r="B1449" i="1"/>
  <c r="B1450" i="1"/>
  <c r="B1451" i="1"/>
  <c r="B1452" i="1"/>
  <c r="B1453" i="1"/>
  <c r="B1454" i="1"/>
  <c r="B1455" i="1"/>
  <c r="B1456" i="1"/>
  <c r="B1457" i="1"/>
  <c r="B1458" i="1"/>
  <c r="B1459" i="1"/>
  <c r="B1460" i="1"/>
  <c r="B1461" i="1"/>
  <c r="B1462" i="1"/>
  <c r="B1463" i="1"/>
  <c r="B1464" i="1"/>
  <c r="B1465" i="1"/>
  <c r="B1466" i="1"/>
  <c r="B1467" i="1"/>
  <c r="B1468" i="1"/>
  <c r="B1469" i="1"/>
  <c r="B1470" i="1"/>
  <c r="B1471" i="1"/>
  <c r="B1472" i="1"/>
  <c r="B1473" i="1"/>
  <c r="B1474" i="1"/>
  <c r="B1475" i="1"/>
  <c r="B1476" i="1"/>
  <c r="B1477" i="1"/>
  <c r="B1478" i="1"/>
  <c r="B1479" i="1"/>
  <c r="B1480" i="1"/>
  <c r="B1481" i="1"/>
  <c r="B1482" i="1"/>
  <c r="B1483" i="1"/>
  <c r="B1484" i="1"/>
  <c r="B1485" i="1"/>
  <c r="B1486" i="1"/>
  <c r="B1487" i="1"/>
  <c r="B1488" i="1"/>
  <c r="B1489" i="1"/>
  <c r="B1490" i="1"/>
  <c r="B1491" i="1"/>
  <c r="B1492" i="1"/>
  <c r="B1493" i="1"/>
  <c r="B1494" i="1"/>
  <c r="B1495" i="1"/>
  <c r="B1496" i="1"/>
  <c r="B1497" i="1"/>
  <c r="B1498" i="1"/>
  <c r="B1499" i="1"/>
  <c r="B1500" i="1"/>
  <c r="B1501" i="1"/>
  <c r="B1502" i="1"/>
  <c r="B1503" i="1"/>
  <c r="B1504" i="1"/>
  <c r="B1505" i="1"/>
  <c r="B1506" i="1"/>
  <c r="B1507" i="1"/>
  <c r="B1508" i="1"/>
  <c r="B1509" i="1"/>
  <c r="B1510" i="1"/>
  <c r="B1511" i="1"/>
  <c r="B1512" i="1"/>
  <c r="B1513" i="1"/>
  <c r="B1514" i="1"/>
  <c r="B1515" i="1"/>
  <c r="B1516" i="1"/>
  <c r="B1517" i="1"/>
  <c r="B1518" i="1"/>
  <c r="B1519" i="1"/>
  <c r="B1520" i="1"/>
  <c r="B1521" i="1"/>
  <c r="B1522" i="1"/>
  <c r="B1523" i="1"/>
  <c r="B1524" i="1"/>
  <c r="B1525" i="1"/>
  <c r="B1526" i="1"/>
  <c r="B1527" i="1"/>
  <c r="B1528" i="1"/>
  <c r="B1529" i="1"/>
  <c r="B1530" i="1"/>
  <c r="B1531" i="1"/>
  <c r="B1532" i="1"/>
  <c r="B1533" i="1"/>
  <c r="B1534" i="1"/>
  <c r="B1535" i="1"/>
  <c r="B1536" i="1"/>
  <c r="B1537" i="1"/>
  <c r="B1538" i="1"/>
  <c r="B1539" i="1"/>
  <c r="B1540" i="1"/>
  <c r="B1541" i="1"/>
  <c r="B1542" i="1"/>
  <c r="B1543" i="1"/>
  <c r="B1544" i="1"/>
  <c r="B1545" i="1"/>
  <c r="B1546" i="1"/>
  <c r="B1547" i="1"/>
  <c r="B1548" i="1"/>
  <c r="B1549" i="1"/>
  <c r="B1550" i="1"/>
  <c r="B1551" i="1"/>
  <c r="B1552" i="1"/>
  <c r="B1553" i="1"/>
  <c r="B1554" i="1"/>
  <c r="B1555" i="1"/>
  <c r="B1556" i="1"/>
  <c r="B1557" i="1"/>
  <c r="B1558" i="1"/>
  <c r="B1559" i="1"/>
  <c r="B1560" i="1"/>
  <c r="B1561" i="1"/>
  <c r="B1562" i="1"/>
  <c r="B1563" i="1"/>
  <c r="B1564" i="1"/>
  <c r="B1565" i="1"/>
  <c r="B1566" i="1"/>
  <c r="B1567" i="1"/>
  <c r="B1568" i="1"/>
  <c r="B1569" i="1"/>
  <c r="B1570" i="1"/>
  <c r="B1571" i="1"/>
  <c r="B1572" i="1"/>
  <c r="B1573" i="1"/>
  <c r="B1574" i="1"/>
  <c r="B1575" i="1"/>
  <c r="B1576" i="1"/>
  <c r="B1577" i="1"/>
  <c r="B1578" i="1"/>
  <c r="B1579" i="1"/>
  <c r="B1580" i="1"/>
  <c r="B1581" i="1"/>
  <c r="B1582" i="1"/>
  <c r="B1583" i="1"/>
  <c r="B1584" i="1"/>
  <c r="B1585" i="1"/>
  <c r="B1586" i="1"/>
  <c r="B1587" i="1"/>
  <c r="B1588" i="1"/>
  <c r="B1589" i="1"/>
  <c r="B1590" i="1"/>
  <c r="B1591" i="1"/>
  <c r="B1592" i="1"/>
  <c r="B1593" i="1"/>
  <c r="B1594" i="1"/>
  <c r="B1595" i="1"/>
  <c r="B1596" i="1"/>
  <c r="B1597" i="1"/>
  <c r="B1598" i="1"/>
  <c r="B1599" i="1"/>
  <c r="B1600" i="1"/>
  <c r="B1601" i="1"/>
  <c r="B1602" i="1"/>
  <c r="B1603" i="1"/>
  <c r="B1604" i="1"/>
  <c r="B1605" i="1"/>
  <c r="B1606" i="1"/>
  <c r="B1607" i="1"/>
  <c r="B1608" i="1"/>
  <c r="B1609" i="1"/>
  <c r="B1610" i="1"/>
  <c r="B1611" i="1"/>
  <c r="B1612" i="1"/>
  <c r="B1613" i="1"/>
  <c r="B1614" i="1"/>
  <c r="B1615" i="1"/>
  <c r="B1616" i="1"/>
  <c r="B1617" i="1"/>
  <c r="B1618" i="1"/>
  <c r="B1619" i="1"/>
  <c r="B1620" i="1"/>
  <c r="B1621" i="1"/>
  <c r="B1622" i="1"/>
  <c r="B1623" i="1"/>
  <c r="B1624" i="1"/>
  <c r="B1625" i="1"/>
  <c r="B1626" i="1"/>
  <c r="B1627" i="1"/>
  <c r="B1628" i="1"/>
  <c r="B1629" i="1"/>
  <c r="B1630" i="1"/>
  <c r="B1631" i="1"/>
  <c r="B1632" i="1"/>
  <c r="B1633" i="1"/>
  <c r="B1634" i="1"/>
  <c r="B1635" i="1"/>
  <c r="B1636" i="1"/>
  <c r="B1637" i="1"/>
  <c r="B1638" i="1"/>
  <c r="B1639" i="1"/>
  <c r="B1640" i="1"/>
  <c r="B1641" i="1"/>
  <c r="B1642" i="1"/>
  <c r="B1643" i="1"/>
  <c r="B1644" i="1"/>
  <c r="B1645" i="1"/>
  <c r="B1646" i="1"/>
  <c r="B1647" i="1"/>
  <c r="B1648" i="1"/>
  <c r="B1649" i="1"/>
  <c r="B1650" i="1"/>
  <c r="B1651" i="1"/>
  <c r="B1652" i="1"/>
  <c r="B1653" i="1"/>
  <c r="B1654" i="1"/>
  <c r="B1655" i="1"/>
  <c r="B1656" i="1"/>
  <c r="B1657" i="1"/>
  <c r="B1658" i="1"/>
  <c r="B1659" i="1"/>
  <c r="B1660" i="1"/>
  <c r="B1661" i="1"/>
  <c r="B1662" i="1"/>
  <c r="B1663" i="1"/>
  <c r="B1664" i="1"/>
  <c r="B1665" i="1"/>
  <c r="B1666" i="1"/>
  <c r="B1667" i="1"/>
  <c r="B1668" i="1"/>
  <c r="B1669" i="1"/>
  <c r="B1670" i="1"/>
  <c r="B1671" i="1"/>
  <c r="B1672" i="1"/>
  <c r="B1673" i="1"/>
  <c r="B1674" i="1"/>
  <c r="B1675" i="1"/>
  <c r="B1676" i="1"/>
  <c r="B1677" i="1"/>
  <c r="B1678" i="1"/>
  <c r="B1679" i="1"/>
  <c r="B1680" i="1"/>
  <c r="B1681" i="1"/>
  <c r="B1682" i="1"/>
  <c r="B1683" i="1"/>
  <c r="B1684" i="1"/>
  <c r="B1685" i="1"/>
  <c r="B1686" i="1"/>
  <c r="B1687" i="1"/>
  <c r="B1688" i="1"/>
  <c r="B1689" i="1"/>
  <c r="B1690" i="1"/>
  <c r="B1691" i="1"/>
  <c r="B1692" i="1"/>
  <c r="B1693" i="1"/>
  <c r="B1694" i="1"/>
  <c r="B1695" i="1"/>
  <c r="B1696" i="1"/>
  <c r="B1697" i="1"/>
  <c r="B1698" i="1"/>
  <c r="B1699" i="1"/>
  <c r="B1700" i="1"/>
  <c r="B1701" i="1"/>
  <c r="B1702" i="1"/>
  <c r="B1703" i="1"/>
  <c r="B1704" i="1"/>
  <c r="B1705" i="1"/>
  <c r="B1706" i="1"/>
  <c r="B1707" i="1"/>
  <c r="B1708" i="1"/>
  <c r="B1709" i="1"/>
  <c r="B1710" i="1"/>
  <c r="B1711" i="1"/>
  <c r="B1712" i="1"/>
  <c r="B1713" i="1"/>
  <c r="B1714" i="1"/>
  <c r="B1715" i="1"/>
  <c r="B1716" i="1"/>
  <c r="B1717" i="1"/>
  <c r="B1718" i="1"/>
  <c r="B1719" i="1"/>
  <c r="B1720" i="1"/>
  <c r="B1721" i="1"/>
  <c r="B1722" i="1"/>
  <c r="B1723" i="1"/>
  <c r="B1724" i="1"/>
  <c r="B1725" i="1"/>
  <c r="B1726" i="1"/>
  <c r="B1727" i="1"/>
  <c r="B1728" i="1"/>
  <c r="B1729" i="1"/>
  <c r="B1730" i="1"/>
  <c r="B1731" i="1"/>
  <c r="B1732" i="1"/>
  <c r="B1733" i="1"/>
  <c r="B1734" i="1"/>
  <c r="B1735" i="1"/>
  <c r="B1736" i="1"/>
  <c r="B1737" i="1"/>
  <c r="B1738" i="1"/>
  <c r="B1739" i="1"/>
  <c r="B1740" i="1"/>
  <c r="B1741" i="1"/>
  <c r="B1742" i="1"/>
  <c r="B1743" i="1"/>
  <c r="B1744" i="1"/>
  <c r="B1745" i="1"/>
  <c r="B1746" i="1"/>
  <c r="B1747" i="1"/>
  <c r="B1748" i="1"/>
  <c r="B1749" i="1"/>
  <c r="B1750" i="1"/>
  <c r="B1751" i="1"/>
  <c r="B1752" i="1"/>
  <c r="B1753" i="1"/>
  <c r="B1754" i="1"/>
  <c r="B1755" i="1"/>
  <c r="B1756" i="1"/>
  <c r="B1757" i="1"/>
  <c r="B1758" i="1"/>
  <c r="B1759" i="1"/>
  <c r="B1760" i="1"/>
  <c r="B1761" i="1"/>
  <c r="B1762" i="1"/>
  <c r="B1763" i="1"/>
  <c r="B1764" i="1"/>
  <c r="B1765" i="1"/>
  <c r="B1766" i="1"/>
  <c r="B1767" i="1"/>
  <c r="B1768" i="1"/>
  <c r="B1769" i="1"/>
  <c r="B1770" i="1"/>
  <c r="B1771" i="1"/>
  <c r="B1772" i="1"/>
  <c r="B1773" i="1"/>
  <c r="B1774" i="1"/>
  <c r="B1775" i="1"/>
  <c r="B1776" i="1"/>
  <c r="B1777" i="1"/>
  <c r="B1778" i="1"/>
  <c r="B1779" i="1"/>
  <c r="B1780" i="1"/>
  <c r="B1781" i="1"/>
  <c r="B1782" i="1"/>
  <c r="B1783" i="1"/>
  <c r="B1784" i="1"/>
  <c r="B1785" i="1"/>
  <c r="B1786" i="1"/>
  <c r="B1787" i="1"/>
  <c r="B1788" i="1"/>
  <c r="B1789" i="1"/>
  <c r="B1790" i="1"/>
  <c r="B1791" i="1"/>
  <c r="B1792" i="1"/>
  <c r="B1793" i="1"/>
  <c r="B1794" i="1"/>
  <c r="B1795" i="1"/>
  <c r="B1796" i="1"/>
  <c r="B1797" i="1"/>
  <c r="B1798" i="1"/>
  <c r="B1799" i="1"/>
  <c r="B1800" i="1"/>
  <c r="B1801" i="1"/>
  <c r="B1802" i="1"/>
  <c r="B1803" i="1"/>
  <c r="B1804" i="1"/>
  <c r="B1805" i="1"/>
  <c r="B1806" i="1"/>
  <c r="B1807" i="1"/>
  <c r="B1808" i="1"/>
  <c r="B1809" i="1"/>
  <c r="B1810" i="1"/>
  <c r="B1811" i="1"/>
  <c r="B1812" i="1"/>
  <c r="B1813" i="1"/>
  <c r="B1814" i="1"/>
  <c r="B1815" i="1"/>
  <c r="B1816" i="1"/>
  <c r="B1817" i="1"/>
  <c r="B1818" i="1"/>
  <c r="B1819" i="1"/>
  <c r="B1820" i="1"/>
  <c r="B1821" i="1"/>
  <c r="B1822" i="1"/>
  <c r="B1823" i="1"/>
  <c r="B1824" i="1"/>
  <c r="B1825" i="1"/>
  <c r="B1826" i="1"/>
  <c r="B1827" i="1"/>
  <c r="B1828" i="1"/>
  <c r="B1829" i="1"/>
  <c r="B1830" i="1"/>
  <c r="B1831" i="1"/>
  <c r="B1832" i="1"/>
  <c r="B1833" i="1"/>
  <c r="B1834" i="1"/>
  <c r="B1835" i="1"/>
  <c r="B1836" i="1"/>
  <c r="B1837" i="1"/>
  <c r="B1838" i="1"/>
  <c r="B1839" i="1"/>
  <c r="B1840" i="1"/>
  <c r="B1841" i="1"/>
  <c r="B1842" i="1"/>
  <c r="B1843" i="1"/>
  <c r="B1844" i="1"/>
  <c r="B1845" i="1"/>
  <c r="B1846" i="1"/>
  <c r="B1847" i="1"/>
  <c r="B1848" i="1"/>
  <c r="B1849" i="1"/>
  <c r="B1850" i="1"/>
  <c r="B1851" i="1"/>
  <c r="B1852" i="1"/>
  <c r="B1853" i="1"/>
  <c r="B1854" i="1"/>
  <c r="B1855" i="1"/>
  <c r="B1856" i="1"/>
  <c r="B1857" i="1"/>
  <c r="B1858" i="1"/>
  <c r="B1859" i="1"/>
  <c r="B1860" i="1"/>
  <c r="B1861" i="1"/>
  <c r="B1862" i="1"/>
  <c r="B1863" i="1"/>
  <c r="B1864" i="1"/>
  <c r="B1865" i="1"/>
  <c r="B1866" i="1"/>
  <c r="B1867" i="1"/>
  <c r="B1868" i="1"/>
  <c r="B1869" i="1"/>
  <c r="B1870" i="1"/>
  <c r="B1871" i="1"/>
  <c r="B1872" i="1"/>
  <c r="B1873" i="1"/>
  <c r="B1874" i="1"/>
  <c r="B1875" i="1"/>
  <c r="B1876" i="1"/>
  <c r="B1877" i="1"/>
  <c r="B1878" i="1"/>
  <c r="B1879" i="1"/>
  <c r="B1880" i="1"/>
  <c r="B1881" i="1"/>
  <c r="B1882" i="1"/>
  <c r="B1883" i="1"/>
  <c r="B1884" i="1"/>
  <c r="B1885" i="1"/>
  <c r="B1886" i="1"/>
  <c r="B1887" i="1"/>
  <c r="B1888" i="1"/>
  <c r="B1889" i="1"/>
  <c r="B1890" i="1"/>
  <c r="B1891" i="1"/>
  <c r="B1892" i="1"/>
  <c r="B1893" i="1"/>
  <c r="B1894" i="1"/>
  <c r="B1895" i="1"/>
  <c r="B1896" i="1"/>
  <c r="B1897" i="1"/>
  <c r="B1898" i="1"/>
  <c r="B1899" i="1"/>
  <c r="B1900" i="1"/>
  <c r="B1901" i="1"/>
  <c r="B1902" i="1"/>
  <c r="B1903" i="1"/>
  <c r="B1904" i="1"/>
  <c r="B1905" i="1"/>
  <c r="B1906" i="1"/>
  <c r="B1907" i="1"/>
  <c r="B1908" i="1"/>
  <c r="B1909" i="1"/>
  <c r="B1910" i="1"/>
  <c r="B1911" i="1"/>
  <c r="B1912" i="1"/>
  <c r="B1913" i="1"/>
  <c r="B1914" i="1"/>
  <c r="B1915" i="1"/>
  <c r="B1916" i="1"/>
  <c r="B1917" i="1"/>
  <c r="B1918" i="1"/>
  <c r="B1919" i="1"/>
  <c r="B1920" i="1"/>
  <c r="B1921" i="1"/>
  <c r="B1922" i="1"/>
  <c r="B1923" i="1"/>
  <c r="B1924" i="1"/>
  <c r="B1925" i="1"/>
  <c r="B1926" i="1"/>
  <c r="B1927" i="1"/>
  <c r="B1928" i="1"/>
  <c r="B1929" i="1"/>
  <c r="B1930" i="1"/>
  <c r="B1931" i="1"/>
  <c r="B1932" i="1"/>
  <c r="B1933" i="1"/>
  <c r="B1934" i="1"/>
  <c r="B1935" i="1"/>
  <c r="B1936" i="1"/>
  <c r="B1937" i="1"/>
  <c r="B1938" i="1"/>
  <c r="B1939" i="1"/>
  <c r="B1940" i="1"/>
  <c r="B1941" i="1"/>
  <c r="B1942" i="1"/>
  <c r="B1943" i="1"/>
  <c r="B1944" i="1"/>
  <c r="B1945" i="1"/>
  <c r="B1946" i="1"/>
  <c r="B1947" i="1"/>
  <c r="B1948" i="1"/>
  <c r="B1949" i="1"/>
  <c r="B1950" i="1"/>
  <c r="B1951" i="1"/>
  <c r="B1952" i="1"/>
  <c r="B1953" i="1"/>
  <c r="B1954" i="1"/>
  <c r="B1955" i="1"/>
  <c r="B1956" i="1"/>
  <c r="B1957" i="1"/>
  <c r="B1958" i="1"/>
  <c r="B1959" i="1"/>
  <c r="B1960" i="1"/>
  <c r="B1961" i="1"/>
  <c r="B1962" i="1"/>
  <c r="B1963" i="1"/>
  <c r="B1964" i="1"/>
  <c r="B1965" i="1"/>
  <c r="B1966" i="1"/>
  <c r="B1967" i="1"/>
  <c r="B1968" i="1"/>
  <c r="B1969" i="1"/>
  <c r="B1970" i="1"/>
  <c r="B1971" i="1"/>
  <c r="B1972" i="1"/>
  <c r="B1973" i="1"/>
  <c r="B1974" i="1"/>
  <c r="B1975" i="1"/>
  <c r="B1976" i="1"/>
  <c r="B1977" i="1"/>
  <c r="B1978" i="1"/>
  <c r="B1979" i="1"/>
  <c r="B1980" i="1"/>
  <c r="B1981" i="1"/>
  <c r="B1982" i="1"/>
  <c r="B1983" i="1"/>
  <c r="B1984" i="1"/>
  <c r="B1985" i="1"/>
  <c r="B1986" i="1"/>
  <c r="B1987" i="1"/>
  <c r="B1988" i="1"/>
  <c r="B1989" i="1"/>
  <c r="B1990" i="1"/>
  <c r="B1991" i="1"/>
  <c r="B1992" i="1"/>
  <c r="B1993" i="1"/>
  <c r="B1994" i="1"/>
  <c r="B1995" i="1"/>
  <c r="B1996" i="1"/>
  <c r="B1997" i="1"/>
  <c r="B1998" i="1"/>
  <c r="B1999" i="1"/>
  <c r="B2000" i="1"/>
  <c r="B2001" i="1"/>
  <c r="B2002" i="1"/>
  <c r="B2003" i="1"/>
  <c r="B2004" i="1"/>
  <c r="B2005" i="1"/>
  <c r="B2006" i="1"/>
  <c r="B2007" i="1"/>
  <c r="B2008" i="1"/>
  <c r="B2009" i="1"/>
  <c r="B2010" i="1"/>
  <c r="B2011" i="1"/>
  <c r="B2012" i="1"/>
  <c r="B2013" i="1"/>
  <c r="B2014" i="1"/>
  <c r="B2015" i="1"/>
  <c r="B2016" i="1"/>
  <c r="B2017" i="1"/>
  <c r="B2018" i="1"/>
  <c r="B2019" i="1"/>
  <c r="B2020" i="1"/>
  <c r="B2021" i="1"/>
  <c r="B2022" i="1"/>
  <c r="B2023" i="1"/>
  <c r="B2024" i="1"/>
  <c r="B2025" i="1"/>
  <c r="B2026" i="1"/>
  <c r="B2027" i="1"/>
  <c r="B2028" i="1"/>
  <c r="B2029" i="1"/>
  <c r="B2030" i="1"/>
  <c r="B2031" i="1"/>
  <c r="B2032" i="1"/>
  <c r="B2033" i="1"/>
  <c r="B2034" i="1"/>
  <c r="B2035" i="1"/>
  <c r="B2036" i="1"/>
  <c r="B2037" i="1"/>
  <c r="B2038" i="1"/>
  <c r="B2039" i="1"/>
  <c r="B2040" i="1"/>
  <c r="B2041" i="1"/>
  <c r="B2042" i="1"/>
  <c r="B2043" i="1"/>
  <c r="B2044" i="1"/>
  <c r="B2045" i="1"/>
  <c r="B2046" i="1"/>
  <c r="B2047" i="1"/>
  <c r="B2048" i="1"/>
  <c r="B2049" i="1"/>
  <c r="B2050" i="1"/>
  <c r="B2051" i="1"/>
  <c r="B2052" i="1"/>
  <c r="B2053" i="1"/>
  <c r="B2054" i="1"/>
  <c r="B2055" i="1"/>
  <c r="B2056" i="1"/>
  <c r="B2057" i="1"/>
  <c r="B2058" i="1"/>
  <c r="B2059" i="1"/>
  <c r="B2060" i="1"/>
  <c r="B2061" i="1"/>
  <c r="B2062" i="1"/>
  <c r="B2063" i="1"/>
  <c r="B2064" i="1"/>
  <c r="B2065" i="1"/>
  <c r="B2066" i="1"/>
  <c r="B2067" i="1"/>
  <c r="B2068" i="1"/>
  <c r="B2069" i="1"/>
  <c r="B2070" i="1"/>
  <c r="B2071" i="1"/>
  <c r="B2072" i="1"/>
  <c r="B2073" i="1"/>
  <c r="B2074" i="1"/>
  <c r="B2075" i="1"/>
  <c r="B2076" i="1"/>
  <c r="B2077" i="1"/>
  <c r="B2078" i="1"/>
  <c r="B2079" i="1"/>
  <c r="B2080" i="1"/>
  <c r="B2081" i="1"/>
  <c r="B2082" i="1"/>
  <c r="B2083" i="1"/>
  <c r="B2084" i="1"/>
  <c r="B2085" i="1"/>
  <c r="B2086" i="1"/>
  <c r="B2087" i="1"/>
  <c r="B2088" i="1"/>
  <c r="B2089" i="1"/>
  <c r="B2090" i="1"/>
  <c r="B2091" i="1"/>
  <c r="B2092" i="1"/>
  <c r="B2093" i="1"/>
  <c r="B2094" i="1"/>
  <c r="B2095" i="1"/>
  <c r="B2096" i="1"/>
  <c r="B2097" i="1"/>
  <c r="B2098" i="1"/>
  <c r="B2099" i="1"/>
  <c r="B2100" i="1"/>
  <c r="B2101" i="1"/>
  <c r="B2102" i="1"/>
  <c r="B2103" i="1"/>
  <c r="B2104" i="1"/>
  <c r="B2105" i="1"/>
  <c r="B2106" i="1"/>
  <c r="B2107" i="1"/>
  <c r="B2108" i="1"/>
  <c r="B2109" i="1"/>
  <c r="B2110" i="1"/>
  <c r="B2111" i="1"/>
  <c r="B2112" i="1"/>
  <c r="B2113" i="1"/>
  <c r="B2114" i="1"/>
  <c r="B2115" i="1"/>
  <c r="B2116" i="1"/>
  <c r="B2117" i="1"/>
  <c r="B2118" i="1"/>
  <c r="B2119" i="1"/>
  <c r="B2120" i="1"/>
  <c r="B2121" i="1"/>
  <c r="B2122" i="1"/>
  <c r="B2123" i="1"/>
  <c r="B2124" i="1"/>
  <c r="B2125" i="1"/>
  <c r="B2126" i="1"/>
  <c r="B2127" i="1"/>
  <c r="B2128" i="1"/>
  <c r="B2129" i="1"/>
  <c r="B2130" i="1"/>
  <c r="B2131" i="1"/>
  <c r="B2132" i="1"/>
  <c r="B2133" i="1"/>
  <c r="B2134" i="1"/>
  <c r="B2135" i="1"/>
  <c r="B2136" i="1"/>
  <c r="B2137" i="1"/>
  <c r="B2138" i="1"/>
  <c r="B2139" i="1"/>
  <c r="B2140" i="1"/>
  <c r="B2141" i="1"/>
  <c r="B2142" i="1"/>
  <c r="B2143" i="1"/>
  <c r="B2144" i="1"/>
  <c r="B2145" i="1"/>
  <c r="B2146" i="1"/>
  <c r="B2147" i="1"/>
  <c r="B2148" i="1"/>
  <c r="B2149" i="1"/>
  <c r="B2150" i="1"/>
  <c r="B2151" i="1"/>
  <c r="B2152" i="1"/>
  <c r="B2153" i="1"/>
  <c r="B2154" i="1"/>
  <c r="B2155" i="1"/>
  <c r="B2156" i="1"/>
  <c r="B2157" i="1"/>
  <c r="B2158" i="1"/>
  <c r="B2159" i="1"/>
  <c r="B2160" i="1"/>
  <c r="B2161" i="1"/>
  <c r="B2162" i="1"/>
  <c r="B2163" i="1"/>
  <c r="B2164" i="1"/>
  <c r="B2165" i="1"/>
  <c r="B2166" i="1"/>
  <c r="B2167" i="1"/>
  <c r="B2168" i="1"/>
  <c r="B2169" i="1"/>
  <c r="B2170" i="1"/>
  <c r="B2171" i="1"/>
  <c r="B2172" i="1"/>
  <c r="B2173" i="1"/>
  <c r="B2174" i="1"/>
  <c r="B2175" i="1"/>
  <c r="B2176" i="1"/>
  <c r="B2177" i="1"/>
  <c r="B2178" i="1"/>
  <c r="B2179" i="1"/>
  <c r="B2180" i="1"/>
  <c r="B2181" i="1"/>
  <c r="B2182" i="1"/>
  <c r="B2183" i="1"/>
  <c r="B2184" i="1"/>
  <c r="B2185" i="1"/>
  <c r="B2186" i="1"/>
  <c r="B2187" i="1"/>
  <c r="B2188" i="1"/>
  <c r="B2189" i="1"/>
  <c r="B2190" i="1"/>
  <c r="B2191" i="1"/>
  <c r="B2192" i="1"/>
  <c r="B2193" i="1"/>
  <c r="B2194" i="1"/>
  <c r="B2195" i="1"/>
  <c r="B2196" i="1"/>
  <c r="B2197" i="1"/>
  <c r="B2198" i="1"/>
  <c r="B2199" i="1"/>
  <c r="B2200" i="1"/>
  <c r="B2201" i="1"/>
  <c r="B2202" i="1"/>
  <c r="B2203" i="1"/>
  <c r="B2204" i="1"/>
  <c r="B2205" i="1"/>
  <c r="B2206" i="1"/>
  <c r="B2207" i="1"/>
  <c r="B2208" i="1"/>
  <c r="B2209" i="1"/>
  <c r="B2210" i="1"/>
  <c r="B2211" i="1"/>
  <c r="B2212" i="1"/>
  <c r="B2213" i="1"/>
  <c r="B2214" i="1"/>
  <c r="B2215" i="1"/>
  <c r="B2216" i="1"/>
  <c r="B2217" i="1"/>
  <c r="B2218" i="1"/>
  <c r="B2219" i="1"/>
  <c r="B2220" i="1"/>
  <c r="B2221" i="1"/>
  <c r="B2222" i="1"/>
  <c r="B2223" i="1"/>
  <c r="B2224" i="1"/>
  <c r="B2225" i="1"/>
  <c r="B2226" i="1"/>
  <c r="B2227" i="1"/>
  <c r="B2228" i="1"/>
  <c r="B2229" i="1"/>
  <c r="B2230" i="1"/>
  <c r="B2231" i="1"/>
  <c r="B2232" i="1"/>
  <c r="B2233" i="1"/>
  <c r="B2234" i="1"/>
  <c r="B2235" i="1"/>
  <c r="B2236" i="1"/>
  <c r="B2237" i="1"/>
  <c r="B2238" i="1"/>
  <c r="B2239" i="1"/>
  <c r="B2240" i="1"/>
  <c r="B2241" i="1"/>
  <c r="B2242" i="1"/>
  <c r="B2243" i="1"/>
  <c r="B2244" i="1"/>
  <c r="B2245" i="1"/>
  <c r="B2246" i="1"/>
  <c r="B2247" i="1"/>
  <c r="B2248" i="1"/>
  <c r="B2249" i="1"/>
  <c r="B2250" i="1"/>
  <c r="B2251" i="1"/>
  <c r="B2252" i="1"/>
  <c r="B2253" i="1"/>
  <c r="B2254" i="1"/>
  <c r="B2255" i="1"/>
  <c r="B2256" i="1"/>
  <c r="B2257" i="1"/>
  <c r="B2258" i="1"/>
  <c r="B2259" i="1"/>
  <c r="B2260" i="1"/>
  <c r="B2261" i="1"/>
  <c r="B2262" i="1"/>
  <c r="B2263" i="1"/>
  <c r="B2264" i="1"/>
  <c r="B2265" i="1"/>
  <c r="B2266" i="1"/>
  <c r="B2267" i="1"/>
  <c r="B2268" i="1"/>
  <c r="B2269" i="1"/>
  <c r="B2270" i="1"/>
  <c r="B2271" i="1"/>
  <c r="B2272" i="1"/>
  <c r="B2273" i="1"/>
  <c r="B2274" i="1"/>
  <c r="B2275" i="1"/>
  <c r="B2276" i="1"/>
  <c r="B2277" i="1"/>
  <c r="B2278" i="1"/>
  <c r="B2279" i="1"/>
  <c r="B2280" i="1"/>
  <c r="B2281" i="1"/>
  <c r="B2282" i="1"/>
  <c r="B2283" i="1"/>
  <c r="B2284" i="1"/>
  <c r="B2285" i="1"/>
  <c r="B2286" i="1"/>
  <c r="B2287" i="1"/>
  <c r="B2288" i="1"/>
  <c r="B2289" i="1"/>
  <c r="B2290" i="1"/>
  <c r="B2291" i="1"/>
  <c r="B2292" i="1"/>
  <c r="B2293" i="1"/>
  <c r="B2294" i="1"/>
  <c r="B2295" i="1"/>
  <c r="B2296" i="1"/>
  <c r="B2297" i="1"/>
  <c r="B2298" i="1"/>
  <c r="B2299" i="1"/>
  <c r="B2300" i="1"/>
  <c r="B2301" i="1"/>
  <c r="B2302" i="1"/>
  <c r="B2303" i="1"/>
  <c r="B2304" i="1"/>
  <c r="B2305" i="1"/>
  <c r="B2306" i="1"/>
  <c r="B2307" i="1"/>
  <c r="B2308" i="1"/>
  <c r="B2309" i="1"/>
  <c r="B2310" i="1"/>
  <c r="B2311" i="1"/>
  <c r="B2312" i="1"/>
  <c r="B2313" i="1"/>
  <c r="B2314" i="1"/>
  <c r="B2315" i="1"/>
  <c r="B2316" i="1"/>
  <c r="B2317" i="1"/>
  <c r="B2318" i="1"/>
  <c r="B2319" i="1"/>
  <c r="B2320" i="1"/>
  <c r="B2321" i="1"/>
  <c r="B2322" i="1"/>
  <c r="B2323" i="1"/>
  <c r="B2324" i="1"/>
  <c r="B2325" i="1"/>
  <c r="B2326" i="1"/>
  <c r="B2327" i="1"/>
  <c r="B2328" i="1"/>
  <c r="B2329" i="1"/>
  <c r="B2330" i="1"/>
  <c r="B2331" i="1"/>
  <c r="B2332" i="1"/>
  <c r="B2333" i="1"/>
  <c r="B2334" i="1"/>
  <c r="B2335" i="1"/>
  <c r="B2336" i="1"/>
  <c r="B2337" i="1"/>
  <c r="B2338" i="1"/>
  <c r="B2339" i="1"/>
  <c r="B2340" i="1"/>
  <c r="B2341" i="1"/>
  <c r="B2342" i="1"/>
  <c r="B2343" i="1"/>
  <c r="B2344" i="1"/>
  <c r="B2345" i="1"/>
  <c r="B2346" i="1"/>
  <c r="B2347" i="1"/>
  <c r="B2348" i="1"/>
  <c r="B2349" i="1"/>
  <c r="B2350" i="1"/>
  <c r="B2351" i="1"/>
  <c r="B2352" i="1"/>
  <c r="B2353" i="1"/>
  <c r="B2354" i="1"/>
  <c r="B2355" i="1"/>
  <c r="B2356" i="1"/>
  <c r="B2357" i="1"/>
  <c r="B2358" i="1"/>
  <c r="B2359" i="1"/>
  <c r="B2360" i="1"/>
  <c r="B2361" i="1"/>
  <c r="B2362" i="1"/>
  <c r="B2363" i="1"/>
  <c r="B2364" i="1"/>
  <c r="B2365" i="1"/>
  <c r="B2366" i="1"/>
  <c r="B2367" i="1"/>
  <c r="B2368" i="1"/>
  <c r="B2369" i="1"/>
  <c r="B2370" i="1"/>
  <c r="B2371" i="1"/>
  <c r="B2372" i="1"/>
  <c r="B2373" i="1"/>
  <c r="B2374" i="1"/>
  <c r="B2375" i="1"/>
  <c r="B2376" i="1"/>
  <c r="B2377" i="1"/>
  <c r="B2378" i="1"/>
  <c r="B2379" i="1"/>
  <c r="B2380" i="1"/>
  <c r="B2381" i="1"/>
  <c r="B2382" i="1"/>
  <c r="B2383" i="1"/>
  <c r="B2384" i="1"/>
  <c r="B2385" i="1"/>
  <c r="B2386" i="1"/>
  <c r="B2387" i="1"/>
  <c r="B2388" i="1"/>
  <c r="B2389" i="1"/>
  <c r="B2390" i="1"/>
  <c r="B2391" i="1"/>
  <c r="B2392" i="1"/>
  <c r="B2393" i="1"/>
  <c r="B2394" i="1"/>
  <c r="B2395" i="1"/>
  <c r="B2396" i="1"/>
  <c r="B2397" i="1"/>
  <c r="B2398" i="1"/>
  <c r="B2399" i="1"/>
  <c r="B2400" i="1"/>
  <c r="B2401" i="1"/>
  <c r="B2402" i="1"/>
  <c r="B2403" i="1"/>
  <c r="B2404" i="1"/>
  <c r="B2405" i="1"/>
  <c r="B2406" i="1"/>
  <c r="B2407" i="1"/>
  <c r="B2408" i="1"/>
  <c r="B2409" i="1"/>
  <c r="B2410" i="1"/>
  <c r="B2411" i="1"/>
  <c r="B2412" i="1"/>
  <c r="B2413" i="1"/>
  <c r="B2414" i="1"/>
  <c r="B2415" i="1"/>
  <c r="B2416" i="1"/>
  <c r="B2417" i="1"/>
  <c r="B2418" i="1"/>
  <c r="B2419" i="1"/>
  <c r="B2420" i="1"/>
  <c r="B2421" i="1"/>
  <c r="B2422" i="1"/>
  <c r="B2423" i="1"/>
  <c r="B2424" i="1"/>
  <c r="B2425" i="1"/>
  <c r="B2426" i="1"/>
  <c r="B2427" i="1"/>
  <c r="B2428" i="1"/>
  <c r="B2429" i="1"/>
  <c r="B2430" i="1"/>
  <c r="B2431" i="1"/>
  <c r="B2432" i="1"/>
  <c r="B2433" i="1"/>
  <c r="B2434" i="1"/>
  <c r="B2435" i="1"/>
  <c r="B2436" i="1"/>
  <c r="B2437" i="1"/>
  <c r="B2438" i="1"/>
  <c r="B2439" i="1"/>
  <c r="B2440" i="1"/>
  <c r="B2441" i="1"/>
  <c r="B2442" i="1"/>
  <c r="B2443" i="1"/>
  <c r="B2444" i="1"/>
  <c r="B2445" i="1"/>
  <c r="B2446" i="1"/>
  <c r="B2447" i="1"/>
  <c r="B2448" i="1"/>
  <c r="B2449" i="1"/>
  <c r="B2450" i="1"/>
  <c r="B2451" i="1"/>
  <c r="B2452" i="1"/>
  <c r="B2453" i="1"/>
  <c r="B2454" i="1"/>
  <c r="B2455" i="1"/>
  <c r="B2456" i="1"/>
  <c r="B2457" i="1"/>
  <c r="B2458" i="1"/>
  <c r="B2459" i="1"/>
  <c r="B2460" i="1"/>
  <c r="B2461" i="1"/>
  <c r="B2462" i="1"/>
  <c r="B2463" i="1"/>
  <c r="B2464" i="1"/>
  <c r="B2465" i="1"/>
  <c r="B2466" i="1"/>
  <c r="B2467" i="1"/>
  <c r="B2468" i="1"/>
  <c r="B2469" i="1"/>
  <c r="B2470" i="1"/>
  <c r="B2471" i="1"/>
  <c r="B2472" i="1"/>
  <c r="B2473" i="1"/>
  <c r="B2474" i="1"/>
  <c r="B2475" i="1"/>
  <c r="B2476" i="1"/>
  <c r="B2477" i="1"/>
  <c r="B2478" i="1"/>
  <c r="B2479" i="1"/>
  <c r="B2480" i="1"/>
  <c r="B2481" i="1"/>
  <c r="B2482" i="1"/>
  <c r="B2483" i="1"/>
  <c r="B2484" i="1"/>
  <c r="B2485" i="1"/>
  <c r="B2486" i="1"/>
  <c r="B2487" i="1"/>
  <c r="B2488" i="1"/>
  <c r="B2489" i="1"/>
  <c r="B2490" i="1"/>
  <c r="B2491" i="1"/>
  <c r="B2492" i="1"/>
  <c r="B2493" i="1"/>
  <c r="B2494" i="1"/>
  <c r="B2495" i="1"/>
  <c r="B2496" i="1"/>
  <c r="B2497" i="1"/>
  <c r="B2498" i="1"/>
  <c r="B2499" i="1"/>
  <c r="B2500" i="1"/>
  <c r="B2501" i="1"/>
  <c r="B2502" i="1"/>
  <c r="B2503" i="1"/>
  <c r="B2504" i="1"/>
  <c r="B2505" i="1"/>
  <c r="B2506" i="1"/>
  <c r="B2507" i="1"/>
  <c r="B2508" i="1"/>
  <c r="B2509" i="1"/>
  <c r="B2510" i="1"/>
  <c r="B2511" i="1"/>
  <c r="B2512" i="1"/>
  <c r="B2513" i="1"/>
  <c r="B2514" i="1"/>
  <c r="B2515" i="1"/>
  <c r="B2516" i="1"/>
  <c r="B2517" i="1"/>
  <c r="B2518" i="1"/>
  <c r="B2519" i="1"/>
  <c r="B2520" i="1"/>
  <c r="B2521" i="1"/>
  <c r="B2522" i="1"/>
  <c r="B2523" i="1"/>
  <c r="B2524" i="1"/>
  <c r="B2525" i="1"/>
  <c r="B2526" i="1"/>
  <c r="B2527" i="1"/>
  <c r="B2528" i="1"/>
  <c r="B2529" i="1"/>
  <c r="B2530" i="1"/>
  <c r="B2531" i="1"/>
  <c r="B2532" i="1"/>
  <c r="B2533" i="1"/>
  <c r="B2534" i="1"/>
  <c r="B2535" i="1"/>
  <c r="B2536" i="1"/>
  <c r="B2537" i="1"/>
  <c r="B2538" i="1"/>
  <c r="B2539" i="1"/>
  <c r="B2540" i="1"/>
  <c r="B2541" i="1"/>
  <c r="B2542" i="1"/>
  <c r="B2543" i="1"/>
  <c r="B2544" i="1"/>
  <c r="B2545" i="1"/>
  <c r="B2546" i="1"/>
  <c r="B2547" i="1"/>
  <c r="B2548" i="1"/>
  <c r="B2549" i="1"/>
  <c r="B2550" i="1"/>
  <c r="B2551" i="1"/>
  <c r="B2552" i="1"/>
  <c r="B2553" i="1"/>
  <c r="B2554" i="1"/>
  <c r="B2555" i="1"/>
  <c r="B2556" i="1"/>
  <c r="B2557" i="1"/>
  <c r="B2558" i="1"/>
  <c r="B2559" i="1"/>
  <c r="B2560" i="1"/>
  <c r="B2561" i="1"/>
  <c r="B2562" i="1"/>
  <c r="B2563" i="1"/>
  <c r="B2564" i="1"/>
  <c r="B2565" i="1"/>
  <c r="B2566" i="1"/>
  <c r="B2567" i="1"/>
  <c r="B2568" i="1"/>
  <c r="B2569" i="1"/>
  <c r="B2570" i="1"/>
  <c r="B2571" i="1"/>
  <c r="B2572" i="1"/>
  <c r="B2573" i="1"/>
  <c r="B2574" i="1"/>
  <c r="B2575" i="1"/>
  <c r="B2576" i="1"/>
  <c r="B2577" i="1"/>
  <c r="B2578" i="1"/>
  <c r="B2579" i="1"/>
  <c r="B2580" i="1"/>
  <c r="B2581" i="1"/>
  <c r="B2582" i="1"/>
  <c r="B2583" i="1"/>
  <c r="B2584" i="1"/>
  <c r="B2585" i="1"/>
  <c r="B2586" i="1"/>
  <c r="B2587" i="1"/>
  <c r="B2588" i="1"/>
  <c r="B2589" i="1"/>
  <c r="B2590" i="1"/>
  <c r="B2591" i="1"/>
  <c r="B2592" i="1"/>
  <c r="B2593" i="1"/>
  <c r="B2594" i="1"/>
  <c r="B2595" i="1"/>
  <c r="B2596" i="1"/>
  <c r="B2597" i="1"/>
  <c r="B2598" i="1"/>
  <c r="B2599" i="1"/>
  <c r="B2600" i="1"/>
  <c r="B2601" i="1"/>
  <c r="B2602" i="1"/>
  <c r="B2603" i="1"/>
  <c r="B2604" i="1"/>
  <c r="B2605" i="1"/>
  <c r="B2606" i="1"/>
  <c r="B2607" i="1"/>
  <c r="B2608" i="1"/>
  <c r="B2609" i="1"/>
  <c r="B2610" i="1"/>
  <c r="B2611" i="1"/>
  <c r="B2612" i="1"/>
  <c r="B2613" i="1"/>
  <c r="B2614" i="1"/>
  <c r="B2615" i="1"/>
  <c r="B2616" i="1"/>
  <c r="B2617" i="1"/>
  <c r="B2618" i="1"/>
  <c r="B2619" i="1"/>
  <c r="B2620" i="1"/>
  <c r="B2621" i="1"/>
  <c r="B2622" i="1"/>
  <c r="B2623" i="1"/>
  <c r="B2624" i="1"/>
  <c r="B2625" i="1"/>
  <c r="B2626" i="1"/>
  <c r="B2627" i="1"/>
  <c r="B2628" i="1"/>
  <c r="B2629" i="1"/>
  <c r="B2630" i="1"/>
  <c r="B2631" i="1"/>
  <c r="B2632" i="1"/>
  <c r="B2633" i="1"/>
  <c r="B2634" i="1"/>
  <c r="B2635" i="1"/>
  <c r="B2636" i="1"/>
  <c r="B2637" i="1"/>
  <c r="B2638" i="1"/>
  <c r="B2639" i="1"/>
  <c r="B2640" i="1"/>
  <c r="B2641" i="1"/>
  <c r="B2642" i="1"/>
  <c r="B2643" i="1"/>
  <c r="B2644" i="1"/>
  <c r="B2645" i="1"/>
  <c r="B2646" i="1"/>
  <c r="B2647" i="1"/>
  <c r="B2648" i="1"/>
  <c r="B2649" i="1"/>
  <c r="B2650" i="1"/>
  <c r="B2651" i="1"/>
  <c r="B2652" i="1"/>
  <c r="B2653" i="1"/>
  <c r="B2654" i="1"/>
  <c r="B2655" i="1"/>
  <c r="B2656" i="1"/>
  <c r="B2657" i="1"/>
  <c r="B2658" i="1"/>
  <c r="B2659" i="1"/>
  <c r="B2660" i="1"/>
  <c r="B2661" i="1"/>
  <c r="B2662" i="1"/>
  <c r="B2663" i="1"/>
  <c r="B2664" i="1"/>
  <c r="B2665" i="1"/>
  <c r="B2666" i="1"/>
  <c r="B2667" i="1"/>
  <c r="B2668" i="1"/>
  <c r="B2669" i="1"/>
  <c r="B2670" i="1"/>
  <c r="B2671" i="1"/>
  <c r="B2672" i="1"/>
  <c r="B2673" i="1"/>
  <c r="B2674" i="1"/>
  <c r="B2675" i="1"/>
  <c r="B2676" i="1"/>
  <c r="B2677" i="1"/>
  <c r="B2678" i="1"/>
  <c r="B2679" i="1"/>
  <c r="B2680" i="1"/>
  <c r="B2681" i="1"/>
  <c r="B2682" i="1"/>
  <c r="B2683" i="1"/>
  <c r="B2684" i="1"/>
  <c r="B2685" i="1"/>
  <c r="B2686" i="1"/>
  <c r="B2687" i="1"/>
  <c r="B2688" i="1"/>
  <c r="B2689" i="1"/>
  <c r="B2690" i="1"/>
  <c r="B2691" i="1"/>
  <c r="B2692" i="1"/>
  <c r="B2693" i="1"/>
  <c r="B2694" i="1"/>
  <c r="B2695" i="1"/>
  <c r="B2696" i="1"/>
  <c r="B2697" i="1"/>
  <c r="B2698" i="1"/>
  <c r="B2699" i="1"/>
  <c r="B2700" i="1"/>
  <c r="B2701" i="1"/>
  <c r="B2702" i="1"/>
  <c r="B2703" i="1"/>
  <c r="B2704" i="1"/>
  <c r="B2705" i="1"/>
  <c r="B2706" i="1"/>
  <c r="B2707" i="1"/>
  <c r="B2708" i="1"/>
  <c r="B2709" i="1"/>
  <c r="B2710" i="1"/>
  <c r="B2711" i="1"/>
  <c r="B2712" i="1"/>
  <c r="B2713" i="1"/>
  <c r="B2714" i="1"/>
  <c r="B2715" i="1"/>
  <c r="B2716" i="1"/>
  <c r="B2717" i="1"/>
  <c r="B2718" i="1"/>
  <c r="B2719" i="1"/>
  <c r="B2720" i="1"/>
  <c r="B2721" i="1"/>
  <c r="B2722" i="1"/>
  <c r="B2723" i="1"/>
  <c r="B2724" i="1"/>
  <c r="B2725" i="1"/>
  <c r="B2726" i="1"/>
  <c r="B2727" i="1"/>
  <c r="B2728" i="1"/>
  <c r="B2729" i="1"/>
  <c r="B2730" i="1"/>
  <c r="B2731" i="1"/>
  <c r="B2732" i="1"/>
  <c r="B2733" i="1"/>
  <c r="B2734" i="1"/>
  <c r="B2735" i="1"/>
  <c r="B2736" i="1"/>
  <c r="B2737" i="1"/>
  <c r="B2738" i="1"/>
  <c r="B2739" i="1"/>
  <c r="B2740" i="1"/>
  <c r="B2741" i="1"/>
  <c r="B2742" i="1"/>
  <c r="B2743" i="1"/>
  <c r="B2744" i="1"/>
  <c r="B2745" i="1"/>
  <c r="B2746" i="1"/>
  <c r="B2747" i="1"/>
  <c r="B2748" i="1"/>
  <c r="B2749" i="1"/>
  <c r="B2750" i="1"/>
  <c r="B2751" i="1"/>
  <c r="B2752" i="1"/>
  <c r="B2753" i="1"/>
  <c r="B2754" i="1"/>
  <c r="B2755" i="1"/>
  <c r="B2756" i="1"/>
  <c r="B2757" i="1"/>
  <c r="B2758" i="1"/>
  <c r="B2759" i="1"/>
  <c r="B2760" i="1"/>
  <c r="B2761" i="1"/>
  <c r="B2762" i="1"/>
  <c r="B2763" i="1"/>
  <c r="B2764" i="1"/>
  <c r="B2765" i="1"/>
  <c r="B2766" i="1"/>
  <c r="B2767" i="1"/>
  <c r="B2768" i="1"/>
  <c r="B2769" i="1"/>
  <c r="B2770" i="1"/>
  <c r="B2771" i="1"/>
  <c r="B2772" i="1"/>
  <c r="B2773" i="1"/>
  <c r="B2774" i="1"/>
  <c r="B2775" i="1"/>
  <c r="B2776" i="1"/>
  <c r="B2777" i="1"/>
  <c r="B2778" i="1"/>
  <c r="B2779" i="1"/>
  <c r="B2780" i="1"/>
  <c r="B2781" i="1"/>
  <c r="B2782" i="1"/>
  <c r="B2783" i="1"/>
  <c r="B2784" i="1"/>
  <c r="B2785" i="1"/>
  <c r="B2786" i="1"/>
  <c r="B2787" i="1"/>
  <c r="B2788" i="1"/>
  <c r="B2789" i="1"/>
  <c r="B2790" i="1"/>
  <c r="B2791" i="1"/>
  <c r="B2792" i="1"/>
  <c r="B2793" i="1"/>
  <c r="B2794" i="1"/>
  <c r="B2795" i="1"/>
  <c r="B2796" i="1"/>
  <c r="B2797" i="1"/>
  <c r="B2798" i="1"/>
  <c r="B2799" i="1"/>
  <c r="B2800" i="1"/>
  <c r="B2801" i="1"/>
  <c r="B2802" i="1"/>
  <c r="B2803" i="1"/>
  <c r="B2804" i="1"/>
  <c r="B2805" i="1"/>
  <c r="B2806" i="1"/>
  <c r="B2807" i="1"/>
  <c r="B2808" i="1"/>
  <c r="B2809" i="1"/>
  <c r="B2810" i="1"/>
  <c r="B2811" i="1"/>
  <c r="B2812" i="1"/>
  <c r="B2813" i="1"/>
  <c r="B2814" i="1"/>
  <c r="B2815" i="1"/>
  <c r="B2816" i="1"/>
  <c r="B2817" i="1"/>
  <c r="B2818" i="1"/>
  <c r="B2819" i="1"/>
  <c r="B2820" i="1"/>
  <c r="B2821" i="1"/>
  <c r="B2822" i="1"/>
  <c r="B2823" i="1"/>
  <c r="B2824" i="1"/>
  <c r="B2825" i="1"/>
  <c r="B2826" i="1"/>
  <c r="B2827" i="1"/>
  <c r="B2828" i="1"/>
  <c r="B2829" i="1"/>
  <c r="B2830" i="1"/>
  <c r="B2831" i="1"/>
  <c r="B2832" i="1"/>
  <c r="B2833" i="1"/>
  <c r="B2834" i="1"/>
  <c r="B2835" i="1"/>
  <c r="B2836" i="1"/>
  <c r="B2837" i="1"/>
  <c r="B2838" i="1"/>
  <c r="B2839" i="1"/>
  <c r="B2840" i="1"/>
  <c r="B2841" i="1"/>
  <c r="B2842" i="1"/>
  <c r="B2843" i="1"/>
  <c r="B2844" i="1"/>
  <c r="B2845" i="1"/>
  <c r="B2846" i="1"/>
  <c r="B2847" i="1"/>
  <c r="B2848" i="1"/>
  <c r="B2849" i="1"/>
  <c r="B2850" i="1"/>
  <c r="B2851" i="1"/>
  <c r="B2852" i="1"/>
  <c r="B2853" i="1"/>
  <c r="B2854" i="1"/>
  <c r="B2855" i="1"/>
  <c r="B2856" i="1"/>
  <c r="B2857" i="1"/>
  <c r="B2858" i="1"/>
  <c r="B2859" i="1"/>
  <c r="B2860" i="1"/>
  <c r="B2861" i="1"/>
  <c r="B2862" i="1"/>
  <c r="B2863" i="1"/>
  <c r="B2864" i="1"/>
  <c r="B2865" i="1"/>
  <c r="B2866" i="1"/>
  <c r="B2867" i="1"/>
  <c r="B2868" i="1"/>
  <c r="B2869" i="1"/>
  <c r="B2870" i="1"/>
  <c r="B2871" i="1"/>
  <c r="B2872" i="1"/>
  <c r="B2873" i="1"/>
  <c r="B2874" i="1"/>
  <c r="B2875" i="1"/>
  <c r="B2876" i="1"/>
  <c r="B2877" i="1"/>
  <c r="B2878" i="1"/>
  <c r="B2879" i="1"/>
  <c r="B2880" i="1"/>
  <c r="B2881" i="1"/>
  <c r="B2882" i="1"/>
  <c r="B2883" i="1"/>
  <c r="B2884" i="1"/>
  <c r="B2885" i="1"/>
  <c r="B2886" i="1"/>
  <c r="B2887" i="1"/>
  <c r="B2888" i="1"/>
  <c r="B2889" i="1"/>
  <c r="B2890" i="1"/>
  <c r="B2891" i="1"/>
  <c r="B2892" i="1"/>
  <c r="B2893" i="1"/>
  <c r="B2894" i="1"/>
  <c r="B2895" i="1"/>
  <c r="B2896" i="1"/>
  <c r="B2897" i="1"/>
  <c r="B2898" i="1"/>
  <c r="B2899" i="1"/>
  <c r="B2900" i="1"/>
  <c r="B2901" i="1"/>
  <c r="B2902" i="1"/>
  <c r="B2903" i="1"/>
  <c r="B2904" i="1"/>
  <c r="B2905" i="1"/>
  <c r="B2906" i="1"/>
  <c r="B2907" i="1"/>
  <c r="B2908" i="1"/>
  <c r="B2909" i="1"/>
  <c r="B2910" i="1"/>
  <c r="B2911" i="1"/>
  <c r="B2912" i="1"/>
  <c r="B2913" i="1"/>
  <c r="B2914" i="1"/>
  <c r="B2915" i="1"/>
  <c r="B2916" i="1"/>
  <c r="B2917" i="1"/>
  <c r="B2918" i="1"/>
  <c r="B2919" i="1"/>
  <c r="B2920" i="1"/>
  <c r="B2921" i="1"/>
  <c r="B2922" i="1"/>
  <c r="B2923" i="1"/>
  <c r="B2924" i="1"/>
  <c r="B2925" i="1"/>
  <c r="B2926" i="1"/>
  <c r="B2927" i="1"/>
  <c r="B2928" i="1"/>
  <c r="B2929" i="1"/>
  <c r="B2930" i="1"/>
  <c r="B2931" i="1"/>
  <c r="B2932" i="1"/>
  <c r="B2933" i="1"/>
  <c r="B2934" i="1"/>
  <c r="B2935" i="1"/>
  <c r="B2936" i="1"/>
  <c r="B2937" i="1"/>
  <c r="B2938" i="1"/>
  <c r="B2939" i="1"/>
  <c r="B2940" i="1"/>
  <c r="B2941" i="1"/>
  <c r="B2942" i="1"/>
  <c r="B2943" i="1"/>
  <c r="B2944" i="1"/>
  <c r="B2945" i="1"/>
  <c r="B2946" i="1"/>
  <c r="B2947" i="1"/>
  <c r="B2948" i="1"/>
  <c r="B2949" i="1"/>
  <c r="B2950" i="1"/>
  <c r="B2951" i="1"/>
  <c r="B2952" i="1"/>
  <c r="B2953" i="1"/>
  <c r="B2954" i="1"/>
  <c r="B2955" i="1"/>
  <c r="B2956" i="1"/>
  <c r="B2957" i="1"/>
  <c r="B2958" i="1"/>
  <c r="B2959" i="1"/>
  <c r="B2960" i="1"/>
  <c r="B2961" i="1"/>
  <c r="B2962" i="1"/>
  <c r="B2963" i="1"/>
  <c r="B2964" i="1"/>
  <c r="B2965" i="1"/>
  <c r="B2966" i="1"/>
  <c r="B2967" i="1"/>
  <c r="B2968" i="1"/>
  <c r="B2969" i="1"/>
  <c r="B2970" i="1"/>
  <c r="B2971" i="1"/>
  <c r="B2972" i="1"/>
  <c r="B2973" i="1"/>
  <c r="B2974" i="1"/>
  <c r="B2975" i="1"/>
  <c r="B2976" i="1"/>
  <c r="B2977" i="1"/>
  <c r="B2978" i="1"/>
  <c r="B2979" i="1"/>
  <c r="B2980" i="1"/>
  <c r="B2981" i="1"/>
  <c r="B2982" i="1"/>
  <c r="B2983" i="1"/>
  <c r="B2984" i="1"/>
  <c r="B2985" i="1"/>
  <c r="B2986" i="1"/>
  <c r="B2987" i="1"/>
  <c r="B2988" i="1"/>
  <c r="B2989" i="1"/>
  <c r="B2990" i="1"/>
  <c r="B2991" i="1"/>
  <c r="B2992" i="1"/>
  <c r="B2993" i="1"/>
  <c r="B2994" i="1"/>
  <c r="B2995" i="1"/>
  <c r="B2996" i="1"/>
  <c r="B2997" i="1"/>
  <c r="B2998" i="1"/>
  <c r="B2999" i="1"/>
  <c r="B3000" i="1"/>
  <c r="B3001" i="1"/>
  <c r="B3002" i="1"/>
  <c r="B3003" i="1"/>
  <c r="B3004" i="1"/>
  <c r="B3005" i="1"/>
  <c r="B3006" i="1"/>
  <c r="B3007" i="1"/>
  <c r="B3008" i="1"/>
  <c r="B3009" i="1"/>
  <c r="B3010" i="1"/>
  <c r="B3011" i="1"/>
  <c r="B3012" i="1"/>
  <c r="B3013" i="1"/>
  <c r="B3014" i="1"/>
  <c r="B3015" i="1"/>
  <c r="B3016" i="1"/>
  <c r="B3017" i="1"/>
  <c r="B3018" i="1"/>
  <c r="B3019" i="1"/>
  <c r="B3020" i="1"/>
  <c r="B3021" i="1"/>
  <c r="B3022" i="1"/>
  <c r="B3023" i="1"/>
  <c r="B3024" i="1"/>
  <c r="B3025" i="1"/>
  <c r="B3026" i="1"/>
  <c r="B3027" i="1"/>
  <c r="B3028" i="1"/>
  <c r="B3029" i="1"/>
  <c r="B3030" i="1"/>
  <c r="B3031" i="1"/>
  <c r="B3032" i="1"/>
  <c r="B3033" i="1"/>
  <c r="B3034" i="1"/>
  <c r="B3035" i="1"/>
  <c r="B3036" i="1"/>
  <c r="B3037" i="1"/>
  <c r="B3038" i="1"/>
  <c r="B3039" i="1"/>
  <c r="B3040" i="1"/>
  <c r="B3041" i="1"/>
  <c r="B3042" i="1"/>
  <c r="B3043" i="1"/>
  <c r="B3044" i="1"/>
  <c r="B3045" i="1"/>
  <c r="B3046" i="1"/>
  <c r="B3047" i="1"/>
  <c r="B3048" i="1"/>
  <c r="B3049" i="1"/>
  <c r="B3050" i="1"/>
  <c r="B3051" i="1"/>
  <c r="B3052" i="1"/>
  <c r="B3053" i="1"/>
  <c r="B3054" i="1"/>
  <c r="B3055" i="1"/>
  <c r="B3056" i="1"/>
  <c r="B3057" i="1"/>
  <c r="B3058" i="1"/>
  <c r="B3059" i="1"/>
  <c r="B3060" i="1"/>
  <c r="B3061" i="1"/>
  <c r="B3062" i="1"/>
  <c r="B3063" i="1"/>
  <c r="B3064" i="1"/>
  <c r="B3065" i="1"/>
  <c r="B3066" i="1"/>
  <c r="B3067" i="1"/>
  <c r="B3068" i="1"/>
  <c r="B3069" i="1"/>
  <c r="B3070" i="1"/>
  <c r="B3071" i="1"/>
  <c r="B3072" i="1"/>
  <c r="B3073" i="1"/>
  <c r="B3074" i="1"/>
  <c r="B3075" i="1"/>
  <c r="B3076" i="1"/>
  <c r="B3077" i="1"/>
  <c r="B3078" i="1"/>
  <c r="B3079" i="1"/>
  <c r="B3080" i="1"/>
  <c r="B3081" i="1"/>
  <c r="B3082" i="1"/>
  <c r="B3083" i="1"/>
  <c r="B3084" i="1"/>
  <c r="B3085" i="1"/>
  <c r="B3086" i="1"/>
  <c r="B3087" i="1"/>
  <c r="B3088" i="1"/>
  <c r="B3089" i="1"/>
  <c r="B3090" i="1"/>
  <c r="B3091" i="1"/>
  <c r="B3092" i="1"/>
  <c r="B3093" i="1"/>
  <c r="B3094" i="1"/>
  <c r="B3095" i="1"/>
  <c r="B3096" i="1"/>
  <c r="B3097" i="1"/>
  <c r="B3098" i="1"/>
  <c r="B3099" i="1"/>
  <c r="B3100" i="1"/>
  <c r="B3101" i="1"/>
  <c r="B3102" i="1"/>
  <c r="B3103" i="1"/>
  <c r="B3104" i="1"/>
  <c r="B3105" i="1"/>
  <c r="B3106" i="1"/>
  <c r="B3107" i="1"/>
  <c r="B3108" i="1"/>
  <c r="B3109" i="1"/>
  <c r="B3110" i="1"/>
  <c r="B3111" i="1"/>
  <c r="B3112" i="1"/>
  <c r="B3113" i="1"/>
  <c r="B3114" i="1"/>
  <c r="B3115" i="1"/>
  <c r="B3116" i="1"/>
  <c r="B3117" i="1"/>
  <c r="B3118" i="1"/>
  <c r="B3119" i="1"/>
  <c r="B3120" i="1"/>
  <c r="B3121" i="1"/>
  <c r="B3122" i="1"/>
  <c r="B3123" i="1"/>
  <c r="B3124" i="1"/>
  <c r="B3125" i="1"/>
  <c r="B3126" i="1"/>
  <c r="B3127" i="1"/>
  <c r="B3128" i="1"/>
  <c r="B3129" i="1"/>
  <c r="B3130" i="1"/>
  <c r="B3131" i="1"/>
  <c r="B3132" i="1"/>
  <c r="B3133" i="1"/>
  <c r="B3134" i="1"/>
  <c r="B3135" i="1"/>
  <c r="B3136" i="1"/>
  <c r="B3137" i="1"/>
  <c r="B3138" i="1"/>
  <c r="B3139" i="1"/>
  <c r="B3140" i="1"/>
  <c r="B3141" i="1"/>
  <c r="B3142" i="1"/>
  <c r="B3143" i="1"/>
  <c r="B3144" i="1"/>
  <c r="B3145" i="1"/>
  <c r="B3146" i="1"/>
  <c r="B3147" i="1"/>
  <c r="B3148" i="1"/>
  <c r="B3149" i="1"/>
  <c r="B3150" i="1"/>
  <c r="B3151" i="1"/>
  <c r="B3152" i="1"/>
  <c r="B3153" i="1"/>
  <c r="B3154" i="1"/>
  <c r="B3155" i="1"/>
  <c r="B3156" i="1"/>
  <c r="B3157" i="1"/>
  <c r="B3158" i="1"/>
  <c r="B3159" i="1"/>
  <c r="B3160" i="1"/>
  <c r="B3161" i="1"/>
  <c r="B3162" i="1"/>
  <c r="B3163" i="1"/>
  <c r="B3164" i="1"/>
  <c r="B3165" i="1"/>
  <c r="B3166" i="1"/>
  <c r="B3167" i="1"/>
  <c r="B3168" i="1"/>
  <c r="B3169" i="1"/>
  <c r="B3170" i="1"/>
  <c r="B3171" i="1"/>
  <c r="B3172" i="1"/>
  <c r="B3173" i="1"/>
  <c r="B3174" i="1"/>
  <c r="B3175" i="1"/>
  <c r="B3176" i="1"/>
  <c r="B3177" i="1"/>
  <c r="B3178" i="1"/>
  <c r="B3179" i="1"/>
  <c r="B3180" i="1"/>
  <c r="B3181" i="1"/>
  <c r="B3182" i="1"/>
  <c r="B3183" i="1"/>
  <c r="B3184" i="1"/>
  <c r="B3185" i="1"/>
  <c r="B3186" i="1"/>
  <c r="B3187" i="1"/>
  <c r="B3188" i="1"/>
  <c r="B3189" i="1"/>
  <c r="B3190" i="1"/>
  <c r="B3191" i="1"/>
  <c r="B3192" i="1"/>
  <c r="B3193" i="1"/>
  <c r="B3194" i="1"/>
  <c r="B3195" i="1"/>
  <c r="B3196" i="1"/>
  <c r="B3197" i="1"/>
  <c r="B3198" i="1"/>
  <c r="B3199" i="1"/>
  <c r="B3200" i="1"/>
  <c r="B3201" i="1"/>
  <c r="B3202" i="1"/>
  <c r="B3203" i="1"/>
  <c r="B3204" i="1"/>
  <c r="B3205" i="1"/>
  <c r="B3206" i="1"/>
  <c r="B3207" i="1"/>
  <c r="B3208" i="1"/>
  <c r="B3209" i="1"/>
  <c r="B3210" i="1"/>
  <c r="B3211" i="1"/>
  <c r="B3212" i="1"/>
  <c r="B3213" i="1"/>
  <c r="B3214" i="1"/>
  <c r="B3215" i="1"/>
  <c r="B3216" i="1"/>
  <c r="B3217" i="1"/>
  <c r="B3218" i="1"/>
  <c r="B3219" i="1"/>
  <c r="B3220" i="1"/>
  <c r="B3221" i="1"/>
  <c r="B3222" i="1"/>
  <c r="B3223" i="1"/>
  <c r="B3224" i="1"/>
  <c r="B3225" i="1"/>
  <c r="B3226" i="1"/>
  <c r="B3227" i="1"/>
  <c r="B3228" i="1"/>
  <c r="B3229" i="1"/>
  <c r="B3230" i="1"/>
  <c r="B3231" i="1"/>
  <c r="B3232" i="1"/>
  <c r="B3233" i="1"/>
  <c r="B3234" i="1"/>
  <c r="B3235" i="1"/>
  <c r="B3236" i="1"/>
  <c r="B3237" i="1"/>
  <c r="B3238" i="1"/>
  <c r="B3239" i="1"/>
  <c r="B3240" i="1"/>
  <c r="B3241" i="1"/>
  <c r="B3242" i="1"/>
  <c r="B3243" i="1"/>
  <c r="B3244" i="1"/>
  <c r="B3245" i="1"/>
  <c r="B3246" i="1"/>
  <c r="B3247" i="1"/>
  <c r="B3248" i="1"/>
  <c r="B3249" i="1"/>
  <c r="B3250" i="1"/>
  <c r="B3251" i="1"/>
  <c r="B3252" i="1"/>
  <c r="B3253" i="1"/>
  <c r="B3254" i="1"/>
  <c r="B3255" i="1"/>
  <c r="B3256" i="1"/>
  <c r="B3257" i="1"/>
  <c r="B3258" i="1"/>
  <c r="B3259" i="1"/>
  <c r="B3260" i="1"/>
  <c r="B3261" i="1"/>
  <c r="B3262" i="1"/>
  <c r="B3263" i="1"/>
  <c r="B3264" i="1"/>
  <c r="B3265" i="1"/>
  <c r="B3266" i="1"/>
  <c r="B3267" i="1"/>
  <c r="B3268" i="1"/>
  <c r="B3269" i="1"/>
  <c r="B3270" i="1"/>
  <c r="B3271" i="1"/>
  <c r="B3272" i="1"/>
  <c r="B3273" i="1"/>
  <c r="B3274" i="1"/>
  <c r="B3275" i="1"/>
  <c r="B3276" i="1"/>
  <c r="B3277" i="1"/>
  <c r="B3278" i="1"/>
  <c r="B3279" i="1"/>
  <c r="B3280" i="1"/>
  <c r="B3281" i="1"/>
  <c r="B3282" i="1"/>
  <c r="B3283" i="1"/>
  <c r="B3284" i="1"/>
  <c r="B3285" i="1"/>
  <c r="B3286" i="1"/>
  <c r="B3287" i="1"/>
  <c r="B3288" i="1"/>
  <c r="B3289" i="1"/>
  <c r="B3290" i="1"/>
  <c r="B3291" i="1"/>
  <c r="B3292" i="1"/>
  <c r="B3293" i="1"/>
  <c r="B3294" i="1"/>
  <c r="B3295" i="1"/>
  <c r="B3296" i="1"/>
  <c r="B3297" i="1"/>
  <c r="B3298" i="1"/>
  <c r="B3299" i="1"/>
  <c r="B3300" i="1"/>
  <c r="B3301" i="1"/>
  <c r="B3302" i="1"/>
  <c r="B3303" i="1"/>
  <c r="B3304" i="1"/>
  <c r="B3305" i="1"/>
  <c r="B3306" i="1"/>
  <c r="B3307" i="1"/>
  <c r="B3308" i="1"/>
  <c r="B3309" i="1"/>
  <c r="B3310" i="1"/>
  <c r="B3311" i="1"/>
  <c r="B3312" i="1"/>
  <c r="B3313" i="1"/>
  <c r="B3314" i="1"/>
  <c r="B3315" i="1"/>
  <c r="B3316" i="1"/>
  <c r="B3317" i="1"/>
  <c r="B3318" i="1"/>
  <c r="B3319" i="1"/>
  <c r="B3320" i="1"/>
  <c r="B3321" i="1"/>
  <c r="B3322" i="1"/>
  <c r="B3323" i="1"/>
  <c r="B3324" i="1"/>
  <c r="B3325" i="1"/>
  <c r="B3326" i="1"/>
  <c r="B3327" i="1"/>
  <c r="B3328" i="1"/>
  <c r="B3329" i="1"/>
  <c r="B3330" i="1"/>
  <c r="B3331" i="1"/>
  <c r="B3332" i="1"/>
  <c r="B3333" i="1"/>
  <c r="B3334" i="1"/>
  <c r="B3335" i="1"/>
  <c r="B3336" i="1"/>
  <c r="B3337" i="1"/>
  <c r="B3338" i="1"/>
  <c r="B3339" i="1"/>
  <c r="B3340" i="1"/>
  <c r="B3341" i="1"/>
  <c r="B3342" i="1"/>
  <c r="B3343" i="1"/>
  <c r="B3344" i="1"/>
  <c r="B3345" i="1"/>
  <c r="B3346" i="1"/>
  <c r="B3347" i="1"/>
  <c r="B3348" i="1"/>
  <c r="B3349" i="1"/>
  <c r="B3350" i="1"/>
  <c r="B3351" i="1"/>
  <c r="B3352" i="1"/>
  <c r="B3353" i="1"/>
  <c r="B3354" i="1"/>
  <c r="B3355" i="1"/>
  <c r="B3356" i="1"/>
  <c r="B3357" i="1"/>
  <c r="B3358" i="1"/>
  <c r="B3359" i="1"/>
  <c r="B3360" i="1"/>
  <c r="B3361" i="1"/>
  <c r="B3362" i="1"/>
  <c r="B3363" i="1"/>
  <c r="B3364" i="1"/>
  <c r="B3365" i="1"/>
  <c r="B3366" i="1"/>
  <c r="B3367" i="1"/>
  <c r="B3368" i="1"/>
  <c r="B3369" i="1"/>
  <c r="B3370" i="1"/>
  <c r="B3371" i="1"/>
  <c r="B3372" i="1"/>
  <c r="B3373" i="1"/>
  <c r="B3374" i="1"/>
  <c r="B3375" i="1"/>
  <c r="B3376" i="1"/>
  <c r="B3377" i="1"/>
  <c r="B3378" i="1"/>
  <c r="B3379" i="1"/>
  <c r="B3380" i="1"/>
  <c r="B3381" i="1"/>
  <c r="B3382" i="1"/>
  <c r="B3383" i="1"/>
  <c r="B3384" i="1"/>
  <c r="B3385" i="1"/>
  <c r="B3386" i="1"/>
  <c r="B3387" i="1"/>
  <c r="B3388" i="1"/>
  <c r="B3389" i="1"/>
  <c r="B3390" i="1"/>
  <c r="B3391" i="1"/>
  <c r="B3392" i="1"/>
  <c r="B3393" i="1"/>
  <c r="B3394" i="1"/>
  <c r="B3395" i="1"/>
  <c r="B3396" i="1"/>
  <c r="B3397" i="1"/>
  <c r="B3398" i="1"/>
  <c r="B3399" i="1"/>
  <c r="B3400" i="1"/>
  <c r="B3401" i="1"/>
  <c r="B3402" i="1"/>
  <c r="B3403" i="1"/>
  <c r="B3404" i="1"/>
  <c r="B3405" i="1"/>
  <c r="B3406" i="1"/>
  <c r="B3407" i="1"/>
  <c r="B3408" i="1"/>
  <c r="B3409" i="1"/>
  <c r="B3410" i="1"/>
  <c r="B3411" i="1"/>
  <c r="B3412" i="1"/>
  <c r="B3413" i="1"/>
  <c r="B3414" i="1"/>
  <c r="B3415" i="1"/>
  <c r="B3416" i="1"/>
  <c r="B3417" i="1"/>
  <c r="B3418" i="1"/>
  <c r="B3419" i="1"/>
  <c r="B3420" i="1"/>
  <c r="B3421" i="1"/>
  <c r="B3422" i="1"/>
  <c r="B3423" i="1"/>
  <c r="B3424" i="1"/>
  <c r="B3425" i="1"/>
  <c r="B3426" i="1"/>
  <c r="B3427" i="1"/>
  <c r="B3428" i="1"/>
  <c r="B3429" i="1"/>
  <c r="B3430" i="1"/>
  <c r="B3431" i="1"/>
  <c r="B3432" i="1"/>
  <c r="B3433" i="1"/>
  <c r="B3434" i="1"/>
  <c r="B3435" i="1"/>
  <c r="B3436" i="1"/>
  <c r="B3437" i="1"/>
  <c r="B3438" i="1"/>
  <c r="B3439" i="1"/>
  <c r="B3440" i="1"/>
  <c r="B3441" i="1"/>
  <c r="B3442" i="1"/>
  <c r="B3443" i="1"/>
  <c r="B3444" i="1"/>
  <c r="B3445" i="1"/>
  <c r="B3446" i="1"/>
  <c r="B3447" i="1"/>
  <c r="B3448" i="1"/>
  <c r="B3449" i="1"/>
  <c r="B3450" i="1"/>
  <c r="B3451" i="1"/>
  <c r="B3452" i="1"/>
  <c r="B3453" i="1"/>
  <c r="B3454" i="1"/>
  <c r="B3455" i="1"/>
  <c r="B3456" i="1"/>
  <c r="B3457" i="1"/>
  <c r="B3458" i="1"/>
  <c r="B3459" i="1"/>
  <c r="B3460" i="1"/>
  <c r="B3461" i="1"/>
  <c r="B3462" i="1"/>
  <c r="B3463" i="1"/>
  <c r="B3464" i="1"/>
  <c r="B3465" i="1"/>
  <c r="B3466" i="1"/>
  <c r="B3467" i="1"/>
  <c r="B3468" i="1"/>
  <c r="B3469" i="1"/>
  <c r="B3470" i="1"/>
  <c r="B3471" i="1"/>
  <c r="B3472" i="1"/>
  <c r="B3473" i="1"/>
  <c r="B3474" i="1"/>
  <c r="B3475" i="1"/>
  <c r="B3476" i="1"/>
  <c r="B3477" i="1"/>
  <c r="B3478" i="1"/>
  <c r="B3479" i="1"/>
  <c r="B3480" i="1"/>
  <c r="B3481" i="1"/>
  <c r="B3482" i="1"/>
  <c r="B3483" i="1"/>
  <c r="B3484" i="1"/>
  <c r="B3485" i="1"/>
  <c r="B3486" i="1"/>
  <c r="B3487" i="1"/>
  <c r="B3488" i="1"/>
  <c r="B3489" i="1"/>
  <c r="B3490" i="1"/>
  <c r="B3491" i="1"/>
  <c r="B3492" i="1"/>
  <c r="B3493" i="1"/>
  <c r="B3494" i="1"/>
  <c r="B3495" i="1"/>
  <c r="B3496" i="1"/>
  <c r="B3497" i="1"/>
  <c r="B3498" i="1"/>
  <c r="B3499" i="1"/>
  <c r="B3500" i="1"/>
  <c r="B3501" i="1"/>
  <c r="B3502" i="1"/>
  <c r="B3503" i="1"/>
  <c r="B3504" i="1"/>
  <c r="B3505" i="1"/>
  <c r="B3506" i="1"/>
  <c r="B3507" i="1"/>
  <c r="B3508" i="1"/>
  <c r="B3509" i="1"/>
  <c r="B3510" i="1"/>
  <c r="B3511" i="1"/>
  <c r="B3512" i="1"/>
  <c r="B3513" i="1"/>
  <c r="B3514" i="1"/>
  <c r="B3515" i="1"/>
  <c r="B3516" i="1"/>
  <c r="B3517" i="1"/>
  <c r="B3518" i="1"/>
  <c r="B3519" i="1"/>
  <c r="B3520" i="1"/>
  <c r="B3521" i="1"/>
  <c r="B3522" i="1"/>
  <c r="B3523" i="1"/>
  <c r="B3524" i="1"/>
  <c r="B3525" i="1"/>
  <c r="B3526" i="1"/>
  <c r="B3527" i="1"/>
  <c r="B3528" i="1"/>
  <c r="B3529" i="1"/>
  <c r="B3530" i="1"/>
  <c r="B3531" i="1"/>
  <c r="B3532" i="1"/>
  <c r="B3533" i="1"/>
  <c r="B3534" i="1"/>
  <c r="B3535" i="1"/>
  <c r="B3536" i="1"/>
  <c r="B3537" i="1"/>
  <c r="B3538" i="1"/>
  <c r="B3539" i="1"/>
  <c r="B3540" i="1"/>
  <c r="B3541" i="1"/>
  <c r="B3542" i="1"/>
  <c r="B3543" i="1"/>
  <c r="B3544" i="1"/>
  <c r="B3545" i="1"/>
  <c r="B3546" i="1"/>
  <c r="B3547" i="1"/>
  <c r="B3548" i="1"/>
  <c r="B3549" i="1"/>
  <c r="B3550" i="1"/>
  <c r="B3551" i="1"/>
  <c r="B3552" i="1"/>
  <c r="B3553" i="1"/>
  <c r="B3554" i="1"/>
  <c r="B3555" i="1"/>
  <c r="B3556" i="1"/>
  <c r="B3557" i="1"/>
  <c r="B3558" i="1"/>
  <c r="B3559" i="1"/>
  <c r="B3560" i="1"/>
  <c r="B3561" i="1"/>
  <c r="B3562" i="1"/>
  <c r="B3563" i="1"/>
  <c r="B3564" i="1"/>
  <c r="B3565" i="1"/>
  <c r="B3566" i="1"/>
  <c r="B3567" i="1"/>
  <c r="B3568" i="1"/>
  <c r="B3569" i="1"/>
  <c r="B3570" i="1"/>
  <c r="B3571" i="1"/>
  <c r="B3572" i="1"/>
  <c r="B3573" i="1"/>
  <c r="B3574" i="1"/>
  <c r="B3575" i="1"/>
  <c r="B3576" i="1"/>
  <c r="B3577" i="1"/>
  <c r="B3578" i="1"/>
  <c r="B3579" i="1"/>
  <c r="B3580" i="1"/>
  <c r="B3581" i="1"/>
  <c r="B3582" i="1"/>
  <c r="B3583" i="1"/>
  <c r="B3584" i="1"/>
  <c r="B3585" i="1"/>
  <c r="B3586" i="1"/>
  <c r="B3587" i="1"/>
  <c r="B3588" i="1"/>
  <c r="B3589" i="1"/>
  <c r="B3590" i="1"/>
  <c r="B3591" i="1"/>
  <c r="B3592" i="1"/>
  <c r="B3593" i="1"/>
  <c r="B3594" i="1"/>
  <c r="B3595" i="1"/>
  <c r="B3596" i="1"/>
  <c r="B3597" i="1"/>
  <c r="B3598" i="1"/>
  <c r="B3599" i="1"/>
  <c r="B3600" i="1"/>
  <c r="B3601" i="1"/>
  <c r="B3602" i="1"/>
  <c r="B3603" i="1"/>
  <c r="B3604" i="1"/>
  <c r="B3605" i="1"/>
  <c r="B3606" i="1"/>
  <c r="B3607" i="1"/>
  <c r="B3608" i="1"/>
  <c r="B3609" i="1"/>
  <c r="B3610" i="1"/>
  <c r="B3611" i="1"/>
  <c r="B3612" i="1"/>
  <c r="B3613" i="1"/>
  <c r="B3614" i="1"/>
  <c r="B3615" i="1"/>
  <c r="B3616" i="1"/>
  <c r="B3617" i="1"/>
  <c r="B3618" i="1"/>
  <c r="B3619" i="1"/>
  <c r="B3620" i="1"/>
  <c r="B3621" i="1"/>
  <c r="B3622" i="1"/>
  <c r="B3623" i="1"/>
  <c r="B3624" i="1"/>
  <c r="B3625" i="1"/>
  <c r="B3626" i="1"/>
  <c r="B3627" i="1"/>
  <c r="B3628" i="1"/>
  <c r="B3629" i="1"/>
  <c r="B3630" i="1"/>
  <c r="B3631" i="1"/>
  <c r="B3632" i="1"/>
  <c r="B3633" i="1"/>
  <c r="B3634" i="1"/>
  <c r="B3635" i="1"/>
  <c r="B3636" i="1"/>
  <c r="B3637" i="1"/>
  <c r="B3638" i="1"/>
  <c r="B3639" i="1"/>
  <c r="B3640" i="1"/>
  <c r="B3641" i="1"/>
  <c r="B3642" i="1"/>
  <c r="B3643" i="1"/>
  <c r="B3644" i="1"/>
  <c r="B3645" i="1"/>
  <c r="B3646" i="1"/>
  <c r="B3647" i="1"/>
  <c r="B3648" i="1"/>
  <c r="B3649" i="1"/>
  <c r="B3650" i="1"/>
  <c r="B3651" i="1"/>
  <c r="B3652" i="1"/>
  <c r="B3653" i="1"/>
  <c r="B3654" i="1"/>
  <c r="B3655" i="1"/>
  <c r="B3656" i="1"/>
  <c r="B3657" i="1"/>
  <c r="B3658" i="1"/>
  <c r="B3659" i="1"/>
  <c r="B3660" i="1"/>
  <c r="B3661" i="1"/>
  <c r="B3662" i="1"/>
  <c r="B3663" i="1"/>
  <c r="B3664" i="1"/>
  <c r="B3665" i="1"/>
  <c r="B3666" i="1"/>
  <c r="B3667" i="1"/>
  <c r="B3668" i="1"/>
  <c r="B3669" i="1"/>
  <c r="B3670" i="1"/>
  <c r="B3671" i="1"/>
  <c r="B3672" i="1"/>
  <c r="B3673" i="1"/>
  <c r="B3674" i="1"/>
  <c r="B3675" i="1"/>
  <c r="B3676" i="1"/>
  <c r="B3677" i="1"/>
  <c r="B3678" i="1"/>
  <c r="B3679" i="1"/>
  <c r="B3680" i="1"/>
  <c r="B3681" i="1"/>
  <c r="B3682" i="1"/>
  <c r="B3683" i="1"/>
  <c r="B3684" i="1"/>
  <c r="B3685" i="1"/>
  <c r="B3686" i="1"/>
  <c r="B3687" i="1"/>
  <c r="B3688" i="1"/>
  <c r="B3689" i="1"/>
  <c r="B3690" i="1"/>
  <c r="B3691" i="1"/>
  <c r="B3692" i="1"/>
  <c r="B3693" i="1"/>
  <c r="B3694" i="1"/>
  <c r="B3695" i="1"/>
  <c r="B3696" i="1"/>
  <c r="B3697" i="1"/>
  <c r="B3698" i="1"/>
  <c r="B3699" i="1"/>
  <c r="B3700" i="1"/>
  <c r="B3701" i="1"/>
  <c r="B3702" i="1"/>
  <c r="B3703" i="1"/>
  <c r="B3704" i="1"/>
  <c r="B3705" i="1"/>
  <c r="B3706" i="1"/>
  <c r="B2" i="1"/>
  <c r="BD3256" i="1"/>
  <c r="BC3256" i="1"/>
  <c r="BB3256" i="1"/>
  <c r="AY3256" i="1"/>
  <c r="AM3256" i="1"/>
  <c r="AL3256" i="1"/>
  <c r="AK3256" i="1"/>
  <c r="AJ3256" i="1"/>
  <c r="AI3256" i="1"/>
  <c r="AN3256" i="1" s="1"/>
  <c r="BD3255" i="1"/>
  <c r="BC3255" i="1"/>
  <c r="BB3255" i="1"/>
  <c r="AY3255" i="1"/>
  <c r="AM3255" i="1"/>
  <c r="AL3255" i="1"/>
  <c r="AK3255" i="1"/>
  <c r="AJ3255" i="1"/>
  <c r="AI3255" i="1"/>
  <c r="AN3255" i="1" s="1"/>
  <c r="AO3255" i="1" s="1"/>
  <c r="BD3254" i="1"/>
  <c r="BC3254" i="1"/>
  <c r="BB3254" i="1"/>
  <c r="AY3254" i="1"/>
  <c r="AM3254" i="1"/>
  <c r="AL3254" i="1"/>
  <c r="AK3254" i="1"/>
  <c r="AJ3254" i="1"/>
  <c r="AI3254" i="1"/>
  <c r="AN3254" i="1" s="1"/>
  <c r="BD3253" i="1"/>
  <c r="BC3253" i="1"/>
  <c r="BB3253" i="1"/>
  <c r="AY3253" i="1"/>
  <c r="AM3253" i="1"/>
  <c r="AL3253" i="1"/>
  <c r="AK3253" i="1"/>
  <c r="AJ3253" i="1"/>
  <c r="AI3253" i="1"/>
  <c r="AN3253" i="1" s="1"/>
  <c r="BD3252" i="1"/>
  <c r="BC3252" i="1"/>
  <c r="BB3252" i="1"/>
  <c r="AY3252" i="1"/>
  <c r="AM3252" i="1"/>
  <c r="AL3252" i="1"/>
  <c r="AK3252" i="1"/>
  <c r="AJ3252" i="1"/>
  <c r="AI3252" i="1"/>
  <c r="AN3252" i="1" s="1"/>
  <c r="AU3252" i="1" s="1"/>
  <c r="BD3251" i="1"/>
  <c r="BC3251" i="1"/>
  <c r="BB3251" i="1"/>
  <c r="AY3251" i="1"/>
  <c r="AM3251" i="1"/>
  <c r="AL3251" i="1"/>
  <c r="AK3251" i="1"/>
  <c r="AJ3251" i="1"/>
  <c r="AI3251" i="1"/>
  <c r="AN3251" i="1" s="1"/>
  <c r="AU3251" i="1" s="1"/>
  <c r="BD3250" i="1"/>
  <c r="BC3250" i="1"/>
  <c r="BB3250" i="1"/>
  <c r="AY3250" i="1"/>
  <c r="AM3250" i="1"/>
  <c r="AL3250" i="1"/>
  <c r="AK3250" i="1"/>
  <c r="AJ3250" i="1"/>
  <c r="AI3250" i="1"/>
  <c r="AN3250" i="1" s="1"/>
  <c r="AQ3250" i="1" s="1"/>
  <c r="BD3249" i="1"/>
  <c r="BC3249" i="1"/>
  <c r="BB3249" i="1"/>
  <c r="AY3249" i="1"/>
  <c r="AM3249" i="1"/>
  <c r="AL3249" i="1"/>
  <c r="AK3249" i="1"/>
  <c r="AJ3249" i="1"/>
  <c r="AI3249" i="1"/>
  <c r="AN3249" i="1" s="1"/>
  <c r="AW3249" i="1" s="1"/>
  <c r="BD3248" i="1"/>
  <c r="BC3248" i="1"/>
  <c r="BB3248" i="1"/>
  <c r="AY3248" i="1"/>
  <c r="AQ3248" i="1"/>
  <c r="AM3248" i="1"/>
  <c r="AL3248" i="1"/>
  <c r="AK3248" i="1"/>
  <c r="AJ3248" i="1"/>
  <c r="AI3248" i="1"/>
  <c r="AN3248" i="1" s="1"/>
  <c r="AW3248" i="1" s="1"/>
  <c r="BD3247" i="1"/>
  <c r="BC3247" i="1"/>
  <c r="BB3247" i="1"/>
  <c r="AY3247" i="1"/>
  <c r="AM3247" i="1"/>
  <c r="AL3247" i="1"/>
  <c r="AK3247" i="1"/>
  <c r="AJ3247" i="1"/>
  <c r="AI3247" i="1"/>
  <c r="AN3247" i="1" s="1"/>
  <c r="BD3246" i="1"/>
  <c r="BC3246" i="1"/>
  <c r="BB3246" i="1"/>
  <c r="AY3246" i="1"/>
  <c r="AM3246" i="1"/>
  <c r="AL3246" i="1"/>
  <c r="AK3246" i="1"/>
  <c r="AJ3246" i="1"/>
  <c r="AI3246" i="1"/>
  <c r="AN3246" i="1" s="1"/>
  <c r="AW3246" i="1" s="1"/>
  <c r="BD3245" i="1"/>
  <c r="BC3245" i="1"/>
  <c r="BB3245" i="1"/>
  <c r="AY3245" i="1"/>
  <c r="AM3245" i="1"/>
  <c r="AL3245" i="1"/>
  <c r="AK3245" i="1"/>
  <c r="AJ3245" i="1"/>
  <c r="AI3245" i="1"/>
  <c r="AN3245" i="1" s="1"/>
  <c r="BD3244" i="1"/>
  <c r="BC3244" i="1"/>
  <c r="BB3244" i="1"/>
  <c r="AY3244" i="1"/>
  <c r="AM3244" i="1"/>
  <c r="AL3244" i="1"/>
  <c r="AK3244" i="1"/>
  <c r="AJ3244" i="1"/>
  <c r="AI3244" i="1"/>
  <c r="AN3244" i="1" s="1"/>
  <c r="BD3243" i="1"/>
  <c r="BC3243" i="1"/>
  <c r="BB3243" i="1"/>
  <c r="AY3243" i="1"/>
  <c r="AM3243" i="1"/>
  <c r="AL3243" i="1"/>
  <c r="AK3243" i="1"/>
  <c r="AJ3243" i="1"/>
  <c r="AI3243" i="1"/>
  <c r="AN3243" i="1" s="1"/>
  <c r="AU3243" i="1" s="1"/>
  <c r="BD3242" i="1"/>
  <c r="BC3242" i="1"/>
  <c r="BB3242" i="1"/>
  <c r="AY3242" i="1"/>
  <c r="AM3242" i="1"/>
  <c r="AL3242" i="1"/>
  <c r="AK3242" i="1"/>
  <c r="AJ3242" i="1"/>
  <c r="AI3242" i="1"/>
  <c r="AN3242" i="1" s="1"/>
  <c r="AW3242" i="1" s="1"/>
  <c r="BD3241" i="1"/>
  <c r="BC3241" i="1"/>
  <c r="BB3241" i="1"/>
  <c r="AY3241" i="1"/>
  <c r="AO3241" i="1"/>
  <c r="AM3241" i="1"/>
  <c r="AL3241" i="1"/>
  <c r="AK3241" i="1"/>
  <c r="AJ3241" i="1"/>
  <c r="AI3241" i="1"/>
  <c r="AN3241" i="1" s="1"/>
  <c r="AQ3241" i="1" s="1"/>
  <c r="BD3240" i="1"/>
  <c r="BC3240" i="1"/>
  <c r="BB3240" i="1"/>
  <c r="AY3240" i="1"/>
  <c r="AM3240" i="1"/>
  <c r="AL3240" i="1"/>
  <c r="AK3240" i="1"/>
  <c r="AJ3240" i="1"/>
  <c r="AI3240" i="1"/>
  <c r="AN3240" i="1" s="1"/>
  <c r="AW3240" i="1" s="1"/>
  <c r="BD3239" i="1"/>
  <c r="BC3239" i="1"/>
  <c r="BB3239" i="1"/>
  <c r="AY3239" i="1"/>
  <c r="AO3239" i="1"/>
  <c r="AM3239" i="1"/>
  <c r="AL3239" i="1"/>
  <c r="AK3239" i="1"/>
  <c r="AJ3239" i="1"/>
  <c r="AI3239" i="1"/>
  <c r="AN3239" i="1" s="1"/>
  <c r="AW3239" i="1" s="1"/>
  <c r="BD3238" i="1"/>
  <c r="BC3238" i="1"/>
  <c r="BB3238" i="1"/>
  <c r="AY3238" i="1"/>
  <c r="AM3238" i="1"/>
  <c r="AL3238" i="1"/>
  <c r="AK3238" i="1"/>
  <c r="AJ3238" i="1"/>
  <c r="AI3238" i="1"/>
  <c r="AN3238" i="1" s="1"/>
  <c r="AU3238" i="1" s="1"/>
  <c r="BD3237" i="1"/>
  <c r="BC3237" i="1"/>
  <c r="BB3237" i="1"/>
  <c r="AY3237" i="1"/>
  <c r="AM3237" i="1"/>
  <c r="AL3237" i="1"/>
  <c r="AK3237" i="1"/>
  <c r="AJ3237" i="1"/>
  <c r="AI3237" i="1"/>
  <c r="AN3237" i="1" s="1"/>
  <c r="AW3237" i="1" s="1"/>
  <c r="BD3236" i="1"/>
  <c r="BC3236" i="1"/>
  <c r="BB3236" i="1"/>
  <c r="AY3236" i="1"/>
  <c r="AM3236" i="1"/>
  <c r="AL3236" i="1"/>
  <c r="AK3236" i="1"/>
  <c r="AJ3236" i="1"/>
  <c r="AI3236" i="1"/>
  <c r="AN3236" i="1" s="1"/>
  <c r="BD3235" i="1"/>
  <c r="BC3235" i="1"/>
  <c r="BB3235" i="1"/>
  <c r="AY3235" i="1"/>
  <c r="AM3235" i="1"/>
  <c r="AL3235" i="1"/>
  <c r="AK3235" i="1"/>
  <c r="AJ3235" i="1"/>
  <c r="AI3235" i="1"/>
  <c r="AN3235" i="1" s="1"/>
  <c r="AW3235" i="1" s="1"/>
  <c r="BD3234" i="1"/>
  <c r="BC3234" i="1"/>
  <c r="BB3234" i="1"/>
  <c r="AY3234" i="1"/>
  <c r="AM3234" i="1"/>
  <c r="AL3234" i="1"/>
  <c r="AK3234" i="1"/>
  <c r="AJ3234" i="1"/>
  <c r="AI3234" i="1"/>
  <c r="AN3234" i="1" s="1"/>
  <c r="AV3234" i="1" s="1"/>
  <c r="BD3233" i="1"/>
  <c r="BC3233" i="1"/>
  <c r="BB3233" i="1"/>
  <c r="AY3233" i="1"/>
  <c r="AM3233" i="1"/>
  <c r="AL3233" i="1"/>
  <c r="AK3233" i="1"/>
  <c r="AJ3233" i="1"/>
  <c r="AI3233" i="1"/>
  <c r="AN3233" i="1" s="1"/>
  <c r="AW3233" i="1" s="1"/>
  <c r="BD3232" i="1"/>
  <c r="BC3232" i="1"/>
  <c r="BB3232" i="1"/>
  <c r="AY3232" i="1"/>
  <c r="AM3232" i="1"/>
  <c r="AL3232" i="1"/>
  <c r="AK3232" i="1"/>
  <c r="AJ3232" i="1"/>
  <c r="AI3232" i="1"/>
  <c r="AN3232" i="1" s="1"/>
  <c r="AX3232" i="1" s="1"/>
  <c r="BD3231" i="1"/>
  <c r="BC3231" i="1"/>
  <c r="BB3231" i="1"/>
  <c r="AY3231" i="1"/>
  <c r="AM3231" i="1"/>
  <c r="AL3231" i="1"/>
  <c r="AK3231" i="1"/>
  <c r="AJ3231" i="1"/>
  <c r="AI3231" i="1"/>
  <c r="AN3231" i="1" s="1"/>
  <c r="AU3231" i="1" s="1"/>
  <c r="BD3230" i="1"/>
  <c r="BC3230" i="1"/>
  <c r="BB3230" i="1"/>
  <c r="AY3230" i="1"/>
  <c r="AM3230" i="1"/>
  <c r="AL3230" i="1"/>
  <c r="AK3230" i="1"/>
  <c r="AJ3230" i="1"/>
  <c r="AI3230" i="1"/>
  <c r="AN3230" i="1" s="1"/>
  <c r="BD3229" i="1"/>
  <c r="BC3229" i="1"/>
  <c r="BB3229" i="1"/>
  <c r="AY3229" i="1"/>
  <c r="AM3229" i="1"/>
  <c r="AL3229" i="1"/>
  <c r="AK3229" i="1"/>
  <c r="AJ3229" i="1"/>
  <c r="AI3229" i="1"/>
  <c r="AN3229" i="1" s="1"/>
  <c r="BD3228" i="1"/>
  <c r="BC3228" i="1"/>
  <c r="BB3228" i="1"/>
  <c r="AY3228" i="1"/>
  <c r="AM3228" i="1"/>
  <c r="AL3228" i="1"/>
  <c r="AK3228" i="1"/>
  <c r="AJ3228" i="1"/>
  <c r="AI3228" i="1"/>
  <c r="AN3228" i="1" s="1"/>
  <c r="BD3227" i="1"/>
  <c r="BC3227" i="1"/>
  <c r="BB3227" i="1"/>
  <c r="AY3227" i="1"/>
  <c r="AM3227" i="1"/>
  <c r="AL3227" i="1"/>
  <c r="AK3227" i="1"/>
  <c r="AJ3227" i="1"/>
  <c r="AI3227" i="1"/>
  <c r="AN3227" i="1" s="1"/>
  <c r="BD3226" i="1"/>
  <c r="BC3226" i="1"/>
  <c r="BB3226" i="1"/>
  <c r="AY3226" i="1"/>
  <c r="AM3226" i="1"/>
  <c r="AL3226" i="1"/>
  <c r="AK3226" i="1"/>
  <c r="AJ3226" i="1"/>
  <c r="AI3226" i="1"/>
  <c r="AN3226" i="1" s="1"/>
  <c r="BD3225" i="1"/>
  <c r="BC3225" i="1"/>
  <c r="BB3225" i="1"/>
  <c r="AY3225" i="1"/>
  <c r="AM3225" i="1"/>
  <c r="AL3225" i="1"/>
  <c r="AK3225" i="1"/>
  <c r="AJ3225" i="1"/>
  <c r="AI3225" i="1"/>
  <c r="AN3225" i="1" s="1"/>
  <c r="BD3224" i="1"/>
  <c r="BC3224" i="1"/>
  <c r="BB3224" i="1"/>
  <c r="AY3224" i="1"/>
  <c r="AM3224" i="1"/>
  <c r="AL3224" i="1"/>
  <c r="AK3224" i="1"/>
  <c r="AJ3224" i="1"/>
  <c r="AI3224" i="1"/>
  <c r="AN3224" i="1" s="1"/>
  <c r="AX3224" i="1" s="1"/>
  <c r="BD3223" i="1"/>
  <c r="BC3223" i="1"/>
  <c r="BB3223" i="1"/>
  <c r="AY3223" i="1"/>
  <c r="AM3223" i="1"/>
  <c r="AL3223" i="1"/>
  <c r="AK3223" i="1"/>
  <c r="AJ3223" i="1"/>
  <c r="AI3223" i="1"/>
  <c r="AN3223" i="1" s="1"/>
  <c r="BD3222" i="1"/>
  <c r="BC3222" i="1"/>
  <c r="BB3222" i="1"/>
  <c r="AY3222" i="1"/>
  <c r="AM3222" i="1"/>
  <c r="AL3222" i="1"/>
  <c r="AK3222" i="1"/>
  <c r="AJ3222" i="1"/>
  <c r="AI3222" i="1"/>
  <c r="AN3222" i="1" s="1"/>
  <c r="BD3221" i="1"/>
  <c r="BC3221" i="1"/>
  <c r="BB3221" i="1"/>
  <c r="AY3221" i="1"/>
  <c r="AM3221" i="1"/>
  <c r="AL3221" i="1"/>
  <c r="AK3221" i="1"/>
  <c r="AJ3221" i="1"/>
  <c r="AI3221" i="1"/>
  <c r="AN3221" i="1" s="1"/>
  <c r="AW3221" i="1" s="1"/>
  <c r="BD3220" i="1"/>
  <c r="BC3220" i="1"/>
  <c r="BB3220" i="1"/>
  <c r="AY3220" i="1"/>
  <c r="AM3220" i="1"/>
  <c r="AL3220" i="1"/>
  <c r="AK3220" i="1"/>
  <c r="AJ3220" i="1"/>
  <c r="AI3220" i="1"/>
  <c r="AN3220" i="1" s="1"/>
  <c r="AQ3220" i="1" s="1"/>
  <c r="BD3219" i="1"/>
  <c r="BC3219" i="1"/>
  <c r="BB3219" i="1"/>
  <c r="AY3219" i="1"/>
  <c r="AM3219" i="1"/>
  <c r="AL3219" i="1"/>
  <c r="AK3219" i="1"/>
  <c r="AJ3219" i="1"/>
  <c r="AI3219" i="1"/>
  <c r="AN3219" i="1" s="1"/>
  <c r="AW3219" i="1" s="1"/>
  <c r="BD3218" i="1"/>
  <c r="BC3218" i="1"/>
  <c r="BB3218" i="1"/>
  <c r="AY3218" i="1"/>
  <c r="AM3218" i="1"/>
  <c r="AL3218" i="1"/>
  <c r="AK3218" i="1"/>
  <c r="AJ3218" i="1"/>
  <c r="AI3218" i="1"/>
  <c r="AN3218" i="1" s="1"/>
  <c r="BD3217" i="1"/>
  <c r="BC3217" i="1"/>
  <c r="BB3217" i="1"/>
  <c r="AY3217" i="1"/>
  <c r="AM3217" i="1"/>
  <c r="AL3217" i="1"/>
  <c r="AK3217" i="1"/>
  <c r="AJ3217" i="1"/>
  <c r="AI3217" i="1"/>
  <c r="AN3217" i="1" s="1"/>
  <c r="AW3217" i="1" s="1"/>
  <c r="BD3216" i="1"/>
  <c r="BC3216" i="1"/>
  <c r="BB3216" i="1"/>
  <c r="AY3216" i="1"/>
  <c r="AM3216" i="1"/>
  <c r="AL3216" i="1"/>
  <c r="AK3216" i="1"/>
  <c r="AJ3216" i="1"/>
  <c r="AI3216" i="1"/>
  <c r="AN3216" i="1" s="1"/>
  <c r="AX3216" i="1" s="1"/>
  <c r="BD3215" i="1"/>
  <c r="BC3215" i="1"/>
  <c r="BB3215" i="1"/>
  <c r="AY3215" i="1"/>
  <c r="AM3215" i="1"/>
  <c r="AL3215" i="1"/>
  <c r="AK3215" i="1"/>
  <c r="AJ3215" i="1"/>
  <c r="AI3215" i="1"/>
  <c r="AN3215" i="1" s="1"/>
  <c r="AU3215" i="1" s="1"/>
  <c r="BD3214" i="1"/>
  <c r="BC3214" i="1"/>
  <c r="BB3214" i="1"/>
  <c r="AY3214" i="1"/>
  <c r="AM3214" i="1"/>
  <c r="AL3214" i="1"/>
  <c r="AK3214" i="1"/>
  <c r="AJ3214" i="1"/>
  <c r="AI3214" i="1"/>
  <c r="AN3214" i="1" s="1"/>
  <c r="BD3213" i="1"/>
  <c r="BC3213" i="1"/>
  <c r="BB3213" i="1"/>
  <c r="AY3213" i="1"/>
  <c r="AM3213" i="1"/>
  <c r="AL3213" i="1"/>
  <c r="AK3213" i="1"/>
  <c r="AJ3213" i="1"/>
  <c r="AI3213" i="1"/>
  <c r="AN3213" i="1" s="1"/>
  <c r="BD3212" i="1"/>
  <c r="BC3212" i="1"/>
  <c r="BB3212" i="1"/>
  <c r="AY3212" i="1"/>
  <c r="AM3212" i="1"/>
  <c r="AL3212" i="1"/>
  <c r="AK3212" i="1"/>
  <c r="AJ3212" i="1"/>
  <c r="AI3212" i="1"/>
  <c r="AN3212" i="1" s="1"/>
  <c r="AP3212" i="1" s="1"/>
  <c r="BD3211" i="1"/>
  <c r="BC3211" i="1"/>
  <c r="BB3211" i="1"/>
  <c r="AY3211" i="1"/>
  <c r="AM3211" i="1"/>
  <c r="AL3211" i="1"/>
  <c r="AK3211" i="1"/>
  <c r="AJ3211" i="1"/>
  <c r="AI3211" i="1"/>
  <c r="AN3211" i="1" s="1"/>
  <c r="AU3211" i="1" s="1"/>
  <c r="BD3210" i="1"/>
  <c r="BC3210" i="1"/>
  <c r="BB3210" i="1"/>
  <c r="AY3210" i="1"/>
  <c r="AM3210" i="1"/>
  <c r="AL3210" i="1"/>
  <c r="AK3210" i="1"/>
  <c r="AJ3210" i="1"/>
  <c r="AI3210" i="1"/>
  <c r="AN3210" i="1" s="1"/>
  <c r="AO3210" i="1" s="1"/>
  <c r="BD3209" i="1"/>
  <c r="BC3209" i="1"/>
  <c r="BB3209" i="1"/>
  <c r="AY3209" i="1"/>
  <c r="AM3209" i="1"/>
  <c r="AL3209" i="1"/>
  <c r="AK3209" i="1"/>
  <c r="AJ3209" i="1"/>
  <c r="AI3209" i="1"/>
  <c r="AN3209" i="1" s="1"/>
  <c r="AO3209" i="1" s="1"/>
  <c r="BD3208" i="1"/>
  <c r="BC3208" i="1"/>
  <c r="BB3208" i="1"/>
  <c r="AY3208" i="1"/>
  <c r="AM3208" i="1"/>
  <c r="AL3208" i="1"/>
  <c r="AK3208" i="1"/>
  <c r="AJ3208" i="1"/>
  <c r="AI3208" i="1"/>
  <c r="AN3208" i="1" s="1"/>
  <c r="BD3207" i="1"/>
  <c r="BC3207" i="1"/>
  <c r="BB3207" i="1"/>
  <c r="AY3207" i="1"/>
  <c r="AM3207" i="1"/>
  <c r="AL3207" i="1"/>
  <c r="AK3207" i="1"/>
  <c r="AJ3207" i="1"/>
  <c r="AI3207" i="1"/>
  <c r="AN3207" i="1" s="1"/>
  <c r="BD3206" i="1"/>
  <c r="BC3206" i="1"/>
  <c r="BB3206" i="1"/>
  <c r="AY3206" i="1"/>
  <c r="AM3206" i="1"/>
  <c r="AL3206" i="1"/>
  <c r="AK3206" i="1"/>
  <c r="AJ3206" i="1"/>
  <c r="AI3206" i="1"/>
  <c r="AN3206" i="1" s="1"/>
  <c r="AU3206" i="1" s="1"/>
  <c r="BD3205" i="1"/>
  <c r="BC3205" i="1"/>
  <c r="BB3205" i="1"/>
  <c r="AY3205" i="1"/>
  <c r="AM3205" i="1"/>
  <c r="AL3205" i="1"/>
  <c r="AK3205" i="1"/>
  <c r="AJ3205" i="1"/>
  <c r="AI3205" i="1"/>
  <c r="AN3205" i="1" s="1"/>
  <c r="BD3204" i="1"/>
  <c r="BC3204" i="1"/>
  <c r="BB3204" i="1"/>
  <c r="AY3204" i="1"/>
  <c r="AM3204" i="1"/>
  <c r="AL3204" i="1"/>
  <c r="AK3204" i="1"/>
  <c r="AJ3204" i="1"/>
  <c r="AI3204" i="1"/>
  <c r="AN3204" i="1" s="1"/>
  <c r="BD3203" i="1"/>
  <c r="BC3203" i="1"/>
  <c r="BB3203" i="1"/>
  <c r="AY3203" i="1"/>
  <c r="AM3203" i="1"/>
  <c r="AL3203" i="1"/>
  <c r="AK3203" i="1"/>
  <c r="AJ3203" i="1"/>
  <c r="AI3203" i="1"/>
  <c r="AN3203" i="1" s="1"/>
  <c r="BD3202" i="1"/>
  <c r="BC3202" i="1"/>
  <c r="BB3202" i="1"/>
  <c r="AY3202" i="1"/>
  <c r="AM3202" i="1"/>
  <c r="AL3202" i="1"/>
  <c r="AK3202" i="1"/>
  <c r="AJ3202" i="1"/>
  <c r="AI3202" i="1"/>
  <c r="AN3202" i="1" s="1"/>
  <c r="AW3202" i="1" s="1"/>
  <c r="BD3201" i="1"/>
  <c r="BC3201" i="1"/>
  <c r="BB3201" i="1"/>
  <c r="AY3201" i="1"/>
  <c r="AM3201" i="1"/>
  <c r="AL3201" i="1"/>
  <c r="AK3201" i="1"/>
  <c r="AJ3201" i="1"/>
  <c r="AI3201" i="1"/>
  <c r="AN3201" i="1" s="1"/>
  <c r="AW3201" i="1" s="1"/>
  <c r="BD3200" i="1"/>
  <c r="BC3200" i="1"/>
  <c r="BB3200" i="1"/>
  <c r="AY3200" i="1"/>
  <c r="AM3200" i="1"/>
  <c r="AL3200" i="1"/>
  <c r="AK3200" i="1"/>
  <c r="AJ3200" i="1"/>
  <c r="AI3200" i="1"/>
  <c r="AN3200" i="1" s="1"/>
  <c r="AQ3200" i="1" s="1"/>
  <c r="BD3199" i="1"/>
  <c r="BC3199" i="1"/>
  <c r="BB3199" i="1"/>
  <c r="AY3199" i="1"/>
  <c r="AM3199" i="1"/>
  <c r="AL3199" i="1"/>
  <c r="AK3199" i="1"/>
  <c r="AJ3199" i="1"/>
  <c r="AI3199" i="1"/>
  <c r="AN3199" i="1" s="1"/>
  <c r="AP3199" i="1" s="1"/>
  <c r="BD3198" i="1"/>
  <c r="BC3198" i="1"/>
  <c r="BB3198" i="1"/>
  <c r="AY3198" i="1"/>
  <c r="AM3198" i="1"/>
  <c r="AL3198" i="1"/>
  <c r="AK3198" i="1"/>
  <c r="AJ3198" i="1"/>
  <c r="AI3198" i="1"/>
  <c r="AN3198" i="1" s="1"/>
  <c r="AQ3198" i="1" s="1"/>
  <c r="BD3197" i="1"/>
  <c r="BC3197" i="1"/>
  <c r="BB3197" i="1"/>
  <c r="AY3197" i="1"/>
  <c r="AM3197" i="1"/>
  <c r="AL3197" i="1"/>
  <c r="AK3197" i="1"/>
  <c r="AJ3197" i="1"/>
  <c r="AI3197" i="1"/>
  <c r="AN3197" i="1" s="1"/>
  <c r="BD3196" i="1"/>
  <c r="BC3196" i="1"/>
  <c r="BB3196" i="1"/>
  <c r="AY3196" i="1"/>
  <c r="AM3196" i="1"/>
  <c r="AL3196" i="1"/>
  <c r="AK3196" i="1"/>
  <c r="AJ3196" i="1"/>
  <c r="AI3196" i="1"/>
  <c r="AN3196" i="1" s="1"/>
  <c r="AU3196" i="1" s="1"/>
  <c r="BD3195" i="1"/>
  <c r="BC3195" i="1"/>
  <c r="BB3195" i="1"/>
  <c r="AY3195" i="1"/>
  <c r="AM3195" i="1"/>
  <c r="AL3195" i="1"/>
  <c r="AK3195" i="1"/>
  <c r="AJ3195" i="1"/>
  <c r="AI3195" i="1"/>
  <c r="AN3195" i="1" s="1"/>
  <c r="AW3195" i="1" s="1"/>
  <c r="BD3194" i="1"/>
  <c r="BC3194" i="1"/>
  <c r="BB3194" i="1"/>
  <c r="AY3194" i="1"/>
  <c r="AM3194" i="1"/>
  <c r="AL3194" i="1"/>
  <c r="AK3194" i="1"/>
  <c r="AJ3194" i="1"/>
  <c r="AI3194" i="1"/>
  <c r="AN3194" i="1" s="1"/>
  <c r="BD3193" i="1"/>
  <c r="BC3193" i="1"/>
  <c r="BB3193" i="1"/>
  <c r="AY3193" i="1"/>
  <c r="AM3193" i="1"/>
  <c r="AL3193" i="1"/>
  <c r="AK3193" i="1"/>
  <c r="AJ3193" i="1"/>
  <c r="AI3193" i="1"/>
  <c r="AN3193" i="1" s="1"/>
  <c r="AW3193" i="1" s="1"/>
  <c r="BD3192" i="1"/>
  <c r="BC3192" i="1"/>
  <c r="BB3192" i="1"/>
  <c r="AY3192" i="1"/>
  <c r="AM3192" i="1"/>
  <c r="AL3192" i="1"/>
  <c r="AK3192" i="1"/>
  <c r="AJ3192" i="1"/>
  <c r="AI3192" i="1"/>
  <c r="AN3192" i="1" s="1"/>
  <c r="BD3191" i="1"/>
  <c r="BC3191" i="1"/>
  <c r="BB3191" i="1"/>
  <c r="AY3191" i="1"/>
  <c r="AM3191" i="1"/>
  <c r="AL3191" i="1"/>
  <c r="AK3191" i="1"/>
  <c r="AJ3191" i="1"/>
  <c r="AI3191" i="1"/>
  <c r="AN3191" i="1" s="1"/>
  <c r="BD3190" i="1"/>
  <c r="BC3190" i="1"/>
  <c r="BB3190" i="1"/>
  <c r="AY3190" i="1"/>
  <c r="AM3190" i="1"/>
  <c r="AL3190" i="1"/>
  <c r="AK3190" i="1"/>
  <c r="AJ3190" i="1"/>
  <c r="AI3190" i="1"/>
  <c r="AN3190" i="1" s="1"/>
  <c r="BD3189" i="1"/>
  <c r="BC3189" i="1"/>
  <c r="BB3189" i="1"/>
  <c r="AY3189" i="1"/>
  <c r="AM3189" i="1"/>
  <c r="AL3189" i="1"/>
  <c r="AK3189" i="1"/>
  <c r="AJ3189" i="1"/>
  <c r="AI3189" i="1"/>
  <c r="AN3189" i="1" s="1"/>
  <c r="AQ3189" i="1" s="1"/>
  <c r="BD3188" i="1"/>
  <c r="BC3188" i="1"/>
  <c r="BB3188" i="1"/>
  <c r="AY3188" i="1"/>
  <c r="AM3188" i="1"/>
  <c r="AL3188" i="1"/>
  <c r="AK3188" i="1"/>
  <c r="AJ3188" i="1"/>
  <c r="AI3188" i="1"/>
  <c r="AN3188" i="1" s="1"/>
  <c r="AS3188" i="1" s="1"/>
  <c r="BD3187" i="1"/>
  <c r="BC3187" i="1"/>
  <c r="BB3187" i="1"/>
  <c r="AY3187" i="1"/>
  <c r="AM3187" i="1"/>
  <c r="AL3187" i="1"/>
  <c r="AK3187" i="1"/>
  <c r="AJ3187" i="1"/>
  <c r="AI3187" i="1"/>
  <c r="AN3187" i="1" s="1"/>
  <c r="AW3187" i="1" s="1"/>
  <c r="BD3186" i="1"/>
  <c r="BC3186" i="1"/>
  <c r="BB3186" i="1"/>
  <c r="AY3186" i="1"/>
  <c r="AM3186" i="1"/>
  <c r="AL3186" i="1"/>
  <c r="AK3186" i="1"/>
  <c r="AJ3186" i="1"/>
  <c r="AI3186" i="1"/>
  <c r="AN3186" i="1" s="1"/>
  <c r="AW3186" i="1" s="1"/>
  <c r="BD3185" i="1"/>
  <c r="BC3185" i="1"/>
  <c r="BB3185" i="1"/>
  <c r="AY3185" i="1"/>
  <c r="AM3185" i="1"/>
  <c r="AL3185" i="1"/>
  <c r="AK3185" i="1"/>
  <c r="AJ3185" i="1"/>
  <c r="AI3185" i="1"/>
  <c r="AN3185" i="1" s="1"/>
  <c r="AW3185" i="1" s="1"/>
  <c r="BD3184" i="1"/>
  <c r="BC3184" i="1"/>
  <c r="BB3184" i="1"/>
  <c r="AY3184" i="1"/>
  <c r="AM3184" i="1"/>
  <c r="AL3184" i="1"/>
  <c r="AK3184" i="1"/>
  <c r="AJ3184" i="1"/>
  <c r="AI3184" i="1"/>
  <c r="AN3184" i="1" s="1"/>
  <c r="AS3184" i="1" s="1"/>
  <c r="BD3183" i="1"/>
  <c r="BC3183" i="1"/>
  <c r="BB3183" i="1"/>
  <c r="AY3183" i="1"/>
  <c r="AM3183" i="1"/>
  <c r="AL3183" i="1"/>
  <c r="AK3183" i="1"/>
  <c r="AJ3183" i="1"/>
  <c r="AI3183" i="1"/>
  <c r="AN3183" i="1" s="1"/>
  <c r="BD3182" i="1"/>
  <c r="BC3182" i="1"/>
  <c r="BB3182" i="1"/>
  <c r="AY3182" i="1"/>
  <c r="AM3182" i="1"/>
  <c r="AL3182" i="1"/>
  <c r="AK3182" i="1"/>
  <c r="AJ3182" i="1"/>
  <c r="AI3182" i="1"/>
  <c r="AN3182" i="1" s="1"/>
  <c r="AQ3182" i="1" s="1"/>
  <c r="BD3181" i="1"/>
  <c r="BC3181" i="1"/>
  <c r="BB3181" i="1"/>
  <c r="AY3181" i="1"/>
  <c r="AM3181" i="1"/>
  <c r="AL3181" i="1"/>
  <c r="AK3181" i="1"/>
  <c r="AJ3181" i="1"/>
  <c r="AI3181" i="1"/>
  <c r="AN3181" i="1" s="1"/>
  <c r="AQ3181" i="1" s="1"/>
  <c r="BD3180" i="1"/>
  <c r="BC3180" i="1"/>
  <c r="BB3180" i="1"/>
  <c r="AY3180" i="1"/>
  <c r="AM3180" i="1"/>
  <c r="AL3180" i="1"/>
  <c r="AK3180" i="1"/>
  <c r="AJ3180" i="1"/>
  <c r="AI3180" i="1"/>
  <c r="AN3180" i="1" s="1"/>
  <c r="AU3180" i="1" s="1"/>
  <c r="BD3179" i="1"/>
  <c r="BC3179" i="1"/>
  <c r="BB3179" i="1"/>
  <c r="AY3179" i="1"/>
  <c r="AM3179" i="1"/>
  <c r="AL3179" i="1"/>
  <c r="AK3179" i="1"/>
  <c r="AJ3179" i="1"/>
  <c r="AI3179" i="1"/>
  <c r="AN3179" i="1" s="1"/>
  <c r="AX3179" i="1" s="1"/>
  <c r="BD3178" i="1"/>
  <c r="BC3178" i="1"/>
  <c r="BB3178" i="1"/>
  <c r="AY3178" i="1"/>
  <c r="AM3178" i="1"/>
  <c r="AL3178" i="1"/>
  <c r="AK3178" i="1"/>
  <c r="AJ3178" i="1"/>
  <c r="AI3178" i="1"/>
  <c r="AN3178" i="1" s="1"/>
  <c r="BD3177" i="1"/>
  <c r="BC3177" i="1"/>
  <c r="BB3177" i="1"/>
  <c r="AY3177" i="1"/>
  <c r="AM3177" i="1"/>
  <c r="AL3177" i="1"/>
  <c r="AK3177" i="1"/>
  <c r="AJ3177" i="1"/>
  <c r="AI3177" i="1"/>
  <c r="AN3177" i="1" s="1"/>
  <c r="AT3177" i="1" s="1"/>
  <c r="BD3176" i="1"/>
  <c r="BC3176" i="1"/>
  <c r="BB3176" i="1"/>
  <c r="AY3176" i="1"/>
  <c r="AM3176" i="1"/>
  <c r="AL3176" i="1"/>
  <c r="AK3176" i="1"/>
  <c r="AJ3176" i="1"/>
  <c r="AI3176" i="1"/>
  <c r="AN3176" i="1" s="1"/>
  <c r="BD3175" i="1"/>
  <c r="BC3175" i="1"/>
  <c r="BB3175" i="1"/>
  <c r="AY3175" i="1"/>
  <c r="AM3175" i="1"/>
  <c r="AL3175" i="1"/>
  <c r="AK3175" i="1"/>
  <c r="AJ3175" i="1"/>
  <c r="AI3175" i="1"/>
  <c r="AN3175" i="1" s="1"/>
  <c r="BD3174" i="1"/>
  <c r="BC3174" i="1"/>
  <c r="BB3174" i="1"/>
  <c r="AY3174" i="1"/>
  <c r="AM3174" i="1"/>
  <c r="AL3174" i="1"/>
  <c r="AK3174" i="1"/>
  <c r="AJ3174" i="1"/>
  <c r="AI3174" i="1"/>
  <c r="AN3174" i="1" s="1"/>
  <c r="AV3174" i="1" s="1"/>
  <c r="BD3173" i="1"/>
  <c r="BC3173" i="1"/>
  <c r="BB3173" i="1"/>
  <c r="AY3173" i="1"/>
  <c r="AM3173" i="1"/>
  <c r="AL3173" i="1"/>
  <c r="AK3173" i="1"/>
  <c r="AJ3173" i="1"/>
  <c r="AI3173" i="1"/>
  <c r="AN3173" i="1" s="1"/>
  <c r="BD3172" i="1"/>
  <c r="BC3172" i="1"/>
  <c r="BB3172" i="1"/>
  <c r="AY3172" i="1"/>
  <c r="AM3172" i="1"/>
  <c r="AL3172" i="1"/>
  <c r="AK3172" i="1"/>
  <c r="AJ3172" i="1"/>
  <c r="AI3172" i="1"/>
  <c r="AN3172" i="1" s="1"/>
  <c r="BD3171" i="1"/>
  <c r="BC3171" i="1"/>
  <c r="BB3171" i="1"/>
  <c r="AY3171" i="1"/>
  <c r="AM3171" i="1"/>
  <c r="AL3171" i="1"/>
  <c r="AK3171" i="1"/>
  <c r="AJ3171" i="1"/>
  <c r="AI3171" i="1"/>
  <c r="AN3171" i="1" s="1"/>
  <c r="BD3170" i="1"/>
  <c r="BC3170" i="1"/>
  <c r="BB3170" i="1"/>
  <c r="AY3170" i="1"/>
  <c r="AM3170" i="1"/>
  <c r="AL3170" i="1"/>
  <c r="AK3170" i="1"/>
  <c r="AJ3170" i="1"/>
  <c r="AI3170" i="1"/>
  <c r="AN3170" i="1" s="1"/>
  <c r="AV3170" i="1" s="1"/>
  <c r="BD3169" i="1"/>
  <c r="BC3169" i="1"/>
  <c r="BB3169" i="1"/>
  <c r="AY3169" i="1"/>
  <c r="AM3169" i="1"/>
  <c r="AL3169" i="1"/>
  <c r="AK3169" i="1"/>
  <c r="AJ3169" i="1"/>
  <c r="AI3169" i="1"/>
  <c r="AN3169" i="1" s="1"/>
  <c r="BD3168" i="1"/>
  <c r="BC3168" i="1"/>
  <c r="BB3168" i="1"/>
  <c r="AY3168" i="1"/>
  <c r="AM3168" i="1"/>
  <c r="AL3168" i="1"/>
  <c r="AK3168" i="1"/>
  <c r="AJ3168" i="1"/>
  <c r="AI3168" i="1"/>
  <c r="AN3168" i="1" s="1"/>
  <c r="AU3168" i="1" s="1"/>
  <c r="BD3167" i="1"/>
  <c r="BC3167" i="1"/>
  <c r="BB3167" i="1"/>
  <c r="AY3167" i="1"/>
  <c r="AM3167" i="1"/>
  <c r="AL3167" i="1"/>
  <c r="AK3167" i="1"/>
  <c r="AJ3167" i="1"/>
  <c r="AI3167" i="1"/>
  <c r="AN3167" i="1" s="1"/>
  <c r="BD3166" i="1"/>
  <c r="BC3166" i="1"/>
  <c r="BB3166" i="1"/>
  <c r="AY3166" i="1"/>
  <c r="AM3166" i="1"/>
  <c r="AL3166" i="1"/>
  <c r="AK3166" i="1"/>
  <c r="AJ3166" i="1"/>
  <c r="AI3166" i="1"/>
  <c r="AN3166" i="1" s="1"/>
  <c r="BD3165" i="1"/>
  <c r="BC3165" i="1"/>
  <c r="BB3165" i="1"/>
  <c r="AY3165" i="1"/>
  <c r="AM3165" i="1"/>
  <c r="AL3165" i="1"/>
  <c r="AK3165" i="1"/>
  <c r="AJ3165" i="1"/>
  <c r="AI3165" i="1"/>
  <c r="AN3165" i="1" s="1"/>
  <c r="BD3164" i="1"/>
  <c r="BC3164" i="1"/>
  <c r="BB3164" i="1"/>
  <c r="AY3164" i="1"/>
  <c r="AM3164" i="1"/>
  <c r="AL3164" i="1"/>
  <c r="AK3164" i="1"/>
  <c r="AJ3164" i="1"/>
  <c r="AI3164" i="1"/>
  <c r="AN3164" i="1" s="1"/>
  <c r="AW3164" i="1" s="1"/>
  <c r="BD3163" i="1"/>
  <c r="BC3163" i="1"/>
  <c r="BB3163" i="1"/>
  <c r="AY3163" i="1"/>
  <c r="AM3163" i="1"/>
  <c r="AL3163" i="1"/>
  <c r="AK3163" i="1"/>
  <c r="AJ3163" i="1"/>
  <c r="AI3163" i="1"/>
  <c r="AN3163" i="1" s="1"/>
  <c r="AP3163" i="1" s="1"/>
  <c r="BD3162" i="1"/>
  <c r="BC3162" i="1"/>
  <c r="BB3162" i="1"/>
  <c r="AY3162" i="1"/>
  <c r="AM3162" i="1"/>
  <c r="AL3162" i="1"/>
  <c r="AK3162" i="1"/>
  <c r="AJ3162" i="1"/>
  <c r="AI3162" i="1"/>
  <c r="AN3162" i="1" s="1"/>
  <c r="AW3162" i="1" s="1"/>
  <c r="BD3161" i="1"/>
  <c r="BC3161" i="1"/>
  <c r="BB3161" i="1"/>
  <c r="AY3161" i="1"/>
  <c r="AM3161" i="1"/>
  <c r="AL3161" i="1"/>
  <c r="AK3161" i="1"/>
  <c r="AJ3161" i="1"/>
  <c r="AI3161" i="1"/>
  <c r="AN3161" i="1" s="1"/>
  <c r="AS3161" i="1" s="1"/>
  <c r="BD3160" i="1"/>
  <c r="BC3160" i="1"/>
  <c r="BB3160" i="1"/>
  <c r="AY3160" i="1"/>
  <c r="AM3160" i="1"/>
  <c r="AL3160" i="1"/>
  <c r="AK3160" i="1"/>
  <c r="AJ3160" i="1"/>
  <c r="AI3160" i="1"/>
  <c r="AN3160" i="1" s="1"/>
  <c r="AV3160" i="1" s="1"/>
  <c r="BD3159" i="1"/>
  <c r="BC3159" i="1"/>
  <c r="BB3159" i="1"/>
  <c r="AY3159" i="1"/>
  <c r="AM3159" i="1"/>
  <c r="AL3159" i="1"/>
  <c r="AK3159" i="1"/>
  <c r="AJ3159" i="1"/>
  <c r="AI3159" i="1"/>
  <c r="AN3159" i="1" s="1"/>
  <c r="BD3158" i="1"/>
  <c r="BC3158" i="1"/>
  <c r="BB3158" i="1"/>
  <c r="AY3158" i="1"/>
  <c r="AM3158" i="1"/>
  <c r="AL3158" i="1"/>
  <c r="AK3158" i="1"/>
  <c r="AJ3158" i="1"/>
  <c r="AI3158" i="1"/>
  <c r="AN3158" i="1" s="1"/>
  <c r="AO3158" i="1" s="1"/>
  <c r="BD3157" i="1"/>
  <c r="BC3157" i="1"/>
  <c r="BB3157" i="1"/>
  <c r="AY3157" i="1"/>
  <c r="AM3157" i="1"/>
  <c r="AL3157" i="1"/>
  <c r="AK3157" i="1"/>
  <c r="AJ3157" i="1"/>
  <c r="AI3157" i="1"/>
  <c r="AN3157" i="1" s="1"/>
  <c r="BD3156" i="1"/>
  <c r="BC3156" i="1"/>
  <c r="BB3156" i="1"/>
  <c r="AY3156" i="1"/>
  <c r="AM3156" i="1"/>
  <c r="AL3156" i="1"/>
  <c r="AK3156" i="1"/>
  <c r="AJ3156" i="1"/>
  <c r="AI3156" i="1"/>
  <c r="AN3156" i="1" s="1"/>
  <c r="AT3156" i="1" s="1"/>
  <c r="BD3155" i="1"/>
  <c r="BC3155" i="1"/>
  <c r="BB3155" i="1"/>
  <c r="AY3155" i="1"/>
  <c r="AM3155" i="1"/>
  <c r="AL3155" i="1"/>
  <c r="AK3155" i="1"/>
  <c r="AJ3155" i="1"/>
  <c r="AI3155" i="1"/>
  <c r="AN3155" i="1" s="1"/>
  <c r="AO3155" i="1" s="1"/>
  <c r="BD3154" i="1"/>
  <c r="BC3154" i="1"/>
  <c r="BB3154" i="1"/>
  <c r="AY3154" i="1"/>
  <c r="AM3154" i="1"/>
  <c r="AL3154" i="1"/>
  <c r="AK3154" i="1"/>
  <c r="AJ3154" i="1"/>
  <c r="AI3154" i="1"/>
  <c r="AN3154" i="1" s="1"/>
  <c r="AV3154" i="1" s="1"/>
  <c r="BD3153" i="1"/>
  <c r="BC3153" i="1"/>
  <c r="BB3153" i="1"/>
  <c r="AY3153" i="1"/>
  <c r="AM3153" i="1"/>
  <c r="AL3153" i="1"/>
  <c r="AK3153" i="1"/>
  <c r="AJ3153" i="1"/>
  <c r="AI3153" i="1"/>
  <c r="AN3153" i="1" s="1"/>
  <c r="AS3153" i="1" s="1"/>
  <c r="BD3152" i="1"/>
  <c r="BC3152" i="1"/>
  <c r="BB3152" i="1"/>
  <c r="AY3152" i="1"/>
  <c r="AM3152" i="1"/>
  <c r="AL3152" i="1"/>
  <c r="AK3152" i="1"/>
  <c r="AJ3152" i="1"/>
  <c r="AI3152" i="1"/>
  <c r="AN3152" i="1" s="1"/>
  <c r="AW3152" i="1" s="1"/>
  <c r="BD3151" i="1"/>
  <c r="BC3151" i="1"/>
  <c r="BB3151" i="1"/>
  <c r="AY3151" i="1"/>
  <c r="AM3151" i="1"/>
  <c r="AL3151" i="1"/>
  <c r="AK3151" i="1"/>
  <c r="AJ3151" i="1"/>
  <c r="AI3151" i="1"/>
  <c r="AN3151" i="1" s="1"/>
  <c r="BD3150" i="1"/>
  <c r="BC3150" i="1"/>
  <c r="BB3150" i="1"/>
  <c r="AY3150" i="1"/>
  <c r="AM3150" i="1"/>
  <c r="AL3150" i="1"/>
  <c r="AK3150" i="1"/>
  <c r="AJ3150" i="1"/>
  <c r="AI3150" i="1"/>
  <c r="AN3150" i="1" s="1"/>
  <c r="BD3149" i="1"/>
  <c r="BC3149" i="1"/>
  <c r="BB3149" i="1"/>
  <c r="AY3149" i="1"/>
  <c r="AM3149" i="1"/>
  <c r="AL3149" i="1"/>
  <c r="AK3149" i="1"/>
  <c r="AJ3149" i="1"/>
  <c r="AI3149" i="1"/>
  <c r="AN3149" i="1" s="1"/>
  <c r="AW3149" i="1" s="1"/>
  <c r="BD3148" i="1"/>
  <c r="BC3148" i="1"/>
  <c r="BB3148" i="1"/>
  <c r="AY3148" i="1"/>
  <c r="AM3148" i="1"/>
  <c r="AL3148" i="1"/>
  <c r="AK3148" i="1"/>
  <c r="AJ3148" i="1"/>
  <c r="AI3148" i="1"/>
  <c r="AN3148" i="1" s="1"/>
  <c r="AX3148" i="1" s="1"/>
  <c r="BD3147" i="1"/>
  <c r="BC3147" i="1"/>
  <c r="BB3147" i="1"/>
  <c r="AY3147" i="1"/>
  <c r="AM3147" i="1"/>
  <c r="AL3147" i="1"/>
  <c r="AK3147" i="1"/>
  <c r="AJ3147" i="1"/>
  <c r="AI3147" i="1"/>
  <c r="AN3147" i="1" s="1"/>
  <c r="BD3146" i="1"/>
  <c r="BC3146" i="1"/>
  <c r="BB3146" i="1"/>
  <c r="AY3146" i="1"/>
  <c r="AM3146" i="1"/>
  <c r="AL3146" i="1"/>
  <c r="AK3146" i="1"/>
  <c r="AJ3146" i="1"/>
  <c r="AI3146" i="1"/>
  <c r="AN3146" i="1" s="1"/>
  <c r="BD3145" i="1"/>
  <c r="BC3145" i="1"/>
  <c r="BB3145" i="1"/>
  <c r="AY3145" i="1"/>
  <c r="AM3145" i="1"/>
  <c r="AL3145" i="1"/>
  <c r="AK3145" i="1"/>
  <c r="AJ3145" i="1"/>
  <c r="AI3145" i="1"/>
  <c r="AN3145" i="1" s="1"/>
  <c r="BD3144" i="1"/>
  <c r="BC3144" i="1"/>
  <c r="BB3144" i="1"/>
  <c r="AY3144" i="1"/>
  <c r="AM3144" i="1"/>
  <c r="AL3144" i="1"/>
  <c r="AK3144" i="1"/>
  <c r="AJ3144" i="1"/>
  <c r="AI3144" i="1"/>
  <c r="AN3144" i="1" s="1"/>
  <c r="AX3144" i="1" s="1"/>
  <c r="BD3143" i="1"/>
  <c r="BC3143" i="1"/>
  <c r="BB3143" i="1"/>
  <c r="AY3143" i="1"/>
  <c r="AM3143" i="1"/>
  <c r="AL3143" i="1"/>
  <c r="AK3143" i="1"/>
  <c r="AJ3143" i="1"/>
  <c r="AI3143" i="1"/>
  <c r="AN3143" i="1" s="1"/>
  <c r="BD3142" i="1"/>
  <c r="BC3142" i="1"/>
  <c r="BB3142" i="1"/>
  <c r="AY3142" i="1"/>
  <c r="AM3142" i="1"/>
  <c r="AL3142" i="1"/>
  <c r="AK3142" i="1"/>
  <c r="AJ3142" i="1"/>
  <c r="AI3142" i="1"/>
  <c r="AN3142" i="1" s="1"/>
  <c r="BD3141" i="1"/>
  <c r="BC3141" i="1"/>
  <c r="BB3141" i="1"/>
  <c r="AY3141" i="1"/>
  <c r="AM3141" i="1"/>
  <c r="AL3141" i="1"/>
  <c r="AK3141" i="1"/>
  <c r="AJ3141" i="1"/>
  <c r="AI3141" i="1"/>
  <c r="AN3141" i="1" s="1"/>
  <c r="AV3141" i="1" s="1"/>
  <c r="BD3140" i="1"/>
  <c r="BC3140" i="1"/>
  <c r="BB3140" i="1"/>
  <c r="AY3140" i="1"/>
  <c r="AM3140" i="1"/>
  <c r="AL3140" i="1"/>
  <c r="AK3140" i="1"/>
  <c r="AJ3140" i="1"/>
  <c r="AI3140" i="1"/>
  <c r="AN3140" i="1" s="1"/>
  <c r="BD3139" i="1"/>
  <c r="BC3139" i="1"/>
  <c r="BB3139" i="1"/>
  <c r="AY3139" i="1"/>
  <c r="AM3139" i="1"/>
  <c r="AL3139" i="1"/>
  <c r="AK3139" i="1"/>
  <c r="AJ3139" i="1"/>
  <c r="AI3139" i="1"/>
  <c r="AN3139" i="1" s="1"/>
  <c r="AR3139" i="1" s="1"/>
  <c r="BD3138" i="1"/>
  <c r="BC3138" i="1"/>
  <c r="BB3138" i="1"/>
  <c r="AY3138" i="1"/>
  <c r="AM3138" i="1"/>
  <c r="AL3138" i="1"/>
  <c r="AK3138" i="1"/>
  <c r="AJ3138" i="1"/>
  <c r="AI3138" i="1"/>
  <c r="AN3138" i="1" s="1"/>
  <c r="BD3137" i="1"/>
  <c r="BC3137" i="1"/>
  <c r="BB3137" i="1"/>
  <c r="AY3137" i="1"/>
  <c r="AM3137" i="1"/>
  <c r="AL3137" i="1"/>
  <c r="AK3137" i="1"/>
  <c r="AJ3137" i="1"/>
  <c r="AI3137" i="1"/>
  <c r="AN3137" i="1" s="1"/>
  <c r="BD3136" i="1"/>
  <c r="BC3136" i="1"/>
  <c r="BB3136" i="1"/>
  <c r="AY3136" i="1"/>
  <c r="AM3136" i="1"/>
  <c r="AL3136" i="1"/>
  <c r="AK3136" i="1"/>
  <c r="AJ3136" i="1"/>
  <c r="AI3136" i="1"/>
  <c r="AN3136" i="1" s="1"/>
  <c r="AQ3136" i="1" s="1"/>
  <c r="BD3135" i="1"/>
  <c r="BC3135" i="1"/>
  <c r="BB3135" i="1"/>
  <c r="AY3135" i="1"/>
  <c r="AM3135" i="1"/>
  <c r="AL3135" i="1"/>
  <c r="AK3135" i="1"/>
  <c r="AJ3135" i="1"/>
  <c r="AI3135" i="1"/>
  <c r="AN3135" i="1" s="1"/>
  <c r="AW3135" i="1" s="1"/>
  <c r="BD3134" i="1"/>
  <c r="BC3134" i="1"/>
  <c r="BB3134" i="1"/>
  <c r="AY3134" i="1"/>
  <c r="AM3134" i="1"/>
  <c r="AL3134" i="1"/>
  <c r="AK3134" i="1"/>
  <c r="AJ3134" i="1"/>
  <c r="AI3134" i="1"/>
  <c r="AN3134" i="1" s="1"/>
  <c r="BD3133" i="1"/>
  <c r="BC3133" i="1"/>
  <c r="BB3133" i="1"/>
  <c r="AY3133" i="1"/>
  <c r="AM3133" i="1"/>
  <c r="AL3133" i="1"/>
  <c r="AK3133" i="1"/>
  <c r="AJ3133" i="1"/>
  <c r="AI3133" i="1"/>
  <c r="AN3133" i="1" s="1"/>
  <c r="AO3133" i="1" s="1"/>
  <c r="BD3132" i="1"/>
  <c r="BC3132" i="1"/>
  <c r="BB3132" i="1"/>
  <c r="AY3132" i="1"/>
  <c r="AM3132" i="1"/>
  <c r="AL3132" i="1"/>
  <c r="AK3132" i="1"/>
  <c r="AJ3132" i="1"/>
  <c r="AI3132" i="1"/>
  <c r="AN3132" i="1" s="1"/>
  <c r="AW3132" i="1" s="1"/>
  <c r="BD3131" i="1"/>
  <c r="BC3131" i="1"/>
  <c r="BB3131" i="1"/>
  <c r="AY3131" i="1"/>
  <c r="AM3131" i="1"/>
  <c r="AL3131" i="1"/>
  <c r="AK3131" i="1"/>
  <c r="AJ3131" i="1"/>
  <c r="AI3131" i="1"/>
  <c r="AN3131" i="1" s="1"/>
  <c r="AX3131" i="1" s="1"/>
  <c r="BD3130" i="1"/>
  <c r="BC3130" i="1"/>
  <c r="BB3130" i="1"/>
  <c r="AY3130" i="1"/>
  <c r="AM3130" i="1"/>
  <c r="AL3130" i="1"/>
  <c r="AK3130" i="1"/>
  <c r="AJ3130" i="1"/>
  <c r="AI3130" i="1"/>
  <c r="AN3130" i="1" s="1"/>
  <c r="AX3130" i="1" s="1"/>
  <c r="BD3129" i="1"/>
  <c r="BC3129" i="1"/>
  <c r="BB3129" i="1"/>
  <c r="AY3129" i="1"/>
  <c r="AM3129" i="1"/>
  <c r="AL3129" i="1"/>
  <c r="AK3129" i="1"/>
  <c r="AJ3129" i="1"/>
  <c r="AI3129" i="1"/>
  <c r="AN3129" i="1" s="1"/>
  <c r="AS3129" i="1" s="1"/>
  <c r="BD3128" i="1"/>
  <c r="BC3128" i="1"/>
  <c r="BB3128" i="1"/>
  <c r="AY3128" i="1"/>
  <c r="AM3128" i="1"/>
  <c r="AL3128" i="1"/>
  <c r="AK3128" i="1"/>
  <c r="AJ3128" i="1"/>
  <c r="AI3128" i="1"/>
  <c r="AN3128" i="1" s="1"/>
  <c r="AW3128" i="1" s="1"/>
  <c r="BD3127" i="1"/>
  <c r="BC3127" i="1"/>
  <c r="BB3127" i="1"/>
  <c r="AY3127" i="1"/>
  <c r="AM3127" i="1"/>
  <c r="AL3127" i="1"/>
  <c r="AK3127" i="1"/>
  <c r="AJ3127" i="1"/>
  <c r="AI3127" i="1"/>
  <c r="AN3127" i="1" s="1"/>
  <c r="BD3126" i="1"/>
  <c r="BC3126" i="1"/>
  <c r="BB3126" i="1"/>
  <c r="AY3126" i="1"/>
  <c r="AM3126" i="1"/>
  <c r="AL3126" i="1"/>
  <c r="AK3126" i="1"/>
  <c r="AJ3126" i="1"/>
  <c r="AI3126" i="1"/>
  <c r="AN3126" i="1" s="1"/>
  <c r="AU3126" i="1" s="1"/>
  <c r="BD3125" i="1"/>
  <c r="BC3125" i="1"/>
  <c r="BB3125" i="1"/>
  <c r="AY3125" i="1"/>
  <c r="AM3125" i="1"/>
  <c r="AL3125" i="1"/>
  <c r="AK3125" i="1"/>
  <c r="AJ3125" i="1"/>
  <c r="AI3125" i="1"/>
  <c r="AN3125" i="1" s="1"/>
  <c r="AV3125" i="1" s="1"/>
  <c r="BD3124" i="1"/>
  <c r="BC3124" i="1"/>
  <c r="BB3124" i="1"/>
  <c r="AY3124" i="1"/>
  <c r="AM3124" i="1"/>
  <c r="AL3124" i="1"/>
  <c r="AK3124" i="1"/>
  <c r="AJ3124" i="1"/>
  <c r="AI3124" i="1"/>
  <c r="AN3124" i="1" s="1"/>
  <c r="AU3124" i="1" s="1"/>
  <c r="BD3123" i="1"/>
  <c r="BC3123" i="1"/>
  <c r="BB3123" i="1"/>
  <c r="AY3123" i="1"/>
  <c r="AM3123" i="1"/>
  <c r="AL3123" i="1"/>
  <c r="AK3123" i="1"/>
  <c r="AJ3123" i="1"/>
  <c r="AI3123" i="1"/>
  <c r="AN3123" i="1" s="1"/>
  <c r="BD3122" i="1"/>
  <c r="BC3122" i="1"/>
  <c r="BB3122" i="1"/>
  <c r="AY3122" i="1"/>
  <c r="AM3122" i="1"/>
  <c r="AL3122" i="1"/>
  <c r="AK3122" i="1"/>
  <c r="AJ3122" i="1"/>
  <c r="AI3122" i="1"/>
  <c r="AN3122" i="1" s="1"/>
  <c r="BD3121" i="1"/>
  <c r="BC3121" i="1"/>
  <c r="BB3121" i="1"/>
  <c r="AY3121" i="1"/>
  <c r="AM3121" i="1"/>
  <c r="AL3121" i="1"/>
  <c r="AK3121" i="1"/>
  <c r="AJ3121" i="1"/>
  <c r="AI3121" i="1"/>
  <c r="AN3121" i="1" s="1"/>
  <c r="BD3120" i="1"/>
  <c r="BC3120" i="1"/>
  <c r="BB3120" i="1"/>
  <c r="AY3120" i="1"/>
  <c r="AM3120" i="1"/>
  <c r="AL3120" i="1"/>
  <c r="AK3120" i="1"/>
  <c r="AJ3120" i="1"/>
  <c r="AI3120" i="1"/>
  <c r="AN3120" i="1" s="1"/>
  <c r="BD3119" i="1"/>
  <c r="BC3119" i="1"/>
  <c r="BB3119" i="1"/>
  <c r="AY3119" i="1"/>
  <c r="AM3119" i="1"/>
  <c r="AL3119" i="1"/>
  <c r="AK3119" i="1"/>
  <c r="AJ3119" i="1"/>
  <c r="AI3119" i="1"/>
  <c r="AN3119" i="1" s="1"/>
  <c r="AW3119" i="1" s="1"/>
  <c r="BD3118" i="1"/>
  <c r="BC3118" i="1"/>
  <c r="BB3118" i="1"/>
  <c r="AY3118" i="1"/>
  <c r="AM3118" i="1"/>
  <c r="AL3118" i="1"/>
  <c r="AK3118" i="1"/>
  <c r="AJ3118" i="1"/>
  <c r="AI3118" i="1"/>
  <c r="AN3118" i="1" s="1"/>
  <c r="AQ3118" i="1" s="1"/>
  <c r="BD3117" i="1"/>
  <c r="BC3117" i="1"/>
  <c r="BB3117" i="1"/>
  <c r="AY3117" i="1"/>
  <c r="AM3117" i="1"/>
  <c r="AL3117" i="1"/>
  <c r="AK3117" i="1"/>
  <c r="AJ3117" i="1"/>
  <c r="AI3117" i="1"/>
  <c r="AN3117" i="1" s="1"/>
  <c r="BD3116" i="1"/>
  <c r="BC3116" i="1"/>
  <c r="BB3116" i="1"/>
  <c r="AY3116" i="1"/>
  <c r="AM3116" i="1"/>
  <c r="AL3116" i="1"/>
  <c r="AK3116" i="1"/>
  <c r="AJ3116" i="1"/>
  <c r="AI3116" i="1"/>
  <c r="AN3116" i="1" s="1"/>
  <c r="BD3115" i="1"/>
  <c r="BC3115" i="1"/>
  <c r="BB3115" i="1"/>
  <c r="AY3115" i="1"/>
  <c r="AM3115" i="1"/>
  <c r="AL3115" i="1"/>
  <c r="AK3115" i="1"/>
  <c r="AJ3115" i="1"/>
  <c r="AI3115" i="1"/>
  <c r="AN3115" i="1" s="1"/>
  <c r="BD3114" i="1"/>
  <c r="BC3114" i="1"/>
  <c r="BB3114" i="1"/>
  <c r="AY3114" i="1"/>
  <c r="AM3114" i="1"/>
  <c r="AL3114" i="1"/>
  <c r="AK3114" i="1"/>
  <c r="AJ3114" i="1"/>
  <c r="AI3114" i="1"/>
  <c r="AN3114" i="1" s="1"/>
  <c r="BD3113" i="1"/>
  <c r="BC3113" i="1"/>
  <c r="BB3113" i="1"/>
  <c r="AY3113" i="1"/>
  <c r="AM3113" i="1"/>
  <c r="AL3113" i="1"/>
  <c r="AK3113" i="1"/>
  <c r="AJ3113" i="1"/>
  <c r="AI3113" i="1"/>
  <c r="AN3113" i="1" s="1"/>
  <c r="AS3113" i="1" s="1"/>
  <c r="BD3112" i="1"/>
  <c r="BC3112" i="1"/>
  <c r="BB3112" i="1"/>
  <c r="AY3112" i="1"/>
  <c r="AM3112" i="1"/>
  <c r="AL3112" i="1"/>
  <c r="AK3112" i="1"/>
  <c r="AJ3112" i="1"/>
  <c r="AI3112" i="1"/>
  <c r="AN3112" i="1" s="1"/>
  <c r="BD3111" i="1"/>
  <c r="BC3111" i="1"/>
  <c r="BB3111" i="1"/>
  <c r="AY3111" i="1"/>
  <c r="AM3111" i="1"/>
  <c r="AL3111" i="1"/>
  <c r="AK3111" i="1"/>
  <c r="AJ3111" i="1"/>
  <c r="AI3111" i="1"/>
  <c r="AN3111" i="1" s="1"/>
  <c r="AQ3111" i="1" s="1"/>
  <c r="BD3110" i="1"/>
  <c r="BC3110" i="1"/>
  <c r="BB3110" i="1"/>
  <c r="AY3110" i="1"/>
  <c r="AM3110" i="1"/>
  <c r="AL3110" i="1"/>
  <c r="AK3110" i="1"/>
  <c r="AJ3110" i="1"/>
  <c r="AI3110" i="1"/>
  <c r="AN3110" i="1" s="1"/>
  <c r="AP3110" i="1" s="1"/>
  <c r="BD3109" i="1"/>
  <c r="BC3109" i="1"/>
  <c r="BB3109" i="1"/>
  <c r="AY3109" i="1"/>
  <c r="AM3109" i="1"/>
  <c r="AL3109" i="1"/>
  <c r="AK3109" i="1"/>
  <c r="AJ3109" i="1"/>
  <c r="AI3109" i="1"/>
  <c r="AN3109" i="1" s="1"/>
  <c r="AR3109" i="1" s="1"/>
  <c r="BD3108" i="1"/>
  <c r="BC3108" i="1"/>
  <c r="BB3108" i="1"/>
  <c r="AY3108" i="1"/>
  <c r="AM3108" i="1"/>
  <c r="AL3108" i="1"/>
  <c r="AK3108" i="1"/>
  <c r="AJ3108" i="1"/>
  <c r="AI3108" i="1"/>
  <c r="AN3108" i="1" s="1"/>
  <c r="AV3108" i="1" s="1"/>
  <c r="BD3107" i="1"/>
  <c r="BC3107" i="1"/>
  <c r="BB3107" i="1"/>
  <c r="AY3107" i="1"/>
  <c r="AM3107" i="1"/>
  <c r="AL3107" i="1"/>
  <c r="AK3107" i="1"/>
  <c r="AJ3107" i="1"/>
  <c r="AI3107" i="1"/>
  <c r="AN3107" i="1" s="1"/>
  <c r="BD3106" i="1"/>
  <c r="BC3106" i="1"/>
  <c r="BB3106" i="1"/>
  <c r="AY3106" i="1"/>
  <c r="AM3106" i="1"/>
  <c r="AL3106" i="1"/>
  <c r="AK3106" i="1"/>
  <c r="AJ3106" i="1"/>
  <c r="AI3106" i="1"/>
  <c r="AN3106" i="1" s="1"/>
  <c r="BD3105" i="1"/>
  <c r="BC3105" i="1"/>
  <c r="BB3105" i="1"/>
  <c r="AY3105" i="1"/>
  <c r="AM3105" i="1"/>
  <c r="AL3105" i="1"/>
  <c r="AK3105" i="1"/>
  <c r="AJ3105" i="1"/>
  <c r="AI3105" i="1"/>
  <c r="AN3105" i="1" s="1"/>
  <c r="AT3105" i="1" s="1"/>
  <c r="BD3104" i="1"/>
  <c r="BC3104" i="1"/>
  <c r="BB3104" i="1"/>
  <c r="AY3104" i="1"/>
  <c r="AM3104" i="1"/>
  <c r="AL3104" i="1"/>
  <c r="AK3104" i="1"/>
  <c r="AJ3104" i="1"/>
  <c r="AI3104" i="1"/>
  <c r="AN3104" i="1" s="1"/>
  <c r="AW3104" i="1" s="1"/>
  <c r="BD3103" i="1"/>
  <c r="BC3103" i="1"/>
  <c r="BB3103" i="1"/>
  <c r="AY3103" i="1"/>
  <c r="AM3103" i="1"/>
  <c r="AL3103" i="1"/>
  <c r="AK3103" i="1"/>
  <c r="AJ3103" i="1"/>
  <c r="AI3103" i="1"/>
  <c r="AN3103" i="1" s="1"/>
  <c r="AO3103" i="1" s="1"/>
  <c r="BD3102" i="1"/>
  <c r="BC3102" i="1"/>
  <c r="BB3102" i="1"/>
  <c r="AY3102" i="1"/>
  <c r="AM3102" i="1"/>
  <c r="AL3102" i="1"/>
  <c r="AK3102" i="1"/>
  <c r="AJ3102" i="1"/>
  <c r="AI3102" i="1"/>
  <c r="AN3102" i="1" s="1"/>
  <c r="BD3101" i="1"/>
  <c r="BC3101" i="1"/>
  <c r="BB3101" i="1"/>
  <c r="AY3101" i="1"/>
  <c r="AM3101" i="1"/>
  <c r="AL3101" i="1"/>
  <c r="AK3101" i="1"/>
  <c r="AJ3101" i="1"/>
  <c r="AI3101" i="1"/>
  <c r="AN3101" i="1" s="1"/>
  <c r="BD3100" i="1"/>
  <c r="BC3100" i="1"/>
  <c r="BB3100" i="1"/>
  <c r="AY3100" i="1"/>
  <c r="AM3100" i="1"/>
  <c r="AL3100" i="1"/>
  <c r="AK3100" i="1"/>
  <c r="AJ3100" i="1"/>
  <c r="AI3100" i="1"/>
  <c r="AN3100" i="1" s="1"/>
  <c r="BD3099" i="1"/>
  <c r="BC3099" i="1"/>
  <c r="BB3099" i="1"/>
  <c r="AY3099" i="1"/>
  <c r="AM3099" i="1"/>
  <c r="AL3099" i="1"/>
  <c r="AK3099" i="1"/>
  <c r="AJ3099" i="1"/>
  <c r="AI3099" i="1"/>
  <c r="AN3099" i="1" s="1"/>
  <c r="BD3098" i="1"/>
  <c r="BC3098" i="1"/>
  <c r="BB3098" i="1"/>
  <c r="AY3098" i="1"/>
  <c r="AM3098" i="1"/>
  <c r="AL3098" i="1"/>
  <c r="AK3098" i="1"/>
  <c r="AJ3098" i="1"/>
  <c r="AI3098" i="1"/>
  <c r="AN3098" i="1" s="1"/>
  <c r="AQ3098" i="1" s="1"/>
  <c r="BD3097" i="1"/>
  <c r="BC3097" i="1"/>
  <c r="BB3097" i="1"/>
  <c r="AY3097" i="1"/>
  <c r="AM3097" i="1"/>
  <c r="AL3097" i="1"/>
  <c r="AK3097" i="1"/>
  <c r="AJ3097" i="1"/>
  <c r="AI3097" i="1"/>
  <c r="AN3097" i="1" s="1"/>
  <c r="BD3096" i="1"/>
  <c r="BC3096" i="1"/>
  <c r="BB3096" i="1"/>
  <c r="AY3096" i="1"/>
  <c r="AM3096" i="1"/>
  <c r="AL3096" i="1"/>
  <c r="AK3096" i="1"/>
  <c r="AJ3096" i="1"/>
  <c r="AI3096" i="1"/>
  <c r="AN3096" i="1" s="1"/>
  <c r="AT3096" i="1" s="1"/>
  <c r="BD3095" i="1"/>
  <c r="BC3095" i="1"/>
  <c r="BB3095" i="1"/>
  <c r="AY3095" i="1"/>
  <c r="AM3095" i="1"/>
  <c r="AL3095" i="1"/>
  <c r="AK3095" i="1"/>
  <c r="AJ3095" i="1"/>
  <c r="AI3095" i="1"/>
  <c r="AN3095" i="1" s="1"/>
  <c r="AP3095" i="1" s="1"/>
  <c r="BD3094" i="1"/>
  <c r="BC3094" i="1"/>
  <c r="BB3094" i="1"/>
  <c r="AY3094" i="1"/>
  <c r="AM3094" i="1"/>
  <c r="AL3094" i="1"/>
  <c r="AK3094" i="1"/>
  <c r="AJ3094" i="1"/>
  <c r="AI3094" i="1"/>
  <c r="AN3094" i="1" s="1"/>
  <c r="AV3094" i="1" s="1"/>
  <c r="BD3093" i="1"/>
  <c r="BC3093" i="1"/>
  <c r="BB3093" i="1"/>
  <c r="AY3093" i="1"/>
  <c r="AM3093" i="1"/>
  <c r="AL3093" i="1"/>
  <c r="AK3093" i="1"/>
  <c r="AJ3093" i="1"/>
  <c r="AI3093" i="1"/>
  <c r="AN3093" i="1" s="1"/>
  <c r="BD3092" i="1"/>
  <c r="BC3092" i="1"/>
  <c r="BB3092" i="1"/>
  <c r="AY3092" i="1"/>
  <c r="AM3092" i="1"/>
  <c r="AL3092" i="1"/>
  <c r="AK3092" i="1"/>
  <c r="AJ3092" i="1"/>
  <c r="AI3092" i="1"/>
  <c r="AN3092" i="1" s="1"/>
  <c r="BD3091" i="1"/>
  <c r="BC3091" i="1"/>
  <c r="BB3091" i="1"/>
  <c r="AY3091" i="1"/>
  <c r="AM3091" i="1"/>
  <c r="AL3091" i="1"/>
  <c r="AK3091" i="1"/>
  <c r="AJ3091" i="1"/>
  <c r="AI3091" i="1"/>
  <c r="AN3091" i="1" s="1"/>
  <c r="AP3091" i="1" s="1"/>
  <c r="BD3090" i="1"/>
  <c r="BC3090" i="1"/>
  <c r="BB3090" i="1"/>
  <c r="AY3090" i="1"/>
  <c r="AM3090" i="1"/>
  <c r="AL3090" i="1"/>
  <c r="AK3090" i="1"/>
  <c r="AJ3090" i="1"/>
  <c r="AI3090" i="1"/>
  <c r="AN3090" i="1" s="1"/>
  <c r="AR3090" i="1" s="1"/>
  <c r="BD3089" i="1"/>
  <c r="BC3089" i="1"/>
  <c r="BB3089" i="1"/>
  <c r="AY3089" i="1"/>
  <c r="AM3089" i="1"/>
  <c r="AL3089" i="1"/>
  <c r="AK3089" i="1"/>
  <c r="AJ3089" i="1"/>
  <c r="AI3089" i="1"/>
  <c r="AN3089" i="1" s="1"/>
  <c r="AX3089" i="1" s="1"/>
  <c r="BD3088" i="1"/>
  <c r="BC3088" i="1"/>
  <c r="BB3088" i="1"/>
  <c r="AY3088" i="1"/>
  <c r="AM3088" i="1"/>
  <c r="AL3088" i="1"/>
  <c r="AK3088" i="1"/>
  <c r="AJ3088" i="1"/>
  <c r="AI3088" i="1"/>
  <c r="AN3088" i="1" s="1"/>
  <c r="BD3087" i="1"/>
  <c r="BC3087" i="1"/>
  <c r="BB3087" i="1"/>
  <c r="AY3087" i="1"/>
  <c r="AM3087" i="1"/>
  <c r="AL3087" i="1"/>
  <c r="AK3087" i="1"/>
  <c r="AJ3087" i="1"/>
  <c r="AI3087" i="1"/>
  <c r="AN3087" i="1" s="1"/>
  <c r="AX3087" i="1" s="1"/>
  <c r="BD3086" i="1"/>
  <c r="BC3086" i="1"/>
  <c r="BB3086" i="1"/>
  <c r="AY3086" i="1"/>
  <c r="AM3086" i="1"/>
  <c r="AL3086" i="1"/>
  <c r="AK3086" i="1"/>
  <c r="AJ3086" i="1"/>
  <c r="AI3086" i="1"/>
  <c r="AN3086" i="1" s="1"/>
  <c r="AS3086" i="1" s="1"/>
  <c r="BD3085" i="1"/>
  <c r="BC3085" i="1"/>
  <c r="BB3085" i="1"/>
  <c r="AY3085" i="1"/>
  <c r="AM3085" i="1"/>
  <c r="AL3085" i="1"/>
  <c r="AK3085" i="1"/>
  <c r="AJ3085" i="1"/>
  <c r="AI3085" i="1"/>
  <c r="AN3085" i="1" s="1"/>
  <c r="AR3085" i="1" s="1"/>
  <c r="BD3084" i="1"/>
  <c r="BC3084" i="1"/>
  <c r="BB3084" i="1"/>
  <c r="AY3084" i="1"/>
  <c r="AM3084" i="1"/>
  <c r="AL3084" i="1"/>
  <c r="AK3084" i="1"/>
  <c r="AJ3084" i="1"/>
  <c r="AI3084" i="1"/>
  <c r="AN3084" i="1" s="1"/>
  <c r="BD3083" i="1"/>
  <c r="BC3083" i="1"/>
  <c r="BB3083" i="1"/>
  <c r="AY3083" i="1"/>
  <c r="AM3083" i="1"/>
  <c r="AL3083" i="1"/>
  <c r="AK3083" i="1"/>
  <c r="AJ3083" i="1"/>
  <c r="AI3083" i="1"/>
  <c r="AN3083" i="1" s="1"/>
  <c r="BD3082" i="1"/>
  <c r="BC3082" i="1"/>
  <c r="BB3082" i="1"/>
  <c r="AY3082" i="1"/>
  <c r="AM3082" i="1"/>
  <c r="AL3082" i="1"/>
  <c r="AK3082" i="1"/>
  <c r="AJ3082" i="1"/>
  <c r="AI3082" i="1"/>
  <c r="AN3082" i="1" s="1"/>
  <c r="AX3082" i="1" s="1"/>
  <c r="BD3081" i="1"/>
  <c r="BC3081" i="1"/>
  <c r="BB3081" i="1"/>
  <c r="AY3081" i="1"/>
  <c r="AM3081" i="1"/>
  <c r="AL3081" i="1"/>
  <c r="AK3081" i="1"/>
  <c r="AJ3081" i="1"/>
  <c r="AI3081" i="1"/>
  <c r="AN3081" i="1" s="1"/>
  <c r="BD3080" i="1"/>
  <c r="BC3080" i="1"/>
  <c r="BB3080" i="1"/>
  <c r="AY3080" i="1"/>
  <c r="AM3080" i="1"/>
  <c r="AL3080" i="1"/>
  <c r="AK3080" i="1"/>
  <c r="AJ3080" i="1"/>
  <c r="AI3080" i="1"/>
  <c r="AN3080" i="1" s="1"/>
  <c r="AU3080" i="1" s="1"/>
  <c r="BD3079" i="1"/>
  <c r="BC3079" i="1"/>
  <c r="BB3079" i="1"/>
  <c r="AY3079" i="1"/>
  <c r="AM3079" i="1"/>
  <c r="AL3079" i="1"/>
  <c r="AK3079" i="1"/>
  <c r="AJ3079" i="1"/>
  <c r="AI3079" i="1"/>
  <c r="AN3079" i="1" s="1"/>
  <c r="AO3079" i="1" s="1"/>
  <c r="BD3078" i="1"/>
  <c r="BC3078" i="1"/>
  <c r="BB3078" i="1"/>
  <c r="AY3078" i="1"/>
  <c r="AM3078" i="1"/>
  <c r="AL3078" i="1"/>
  <c r="AK3078" i="1"/>
  <c r="AJ3078" i="1"/>
  <c r="AI3078" i="1"/>
  <c r="AN3078" i="1" s="1"/>
  <c r="AW3078" i="1" s="1"/>
  <c r="BD3077" i="1"/>
  <c r="BC3077" i="1"/>
  <c r="BB3077" i="1"/>
  <c r="AY3077" i="1"/>
  <c r="AM3077" i="1"/>
  <c r="AL3077" i="1"/>
  <c r="AK3077" i="1"/>
  <c r="AJ3077" i="1"/>
  <c r="AI3077" i="1"/>
  <c r="AN3077" i="1" s="1"/>
  <c r="AW3077" i="1" s="1"/>
  <c r="BD3076" i="1"/>
  <c r="BC3076" i="1"/>
  <c r="BB3076" i="1"/>
  <c r="AY3076" i="1"/>
  <c r="AM3076" i="1"/>
  <c r="AL3076" i="1"/>
  <c r="AK3076" i="1"/>
  <c r="AJ3076" i="1"/>
  <c r="AI3076" i="1"/>
  <c r="AN3076" i="1" s="1"/>
  <c r="BD3075" i="1"/>
  <c r="BC3075" i="1"/>
  <c r="BB3075" i="1"/>
  <c r="AY3075" i="1"/>
  <c r="AM3075" i="1"/>
  <c r="AL3075" i="1"/>
  <c r="AK3075" i="1"/>
  <c r="AJ3075" i="1"/>
  <c r="AI3075" i="1"/>
  <c r="AN3075" i="1" s="1"/>
  <c r="BD3074" i="1"/>
  <c r="BC3074" i="1"/>
  <c r="BB3074" i="1"/>
  <c r="AY3074" i="1"/>
  <c r="AM3074" i="1"/>
  <c r="AL3074" i="1"/>
  <c r="AK3074" i="1"/>
  <c r="AJ3074" i="1"/>
  <c r="AI3074" i="1"/>
  <c r="AN3074" i="1" s="1"/>
  <c r="AO3074" i="1" s="1"/>
  <c r="BD3073" i="1"/>
  <c r="BC3073" i="1"/>
  <c r="BB3073" i="1"/>
  <c r="AY3073" i="1"/>
  <c r="AM3073" i="1"/>
  <c r="AL3073" i="1"/>
  <c r="AK3073" i="1"/>
  <c r="AJ3073" i="1"/>
  <c r="AI3073" i="1"/>
  <c r="AN3073" i="1" s="1"/>
  <c r="AW3073" i="1" s="1"/>
  <c r="BD3072" i="1"/>
  <c r="BC3072" i="1"/>
  <c r="BB3072" i="1"/>
  <c r="AY3072" i="1"/>
  <c r="AM3072" i="1"/>
  <c r="AL3072" i="1"/>
  <c r="AK3072" i="1"/>
  <c r="AJ3072" i="1"/>
  <c r="AI3072" i="1"/>
  <c r="AN3072" i="1" s="1"/>
  <c r="BD3071" i="1"/>
  <c r="BC3071" i="1"/>
  <c r="BB3071" i="1"/>
  <c r="AY3071" i="1"/>
  <c r="AM3071" i="1"/>
  <c r="AL3071" i="1"/>
  <c r="AK3071" i="1"/>
  <c r="AJ3071" i="1"/>
  <c r="AI3071" i="1"/>
  <c r="AN3071" i="1" s="1"/>
  <c r="AX3071" i="1" s="1"/>
  <c r="BD3070" i="1"/>
  <c r="BC3070" i="1"/>
  <c r="BB3070" i="1"/>
  <c r="AY3070" i="1"/>
  <c r="AM3070" i="1"/>
  <c r="AL3070" i="1"/>
  <c r="AK3070" i="1"/>
  <c r="AJ3070" i="1"/>
  <c r="AI3070" i="1"/>
  <c r="AN3070" i="1" s="1"/>
  <c r="BD3069" i="1"/>
  <c r="BC3069" i="1"/>
  <c r="BB3069" i="1"/>
  <c r="AY3069" i="1"/>
  <c r="AM3069" i="1"/>
  <c r="AL3069" i="1"/>
  <c r="AK3069" i="1"/>
  <c r="AJ3069" i="1"/>
  <c r="AI3069" i="1"/>
  <c r="AN3069" i="1" s="1"/>
  <c r="BD3068" i="1"/>
  <c r="BC3068" i="1"/>
  <c r="BB3068" i="1"/>
  <c r="AY3068" i="1"/>
  <c r="AM3068" i="1"/>
  <c r="AL3068" i="1"/>
  <c r="AK3068" i="1"/>
  <c r="AJ3068" i="1"/>
  <c r="AI3068" i="1"/>
  <c r="AN3068" i="1" s="1"/>
  <c r="AP3068" i="1" s="1"/>
  <c r="BD3067" i="1"/>
  <c r="BC3067" i="1"/>
  <c r="BB3067" i="1"/>
  <c r="AY3067" i="1"/>
  <c r="AM3067" i="1"/>
  <c r="AL3067" i="1"/>
  <c r="AK3067" i="1"/>
  <c r="AJ3067" i="1"/>
  <c r="AI3067" i="1"/>
  <c r="AN3067" i="1" s="1"/>
  <c r="BD3066" i="1"/>
  <c r="BC3066" i="1"/>
  <c r="BB3066" i="1"/>
  <c r="AY3066" i="1"/>
  <c r="AM3066" i="1"/>
  <c r="AL3066" i="1"/>
  <c r="AK3066" i="1"/>
  <c r="AJ3066" i="1"/>
  <c r="AI3066" i="1"/>
  <c r="AN3066" i="1" s="1"/>
  <c r="BD3065" i="1"/>
  <c r="BC3065" i="1"/>
  <c r="BB3065" i="1"/>
  <c r="AY3065" i="1"/>
  <c r="AM3065" i="1"/>
  <c r="AL3065" i="1"/>
  <c r="AK3065" i="1"/>
  <c r="AJ3065" i="1"/>
  <c r="AI3065" i="1"/>
  <c r="AN3065" i="1" s="1"/>
  <c r="AR3065" i="1" s="1"/>
  <c r="BD3064" i="1"/>
  <c r="BC3064" i="1"/>
  <c r="BB3064" i="1"/>
  <c r="AY3064" i="1"/>
  <c r="AM3064" i="1"/>
  <c r="AL3064" i="1"/>
  <c r="AK3064" i="1"/>
  <c r="AJ3064" i="1"/>
  <c r="AI3064" i="1"/>
  <c r="AN3064" i="1" s="1"/>
  <c r="BD3063" i="1"/>
  <c r="BC3063" i="1"/>
  <c r="BB3063" i="1"/>
  <c r="AY3063" i="1"/>
  <c r="AM3063" i="1"/>
  <c r="AL3063" i="1"/>
  <c r="AK3063" i="1"/>
  <c r="AJ3063" i="1"/>
  <c r="AI3063" i="1"/>
  <c r="AN3063" i="1" s="1"/>
  <c r="AX3063" i="1" s="1"/>
  <c r="BD3062" i="1"/>
  <c r="BC3062" i="1"/>
  <c r="BB3062" i="1"/>
  <c r="AY3062" i="1"/>
  <c r="AM3062" i="1"/>
  <c r="AL3062" i="1"/>
  <c r="AK3062" i="1"/>
  <c r="AJ3062" i="1"/>
  <c r="AI3062" i="1"/>
  <c r="AN3062" i="1" s="1"/>
  <c r="AV3062" i="1" s="1"/>
  <c r="BD3061" i="1"/>
  <c r="BC3061" i="1"/>
  <c r="BB3061" i="1"/>
  <c r="AY3061" i="1"/>
  <c r="AM3061" i="1"/>
  <c r="AL3061" i="1"/>
  <c r="AK3061" i="1"/>
  <c r="AJ3061" i="1"/>
  <c r="AI3061" i="1"/>
  <c r="AN3061" i="1" s="1"/>
  <c r="AU3061" i="1" s="1"/>
  <c r="BD3060" i="1"/>
  <c r="BC3060" i="1"/>
  <c r="BB3060" i="1"/>
  <c r="AY3060" i="1"/>
  <c r="AM3060" i="1"/>
  <c r="AL3060" i="1"/>
  <c r="AK3060" i="1"/>
  <c r="AJ3060" i="1"/>
  <c r="AI3060" i="1"/>
  <c r="AN3060" i="1" s="1"/>
  <c r="BD3059" i="1"/>
  <c r="BC3059" i="1"/>
  <c r="BB3059" i="1"/>
  <c r="AY3059" i="1"/>
  <c r="AM3059" i="1"/>
  <c r="AL3059" i="1"/>
  <c r="AK3059" i="1"/>
  <c r="AJ3059" i="1"/>
  <c r="AI3059" i="1"/>
  <c r="AN3059" i="1" s="1"/>
  <c r="BD3058" i="1"/>
  <c r="BC3058" i="1"/>
  <c r="BB3058" i="1"/>
  <c r="AY3058" i="1"/>
  <c r="AM3058" i="1"/>
  <c r="AL3058" i="1"/>
  <c r="AK3058" i="1"/>
  <c r="AJ3058" i="1"/>
  <c r="AI3058" i="1"/>
  <c r="AN3058" i="1" s="1"/>
  <c r="AO3058" i="1" s="1"/>
  <c r="BD3057" i="1"/>
  <c r="BC3057" i="1"/>
  <c r="BB3057" i="1"/>
  <c r="AY3057" i="1"/>
  <c r="AM3057" i="1"/>
  <c r="AL3057" i="1"/>
  <c r="AK3057" i="1"/>
  <c r="AJ3057" i="1"/>
  <c r="AI3057" i="1"/>
  <c r="AN3057" i="1" s="1"/>
  <c r="BD3056" i="1"/>
  <c r="BC3056" i="1"/>
  <c r="BB3056" i="1"/>
  <c r="AY3056" i="1"/>
  <c r="AM3056" i="1"/>
  <c r="AL3056" i="1"/>
  <c r="AK3056" i="1"/>
  <c r="AJ3056" i="1"/>
  <c r="AI3056" i="1"/>
  <c r="AN3056" i="1" s="1"/>
  <c r="AW3056" i="1" s="1"/>
  <c r="BD3055" i="1"/>
  <c r="BC3055" i="1"/>
  <c r="BB3055" i="1"/>
  <c r="AY3055" i="1"/>
  <c r="AM3055" i="1"/>
  <c r="AL3055" i="1"/>
  <c r="AK3055" i="1"/>
  <c r="AJ3055" i="1"/>
  <c r="AI3055" i="1"/>
  <c r="AN3055" i="1" s="1"/>
  <c r="BD3054" i="1"/>
  <c r="BC3054" i="1"/>
  <c r="BB3054" i="1"/>
  <c r="AY3054" i="1"/>
  <c r="AM3054" i="1"/>
  <c r="AL3054" i="1"/>
  <c r="AK3054" i="1"/>
  <c r="AJ3054" i="1"/>
  <c r="AI3054" i="1"/>
  <c r="AN3054" i="1" s="1"/>
  <c r="AX3054" i="1" s="1"/>
  <c r="BD3053" i="1"/>
  <c r="BC3053" i="1"/>
  <c r="BB3053" i="1"/>
  <c r="AY3053" i="1"/>
  <c r="AM3053" i="1"/>
  <c r="AL3053" i="1"/>
  <c r="AK3053" i="1"/>
  <c r="AJ3053" i="1"/>
  <c r="AI3053" i="1"/>
  <c r="AN3053" i="1" s="1"/>
  <c r="BD3052" i="1"/>
  <c r="BC3052" i="1"/>
  <c r="BB3052" i="1"/>
  <c r="AY3052" i="1"/>
  <c r="AM3052" i="1"/>
  <c r="AL3052" i="1"/>
  <c r="AK3052" i="1"/>
  <c r="AJ3052" i="1"/>
  <c r="AI3052" i="1"/>
  <c r="AN3052" i="1" s="1"/>
  <c r="BD3051" i="1"/>
  <c r="BC3051" i="1"/>
  <c r="BB3051" i="1"/>
  <c r="AY3051" i="1"/>
  <c r="AM3051" i="1"/>
  <c r="AL3051" i="1"/>
  <c r="AK3051" i="1"/>
  <c r="AJ3051" i="1"/>
  <c r="AI3051" i="1"/>
  <c r="AN3051" i="1" s="1"/>
  <c r="AW3051" i="1" s="1"/>
  <c r="BD3050" i="1"/>
  <c r="BC3050" i="1"/>
  <c r="BB3050" i="1"/>
  <c r="AY3050" i="1"/>
  <c r="AM3050" i="1"/>
  <c r="AL3050" i="1"/>
  <c r="AK3050" i="1"/>
  <c r="AJ3050" i="1"/>
  <c r="AI3050" i="1"/>
  <c r="AN3050" i="1" s="1"/>
  <c r="AS3050" i="1" s="1"/>
  <c r="BD3049" i="1"/>
  <c r="BC3049" i="1"/>
  <c r="BB3049" i="1"/>
  <c r="AY3049" i="1"/>
  <c r="AM3049" i="1"/>
  <c r="AL3049" i="1"/>
  <c r="AK3049" i="1"/>
  <c r="AJ3049" i="1"/>
  <c r="AI3049" i="1"/>
  <c r="AN3049" i="1" s="1"/>
  <c r="AX3049" i="1" s="1"/>
  <c r="BD3048" i="1"/>
  <c r="BC3048" i="1"/>
  <c r="BB3048" i="1"/>
  <c r="AY3048" i="1"/>
  <c r="AM3048" i="1"/>
  <c r="AL3048" i="1"/>
  <c r="AK3048" i="1"/>
  <c r="AJ3048" i="1"/>
  <c r="AI3048" i="1"/>
  <c r="AN3048" i="1" s="1"/>
  <c r="AV3048" i="1" s="1"/>
  <c r="BD3047" i="1"/>
  <c r="BC3047" i="1"/>
  <c r="BB3047" i="1"/>
  <c r="AY3047" i="1"/>
  <c r="AM3047" i="1"/>
  <c r="AL3047" i="1"/>
  <c r="AK3047" i="1"/>
  <c r="AJ3047" i="1"/>
  <c r="AI3047" i="1"/>
  <c r="AN3047" i="1" s="1"/>
  <c r="AX3047" i="1" s="1"/>
  <c r="BD3046" i="1"/>
  <c r="BC3046" i="1"/>
  <c r="BB3046" i="1"/>
  <c r="AY3046" i="1"/>
  <c r="AM3046" i="1"/>
  <c r="AL3046" i="1"/>
  <c r="AK3046" i="1"/>
  <c r="AJ3046" i="1"/>
  <c r="AI3046" i="1"/>
  <c r="AN3046" i="1" s="1"/>
  <c r="AP3046" i="1" s="1"/>
  <c r="BD3045" i="1"/>
  <c r="BC3045" i="1"/>
  <c r="BB3045" i="1"/>
  <c r="AY3045" i="1"/>
  <c r="AM3045" i="1"/>
  <c r="AL3045" i="1"/>
  <c r="AK3045" i="1"/>
  <c r="AJ3045" i="1"/>
  <c r="AI3045" i="1"/>
  <c r="AN3045" i="1" s="1"/>
  <c r="BD3044" i="1"/>
  <c r="BC3044" i="1"/>
  <c r="BB3044" i="1"/>
  <c r="AY3044" i="1"/>
  <c r="AM3044" i="1"/>
  <c r="AL3044" i="1"/>
  <c r="AK3044" i="1"/>
  <c r="AJ3044" i="1"/>
  <c r="AI3044" i="1"/>
  <c r="AN3044" i="1" s="1"/>
  <c r="AP3044" i="1" s="1"/>
  <c r="BD3043" i="1"/>
  <c r="BC3043" i="1"/>
  <c r="BB3043" i="1"/>
  <c r="AY3043" i="1"/>
  <c r="AM3043" i="1"/>
  <c r="AL3043" i="1"/>
  <c r="AK3043" i="1"/>
  <c r="AJ3043" i="1"/>
  <c r="AI3043" i="1"/>
  <c r="AN3043" i="1" s="1"/>
  <c r="AS3043" i="1" s="1"/>
  <c r="BD3042" i="1"/>
  <c r="BC3042" i="1"/>
  <c r="BB3042" i="1"/>
  <c r="AY3042" i="1"/>
  <c r="AM3042" i="1"/>
  <c r="AL3042" i="1"/>
  <c r="AK3042" i="1"/>
  <c r="AJ3042" i="1"/>
  <c r="AI3042" i="1"/>
  <c r="AN3042" i="1" s="1"/>
  <c r="BD3041" i="1"/>
  <c r="BC3041" i="1"/>
  <c r="BB3041" i="1"/>
  <c r="AY3041" i="1"/>
  <c r="AM3041" i="1"/>
  <c r="AL3041" i="1"/>
  <c r="AK3041" i="1"/>
  <c r="AJ3041" i="1"/>
  <c r="AI3041" i="1"/>
  <c r="AN3041" i="1" s="1"/>
  <c r="AU3041" i="1" s="1"/>
  <c r="BD3040" i="1"/>
  <c r="BC3040" i="1"/>
  <c r="BB3040" i="1"/>
  <c r="AY3040" i="1"/>
  <c r="AM3040" i="1"/>
  <c r="AL3040" i="1"/>
  <c r="AK3040" i="1"/>
  <c r="AJ3040" i="1"/>
  <c r="AI3040" i="1"/>
  <c r="AN3040" i="1" s="1"/>
  <c r="BD3039" i="1"/>
  <c r="BC3039" i="1"/>
  <c r="BB3039" i="1"/>
  <c r="AY3039" i="1"/>
  <c r="AM3039" i="1"/>
  <c r="AL3039" i="1"/>
  <c r="AK3039" i="1"/>
  <c r="AJ3039" i="1"/>
  <c r="AI3039" i="1"/>
  <c r="AN3039" i="1" s="1"/>
  <c r="BD3038" i="1"/>
  <c r="BC3038" i="1"/>
  <c r="BB3038" i="1"/>
  <c r="AY3038" i="1"/>
  <c r="AM3038" i="1"/>
  <c r="AL3038" i="1"/>
  <c r="AK3038" i="1"/>
  <c r="AJ3038" i="1"/>
  <c r="AI3038" i="1"/>
  <c r="AN3038" i="1" s="1"/>
  <c r="BD3037" i="1"/>
  <c r="BC3037" i="1"/>
  <c r="BB3037" i="1"/>
  <c r="AY3037" i="1"/>
  <c r="AM3037" i="1"/>
  <c r="AL3037" i="1"/>
  <c r="AK3037" i="1"/>
  <c r="AJ3037" i="1"/>
  <c r="AI3037" i="1"/>
  <c r="AN3037" i="1" s="1"/>
  <c r="BD3036" i="1"/>
  <c r="BC3036" i="1"/>
  <c r="BB3036" i="1"/>
  <c r="AY3036" i="1"/>
  <c r="AM3036" i="1"/>
  <c r="AL3036" i="1"/>
  <c r="AK3036" i="1"/>
  <c r="AJ3036" i="1"/>
  <c r="AI3036" i="1"/>
  <c r="AN3036" i="1" s="1"/>
  <c r="BD3035" i="1"/>
  <c r="BC3035" i="1"/>
  <c r="BB3035" i="1"/>
  <c r="AY3035" i="1"/>
  <c r="AM3035" i="1"/>
  <c r="AL3035" i="1"/>
  <c r="AK3035" i="1"/>
  <c r="AJ3035" i="1"/>
  <c r="AI3035" i="1"/>
  <c r="AN3035" i="1" s="1"/>
  <c r="AO3035" i="1" s="1"/>
  <c r="BD3034" i="1"/>
  <c r="BC3034" i="1"/>
  <c r="BB3034" i="1"/>
  <c r="AY3034" i="1"/>
  <c r="AM3034" i="1"/>
  <c r="AL3034" i="1"/>
  <c r="AK3034" i="1"/>
  <c r="AJ3034" i="1"/>
  <c r="AI3034" i="1"/>
  <c r="AN3034" i="1" s="1"/>
  <c r="BD3033" i="1"/>
  <c r="BC3033" i="1"/>
  <c r="BB3033" i="1"/>
  <c r="AY3033" i="1"/>
  <c r="AM3033" i="1"/>
  <c r="AL3033" i="1"/>
  <c r="AK3033" i="1"/>
  <c r="AJ3033" i="1"/>
  <c r="AI3033" i="1"/>
  <c r="AN3033" i="1" s="1"/>
  <c r="AX3033" i="1" s="1"/>
  <c r="BD3032" i="1"/>
  <c r="BC3032" i="1"/>
  <c r="BB3032" i="1"/>
  <c r="AY3032" i="1"/>
  <c r="AM3032" i="1"/>
  <c r="AL3032" i="1"/>
  <c r="AK3032" i="1"/>
  <c r="AJ3032" i="1"/>
  <c r="AI3032" i="1"/>
  <c r="AN3032" i="1" s="1"/>
  <c r="BD3031" i="1"/>
  <c r="BC3031" i="1"/>
  <c r="BB3031" i="1"/>
  <c r="AY3031" i="1"/>
  <c r="AM3031" i="1"/>
  <c r="AL3031" i="1"/>
  <c r="AK3031" i="1"/>
  <c r="AJ3031" i="1"/>
  <c r="AI3031" i="1"/>
  <c r="AN3031" i="1" s="1"/>
  <c r="AU3031" i="1" s="1"/>
  <c r="BD3030" i="1"/>
  <c r="BC3030" i="1"/>
  <c r="BB3030" i="1"/>
  <c r="AY3030" i="1"/>
  <c r="AM3030" i="1"/>
  <c r="AL3030" i="1"/>
  <c r="AK3030" i="1"/>
  <c r="AJ3030" i="1"/>
  <c r="AI3030" i="1"/>
  <c r="AN3030" i="1" s="1"/>
  <c r="BD3029" i="1"/>
  <c r="BC3029" i="1"/>
  <c r="BB3029" i="1"/>
  <c r="AY3029" i="1"/>
  <c r="AM3029" i="1"/>
  <c r="AL3029" i="1"/>
  <c r="AK3029" i="1"/>
  <c r="AJ3029" i="1"/>
  <c r="AI3029" i="1"/>
  <c r="AN3029" i="1" s="1"/>
  <c r="AQ3029" i="1" s="1"/>
  <c r="BD3028" i="1"/>
  <c r="BC3028" i="1"/>
  <c r="BB3028" i="1"/>
  <c r="AY3028" i="1"/>
  <c r="AM3028" i="1"/>
  <c r="AL3028" i="1"/>
  <c r="AK3028" i="1"/>
  <c r="AJ3028" i="1"/>
  <c r="AI3028" i="1"/>
  <c r="AN3028" i="1" s="1"/>
  <c r="AV3028" i="1" s="1"/>
  <c r="BD3027" i="1"/>
  <c r="BC3027" i="1"/>
  <c r="BB3027" i="1"/>
  <c r="AY3027" i="1"/>
  <c r="AM3027" i="1"/>
  <c r="AL3027" i="1"/>
  <c r="AK3027" i="1"/>
  <c r="AJ3027" i="1"/>
  <c r="AI3027" i="1"/>
  <c r="AN3027" i="1" s="1"/>
  <c r="AX3027" i="1" s="1"/>
  <c r="BD3026" i="1"/>
  <c r="BC3026" i="1"/>
  <c r="BB3026" i="1"/>
  <c r="AY3026" i="1"/>
  <c r="AM3026" i="1"/>
  <c r="AL3026" i="1"/>
  <c r="AK3026" i="1"/>
  <c r="AJ3026" i="1"/>
  <c r="AI3026" i="1"/>
  <c r="AN3026" i="1" s="1"/>
  <c r="BD3025" i="1"/>
  <c r="BC3025" i="1"/>
  <c r="BB3025" i="1"/>
  <c r="AY3025" i="1"/>
  <c r="AM3025" i="1"/>
  <c r="AL3025" i="1"/>
  <c r="AK3025" i="1"/>
  <c r="AJ3025" i="1"/>
  <c r="AI3025" i="1"/>
  <c r="AN3025" i="1" s="1"/>
  <c r="BD3024" i="1"/>
  <c r="BC3024" i="1"/>
  <c r="BB3024" i="1"/>
  <c r="AY3024" i="1"/>
  <c r="AM3024" i="1"/>
  <c r="AL3024" i="1"/>
  <c r="AK3024" i="1"/>
  <c r="AJ3024" i="1"/>
  <c r="AI3024" i="1"/>
  <c r="AN3024" i="1" s="1"/>
  <c r="BD3023" i="1"/>
  <c r="BC3023" i="1"/>
  <c r="BB3023" i="1"/>
  <c r="AY3023" i="1"/>
  <c r="AM3023" i="1"/>
  <c r="AL3023" i="1"/>
  <c r="AK3023" i="1"/>
  <c r="AJ3023" i="1"/>
  <c r="AI3023" i="1"/>
  <c r="AN3023" i="1" s="1"/>
  <c r="AV3023" i="1" s="1"/>
  <c r="BD3022" i="1"/>
  <c r="BC3022" i="1"/>
  <c r="BB3022" i="1"/>
  <c r="AY3022" i="1"/>
  <c r="AM3022" i="1"/>
  <c r="AL3022" i="1"/>
  <c r="AK3022" i="1"/>
  <c r="AJ3022" i="1"/>
  <c r="AI3022" i="1"/>
  <c r="AN3022" i="1" s="1"/>
  <c r="BD3021" i="1"/>
  <c r="BC3021" i="1"/>
  <c r="BB3021" i="1"/>
  <c r="AY3021" i="1"/>
  <c r="AM3021" i="1"/>
  <c r="AL3021" i="1"/>
  <c r="AK3021" i="1"/>
  <c r="AJ3021" i="1"/>
  <c r="AI3021" i="1"/>
  <c r="AN3021" i="1" s="1"/>
  <c r="AV3021" i="1" s="1"/>
  <c r="BD3020" i="1"/>
  <c r="BC3020" i="1"/>
  <c r="BB3020" i="1"/>
  <c r="AY3020" i="1"/>
  <c r="AM3020" i="1"/>
  <c r="AL3020" i="1"/>
  <c r="AK3020" i="1"/>
  <c r="AJ3020" i="1"/>
  <c r="AI3020" i="1"/>
  <c r="AN3020" i="1" s="1"/>
  <c r="AW3020" i="1" s="1"/>
  <c r="BD3019" i="1"/>
  <c r="BC3019" i="1"/>
  <c r="BB3019" i="1"/>
  <c r="AY3019" i="1"/>
  <c r="AM3019" i="1"/>
  <c r="AL3019" i="1"/>
  <c r="AK3019" i="1"/>
  <c r="AJ3019" i="1"/>
  <c r="AI3019" i="1"/>
  <c r="AN3019" i="1" s="1"/>
  <c r="AT3019" i="1" s="1"/>
  <c r="BD3018" i="1"/>
  <c r="BC3018" i="1"/>
  <c r="BB3018" i="1"/>
  <c r="AY3018" i="1"/>
  <c r="AM3018" i="1"/>
  <c r="AL3018" i="1"/>
  <c r="AK3018" i="1"/>
  <c r="AJ3018" i="1"/>
  <c r="AI3018" i="1"/>
  <c r="AN3018" i="1" s="1"/>
  <c r="AS3018" i="1" s="1"/>
  <c r="BD3017" i="1"/>
  <c r="BC3017" i="1"/>
  <c r="BB3017" i="1"/>
  <c r="AY3017" i="1"/>
  <c r="AM3017" i="1"/>
  <c r="AL3017" i="1"/>
  <c r="AK3017" i="1"/>
  <c r="AJ3017" i="1"/>
  <c r="AI3017" i="1"/>
  <c r="AN3017" i="1" s="1"/>
  <c r="BD3016" i="1"/>
  <c r="BC3016" i="1"/>
  <c r="BB3016" i="1"/>
  <c r="AY3016" i="1"/>
  <c r="AM3016" i="1"/>
  <c r="AL3016" i="1"/>
  <c r="AK3016" i="1"/>
  <c r="AJ3016" i="1"/>
  <c r="AI3016" i="1"/>
  <c r="AN3016" i="1" s="1"/>
  <c r="BD3015" i="1"/>
  <c r="BC3015" i="1"/>
  <c r="BB3015" i="1"/>
  <c r="AY3015" i="1"/>
  <c r="AM3015" i="1"/>
  <c r="AL3015" i="1"/>
  <c r="AK3015" i="1"/>
  <c r="AJ3015" i="1"/>
  <c r="AI3015" i="1"/>
  <c r="AN3015" i="1" s="1"/>
  <c r="AT3015" i="1" s="1"/>
  <c r="BD3014" i="1"/>
  <c r="BC3014" i="1"/>
  <c r="BB3014" i="1"/>
  <c r="AY3014" i="1"/>
  <c r="AM3014" i="1"/>
  <c r="AL3014" i="1"/>
  <c r="AK3014" i="1"/>
  <c r="AJ3014" i="1"/>
  <c r="AI3014" i="1"/>
  <c r="AN3014" i="1" s="1"/>
  <c r="AW3014" i="1" s="1"/>
  <c r="BD3013" i="1"/>
  <c r="BC3013" i="1"/>
  <c r="BB3013" i="1"/>
  <c r="AY3013" i="1"/>
  <c r="AM3013" i="1"/>
  <c r="AL3013" i="1"/>
  <c r="AK3013" i="1"/>
  <c r="AJ3013" i="1"/>
  <c r="AI3013" i="1"/>
  <c r="AN3013" i="1" s="1"/>
  <c r="AW3013" i="1" s="1"/>
  <c r="BD3012" i="1"/>
  <c r="BC3012" i="1"/>
  <c r="BB3012" i="1"/>
  <c r="AY3012" i="1"/>
  <c r="AM3012" i="1"/>
  <c r="AL3012" i="1"/>
  <c r="AK3012" i="1"/>
  <c r="AJ3012" i="1"/>
  <c r="AI3012" i="1"/>
  <c r="AN3012" i="1" s="1"/>
  <c r="BD3011" i="1"/>
  <c r="BC3011" i="1"/>
  <c r="BB3011" i="1"/>
  <c r="AY3011" i="1"/>
  <c r="AM3011" i="1"/>
  <c r="AL3011" i="1"/>
  <c r="AK3011" i="1"/>
  <c r="AJ3011" i="1"/>
  <c r="AI3011" i="1"/>
  <c r="AN3011" i="1" s="1"/>
  <c r="BD3010" i="1"/>
  <c r="BC3010" i="1"/>
  <c r="BB3010" i="1"/>
  <c r="AY3010" i="1"/>
  <c r="AM3010" i="1"/>
  <c r="AL3010" i="1"/>
  <c r="AK3010" i="1"/>
  <c r="AJ3010" i="1"/>
  <c r="AI3010" i="1"/>
  <c r="AN3010" i="1" s="1"/>
  <c r="AX3010" i="1" s="1"/>
  <c r="BD3009" i="1"/>
  <c r="BC3009" i="1"/>
  <c r="BB3009" i="1"/>
  <c r="AY3009" i="1"/>
  <c r="AM3009" i="1"/>
  <c r="AL3009" i="1"/>
  <c r="AK3009" i="1"/>
  <c r="AJ3009" i="1"/>
  <c r="AI3009" i="1"/>
  <c r="AN3009" i="1" s="1"/>
  <c r="AV3009" i="1" s="1"/>
  <c r="BD3008" i="1"/>
  <c r="BC3008" i="1"/>
  <c r="BB3008" i="1"/>
  <c r="AY3008" i="1"/>
  <c r="AM3008" i="1"/>
  <c r="AL3008" i="1"/>
  <c r="AK3008" i="1"/>
  <c r="AJ3008" i="1"/>
  <c r="AI3008" i="1"/>
  <c r="AN3008" i="1" s="1"/>
  <c r="BD3007" i="1"/>
  <c r="BC3007" i="1"/>
  <c r="BB3007" i="1"/>
  <c r="AY3007" i="1"/>
  <c r="AM3007" i="1"/>
  <c r="AL3007" i="1"/>
  <c r="AK3007" i="1"/>
  <c r="AJ3007" i="1"/>
  <c r="AI3007" i="1"/>
  <c r="AN3007" i="1" s="1"/>
  <c r="BD3006" i="1"/>
  <c r="BC3006" i="1"/>
  <c r="BB3006" i="1"/>
  <c r="AY3006" i="1"/>
  <c r="AM3006" i="1"/>
  <c r="AL3006" i="1"/>
  <c r="AK3006" i="1"/>
  <c r="AJ3006" i="1"/>
  <c r="AI3006" i="1"/>
  <c r="AN3006" i="1" s="1"/>
  <c r="AX3006" i="1" s="1"/>
  <c r="BD3005" i="1"/>
  <c r="BC3005" i="1"/>
  <c r="BB3005" i="1"/>
  <c r="AY3005" i="1"/>
  <c r="AM3005" i="1"/>
  <c r="AL3005" i="1"/>
  <c r="AK3005" i="1"/>
  <c r="AJ3005" i="1"/>
  <c r="AI3005" i="1"/>
  <c r="AN3005" i="1" s="1"/>
  <c r="AS3005" i="1" s="1"/>
  <c r="BD3004" i="1"/>
  <c r="BC3004" i="1"/>
  <c r="BB3004" i="1"/>
  <c r="AY3004" i="1"/>
  <c r="AM3004" i="1"/>
  <c r="AL3004" i="1"/>
  <c r="AK3004" i="1"/>
  <c r="AJ3004" i="1"/>
  <c r="AI3004" i="1"/>
  <c r="AN3004" i="1" s="1"/>
  <c r="BD3003" i="1"/>
  <c r="BC3003" i="1"/>
  <c r="BB3003" i="1"/>
  <c r="AY3003" i="1"/>
  <c r="AM3003" i="1"/>
  <c r="AL3003" i="1"/>
  <c r="AK3003" i="1"/>
  <c r="AJ3003" i="1"/>
  <c r="AI3003" i="1"/>
  <c r="AN3003" i="1" s="1"/>
  <c r="AX3003" i="1" s="1"/>
  <c r="BD3002" i="1"/>
  <c r="BC3002" i="1"/>
  <c r="BB3002" i="1"/>
  <c r="AY3002" i="1"/>
  <c r="AM3002" i="1"/>
  <c r="AL3002" i="1"/>
  <c r="AK3002" i="1"/>
  <c r="AJ3002" i="1"/>
  <c r="AI3002" i="1"/>
  <c r="AN3002" i="1" s="1"/>
  <c r="BD3001" i="1"/>
  <c r="BC3001" i="1"/>
  <c r="BB3001" i="1"/>
  <c r="AY3001" i="1"/>
  <c r="AM3001" i="1"/>
  <c r="AL3001" i="1"/>
  <c r="AK3001" i="1"/>
  <c r="AJ3001" i="1"/>
  <c r="AI3001" i="1"/>
  <c r="AN3001" i="1" s="1"/>
  <c r="BD3000" i="1"/>
  <c r="BC3000" i="1"/>
  <c r="BB3000" i="1"/>
  <c r="AY3000" i="1"/>
  <c r="AM3000" i="1"/>
  <c r="AL3000" i="1"/>
  <c r="AK3000" i="1"/>
  <c r="AJ3000" i="1"/>
  <c r="AI3000" i="1"/>
  <c r="AN3000" i="1" s="1"/>
  <c r="AW3000" i="1" s="1"/>
  <c r="BD2999" i="1"/>
  <c r="BC2999" i="1"/>
  <c r="BB2999" i="1"/>
  <c r="AY2999" i="1"/>
  <c r="AM2999" i="1"/>
  <c r="AL2999" i="1"/>
  <c r="AK2999" i="1"/>
  <c r="AJ2999" i="1"/>
  <c r="AI2999" i="1"/>
  <c r="AN2999" i="1" s="1"/>
  <c r="AX2999" i="1" s="1"/>
  <c r="BD2998" i="1"/>
  <c r="BC2998" i="1"/>
  <c r="BB2998" i="1"/>
  <c r="AY2998" i="1"/>
  <c r="AM2998" i="1"/>
  <c r="AL2998" i="1"/>
  <c r="AK2998" i="1"/>
  <c r="AJ2998" i="1"/>
  <c r="AI2998" i="1"/>
  <c r="AN2998" i="1" s="1"/>
  <c r="AP2998" i="1" s="1"/>
  <c r="BD2997" i="1"/>
  <c r="BC2997" i="1"/>
  <c r="BB2997" i="1"/>
  <c r="AY2997" i="1"/>
  <c r="AM2997" i="1"/>
  <c r="AL2997" i="1"/>
  <c r="AK2997" i="1"/>
  <c r="AJ2997" i="1"/>
  <c r="AI2997" i="1"/>
  <c r="AN2997" i="1" s="1"/>
  <c r="AW2997" i="1" s="1"/>
  <c r="BD2996" i="1"/>
  <c r="BC2996" i="1"/>
  <c r="BB2996" i="1"/>
  <c r="AY2996" i="1"/>
  <c r="AM2996" i="1"/>
  <c r="AL2996" i="1"/>
  <c r="AK2996" i="1"/>
  <c r="AJ2996" i="1"/>
  <c r="AI2996" i="1"/>
  <c r="AN2996" i="1" s="1"/>
  <c r="AU2996" i="1" s="1"/>
  <c r="BD2995" i="1"/>
  <c r="BC2995" i="1"/>
  <c r="BB2995" i="1"/>
  <c r="AY2995" i="1"/>
  <c r="AM2995" i="1"/>
  <c r="AL2995" i="1"/>
  <c r="AK2995" i="1"/>
  <c r="AJ2995" i="1"/>
  <c r="AI2995" i="1"/>
  <c r="AN2995" i="1" s="1"/>
  <c r="AU2995" i="1" s="1"/>
  <c r="BD2994" i="1"/>
  <c r="BC2994" i="1"/>
  <c r="BB2994" i="1"/>
  <c r="AY2994" i="1"/>
  <c r="AM2994" i="1"/>
  <c r="AL2994" i="1"/>
  <c r="AK2994" i="1"/>
  <c r="AJ2994" i="1"/>
  <c r="AI2994" i="1"/>
  <c r="AN2994" i="1" s="1"/>
  <c r="BD2993" i="1"/>
  <c r="BC2993" i="1"/>
  <c r="BB2993" i="1"/>
  <c r="AY2993" i="1"/>
  <c r="AM2993" i="1"/>
  <c r="AL2993" i="1"/>
  <c r="AK2993" i="1"/>
  <c r="AJ2993" i="1"/>
  <c r="AI2993" i="1"/>
  <c r="AN2993" i="1" s="1"/>
  <c r="BD2992" i="1"/>
  <c r="BC2992" i="1"/>
  <c r="BB2992" i="1"/>
  <c r="AY2992" i="1"/>
  <c r="AM2992" i="1"/>
  <c r="AL2992" i="1"/>
  <c r="AK2992" i="1"/>
  <c r="AJ2992" i="1"/>
  <c r="AI2992" i="1"/>
  <c r="AN2992" i="1" s="1"/>
  <c r="AW2992" i="1" s="1"/>
  <c r="BD2991" i="1"/>
  <c r="BC2991" i="1"/>
  <c r="BB2991" i="1"/>
  <c r="AY2991" i="1"/>
  <c r="AM2991" i="1"/>
  <c r="AL2991" i="1"/>
  <c r="AK2991" i="1"/>
  <c r="AJ2991" i="1"/>
  <c r="AI2991" i="1"/>
  <c r="AN2991" i="1" s="1"/>
  <c r="AU2991" i="1" s="1"/>
  <c r="BD2990" i="1"/>
  <c r="BC2990" i="1"/>
  <c r="BB2990" i="1"/>
  <c r="AY2990" i="1"/>
  <c r="AM2990" i="1"/>
  <c r="AL2990" i="1"/>
  <c r="AK2990" i="1"/>
  <c r="AJ2990" i="1"/>
  <c r="AI2990" i="1"/>
  <c r="AN2990" i="1" s="1"/>
  <c r="BD2989" i="1"/>
  <c r="BC2989" i="1"/>
  <c r="BB2989" i="1"/>
  <c r="AY2989" i="1"/>
  <c r="AM2989" i="1"/>
  <c r="AL2989" i="1"/>
  <c r="AK2989" i="1"/>
  <c r="AJ2989" i="1"/>
  <c r="AI2989" i="1"/>
  <c r="AN2989" i="1" s="1"/>
  <c r="AO2989" i="1" s="1"/>
  <c r="BD2988" i="1"/>
  <c r="BC2988" i="1"/>
  <c r="BB2988" i="1"/>
  <c r="AY2988" i="1"/>
  <c r="AM2988" i="1"/>
  <c r="AL2988" i="1"/>
  <c r="AK2988" i="1"/>
  <c r="AJ2988" i="1"/>
  <c r="AI2988" i="1"/>
  <c r="AN2988" i="1" s="1"/>
  <c r="BD2987" i="1"/>
  <c r="BC2987" i="1"/>
  <c r="BB2987" i="1"/>
  <c r="AY2987" i="1"/>
  <c r="AM2987" i="1"/>
  <c r="AL2987" i="1"/>
  <c r="AK2987" i="1"/>
  <c r="AJ2987" i="1"/>
  <c r="AI2987" i="1"/>
  <c r="AN2987" i="1" s="1"/>
  <c r="BD2986" i="1"/>
  <c r="BC2986" i="1"/>
  <c r="BB2986" i="1"/>
  <c r="AY2986" i="1"/>
  <c r="AM2986" i="1"/>
  <c r="AL2986" i="1"/>
  <c r="AK2986" i="1"/>
  <c r="AJ2986" i="1"/>
  <c r="AI2986" i="1"/>
  <c r="AN2986" i="1" s="1"/>
  <c r="BD2985" i="1"/>
  <c r="BC2985" i="1"/>
  <c r="BB2985" i="1"/>
  <c r="AY2985" i="1"/>
  <c r="AM2985" i="1"/>
  <c r="AL2985" i="1"/>
  <c r="AK2985" i="1"/>
  <c r="AJ2985" i="1"/>
  <c r="AI2985" i="1"/>
  <c r="AN2985" i="1" s="1"/>
  <c r="AX2985" i="1" s="1"/>
  <c r="BD2984" i="1"/>
  <c r="BC2984" i="1"/>
  <c r="BB2984" i="1"/>
  <c r="AY2984" i="1"/>
  <c r="AM2984" i="1"/>
  <c r="AL2984" i="1"/>
  <c r="AK2984" i="1"/>
  <c r="AJ2984" i="1"/>
  <c r="AI2984" i="1"/>
  <c r="AN2984" i="1" s="1"/>
  <c r="BD2983" i="1"/>
  <c r="BC2983" i="1"/>
  <c r="BB2983" i="1"/>
  <c r="AY2983" i="1"/>
  <c r="AM2983" i="1"/>
  <c r="AL2983" i="1"/>
  <c r="AK2983" i="1"/>
  <c r="AJ2983" i="1"/>
  <c r="AI2983" i="1"/>
  <c r="AN2983" i="1" s="1"/>
  <c r="AQ2983" i="1" s="1"/>
  <c r="BD2982" i="1"/>
  <c r="BC2982" i="1"/>
  <c r="BB2982" i="1"/>
  <c r="AY2982" i="1"/>
  <c r="AM2982" i="1"/>
  <c r="AL2982" i="1"/>
  <c r="AK2982" i="1"/>
  <c r="AJ2982" i="1"/>
  <c r="AI2982" i="1"/>
  <c r="AN2982" i="1" s="1"/>
  <c r="BD2981" i="1"/>
  <c r="BC2981" i="1"/>
  <c r="BB2981" i="1"/>
  <c r="AY2981" i="1"/>
  <c r="AM2981" i="1"/>
  <c r="AL2981" i="1"/>
  <c r="AK2981" i="1"/>
  <c r="AJ2981" i="1"/>
  <c r="AI2981" i="1"/>
  <c r="AN2981" i="1" s="1"/>
  <c r="BD2980" i="1"/>
  <c r="BC2980" i="1"/>
  <c r="BB2980" i="1"/>
  <c r="AY2980" i="1"/>
  <c r="AM2980" i="1"/>
  <c r="AL2980" i="1"/>
  <c r="AK2980" i="1"/>
  <c r="AJ2980" i="1"/>
  <c r="AI2980" i="1"/>
  <c r="AN2980" i="1" s="1"/>
  <c r="BD2979" i="1"/>
  <c r="BC2979" i="1"/>
  <c r="BB2979" i="1"/>
  <c r="AY2979" i="1"/>
  <c r="AM2979" i="1"/>
  <c r="AL2979" i="1"/>
  <c r="AK2979" i="1"/>
  <c r="AJ2979" i="1"/>
  <c r="AI2979" i="1"/>
  <c r="AN2979" i="1" s="1"/>
  <c r="BD2978" i="1"/>
  <c r="BC2978" i="1"/>
  <c r="BB2978" i="1"/>
  <c r="AY2978" i="1"/>
  <c r="AM2978" i="1"/>
  <c r="AL2978" i="1"/>
  <c r="AK2978" i="1"/>
  <c r="AJ2978" i="1"/>
  <c r="AI2978" i="1"/>
  <c r="AN2978" i="1" s="1"/>
  <c r="AR2978" i="1" s="1"/>
  <c r="BD2977" i="1"/>
  <c r="BC2977" i="1"/>
  <c r="BB2977" i="1"/>
  <c r="AY2977" i="1"/>
  <c r="AM2977" i="1"/>
  <c r="AL2977" i="1"/>
  <c r="AK2977" i="1"/>
  <c r="AJ2977" i="1"/>
  <c r="AI2977" i="1"/>
  <c r="AN2977" i="1" s="1"/>
  <c r="BD2976" i="1"/>
  <c r="BC2976" i="1"/>
  <c r="BB2976" i="1"/>
  <c r="AY2976" i="1"/>
  <c r="AM2976" i="1"/>
  <c r="AL2976" i="1"/>
  <c r="AK2976" i="1"/>
  <c r="AJ2976" i="1"/>
  <c r="AI2976" i="1"/>
  <c r="AN2976" i="1" s="1"/>
  <c r="BD2975" i="1"/>
  <c r="BC2975" i="1"/>
  <c r="BB2975" i="1"/>
  <c r="AY2975" i="1"/>
  <c r="AM2975" i="1"/>
  <c r="AL2975" i="1"/>
  <c r="AK2975" i="1"/>
  <c r="AJ2975" i="1"/>
  <c r="AI2975" i="1"/>
  <c r="AN2975" i="1" s="1"/>
  <c r="BD2974" i="1"/>
  <c r="BC2974" i="1"/>
  <c r="BB2974" i="1"/>
  <c r="AY2974" i="1"/>
  <c r="AM2974" i="1"/>
  <c r="AL2974" i="1"/>
  <c r="AK2974" i="1"/>
  <c r="AJ2974" i="1"/>
  <c r="AI2974" i="1"/>
  <c r="AN2974" i="1" s="1"/>
  <c r="AO2974" i="1" s="1"/>
  <c r="BD2973" i="1"/>
  <c r="BC2973" i="1"/>
  <c r="BB2973" i="1"/>
  <c r="AY2973" i="1"/>
  <c r="AM2973" i="1"/>
  <c r="AL2973" i="1"/>
  <c r="AK2973" i="1"/>
  <c r="AJ2973" i="1"/>
  <c r="AI2973" i="1"/>
  <c r="AN2973" i="1" s="1"/>
  <c r="BD2972" i="1"/>
  <c r="BC2972" i="1"/>
  <c r="BB2972" i="1"/>
  <c r="AY2972" i="1"/>
  <c r="AM2972" i="1"/>
  <c r="AL2972" i="1"/>
  <c r="AK2972" i="1"/>
  <c r="AJ2972" i="1"/>
  <c r="AI2972" i="1"/>
  <c r="AN2972" i="1" s="1"/>
  <c r="AP2972" i="1" s="1"/>
  <c r="BD2971" i="1"/>
  <c r="BC2971" i="1"/>
  <c r="BB2971" i="1"/>
  <c r="AY2971" i="1"/>
  <c r="AM2971" i="1"/>
  <c r="AL2971" i="1"/>
  <c r="AK2971" i="1"/>
  <c r="AJ2971" i="1"/>
  <c r="AI2971" i="1"/>
  <c r="AN2971" i="1" s="1"/>
  <c r="BD2970" i="1"/>
  <c r="BC2970" i="1"/>
  <c r="BB2970" i="1"/>
  <c r="AY2970" i="1"/>
  <c r="AM2970" i="1"/>
  <c r="AL2970" i="1"/>
  <c r="AK2970" i="1"/>
  <c r="AJ2970" i="1"/>
  <c r="AI2970" i="1"/>
  <c r="AN2970" i="1" s="1"/>
  <c r="BD2969" i="1"/>
  <c r="BC2969" i="1"/>
  <c r="BB2969" i="1"/>
  <c r="AY2969" i="1"/>
  <c r="AM2969" i="1"/>
  <c r="AL2969" i="1"/>
  <c r="AK2969" i="1"/>
  <c r="AJ2969" i="1"/>
  <c r="AI2969" i="1"/>
  <c r="AN2969" i="1" s="1"/>
  <c r="BD2968" i="1"/>
  <c r="BC2968" i="1"/>
  <c r="BB2968" i="1"/>
  <c r="AY2968" i="1"/>
  <c r="AM2968" i="1"/>
  <c r="AL2968" i="1"/>
  <c r="AK2968" i="1"/>
  <c r="AJ2968" i="1"/>
  <c r="AI2968" i="1"/>
  <c r="AN2968" i="1" s="1"/>
  <c r="BD2967" i="1"/>
  <c r="BC2967" i="1"/>
  <c r="BB2967" i="1"/>
  <c r="AY2967" i="1"/>
  <c r="AM2967" i="1"/>
  <c r="AL2967" i="1"/>
  <c r="AK2967" i="1"/>
  <c r="AJ2967" i="1"/>
  <c r="AI2967" i="1"/>
  <c r="AN2967" i="1" s="1"/>
  <c r="AS2967" i="1" s="1"/>
  <c r="BD2966" i="1"/>
  <c r="BC2966" i="1"/>
  <c r="BB2966" i="1"/>
  <c r="AY2966" i="1"/>
  <c r="AM2966" i="1"/>
  <c r="AL2966" i="1"/>
  <c r="AK2966" i="1"/>
  <c r="AJ2966" i="1"/>
  <c r="AI2966" i="1"/>
  <c r="AN2966" i="1" s="1"/>
  <c r="BD2965" i="1"/>
  <c r="BC2965" i="1"/>
  <c r="BB2965" i="1"/>
  <c r="AY2965" i="1"/>
  <c r="AM2965" i="1"/>
  <c r="AL2965" i="1"/>
  <c r="AK2965" i="1"/>
  <c r="AJ2965" i="1"/>
  <c r="AI2965" i="1"/>
  <c r="AN2965" i="1" s="1"/>
  <c r="BD2964" i="1"/>
  <c r="BC2964" i="1"/>
  <c r="BB2964" i="1"/>
  <c r="AY2964" i="1"/>
  <c r="AM2964" i="1"/>
  <c r="AL2964" i="1"/>
  <c r="AK2964" i="1"/>
  <c r="AJ2964" i="1"/>
  <c r="AI2964" i="1"/>
  <c r="AN2964" i="1" s="1"/>
  <c r="AQ2964" i="1" s="1"/>
  <c r="BD2963" i="1"/>
  <c r="BC2963" i="1"/>
  <c r="BB2963" i="1"/>
  <c r="AY2963" i="1"/>
  <c r="AM2963" i="1"/>
  <c r="AL2963" i="1"/>
  <c r="AK2963" i="1"/>
  <c r="AJ2963" i="1"/>
  <c r="AI2963" i="1"/>
  <c r="AN2963" i="1" s="1"/>
  <c r="AX2963" i="1" s="1"/>
  <c r="BD2962" i="1"/>
  <c r="BC2962" i="1"/>
  <c r="BB2962" i="1"/>
  <c r="AY2962" i="1"/>
  <c r="AM2962" i="1"/>
  <c r="AL2962" i="1"/>
  <c r="AK2962" i="1"/>
  <c r="AJ2962" i="1"/>
  <c r="AI2962" i="1"/>
  <c r="AN2962" i="1" s="1"/>
  <c r="BD2961" i="1"/>
  <c r="BC2961" i="1"/>
  <c r="BB2961" i="1"/>
  <c r="AY2961" i="1"/>
  <c r="AM2961" i="1"/>
  <c r="AL2961" i="1"/>
  <c r="AK2961" i="1"/>
  <c r="AJ2961" i="1"/>
  <c r="AI2961" i="1"/>
  <c r="AN2961" i="1" s="1"/>
  <c r="AX2961" i="1" s="1"/>
  <c r="BD2960" i="1"/>
  <c r="BC2960" i="1"/>
  <c r="BB2960" i="1"/>
  <c r="AY2960" i="1"/>
  <c r="AM2960" i="1"/>
  <c r="AL2960" i="1"/>
  <c r="AK2960" i="1"/>
  <c r="AJ2960" i="1"/>
  <c r="AI2960" i="1"/>
  <c r="AN2960" i="1" s="1"/>
  <c r="AP2960" i="1" s="1"/>
  <c r="BD2959" i="1"/>
  <c r="BC2959" i="1"/>
  <c r="BB2959" i="1"/>
  <c r="AY2959" i="1"/>
  <c r="AM2959" i="1"/>
  <c r="AL2959" i="1"/>
  <c r="AK2959" i="1"/>
  <c r="AJ2959" i="1"/>
  <c r="AI2959" i="1"/>
  <c r="AN2959" i="1" s="1"/>
  <c r="BD2958" i="1"/>
  <c r="BC2958" i="1"/>
  <c r="BB2958" i="1"/>
  <c r="AY2958" i="1"/>
  <c r="AM2958" i="1"/>
  <c r="AL2958" i="1"/>
  <c r="AK2958" i="1"/>
  <c r="AJ2958" i="1"/>
  <c r="AI2958" i="1"/>
  <c r="AN2958" i="1" s="1"/>
  <c r="BD2957" i="1"/>
  <c r="BC2957" i="1"/>
  <c r="BB2957" i="1"/>
  <c r="AY2957" i="1"/>
  <c r="AM2957" i="1"/>
  <c r="AL2957" i="1"/>
  <c r="AK2957" i="1"/>
  <c r="AJ2957" i="1"/>
  <c r="AI2957" i="1"/>
  <c r="AN2957" i="1" s="1"/>
  <c r="BD2956" i="1"/>
  <c r="BC2956" i="1"/>
  <c r="BB2956" i="1"/>
  <c r="AY2956" i="1"/>
  <c r="AM2956" i="1"/>
  <c r="AL2956" i="1"/>
  <c r="AK2956" i="1"/>
  <c r="AJ2956" i="1"/>
  <c r="AI2956" i="1"/>
  <c r="AN2956" i="1" s="1"/>
  <c r="AQ2956" i="1" s="1"/>
  <c r="BD2955" i="1"/>
  <c r="BC2955" i="1"/>
  <c r="BB2955" i="1"/>
  <c r="AY2955" i="1"/>
  <c r="AM2955" i="1"/>
  <c r="AL2955" i="1"/>
  <c r="AK2955" i="1"/>
  <c r="AJ2955" i="1"/>
  <c r="AI2955" i="1"/>
  <c r="AN2955" i="1" s="1"/>
  <c r="BD2954" i="1"/>
  <c r="BC2954" i="1"/>
  <c r="BB2954" i="1"/>
  <c r="AY2954" i="1"/>
  <c r="AM2954" i="1"/>
  <c r="AL2954" i="1"/>
  <c r="AK2954" i="1"/>
  <c r="AJ2954" i="1"/>
  <c r="AI2954" i="1"/>
  <c r="AN2954" i="1" s="1"/>
  <c r="AU2954" i="1" s="1"/>
  <c r="BD2953" i="1"/>
  <c r="BC2953" i="1"/>
  <c r="BB2953" i="1"/>
  <c r="AY2953" i="1"/>
  <c r="AM2953" i="1"/>
  <c r="AL2953" i="1"/>
  <c r="AK2953" i="1"/>
  <c r="AJ2953" i="1"/>
  <c r="AI2953" i="1"/>
  <c r="AN2953" i="1" s="1"/>
  <c r="BD2952" i="1"/>
  <c r="BC2952" i="1"/>
  <c r="BB2952" i="1"/>
  <c r="AY2952" i="1"/>
  <c r="AM2952" i="1"/>
  <c r="AL2952" i="1"/>
  <c r="AK2952" i="1"/>
  <c r="AJ2952" i="1"/>
  <c r="AI2952" i="1"/>
  <c r="AN2952" i="1" s="1"/>
  <c r="AO2952" i="1" s="1"/>
  <c r="BD2951" i="1"/>
  <c r="BC2951" i="1"/>
  <c r="BB2951" i="1"/>
  <c r="AY2951" i="1"/>
  <c r="AM2951" i="1"/>
  <c r="AL2951" i="1"/>
  <c r="AK2951" i="1"/>
  <c r="AJ2951" i="1"/>
  <c r="AI2951" i="1"/>
  <c r="AN2951" i="1" s="1"/>
  <c r="AO2951" i="1" s="1"/>
  <c r="BD2950" i="1"/>
  <c r="BC2950" i="1"/>
  <c r="BB2950" i="1"/>
  <c r="AY2950" i="1"/>
  <c r="AM2950" i="1"/>
  <c r="AL2950" i="1"/>
  <c r="AK2950" i="1"/>
  <c r="AJ2950" i="1"/>
  <c r="AI2950" i="1"/>
  <c r="AN2950" i="1" s="1"/>
  <c r="BD2949" i="1"/>
  <c r="BC2949" i="1"/>
  <c r="BB2949" i="1"/>
  <c r="AY2949" i="1"/>
  <c r="AM2949" i="1"/>
  <c r="AL2949" i="1"/>
  <c r="AK2949" i="1"/>
  <c r="AJ2949" i="1"/>
  <c r="AI2949" i="1"/>
  <c r="AN2949" i="1" s="1"/>
  <c r="BD2948" i="1"/>
  <c r="BC2948" i="1"/>
  <c r="BB2948" i="1"/>
  <c r="AY2948" i="1"/>
  <c r="AM2948" i="1"/>
  <c r="AL2948" i="1"/>
  <c r="AK2948" i="1"/>
  <c r="AJ2948" i="1"/>
  <c r="AI2948" i="1"/>
  <c r="AN2948" i="1" s="1"/>
  <c r="AQ2948" i="1" s="1"/>
  <c r="BD2947" i="1"/>
  <c r="BC2947" i="1"/>
  <c r="BB2947" i="1"/>
  <c r="AY2947" i="1"/>
  <c r="AM2947" i="1"/>
  <c r="AL2947" i="1"/>
  <c r="AK2947" i="1"/>
  <c r="AJ2947" i="1"/>
  <c r="AI2947" i="1"/>
  <c r="AN2947" i="1" s="1"/>
  <c r="AR2947" i="1" s="1"/>
  <c r="BD2946" i="1"/>
  <c r="BC2946" i="1"/>
  <c r="BB2946" i="1"/>
  <c r="AY2946" i="1"/>
  <c r="AM2946" i="1"/>
  <c r="AL2946" i="1"/>
  <c r="AK2946" i="1"/>
  <c r="AJ2946" i="1"/>
  <c r="AI2946" i="1"/>
  <c r="AN2946" i="1" s="1"/>
  <c r="BD2945" i="1"/>
  <c r="BC2945" i="1"/>
  <c r="BB2945" i="1"/>
  <c r="AY2945" i="1"/>
  <c r="AM2945" i="1"/>
  <c r="AL2945" i="1"/>
  <c r="AK2945" i="1"/>
  <c r="AJ2945" i="1"/>
  <c r="AI2945" i="1"/>
  <c r="AN2945" i="1" s="1"/>
  <c r="AX2945" i="1" s="1"/>
  <c r="BD2944" i="1"/>
  <c r="BC2944" i="1"/>
  <c r="BB2944" i="1"/>
  <c r="AY2944" i="1"/>
  <c r="AM2944" i="1"/>
  <c r="AL2944" i="1"/>
  <c r="AK2944" i="1"/>
  <c r="AJ2944" i="1"/>
  <c r="AI2944" i="1"/>
  <c r="AN2944" i="1" s="1"/>
  <c r="BD2943" i="1"/>
  <c r="BC2943" i="1"/>
  <c r="BB2943" i="1"/>
  <c r="AY2943" i="1"/>
  <c r="AM2943" i="1"/>
  <c r="AL2943" i="1"/>
  <c r="AK2943" i="1"/>
  <c r="AJ2943" i="1"/>
  <c r="AI2943" i="1"/>
  <c r="AN2943" i="1" s="1"/>
  <c r="AV2943" i="1" s="1"/>
  <c r="BD2942" i="1"/>
  <c r="BC2942" i="1"/>
  <c r="BB2942" i="1"/>
  <c r="AY2942" i="1"/>
  <c r="AM2942" i="1"/>
  <c r="AL2942" i="1"/>
  <c r="AK2942" i="1"/>
  <c r="AJ2942" i="1"/>
  <c r="AI2942" i="1"/>
  <c r="AN2942" i="1" s="1"/>
  <c r="BD2941" i="1"/>
  <c r="BC2941" i="1"/>
  <c r="BB2941" i="1"/>
  <c r="AY2941" i="1"/>
  <c r="AM2941" i="1"/>
  <c r="AL2941" i="1"/>
  <c r="AK2941" i="1"/>
  <c r="AJ2941" i="1"/>
  <c r="AI2941" i="1"/>
  <c r="AN2941" i="1" s="1"/>
  <c r="BD2940" i="1"/>
  <c r="BC2940" i="1"/>
  <c r="BB2940" i="1"/>
  <c r="AY2940" i="1"/>
  <c r="AM2940" i="1"/>
  <c r="AL2940" i="1"/>
  <c r="AK2940" i="1"/>
  <c r="AJ2940" i="1"/>
  <c r="AI2940" i="1"/>
  <c r="AN2940" i="1" s="1"/>
  <c r="AU2940" i="1" s="1"/>
  <c r="BD2939" i="1"/>
  <c r="BC2939" i="1"/>
  <c r="BB2939" i="1"/>
  <c r="AY2939" i="1"/>
  <c r="AM2939" i="1"/>
  <c r="AL2939" i="1"/>
  <c r="AK2939" i="1"/>
  <c r="AJ2939" i="1"/>
  <c r="AI2939" i="1"/>
  <c r="AN2939" i="1" s="1"/>
  <c r="AW2939" i="1" s="1"/>
  <c r="BD2938" i="1"/>
  <c r="BC2938" i="1"/>
  <c r="BB2938" i="1"/>
  <c r="AY2938" i="1"/>
  <c r="AM2938" i="1"/>
  <c r="AL2938" i="1"/>
  <c r="AK2938" i="1"/>
  <c r="AJ2938" i="1"/>
  <c r="AI2938" i="1"/>
  <c r="AN2938" i="1" s="1"/>
  <c r="AO2938" i="1" s="1"/>
  <c r="BD2937" i="1"/>
  <c r="BC2937" i="1"/>
  <c r="BB2937" i="1"/>
  <c r="AY2937" i="1"/>
  <c r="AM2937" i="1"/>
  <c r="AL2937" i="1"/>
  <c r="AK2937" i="1"/>
  <c r="AJ2937" i="1"/>
  <c r="AI2937" i="1"/>
  <c r="AN2937" i="1" s="1"/>
  <c r="BD2936" i="1"/>
  <c r="BC2936" i="1"/>
  <c r="BB2936" i="1"/>
  <c r="AY2936" i="1"/>
  <c r="AM2936" i="1"/>
  <c r="AL2936" i="1"/>
  <c r="AK2936" i="1"/>
  <c r="AJ2936" i="1"/>
  <c r="AI2936" i="1"/>
  <c r="AN2936" i="1" s="1"/>
  <c r="BD2935" i="1"/>
  <c r="BC2935" i="1"/>
  <c r="BB2935" i="1"/>
  <c r="AY2935" i="1"/>
  <c r="AM2935" i="1"/>
  <c r="AL2935" i="1"/>
  <c r="AK2935" i="1"/>
  <c r="AJ2935" i="1"/>
  <c r="AI2935" i="1"/>
  <c r="AN2935" i="1" s="1"/>
  <c r="AQ2935" i="1" s="1"/>
  <c r="BD2934" i="1"/>
  <c r="BC2934" i="1"/>
  <c r="BB2934" i="1"/>
  <c r="AY2934" i="1"/>
  <c r="AM2934" i="1"/>
  <c r="AL2934" i="1"/>
  <c r="AK2934" i="1"/>
  <c r="AJ2934" i="1"/>
  <c r="AI2934" i="1"/>
  <c r="AN2934" i="1" s="1"/>
  <c r="BD2933" i="1"/>
  <c r="BC2933" i="1"/>
  <c r="BB2933" i="1"/>
  <c r="AY2933" i="1"/>
  <c r="AM2933" i="1"/>
  <c r="AL2933" i="1"/>
  <c r="AK2933" i="1"/>
  <c r="AJ2933" i="1"/>
  <c r="AI2933" i="1"/>
  <c r="AN2933" i="1" s="1"/>
  <c r="AV2933" i="1" s="1"/>
  <c r="BD2932" i="1"/>
  <c r="BC2932" i="1"/>
  <c r="BB2932" i="1"/>
  <c r="AY2932" i="1"/>
  <c r="AM2932" i="1"/>
  <c r="AL2932" i="1"/>
  <c r="AK2932" i="1"/>
  <c r="AJ2932" i="1"/>
  <c r="AI2932" i="1"/>
  <c r="AN2932" i="1" s="1"/>
  <c r="AS2932" i="1" s="1"/>
  <c r="BD2931" i="1"/>
  <c r="BC2931" i="1"/>
  <c r="BB2931" i="1"/>
  <c r="AY2931" i="1"/>
  <c r="AM2931" i="1"/>
  <c r="AL2931" i="1"/>
  <c r="AK2931" i="1"/>
  <c r="AJ2931" i="1"/>
  <c r="AI2931" i="1"/>
  <c r="AN2931" i="1" s="1"/>
  <c r="AX2931" i="1" s="1"/>
  <c r="BD2930" i="1"/>
  <c r="BC2930" i="1"/>
  <c r="BB2930" i="1"/>
  <c r="AY2930" i="1"/>
  <c r="AM2930" i="1"/>
  <c r="AL2930" i="1"/>
  <c r="AK2930" i="1"/>
  <c r="AJ2930" i="1"/>
  <c r="AI2930" i="1"/>
  <c r="AN2930" i="1" s="1"/>
  <c r="AX2930" i="1" s="1"/>
  <c r="BD2929" i="1"/>
  <c r="BC2929" i="1"/>
  <c r="BB2929" i="1"/>
  <c r="AY2929" i="1"/>
  <c r="AM2929" i="1"/>
  <c r="AL2929" i="1"/>
  <c r="AK2929" i="1"/>
  <c r="AJ2929" i="1"/>
  <c r="AI2929" i="1"/>
  <c r="AN2929" i="1" s="1"/>
  <c r="AU2929" i="1" s="1"/>
  <c r="BD2928" i="1"/>
  <c r="BC2928" i="1"/>
  <c r="BB2928" i="1"/>
  <c r="AY2928" i="1"/>
  <c r="AM2928" i="1"/>
  <c r="AL2928" i="1"/>
  <c r="AK2928" i="1"/>
  <c r="AJ2928" i="1"/>
  <c r="AI2928" i="1"/>
  <c r="AN2928" i="1" s="1"/>
  <c r="BD2927" i="1"/>
  <c r="BC2927" i="1"/>
  <c r="BB2927" i="1"/>
  <c r="AY2927" i="1"/>
  <c r="AM2927" i="1"/>
  <c r="AL2927" i="1"/>
  <c r="AK2927" i="1"/>
  <c r="AJ2927" i="1"/>
  <c r="AI2927" i="1"/>
  <c r="AN2927" i="1" s="1"/>
  <c r="AS2927" i="1" s="1"/>
  <c r="BD2926" i="1"/>
  <c r="BC2926" i="1"/>
  <c r="BB2926" i="1"/>
  <c r="AY2926" i="1"/>
  <c r="AM2926" i="1"/>
  <c r="AL2926" i="1"/>
  <c r="AK2926" i="1"/>
  <c r="AJ2926" i="1"/>
  <c r="AI2926" i="1"/>
  <c r="AN2926" i="1" s="1"/>
  <c r="BD2925" i="1"/>
  <c r="BC2925" i="1"/>
  <c r="BB2925" i="1"/>
  <c r="AY2925" i="1"/>
  <c r="AM2925" i="1"/>
  <c r="AL2925" i="1"/>
  <c r="AK2925" i="1"/>
  <c r="AJ2925" i="1"/>
  <c r="AI2925" i="1"/>
  <c r="AN2925" i="1" s="1"/>
  <c r="BD2924" i="1"/>
  <c r="BC2924" i="1"/>
  <c r="BB2924" i="1"/>
  <c r="AY2924" i="1"/>
  <c r="AM2924" i="1"/>
  <c r="AL2924" i="1"/>
  <c r="AK2924" i="1"/>
  <c r="AJ2924" i="1"/>
  <c r="AI2924" i="1"/>
  <c r="AN2924" i="1" s="1"/>
  <c r="BD2923" i="1"/>
  <c r="BC2923" i="1"/>
  <c r="BB2923" i="1"/>
  <c r="AY2923" i="1"/>
  <c r="AM2923" i="1"/>
  <c r="AL2923" i="1"/>
  <c r="AK2923" i="1"/>
  <c r="AJ2923" i="1"/>
  <c r="AI2923" i="1"/>
  <c r="AN2923" i="1" s="1"/>
  <c r="BD2922" i="1"/>
  <c r="BC2922" i="1"/>
  <c r="BB2922" i="1"/>
  <c r="AY2922" i="1"/>
  <c r="AM2922" i="1"/>
  <c r="AL2922" i="1"/>
  <c r="AK2922" i="1"/>
  <c r="AJ2922" i="1"/>
  <c r="AI2922" i="1"/>
  <c r="AN2922" i="1" s="1"/>
  <c r="BD2921" i="1"/>
  <c r="BC2921" i="1"/>
  <c r="BB2921" i="1"/>
  <c r="AY2921" i="1"/>
  <c r="AM2921" i="1"/>
  <c r="AL2921" i="1"/>
  <c r="AK2921" i="1"/>
  <c r="AJ2921" i="1"/>
  <c r="AI2921" i="1"/>
  <c r="AN2921" i="1" s="1"/>
  <c r="AU2921" i="1" s="1"/>
  <c r="BD2920" i="1"/>
  <c r="BC2920" i="1"/>
  <c r="BB2920" i="1"/>
  <c r="AY2920" i="1"/>
  <c r="AM2920" i="1"/>
  <c r="AL2920" i="1"/>
  <c r="AK2920" i="1"/>
  <c r="AJ2920" i="1"/>
  <c r="AI2920" i="1"/>
  <c r="AN2920" i="1" s="1"/>
  <c r="AW2920" i="1" s="1"/>
  <c r="BD2919" i="1"/>
  <c r="BC2919" i="1"/>
  <c r="BB2919" i="1"/>
  <c r="AY2919" i="1"/>
  <c r="AM2919" i="1"/>
  <c r="AL2919" i="1"/>
  <c r="AK2919" i="1"/>
  <c r="AJ2919" i="1"/>
  <c r="AI2919" i="1"/>
  <c r="AN2919" i="1" s="1"/>
  <c r="AR2919" i="1" s="1"/>
  <c r="BD2918" i="1"/>
  <c r="BC2918" i="1"/>
  <c r="BB2918" i="1"/>
  <c r="AY2918" i="1"/>
  <c r="AM2918" i="1"/>
  <c r="AL2918" i="1"/>
  <c r="AK2918" i="1"/>
  <c r="AJ2918" i="1"/>
  <c r="AI2918" i="1"/>
  <c r="AN2918" i="1" s="1"/>
  <c r="BD2917" i="1"/>
  <c r="BC2917" i="1"/>
  <c r="BB2917" i="1"/>
  <c r="AY2917" i="1"/>
  <c r="AM2917" i="1"/>
  <c r="AL2917" i="1"/>
  <c r="AK2917" i="1"/>
  <c r="AJ2917" i="1"/>
  <c r="AI2917" i="1"/>
  <c r="AN2917" i="1" s="1"/>
  <c r="BD2916" i="1"/>
  <c r="BC2916" i="1"/>
  <c r="BB2916" i="1"/>
  <c r="AY2916" i="1"/>
  <c r="AM2916" i="1"/>
  <c r="AL2916" i="1"/>
  <c r="AK2916" i="1"/>
  <c r="AJ2916" i="1"/>
  <c r="AI2916" i="1"/>
  <c r="AN2916" i="1" s="1"/>
  <c r="BD2915" i="1"/>
  <c r="BC2915" i="1"/>
  <c r="BB2915" i="1"/>
  <c r="AY2915" i="1"/>
  <c r="AM2915" i="1"/>
  <c r="AL2915" i="1"/>
  <c r="AK2915" i="1"/>
  <c r="AJ2915" i="1"/>
  <c r="AI2915" i="1"/>
  <c r="AN2915" i="1" s="1"/>
  <c r="AV2915" i="1" s="1"/>
  <c r="BD2914" i="1"/>
  <c r="BC2914" i="1"/>
  <c r="BB2914" i="1"/>
  <c r="AY2914" i="1"/>
  <c r="AM2914" i="1"/>
  <c r="AL2914" i="1"/>
  <c r="AK2914" i="1"/>
  <c r="AJ2914" i="1"/>
  <c r="AI2914" i="1"/>
  <c r="AN2914" i="1" s="1"/>
  <c r="BD2913" i="1"/>
  <c r="BC2913" i="1"/>
  <c r="BB2913" i="1"/>
  <c r="AY2913" i="1"/>
  <c r="AM2913" i="1"/>
  <c r="AL2913" i="1"/>
  <c r="AK2913" i="1"/>
  <c r="AJ2913" i="1"/>
  <c r="AI2913" i="1"/>
  <c r="AN2913" i="1" s="1"/>
  <c r="BD2912" i="1"/>
  <c r="BC2912" i="1"/>
  <c r="BB2912" i="1"/>
  <c r="AY2912" i="1"/>
  <c r="AM2912" i="1"/>
  <c r="AL2912" i="1"/>
  <c r="AK2912" i="1"/>
  <c r="AJ2912" i="1"/>
  <c r="AI2912" i="1"/>
  <c r="AN2912" i="1" s="1"/>
  <c r="AR2912" i="1" s="1"/>
  <c r="BD2911" i="1"/>
  <c r="BC2911" i="1"/>
  <c r="BB2911" i="1"/>
  <c r="AY2911" i="1"/>
  <c r="AM2911" i="1"/>
  <c r="AL2911" i="1"/>
  <c r="AK2911" i="1"/>
  <c r="AJ2911" i="1"/>
  <c r="AI2911" i="1"/>
  <c r="AN2911" i="1" s="1"/>
  <c r="AV2911" i="1" s="1"/>
  <c r="BD2910" i="1"/>
  <c r="BC2910" i="1"/>
  <c r="BB2910" i="1"/>
  <c r="AY2910" i="1"/>
  <c r="AM2910" i="1"/>
  <c r="AL2910" i="1"/>
  <c r="AK2910" i="1"/>
  <c r="AJ2910" i="1"/>
  <c r="AI2910" i="1"/>
  <c r="AN2910" i="1" s="1"/>
  <c r="BD2909" i="1"/>
  <c r="BC2909" i="1"/>
  <c r="BB2909" i="1"/>
  <c r="AY2909" i="1"/>
  <c r="AM2909" i="1"/>
  <c r="AL2909" i="1"/>
  <c r="AK2909" i="1"/>
  <c r="AJ2909" i="1"/>
  <c r="AI2909" i="1"/>
  <c r="AN2909" i="1" s="1"/>
  <c r="AP2909" i="1" s="1"/>
  <c r="BD2908" i="1"/>
  <c r="BC2908" i="1"/>
  <c r="BB2908" i="1"/>
  <c r="AY2908" i="1"/>
  <c r="AM2908" i="1"/>
  <c r="AL2908" i="1"/>
  <c r="AK2908" i="1"/>
  <c r="AJ2908" i="1"/>
  <c r="AI2908" i="1"/>
  <c r="AN2908" i="1" s="1"/>
  <c r="AU2908" i="1" s="1"/>
  <c r="BD2907" i="1"/>
  <c r="BC2907" i="1"/>
  <c r="BB2907" i="1"/>
  <c r="AY2907" i="1"/>
  <c r="AM2907" i="1"/>
  <c r="AL2907" i="1"/>
  <c r="AK2907" i="1"/>
  <c r="AJ2907" i="1"/>
  <c r="AI2907" i="1"/>
  <c r="AN2907" i="1" s="1"/>
  <c r="BD2906" i="1"/>
  <c r="BC2906" i="1"/>
  <c r="BB2906" i="1"/>
  <c r="AY2906" i="1"/>
  <c r="AM2906" i="1"/>
  <c r="AL2906" i="1"/>
  <c r="AK2906" i="1"/>
  <c r="AJ2906" i="1"/>
  <c r="AI2906" i="1"/>
  <c r="AN2906" i="1" s="1"/>
  <c r="AV2906" i="1" s="1"/>
  <c r="BD2905" i="1"/>
  <c r="BC2905" i="1"/>
  <c r="BB2905" i="1"/>
  <c r="AY2905" i="1"/>
  <c r="AM2905" i="1"/>
  <c r="AL2905" i="1"/>
  <c r="AK2905" i="1"/>
  <c r="AJ2905" i="1"/>
  <c r="AI2905" i="1"/>
  <c r="AN2905" i="1" s="1"/>
  <c r="BD2904" i="1"/>
  <c r="BC2904" i="1"/>
  <c r="BB2904" i="1"/>
  <c r="AY2904" i="1"/>
  <c r="AM2904" i="1"/>
  <c r="AL2904" i="1"/>
  <c r="AK2904" i="1"/>
  <c r="AJ2904" i="1"/>
  <c r="AI2904" i="1"/>
  <c r="AN2904" i="1" s="1"/>
  <c r="AT2904" i="1" s="1"/>
  <c r="BD2903" i="1"/>
  <c r="BC2903" i="1"/>
  <c r="BB2903" i="1"/>
  <c r="AY2903" i="1"/>
  <c r="AM2903" i="1"/>
  <c r="AL2903" i="1"/>
  <c r="AK2903" i="1"/>
  <c r="AJ2903" i="1"/>
  <c r="AI2903" i="1"/>
  <c r="AN2903" i="1" s="1"/>
  <c r="BD2902" i="1"/>
  <c r="BC2902" i="1"/>
  <c r="BB2902" i="1"/>
  <c r="AY2902" i="1"/>
  <c r="AM2902" i="1"/>
  <c r="AL2902" i="1"/>
  <c r="AK2902" i="1"/>
  <c r="AJ2902" i="1"/>
  <c r="AI2902" i="1"/>
  <c r="AN2902" i="1" s="1"/>
  <c r="AW2902" i="1" s="1"/>
  <c r="BD2901" i="1"/>
  <c r="BC2901" i="1"/>
  <c r="BB2901" i="1"/>
  <c r="AY2901" i="1"/>
  <c r="AM2901" i="1"/>
  <c r="AL2901" i="1"/>
  <c r="AK2901" i="1"/>
  <c r="AJ2901" i="1"/>
  <c r="AI2901" i="1"/>
  <c r="AN2901" i="1" s="1"/>
  <c r="AS2901" i="1" s="1"/>
  <c r="BD2900" i="1"/>
  <c r="BC2900" i="1"/>
  <c r="BB2900" i="1"/>
  <c r="AY2900" i="1"/>
  <c r="AM2900" i="1"/>
  <c r="AL2900" i="1"/>
  <c r="AK2900" i="1"/>
  <c r="AJ2900" i="1"/>
  <c r="AI2900" i="1"/>
  <c r="AN2900" i="1" s="1"/>
  <c r="AW2900" i="1" s="1"/>
  <c r="BD2899" i="1"/>
  <c r="BC2899" i="1"/>
  <c r="BB2899" i="1"/>
  <c r="AY2899" i="1"/>
  <c r="AM2899" i="1"/>
  <c r="AL2899" i="1"/>
  <c r="AK2899" i="1"/>
  <c r="AJ2899" i="1"/>
  <c r="AI2899" i="1"/>
  <c r="AN2899" i="1" s="1"/>
  <c r="AS2899" i="1" s="1"/>
  <c r="BD2898" i="1"/>
  <c r="BC2898" i="1"/>
  <c r="BB2898" i="1"/>
  <c r="AY2898" i="1"/>
  <c r="AM2898" i="1"/>
  <c r="AL2898" i="1"/>
  <c r="AK2898" i="1"/>
  <c r="AJ2898" i="1"/>
  <c r="AI2898" i="1"/>
  <c r="AN2898" i="1" s="1"/>
  <c r="BD2897" i="1"/>
  <c r="BC2897" i="1"/>
  <c r="BB2897" i="1"/>
  <c r="AY2897" i="1"/>
  <c r="AM2897" i="1"/>
  <c r="AL2897" i="1"/>
  <c r="AK2897" i="1"/>
  <c r="AJ2897" i="1"/>
  <c r="AI2897" i="1"/>
  <c r="AN2897" i="1" s="1"/>
  <c r="BD2896" i="1"/>
  <c r="BC2896" i="1"/>
  <c r="BB2896" i="1"/>
  <c r="AY2896" i="1"/>
  <c r="AM2896" i="1"/>
  <c r="AL2896" i="1"/>
  <c r="AK2896" i="1"/>
  <c r="AJ2896" i="1"/>
  <c r="AI2896" i="1"/>
  <c r="AN2896" i="1" s="1"/>
  <c r="BD2895" i="1"/>
  <c r="BC2895" i="1"/>
  <c r="BB2895" i="1"/>
  <c r="AY2895" i="1"/>
  <c r="AM2895" i="1"/>
  <c r="AL2895" i="1"/>
  <c r="AK2895" i="1"/>
  <c r="AJ2895" i="1"/>
  <c r="AI2895" i="1"/>
  <c r="AN2895" i="1" s="1"/>
  <c r="AU2895" i="1" s="1"/>
  <c r="BD2894" i="1"/>
  <c r="BC2894" i="1"/>
  <c r="BB2894" i="1"/>
  <c r="AY2894" i="1"/>
  <c r="AM2894" i="1"/>
  <c r="AL2894" i="1"/>
  <c r="AK2894" i="1"/>
  <c r="AJ2894" i="1"/>
  <c r="AI2894" i="1"/>
  <c r="AN2894" i="1" s="1"/>
  <c r="AS2894" i="1" s="1"/>
  <c r="BD2893" i="1"/>
  <c r="BC2893" i="1"/>
  <c r="BB2893" i="1"/>
  <c r="AY2893" i="1"/>
  <c r="AM2893" i="1"/>
  <c r="AL2893" i="1"/>
  <c r="AK2893" i="1"/>
  <c r="AJ2893" i="1"/>
  <c r="AI2893" i="1"/>
  <c r="AN2893" i="1" s="1"/>
  <c r="BD2892" i="1"/>
  <c r="BC2892" i="1"/>
  <c r="BB2892" i="1"/>
  <c r="AY2892" i="1"/>
  <c r="AM2892" i="1"/>
  <c r="AL2892" i="1"/>
  <c r="AK2892" i="1"/>
  <c r="AJ2892" i="1"/>
  <c r="AI2892" i="1"/>
  <c r="AN2892" i="1" s="1"/>
  <c r="AO2892" i="1" s="1"/>
  <c r="BD2891" i="1"/>
  <c r="BC2891" i="1"/>
  <c r="BB2891" i="1"/>
  <c r="AY2891" i="1"/>
  <c r="AM2891" i="1"/>
  <c r="AL2891" i="1"/>
  <c r="AK2891" i="1"/>
  <c r="AJ2891" i="1"/>
  <c r="AI2891" i="1"/>
  <c r="AN2891" i="1" s="1"/>
  <c r="AT2891" i="1" s="1"/>
  <c r="BD2890" i="1"/>
  <c r="BC2890" i="1"/>
  <c r="BB2890" i="1"/>
  <c r="AY2890" i="1"/>
  <c r="AM2890" i="1"/>
  <c r="AL2890" i="1"/>
  <c r="AK2890" i="1"/>
  <c r="AJ2890" i="1"/>
  <c r="AI2890" i="1"/>
  <c r="AN2890" i="1" s="1"/>
  <c r="AX2890" i="1" s="1"/>
  <c r="BD2889" i="1"/>
  <c r="BC2889" i="1"/>
  <c r="BB2889" i="1"/>
  <c r="AY2889" i="1"/>
  <c r="AM2889" i="1"/>
  <c r="AL2889" i="1"/>
  <c r="AK2889" i="1"/>
  <c r="AJ2889" i="1"/>
  <c r="AI2889" i="1"/>
  <c r="AN2889" i="1" s="1"/>
  <c r="BD2888" i="1"/>
  <c r="BC2888" i="1"/>
  <c r="BB2888" i="1"/>
  <c r="AY2888" i="1"/>
  <c r="AM2888" i="1"/>
  <c r="AL2888" i="1"/>
  <c r="AK2888" i="1"/>
  <c r="AJ2888" i="1"/>
  <c r="AI2888" i="1"/>
  <c r="AN2888" i="1" s="1"/>
  <c r="AT2888" i="1" s="1"/>
  <c r="BD2887" i="1"/>
  <c r="BC2887" i="1"/>
  <c r="BB2887" i="1"/>
  <c r="AY2887" i="1"/>
  <c r="AM2887" i="1"/>
  <c r="AL2887" i="1"/>
  <c r="AK2887" i="1"/>
  <c r="AJ2887" i="1"/>
  <c r="AI2887" i="1"/>
  <c r="AN2887" i="1" s="1"/>
  <c r="AX2887" i="1" s="1"/>
  <c r="BD2886" i="1"/>
  <c r="BC2886" i="1"/>
  <c r="BB2886" i="1"/>
  <c r="AY2886" i="1"/>
  <c r="AM2886" i="1"/>
  <c r="AL2886" i="1"/>
  <c r="AK2886" i="1"/>
  <c r="AJ2886" i="1"/>
  <c r="AI2886" i="1"/>
  <c r="AN2886" i="1" s="1"/>
  <c r="BD2885" i="1"/>
  <c r="BC2885" i="1"/>
  <c r="BB2885" i="1"/>
  <c r="AY2885" i="1"/>
  <c r="AM2885" i="1"/>
  <c r="AL2885" i="1"/>
  <c r="AK2885" i="1"/>
  <c r="AJ2885" i="1"/>
  <c r="AI2885" i="1"/>
  <c r="AN2885" i="1" s="1"/>
  <c r="AO2885" i="1" s="1"/>
  <c r="BD2884" i="1"/>
  <c r="BC2884" i="1"/>
  <c r="BB2884" i="1"/>
  <c r="AY2884" i="1"/>
  <c r="AM2884" i="1"/>
  <c r="AL2884" i="1"/>
  <c r="AK2884" i="1"/>
  <c r="AJ2884" i="1"/>
  <c r="AI2884" i="1"/>
  <c r="AN2884" i="1" s="1"/>
  <c r="BD2883" i="1"/>
  <c r="BC2883" i="1"/>
  <c r="BB2883" i="1"/>
  <c r="AY2883" i="1"/>
  <c r="AM2883" i="1"/>
  <c r="AL2883" i="1"/>
  <c r="AK2883" i="1"/>
  <c r="AJ2883" i="1"/>
  <c r="AI2883" i="1"/>
  <c r="AN2883" i="1" s="1"/>
  <c r="AU2883" i="1" s="1"/>
  <c r="BD2882" i="1"/>
  <c r="BC2882" i="1"/>
  <c r="BB2882" i="1"/>
  <c r="AY2882" i="1"/>
  <c r="AM2882" i="1"/>
  <c r="AL2882" i="1"/>
  <c r="AK2882" i="1"/>
  <c r="AJ2882" i="1"/>
  <c r="AI2882" i="1"/>
  <c r="AN2882" i="1" s="1"/>
  <c r="AO2882" i="1" s="1"/>
  <c r="BD2881" i="1"/>
  <c r="BC2881" i="1"/>
  <c r="BB2881" i="1"/>
  <c r="AY2881" i="1"/>
  <c r="AM2881" i="1"/>
  <c r="AL2881" i="1"/>
  <c r="AK2881" i="1"/>
  <c r="AJ2881" i="1"/>
  <c r="AI2881" i="1"/>
  <c r="AN2881" i="1" s="1"/>
  <c r="AP2881" i="1" s="1"/>
  <c r="BD2880" i="1"/>
  <c r="BC2880" i="1"/>
  <c r="BB2880" i="1"/>
  <c r="AY2880" i="1"/>
  <c r="AM2880" i="1"/>
  <c r="AL2880" i="1"/>
  <c r="AK2880" i="1"/>
  <c r="AJ2880" i="1"/>
  <c r="AI2880" i="1"/>
  <c r="AN2880" i="1" s="1"/>
  <c r="BD2879" i="1"/>
  <c r="BC2879" i="1"/>
  <c r="BB2879" i="1"/>
  <c r="AY2879" i="1"/>
  <c r="AM2879" i="1"/>
  <c r="AL2879" i="1"/>
  <c r="AK2879" i="1"/>
  <c r="AJ2879" i="1"/>
  <c r="AI2879" i="1"/>
  <c r="AN2879" i="1" s="1"/>
  <c r="BD2878" i="1"/>
  <c r="BC2878" i="1"/>
  <c r="BB2878" i="1"/>
  <c r="AY2878" i="1"/>
  <c r="AM2878" i="1"/>
  <c r="AL2878" i="1"/>
  <c r="AK2878" i="1"/>
  <c r="AJ2878" i="1"/>
  <c r="AI2878" i="1"/>
  <c r="AN2878" i="1" s="1"/>
  <c r="AX2878" i="1" s="1"/>
  <c r="BD2877" i="1"/>
  <c r="BC2877" i="1"/>
  <c r="BB2877" i="1"/>
  <c r="AY2877" i="1"/>
  <c r="AM2877" i="1"/>
  <c r="AL2877" i="1"/>
  <c r="AK2877" i="1"/>
  <c r="AJ2877" i="1"/>
  <c r="AI2877" i="1"/>
  <c r="AN2877" i="1" s="1"/>
  <c r="AX2877" i="1" s="1"/>
  <c r="BD2876" i="1"/>
  <c r="BC2876" i="1"/>
  <c r="BB2876" i="1"/>
  <c r="AY2876" i="1"/>
  <c r="AM2876" i="1"/>
  <c r="AL2876" i="1"/>
  <c r="AK2876" i="1"/>
  <c r="AJ2876" i="1"/>
  <c r="AI2876" i="1"/>
  <c r="AN2876" i="1" s="1"/>
  <c r="AR2876" i="1" s="1"/>
  <c r="BD2875" i="1"/>
  <c r="BC2875" i="1"/>
  <c r="BB2875" i="1"/>
  <c r="AY2875" i="1"/>
  <c r="AM2875" i="1"/>
  <c r="AL2875" i="1"/>
  <c r="AK2875" i="1"/>
  <c r="AJ2875" i="1"/>
  <c r="AI2875" i="1"/>
  <c r="AN2875" i="1" s="1"/>
  <c r="AW2875" i="1" s="1"/>
  <c r="BD2874" i="1"/>
  <c r="BC2874" i="1"/>
  <c r="BB2874" i="1"/>
  <c r="AY2874" i="1"/>
  <c r="AM2874" i="1"/>
  <c r="AL2874" i="1"/>
  <c r="AK2874" i="1"/>
  <c r="AJ2874" i="1"/>
  <c r="AI2874" i="1"/>
  <c r="AN2874" i="1" s="1"/>
  <c r="AT2874" i="1" s="1"/>
  <c r="BD2873" i="1"/>
  <c r="BC2873" i="1"/>
  <c r="BB2873" i="1"/>
  <c r="AY2873" i="1"/>
  <c r="AM2873" i="1"/>
  <c r="AL2873" i="1"/>
  <c r="AK2873" i="1"/>
  <c r="AJ2873" i="1"/>
  <c r="AI2873" i="1"/>
  <c r="AN2873" i="1" s="1"/>
  <c r="AQ2873" i="1" s="1"/>
  <c r="BD2872" i="1"/>
  <c r="BC2872" i="1"/>
  <c r="BB2872" i="1"/>
  <c r="AY2872" i="1"/>
  <c r="AM2872" i="1"/>
  <c r="AL2872" i="1"/>
  <c r="AK2872" i="1"/>
  <c r="AJ2872" i="1"/>
  <c r="AI2872" i="1"/>
  <c r="AN2872" i="1" s="1"/>
  <c r="AR2872" i="1" s="1"/>
  <c r="BD2871" i="1"/>
  <c r="BC2871" i="1"/>
  <c r="BB2871" i="1"/>
  <c r="AY2871" i="1"/>
  <c r="AM2871" i="1"/>
  <c r="AL2871" i="1"/>
  <c r="AK2871" i="1"/>
  <c r="AJ2871" i="1"/>
  <c r="AI2871" i="1"/>
  <c r="AN2871" i="1" s="1"/>
  <c r="BD2870" i="1"/>
  <c r="BC2870" i="1"/>
  <c r="BB2870" i="1"/>
  <c r="AY2870" i="1"/>
  <c r="AM2870" i="1"/>
  <c r="AL2870" i="1"/>
  <c r="AK2870" i="1"/>
  <c r="AJ2870" i="1"/>
  <c r="AI2870" i="1"/>
  <c r="AN2870" i="1" s="1"/>
  <c r="BD2869" i="1"/>
  <c r="BC2869" i="1"/>
  <c r="BB2869" i="1"/>
  <c r="AY2869" i="1"/>
  <c r="AM2869" i="1"/>
  <c r="AL2869" i="1"/>
  <c r="AK2869" i="1"/>
  <c r="AJ2869" i="1"/>
  <c r="AI2869" i="1"/>
  <c r="AN2869" i="1" s="1"/>
  <c r="AU2869" i="1" s="1"/>
  <c r="BD2868" i="1"/>
  <c r="BC2868" i="1"/>
  <c r="BB2868" i="1"/>
  <c r="AY2868" i="1"/>
  <c r="AM2868" i="1"/>
  <c r="AL2868" i="1"/>
  <c r="AK2868" i="1"/>
  <c r="AJ2868" i="1"/>
  <c r="AI2868" i="1"/>
  <c r="AN2868" i="1" s="1"/>
  <c r="AS2868" i="1" s="1"/>
  <c r="BD2867" i="1"/>
  <c r="BC2867" i="1"/>
  <c r="BB2867" i="1"/>
  <c r="AY2867" i="1"/>
  <c r="AM2867" i="1"/>
  <c r="AL2867" i="1"/>
  <c r="AK2867" i="1"/>
  <c r="AJ2867" i="1"/>
  <c r="AI2867" i="1"/>
  <c r="AN2867" i="1" s="1"/>
  <c r="BD2866" i="1"/>
  <c r="BC2866" i="1"/>
  <c r="BB2866" i="1"/>
  <c r="AY2866" i="1"/>
  <c r="AM2866" i="1"/>
  <c r="AL2866" i="1"/>
  <c r="AK2866" i="1"/>
  <c r="AJ2866" i="1"/>
  <c r="AI2866" i="1"/>
  <c r="AN2866" i="1" s="1"/>
  <c r="AS2866" i="1" s="1"/>
  <c r="BD2865" i="1"/>
  <c r="BC2865" i="1"/>
  <c r="BB2865" i="1"/>
  <c r="AY2865" i="1"/>
  <c r="AM2865" i="1"/>
  <c r="AL2865" i="1"/>
  <c r="AK2865" i="1"/>
  <c r="AJ2865" i="1"/>
  <c r="AI2865" i="1"/>
  <c r="AN2865" i="1" s="1"/>
  <c r="AW2865" i="1" s="1"/>
  <c r="BD2864" i="1"/>
  <c r="BC2864" i="1"/>
  <c r="BB2864" i="1"/>
  <c r="AY2864" i="1"/>
  <c r="AM2864" i="1"/>
  <c r="AL2864" i="1"/>
  <c r="AK2864" i="1"/>
  <c r="AJ2864" i="1"/>
  <c r="AI2864" i="1"/>
  <c r="AN2864" i="1" s="1"/>
  <c r="BD2863" i="1"/>
  <c r="BC2863" i="1"/>
  <c r="BB2863" i="1"/>
  <c r="AY2863" i="1"/>
  <c r="AM2863" i="1"/>
  <c r="AL2863" i="1"/>
  <c r="AK2863" i="1"/>
  <c r="AJ2863" i="1"/>
  <c r="AI2863" i="1"/>
  <c r="AN2863" i="1" s="1"/>
  <c r="AS2863" i="1" s="1"/>
  <c r="BD2862" i="1"/>
  <c r="BC2862" i="1"/>
  <c r="BB2862" i="1"/>
  <c r="AY2862" i="1"/>
  <c r="AM2862" i="1"/>
  <c r="AL2862" i="1"/>
  <c r="AK2862" i="1"/>
  <c r="AJ2862" i="1"/>
  <c r="AI2862" i="1"/>
  <c r="AN2862" i="1" s="1"/>
  <c r="AV2862" i="1" s="1"/>
  <c r="BD2861" i="1"/>
  <c r="BC2861" i="1"/>
  <c r="BB2861" i="1"/>
  <c r="AY2861" i="1"/>
  <c r="AM2861" i="1"/>
  <c r="AL2861" i="1"/>
  <c r="AK2861" i="1"/>
  <c r="AJ2861" i="1"/>
  <c r="AI2861" i="1"/>
  <c r="AN2861" i="1" s="1"/>
  <c r="BD2860" i="1"/>
  <c r="BC2860" i="1"/>
  <c r="BB2860" i="1"/>
  <c r="AY2860" i="1"/>
  <c r="AM2860" i="1"/>
  <c r="AL2860" i="1"/>
  <c r="AK2860" i="1"/>
  <c r="AJ2860" i="1"/>
  <c r="AI2860" i="1"/>
  <c r="AN2860" i="1" s="1"/>
  <c r="BD2859" i="1"/>
  <c r="BC2859" i="1"/>
  <c r="BB2859" i="1"/>
  <c r="AY2859" i="1"/>
  <c r="AM2859" i="1"/>
  <c r="AL2859" i="1"/>
  <c r="AK2859" i="1"/>
  <c r="AJ2859" i="1"/>
  <c r="AI2859" i="1"/>
  <c r="AN2859" i="1" s="1"/>
  <c r="AT2859" i="1" s="1"/>
  <c r="BD2858" i="1"/>
  <c r="BC2858" i="1"/>
  <c r="BB2858" i="1"/>
  <c r="AY2858" i="1"/>
  <c r="AM2858" i="1"/>
  <c r="AL2858" i="1"/>
  <c r="AK2858" i="1"/>
  <c r="AJ2858" i="1"/>
  <c r="AI2858" i="1"/>
  <c r="AN2858" i="1" s="1"/>
  <c r="AV2858" i="1" s="1"/>
  <c r="BD2857" i="1"/>
  <c r="BC2857" i="1"/>
  <c r="BB2857" i="1"/>
  <c r="AY2857" i="1"/>
  <c r="AM2857" i="1"/>
  <c r="AL2857" i="1"/>
  <c r="AK2857" i="1"/>
  <c r="AJ2857" i="1"/>
  <c r="AI2857" i="1"/>
  <c r="AN2857" i="1" s="1"/>
  <c r="AQ2857" i="1" s="1"/>
  <c r="BD2856" i="1"/>
  <c r="BC2856" i="1"/>
  <c r="BB2856" i="1"/>
  <c r="AY2856" i="1"/>
  <c r="AM2856" i="1"/>
  <c r="AL2856" i="1"/>
  <c r="AK2856" i="1"/>
  <c r="AJ2856" i="1"/>
  <c r="AI2856" i="1"/>
  <c r="AN2856" i="1" s="1"/>
  <c r="AV2856" i="1" s="1"/>
  <c r="BD2855" i="1"/>
  <c r="BC2855" i="1"/>
  <c r="BB2855" i="1"/>
  <c r="AY2855" i="1"/>
  <c r="AM2855" i="1"/>
  <c r="AL2855" i="1"/>
  <c r="AK2855" i="1"/>
  <c r="AJ2855" i="1"/>
  <c r="AI2855" i="1"/>
  <c r="AN2855" i="1" s="1"/>
  <c r="AS2855" i="1" s="1"/>
  <c r="BD2854" i="1"/>
  <c r="BC2854" i="1"/>
  <c r="BB2854" i="1"/>
  <c r="AY2854" i="1"/>
  <c r="AM2854" i="1"/>
  <c r="AL2854" i="1"/>
  <c r="AK2854" i="1"/>
  <c r="AJ2854" i="1"/>
  <c r="AI2854" i="1"/>
  <c r="AN2854" i="1" s="1"/>
  <c r="BD2853" i="1"/>
  <c r="BC2853" i="1"/>
  <c r="BB2853" i="1"/>
  <c r="AY2853" i="1"/>
  <c r="AM2853" i="1"/>
  <c r="AL2853" i="1"/>
  <c r="AK2853" i="1"/>
  <c r="AJ2853" i="1"/>
  <c r="AI2853" i="1"/>
  <c r="AN2853" i="1" s="1"/>
  <c r="BD2852" i="1"/>
  <c r="BC2852" i="1"/>
  <c r="BB2852" i="1"/>
  <c r="AY2852" i="1"/>
  <c r="AM2852" i="1"/>
  <c r="AL2852" i="1"/>
  <c r="AK2852" i="1"/>
  <c r="AJ2852" i="1"/>
  <c r="AI2852" i="1"/>
  <c r="AN2852" i="1" s="1"/>
  <c r="AU2852" i="1" s="1"/>
  <c r="BD2851" i="1"/>
  <c r="BC2851" i="1"/>
  <c r="BB2851" i="1"/>
  <c r="AY2851" i="1"/>
  <c r="AM2851" i="1"/>
  <c r="AL2851" i="1"/>
  <c r="AK2851" i="1"/>
  <c r="AJ2851" i="1"/>
  <c r="AI2851" i="1"/>
  <c r="AN2851" i="1" s="1"/>
  <c r="AO2851" i="1" s="1"/>
  <c r="BD2850" i="1"/>
  <c r="BC2850" i="1"/>
  <c r="BB2850" i="1"/>
  <c r="AY2850" i="1"/>
  <c r="AM2850" i="1"/>
  <c r="AL2850" i="1"/>
  <c r="AK2850" i="1"/>
  <c r="AJ2850" i="1"/>
  <c r="AI2850" i="1"/>
  <c r="AN2850" i="1" s="1"/>
  <c r="BD2849" i="1"/>
  <c r="BC2849" i="1"/>
  <c r="BB2849" i="1"/>
  <c r="AY2849" i="1"/>
  <c r="AM2849" i="1"/>
  <c r="AL2849" i="1"/>
  <c r="AK2849" i="1"/>
  <c r="AJ2849" i="1"/>
  <c r="AI2849" i="1"/>
  <c r="AN2849" i="1" s="1"/>
  <c r="BD2848" i="1"/>
  <c r="BC2848" i="1"/>
  <c r="BB2848" i="1"/>
  <c r="AY2848" i="1"/>
  <c r="AM2848" i="1"/>
  <c r="AL2848" i="1"/>
  <c r="AK2848" i="1"/>
  <c r="AJ2848" i="1"/>
  <c r="AI2848" i="1"/>
  <c r="AN2848" i="1" s="1"/>
  <c r="AQ2848" i="1" s="1"/>
  <c r="BD2847" i="1"/>
  <c r="BC2847" i="1"/>
  <c r="BB2847" i="1"/>
  <c r="AY2847" i="1"/>
  <c r="AM2847" i="1"/>
  <c r="AL2847" i="1"/>
  <c r="AK2847" i="1"/>
  <c r="AJ2847" i="1"/>
  <c r="AI2847" i="1"/>
  <c r="AN2847" i="1" s="1"/>
  <c r="AV2847" i="1" s="1"/>
  <c r="BD2846" i="1"/>
  <c r="BC2846" i="1"/>
  <c r="BB2846" i="1"/>
  <c r="AY2846" i="1"/>
  <c r="AM2846" i="1"/>
  <c r="AL2846" i="1"/>
  <c r="AK2846" i="1"/>
  <c r="AJ2846" i="1"/>
  <c r="AI2846" i="1"/>
  <c r="AN2846" i="1" s="1"/>
  <c r="AS2846" i="1" s="1"/>
  <c r="BD2845" i="1"/>
  <c r="BC2845" i="1"/>
  <c r="BB2845" i="1"/>
  <c r="AY2845" i="1"/>
  <c r="AM2845" i="1"/>
  <c r="AL2845" i="1"/>
  <c r="AK2845" i="1"/>
  <c r="AJ2845" i="1"/>
  <c r="AI2845" i="1"/>
  <c r="AN2845" i="1" s="1"/>
  <c r="AR2845" i="1" s="1"/>
  <c r="BD2844" i="1"/>
  <c r="BC2844" i="1"/>
  <c r="BB2844" i="1"/>
  <c r="AY2844" i="1"/>
  <c r="AM2844" i="1"/>
  <c r="AL2844" i="1"/>
  <c r="AK2844" i="1"/>
  <c r="AJ2844" i="1"/>
  <c r="AI2844" i="1"/>
  <c r="AN2844" i="1" s="1"/>
  <c r="BD2843" i="1"/>
  <c r="BC2843" i="1"/>
  <c r="BB2843" i="1"/>
  <c r="AY2843" i="1"/>
  <c r="AM2843" i="1"/>
  <c r="AL2843" i="1"/>
  <c r="AK2843" i="1"/>
  <c r="AJ2843" i="1"/>
  <c r="AI2843" i="1"/>
  <c r="AN2843" i="1" s="1"/>
  <c r="BD2842" i="1"/>
  <c r="BC2842" i="1"/>
  <c r="BB2842" i="1"/>
  <c r="AY2842" i="1"/>
  <c r="AM2842" i="1"/>
  <c r="AL2842" i="1"/>
  <c r="AK2842" i="1"/>
  <c r="AJ2842" i="1"/>
  <c r="AI2842" i="1"/>
  <c r="AN2842" i="1" s="1"/>
  <c r="BD2841" i="1"/>
  <c r="BC2841" i="1"/>
  <c r="BB2841" i="1"/>
  <c r="AY2841" i="1"/>
  <c r="AM2841" i="1"/>
  <c r="AL2841" i="1"/>
  <c r="AK2841" i="1"/>
  <c r="AJ2841" i="1"/>
  <c r="AI2841" i="1"/>
  <c r="AN2841" i="1" s="1"/>
  <c r="AX2841" i="1" s="1"/>
  <c r="BD2840" i="1"/>
  <c r="BC2840" i="1"/>
  <c r="BB2840" i="1"/>
  <c r="AY2840" i="1"/>
  <c r="AM2840" i="1"/>
  <c r="AL2840" i="1"/>
  <c r="AK2840" i="1"/>
  <c r="AJ2840" i="1"/>
  <c r="AI2840" i="1"/>
  <c r="AN2840" i="1" s="1"/>
  <c r="AV2840" i="1" s="1"/>
  <c r="BD2839" i="1"/>
  <c r="BC2839" i="1"/>
  <c r="BB2839" i="1"/>
  <c r="AY2839" i="1"/>
  <c r="AM2839" i="1"/>
  <c r="AL2839" i="1"/>
  <c r="AK2839" i="1"/>
  <c r="AJ2839" i="1"/>
  <c r="AI2839" i="1"/>
  <c r="AN2839" i="1" s="1"/>
  <c r="AV2839" i="1" s="1"/>
  <c r="BD2838" i="1"/>
  <c r="BC2838" i="1"/>
  <c r="BB2838" i="1"/>
  <c r="AY2838" i="1"/>
  <c r="AM2838" i="1"/>
  <c r="AL2838" i="1"/>
  <c r="AK2838" i="1"/>
  <c r="AJ2838" i="1"/>
  <c r="AI2838" i="1"/>
  <c r="AN2838" i="1" s="1"/>
  <c r="BD2837" i="1"/>
  <c r="BC2837" i="1"/>
  <c r="BB2837" i="1"/>
  <c r="AY2837" i="1"/>
  <c r="AM2837" i="1"/>
  <c r="AL2837" i="1"/>
  <c r="AK2837" i="1"/>
  <c r="AJ2837" i="1"/>
  <c r="AI2837" i="1"/>
  <c r="AN2837" i="1" s="1"/>
  <c r="AU2837" i="1" s="1"/>
  <c r="BD2836" i="1"/>
  <c r="BC2836" i="1"/>
  <c r="BB2836" i="1"/>
  <c r="AY2836" i="1"/>
  <c r="AM2836" i="1"/>
  <c r="AL2836" i="1"/>
  <c r="AK2836" i="1"/>
  <c r="AJ2836" i="1"/>
  <c r="AI2836" i="1"/>
  <c r="AN2836" i="1" s="1"/>
  <c r="AR2836" i="1" s="1"/>
  <c r="BD2835" i="1"/>
  <c r="BC2835" i="1"/>
  <c r="BB2835" i="1"/>
  <c r="AY2835" i="1"/>
  <c r="AM2835" i="1"/>
  <c r="AL2835" i="1"/>
  <c r="AK2835" i="1"/>
  <c r="AJ2835" i="1"/>
  <c r="AI2835" i="1"/>
  <c r="AN2835" i="1" s="1"/>
  <c r="AT2835" i="1" s="1"/>
  <c r="BD2834" i="1"/>
  <c r="BC2834" i="1"/>
  <c r="BB2834" i="1"/>
  <c r="AY2834" i="1"/>
  <c r="AM2834" i="1"/>
  <c r="AL2834" i="1"/>
  <c r="AK2834" i="1"/>
  <c r="AJ2834" i="1"/>
  <c r="AI2834" i="1"/>
  <c r="AN2834" i="1" s="1"/>
  <c r="AS2834" i="1" s="1"/>
  <c r="BD2833" i="1"/>
  <c r="BC2833" i="1"/>
  <c r="BB2833" i="1"/>
  <c r="AY2833" i="1"/>
  <c r="AM2833" i="1"/>
  <c r="AL2833" i="1"/>
  <c r="AK2833" i="1"/>
  <c r="AJ2833" i="1"/>
  <c r="AI2833" i="1"/>
  <c r="AN2833" i="1" s="1"/>
  <c r="AX2833" i="1" s="1"/>
  <c r="BD2832" i="1"/>
  <c r="BC2832" i="1"/>
  <c r="BB2832" i="1"/>
  <c r="AY2832" i="1"/>
  <c r="AM2832" i="1"/>
  <c r="AL2832" i="1"/>
  <c r="AK2832" i="1"/>
  <c r="AJ2832" i="1"/>
  <c r="AI2832" i="1"/>
  <c r="AN2832" i="1" s="1"/>
  <c r="BD2831" i="1"/>
  <c r="BC2831" i="1"/>
  <c r="BB2831" i="1"/>
  <c r="AY2831" i="1"/>
  <c r="AM2831" i="1"/>
  <c r="AL2831" i="1"/>
  <c r="AK2831" i="1"/>
  <c r="AJ2831" i="1"/>
  <c r="AI2831" i="1"/>
  <c r="AN2831" i="1" s="1"/>
  <c r="AO2831" i="1" s="1"/>
  <c r="BD2830" i="1"/>
  <c r="BC2830" i="1"/>
  <c r="BB2830" i="1"/>
  <c r="AY2830" i="1"/>
  <c r="AM2830" i="1"/>
  <c r="AL2830" i="1"/>
  <c r="AK2830" i="1"/>
  <c r="AJ2830" i="1"/>
  <c r="AI2830" i="1"/>
  <c r="AN2830" i="1" s="1"/>
  <c r="BD2829" i="1"/>
  <c r="BC2829" i="1"/>
  <c r="BB2829" i="1"/>
  <c r="AY2829" i="1"/>
  <c r="AM2829" i="1"/>
  <c r="AL2829" i="1"/>
  <c r="AK2829" i="1"/>
  <c r="AJ2829" i="1"/>
  <c r="AI2829" i="1"/>
  <c r="AN2829" i="1" s="1"/>
  <c r="AO2829" i="1" s="1"/>
  <c r="BD2828" i="1"/>
  <c r="BC2828" i="1"/>
  <c r="BB2828" i="1"/>
  <c r="AY2828" i="1"/>
  <c r="AM2828" i="1"/>
  <c r="AL2828" i="1"/>
  <c r="AK2828" i="1"/>
  <c r="AJ2828" i="1"/>
  <c r="AI2828" i="1"/>
  <c r="AN2828" i="1" s="1"/>
  <c r="AQ2828" i="1" s="1"/>
  <c r="BD2827" i="1"/>
  <c r="BC2827" i="1"/>
  <c r="BB2827" i="1"/>
  <c r="AY2827" i="1"/>
  <c r="AM2827" i="1"/>
  <c r="AL2827" i="1"/>
  <c r="AK2827" i="1"/>
  <c r="AJ2827" i="1"/>
  <c r="AI2827" i="1"/>
  <c r="AN2827" i="1" s="1"/>
  <c r="BD2826" i="1"/>
  <c r="BC2826" i="1"/>
  <c r="BB2826" i="1"/>
  <c r="AY2826" i="1"/>
  <c r="AM2826" i="1"/>
  <c r="AL2826" i="1"/>
  <c r="AK2826" i="1"/>
  <c r="AJ2826" i="1"/>
  <c r="AI2826" i="1"/>
  <c r="AN2826" i="1" s="1"/>
  <c r="AT2826" i="1" s="1"/>
  <c r="BD2825" i="1"/>
  <c r="BC2825" i="1"/>
  <c r="BB2825" i="1"/>
  <c r="AY2825" i="1"/>
  <c r="AM2825" i="1"/>
  <c r="AL2825" i="1"/>
  <c r="AK2825" i="1"/>
  <c r="AJ2825" i="1"/>
  <c r="AI2825" i="1"/>
  <c r="AN2825" i="1" s="1"/>
  <c r="AQ2825" i="1" s="1"/>
  <c r="BD2824" i="1"/>
  <c r="BC2824" i="1"/>
  <c r="BB2824" i="1"/>
  <c r="AY2824" i="1"/>
  <c r="AM2824" i="1"/>
  <c r="AL2824" i="1"/>
  <c r="AK2824" i="1"/>
  <c r="AJ2824" i="1"/>
  <c r="AI2824" i="1"/>
  <c r="AN2824" i="1" s="1"/>
  <c r="BD2823" i="1"/>
  <c r="BC2823" i="1"/>
  <c r="BB2823" i="1"/>
  <c r="AY2823" i="1"/>
  <c r="AM2823" i="1"/>
  <c r="AL2823" i="1"/>
  <c r="AK2823" i="1"/>
  <c r="AJ2823" i="1"/>
  <c r="AI2823" i="1"/>
  <c r="AN2823" i="1" s="1"/>
  <c r="AO2823" i="1" s="1"/>
  <c r="BD2822" i="1"/>
  <c r="BC2822" i="1"/>
  <c r="BB2822" i="1"/>
  <c r="AY2822" i="1"/>
  <c r="AM2822" i="1"/>
  <c r="AL2822" i="1"/>
  <c r="AK2822" i="1"/>
  <c r="AJ2822" i="1"/>
  <c r="AI2822" i="1"/>
  <c r="AN2822" i="1" s="1"/>
  <c r="AV2822" i="1" s="1"/>
  <c r="BD2821" i="1"/>
  <c r="BC2821" i="1"/>
  <c r="BB2821" i="1"/>
  <c r="AY2821" i="1"/>
  <c r="AM2821" i="1"/>
  <c r="AL2821" i="1"/>
  <c r="AK2821" i="1"/>
  <c r="AJ2821" i="1"/>
  <c r="AI2821" i="1"/>
  <c r="AN2821" i="1" s="1"/>
  <c r="AW2821" i="1" s="1"/>
  <c r="BD2820" i="1"/>
  <c r="BC2820" i="1"/>
  <c r="BB2820" i="1"/>
  <c r="AY2820" i="1"/>
  <c r="AM2820" i="1"/>
  <c r="AL2820" i="1"/>
  <c r="AK2820" i="1"/>
  <c r="AJ2820" i="1"/>
  <c r="AI2820" i="1"/>
  <c r="AN2820" i="1" s="1"/>
  <c r="AO2820" i="1" s="1"/>
  <c r="BD2819" i="1"/>
  <c r="BC2819" i="1"/>
  <c r="BB2819" i="1"/>
  <c r="AY2819" i="1"/>
  <c r="AM2819" i="1"/>
  <c r="AL2819" i="1"/>
  <c r="AK2819" i="1"/>
  <c r="AJ2819" i="1"/>
  <c r="AI2819" i="1"/>
  <c r="AN2819" i="1" s="1"/>
  <c r="BD2818" i="1"/>
  <c r="BC2818" i="1"/>
  <c r="BB2818" i="1"/>
  <c r="AY2818" i="1"/>
  <c r="AM2818" i="1"/>
  <c r="AL2818" i="1"/>
  <c r="AK2818" i="1"/>
  <c r="AJ2818" i="1"/>
  <c r="AI2818" i="1"/>
  <c r="AN2818" i="1" s="1"/>
  <c r="BD2817" i="1"/>
  <c r="BC2817" i="1"/>
  <c r="BB2817" i="1"/>
  <c r="AY2817" i="1"/>
  <c r="AM2817" i="1"/>
  <c r="AL2817" i="1"/>
  <c r="AK2817" i="1"/>
  <c r="AJ2817" i="1"/>
  <c r="AI2817" i="1"/>
  <c r="AN2817" i="1" s="1"/>
  <c r="AQ2817" i="1" s="1"/>
  <c r="BD2816" i="1"/>
  <c r="BC2816" i="1"/>
  <c r="BB2816" i="1"/>
  <c r="AY2816" i="1"/>
  <c r="AM2816" i="1"/>
  <c r="AL2816" i="1"/>
  <c r="AK2816" i="1"/>
  <c r="AJ2816" i="1"/>
  <c r="AI2816" i="1"/>
  <c r="AN2816" i="1" s="1"/>
  <c r="BD2815" i="1"/>
  <c r="BC2815" i="1"/>
  <c r="BB2815" i="1"/>
  <c r="AY2815" i="1"/>
  <c r="AM2815" i="1"/>
  <c r="AL2815" i="1"/>
  <c r="AK2815" i="1"/>
  <c r="AJ2815" i="1"/>
  <c r="AI2815" i="1"/>
  <c r="AN2815" i="1" s="1"/>
  <c r="BD2814" i="1"/>
  <c r="BC2814" i="1"/>
  <c r="BB2814" i="1"/>
  <c r="AY2814" i="1"/>
  <c r="AM2814" i="1"/>
  <c r="AL2814" i="1"/>
  <c r="AK2814" i="1"/>
  <c r="AJ2814" i="1"/>
  <c r="AI2814" i="1"/>
  <c r="AN2814" i="1" s="1"/>
  <c r="AP2814" i="1" s="1"/>
  <c r="BD2813" i="1"/>
  <c r="BC2813" i="1"/>
  <c r="BB2813" i="1"/>
  <c r="AY2813" i="1"/>
  <c r="AM2813" i="1"/>
  <c r="AL2813" i="1"/>
  <c r="AK2813" i="1"/>
  <c r="AJ2813" i="1"/>
  <c r="AI2813" i="1"/>
  <c r="AN2813" i="1" s="1"/>
  <c r="BD2812" i="1"/>
  <c r="BC2812" i="1"/>
  <c r="BB2812" i="1"/>
  <c r="AY2812" i="1"/>
  <c r="AM2812" i="1"/>
  <c r="AL2812" i="1"/>
  <c r="AK2812" i="1"/>
  <c r="AJ2812" i="1"/>
  <c r="AI2812" i="1"/>
  <c r="AN2812" i="1" s="1"/>
  <c r="AO2812" i="1" s="1"/>
  <c r="BD2811" i="1"/>
  <c r="BC2811" i="1"/>
  <c r="BB2811" i="1"/>
  <c r="AY2811" i="1"/>
  <c r="AM2811" i="1"/>
  <c r="AL2811" i="1"/>
  <c r="AK2811" i="1"/>
  <c r="AJ2811" i="1"/>
  <c r="AI2811" i="1"/>
  <c r="AN2811" i="1" s="1"/>
  <c r="AO2811" i="1" s="1"/>
  <c r="BD2810" i="1"/>
  <c r="BC2810" i="1"/>
  <c r="BB2810" i="1"/>
  <c r="AY2810" i="1"/>
  <c r="AM2810" i="1"/>
  <c r="AL2810" i="1"/>
  <c r="AK2810" i="1"/>
  <c r="AJ2810" i="1"/>
  <c r="AI2810" i="1"/>
  <c r="AN2810" i="1" s="1"/>
  <c r="AS2810" i="1" s="1"/>
  <c r="BD2809" i="1"/>
  <c r="BC2809" i="1"/>
  <c r="BB2809" i="1"/>
  <c r="AY2809" i="1"/>
  <c r="AM2809" i="1"/>
  <c r="AL2809" i="1"/>
  <c r="AK2809" i="1"/>
  <c r="AJ2809" i="1"/>
  <c r="AI2809" i="1"/>
  <c r="AN2809" i="1" s="1"/>
  <c r="BD2808" i="1"/>
  <c r="BC2808" i="1"/>
  <c r="BB2808" i="1"/>
  <c r="AY2808" i="1"/>
  <c r="AM2808" i="1"/>
  <c r="AL2808" i="1"/>
  <c r="AK2808" i="1"/>
  <c r="AJ2808" i="1"/>
  <c r="AI2808" i="1"/>
  <c r="AN2808" i="1" s="1"/>
  <c r="AQ2808" i="1" s="1"/>
  <c r="BD2807" i="1"/>
  <c r="BC2807" i="1"/>
  <c r="BB2807" i="1"/>
  <c r="AY2807" i="1"/>
  <c r="AM2807" i="1"/>
  <c r="AL2807" i="1"/>
  <c r="AK2807" i="1"/>
  <c r="AJ2807" i="1"/>
  <c r="AI2807" i="1"/>
  <c r="AN2807" i="1" s="1"/>
  <c r="AT2807" i="1" s="1"/>
  <c r="BD2806" i="1"/>
  <c r="BC2806" i="1"/>
  <c r="BB2806" i="1"/>
  <c r="AY2806" i="1"/>
  <c r="AM2806" i="1"/>
  <c r="AL2806" i="1"/>
  <c r="AK2806" i="1"/>
  <c r="AJ2806" i="1"/>
  <c r="AI2806" i="1"/>
  <c r="AN2806" i="1" s="1"/>
  <c r="AP2806" i="1" s="1"/>
  <c r="BD2805" i="1"/>
  <c r="BC2805" i="1"/>
  <c r="BB2805" i="1"/>
  <c r="AY2805" i="1"/>
  <c r="AM2805" i="1"/>
  <c r="AL2805" i="1"/>
  <c r="AK2805" i="1"/>
  <c r="AJ2805" i="1"/>
  <c r="AI2805" i="1"/>
  <c r="AN2805" i="1" s="1"/>
  <c r="AS2805" i="1" s="1"/>
  <c r="BD2804" i="1"/>
  <c r="BC2804" i="1"/>
  <c r="BB2804" i="1"/>
  <c r="AY2804" i="1"/>
  <c r="AM2804" i="1"/>
  <c r="AL2804" i="1"/>
  <c r="AK2804" i="1"/>
  <c r="AJ2804" i="1"/>
  <c r="AI2804" i="1"/>
  <c r="AN2804" i="1" s="1"/>
  <c r="BD2803" i="1"/>
  <c r="BC2803" i="1"/>
  <c r="BB2803" i="1"/>
  <c r="AY2803" i="1"/>
  <c r="AM2803" i="1"/>
  <c r="AL2803" i="1"/>
  <c r="AK2803" i="1"/>
  <c r="AJ2803" i="1"/>
  <c r="AI2803" i="1"/>
  <c r="AN2803" i="1" s="1"/>
  <c r="AW2803" i="1" s="1"/>
  <c r="BD2802" i="1"/>
  <c r="BC2802" i="1"/>
  <c r="BB2802" i="1"/>
  <c r="AY2802" i="1"/>
  <c r="AM2802" i="1"/>
  <c r="AL2802" i="1"/>
  <c r="AK2802" i="1"/>
  <c r="AJ2802" i="1"/>
  <c r="AI2802" i="1"/>
  <c r="AN2802" i="1" s="1"/>
  <c r="BD2801" i="1"/>
  <c r="BC2801" i="1"/>
  <c r="BB2801" i="1"/>
  <c r="AY2801" i="1"/>
  <c r="AM2801" i="1"/>
  <c r="AL2801" i="1"/>
  <c r="AK2801" i="1"/>
  <c r="AJ2801" i="1"/>
  <c r="AI2801" i="1"/>
  <c r="AN2801" i="1" s="1"/>
  <c r="AX2801" i="1" s="1"/>
  <c r="BD2800" i="1"/>
  <c r="BC2800" i="1"/>
  <c r="BB2800" i="1"/>
  <c r="AY2800" i="1"/>
  <c r="AM2800" i="1"/>
  <c r="AL2800" i="1"/>
  <c r="AK2800" i="1"/>
  <c r="AJ2800" i="1"/>
  <c r="AI2800" i="1"/>
  <c r="AN2800" i="1" s="1"/>
  <c r="BD2799" i="1"/>
  <c r="BC2799" i="1"/>
  <c r="BB2799" i="1"/>
  <c r="AY2799" i="1"/>
  <c r="AM2799" i="1"/>
  <c r="AL2799" i="1"/>
  <c r="AK2799" i="1"/>
  <c r="AJ2799" i="1"/>
  <c r="AI2799" i="1"/>
  <c r="AN2799" i="1" s="1"/>
  <c r="AR2799" i="1" s="1"/>
  <c r="BD2798" i="1"/>
  <c r="BC2798" i="1"/>
  <c r="BB2798" i="1"/>
  <c r="AY2798" i="1"/>
  <c r="AM2798" i="1"/>
  <c r="AL2798" i="1"/>
  <c r="AK2798" i="1"/>
  <c r="AJ2798" i="1"/>
  <c r="AI2798" i="1"/>
  <c r="AN2798" i="1" s="1"/>
  <c r="AP2798" i="1" s="1"/>
  <c r="BD2797" i="1"/>
  <c r="BC2797" i="1"/>
  <c r="BB2797" i="1"/>
  <c r="AY2797" i="1"/>
  <c r="AM2797" i="1"/>
  <c r="AL2797" i="1"/>
  <c r="AK2797" i="1"/>
  <c r="AJ2797" i="1"/>
  <c r="AI2797" i="1"/>
  <c r="AN2797" i="1" s="1"/>
  <c r="AW2797" i="1" s="1"/>
  <c r="BD2796" i="1"/>
  <c r="BC2796" i="1"/>
  <c r="BB2796" i="1"/>
  <c r="AY2796" i="1"/>
  <c r="AM2796" i="1"/>
  <c r="AL2796" i="1"/>
  <c r="AK2796" i="1"/>
  <c r="AJ2796" i="1"/>
  <c r="AI2796" i="1"/>
  <c r="AN2796" i="1" s="1"/>
  <c r="BD2795" i="1"/>
  <c r="BC2795" i="1"/>
  <c r="BB2795" i="1"/>
  <c r="AY2795" i="1"/>
  <c r="AM2795" i="1"/>
  <c r="AL2795" i="1"/>
  <c r="AK2795" i="1"/>
  <c r="AJ2795" i="1"/>
  <c r="AI2795" i="1"/>
  <c r="AN2795" i="1" s="1"/>
  <c r="BD2794" i="1"/>
  <c r="BC2794" i="1"/>
  <c r="BB2794" i="1"/>
  <c r="AY2794" i="1"/>
  <c r="AM2794" i="1"/>
  <c r="AL2794" i="1"/>
  <c r="AK2794" i="1"/>
  <c r="AJ2794" i="1"/>
  <c r="AI2794" i="1"/>
  <c r="AN2794" i="1" s="1"/>
  <c r="AR2794" i="1" s="1"/>
  <c r="BD2793" i="1"/>
  <c r="BC2793" i="1"/>
  <c r="BB2793" i="1"/>
  <c r="AY2793" i="1"/>
  <c r="AM2793" i="1"/>
  <c r="AL2793" i="1"/>
  <c r="AK2793" i="1"/>
  <c r="AJ2793" i="1"/>
  <c r="AI2793" i="1"/>
  <c r="AN2793" i="1" s="1"/>
  <c r="AU2793" i="1" s="1"/>
  <c r="BD2792" i="1"/>
  <c r="BC2792" i="1"/>
  <c r="BB2792" i="1"/>
  <c r="AY2792" i="1"/>
  <c r="AM2792" i="1"/>
  <c r="AL2792" i="1"/>
  <c r="AK2792" i="1"/>
  <c r="AJ2792" i="1"/>
  <c r="AI2792" i="1"/>
  <c r="AN2792" i="1" s="1"/>
  <c r="AV2792" i="1" s="1"/>
  <c r="BD2791" i="1"/>
  <c r="BC2791" i="1"/>
  <c r="BB2791" i="1"/>
  <c r="AY2791" i="1"/>
  <c r="AM2791" i="1"/>
  <c r="AL2791" i="1"/>
  <c r="AK2791" i="1"/>
  <c r="AJ2791" i="1"/>
  <c r="AI2791" i="1"/>
  <c r="AN2791" i="1" s="1"/>
  <c r="BD2790" i="1"/>
  <c r="BC2790" i="1"/>
  <c r="BB2790" i="1"/>
  <c r="AY2790" i="1"/>
  <c r="AM2790" i="1"/>
  <c r="AL2790" i="1"/>
  <c r="AK2790" i="1"/>
  <c r="AJ2790" i="1"/>
  <c r="AI2790" i="1"/>
  <c r="AN2790" i="1" s="1"/>
  <c r="BD2789" i="1"/>
  <c r="BC2789" i="1"/>
  <c r="BB2789" i="1"/>
  <c r="AY2789" i="1"/>
  <c r="AM2789" i="1"/>
  <c r="AL2789" i="1"/>
  <c r="AK2789" i="1"/>
  <c r="AJ2789" i="1"/>
  <c r="AI2789" i="1"/>
  <c r="AN2789" i="1" s="1"/>
  <c r="AX2789" i="1" s="1"/>
  <c r="BD2788" i="1"/>
  <c r="BC2788" i="1"/>
  <c r="BB2788" i="1"/>
  <c r="AY2788" i="1"/>
  <c r="AM2788" i="1"/>
  <c r="AL2788" i="1"/>
  <c r="AK2788" i="1"/>
  <c r="AJ2788" i="1"/>
  <c r="AI2788" i="1"/>
  <c r="AN2788" i="1" s="1"/>
  <c r="BD2787" i="1"/>
  <c r="BC2787" i="1"/>
  <c r="BB2787" i="1"/>
  <c r="AY2787" i="1"/>
  <c r="AM2787" i="1"/>
  <c r="AL2787" i="1"/>
  <c r="AK2787" i="1"/>
  <c r="AJ2787" i="1"/>
  <c r="AI2787" i="1"/>
  <c r="AN2787" i="1" s="1"/>
  <c r="BD2786" i="1"/>
  <c r="BC2786" i="1"/>
  <c r="BB2786" i="1"/>
  <c r="AY2786" i="1"/>
  <c r="AM2786" i="1"/>
  <c r="AL2786" i="1"/>
  <c r="AK2786" i="1"/>
  <c r="AJ2786" i="1"/>
  <c r="AI2786" i="1"/>
  <c r="AN2786" i="1" s="1"/>
  <c r="AT2786" i="1" s="1"/>
  <c r="BD2785" i="1"/>
  <c r="BC2785" i="1"/>
  <c r="BB2785" i="1"/>
  <c r="AY2785" i="1"/>
  <c r="AM2785" i="1"/>
  <c r="AL2785" i="1"/>
  <c r="AK2785" i="1"/>
  <c r="AJ2785" i="1"/>
  <c r="AI2785" i="1"/>
  <c r="AN2785" i="1" s="1"/>
  <c r="AV2785" i="1" s="1"/>
  <c r="BD2784" i="1"/>
  <c r="BC2784" i="1"/>
  <c r="BB2784" i="1"/>
  <c r="AY2784" i="1"/>
  <c r="AM2784" i="1"/>
  <c r="AL2784" i="1"/>
  <c r="AK2784" i="1"/>
  <c r="AJ2784" i="1"/>
  <c r="AI2784" i="1"/>
  <c r="AN2784" i="1" s="1"/>
  <c r="AS2784" i="1" s="1"/>
  <c r="BD2783" i="1"/>
  <c r="BC2783" i="1"/>
  <c r="BB2783" i="1"/>
  <c r="AY2783" i="1"/>
  <c r="AM2783" i="1"/>
  <c r="AL2783" i="1"/>
  <c r="AK2783" i="1"/>
  <c r="AJ2783" i="1"/>
  <c r="AI2783" i="1"/>
  <c r="AN2783" i="1" s="1"/>
  <c r="AX2783" i="1" s="1"/>
  <c r="BD2782" i="1"/>
  <c r="BC2782" i="1"/>
  <c r="BB2782" i="1"/>
  <c r="AY2782" i="1"/>
  <c r="AM2782" i="1"/>
  <c r="AL2782" i="1"/>
  <c r="AK2782" i="1"/>
  <c r="AJ2782" i="1"/>
  <c r="AI2782" i="1"/>
  <c r="AN2782" i="1" s="1"/>
  <c r="AP2782" i="1" s="1"/>
  <c r="BD2781" i="1"/>
  <c r="BC2781" i="1"/>
  <c r="BB2781" i="1"/>
  <c r="AY2781" i="1"/>
  <c r="AM2781" i="1"/>
  <c r="AL2781" i="1"/>
  <c r="AK2781" i="1"/>
  <c r="AJ2781" i="1"/>
  <c r="AI2781" i="1"/>
  <c r="AN2781" i="1" s="1"/>
  <c r="BD2780" i="1"/>
  <c r="BC2780" i="1"/>
  <c r="BB2780" i="1"/>
  <c r="AY2780" i="1"/>
  <c r="AM2780" i="1"/>
  <c r="AL2780" i="1"/>
  <c r="AK2780" i="1"/>
  <c r="AJ2780" i="1"/>
  <c r="AI2780" i="1"/>
  <c r="AN2780" i="1" s="1"/>
  <c r="BD2779" i="1"/>
  <c r="BC2779" i="1"/>
  <c r="BB2779" i="1"/>
  <c r="AY2779" i="1"/>
  <c r="AM2779" i="1"/>
  <c r="AL2779" i="1"/>
  <c r="AK2779" i="1"/>
  <c r="AJ2779" i="1"/>
  <c r="AI2779" i="1"/>
  <c r="AN2779" i="1" s="1"/>
  <c r="BD2778" i="1"/>
  <c r="BC2778" i="1"/>
  <c r="BB2778" i="1"/>
  <c r="AY2778" i="1"/>
  <c r="AM2778" i="1"/>
  <c r="AL2778" i="1"/>
  <c r="AK2778" i="1"/>
  <c r="AJ2778" i="1"/>
  <c r="AI2778" i="1"/>
  <c r="AN2778" i="1" s="1"/>
  <c r="AW2778" i="1" s="1"/>
  <c r="BD2777" i="1"/>
  <c r="BC2777" i="1"/>
  <c r="BB2777" i="1"/>
  <c r="AY2777" i="1"/>
  <c r="AM2777" i="1"/>
  <c r="AL2777" i="1"/>
  <c r="AK2777" i="1"/>
  <c r="AJ2777" i="1"/>
  <c r="AI2777" i="1"/>
  <c r="AN2777" i="1" s="1"/>
  <c r="AX2777" i="1" s="1"/>
  <c r="BD2776" i="1"/>
  <c r="BC2776" i="1"/>
  <c r="BB2776" i="1"/>
  <c r="AY2776" i="1"/>
  <c r="AM2776" i="1"/>
  <c r="AL2776" i="1"/>
  <c r="AK2776" i="1"/>
  <c r="AJ2776" i="1"/>
  <c r="AI2776" i="1"/>
  <c r="AN2776" i="1" s="1"/>
  <c r="BD2775" i="1"/>
  <c r="BC2775" i="1"/>
  <c r="BB2775" i="1"/>
  <c r="AY2775" i="1"/>
  <c r="AM2775" i="1"/>
  <c r="AL2775" i="1"/>
  <c r="AK2775" i="1"/>
  <c r="AJ2775" i="1"/>
  <c r="AI2775" i="1"/>
  <c r="AN2775" i="1" s="1"/>
  <c r="AX2775" i="1" s="1"/>
  <c r="BD2774" i="1"/>
  <c r="BC2774" i="1"/>
  <c r="BB2774" i="1"/>
  <c r="AY2774" i="1"/>
  <c r="AM2774" i="1"/>
  <c r="AL2774" i="1"/>
  <c r="AK2774" i="1"/>
  <c r="AJ2774" i="1"/>
  <c r="AI2774" i="1"/>
  <c r="AN2774" i="1" s="1"/>
  <c r="BD2773" i="1"/>
  <c r="BC2773" i="1"/>
  <c r="BB2773" i="1"/>
  <c r="AY2773" i="1"/>
  <c r="AM2773" i="1"/>
  <c r="AL2773" i="1"/>
  <c r="AK2773" i="1"/>
  <c r="AJ2773" i="1"/>
  <c r="AI2773" i="1"/>
  <c r="AN2773" i="1" s="1"/>
  <c r="AT2773" i="1" s="1"/>
  <c r="BD2772" i="1"/>
  <c r="BC2772" i="1"/>
  <c r="BB2772" i="1"/>
  <c r="AY2772" i="1"/>
  <c r="AM2772" i="1"/>
  <c r="AL2772" i="1"/>
  <c r="AK2772" i="1"/>
  <c r="AJ2772" i="1"/>
  <c r="AI2772" i="1"/>
  <c r="AN2772" i="1" s="1"/>
  <c r="AO2772" i="1" s="1"/>
  <c r="BD2771" i="1"/>
  <c r="BC2771" i="1"/>
  <c r="BB2771" i="1"/>
  <c r="AY2771" i="1"/>
  <c r="AM2771" i="1"/>
  <c r="AL2771" i="1"/>
  <c r="AK2771" i="1"/>
  <c r="AJ2771" i="1"/>
  <c r="AI2771" i="1"/>
  <c r="AN2771" i="1" s="1"/>
  <c r="BD2770" i="1"/>
  <c r="BC2770" i="1"/>
  <c r="BB2770" i="1"/>
  <c r="AY2770" i="1"/>
  <c r="AM2770" i="1"/>
  <c r="AL2770" i="1"/>
  <c r="AK2770" i="1"/>
  <c r="AJ2770" i="1"/>
  <c r="AI2770" i="1"/>
  <c r="AN2770" i="1" s="1"/>
  <c r="AW2770" i="1" s="1"/>
  <c r="BD2769" i="1"/>
  <c r="BC2769" i="1"/>
  <c r="BB2769" i="1"/>
  <c r="AY2769" i="1"/>
  <c r="AM2769" i="1"/>
  <c r="AL2769" i="1"/>
  <c r="AK2769" i="1"/>
  <c r="AJ2769" i="1"/>
  <c r="AI2769" i="1"/>
  <c r="AN2769" i="1" s="1"/>
  <c r="AX2769" i="1" s="1"/>
  <c r="BD2768" i="1"/>
  <c r="BC2768" i="1"/>
  <c r="BB2768" i="1"/>
  <c r="AY2768" i="1"/>
  <c r="AM2768" i="1"/>
  <c r="AL2768" i="1"/>
  <c r="AK2768" i="1"/>
  <c r="AJ2768" i="1"/>
  <c r="AI2768" i="1"/>
  <c r="AN2768" i="1" s="1"/>
  <c r="AS2768" i="1" s="1"/>
  <c r="BD2767" i="1"/>
  <c r="BC2767" i="1"/>
  <c r="BB2767" i="1"/>
  <c r="AY2767" i="1"/>
  <c r="AM2767" i="1"/>
  <c r="AL2767" i="1"/>
  <c r="AK2767" i="1"/>
  <c r="AJ2767" i="1"/>
  <c r="AI2767" i="1"/>
  <c r="AN2767" i="1" s="1"/>
  <c r="AT2767" i="1" s="1"/>
  <c r="BD2766" i="1"/>
  <c r="BC2766" i="1"/>
  <c r="BB2766" i="1"/>
  <c r="AY2766" i="1"/>
  <c r="AM2766" i="1"/>
  <c r="AL2766" i="1"/>
  <c r="AK2766" i="1"/>
  <c r="AJ2766" i="1"/>
  <c r="AI2766" i="1"/>
  <c r="AN2766" i="1" s="1"/>
  <c r="BD2765" i="1"/>
  <c r="BC2765" i="1"/>
  <c r="BB2765" i="1"/>
  <c r="AY2765" i="1"/>
  <c r="AM2765" i="1"/>
  <c r="AL2765" i="1"/>
  <c r="AK2765" i="1"/>
  <c r="AJ2765" i="1"/>
  <c r="AI2765" i="1"/>
  <c r="AN2765" i="1" s="1"/>
  <c r="AW2765" i="1" s="1"/>
  <c r="BD2764" i="1"/>
  <c r="BC2764" i="1"/>
  <c r="BB2764" i="1"/>
  <c r="AY2764" i="1"/>
  <c r="AM2764" i="1"/>
  <c r="AL2764" i="1"/>
  <c r="AK2764" i="1"/>
  <c r="AJ2764" i="1"/>
  <c r="AI2764" i="1"/>
  <c r="AN2764" i="1" s="1"/>
  <c r="BD2763" i="1"/>
  <c r="BC2763" i="1"/>
  <c r="BB2763" i="1"/>
  <c r="AY2763" i="1"/>
  <c r="AM2763" i="1"/>
  <c r="AL2763" i="1"/>
  <c r="AK2763" i="1"/>
  <c r="AJ2763" i="1"/>
  <c r="AI2763" i="1"/>
  <c r="AN2763" i="1" s="1"/>
  <c r="BD2762" i="1"/>
  <c r="BC2762" i="1"/>
  <c r="BB2762" i="1"/>
  <c r="AY2762" i="1"/>
  <c r="AM2762" i="1"/>
  <c r="AL2762" i="1"/>
  <c r="AK2762" i="1"/>
  <c r="AJ2762" i="1"/>
  <c r="AI2762" i="1"/>
  <c r="AN2762" i="1" s="1"/>
  <c r="AU2762" i="1" s="1"/>
  <c r="BD2761" i="1"/>
  <c r="BC2761" i="1"/>
  <c r="BB2761" i="1"/>
  <c r="AY2761" i="1"/>
  <c r="AM2761" i="1"/>
  <c r="AL2761" i="1"/>
  <c r="AK2761" i="1"/>
  <c r="AJ2761" i="1"/>
  <c r="AI2761" i="1"/>
  <c r="AN2761" i="1" s="1"/>
  <c r="AW2761" i="1" s="1"/>
  <c r="BD2760" i="1"/>
  <c r="BC2760" i="1"/>
  <c r="BB2760" i="1"/>
  <c r="AY2760" i="1"/>
  <c r="AM2760" i="1"/>
  <c r="AL2760" i="1"/>
  <c r="AK2760" i="1"/>
  <c r="AJ2760" i="1"/>
  <c r="AI2760" i="1"/>
  <c r="AN2760" i="1" s="1"/>
  <c r="AR2760" i="1" s="1"/>
  <c r="BD2759" i="1"/>
  <c r="BC2759" i="1"/>
  <c r="BB2759" i="1"/>
  <c r="AY2759" i="1"/>
  <c r="AM2759" i="1"/>
  <c r="AL2759" i="1"/>
  <c r="AK2759" i="1"/>
  <c r="AJ2759" i="1"/>
  <c r="AI2759" i="1"/>
  <c r="AN2759" i="1" s="1"/>
  <c r="BD2758" i="1"/>
  <c r="BC2758" i="1"/>
  <c r="BB2758" i="1"/>
  <c r="AY2758" i="1"/>
  <c r="AM2758" i="1"/>
  <c r="AL2758" i="1"/>
  <c r="AK2758" i="1"/>
  <c r="AJ2758" i="1"/>
  <c r="AI2758" i="1"/>
  <c r="AN2758" i="1" s="1"/>
  <c r="BD2757" i="1"/>
  <c r="BC2757" i="1"/>
  <c r="BB2757" i="1"/>
  <c r="AY2757" i="1"/>
  <c r="AM2757" i="1"/>
  <c r="AL2757" i="1"/>
  <c r="AK2757" i="1"/>
  <c r="AJ2757" i="1"/>
  <c r="AI2757" i="1"/>
  <c r="AN2757" i="1" s="1"/>
  <c r="AW2757" i="1" s="1"/>
  <c r="BD2756" i="1"/>
  <c r="BC2756" i="1"/>
  <c r="BB2756" i="1"/>
  <c r="AY2756" i="1"/>
  <c r="AM2756" i="1"/>
  <c r="AL2756" i="1"/>
  <c r="AK2756" i="1"/>
  <c r="AJ2756" i="1"/>
  <c r="AI2756" i="1"/>
  <c r="AN2756" i="1" s="1"/>
  <c r="BD2755" i="1"/>
  <c r="BC2755" i="1"/>
  <c r="BB2755" i="1"/>
  <c r="AY2755" i="1"/>
  <c r="AM2755" i="1"/>
  <c r="AL2755" i="1"/>
  <c r="AK2755" i="1"/>
  <c r="AJ2755" i="1"/>
  <c r="AI2755" i="1"/>
  <c r="AN2755" i="1" s="1"/>
  <c r="BD2754" i="1"/>
  <c r="BC2754" i="1"/>
  <c r="BB2754" i="1"/>
  <c r="AY2754" i="1"/>
  <c r="AM2754" i="1"/>
  <c r="AL2754" i="1"/>
  <c r="AK2754" i="1"/>
  <c r="AJ2754" i="1"/>
  <c r="AI2754" i="1"/>
  <c r="AN2754" i="1" s="1"/>
  <c r="BD2753" i="1"/>
  <c r="BC2753" i="1"/>
  <c r="BB2753" i="1"/>
  <c r="AY2753" i="1"/>
  <c r="AM2753" i="1"/>
  <c r="AL2753" i="1"/>
  <c r="AK2753" i="1"/>
  <c r="AJ2753" i="1"/>
  <c r="AI2753" i="1"/>
  <c r="AN2753" i="1" s="1"/>
  <c r="AU2753" i="1" s="1"/>
  <c r="BD2752" i="1"/>
  <c r="BC2752" i="1"/>
  <c r="BB2752" i="1"/>
  <c r="AY2752" i="1"/>
  <c r="AM2752" i="1"/>
  <c r="AL2752" i="1"/>
  <c r="AK2752" i="1"/>
  <c r="AJ2752" i="1"/>
  <c r="AI2752" i="1"/>
  <c r="AN2752" i="1" s="1"/>
  <c r="BD2751" i="1"/>
  <c r="BC2751" i="1"/>
  <c r="BB2751" i="1"/>
  <c r="AY2751" i="1"/>
  <c r="AM2751" i="1"/>
  <c r="AL2751" i="1"/>
  <c r="AK2751" i="1"/>
  <c r="AJ2751" i="1"/>
  <c r="AI2751" i="1"/>
  <c r="AN2751" i="1" s="1"/>
  <c r="AX2751" i="1" s="1"/>
  <c r="BD2750" i="1"/>
  <c r="BC2750" i="1"/>
  <c r="BB2750" i="1"/>
  <c r="AY2750" i="1"/>
  <c r="AM2750" i="1"/>
  <c r="AL2750" i="1"/>
  <c r="AK2750" i="1"/>
  <c r="AJ2750" i="1"/>
  <c r="AI2750" i="1"/>
  <c r="AN2750" i="1" s="1"/>
  <c r="BD2749" i="1"/>
  <c r="BC2749" i="1"/>
  <c r="BB2749" i="1"/>
  <c r="AY2749" i="1"/>
  <c r="AM2749" i="1"/>
  <c r="AL2749" i="1"/>
  <c r="AK2749" i="1"/>
  <c r="AJ2749" i="1"/>
  <c r="AI2749" i="1"/>
  <c r="AN2749" i="1" s="1"/>
  <c r="BD2748" i="1"/>
  <c r="BC2748" i="1"/>
  <c r="BB2748" i="1"/>
  <c r="AY2748" i="1"/>
  <c r="AM2748" i="1"/>
  <c r="AL2748" i="1"/>
  <c r="AK2748" i="1"/>
  <c r="AJ2748" i="1"/>
  <c r="AI2748" i="1"/>
  <c r="AN2748" i="1" s="1"/>
  <c r="AV2748" i="1" s="1"/>
  <c r="BD2747" i="1"/>
  <c r="BC2747" i="1"/>
  <c r="BB2747" i="1"/>
  <c r="AY2747" i="1"/>
  <c r="AM2747" i="1"/>
  <c r="AL2747" i="1"/>
  <c r="AK2747" i="1"/>
  <c r="AJ2747" i="1"/>
  <c r="AI2747" i="1"/>
  <c r="AN2747" i="1" s="1"/>
  <c r="BD2746" i="1"/>
  <c r="BC2746" i="1"/>
  <c r="BB2746" i="1"/>
  <c r="AY2746" i="1"/>
  <c r="AM2746" i="1"/>
  <c r="AL2746" i="1"/>
  <c r="AK2746" i="1"/>
  <c r="AJ2746" i="1"/>
  <c r="AI2746" i="1"/>
  <c r="AN2746" i="1" s="1"/>
  <c r="AW2746" i="1" s="1"/>
  <c r="BD2745" i="1"/>
  <c r="BC2745" i="1"/>
  <c r="BB2745" i="1"/>
  <c r="AY2745" i="1"/>
  <c r="AM2745" i="1"/>
  <c r="AL2745" i="1"/>
  <c r="AK2745" i="1"/>
  <c r="AJ2745" i="1"/>
  <c r="AI2745" i="1"/>
  <c r="AN2745" i="1" s="1"/>
  <c r="BD2744" i="1"/>
  <c r="BC2744" i="1"/>
  <c r="BB2744" i="1"/>
  <c r="AY2744" i="1"/>
  <c r="AM2744" i="1"/>
  <c r="AL2744" i="1"/>
  <c r="AK2744" i="1"/>
  <c r="AJ2744" i="1"/>
  <c r="AI2744" i="1"/>
  <c r="AN2744" i="1" s="1"/>
  <c r="BD2743" i="1"/>
  <c r="BC2743" i="1"/>
  <c r="BB2743" i="1"/>
  <c r="AY2743" i="1"/>
  <c r="AM2743" i="1"/>
  <c r="AL2743" i="1"/>
  <c r="AK2743" i="1"/>
  <c r="AJ2743" i="1"/>
  <c r="AI2743" i="1"/>
  <c r="AN2743" i="1" s="1"/>
  <c r="BD2742" i="1"/>
  <c r="BC2742" i="1"/>
  <c r="BB2742" i="1"/>
  <c r="AY2742" i="1"/>
  <c r="AM2742" i="1"/>
  <c r="AL2742" i="1"/>
  <c r="AK2742" i="1"/>
  <c r="AJ2742" i="1"/>
  <c r="AI2742" i="1"/>
  <c r="AN2742" i="1" s="1"/>
  <c r="BD2741" i="1"/>
  <c r="BC2741" i="1"/>
  <c r="BB2741" i="1"/>
  <c r="AY2741" i="1"/>
  <c r="AM2741" i="1"/>
  <c r="AL2741" i="1"/>
  <c r="AK2741" i="1"/>
  <c r="AJ2741" i="1"/>
  <c r="AI2741" i="1"/>
  <c r="AN2741" i="1" s="1"/>
  <c r="AW2741" i="1" s="1"/>
  <c r="BD2740" i="1"/>
  <c r="BC2740" i="1"/>
  <c r="BB2740" i="1"/>
  <c r="AY2740" i="1"/>
  <c r="AM2740" i="1"/>
  <c r="AL2740" i="1"/>
  <c r="AK2740" i="1"/>
  <c r="AJ2740" i="1"/>
  <c r="AI2740" i="1"/>
  <c r="AN2740" i="1" s="1"/>
  <c r="AW2740" i="1" s="1"/>
  <c r="BD2739" i="1"/>
  <c r="BC2739" i="1"/>
  <c r="BB2739" i="1"/>
  <c r="AY2739" i="1"/>
  <c r="AM2739" i="1"/>
  <c r="AL2739" i="1"/>
  <c r="AK2739" i="1"/>
  <c r="AJ2739" i="1"/>
  <c r="AI2739" i="1"/>
  <c r="AN2739" i="1" s="1"/>
  <c r="BD2738" i="1"/>
  <c r="BC2738" i="1"/>
  <c r="BB2738" i="1"/>
  <c r="AY2738" i="1"/>
  <c r="AM2738" i="1"/>
  <c r="AL2738" i="1"/>
  <c r="AK2738" i="1"/>
  <c r="AJ2738" i="1"/>
  <c r="AI2738" i="1"/>
  <c r="AN2738" i="1" s="1"/>
  <c r="AW2738" i="1" s="1"/>
  <c r="BD2737" i="1"/>
  <c r="BC2737" i="1"/>
  <c r="BB2737" i="1"/>
  <c r="AY2737" i="1"/>
  <c r="AM2737" i="1"/>
  <c r="AL2737" i="1"/>
  <c r="AK2737" i="1"/>
  <c r="AJ2737" i="1"/>
  <c r="AI2737" i="1"/>
  <c r="AN2737" i="1" s="1"/>
  <c r="BD2736" i="1"/>
  <c r="BC2736" i="1"/>
  <c r="BB2736" i="1"/>
  <c r="AY2736" i="1"/>
  <c r="AM2736" i="1"/>
  <c r="AL2736" i="1"/>
  <c r="AK2736" i="1"/>
  <c r="AJ2736" i="1"/>
  <c r="AI2736" i="1"/>
  <c r="AN2736" i="1" s="1"/>
  <c r="BD2735" i="1"/>
  <c r="BC2735" i="1"/>
  <c r="BB2735" i="1"/>
  <c r="AY2735" i="1"/>
  <c r="AM2735" i="1"/>
  <c r="AL2735" i="1"/>
  <c r="AK2735" i="1"/>
  <c r="AJ2735" i="1"/>
  <c r="AI2735" i="1"/>
  <c r="AN2735" i="1" s="1"/>
  <c r="BD2734" i="1"/>
  <c r="BC2734" i="1"/>
  <c r="BB2734" i="1"/>
  <c r="AY2734" i="1"/>
  <c r="AM2734" i="1"/>
  <c r="AL2734" i="1"/>
  <c r="AK2734" i="1"/>
  <c r="AJ2734" i="1"/>
  <c r="AI2734" i="1"/>
  <c r="AN2734" i="1" s="1"/>
  <c r="BD2733" i="1"/>
  <c r="BC2733" i="1"/>
  <c r="BB2733" i="1"/>
  <c r="AY2733" i="1"/>
  <c r="AM2733" i="1"/>
  <c r="AL2733" i="1"/>
  <c r="AK2733" i="1"/>
  <c r="AJ2733" i="1"/>
  <c r="AI2733" i="1"/>
  <c r="AN2733" i="1" s="1"/>
  <c r="AS2733" i="1" s="1"/>
  <c r="BD2732" i="1"/>
  <c r="BC2732" i="1"/>
  <c r="BB2732" i="1"/>
  <c r="AY2732" i="1"/>
  <c r="AM2732" i="1"/>
  <c r="AL2732" i="1"/>
  <c r="AK2732" i="1"/>
  <c r="AJ2732" i="1"/>
  <c r="AI2732" i="1"/>
  <c r="AN2732" i="1" s="1"/>
  <c r="AX2732" i="1" s="1"/>
  <c r="BD2731" i="1"/>
  <c r="BC2731" i="1"/>
  <c r="BB2731" i="1"/>
  <c r="AY2731" i="1"/>
  <c r="AM2731" i="1"/>
  <c r="AL2731" i="1"/>
  <c r="AK2731" i="1"/>
  <c r="AJ2731" i="1"/>
  <c r="AI2731" i="1"/>
  <c r="AN2731" i="1" s="1"/>
  <c r="BD2730" i="1"/>
  <c r="BC2730" i="1"/>
  <c r="BB2730" i="1"/>
  <c r="AY2730" i="1"/>
  <c r="AM2730" i="1"/>
  <c r="AL2730" i="1"/>
  <c r="AK2730" i="1"/>
  <c r="AJ2730" i="1"/>
  <c r="AI2730" i="1"/>
  <c r="AN2730" i="1" s="1"/>
  <c r="AT2730" i="1" s="1"/>
  <c r="BD2729" i="1"/>
  <c r="BC2729" i="1"/>
  <c r="BB2729" i="1"/>
  <c r="AY2729" i="1"/>
  <c r="AM2729" i="1"/>
  <c r="AL2729" i="1"/>
  <c r="AK2729" i="1"/>
  <c r="AJ2729" i="1"/>
  <c r="AI2729" i="1"/>
  <c r="AN2729" i="1" s="1"/>
  <c r="AW2729" i="1" s="1"/>
  <c r="BD2728" i="1"/>
  <c r="BC2728" i="1"/>
  <c r="BB2728" i="1"/>
  <c r="AY2728" i="1"/>
  <c r="AM2728" i="1"/>
  <c r="AL2728" i="1"/>
  <c r="AK2728" i="1"/>
  <c r="AJ2728" i="1"/>
  <c r="AI2728" i="1"/>
  <c r="AN2728" i="1" s="1"/>
  <c r="AW2728" i="1" s="1"/>
  <c r="BD2727" i="1"/>
  <c r="BC2727" i="1"/>
  <c r="BB2727" i="1"/>
  <c r="AY2727" i="1"/>
  <c r="AM2727" i="1"/>
  <c r="AL2727" i="1"/>
  <c r="AK2727" i="1"/>
  <c r="AJ2727" i="1"/>
  <c r="AI2727" i="1"/>
  <c r="AN2727" i="1" s="1"/>
  <c r="BD2726" i="1"/>
  <c r="BC2726" i="1"/>
  <c r="BB2726" i="1"/>
  <c r="AY2726" i="1"/>
  <c r="AM2726" i="1"/>
  <c r="AL2726" i="1"/>
  <c r="AK2726" i="1"/>
  <c r="AJ2726" i="1"/>
  <c r="AI2726" i="1"/>
  <c r="AN2726" i="1" s="1"/>
  <c r="BD2725" i="1"/>
  <c r="BC2725" i="1"/>
  <c r="BB2725" i="1"/>
  <c r="AY2725" i="1"/>
  <c r="AM2725" i="1"/>
  <c r="AL2725" i="1"/>
  <c r="AK2725" i="1"/>
  <c r="AJ2725" i="1"/>
  <c r="AI2725" i="1"/>
  <c r="AN2725" i="1" s="1"/>
  <c r="AW2725" i="1" s="1"/>
  <c r="BD2724" i="1"/>
  <c r="BC2724" i="1"/>
  <c r="BB2724" i="1"/>
  <c r="AY2724" i="1"/>
  <c r="AM2724" i="1"/>
  <c r="AL2724" i="1"/>
  <c r="AK2724" i="1"/>
  <c r="AJ2724" i="1"/>
  <c r="AI2724" i="1"/>
  <c r="AN2724" i="1" s="1"/>
  <c r="AX2724" i="1" s="1"/>
  <c r="BD2723" i="1"/>
  <c r="BC2723" i="1"/>
  <c r="BB2723" i="1"/>
  <c r="AY2723" i="1"/>
  <c r="AM2723" i="1"/>
  <c r="AL2723" i="1"/>
  <c r="AK2723" i="1"/>
  <c r="AJ2723" i="1"/>
  <c r="AI2723" i="1"/>
  <c r="AN2723" i="1" s="1"/>
  <c r="AW2723" i="1" s="1"/>
  <c r="BD2722" i="1"/>
  <c r="BC2722" i="1"/>
  <c r="BB2722" i="1"/>
  <c r="AY2722" i="1"/>
  <c r="AM2722" i="1"/>
  <c r="AL2722" i="1"/>
  <c r="AK2722" i="1"/>
  <c r="AJ2722" i="1"/>
  <c r="AI2722" i="1"/>
  <c r="AN2722" i="1" s="1"/>
  <c r="AV2722" i="1" s="1"/>
  <c r="BD2721" i="1"/>
  <c r="BC2721" i="1"/>
  <c r="BB2721" i="1"/>
  <c r="AY2721" i="1"/>
  <c r="AM2721" i="1"/>
  <c r="AL2721" i="1"/>
  <c r="AK2721" i="1"/>
  <c r="AJ2721" i="1"/>
  <c r="AI2721" i="1"/>
  <c r="AN2721" i="1" s="1"/>
  <c r="BD2720" i="1"/>
  <c r="BC2720" i="1"/>
  <c r="BB2720" i="1"/>
  <c r="AY2720" i="1"/>
  <c r="AM2720" i="1"/>
  <c r="AL2720" i="1"/>
  <c r="AK2720" i="1"/>
  <c r="AJ2720" i="1"/>
  <c r="AI2720" i="1"/>
  <c r="AN2720" i="1" s="1"/>
  <c r="AP2720" i="1" s="1"/>
  <c r="BD2719" i="1"/>
  <c r="BC2719" i="1"/>
  <c r="BB2719" i="1"/>
  <c r="AY2719" i="1"/>
  <c r="AM2719" i="1"/>
  <c r="AL2719" i="1"/>
  <c r="AK2719" i="1"/>
  <c r="AJ2719" i="1"/>
  <c r="AI2719" i="1"/>
  <c r="AN2719" i="1" s="1"/>
  <c r="BD2718" i="1"/>
  <c r="BC2718" i="1"/>
  <c r="BB2718" i="1"/>
  <c r="AY2718" i="1"/>
  <c r="AM2718" i="1"/>
  <c r="AL2718" i="1"/>
  <c r="AK2718" i="1"/>
  <c r="AJ2718" i="1"/>
  <c r="AI2718" i="1"/>
  <c r="AN2718" i="1" s="1"/>
  <c r="BD2717" i="1"/>
  <c r="BC2717" i="1"/>
  <c r="BB2717" i="1"/>
  <c r="AY2717" i="1"/>
  <c r="AM2717" i="1"/>
  <c r="AL2717" i="1"/>
  <c r="AK2717" i="1"/>
  <c r="AJ2717" i="1"/>
  <c r="AI2717" i="1"/>
  <c r="AN2717" i="1" s="1"/>
  <c r="AW2717" i="1" s="1"/>
  <c r="BD2716" i="1"/>
  <c r="BC2716" i="1"/>
  <c r="BB2716" i="1"/>
  <c r="AY2716" i="1"/>
  <c r="AM2716" i="1"/>
  <c r="AL2716" i="1"/>
  <c r="AK2716" i="1"/>
  <c r="AJ2716" i="1"/>
  <c r="AI2716" i="1"/>
  <c r="AN2716" i="1" s="1"/>
  <c r="AW2716" i="1" s="1"/>
  <c r="BD2715" i="1"/>
  <c r="BC2715" i="1"/>
  <c r="BB2715" i="1"/>
  <c r="AY2715" i="1"/>
  <c r="AM2715" i="1"/>
  <c r="AL2715" i="1"/>
  <c r="AK2715" i="1"/>
  <c r="AJ2715" i="1"/>
  <c r="AI2715" i="1"/>
  <c r="AN2715" i="1" s="1"/>
  <c r="AU2715" i="1" s="1"/>
  <c r="BD2714" i="1"/>
  <c r="BC2714" i="1"/>
  <c r="BB2714" i="1"/>
  <c r="AY2714" i="1"/>
  <c r="AM2714" i="1"/>
  <c r="AL2714" i="1"/>
  <c r="AK2714" i="1"/>
  <c r="AJ2714" i="1"/>
  <c r="AI2714" i="1"/>
  <c r="AN2714" i="1" s="1"/>
  <c r="AO2714" i="1" s="1"/>
  <c r="BD2713" i="1"/>
  <c r="BC2713" i="1"/>
  <c r="BB2713" i="1"/>
  <c r="AY2713" i="1"/>
  <c r="AM2713" i="1"/>
  <c r="AL2713" i="1"/>
  <c r="AK2713" i="1"/>
  <c r="AJ2713" i="1"/>
  <c r="AI2713" i="1"/>
  <c r="AN2713" i="1" s="1"/>
  <c r="BD2712" i="1"/>
  <c r="BC2712" i="1"/>
  <c r="BB2712" i="1"/>
  <c r="AY2712" i="1"/>
  <c r="AM2712" i="1"/>
  <c r="AL2712" i="1"/>
  <c r="AK2712" i="1"/>
  <c r="AJ2712" i="1"/>
  <c r="AI2712" i="1"/>
  <c r="AN2712" i="1" s="1"/>
  <c r="AU2712" i="1" s="1"/>
  <c r="BD2711" i="1"/>
  <c r="BC2711" i="1"/>
  <c r="BB2711" i="1"/>
  <c r="AY2711" i="1"/>
  <c r="AM2711" i="1"/>
  <c r="AL2711" i="1"/>
  <c r="AK2711" i="1"/>
  <c r="AJ2711" i="1"/>
  <c r="AI2711" i="1"/>
  <c r="AN2711" i="1" s="1"/>
  <c r="BD2710" i="1"/>
  <c r="BC2710" i="1"/>
  <c r="BB2710" i="1"/>
  <c r="AY2710" i="1"/>
  <c r="AM2710" i="1"/>
  <c r="AL2710" i="1"/>
  <c r="AK2710" i="1"/>
  <c r="AJ2710" i="1"/>
  <c r="AI2710" i="1"/>
  <c r="AN2710" i="1" s="1"/>
  <c r="AQ2710" i="1" s="1"/>
  <c r="BD2709" i="1"/>
  <c r="BC2709" i="1"/>
  <c r="BB2709" i="1"/>
  <c r="AY2709" i="1"/>
  <c r="AM2709" i="1"/>
  <c r="AL2709" i="1"/>
  <c r="AK2709" i="1"/>
  <c r="AJ2709" i="1"/>
  <c r="AI2709" i="1"/>
  <c r="AN2709" i="1" s="1"/>
  <c r="AW2709" i="1" s="1"/>
  <c r="BD2708" i="1"/>
  <c r="BC2708" i="1"/>
  <c r="BB2708" i="1"/>
  <c r="AY2708" i="1"/>
  <c r="AM2708" i="1"/>
  <c r="AL2708" i="1"/>
  <c r="AK2708" i="1"/>
  <c r="AJ2708" i="1"/>
  <c r="AI2708" i="1"/>
  <c r="AN2708" i="1" s="1"/>
  <c r="AX2708" i="1" s="1"/>
  <c r="BD2707" i="1"/>
  <c r="BC2707" i="1"/>
  <c r="BB2707" i="1"/>
  <c r="AY2707" i="1"/>
  <c r="AM2707" i="1"/>
  <c r="AL2707" i="1"/>
  <c r="AK2707" i="1"/>
  <c r="AJ2707" i="1"/>
  <c r="AI2707" i="1"/>
  <c r="AN2707" i="1" s="1"/>
  <c r="BD2706" i="1"/>
  <c r="BC2706" i="1"/>
  <c r="BB2706" i="1"/>
  <c r="AY2706" i="1"/>
  <c r="AM2706" i="1"/>
  <c r="AL2706" i="1"/>
  <c r="AK2706" i="1"/>
  <c r="AJ2706" i="1"/>
  <c r="AI2706" i="1"/>
  <c r="AN2706" i="1" s="1"/>
  <c r="AU2706" i="1" s="1"/>
  <c r="BD2705" i="1"/>
  <c r="BC2705" i="1"/>
  <c r="BB2705" i="1"/>
  <c r="AY2705" i="1"/>
  <c r="AM2705" i="1"/>
  <c r="AL2705" i="1"/>
  <c r="AK2705" i="1"/>
  <c r="AJ2705" i="1"/>
  <c r="AI2705" i="1"/>
  <c r="AN2705" i="1" s="1"/>
  <c r="AX2705" i="1" s="1"/>
  <c r="BD2704" i="1"/>
  <c r="BC2704" i="1"/>
  <c r="BB2704" i="1"/>
  <c r="AY2704" i="1"/>
  <c r="AM2704" i="1"/>
  <c r="AL2704" i="1"/>
  <c r="AK2704" i="1"/>
  <c r="AJ2704" i="1"/>
  <c r="AI2704" i="1"/>
  <c r="AN2704" i="1" s="1"/>
  <c r="AP2704" i="1" s="1"/>
  <c r="BD2703" i="1"/>
  <c r="BC2703" i="1"/>
  <c r="BB2703" i="1"/>
  <c r="AY2703" i="1"/>
  <c r="AM2703" i="1"/>
  <c r="AL2703" i="1"/>
  <c r="AK2703" i="1"/>
  <c r="AJ2703" i="1"/>
  <c r="AI2703" i="1"/>
  <c r="AN2703" i="1" s="1"/>
  <c r="BD2702" i="1"/>
  <c r="BC2702" i="1"/>
  <c r="BB2702" i="1"/>
  <c r="AY2702" i="1"/>
  <c r="AM2702" i="1"/>
  <c r="AL2702" i="1"/>
  <c r="AK2702" i="1"/>
  <c r="AJ2702" i="1"/>
  <c r="AI2702" i="1"/>
  <c r="AN2702" i="1" s="1"/>
  <c r="AU2702" i="1" s="1"/>
  <c r="BD2701" i="1"/>
  <c r="BC2701" i="1"/>
  <c r="BB2701" i="1"/>
  <c r="AY2701" i="1"/>
  <c r="AM2701" i="1"/>
  <c r="AL2701" i="1"/>
  <c r="AK2701" i="1"/>
  <c r="AJ2701" i="1"/>
  <c r="AI2701" i="1"/>
  <c r="AN2701" i="1" s="1"/>
  <c r="AO2701" i="1" s="1"/>
  <c r="BD2700" i="1"/>
  <c r="BC2700" i="1"/>
  <c r="BB2700" i="1"/>
  <c r="AY2700" i="1"/>
  <c r="AM2700" i="1"/>
  <c r="AL2700" i="1"/>
  <c r="AK2700" i="1"/>
  <c r="AJ2700" i="1"/>
  <c r="AI2700" i="1"/>
  <c r="AN2700" i="1" s="1"/>
  <c r="BD2699" i="1"/>
  <c r="BC2699" i="1"/>
  <c r="BB2699" i="1"/>
  <c r="AY2699" i="1"/>
  <c r="AM2699" i="1"/>
  <c r="AL2699" i="1"/>
  <c r="AK2699" i="1"/>
  <c r="AJ2699" i="1"/>
  <c r="AI2699" i="1"/>
  <c r="AN2699" i="1" s="1"/>
  <c r="AQ2699" i="1" s="1"/>
  <c r="BD2698" i="1"/>
  <c r="BC2698" i="1"/>
  <c r="BB2698" i="1"/>
  <c r="AY2698" i="1"/>
  <c r="AM2698" i="1"/>
  <c r="AL2698" i="1"/>
  <c r="AK2698" i="1"/>
  <c r="AJ2698" i="1"/>
  <c r="AI2698" i="1"/>
  <c r="AN2698" i="1" s="1"/>
  <c r="AW2698" i="1" s="1"/>
  <c r="BD2697" i="1"/>
  <c r="BC2697" i="1"/>
  <c r="BB2697" i="1"/>
  <c r="AY2697" i="1"/>
  <c r="AM2697" i="1"/>
  <c r="AL2697" i="1"/>
  <c r="AK2697" i="1"/>
  <c r="AJ2697" i="1"/>
  <c r="AI2697" i="1"/>
  <c r="AN2697" i="1" s="1"/>
  <c r="AX2697" i="1" s="1"/>
  <c r="BD2696" i="1"/>
  <c r="BC2696" i="1"/>
  <c r="BB2696" i="1"/>
  <c r="AY2696" i="1"/>
  <c r="AM2696" i="1"/>
  <c r="AL2696" i="1"/>
  <c r="AK2696" i="1"/>
  <c r="AJ2696" i="1"/>
  <c r="AI2696" i="1"/>
  <c r="AN2696" i="1" s="1"/>
  <c r="BD2695" i="1"/>
  <c r="BC2695" i="1"/>
  <c r="BB2695" i="1"/>
  <c r="AY2695" i="1"/>
  <c r="AM2695" i="1"/>
  <c r="AL2695" i="1"/>
  <c r="AK2695" i="1"/>
  <c r="AJ2695" i="1"/>
  <c r="AI2695" i="1"/>
  <c r="AN2695" i="1" s="1"/>
  <c r="BD2694" i="1"/>
  <c r="BC2694" i="1"/>
  <c r="BB2694" i="1"/>
  <c r="AY2694" i="1"/>
  <c r="AM2694" i="1"/>
  <c r="AL2694" i="1"/>
  <c r="AK2694" i="1"/>
  <c r="AJ2694" i="1"/>
  <c r="AI2694" i="1"/>
  <c r="AN2694" i="1" s="1"/>
  <c r="AW2694" i="1" s="1"/>
  <c r="BD2693" i="1"/>
  <c r="BC2693" i="1"/>
  <c r="BB2693" i="1"/>
  <c r="AY2693" i="1"/>
  <c r="AM2693" i="1"/>
  <c r="AL2693" i="1"/>
  <c r="AK2693" i="1"/>
  <c r="AJ2693" i="1"/>
  <c r="AI2693" i="1"/>
  <c r="AN2693" i="1" s="1"/>
  <c r="BD2692" i="1"/>
  <c r="BC2692" i="1"/>
  <c r="BB2692" i="1"/>
  <c r="AY2692" i="1"/>
  <c r="AO2692" i="1"/>
  <c r="AM2692" i="1"/>
  <c r="AL2692" i="1"/>
  <c r="AK2692" i="1"/>
  <c r="AJ2692" i="1"/>
  <c r="AI2692" i="1"/>
  <c r="AN2692" i="1" s="1"/>
  <c r="AX2692" i="1" s="1"/>
  <c r="BD2691" i="1"/>
  <c r="BC2691" i="1"/>
  <c r="BB2691" i="1"/>
  <c r="AY2691" i="1"/>
  <c r="AM2691" i="1"/>
  <c r="AL2691" i="1"/>
  <c r="AK2691" i="1"/>
  <c r="AJ2691" i="1"/>
  <c r="AI2691" i="1"/>
  <c r="AN2691" i="1" s="1"/>
  <c r="AO2691" i="1" s="1"/>
  <c r="BD2690" i="1"/>
  <c r="BC2690" i="1"/>
  <c r="BB2690" i="1"/>
  <c r="AY2690" i="1"/>
  <c r="AM2690" i="1"/>
  <c r="AL2690" i="1"/>
  <c r="AK2690" i="1"/>
  <c r="AJ2690" i="1"/>
  <c r="AI2690" i="1"/>
  <c r="AN2690" i="1" s="1"/>
  <c r="AT2690" i="1" s="1"/>
  <c r="BD2689" i="1"/>
  <c r="BC2689" i="1"/>
  <c r="BB2689" i="1"/>
  <c r="AY2689" i="1"/>
  <c r="AM2689" i="1"/>
  <c r="AL2689" i="1"/>
  <c r="AK2689" i="1"/>
  <c r="AJ2689" i="1"/>
  <c r="AI2689" i="1"/>
  <c r="AN2689" i="1" s="1"/>
  <c r="AX2689" i="1" s="1"/>
  <c r="BD2688" i="1"/>
  <c r="BC2688" i="1"/>
  <c r="BB2688" i="1"/>
  <c r="AY2688" i="1"/>
  <c r="AM2688" i="1"/>
  <c r="AL2688" i="1"/>
  <c r="AK2688" i="1"/>
  <c r="AJ2688" i="1"/>
  <c r="AI2688" i="1"/>
  <c r="AN2688" i="1" s="1"/>
  <c r="BD2687" i="1"/>
  <c r="BC2687" i="1"/>
  <c r="BB2687" i="1"/>
  <c r="AY2687" i="1"/>
  <c r="AM2687" i="1"/>
  <c r="AL2687" i="1"/>
  <c r="AK2687" i="1"/>
  <c r="AJ2687" i="1"/>
  <c r="AI2687" i="1"/>
  <c r="AN2687" i="1" s="1"/>
  <c r="AX2687" i="1" s="1"/>
  <c r="BD2686" i="1"/>
  <c r="BC2686" i="1"/>
  <c r="BB2686" i="1"/>
  <c r="AY2686" i="1"/>
  <c r="AM2686" i="1"/>
  <c r="AL2686" i="1"/>
  <c r="AK2686" i="1"/>
  <c r="AJ2686" i="1"/>
  <c r="AI2686" i="1"/>
  <c r="AN2686" i="1" s="1"/>
  <c r="AU2686" i="1" s="1"/>
  <c r="BD2685" i="1"/>
  <c r="BC2685" i="1"/>
  <c r="BB2685" i="1"/>
  <c r="AY2685" i="1"/>
  <c r="AM2685" i="1"/>
  <c r="AL2685" i="1"/>
  <c r="AK2685" i="1"/>
  <c r="AJ2685" i="1"/>
  <c r="AI2685" i="1"/>
  <c r="AN2685" i="1" s="1"/>
  <c r="AS2685" i="1" s="1"/>
  <c r="BD2684" i="1"/>
  <c r="BC2684" i="1"/>
  <c r="BB2684" i="1"/>
  <c r="AY2684" i="1"/>
  <c r="AM2684" i="1"/>
  <c r="AL2684" i="1"/>
  <c r="AK2684" i="1"/>
  <c r="AJ2684" i="1"/>
  <c r="AI2684" i="1"/>
  <c r="AN2684" i="1" s="1"/>
  <c r="BD2683" i="1"/>
  <c r="BC2683" i="1"/>
  <c r="BB2683" i="1"/>
  <c r="AY2683" i="1"/>
  <c r="AM2683" i="1"/>
  <c r="AL2683" i="1"/>
  <c r="AK2683" i="1"/>
  <c r="AJ2683" i="1"/>
  <c r="AI2683" i="1"/>
  <c r="AN2683" i="1" s="1"/>
  <c r="BD2682" i="1"/>
  <c r="BC2682" i="1"/>
  <c r="BB2682" i="1"/>
  <c r="AY2682" i="1"/>
  <c r="AM2682" i="1"/>
  <c r="AL2682" i="1"/>
  <c r="AK2682" i="1"/>
  <c r="AJ2682" i="1"/>
  <c r="AI2682" i="1"/>
  <c r="AN2682" i="1" s="1"/>
  <c r="AU2682" i="1" s="1"/>
  <c r="BD2681" i="1"/>
  <c r="BC2681" i="1"/>
  <c r="BB2681" i="1"/>
  <c r="AY2681" i="1"/>
  <c r="AM2681" i="1"/>
  <c r="AL2681" i="1"/>
  <c r="AK2681" i="1"/>
  <c r="AJ2681" i="1"/>
  <c r="AI2681" i="1"/>
  <c r="AN2681" i="1" s="1"/>
  <c r="AX2681" i="1" s="1"/>
  <c r="BD2680" i="1"/>
  <c r="BC2680" i="1"/>
  <c r="BB2680" i="1"/>
  <c r="AY2680" i="1"/>
  <c r="AM2680" i="1"/>
  <c r="AL2680" i="1"/>
  <c r="AK2680" i="1"/>
  <c r="AJ2680" i="1"/>
  <c r="AI2680" i="1"/>
  <c r="AN2680" i="1" s="1"/>
  <c r="BD2679" i="1"/>
  <c r="BC2679" i="1"/>
  <c r="BB2679" i="1"/>
  <c r="AY2679" i="1"/>
  <c r="AM2679" i="1"/>
  <c r="AL2679" i="1"/>
  <c r="AK2679" i="1"/>
  <c r="AJ2679" i="1"/>
  <c r="AI2679" i="1"/>
  <c r="AN2679" i="1" s="1"/>
  <c r="AX2679" i="1" s="1"/>
  <c r="BD2678" i="1"/>
  <c r="BC2678" i="1"/>
  <c r="BB2678" i="1"/>
  <c r="AY2678" i="1"/>
  <c r="AM2678" i="1"/>
  <c r="AL2678" i="1"/>
  <c r="AK2678" i="1"/>
  <c r="AJ2678" i="1"/>
  <c r="AI2678" i="1"/>
  <c r="AN2678" i="1" s="1"/>
  <c r="BD2677" i="1"/>
  <c r="BC2677" i="1"/>
  <c r="BB2677" i="1"/>
  <c r="AY2677" i="1"/>
  <c r="AM2677" i="1"/>
  <c r="AL2677" i="1"/>
  <c r="AK2677" i="1"/>
  <c r="AJ2677" i="1"/>
  <c r="AI2677" i="1"/>
  <c r="AN2677" i="1" s="1"/>
  <c r="AU2677" i="1" s="1"/>
  <c r="BD2676" i="1"/>
  <c r="BC2676" i="1"/>
  <c r="BB2676" i="1"/>
  <c r="AY2676" i="1"/>
  <c r="AM2676" i="1"/>
  <c r="AL2676" i="1"/>
  <c r="AK2676" i="1"/>
  <c r="AJ2676" i="1"/>
  <c r="AI2676" i="1"/>
  <c r="AN2676" i="1" s="1"/>
  <c r="BD2675" i="1"/>
  <c r="BC2675" i="1"/>
  <c r="BB2675" i="1"/>
  <c r="AY2675" i="1"/>
  <c r="AM2675" i="1"/>
  <c r="AL2675" i="1"/>
  <c r="AK2675" i="1"/>
  <c r="AJ2675" i="1"/>
  <c r="AI2675" i="1"/>
  <c r="AN2675" i="1" s="1"/>
  <c r="AW2675" i="1" s="1"/>
  <c r="BD2674" i="1"/>
  <c r="BC2674" i="1"/>
  <c r="BB2674" i="1"/>
  <c r="AY2674" i="1"/>
  <c r="AM2674" i="1"/>
  <c r="AL2674" i="1"/>
  <c r="AK2674" i="1"/>
  <c r="AJ2674" i="1"/>
  <c r="AI2674" i="1"/>
  <c r="AN2674" i="1" s="1"/>
  <c r="AW2674" i="1" s="1"/>
  <c r="BD2673" i="1"/>
  <c r="BC2673" i="1"/>
  <c r="BB2673" i="1"/>
  <c r="AY2673" i="1"/>
  <c r="AM2673" i="1"/>
  <c r="AL2673" i="1"/>
  <c r="AK2673" i="1"/>
  <c r="AJ2673" i="1"/>
  <c r="AI2673" i="1"/>
  <c r="AN2673" i="1" s="1"/>
  <c r="BD2672" i="1"/>
  <c r="BC2672" i="1"/>
  <c r="BB2672" i="1"/>
  <c r="AY2672" i="1"/>
  <c r="AM2672" i="1"/>
  <c r="AL2672" i="1"/>
  <c r="AK2672" i="1"/>
  <c r="AJ2672" i="1"/>
  <c r="AI2672" i="1"/>
  <c r="AN2672" i="1" s="1"/>
  <c r="AW2672" i="1" s="1"/>
  <c r="BD2671" i="1"/>
  <c r="BC2671" i="1"/>
  <c r="BB2671" i="1"/>
  <c r="AY2671" i="1"/>
  <c r="AM2671" i="1"/>
  <c r="AL2671" i="1"/>
  <c r="AK2671" i="1"/>
  <c r="AJ2671" i="1"/>
  <c r="AI2671" i="1"/>
  <c r="AN2671" i="1" s="1"/>
  <c r="BD2670" i="1"/>
  <c r="BC2670" i="1"/>
  <c r="BB2670" i="1"/>
  <c r="AY2670" i="1"/>
  <c r="AM2670" i="1"/>
  <c r="AL2670" i="1"/>
  <c r="AK2670" i="1"/>
  <c r="AJ2670" i="1"/>
  <c r="AI2670" i="1"/>
  <c r="AN2670" i="1" s="1"/>
  <c r="AT2670" i="1" s="1"/>
  <c r="BD2669" i="1"/>
  <c r="BC2669" i="1"/>
  <c r="BB2669" i="1"/>
  <c r="AY2669" i="1"/>
  <c r="AM2669" i="1"/>
  <c r="AL2669" i="1"/>
  <c r="AK2669" i="1"/>
  <c r="AJ2669" i="1"/>
  <c r="AI2669" i="1"/>
  <c r="AN2669" i="1" s="1"/>
  <c r="AW2669" i="1" s="1"/>
  <c r="BD2668" i="1"/>
  <c r="BC2668" i="1"/>
  <c r="BB2668" i="1"/>
  <c r="AY2668" i="1"/>
  <c r="AM2668" i="1"/>
  <c r="AL2668" i="1"/>
  <c r="AK2668" i="1"/>
  <c r="AJ2668" i="1"/>
  <c r="AI2668" i="1"/>
  <c r="AN2668" i="1" s="1"/>
  <c r="BD2667" i="1"/>
  <c r="BC2667" i="1"/>
  <c r="BB2667" i="1"/>
  <c r="AY2667" i="1"/>
  <c r="AM2667" i="1"/>
  <c r="AL2667" i="1"/>
  <c r="AK2667" i="1"/>
  <c r="AJ2667" i="1"/>
  <c r="AI2667" i="1"/>
  <c r="AN2667" i="1" s="1"/>
  <c r="BD2666" i="1"/>
  <c r="BC2666" i="1"/>
  <c r="BB2666" i="1"/>
  <c r="AY2666" i="1"/>
  <c r="AM2666" i="1"/>
  <c r="AL2666" i="1"/>
  <c r="AK2666" i="1"/>
  <c r="AJ2666" i="1"/>
  <c r="AI2666" i="1"/>
  <c r="AN2666" i="1" s="1"/>
  <c r="BD2665" i="1"/>
  <c r="BC2665" i="1"/>
  <c r="BB2665" i="1"/>
  <c r="AY2665" i="1"/>
  <c r="AM2665" i="1"/>
  <c r="AL2665" i="1"/>
  <c r="AK2665" i="1"/>
  <c r="AJ2665" i="1"/>
  <c r="AI2665" i="1"/>
  <c r="AN2665" i="1" s="1"/>
  <c r="AS2665" i="1" s="1"/>
  <c r="BD2664" i="1"/>
  <c r="BC2664" i="1"/>
  <c r="BB2664" i="1"/>
  <c r="AY2664" i="1"/>
  <c r="AM2664" i="1"/>
  <c r="AL2664" i="1"/>
  <c r="AK2664" i="1"/>
  <c r="AJ2664" i="1"/>
  <c r="AI2664" i="1"/>
  <c r="AN2664" i="1" s="1"/>
  <c r="AX2664" i="1" s="1"/>
  <c r="BD2663" i="1"/>
  <c r="BC2663" i="1"/>
  <c r="BB2663" i="1"/>
  <c r="AY2663" i="1"/>
  <c r="AM2663" i="1"/>
  <c r="AL2663" i="1"/>
  <c r="AK2663" i="1"/>
  <c r="AJ2663" i="1"/>
  <c r="AI2663" i="1"/>
  <c r="AN2663" i="1" s="1"/>
  <c r="BD2662" i="1"/>
  <c r="BC2662" i="1"/>
  <c r="BB2662" i="1"/>
  <c r="AY2662" i="1"/>
  <c r="AM2662" i="1"/>
  <c r="AL2662" i="1"/>
  <c r="AK2662" i="1"/>
  <c r="AJ2662" i="1"/>
  <c r="AI2662" i="1"/>
  <c r="AN2662" i="1" s="1"/>
  <c r="BD2661" i="1"/>
  <c r="BC2661" i="1"/>
  <c r="BB2661" i="1"/>
  <c r="AY2661" i="1"/>
  <c r="AM2661" i="1"/>
  <c r="AL2661" i="1"/>
  <c r="AK2661" i="1"/>
  <c r="AJ2661" i="1"/>
  <c r="AI2661" i="1"/>
  <c r="AN2661" i="1" s="1"/>
  <c r="AQ2661" i="1" s="1"/>
  <c r="BD2660" i="1"/>
  <c r="BC2660" i="1"/>
  <c r="BB2660" i="1"/>
  <c r="AY2660" i="1"/>
  <c r="AM2660" i="1"/>
  <c r="AL2660" i="1"/>
  <c r="AK2660" i="1"/>
  <c r="AJ2660" i="1"/>
  <c r="AI2660" i="1"/>
  <c r="AN2660" i="1" s="1"/>
  <c r="BD2659" i="1"/>
  <c r="BC2659" i="1"/>
  <c r="BB2659" i="1"/>
  <c r="AY2659" i="1"/>
  <c r="AM2659" i="1"/>
  <c r="AL2659" i="1"/>
  <c r="AK2659" i="1"/>
  <c r="AJ2659" i="1"/>
  <c r="AI2659" i="1"/>
  <c r="AN2659" i="1" s="1"/>
  <c r="AX2659" i="1" s="1"/>
  <c r="BD2658" i="1"/>
  <c r="BC2658" i="1"/>
  <c r="BB2658" i="1"/>
  <c r="AY2658" i="1"/>
  <c r="AM2658" i="1"/>
  <c r="AL2658" i="1"/>
  <c r="AK2658" i="1"/>
  <c r="AJ2658" i="1"/>
  <c r="AI2658" i="1"/>
  <c r="AN2658" i="1" s="1"/>
  <c r="BD2657" i="1"/>
  <c r="BC2657" i="1"/>
  <c r="BB2657" i="1"/>
  <c r="AY2657" i="1"/>
  <c r="AM2657" i="1"/>
  <c r="AL2657" i="1"/>
  <c r="AK2657" i="1"/>
  <c r="AJ2657" i="1"/>
  <c r="AI2657" i="1"/>
  <c r="AN2657" i="1" s="1"/>
  <c r="AW2657" i="1" s="1"/>
  <c r="BD2656" i="1"/>
  <c r="BC2656" i="1"/>
  <c r="BB2656" i="1"/>
  <c r="AY2656" i="1"/>
  <c r="AM2656" i="1"/>
  <c r="AL2656" i="1"/>
  <c r="AK2656" i="1"/>
  <c r="AJ2656" i="1"/>
  <c r="AI2656" i="1"/>
  <c r="AN2656" i="1" s="1"/>
  <c r="AR2656" i="1" s="1"/>
  <c r="BD2655" i="1"/>
  <c r="BC2655" i="1"/>
  <c r="BB2655" i="1"/>
  <c r="AY2655" i="1"/>
  <c r="AM2655" i="1"/>
  <c r="AL2655" i="1"/>
  <c r="AK2655" i="1"/>
  <c r="AJ2655" i="1"/>
  <c r="AI2655" i="1"/>
  <c r="AN2655" i="1" s="1"/>
  <c r="AV2655" i="1" s="1"/>
  <c r="BD2654" i="1"/>
  <c r="BC2654" i="1"/>
  <c r="BB2654" i="1"/>
  <c r="AY2654" i="1"/>
  <c r="AM2654" i="1"/>
  <c r="AL2654" i="1"/>
  <c r="AK2654" i="1"/>
  <c r="AJ2654" i="1"/>
  <c r="AI2654" i="1"/>
  <c r="AN2654" i="1" s="1"/>
  <c r="BD2653" i="1"/>
  <c r="BC2653" i="1"/>
  <c r="BB2653" i="1"/>
  <c r="AY2653" i="1"/>
  <c r="AM2653" i="1"/>
  <c r="AL2653" i="1"/>
  <c r="AK2653" i="1"/>
  <c r="AJ2653" i="1"/>
  <c r="AI2653" i="1"/>
  <c r="AN2653" i="1" s="1"/>
  <c r="AW2653" i="1" s="1"/>
  <c r="BD2652" i="1"/>
  <c r="BC2652" i="1"/>
  <c r="BB2652" i="1"/>
  <c r="AY2652" i="1"/>
  <c r="AM2652" i="1"/>
  <c r="AL2652" i="1"/>
  <c r="AK2652" i="1"/>
  <c r="AJ2652" i="1"/>
  <c r="AI2652" i="1"/>
  <c r="AN2652" i="1" s="1"/>
  <c r="AQ2652" i="1" s="1"/>
  <c r="BD2651" i="1"/>
  <c r="BC2651" i="1"/>
  <c r="BB2651" i="1"/>
  <c r="AY2651" i="1"/>
  <c r="AM2651" i="1"/>
  <c r="AL2651" i="1"/>
  <c r="AK2651" i="1"/>
  <c r="AJ2651" i="1"/>
  <c r="AI2651" i="1"/>
  <c r="AN2651" i="1" s="1"/>
  <c r="AW2651" i="1" s="1"/>
  <c r="BD2650" i="1"/>
  <c r="BC2650" i="1"/>
  <c r="BB2650" i="1"/>
  <c r="AY2650" i="1"/>
  <c r="AM2650" i="1"/>
  <c r="AL2650" i="1"/>
  <c r="AK2650" i="1"/>
  <c r="AJ2650" i="1"/>
  <c r="AI2650" i="1"/>
  <c r="AN2650" i="1" s="1"/>
  <c r="AO2650" i="1" s="1"/>
  <c r="BD2649" i="1"/>
  <c r="BC2649" i="1"/>
  <c r="BB2649" i="1"/>
  <c r="AY2649" i="1"/>
  <c r="AM2649" i="1"/>
  <c r="AL2649" i="1"/>
  <c r="AK2649" i="1"/>
  <c r="AJ2649" i="1"/>
  <c r="AI2649" i="1"/>
  <c r="AN2649" i="1" s="1"/>
  <c r="AO2649" i="1" s="1"/>
  <c r="BD2648" i="1"/>
  <c r="BC2648" i="1"/>
  <c r="BB2648" i="1"/>
  <c r="AY2648" i="1"/>
  <c r="AM2648" i="1"/>
  <c r="AL2648" i="1"/>
  <c r="AK2648" i="1"/>
  <c r="AJ2648" i="1"/>
  <c r="AI2648" i="1"/>
  <c r="AN2648" i="1" s="1"/>
  <c r="BD2647" i="1"/>
  <c r="BC2647" i="1"/>
  <c r="BB2647" i="1"/>
  <c r="AY2647" i="1"/>
  <c r="AM2647" i="1"/>
  <c r="AL2647" i="1"/>
  <c r="AK2647" i="1"/>
  <c r="AJ2647" i="1"/>
  <c r="AI2647" i="1"/>
  <c r="AN2647" i="1" s="1"/>
  <c r="BD2646" i="1"/>
  <c r="BC2646" i="1"/>
  <c r="BB2646" i="1"/>
  <c r="AY2646" i="1"/>
  <c r="AM2646" i="1"/>
  <c r="AL2646" i="1"/>
  <c r="AK2646" i="1"/>
  <c r="AJ2646" i="1"/>
  <c r="AI2646" i="1"/>
  <c r="AN2646" i="1" s="1"/>
  <c r="BD2645" i="1"/>
  <c r="BC2645" i="1"/>
  <c r="BB2645" i="1"/>
  <c r="AY2645" i="1"/>
  <c r="AM2645" i="1"/>
  <c r="AL2645" i="1"/>
  <c r="AK2645" i="1"/>
  <c r="AJ2645" i="1"/>
  <c r="AI2645" i="1"/>
  <c r="AN2645" i="1" s="1"/>
  <c r="BD2644" i="1"/>
  <c r="BC2644" i="1"/>
  <c r="BB2644" i="1"/>
  <c r="AY2644" i="1"/>
  <c r="AM2644" i="1"/>
  <c r="AL2644" i="1"/>
  <c r="AK2644" i="1"/>
  <c r="AJ2644" i="1"/>
  <c r="AI2644" i="1"/>
  <c r="AN2644" i="1" s="1"/>
  <c r="BD2643" i="1"/>
  <c r="BC2643" i="1"/>
  <c r="BB2643" i="1"/>
  <c r="AY2643" i="1"/>
  <c r="AM2643" i="1"/>
  <c r="AL2643" i="1"/>
  <c r="AK2643" i="1"/>
  <c r="AJ2643" i="1"/>
  <c r="AI2643" i="1"/>
  <c r="AN2643" i="1" s="1"/>
  <c r="AQ2643" i="1" s="1"/>
  <c r="BD2642" i="1"/>
  <c r="BC2642" i="1"/>
  <c r="BB2642" i="1"/>
  <c r="AY2642" i="1"/>
  <c r="AM2642" i="1"/>
  <c r="AL2642" i="1"/>
  <c r="AK2642" i="1"/>
  <c r="AJ2642" i="1"/>
  <c r="AI2642" i="1"/>
  <c r="AN2642" i="1" s="1"/>
  <c r="AP2642" i="1" s="1"/>
  <c r="BD2641" i="1"/>
  <c r="BC2641" i="1"/>
  <c r="BB2641" i="1"/>
  <c r="AY2641" i="1"/>
  <c r="AM2641" i="1"/>
  <c r="AL2641" i="1"/>
  <c r="AK2641" i="1"/>
  <c r="AJ2641" i="1"/>
  <c r="AI2641" i="1"/>
  <c r="AN2641" i="1" s="1"/>
  <c r="BD2640" i="1"/>
  <c r="BC2640" i="1"/>
  <c r="BB2640" i="1"/>
  <c r="AY2640" i="1"/>
  <c r="AM2640" i="1"/>
  <c r="AL2640" i="1"/>
  <c r="AK2640" i="1"/>
  <c r="AJ2640" i="1"/>
  <c r="AI2640" i="1"/>
  <c r="AN2640" i="1" s="1"/>
  <c r="AT2640" i="1" s="1"/>
  <c r="BD2639" i="1"/>
  <c r="BC2639" i="1"/>
  <c r="BB2639" i="1"/>
  <c r="AY2639" i="1"/>
  <c r="AM2639" i="1"/>
  <c r="AL2639" i="1"/>
  <c r="AK2639" i="1"/>
  <c r="AJ2639" i="1"/>
  <c r="AI2639" i="1"/>
  <c r="AN2639" i="1" s="1"/>
  <c r="AX2639" i="1" s="1"/>
  <c r="BD2638" i="1"/>
  <c r="BC2638" i="1"/>
  <c r="BB2638" i="1"/>
  <c r="AY2638" i="1"/>
  <c r="AM2638" i="1"/>
  <c r="AL2638" i="1"/>
  <c r="AK2638" i="1"/>
  <c r="AJ2638" i="1"/>
  <c r="AI2638" i="1"/>
  <c r="AN2638" i="1" s="1"/>
  <c r="BD2637" i="1"/>
  <c r="BC2637" i="1"/>
  <c r="BB2637" i="1"/>
  <c r="AY2637" i="1"/>
  <c r="AM2637" i="1"/>
  <c r="AL2637" i="1"/>
  <c r="AK2637" i="1"/>
  <c r="AJ2637" i="1"/>
  <c r="AI2637" i="1"/>
  <c r="AN2637" i="1" s="1"/>
  <c r="BD2636" i="1"/>
  <c r="BC2636" i="1"/>
  <c r="BB2636" i="1"/>
  <c r="AY2636" i="1"/>
  <c r="AM2636" i="1"/>
  <c r="AL2636" i="1"/>
  <c r="AK2636" i="1"/>
  <c r="AJ2636" i="1"/>
  <c r="AI2636" i="1"/>
  <c r="AN2636" i="1" s="1"/>
  <c r="BD2635" i="1"/>
  <c r="BC2635" i="1"/>
  <c r="BB2635" i="1"/>
  <c r="AY2635" i="1"/>
  <c r="AM2635" i="1"/>
  <c r="AL2635" i="1"/>
  <c r="AK2635" i="1"/>
  <c r="AJ2635" i="1"/>
  <c r="AI2635" i="1"/>
  <c r="AN2635" i="1" s="1"/>
  <c r="AX2635" i="1" s="1"/>
  <c r="BD2634" i="1"/>
  <c r="BC2634" i="1"/>
  <c r="BB2634" i="1"/>
  <c r="AY2634" i="1"/>
  <c r="AM2634" i="1"/>
  <c r="AL2634" i="1"/>
  <c r="AK2634" i="1"/>
  <c r="AJ2634" i="1"/>
  <c r="AI2634" i="1"/>
  <c r="AN2634" i="1" s="1"/>
  <c r="BD2633" i="1"/>
  <c r="BC2633" i="1"/>
  <c r="BB2633" i="1"/>
  <c r="AY2633" i="1"/>
  <c r="AM2633" i="1"/>
  <c r="AL2633" i="1"/>
  <c r="AK2633" i="1"/>
  <c r="AJ2633" i="1"/>
  <c r="AI2633" i="1"/>
  <c r="AN2633" i="1" s="1"/>
  <c r="AT2633" i="1" s="1"/>
  <c r="BD2632" i="1"/>
  <c r="BC2632" i="1"/>
  <c r="BB2632" i="1"/>
  <c r="AY2632" i="1"/>
  <c r="AM2632" i="1"/>
  <c r="AL2632" i="1"/>
  <c r="AK2632" i="1"/>
  <c r="AJ2632" i="1"/>
  <c r="AI2632" i="1"/>
  <c r="AN2632" i="1" s="1"/>
  <c r="BD2631" i="1"/>
  <c r="BC2631" i="1"/>
  <c r="BB2631" i="1"/>
  <c r="AY2631" i="1"/>
  <c r="AM2631" i="1"/>
  <c r="AL2631" i="1"/>
  <c r="AK2631" i="1"/>
  <c r="AJ2631" i="1"/>
  <c r="AI2631" i="1"/>
  <c r="AN2631" i="1" s="1"/>
  <c r="AW2631" i="1" s="1"/>
  <c r="BD2630" i="1"/>
  <c r="BC2630" i="1"/>
  <c r="BB2630" i="1"/>
  <c r="AY2630" i="1"/>
  <c r="AM2630" i="1"/>
  <c r="AL2630" i="1"/>
  <c r="AK2630" i="1"/>
  <c r="AJ2630" i="1"/>
  <c r="AI2630" i="1"/>
  <c r="AN2630" i="1" s="1"/>
  <c r="BD2629" i="1"/>
  <c r="BC2629" i="1"/>
  <c r="BB2629" i="1"/>
  <c r="AY2629" i="1"/>
  <c r="AM2629" i="1"/>
  <c r="AL2629" i="1"/>
  <c r="AK2629" i="1"/>
  <c r="AJ2629" i="1"/>
  <c r="AI2629" i="1"/>
  <c r="AN2629" i="1" s="1"/>
  <c r="BD2628" i="1"/>
  <c r="BC2628" i="1"/>
  <c r="BB2628" i="1"/>
  <c r="AY2628" i="1"/>
  <c r="AM2628" i="1"/>
  <c r="AL2628" i="1"/>
  <c r="AK2628" i="1"/>
  <c r="AJ2628" i="1"/>
  <c r="AI2628" i="1"/>
  <c r="AN2628" i="1" s="1"/>
  <c r="AU2628" i="1" s="1"/>
  <c r="BD2627" i="1"/>
  <c r="BC2627" i="1"/>
  <c r="BB2627" i="1"/>
  <c r="AY2627" i="1"/>
  <c r="AM2627" i="1"/>
  <c r="AL2627" i="1"/>
  <c r="AK2627" i="1"/>
  <c r="AJ2627" i="1"/>
  <c r="AI2627" i="1"/>
  <c r="AN2627" i="1" s="1"/>
  <c r="AX2627" i="1" s="1"/>
  <c r="BD2626" i="1"/>
  <c r="BC2626" i="1"/>
  <c r="BB2626" i="1"/>
  <c r="AY2626" i="1"/>
  <c r="AM2626" i="1"/>
  <c r="AL2626" i="1"/>
  <c r="AK2626" i="1"/>
  <c r="AJ2626" i="1"/>
  <c r="AI2626" i="1"/>
  <c r="AN2626" i="1" s="1"/>
  <c r="BD2625" i="1"/>
  <c r="BC2625" i="1"/>
  <c r="BB2625" i="1"/>
  <c r="AY2625" i="1"/>
  <c r="AM2625" i="1"/>
  <c r="AL2625" i="1"/>
  <c r="AK2625" i="1"/>
  <c r="AJ2625" i="1"/>
  <c r="AI2625" i="1"/>
  <c r="AN2625" i="1" s="1"/>
  <c r="BD2624" i="1"/>
  <c r="BC2624" i="1"/>
  <c r="BB2624" i="1"/>
  <c r="AY2624" i="1"/>
  <c r="AM2624" i="1"/>
  <c r="AL2624" i="1"/>
  <c r="AK2624" i="1"/>
  <c r="AJ2624" i="1"/>
  <c r="AI2624" i="1"/>
  <c r="AN2624" i="1" s="1"/>
  <c r="AW2624" i="1" s="1"/>
  <c r="BD2623" i="1"/>
  <c r="BC2623" i="1"/>
  <c r="BB2623" i="1"/>
  <c r="AY2623" i="1"/>
  <c r="AM2623" i="1"/>
  <c r="AL2623" i="1"/>
  <c r="AK2623" i="1"/>
  <c r="AJ2623" i="1"/>
  <c r="AI2623" i="1"/>
  <c r="AN2623" i="1" s="1"/>
  <c r="BD2622" i="1"/>
  <c r="BC2622" i="1"/>
  <c r="BB2622" i="1"/>
  <c r="AY2622" i="1"/>
  <c r="AM2622" i="1"/>
  <c r="AL2622" i="1"/>
  <c r="AK2622" i="1"/>
  <c r="AJ2622" i="1"/>
  <c r="AI2622" i="1"/>
  <c r="AN2622" i="1" s="1"/>
  <c r="BD2621" i="1"/>
  <c r="BC2621" i="1"/>
  <c r="BB2621" i="1"/>
  <c r="AY2621" i="1"/>
  <c r="AM2621" i="1"/>
  <c r="AL2621" i="1"/>
  <c r="AK2621" i="1"/>
  <c r="AJ2621" i="1"/>
  <c r="AI2621" i="1"/>
  <c r="AN2621" i="1" s="1"/>
  <c r="BD2620" i="1"/>
  <c r="BC2620" i="1"/>
  <c r="BB2620" i="1"/>
  <c r="AY2620" i="1"/>
  <c r="AM2620" i="1"/>
  <c r="AL2620" i="1"/>
  <c r="AK2620" i="1"/>
  <c r="AJ2620" i="1"/>
  <c r="AI2620" i="1"/>
  <c r="AN2620" i="1" s="1"/>
  <c r="AU2620" i="1" s="1"/>
  <c r="BD2619" i="1"/>
  <c r="BC2619" i="1"/>
  <c r="BB2619" i="1"/>
  <c r="AY2619" i="1"/>
  <c r="AM2619" i="1"/>
  <c r="AL2619" i="1"/>
  <c r="AK2619" i="1"/>
  <c r="AJ2619" i="1"/>
  <c r="AI2619" i="1"/>
  <c r="AN2619" i="1" s="1"/>
  <c r="AX2619" i="1" s="1"/>
  <c r="BD2618" i="1"/>
  <c r="BC2618" i="1"/>
  <c r="BB2618" i="1"/>
  <c r="AY2618" i="1"/>
  <c r="AM2618" i="1"/>
  <c r="AL2618" i="1"/>
  <c r="AK2618" i="1"/>
  <c r="AJ2618" i="1"/>
  <c r="AI2618" i="1"/>
  <c r="AN2618" i="1" s="1"/>
  <c r="BD2617" i="1"/>
  <c r="BC2617" i="1"/>
  <c r="BB2617" i="1"/>
  <c r="AY2617" i="1"/>
  <c r="AM2617" i="1"/>
  <c r="AL2617" i="1"/>
  <c r="AK2617" i="1"/>
  <c r="AJ2617" i="1"/>
  <c r="AI2617" i="1"/>
  <c r="AN2617" i="1" s="1"/>
  <c r="BD2616" i="1"/>
  <c r="BC2616" i="1"/>
  <c r="BB2616" i="1"/>
  <c r="AY2616" i="1"/>
  <c r="AM2616" i="1"/>
  <c r="AL2616" i="1"/>
  <c r="AK2616" i="1"/>
  <c r="AJ2616" i="1"/>
  <c r="AI2616" i="1"/>
  <c r="AN2616" i="1" s="1"/>
  <c r="AW2616" i="1" s="1"/>
  <c r="BD2615" i="1"/>
  <c r="BC2615" i="1"/>
  <c r="BB2615" i="1"/>
  <c r="AY2615" i="1"/>
  <c r="AM2615" i="1"/>
  <c r="AL2615" i="1"/>
  <c r="AK2615" i="1"/>
  <c r="AJ2615" i="1"/>
  <c r="AI2615" i="1"/>
  <c r="AN2615" i="1" s="1"/>
  <c r="AX2615" i="1" s="1"/>
  <c r="BD2614" i="1"/>
  <c r="BC2614" i="1"/>
  <c r="BB2614" i="1"/>
  <c r="AY2614" i="1"/>
  <c r="AM2614" i="1"/>
  <c r="AL2614" i="1"/>
  <c r="AK2614" i="1"/>
  <c r="AJ2614" i="1"/>
  <c r="AI2614" i="1"/>
  <c r="AN2614" i="1" s="1"/>
  <c r="AW2614" i="1" s="1"/>
  <c r="BD2613" i="1"/>
  <c r="BC2613" i="1"/>
  <c r="BB2613" i="1"/>
  <c r="AY2613" i="1"/>
  <c r="AM2613" i="1"/>
  <c r="AL2613" i="1"/>
  <c r="AK2613" i="1"/>
  <c r="AJ2613" i="1"/>
  <c r="AI2613" i="1"/>
  <c r="AN2613" i="1" s="1"/>
  <c r="AV2613" i="1" s="1"/>
  <c r="BD2612" i="1"/>
  <c r="BC2612" i="1"/>
  <c r="BB2612" i="1"/>
  <c r="AY2612" i="1"/>
  <c r="AM2612" i="1"/>
  <c r="AL2612" i="1"/>
  <c r="AK2612" i="1"/>
  <c r="AJ2612" i="1"/>
  <c r="AI2612" i="1"/>
  <c r="AN2612" i="1" s="1"/>
  <c r="BD2611" i="1"/>
  <c r="BC2611" i="1"/>
  <c r="BB2611" i="1"/>
  <c r="AY2611" i="1"/>
  <c r="AM2611" i="1"/>
  <c r="AL2611" i="1"/>
  <c r="AK2611" i="1"/>
  <c r="AJ2611" i="1"/>
  <c r="AI2611" i="1"/>
  <c r="AN2611" i="1" s="1"/>
  <c r="AX2611" i="1" s="1"/>
  <c r="BD2610" i="1"/>
  <c r="BC2610" i="1"/>
  <c r="BB2610" i="1"/>
  <c r="AY2610" i="1"/>
  <c r="AM2610" i="1"/>
  <c r="AL2610" i="1"/>
  <c r="AK2610" i="1"/>
  <c r="AJ2610" i="1"/>
  <c r="AI2610" i="1"/>
  <c r="AN2610" i="1" s="1"/>
  <c r="BD2609" i="1"/>
  <c r="BC2609" i="1"/>
  <c r="BB2609" i="1"/>
  <c r="AY2609" i="1"/>
  <c r="AM2609" i="1"/>
  <c r="AL2609" i="1"/>
  <c r="AK2609" i="1"/>
  <c r="AJ2609" i="1"/>
  <c r="AI2609" i="1"/>
  <c r="AN2609" i="1" s="1"/>
  <c r="BD2608" i="1"/>
  <c r="BC2608" i="1"/>
  <c r="BB2608" i="1"/>
  <c r="AY2608" i="1"/>
  <c r="AM2608" i="1"/>
  <c r="AL2608" i="1"/>
  <c r="AK2608" i="1"/>
  <c r="AJ2608" i="1"/>
  <c r="AI2608" i="1"/>
  <c r="AN2608" i="1" s="1"/>
  <c r="AW2608" i="1" s="1"/>
  <c r="BD2607" i="1"/>
  <c r="BC2607" i="1"/>
  <c r="BB2607" i="1"/>
  <c r="AY2607" i="1"/>
  <c r="AM2607" i="1"/>
  <c r="AL2607" i="1"/>
  <c r="AK2607" i="1"/>
  <c r="AJ2607" i="1"/>
  <c r="AI2607" i="1"/>
  <c r="AN2607" i="1" s="1"/>
  <c r="BD2606" i="1"/>
  <c r="BC2606" i="1"/>
  <c r="BB2606" i="1"/>
  <c r="AY2606" i="1"/>
  <c r="AM2606" i="1"/>
  <c r="AL2606" i="1"/>
  <c r="AK2606" i="1"/>
  <c r="AJ2606" i="1"/>
  <c r="AI2606" i="1"/>
  <c r="AN2606" i="1" s="1"/>
  <c r="BD2605" i="1"/>
  <c r="BC2605" i="1"/>
  <c r="BB2605" i="1"/>
  <c r="AY2605" i="1"/>
  <c r="AM2605" i="1"/>
  <c r="AL2605" i="1"/>
  <c r="AK2605" i="1"/>
  <c r="AJ2605" i="1"/>
  <c r="AI2605" i="1"/>
  <c r="AN2605" i="1" s="1"/>
  <c r="BD2604" i="1"/>
  <c r="BC2604" i="1"/>
  <c r="BB2604" i="1"/>
  <c r="AY2604" i="1"/>
  <c r="AM2604" i="1"/>
  <c r="AL2604" i="1"/>
  <c r="AK2604" i="1"/>
  <c r="AJ2604" i="1"/>
  <c r="AI2604" i="1"/>
  <c r="AN2604" i="1" s="1"/>
  <c r="AU2604" i="1" s="1"/>
  <c r="BD2603" i="1"/>
  <c r="BC2603" i="1"/>
  <c r="BB2603" i="1"/>
  <c r="AY2603" i="1"/>
  <c r="AM2603" i="1"/>
  <c r="AL2603" i="1"/>
  <c r="AK2603" i="1"/>
  <c r="AJ2603" i="1"/>
  <c r="AI2603" i="1"/>
  <c r="AN2603" i="1" s="1"/>
  <c r="BD2602" i="1"/>
  <c r="BC2602" i="1"/>
  <c r="BB2602" i="1"/>
  <c r="AY2602" i="1"/>
  <c r="AM2602" i="1"/>
  <c r="AL2602" i="1"/>
  <c r="AK2602" i="1"/>
  <c r="AJ2602" i="1"/>
  <c r="AI2602" i="1"/>
  <c r="AN2602" i="1" s="1"/>
  <c r="BD2601" i="1"/>
  <c r="BC2601" i="1"/>
  <c r="BB2601" i="1"/>
  <c r="AY2601" i="1"/>
  <c r="AM2601" i="1"/>
  <c r="AL2601" i="1"/>
  <c r="AK2601" i="1"/>
  <c r="AJ2601" i="1"/>
  <c r="AI2601" i="1"/>
  <c r="AN2601" i="1" s="1"/>
  <c r="BD2600" i="1"/>
  <c r="BC2600" i="1"/>
  <c r="BB2600" i="1"/>
  <c r="AY2600" i="1"/>
  <c r="AM2600" i="1"/>
  <c r="AL2600" i="1"/>
  <c r="AK2600" i="1"/>
  <c r="AJ2600" i="1"/>
  <c r="AI2600" i="1"/>
  <c r="AN2600" i="1" s="1"/>
  <c r="BD2599" i="1"/>
  <c r="BC2599" i="1"/>
  <c r="BB2599" i="1"/>
  <c r="AY2599" i="1"/>
  <c r="AM2599" i="1"/>
  <c r="AL2599" i="1"/>
  <c r="AK2599" i="1"/>
  <c r="AJ2599" i="1"/>
  <c r="AI2599" i="1"/>
  <c r="AN2599" i="1" s="1"/>
  <c r="AV2599" i="1" s="1"/>
  <c r="BD2598" i="1"/>
  <c r="BC2598" i="1"/>
  <c r="BB2598" i="1"/>
  <c r="AY2598" i="1"/>
  <c r="AM2598" i="1"/>
  <c r="AL2598" i="1"/>
  <c r="AK2598" i="1"/>
  <c r="AJ2598" i="1"/>
  <c r="AI2598" i="1"/>
  <c r="AN2598" i="1" s="1"/>
  <c r="BD2597" i="1"/>
  <c r="BC2597" i="1"/>
  <c r="BB2597" i="1"/>
  <c r="AY2597" i="1"/>
  <c r="AM2597" i="1"/>
  <c r="AL2597" i="1"/>
  <c r="AK2597" i="1"/>
  <c r="AJ2597" i="1"/>
  <c r="AI2597" i="1"/>
  <c r="AN2597" i="1" s="1"/>
  <c r="AQ2597" i="1" s="1"/>
  <c r="BD2596" i="1"/>
  <c r="BC2596" i="1"/>
  <c r="BB2596" i="1"/>
  <c r="AY2596" i="1"/>
  <c r="AM2596" i="1"/>
  <c r="AL2596" i="1"/>
  <c r="AK2596" i="1"/>
  <c r="AJ2596" i="1"/>
  <c r="AI2596" i="1"/>
  <c r="AN2596" i="1" s="1"/>
  <c r="AW2596" i="1" s="1"/>
  <c r="BD2595" i="1"/>
  <c r="BC2595" i="1"/>
  <c r="BB2595" i="1"/>
  <c r="AY2595" i="1"/>
  <c r="AM2595" i="1"/>
  <c r="AL2595" i="1"/>
  <c r="AK2595" i="1"/>
  <c r="AJ2595" i="1"/>
  <c r="AI2595" i="1"/>
  <c r="AN2595" i="1" s="1"/>
  <c r="AX2595" i="1" s="1"/>
  <c r="BD2594" i="1"/>
  <c r="BC2594" i="1"/>
  <c r="BB2594" i="1"/>
  <c r="AY2594" i="1"/>
  <c r="AM2594" i="1"/>
  <c r="AL2594" i="1"/>
  <c r="AK2594" i="1"/>
  <c r="AJ2594" i="1"/>
  <c r="AI2594" i="1"/>
  <c r="AN2594" i="1" s="1"/>
  <c r="AQ2594" i="1" s="1"/>
  <c r="BD2593" i="1"/>
  <c r="BC2593" i="1"/>
  <c r="BB2593" i="1"/>
  <c r="AY2593" i="1"/>
  <c r="AM2593" i="1"/>
  <c r="AL2593" i="1"/>
  <c r="AK2593" i="1"/>
  <c r="AJ2593" i="1"/>
  <c r="AI2593" i="1"/>
  <c r="AN2593" i="1" s="1"/>
  <c r="BD2592" i="1"/>
  <c r="BC2592" i="1"/>
  <c r="BB2592" i="1"/>
  <c r="AY2592" i="1"/>
  <c r="AM2592" i="1"/>
  <c r="AL2592" i="1"/>
  <c r="AK2592" i="1"/>
  <c r="AJ2592" i="1"/>
  <c r="AI2592" i="1"/>
  <c r="AN2592" i="1" s="1"/>
  <c r="AR2592" i="1" s="1"/>
  <c r="BD2591" i="1"/>
  <c r="BC2591" i="1"/>
  <c r="BB2591" i="1"/>
  <c r="AY2591" i="1"/>
  <c r="AM2591" i="1"/>
  <c r="AL2591" i="1"/>
  <c r="AK2591" i="1"/>
  <c r="AJ2591" i="1"/>
  <c r="AI2591" i="1"/>
  <c r="AN2591" i="1" s="1"/>
  <c r="BD2590" i="1"/>
  <c r="BC2590" i="1"/>
  <c r="BB2590" i="1"/>
  <c r="AY2590" i="1"/>
  <c r="AM2590" i="1"/>
  <c r="AL2590" i="1"/>
  <c r="AK2590" i="1"/>
  <c r="AJ2590" i="1"/>
  <c r="AI2590" i="1"/>
  <c r="AN2590" i="1" s="1"/>
  <c r="BD2589" i="1"/>
  <c r="BC2589" i="1"/>
  <c r="BB2589" i="1"/>
  <c r="AY2589" i="1"/>
  <c r="AM2589" i="1"/>
  <c r="AL2589" i="1"/>
  <c r="AK2589" i="1"/>
  <c r="AJ2589" i="1"/>
  <c r="AI2589" i="1"/>
  <c r="AN2589" i="1" s="1"/>
  <c r="BD2588" i="1"/>
  <c r="BC2588" i="1"/>
  <c r="BB2588" i="1"/>
  <c r="AY2588" i="1"/>
  <c r="AM2588" i="1"/>
  <c r="AL2588" i="1"/>
  <c r="AK2588" i="1"/>
  <c r="AJ2588" i="1"/>
  <c r="AI2588" i="1"/>
  <c r="AN2588" i="1" s="1"/>
  <c r="AV2588" i="1" s="1"/>
  <c r="BD2587" i="1"/>
  <c r="BC2587" i="1"/>
  <c r="BB2587" i="1"/>
  <c r="AY2587" i="1"/>
  <c r="AM2587" i="1"/>
  <c r="AL2587" i="1"/>
  <c r="AK2587" i="1"/>
  <c r="AJ2587" i="1"/>
  <c r="AI2587" i="1"/>
  <c r="AN2587" i="1" s="1"/>
  <c r="AX2587" i="1" s="1"/>
  <c r="BD2586" i="1"/>
  <c r="BC2586" i="1"/>
  <c r="BB2586" i="1"/>
  <c r="AY2586" i="1"/>
  <c r="AM2586" i="1"/>
  <c r="AL2586" i="1"/>
  <c r="AK2586" i="1"/>
  <c r="AJ2586" i="1"/>
  <c r="AI2586" i="1"/>
  <c r="AN2586" i="1" s="1"/>
  <c r="AT2586" i="1" s="1"/>
  <c r="BD2585" i="1"/>
  <c r="BC2585" i="1"/>
  <c r="BB2585" i="1"/>
  <c r="AY2585" i="1"/>
  <c r="AM2585" i="1"/>
  <c r="AL2585" i="1"/>
  <c r="AK2585" i="1"/>
  <c r="AJ2585" i="1"/>
  <c r="AI2585" i="1"/>
  <c r="AN2585" i="1" s="1"/>
  <c r="BD2584" i="1"/>
  <c r="BC2584" i="1"/>
  <c r="BB2584" i="1"/>
  <c r="AY2584" i="1"/>
  <c r="AM2584" i="1"/>
  <c r="AL2584" i="1"/>
  <c r="AK2584" i="1"/>
  <c r="AJ2584" i="1"/>
  <c r="AI2584" i="1"/>
  <c r="AN2584" i="1" s="1"/>
  <c r="BD2583" i="1"/>
  <c r="BC2583" i="1"/>
  <c r="BB2583" i="1"/>
  <c r="AY2583" i="1"/>
  <c r="AM2583" i="1"/>
  <c r="AL2583" i="1"/>
  <c r="AK2583" i="1"/>
  <c r="AJ2583" i="1"/>
  <c r="AI2583" i="1"/>
  <c r="AN2583" i="1" s="1"/>
  <c r="AV2583" i="1" s="1"/>
  <c r="BD2582" i="1"/>
  <c r="BC2582" i="1"/>
  <c r="BB2582" i="1"/>
  <c r="AY2582" i="1"/>
  <c r="AM2582" i="1"/>
  <c r="AL2582" i="1"/>
  <c r="AK2582" i="1"/>
  <c r="AJ2582" i="1"/>
  <c r="AI2582" i="1"/>
  <c r="AN2582" i="1" s="1"/>
  <c r="BD2581" i="1"/>
  <c r="BC2581" i="1"/>
  <c r="BB2581" i="1"/>
  <c r="AY2581" i="1"/>
  <c r="AM2581" i="1"/>
  <c r="AL2581" i="1"/>
  <c r="AK2581" i="1"/>
  <c r="AJ2581" i="1"/>
  <c r="AI2581" i="1"/>
  <c r="AN2581" i="1" s="1"/>
  <c r="AR2581" i="1" s="1"/>
  <c r="BD2580" i="1"/>
  <c r="BC2580" i="1"/>
  <c r="BB2580" i="1"/>
  <c r="AY2580" i="1"/>
  <c r="AM2580" i="1"/>
  <c r="AL2580" i="1"/>
  <c r="AK2580" i="1"/>
  <c r="AJ2580" i="1"/>
  <c r="AI2580" i="1"/>
  <c r="AN2580" i="1" s="1"/>
  <c r="AQ2580" i="1" s="1"/>
  <c r="BD2579" i="1"/>
  <c r="BC2579" i="1"/>
  <c r="BB2579" i="1"/>
  <c r="AY2579" i="1"/>
  <c r="AM2579" i="1"/>
  <c r="AL2579" i="1"/>
  <c r="AK2579" i="1"/>
  <c r="AJ2579" i="1"/>
  <c r="AI2579" i="1"/>
  <c r="AN2579" i="1" s="1"/>
  <c r="AV2579" i="1" s="1"/>
  <c r="BD2578" i="1"/>
  <c r="BC2578" i="1"/>
  <c r="BB2578" i="1"/>
  <c r="AY2578" i="1"/>
  <c r="AM2578" i="1"/>
  <c r="AL2578" i="1"/>
  <c r="AK2578" i="1"/>
  <c r="AJ2578" i="1"/>
  <c r="AI2578" i="1"/>
  <c r="AN2578" i="1" s="1"/>
  <c r="AR2578" i="1" s="1"/>
  <c r="BD2577" i="1"/>
  <c r="BC2577" i="1"/>
  <c r="BB2577" i="1"/>
  <c r="AY2577" i="1"/>
  <c r="AM2577" i="1"/>
  <c r="AL2577" i="1"/>
  <c r="AK2577" i="1"/>
  <c r="AJ2577" i="1"/>
  <c r="AI2577" i="1"/>
  <c r="AN2577" i="1" s="1"/>
  <c r="AW2577" i="1" s="1"/>
  <c r="BD2576" i="1"/>
  <c r="BC2576" i="1"/>
  <c r="BB2576" i="1"/>
  <c r="AY2576" i="1"/>
  <c r="AM2576" i="1"/>
  <c r="AL2576" i="1"/>
  <c r="AK2576" i="1"/>
  <c r="AJ2576" i="1"/>
  <c r="AI2576" i="1"/>
  <c r="AN2576" i="1" s="1"/>
  <c r="BD2575" i="1"/>
  <c r="BC2575" i="1"/>
  <c r="BB2575" i="1"/>
  <c r="AY2575" i="1"/>
  <c r="AM2575" i="1"/>
  <c r="AL2575" i="1"/>
  <c r="AK2575" i="1"/>
  <c r="AJ2575" i="1"/>
  <c r="AI2575" i="1"/>
  <c r="AN2575" i="1" s="1"/>
  <c r="AV2575" i="1" s="1"/>
  <c r="BD2574" i="1"/>
  <c r="BC2574" i="1"/>
  <c r="BB2574" i="1"/>
  <c r="AY2574" i="1"/>
  <c r="AM2574" i="1"/>
  <c r="AL2574" i="1"/>
  <c r="AK2574" i="1"/>
  <c r="AJ2574" i="1"/>
  <c r="AI2574" i="1"/>
  <c r="AN2574" i="1" s="1"/>
  <c r="BD2573" i="1"/>
  <c r="BC2573" i="1"/>
  <c r="BB2573" i="1"/>
  <c r="AY2573" i="1"/>
  <c r="AM2573" i="1"/>
  <c r="AL2573" i="1"/>
  <c r="AK2573" i="1"/>
  <c r="AJ2573" i="1"/>
  <c r="AI2573" i="1"/>
  <c r="AN2573" i="1" s="1"/>
  <c r="BD2572" i="1"/>
  <c r="BC2572" i="1"/>
  <c r="BB2572" i="1"/>
  <c r="AY2572" i="1"/>
  <c r="AM2572" i="1"/>
  <c r="AL2572" i="1"/>
  <c r="AK2572" i="1"/>
  <c r="AJ2572" i="1"/>
  <c r="AI2572" i="1"/>
  <c r="AN2572" i="1" s="1"/>
  <c r="AQ2572" i="1" s="1"/>
  <c r="BD2571" i="1"/>
  <c r="BC2571" i="1"/>
  <c r="BB2571" i="1"/>
  <c r="AY2571" i="1"/>
  <c r="AM2571" i="1"/>
  <c r="AL2571" i="1"/>
  <c r="AK2571" i="1"/>
  <c r="AJ2571" i="1"/>
  <c r="AI2571" i="1"/>
  <c r="AN2571" i="1" s="1"/>
  <c r="AV2571" i="1" s="1"/>
  <c r="BD2570" i="1"/>
  <c r="BC2570" i="1"/>
  <c r="BB2570" i="1"/>
  <c r="AY2570" i="1"/>
  <c r="AM2570" i="1"/>
  <c r="AL2570" i="1"/>
  <c r="AK2570" i="1"/>
  <c r="AJ2570" i="1"/>
  <c r="AI2570" i="1"/>
  <c r="AN2570" i="1" s="1"/>
  <c r="AU2570" i="1" s="1"/>
  <c r="BD2569" i="1"/>
  <c r="BC2569" i="1"/>
  <c r="BB2569" i="1"/>
  <c r="AY2569" i="1"/>
  <c r="AM2569" i="1"/>
  <c r="AL2569" i="1"/>
  <c r="AK2569" i="1"/>
  <c r="AJ2569" i="1"/>
  <c r="AI2569" i="1"/>
  <c r="AN2569" i="1" s="1"/>
  <c r="BD2568" i="1"/>
  <c r="BC2568" i="1"/>
  <c r="BB2568" i="1"/>
  <c r="AY2568" i="1"/>
  <c r="AM2568" i="1"/>
  <c r="AL2568" i="1"/>
  <c r="AK2568" i="1"/>
  <c r="AJ2568" i="1"/>
  <c r="AI2568" i="1"/>
  <c r="AN2568" i="1" s="1"/>
  <c r="BD2567" i="1"/>
  <c r="BC2567" i="1"/>
  <c r="BB2567" i="1"/>
  <c r="AY2567" i="1"/>
  <c r="AM2567" i="1"/>
  <c r="AL2567" i="1"/>
  <c r="AK2567" i="1"/>
  <c r="AJ2567" i="1"/>
  <c r="AI2567" i="1"/>
  <c r="AN2567" i="1" s="1"/>
  <c r="BD2566" i="1"/>
  <c r="BC2566" i="1"/>
  <c r="BB2566" i="1"/>
  <c r="AY2566" i="1"/>
  <c r="AM2566" i="1"/>
  <c r="AL2566" i="1"/>
  <c r="AK2566" i="1"/>
  <c r="AJ2566" i="1"/>
  <c r="AI2566" i="1"/>
  <c r="AN2566" i="1" s="1"/>
  <c r="BD2565" i="1"/>
  <c r="BC2565" i="1"/>
  <c r="BB2565" i="1"/>
  <c r="AY2565" i="1"/>
  <c r="AM2565" i="1"/>
  <c r="AL2565" i="1"/>
  <c r="AK2565" i="1"/>
  <c r="AJ2565" i="1"/>
  <c r="AI2565" i="1"/>
  <c r="AN2565" i="1" s="1"/>
  <c r="BD2564" i="1"/>
  <c r="BC2564" i="1"/>
  <c r="BB2564" i="1"/>
  <c r="AY2564" i="1"/>
  <c r="AM2564" i="1"/>
  <c r="AL2564" i="1"/>
  <c r="AK2564" i="1"/>
  <c r="AJ2564" i="1"/>
  <c r="AI2564" i="1"/>
  <c r="AN2564" i="1" s="1"/>
  <c r="AU2564" i="1" s="1"/>
  <c r="BD2563" i="1"/>
  <c r="BC2563" i="1"/>
  <c r="BB2563" i="1"/>
  <c r="AY2563" i="1"/>
  <c r="AM2563" i="1"/>
  <c r="AL2563" i="1"/>
  <c r="AK2563" i="1"/>
  <c r="AJ2563" i="1"/>
  <c r="AI2563" i="1"/>
  <c r="AN2563" i="1" s="1"/>
  <c r="AX2563" i="1" s="1"/>
  <c r="BD2562" i="1"/>
  <c r="BC2562" i="1"/>
  <c r="BB2562" i="1"/>
  <c r="AY2562" i="1"/>
  <c r="AM2562" i="1"/>
  <c r="AL2562" i="1"/>
  <c r="AK2562" i="1"/>
  <c r="AJ2562" i="1"/>
  <c r="AI2562" i="1"/>
  <c r="AN2562" i="1" s="1"/>
  <c r="BD2561" i="1"/>
  <c r="BC2561" i="1"/>
  <c r="BB2561" i="1"/>
  <c r="AY2561" i="1"/>
  <c r="AM2561" i="1"/>
  <c r="AL2561" i="1"/>
  <c r="AK2561" i="1"/>
  <c r="AJ2561" i="1"/>
  <c r="AI2561" i="1"/>
  <c r="AN2561" i="1" s="1"/>
  <c r="AV2561" i="1" s="1"/>
  <c r="BD2560" i="1"/>
  <c r="BC2560" i="1"/>
  <c r="BB2560" i="1"/>
  <c r="AY2560" i="1"/>
  <c r="AM2560" i="1"/>
  <c r="AL2560" i="1"/>
  <c r="AK2560" i="1"/>
  <c r="AJ2560" i="1"/>
  <c r="AI2560" i="1"/>
  <c r="AN2560" i="1" s="1"/>
  <c r="AQ2560" i="1" s="1"/>
  <c r="BD2559" i="1"/>
  <c r="BC2559" i="1"/>
  <c r="BB2559" i="1"/>
  <c r="AY2559" i="1"/>
  <c r="AM2559" i="1"/>
  <c r="AL2559" i="1"/>
  <c r="AK2559" i="1"/>
  <c r="AJ2559" i="1"/>
  <c r="AI2559" i="1"/>
  <c r="AN2559" i="1" s="1"/>
  <c r="BD2558" i="1"/>
  <c r="BC2558" i="1"/>
  <c r="BB2558" i="1"/>
  <c r="AY2558" i="1"/>
  <c r="AM2558" i="1"/>
  <c r="AL2558" i="1"/>
  <c r="AK2558" i="1"/>
  <c r="AJ2558" i="1"/>
  <c r="AI2558" i="1"/>
  <c r="AN2558" i="1" s="1"/>
  <c r="BD2557" i="1"/>
  <c r="BC2557" i="1"/>
  <c r="BB2557" i="1"/>
  <c r="AY2557" i="1"/>
  <c r="AM2557" i="1"/>
  <c r="AL2557" i="1"/>
  <c r="AK2557" i="1"/>
  <c r="AJ2557" i="1"/>
  <c r="AI2557" i="1"/>
  <c r="AN2557" i="1" s="1"/>
  <c r="AR2557" i="1" s="1"/>
  <c r="BD2556" i="1"/>
  <c r="BC2556" i="1"/>
  <c r="BB2556" i="1"/>
  <c r="AY2556" i="1"/>
  <c r="AM2556" i="1"/>
  <c r="AL2556" i="1"/>
  <c r="AK2556" i="1"/>
  <c r="AJ2556" i="1"/>
  <c r="AI2556" i="1"/>
  <c r="AN2556" i="1" s="1"/>
  <c r="AW2556" i="1" s="1"/>
  <c r="BD2555" i="1"/>
  <c r="BC2555" i="1"/>
  <c r="BB2555" i="1"/>
  <c r="AY2555" i="1"/>
  <c r="AM2555" i="1"/>
  <c r="AL2555" i="1"/>
  <c r="AK2555" i="1"/>
  <c r="AJ2555" i="1"/>
  <c r="AI2555" i="1"/>
  <c r="AN2555" i="1" s="1"/>
  <c r="AV2555" i="1" s="1"/>
  <c r="BD2554" i="1"/>
  <c r="BC2554" i="1"/>
  <c r="BB2554" i="1"/>
  <c r="AY2554" i="1"/>
  <c r="AM2554" i="1"/>
  <c r="AL2554" i="1"/>
  <c r="AK2554" i="1"/>
  <c r="AJ2554" i="1"/>
  <c r="AI2554" i="1"/>
  <c r="AN2554" i="1" s="1"/>
  <c r="BD2553" i="1"/>
  <c r="BC2553" i="1"/>
  <c r="BB2553" i="1"/>
  <c r="AY2553" i="1"/>
  <c r="AM2553" i="1"/>
  <c r="AL2553" i="1"/>
  <c r="AK2553" i="1"/>
  <c r="AJ2553" i="1"/>
  <c r="AI2553" i="1"/>
  <c r="AN2553" i="1" s="1"/>
  <c r="AX2553" i="1" s="1"/>
  <c r="BD2552" i="1"/>
  <c r="BC2552" i="1"/>
  <c r="BB2552" i="1"/>
  <c r="AY2552" i="1"/>
  <c r="AM2552" i="1"/>
  <c r="AL2552" i="1"/>
  <c r="AK2552" i="1"/>
  <c r="AJ2552" i="1"/>
  <c r="AI2552" i="1"/>
  <c r="AN2552" i="1" s="1"/>
  <c r="AS2552" i="1" s="1"/>
  <c r="BD2551" i="1"/>
  <c r="BC2551" i="1"/>
  <c r="BB2551" i="1"/>
  <c r="AY2551" i="1"/>
  <c r="AM2551" i="1"/>
  <c r="AL2551" i="1"/>
  <c r="AK2551" i="1"/>
  <c r="AJ2551" i="1"/>
  <c r="AI2551" i="1"/>
  <c r="AN2551" i="1" s="1"/>
  <c r="AX2551" i="1" s="1"/>
  <c r="BD2550" i="1"/>
  <c r="BC2550" i="1"/>
  <c r="BB2550" i="1"/>
  <c r="AY2550" i="1"/>
  <c r="AM2550" i="1"/>
  <c r="AL2550" i="1"/>
  <c r="AK2550" i="1"/>
  <c r="AJ2550" i="1"/>
  <c r="AI2550" i="1"/>
  <c r="AN2550" i="1" s="1"/>
  <c r="BD2549" i="1"/>
  <c r="BC2549" i="1"/>
  <c r="BB2549" i="1"/>
  <c r="AY2549" i="1"/>
  <c r="AM2549" i="1"/>
  <c r="AL2549" i="1"/>
  <c r="AK2549" i="1"/>
  <c r="AJ2549" i="1"/>
  <c r="AI2549" i="1"/>
  <c r="AN2549" i="1" s="1"/>
  <c r="BD2548" i="1"/>
  <c r="BC2548" i="1"/>
  <c r="BB2548" i="1"/>
  <c r="AY2548" i="1"/>
  <c r="AM2548" i="1"/>
  <c r="AL2548" i="1"/>
  <c r="AK2548" i="1"/>
  <c r="AJ2548" i="1"/>
  <c r="AI2548" i="1"/>
  <c r="AN2548" i="1" s="1"/>
  <c r="BD2547" i="1"/>
  <c r="BC2547" i="1"/>
  <c r="BB2547" i="1"/>
  <c r="AY2547" i="1"/>
  <c r="AM2547" i="1"/>
  <c r="AL2547" i="1"/>
  <c r="AK2547" i="1"/>
  <c r="AJ2547" i="1"/>
  <c r="AI2547" i="1"/>
  <c r="AN2547" i="1" s="1"/>
  <c r="BD2546" i="1"/>
  <c r="BC2546" i="1"/>
  <c r="BB2546" i="1"/>
  <c r="AY2546" i="1"/>
  <c r="AM2546" i="1"/>
  <c r="AL2546" i="1"/>
  <c r="AK2546" i="1"/>
  <c r="AJ2546" i="1"/>
  <c r="AI2546" i="1"/>
  <c r="AN2546" i="1" s="1"/>
  <c r="AQ2546" i="1" s="1"/>
  <c r="BD2545" i="1"/>
  <c r="BC2545" i="1"/>
  <c r="BB2545" i="1"/>
  <c r="AY2545" i="1"/>
  <c r="AM2545" i="1"/>
  <c r="AL2545" i="1"/>
  <c r="AK2545" i="1"/>
  <c r="AJ2545" i="1"/>
  <c r="AI2545" i="1"/>
  <c r="AN2545" i="1" s="1"/>
  <c r="BD2544" i="1"/>
  <c r="BC2544" i="1"/>
  <c r="BB2544" i="1"/>
  <c r="AY2544" i="1"/>
  <c r="AM2544" i="1"/>
  <c r="AL2544" i="1"/>
  <c r="AK2544" i="1"/>
  <c r="AJ2544" i="1"/>
  <c r="AI2544" i="1"/>
  <c r="AN2544" i="1" s="1"/>
  <c r="AV2544" i="1" s="1"/>
  <c r="BD2543" i="1"/>
  <c r="BC2543" i="1"/>
  <c r="BB2543" i="1"/>
  <c r="AY2543" i="1"/>
  <c r="AM2543" i="1"/>
  <c r="AL2543" i="1"/>
  <c r="AK2543" i="1"/>
  <c r="AJ2543" i="1"/>
  <c r="AI2543" i="1"/>
  <c r="AN2543" i="1" s="1"/>
  <c r="BD2542" i="1"/>
  <c r="BC2542" i="1"/>
  <c r="BB2542" i="1"/>
  <c r="AY2542" i="1"/>
  <c r="AM2542" i="1"/>
  <c r="AL2542" i="1"/>
  <c r="AK2542" i="1"/>
  <c r="AJ2542" i="1"/>
  <c r="AI2542" i="1"/>
  <c r="AN2542" i="1" s="1"/>
  <c r="BD2541" i="1"/>
  <c r="BC2541" i="1"/>
  <c r="BB2541" i="1"/>
  <c r="AY2541" i="1"/>
  <c r="AM2541" i="1"/>
  <c r="AL2541" i="1"/>
  <c r="AK2541" i="1"/>
  <c r="AJ2541" i="1"/>
  <c r="AI2541" i="1"/>
  <c r="AN2541" i="1" s="1"/>
  <c r="BD2540" i="1"/>
  <c r="BC2540" i="1"/>
  <c r="BB2540" i="1"/>
  <c r="AY2540" i="1"/>
  <c r="AM2540" i="1"/>
  <c r="AL2540" i="1"/>
  <c r="AK2540" i="1"/>
  <c r="AJ2540" i="1"/>
  <c r="AI2540" i="1"/>
  <c r="AN2540" i="1" s="1"/>
  <c r="AX2540" i="1" s="1"/>
  <c r="BD2539" i="1"/>
  <c r="BC2539" i="1"/>
  <c r="BB2539" i="1"/>
  <c r="AY2539" i="1"/>
  <c r="AM2539" i="1"/>
  <c r="AL2539" i="1"/>
  <c r="AK2539" i="1"/>
  <c r="AJ2539" i="1"/>
  <c r="AI2539" i="1"/>
  <c r="AN2539" i="1" s="1"/>
  <c r="AU2539" i="1" s="1"/>
  <c r="BD2538" i="1"/>
  <c r="BC2538" i="1"/>
  <c r="BB2538" i="1"/>
  <c r="AY2538" i="1"/>
  <c r="AM2538" i="1"/>
  <c r="AL2538" i="1"/>
  <c r="AK2538" i="1"/>
  <c r="AJ2538" i="1"/>
  <c r="AI2538" i="1"/>
  <c r="AN2538" i="1" s="1"/>
  <c r="AP2538" i="1" s="1"/>
  <c r="BD2537" i="1"/>
  <c r="BC2537" i="1"/>
  <c r="BB2537" i="1"/>
  <c r="AY2537" i="1"/>
  <c r="AM2537" i="1"/>
  <c r="AL2537" i="1"/>
  <c r="AK2537" i="1"/>
  <c r="AJ2537" i="1"/>
  <c r="AI2537" i="1"/>
  <c r="AN2537" i="1" s="1"/>
  <c r="AV2537" i="1" s="1"/>
  <c r="BD2536" i="1"/>
  <c r="BC2536" i="1"/>
  <c r="BB2536" i="1"/>
  <c r="AY2536" i="1"/>
  <c r="AM2536" i="1"/>
  <c r="AL2536" i="1"/>
  <c r="AK2536" i="1"/>
  <c r="AJ2536" i="1"/>
  <c r="AI2536" i="1"/>
  <c r="AN2536" i="1" s="1"/>
  <c r="AU2536" i="1" s="1"/>
  <c r="BD2535" i="1"/>
  <c r="BC2535" i="1"/>
  <c r="BB2535" i="1"/>
  <c r="AY2535" i="1"/>
  <c r="AM2535" i="1"/>
  <c r="AL2535" i="1"/>
  <c r="AK2535" i="1"/>
  <c r="AJ2535" i="1"/>
  <c r="AI2535" i="1"/>
  <c r="AN2535" i="1" s="1"/>
  <c r="AX2535" i="1" s="1"/>
  <c r="BD2534" i="1"/>
  <c r="BC2534" i="1"/>
  <c r="BB2534" i="1"/>
  <c r="AY2534" i="1"/>
  <c r="AM2534" i="1"/>
  <c r="AL2534" i="1"/>
  <c r="AK2534" i="1"/>
  <c r="AJ2534" i="1"/>
  <c r="AI2534" i="1"/>
  <c r="AN2534" i="1" s="1"/>
  <c r="AW2534" i="1" s="1"/>
  <c r="BD2533" i="1"/>
  <c r="BC2533" i="1"/>
  <c r="BB2533" i="1"/>
  <c r="AY2533" i="1"/>
  <c r="AM2533" i="1"/>
  <c r="AL2533" i="1"/>
  <c r="AK2533" i="1"/>
  <c r="AJ2533" i="1"/>
  <c r="AI2533" i="1"/>
  <c r="AN2533" i="1" s="1"/>
  <c r="BD2532" i="1"/>
  <c r="BC2532" i="1"/>
  <c r="BB2532" i="1"/>
  <c r="AY2532" i="1"/>
  <c r="AM2532" i="1"/>
  <c r="AL2532" i="1"/>
  <c r="AK2532" i="1"/>
  <c r="AJ2532" i="1"/>
  <c r="AI2532" i="1"/>
  <c r="AN2532" i="1" s="1"/>
  <c r="BD2531" i="1"/>
  <c r="BC2531" i="1"/>
  <c r="BB2531" i="1"/>
  <c r="AY2531" i="1"/>
  <c r="AM2531" i="1"/>
  <c r="AL2531" i="1"/>
  <c r="AK2531" i="1"/>
  <c r="AJ2531" i="1"/>
  <c r="AI2531" i="1"/>
  <c r="AN2531" i="1" s="1"/>
  <c r="AW2531" i="1" s="1"/>
  <c r="BD2530" i="1"/>
  <c r="BC2530" i="1"/>
  <c r="BB2530" i="1"/>
  <c r="AY2530" i="1"/>
  <c r="AM2530" i="1"/>
  <c r="AL2530" i="1"/>
  <c r="AK2530" i="1"/>
  <c r="AJ2530" i="1"/>
  <c r="AI2530" i="1"/>
  <c r="AN2530" i="1" s="1"/>
  <c r="BD2529" i="1"/>
  <c r="BC2529" i="1"/>
  <c r="BB2529" i="1"/>
  <c r="AY2529" i="1"/>
  <c r="AM2529" i="1"/>
  <c r="AL2529" i="1"/>
  <c r="AK2529" i="1"/>
  <c r="AJ2529" i="1"/>
  <c r="AI2529" i="1"/>
  <c r="AN2529" i="1" s="1"/>
  <c r="BD2528" i="1"/>
  <c r="BC2528" i="1"/>
  <c r="BB2528" i="1"/>
  <c r="AY2528" i="1"/>
  <c r="AM2528" i="1"/>
  <c r="AL2528" i="1"/>
  <c r="AK2528" i="1"/>
  <c r="AJ2528" i="1"/>
  <c r="AI2528" i="1"/>
  <c r="AN2528" i="1" s="1"/>
  <c r="BD2527" i="1"/>
  <c r="BC2527" i="1"/>
  <c r="BB2527" i="1"/>
  <c r="AY2527" i="1"/>
  <c r="AM2527" i="1"/>
  <c r="AL2527" i="1"/>
  <c r="AK2527" i="1"/>
  <c r="AJ2527" i="1"/>
  <c r="AI2527" i="1"/>
  <c r="AN2527" i="1" s="1"/>
  <c r="AW2527" i="1" s="1"/>
  <c r="BD2526" i="1"/>
  <c r="BC2526" i="1"/>
  <c r="BB2526" i="1"/>
  <c r="AY2526" i="1"/>
  <c r="AM2526" i="1"/>
  <c r="AL2526" i="1"/>
  <c r="AK2526" i="1"/>
  <c r="AJ2526" i="1"/>
  <c r="AI2526" i="1"/>
  <c r="AN2526" i="1" s="1"/>
  <c r="BD2525" i="1"/>
  <c r="BC2525" i="1"/>
  <c r="BB2525" i="1"/>
  <c r="AY2525" i="1"/>
  <c r="AM2525" i="1"/>
  <c r="AL2525" i="1"/>
  <c r="AK2525" i="1"/>
  <c r="AJ2525" i="1"/>
  <c r="AI2525" i="1"/>
  <c r="AN2525" i="1" s="1"/>
  <c r="AQ2525" i="1" s="1"/>
  <c r="BD2524" i="1"/>
  <c r="BC2524" i="1"/>
  <c r="BB2524" i="1"/>
  <c r="AY2524" i="1"/>
  <c r="AM2524" i="1"/>
  <c r="AL2524" i="1"/>
  <c r="AK2524" i="1"/>
  <c r="AJ2524" i="1"/>
  <c r="AI2524" i="1"/>
  <c r="AN2524" i="1" s="1"/>
  <c r="AR2524" i="1" s="1"/>
  <c r="BD2523" i="1"/>
  <c r="BC2523" i="1"/>
  <c r="BB2523" i="1"/>
  <c r="AY2523" i="1"/>
  <c r="AM2523" i="1"/>
  <c r="AL2523" i="1"/>
  <c r="AK2523" i="1"/>
  <c r="AJ2523" i="1"/>
  <c r="AI2523" i="1"/>
  <c r="AN2523" i="1" s="1"/>
  <c r="AS2523" i="1" s="1"/>
  <c r="BD2522" i="1"/>
  <c r="BC2522" i="1"/>
  <c r="BB2522" i="1"/>
  <c r="AY2522" i="1"/>
  <c r="AM2522" i="1"/>
  <c r="AL2522" i="1"/>
  <c r="AK2522" i="1"/>
  <c r="AJ2522" i="1"/>
  <c r="AI2522" i="1"/>
  <c r="AN2522" i="1" s="1"/>
  <c r="BD2521" i="1"/>
  <c r="BC2521" i="1"/>
  <c r="BB2521" i="1"/>
  <c r="AY2521" i="1"/>
  <c r="AM2521" i="1"/>
  <c r="AL2521" i="1"/>
  <c r="AK2521" i="1"/>
  <c r="AJ2521" i="1"/>
  <c r="AI2521" i="1"/>
  <c r="AN2521" i="1" s="1"/>
  <c r="AW2521" i="1" s="1"/>
  <c r="BD2520" i="1"/>
  <c r="BC2520" i="1"/>
  <c r="BB2520" i="1"/>
  <c r="AY2520" i="1"/>
  <c r="AM2520" i="1"/>
  <c r="AL2520" i="1"/>
  <c r="AK2520" i="1"/>
  <c r="AJ2520" i="1"/>
  <c r="AI2520" i="1"/>
  <c r="AN2520" i="1" s="1"/>
  <c r="BD2519" i="1"/>
  <c r="BC2519" i="1"/>
  <c r="BB2519" i="1"/>
  <c r="AY2519" i="1"/>
  <c r="AM2519" i="1"/>
  <c r="AL2519" i="1"/>
  <c r="AK2519" i="1"/>
  <c r="AJ2519" i="1"/>
  <c r="AI2519" i="1"/>
  <c r="AN2519" i="1" s="1"/>
  <c r="AX2519" i="1" s="1"/>
  <c r="BD2518" i="1"/>
  <c r="BC2518" i="1"/>
  <c r="BB2518" i="1"/>
  <c r="AY2518" i="1"/>
  <c r="AM2518" i="1"/>
  <c r="AL2518" i="1"/>
  <c r="AK2518" i="1"/>
  <c r="AJ2518" i="1"/>
  <c r="AI2518" i="1"/>
  <c r="AN2518" i="1" s="1"/>
  <c r="AT2518" i="1" s="1"/>
  <c r="BD2517" i="1"/>
  <c r="BC2517" i="1"/>
  <c r="BB2517" i="1"/>
  <c r="AY2517" i="1"/>
  <c r="AM2517" i="1"/>
  <c r="AL2517" i="1"/>
  <c r="AK2517" i="1"/>
  <c r="AJ2517" i="1"/>
  <c r="AI2517" i="1"/>
  <c r="AN2517" i="1" s="1"/>
  <c r="BD2516" i="1"/>
  <c r="BC2516" i="1"/>
  <c r="BB2516" i="1"/>
  <c r="AY2516" i="1"/>
  <c r="AM2516" i="1"/>
  <c r="AL2516" i="1"/>
  <c r="AK2516" i="1"/>
  <c r="AJ2516" i="1"/>
  <c r="AI2516" i="1"/>
  <c r="AN2516" i="1" s="1"/>
  <c r="BD2515" i="1"/>
  <c r="BC2515" i="1"/>
  <c r="BB2515" i="1"/>
  <c r="AY2515" i="1"/>
  <c r="AM2515" i="1"/>
  <c r="AL2515" i="1"/>
  <c r="AK2515" i="1"/>
  <c r="AJ2515" i="1"/>
  <c r="AI2515" i="1"/>
  <c r="AN2515" i="1" s="1"/>
  <c r="BD2514" i="1"/>
  <c r="BC2514" i="1"/>
  <c r="BB2514" i="1"/>
  <c r="AY2514" i="1"/>
  <c r="AM2514" i="1"/>
  <c r="AL2514" i="1"/>
  <c r="AK2514" i="1"/>
  <c r="AJ2514" i="1"/>
  <c r="AI2514" i="1"/>
  <c r="AN2514" i="1" s="1"/>
  <c r="AX2514" i="1" s="1"/>
  <c r="BD2513" i="1"/>
  <c r="BC2513" i="1"/>
  <c r="BB2513" i="1"/>
  <c r="AY2513" i="1"/>
  <c r="AM2513" i="1"/>
  <c r="AL2513" i="1"/>
  <c r="AK2513" i="1"/>
  <c r="AJ2513" i="1"/>
  <c r="AI2513" i="1"/>
  <c r="AN2513" i="1" s="1"/>
  <c r="BD2512" i="1"/>
  <c r="BC2512" i="1"/>
  <c r="BB2512" i="1"/>
  <c r="AY2512" i="1"/>
  <c r="AM2512" i="1"/>
  <c r="AL2512" i="1"/>
  <c r="AK2512" i="1"/>
  <c r="AJ2512" i="1"/>
  <c r="AI2512" i="1"/>
  <c r="AN2512" i="1" s="1"/>
  <c r="BD2511" i="1"/>
  <c r="BC2511" i="1"/>
  <c r="BB2511" i="1"/>
  <c r="AY2511" i="1"/>
  <c r="AM2511" i="1"/>
  <c r="AL2511" i="1"/>
  <c r="AK2511" i="1"/>
  <c r="AJ2511" i="1"/>
  <c r="AI2511" i="1"/>
  <c r="AN2511" i="1" s="1"/>
  <c r="BD2510" i="1"/>
  <c r="BC2510" i="1"/>
  <c r="BB2510" i="1"/>
  <c r="AY2510" i="1"/>
  <c r="AM2510" i="1"/>
  <c r="AL2510" i="1"/>
  <c r="AK2510" i="1"/>
  <c r="AJ2510" i="1"/>
  <c r="AI2510" i="1"/>
  <c r="AN2510" i="1" s="1"/>
  <c r="BD2509" i="1"/>
  <c r="BC2509" i="1"/>
  <c r="BB2509" i="1"/>
  <c r="AY2509" i="1"/>
  <c r="AM2509" i="1"/>
  <c r="AL2509" i="1"/>
  <c r="AK2509" i="1"/>
  <c r="AJ2509" i="1"/>
  <c r="AI2509" i="1"/>
  <c r="AN2509" i="1" s="1"/>
  <c r="BD2508" i="1"/>
  <c r="BC2508" i="1"/>
  <c r="BB2508" i="1"/>
  <c r="AY2508" i="1"/>
  <c r="AM2508" i="1"/>
  <c r="AL2508" i="1"/>
  <c r="AK2508" i="1"/>
  <c r="AJ2508" i="1"/>
  <c r="AI2508" i="1"/>
  <c r="AN2508" i="1" s="1"/>
  <c r="BD2507" i="1"/>
  <c r="BC2507" i="1"/>
  <c r="BB2507" i="1"/>
  <c r="AY2507" i="1"/>
  <c r="AM2507" i="1"/>
  <c r="AL2507" i="1"/>
  <c r="AK2507" i="1"/>
  <c r="AJ2507" i="1"/>
  <c r="AI2507" i="1"/>
  <c r="AN2507" i="1" s="1"/>
  <c r="BD2506" i="1"/>
  <c r="BC2506" i="1"/>
  <c r="BB2506" i="1"/>
  <c r="AY2506" i="1"/>
  <c r="AM2506" i="1"/>
  <c r="AL2506" i="1"/>
  <c r="AK2506" i="1"/>
  <c r="AJ2506" i="1"/>
  <c r="AI2506" i="1"/>
  <c r="AN2506" i="1" s="1"/>
  <c r="AW2506" i="1" s="1"/>
  <c r="BD2505" i="1"/>
  <c r="BC2505" i="1"/>
  <c r="BB2505" i="1"/>
  <c r="AY2505" i="1"/>
  <c r="AM2505" i="1"/>
  <c r="AL2505" i="1"/>
  <c r="AK2505" i="1"/>
  <c r="AJ2505" i="1"/>
  <c r="AI2505" i="1"/>
  <c r="AN2505" i="1" s="1"/>
  <c r="BD2504" i="1"/>
  <c r="BC2504" i="1"/>
  <c r="BB2504" i="1"/>
  <c r="AY2504" i="1"/>
  <c r="AM2504" i="1"/>
  <c r="AL2504" i="1"/>
  <c r="AK2504" i="1"/>
  <c r="AJ2504" i="1"/>
  <c r="AI2504" i="1"/>
  <c r="AN2504" i="1" s="1"/>
  <c r="BD2503" i="1"/>
  <c r="BC2503" i="1"/>
  <c r="BB2503" i="1"/>
  <c r="AY2503" i="1"/>
  <c r="AM2503" i="1"/>
  <c r="AL2503" i="1"/>
  <c r="AK2503" i="1"/>
  <c r="AJ2503" i="1"/>
  <c r="AI2503" i="1"/>
  <c r="AN2503" i="1" s="1"/>
  <c r="AW2503" i="1" s="1"/>
  <c r="BD2502" i="1"/>
  <c r="BC2502" i="1"/>
  <c r="BB2502" i="1"/>
  <c r="AY2502" i="1"/>
  <c r="AM2502" i="1"/>
  <c r="AL2502" i="1"/>
  <c r="AK2502" i="1"/>
  <c r="AJ2502" i="1"/>
  <c r="AI2502" i="1"/>
  <c r="AN2502" i="1" s="1"/>
  <c r="AX2502" i="1" s="1"/>
  <c r="BD2501" i="1"/>
  <c r="BC2501" i="1"/>
  <c r="BB2501" i="1"/>
  <c r="AY2501" i="1"/>
  <c r="AM2501" i="1"/>
  <c r="AL2501" i="1"/>
  <c r="AK2501" i="1"/>
  <c r="AJ2501" i="1"/>
  <c r="AI2501" i="1"/>
  <c r="AN2501" i="1" s="1"/>
  <c r="BD2500" i="1"/>
  <c r="BC2500" i="1"/>
  <c r="BB2500" i="1"/>
  <c r="AY2500" i="1"/>
  <c r="AM2500" i="1"/>
  <c r="AL2500" i="1"/>
  <c r="AK2500" i="1"/>
  <c r="AJ2500" i="1"/>
  <c r="AI2500" i="1"/>
  <c r="AN2500" i="1" s="1"/>
  <c r="BD2499" i="1"/>
  <c r="BC2499" i="1"/>
  <c r="BB2499" i="1"/>
  <c r="AY2499" i="1"/>
  <c r="AM2499" i="1"/>
  <c r="AL2499" i="1"/>
  <c r="AK2499" i="1"/>
  <c r="AJ2499" i="1"/>
  <c r="AI2499" i="1"/>
  <c r="AN2499" i="1" s="1"/>
  <c r="BD2498" i="1"/>
  <c r="BC2498" i="1"/>
  <c r="BB2498" i="1"/>
  <c r="AY2498" i="1"/>
  <c r="AM2498" i="1"/>
  <c r="AL2498" i="1"/>
  <c r="AK2498" i="1"/>
  <c r="AJ2498" i="1"/>
  <c r="AI2498" i="1"/>
  <c r="AN2498" i="1" s="1"/>
  <c r="BD2497" i="1"/>
  <c r="BC2497" i="1"/>
  <c r="BB2497" i="1"/>
  <c r="AY2497" i="1"/>
  <c r="AM2497" i="1"/>
  <c r="AL2497" i="1"/>
  <c r="AK2497" i="1"/>
  <c r="AJ2497" i="1"/>
  <c r="AI2497" i="1"/>
  <c r="AN2497" i="1" s="1"/>
  <c r="AR2497" i="1" s="1"/>
  <c r="BD2496" i="1"/>
  <c r="BC2496" i="1"/>
  <c r="BB2496" i="1"/>
  <c r="AY2496" i="1"/>
  <c r="AM2496" i="1"/>
  <c r="AL2496" i="1"/>
  <c r="AK2496" i="1"/>
  <c r="AJ2496" i="1"/>
  <c r="AI2496" i="1"/>
  <c r="AN2496" i="1" s="1"/>
  <c r="AT2496" i="1" s="1"/>
  <c r="BD2495" i="1"/>
  <c r="BC2495" i="1"/>
  <c r="BB2495" i="1"/>
  <c r="AY2495" i="1"/>
  <c r="AM2495" i="1"/>
  <c r="AL2495" i="1"/>
  <c r="AK2495" i="1"/>
  <c r="AJ2495" i="1"/>
  <c r="AI2495" i="1"/>
  <c r="AN2495" i="1" s="1"/>
  <c r="AT2495" i="1" s="1"/>
  <c r="BD2494" i="1"/>
  <c r="BC2494" i="1"/>
  <c r="BB2494" i="1"/>
  <c r="AY2494" i="1"/>
  <c r="AM2494" i="1"/>
  <c r="AL2494" i="1"/>
  <c r="AK2494" i="1"/>
  <c r="AJ2494" i="1"/>
  <c r="AI2494" i="1"/>
  <c r="AN2494" i="1" s="1"/>
  <c r="AW2494" i="1" s="1"/>
  <c r="BD2493" i="1"/>
  <c r="BC2493" i="1"/>
  <c r="BB2493" i="1"/>
  <c r="AY2493" i="1"/>
  <c r="AM2493" i="1"/>
  <c r="AL2493" i="1"/>
  <c r="AK2493" i="1"/>
  <c r="AJ2493" i="1"/>
  <c r="AI2493" i="1"/>
  <c r="AN2493" i="1" s="1"/>
  <c r="AX2493" i="1" s="1"/>
  <c r="BD2492" i="1"/>
  <c r="BC2492" i="1"/>
  <c r="BB2492" i="1"/>
  <c r="AY2492" i="1"/>
  <c r="AM2492" i="1"/>
  <c r="AL2492" i="1"/>
  <c r="AK2492" i="1"/>
  <c r="AJ2492" i="1"/>
  <c r="AI2492" i="1"/>
  <c r="AN2492" i="1" s="1"/>
  <c r="BD2491" i="1"/>
  <c r="BC2491" i="1"/>
  <c r="BB2491" i="1"/>
  <c r="AY2491" i="1"/>
  <c r="AM2491" i="1"/>
  <c r="AL2491" i="1"/>
  <c r="AK2491" i="1"/>
  <c r="AJ2491" i="1"/>
  <c r="AI2491" i="1"/>
  <c r="AN2491" i="1" s="1"/>
  <c r="AT2491" i="1" s="1"/>
  <c r="BD2490" i="1"/>
  <c r="BC2490" i="1"/>
  <c r="BB2490" i="1"/>
  <c r="AY2490" i="1"/>
  <c r="AM2490" i="1"/>
  <c r="AL2490" i="1"/>
  <c r="AK2490" i="1"/>
  <c r="AJ2490" i="1"/>
  <c r="AI2490" i="1"/>
  <c r="AN2490" i="1" s="1"/>
  <c r="BD2489" i="1"/>
  <c r="BC2489" i="1"/>
  <c r="BB2489" i="1"/>
  <c r="AY2489" i="1"/>
  <c r="AM2489" i="1"/>
  <c r="AL2489" i="1"/>
  <c r="AK2489" i="1"/>
  <c r="AJ2489" i="1"/>
  <c r="AI2489" i="1"/>
  <c r="AN2489" i="1" s="1"/>
  <c r="BD2488" i="1"/>
  <c r="BC2488" i="1"/>
  <c r="BB2488" i="1"/>
  <c r="AY2488" i="1"/>
  <c r="AM2488" i="1"/>
  <c r="AL2488" i="1"/>
  <c r="AK2488" i="1"/>
  <c r="AJ2488" i="1"/>
  <c r="AI2488" i="1"/>
  <c r="AN2488" i="1" s="1"/>
  <c r="BD2487" i="1"/>
  <c r="BC2487" i="1"/>
  <c r="BB2487" i="1"/>
  <c r="AY2487" i="1"/>
  <c r="AM2487" i="1"/>
  <c r="AL2487" i="1"/>
  <c r="AK2487" i="1"/>
  <c r="AJ2487" i="1"/>
  <c r="AI2487" i="1"/>
  <c r="AN2487" i="1" s="1"/>
  <c r="AW2487" i="1" s="1"/>
  <c r="BD2486" i="1"/>
  <c r="BC2486" i="1"/>
  <c r="BB2486" i="1"/>
  <c r="AY2486" i="1"/>
  <c r="AM2486" i="1"/>
  <c r="AL2486" i="1"/>
  <c r="AK2486" i="1"/>
  <c r="AJ2486" i="1"/>
  <c r="AI2486" i="1"/>
  <c r="AN2486" i="1" s="1"/>
  <c r="BD2485" i="1"/>
  <c r="BC2485" i="1"/>
  <c r="BB2485" i="1"/>
  <c r="AY2485" i="1"/>
  <c r="AM2485" i="1"/>
  <c r="AL2485" i="1"/>
  <c r="AK2485" i="1"/>
  <c r="AJ2485" i="1"/>
  <c r="AI2485" i="1"/>
  <c r="AN2485" i="1" s="1"/>
  <c r="BD2484" i="1"/>
  <c r="BC2484" i="1"/>
  <c r="BB2484" i="1"/>
  <c r="AY2484" i="1"/>
  <c r="AM2484" i="1"/>
  <c r="AL2484" i="1"/>
  <c r="AK2484" i="1"/>
  <c r="AJ2484" i="1"/>
  <c r="AI2484" i="1"/>
  <c r="AN2484" i="1" s="1"/>
  <c r="AP2484" i="1" s="1"/>
  <c r="BD2483" i="1"/>
  <c r="BC2483" i="1"/>
  <c r="BB2483" i="1"/>
  <c r="AY2483" i="1"/>
  <c r="AM2483" i="1"/>
  <c r="AL2483" i="1"/>
  <c r="AK2483" i="1"/>
  <c r="AJ2483" i="1"/>
  <c r="AI2483" i="1"/>
  <c r="AN2483" i="1" s="1"/>
  <c r="BD2482" i="1"/>
  <c r="BC2482" i="1"/>
  <c r="BB2482" i="1"/>
  <c r="AY2482" i="1"/>
  <c r="AM2482" i="1"/>
  <c r="AL2482" i="1"/>
  <c r="AK2482" i="1"/>
  <c r="AJ2482" i="1"/>
  <c r="AI2482" i="1"/>
  <c r="AN2482" i="1" s="1"/>
  <c r="AP2482" i="1" s="1"/>
  <c r="BD2481" i="1"/>
  <c r="BC2481" i="1"/>
  <c r="BB2481" i="1"/>
  <c r="AY2481" i="1"/>
  <c r="AM2481" i="1"/>
  <c r="AL2481" i="1"/>
  <c r="AK2481" i="1"/>
  <c r="AJ2481" i="1"/>
  <c r="AI2481" i="1"/>
  <c r="AN2481" i="1" s="1"/>
  <c r="BD2480" i="1"/>
  <c r="BC2480" i="1"/>
  <c r="BB2480" i="1"/>
  <c r="AY2480" i="1"/>
  <c r="AM2480" i="1"/>
  <c r="AL2480" i="1"/>
  <c r="AK2480" i="1"/>
  <c r="AJ2480" i="1"/>
  <c r="AI2480" i="1"/>
  <c r="AN2480" i="1" s="1"/>
  <c r="AU2480" i="1" s="1"/>
  <c r="BD2479" i="1"/>
  <c r="BC2479" i="1"/>
  <c r="BB2479" i="1"/>
  <c r="AY2479" i="1"/>
  <c r="AM2479" i="1"/>
  <c r="AL2479" i="1"/>
  <c r="AK2479" i="1"/>
  <c r="AJ2479" i="1"/>
  <c r="AI2479" i="1"/>
  <c r="AN2479" i="1" s="1"/>
  <c r="AR2479" i="1" s="1"/>
  <c r="BD2478" i="1"/>
  <c r="BC2478" i="1"/>
  <c r="BB2478" i="1"/>
  <c r="AY2478" i="1"/>
  <c r="AM2478" i="1"/>
  <c r="AL2478" i="1"/>
  <c r="AK2478" i="1"/>
  <c r="AJ2478" i="1"/>
  <c r="AI2478" i="1"/>
  <c r="AN2478" i="1" s="1"/>
  <c r="BD2477" i="1"/>
  <c r="BC2477" i="1"/>
  <c r="BB2477" i="1"/>
  <c r="AY2477" i="1"/>
  <c r="AM2477" i="1"/>
  <c r="AL2477" i="1"/>
  <c r="AK2477" i="1"/>
  <c r="AJ2477" i="1"/>
  <c r="AI2477" i="1"/>
  <c r="AN2477" i="1" s="1"/>
  <c r="AU2477" i="1" s="1"/>
  <c r="BD2476" i="1"/>
  <c r="BC2476" i="1"/>
  <c r="BB2476" i="1"/>
  <c r="AY2476" i="1"/>
  <c r="AM2476" i="1"/>
  <c r="AL2476" i="1"/>
  <c r="AK2476" i="1"/>
  <c r="AJ2476" i="1"/>
  <c r="AI2476" i="1"/>
  <c r="AN2476" i="1" s="1"/>
  <c r="AX2476" i="1" s="1"/>
  <c r="BD2475" i="1"/>
  <c r="BC2475" i="1"/>
  <c r="BB2475" i="1"/>
  <c r="AY2475" i="1"/>
  <c r="AM2475" i="1"/>
  <c r="AL2475" i="1"/>
  <c r="AK2475" i="1"/>
  <c r="AJ2475" i="1"/>
  <c r="AI2475" i="1"/>
  <c r="AN2475" i="1" s="1"/>
  <c r="AU2475" i="1" s="1"/>
  <c r="BD2474" i="1"/>
  <c r="BC2474" i="1"/>
  <c r="BB2474" i="1"/>
  <c r="AY2474" i="1"/>
  <c r="AM2474" i="1"/>
  <c r="AL2474" i="1"/>
  <c r="AK2474" i="1"/>
  <c r="AJ2474" i="1"/>
  <c r="AI2474" i="1"/>
  <c r="AN2474" i="1" s="1"/>
  <c r="BD2473" i="1"/>
  <c r="BC2473" i="1"/>
  <c r="BB2473" i="1"/>
  <c r="AY2473" i="1"/>
  <c r="AM2473" i="1"/>
  <c r="AL2473" i="1"/>
  <c r="AK2473" i="1"/>
  <c r="AJ2473" i="1"/>
  <c r="AI2473" i="1"/>
  <c r="AN2473" i="1" s="1"/>
  <c r="BD2472" i="1"/>
  <c r="BC2472" i="1"/>
  <c r="BB2472" i="1"/>
  <c r="AY2472" i="1"/>
  <c r="AM2472" i="1"/>
  <c r="AL2472" i="1"/>
  <c r="AK2472" i="1"/>
  <c r="AJ2472" i="1"/>
  <c r="AI2472" i="1"/>
  <c r="AN2472" i="1" s="1"/>
  <c r="AV2472" i="1" s="1"/>
  <c r="BD2471" i="1"/>
  <c r="BC2471" i="1"/>
  <c r="BB2471" i="1"/>
  <c r="AY2471" i="1"/>
  <c r="AM2471" i="1"/>
  <c r="AL2471" i="1"/>
  <c r="AK2471" i="1"/>
  <c r="AJ2471" i="1"/>
  <c r="AI2471" i="1"/>
  <c r="AN2471" i="1" s="1"/>
  <c r="BD2470" i="1"/>
  <c r="BC2470" i="1"/>
  <c r="BB2470" i="1"/>
  <c r="AY2470" i="1"/>
  <c r="AM2470" i="1"/>
  <c r="AL2470" i="1"/>
  <c r="AK2470" i="1"/>
  <c r="AJ2470" i="1"/>
  <c r="AI2470" i="1"/>
  <c r="AN2470" i="1" s="1"/>
  <c r="AO2470" i="1" s="1"/>
  <c r="BD2469" i="1"/>
  <c r="BC2469" i="1"/>
  <c r="BB2469" i="1"/>
  <c r="AY2469" i="1"/>
  <c r="AM2469" i="1"/>
  <c r="AL2469" i="1"/>
  <c r="AK2469" i="1"/>
  <c r="AJ2469" i="1"/>
  <c r="AI2469" i="1"/>
  <c r="AN2469" i="1" s="1"/>
  <c r="AU2469" i="1" s="1"/>
  <c r="BD2468" i="1"/>
  <c r="BC2468" i="1"/>
  <c r="BB2468" i="1"/>
  <c r="AY2468" i="1"/>
  <c r="AM2468" i="1"/>
  <c r="AL2468" i="1"/>
  <c r="AK2468" i="1"/>
  <c r="AJ2468" i="1"/>
  <c r="AI2468" i="1"/>
  <c r="AN2468" i="1" s="1"/>
  <c r="AW2468" i="1" s="1"/>
  <c r="BD2467" i="1"/>
  <c r="BC2467" i="1"/>
  <c r="BB2467" i="1"/>
  <c r="AY2467" i="1"/>
  <c r="AM2467" i="1"/>
  <c r="AL2467" i="1"/>
  <c r="AK2467" i="1"/>
  <c r="AJ2467" i="1"/>
  <c r="AI2467" i="1"/>
  <c r="AN2467" i="1" s="1"/>
  <c r="BD2466" i="1"/>
  <c r="BC2466" i="1"/>
  <c r="BB2466" i="1"/>
  <c r="AY2466" i="1"/>
  <c r="AM2466" i="1"/>
  <c r="AL2466" i="1"/>
  <c r="AK2466" i="1"/>
  <c r="AJ2466" i="1"/>
  <c r="AI2466" i="1"/>
  <c r="AN2466" i="1" s="1"/>
  <c r="AP2466" i="1" s="1"/>
  <c r="BD2465" i="1"/>
  <c r="BC2465" i="1"/>
  <c r="BB2465" i="1"/>
  <c r="AY2465" i="1"/>
  <c r="AM2465" i="1"/>
  <c r="AL2465" i="1"/>
  <c r="AK2465" i="1"/>
  <c r="AJ2465" i="1"/>
  <c r="AI2465" i="1"/>
  <c r="AN2465" i="1" s="1"/>
  <c r="BD2464" i="1"/>
  <c r="BC2464" i="1"/>
  <c r="BB2464" i="1"/>
  <c r="AY2464" i="1"/>
  <c r="AM2464" i="1"/>
  <c r="AL2464" i="1"/>
  <c r="AK2464" i="1"/>
  <c r="AJ2464" i="1"/>
  <c r="AI2464" i="1"/>
  <c r="AN2464" i="1" s="1"/>
  <c r="BD2463" i="1"/>
  <c r="BC2463" i="1"/>
  <c r="BB2463" i="1"/>
  <c r="AY2463" i="1"/>
  <c r="AM2463" i="1"/>
  <c r="AL2463" i="1"/>
  <c r="AK2463" i="1"/>
  <c r="AJ2463" i="1"/>
  <c r="AI2463" i="1"/>
  <c r="AN2463" i="1" s="1"/>
  <c r="BD2462" i="1"/>
  <c r="BC2462" i="1"/>
  <c r="BB2462" i="1"/>
  <c r="AY2462" i="1"/>
  <c r="AM2462" i="1"/>
  <c r="AL2462" i="1"/>
  <c r="AK2462" i="1"/>
  <c r="AJ2462" i="1"/>
  <c r="AI2462" i="1"/>
  <c r="AN2462" i="1" s="1"/>
  <c r="AV2462" i="1" s="1"/>
  <c r="BD2461" i="1"/>
  <c r="BC2461" i="1"/>
  <c r="BB2461" i="1"/>
  <c r="AY2461" i="1"/>
  <c r="AM2461" i="1"/>
  <c r="AL2461" i="1"/>
  <c r="AK2461" i="1"/>
  <c r="AJ2461" i="1"/>
  <c r="AI2461" i="1"/>
  <c r="AN2461" i="1" s="1"/>
  <c r="AW2461" i="1" s="1"/>
  <c r="BD2460" i="1"/>
  <c r="BC2460" i="1"/>
  <c r="BB2460" i="1"/>
  <c r="AY2460" i="1"/>
  <c r="AM2460" i="1"/>
  <c r="AL2460" i="1"/>
  <c r="AK2460" i="1"/>
  <c r="AJ2460" i="1"/>
  <c r="AI2460" i="1"/>
  <c r="AN2460" i="1" s="1"/>
  <c r="AQ2460" i="1" s="1"/>
  <c r="BD2459" i="1"/>
  <c r="BC2459" i="1"/>
  <c r="BB2459" i="1"/>
  <c r="AY2459" i="1"/>
  <c r="AM2459" i="1"/>
  <c r="AL2459" i="1"/>
  <c r="AK2459" i="1"/>
  <c r="AJ2459" i="1"/>
  <c r="AI2459" i="1"/>
  <c r="AN2459" i="1" s="1"/>
  <c r="AU2459" i="1" s="1"/>
  <c r="BD2458" i="1"/>
  <c r="BC2458" i="1"/>
  <c r="BB2458" i="1"/>
  <c r="AY2458" i="1"/>
  <c r="AM2458" i="1"/>
  <c r="AL2458" i="1"/>
  <c r="AK2458" i="1"/>
  <c r="AJ2458" i="1"/>
  <c r="AI2458" i="1"/>
  <c r="AN2458" i="1" s="1"/>
  <c r="AT2458" i="1" s="1"/>
  <c r="BD2457" i="1"/>
  <c r="BC2457" i="1"/>
  <c r="BB2457" i="1"/>
  <c r="AY2457" i="1"/>
  <c r="AM2457" i="1"/>
  <c r="AL2457" i="1"/>
  <c r="AK2457" i="1"/>
  <c r="AJ2457" i="1"/>
  <c r="AI2457" i="1"/>
  <c r="AN2457" i="1" s="1"/>
  <c r="BD2456" i="1"/>
  <c r="BC2456" i="1"/>
  <c r="BB2456" i="1"/>
  <c r="AY2456" i="1"/>
  <c r="AM2456" i="1"/>
  <c r="AL2456" i="1"/>
  <c r="AK2456" i="1"/>
  <c r="AJ2456" i="1"/>
  <c r="AI2456" i="1"/>
  <c r="AN2456" i="1" s="1"/>
  <c r="BD2455" i="1"/>
  <c r="BC2455" i="1"/>
  <c r="BB2455" i="1"/>
  <c r="AY2455" i="1"/>
  <c r="AM2455" i="1"/>
  <c r="AL2455" i="1"/>
  <c r="AK2455" i="1"/>
  <c r="AJ2455" i="1"/>
  <c r="AI2455" i="1"/>
  <c r="AN2455" i="1" s="1"/>
  <c r="BD2454" i="1"/>
  <c r="BC2454" i="1"/>
  <c r="BB2454" i="1"/>
  <c r="AY2454" i="1"/>
  <c r="AM2454" i="1"/>
  <c r="AL2454" i="1"/>
  <c r="AK2454" i="1"/>
  <c r="AJ2454" i="1"/>
  <c r="AI2454" i="1"/>
  <c r="AN2454" i="1" s="1"/>
  <c r="BD2453" i="1"/>
  <c r="BC2453" i="1"/>
  <c r="BB2453" i="1"/>
  <c r="AY2453" i="1"/>
  <c r="AM2453" i="1"/>
  <c r="AL2453" i="1"/>
  <c r="AK2453" i="1"/>
  <c r="AJ2453" i="1"/>
  <c r="AI2453" i="1"/>
  <c r="AN2453" i="1" s="1"/>
  <c r="BD2452" i="1"/>
  <c r="BC2452" i="1"/>
  <c r="BB2452" i="1"/>
  <c r="AY2452" i="1"/>
  <c r="AM2452" i="1"/>
  <c r="AL2452" i="1"/>
  <c r="AK2452" i="1"/>
  <c r="AJ2452" i="1"/>
  <c r="AI2452" i="1"/>
  <c r="AN2452" i="1" s="1"/>
  <c r="AT2452" i="1" s="1"/>
  <c r="BD2451" i="1"/>
  <c r="BC2451" i="1"/>
  <c r="BB2451" i="1"/>
  <c r="AY2451" i="1"/>
  <c r="AM2451" i="1"/>
  <c r="AL2451" i="1"/>
  <c r="AK2451" i="1"/>
  <c r="AJ2451" i="1"/>
  <c r="AI2451" i="1"/>
  <c r="AN2451" i="1" s="1"/>
  <c r="BD2450" i="1"/>
  <c r="BC2450" i="1"/>
  <c r="BB2450" i="1"/>
  <c r="AY2450" i="1"/>
  <c r="AM2450" i="1"/>
  <c r="AL2450" i="1"/>
  <c r="AK2450" i="1"/>
  <c r="AJ2450" i="1"/>
  <c r="AI2450" i="1"/>
  <c r="AN2450" i="1" s="1"/>
  <c r="AR2450" i="1" s="1"/>
  <c r="BD2449" i="1"/>
  <c r="BC2449" i="1"/>
  <c r="BB2449" i="1"/>
  <c r="AY2449" i="1"/>
  <c r="AM2449" i="1"/>
  <c r="AL2449" i="1"/>
  <c r="AK2449" i="1"/>
  <c r="AJ2449" i="1"/>
  <c r="AI2449" i="1"/>
  <c r="AN2449" i="1" s="1"/>
  <c r="BD2448" i="1"/>
  <c r="BC2448" i="1"/>
  <c r="BB2448" i="1"/>
  <c r="AY2448" i="1"/>
  <c r="AM2448" i="1"/>
  <c r="AL2448" i="1"/>
  <c r="AK2448" i="1"/>
  <c r="AJ2448" i="1"/>
  <c r="AI2448" i="1"/>
  <c r="AN2448" i="1" s="1"/>
  <c r="BD2447" i="1"/>
  <c r="BC2447" i="1"/>
  <c r="BB2447" i="1"/>
  <c r="AY2447" i="1"/>
  <c r="AM2447" i="1"/>
  <c r="AL2447" i="1"/>
  <c r="AK2447" i="1"/>
  <c r="AJ2447" i="1"/>
  <c r="AI2447" i="1"/>
  <c r="AN2447" i="1" s="1"/>
  <c r="AO2447" i="1" s="1"/>
  <c r="BD2446" i="1"/>
  <c r="BC2446" i="1"/>
  <c r="BB2446" i="1"/>
  <c r="AY2446" i="1"/>
  <c r="AM2446" i="1"/>
  <c r="AL2446" i="1"/>
  <c r="AK2446" i="1"/>
  <c r="AJ2446" i="1"/>
  <c r="AI2446" i="1"/>
  <c r="AN2446" i="1" s="1"/>
  <c r="BD2445" i="1"/>
  <c r="BC2445" i="1"/>
  <c r="BB2445" i="1"/>
  <c r="AY2445" i="1"/>
  <c r="AM2445" i="1"/>
  <c r="AL2445" i="1"/>
  <c r="AK2445" i="1"/>
  <c r="AJ2445" i="1"/>
  <c r="AI2445" i="1"/>
  <c r="AN2445" i="1" s="1"/>
  <c r="BD2444" i="1"/>
  <c r="BC2444" i="1"/>
  <c r="BB2444" i="1"/>
  <c r="AY2444" i="1"/>
  <c r="AM2444" i="1"/>
  <c r="AL2444" i="1"/>
  <c r="AK2444" i="1"/>
  <c r="AJ2444" i="1"/>
  <c r="AI2444" i="1"/>
  <c r="AN2444" i="1" s="1"/>
  <c r="AP2444" i="1" s="1"/>
  <c r="BD2443" i="1"/>
  <c r="BC2443" i="1"/>
  <c r="BB2443" i="1"/>
  <c r="AY2443" i="1"/>
  <c r="AM2443" i="1"/>
  <c r="AL2443" i="1"/>
  <c r="AK2443" i="1"/>
  <c r="AJ2443" i="1"/>
  <c r="AI2443" i="1"/>
  <c r="AN2443" i="1" s="1"/>
  <c r="BD2442" i="1"/>
  <c r="BC2442" i="1"/>
  <c r="BB2442" i="1"/>
  <c r="AY2442" i="1"/>
  <c r="AM2442" i="1"/>
  <c r="AL2442" i="1"/>
  <c r="AK2442" i="1"/>
  <c r="AJ2442" i="1"/>
  <c r="AI2442" i="1"/>
  <c r="AN2442" i="1" s="1"/>
  <c r="BD2441" i="1"/>
  <c r="BC2441" i="1"/>
  <c r="BB2441" i="1"/>
  <c r="AY2441" i="1"/>
  <c r="AM2441" i="1"/>
  <c r="AL2441" i="1"/>
  <c r="AK2441" i="1"/>
  <c r="AJ2441" i="1"/>
  <c r="AI2441" i="1"/>
  <c r="AN2441" i="1" s="1"/>
  <c r="AX2441" i="1" s="1"/>
  <c r="BD2440" i="1"/>
  <c r="BC2440" i="1"/>
  <c r="BB2440" i="1"/>
  <c r="AY2440" i="1"/>
  <c r="AM2440" i="1"/>
  <c r="AL2440" i="1"/>
  <c r="AK2440" i="1"/>
  <c r="AJ2440" i="1"/>
  <c r="AI2440" i="1"/>
  <c r="AN2440" i="1" s="1"/>
  <c r="BD2439" i="1"/>
  <c r="BC2439" i="1"/>
  <c r="BB2439" i="1"/>
  <c r="AY2439" i="1"/>
  <c r="AM2439" i="1"/>
  <c r="AL2439" i="1"/>
  <c r="AK2439" i="1"/>
  <c r="AJ2439" i="1"/>
  <c r="AI2439" i="1"/>
  <c r="AN2439" i="1" s="1"/>
  <c r="BD2438" i="1"/>
  <c r="BC2438" i="1"/>
  <c r="BB2438" i="1"/>
  <c r="AY2438" i="1"/>
  <c r="AM2438" i="1"/>
  <c r="AL2438" i="1"/>
  <c r="AK2438" i="1"/>
  <c r="AJ2438" i="1"/>
  <c r="AI2438" i="1"/>
  <c r="AN2438" i="1" s="1"/>
  <c r="BD2437" i="1"/>
  <c r="BC2437" i="1"/>
  <c r="BB2437" i="1"/>
  <c r="AY2437" i="1"/>
  <c r="AM2437" i="1"/>
  <c r="AL2437" i="1"/>
  <c r="AK2437" i="1"/>
  <c r="AJ2437" i="1"/>
  <c r="AI2437" i="1"/>
  <c r="AN2437" i="1" s="1"/>
  <c r="BD2436" i="1"/>
  <c r="BC2436" i="1"/>
  <c r="BB2436" i="1"/>
  <c r="AY2436" i="1"/>
  <c r="AM2436" i="1"/>
  <c r="AL2436" i="1"/>
  <c r="AK2436" i="1"/>
  <c r="AJ2436" i="1"/>
  <c r="AI2436" i="1"/>
  <c r="AN2436" i="1" s="1"/>
  <c r="AR2436" i="1" s="1"/>
  <c r="BD2435" i="1"/>
  <c r="BC2435" i="1"/>
  <c r="BB2435" i="1"/>
  <c r="AY2435" i="1"/>
  <c r="AM2435" i="1"/>
  <c r="AL2435" i="1"/>
  <c r="AK2435" i="1"/>
  <c r="AJ2435" i="1"/>
  <c r="AI2435" i="1"/>
  <c r="AN2435" i="1" s="1"/>
  <c r="AO2435" i="1" s="1"/>
  <c r="BD2434" i="1"/>
  <c r="BC2434" i="1"/>
  <c r="BB2434" i="1"/>
  <c r="AY2434" i="1"/>
  <c r="AM2434" i="1"/>
  <c r="AL2434" i="1"/>
  <c r="AK2434" i="1"/>
  <c r="AJ2434" i="1"/>
  <c r="AI2434" i="1"/>
  <c r="AN2434" i="1" s="1"/>
  <c r="BD2433" i="1"/>
  <c r="BC2433" i="1"/>
  <c r="BB2433" i="1"/>
  <c r="AY2433" i="1"/>
  <c r="AM2433" i="1"/>
  <c r="AL2433" i="1"/>
  <c r="AK2433" i="1"/>
  <c r="AJ2433" i="1"/>
  <c r="AI2433" i="1"/>
  <c r="AN2433" i="1" s="1"/>
  <c r="BD2432" i="1"/>
  <c r="BC2432" i="1"/>
  <c r="BB2432" i="1"/>
  <c r="AY2432" i="1"/>
  <c r="AM2432" i="1"/>
  <c r="AL2432" i="1"/>
  <c r="AK2432" i="1"/>
  <c r="AJ2432" i="1"/>
  <c r="AI2432" i="1"/>
  <c r="AN2432" i="1" s="1"/>
  <c r="BD2431" i="1"/>
  <c r="BC2431" i="1"/>
  <c r="BB2431" i="1"/>
  <c r="AY2431" i="1"/>
  <c r="AM2431" i="1"/>
  <c r="AL2431" i="1"/>
  <c r="AK2431" i="1"/>
  <c r="AJ2431" i="1"/>
  <c r="AI2431" i="1"/>
  <c r="AN2431" i="1" s="1"/>
  <c r="AP2431" i="1" s="1"/>
  <c r="BD2430" i="1"/>
  <c r="BC2430" i="1"/>
  <c r="BB2430" i="1"/>
  <c r="AY2430" i="1"/>
  <c r="AM2430" i="1"/>
  <c r="AL2430" i="1"/>
  <c r="AK2430" i="1"/>
  <c r="AJ2430" i="1"/>
  <c r="AI2430" i="1"/>
  <c r="AN2430" i="1" s="1"/>
  <c r="BD2429" i="1"/>
  <c r="BC2429" i="1"/>
  <c r="BB2429" i="1"/>
  <c r="AY2429" i="1"/>
  <c r="AM2429" i="1"/>
  <c r="AL2429" i="1"/>
  <c r="AK2429" i="1"/>
  <c r="AJ2429" i="1"/>
  <c r="AI2429" i="1"/>
  <c r="AN2429" i="1" s="1"/>
  <c r="BD2428" i="1"/>
  <c r="BC2428" i="1"/>
  <c r="BB2428" i="1"/>
  <c r="AY2428" i="1"/>
  <c r="AM2428" i="1"/>
  <c r="AL2428" i="1"/>
  <c r="AK2428" i="1"/>
  <c r="AJ2428" i="1"/>
  <c r="AI2428" i="1"/>
  <c r="AN2428" i="1" s="1"/>
  <c r="AQ2428" i="1" s="1"/>
  <c r="BD2427" i="1"/>
  <c r="BC2427" i="1"/>
  <c r="BB2427" i="1"/>
  <c r="AY2427" i="1"/>
  <c r="AM2427" i="1"/>
  <c r="AL2427" i="1"/>
  <c r="AK2427" i="1"/>
  <c r="AJ2427" i="1"/>
  <c r="AI2427" i="1"/>
  <c r="AN2427" i="1" s="1"/>
  <c r="BD2426" i="1"/>
  <c r="BC2426" i="1"/>
  <c r="BB2426" i="1"/>
  <c r="AY2426" i="1"/>
  <c r="AM2426" i="1"/>
  <c r="AL2426" i="1"/>
  <c r="AK2426" i="1"/>
  <c r="AJ2426" i="1"/>
  <c r="AI2426" i="1"/>
  <c r="AN2426" i="1" s="1"/>
  <c r="BD2425" i="1"/>
  <c r="BC2425" i="1"/>
  <c r="BB2425" i="1"/>
  <c r="AY2425" i="1"/>
  <c r="AM2425" i="1"/>
  <c r="AL2425" i="1"/>
  <c r="AK2425" i="1"/>
  <c r="AJ2425" i="1"/>
  <c r="AI2425" i="1"/>
  <c r="AN2425" i="1" s="1"/>
  <c r="AT2425" i="1" s="1"/>
  <c r="BD2424" i="1"/>
  <c r="BC2424" i="1"/>
  <c r="BB2424" i="1"/>
  <c r="AY2424" i="1"/>
  <c r="AM2424" i="1"/>
  <c r="AL2424" i="1"/>
  <c r="AK2424" i="1"/>
  <c r="AJ2424" i="1"/>
  <c r="AI2424" i="1"/>
  <c r="AN2424" i="1" s="1"/>
  <c r="AQ2424" i="1" s="1"/>
  <c r="BD2423" i="1"/>
  <c r="BC2423" i="1"/>
  <c r="BB2423" i="1"/>
  <c r="AY2423" i="1"/>
  <c r="AM2423" i="1"/>
  <c r="AL2423" i="1"/>
  <c r="AK2423" i="1"/>
  <c r="AJ2423" i="1"/>
  <c r="AI2423" i="1"/>
  <c r="AN2423" i="1" s="1"/>
  <c r="AV2423" i="1" s="1"/>
  <c r="BD2422" i="1"/>
  <c r="BC2422" i="1"/>
  <c r="BB2422" i="1"/>
  <c r="AY2422" i="1"/>
  <c r="AM2422" i="1"/>
  <c r="AL2422" i="1"/>
  <c r="AK2422" i="1"/>
  <c r="AJ2422" i="1"/>
  <c r="AI2422" i="1"/>
  <c r="AN2422" i="1" s="1"/>
  <c r="BD2421" i="1"/>
  <c r="BC2421" i="1"/>
  <c r="BB2421" i="1"/>
  <c r="AY2421" i="1"/>
  <c r="AM2421" i="1"/>
  <c r="AL2421" i="1"/>
  <c r="AK2421" i="1"/>
  <c r="AJ2421" i="1"/>
  <c r="AI2421" i="1"/>
  <c r="AN2421" i="1" s="1"/>
  <c r="BD2420" i="1"/>
  <c r="BC2420" i="1"/>
  <c r="BB2420" i="1"/>
  <c r="AY2420" i="1"/>
  <c r="AM2420" i="1"/>
  <c r="AL2420" i="1"/>
  <c r="AK2420" i="1"/>
  <c r="AJ2420" i="1"/>
  <c r="AI2420" i="1"/>
  <c r="AN2420" i="1" s="1"/>
  <c r="AX2420" i="1" s="1"/>
  <c r="BD2419" i="1"/>
  <c r="BC2419" i="1"/>
  <c r="BB2419" i="1"/>
  <c r="AY2419" i="1"/>
  <c r="AM2419" i="1"/>
  <c r="AL2419" i="1"/>
  <c r="AK2419" i="1"/>
  <c r="AJ2419" i="1"/>
  <c r="AI2419" i="1"/>
  <c r="AN2419" i="1" s="1"/>
  <c r="BD2418" i="1"/>
  <c r="BC2418" i="1"/>
  <c r="BB2418" i="1"/>
  <c r="AY2418" i="1"/>
  <c r="AM2418" i="1"/>
  <c r="AL2418" i="1"/>
  <c r="AK2418" i="1"/>
  <c r="AJ2418" i="1"/>
  <c r="AI2418" i="1"/>
  <c r="AN2418" i="1" s="1"/>
  <c r="AV2418" i="1" s="1"/>
  <c r="BD2417" i="1"/>
  <c r="BC2417" i="1"/>
  <c r="BB2417" i="1"/>
  <c r="AY2417" i="1"/>
  <c r="AM2417" i="1"/>
  <c r="AL2417" i="1"/>
  <c r="AK2417" i="1"/>
  <c r="AJ2417" i="1"/>
  <c r="AI2417" i="1"/>
  <c r="AN2417" i="1" s="1"/>
  <c r="AX2417" i="1" s="1"/>
  <c r="BD2416" i="1"/>
  <c r="BC2416" i="1"/>
  <c r="BB2416" i="1"/>
  <c r="AY2416" i="1"/>
  <c r="AM2416" i="1"/>
  <c r="AL2416" i="1"/>
  <c r="AK2416" i="1"/>
  <c r="AJ2416" i="1"/>
  <c r="AI2416" i="1"/>
  <c r="AN2416" i="1" s="1"/>
  <c r="BD2415" i="1"/>
  <c r="BC2415" i="1"/>
  <c r="BB2415" i="1"/>
  <c r="AY2415" i="1"/>
  <c r="AM2415" i="1"/>
  <c r="AL2415" i="1"/>
  <c r="AK2415" i="1"/>
  <c r="AJ2415" i="1"/>
  <c r="AI2415" i="1"/>
  <c r="AN2415" i="1" s="1"/>
  <c r="AU2415" i="1" s="1"/>
  <c r="BD2414" i="1"/>
  <c r="BC2414" i="1"/>
  <c r="BB2414" i="1"/>
  <c r="AY2414" i="1"/>
  <c r="AM2414" i="1"/>
  <c r="AL2414" i="1"/>
  <c r="AK2414" i="1"/>
  <c r="AJ2414" i="1"/>
  <c r="AI2414" i="1"/>
  <c r="AN2414" i="1" s="1"/>
  <c r="BD2413" i="1"/>
  <c r="BC2413" i="1"/>
  <c r="BB2413" i="1"/>
  <c r="AY2413" i="1"/>
  <c r="AM2413" i="1"/>
  <c r="AL2413" i="1"/>
  <c r="AK2413" i="1"/>
  <c r="AJ2413" i="1"/>
  <c r="AI2413" i="1"/>
  <c r="AN2413" i="1" s="1"/>
  <c r="BD2412" i="1"/>
  <c r="BC2412" i="1"/>
  <c r="BB2412" i="1"/>
  <c r="AY2412" i="1"/>
  <c r="AV2412" i="1"/>
  <c r="AM2412" i="1"/>
  <c r="AL2412" i="1"/>
  <c r="AK2412" i="1"/>
  <c r="AJ2412" i="1"/>
  <c r="AI2412" i="1"/>
  <c r="AN2412" i="1" s="1"/>
  <c r="AO2412" i="1" s="1"/>
  <c r="BD2411" i="1"/>
  <c r="BC2411" i="1"/>
  <c r="BB2411" i="1"/>
  <c r="AY2411" i="1"/>
  <c r="AM2411" i="1"/>
  <c r="AL2411" i="1"/>
  <c r="AK2411" i="1"/>
  <c r="AJ2411" i="1"/>
  <c r="AI2411" i="1"/>
  <c r="AN2411" i="1" s="1"/>
  <c r="BD2410" i="1"/>
  <c r="BC2410" i="1"/>
  <c r="BB2410" i="1"/>
  <c r="AY2410" i="1"/>
  <c r="AM2410" i="1"/>
  <c r="AL2410" i="1"/>
  <c r="AK2410" i="1"/>
  <c r="AJ2410" i="1"/>
  <c r="AI2410" i="1"/>
  <c r="AN2410" i="1" s="1"/>
  <c r="BD2409" i="1"/>
  <c r="BC2409" i="1"/>
  <c r="BB2409" i="1"/>
  <c r="AY2409" i="1"/>
  <c r="AM2409" i="1"/>
  <c r="AL2409" i="1"/>
  <c r="AK2409" i="1"/>
  <c r="AJ2409" i="1"/>
  <c r="AI2409" i="1"/>
  <c r="AN2409" i="1" s="1"/>
  <c r="AX2409" i="1" s="1"/>
  <c r="BD2408" i="1"/>
  <c r="BC2408" i="1"/>
  <c r="BB2408" i="1"/>
  <c r="AY2408" i="1"/>
  <c r="AM2408" i="1"/>
  <c r="AL2408" i="1"/>
  <c r="AK2408" i="1"/>
  <c r="AJ2408" i="1"/>
  <c r="AI2408" i="1"/>
  <c r="AN2408" i="1" s="1"/>
  <c r="BD2407" i="1"/>
  <c r="BC2407" i="1"/>
  <c r="BB2407" i="1"/>
  <c r="AY2407" i="1"/>
  <c r="AM2407" i="1"/>
  <c r="AL2407" i="1"/>
  <c r="AK2407" i="1"/>
  <c r="AJ2407" i="1"/>
  <c r="AI2407" i="1"/>
  <c r="AN2407" i="1" s="1"/>
  <c r="AP2407" i="1" s="1"/>
  <c r="BD2406" i="1"/>
  <c r="BC2406" i="1"/>
  <c r="BB2406" i="1"/>
  <c r="AY2406" i="1"/>
  <c r="AM2406" i="1"/>
  <c r="AL2406" i="1"/>
  <c r="AK2406" i="1"/>
  <c r="AJ2406" i="1"/>
  <c r="AI2406" i="1"/>
  <c r="AN2406" i="1" s="1"/>
  <c r="BD2405" i="1"/>
  <c r="BC2405" i="1"/>
  <c r="BB2405" i="1"/>
  <c r="AY2405" i="1"/>
  <c r="AM2405" i="1"/>
  <c r="AL2405" i="1"/>
  <c r="AK2405" i="1"/>
  <c r="AJ2405" i="1"/>
  <c r="AI2405" i="1"/>
  <c r="AN2405" i="1" s="1"/>
  <c r="BD2404" i="1"/>
  <c r="BC2404" i="1"/>
  <c r="BB2404" i="1"/>
  <c r="AY2404" i="1"/>
  <c r="AM2404" i="1"/>
  <c r="AL2404" i="1"/>
  <c r="AK2404" i="1"/>
  <c r="AJ2404" i="1"/>
  <c r="AI2404" i="1"/>
  <c r="AN2404" i="1" s="1"/>
  <c r="AP2404" i="1" s="1"/>
  <c r="BD2403" i="1"/>
  <c r="BC2403" i="1"/>
  <c r="BB2403" i="1"/>
  <c r="AY2403" i="1"/>
  <c r="AM2403" i="1"/>
  <c r="AL2403" i="1"/>
  <c r="AK2403" i="1"/>
  <c r="AJ2403" i="1"/>
  <c r="AI2403" i="1"/>
  <c r="AN2403" i="1" s="1"/>
  <c r="AP2403" i="1" s="1"/>
  <c r="BD2402" i="1"/>
  <c r="BC2402" i="1"/>
  <c r="BB2402" i="1"/>
  <c r="AY2402" i="1"/>
  <c r="AM2402" i="1"/>
  <c r="AL2402" i="1"/>
  <c r="AK2402" i="1"/>
  <c r="AJ2402" i="1"/>
  <c r="AI2402" i="1"/>
  <c r="AN2402" i="1" s="1"/>
  <c r="AU2402" i="1" s="1"/>
  <c r="BD2401" i="1"/>
  <c r="BC2401" i="1"/>
  <c r="BB2401" i="1"/>
  <c r="AY2401" i="1"/>
  <c r="AM2401" i="1"/>
  <c r="AL2401" i="1"/>
  <c r="AK2401" i="1"/>
  <c r="AJ2401" i="1"/>
  <c r="AI2401" i="1"/>
  <c r="AN2401" i="1" s="1"/>
  <c r="AX2401" i="1" s="1"/>
  <c r="BD2400" i="1"/>
  <c r="BC2400" i="1"/>
  <c r="BB2400" i="1"/>
  <c r="AY2400" i="1"/>
  <c r="AM2400" i="1"/>
  <c r="AL2400" i="1"/>
  <c r="AK2400" i="1"/>
  <c r="AJ2400" i="1"/>
  <c r="AI2400" i="1"/>
  <c r="AN2400" i="1" s="1"/>
  <c r="BD2399" i="1"/>
  <c r="BC2399" i="1"/>
  <c r="BB2399" i="1"/>
  <c r="AY2399" i="1"/>
  <c r="AM2399" i="1"/>
  <c r="AL2399" i="1"/>
  <c r="AK2399" i="1"/>
  <c r="AJ2399" i="1"/>
  <c r="AI2399" i="1"/>
  <c r="AN2399" i="1" s="1"/>
  <c r="AO2399" i="1" s="1"/>
  <c r="BD2398" i="1"/>
  <c r="BC2398" i="1"/>
  <c r="BB2398" i="1"/>
  <c r="AY2398" i="1"/>
  <c r="AM2398" i="1"/>
  <c r="AL2398" i="1"/>
  <c r="AK2398" i="1"/>
  <c r="AJ2398" i="1"/>
  <c r="AI2398" i="1"/>
  <c r="AN2398" i="1" s="1"/>
  <c r="BD2397" i="1"/>
  <c r="BC2397" i="1"/>
  <c r="BB2397" i="1"/>
  <c r="AY2397" i="1"/>
  <c r="AM2397" i="1"/>
  <c r="AL2397" i="1"/>
  <c r="AK2397" i="1"/>
  <c r="AJ2397" i="1"/>
  <c r="AI2397" i="1"/>
  <c r="AN2397" i="1" s="1"/>
  <c r="BD2396" i="1"/>
  <c r="BC2396" i="1"/>
  <c r="BB2396" i="1"/>
  <c r="AY2396" i="1"/>
  <c r="AM2396" i="1"/>
  <c r="AL2396" i="1"/>
  <c r="AK2396" i="1"/>
  <c r="AJ2396" i="1"/>
  <c r="AI2396" i="1"/>
  <c r="AN2396" i="1" s="1"/>
  <c r="AP2396" i="1" s="1"/>
  <c r="BD2395" i="1"/>
  <c r="BC2395" i="1"/>
  <c r="BB2395" i="1"/>
  <c r="AY2395" i="1"/>
  <c r="AM2395" i="1"/>
  <c r="AL2395" i="1"/>
  <c r="AK2395" i="1"/>
  <c r="AJ2395" i="1"/>
  <c r="AI2395" i="1"/>
  <c r="AN2395" i="1" s="1"/>
  <c r="BD2394" i="1"/>
  <c r="BC2394" i="1"/>
  <c r="BB2394" i="1"/>
  <c r="AY2394" i="1"/>
  <c r="AM2394" i="1"/>
  <c r="AL2394" i="1"/>
  <c r="AK2394" i="1"/>
  <c r="AJ2394" i="1"/>
  <c r="AI2394" i="1"/>
  <c r="AN2394" i="1" s="1"/>
  <c r="BD2393" i="1"/>
  <c r="BC2393" i="1"/>
  <c r="BB2393" i="1"/>
  <c r="AY2393" i="1"/>
  <c r="AM2393" i="1"/>
  <c r="AL2393" i="1"/>
  <c r="AK2393" i="1"/>
  <c r="AJ2393" i="1"/>
  <c r="AI2393" i="1"/>
  <c r="AN2393" i="1" s="1"/>
  <c r="AO2393" i="1" s="1"/>
  <c r="BD2392" i="1"/>
  <c r="BC2392" i="1"/>
  <c r="BB2392" i="1"/>
  <c r="AY2392" i="1"/>
  <c r="AM2392" i="1"/>
  <c r="AL2392" i="1"/>
  <c r="AK2392" i="1"/>
  <c r="AJ2392" i="1"/>
  <c r="AI2392" i="1"/>
  <c r="AN2392" i="1" s="1"/>
  <c r="BD2391" i="1"/>
  <c r="BC2391" i="1"/>
  <c r="BB2391" i="1"/>
  <c r="AY2391" i="1"/>
  <c r="AM2391" i="1"/>
  <c r="AL2391" i="1"/>
  <c r="AK2391" i="1"/>
  <c r="AJ2391" i="1"/>
  <c r="AI2391" i="1"/>
  <c r="AN2391" i="1" s="1"/>
  <c r="AO2391" i="1" s="1"/>
  <c r="BD2390" i="1"/>
  <c r="BC2390" i="1"/>
  <c r="BB2390" i="1"/>
  <c r="AY2390" i="1"/>
  <c r="AM2390" i="1"/>
  <c r="AL2390" i="1"/>
  <c r="AK2390" i="1"/>
  <c r="AJ2390" i="1"/>
  <c r="AI2390" i="1"/>
  <c r="AN2390" i="1" s="1"/>
  <c r="BD2389" i="1"/>
  <c r="BC2389" i="1"/>
  <c r="BB2389" i="1"/>
  <c r="AY2389" i="1"/>
  <c r="AM2389" i="1"/>
  <c r="AL2389" i="1"/>
  <c r="AK2389" i="1"/>
  <c r="AJ2389" i="1"/>
  <c r="AI2389" i="1"/>
  <c r="AN2389" i="1" s="1"/>
  <c r="BD2388" i="1"/>
  <c r="BC2388" i="1"/>
  <c r="BB2388" i="1"/>
  <c r="AY2388" i="1"/>
  <c r="AM2388" i="1"/>
  <c r="AL2388" i="1"/>
  <c r="AK2388" i="1"/>
  <c r="AJ2388" i="1"/>
  <c r="AI2388" i="1"/>
  <c r="AN2388" i="1" s="1"/>
  <c r="BD2387" i="1"/>
  <c r="BC2387" i="1"/>
  <c r="BB2387" i="1"/>
  <c r="AY2387" i="1"/>
  <c r="AM2387" i="1"/>
  <c r="AL2387" i="1"/>
  <c r="AK2387" i="1"/>
  <c r="AJ2387" i="1"/>
  <c r="AI2387" i="1"/>
  <c r="AN2387" i="1" s="1"/>
  <c r="BD2386" i="1"/>
  <c r="BC2386" i="1"/>
  <c r="BB2386" i="1"/>
  <c r="AY2386" i="1"/>
  <c r="AM2386" i="1"/>
  <c r="AL2386" i="1"/>
  <c r="AK2386" i="1"/>
  <c r="AJ2386" i="1"/>
  <c r="AI2386" i="1"/>
  <c r="AN2386" i="1" s="1"/>
  <c r="BD2385" i="1"/>
  <c r="BC2385" i="1"/>
  <c r="BB2385" i="1"/>
  <c r="AY2385" i="1"/>
  <c r="AM2385" i="1"/>
  <c r="AL2385" i="1"/>
  <c r="AK2385" i="1"/>
  <c r="AJ2385" i="1"/>
  <c r="AI2385" i="1"/>
  <c r="AN2385" i="1" s="1"/>
  <c r="AX2385" i="1" s="1"/>
  <c r="BD2384" i="1"/>
  <c r="BC2384" i="1"/>
  <c r="BB2384" i="1"/>
  <c r="AY2384" i="1"/>
  <c r="AM2384" i="1"/>
  <c r="AL2384" i="1"/>
  <c r="AK2384" i="1"/>
  <c r="AJ2384" i="1"/>
  <c r="AI2384" i="1"/>
  <c r="AN2384" i="1" s="1"/>
  <c r="AW2384" i="1" s="1"/>
  <c r="BD2383" i="1"/>
  <c r="BC2383" i="1"/>
  <c r="BB2383" i="1"/>
  <c r="AY2383" i="1"/>
  <c r="AM2383" i="1"/>
  <c r="AL2383" i="1"/>
  <c r="AK2383" i="1"/>
  <c r="AJ2383" i="1"/>
  <c r="AI2383" i="1"/>
  <c r="AN2383" i="1" s="1"/>
  <c r="AV2383" i="1" s="1"/>
  <c r="BD2382" i="1"/>
  <c r="BC2382" i="1"/>
  <c r="BB2382" i="1"/>
  <c r="AY2382" i="1"/>
  <c r="AM2382" i="1"/>
  <c r="AL2382" i="1"/>
  <c r="AK2382" i="1"/>
  <c r="AJ2382" i="1"/>
  <c r="AI2382" i="1"/>
  <c r="AN2382" i="1" s="1"/>
  <c r="BD2381" i="1"/>
  <c r="BC2381" i="1"/>
  <c r="BB2381" i="1"/>
  <c r="AY2381" i="1"/>
  <c r="AM2381" i="1"/>
  <c r="AL2381" i="1"/>
  <c r="AK2381" i="1"/>
  <c r="AJ2381" i="1"/>
  <c r="AI2381" i="1"/>
  <c r="AN2381" i="1" s="1"/>
  <c r="AW2381" i="1" s="1"/>
  <c r="BD2380" i="1"/>
  <c r="BC2380" i="1"/>
  <c r="BB2380" i="1"/>
  <c r="AY2380" i="1"/>
  <c r="AM2380" i="1"/>
  <c r="AL2380" i="1"/>
  <c r="AK2380" i="1"/>
  <c r="AJ2380" i="1"/>
  <c r="AI2380" i="1"/>
  <c r="AN2380" i="1" s="1"/>
  <c r="BD2379" i="1"/>
  <c r="BC2379" i="1"/>
  <c r="BB2379" i="1"/>
  <c r="AY2379" i="1"/>
  <c r="AM2379" i="1"/>
  <c r="AL2379" i="1"/>
  <c r="AK2379" i="1"/>
  <c r="AJ2379" i="1"/>
  <c r="AI2379" i="1"/>
  <c r="AN2379" i="1" s="1"/>
  <c r="BD2378" i="1"/>
  <c r="BC2378" i="1"/>
  <c r="BB2378" i="1"/>
  <c r="AY2378" i="1"/>
  <c r="AM2378" i="1"/>
  <c r="AL2378" i="1"/>
  <c r="AK2378" i="1"/>
  <c r="AJ2378" i="1"/>
  <c r="AI2378" i="1"/>
  <c r="AN2378" i="1" s="1"/>
  <c r="BD2377" i="1"/>
  <c r="BC2377" i="1"/>
  <c r="BB2377" i="1"/>
  <c r="AY2377" i="1"/>
  <c r="AM2377" i="1"/>
  <c r="AL2377" i="1"/>
  <c r="AK2377" i="1"/>
  <c r="AJ2377" i="1"/>
  <c r="AI2377" i="1"/>
  <c r="AN2377" i="1" s="1"/>
  <c r="AW2377" i="1" s="1"/>
  <c r="BD2376" i="1"/>
  <c r="BC2376" i="1"/>
  <c r="BB2376" i="1"/>
  <c r="AY2376" i="1"/>
  <c r="AM2376" i="1"/>
  <c r="AL2376" i="1"/>
  <c r="AK2376" i="1"/>
  <c r="AJ2376" i="1"/>
  <c r="AI2376" i="1"/>
  <c r="AN2376" i="1" s="1"/>
  <c r="BD2375" i="1"/>
  <c r="BC2375" i="1"/>
  <c r="BB2375" i="1"/>
  <c r="AY2375" i="1"/>
  <c r="AM2375" i="1"/>
  <c r="AL2375" i="1"/>
  <c r="AK2375" i="1"/>
  <c r="AJ2375" i="1"/>
  <c r="AI2375" i="1"/>
  <c r="AN2375" i="1" s="1"/>
  <c r="BD2374" i="1"/>
  <c r="BC2374" i="1"/>
  <c r="BB2374" i="1"/>
  <c r="AY2374" i="1"/>
  <c r="AM2374" i="1"/>
  <c r="AL2374" i="1"/>
  <c r="AK2374" i="1"/>
  <c r="AJ2374" i="1"/>
  <c r="AI2374" i="1"/>
  <c r="AN2374" i="1" s="1"/>
  <c r="AO2374" i="1" s="1"/>
  <c r="BD2373" i="1"/>
  <c r="BC2373" i="1"/>
  <c r="BB2373" i="1"/>
  <c r="AY2373" i="1"/>
  <c r="AM2373" i="1"/>
  <c r="AL2373" i="1"/>
  <c r="AK2373" i="1"/>
  <c r="AJ2373" i="1"/>
  <c r="AI2373" i="1"/>
  <c r="AN2373" i="1" s="1"/>
  <c r="BD2372" i="1"/>
  <c r="BC2372" i="1"/>
  <c r="BB2372" i="1"/>
  <c r="AY2372" i="1"/>
  <c r="AM2372" i="1"/>
  <c r="AL2372" i="1"/>
  <c r="AK2372" i="1"/>
  <c r="AJ2372" i="1"/>
  <c r="AI2372" i="1"/>
  <c r="AN2372" i="1" s="1"/>
  <c r="BD2371" i="1"/>
  <c r="BC2371" i="1"/>
  <c r="BB2371" i="1"/>
  <c r="AY2371" i="1"/>
  <c r="AM2371" i="1"/>
  <c r="AL2371" i="1"/>
  <c r="AK2371" i="1"/>
  <c r="AJ2371" i="1"/>
  <c r="AI2371" i="1"/>
  <c r="AN2371" i="1" s="1"/>
  <c r="BD2370" i="1"/>
  <c r="BC2370" i="1"/>
  <c r="BB2370" i="1"/>
  <c r="AY2370" i="1"/>
  <c r="AM2370" i="1"/>
  <c r="AL2370" i="1"/>
  <c r="AK2370" i="1"/>
  <c r="AJ2370" i="1"/>
  <c r="AI2370" i="1"/>
  <c r="AN2370" i="1" s="1"/>
  <c r="BD2369" i="1"/>
  <c r="BC2369" i="1"/>
  <c r="BB2369" i="1"/>
  <c r="AY2369" i="1"/>
  <c r="AM2369" i="1"/>
  <c r="AL2369" i="1"/>
  <c r="AK2369" i="1"/>
  <c r="AJ2369" i="1"/>
  <c r="AI2369" i="1"/>
  <c r="AN2369" i="1" s="1"/>
  <c r="BD2368" i="1"/>
  <c r="BC2368" i="1"/>
  <c r="BB2368" i="1"/>
  <c r="AY2368" i="1"/>
  <c r="AM2368" i="1"/>
  <c r="AL2368" i="1"/>
  <c r="AK2368" i="1"/>
  <c r="AJ2368" i="1"/>
  <c r="AI2368" i="1"/>
  <c r="AN2368" i="1" s="1"/>
  <c r="BD2367" i="1"/>
  <c r="BC2367" i="1"/>
  <c r="BB2367" i="1"/>
  <c r="AY2367" i="1"/>
  <c r="AM2367" i="1"/>
  <c r="AL2367" i="1"/>
  <c r="AK2367" i="1"/>
  <c r="AJ2367" i="1"/>
  <c r="AI2367" i="1"/>
  <c r="AN2367" i="1" s="1"/>
  <c r="AV2367" i="1" s="1"/>
  <c r="BD2366" i="1"/>
  <c r="BC2366" i="1"/>
  <c r="BB2366" i="1"/>
  <c r="AY2366" i="1"/>
  <c r="AM2366" i="1"/>
  <c r="AL2366" i="1"/>
  <c r="AK2366" i="1"/>
  <c r="AJ2366" i="1"/>
  <c r="AI2366" i="1"/>
  <c r="AN2366" i="1" s="1"/>
  <c r="BD2365" i="1"/>
  <c r="BC2365" i="1"/>
  <c r="BB2365" i="1"/>
  <c r="AY2365" i="1"/>
  <c r="AM2365" i="1"/>
  <c r="AL2365" i="1"/>
  <c r="AK2365" i="1"/>
  <c r="AJ2365" i="1"/>
  <c r="AI2365" i="1"/>
  <c r="AN2365" i="1" s="1"/>
  <c r="BD2364" i="1"/>
  <c r="BC2364" i="1"/>
  <c r="BB2364" i="1"/>
  <c r="AY2364" i="1"/>
  <c r="AM2364" i="1"/>
  <c r="AL2364" i="1"/>
  <c r="AK2364" i="1"/>
  <c r="AJ2364" i="1"/>
  <c r="AI2364" i="1"/>
  <c r="AN2364" i="1" s="1"/>
  <c r="AP2364" i="1" s="1"/>
  <c r="BD2363" i="1"/>
  <c r="BC2363" i="1"/>
  <c r="BB2363" i="1"/>
  <c r="AY2363" i="1"/>
  <c r="AM2363" i="1"/>
  <c r="AL2363" i="1"/>
  <c r="AK2363" i="1"/>
  <c r="AJ2363" i="1"/>
  <c r="AI2363" i="1"/>
  <c r="AN2363" i="1" s="1"/>
  <c r="AX2363" i="1" s="1"/>
  <c r="BD2362" i="1"/>
  <c r="BC2362" i="1"/>
  <c r="BB2362" i="1"/>
  <c r="AY2362" i="1"/>
  <c r="AM2362" i="1"/>
  <c r="AL2362" i="1"/>
  <c r="AK2362" i="1"/>
  <c r="AJ2362" i="1"/>
  <c r="AI2362" i="1"/>
  <c r="AN2362" i="1" s="1"/>
  <c r="BD2361" i="1"/>
  <c r="BC2361" i="1"/>
  <c r="BB2361" i="1"/>
  <c r="AY2361" i="1"/>
  <c r="AM2361" i="1"/>
  <c r="AL2361" i="1"/>
  <c r="AK2361" i="1"/>
  <c r="AJ2361" i="1"/>
  <c r="AI2361" i="1"/>
  <c r="AN2361" i="1" s="1"/>
  <c r="BD2360" i="1"/>
  <c r="BC2360" i="1"/>
  <c r="BB2360" i="1"/>
  <c r="AY2360" i="1"/>
  <c r="AM2360" i="1"/>
  <c r="AL2360" i="1"/>
  <c r="AK2360" i="1"/>
  <c r="AJ2360" i="1"/>
  <c r="AI2360" i="1"/>
  <c r="AN2360" i="1" s="1"/>
  <c r="BD2359" i="1"/>
  <c r="BC2359" i="1"/>
  <c r="BB2359" i="1"/>
  <c r="AY2359" i="1"/>
  <c r="AM2359" i="1"/>
  <c r="AL2359" i="1"/>
  <c r="AK2359" i="1"/>
  <c r="AJ2359" i="1"/>
  <c r="AI2359" i="1"/>
  <c r="AN2359" i="1" s="1"/>
  <c r="AX2359" i="1" s="1"/>
  <c r="BD2358" i="1"/>
  <c r="BC2358" i="1"/>
  <c r="BB2358" i="1"/>
  <c r="AY2358" i="1"/>
  <c r="AM2358" i="1"/>
  <c r="AL2358" i="1"/>
  <c r="AK2358" i="1"/>
  <c r="AJ2358" i="1"/>
  <c r="AI2358" i="1"/>
  <c r="AN2358" i="1" s="1"/>
  <c r="AX2358" i="1" s="1"/>
  <c r="BD2357" i="1"/>
  <c r="BC2357" i="1"/>
  <c r="BB2357" i="1"/>
  <c r="AY2357" i="1"/>
  <c r="AM2357" i="1"/>
  <c r="AL2357" i="1"/>
  <c r="AK2357" i="1"/>
  <c r="AJ2357" i="1"/>
  <c r="AI2357" i="1"/>
  <c r="AN2357" i="1" s="1"/>
  <c r="BD2356" i="1"/>
  <c r="BC2356" i="1"/>
  <c r="BB2356" i="1"/>
  <c r="AY2356" i="1"/>
  <c r="AM2356" i="1"/>
  <c r="AL2356" i="1"/>
  <c r="AK2356" i="1"/>
  <c r="AJ2356" i="1"/>
  <c r="AI2356" i="1"/>
  <c r="AN2356" i="1" s="1"/>
  <c r="BD2355" i="1"/>
  <c r="BC2355" i="1"/>
  <c r="BB2355" i="1"/>
  <c r="AY2355" i="1"/>
  <c r="AM2355" i="1"/>
  <c r="AL2355" i="1"/>
  <c r="AK2355" i="1"/>
  <c r="AJ2355" i="1"/>
  <c r="AI2355" i="1"/>
  <c r="AN2355" i="1" s="1"/>
  <c r="BD2354" i="1"/>
  <c r="BC2354" i="1"/>
  <c r="BB2354" i="1"/>
  <c r="AY2354" i="1"/>
  <c r="AM2354" i="1"/>
  <c r="AL2354" i="1"/>
  <c r="AK2354" i="1"/>
  <c r="AJ2354" i="1"/>
  <c r="AI2354" i="1"/>
  <c r="AN2354" i="1" s="1"/>
  <c r="AS2354" i="1" s="1"/>
  <c r="BD2353" i="1"/>
  <c r="BC2353" i="1"/>
  <c r="BB2353" i="1"/>
  <c r="AY2353" i="1"/>
  <c r="AM2353" i="1"/>
  <c r="AL2353" i="1"/>
  <c r="AK2353" i="1"/>
  <c r="AJ2353" i="1"/>
  <c r="AI2353" i="1"/>
  <c r="AN2353" i="1" s="1"/>
  <c r="AU2353" i="1" s="1"/>
  <c r="BD2352" i="1"/>
  <c r="BC2352" i="1"/>
  <c r="BB2352" i="1"/>
  <c r="AY2352" i="1"/>
  <c r="AM2352" i="1"/>
  <c r="AL2352" i="1"/>
  <c r="AK2352" i="1"/>
  <c r="AJ2352" i="1"/>
  <c r="AI2352" i="1"/>
  <c r="AN2352" i="1" s="1"/>
  <c r="AP2352" i="1" s="1"/>
  <c r="BD2351" i="1"/>
  <c r="BC2351" i="1"/>
  <c r="BB2351" i="1"/>
  <c r="AY2351" i="1"/>
  <c r="AM2351" i="1"/>
  <c r="AL2351" i="1"/>
  <c r="AK2351" i="1"/>
  <c r="AJ2351" i="1"/>
  <c r="AI2351" i="1"/>
  <c r="AN2351" i="1" s="1"/>
  <c r="AV2351" i="1" s="1"/>
  <c r="BD2350" i="1"/>
  <c r="BC2350" i="1"/>
  <c r="BB2350" i="1"/>
  <c r="AY2350" i="1"/>
  <c r="AM2350" i="1"/>
  <c r="AL2350" i="1"/>
  <c r="AK2350" i="1"/>
  <c r="AJ2350" i="1"/>
  <c r="AI2350" i="1"/>
  <c r="AN2350" i="1" s="1"/>
  <c r="AV2350" i="1" s="1"/>
  <c r="BD2349" i="1"/>
  <c r="BC2349" i="1"/>
  <c r="BB2349" i="1"/>
  <c r="AY2349" i="1"/>
  <c r="AM2349" i="1"/>
  <c r="AL2349" i="1"/>
  <c r="AK2349" i="1"/>
  <c r="AJ2349" i="1"/>
  <c r="AI2349" i="1"/>
  <c r="AN2349" i="1" s="1"/>
  <c r="AT2349" i="1" s="1"/>
  <c r="BD2348" i="1"/>
  <c r="BC2348" i="1"/>
  <c r="BB2348" i="1"/>
  <c r="AY2348" i="1"/>
  <c r="AM2348" i="1"/>
  <c r="AL2348" i="1"/>
  <c r="AK2348" i="1"/>
  <c r="AJ2348" i="1"/>
  <c r="AI2348" i="1"/>
  <c r="AN2348" i="1" s="1"/>
  <c r="AP2348" i="1" s="1"/>
  <c r="BD2347" i="1"/>
  <c r="BC2347" i="1"/>
  <c r="BB2347" i="1"/>
  <c r="AY2347" i="1"/>
  <c r="AM2347" i="1"/>
  <c r="AL2347" i="1"/>
  <c r="AK2347" i="1"/>
  <c r="AJ2347" i="1"/>
  <c r="AI2347" i="1"/>
  <c r="AN2347" i="1" s="1"/>
  <c r="BD2346" i="1"/>
  <c r="BC2346" i="1"/>
  <c r="BB2346" i="1"/>
  <c r="AY2346" i="1"/>
  <c r="AM2346" i="1"/>
  <c r="AL2346" i="1"/>
  <c r="AK2346" i="1"/>
  <c r="AJ2346" i="1"/>
  <c r="AI2346" i="1"/>
  <c r="AN2346" i="1" s="1"/>
  <c r="BD2345" i="1"/>
  <c r="BC2345" i="1"/>
  <c r="BB2345" i="1"/>
  <c r="AY2345" i="1"/>
  <c r="AM2345" i="1"/>
  <c r="AL2345" i="1"/>
  <c r="AK2345" i="1"/>
  <c r="AJ2345" i="1"/>
  <c r="AI2345" i="1"/>
  <c r="AN2345" i="1" s="1"/>
  <c r="AX2345" i="1" s="1"/>
  <c r="BD2344" i="1"/>
  <c r="BC2344" i="1"/>
  <c r="BB2344" i="1"/>
  <c r="AY2344" i="1"/>
  <c r="AM2344" i="1"/>
  <c r="AL2344" i="1"/>
  <c r="AK2344" i="1"/>
  <c r="AJ2344" i="1"/>
  <c r="AI2344" i="1"/>
  <c r="AN2344" i="1" s="1"/>
  <c r="BD2343" i="1"/>
  <c r="BC2343" i="1"/>
  <c r="BB2343" i="1"/>
  <c r="AY2343" i="1"/>
  <c r="AM2343" i="1"/>
  <c r="AL2343" i="1"/>
  <c r="AK2343" i="1"/>
  <c r="AJ2343" i="1"/>
  <c r="AI2343" i="1"/>
  <c r="AN2343" i="1" s="1"/>
  <c r="AU2343" i="1" s="1"/>
  <c r="BD2342" i="1"/>
  <c r="BC2342" i="1"/>
  <c r="BB2342" i="1"/>
  <c r="AY2342" i="1"/>
  <c r="AM2342" i="1"/>
  <c r="AL2342" i="1"/>
  <c r="AK2342" i="1"/>
  <c r="AJ2342" i="1"/>
  <c r="AI2342" i="1"/>
  <c r="AN2342" i="1" s="1"/>
  <c r="BD2341" i="1"/>
  <c r="BC2341" i="1"/>
  <c r="BB2341" i="1"/>
  <c r="AY2341" i="1"/>
  <c r="AM2341" i="1"/>
  <c r="AL2341" i="1"/>
  <c r="AK2341" i="1"/>
  <c r="AJ2341" i="1"/>
  <c r="AI2341" i="1"/>
  <c r="AN2341" i="1" s="1"/>
  <c r="BD2340" i="1"/>
  <c r="BC2340" i="1"/>
  <c r="BB2340" i="1"/>
  <c r="AY2340" i="1"/>
  <c r="AM2340" i="1"/>
  <c r="AL2340" i="1"/>
  <c r="AK2340" i="1"/>
  <c r="AJ2340" i="1"/>
  <c r="AI2340" i="1"/>
  <c r="AN2340" i="1" s="1"/>
  <c r="BD2339" i="1"/>
  <c r="BC2339" i="1"/>
  <c r="BB2339" i="1"/>
  <c r="AY2339" i="1"/>
  <c r="AM2339" i="1"/>
  <c r="AL2339" i="1"/>
  <c r="AK2339" i="1"/>
  <c r="AJ2339" i="1"/>
  <c r="AI2339" i="1"/>
  <c r="AN2339" i="1" s="1"/>
  <c r="AS2339" i="1" s="1"/>
  <c r="BD2338" i="1"/>
  <c r="BC2338" i="1"/>
  <c r="BB2338" i="1"/>
  <c r="AY2338" i="1"/>
  <c r="AM2338" i="1"/>
  <c r="AL2338" i="1"/>
  <c r="AK2338" i="1"/>
  <c r="AJ2338" i="1"/>
  <c r="AI2338" i="1"/>
  <c r="AN2338" i="1" s="1"/>
  <c r="AV2338" i="1" s="1"/>
  <c r="BD2337" i="1"/>
  <c r="BC2337" i="1"/>
  <c r="BB2337" i="1"/>
  <c r="AY2337" i="1"/>
  <c r="AM2337" i="1"/>
  <c r="AL2337" i="1"/>
  <c r="AK2337" i="1"/>
  <c r="AJ2337" i="1"/>
  <c r="AI2337" i="1"/>
  <c r="AN2337" i="1" s="1"/>
  <c r="BD2336" i="1"/>
  <c r="BC2336" i="1"/>
  <c r="BB2336" i="1"/>
  <c r="AY2336" i="1"/>
  <c r="AM2336" i="1"/>
  <c r="AL2336" i="1"/>
  <c r="AK2336" i="1"/>
  <c r="AJ2336" i="1"/>
  <c r="AI2336" i="1"/>
  <c r="AN2336" i="1" s="1"/>
  <c r="AS2336" i="1" s="1"/>
  <c r="BD2335" i="1"/>
  <c r="BC2335" i="1"/>
  <c r="BB2335" i="1"/>
  <c r="AY2335" i="1"/>
  <c r="AM2335" i="1"/>
  <c r="AL2335" i="1"/>
  <c r="AK2335" i="1"/>
  <c r="AJ2335" i="1"/>
  <c r="AI2335" i="1"/>
  <c r="AN2335" i="1" s="1"/>
  <c r="AX2335" i="1" s="1"/>
  <c r="BD2334" i="1"/>
  <c r="BC2334" i="1"/>
  <c r="BB2334" i="1"/>
  <c r="AY2334" i="1"/>
  <c r="AM2334" i="1"/>
  <c r="AL2334" i="1"/>
  <c r="AK2334" i="1"/>
  <c r="AJ2334" i="1"/>
  <c r="AI2334" i="1"/>
  <c r="AN2334" i="1" s="1"/>
  <c r="BD2333" i="1"/>
  <c r="BC2333" i="1"/>
  <c r="BB2333" i="1"/>
  <c r="AY2333" i="1"/>
  <c r="AM2333" i="1"/>
  <c r="AL2333" i="1"/>
  <c r="AK2333" i="1"/>
  <c r="AJ2333" i="1"/>
  <c r="AI2333" i="1"/>
  <c r="AN2333" i="1" s="1"/>
  <c r="BD2332" i="1"/>
  <c r="BC2332" i="1"/>
  <c r="BB2332" i="1"/>
  <c r="AY2332" i="1"/>
  <c r="AM2332" i="1"/>
  <c r="AL2332" i="1"/>
  <c r="AK2332" i="1"/>
  <c r="AJ2332" i="1"/>
  <c r="AI2332" i="1"/>
  <c r="AN2332" i="1" s="1"/>
  <c r="BD2331" i="1"/>
  <c r="BC2331" i="1"/>
  <c r="BB2331" i="1"/>
  <c r="AY2331" i="1"/>
  <c r="AM2331" i="1"/>
  <c r="AL2331" i="1"/>
  <c r="AK2331" i="1"/>
  <c r="AJ2331" i="1"/>
  <c r="AI2331" i="1"/>
  <c r="AN2331" i="1" s="1"/>
  <c r="BD2330" i="1"/>
  <c r="BC2330" i="1"/>
  <c r="BB2330" i="1"/>
  <c r="AY2330" i="1"/>
  <c r="AM2330" i="1"/>
  <c r="AL2330" i="1"/>
  <c r="AK2330" i="1"/>
  <c r="AJ2330" i="1"/>
  <c r="AI2330" i="1"/>
  <c r="AN2330" i="1" s="1"/>
  <c r="BD2329" i="1"/>
  <c r="BC2329" i="1"/>
  <c r="BB2329" i="1"/>
  <c r="AY2329" i="1"/>
  <c r="AM2329" i="1"/>
  <c r="AL2329" i="1"/>
  <c r="AK2329" i="1"/>
  <c r="AJ2329" i="1"/>
  <c r="AI2329" i="1"/>
  <c r="AN2329" i="1" s="1"/>
  <c r="BD2328" i="1"/>
  <c r="BC2328" i="1"/>
  <c r="BB2328" i="1"/>
  <c r="AY2328" i="1"/>
  <c r="AM2328" i="1"/>
  <c r="AL2328" i="1"/>
  <c r="AK2328" i="1"/>
  <c r="AJ2328" i="1"/>
  <c r="AI2328" i="1"/>
  <c r="AN2328" i="1" s="1"/>
  <c r="AW2328" i="1" s="1"/>
  <c r="BD2327" i="1"/>
  <c r="BC2327" i="1"/>
  <c r="BB2327" i="1"/>
  <c r="AY2327" i="1"/>
  <c r="AM2327" i="1"/>
  <c r="AL2327" i="1"/>
  <c r="AK2327" i="1"/>
  <c r="AJ2327" i="1"/>
  <c r="AI2327" i="1"/>
  <c r="AN2327" i="1" s="1"/>
  <c r="AX2327" i="1" s="1"/>
  <c r="BD2326" i="1"/>
  <c r="BC2326" i="1"/>
  <c r="BB2326" i="1"/>
  <c r="AY2326" i="1"/>
  <c r="AM2326" i="1"/>
  <c r="AL2326" i="1"/>
  <c r="AK2326" i="1"/>
  <c r="AJ2326" i="1"/>
  <c r="AI2326" i="1"/>
  <c r="AN2326" i="1" s="1"/>
  <c r="BD2325" i="1"/>
  <c r="BC2325" i="1"/>
  <c r="BB2325" i="1"/>
  <c r="AY2325" i="1"/>
  <c r="AM2325" i="1"/>
  <c r="AL2325" i="1"/>
  <c r="AK2325" i="1"/>
  <c r="AJ2325" i="1"/>
  <c r="AI2325" i="1"/>
  <c r="AN2325" i="1" s="1"/>
  <c r="BD2324" i="1"/>
  <c r="BC2324" i="1"/>
  <c r="BB2324" i="1"/>
  <c r="AY2324" i="1"/>
  <c r="AM2324" i="1"/>
  <c r="AL2324" i="1"/>
  <c r="AK2324" i="1"/>
  <c r="AJ2324" i="1"/>
  <c r="AI2324" i="1"/>
  <c r="AN2324" i="1" s="1"/>
  <c r="BD2323" i="1"/>
  <c r="BC2323" i="1"/>
  <c r="BB2323" i="1"/>
  <c r="AY2323" i="1"/>
  <c r="AM2323" i="1"/>
  <c r="AL2323" i="1"/>
  <c r="AK2323" i="1"/>
  <c r="AJ2323" i="1"/>
  <c r="AI2323" i="1"/>
  <c r="AN2323" i="1" s="1"/>
  <c r="BD2322" i="1"/>
  <c r="BC2322" i="1"/>
  <c r="BB2322" i="1"/>
  <c r="AY2322" i="1"/>
  <c r="AM2322" i="1"/>
  <c r="AL2322" i="1"/>
  <c r="AK2322" i="1"/>
  <c r="AJ2322" i="1"/>
  <c r="AI2322" i="1"/>
  <c r="AN2322" i="1" s="1"/>
  <c r="BD2321" i="1"/>
  <c r="BC2321" i="1"/>
  <c r="BB2321" i="1"/>
  <c r="AY2321" i="1"/>
  <c r="AM2321" i="1"/>
  <c r="AL2321" i="1"/>
  <c r="AK2321" i="1"/>
  <c r="AJ2321" i="1"/>
  <c r="AI2321" i="1"/>
  <c r="AN2321" i="1" s="1"/>
  <c r="BD2320" i="1"/>
  <c r="BC2320" i="1"/>
  <c r="BB2320" i="1"/>
  <c r="AY2320" i="1"/>
  <c r="AM2320" i="1"/>
  <c r="AL2320" i="1"/>
  <c r="AK2320" i="1"/>
  <c r="AJ2320" i="1"/>
  <c r="AI2320" i="1"/>
  <c r="AN2320" i="1" s="1"/>
  <c r="AX2320" i="1" s="1"/>
  <c r="BD2319" i="1"/>
  <c r="BC2319" i="1"/>
  <c r="BB2319" i="1"/>
  <c r="AY2319" i="1"/>
  <c r="AM2319" i="1"/>
  <c r="AL2319" i="1"/>
  <c r="AK2319" i="1"/>
  <c r="AJ2319" i="1"/>
  <c r="AI2319" i="1"/>
  <c r="AN2319" i="1" s="1"/>
  <c r="AX2319" i="1" s="1"/>
  <c r="BD2318" i="1"/>
  <c r="BC2318" i="1"/>
  <c r="BB2318" i="1"/>
  <c r="AY2318" i="1"/>
  <c r="AM2318" i="1"/>
  <c r="AL2318" i="1"/>
  <c r="AK2318" i="1"/>
  <c r="AJ2318" i="1"/>
  <c r="AI2318" i="1"/>
  <c r="AN2318" i="1" s="1"/>
  <c r="BD2317" i="1"/>
  <c r="BC2317" i="1"/>
  <c r="BB2317" i="1"/>
  <c r="AY2317" i="1"/>
  <c r="AM2317" i="1"/>
  <c r="AL2317" i="1"/>
  <c r="AK2317" i="1"/>
  <c r="AJ2317" i="1"/>
  <c r="AI2317" i="1"/>
  <c r="AN2317" i="1" s="1"/>
  <c r="BD2316" i="1"/>
  <c r="BC2316" i="1"/>
  <c r="BB2316" i="1"/>
  <c r="AY2316" i="1"/>
  <c r="AM2316" i="1"/>
  <c r="AL2316" i="1"/>
  <c r="AK2316" i="1"/>
  <c r="AJ2316" i="1"/>
  <c r="AI2316" i="1"/>
  <c r="AN2316" i="1" s="1"/>
  <c r="AT2316" i="1" s="1"/>
  <c r="BD2315" i="1"/>
  <c r="BC2315" i="1"/>
  <c r="BB2315" i="1"/>
  <c r="AY2315" i="1"/>
  <c r="AM2315" i="1"/>
  <c r="AL2315" i="1"/>
  <c r="AK2315" i="1"/>
  <c r="AJ2315" i="1"/>
  <c r="AI2315" i="1"/>
  <c r="AN2315" i="1" s="1"/>
  <c r="AT2315" i="1" s="1"/>
  <c r="BD2314" i="1"/>
  <c r="BC2314" i="1"/>
  <c r="BB2314" i="1"/>
  <c r="AY2314" i="1"/>
  <c r="AM2314" i="1"/>
  <c r="AL2314" i="1"/>
  <c r="AK2314" i="1"/>
  <c r="AJ2314" i="1"/>
  <c r="AI2314" i="1"/>
  <c r="AN2314" i="1" s="1"/>
  <c r="AR2314" i="1" s="1"/>
  <c r="BD2313" i="1"/>
  <c r="BC2313" i="1"/>
  <c r="BB2313" i="1"/>
  <c r="AY2313" i="1"/>
  <c r="AM2313" i="1"/>
  <c r="AL2313" i="1"/>
  <c r="AK2313" i="1"/>
  <c r="AJ2313" i="1"/>
  <c r="AI2313" i="1"/>
  <c r="AN2313" i="1" s="1"/>
  <c r="BD2312" i="1"/>
  <c r="BC2312" i="1"/>
  <c r="BB2312" i="1"/>
  <c r="AY2312" i="1"/>
  <c r="AM2312" i="1"/>
  <c r="AL2312" i="1"/>
  <c r="AK2312" i="1"/>
  <c r="AJ2312" i="1"/>
  <c r="AI2312" i="1"/>
  <c r="AN2312" i="1" s="1"/>
  <c r="BD2311" i="1"/>
  <c r="BC2311" i="1"/>
  <c r="BB2311" i="1"/>
  <c r="AY2311" i="1"/>
  <c r="AM2311" i="1"/>
  <c r="AL2311" i="1"/>
  <c r="AK2311" i="1"/>
  <c r="AJ2311" i="1"/>
  <c r="AI2311" i="1"/>
  <c r="AN2311" i="1" s="1"/>
  <c r="AX2311" i="1" s="1"/>
  <c r="BD2310" i="1"/>
  <c r="BC2310" i="1"/>
  <c r="BB2310" i="1"/>
  <c r="AY2310" i="1"/>
  <c r="AM2310" i="1"/>
  <c r="AL2310" i="1"/>
  <c r="AK2310" i="1"/>
  <c r="AJ2310" i="1"/>
  <c r="AI2310" i="1"/>
  <c r="AN2310" i="1" s="1"/>
  <c r="BD2309" i="1"/>
  <c r="BC2309" i="1"/>
  <c r="BB2309" i="1"/>
  <c r="AY2309" i="1"/>
  <c r="AM2309" i="1"/>
  <c r="AL2309" i="1"/>
  <c r="AK2309" i="1"/>
  <c r="AJ2309" i="1"/>
  <c r="AI2309" i="1"/>
  <c r="AN2309" i="1" s="1"/>
  <c r="BD2308" i="1"/>
  <c r="BC2308" i="1"/>
  <c r="BB2308" i="1"/>
  <c r="AY2308" i="1"/>
  <c r="AM2308" i="1"/>
  <c r="AL2308" i="1"/>
  <c r="AK2308" i="1"/>
  <c r="AJ2308" i="1"/>
  <c r="AI2308" i="1"/>
  <c r="AN2308" i="1" s="1"/>
  <c r="AX2308" i="1" s="1"/>
  <c r="BD2307" i="1"/>
  <c r="BC2307" i="1"/>
  <c r="BB2307" i="1"/>
  <c r="AY2307" i="1"/>
  <c r="AM2307" i="1"/>
  <c r="AL2307" i="1"/>
  <c r="AK2307" i="1"/>
  <c r="AJ2307" i="1"/>
  <c r="AI2307" i="1"/>
  <c r="AN2307" i="1" s="1"/>
  <c r="BD2306" i="1"/>
  <c r="BC2306" i="1"/>
  <c r="BB2306" i="1"/>
  <c r="AY2306" i="1"/>
  <c r="AM2306" i="1"/>
  <c r="AL2306" i="1"/>
  <c r="AK2306" i="1"/>
  <c r="AJ2306" i="1"/>
  <c r="AI2306" i="1"/>
  <c r="AN2306" i="1" s="1"/>
  <c r="BD2305" i="1"/>
  <c r="BC2305" i="1"/>
  <c r="BB2305" i="1"/>
  <c r="AY2305" i="1"/>
  <c r="AM2305" i="1"/>
  <c r="AL2305" i="1"/>
  <c r="AK2305" i="1"/>
  <c r="AJ2305" i="1"/>
  <c r="AI2305" i="1"/>
  <c r="AN2305" i="1" s="1"/>
  <c r="BD2304" i="1"/>
  <c r="BC2304" i="1"/>
  <c r="BB2304" i="1"/>
  <c r="AY2304" i="1"/>
  <c r="AM2304" i="1"/>
  <c r="AL2304" i="1"/>
  <c r="AK2304" i="1"/>
  <c r="AJ2304" i="1"/>
  <c r="AI2304" i="1"/>
  <c r="AN2304" i="1" s="1"/>
  <c r="BD2303" i="1"/>
  <c r="BC2303" i="1"/>
  <c r="BB2303" i="1"/>
  <c r="AY2303" i="1"/>
  <c r="AM2303" i="1"/>
  <c r="AL2303" i="1"/>
  <c r="AK2303" i="1"/>
  <c r="AJ2303" i="1"/>
  <c r="AI2303" i="1"/>
  <c r="AN2303" i="1" s="1"/>
  <c r="AX2303" i="1" s="1"/>
  <c r="BD2302" i="1"/>
  <c r="BC2302" i="1"/>
  <c r="BB2302" i="1"/>
  <c r="AY2302" i="1"/>
  <c r="AM2302" i="1"/>
  <c r="AL2302" i="1"/>
  <c r="AK2302" i="1"/>
  <c r="AJ2302" i="1"/>
  <c r="AI2302" i="1"/>
  <c r="AN2302" i="1" s="1"/>
  <c r="AW2302" i="1" s="1"/>
  <c r="BD2301" i="1"/>
  <c r="BC2301" i="1"/>
  <c r="BB2301" i="1"/>
  <c r="AY2301" i="1"/>
  <c r="AM2301" i="1"/>
  <c r="AL2301" i="1"/>
  <c r="AK2301" i="1"/>
  <c r="AJ2301" i="1"/>
  <c r="AI2301" i="1"/>
  <c r="AN2301" i="1" s="1"/>
  <c r="BD2300" i="1"/>
  <c r="BC2300" i="1"/>
  <c r="BB2300" i="1"/>
  <c r="AY2300" i="1"/>
  <c r="AM2300" i="1"/>
  <c r="AL2300" i="1"/>
  <c r="AK2300" i="1"/>
  <c r="AJ2300" i="1"/>
  <c r="AI2300" i="1"/>
  <c r="AN2300" i="1" s="1"/>
  <c r="AS2300" i="1" s="1"/>
  <c r="BD2299" i="1"/>
  <c r="BC2299" i="1"/>
  <c r="BB2299" i="1"/>
  <c r="AY2299" i="1"/>
  <c r="AM2299" i="1"/>
  <c r="AL2299" i="1"/>
  <c r="AK2299" i="1"/>
  <c r="AJ2299" i="1"/>
  <c r="AI2299" i="1"/>
  <c r="AN2299" i="1" s="1"/>
  <c r="AW2299" i="1" s="1"/>
  <c r="BD2298" i="1"/>
  <c r="BC2298" i="1"/>
  <c r="BB2298" i="1"/>
  <c r="AY2298" i="1"/>
  <c r="AM2298" i="1"/>
  <c r="AL2298" i="1"/>
  <c r="AK2298" i="1"/>
  <c r="AJ2298" i="1"/>
  <c r="AI2298" i="1"/>
  <c r="AN2298" i="1" s="1"/>
  <c r="BD2297" i="1"/>
  <c r="BC2297" i="1"/>
  <c r="BB2297" i="1"/>
  <c r="AY2297" i="1"/>
  <c r="AM2297" i="1"/>
  <c r="AL2297" i="1"/>
  <c r="AK2297" i="1"/>
  <c r="AJ2297" i="1"/>
  <c r="AI2297" i="1"/>
  <c r="AN2297" i="1" s="1"/>
  <c r="AQ2297" i="1" s="1"/>
  <c r="BD2296" i="1"/>
  <c r="BC2296" i="1"/>
  <c r="BB2296" i="1"/>
  <c r="AY2296" i="1"/>
  <c r="AM2296" i="1"/>
  <c r="AL2296" i="1"/>
  <c r="AK2296" i="1"/>
  <c r="AJ2296" i="1"/>
  <c r="AI2296" i="1"/>
  <c r="AN2296" i="1" s="1"/>
  <c r="AX2296" i="1" s="1"/>
  <c r="BD2295" i="1"/>
  <c r="BC2295" i="1"/>
  <c r="BB2295" i="1"/>
  <c r="AY2295" i="1"/>
  <c r="AM2295" i="1"/>
  <c r="AL2295" i="1"/>
  <c r="AK2295" i="1"/>
  <c r="AJ2295" i="1"/>
  <c r="AI2295" i="1"/>
  <c r="AN2295" i="1" s="1"/>
  <c r="AV2295" i="1" s="1"/>
  <c r="BD2294" i="1"/>
  <c r="BC2294" i="1"/>
  <c r="BB2294" i="1"/>
  <c r="AY2294" i="1"/>
  <c r="AM2294" i="1"/>
  <c r="AL2294" i="1"/>
  <c r="AK2294" i="1"/>
  <c r="AJ2294" i="1"/>
  <c r="AI2294" i="1"/>
  <c r="AN2294" i="1" s="1"/>
  <c r="AX2294" i="1" s="1"/>
  <c r="BD2293" i="1"/>
  <c r="BC2293" i="1"/>
  <c r="BB2293" i="1"/>
  <c r="AY2293" i="1"/>
  <c r="AM2293" i="1"/>
  <c r="AL2293" i="1"/>
  <c r="AK2293" i="1"/>
  <c r="AJ2293" i="1"/>
  <c r="AI2293" i="1"/>
  <c r="AN2293" i="1" s="1"/>
  <c r="BD2292" i="1"/>
  <c r="BC2292" i="1"/>
  <c r="BB2292" i="1"/>
  <c r="AY2292" i="1"/>
  <c r="AM2292" i="1"/>
  <c r="AL2292" i="1"/>
  <c r="AK2292" i="1"/>
  <c r="AJ2292" i="1"/>
  <c r="AI2292" i="1"/>
  <c r="AN2292" i="1" s="1"/>
  <c r="BD2291" i="1"/>
  <c r="BC2291" i="1"/>
  <c r="BB2291" i="1"/>
  <c r="AY2291" i="1"/>
  <c r="AM2291" i="1"/>
  <c r="AL2291" i="1"/>
  <c r="AK2291" i="1"/>
  <c r="AJ2291" i="1"/>
  <c r="AI2291" i="1"/>
  <c r="AN2291" i="1" s="1"/>
  <c r="AR2291" i="1" s="1"/>
  <c r="BD2290" i="1"/>
  <c r="BC2290" i="1"/>
  <c r="BB2290" i="1"/>
  <c r="AY2290" i="1"/>
  <c r="AM2290" i="1"/>
  <c r="AL2290" i="1"/>
  <c r="AK2290" i="1"/>
  <c r="AJ2290" i="1"/>
  <c r="AI2290" i="1"/>
  <c r="AN2290" i="1" s="1"/>
  <c r="AR2290" i="1" s="1"/>
  <c r="BD2289" i="1"/>
  <c r="BC2289" i="1"/>
  <c r="BB2289" i="1"/>
  <c r="AY2289" i="1"/>
  <c r="AM2289" i="1"/>
  <c r="AL2289" i="1"/>
  <c r="AK2289" i="1"/>
  <c r="AJ2289" i="1"/>
  <c r="AI2289" i="1"/>
  <c r="AN2289" i="1" s="1"/>
  <c r="AS2289" i="1" s="1"/>
  <c r="BD2288" i="1"/>
  <c r="BC2288" i="1"/>
  <c r="BB2288" i="1"/>
  <c r="AY2288" i="1"/>
  <c r="AM2288" i="1"/>
  <c r="AL2288" i="1"/>
  <c r="AK2288" i="1"/>
  <c r="AJ2288" i="1"/>
  <c r="AI2288" i="1"/>
  <c r="AN2288" i="1" s="1"/>
  <c r="AX2288" i="1" s="1"/>
  <c r="BD2287" i="1"/>
  <c r="BC2287" i="1"/>
  <c r="BB2287" i="1"/>
  <c r="AY2287" i="1"/>
  <c r="AM2287" i="1"/>
  <c r="AL2287" i="1"/>
  <c r="AK2287" i="1"/>
  <c r="AJ2287" i="1"/>
  <c r="AI2287" i="1"/>
  <c r="AN2287" i="1" s="1"/>
  <c r="AU2287" i="1" s="1"/>
  <c r="BD2286" i="1"/>
  <c r="BC2286" i="1"/>
  <c r="BB2286" i="1"/>
  <c r="AY2286" i="1"/>
  <c r="AM2286" i="1"/>
  <c r="AL2286" i="1"/>
  <c r="AK2286" i="1"/>
  <c r="AJ2286" i="1"/>
  <c r="AI2286" i="1"/>
  <c r="AN2286" i="1" s="1"/>
  <c r="BD2285" i="1"/>
  <c r="BC2285" i="1"/>
  <c r="BB2285" i="1"/>
  <c r="AY2285" i="1"/>
  <c r="AM2285" i="1"/>
  <c r="AL2285" i="1"/>
  <c r="AK2285" i="1"/>
  <c r="AJ2285" i="1"/>
  <c r="AI2285" i="1"/>
  <c r="AN2285" i="1" s="1"/>
  <c r="BD2284" i="1"/>
  <c r="BC2284" i="1"/>
  <c r="BB2284" i="1"/>
  <c r="AY2284" i="1"/>
  <c r="AM2284" i="1"/>
  <c r="AL2284" i="1"/>
  <c r="AK2284" i="1"/>
  <c r="AJ2284" i="1"/>
  <c r="AI2284" i="1"/>
  <c r="AN2284" i="1" s="1"/>
  <c r="BD2283" i="1"/>
  <c r="BC2283" i="1"/>
  <c r="BB2283" i="1"/>
  <c r="AY2283" i="1"/>
  <c r="AM2283" i="1"/>
  <c r="AL2283" i="1"/>
  <c r="AK2283" i="1"/>
  <c r="AJ2283" i="1"/>
  <c r="AI2283" i="1"/>
  <c r="AN2283" i="1" s="1"/>
  <c r="BD2282" i="1"/>
  <c r="BC2282" i="1"/>
  <c r="BB2282" i="1"/>
  <c r="AY2282" i="1"/>
  <c r="AM2282" i="1"/>
  <c r="AL2282" i="1"/>
  <c r="AK2282" i="1"/>
  <c r="AJ2282" i="1"/>
  <c r="AI2282" i="1"/>
  <c r="AN2282" i="1" s="1"/>
  <c r="AR2282" i="1" s="1"/>
  <c r="BD2281" i="1"/>
  <c r="BC2281" i="1"/>
  <c r="BB2281" i="1"/>
  <c r="AY2281" i="1"/>
  <c r="AM2281" i="1"/>
  <c r="AL2281" i="1"/>
  <c r="AK2281" i="1"/>
  <c r="AJ2281" i="1"/>
  <c r="AI2281" i="1"/>
  <c r="AN2281" i="1" s="1"/>
  <c r="AO2281" i="1" s="1"/>
  <c r="BD2280" i="1"/>
  <c r="BC2280" i="1"/>
  <c r="BB2280" i="1"/>
  <c r="AY2280" i="1"/>
  <c r="AM2280" i="1"/>
  <c r="AL2280" i="1"/>
  <c r="AK2280" i="1"/>
  <c r="AJ2280" i="1"/>
  <c r="AI2280" i="1"/>
  <c r="AN2280" i="1" s="1"/>
  <c r="AT2280" i="1" s="1"/>
  <c r="BD2279" i="1"/>
  <c r="BC2279" i="1"/>
  <c r="BB2279" i="1"/>
  <c r="AY2279" i="1"/>
  <c r="AM2279" i="1"/>
  <c r="AL2279" i="1"/>
  <c r="AK2279" i="1"/>
  <c r="AJ2279" i="1"/>
  <c r="AI2279" i="1"/>
  <c r="AN2279" i="1" s="1"/>
  <c r="AW2279" i="1" s="1"/>
  <c r="BD2278" i="1"/>
  <c r="BC2278" i="1"/>
  <c r="BB2278" i="1"/>
  <c r="AY2278" i="1"/>
  <c r="AM2278" i="1"/>
  <c r="AL2278" i="1"/>
  <c r="AK2278" i="1"/>
  <c r="AJ2278" i="1"/>
  <c r="AI2278" i="1"/>
  <c r="AN2278" i="1" s="1"/>
  <c r="BD2277" i="1"/>
  <c r="BC2277" i="1"/>
  <c r="BB2277" i="1"/>
  <c r="AY2277" i="1"/>
  <c r="AM2277" i="1"/>
  <c r="AL2277" i="1"/>
  <c r="AK2277" i="1"/>
  <c r="AJ2277" i="1"/>
  <c r="AI2277" i="1"/>
  <c r="AN2277" i="1" s="1"/>
  <c r="AV2277" i="1" s="1"/>
  <c r="BD2276" i="1"/>
  <c r="BC2276" i="1"/>
  <c r="BB2276" i="1"/>
  <c r="AY2276" i="1"/>
  <c r="AM2276" i="1"/>
  <c r="AL2276" i="1"/>
  <c r="AK2276" i="1"/>
  <c r="AJ2276" i="1"/>
  <c r="AI2276" i="1"/>
  <c r="AN2276" i="1" s="1"/>
  <c r="BD2275" i="1"/>
  <c r="BC2275" i="1"/>
  <c r="BB2275" i="1"/>
  <c r="AY2275" i="1"/>
  <c r="AM2275" i="1"/>
  <c r="AL2275" i="1"/>
  <c r="AK2275" i="1"/>
  <c r="AJ2275" i="1"/>
  <c r="AI2275" i="1"/>
  <c r="AN2275" i="1" s="1"/>
  <c r="BD2274" i="1"/>
  <c r="BC2274" i="1"/>
  <c r="BB2274" i="1"/>
  <c r="AY2274" i="1"/>
  <c r="AM2274" i="1"/>
  <c r="AL2274" i="1"/>
  <c r="AK2274" i="1"/>
  <c r="AJ2274" i="1"/>
  <c r="AI2274" i="1"/>
  <c r="AN2274" i="1" s="1"/>
  <c r="AR2274" i="1" s="1"/>
  <c r="BD2273" i="1"/>
  <c r="BC2273" i="1"/>
  <c r="BB2273" i="1"/>
  <c r="AY2273" i="1"/>
  <c r="AM2273" i="1"/>
  <c r="AL2273" i="1"/>
  <c r="AK2273" i="1"/>
  <c r="AJ2273" i="1"/>
  <c r="AI2273" i="1"/>
  <c r="AN2273" i="1" s="1"/>
  <c r="BD2272" i="1"/>
  <c r="BC2272" i="1"/>
  <c r="BB2272" i="1"/>
  <c r="AY2272" i="1"/>
  <c r="AM2272" i="1"/>
  <c r="AL2272" i="1"/>
  <c r="AK2272" i="1"/>
  <c r="AJ2272" i="1"/>
  <c r="AI2272" i="1"/>
  <c r="AN2272" i="1" s="1"/>
  <c r="AU2272" i="1" s="1"/>
  <c r="BD2271" i="1"/>
  <c r="BC2271" i="1"/>
  <c r="BB2271" i="1"/>
  <c r="AY2271" i="1"/>
  <c r="AM2271" i="1"/>
  <c r="AL2271" i="1"/>
  <c r="AK2271" i="1"/>
  <c r="AJ2271" i="1"/>
  <c r="AI2271" i="1"/>
  <c r="AN2271" i="1" s="1"/>
  <c r="BD2270" i="1"/>
  <c r="BC2270" i="1"/>
  <c r="BB2270" i="1"/>
  <c r="AY2270" i="1"/>
  <c r="AM2270" i="1"/>
  <c r="AL2270" i="1"/>
  <c r="AK2270" i="1"/>
  <c r="AJ2270" i="1"/>
  <c r="AI2270" i="1"/>
  <c r="AN2270" i="1" s="1"/>
  <c r="AO2270" i="1" s="1"/>
  <c r="BD2269" i="1"/>
  <c r="BC2269" i="1"/>
  <c r="BB2269" i="1"/>
  <c r="AY2269" i="1"/>
  <c r="AM2269" i="1"/>
  <c r="AL2269" i="1"/>
  <c r="AK2269" i="1"/>
  <c r="AJ2269" i="1"/>
  <c r="AI2269" i="1"/>
  <c r="AN2269" i="1" s="1"/>
  <c r="BD2268" i="1"/>
  <c r="BC2268" i="1"/>
  <c r="BB2268" i="1"/>
  <c r="AY2268" i="1"/>
  <c r="AM2268" i="1"/>
  <c r="AL2268" i="1"/>
  <c r="AK2268" i="1"/>
  <c r="AJ2268" i="1"/>
  <c r="AI2268" i="1"/>
  <c r="AN2268" i="1" s="1"/>
  <c r="BD2267" i="1"/>
  <c r="BC2267" i="1"/>
  <c r="BB2267" i="1"/>
  <c r="AY2267" i="1"/>
  <c r="AM2267" i="1"/>
  <c r="AL2267" i="1"/>
  <c r="AK2267" i="1"/>
  <c r="AJ2267" i="1"/>
  <c r="AI2267" i="1"/>
  <c r="AN2267" i="1" s="1"/>
  <c r="BD2266" i="1"/>
  <c r="BC2266" i="1"/>
  <c r="BB2266" i="1"/>
  <c r="AY2266" i="1"/>
  <c r="AM2266" i="1"/>
  <c r="AL2266" i="1"/>
  <c r="AK2266" i="1"/>
  <c r="AJ2266" i="1"/>
  <c r="AI2266" i="1"/>
  <c r="AN2266" i="1" s="1"/>
  <c r="AX2266" i="1" s="1"/>
  <c r="BD2265" i="1"/>
  <c r="BC2265" i="1"/>
  <c r="BB2265" i="1"/>
  <c r="AY2265" i="1"/>
  <c r="AM2265" i="1"/>
  <c r="AL2265" i="1"/>
  <c r="AK2265" i="1"/>
  <c r="AJ2265" i="1"/>
  <c r="AI2265" i="1"/>
  <c r="AN2265" i="1" s="1"/>
  <c r="BD2264" i="1"/>
  <c r="BC2264" i="1"/>
  <c r="BB2264" i="1"/>
  <c r="AY2264" i="1"/>
  <c r="AM2264" i="1"/>
  <c r="AL2264" i="1"/>
  <c r="AK2264" i="1"/>
  <c r="AJ2264" i="1"/>
  <c r="AI2264" i="1"/>
  <c r="AN2264" i="1" s="1"/>
  <c r="BD2263" i="1"/>
  <c r="BC2263" i="1"/>
  <c r="BB2263" i="1"/>
  <c r="AY2263" i="1"/>
  <c r="AM2263" i="1"/>
  <c r="AL2263" i="1"/>
  <c r="AK2263" i="1"/>
  <c r="AJ2263" i="1"/>
  <c r="AI2263" i="1"/>
  <c r="AN2263" i="1" s="1"/>
  <c r="BD2262" i="1"/>
  <c r="BC2262" i="1"/>
  <c r="BB2262" i="1"/>
  <c r="AY2262" i="1"/>
  <c r="AM2262" i="1"/>
  <c r="AL2262" i="1"/>
  <c r="AK2262" i="1"/>
  <c r="AJ2262" i="1"/>
  <c r="AI2262" i="1"/>
  <c r="AN2262" i="1" s="1"/>
  <c r="AX2262" i="1" s="1"/>
  <c r="BD2261" i="1"/>
  <c r="BC2261" i="1"/>
  <c r="BB2261" i="1"/>
  <c r="AY2261" i="1"/>
  <c r="AM2261" i="1"/>
  <c r="AL2261" i="1"/>
  <c r="AK2261" i="1"/>
  <c r="AJ2261" i="1"/>
  <c r="AI2261" i="1"/>
  <c r="AN2261" i="1" s="1"/>
  <c r="BD2260" i="1"/>
  <c r="BC2260" i="1"/>
  <c r="BB2260" i="1"/>
  <c r="AY2260" i="1"/>
  <c r="AM2260" i="1"/>
  <c r="AL2260" i="1"/>
  <c r="AK2260" i="1"/>
  <c r="AJ2260" i="1"/>
  <c r="AI2260" i="1"/>
  <c r="AN2260" i="1" s="1"/>
  <c r="AS2260" i="1" s="1"/>
  <c r="BD2259" i="1"/>
  <c r="BC2259" i="1"/>
  <c r="BB2259" i="1"/>
  <c r="AY2259" i="1"/>
  <c r="AM2259" i="1"/>
  <c r="AL2259" i="1"/>
  <c r="AK2259" i="1"/>
  <c r="AJ2259" i="1"/>
  <c r="AI2259" i="1"/>
  <c r="AN2259" i="1" s="1"/>
  <c r="AW2259" i="1" s="1"/>
  <c r="BD2258" i="1"/>
  <c r="BC2258" i="1"/>
  <c r="BB2258" i="1"/>
  <c r="AY2258" i="1"/>
  <c r="AM2258" i="1"/>
  <c r="AL2258" i="1"/>
  <c r="AK2258" i="1"/>
  <c r="AJ2258" i="1"/>
  <c r="AI2258" i="1"/>
  <c r="AN2258" i="1" s="1"/>
  <c r="AT2258" i="1" s="1"/>
  <c r="BD2257" i="1"/>
  <c r="BC2257" i="1"/>
  <c r="BB2257" i="1"/>
  <c r="AY2257" i="1"/>
  <c r="AM2257" i="1"/>
  <c r="AL2257" i="1"/>
  <c r="AK2257" i="1"/>
  <c r="AJ2257" i="1"/>
  <c r="AI2257" i="1"/>
  <c r="AN2257" i="1" s="1"/>
  <c r="BD2256" i="1"/>
  <c r="BC2256" i="1"/>
  <c r="BB2256" i="1"/>
  <c r="AY2256" i="1"/>
  <c r="AM2256" i="1"/>
  <c r="AL2256" i="1"/>
  <c r="AK2256" i="1"/>
  <c r="AJ2256" i="1"/>
  <c r="AI2256" i="1"/>
  <c r="AN2256" i="1" s="1"/>
  <c r="AW2256" i="1" s="1"/>
  <c r="BD2255" i="1"/>
  <c r="BC2255" i="1"/>
  <c r="BB2255" i="1"/>
  <c r="AY2255" i="1"/>
  <c r="AM2255" i="1"/>
  <c r="AL2255" i="1"/>
  <c r="AK2255" i="1"/>
  <c r="AJ2255" i="1"/>
  <c r="AI2255" i="1"/>
  <c r="AN2255" i="1" s="1"/>
  <c r="BD2254" i="1"/>
  <c r="BC2254" i="1"/>
  <c r="BB2254" i="1"/>
  <c r="AY2254" i="1"/>
  <c r="AM2254" i="1"/>
  <c r="AL2254" i="1"/>
  <c r="AK2254" i="1"/>
  <c r="AJ2254" i="1"/>
  <c r="AI2254" i="1"/>
  <c r="AN2254" i="1" s="1"/>
  <c r="BD2253" i="1"/>
  <c r="BC2253" i="1"/>
  <c r="BB2253" i="1"/>
  <c r="AY2253" i="1"/>
  <c r="AM2253" i="1"/>
  <c r="AL2253" i="1"/>
  <c r="AK2253" i="1"/>
  <c r="AJ2253" i="1"/>
  <c r="AI2253" i="1"/>
  <c r="AN2253" i="1" s="1"/>
  <c r="BD2252" i="1"/>
  <c r="BC2252" i="1"/>
  <c r="BB2252" i="1"/>
  <c r="AY2252" i="1"/>
  <c r="AM2252" i="1"/>
  <c r="AL2252" i="1"/>
  <c r="AK2252" i="1"/>
  <c r="AJ2252" i="1"/>
  <c r="AI2252" i="1"/>
  <c r="AN2252" i="1" s="1"/>
  <c r="AX2252" i="1" s="1"/>
  <c r="BD2251" i="1"/>
  <c r="BC2251" i="1"/>
  <c r="BB2251" i="1"/>
  <c r="AY2251" i="1"/>
  <c r="AM2251" i="1"/>
  <c r="AL2251" i="1"/>
  <c r="AK2251" i="1"/>
  <c r="AJ2251" i="1"/>
  <c r="AI2251" i="1"/>
  <c r="AN2251" i="1" s="1"/>
  <c r="BD2250" i="1"/>
  <c r="BC2250" i="1"/>
  <c r="BB2250" i="1"/>
  <c r="AY2250" i="1"/>
  <c r="AM2250" i="1"/>
  <c r="AL2250" i="1"/>
  <c r="AK2250" i="1"/>
  <c r="AJ2250" i="1"/>
  <c r="AI2250" i="1"/>
  <c r="AN2250" i="1" s="1"/>
  <c r="AX2250" i="1" s="1"/>
  <c r="BD2249" i="1"/>
  <c r="BC2249" i="1"/>
  <c r="BB2249" i="1"/>
  <c r="AY2249" i="1"/>
  <c r="AM2249" i="1"/>
  <c r="AL2249" i="1"/>
  <c r="AK2249" i="1"/>
  <c r="AJ2249" i="1"/>
  <c r="AI2249" i="1"/>
  <c r="AN2249" i="1" s="1"/>
  <c r="BD2248" i="1"/>
  <c r="BC2248" i="1"/>
  <c r="BB2248" i="1"/>
  <c r="AY2248" i="1"/>
  <c r="AM2248" i="1"/>
  <c r="AL2248" i="1"/>
  <c r="AK2248" i="1"/>
  <c r="AJ2248" i="1"/>
  <c r="AI2248" i="1"/>
  <c r="AN2248" i="1" s="1"/>
  <c r="BD2247" i="1"/>
  <c r="BC2247" i="1"/>
  <c r="BB2247" i="1"/>
  <c r="AY2247" i="1"/>
  <c r="AM2247" i="1"/>
  <c r="AL2247" i="1"/>
  <c r="AK2247" i="1"/>
  <c r="AJ2247" i="1"/>
  <c r="AI2247" i="1"/>
  <c r="AN2247" i="1" s="1"/>
  <c r="BD2246" i="1"/>
  <c r="BC2246" i="1"/>
  <c r="BB2246" i="1"/>
  <c r="AY2246" i="1"/>
  <c r="AM2246" i="1"/>
  <c r="AL2246" i="1"/>
  <c r="AK2246" i="1"/>
  <c r="AJ2246" i="1"/>
  <c r="AI2246" i="1"/>
  <c r="AN2246" i="1" s="1"/>
  <c r="AX2246" i="1" s="1"/>
  <c r="BD2245" i="1"/>
  <c r="BC2245" i="1"/>
  <c r="BB2245" i="1"/>
  <c r="AY2245" i="1"/>
  <c r="AM2245" i="1"/>
  <c r="AL2245" i="1"/>
  <c r="AK2245" i="1"/>
  <c r="AJ2245" i="1"/>
  <c r="AI2245" i="1"/>
  <c r="AN2245" i="1" s="1"/>
  <c r="BD2244" i="1"/>
  <c r="BC2244" i="1"/>
  <c r="BB2244" i="1"/>
  <c r="AY2244" i="1"/>
  <c r="AM2244" i="1"/>
  <c r="AL2244" i="1"/>
  <c r="AK2244" i="1"/>
  <c r="AJ2244" i="1"/>
  <c r="AI2244" i="1"/>
  <c r="AN2244" i="1" s="1"/>
  <c r="AU2244" i="1" s="1"/>
  <c r="BD2243" i="1"/>
  <c r="BC2243" i="1"/>
  <c r="BB2243" i="1"/>
  <c r="AY2243" i="1"/>
  <c r="AM2243" i="1"/>
  <c r="AL2243" i="1"/>
  <c r="AK2243" i="1"/>
  <c r="AJ2243" i="1"/>
  <c r="AI2243" i="1"/>
  <c r="AN2243" i="1" s="1"/>
  <c r="AW2243" i="1" s="1"/>
  <c r="BD2242" i="1"/>
  <c r="BC2242" i="1"/>
  <c r="BB2242" i="1"/>
  <c r="AY2242" i="1"/>
  <c r="AM2242" i="1"/>
  <c r="AL2242" i="1"/>
  <c r="AK2242" i="1"/>
  <c r="AJ2242" i="1"/>
  <c r="AI2242" i="1"/>
  <c r="AN2242" i="1" s="1"/>
  <c r="AW2242" i="1" s="1"/>
  <c r="BD2241" i="1"/>
  <c r="BC2241" i="1"/>
  <c r="BB2241" i="1"/>
  <c r="AY2241" i="1"/>
  <c r="AM2241" i="1"/>
  <c r="AL2241" i="1"/>
  <c r="AK2241" i="1"/>
  <c r="AJ2241" i="1"/>
  <c r="AI2241" i="1"/>
  <c r="AN2241" i="1" s="1"/>
  <c r="BD2240" i="1"/>
  <c r="BC2240" i="1"/>
  <c r="BB2240" i="1"/>
  <c r="AY2240" i="1"/>
  <c r="AM2240" i="1"/>
  <c r="AL2240" i="1"/>
  <c r="AK2240" i="1"/>
  <c r="AJ2240" i="1"/>
  <c r="AI2240" i="1"/>
  <c r="AN2240" i="1" s="1"/>
  <c r="BD2239" i="1"/>
  <c r="BC2239" i="1"/>
  <c r="BB2239" i="1"/>
  <c r="AY2239" i="1"/>
  <c r="AM2239" i="1"/>
  <c r="AL2239" i="1"/>
  <c r="AK2239" i="1"/>
  <c r="AJ2239" i="1"/>
  <c r="AI2239" i="1"/>
  <c r="AN2239" i="1" s="1"/>
  <c r="BD2238" i="1"/>
  <c r="BC2238" i="1"/>
  <c r="BB2238" i="1"/>
  <c r="AY2238" i="1"/>
  <c r="AM2238" i="1"/>
  <c r="AL2238" i="1"/>
  <c r="AK2238" i="1"/>
  <c r="AJ2238" i="1"/>
  <c r="AI2238" i="1"/>
  <c r="AN2238" i="1" s="1"/>
  <c r="BD2237" i="1"/>
  <c r="BC2237" i="1"/>
  <c r="BB2237" i="1"/>
  <c r="AY2237" i="1"/>
  <c r="AM2237" i="1"/>
  <c r="AL2237" i="1"/>
  <c r="AK2237" i="1"/>
  <c r="AJ2237" i="1"/>
  <c r="AI2237" i="1"/>
  <c r="AN2237" i="1" s="1"/>
  <c r="BD2236" i="1"/>
  <c r="BC2236" i="1"/>
  <c r="BB2236" i="1"/>
  <c r="AY2236" i="1"/>
  <c r="AM2236" i="1"/>
  <c r="AL2236" i="1"/>
  <c r="AK2236" i="1"/>
  <c r="AJ2236" i="1"/>
  <c r="AI2236" i="1"/>
  <c r="AN2236" i="1" s="1"/>
  <c r="BD2235" i="1"/>
  <c r="BC2235" i="1"/>
  <c r="BB2235" i="1"/>
  <c r="AY2235" i="1"/>
  <c r="AM2235" i="1"/>
  <c r="AL2235" i="1"/>
  <c r="AK2235" i="1"/>
  <c r="AJ2235" i="1"/>
  <c r="AI2235" i="1"/>
  <c r="AN2235" i="1" s="1"/>
  <c r="BD2234" i="1"/>
  <c r="BC2234" i="1"/>
  <c r="BB2234" i="1"/>
  <c r="AY2234" i="1"/>
  <c r="AM2234" i="1"/>
  <c r="AL2234" i="1"/>
  <c r="AK2234" i="1"/>
  <c r="AJ2234" i="1"/>
  <c r="AI2234" i="1"/>
  <c r="AN2234" i="1" s="1"/>
  <c r="AR2234" i="1" s="1"/>
  <c r="BD2233" i="1"/>
  <c r="BC2233" i="1"/>
  <c r="BB2233" i="1"/>
  <c r="AY2233" i="1"/>
  <c r="AM2233" i="1"/>
  <c r="AL2233" i="1"/>
  <c r="AK2233" i="1"/>
  <c r="AJ2233" i="1"/>
  <c r="AI2233" i="1"/>
  <c r="AN2233" i="1" s="1"/>
  <c r="AQ2233" i="1" s="1"/>
  <c r="BD2232" i="1"/>
  <c r="BC2232" i="1"/>
  <c r="BB2232" i="1"/>
  <c r="AY2232" i="1"/>
  <c r="AM2232" i="1"/>
  <c r="AL2232" i="1"/>
  <c r="AK2232" i="1"/>
  <c r="AJ2232" i="1"/>
  <c r="AI2232" i="1"/>
  <c r="AN2232" i="1" s="1"/>
  <c r="BD2231" i="1"/>
  <c r="BC2231" i="1"/>
  <c r="BB2231" i="1"/>
  <c r="AY2231" i="1"/>
  <c r="AM2231" i="1"/>
  <c r="AL2231" i="1"/>
  <c r="AK2231" i="1"/>
  <c r="AJ2231" i="1"/>
  <c r="AI2231" i="1"/>
  <c r="AN2231" i="1" s="1"/>
  <c r="BD2230" i="1"/>
  <c r="BC2230" i="1"/>
  <c r="BB2230" i="1"/>
  <c r="AY2230" i="1"/>
  <c r="AM2230" i="1"/>
  <c r="AL2230" i="1"/>
  <c r="AK2230" i="1"/>
  <c r="AJ2230" i="1"/>
  <c r="AI2230" i="1"/>
  <c r="AN2230" i="1" s="1"/>
  <c r="BD2229" i="1"/>
  <c r="BC2229" i="1"/>
  <c r="BB2229" i="1"/>
  <c r="AY2229" i="1"/>
  <c r="AM2229" i="1"/>
  <c r="AL2229" i="1"/>
  <c r="AK2229" i="1"/>
  <c r="AJ2229" i="1"/>
  <c r="AI2229" i="1"/>
  <c r="AN2229" i="1" s="1"/>
  <c r="AW2229" i="1" s="1"/>
  <c r="BD2228" i="1"/>
  <c r="BC2228" i="1"/>
  <c r="BB2228" i="1"/>
  <c r="AY2228" i="1"/>
  <c r="AM2228" i="1"/>
  <c r="AL2228" i="1"/>
  <c r="AK2228" i="1"/>
  <c r="AJ2228" i="1"/>
  <c r="AI2228" i="1"/>
  <c r="AN2228" i="1" s="1"/>
  <c r="AP2228" i="1" s="1"/>
  <c r="BD2227" i="1"/>
  <c r="BC2227" i="1"/>
  <c r="BB2227" i="1"/>
  <c r="AY2227" i="1"/>
  <c r="AM2227" i="1"/>
  <c r="AL2227" i="1"/>
  <c r="AK2227" i="1"/>
  <c r="AJ2227" i="1"/>
  <c r="AI2227" i="1"/>
  <c r="AN2227" i="1" s="1"/>
  <c r="AW2227" i="1" s="1"/>
  <c r="BD2226" i="1"/>
  <c r="BC2226" i="1"/>
  <c r="BB2226" i="1"/>
  <c r="AY2226" i="1"/>
  <c r="AM2226" i="1"/>
  <c r="AL2226" i="1"/>
  <c r="AK2226" i="1"/>
  <c r="AJ2226" i="1"/>
  <c r="AI2226" i="1"/>
  <c r="AN2226" i="1" s="1"/>
  <c r="BD2225" i="1"/>
  <c r="BC2225" i="1"/>
  <c r="BB2225" i="1"/>
  <c r="AY2225" i="1"/>
  <c r="AM2225" i="1"/>
  <c r="AL2225" i="1"/>
  <c r="AK2225" i="1"/>
  <c r="AJ2225" i="1"/>
  <c r="AI2225" i="1"/>
  <c r="AN2225" i="1" s="1"/>
  <c r="BD2224" i="1"/>
  <c r="BC2224" i="1"/>
  <c r="BB2224" i="1"/>
  <c r="AY2224" i="1"/>
  <c r="AM2224" i="1"/>
  <c r="AL2224" i="1"/>
  <c r="AK2224" i="1"/>
  <c r="AJ2224" i="1"/>
  <c r="AI2224" i="1"/>
  <c r="AN2224" i="1" s="1"/>
  <c r="BD2223" i="1"/>
  <c r="BC2223" i="1"/>
  <c r="BB2223" i="1"/>
  <c r="AY2223" i="1"/>
  <c r="AM2223" i="1"/>
  <c r="AL2223" i="1"/>
  <c r="AK2223" i="1"/>
  <c r="AJ2223" i="1"/>
  <c r="AI2223" i="1"/>
  <c r="AN2223" i="1" s="1"/>
  <c r="AT2223" i="1" s="1"/>
  <c r="BD2222" i="1"/>
  <c r="BC2222" i="1"/>
  <c r="BB2222" i="1"/>
  <c r="AY2222" i="1"/>
  <c r="AM2222" i="1"/>
  <c r="AL2222" i="1"/>
  <c r="AK2222" i="1"/>
  <c r="AJ2222" i="1"/>
  <c r="AI2222" i="1"/>
  <c r="AN2222" i="1" s="1"/>
  <c r="AX2222" i="1" s="1"/>
  <c r="BD2221" i="1"/>
  <c r="BC2221" i="1"/>
  <c r="BB2221" i="1"/>
  <c r="AY2221" i="1"/>
  <c r="AM2221" i="1"/>
  <c r="AL2221" i="1"/>
  <c r="AK2221" i="1"/>
  <c r="AJ2221" i="1"/>
  <c r="AI2221" i="1"/>
  <c r="AN2221" i="1" s="1"/>
  <c r="BD2220" i="1"/>
  <c r="BC2220" i="1"/>
  <c r="BB2220" i="1"/>
  <c r="AY2220" i="1"/>
  <c r="AM2220" i="1"/>
  <c r="AL2220" i="1"/>
  <c r="AK2220" i="1"/>
  <c r="AJ2220" i="1"/>
  <c r="AI2220" i="1"/>
  <c r="AN2220" i="1" s="1"/>
  <c r="BD2219" i="1"/>
  <c r="BC2219" i="1"/>
  <c r="BB2219" i="1"/>
  <c r="AY2219" i="1"/>
  <c r="AM2219" i="1"/>
  <c r="AL2219" i="1"/>
  <c r="AK2219" i="1"/>
  <c r="AJ2219" i="1"/>
  <c r="AI2219" i="1"/>
  <c r="AN2219" i="1" s="1"/>
  <c r="AR2219" i="1" s="1"/>
  <c r="BD2218" i="1"/>
  <c r="BC2218" i="1"/>
  <c r="BB2218" i="1"/>
  <c r="AY2218" i="1"/>
  <c r="AM2218" i="1"/>
  <c r="AL2218" i="1"/>
  <c r="AK2218" i="1"/>
  <c r="AJ2218" i="1"/>
  <c r="AI2218" i="1"/>
  <c r="AN2218" i="1" s="1"/>
  <c r="AX2218" i="1" s="1"/>
  <c r="BD2217" i="1"/>
  <c r="BC2217" i="1"/>
  <c r="BB2217" i="1"/>
  <c r="AY2217" i="1"/>
  <c r="AM2217" i="1"/>
  <c r="AL2217" i="1"/>
  <c r="AK2217" i="1"/>
  <c r="AJ2217" i="1"/>
  <c r="AI2217" i="1"/>
  <c r="AN2217" i="1" s="1"/>
  <c r="AX2217" i="1" s="1"/>
  <c r="BD2216" i="1"/>
  <c r="BC2216" i="1"/>
  <c r="BB2216" i="1"/>
  <c r="AY2216" i="1"/>
  <c r="AM2216" i="1"/>
  <c r="AL2216" i="1"/>
  <c r="AK2216" i="1"/>
  <c r="AJ2216" i="1"/>
  <c r="AI2216" i="1"/>
  <c r="AN2216" i="1" s="1"/>
  <c r="AP2216" i="1" s="1"/>
  <c r="BD2215" i="1"/>
  <c r="BC2215" i="1"/>
  <c r="BB2215" i="1"/>
  <c r="AY2215" i="1"/>
  <c r="AM2215" i="1"/>
  <c r="AL2215" i="1"/>
  <c r="AK2215" i="1"/>
  <c r="AJ2215" i="1"/>
  <c r="AI2215" i="1"/>
  <c r="AN2215" i="1" s="1"/>
  <c r="BD2214" i="1"/>
  <c r="BC2214" i="1"/>
  <c r="BB2214" i="1"/>
  <c r="AY2214" i="1"/>
  <c r="AM2214" i="1"/>
  <c r="AL2214" i="1"/>
  <c r="AK2214" i="1"/>
  <c r="AJ2214" i="1"/>
  <c r="AI2214" i="1"/>
  <c r="AN2214" i="1" s="1"/>
  <c r="AU2214" i="1" s="1"/>
  <c r="BD2213" i="1"/>
  <c r="BC2213" i="1"/>
  <c r="BB2213" i="1"/>
  <c r="AY2213" i="1"/>
  <c r="AM2213" i="1"/>
  <c r="AL2213" i="1"/>
  <c r="AK2213" i="1"/>
  <c r="AJ2213" i="1"/>
  <c r="AI2213" i="1"/>
  <c r="AN2213" i="1" s="1"/>
  <c r="BD2212" i="1"/>
  <c r="BC2212" i="1"/>
  <c r="BB2212" i="1"/>
  <c r="AY2212" i="1"/>
  <c r="AM2212" i="1"/>
  <c r="AL2212" i="1"/>
  <c r="AK2212" i="1"/>
  <c r="AJ2212" i="1"/>
  <c r="AI2212" i="1"/>
  <c r="AN2212" i="1" s="1"/>
  <c r="BD2211" i="1"/>
  <c r="BC2211" i="1"/>
  <c r="BB2211" i="1"/>
  <c r="AY2211" i="1"/>
  <c r="AM2211" i="1"/>
  <c r="AL2211" i="1"/>
  <c r="AK2211" i="1"/>
  <c r="AJ2211" i="1"/>
  <c r="AI2211" i="1"/>
  <c r="AN2211" i="1" s="1"/>
  <c r="AU2211" i="1" s="1"/>
  <c r="BD2210" i="1"/>
  <c r="BC2210" i="1"/>
  <c r="BB2210" i="1"/>
  <c r="AY2210" i="1"/>
  <c r="AM2210" i="1"/>
  <c r="AL2210" i="1"/>
  <c r="AK2210" i="1"/>
  <c r="AJ2210" i="1"/>
  <c r="AI2210" i="1"/>
  <c r="AN2210" i="1" s="1"/>
  <c r="AX2210" i="1" s="1"/>
  <c r="BD2209" i="1"/>
  <c r="BC2209" i="1"/>
  <c r="BB2209" i="1"/>
  <c r="AY2209" i="1"/>
  <c r="AM2209" i="1"/>
  <c r="AL2209" i="1"/>
  <c r="AK2209" i="1"/>
  <c r="AJ2209" i="1"/>
  <c r="AI2209" i="1"/>
  <c r="AN2209" i="1" s="1"/>
  <c r="AX2209" i="1" s="1"/>
  <c r="BD2208" i="1"/>
  <c r="BC2208" i="1"/>
  <c r="BB2208" i="1"/>
  <c r="AY2208" i="1"/>
  <c r="AM2208" i="1"/>
  <c r="AL2208" i="1"/>
  <c r="AK2208" i="1"/>
  <c r="AJ2208" i="1"/>
  <c r="AI2208" i="1"/>
  <c r="AN2208" i="1" s="1"/>
  <c r="AX2208" i="1" s="1"/>
  <c r="BD2207" i="1"/>
  <c r="BC2207" i="1"/>
  <c r="BB2207" i="1"/>
  <c r="AY2207" i="1"/>
  <c r="AM2207" i="1"/>
  <c r="AL2207" i="1"/>
  <c r="AK2207" i="1"/>
  <c r="AJ2207" i="1"/>
  <c r="AI2207" i="1"/>
  <c r="AN2207" i="1" s="1"/>
  <c r="BD2206" i="1"/>
  <c r="BC2206" i="1"/>
  <c r="BB2206" i="1"/>
  <c r="AY2206" i="1"/>
  <c r="AM2206" i="1"/>
  <c r="AL2206" i="1"/>
  <c r="AK2206" i="1"/>
  <c r="AJ2206" i="1"/>
  <c r="AI2206" i="1"/>
  <c r="AN2206" i="1" s="1"/>
  <c r="BD2205" i="1"/>
  <c r="BC2205" i="1"/>
  <c r="BB2205" i="1"/>
  <c r="AY2205" i="1"/>
  <c r="AM2205" i="1"/>
  <c r="AL2205" i="1"/>
  <c r="AK2205" i="1"/>
  <c r="AJ2205" i="1"/>
  <c r="AI2205" i="1"/>
  <c r="AN2205" i="1" s="1"/>
  <c r="BD2204" i="1"/>
  <c r="BC2204" i="1"/>
  <c r="BB2204" i="1"/>
  <c r="AY2204" i="1"/>
  <c r="AM2204" i="1"/>
  <c r="AL2204" i="1"/>
  <c r="AK2204" i="1"/>
  <c r="AJ2204" i="1"/>
  <c r="AI2204" i="1"/>
  <c r="AN2204" i="1" s="1"/>
  <c r="BD2203" i="1"/>
  <c r="BC2203" i="1"/>
  <c r="BB2203" i="1"/>
  <c r="AY2203" i="1"/>
  <c r="AM2203" i="1"/>
  <c r="AL2203" i="1"/>
  <c r="AK2203" i="1"/>
  <c r="AJ2203" i="1"/>
  <c r="AI2203" i="1"/>
  <c r="AN2203" i="1" s="1"/>
  <c r="BD2202" i="1"/>
  <c r="BC2202" i="1"/>
  <c r="BB2202" i="1"/>
  <c r="AY2202" i="1"/>
  <c r="AM2202" i="1"/>
  <c r="AL2202" i="1"/>
  <c r="AK2202" i="1"/>
  <c r="AJ2202" i="1"/>
  <c r="AI2202" i="1"/>
  <c r="AN2202" i="1" s="1"/>
  <c r="AR2202" i="1" s="1"/>
  <c r="BD2201" i="1"/>
  <c r="BC2201" i="1"/>
  <c r="BB2201" i="1"/>
  <c r="AY2201" i="1"/>
  <c r="AM2201" i="1"/>
  <c r="AL2201" i="1"/>
  <c r="AK2201" i="1"/>
  <c r="AJ2201" i="1"/>
  <c r="AI2201" i="1"/>
  <c r="AN2201" i="1" s="1"/>
  <c r="AW2201" i="1" s="1"/>
  <c r="BD2200" i="1"/>
  <c r="BC2200" i="1"/>
  <c r="BB2200" i="1"/>
  <c r="AY2200" i="1"/>
  <c r="AM2200" i="1"/>
  <c r="AL2200" i="1"/>
  <c r="AK2200" i="1"/>
  <c r="AJ2200" i="1"/>
  <c r="AI2200" i="1"/>
  <c r="AN2200" i="1" s="1"/>
  <c r="AW2200" i="1" s="1"/>
  <c r="BD2199" i="1"/>
  <c r="BC2199" i="1"/>
  <c r="BB2199" i="1"/>
  <c r="AY2199" i="1"/>
  <c r="AM2199" i="1"/>
  <c r="AL2199" i="1"/>
  <c r="AK2199" i="1"/>
  <c r="AJ2199" i="1"/>
  <c r="AI2199" i="1"/>
  <c r="AN2199" i="1" s="1"/>
  <c r="BD2198" i="1"/>
  <c r="BC2198" i="1"/>
  <c r="BB2198" i="1"/>
  <c r="AY2198" i="1"/>
  <c r="AM2198" i="1"/>
  <c r="AL2198" i="1"/>
  <c r="AK2198" i="1"/>
  <c r="AJ2198" i="1"/>
  <c r="AI2198" i="1"/>
  <c r="AN2198" i="1" s="1"/>
  <c r="AW2198" i="1" s="1"/>
  <c r="BD2197" i="1"/>
  <c r="BC2197" i="1"/>
  <c r="BB2197" i="1"/>
  <c r="AY2197" i="1"/>
  <c r="AM2197" i="1"/>
  <c r="AL2197" i="1"/>
  <c r="AK2197" i="1"/>
  <c r="AJ2197" i="1"/>
  <c r="AI2197" i="1"/>
  <c r="AN2197" i="1" s="1"/>
  <c r="BD2196" i="1"/>
  <c r="BC2196" i="1"/>
  <c r="BB2196" i="1"/>
  <c r="AY2196" i="1"/>
  <c r="AM2196" i="1"/>
  <c r="AL2196" i="1"/>
  <c r="AK2196" i="1"/>
  <c r="AJ2196" i="1"/>
  <c r="AI2196" i="1"/>
  <c r="AN2196" i="1" s="1"/>
  <c r="BD2195" i="1"/>
  <c r="BC2195" i="1"/>
  <c r="BB2195" i="1"/>
  <c r="AY2195" i="1"/>
  <c r="AM2195" i="1"/>
  <c r="AL2195" i="1"/>
  <c r="AK2195" i="1"/>
  <c r="AJ2195" i="1"/>
  <c r="AI2195" i="1"/>
  <c r="AN2195" i="1" s="1"/>
  <c r="BD2194" i="1"/>
  <c r="BC2194" i="1"/>
  <c r="BB2194" i="1"/>
  <c r="AY2194" i="1"/>
  <c r="AM2194" i="1"/>
  <c r="AL2194" i="1"/>
  <c r="AK2194" i="1"/>
  <c r="AJ2194" i="1"/>
  <c r="AI2194" i="1"/>
  <c r="AN2194" i="1" s="1"/>
  <c r="AX2194" i="1" s="1"/>
  <c r="BD2193" i="1"/>
  <c r="BC2193" i="1"/>
  <c r="BB2193" i="1"/>
  <c r="AY2193" i="1"/>
  <c r="AM2193" i="1"/>
  <c r="AL2193" i="1"/>
  <c r="AK2193" i="1"/>
  <c r="AJ2193" i="1"/>
  <c r="AI2193" i="1"/>
  <c r="AN2193" i="1" s="1"/>
  <c r="AQ2193" i="1" s="1"/>
  <c r="BD2192" i="1"/>
  <c r="BC2192" i="1"/>
  <c r="BB2192" i="1"/>
  <c r="AY2192" i="1"/>
  <c r="AM2192" i="1"/>
  <c r="AL2192" i="1"/>
  <c r="AK2192" i="1"/>
  <c r="AJ2192" i="1"/>
  <c r="AI2192" i="1"/>
  <c r="AN2192" i="1" s="1"/>
  <c r="AT2192" i="1" s="1"/>
  <c r="BD2191" i="1"/>
  <c r="BC2191" i="1"/>
  <c r="BB2191" i="1"/>
  <c r="AY2191" i="1"/>
  <c r="AM2191" i="1"/>
  <c r="AL2191" i="1"/>
  <c r="AK2191" i="1"/>
  <c r="AJ2191" i="1"/>
  <c r="AI2191" i="1"/>
  <c r="AN2191" i="1" s="1"/>
  <c r="BD2190" i="1"/>
  <c r="BC2190" i="1"/>
  <c r="BB2190" i="1"/>
  <c r="AY2190" i="1"/>
  <c r="AM2190" i="1"/>
  <c r="AL2190" i="1"/>
  <c r="AK2190" i="1"/>
  <c r="AJ2190" i="1"/>
  <c r="AI2190" i="1"/>
  <c r="AN2190" i="1" s="1"/>
  <c r="BD2189" i="1"/>
  <c r="BC2189" i="1"/>
  <c r="BB2189" i="1"/>
  <c r="AY2189" i="1"/>
  <c r="AM2189" i="1"/>
  <c r="AL2189" i="1"/>
  <c r="AK2189" i="1"/>
  <c r="AJ2189" i="1"/>
  <c r="AI2189" i="1"/>
  <c r="AN2189" i="1" s="1"/>
  <c r="BD2188" i="1"/>
  <c r="BC2188" i="1"/>
  <c r="BB2188" i="1"/>
  <c r="AY2188" i="1"/>
  <c r="AM2188" i="1"/>
  <c r="AL2188" i="1"/>
  <c r="AK2188" i="1"/>
  <c r="AJ2188" i="1"/>
  <c r="AI2188" i="1"/>
  <c r="AN2188" i="1" s="1"/>
  <c r="BD2187" i="1"/>
  <c r="BC2187" i="1"/>
  <c r="BB2187" i="1"/>
  <c r="AY2187" i="1"/>
  <c r="AM2187" i="1"/>
  <c r="AL2187" i="1"/>
  <c r="AK2187" i="1"/>
  <c r="AJ2187" i="1"/>
  <c r="AI2187" i="1"/>
  <c r="AN2187" i="1" s="1"/>
  <c r="AO2187" i="1" s="1"/>
  <c r="BD2186" i="1"/>
  <c r="BC2186" i="1"/>
  <c r="BB2186" i="1"/>
  <c r="AY2186" i="1"/>
  <c r="AM2186" i="1"/>
  <c r="AL2186" i="1"/>
  <c r="AK2186" i="1"/>
  <c r="AJ2186" i="1"/>
  <c r="AI2186" i="1"/>
  <c r="AN2186" i="1" s="1"/>
  <c r="AV2186" i="1" s="1"/>
  <c r="BD2185" i="1"/>
  <c r="BC2185" i="1"/>
  <c r="BB2185" i="1"/>
  <c r="AY2185" i="1"/>
  <c r="AM2185" i="1"/>
  <c r="AL2185" i="1"/>
  <c r="AK2185" i="1"/>
  <c r="AJ2185" i="1"/>
  <c r="AI2185" i="1"/>
  <c r="AN2185" i="1" s="1"/>
  <c r="BD2184" i="1"/>
  <c r="BC2184" i="1"/>
  <c r="BB2184" i="1"/>
  <c r="AY2184" i="1"/>
  <c r="AM2184" i="1"/>
  <c r="AL2184" i="1"/>
  <c r="AK2184" i="1"/>
  <c r="AJ2184" i="1"/>
  <c r="AI2184" i="1"/>
  <c r="AN2184" i="1" s="1"/>
  <c r="BD2183" i="1"/>
  <c r="BC2183" i="1"/>
  <c r="BB2183" i="1"/>
  <c r="AY2183" i="1"/>
  <c r="AM2183" i="1"/>
  <c r="AL2183" i="1"/>
  <c r="AK2183" i="1"/>
  <c r="AJ2183" i="1"/>
  <c r="AI2183" i="1"/>
  <c r="AN2183" i="1" s="1"/>
  <c r="BD2182" i="1"/>
  <c r="BC2182" i="1"/>
  <c r="BB2182" i="1"/>
  <c r="AY2182" i="1"/>
  <c r="AM2182" i="1"/>
  <c r="AL2182" i="1"/>
  <c r="AK2182" i="1"/>
  <c r="AJ2182" i="1"/>
  <c r="AI2182" i="1"/>
  <c r="AN2182" i="1" s="1"/>
  <c r="BD2181" i="1"/>
  <c r="BC2181" i="1"/>
  <c r="BB2181" i="1"/>
  <c r="AY2181" i="1"/>
  <c r="AM2181" i="1"/>
  <c r="AL2181" i="1"/>
  <c r="AK2181" i="1"/>
  <c r="AJ2181" i="1"/>
  <c r="AI2181" i="1"/>
  <c r="AN2181" i="1" s="1"/>
  <c r="BD2180" i="1"/>
  <c r="BC2180" i="1"/>
  <c r="BB2180" i="1"/>
  <c r="AY2180" i="1"/>
  <c r="AM2180" i="1"/>
  <c r="AL2180" i="1"/>
  <c r="AK2180" i="1"/>
  <c r="AJ2180" i="1"/>
  <c r="AI2180" i="1"/>
  <c r="AN2180" i="1" s="1"/>
  <c r="BD2179" i="1"/>
  <c r="BC2179" i="1"/>
  <c r="BB2179" i="1"/>
  <c r="AY2179" i="1"/>
  <c r="AM2179" i="1"/>
  <c r="AL2179" i="1"/>
  <c r="AK2179" i="1"/>
  <c r="AJ2179" i="1"/>
  <c r="AI2179" i="1"/>
  <c r="AN2179" i="1" s="1"/>
  <c r="BD2178" i="1"/>
  <c r="BC2178" i="1"/>
  <c r="BB2178" i="1"/>
  <c r="AY2178" i="1"/>
  <c r="AM2178" i="1"/>
  <c r="AL2178" i="1"/>
  <c r="AK2178" i="1"/>
  <c r="AJ2178" i="1"/>
  <c r="AI2178" i="1"/>
  <c r="AN2178" i="1" s="1"/>
  <c r="AO2178" i="1" s="1"/>
  <c r="BD2177" i="1"/>
  <c r="BC2177" i="1"/>
  <c r="BB2177" i="1"/>
  <c r="AY2177" i="1"/>
  <c r="AM2177" i="1"/>
  <c r="AL2177" i="1"/>
  <c r="AK2177" i="1"/>
  <c r="AJ2177" i="1"/>
  <c r="AI2177" i="1"/>
  <c r="AN2177" i="1" s="1"/>
  <c r="AO2177" i="1" s="1"/>
  <c r="BD2176" i="1"/>
  <c r="BC2176" i="1"/>
  <c r="BB2176" i="1"/>
  <c r="AY2176" i="1"/>
  <c r="AM2176" i="1"/>
  <c r="AL2176" i="1"/>
  <c r="AK2176" i="1"/>
  <c r="AJ2176" i="1"/>
  <c r="AI2176" i="1"/>
  <c r="AN2176" i="1" s="1"/>
  <c r="AX2176" i="1" s="1"/>
  <c r="BD2175" i="1"/>
  <c r="BC2175" i="1"/>
  <c r="BB2175" i="1"/>
  <c r="AY2175" i="1"/>
  <c r="AM2175" i="1"/>
  <c r="AL2175" i="1"/>
  <c r="AK2175" i="1"/>
  <c r="AJ2175" i="1"/>
  <c r="AI2175" i="1"/>
  <c r="AN2175" i="1" s="1"/>
  <c r="BD2174" i="1"/>
  <c r="BC2174" i="1"/>
  <c r="BB2174" i="1"/>
  <c r="AY2174" i="1"/>
  <c r="AM2174" i="1"/>
  <c r="AL2174" i="1"/>
  <c r="AK2174" i="1"/>
  <c r="AJ2174" i="1"/>
  <c r="AI2174" i="1"/>
  <c r="AN2174" i="1" s="1"/>
  <c r="BD2173" i="1"/>
  <c r="BC2173" i="1"/>
  <c r="BB2173" i="1"/>
  <c r="AY2173" i="1"/>
  <c r="AM2173" i="1"/>
  <c r="AL2173" i="1"/>
  <c r="AK2173" i="1"/>
  <c r="AJ2173" i="1"/>
  <c r="AI2173" i="1"/>
  <c r="AN2173" i="1" s="1"/>
  <c r="BD2172" i="1"/>
  <c r="BC2172" i="1"/>
  <c r="BB2172" i="1"/>
  <c r="AY2172" i="1"/>
  <c r="AM2172" i="1"/>
  <c r="AL2172" i="1"/>
  <c r="AK2172" i="1"/>
  <c r="AJ2172" i="1"/>
  <c r="AI2172" i="1"/>
  <c r="AN2172" i="1" s="1"/>
  <c r="AX2172" i="1" s="1"/>
  <c r="BD2171" i="1"/>
  <c r="BC2171" i="1"/>
  <c r="BB2171" i="1"/>
  <c r="AY2171" i="1"/>
  <c r="AM2171" i="1"/>
  <c r="AL2171" i="1"/>
  <c r="AK2171" i="1"/>
  <c r="AJ2171" i="1"/>
  <c r="AI2171" i="1"/>
  <c r="AN2171" i="1" s="1"/>
  <c r="BD2170" i="1"/>
  <c r="BC2170" i="1"/>
  <c r="BB2170" i="1"/>
  <c r="AY2170" i="1"/>
  <c r="AM2170" i="1"/>
  <c r="AL2170" i="1"/>
  <c r="AK2170" i="1"/>
  <c r="AJ2170" i="1"/>
  <c r="AI2170" i="1"/>
  <c r="AN2170" i="1" s="1"/>
  <c r="AS2170" i="1" s="1"/>
  <c r="BD2169" i="1"/>
  <c r="BC2169" i="1"/>
  <c r="BB2169" i="1"/>
  <c r="AY2169" i="1"/>
  <c r="AM2169" i="1"/>
  <c r="AL2169" i="1"/>
  <c r="AK2169" i="1"/>
  <c r="AJ2169" i="1"/>
  <c r="AI2169" i="1"/>
  <c r="AN2169" i="1" s="1"/>
  <c r="AQ2169" i="1" s="1"/>
  <c r="BD2168" i="1"/>
  <c r="BC2168" i="1"/>
  <c r="BB2168" i="1"/>
  <c r="AY2168" i="1"/>
  <c r="AM2168" i="1"/>
  <c r="AL2168" i="1"/>
  <c r="AK2168" i="1"/>
  <c r="AJ2168" i="1"/>
  <c r="AI2168" i="1"/>
  <c r="AN2168" i="1" s="1"/>
  <c r="BD2167" i="1"/>
  <c r="BC2167" i="1"/>
  <c r="BB2167" i="1"/>
  <c r="AY2167" i="1"/>
  <c r="AM2167" i="1"/>
  <c r="AL2167" i="1"/>
  <c r="AK2167" i="1"/>
  <c r="AJ2167" i="1"/>
  <c r="AI2167" i="1"/>
  <c r="AN2167" i="1" s="1"/>
  <c r="BD2166" i="1"/>
  <c r="BC2166" i="1"/>
  <c r="BB2166" i="1"/>
  <c r="AY2166" i="1"/>
  <c r="AM2166" i="1"/>
  <c r="AL2166" i="1"/>
  <c r="AK2166" i="1"/>
  <c r="AJ2166" i="1"/>
  <c r="AI2166" i="1"/>
  <c r="AN2166" i="1" s="1"/>
  <c r="BD2165" i="1"/>
  <c r="BC2165" i="1"/>
  <c r="BB2165" i="1"/>
  <c r="AY2165" i="1"/>
  <c r="AM2165" i="1"/>
  <c r="AL2165" i="1"/>
  <c r="AK2165" i="1"/>
  <c r="AJ2165" i="1"/>
  <c r="AI2165" i="1"/>
  <c r="AN2165" i="1" s="1"/>
  <c r="BD2164" i="1"/>
  <c r="BC2164" i="1"/>
  <c r="BB2164" i="1"/>
  <c r="AY2164" i="1"/>
  <c r="AM2164" i="1"/>
  <c r="AL2164" i="1"/>
  <c r="AK2164" i="1"/>
  <c r="AJ2164" i="1"/>
  <c r="AI2164" i="1"/>
  <c r="AN2164" i="1" s="1"/>
  <c r="BD2163" i="1"/>
  <c r="BC2163" i="1"/>
  <c r="BB2163" i="1"/>
  <c r="AY2163" i="1"/>
  <c r="AM2163" i="1"/>
  <c r="AL2163" i="1"/>
  <c r="AK2163" i="1"/>
  <c r="AJ2163" i="1"/>
  <c r="AI2163" i="1"/>
  <c r="AN2163" i="1" s="1"/>
  <c r="BD2162" i="1"/>
  <c r="BC2162" i="1"/>
  <c r="BB2162" i="1"/>
  <c r="AY2162" i="1"/>
  <c r="AM2162" i="1"/>
  <c r="AL2162" i="1"/>
  <c r="AK2162" i="1"/>
  <c r="AJ2162" i="1"/>
  <c r="AI2162" i="1"/>
  <c r="AN2162" i="1" s="1"/>
  <c r="AU2162" i="1" s="1"/>
  <c r="BD2161" i="1"/>
  <c r="BC2161" i="1"/>
  <c r="BB2161" i="1"/>
  <c r="AY2161" i="1"/>
  <c r="AM2161" i="1"/>
  <c r="AL2161" i="1"/>
  <c r="AK2161" i="1"/>
  <c r="AJ2161" i="1"/>
  <c r="AI2161" i="1"/>
  <c r="AN2161" i="1" s="1"/>
  <c r="AW2161" i="1" s="1"/>
  <c r="BD2160" i="1"/>
  <c r="BC2160" i="1"/>
  <c r="BB2160" i="1"/>
  <c r="AY2160" i="1"/>
  <c r="AM2160" i="1"/>
  <c r="AL2160" i="1"/>
  <c r="AK2160" i="1"/>
  <c r="AJ2160" i="1"/>
  <c r="AI2160" i="1"/>
  <c r="AN2160" i="1" s="1"/>
  <c r="BD2159" i="1"/>
  <c r="BC2159" i="1"/>
  <c r="BB2159" i="1"/>
  <c r="AY2159" i="1"/>
  <c r="AM2159" i="1"/>
  <c r="AL2159" i="1"/>
  <c r="AK2159" i="1"/>
  <c r="AJ2159" i="1"/>
  <c r="AI2159" i="1"/>
  <c r="AN2159" i="1" s="1"/>
  <c r="BD2158" i="1"/>
  <c r="BC2158" i="1"/>
  <c r="BB2158" i="1"/>
  <c r="AY2158" i="1"/>
  <c r="AM2158" i="1"/>
  <c r="AL2158" i="1"/>
  <c r="AK2158" i="1"/>
  <c r="AJ2158" i="1"/>
  <c r="AI2158" i="1"/>
  <c r="AN2158" i="1" s="1"/>
  <c r="BD2157" i="1"/>
  <c r="BC2157" i="1"/>
  <c r="BB2157" i="1"/>
  <c r="AY2157" i="1"/>
  <c r="AM2157" i="1"/>
  <c r="AL2157" i="1"/>
  <c r="AK2157" i="1"/>
  <c r="AJ2157" i="1"/>
  <c r="AI2157" i="1"/>
  <c r="AN2157" i="1" s="1"/>
  <c r="BD2156" i="1"/>
  <c r="BC2156" i="1"/>
  <c r="BB2156" i="1"/>
  <c r="AY2156" i="1"/>
  <c r="AM2156" i="1"/>
  <c r="AL2156" i="1"/>
  <c r="AK2156" i="1"/>
  <c r="AJ2156" i="1"/>
  <c r="AI2156" i="1"/>
  <c r="AN2156" i="1" s="1"/>
  <c r="BD2155" i="1"/>
  <c r="BC2155" i="1"/>
  <c r="BB2155" i="1"/>
  <c r="AY2155" i="1"/>
  <c r="AM2155" i="1"/>
  <c r="AL2155" i="1"/>
  <c r="AK2155" i="1"/>
  <c r="AJ2155" i="1"/>
  <c r="AI2155" i="1"/>
  <c r="AN2155" i="1" s="1"/>
  <c r="BD2154" i="1"/>
  <c r="BC2154" i="1"/>
  <c r="BB2154" i="1"/>
  <c r="AY2154" i="1"/>
  <c r="AM2154" i="1"/>
  <c r="AL2154" i="1"/>
  <c r="AK2154" i="1"/>
  <c r="AJ2154" i="1"/>
  <c r="AI2154" i="1"/>
  <c r="AN2154" i="1" s="1"/>
  <c r="BD2153" i="1"/>
  <c r="BC2153" i="1"/>
  <c r="BB2153" i="1"/>
  <c r="AY2153" i="1"/>
  <c r="AM2153" i="1"/>
  <c r="AL2153" i="1"/>
  <c r="AK2153" i="1"/>
  <c r="AJ2153" i="1"/>
  <c r="AI2153" i="1"/>
  <c r="AN2153" i="1" s="1"/>
  <c r="AT2153" i="1" s="1"/>
  <c r="BD2152" i="1"/>
  <c r="BC2152" i="1"/>
  <c r="BB2152" i="1"/>
  <c r="AY2152" i="1"/>
  <c r="AM2152" i="1"/>
  <c r="AL2152" i="1"/>
  <c r="AK2152" i="1"/>
  <c r="AJ2152" i="1"/>
  <c r="AI2152" i="1"/>
  <c r="AN2152" i="1" s="1"/>
  <c r="AV2152" i="1" s="1"/>
  <c r="BD2151" i="1"/>
  <c r="BC2151" i="1"/>
  <c r="BB2151" i="1"/>
  <c r="AY2151" i="1"/>
  <c r="AM2151" i="1"/>
  <c r="AL2151" i="1"/>
  <c r="AK2151" i="1"/>
  <c r="AJ2151" i="1"/>
  <c r="AI2151" i="1"/>
  <c r="AN2151" i="1" s="1"/>
  <c r="AU2151" i="1" s="1"/>
  <c r="BD2150" i="1"/>
  <c r="BC2150" i="1"/>
  <c r="BB2150" i="1"/>
  <c r="AY2150" i="1"/>
  <c r="AM2150" i="1"/>
  <c r="AL2150" i="1"/>
  <c r="AK2150" i="1"/>
  <c r="AJ2150" i="1"/>
  <c r="AI2150" i="1"/>
  <c r="AN2150" i="1" s="1"/>
  <c r="AR2150" i="1" s="1"/>
  <c r="BD2149" i="1"/>
  <c r="BC2149" i="1"/>
  <c r="BB2149" i="1"/>
  <c r="AY2149" i="1"/>
  <c r="AM2149" i="1"/>
  <c r="AL2149" i="1"/>
  <c r="AK2149" i="1"/>
  <c r="AJ2149" i="1"/>
  <c r="AI2149" i="1"/>
  <c r="AN2149" i="1" s="1"/>
  <c r="AX2149" i="1" s="1"/>
  <c r="BD2148" i="1"/>
  <c r="BC2148" i="1"/>
  <c r="BB2148" i="1"/>
  <c r="AY2148" i="1"/>
  <c r="AM2148" i="1"/>
  <c r="AL2148" i="1"/>
  <c r="AK2148" i="1"/>
  <c r="AJ2148" i="1"/>
  <c r="AI2148" i="1"/>
  <c r="AN2148" i="1" s="1"/>
  <c r="BD2147" i="1"/>
  <c r="BC2147" i="1"/>
  <c r="BB2147" i="1"/>
  <c r="AY2147" i="1"/>
  <c r="AM2147" i="1"/>
  <c r="AL2147" i="1"/>
  <c r="AK2147" i="1"/>
  <c r="AJ2147" i="1"/>
  <c r="AI2147" i="1"/>
  <c r="AN2147" i="1" s="1"/>
  <c r="AR2147" i="1" s="1"/>
  <c r="BD2146" i="1"/>
  <c r="BC2146" i="1"/>
  <c r="BB2146" i="1"/>
  <c r="AY2146" i="1"/>
  <c r="AM2146" i="1"/>
  <c r="AL2146" i="1"/>
  <c r="AK2146" i="1"/>
  <c r="AJ2146" i="1"/>
  <c r="AI2146" i="1"/>
  <c r="AN2146" i="1" s="1"/>
  <c r="AW2146" i="1" s="1"/>
  <c r="BD2145" i="1"/>
  <c r="BC2145" i="1"/>
  <c r="BB2145" i="1"/>
  <c r="AY2145" i="1"/>
  <c r="AM2145" i="1"/>
  <c r="AL2145" i="1"/>
  <c r="AK2145" i="1"/>
  <c r="AJ2145" i="1"/>
  <c r="AI2145" i="1"/>
  <c r="AN2145" i="1" s="1"/>
  <c r="AS2145" i="1" s="1"/>
  <c r="BD2144" i="1"/>
  <c r="BC2144" i="1"/>
  <c r="BB2144" i="1"/>
  <c r="AY2144" i="1"/>
  <c r="AM2144" i="1"/>
  <c r="AL2144" i="1"/>
  <c r="AK2144" i="1"/>
  <c r="AJ2144" i="1"/>
  <c r="AI2144" i="1"/>
  <c r="AN2144" i="1" s="1"/>
  <c r="AR2144" i="1" s="1"/>
  <c r="BD2143" i="1"/>
  <c r="BC2143" i="1"/>
  <c r="BB2143" i="1"/>
  <c r="AY2143" i="1"/>
  <c r="AM2143" i="1"/>
  <c r="AL2143" i="1"/>
  <c r="AK2143" i="1"/>
  <c r="AJ2143" i="1"/>
  <c r="AI2143" i="1"/>
  <c r="AN2143" i="1" s="1"/>
  <c r="AW2143" i="1" s="1"/>
  <c r="BD2142" i="1"/>
  <c r="BC2142" i="1"/>
  <c r="BB2142" i="1"/>
  <c r="AY2142" i="1"/>
  <c r="AM2142" i="1"/>
  <c r="AL2142" i="1"/>
  <c r="AK2142" i="1"/>
  <c r="AJ2142" i="1"/>
  <c r="AI2142" i="1"/>
  <c r="AN2142" i="1" s="1"/>
  <c r="BD2141" i="1"/>
  <c r="BC2141" i="1"/>
  <c r="BB2141" i="1"/>
  <c r="AY2141" i="1"/>
  <c r="AM2141" i="1"/>
  <c r="AL2141" i="1"/>
  <c r="AK2141" i="1"/>
  <c r="AJ2141" i="1"/>
  <c r="AI2141" i="1"/>
  <c r="AN2141" i="1" s="1"/>
  <c r="BD2140" i="1"/>
  <c r="BC2140" i="1"/>
  <c r="BB2140" i="1"/>
  <c r="AY2140" i="1"/>
  <c r="AM2140" i="1"/>
  <c r="AL2140" i="1"/>
  <c r="AK2140" i="1"/>
  <c r="AJ2140" i="1"/>
  <c r="AI2140" i="1"/>
  <c r="AN2140" i="1" s="1"/>
  <c r="BD2139" i="1"/>
  <c r="BC2139" i="1"/>
  <c r="BB2139" i="1"/>
  <c r="AY2139" i="1"/>
  <c r="AM2139" i="1"/>
  <c r="AL2139" i="1"/>
  <c r="AK2139" i="1"/>
  <c r="AJ2139" i="1"/>
  <c r="AI2139" i="1"/>
  <c r="AN2139" i="1" s="1"/>
  <c r="BD2138" i="1"/>
  <c r="BC2138" i="1"/>
  <c r="BB2138" i="1"/>
  <c r="AY2138" i="1"/>
  <c r="AM2138" i="1"/>
  <c r="AL2138" i="1"/>
  <c r="AK2138" i="1"/>
  <c r="AJ2138" i="1"/>
  <c r="AI2138" i="1"/>
  <c r="AN2138" i="1" s="1"/>
  <c r="AW2138" i="1" s="1"/>
  <c r="BD2137" i="1"/>
  <c r="BC2137" i="1"/>
  <c r="BB2137" i="1"/>
  <c r="AY2137" i="1"/>
  <c r="AM2137" i="1"/>
  <c r="AL2137" i="1"/>
  <c r="AK2137" i="1"/>
  <c r="AJ2137" i="1"/>
  <c r="AI2137" i="1"/>
  <c r="AN2137" i="1" s="1"/>
  <c r="AX2137" i="1" s="1"/>
  <c r="BD2136" i="1"/>
  <c r="BC2136" i="1"/>
  <c r="BB2136" i="1"/>
  <c r="AY2136" i="1"/>
  <c r="AM2136" i="1"/>
  <c r="AL2136" i="1"/>
  <c r="AK2136" i="1"/>
  <c r="AJ2136" i="1"/>
  <c r="AI2136" i="1"/>
  <c r="AN2136" i="1" s="1"/>
  <c r="AV2136" i="1" s="1"/>
  <c r="BD2135" i="1"/>
  <c r="BC2135" i="1"/>
  <c r="BB2135" i="1"/>
  <c r="AY2135" i="1"/>
  <c r="AM2135" i="1"/>
  <c r="AL2135" i="1"/>
  <c r="AK2135" i="1"/>
  <c r="AJ2135" i="1"/>
  <c r="AI2135" i="1"/>
  <c r="AN2135" i="1" s="1"/>
  <c r="AT2135" i="1" s="1"/>
  <c r="BD2134" i="1"/>
  <c r="BC2134" i="1"/>
  <c r="BB2134" i="1"/>
  <c r="AY2134" i="1"/>
  <c r="AM2134" i="1"/>
  <c r="AL2134" i="1"/>
  <c r="AK2134" i="1"/>
  <c r="AJ2134" i="1"/>
  <c r="AI2134" i="1"/>
  <c r="AN2134" i="1" s="1"/>
  <c r="AQ2134" i="1" s="1"/>
  <c r="BD2133" i="1"/>
  <c r="BC2133" i="1"/>
  <c r="BB2133" i="1"/>
  <c r="AY2133" i="1"/>
  <c r="AM2133" i="1"/>
  <c r="AL2133" i="1"/>
  <c r="AK2133" i="1"/>
  <c r="AJ2133" i="1"/>
  <c r="AI2133" i="1"/>
  <c r="AN2133" i="1" s="1"/>
  <c r="AV2133" i="1" s="1"/>
  <c r="BD2132" i="1"/>
  <c r="BC2132" i="1"/>
  <c r="BB2132" i="1"/>
  <c r="AY2132" i="1"/>
  <c r="AM2132" i="1"/>
  <c r="AL2132" i="1"/>
  <c r="AK2132" i="1"/>
  <c r="AJ2132" i="1"/>
  <c r="AI2132" i="1"/>
  <c r="AN2132" i="1" s="1"/>
  <c r="BD2131" i="1"/>
  <c r="BC2131" i="1"/>
  <c r="BB2131" i="1"/>
  <c r="AY2131" i="1"/>
  <c r="AM2131" i="1"/>
  <c r="AL2131" i="1"/>
  <c r="AK2131" i="1"/>
  <c r="AJ2131" i="1"/>
  <c r="AI2131" i="1"/>
  <c r="AN2131" i="1" s="1"/>
  <c r="BD2130" i="1"/>
  <c r="BC2130" i="1"/>
  <c r="BB2130" i="1"/>
  <c r="AY2130" i="1"/>
  <c r="AM2130" i="1"/>
  <c r="AL2130" i="1"/>
  <c r="AK2130" i="1"/>
  <c r="AJ2130" i="1"/>
  <c r="AI2130" i="1"/>
  <c r="AN2130" i="1" s="1"/>
  <c r="BD2129" i="1"/>
  <c r="BC2129" i="1"/>
  <c r="BB2129" i="1"/>
  <c r="AY2129" i="1"/>
  <c r="AM2129" i="1"/>
  <c r="AL2129" i="1"/>
  <c r="AK2129" i="1"/>
  <c r="AJ2129" i="1"/>
  <c r="AI2129" i="1"/>
  <c r="AN2129" i="1" s="1"/>
  <c r="AW2129" i="1" s="1"/>
  <c r="BD2128" i="1"/>
  <c r="BC2128" i="1"/>
  <c r="BB2128" i="1"/>
  <c r="AY2128" i="1"/>
  <c r="AM2128" i="1"/>
  <c r="AL2128" i="1"/>
  <c r="AK2128" i="1"/>
  <c r="AJ2128" i="1"/>
  <c r="AI2128" i="1"/>
  <c r="AN2128" i="1" s="1"/>
  <c r="AS2128" i="1" s="1"/>
  <c r="BD2127" i="1"/>
  <c r="BC2127" i="1"/>
  <c r="BB2127" i="1"/>
  <c r="AY2127" i="1"/>
  <c r="AM2127" i="1"/>
  <c r="AL2127" i="1"/>
  <c r="AK2127" i="1"/>
  <c r="AJ2127" i="1"/>
  <c r="AI2127" i="1"/>
  <c r="AN2127" i="1" s="1"/>
  <c r="BD2126" i="1"/>
  <c r="BC2126" i="1"/>
  <c r="BB2126" i="1"/>
  <c r="AY2126" i="1"/>
  <c r="AM2126" i="1"/>
  <c r="AL2126" i="1"/>
  <c r="AK2126" i="1"/>
  <c r="AJ2126" i="1"/>
  <c r="AI2126" i="1"/>
  <c r="AN2126" i="1" s="1"/>
  <c r="BD2125" i="1"/>
  <c r="BC2125" i="1"/>
  <c r="BB2125" i="1"/>
  <c r="AY2125" i="1"/>
  <c r="AM2125" i="1"/>
  <c r="AL2125" i="1"/>
  <c r="AK2125" i="1"/>
  <c r="AJ2125" i="1"/>
  <c r="AI2125" i="1"/>
  <c r="AN2125" i="1" s="1"/>
  <c r="BD2124" i="1"/>
  <c r="BC2124" i="1"/>
  <c r="BB2124" i="1"/>
  <c r="AY2124" i="1"/>
  <c r="AM2124" i="1"/>
  <c r="AL2124" i="1"/>
  <c r="AK2124" i="1"/>
  <c r="AJ2124" i="1"/>
  <c r="AI2124" i="1"/>
  <c r="AN2124" i="1" s="1"/>
  <c r="BD2123" i="1"/>
  <c r="BC2123" i="1"/>
  <c r="BB2123" i="1"/>
  <c r="AY2123" i="1"/>
  <c r="AM2123" i="1"/>
  <c r="AL2123" i="1"/>
  <c r="AK2123" i="1"/>
  <c r="AJ2123" i="1"/>
  <c r="AI2123" i="1"/>
  <c r="AN2123" i="1" s="1"/>
  <c r="BD2122" i="1"/>
  <c r="BC2122" i="1"/>
  <c r="BB2122" i="1"/>
  <c r="AY2122" i="1"/>
  <c r="AM2122" i="1"/>
  <c r="AL2122" i="1"/>
  <c r="AK2122" i="1"/>
  <c r="AJ2122" i="1"/>
  <c r="AI2122" i="1"/>
  <c r="AN2122" i="1" s="1"/>
  <c r="BD2121" i="1"/>
  <c r="BC2121" i="1"/>
  <c r="BB2121" i="1"/>
  <c r="AY2121" i="1"/>
  <c r="AM2121" i="1"/>
  <c r="AL2121" i="1"/>
  <c r="AK2121" i="1"/>
  <c r="AJ2121" i="1"/>
  <c r="AI2121" i="1"/>
  <c r="AN2121" i="1" s="1"/>
  <c r="AR2121" i="1" s="1"/>
  <c r="BD2120" i="1"/>
  <c r="BC2120" i="1"/>
  <c r="BB2120" i="1"/>
  <c r="AY2120" i="1"/>
  <c r="AM2120" i="1"/>
  <c r="AL2120" i="1"/>
  <c r="AK2120" i="1"/>
  <c r="AJ2120" i="1"/>
  <c r="AI2120" i="1"/>
  <c r="AN2120" i="1" s="1"/>
  <c r="AS2120" i="1" s="1"/>
  <c r="BD2119" i="1"/>
  <c r="BC2119" i="1"/>
  <c r="BB2119" i="1"/>
  <c r="AY2119" i="1"/>
  <c r="AM2119" i="1"/>
  <c r="AL2119" i="1"/>
  <c r="AK2119" i="1"/>
  <c r="AJ2119" i="1"/>
  <c r="AI2119" i="1"/>
  <c r="AN2119" i="1" s="1"/>
  <c r="BD2118" i="1"/>
  <c r="BC2118" i="1"/>
  <c r="BB2118" i="1"/>
  <c r="AY2118" i="1"/>
  <c r="AM2118" i="1"/>
  <c r="AL2118" i="1"/>
  <c r="AK2118" i="1"/>
  <c r="AJ2118" i="1"/>
  <c r="AI2118" i="1"/>
  <c r="AN2118" i="1" s="1"/>
  <c r="BD2117" i="1"/>
  <c r="BC2117" i="1"/>
  <c r="BB2117" i="1"/>
  <c r="AY2117" i="1"/>
  <c r="AM2117" i="1"/>
  <c r="AL2117" i="1"/>
  <c r="AK2117" i="1"/>
  <c r="AJ2117" i="1"/>
  <c r="AI2117" i="1"/>
  <c r="AN2117" i="1" s="1"/>
  <c r="AX2117" i="1" s="1"/>
  <c r="BD2116" i="1"/>
  <c r="BC2116" i="1"/>
  <c r="BB2116" i="1"/>
  <c r="AY2116" i="1"/>
  <c r="AM2116" i="1"/>
  <c r="AL2116" i="1"/>
  <c r="AK2116" i="1"/>
  <c r="AJ2116" i="1"/>
  <c r="AI2116" i="1"/>
  <c r="AN2116" i="1" s="1"/>
  <c r="BD2115" i="1"/>
  <c r="BC2115" i="1"/>
  <c r="BB2115" i="1"/>
  <c r="AY2115" i="1"/>
  <c r="AM2115" i="1"/>
  <c r="AL2115" i="1"/>
  <c r="AK2115" i="1"/>
  <c r="AJ2115" i="1"/>
  <c r="AI2115" i="1"/>
  <c r="AN2115" i="1" s="1"/>
  <c r="AX2115" i="1" s="1"/>
  <c r="BD2114" i="1"/>
  <c r="BC2114" i="1"/>
  <c r="BB2114" i="1"/>
  <c r="AY2114" i="1"/>
  <c r="AM2114" i="1"/>
  <c r="AL2114" i="1"/>
  <c r="AK2114" i="1"/>
  <c r="AJ2114" i="1"/>
  <c r="AI2114" i="1"/>
  <c r="AN2114" i="1" s="1"/>
  <c r="BD2113" i="1"/>
  <c r="BC2113" i="1"/>
  <c r="BB2113" i="1"/>
  <c r="AY2113" i="1"/>
  <c r="AM2113" i="1"/>
  <c r="AL2113" i="1"/>
  <c r="AK2113" i="1"/>
  <c r="AJ2113" i="1"/>
  <c r="AI2113" i="1"/>
  <c r="AN2113" i="1" s="1"/>
  <c r="AP2113" i="1" s="1"/>
  <c r="BD2112" i="1"/>
  <c r="BC2112" i="1"/>
  <c r="BB2112" i="1"/>
  <c r="AY2112" i="1"/>
  <c r="AM2112" i="1"/>
  <c r="AL2112" i="1"/>
  <c r="AK2112" i="1"/>
  <c r="AJ2112" i="1"/>
  <c r="AI2112" i="1"/>
  <c r="AN2112" i="1" s="1"/>
  <c r="AX2112" i="1" s="1"/>
  <c r="BD2111" i="1"/>
  <c r="BC2111" i="1"/>
  <c r="BB2111" i="1"/>
  <c r="AY2111" i="1"/>
  <c r="AM2111" i="1"/>
  <c r="AL2111" i="1"/>
  <c r="AK2111" i="1"/>
  <c r="AJ2111" i="1"/>
  <c r="AI2111" i="1"/>
  <c r="AN2111" i="1" s="1"/>
  <c r="BD2110" i="1"/>
  <c r="BC2110" i="1"/>
  <c r="BB2110" i="1"/>
  <c r="AY2110" i="1"/>
  <c r="AM2110" i="1"/>
  <c r="AL2110" i="1"/>
  <c r="AK2110" i="1"/>
  <c r="AJ2110" i="1"/>
  <c r="AI2110" i="1"/>
  <c r="AN2110" i="1" s="1"/>
  <c r="AV2110" i="1" s="1"/>
  <c r="BD2109" i="1"/>
  <c r="BC2109" i="1"/>
  <c r="BB2109" i="1"/>
  <c r="AY2109" i="1"/>
  <c r="AM2109" i="1"/>
  <c r="AL2109" i="1"/>
  <c r="AK2109" i="1"/>
  <c r="AJ2109" i="1"/>
  <c r="AI2109" i="1"/>
  <c r="AN2109" i="1" s="1"/>
  <c r="BD2108" i="1"/>
  <c r="BC2108" i="1"/>
  <c r="BB2108" i="1"/>
  <c r="AY2108" i="1"/>
  <c r="AM2108" i="1"/>
  <c r="AL2108" i="1"/>
  <c r="AK2108" i="1"/>
  <c r="AJ2108" i="1"/>
  <c r="AI2108" i="1"/>
  <c r="AN2108" i="1" s="1"/>
  <c r="BD2107" i="1"/>
  <c r="BC2107" i="1"/>
  <c r="BB2107" i="1"/>
  <c r="AY2107" i="1"/>
  <c r="AM2107" i="1"/>
  <c r="AL2107" i="1"/>
  <c r="AK2107" i="1"/>
  <c r="AJ2107" i="1"/>
  <c r="AI2107" i="1"/>
  <c r="AN2107" i="1" s="1"/>
  <c r="BD2106" i="1"/>
  <c r="BC2106" i="1"/>
  <c r="BB2106" i="1"/>
  <c r="AY2106" i="1"/>
  <c r="AM2106" i="1"/>
  <c r="AL2106" i="1"/>
  <c r="AK2106" i="1"/>
  <c r="AJ2106" i="1"/>
  <c r="AI2106" i="1"/>
  <c r="AN2106" i="1" s="1"/>
  <c r="BD2105" i="1"/>
  <c r="BC2105" i="1"/>
  <c r="BB2105" i="1"/>
  <c r="AY2105" i="1"/>
  <c r="AM2105" i="1"/>
  <c r="AL2105" i="1"/>
  <c r="AK2105" i="1"/>
  <c r="AJ2105" i="1"/>
  <c r="AI2105" i="1"/>
  <c r="AN2105" i="1" s="1"/>
  <c r="AT2105" i="1" s="1"/>
  <c r="BD2104" i="1"/>
  <c r="BC2104" i="1"/>
  <c r="BB2104" i="1"/>
  <c r="AY2104" i="1"/>
  <c r="AM2104" i="1"/>
  <c r="AL2104" i="1"/>
  <c r="AK2104" i="1"/>
  <c r="AJ2104" i="1"/>
  <c r="AI2104" i="1"/>
  <c r="AN2104" i="1" s="1"/>
  <c r="AX2104" i="1" s="1"/>
  <c r="BD2103" i="1"/>
  <c r="BC2103" i="1"/>
  <c r="BB2103" i="1"/>
  <c r="AY2103" i="1"/>
  <c r="AM2103" i="1"/>
  <c r="AL2103" i="1"/>
  <c r="AK2103" i="1"/>
  <c r="AJ2103" i="1"/>
  <c r="AI2103" i="1"/>
  <c r="AN2103" i="1" s="1"/>
  <c r="AX2103" i="1" s="1"/>
  <c r="BD2102" i="1"/>
  <c r="BC2102" i="1"/>
  <c r="BB2102" i="1"/>
  <c r="AY2102" i="1"/>
  <c r="AM2102" i="1"/>
  <c r="AL2102" i="1"/>
  <c r="AK2102" i="1"/>
  <c r="AJ2102" i="1"/>
  <c r="AI2102" i="1"/>
  <c r="AN2102" i="1" s="1"/>
  <c r="BD2101" i="1"/>
  <c r="BC2101" i="1"/>
  <c r="BB2101" i="1"/>
  <c r="AY2101" i="1"/>
  <c r="AM2101" i="1"/>
  <c r="AL2101" i="1"/>
  <c r="AK2101" i="1"/>
  <c r="AJ2101" i="1"/>
  <c r="AI2101" i="1"/>
  <c r="AN2101" i="1" s="1"/>
  <c r="BD2100" i="1"/>
  <c r="BC2100" i="1"/>
  <c r="BB2100" i="1"/>
  <c r="AY2100" i="1"/>
  <c r="AM2100" i="1"/>
  <c r="AL2100" i="1"/>
  <c r="AK2100" i="1"/>
  <c r="AJ2100" i="1"/>
  <c r="AI2100" i="1"/>
  <c r="AN2100" i="1" s="1"/>
  <c r="BD2099" i="1"/>
  <c r="BC2099" i="1"/>
  <c r="BB2099" i="1"/>
  <c r="AY2099" i="1"/>
  <c r="AM2099" i="1"/>
  <c r="AL2099" i="1"/>
  <c r="AK2099" i="1"/>
  <c r="AJ2099" i="1"/>
  <c r="AI2099" i="1"/>
  <c r="AN2099" i="1" s="1"/>
  <c r="AR2099" i="1" s="1"/>
  <c r="BD2098" i="1"/>
  <c r="BC2098" i="1"/>
  <c r="BB2098" i="1"/>
  <c r="AY2098" i="1"/>
  <c r="AM2098" i="1"/>
  <c r="AL2098" i="1"/>
  <c r="AK2098" i="1"/>
  <c r="AJ2098" i="1"/>
  <c r="AI2098" i="1"/>
  <c r="AN2098" i="1" s="1"/>
  <c r="BD2097" i="1"/>
  <c r="BC2097" i="1"/>
  <c r="BB2097" i="1"/>
  <c r="AY2097" i="1"/>
  <c r="AM2097" i="1"/>
  <c r="AL2097" i="1"/>
  <c r="AK2097" i="1"/>
  <c r="AJ2097" i="1"/>
  <c r="AI2097" i="1"/>
  <c r="AN2097" i="1" s="1"/>
  <c r="BD2096" i="1"/>
  <c r="BC2096" i="1"/>
  <c r="BB2096" i="1"/>
  <c r="AY2096" i="1"/>
  <c r="AM2096" i="1"/>
  <c r="AL2096" i="1"/>
  <c r="AK2096" i="1"/>
  <c r="AJ2096" i="1"/>
  <c r="AI2096" i="1"/>
  <c r="AN2096" i="1" s="1"/>
  <c r="AV2096" i="1" s="1"/>
  <c r="BD2095" i="1"/>
  <c r="BC2095" i="1"/>
  <c r="BB2095" i="1"/>
  <c r="AY2095" i="1"/>
  <c r="AM2095" i="1"/>
  <c r="AL2095" i="1"/>
  <c r="AK2095" i="1"/>
  <c r="AJ2095" i="1"/>
  <c r="AI2095" i="1"/>
  <c r="AN2095" i="1" s="1"/>
  <c r="AX2095" i="1" s="1"/>
  <c r="BD2094" i="1"/>
  <c r="BC2094" i="1"/>
  <c r="BB2094" i="1"/>
  <c r="AY2094" i="1"/>
  <c r="AM2094" i="1"/>
  <c r="AL2094" i="1"/>
  <c r="AK2094" i="1"/>
  <c r="AJ2094" i="1"/>
  <c r="AI2094" i="1"/>
  <c r="AN2094" i="1" s="1"/>
  <c r="BD2093" i="1"/>
  <c r="BC2093" i="1"/>
  <c r="BB2093" i="1"/>
  <c r="AY2093" i="1"/>
  <c r="AM2093" i="1"/>
  <c r="AL2093" i="1"/>
  <c r="AK2093" i="1"/>
  <c r="AJ2093" i="1"/>
  <c r="AI2093" i="1"/>
  <c r="AN2093" i="1" s="1"/>
  <c r="AT2093" i="1" s="1"/>
  <c r="BD2092" i="1"/>
  <c r="BC2092" i="1"/>
  <c r="BB2092" i="1"/>
  <c r="AY2092" i="1"/>
  <c r="AM2092" i="1"/>
  <c r="AL2092" i="1"/>
  <c r="AK2092" i="1"/>
  <c r="AJ2092" i="1"/>
  <c r="AI2092" i="1"/>
  <c r="AN2092" i="1" s="1"/>
  <c r="AQ2092" i="1" s="1"/>
  <c r="BD2091" i="1"/>
  <c r="BC2091" i="1"/>
  <c r="BB2091" i="1"/>
  <c r="AY2091" i="1"/>
  <c r="AM2091" i="1"/>
  <c r="AL2091" i="1"/>
  <c r="AK2091" i="1"/>
  <c r="AJ2091" i="1"/>
  <c r="AI2091" i="1"/>
  <c r="AN2091" i="1" s="1"/>
  <c r="AR2091" i="1" s="1"/>
  <c r="BD2090" i="1"/>
  <c r="BC2090" i="1"/>
  <c r="BB2090" i="1"/>
  <c r="AY2090" i="1"/>
  <c r="AM2090" i="1"/>
  <c r="AL2090" i="1"/>
  <c r="AK2090" i="1"/>
  <c r="AJ2090" i="1"/>
  <c r="AI2090" i="1"/>
  <c r="AN2090" i="1" s="1"/>
  <c r="BD2089" i="1"/>
  <c r="BC2089" i="1"/>
  <c r="BB2089" i="1"/>
  <c r="AY2089" i="1"/>
  <c r="AM2089" i="1"/>
  <c r="AL2089" i="1"/>
  <c r="AK2089" i="1"/>
  <c r="AJ2089" i="1"/>
  <c r="AI2089" i="1"/>
  <c r="AN2089" i="1" s="1"/>
  <c r="AP2089" i="1" s="1"/>
  <c r="BD2088" i="1"/>
  <c r="BC2088" i="1"/>
  <c r="BB2088" i="1"/>
  <c r="AY2088" i="1"/>
  <c r="AM2088" i="1"/>
  <c r="AL2088" i="1"/>
  <c r="AK2088" i="1"/>
  <c r="AJ2088" i="1"/>
  <c r="AI2088" i="1"/>
  <c r="AN2088" i="1" s="1"/>
  <c r="AX2088" i="1" s="1"/>
  <c r="BD2087" i="1"/>
  <c r="BC2087" i="1"/>
  <c r="BB2087" i="1"/>
  <c r="AY2087" i="1"/>
  <c r="AM2087" i="1"/>
  <c r="AL2087" i="1"/>
  <c r="AK2087" i="1"/>
  <c r="AJ2087" i="1"/>
  <c r="AI2087" i="1"/>
  <c r="AN2087" i="1" s="1"/>
  <c r="BD2086" i="1"/>
  <c r="BC2086" i="1"/>
  <c r="BB2086" i="1"/>
  <c r="AY2086" i="1"/>
  <c r="AM2086" i="1"/>
  <c r="AL2086" i="1"/>
  <c r="AK2086" i="1"/>
  <c r="AJ2086" i="1"/>
  <c r="AI2086" i="1"/>
  <c r="AN2086" i="1" s="1"/>
  <c r="AT2086" i="1" s="1"/>
  <c r="BD2085" i="1"/>
  <c r="BC2085" i="1"/>
  <c r="BB2085" i="1"/>
  <c r="AY2085" i="1"/>
  <c r="AM2085" i="1"/>
  <c r="AL2085" i="1"/>
  <c r="AK2085" i="1"/>
  <c r="AJ2085" i="1"/>
  <c r="AI2085" i="1"/>
  <c r="AN2085" i="1" s="1"/>
  <c r="AX2085" i="1" s="1"/>
  <c r="BD2084" i="1"/>
  <c r="BC2084" i="1"/>
  <c r="BB2084" i="1"/>
  <c r="AY2084" i="1"/>
  <c r="AM2084" i="1"/>
  <c r="AL2084" i="1"/>
  <c r="AK2084" i="1"/>
  <c r="AJ2084" i="1"/>
  <c r="AI2084" i="1"/>
  <c r="AN2084" i="1" s="1"/>
  <c r="BD2083" i="1"/>
  <c r="BC2083" i="1"/>
  <c r="BB2083" i="1"/>
  <c r="AY2083" i="1"/>
  <c r="AM2083" i="1"/>
  <c r="AL2083" i="1"/>
  <c r="AK2083" i="1"/>
  <c r="AJ2083" i="1"/>
  <c r="AI2083" i="1"/>
  <c r="AN2083" i="1" s="1"/>
  <c r="AR2083" i="1" s="1"/>
  <c r="BD2082" i="1"/>
  <c r="BC2082" i="1"/>
  <c r="BB2082" i="1"/>
  <c r="AY2082" i="1"/>
  <c r="AM2082" i="1"/>
  <c r="AL2082" i="1"/>
  <c r="AK2082" i="1"/>
  <c r="AJ2082" i="1"/>
  <c r="AI2082" i="1"/>
  <c r="AN2082" i="1" s="1"/>
  <c r="BD2081" i="1"/>
  <c r="BC2081" i="1"/>
  <c r="BB2081" i="1"/>
  <c r="AY2081" i="1"/>
  <c r="AM2081" i="1"/>
  <c r="AL2081" i="1"/>
  <c r="AK2081" i="1"/>
  <c r="AJ2081" i="1"/>
  <c r="AI2081" i="1"/>
  <c r="AN2081" i="1" s="1"/>
  <c r="AP2081" i="1" s="1"/>
  <c r="BD2080" i="1"/>
  <c r="BC2080" i="1"/>
  <c r="BB2080" i="1"/>
  <c r="AY2080" i="1"/>
  <c r="AM2080" i="1"/>
  <c r="AL2080" i="1"/>
  <c r="AK2080" i="1"/>
  <c r="AJ2080" i="1"/>
  <c r="AI2080" i="1"/>
  <c r="AN2080" i="1" s="1"/>
  <c r="BD2079" i="1"/>
  <c r="BC2079" i="1"/>
  <c r="BB2079" i="1"/>
  <c r="AY2079" i="1"/>
  <c r="AM2079" i="1"/>
  <c r="AL2079" i="1"/>
  <c r="AK2079" i="1"/>
  <c r="AJ2079" i="1"/>
  <c r="AI2079" i="1"/>
  <c r="AN2079" i="1" s="1"/>
  <c r="AS2079" i="1" s="1"/>
  <c r="BD2078" i="1"/>
  <c r="BC2078" i="1"/>
  <c r="BB2078" i="1"/>
  <c r="AY2078" i="1"/>
  <c r="AM2078" i="1"/>
  <c r="AL2078" i="1"/>
  <c r="AK2078" i="1"/>
  <c r="AJ2078" i="1"/>
  <c r="AI2078" i="1"/>
  <c r="AN2078" i="1" s="1"/>
  <c r="AQ2078" i="1" s="1"/>
  <c r="BD2077" i="1"/>
  <c r="BC2077" i="1"/>
  <c r="BB2077" i="1"/>
  <c r="AY2077" i="1"/>
  <c r="AM2077" i="1"/>
  <c r="AL2077" i="1"/>
  <c r="AK2077" i="1"/>
  <c r="AJ2077" i="1"/>
  <c r="AI2077" i="1"/>
  <c r="AN2077" i="1" s="1"/>
  <c r="AU2077" i="1" s="1"/>
  <c r="BD2076" i="1"/>
  <c r="BC2076" i="1"/>
  <c r="BB2076" i="1"/>
  <c r="AY2076" i="1"/>
  <c r="AM2076" i="1"/>
  <c r="AL2076" i="1"/>
  <c r="AK2076" i="1"/>
  <c r="AJ2076" i="1"/>
  <c r="AI2076" i="1"/>
  <c r="AN2076" i="1" s="1"/>
  <c r="AU2076" i="1" s="1"/>
  <c r="BD2075" i="1"/>
  <c r="BC2075" i="1"/>
  <c r="BB2075" i="1"/>
  <c r="AY2075" i="1"/>
  <c r="AM2075" i="1"/>
  <c r="AL2075" i="1"/>
  <c r="AK2075" i="1"/>
  <c r="AJ2075" i="1"/>
  <c r="AI2075" i="1"/>
  <c r="AN2075" i="1" s="1"/>
  <c r="BD2074" i="1"/>
  <c r="BC2074" i="1"/>
  <c r="BB2074" i="1"/>
  <c r="AY2074" i="1"/>
  <c r="AM2074" i="1"/>
  <c r="AL2074" i="1"/>
  <c r="AK2074" i="1"/>
  <c r="AJ2074" i="1"/>
  <c r="AI2074" i="1"/>
  <c r="AN2074" i="1" s="1"/>
  <c r="BD2073" i="1"/>
  <c r="BC2073" i="1"/>
  <c r="BB2073" i="1"/>
  <c r="AY2073" i="1"/>
  <c r="AM2073" i="1"/>
  <c r="AL2073" i="1"/>
  <c r="AK2073" i="1"/>
  <c r="AJ2073" i="1"/>
  <c r="AI2073" i="1"/>
  <c r="AN2073" i="1" s="1"/>
  <c r="AT2073" i="1" s="1"/>
  <c r="BD2072" i="1"/>
  <c r="BC2072" i="1"/>
  <c r="BB2072" i="1"/>
  <c r="AY2072" i="1"/>
  <c r="AM2072" i="1"/>
  <c r="AL2072" i="1"/>
  <c r="AK2072" i="1"/>
  <c r="AJ2072" i="1"/>
  <c r="AI2072" i="1"/>
  <c r="AN2072" i="1" s="1"/>
  <c r="AW2072" i="1" s="1"/>
  <c r="BD2071" i="1"/>
  <c r="BC2071" i="1"/>
  <c r="BB2071" i="1"/>
  <c r="AY2071" i="1"/>
  <c r="AM2071" i="1"/>
  <c r="AL2071" i="1"/>
  <c r="AK2071" i="1"/>
  <c r="AJ2071" i="1"/>
  <c r="AI2071" i="1"/>
  <c r="AN2071" i="1" s="1"/>
  <c r="BD2070" i="1"/>
  <c r="BC2070" i="1"/>
  <c r="BB2070" i="1"/>
  <c r="AY2070" i="1"/>
  <c r="AM2070" i="1"/>
  <c r="AL2070" i="1"/>
  <c r="AK2070" i="1"/>
  <c r="AJ2070" i="1"/>
  <c r="AI2070" i="1"/>
  <c r="AN2070" i="1" s="1"/>
  <c r="BD2069" i="1"/>
  <c r="BC2069" i="1"/>
  <c r="BB2069" i="1"/>
  <c r="AY2069" i="1"/>
  <c r="AM2069" i="1"/>
  <c r="AL2069" i="1"/>
  <c r="AK2069" i="1"/>
  <c r="AJ2069" i="1"/>
  <c r="AI2069" i="1"/>
  <c r="AN2069" i="1" s="1"/>
  <c r="AT2069" i="1" s="1"/>
  <c r="BD2068" i="1"/>
  <c r="BC2068" i="1"/>
  <c r="BB2068" i="1"/>
  <c r="AY2068" i="1"/>
  <c r="AM2068" i="1"/>
  <c r="AL2068" i="1"/>
  <c r="AK2068" i="1"/>
  <c r="AJ2068" i="1"/>
  <c r="AI2068" i="1"/>
  <c r="AN2068" i="1" s="1"/>
  <c r="BD2067" i="1"/>
  <c r="BC2067" i="1"/>
  <c r="BB2067" i="1"/>
  <c r="AY2067" i="1"/>
  <c r="AM2067" i="1"/>
  <c r="AL2067" i="1"/>
  <c r="AK2067" i="1"/>
  <c r="AJ2067" i="1"/>
  <c r="AI2067" i="1"/>
  <c r="AN2067" i="1" s="1"/>
  <c r="AT2067" i="1" s="1"/>
  <c r="BD2066" i="1"/>
  <c r="BC2066" i="1"/>
  <c r="BB2066" i="1"/>
  <c r="AY2066" i="1"/>
  <c r="AM2066" i="1"/>
  <c r="AL2066" i="1"/>
  <c r="AK2066" i="1"/>
  <c r="AJ2066" i="1"/>
  <c r="AI2066" i="1"/>
  <c r="AN2066" i="1" s="1"/>
  <c r="AV2066" i="1" s="1"/>
  <c r="BD2065" i="1"/>
  <c r="BC2065" i="1"/>
  <c r="BB2065" i="1"/>
  <c r="AY2065" i="1"/>
  <c r="AM2065" i="1"/>
  <c r="AL2065" i="1"/>
  <c r="AK2065" i="1"/>
  <c r="AJ2065" i="1"/>
  <c r="AI2065" i="1"/>
  <c r="AN2065" i="1" s="1"/>
  <c r="AU2065" i="1" s="1"/>
  <c r="BD2064" i="1"/>
  <c r="BC2064" i="1"/>
  <c r="BB2064" i="1"/>
  <c r="AY2064" i="1"/>
  <c r="AM2064" i="1"/>
  <c r="AL2064" i="1"/>
  <c r="AK2064" i="1"/>
  <c r="AJ2064" i="1"/>
  <c r="AI2064" i="1"/>
  <c r="AN2064" i="1" s="1"/>
  <c r="AX2064" i="1" s="1"/>
  <c r="BD2063" i="1"/>
  <c r="BC2063" i="1"/>
  <c r="BB2063" i="1"/>
  <c r="AY2063" i="1"/>
  <c r="AM2063" i="1"/>
  <c r="AL2063" i="1"/>
  <c r="AK2063" i="1"/>
  <c r="AJ2063" i="1"/>
  <c r="AI2063" i="1"/>
  <c r="AN2063" i="1" s="1"/>
  <c r="AX2063" i="1" s="1"/>
  <c r="BD2062" i="1"/>
  <c r="BC2062" i="1"/>
  <c r="BB2062" i="1"/>
  <c r="AY2062" i="1"/>
  <c r="AM2062" i="1"/>
  <c r="AL2062" i="1"/>
  <c r="AK2062" i="1"/>
  <c r="AJ2062" i="1"/>
  <c r="AI2062" i="1"/>
  <c r="AN2062" i="1" s="1"/>
  <c r="BD2061" i="1"/>
  <c r="BC2061" i="1"/>
  <c r="BB2061" i="1"/>
  <c r="AY2061" i="1"/>
  <c r="AM2061" i="1"/>
  <c r="AL2061" i="1"/>
  <c r="AK2061" i="1"/>
  <c r="AJ2061" i="1"/>
  <c r="AI2061" i="1"/>
  <c r="AN2061" i="1" s="1"/>
  <c r="BD2060" i="1"/>
  <c r="BC2060" i="1"/>
  <c r="BB2060" i="1"/>
  <c r="AY2060" i="1"/>
  <c r="AM2060" i="1"/>
  <c r="AL2060" i="1"/>
  <c r="AK2060" i="1"/>
  <c r="AJ2060" i="1"/>
  <c r="AI2060" i="1"/>
  <c r="AN2060" i="1" s="1"/>
  <c r="BD2059" i="1"/>
  <c r="BC2059" i="1"/>
  <c r="BB2059" i="1"/>
  <c r="AY2059" i="1"/>
  <c r="AM2059" i="1"/>
  <c r="AL2059" i="1"/>
  <c r="AK2059" i="1"/>
  <c r="AJ2059" i="1"/>
  <c r="AI2059" i="1"/>
  <c r="AN2059" i="1" s="1"/>
  <c r="BD2058" i="1"/>
  <c r="BC2058" i="1"/>
  <c r="BB2058" i="1"/>
  <c r="AY2058" i="1"/>
  <c r="AM2058" i="1"/>
  <c r="AL2058" i="1"/>
  <c r="AK2058" i="1"/>
  <c r="AJ2058" i="1"/>
  <c r="AI2058" i="1"/>
  <c r="AN2058" i="1" s="1"/>
  <c r="AS2058" i="1" s="1"/>
  <c r="BD2057" i="1"/>
  <c r="BC2057" i="1"/>
  <c r="BB2057" i="1"/>
  <c r="AY2057" i="1"/>
  <c r="AM2057" i="1"/>
  <c r="AL2057" i="1"/>
  <c r="AK2057" i="1"/>
  <c r="AJ2057" i="1"/>
  <c r="AI2057" i="1"/>
  <c r="AN2057" i="1" s="1"/>
  <c r="AW2057" i="1" s="1"/>
  <c r="BD2056" i="1"/>
  <c r="BC2056" i="1"/>
  <c r="BB2056" i="1"/>
  <c r="AY2056" i="1"/>
  <c r="AM2056" i="1"/>
  <c r="AL2056" i="1"/>
  <c r="AK2056" i="1"/>
  <c r="AJ2056" i="1"/>
  <c r="AI2056" i="1"/>
  <c r="AN2056" i="1" s="1"/>
  <c r="BD2055" i="1"/>
  <c r="BC2055" i="1"/>
  <c r="BB2055" i="1"/>
  <c r="AY2055" i="1"/>
  <c r="AM2055" i="1"/>
  <c r="AL2055" i="1"/>
  <c r="AK2055" i="1"/>
  <c r="AJ2055" i="1"/>
  <c r="AI2055" i="1"/>
  <c r="AN2055" i="1" s="1"/>
  <c r="BD2054" i="1"/>
  <c r="BC2054" i="1"/>
  <c r="BB2054" i="1"/>
  <c r="AY2054" i="1"/>
  <c r="AM2054" i="1"/>
  <c r="AL2054" i="1"/>
  <c r="AK2054" i="1"/>
  <c r="AJ2054" i="1"/>
  <c r="AI2054" i="1"/>
  <c r="AN2054" i="1" s="1"/>
  <c r="BD2053" i="1"/>
  <c r="BC2053" i="1"/>
  <c r="BB2053" i="1"/>
  <c r="AY2053" i="1"/>
  <c r="AM2053" i="1"/>
  <c r="AL2053" i="1"/>
  <c r="AK2053" i="1"/>
  <c r="AJ2053" i="1"/>
  <c r="AI2053" i="1"/>
  <c r="AN2053" i="1" s="1"/>
  <c r="AO2053" i="1" s="1"/>
  <c r="BD2052" i="1"/>
  <c r="BC2052" i="1"/>
  <c r="BB2052" i="1"/>
  <c r="AY2052" i="1"/>
  <c r="AM2052" i="1"/>
  <c r="AL2052" i="1"/>
  <c r="AK2052" i="1"/>
  <c r="AJ2052" i="1"/>
  <c r="AI2052" i="1"/>
  <c r="AN2052" i="1" s="1"/>
  <c r="BD2051" i="1"/>
  <c r="BC2051" i="1"/>
  <c r="BB2051" i="1"/>
  <c r="AY2051" i="1"/>
  <c r="AM2051" i="1"/>
  <c r="AL2051" i="1"/>
  <c r="AK2051" i="1"/>
  <c r="AJ2051" i="1"/>
  <c r="AI2051" i="1"/>
  <c r="AN2051" i="1" s="1"/>
  <c r="AV2051" i="1" s="1"/>
  <c r="BD2050" i="1"/>
  <c r="BC2050" i="1"/>
  <c r="BB2050" i="1"/>
  <c r="AY2050" i="1"/>
  <c r="AM2050" i="1"/>
  <c r="AL2050" i="1"/>
  <c r="AK2050" i="1"/>
  <c r="AJ2050" i="1"/>
  <c r="AI2050" i="1"/>
  <c r="AN2050" i="1" s="1"/>
  <c r="AS2050" i="1" s="1"/>
  <c r="BD2049" i="1"/>
  <c r="BC2049" i="1"/>
  <c r="BB2049" i="1"/>
  <c r="AY2049" i="1"/>
  <c r="AM2049" i="1"/>
  <c r="AL2049" i="1"/>
  <c r="AK2049" i="1"/>
  <c r="AJ2049" i="1"/>
  <c r="AI2049" i="1"/>
  <c r="AN2049" i="1" s="1"/>
  <c r="AP2049" i="1" s="1"/>
  <c r="BD2048" i="1"/>
  <c r="BC2048" i="1"/>
  <c r="BB2048" i="1"/>
  <c r="AY2048" i="1"/>
  <c r="AM2048" i="1"/>
  <c r="AL2048" i="1"/>
  <c r="AK2048" i="1"/>
  <c r="AJ2048" i="1"/>
  <c r="AI2048" i="1"/>
  <c r="AN2048" i="1" s="1"/>
  <c r="AR2048" i="1" s="1"/>
  <c r="BD2047" i="1"/>
  <c r="BC2047" i="1"/>
  <c r="BB2047" i="1"/>
  <c r="AY2047" i="1"/>
  <c r="AM2047" i="1"/>
  <c r="AL2047" i="1"/>
  <c r="AK2047" i="1"/>
  <c r="AJ2047" i="1"/>
  <c r="AI2047" i="1"/>
  <c r="AN2047" i="1" s="1"/>
  <c r="BD2046" i="1"/>
  <c r="BC2046" i="1"/>
  <c r="BB2046" i="1"/>
  <c r="AY2046" i="1"/>
  <c r="AM2046" i="1"/>
  <c r="AL2046" i="1"/>
  <c r="AK2046" i="1"/>
  <c r="AJ2046" i="1"/>
  <c r="AI2046" i="1"/>
  <c r="AN2046" i="1" s="1"/>
  <c r="BD2045" i="1"/>
  <c r="BC2045" i="1"/>
  <c r="BB2045" i="1"/>
  <c r="AY2045" i="1"/>
  <c r="AM2045" i="1"/>
  <c r="AL2045" i="1"/>
  <c r="AK2045" i="1"/>
  <c r="AJ2045" i="1"/>
  <c r="AI2045" i="1"/>
  <c r="AN2045" i="1" s="1"/>
  <c r="AX2045" i="1" s="1"/>
  <c r="BD2044" i="1"/>
  <c r="BC2044" i="1"/>
  <c r="BB2044" i="1"/>
  <c r="AY2044" i="1"/>
  <c r="AM2044" i="1"/>
  <c r="AL2044" i="1"/>
  <c r="AK2044" i="1"/>
  <c r="AJ2044" i="1"/>
  <c r="AI2044" i="1"/>
  <c r="AN2044" i="1" s="1"/>
  <c r="BD2043" i="1"/>
  <c r="BC2043" i="1"/>
  <c r="BB2043" i="1"/>
  <c r="AY2043" i="1"/>
  <c r="AM2043" i="1"/>
  <c r="AL2043" i="1"/>
  <c r="AK2043" i="1"/>
  <c r="AJ2043" i="1"/>
  <c r="AI2043" i="1"/>
  <c r="AN2043" i="1" s="1"/>
  <c r="BD2042" i="1"/>
  <c r="BC2042" i="1"/>
  <c r="BB2042" i="1"/>
  <c r="AY2042" i="1"/>
  <c r="AM2042" i="1"/>
  <c r="AL2042" i="1"/>
  <c r="AK2042" i="1"/>
  <c r="AJ2042" i="1"/>
  <c r="AI2042" i="1"/>
  <c r="AN2042" i="1" s="1"/>
  <c r="AS2042" i="1" s="1"/>
  <c r="BD2041" i="1"/>
  <c r="BC2041" i="1"/>
  <c r="BB2041" i="1"/>
  <c r="AY2041" i="1"/>
  <c r="AM2041" i="1"/>
  <c r="AL2041" i="1"/>
  <c r="AK2041" i="1"/>
  <c r="AJ2041" i="1"/>
  <c r="AI2041" i="1"/>
  <c r="AN2041" i="1" s="1"/>
  <c r="AW2041" i="1" s="1"/>
  <c r="BD2040" i="1"/>
  <c r="BC2040" i="1"/>
  <c r="BB2040" i="1"/>
  <c r="AY2040" i="1"/>
  <c r="AM2040" i="1"/>
  <c r="AL2040" i="1"/>
  <c r="AK2040" i="1"/>
  <c r="AJ2040" i="1"/>
  <c r="AI2040" i="1"/>
  <c r="AN2040" i="1" s="1"/>
  <c r="AR2040" i="1" s="1"/>
  <c r="BD2039" i="1"/>
  <c r="BC2039" i="1"/>
  <c r="BB2039" i="1"/>
  <c r="AY2039" i="1"/>
  <c r="AM2039" i="1"/>
  <c r="AL2039" i="1"/>
  <c r="AK2039" i="1"/>
  <c r="AJ2039" i="1"/>
  <c r="AI2039" i="1"/>
  <c r="AN2039" i="1" s="1"/>
  <c r="AU2039" i="1" s="1"/>
  <c r="BD2038" i="1"/>
  <c r="BC2038" i="1"/>
  <c r="BB2038" i="1"/>
  <c r="AY2038" i="1"/>
  <c r="AM2038" i="1"/>
  <c r="AL2038" i="1"/>
  <c r="AK2038" i="1"/>
  <c r="AJ2038" i="1"/>
  <c r="AI2038" i="1"/>
  <c r="AN2038" i="1" s="1"/>
  <c r="BD2037" i="1"/>
  <c r="BC2037" i="1"/>
  <c r="BB2037" i="1"/>
  <c r="AY2037" i="1"/>
  <c r="AM2037" i="1"/>
  <c r="AL2037" i="1"/>
  <c r="AK2037" i="1"/>
  <c r="AJ2037" i="1"/>
  <c r="AI2037" i="1"/>
  <c r="AN2037" i="1" s="1"/>
  <c r="AX2037" i="1" s="1"/>
  <c r="BD2036" i="1"/>
  <c r="BC2036" i="1"/>
  <c r="BB2036" i="1"/>
  <c r="AY2036" i="1"/>
  <c r="AM2036" i="1"/>
  <c r="AL2036" i="1"/>
  <c r="AK2036" i="1"/>
  <c r="AJ2036" i="1"/>
  <c r="AI2036" i="1"/>
  <c r="AN2036" i="1" s="1"/>
  <c r="BD2035" i="1"/>
  <c r="BC2035" i="1"/>
  <c r="BB2035" i="1"/>
  <c r="AY2035" i="1"/>
  <c r="AM2035" i="1"/>
  <c r="AL2035" i="1"/>
  <c r="AK2035" i="1"/>
  <c r="AJ2035" i="1"/>
  <c r="AI2035" i="1"/>
  <c r="AN2035" i="1" s="1"/>
  <c r="AO2035" i="1" s="1"/>
  <c r="BD2034" i="1"/>
  <c r="BC2034" i="1"/>
  <c r="BB2034" i="1"/>
  <c r="AY2034" i="1"/>
  <c r="AM2034" i="1"/>
  <c r="AL2034" i="1"/>
  <c r="AK2034" i="1"/>
  <c r="AJ2034" i="1"/>
  <c r="AI2034" i="1"/>
  <c r="AN2034" i="1" s="1"/>
  <c r="BD2033" i="1"/>
  <c r="BC2033" i="1"/>
  <c r="BB2033" i="1"/>
  <c r="AY2033" i="1"/>
  <c r="AM2033" i="1"/>
  <c r="AL2033" i="1"/>
  <c r="AK2033" i="1"/>
  <c r="AJ2033" i="1"/>
  <c r="AI2033" i="1"/>
  <c r="AN2033" i="1" s="1"/>
  <c r="AW2033" i="1" s="1"/>
  <c r="BD2032" i="1"/>
  <c r="BC2032" i="1"/>
  <c r="BB2032" i="1"/>
  <c r="AY2032" i="1"/>
  <c r="AM2032" i="1"/>
  <c r="AL2032" i="1"/>
  <c r="AK2032" i="1"/>
  <c r="AJ2032" i="1"/>
  <c r="AI2032" i="1"/>
  <c r="AN2032" i="1" s="1"/>
  <c r="AS2032" i="1" s="1"/>
  <c r="BD2031" i="1"/>
  <c r="BC2031" i="1"/>
  <c r="BB2031" i="1"/>
  <c r="AY2031" i="1"/>
  <c r="AM2031" i="1"/>
  <c r="AL2031" i="1"/>
  <c r="AK2031" i="1"/>
  <c r="AJ2031" i="1"/>
  <c r="AI2031" i="1"/>
  <c r="AN2031" i="1" s="1"/>
  <c r="AW2031" i="1" s="1"/>
  <c r="BD2030" i="1"/>
  <c r="BC2030" i="1"/>
  <c r="BB2030" i="1"/>
  <c r="AY2030" i="1"/>
  <c r="AM2030" i="1"/>
  <c r="AL2030" i="1"/>
  <c r="AK2030" i="1"/>
  <c r="AJ2030" i="1"/>
  <c r="AI2030" i="1"/>
  <c r="AN2030" i="1" s="1"/>
  <c r="BD2029" i="1"/>
  <c r="BC2029" i="1"/>
  <c r="BB2029" i="1"/>
  <c r="AY2029" i="1"/>
  <c r="AM2029" i="1"/>
  <c r="AL2029" i="1"/>
  <c r="AK2029" i="1"/>
  <c r="AJ2029" i="1"/>
  <c r="AI2029" i="1"/>
  <c r="AN2029" i="1" s="1"/>
  <c r="AT2029" i="1" s="1"/>
  <c r="BD2028" i="1"/>
  <c r="BC2028" i="1"/>
  <c r="BB2028" i="1"/>
  <c r="AY2028" i="1"/>
  <c r="AM2028" i="1"/>
  <c r="AL2028" i="1"/>
  <c r="AK2028" i="1"/>
  <c r="AJ2028" i="1"/>
  <c r="AI2028" i="1"/>
  <c r="AN2028" i="1" s="1"/>
  <c r="BD2027" i="1"/>
  <c r="BC2027" i="1"/>
  <c r="BB2027" i="1"/>
  <c r="AY2027" i="1"/>
  <c r="AM2027" i="1"/>
  <c r="AL2027" i="1"/>
  <c r="AK2027" i="1"/>
  <c r="AJ2027" i="1"/>
  <c r="AI2027" i="1"/>
  <c r="AN2027" i="1" s="1"/>
  <c r="AO2027" i="1" s="1"/>
  <c r="BD2026" i="1"/>
  <c r="BC2026" i="1"/>
  <c r="BB2026" i="1"/>
  <c r="AY2026" i="1"/>
  <c r="AM2026" i="1"/>
  <c r="AL2026" i="1"/>
  <c r="AK2026" i="1"/>
  <c r="AJ2026" i="1"/>
  <c r="AI2026" i="1"/>
  <c r="AN2026" i="1" s="1"/>
  <c r="BD2025" i="1"/>
  <c r="BC2025" i="1"/>
  <c r="BB2025" i="1"/>
  <c r="AY2025" i="1"/>
  <c r="AM2025" i="1"/>
  <c r="AL2025" i="1"/>
  <c r="AK2025" i="1"/>
  <c r="AJ2025" i="1"/>
  <c r="AI2025" i="1"/>
  <c r="AN2025" i="1" s="1"/>
  <c r="AV2025" i="1" s="1"/>
  <c r="BD2024" i="1"/>
  <c r="BC2024" i="1"/>
  <c r="BB2024" i="1"/>
  <c r="AY2024" i="1"/>
  <c r="AM2024" i="1"/>
  <c r="AL2024" i="1"/>
  <c r="AK2024" i="1"/>
  <c r="AJ2024" i="1"/>
  <c r="AI2024" i="1"/>
  <c r="AN2024" i="1" s="1"/>
  <c r="AV2024" i="1" s="1"/>
  <c r="BD2023" i="1"/>
  <c r="BC2023" i="1"/>
  <c r="BB2023" i="1"/>
  <c r="AY2023" i="1"/>
  <c r="AM2023" i="1"/>
  <c r="AL2023" i="1"/>
  <c r="AK2023" i="1"/>
  <c r="AJ2023" i="1"/>
  <c r="AI2023" i="1"/>
  <c r="AN2023" i="1" s="1"/>
  <c r="AW2023" i="1" s="1"/>
  <c r="BD2022" i="1"/>
  <c r="BC2022" i="1"/>
  <c r="BB2022" i="1"/>
  <c r="AY2022" i="1"/>
  <c r="AM2022" i="1"/>
  <c r="AL2022" i="1"/>
  <c r="AK2022" i="1"/>
  <c r="AJ2022" i="1"/>
  <c r="AI2022" i="1"/>
  <c r="AN2022" i="1" s="1"/>
  <c r="BD2021" i="1"/>
  <c r="BC2021" i="1"/>
  <c r="BB2021" i="1"/>
  <c r="AY2021" i="1"/>
  <c r="AM2021" i="1"/>
  <c r="AL2021" i="1"/>
  <c r="AK2021" i="1"/>
  <c r="AJ2021" i="1"/>
  <c r="AI2021" i="1"/>
  <c r="AN2021" i="1" s="1"/>
  <c r="AX2021" i="1" s="1"/>
  <c r="BD2020" i="1"/>
  <c r="BC2020" i="1"/>
  <c r="BB2020" i="1"/>
  <c r="AY2020" i="1"/>
  <c r="AM2020" i="1"/>
  <c r="AL2020" i="1"/>
  <c r="AK2020" i="1"/>
  <c r="AJ2020" i="1"/>
  <c r="AI2020" i="1"/>
  <c r="AN2020" i="1" s="1"/>
  <c r="BD2019" i="1"/>
  <c r="BC2019" i="1"/>
  <c r="BB2019" i="1"/>
  <c r="AY2019" i="1"/>
  <c r="AM2019" i="1"/>
  <c r="AL2019" i="1"/>
  <c r="AK2019" i="1"/>
  <c r="AJ2019" i="1"/>
  <c r="AI2019" i="1"/>
  <c r="AN2019" i="1" s="1"/>
  <c r="AW2019" i="1" s="1"/>
  <c r="BD2018" i="1"/>
  <c r="BC2018" i="1"/>
  <c r="BB2018" i="1"/>
  <c r="AY2018" i="1"/>
  <c r="AM2018" i="1"/>
  <c r="AL2018" i="1"/>
  <c r="AK2018" i="1"/>
  <c r="AJ2018" i="1"/>
  <c r="AI2018" i="1"/>
  <c r="AN2018" i="1" s="1"/>
  <c r="AO2018" i="1" s="1"/>
  <c r="BD2017" i="1"/>
  <c r="BC2017" i="1"/>
  <c r="BB2017" i="1"/>
  <c r="AY2017" i="1"/>
  <c r="AM2017" i="1"/>
  <c r="AL2017" i="1"/>
  <c r="AK2017" i="1"/>
  <c r="AJ2017" i="1"/>
  <c r="AI2017" i="1"/>
  <c r="AN2017" i="1" s="1"/>
  <c r="BD2016" i="1"/>
  <c r="BC2016" i="1"/>
  <c r="BB2016" i="1"/>
  <c r="AY2016" i="1"/>
  <c r="AM2016" i="1"/>
  <c r="AL2016" i="1"/>
  <c r="AK2016" i="1"/>
  <c r="AJ2016" i="1"/>
  <c r="AI2016" i="1"/>
  <c r="AN2016" i="1" s="1"/>
  <c r="AV2016" i="1" s="1"/>
  <c r="BD2015" i="1"/>
  <c r="BC2015" i="1"/>
  <c r="BB2015" i="1"/>
  <c r="AY2015" i="1"/>
  <c r="AM2015" i="1"/>
  <c r="AL2015" i="1"/>
  <c r="AK2015" i="1"/>
  <c r="AJ2015" i="1"/>
  <c r="AI2015" i="1"/>
  <c r="AN2015" i="1" s="1"/>
  <c r="BD2014" i="1"/>
  <c r="BC2014" i="1"/>
  <c r="BB2014" i="1"/>
  <c r="AY2014" i="1"/>
  <c r="AM2014" i="1"/>
  <c r="AL2014" i="1"/>
  <c r="AK2014" i="1"/>
  <c r="AJ2014" i="1"/>
  <c r="AI2014" i="1"/>
  <c r="AN2014" i="1" s="1"/>
  <c r="AQ2014" i="1" s="1"/>
  <c r="BD2013" i="1"/>
  <c r="BC2013" i="1"/>
  <c r="BB2013" i="1"/>
  <c r="AY2013" i="1"/>
  <c r="AM2013" i="1"/>
  <c r="AL2013" i="1"/>
  <c r="AK2013" i="1"/>
  <c r="AJ2013" i="1"/>
  <c r="AI2013" i="1"/>
  <c r="AN2013" i="1" s="1"/>
  <c r="AX2013" i="1" s="1"/>
  <c r="BD2012" i="1"/>
  <c r="BC2012" i="1"/>
  <c r="BB2012" i="1"/>
  <c r="AY2012" i="1"/>
  <c r="AM2012" i="1"/>
  <c r="AL2012" i="1"/>
  <c r="AK2012" i="1"/>
  <c r="AJ2012" i="1"/>
  <c r="AI2012" i="1"/>
  <c r="AN2012" i="1" s="1"/>
  <c r="AV2012" i="1" s="1"/>
  <c r="BD2011" i="1"/>
  <c r="BC2011" i="1"/>
  <c r="BB2011" i="1"/>
  <c r="AY2011" i="1"/>
  <c r="AM2011" i="1"/>
  <c r="AL2011" i="1"/>
  <c r="AK2011" i="1"/>
  <c r="AJ2011" i="1"/>
  <c r="AI2011" i="1"/>
  <c r="AN2011" i="1" s="1"/>
  <c r="BD2010" i="1"/>
  <c r="BC2010" i="1"/>
  <c r="BB2010" i="1"/>
  <c r="AY2010" i="1"/>
  <c r="AM2010" i="1"/>
  <c r="AL2010" i="1"/>
  <c r="AK2010" i="1"/>
  <c r="AJ2010" i="1"/>
  <c r="AI2010" i="1"/>
  <c r="AN2010" i="1" s="1"/>
  <c r="AW2010" i="1" s="1"/>
  <c r="BD2009" i="1"/>
  <c r="BC2009" i="1"/>
  <c r="BB2009" i="1"/>
  <c r="AY2009" i="1"/>
  <c r="AM2009" i="1"/>
  <c r="AL2009" i="1"/>
  <c r="AK2009" i="1"/>
  <c r="AJ2009" i="1"/>
  <c r="AI2009" i="1"/>
  <c r="AN2009" i="1" s="1"/>
  <c r="AX2009" i="1" s="1"/>
  <c r="BD2008" i="1"/>
  <c r="BC2008" i="1"/>
  <c r="BB2008" i="1"/>
  <c r="AY2008" i="1"/>
  <c r="AM2008" i="1"/>
  <c r="AL2008" i="1"/>
  <c r="AK2008" i="1"/>
  <c r="AJ2008" i="1"/>
  <c r="AI2008" i="1"/>
  <c r="AN2008" i="1" s="1"/>
  <c r="BD2007" i="1"/>
  <c r="BC2007" i="1"/>
  <c r="BB2007" i="1"/>
  <c r="AY2007" i="1"/>
  <c r="AM2007" i="1"/>
  <c r="AL2007" i="1"/>
  <c r="AK2007" i="1"/>
  <c r="AJ2007" i="1"/>
  <c r="AI2007" i="1"/>
  <c r="AN2007" i="1" s="1"/>
  <c r="AS2007" i="1" s="1"/>
  <c r="BD2006" i="1"/>
  <c r="BC2006" i="1"/>
  <c r="BB2006" i="1"/>
  <c r="AY2006" i="1"/>
  <c r="AM2006" i="1"/>
  <c r="AL2006" i="1"/>
  <c r="AK2006" i="1"/>
  <c r="AJ2006" i="1"/>
  <c r="AI2006" i="1"/>
  <c r="AN2006" i="1" s="1"/>
  <c r="BD2005" i="1"/>
  <c r="BC2005" i="1"/>
  <c r="BB2005" i="1"/>
  <c r="AY2005" i="1"/>
  <c r="AM2005" i="1"/>
  <c r="AL2005" i="1"/>
  <c r="AK2005" i="1"/>
  <c r="AJ2005" i="1"/>
  <c r="AI2005" i="1"/>
  <c r="AN2005" i="1" s="1"/>
  <c r="AT2005" i="1" s="1"/>
  <c r="BD2004" i="1"/>
  <c r="BC2004" i="1"/>
  <c r="BB2004" i="1"/>
  <c r="AY2004" i="1"/>
  <c r="AM2004" i="1"/>
  <c r="AL2004" i="1"/>
  <c r="AK2004" i="1"/>
  <c r="AJ2004" i="1"/>
  <c r="AI2004" i="1"/>
  <c r="AN2004" i="1" s="1"/>
  <c r="BD2003" i="1"/>
  <c r="BC2003" i="1"/>
  <c r="BB2003" i="1"/>
  <c r="AY2003" i="1"/>
  <c r="AM2003" i="1"/>
  <c r="AL2003" i="1"/>
  <c r="AK2003" i="1"/>
  <c r="AJ2003" i="1"/>
  <c r="AI2003" i="1"/>
  <c r="AN2003" i="1" s="1"/>
  <c r="AX2003" i="1" s="1"/>
  <c r="BD2002" i="1"/>
  <c r="BC2002" i="1"/>
  <c r="BB2002" i="1"/>
  <c r="AY2002" i="1"/>
  <c r="AM2002" i="1"/>
  <c r="AL2002" i="1"/>
  <c r="AK2002" i="1"/>
  <c r="AJ2002" i="1"/>
  <c r="AI2002" i="1"/>
  <c r="AN2002" i="1" s="1"/>
  <c r="BD2001" i="1"/>
  <c r="BC2001" i="1"/>
  <c r="BB2001" i="1"/>
  <c r="AY2001" i="1"/>
  <c r="AM2001" i="1"/>
  <c r="AL2001" i="1"/>
  <c r="AK2001" i="1"/>
  <c r="AJ2001" i="1"/>
  <c r="AI2001" i="1"/>
  <c r="AN2001" i="1" s="1"/>
  <c r="AU2001" i="1" s="1"/>
  <c r="BD2000" i="1"/>
  <c r="BC2000" i="1"/>
  <c r="BB2000" i="1"/>
  <c r="AY2000" i="1"/>
  <c r="AM2000" i="1"/>
  <c r="AL2000" i="1"/>
  <c r="AK2000" i="1"/>
  <c r="AJ2000" i="1"/>
  <c r="AI2000" i="1"/>
  <c r="AN2000" i="1" s="1"/>
  <c r="AV2000" i="1" s="1"/>
  <c r="BD1999" i="1"/>
  <c r="BC1999" i="1"/>
  <c r="BB1999" i="1"/>
  <c r="AY1999" i="1"/>
  <c r="AM1999" i="1"/>
  <c r="AL1999" i="1"/>
  <c r="AK1999" i="1"/>
  <c r="AJ1999" i="1"/>
  <c r="AI1999" i="1"/>
  <c r="AN1999" i="1" s="1"/>
  <c r="AP1999" i="1" s="1"/>
  <c r="BD1998" i="1"/>
  <c r="BC1998" i="1"/>
  <c r="BB1998" i="1"/>
  <c r="AY1998" i="1"/>
  <c r="AM1998" i="1"/>
  <c r="AL1998" i="1"/>
  <c r="AK1998" i="1"/>
  <c r="AJ1998" i="1"/>
  <c r="AI1998" i="1"/>
  <c r="AN1998" i="1" s="1"/>
  <c r="BD1997" i="1"/>
  <c r="BC1997" i="1"/>
  <c r="BB1997" i="1"/>
  <c r="AY1997" i="1"/>
  <c r="AM1997" i="1"/>
  <c r="AL1997" i="1"/>
  <c r="AK1997" i="1"/>
  <c r="AJ1997" i="1"/>
  <c r="AI1997" i="1"/>
  <c r="AN1997" i="1" s="1"/>
  <c r="AW1997" i="1" s="1"/>
  <c r="BD1996" i="1"/>
  <c r="BC1996" i="1"/>
  <c r="BB1996" i="1"/>
  <c r="AY1996" i="1"/>
  <c r="AM1996" i="1"/>
  <c r="AL1996" i="1"/>
  <c r="AK1996" i="1"/>
  <c r="AJ1996" i="1"/>
  <c r="AI1996" i="1"/>
  <c r="AN1996" i="1" s="1"/>
  <c r="AW1996" i="1" s="1"/>
  <c r="BD1995" i="1"/>
  <c r="BC1995" i="1"/>
  <c r="BB1995" i="1"/>
  <c r="AY1995" i="1"/>
  <c r="AM1995" i="1"/>
  <c r="AL1995" i="1"/>
  <c r="AK1995" i="1"/>
  <c r="AJ1995" i="1"/>
  <c r="AI1995" i="1"/>
  <c r="AN1995" i="1" s="1"/>
  <c r="AS1995" i="1" s="1"/>
  <c r="BD1994" i="1"/>
  <c r="BC1994" i="1"/>
  <c r="BB1994" i="1"/>
  <c r="AY1994" i="1"/>
  <c r="AM1994" i="1"/>
  <c r="AL1994" i="1"/>
  <c r="AK1994" i="1"/>
  <c r="AJ1994" i="1"/>
  <c r="AI1994" i="1"/>
  <c r="AN1994" i="1" s="1"/>
  <c r="AO1994" i="1" s="1"/>
  <c r="BD1993" i="1"/>
  <c r="BC1993" i="1"/>
  <c r="BB1993" i="1"/>
  <c r="AY1993" i="1"/>
  <c r="AM1993" i="1"/>
  <c r="AL1993" i="1"/>
  <c r="AK1993" i="1"/>
  <c r="AJ1993" i="1"/>
  <c r="AI1993" i="1"/>
  <c r="AN1993" i="1" s="1"/>
  <c r="AU1993" i="1" s="1"/>
  <c r="BD1992" i="1"/>
  <c r="BC1992" i="1"/>
  <c r="BB1992" i="1"/>
  <c r="AY1992" i="1"/>
  <c r="AM1992" i="1"/>
  <c r="AL1992" i="1"/>
  <c r="AK1992" i="1"/>
  <c r="AJ1992" i="1"/>
  <c r="AI1992" i="1"/>
  <c r="AN1992" i="1" s="1"/>
  <c r="AO1992" i="1" s="1"/>
  <c r="BD1991" i="1"/>
  <c r="BC1991" i="1"/>
  <c r="BB1991" i="1"/>
  <c r="AY1991" i="1"/>
  <c r="AM1991" i="1"/>
  <c r="AL1991" i="1"/>
  <c r="AK1991" i="1"/>
  <c r="AJ1991" i="1"/>
  <c r="AI1991" i="1"/>
  <c r="AN1991" i="1" s="1"/>
  <c r="BD1990" i="1"/>
  <c r="BC1990" i="1"/>
  <c r="BB1990" i="1"/>
  <c r="AY1990" i="1"/>
  <c r="AM1990" i="1"/>
  <c r="AL1990" i="1"/>
  <c r="AK1990" i="1"/>
  <c r="AJ1990" i="1"/>
  <c r="AI1990" i="1"/>
  <c r="AN1990" i="1" s="1"/>
  <c r="BD1989" i="1"/>
  <c r="BC1989" i="1"/>
  <c r="BB1989" i="1"/>
  <c r="AY1989" i="1"/>
  <c r="AM1989" i="1"/>
  <c r="AL1989" i="1"/>
  <c r="AK1989" i="1"/>
  <c r="AJ1989" i="1"/>
  <c r="AI1989" i="1"/>
  <c r="AN1989" i="1" s="1"/>
  <c r="BD1988" i="1"/>
  <c r="BC1988" i="1"/>
  <c r="BB1988" i="1"/>
  <c r="AY1988" i="1"/>
  <c r="AM1988" i="1"/>
  <c r="AL1988" i="1"/>
  <c r="AK1988" i="1"/>
  <c r="AJ1988" i="1"/>
  <c r="AI1988" i="1"/>
  <c r="AN1988" i="1" s="1"/>
  <c r="AQ1988" i="1" s="1"/>
  <c r="BD1987" i="1"/>
  <c r="BC1987" i="1"/>
  <c r="BB1987" i="1"/>
  <c r="AY1987" i="1"/>
  <c r="AM1987" i="1"/>
  <c r="AL1987" i="1"/>
  <c r="AK1987" i="1"/>
  <c r="AJ1987" i="1"/>
  <c r="AI1987" i="1"/>
  <c r="AN1987" i="1" s="1"/>
  <c r="AX1987" i="1" s="1"/>
  <c r="BD1986" i="1"/>
  <c r="BC1986" i="1"/>
  <c r="BB1986" i="1"/>
  <c r="AY1986" i="1"/>
  <c r="AM1986" i="1"/>
  <c r="AL1986" i="1"/>
  <c r="AK1986" i="1"/>
  <c r="AJ1986" i="1"/>
  <c r="AI1986" i="1"/>
  <c r="AN1986" i="1" s="1"/>
  <c r="AS1986" i="1" s="1"/>
  <c r="BD1985" i="1"/>
  <c r="BC1985" i="1"/>
  <c r="BB1985" i="1"/>
  <c r="AY1985" i="1"/>
  <c r="AM1985" i="1"/>
  <c r="AL1985" i="1"/>
  <c r="AK1985" i="1"/>
  <c r="AJ1985" i="1"/>
  <c r="AI1985" i="1"/>
  <c r="AN1985" i="1" s="1"/>
  <c r="AW1985" i="1" s="1"/>
  <c r="BD1984" i="1"/>
  <c r="BC1984" i="1"/>
  <c r="BB1984" i="1"/>
  <c r="AY1984" i="1"/>
  <c r="AM1984" i="1"/>
  <c r="AL1984" i="1"/>
  <c r="AK1984" i="1"/>
  <c r="AJ1984" i="1"/>
  <c r="AI1984" i="1"/>
  <c r="AN1984" i="1" s="1"/>
  <c r="AU1984" i="1" s="1"/>
  <c r="BD1983" i="1"/>
  <c r="BC1983" i="1"/>
  <c r="BB1983" i="1"/>
  <c r="AY1983" i="1"/>
  <c r="AM1983" i="1"/>
  <c r="AL1983" i="1"/>
  <c r="AK1983" i="1"/>
  <c r="AJ1983" i="1"/>
  <c r="AI1983" i="1"/>
  <c r="AN1983" i="1" s="1"/>
  <c r="AU1983" i="1" s="1"/>
  <c r="BD1982" i="1"/>
  <c r="BC1982" i="1"/>
  <c r="BB1982" i="1"/>
  <c r="AY1982" i="1"/>
  <c r="AM1982" i="1"/>
  <c r="AL1982" i="1"/>
  <c r="AK1982" i="1"/>
  <c r="AJ1982" i="1"/>
  <c r="AI1982" i="1"/>
  <c r="AN1982" i="1" s="1"/>
  <c r="AT1982" i="1" s="1"/>
  <c r="BD1981" i="1"/>
  <c r="BC1981" i="1"/>
  <c r="BB1981" i="1"/>
  <c r="AY1981" i="1"/>
  <c r="AM1981" i="1"/>
  <c r="AL1981" i="1"/>
  <c r="AK1981" i="1"/>
  <c r="AJ1981" i="1"/>
  <c r="AI1981" i="1"/>
  <c r="AN1981" i="1" s="1"/>
  <c r="AW1981" i="1" s="1"/>
  <c r="BD1980" i="1"/>
  <c r="BC1980" i="1"/>
  <c r="BB1980" i="1"/>
  <c r="AY1980" i="1"/>
  <c r="AM1980" i="1"/>
  <c r="AL1980" i="1"/>
  <c r="AK1980" i="1"/>
  <c r="AJ1980" i="1"/>
  <c r="AI1980" i="1"/>
  <c r="AN1980" i="1" s="1"/>
  <c r="AO1980" i="1" s="1"/>
  <c r="BD1979" i="1"/>
  <c r="BC1979" i="1"/>
  <c r="BB1979" i="1"/>
  <c r="AY1979" i="1"/>
  <c r="AM1979" i="1"/>
  <c r="AL1979" i="1"/>
  <c r="AK1979" i="1"/>
  <c r="AJ1979" i="1"/>
  <c r="AI1979" i="1"/>
  <c r="AN1979" i="1" s="1"/>
  <c r="BD1978" i="1"/>
  <c r="BC1978" i="1"/>
  <c r="BB1978" i="1"/>
  <c r="AY1978" i="1"/>
  <c r="AM1978" i="1"/>
  <c r="AL1978" i="1"/>
  <c r="AK1978" i="1"/>
  <c r="AJ1978" i="1"/>
  <c r="AI1978" i="1"/>
  <c r="AN1978" i="1" s="1"/>
  <c r="BD1977" i="1"/>
  <c r="BC1977" i="1"/>
  <c r="BB1977" i="1"/>
  <c r="AY1977" i="1"/>
  <c r="AM1977" i="1"/>
  <c r="AL1977" i="1"/>
  <c r="AK1977" i="1"/>
  <c r="AJ1977" i="1"/>
  <c r="AI1977" i="1"/>
  <c r="AN1977" i="1" s="1"/>
  <c r="AX1977" i="1" s="1"/>
  <c r="BD1976" i="1"/>
  <c r="BC1976" i="1"/>
  <c r="BB1976" i="1"/>
  <c r="AY1976" i="1"/>
  <c r="AM1976" i="1"/>
  <c r="AL1976" i="1"/>
  <c r="AK1976" i="1"/>
  <c r="AJ1976" i="1"/>
  <c r="AI1976" i="1"/>
  <c r="AN1976" i="1" s="1"/>
  <c r="AO1976" i="1" s="1"/>
  <c r="BD1975" i="1"/>
  <c r="BC1975" i="1"/>
  <c r="BB1975" i="1"/>
  <c r="AY1975" i="1"/>
  <c r="AM1975" i="1"/>
  <c r="AL1975" i="1"/>
  <c r="AK1975" i="1"/>
  <c r="AJ1975" i="1"/>
  <c r="AI1975" i="1"/>
  <c r="AN1975" i="1" s="1"/>
  <c r="BD1974" i="1"/>
  <c r="BC1974" i="1"/>
  <c r="BB1974" i="1"/>
  <c r="AY1974" i="1"/>
  <c r="AM1974" i="1"/>
  <c r="AL1974" i="1"/>
  <c r="AK1974" i="1"/>
  <c r="AJ1974" i="1"/>
  <c r="AI1974" i="1"/>
  <c r="AN1974" i="1" s="1"/>
  <c r="AR1974" i="1" s="1"/>
  <c r="BD1973" i="1"/>
  <c r="BC1973" i="1"/>
  <c r="BB1973" i="1"/>
  <c r="AY1973" i="1"/>
  <c r="AM1973" i="1"/>
  <c r="AL1973" i="1"/>
  <c r="AK1973" i="1"/>
  <c r="AJ1973" i="1"/>
  <c r="AI1973" i="1"/>
  <c r="AN1973" i="1" s="1"/>
  <c r="BD1972" i="1"/>
  <c r="BC1972" i="1"/>
  <c r="BB1972" i="1"/>
  <c r="AY1972" i="1"/>
  <c r="AM1972" i="1"/>
  <c r="AL1972" i="1"/>
  <c r="AK1972" i="1"/>
  <c r="AJ1972" i="1"/>
  <c r="AI1972" i="1"/>
  <c r="AN1972" i="1" s="1"/>
  <c r="BD1971" i="1"/>
  <c r="BC1971" i="1"/>
  <c r="BB1971" i="1"/>
  <c r="AY1971" i="1"/>
  <c r="AM1971" i="1"/>
  <c r="AL1971" i="1"/>
  <c r="AK1971" i="1"/>
  <c r="AJ1971" i="1"/>
  <c r="AI1971" i="1"/>
  <c r="AN1971" i="1" s="1"/>
  <c r="AX1971" i="1" s="1"/>
  <c r="BD1970" i="1"/>
  <c r="BC1970" i="1"/>
  <c r="BB1970" i="1"/>
  <c r="AY1970" i="1"/>
  <c r="AM1970" i="1"/>
  <c r="AL1970" i="1"/>
  <c r="AK1970" i="1"/>
  <c r="AJ1970" i="1"/>
  <c r="AI1970" i="1"/>
  <c r="AN1970" i="1" s="1"/>
  <c r="BD1969" i="1"/>
  <c r="BC1969" i="1"/>
  <c r="BB1969" i="1"/>
  <c r="AY1969" i="1"/>
  <c r="AM1969" i="1"/>
  <c r="AL1969" i="1"/>
  <c r="AK1969" i="1"/>
  <c r="AJ1969" i="1"/>
  <c r="AI1969" i="1"/>
  <c r="AN1969" i="1" s="1"/>
  <c r="AX1969" i="1" s="1"/>
  <c r="BD1968" i="1"/>
  <c r="BC1968" i="1"/>
  <c r="BB1968" i="1"/>
  <c r="AY1968" i="1"/>
  <c r="AM1968" i="1"/>
  <c r="AL1968" i="1"/>
  <c r="AK1968" i="1"/>
  <c r="AJ1968" i="1"/>
  <c r="AI1968" i="1"/>
  <c r="AN1968" i="1" s="1"/>
  <c r="AX1968" i="1" s="1"/>
  <c r="BD1967" i="1"/>
  <c r="BC1967" i="1"/>
  <c r="BB1967" i="1"/>
  <c r="AY1967" i="1"/>
  <c r="AM1967" i="1"/>
  <c r="AL1967" i="1"/>
  <c r="AK1967" i="1"/>
  <c r="AJ1967" i="1"/>
  <c r="AI1967" i="1"/>
  <c r="AN1967" i="1" s="1"/>
  <c r="BD1966" i="1"/>
  <c r="BC1966" i="1"/>
  <c r="BB1966" i="1"/>
  <c r="AY1966" i="1"/>
  <c r="AM1966" i="1"/>
  <c r="AL1966" i="1"/>
  <c r="AK1966" i="1"/>
  <c r="AJ1966" i="1"/>
  <c r="AI1966" i="1"/>
  <c r="AN1966" i="1" s="1"/>
  <c r="BD1965" i="1"/>
  <c r="BC1965" i="1"/>
  <c r="BB1965" i="1"/>
  <c r="AY1965" i="1"/>
  <c r="AM1965" i="1"/>
  <c r="AL1965" i="1"/>
  <c r="AK1965" i="1"/>
  <c r="AJ1965" i="1"/>
  <c r="AI1965" i="1"/>
  <c r="AN1965" i="1" s="1"/>
  <c r="AS1965" i="1" s="1"/>
  <c r="BD1964" i="1"/>
  <c r="BC1964" i="1"/>
  <c r="BB1964" i="1"/>
  <c r="AY1964" i="1"/>
  <c r="AM1964" i="1"/>
  <c r="AL1964" i="1"/>
  <c r="AK1964" i="1"/>
  <c r="AJ1964" i="1"/>
  <c r="AI1964" i="1"/>
  <c r="AN1964" i="1" s="1"/>
  <c r="BD1963" i="1"/>
  <c r="BC1963" i="1"/>
  <c r="BB1963" i="1"/>
  <c r="AY1963" i="1"/>
  <c r="AM1963" i="1"/>
  <c r="AL1963" i="1"/>
  <c r="AK1963" i="1"/>
  <c r="AJ1963" i="1"/>
  <c r="AI1963" i="1"/>
  <c r="AN1963" i="1" s="1"/>
  <c r="AR1963" i="1" s="1"/>
  <c r="BD1962" i="1"/>
  <c r="BC1962" i="1"/>
  <c r="BB1962" i="1"/>
  <c r="AY1962" i="1"/>
  <c r="AM1962" i="1"/>
  <c r="AL1962" i="1"/>
  <c r="AK1962" i="1"/>
  <c r="AJ1962" i="1"/>
  <c r="AI1962" i="1"/>
  <c r="AN1962" i="1" s="1"/>
  <c r="AO1962" i="1" s="1"/>
  <c r="BD1961" i="1"/>
  <c r="BC1961" i="1"/>
  <c r="BB1961" i="1"/>
  <c r="AY1961" i="1"/>
  <c r="AM1961" i="1"/>
  <c r="AL1961" i="1"/>
  <c r="AK1961" i="1"/>
  <c r="AJ1961" i="1"/>
  <c r="AI1961" i="1"/>
  <c r="AN1961" i="1" s="1"/>
  <c r="AW1961" i="1" s="1"/>
  <c r="BD1960" i="1"/>
  <c r="BC1960" i="1"/>
  <c r="BB1960" i="1"/>
  <c r="AY1960" i="1"/>
  <c r="AM1960" i="1"/>
  <c r="AL1960" i="1"/>
  <c r="AK1960" i="1"/>
  <c r="AJ1960" i="1"/>
  <c r="AI1960" i="1"/>
  <c r="AN1960" i="1" s="1"/>
  <c r="BD1959" i="1"/>
  <c r="BC1959" i="1"/>
  <c r="BB1959" i="1"/>
  <c r="AY1959" i="1"/>
  <c r="AM1959" i="1"/>
  <c r="AL1959" i="1"/>
  <c r="AK1959" i="1"/>
  <c r="AJ1959" i="1"/>
  <c r="AI1959" i="1"/>
  <c r="AN1959" i="1" s="1"/>
  <c r="BD1958" i="1"/>
  <c r="BC1958" i="1"/>
  <c r="BB1958" i="1"/>
  <c r="AY1958" i="1"/>
  <c r="AM1958" i="1"/>
  <c r="AL1958" i="1"/>
  <c r="AK1958" i="1"/>
  <c r="AJ1958" i="1"/>
  <c r="AI1958" i="1"/>
  <c r="AN1958" i="1" s="1"/>
  <c r="BD1957" i="1"/>
  <c r="BC1957" i="1"/>
  <c r="BB1957" i="1"/>
  <c r="AY1957" i="1"/>
  <c r="AM1957" i="1"/>
  <c r="AL1957" i="1"/>
  <c r="AK1957" i="1"/>
  <c r="AJ1957" i="1"/>
  <c r="AI1957" i="1"/>
  <c r="AN1957" i="1" s="1"/>
  <c r="BD1956" i="1"/>
  <c r="BC1956" i="1"/>
  <c r="BB1956" i="1"/>
  <c r="AY1956" i="1"/>
  <c r="AM1956" i="1"/>
  <c r="AL1956" i="1"/>
  <c r="AK1956" i="1"/>
  <c r="AJ1956" i="1"/>
  <c r="AI1956" i="1"/>
  <c r="AN1956" i="1" s="1"/>
  <c r="BD1955" i="1"/>
  <c r="BC1955" i="1"/>
  <c r="BB1955" i="1"/>
  <c r="AY1955" i="1"/>
  <c r="AM1955" i="1"/>
  <c r="AL1955" i="1"/>
  <c r="AK1955" i="1"/>
  <c r="AJ1955" i="1"/>
  <c r="AI1955" i="1"/>
  <c r="AN1955" i="1" s="1"/>
  <c r="AX1955" i="1" s="1"/>
  <c r="BD1954" i="1"/>
  <c r="BC1954" i="1"/>
  <c r="BB1954" i="1"/>
  <c r="AY1954" i="1"/>
  <c r="AM1954" i="1"/>
  <c r="AL1954" i="1"/>
  <c r="AK1954" i="1"/>
  <c r="AJ1954" i="1"/>
  <c r="AI1954" i="1"/>
  <c r="AN1954" i="1" s="1"/>
  <c r="BD1953" i="1"/>
  <c r="BC1953" i="1"/>
  <c r="BB1953" i="1"/>
  <c r="AY1953" i="1"/>
  <c r="AM1953" i="1"/>
  <c r="AL1953" i="1"/>
  <c r="AK1953" i="1"/>
  <c r="AJ1953" i="1"/>
  <c r="AI1953" i="1"/>
  <c r="AN1953" i="1" s="1"/>
  <c r="AQ1953" i="1" s="1"/>
  <c r="BD1952" i="1"/>
  <c r="BC1952" i="1"/>
  <c r="BB1952" i="1"/>
  <c r="AY1952" i="1"/>
  <c r="AM1952" i="1"/>
  <c r="AL1952" i="1"/>
  <c r="AK1952" i="1"/>
  <c r="AJ1952" i="1"/>
  <c r="AI1952" i="1"/>
  <c r="AN1952" i="1" s="1"/>
  <c r="BD1951" i="1"/>
  <c r="BC1951" i="1"/>
  <c r="BB1951" i="1"/>
  <c r="AY1951" i="1"/>
  <c r="AM1951" i="1"/>
  <c r="AL1951" i="1"/>
  <c r="AK1951" i="1"/>
  <c r="AJ1951" i="1"/>
  <c r="AI1951" i="1"/>
  <c r="AN1951" i="1" s="1"/>
  <c r="BD1950" i="1"/>
  <c r="BC1950" i="1"/>
  <c r="BB1950" i="1"/>
  <c r="AY1950" i="1"/>
  <c r="AM1950" i="1"/>
  <c r="AL1950" i="1"/>
  <c r="AK1950" i="1"/>
  <c r="AJ1950" i="1"/>
  <c r="AI1950" i="1"/>
  <c r="AN1950" i="1" s="1"/>
  <c r="AX1950" i="1" s="1"/>
  <c r="BD1949" i="1"/>
  <c r="BC1949" i="1"/>
  <c r="BB1949" i="1"/>
  <c r="AY1949" i="1"/>
  <c r="AM1949" i="1"/>
  <c r="AL1949" i="1"/>
  <c r="AK1949" i="1"/>
  <c r="AJ1949" i="1"/>
  <c r="AI1949" i="1"/>
  <c r="AN1949" i="1" s="1"/>
  <c r="BD1948" i="1"/>
  <c r="BC1948" i="1"/>
  <c r="BB1948" i="1"/>
  <c r="AY1948" i="1"/>
  <c r="AM1948" i="1"/>
  <c r="AL1948" i="1"/>
  <c r="AK1948" i="1"/>
  <c r="AJ1948" i="1"/>
  <c r="AI1948" i="1"/>
  <c r="AN1948" i="1" s="1"/>
  <c r="AV1948" i="1" s="1"/>
  <c r="BD1947" i="1"/>
  <c r="BC1947" i="1"/>
  <c r="BB1947" i="1"/>
  <c r="AY1947" i="1"/>
  <c r="AM1947" i="1"/>
  <c r="AL1947" i="1"/>
  <c r="AK1947" i="1"/>
  <c r="AJ1947" i="1"/>
  <c r="AI1947" i="1"/>
  <c r="AN1947" i="1" s="1"/>
  <c r="BD1946" i="1"/>
  <c r="BC1946" i="1"/>
  <c r="BB1946" i="1"/>
  <c r="AY1946" i="1"/>
  <c r="AM1946" i="1"/>
  <c r="AL1946" i="1"/>
  <c r="AK1946" i="1"/>
  <c r="AJ1946" i="1"/>
  <c r="AI1946" i="1"/>
  <c r="AN1946" i="1" s="1"/>
  <c r="BD1945" i="1"/>
  <c r="BC1945" i="1"/>
  <c r="BB1945" i="1"/>
  <c r="AY1945" i="1"/>
  <c r="AM1945" i="1"/>
  <c r="AL1945" i="1"/>
  <c r="AK1945" i="1"/>
  <c r="AJ1945" i="1"/>
  <c r="AI1945" i="1"/>
  <c r="AN1945" i="1" s="1"/>
  <c r="BD1944" i="1"/>
  <c r="BC1944" i="1"/>
  <c r="BB1944" i="1"/>
  <c r="AY1944" i="1"/>
  <c r="AM1944" i="1"/>
  <c r="AL1944" i="1"/>
  <c r="AK1944" i="1"/>
  <c r="AJ1944" i="1"/>
  <c r="AI1944" i="1"/>
  <c r="AN1944" i="1" s="1"/>
  <c r="AR1944" i="1" s="1"/>
  <c r="BD1943" i="1"/>
  <c r="BC1943" i="1"/>
  <c r="BB1943" i="1"/>
  <c r="AY1943" i="1"/>
  <c r="AM1943" i="1"/>
  <c r="AL1943" i="1"/>
  <c r="AK1943" i="1"/>
  <c r="AJ1943" i="1"/>
  <c r="AI1943" i="1"/>
  <c r="AN1943" i="1" s="1"/>
  <c r="BD1942" i="1"/>
  <c r="BC1942" i="1"/>
  <c r="BB1942" i="1"/>
  <c r="AY1942" i="1"/>
  <c r="AM1942" i="1"/>
  <c r="AL1942" i="1"/>
  <c r="AK1942" i="1"/>
  <c r="AJ1942" i="1"/>
  <c r="AI1942" i="1"/>
  <c r="AN1942" i="1" s="1"/>
  <c r="BD1941" i="1"/>
  <c r="BC1941" i="1"/>
  <c r="BB1941" i="1"/>
  <c r="AY1941" i="1"/>
  <c r="AM1941" i="1"/>
  <c r="AL1941" i="1"/>
  <c r="AK1941" i="1"/>
  <c r="AJ1941" i="1"/>
  <c r="AI1941" i="1"/>
  <c r="AN1941" i="1" s="1"/>
  <c r="BD1940" i="1"/>
  <c r="BC1940" i="1"/>
  <c r="BB1940" i="1"/>
  <c r="AY1940" i="1"/>
  <c r="AM1940" i="1"/>
  <c r="AL1940" i="1"/>
  <c r="AK1940" i="1"/>
  <c r="AJ1940" i="1"/>
  <c r="AI1940" i="1"/>
  <c r="AN1940" i="1" s="1"/>
  <c r="BD1939" i="1"/>
  <c r="BC1939" i="1"/>
  <c r="BB1939" i="1"/>
  <c r="AY1939" i="1"/>
  <c r="AM1939" i="1"/>
  <c r="AL1939" i="1"/>
  <c r="AK1939" i="1"/>
  <c r="AJ1939" i="1"/>
  <c r="AI1939" i="1"/>
  <c r="AN1939" i="1" s="1"/>
  <c r="BD1938" i="1"/>
  <c r="BC1938" i="1"/>
  <c r="BB1938" i="1"/>
  <c r="AY1938" i="1"/>
  <c r="AM1938" i="1"/>
  <c r="AL1938" i="1"/>
  <c r="AK1938" i="1"/>
  <c r="AJ1938" i="1"/>
  <c r="AI1938" i="1"/>
  <c r="AN1938" i="1" s="1"/>
  <c r="BD1937" i="1"/>
  <c r="BC1937" i="1"/>
  <c r="BB1937" i="1"/>
  <c r="AY1937" i="1"/>
  <c r="AM1937" i="1"/>
  <c r="AL1937" i="1"/>
  <c r="AK1937" i="1"/>
  <c r="AJ1937" i="1"/>
  <c r="AI1937" i="1"/>
  <c r="AN1937" i="1" s="1"/>
  <c r="AX1937" i="1" s="1"/>
  <c r="BD1936" i="1"/>
  <c r="BC1936" i="1"/>
  <c r="BB1936" i="1"/>
  <c r="AY1936" i="1"/>
  <c r="AM1936" i="1"/>
  <c r="AL1936" i="1"/>
  <c r="AK1936" i="1"/>
  <c r="AJ1936" i="1"/>
  <c r="AI1936" i="1"/>
  <c r="AN1936" i="1" s="1"/>
  <c r="AR1936" i="1" s="1"/>
  <c r="BD1935" i="1"/>
  <c r="BC1935" i="1"/>
  <c r="BB1935" i="1"/>
  <c r="AY1935" i="1"/>
  <c r="AM1935" i="1"/>
  <c r="AL1935" i="1"/>
  <c r="AK1935" i="1"/>
  <c r="AJ1935" i="1"/>
  <c r="AI1935" i="1"/>
  <c r="AN1935" i="1" s="1"/>
  <c r="BD1934" i="1"/>
  <c r="BC1934" i="1"/>
  <c r="BB1934" i="1"/>
  <c r="AY1934" i="1"/>
  <c r="AM1934" i="1"/>
  <c r="AL1934" i="1"/>
  <c r="AK1934" i="1"/>
  <c r="AJ1934" i="1"/>
  <c r="AI1934" i="1"/>
  <c r="AN1934" i="1" s="1"/>
  <c r="AX1934" i="1" s="1"/>
  <c r="BD1933" i="1"/>
  <c r="BC1933" i="1"/>
  <c r="BB1933" i="1"/>
  <c r="AY1933" i="1"/>
  <c r="AM1933" i="1"/>
  <c r="AL1933" i="1"/>
  <c r="AK1933" i="1"/>
  <c r="AJ1933" i="1"/>
  <c r="AI1933" i="1"/>
  <c r="AN1933" i="1" s="1"/>
  <c r="AW1933" i="1" s="1"/>
  <c r="BD1932" i="1"/>
  <c r="BC1932" i="1"/>
  <c r="BB1932" i="1"/>
  <c r="AY1932" i="1"/>
  <c r="AM1932" i="1"/>
  <c r="AL1932" i="1"/>
  <c r="AK1932" i="1"/>
  <c r="AJ1932" i="1"/>
  <c r="AI1932" i="1"/>
  <c r="AN1932" i="1" s="1"/>
  <c r="BD1931" i="1"/>
  <c r="BC1931" i="1"/>
  <c r="BB1931" i="1"/>
  <c r="AY1931" i="1"/>
  <c r="AM1931" i="1"/>
  <c r="AL1931" i="1"/>
  <c r="AK1931" i="1"/>
  <c r="AJ1931" i="1"/>
  <c r="AI1931" i="1"/>
  <c r="AN1931" i="1" s="1"/>
  <c r="BD1930" i="1"/>
  <c r="BC1930" i="1"/>
  <c r="BB1930" i="1"/>
  <c r="AY1930" i="1"/>
  <c r="AM1930" i="1"/>
  <c r="AL1930" i="1"/>
  <c r="AK1930" i="1"/>
  <c r="AJ1930" i="1"/>
  <c r="AI1930" i="1"/>
  <c r="AN1930" i="1" s="1"/>
  <c r="BD1929" i="1"/>
  <c r="BC1929" i="1"/>
  <c r="BB1929" i="1"/>
  <c r="AY1929" i="1"/>
  <c r="AM1929" i="1"/>
  <c r="AL1929" i="1"/>
  <c r="AK1929" i="1"/>
  <c r="AJ1929" i="1"/>
  <c r="AI1929" i="1"/>
  <c r="AN1929" i="1" s="1"/>
  <c r="BD1928" i="1"/>
  <c r="BC1928" i="1"/>
  <c r="BB1928" i="1"/>
  <c r="AY1928" i="1"/>
  <c r="AM1928" i="1"/>
  <c r="AL1928" i="1"/>
  <c r="AK1928" i="1"/>
  <c r="AJ1928" i="1"/>
  <c r="AI1928" i="1"/>
  <c r="AN1928" i="1" s="1"/>
  <c r="AV1928" i="1" s="1"/>
  <c r="BD1927" i="1"/>
  <c r="BC1927" i="1"/>
  <c r="BB1927" i="1"/>
  <c r="AY1927" i="1"/>
  <c r="AM1927" i="1"/>
  <c r="AL1927" i="1"/>
  <c r="AK1927" i="1"/>
  <c r="AJ1927" i="1"/>
  <c r="AI1927" i="1"/>
  <c r="AN1927" i="1" s="1"/>
  <c r="BD1926" i="1"/>
  <c r="BC1926" i="1"/>
  <c r="BB1926" i="1"/>
  <c r="AY1926" i="1"/>
  <c r="AM1926" i="1"/>
  <c r="AL1926" i="1"/>
  <c r="AK1926" i="1"/>
  <c r="AJ1926" i="1"/>
  <c r="AI1926" i="1"/>
  <c r="AN1926" i="1" s="1"/>
  <c r="BD1925" i="1"/>
  <c r="BC1925" i="1"/>
  <c r="BB1925" i="1"/>
  <c r="AY1925" i="1"/>
  <c r="AM1925" i="1"/>
  <c r="AL1925" i="1"/>
  <c r="AK1925" i="1"/>
  <c r="AJ1925" i="1"/>
  <c r="AI1925" i="1"/>
  <c r="AN1925" i="1" s="1"/>
  <c r="BD1924" i="1"/>
  <c r="BC1924" i="1"/>
  <c r="BB1924" i="1"/>
  <c r="AY1924" i="1"/>
  <c r="AM1924" i="1"/>
  <c r="AL1924" i="1"/>
  <c r="AK1924" i="1"/>
  <c r="AJ1924" i="1"/>
  <c r="AI1924" i="1"/>
  <c r="AN1924" i="1" s="1"/>
  <c r="BD1923" i="1"/>
  <c r="BC1923" i="1"/>
  <c r="BB1923" i="1"/>
  <c r="AY1923" i="1"/>
  <c r="AM1923" i="1"/>
  <c r="AL1923" i="1"/>
  <c r="AK1923" i="1"/>
  <c r="AJ1923" i="1"/>
  <c r="AI1923" i="1"/>
  <c r="AN1923" i="1" s="1"/>
  <c r="BD1922" i="1"/>
  <c r="BC1922" i="1"/>
  <c r="BB1922" i="1"/>
  <c r="AY1922" i="1"/>
  <c r="AM1922" i="1"/>
  <c r="AL1922" i="1"/>
  <c r="AK1922" i="1"/>
  <c r="AJ1922" i="1"/>
  <c r="AI1922" i="1"/>
  <c r="AN1922" i="1" s="1"/>
  <c r="BD1921" i="1"/>
  <c r="BC1921" i="1"/>
  <c r="BB1921" i="1"/>
  <c r="AY1921" i="1"/>
  <c r="AM1921" i="1"/>
  <c r="AL1921" i="1"/>
  <c r="AK1921" i="1"/>
  <c r="AJ1921" i="1"/>
  <c r="AI1921" i="1"/>
  <c r="AN1921" i="1" s="1"/>
  <c r="AX1921" i="1" s="1"/>
  <c r="BD1920" i="1"/>
  <c r="BC1920" i="1"/>
  <c r="BB1920" i="1"/>
  <c r="AY1920" i="1"/>
  <c r="AM1920" i="1"/>
  <c r="AL1920" i="1"/>
  <c r="AK1920" i="1"/>
  <c r="AJ1920" i="1"/>
  <c r="AI1920" i="1"/>
  <c r="AN1920" i="1" s="1"/>
  <c r="AO1920" i="1" s="1"/>
  <c r="BD1919" i="1"/>
  <c r="BC1919" i="1"/>
  <c r="BB1919" i="1"/>
  <c r="AY1919" i="1"/>
  <c r="AM1919" i="1"/>
  <c r="AL1919" i="1"/>
  <c r="AK1919" i="1"/>
  <c r="AJ1919" i="1"/>
  <c r="AI1919" i="1"/>
  <c r="AN1919" i="1" s="1"/>
  <c r="BD1918" i="1"/>
  <c r="BC1918" i="1"/>
  <c r="BB1918" i="1"/>
  <c r="AY1918" i="1"/>
  <c r="AM1918" i="1"/>
  <c r="AL1918" i="1"/>
  <c r="AK1918" i="1"/>
  <c r="AJ1918" i="1"/>
  <c r="AI1918" i="1"/>
  <c r="AN1918" i="1" s="1"/>
  <c r="BD1917" i="1"/>
  <c r="BC1917" i="1"/>
  <c r="BB1917" i="1"/>
  <c r="AY1917" i="1"/>
  <c r="AM1917" i="1"/>
  <c r="AL1917" i="1"/>
  <c r="AK1917" i="1"/>
  <c r="AJ1917" i="1"/>
  <c r="AI1917" i="1"/>
  <c r="AN1917" i="1" s="1"/>
  <c r="BD1916" i="1"/>
  <c r="BC1916" i="1"/>
  <c r="BB1916" i="1"/>
  <c r="AY1916" i="1"/>
  <c r="AM1916" i="1"/>
  <c r="AL1916" i="1"/>
  <c r="AK1916" i="1"/>
  <c r="AJ1916" i="1"/>
  <c r="AI1916" i="1"/>
  <c r="AN1916" i="1" s="1"/>
  <c r="BD1915" i="1"/>
  <c r="BC1915" i="1"/>
  <c r="BB1915" i="1"/>
  <c r="AY1915" i="1"/>
  <c r="AM1915" i="1"/>
  <c r="AL1915" i="1"/>
  <c r="AK1915" i="1"/>
  <c r="AJ1915" i="1"/>
  <c r="AI1915" i="1"/>
  <c r="AN1915" i="1" s="1"/>
  <c r="BD1914" i="1"/>
  <c r="BC1914" i="1"/>
  <c r="BB1914" i="1"/>
  <c r="AY1914" i="1"/>
  <c r="AM1914" i="1"/>
  <c r="AL1914" i="1"/>
  <c r="AK1914" i="1"/>
  <c r="AJ1914" i="1"/>
  <c r="AI1914" i="1"/>
  <c r="AN1914" i="1" s="1"/>
  <c r="BD1913" i="1"/>
  <c r="BC1913" i="1"/>
  <c r="BB1913" i="1"/>
  <c r="AY1913" i="1"/>
  <c r="AM1913" i="1"/>
  <c r="AL1913" i="1"/>
  <c r="AK1913" i="1"/>
  <c r="AJ1913" i="1"/>
  <c r="AI1913" i="1"/>
  <c r="AN1913" i="1" s="1"/>
  <c r="BD1912" i="1"/>
  <c r="BC1912" i="1"/>
  <c r="BB1912" i="1"/>
  <c r="AY1912" i="1"/>
  <c r="AM1912" i="1"/>
  <c r="AL1912" i="1"/>
  <c r="AK1912" i="1"/>
  <c r="AJ1912" i="1"/>
  <c r="AI1912" i="1"/>
  <c r="AN1912" i="1" s="1"/>
  <c r="BD1911" i="1"/>
  <c r="BC1911" i="1"/>
  <c r="BB1911" i="1"/>
  <c r="AY1911" i="1"/>
  <c r="AM1911" i="1"/>
  <c r="AL1911" i="1"/>
  <c r="AK1911" i="1"/>
  <c r="AJ1911" i="1"/>
  <c r="AI1911" i="1"/>
  <c r="AN1911" i="1" s="1"/>
  <c r="BD1910" i="1"/>
  <c r="BC1910" i="1"/>
  <c r="BB1910" i="1"/>
  <c r="AY1910" i="1"/>
  <c r="AM1910" i="1"/>
  <c r="AL1910" i="1"/>
  <c r="AK1910" i="1"/>
  <c r="AJ1910" i="1"/>
  <c r="AI1910" i="1"/>
  <c r="AN1910" i="1" s="1"/>
  <c r="BD1909" i="1"/>
  <c r="BC1909" i="1"/>
  <c r="BB1909" i="1"/>
  <c r="AY1909" i="1"/>
  <c r="AM1909" i="1"/>
  <c r="AL1909" i="1"/>
  <c r="AK1909" i="1"/>
  <c r="AJ1909" i="1"/>
  <c r="AI1909" i="1"/>
  <c r="AN1909" i="1" s="1"/>
  <c r="BD1908" i="1"/>
  <c r="BC1908" i="1"/>
  <c r="BB1908" i="1"/>
  <c r="AY1908" i="1"/>
  <c r="AM1908" i="1"/>
  <c r="AL1908" i="1"/>
  <c r="AK1908" i="1"/>
  <c r="AJ1908" i="1"/>
  <c r="AI1908" i="1"/>
  <c r="AN1908" i="1" s="1"/>
  <c r="BD1907" i="1"/>
  <c r="BC1907" i="1"/>
  <c r="BB1907" i="1"/>
  <c r="AY1907" i="1"/>
  <c r="AM1907" i="1"/>
  <c r="AL1907" i="1"/>
  <c r="AK1907" i="1"/>
  <c r="AJ1907" i="1"/>
  <c r="AI1907" i="1"/>
  <c r="AN1907" i="1" s="1"/>
  <c r="BD1906" i="1"/>
  <c r="BC1906" i="1"/>
  <c r="BB1906" i="1"/>
  <c r="AY1906" i="1"/>
  <c r="AM1906" i="1"/>
  <c r="AL1906" i="1"/>
  <c r="AK1906" i="1"/>
  <c r="AJ1906" i="1"/>
  <c r="AI1906" i="1"/>
  <c r="AN1906" i="1" s="1"/>
  <c r="BD1905" i="1"/>
  <c r="BC1905" i="1"/>
  <c r="BB1905" i="1"/>
  <c r="AY1905" i="1"/>
  <c r="AM1905" i="1"/>
  <c r="AL1905" i="1"/>
  <c r="AK1905" i="1"/>
  <c r="AJ1905" i="1"/>
  <c r="AI1905" i="1"/>
  <c r="AN1905" i="1" s="1"/>
  <c r="BD1904" i="1"/>
  <c r="BC1904" i="1"/>
  <c r="BB1904" i="1"/>
  <c r="AY1904" i="1"/>
  <c r="AM1904" i="1"/>
  <c r="AL1904" i="1"/>
  <c r="AK1904" i="1"/>
  <c r="AJ1904" i="1"/>
  <c r="AI1904" i="1"/>
  <c r="AN1904" i="1" s="1"/>
  <c r="AQ1904" i="1" s="1"/>
  <c r="BD1903" i="1"/>
  <c r="BC1903" i="1"/>
  <c r="BB1903" i="1"/>
  <c r="AY1903" i="1"/>
  <c r="AM1903" i="1"/>
  <c r="AL1903" i="1"/>
  <c r="AK1903" i="1"/>
  <c r="AJ1903" i="1"/>
  <c r="AI1903" i="1"/>
  <c r="AN1903" i="1" s="1"/>
  <c r="BD1902" i="1"/>
  <c r="BC1902" i="1"/>
  <c r="BB1902" i="1"/>
  <c r="AY1902" i="1"/>
  <c r="AM1902" i="1"/>
  <c r="AL1902" i="1"/>
  <c r="AK1902" i="1"/>
  <c r="AJ1902" i="1"/>
  <c r="AI1902" i="1"/>
  <c r="AN1902" i="1" s="1"/>
  <c r="BD1901" i="1"/>
  <c r="BC1901" i="1"/>
  <c r="BB1901" i="1"/>
  <c r="AY1901" i="1"/>
  <c r="AM1901" i="1"/>
  <c r="AL1901" i="1"/>
  <c r="AK1901" i="1"/>
  <c r="AJ1901" i="1"/>
  <c r="AI1901" i="1"/>
  <c r="AN1901" i="1" s="1"/>
  <c r="BD1900" i="1"/>
  <c r="BC1900" i="1"/>
  <c r="BB1900" i="1"/>
  <c r="AY1900" i="1"/>
  <c r="AM1900" i="1"/>
  <c r="AL1900" i="1"/>
  <c r="AK1900" i="1"/>
  <c r="AJ1900" i="1"/>
  <c r="AI1900" i="1"/>
  <c r="AN1900" i="1" s="1"/>
  <c r="BD1899" i="1"/>
  <c r="BC1899" i="1"/>
  <c r="BB1899" i="1"/>
  <c r="AY1899" i="1"/>
  <c r="AM1899" i="1"/>
  <c r="AL1899" i="1"/>
  <c r="AK1899" i="1"/>
  <c r="AJ1899" i="1"/>
  <c r="AI1899" i="1"/>
  <c r="AN1899" i="1" s="1"/>
  <c r="BD1898" i="1"/>
  <c r="BC1898" i="1"/>
  <c r="BB1898" i="1"/>
  <c r="AY1898" i="1"/>
  <c r="AM1898" i="1"/>
  <c r="AL1898" i="1"/>
  <c r="AK1898" i="1"/>
  <c r="AJ1898" i="1"/>
  <c r="AI1898" i="1"/>
  <c r="AN1898" i="1" s="1"/>
  <c r="BD1897" i="1"/>
  <c r="BC1897" i="1"/>
  <c r="BB1897" i="1"/>
  <c r="AY1897" i="1"/>
  <c r="AM1897" i="1"/>
  <c r="AL1897" i="1"/>
  <c r="AK1897" i="1"/>
  <c r="AJ1897" i="1"/>
  <c r="AI1897" i="1"/>
  <c r="AN1897" i="1" s="1"/>
  <c r="BD1896" i="1"/>
  <c r="BC1896" i="1"/>
  <c r="BB1896" i="1"/>
  <c r="AY1896" i="1"/>
  <c r="AM1896" i="1"/>
  <c r="AL1896" i="1"/>
  <c r="AK1896" i="1"/>
  <c r="AJ1896" i="1"/>
  <c r="AI1896" i="1"/>
  <c r="AN1896" i="1" s="1"/>
  <c r="AS1896" i="1" s="1"/>
  <c r="BD1895" i="1"/>
  <c r="BC1895" i="1"/>
  <c r="BB1895" i="1"/>
  <c r="AY1895" i="1"/>
  <c r="AM1895" i="1"/>
  <c r="AL1895" i="1"/>
  <c r="AK1895" i="1"/>
  <c r="AJ1895" i="1"/>
  <c r="AI1895" i="1"/>
  <c r="AN1895" i="1" s="1"/>
  <c r="BD1894" i="1"/>
  <c r="BC1894" i="1"/>
  <c r="BB1894" i="1"/>
  <c r="AY1894" i="1"/>
  <c r="AM1894" i="1"/>
  <c r="AL1894" i="1"/>
  <c r="AK1894" i="1"/>
  <c r="AJ1894" i="1"/>
  <c r="AI1894" i="1"/>
  <c r="AN1894" i="1" s="1"/>
  <c r="AS1894" i="1" s="1"/>
  <c r="BD1893" i="1"/>
  <c r="BC1893" i="1"/>
  <c r="BB1893" i="1"/>
  <c r="AY1893" i="1"/>
  <c r="AM1893" i="1"/>
  <c r="AL1893" i="1"/>
  <c r="AK1893" i="1"/>
  <c r="AJ1893" i="1"/>
  <c r="AI1893" i="1"/>
  <c r="AN1893" i="1" s="1"/>
  <c r="BD1892" i="1"/>
  <c r="BC1892" i="1"/>
  <c r="BB1892" i="1"/>
  <c r="AY1892" i="1"/>
  <c r="AM1892" i="1"/>
  <c r="AL1892" i="1"/>
  <c r="AK1892" i="1"/>
  <c r="AJ1892" i="1"/>
  <c r="AI1892" i="1"/>
  <c r="AN1892" i="1" s="1"/>
  <c r="BD1891" i="1"/>
  <c r="BC1891" i="1"/>
  <c r="BB1891" i="1"/>
  <c r="AY1891" i="1"/>
  <c r="AM1891" i="1"/>
  <c r="AL1891" i="1"/>
  <c r="AK1891" i="1"/>
  <c r="AJ1891" i="1"/>
  <c r="AI1891" i="1"/>
  <c r="AN1891" i="1" s="1"/>
  <c r="AS1891" i="1" s="1"/>
  <c r="BD1890" i="1"/>
  <c r="BC1890" i="1"/>
  <c r="BB1890" i="1"/>
  <c r="AY1890" i="1"/>
  <c r="AM1890" i="1"/>
  <c r="AL1890" i="1"/>
  <c r="AK1890" i="1"/>
  <c r="AJ1890" i="1"/>
  <c r="AI1890" i="1"/>
  <c r="AN1890" i="1" s="1"/>
  <c r="BD1889" i="1"/>
  <c r="BC1889" i="1"/>
  <c r="BB1889" i="1"/>
  <c r="AY1889" i="1"/>
  <c r="AM1889" i="1"/>
  <c r="AL1889" i="1"/>
  <c r="AK1889" i="1"/>
  <c r="AJ1889" i="1"/>
  <c r="AI1889" i="1"/>
  <c r="AN1889" i="1" s="1"/>
  <c r="BD1888" i="1"/>
  <c r="BC1888" i="1"/>
  <c r="BB1888" i="1"/>
  <c r="AY1888" i="1"/>
  <c r="AM1888" i="1"/>
  <c r="AL1888" i="1"/>
  <c r="AK1888" i="1"/>
  <c r="AJ1888" i="1"/>
  <c r="AI1888" i="1"/>
  <c r="AN1888" i="1" s="1"/>
  <c r="AP1888" i="1" s="1"/>
  <c r="BD1887" i="1"/>
  <c r="BC1887" i="1"/>
  <c r="BB1887" i="1"/>
  <c r="AY1887" i="1"/>
  <c r="AM1887" i="1"/>
  <c r="AL1887" i="1"/>
  <c r="AK1887" i="1"/>
  <c r="AJ1887" i="1"/>
  <c r="AI1887" i="1"/>
  <c r="AN1887" i="1" s="1"/>
  <c r="AR1887" i="1" s="1"/>
  <c r="BD1886" i="1"/>
  <c r="BC1886" i="1"/>
  <c r="BB1886" i="1"/>
  <c r="AY1886" i="1"/>
  <c r="AM1886" i="1"/>
  <c r="AL1886" i="1"/>
  <c r="AK1886" i="1"/>
  <c r="AJ1886" i="1"/>
  <c r="AI1886" i="1"/>
  <c r="AN1886" i="1" s="1"/>
  <c r="AX1886" i="1" s="1"/>
  <c r="BD1885" i="1"/>
  <c r="BC1885" i="1"/>
  <c r="BB1885" i="1"/>
  <c r="AY1885" i="1"/>
  <c r="AM1885" i="1"/>
  <c r="AL1885" i="1"/>
  <c r="AK1885" i="1"/>
  <c r="AJ1885" i="1"/>
  <c r="AI1885" i="1"/>
  <c r="AN1885" i="1" s="1"/>
  <c r="BD1884" i="1"/>
  <c r="BC1884" i="1"/>
  <c r="BB1884" i="1"/>
  <c r="AY1884" i="1"/>
  <c r="AM1884" i="1"/>
  <c r="AL1884" i="1"/>
  <c r="AK1884" i="1"/>
  <c r="AJ1884" i="1"/>
  <c r="AI1884" i="1"/>
  <c r="AN1884" i="1" s="1"/>
  <c r="BD1883" i="1"/>
  <c r="BC1883" i="1"/>
  <c r="BB1883" i="1"/>
  <c r="AY1883" i="1"/>
  <c r="AM1883" i="1"/>
  <c r="AL1883" i="1"/>
  <c r="AK1883" i="1"/>
  <c r="AJ1883" i="1"/>
  <c r="AI1883" i="1"/>
  <c r="AN1883" i="1" s="1"/>
  <c r="BD1882" i="1"/>
  <c r="BC1882" i="1"/>
  <c r="BB1882" i="1"/>
  <c r="AY1882" i="1"/>
  <c r="AM1882" i="1"/>
  <c r="AL1882" i="1"/>
  <c r="AK1882" i="1"/>
  <c r="AJ1882" i="1"/>
  <c r="AI1882" i="1"/>
  <c r="AN1882" i="1" s="1"/>
  <c r="BD1881" i="1"/>
  <c r="BC1881" i="1"/>
  <c r="BB1881" i="1"/>
  <c r="AY1881" i="1"/>
  <c r="AM1881" i="1"/>
  <c r="AL1881" i="1"/>
  <c r="AK1881" i="1"/>
  <c r="AJ1881" i="1"/>
  <c r="AI1881" i="1"/>
  <c r="AN1881" i="1" s="1"/>
  <c r="BD1880" i="1"/>
  <c r="BC1880" i="1"/>
  <c r="BB1880" i="1"/>
  <c r="AY1880" i="1"/>
  <c r="AM1880" i="1"/>
  <c r="AL1880" i="1"/>
  <c r="AK1880" i="1"/>
  <c r="AJ1880" i="1"/>
  <c r="AI1880" i="1"/>
  <c r="AN1880" i="1" s="1"/>
  <c r="AX1880" i="1" s="1"/>
  <c r="BD1879" i="1"/>
  <c r="BC1879" i="1"/>
  <c r="BB1879" i="1"/>
  <c r="AY1879" i="1"/>
  <c r="AM1879" i="1"/>
  <c r="AL1879" i="1"/>
  <c r="AK1879" i="1"/>
  <c r="AJ1879" i="1"/>
  <c r="AI1879" i="1"/>
  <c r="AN1879" i="1" s="1"/>
  <c r="BD1878" i="1"/>
  <c r="BC1878" i="1"/>
  <c r="BB1878" i="1"/>
  <c r="AY1878" i="1"/>
  <c r="AM1878" i="1"/>
  <c r="AL1878" i="1"/>
  <c r="AK1878" i="1"/>
  <c r="AJ1878" i="1"/>
  <c r="AI1878" i="1"/>
  <c r="AN1878" i="1" s="1"/>
  <c r="AU1878" i="1" s="1"/>
  <c r="BD1877" i="1"/>
  <c r="BC1877" i="1"/>
  <c r="BB1877" i="1"/>
  <c r="AY1877" i="1"/>
  <c r="AM1877" i="1"/>
  <c r="AL1877" i="1"/>
  <c r="AK1877" i="1"/>
  <c r="AJ1877" i="1"/>
  <c r="AI1877" i="1"/>
  <c r="AN1877" i="1" s="1"/>
  <c r="AV1877" i="1" s="1"/>
  <c r="BD1876" i="1"/>
  <c r="BC1876" i="1"/>
  <c r="BB1876" i="1"/>
  <c r="AY1876" i="1"/>
  <c r="AM1876" i="1"/>
  <c r="AL1876" i="1"/>
  <c r="AK1876" i="1"/>
  <c r="AJ1876" i="1"/>
  <c r="AI1876" i="1"/>
  <c r="AN1876" i="1" s="1"/>
  <c r="BD1875" i="1"/>
  <c r="BC1875" i="1"/>
  <c r="BB1875" i="1"/>
  <c r="AY1875" i="1"/>
  <c r="AM1875" i="1"/>
  <c r="AL1875" i="1"/>
  <c r="AK1875" i="1"/>
  <c r="AJ1875" i="1"/>
  <c r="AI1875" i="1"/>
  <c r="AN1875" i="1" s="1"/>
  <c r="BD1874" i="1"/>
  <c r="BC1874" i="1"/>
  <c r="BB1874" i="1"/>
  <c r="AY1874" i="1"/>
  <c r="AM1874" i="1"/>
  <c r="AL1874" i="1"/>
  <c r="AK1874" i="1"/>
  <c r="AJ1874" i="1"/>
  <c r="AI1874" i="1"/>
  <c r="AN1874" i="1" s="1"/>
  <c r="BD1873" i="1"/>
  <c r="BC1873" i="1"/>
  <c r="BB1873" i="1"/>
  <c r="AY1873" i="1"/>
  <c r="AM1873" i="1"/>
  <c r="AL1873" i="1"/>
  <c r="AK1873" i="1"/>
  <c r="AJ1873" i="1"/>
  <c r="AI1873" i="1"/>
  <c r="AN1873" i="1" s="1"/>
  <c r="BD1872" i="1"/>
  <c r="BC1872" i="1"/>
  <c r="BB1872" i="1"/>
  <c r="AY1872" i="1"/>
  <c r="AM1872" i="1"/>
  <c r="AL1872" i="1"/>
  <c r="AK1872" i="1"/>
  <c r="AJ1872" i="1"/>
  <c r="AI1872" i="1"/>
  <c r="AN1872" i="1" s="1"/>
  <c r="AQ1872" i="1" s="1"/>
  <c r="BD1871" i="1"/>
  <c r="BC1871" i="1"/>
  <c r="BB1871" i="1"/>
  <c r="AY1871" i="1"/>
  <c r="AM1871" i="1"/>
  <c r="AL1871" i="1"/>
  <c r="AK1871" i="1"/>
  <c r="AJ1871" i="1"/>
  <c r="AI1871" i="1"/>
  <c r="AN1871" i="1" s="1"/>
  <c r="AU1871" i="1" s="1"/>
  <c r="BD1870" i="1"/>
  <c r="BC1870" i="1"/>
  <c r="BB1870" i="1"/>
  <c r="AY1870" i="1"/>
  <c r="AM1870" i="1"/>
  <c r="AL1870" i="1"/>
  <c r="AK1870" i="1"/>
  <c r="AJ1870" i="1"/>
  <c r="AI1870" i="1"/>
  <c r="AN1870" i="1" s="1"/>
  <c r="BD1869" i="1"/>
  <c r="BC1869" i="1"/>
  <c r="BB1869" i="1"/>
  <c r="AY1869" i="1"/>
  <c r="AM1869" i="1"/>
  <c r="AL1869" i="1"/>
  <c r="AK1869" i="1"/>
  <c r="AJ1869" i="1"/>
  <c r="AI1869" i="1"/>
  <c r="AN1869" i="1" s="1"/>
  <c r="BD1868" i="1"/>
  <c r="BC1868" i="1"/>
  <c r="BB1868" i="1"/>
  <c r="AY1868" i="1"/>
  <c r="AM1868" i="1"/>
  <c r="AL1868" i="1"/>
  <c r="AK1868" i="1"/>
  <c r="AJ1868" i="1"/>
  <c r="AI1868" i="1"/>
  <c r="AN1868" i="1" s="1"/>
  <c r="BD1867" i="1"/>
  <c r="BC1867" i="1"/>
  <c r="BB1867" i="1"/>
  <c r="AY1867" i="1"/>
  <c r="AM1867" i="1"/>
  <c r="AL1867" i="1"/>
  <c r="AK1867" i="1"/>
  <c r="AJ1867" i="1"/>
  <c r="AI1867" i="1"/>
  <c r="AN1867" i="1" s="1"/>
  <c r="BD1866" i="1"/>
  <c r="BC1866" i="1"/>
  <c r="BB1866" i="1"/>
  <c r="AY1866" i="1"/>
  <c r="AM1866" i="1"/>
  <c r="AL1866" i="1"/>
  <c r="AK1866" i="1"/>
  <c r="AJ1866" i="1"/>
  <c r="AI1866" i="1"/>
  <c r="AN1866" i="1" s="1"/>
  <c r="BD1865" i="1"/>
  <c r="BC1865" i="1"/>
  <c r="BB1865" i="1"/>
  <c r="AY1865" i="1"/>
  <c r="AM1865" i="1"/>
  <c r="AL1865" i="1"/>
  <c r="AK1865" i="1"/>
  <c r="AJ1865" i="1"/>
  <c r="AI1865" i="1"/>
  <c r="AN1865" i="1" s="1"/>
  <c r="BD1864" i="1"/>
  <c r="BC1864" i="1"/>
  <c r="BB1864" i="1"/>
  <c r="AY1864" i="1"/>
  <c r="AM1864" i="1"/>
  <c r="AL1864" i="1"/>
  <c r="AK1864" i="1"/>
  <c r="AJ1864" i="1"/>
  <c r="AI1864" i="1"/>
  <c r="AN1864" i="1" s="1"/>
  <c r="AS1864" i="1" s="1"/>
  <c r="BD1863" i="1"/>
  <c r="BC1863" i="1"/>
  <c r="BB1863" i="1"/>
  <c r="AY1863" i="1"/>
  <c r="AM1863" i="1"/>
  <c r="AL1863" i="1"/>
  <c r="AK1863" i="1"/>
  <c r="AJ1863" i="1"/>
  <c r="AI1863" i="1"/>
  <c r="AN1863" i="1" s="1"/>
  <c r="BD1862" i="1"/>
  <c r="BC1862" i="1"/>
  <c r="BB1862" i="1"/>
  <c r="AY1862" i="1"/>
  <c r="AM1862" i="1"/>
  <c r="AL1862" i="1"/>
  <c r="AK1862" i="1"/>
  <c r="AJ1862" i="1"/>
  <c r="AI1862" i="1"/>
  <c r="AN1862" i="1" s="1"/>
  <c r="AR1862" i="1" s="1"/>
  <c r="BD1861" i="1"/>
  <c r="BC1861" i="1"/>
  <c r="BB1861" i="1"/>
  <c r="AY1861" i="1"/>
  <c r="AM1861" i="1"/>
  <c r="AL1861" i="1"/>
  <c r="AK1861" i="1"/>
  <c r="AJ1861" i="1"/>
  <c r="AI1861" i="1"/>
  <c r="AN1861" i="1" s="1"/>
  <c r="BD1860" i="1"/>
  <c r="BC1860" i="1"/>
  <c r="BB1860" i="1"/>
  <c r="AY1860" i="1"/>
  <c r="AM1860" i="1"/>
  <c r="AL1860" i="1"/>
  <c r="AK1860" i="1"/>
  <c r="AJ1860" i="1"/>
  <c r="AI1860" i="1"/>
  <c r="AN1860" i="1" s="1"/>
  <c r="AS1860" i="1" s="1"/>
  <c r="BD1859" i="1"/>
  <c r="BC1859" i="1"/>
  <c r="BB1859" i="1"/>
  <c r="AY1859" i="1"/>
  <c r="AM1859" i="1"/>
  <c r="AL1859" i="1"/>
  <c r="AK1859" i="1"/>
  <c r="AJ1859" i="1"/>
  <c r="AI1859" i="1"/>
  <c r="AN1859" i="1" s="1"/>
  <c r="BD1858" i="1"/>
  <c r="BC1858" i="1"/>
  <c r="BB1858" i="1"/>
  <c r="AY1858" i="1"/>
  <c r="AM1858" i="1"/>
  <c r="AL1858" i="1"/>
  <c r="AK1858" i="1"/>
  <c r="AJ1858" i="1"/>
  <c r="AI1858" i="1"/>
  <c r="AN1858" i="1" s="1"/>
  <c r="AV1858" i="1" s="1"/>
  <c r="BD1857" i="1"/>
  <c r="BC1857" i="1"/>
  <c r="BB1857" i="1"/>
  <c r="AY1857" i="1"/>
  <c r="AM1857" i="1"/>
  <c r="AL1857" i="1"/>
  <c r="AK1857" i="1"/>
  <c r="AJ1857" i="1"/>
  <c r="AI1857" i="1"/>
  <c r="AN1857" i="1" s="1"/>
  <c r="AS1857" i="1" s="1"/>
  <c r="BD1856" i="1"/>
  <c r="BC1856" i="1"/>
  <c r="BB1856" i="1"/>
  <c r="AY1856" i="1"/>
  <c r="AM1856" i="1"/>
  <c r="AL1856" i="1"/>
  <c r="AK1856" i="1"/>
  <c r="AJ1856" i="1"/>
  <c r="AI1856" i="1"/>
  <c r="AN1856" i="1" s="1"/>
  <c r="AQ1856" i="1" s="1"/>
  <c r="BD1855" i="1"/>
  <c r="BC1855" i="1"/>
  <c r="BB1855" i="1"/>
  <c r="AY1855" i="1"/>
  <c r="AM1855" i="1"/>
  <c r="AL1855" i="1"/>
  <c r="AK1855" i="1"/>
  <c r="AJ1855" i="1"/>
  <c r="AI1855" i="1"/>
  <c r="AN1855" i="1" s="1"/>
  <c r="AU1855" i="1" s="1"/>
  <c r="BD1854" i="1"/>
  <c r="BC1854" i="1"/>
  <c r="BB1854" i="1"/>
  <c r="AY1854" i="1"/>
  <c r="AM1854" i="1"/>
  <c r="AL1854" i="1"/>
  <c r="AK1854" i="1"/>
  <c r="AJ1854" i="1"/>
  <c r="AI1854" i="1"/>
  <c r="AN1854" i="1" s="1"/>
  <c r="AR1854" i="1" s="1"/>
  <c r="BD1853" i="1"/>
  <c r="BC1853" i="1"/>
  <c r="BB1853" i="1"/>
  <c r="AY1853" i="1"/>
  <c r="AM1853" i="1"/>
  <c r="AL1853" i="1"/>
  <c r="AK1853" i="1"/>
  <c r="AJ1853" i="1"/>
  <c r="AI1853" i="1"/>
  <c r="AN1853" i="1" s="1"/>
  <c r="BD1852" i="1"/>
  <c r="BC1852" i="1"/>
  <c r="BB1852" i="1"/>
  <c r="AY1852" i="1"/>
  <c r="AM1852" i="1"/>
  <c r="AL1852" i="1"/>
  <c r="AK1852" i="1"/>
  <c r="AJ1852" i="1"/>
  <c r="AI1852" i="1"/>
  <c r="AN1852" i="1" s="1"/>
  <c r="AV1852" i="1" s="1"/>
  <c r="BD1851" i="1"/>
  <c r="BC1851" i="1"/>
  <c r="BB1851" i="1"/>
  <c r="AY1851" i="1"/>
  <c r="AM1851" i="1"/>
  <c r="AL1851" i="1"/>
  <c r="AK1851" i="1"/>
  <c r="AJ1851" i="1"/>
  <c r="AI1851" i="1"/>
  <c r="AN1851" i="1" s="1"/>
  <c r="BD1850" i="1"/>
  <c r="BC1850" i="1"/>
  <c r="BB1850" i="1"/>
  <c r="AY1850" i="1"/>
  <c r="AM1850" i="1"/>
  <c r="AL1850" i="1"/>
  <c r="AK1850" i="1"/>
  <c r="AJ1850" i="1"/>
  <c r="AI1850" i="1"/>
  <c r="AN1850" i="1" s="1"/>
  <c r="BD1849" i="1"/>
  <c r="BC1849" i="1"/>
  <c r="BB1849" i="1"/>
  <c r="AY1849" i="1"/>
  <c r="AM1849" i="1"/>
  <c r="AL1849" i="1"/>
  <c r="AK1849" i="1"/>
  <c r="AJ1849" i="1"/>
  <c r="AI1849" i="1"/>
  <c r="AN1849" i="1" s="1"/>
  <c r="BD1848" i="1"/>
  <c r="BC1848" i="1"/>
  <c r="BB1848" i="1"/>
  <c r="AY1848" i="1"/>
  <c r="AM1848" i="1"/>
  <c r="AL1848" i="1"/>
  <c r="AK1848" i="1"/>
  <c r="AJ1848" i="1"/>
  <c r="AI1848" i="1"/>
  <c r="AN1848" i="1" s="1"/>
  <c r="AQ1848" i="1" s="1"/>
  <c r="BD1847" i="1"/>
  <c r="BC1847" i="1"/>
  <c r="BB1847" i="1"/>
  <c r="AY1847" i="1"/>
  <c r="AM1847" i="1"/>
  <c r="AL1847" i="1"/>
  <c r="AK1847" i="1"/>
  <c r="AJ1847" i="1"/>
  <c r="AI1847" i="1"/>
  <c r="AN1847" i="1" s="1"/>
  <c r="AO1847" i="1" s="1"/>
  <c r="BD1846" i="1"/>
  <c r="BC1846" i="1"/>
  <c r="BB1846" i="1"/>
  <c r="AY1846" i="1"/>
  <c r="AM1846" i="1"/>
  <c r="AL1846" i="1"/>
  <c r="AK1846" i="1"/>
  <c r="AJ1846" i="1"/>
  <c r="AI1846" i="1"/>
  <c r="AN1846" i="1" s="1"/>
  <c r="BD1845" i="1"/>
  <c r="BC1845" i="1"/>
  <c r="BB1845" i="1"/>
  <c r="AY1845" i="1"/>
  <c r="AM1845" i="1"/>
  <c r="AL1845" i="1"/>
  <c r="AK1845" i="1"/>
  <c r="AJ1845" i="1"/>
  <c r="AI1845" i="1"/>
  <c r="AN1845" i="1" s="1"/>
  <c r="BD1844" i="1"/>
  <c r="BC1844" i="1"/>
  <c r="BB1844" i="1"/>
  <c r="AY1844" i="1"/>
  <c r="AM1844" i="1"/>
  <c r="AL1844" i="1"/>
  <c r="AK1844" i="1"/>
  <c r="AJ1844" i="1"/>
  <c r="AI1844" i="1"/>
  <c r="AN1844" i="1" s="1"/>
  <c r="BD1843" i="1"/>
  <c r="BC1843" i="1"/>
  <c r="BB1843" i="1"/>
  <c r="AY1843" i="1"/>
  <c r="AM1843" i="1"/>
  <c r="AL1843" i="1"/>
  <c r="AK1843" i="1"/>
  <c r="AJ1843" i="1"/>
  <c r="AI1843" i="1"/>
  <c r="AN1843" i="1" s="1"/>
  <c r="AW1843" i="1" s="1"/>
  <c r="BD1842" i="1"/>
  <c r="BC1842" i="1"/>
  <c r="BB1842" i="1"/>
  <c r="AY1842" i="1"/>
  <c r="AM1842" i="1"/>
  <c r="AL1842" i="1"/>
  <c r="AK1842" i="1"/>
  <c r="AJ1842" i="1"/>
  <c r="AI1842" i="1"/>
  <c r="AN1842" i="1" s="1"/>
  <c r="BD1841" i="1"/>
  <c r="BC1841" i="1"/>
  <c r="BB1841" i="1"/>
  <c r="AY1841" i="1"/>
  <c r="AM1841" i="1"/>
  <c r="AL1841" i="1"/>
  <c r="AK1841" i="1"/>
  <c r="AJ1841" i="1"/>
  <c r="AI1841" i="1"/>
  <c r="AN1841" i="1" s="1"/>
  <c r="BD1840" i="1"/>
  <c r="BC1840" i="1"/>
  <c r="BB1840" i="1"/>
  <c r="AY1840" i="1"/>
  <c r="AM1840" i="1"/>
  <c r="AL1840" i="1"/>
  <c r="AK1840" i="1"/>
  <c r="AJ1840" i="1"/>
  <c r="AI1840" i="1"/>
  <c r="AN1840" i="1" s="1"/>
  <c r="AV1840" i="1" s="1"/>
  <c r="BD1839" i="1"/>
  <c r="BC1839" i="1"/>
  <c r="BB1839" i="1"/>
  <c r="AY1839" i="1"/>
  <c r="AM1839" i="1"/>
  <c r="AL1839" i="1"/>
  <c r="AK1839" i="1"/>
  <c r="AJ1839" i="1"/>
  <c r="AI1839" i="1"/>
  <c r="AN1839" i="1" s="1"/>
  <c r="AW1839" i="1" s="1"/>
  <c r="BD1838" i="1"/>
  <c r="BC1838" i="1"/>
  <c r="BB1838" i="1"/>
  <c r="AY1838" i="1"/>
  <c r="AM1838" i="1"/>
  <c r="AL1838" i="1"/>
  <c r="AK1838" i="1"/>
  <c r="AJ1838" i="1"/>
  <c r="AI1838" i="1"/>
  <c r="AN1838" i="1" s="1"/>
  <c r="BD1837" i="1"/>
  <c r="BC1837" i="1"/>
  <c r="BB1837" i="1"/>
  <c r="AY1837" i="1"/>
  <c r="AM1837" i="1"/>
  <c r="AL1837" i="1"/>
  <c r="AK1837" i="1"/>
  <c r="AJ1837" i="1"/>
  <c r="AI1837" i="1"/>
  <c r="AN1837" i="1" s="1"/>
  <c r="BD1836" i="1"/>
  <c r="BC1836" i="1"/>
  <c r="BB1836" i="1"/>
  <c r="AY1836" i="1"/>
  <c r="AM1836" i="1"/>
  <c r="AL1836" i="1"/>
  <c r="AK1836" i="1"/>
  <c r="AJ1836" i="1"/>
  <c r="AI1836" i="1"/>
  <c r="AN1836" i="1" s="1"/>
  <c r="BD1835" i="1"/>
  <c r="BC1835" i="1"/>
  <c r="BB1835" i="1"/>
  <c r="AY1835" i="1"/>
  <c r="AM1835" i="1"/>
  <c r="AL1835" i="1"/>
  <c r="AK1835" i="1"/>
  <c r="AJ1835" i="1"/>
  <c r="AI1835" i="1"/>
  <c r="AN1835" i="1" s="1"/>
  <c r="BD1834" i="1"/>
  <c r="BC1834" i="1"/>
  <c r="BB1834" i="1"/>
  <c r="AY1834" i="1"/>
  <c r="AM1834" i="1"/>
  <c r="AL1834" i="1"/>
  <c r="AK1834" i="1"/>
  <c r="AJ1834" i="1"/>
  <c r="AI1834" i="1"/>
  <c r="AN1834" i="1" s="1"/>
  <c r="BD1833" i="1"/>
  <c r="BC1833" i="1"/>
  <c r="BB1833" i="1"/>
  <c r="AY1833" i="1"/>
  <c r="AM1833" i="1"/>
  <c r="AL1833" i="1"/>
  <c r="AK1833" i="1"/>
  <c r="AJ1833" i="1"/>
  <c r="AI1833" i="1"/>
  <c r="AN1833" i="1" s="1"/>
  <c r="BD1832" i="1"/>
  <c r="BC1832" i="1"/>
  <c r="BB1832" i="1"/>
  <c r="AY1832" i="1"/>
  <c r="AM1832" i="1"/>
  <c r="AL1832" i="1"/>
  <c r="AK1832" i="1"/>
  <c r="AJ1832" i="1"/>
  <c r="AI1832" i="1"/>
  <c r="AN1832" i="1" s="1"/>
  <c r="BD1831" i="1"/>
  <c r="BC1831" i="1"/>
  <c r="BB1831" i="1"/>
  <c r="AY1831" i="1"/>
  <c r="AM1831" i="1"/>
  <c r="AL1831" i="1"/>
  <c r="AK1831" i="1"/>
  <c r="AJ1831" i="1"/>
  <c r="AI1831" i="1"/>
  <c r="AN1831" i="1" s="1"/>
  <c r="AX1831" i="1" s="1"/>
  <c r="BD1830" i="1"/>
  <c r="BC1830" i="1"/>
  <c r="BB1830" i="1"/>
  <c r="AY1830" i="1"/>
  <c r="AM1830" i="1"/>
  <c r="AL1830" i="1"/>
  <c r="AK1830" i="1"/>
  <c r="AJ1830" i="1"/>
  <c r="AI1830" i="1"/>
  <c r="AN1830" i="1" s="1"/>
  <c r="BD1829" i="1"/>
  <c r="BC1829" i="1"/>
  <c r="BB1829" i="1"/>
  <c r="AY1829" i="1"/>
  <c r="AM1829" i="1"/>
  <c r="AL1829" i="1"/>
  <c r="AK1829" i="1"/>
  <c r="AJ1829" i="1"/>
  <c r="AI1829" i="1"/>
  <c r="AN1829" i="1" s="1"/>
  <c r="AX1829" i="1" s="1"/>
  <c r="BD1828" i="1"/>
  <c r="BC1828" i="1"/>
  <c r="BB1828" i="1"/>
  <c r="AY1828" i="1"/>
  <c r="AM1828" i="1"/>
  <c r="AL1828" i="1"/>
  <c r="AK1828" i="1"/>
  <c r="AJ1828" i="1"/>
  <c r="AI1828" i="1"/>
  <c r="AN1828" i="1" s="1"/>
  <c r="BD1827" i="1"/>
  <c r="BC1827" i="1"/>
  <c r="BB1827" i="1"/>
  <c r="AY1827" i="1"/>
  <c r="AM1827" i="1"/>
  <c r="AL1827" i="1"/>
  <c r="AK1827" i="1"/>
  <c r="AJ1827" i="1"/>
  <c r="AI1827" i="1"/>
  <c r="AN1827" i="1" s="1"/>
  <c r="AX1827" i="1" s="1"/>
  <c r="BD1826" i="1"/>
  <c r="BC1826" i="1"/>
  <c r="BB1826" i="1"/>
  <c r="AY1826" i="1"/>
  <c r="AM1826" i="1"/>
  <c r="AL1826" i="1"/>
  <c r="AK1826" i="1"/>
  <c r="AJ1826" i="1"/>
  <c r="AI1826" i="1"/>
  <c r="AN1826" i="1" s="1"/>
  <c r="BD1825" i="1"/>
  <c r="BC1825" i="1"/>
  <c r="BB1825" i="1"/>
  <c r="AY1825" i="1"/>
  <c r="AM1825" i="1"/>
  <c r="AL1825" i="1"/>
  <c r="AK1825" i="1"/>
  <c r="AJ1825" i="1"/>
  <c r="AI1825" i="1"/>
  <c r="AN1825" i="1" s="1"/>
  <c r="BD1824" i="1"/>
  <c r="BC1824" i="1"/>
  <c r="BB1824" i="1"/>
  <c r="AY1824" i="1"/>
  <c r="AM1824" i="1"/>
  <c r="AL1824" i="1"/>
  <c r="AK1824" i="1"/>
  <c r="AJ1824" i="1"/>
  <c r="AI1824" i="1"/>
  <c r="AN1824" i="1" s="1"/>
  <c r="BD1823" i="1"/>
  <c r="BC1823" i="1"/>
  <c r="BB1823" i="1"/>
  <c r="AY1823" i="1"/>
  <c r="AM1823" i="1"/>
  <c r="AL1823" i="1"/>
  <c r="AK1823" i="1"/>
  <c r="AJ1823" i="1"/>
  <c r="AI1823" i="1"/>
  <c r="AN1823" i="1" s="1"/>
  <c r="AX1823" i="1" s="1"/>
  <c r="BD1822" i="1"/>
  <c r="BC1822" i="1"/>
  <c r="BB1822" i="1"/>
  <c r="AY1822" i="1"/>
  <c r="AM1822" i="1"/>
  <c r="AL1822" i="1"/>
  <c r="AK1822" i="1"/>
  <c r="AJ1822" i="1"/>
  <c r="AI1822" i="1"/>
  <c r="AN1822" i="1" s="1"/>
  <c r="BD1821" i="1"/>
  <c r="BC1821" i="1"/>
  <c r="BB1821" i="1"/>
  <c r="AY1821" i="1"/>
  <c r="AM1821" i="1"/>
  <c r="AL1821" i="1"/>
  <c r="AK1821" i="1"/>
  <c r="AJ1821" i="1"/>
  <c r="AI1821" i="1"/>
  <c r="AN1821" i="1" s="1"/>
  <c r="AS1821" i="1" s="1"/>
  <c r="BD1820" i="1"/>
  <c r="BC1820" i="1"/>
  <c r="BB1820" i="1"/>
  <c r="AY1820" i="1"/>
  <c r="AM1820" i="1"/>
  <c r="AL1820" i="1"/>
  <c r="AK1820" i="1"/>
  <c r="AJ1820" i="1"/>
  <c r="AI1820" i="1"/>
  <c r="AN1820" i="1" s="1"/>
  <c r="AX1820" i="1" s="1"/>
  <c r="BD1819" i="1"/>
  <c r="BC1819" i="1"/>
  <c r="BB1819" i="1"/>
  <c r="AY1819" i="1"/>
  <c r="AM1819" i="1"/>
  <c r="AL1819" i="1"/>
  <c r="AK1819" i="1"/>
  <c r="AJ1819" i="1"/>
  <c r="AI1819" i="1"/>
  <c r="AN1819" i="1" s="1"/>
  <c r="AV1819" i="1" s="1"/>
  <c r="BD1818" i="1"/>
  <c r="BC1818" i="1"/>
  <c r="BB1818" i="1"/>
  <c r="AY1818" i="1"/>
  <c r="AM1818" i="1"/>
  <c r="AL1818" i="1"/>
  <c r="AK1818" i="1"/>
  <c r="AJ1818" i="1"/>
  <c r="AI1818" i="1"/>
  <c r="AN1818" i="1" s="1"/>
  <c r="BD1817" i="1"/>
  <c r="BC1817" i="1"/>
  <c r="BB1817" i="1"/>
  <c r="AY1817" i="1"/>
  <c r="AM1817" i="1"/>
  <c r="AL1817" i="1"/>
  <c r="AK1817" i="1"/>
  <c r="AJ1817" i="1"/>
  <c r="AI1817" i="1"/>
  <c r="AN1817" i="1" s="1"/>
  <c r="BD1816" i="1"/>
  <c r="BC1816" i="1"/>
  <c r="BB1816" i="1"/>
  <c r="AY1816" i="1"/>
  <c r="AM1816" i="1"/>
  <c r="AL1816" i="1"/>
  <c r="AK1816" i="1"/>
  <c r="AJ1816" i="1"/>
  <c r="AI1816" i="1"/>
  <c r="AN1816" i="1" s="1"/>
  <c r="BD1815" i="1"/>
  <c r="BC1815" i="1"/>
  <c r="BB1815" i="1"/>
  <c r="AY1815" i="1"/>
  <c r="AM1815" i="1"/>
  <c r="AL1815" i="1"/>
  <c r="AK1815" i="1"/>
  <c r="AJ1815" i="1"/>
  <c r="AI1815" i="1"/>
  <c r="AN1815" i="1" s="1"/>
  <c r="AR1815" i="1" s="1"/>
  <c r="BD1814" i="1"/>
  <c r="BC1814" i="1"/>
  <c r="BB1814" i="1"/>
  <c r="AY1814" i="1"/>
  <c r="AM1814" i="1"/>
  <c r="AL1814" i="1"/>
  <c r="AK1814" i="1"/>
  <c r="AJ1814" i="1"/>
  <c r="AI1814" i="1"/>
  <c r="AN1814" i="1" s="1"/>
  <c r="BD1813" i="1"/>
  <c r="BC1813" i="1"/>
  <c r="BB1813" i="1"/>
  <c r="AY1813" i="1"/>
  <c r="AM1813" i="1"/>
  <c r="AL1813" i="1"/>
  <c r="AK1813" i="1"/>
  <c r="AJ1813" i="1"/>
  <c r="AI1813" i="1"/>
  <c r="AN1813" i="1" s="1"/>
  <c r="AX1813" i="1" s="1"/>
  <c r="BD1812" i="1"/>
  <c r="BC1812" i="1"/>
  <c r="BB1812" i="1"/>
  <c r="AY1812" i="1"/>
  <c r="AM1812" i="1"/>
  <c r="AL1812" i="1"/>
  <c r="AK1812" i="1"/>
  <c r="AJ1812" i="1"/>
  <c r="AI1812" i="1"/>
  <c r="AN1812" i="1" s="1"/>
  <c r="BD1811" i="1"/>
  <c r="BC1811" i="1"/>
  <c r="BB1811" i="1"/>
  <c r="AY1811" i="1"/>
  <c r="AM1811" i="1"/>
  <c r="AL1811" i="1"/>
  <c r="AK1811" i="1"/>
  <c r="AJ1811" i="1"/>
  <c r="AI1811" i="1"/>
  <c r="AN1811" i="1" s="1"/>
  <c r="BD1810" i="1"/>
  <c r="BC1810" i="1"/>
  <c r="BB1810" i="1"/>
  <c r="AY1810" i="1"/>
  <c r="AM1810" i="1"/>
  <c r="AL1810" i="1"/>
  <c r="AK1810" i="1"/>
  <c r="AJ1810" i="1"/>
  <c r="AI1810" i="1"/>
  <c r="AN1810" i="1" s="1"/>
  <c r="BD1809" i="1"/>
  <c r="BC1809" i="1"/>
  <c r="BB1809" i="1"/>
  <c r="AY1809" i="1"/>
  <c r="AM1809" i="1"/>
  <c r="AL1809" i="1"/>
  <c r="AK1809" i="1"/>
  <c r="AJ1809" i="1"/>
  <c r="AI1809" i="1"/>
  <c r="AN1809" i="1" s="1"/>
  <c r="BD1808" i="1"/>
  <c r="BC1808" i="1"/>
  <c r="BB1808" i="1"/>
  <c r="AY1808" i="1"/>
  <c r="AM1808" i="1"/>
  <c r="AL1808" i="1"/>
  <c r="AK1808" i="1"/>
  <c r="AJ1808" i="1"/>
  <c r="AI1808" i="1"/>
  <c r="AN1808" i="1" s="1"/>
  <c r="BD1807" i="1"/>
  <c r="BC1807" i="1"/>
  <c r="BB1807" i="1"/>
  <c r="AY1807" i="1"/>
  <c r="AM1807" i="1"/>
  <c r="AL1807" i="1"/>
  <c r="AK1807" i="1"/>
  <c r="AJ1807" i="1"/>
  <c r="AI1807" i="1"/>
  <c r="AN1807" i="1" s="1"/>
  <c r="AR1807" i="1" s="1"/>
  <c r="BD1806" i="1"/>
  <c r="BC1806" i="1"/>
  <c r="BB1806" i="1"/>
  <c r="AY1806" i="1"/>
  <c r="AM1806" i="1"/>
  <c r="AL1806" i="1"/>
  <c r="AK1806" i="1"/>
  <c r="AJ1806" i="1"/>
  <c r="AI1806" i="1"/>
  <c r="AN1806" i="1" s="1"/>
  <c r="BD1805" i="1"/>
  <c r="BC1805" i="1"/>
  <c r="BB1805" i="1"/>
  <c r="AY1805" i="1"/>
  <c r="AM1805" i="1"/>
  <c r="AL1805" i="1"/>
  <c r="AK1805" i="1"/>
  <c r="AJ1805" i="1"/>
  <c r="AI1805" i="1"/>
  <c r="AN1805" i="1" s="1"/>
  <c r="AT1805" i="1" s="1"/>
  <c r="BD1804" i="1"/>
  <c r="BC1804" i="1"/>
  <c r="BB1804" i="1"/>
  <c r="AY1804" i="1"/>
  <c r="AM1804" i="1"/>
  <c r="AL1804" i="1"/>
  <c r="AK1804" i="1"/>
  <c r="AJ1804" i="1"/>
  <c r="AI1804" i="1"/>
  <c r="AN1804" i="1" s="1"/>
  <c r="AX1804" i="1" s="1"/>
  <c r="BD1803" i="1"/>
  <c r="BC1803" i="1"/>
  <c r="BB1803" i="1"/>
  <c r="AY1803" i="1"/>
  <c r="AM1803" i="1"/>
  <c r="AL1803" i="1"/>
  <c r="AK1803" i="1"/>
  <c r="AJ1803" i="1"/>
  <c r="AI1803" i="1"/>
  <c r="AN1803" i="1" s="1"/>
  <c r="BD1802" i="1"/>
  <c r="BC1802" i="1"/>
  <c r="BB1802" i="1"/>
  <c r="AY1802" i="1"/>
  <c r="AM1802" i="1"/>
  <c r="AL1802" i="1"/>
  <c r="AK1802" i="1"/>
  <c r="AJ1802" i="1"/>
  <c r="AI1802" i="1"/>
  <c r="AN1802" i="1" s="1"/>
  <c r="BD1801" i="1"/>
  <c r="BC1801" i="1"/>
  <c r="BB1801" i="1"/>
  <c r="AY1801" i="1"/>
  <c r="AM1801" i="1"/>
  <c r="AL1801" i="1"/>
  <c r="AK1801" i="1"/>
  <c r="AJ1801" i="1"/>
  <c r="AI1801" i="1"/>
  <c r="AN1801" i="1" s="1"/>
  <c r="AX1801" i="1" s="1"/>
  <c r="BD1800" i="1"/>
  <c r="BC1800" i="1"/>
  <c r="BB1800" i="1"/>
  <c r="AY1800" i="1"/>
  <c r="AM1800" i="1"/>
  <c r="AL1800" i="1"/>
  <c r="AK1800" i="1"/>
  <c r="AJ1800" i="1"/>
  <c r="AI1800" i="1"/>
  <c r="AN1800" i="1" s="1"/>
  <c r="BD1799" i="1"/>
  <c r="BC1799" i="1"/>
  <c r="BB1799" i="1"/>
  <c r="AY1799" i="1"/>
  <c r="AM1799" i="1"/>
  <c r="AL1799" i="1"/>
  <c r="AK1799" i="1"/>
  <c r="AJ1799" i="1"/>
  <c r="AI1799" i="1"/>
  <c r="AN1799" i="1" s="1"/>
  <c r="AR1799" i="1" s="1"/>
  <c r="BD1798" i="1"/>
  <c r="BC1798" i="1"/>
  <c r="BB1798" i="1"/>
  <c r="AY1798" i="1"/>
  <c r="AM1798" i="1"/>
  <c r="AL1798" i="1"/>
  <c r="AK1798" i="1"/>
  <c r="AJ1798" i="1"/>
  <c r="AI1798" i="1"/>
  <c r="AN1798" i="1" s="1"/>
  <c r="BD1797" i="1"/>
  <c r="BC1797" i="1"/>
  <c r="BB1797" i="1"/>
  <c r="AY1797" i="1"/>
  <c r="AM1797" i="1"/>
  <c r="AL1797" i="1"/>
  <c r="AK1797" i="1"/>
  <c r="AJ1797" i="1"/>
  <c r="AI1797" i="1"/>
  <c r="AN1797" i="1" s="1"/>
  <c r="AR1797" i="1" s="1"/>
  <c r="BD1796" i="1"/>
  <c r="BC1796" i="1"/>
  <c r="BB1796" i="1"/>
  <c r="AY1796" i="1"/>
  <c r="AM1796" i="1"/>
  <c r="AL1796" i="1"/>
  <c r="AK1796" i="1"/>
  <c r="AJ1796" i="1"/>
  <c r="AI1796" i="1"/>
  <c r="AN1796" i="1" s="1"/>
  <c r="BD1795" i="1"/>
  <c r="BC1795" i="1"/>
  <c r="BB1795" i="1"/>
  <c r="AY1795" i="1"/>
  <c r="AM1795" i="1"/>
  <c r="AL1795" i="1"/>
  <c r="AK1795" i="1"/>
  <c r="AJ1795" i="1"/>
  <c r="AI1795" i="1"/>
  <c r="AN1795" i="1" s="1"/>
  <c r="BD1794" i="1"/>
  <c r="BC1794" i="1"/>
  <c r="BB1794" i="1"/>
  <c r="AY1794" i="1"/>
  <c r="AM1794" i="1"/>
  <c r="AL1794" i="1"/>
  <c r="AK1794" i="1"/>
  <c r="AJ1794" i="1"/>
  <c r="AI1794" i="1"/>
  <c r="AN1794" i="1" s="1"/>
  <c r="BD1793" i="1"/>
  <c r="BC1793" i="1"/>
  <c r="BB1793" i="1"/>
  <c r="AY1793" i="1"/>
  <c r="AM1793" i="1"/>
  <c r="AL1793" i="1"/>
  <c r="AK1793" i="1"/>
  <c r="AJ1793" i="1"/>
  <c r="AI1793" i="1"/>
  <c r="AN1793" i="1" s="1"/>
  <c r="AX1793" i="1" s="1"/>
  <c r="BD1792" i="1"/>
  <c r="BC1792" i="1"/>
  <c r="BB1792" i="1"/>
  <c r="AY1792" i="1"/>
  <c r="AM1792" i="1"/>
  <c r="AL1792" i="1"/>
  <c r="AK1792" i="1"/>
  <c r="AJ1792" i="1"/>
  <c r="AI1792" i="1"/>
  <c r="AN1792" i="1" s="1"/>
  <c r="BD1791" i="1"/>
  <c r="BC1791" i="1"/>
  <c r="BB1791" i="1"/>
  <c r="AY1791" i="1"/>
  <c r="AM1791" i="1"/>
  <c r="AL1791" i="1"/>
  <c r="AK1791" i="1"/>
  <c r="AJ1791" i="1"/>
  <c r="AI1791" i="1"/>
  <c r="AN1791" i="1" s="1"/>
  <c r="AR1791" i="1" s="1"/>
  <c r="BD1790" i="1"/>
  <c r="BC1790" i="1"/>
  <c r="BB1790" i="1"/>
  <c r="AY1790" i="1"/>
  <c r="AM1790" i="1"/>
  <c r="AL1790" i="1"/>
  <c r="AK1790" i="1"/>
  <c r="AJ1790" i="1"/>
  <c r="AI1790" i="1"/>
  <c r="AN1790" i="1" s="1"/>
  <c r="BD1789" i="1"/>
  <c r="BC1789" i="1"/>
  <c r="BB1789" i="1"/>
  <c r="AY1789" i="1"/>
  <c r="AM1789" i="1"/>
  <c r="AL1789" i="1"/>
  <c r="AK1789" i="1"/>
  <c r="AJ1789" i="1"/>
  <c r="AI1789" i="1"/>
  <c r="AN1789" i="1" s="1"/>
  <c r="AX1789" i="1" s="1"/>
  <c r="BD1788" i="1"/>
  <c r="BC1788" i="1"/>
  <c r="BB1788" i="1"/>
  <c r="AY1788" i="1"/>
  <c r="AM1788" i="1"/>
  <c r="AL1788" i="1"/>
  <c r="AK1788" i="1"/>
  <c r="AJ1788" i="1"/>
  <c r="AI1788" i="1"/>
  <c r="AN1788" i="1" s="1"/>
  <c r="BD1787" i="1"/>
  <c r="BC1787" i="1"/>
  <c r="BB1787" i="1"/>
  <c r="AY1787" i="1"/>
  <c r="AM1787" i="1"/>
  <c r="AL1787" i="1"/>
  <c r="AK1787" i="1"/>
  <c r="AJ1787" i="1"/>
  <c r="AI1787" i="1"/>
  <c r="AN1787" i="1" s="1"/>
  <c r="BD1786" i="1"/>
  <c r="BC1786" i="1"/>
  <c r="BB1786" i="1"/>
  <c r="AY1786" i="1"/>
  <c r="AM1786" i="1"/>
  <c r="AL1786" i="1"/>
  <c r="AK1786" i="1"/>
  <c r="AJ1786" i="1"/>
  <c r="AI1786" i="1"/>
  <c r="AN1786" i="1" s="1"/>
  <c r="BD1785" i="1"/>
  <c r="BC1785" i="1"/>
  <c r="BB1785" i="1"/>
  <c r="AY1785" i="1"/>
  <c r="AM1785" i="1"/>
  <c r="AL1785" i="1"/>
  <c r="AK1785" i="1"/>
  <c r="AJ1785" i="1"/>
  <c r="AI1785" i="1"/>
  <c r="AN1785" i="1" s="1"/>
  <c r="BD1784" i="1"/>
  <c r="BC1784" i="1"/>
  <c r="BB1784" i="1"/>
  <c r="AY1784" i="1"/>
  <c r="AM1784" i="1"/>
  <c r="AL1784" i="1"/>
  <c r="AK1784" i="1"/>
  <c r="AJ1784" i="1"/>
  <c r="AI1784" i="1"/>
  <c r="AN1784" i="1" s="1"/>
  <c r="AX1784" i="1" s="1"/>
  <c r="BD1783" i="1"/>
  <c r="BC1783" i="1"/>
  <c r="BB1783" i="1"/>
  <c r="AY1783" i="1"/>
  <c r="AM1783" i="1"/>
  <c r="AL1783" i="1"/>
  <c r="AK1783" i="1"/>
  <c r="AJ1783" i="1"/>
  <c r="AI1783" i="1"/>
  <c r="AN1783" i="1" s="1"/>
  <c r="AR1783" i="1" s="1"/>
  <c r="BD1782" i="1"/>
  <c r="BC1782" i="1"/>
  <c r="BB1782" i="1"/>
  <c r="AY1782" i="1"/>
  <c r="AM1782" i="1"/>
  <c r="AL1782" i="1"/>
  <c r="AK1782" i="1"/>
  <c r="AJ1782" i="1"/>
  <c r="AI1782" i="1"/>
  <c r="AN1782" i="1" s="1"/>
  <c r="BD1781" i="1"/>
  <c r="BC1781" i="1"/>
  <c r="BB1781" i="1"/>
  <c r="AY1781" i="1"/>
  <c r="AM1781" i="1"/>
  <c r="AL1781" i="1"/>
  <c r="AK1781" i="1"/>
  <c r="AJ1781" i="1"/>
  <c r="AI1781" i="1"/>
  <c r="AN1781" i="1" s="1"/>
  <c r="AT1781" i="1" s="1"/>
  <c r="BD1780" i="1"/>
  <c r="BC1780" i="1"/>
  <c r="BB1780" i="1"/>
  <c r="AY1780" i="1"/>
  <c r="AM1780" i="1"/>
  <c r="AL1780" i="1"/>
  <c r="AK1780" i="1"/>
  <c r="AJ1780" i="1"/>
  <c r="AI1780" i="1"/>
  <c r="AN1780" i="1" s="1"/>
  <c r="BD1779" i="1"/>
  <c r="BC1779" i="1"/>
  <c r="BB1779" i="1"/>
  <c r="AY1779" i="1"/>
  <c r="AM1779" i="1"/>
  <c r="AL1779" i="1"/>
  <c r="AK1779" i="1"/>
  <c r="AJ1779" i="1"/>
  <c r="AI1779" i="1"/>
  <c r="AN1779" i="1" s="1"/>
  <c r="BD1778" i="1"/>
  <c r="BC1778" i="1"/>
  <c r="BB1778" i="1"/>
  <c r="AY1778" i="1"/>
  <c r="AM1778" i="1"/>
  <c r="AL1778" i="1"/>
  <c r="AK1778" i="1"/>
  <c r="AJ1778" i="1"/>
  <c r="AI1778" i="1"/>
  <c r="AN1778" i="1" s="1"/>
  <c r="BD1777" i="1"/>
  <c r="BC1777" i="1"/>
  <c r="BB1777" i="1"/>
  <c r="AY1777" i="1"/>
  <c r="AM1777" i="1"/>
  <c r="AL1777" i="1"/>
  <c r="AK1777" i="1"/>
  <c r="AJ1777" i="1"/>
  <c r="AI1777" i="1"/>
  <c r="AN1777" i="1" s="1"/>
  <c r="AU1777" i="1" s="1"/>
  <c r="BD1776" i="1"/>
  <c r="BC1776" i="1"/>
  <c r="BB1776" i="1"/>
  <c r="AY1776" i="1"/>
  <c r="AM1776" i="1"/>
  <c r="AL1776" i="1"/>
  <c r="AK1776" i="1"/>
  <c r="AJ1776" i="1"/>
  <c r="AI1776" i="1"/>
  <c r="AN1776" i="1" s="1"/>
  <c r="BD1775" i="1"/>
  <c r="BC1775" i="1"/>
  <c r="BB1775" i="1"/>
  <c r="AY1775" i="1"/>
  <c r="AM1775" i="1"/>
  <c r="AL1775" i="1"/>
  <c r="AK1775" i="1"/>
  <c r="AJ1775" i="1"/>
  <c r="AI1775" i="1"/>
  <c r="AN1775" i="1" s="1"/>
  <c r="AR1775" i="1" s="1"/>
  <c r="BD1774" i="1"/>
  <c r="BC1774" i="1"/>
  <c r="BB1774" i="1"/>
  <c r="AY1774" i="1"/>
  <c r="AM1774" i="1"/>
  <c r="AL1774" i="1"/>
  <c r="AK1774" i="1"/>
  <c r="AJ1774" i="1"/>
  <c r="AI1774" i="1"/>
  <c r="AN1774" i="1" s="1"/>
  <c r="BD1773" i="1"/>
  <c r="BC1773" i="1"/>
  <c r="BB1773" i="1"/>
  <c r="AY1773" i="1"/>
  <c r="AM1773" i="1"/>
  <c r="AL1773" i="1"/>
  <c r="AK1773" i="1"/>
  <c r="AJ1773" i="1"/>
  <c r="AI1773" i="1"/>
  <c r="AN1773" i="1" s="1"/>
  <c r="AR1773" i="1" s="1"/>
  <c r="BD1772" i="1"/>
  <c r="BC1772" i="1"/>
  <c r="BB1772" i="1"/>
  <c r="AY1772" i="1"/>
  <c r="AM1772" i="1"/>
  <c r="AL1772" i="1"/>
  <c r="AK1772" i="1"/>
  <c r="AJ1772" i="1"/>
  <c r="AI1772" i="1"/>
  <c r="AN1772" i="1" s="1"/>
  <c r="BD1771" i="1"/>
  <c r="BC1771" i="1"/>
  <c r="BB1771" i="1"/>
  <c r="AY1771" i="1"/>
  <c r="AM1771" i="1"/>
  <c r="AL1771" i="1"/>
  <c r="AK1771" i="1"/>
  <c r="AJ1771" i="1"/>
  <c r="AI1771" i="1"/>
  <c r="AN1771" i="1" s="1"/>
  <c r="BD1770" i="1"/>
  <c r="BC1770" i="1"/>
  <c r="BB1770" i="1"/>
  <c r="AY1770" i="1"/>
  <c r="AM1770" i="1"/>
  <c r="AL1770" i="1"/>
  <c r="AK1770" i="1"/>
  <c r="AJ1770" i="1"/>
  <c r="AI1770" i="1"/>
  <c r="AN1770" i="1" s="1"/>
  <c r="BD1769" i="1"/>
  <c r="BC1769" i="1"/>
  <c r="BB1769" i="1"/>
  <c r="AY1769" i="1"/>
  <c r="AM1769" i="1"/>
  <c r="AL1769" i="1"/>
  <c r="AK1769" i="1"/>
  <c r="AJ1769" i="1"/>
  <c r="AI1769" i="1"/>
  <c r="AN1769" i="1" s="1"/>
  <c r="BD1768" i="1"/>
  <c r="BC1768" i="1"/>
  <c r="BB1768" i="1"/>
  <c r="AY1768" i="1"/>
  <c r="AM1768" i="1"/>
  <c r="AL1768" i="1"/>
  <c r="AK1768" i="1"/>
  <c r="AJ1768" i="1"/>
  <c r="AI1768" i="1"/>
  <c r="AN1768" i="1" s="1"/>
  <c r="BD1767" i="1"/>
  <c r="BC1767" i="1"/>
  <c r="BB1767" i="1"/>
  <c r="AY1767" i="1"/>
  <c r="AM1767" i="1"/>
  <c r="AL1767" i="1"/>
  <c r="AK1767" i="1"/>
  <c r="AJ1767" i="1"/>
  <c r="AI1767" i="1"/>
  <c r="AN1767" i="1" s="1"/>
  <c r="AS1767" i="1" s="1"/>
  <c r="BD1766" i="1"/>
  <c r="BC1766" i="1"/>
  <c r="BB1766" i="1"/>
  <c r="AY1766" i="1"/>
  <c r="AM1766" i="1"/>
  <c r="AL1766" i="1"/>
  <c r="AK1766" i="1"/>
  <c r="AJ1766" i="1"/>
  <c r="AI1766" i="1"/>
  <c r="AN1766" i="1" s="1"/>
  <c r="BD1765" i="1"/>
  <c r="BC1765" i="1"/>
  <c r="BB1765" i="1"/>
  <c r="AY1765" i="1"/>
  <c r="AM1765" i="1"/>
  <c r="AL1765" i="1"/>
  <c r="AK1765" i="1"/>
  <c r="AJ1765" i="1"/>
  <c r="AI1765" i="1"/>
  <c r="AN1765" i="1" s="1"/>
  <c r="BD1764" i="1"/>
  <c r="BC1764" i="1"/>
  <c r="BB1764" i="1"/>
  <c r="AY1764" i="1"/>
  <c r="AM1764" i="1"/>
  <c r="AL1764" i="1"/>
  <c r="AK1764" i="1"/>
  <c r="AJ1764" i="1"/>
  <c r="AI1764" i="1"/>
  <c r="AN1764" i="1" s="1"/>
  <c r="BD1763" i="1"/>
  <c r="BC1763" i="1"/>
  <c r="BB1763" i="1"/>
  <c r="AY1763" i="1"/>
  <c r="AM1763" i="1"/>
  <c r="AL1763" i="1"/>
  <c r="AK1763" i="1"/>
  <c r="AJ1763" i="1"/>
  <c r="AI1763" i="1"/>
  <c r="AN1763" i="1" s="1"/>
  <c r="BD1762" i="1"/>
  <c r="BC1762" i="1"/>
  <c r="BB1762" i="1"/>
  <c r="AY1762" i="1"/>
  <c r="AM1762" i="1"/>
  <c r="AL1762" i="1"/>
  <c r="AK1762" i="1"/>
  <c r="AJ1762" i="1"/>
  <c r="AI1762" i="1"/>
  <c r="AN1762" i="1" s="1"/>
  <c r="BD1761" i="1"/>
  <c r="BC1761" i="1"/>
  <c r="BB1761" i="1"/>
  <c r="AY1761" i="1"/>
  <c r="AM1761" i="1"/>
  <c r="AL1761" i="1"/>
  <c r="AK1761" i="1"/>
  <c r="AJ1761" i="1"/>
  <c r="AI1761" i="1"/>
  <c r="AN1761" i="1" s="1"/>
  <c r="BD1760" i="1"/>
  <c r="BC1760" i="1"/>
  <c r="BB1760" i="1"/>
  <c r="AY1760" i="1"/>
  <c r="AM1760" i="1"/>
  <c r="AL1760" i="1"/>
  <c r="AK1760" i="1"/>
  <c r="AJ1760" i="1"/>
  <c r="AI1760" i="1"/>
  <c r="AN1760" i="1" s="1"/>
  <c r="BD1759" i="1"/>
  <c r="BC1759" i="1"/>
  <c r="BB1759" i="1"/>
  <c r="AY1759" i="1"/>
  <c r="AM1759" i="1"/>
  <c r="AL1759" i="1"/>
  <c r="AK1759" i="1"/>
  <c r="AJ1759" i="1"/>
  <c r="AI1759" i="1"/>
  <c r="AN1759" i="1" s="1"/>
  <c r="AS1759" i="1" s="1"/>
  <c r="BD1758" i="1"/>
  <c r="BC1758" i="1"/>
  <c r="BB1758" i="1"/>
  <c r="AY1758" i="1"/>
  <c r="AM1758" i="1"/>
  <c r="AL1758" i="1"/>
  <c r="AK1758" i="1"/>
  <c r="AJ1758" i="1"/>
  <c r="AI1758" i="1"/>
  <c r="AN1758" i="1" s="1"/>
  <c r="AW1758" i="1" s="1"/>
  <c r="BD1757" i="1"/>
  <c r="BC1757" i="1"/>
  <c r="BB1757" i="1"/>
  <c r="AY1757" i="1"/>
  <c r="AM1757" i="1"/>
  <c r="AL1757" i="1"/>
  <c r="AK1757" i="1"/>
  <c r="AJ1757" i="1"/>
  <c r="AI1757" i="1"/>
  <c r="AN1757" i="1" s="1"/>
  <c r="BD1756" i="1"/>
  <c r="BC1756" i="1"/>
  <c r="BB1756" i="1"/>
  <c r="AY1756" i="1"/>
  <c r="AM1756" i="1"/>
  <c r="AL1756" i="1"/>
  <c r="AK1756" i="1"/>
  <c r="AJ1756" i="1"/>
  <c r="AI1756" i="1"/>
  <c r="AN1756" i="1" s="1"/>
  <c r="AU1756" i="1" s="1"/>
  <c r="BD1755" i="1"/>
  <c r="BC1755" i="1"/>
  <c r="BB1755" i="1"/>
  <c r="AY1755" i="1"/>
  <c r="AM1755" i="1"/>
  <c r="AL1755" i="1"/>
  <c r="AK1755" i="1"/>
  <c r="AJ1755" i="1"/>
  <c r="AI1755" i="1"/>
  <c r="AN1755" i="1" s="1"/>
  <c r="BD1754" i="1"/>
  <c r="BC1754" i="1"/>
  <c r="BB1754" i="1"/>
  <c r="AY1754" i="1"/>
  <c r="AM1754" i="1"/>
  <c r="AL1754" i="1"/>
  <c r="AK1754" i="1"/>
  <c r="AJ1754" i="1"/>
  <c r="AI1754" i="1"/>
  <c r="AN1754" i="1" s="1"/>
  <c r="BD1753" i="1"/>
  <c r="BC1753" i="1"/>
  <c r="BB1753" i="1"/>
  <c r="AY1753" i="1"/>
  <c r="AM1753" i="1"/>
  <c r="AL1753" i="1"/>
  <c r="AK1753" i="1"/>
  <c r="AJ1753" i="1"/>
  <c r="AI1753" i="1"/>
  <c r="AN1753" i="1" s="1"/>
  <c r="AW1753" i="1" s="1"/>
  <c r="BD1752" i="1"/>
  <c r="BC1752" i="1"/>
  <c r="BB1752" i="1"/>
  <c r="AY1752" i="1"/>
  <c r="AM1752" i="1"/>
  <c r="AL1752" i="1"/>
  <c r="AK1752" i="1"/>
  <c r="AJ1752" i="1"/>
  <c r="AI1752" i="1"/>
  <c r="AN1752" i="1" s="1"/>
  <c r="BD1751" i="1"/>
  <c r="BC1751" i="1"/>
  <c r="BB1751" i="1"/>
  <c r="AY1751" i="1"/>
  <c r="AM1751" i="1"/>
  <c r="AL1751" i="1"/>
  <c r="AK1751" i="1"/>
  <c r="AJ1751" i="1"/>
  <c r="AI1751" i="1"/>
  <c r="AN1751" i="1" s="1"/>
  <c r="AQ1751" i="1" s="1"/>
  <c r="BD1750" i="1"/>
  <c r="BC1750" i="1"/>
  <c r="BB1750" i="1"/>
  <c r="AY1750" i="1"/>
  <c r="AM1750" i="1"/>
  <c r="AL1750" i="1"/>
  <c r="AK1750" i="1"/>
  <c r="AJ1750" i="1"/>
  <c r="AI1750" i="1"/>
  <c r="AN1750" i="1" s="1"/>
  <c r="AP1750" i="1" s="1"/>
  <c r="BD1749" i="1"/>
  <c r="BC1749" i="1"/>
  <c r="BB1749" i="1"/>
  <c r="AY1749" i="1"/>
  <c r="AM1749" i="1"/>
  <c r="AL1749" i="1"/>
  <c r="AK1749" i="1"/>
  <c r="AJ1749" i="1"/>
  <c r="AI1749" i="1"/>
  <c r="AN1749" i="1" s="1"/>
  <c r="BD1748" i="1"/>
  <c r="BC1748" i="1"/>
  <c r="BB1748" i="1"/>
  <c r="AY1748" i="1"/>
  <c r="AM1748" i="1"/>
  <c r="AL1748" i="1"/>
  <c r="AK1748" i="1"/>
  <c r="AJ1748" i="1"/>
  <c r="AI1748" i="1"/>
  <c r="AN1748" i="1" s="1"/>
  <c r="AO1748" i="1" s="1"/>
  <c r="BD1747" i="1"/>
  <c r="BC1747" i="1"/>
  <c r="BB1747" i="1"/>
  <c r="AY1747" i="1"/>
  <c r="AM1747" i="1"/>
  <c r="AL1747" i="1"/>
  <c r="AK1747" i="1"/>
  <c r="AJ1747" i="1"/>
  <c r="AI1747" i="1"/>
  <c r="AN1747" i="1" s="1"/>
  <c r="BD1746" i="1"/>
  <c r="BC1746" i="1"/>
  <c r="BB1746" i="1"/>
  <c r="AY1746" i="1"/>
  <c r="AM1746" i="1"/>
  <c r="AL1746" i="1"/>
  <c r="AK1746" i="1"/>
  <c r="AJ1746" i="1"/>
  <c r="AI1746" i="1"/>
  <c r="AN1746" i="1" s="1"/>
  <c r="AO1746" i="1" s="1"/>
  <c r="BD1745" i="1"/>
  <c r="BC1745" i="1"/>
  <c r="BB1745" i="1"/>
  <c r="AY1745" i="1"/>
  <c r="AM1745" i="1"/>
  <c r="AL1745" i="1"/>
  <c r="AK1745" i="1"/>
  <c r="AJ1745" i="1"/>
  <c r="AI1745" i="1"/>
  <c r="AN1745" i="1" s="1"/>
  <c r="BD1744" i="1"/>
  <c r="BC1744" i="1"/>
  <c r="BB1744" i="1"/>
  <c r="AY1744" i="1"/>
  <c r="AM1744" i="1"/>
  <c r="AL1744" i="1"/>
  <c r="AK1744" i="1"/>
  <c r="AJ1744" i="1"/>
  <c r="AI1744" i="1"/>
  <c r="AN1744" i="1" s="1"/>
  <c r="AW1744" i="1" s="1"/>
  <c r="BD1743" i="1"/>
  <c r="BC1743" i="1"/>
  <c r="BB1743" i="1"/>
  <c r="AY1743" i="1"/>
  <c r="AM1743" i="1"/>
  <c r="AL1743" i="1"/>
  <c r="AK1743" i="1"/>
  <c r="AJ1743" i="1"/>
  <c r="AI1743" i="1"/>
  <c r="AN1743" i="1" s="1"/>
  <c r="BD1742" i="1"/>
  <c r="BC1742" i="1"/>
  <c r="BB1742" i="1"/>
  <c r="AY1742" i="1"/>
  <c r="AM1742" i="1"/>
  <c r="AL1742" i="1"/>
  <c r="AK1742" i="1"/>
  <c r="AJ1742" i="1"/>
  <c r="AI1742" i="1"/>
  <c r="AN1742" i="1" s="1"/>
  <c r="AU1742" i="1" s="1"/>
  <c r="BD1741" i="1"/>
  <c r="BC1741" i="1"/>
  <c r="BB1741" i="1"/>
  <c r="AY1741" i="1"/>
  <c r="AM1741" i="1"/>
  <c r="AL1741" i="1"/>
  <c r="AK1741" i="1"/>
  <c r="AJ1741" i="1"/>
  <c r="AI1741" i="1"/>
  <c r="AN1741" i="1" s="1"/>
  <c r="AV1741" i="1" s="1"/>
  <c r="BD1740" i="1"/>
  <c r="BC1740" i="1"/>
  <c r="BB1740" i="1"/>
  <c r="AY1740" i="1"/>
  <c r="AM1740" i="1"/>
  <c r="AL1740" i="1"/>
  <c r="AK1740" i="1"/>
  <c r="AJ1740" i="1"/>
  <c r="AI1740" i="1"/>
  <c r="AN1740" i="1" s="1"/>
  <c r="BD1739" i="1"/>
  <c r="BC1739" i="1"/>
  <c r="BB1739" i="1"/>
  <c r="AY1739" i="1"/>
  <c r="AM1739" i="1"/>
  <c r="AL1739" i="1"/>
  <c r="AK1739" i="1"/>
  <c r="AJ1739" i="1"/>
  <c r="AI1739" i="1"/>
  <c r="AN1739" i="1" s="1"/>
  <c r="BD1738" i="1"/>
  <c r="BC1738" i="1"/>
  <c r="BB1738" i="1"/>
  <c r="AY1738" i="1"/>
  <c r="AM1738" i="1"/>
  <c r="AL1738" i="1"/>
  <c r="AK1738" i="1"/>
  <c r="AJ1738" i="1"/>
  <c r="AI1738" i="1"/>
  <c r="AN1738" i="1" s="1"/>
  <c r="AW1738" i="1" s="1"/>
  <c r="BD1737" i="1"/>
  <c r="BC1737" i="1"/>
  <c r="BB1737" i="1"/>
  <c r="AY1737" i="1"/>
  <c r="AM1737" i="1"/>
  <c r="AL1737" i="1"/>
  <c r="AK1737" i="1"/>
  <c r="AJ1737" i="1"/>
  <c r="AI1737" i="1"/>
  <c r="AN1737" i="1" s="1"/>
  <c r="BD1736" i="1"/>
  <c r="BC1736" i="1"/>
  <c r="BB1736" i="1"/>
  <c r="AY1736" i="1"/>
  <c r="AM1736" i="1"/>
  <c r="AL1736" i="1"/>
  <c r="AK1736" i="1"/>
  <c r="AJ1736" i="1"/>
  <c r="AI1736" i="1"/>
  <c r="AN1736" i="1" s="1"/>
  <c r="AU1736" i="1" s="1"/>
  <c r="BD1735" i="1"/>
  <c r="BC1735" i="1"/>
  <c r="BB1735" i="1"/>
  <c r="AY1735" i="1"/>
  <c r="AM1735" i="1"/>
  <c r="AL1735" i="1"/>
  <c r="AK1735" i="1"/>
  <c r="AJ1735" i="1"/>
  <c r="AI1735" i="1"/>
  <c r="AN1735" i="1" s="1"/>
  <c r="AS1735" i="1" s="1"/>
  <c r="BD1734" i="1"/>
  <c r="BC1734" i="1"/>
  <c r="BB1734" i="1"/>
  <c r="AY1734" i="1"/>
  <c r="AM1734" i="1"/>
  <c r="AL1734" i="1"/>
  <c r="AK1734" i="1"/>
  <c r="AJ1734" i="1"/>
  <c r="AI1734" i="1"/>
  <c r="AN1734" i="1" s="1"/>
  <c r="AU1734" i="1" s="1"/>
  <c r="BD1733" i="1"/>
  <c r="BC1733" i="1"/>
  <c r="BB1733" i="1"/>
  <c r="AY1733" i="1"/>
  <c r="AM1733" i="1"/>
  <c r="AL1733" i="1"/>
  <c r="AK1733" i="1"/>
  <c r="AJ1733" i="1"/>
  <c r="AI1733" i="1"/>
  <c r="AN1733" i="1" s="1"/>
  <c r="BD1732" i="1"/>
  <c r="BC1732" i="1"/>
  <c r="BB1732" i="1"/>
  <c r="AY1732" i="1"/>
  <c r="AM1732" i="1"/>
  <c r="AL1732" i="1"/>
  <c r="AK1732" i="1"/>
  <c r="AJ1732" i="1"/>
  <c r="AI1732" i="1"/>
  <c r="AN1732" i="1" s="1"/>
  <c r="AW1732" i="1" s="1"/>
  <c r="BD1731" i="1"/>
  <c r="BC1731" i="1"/>
  <c r="BB1731" i="1"/>
  <c r="AY1731" i="1"/>
  <c r="AM1731" i="1"/>
  <c r="AL1731" i="1"/>
  <c r="AK1731" i="1"/>
  <c r="AJ1731" i="1"/>
  <c r="AI1731" i="1"/>
  <c r="AN1731" i="1" s="1"/>
  <c r="AW1731" i="1" s="1"/>
  <c r="BD1730" i="1"/>
  <c r="BC1730" i="1"/>
  <c r="BB1730" i="1"/>
  <c r="AY1730" i="1"/>
  <c r="AM1730" i="1"/>
  <c r="AL1730" i="1"/>
  <c r="AK1730" i="1"/>
  <c r="AJ1730" i="1"/>
  <c r="AI1730" i="1"/>
  <c r="AN1730" i="1" s="1"/>
  <c r="AQ1730" i="1" s="1"/>
  <c r="BD1729" i="1"/>
  <c r="BC1729" i="1"/>
  <c r="BB1729" i="1"/>
  <c r="AY1729" i="1"/>
  <c r="AM1729" i="1"/>
  <c r="AL1729" i="1"/>
  <c r="AK1729" i="1"/>
  <c r="AJ1729" i="1"/>
  <c r="AI1729" i="1"/>
  <c r="AN1729" i="1" s="1"/>
  <c r="AS1729" i="1" s="1"/>
  <c r="BD1728" i="1"/>
  <c r="BC1728" i="1"/>
  <c r="BB1728" i="1"/>
  <c r="AY1728" i="1"/>
  <c r="AM1728" i="1"/>
  <c r="AL1728" i="1"/>
  <c r="AK1728" i="1"/>
  <c r="AJ1728" i="1"/>
  <c r="AI1728" i="1"/>
  <c r="AN1728" i="1" s="1"/>
  <c r="AO1728" i="1" s="1"/>
  <c r="BD1727" i="1"/>
  <c r="BC1727" i="1"/>
  <c r="BB1727" i="1"/>
  <c r="AY1727" i="1"/>
  <c r="AM1727" i="1"/>
  <c r="AL1727" i="1"/>
  <c r="AK1727" i="1"/>
  <c r="AJ1727" i="1"/>
  <c r="AI1727" i="1"/>
  <c r="AN1727" i="1" s="1"/>
  <c r="AW1727" i="1" s="1"/>
  <c r="BD1726" i="1"/>
  <c r="BC1726" i="1"/>
  <c r="BB1726" i="1"/>
  <c r="AY1726" i="1"/>
  <c r="AM1726" i="1"/>
  <c r="AL1726" i="1"/>
  <c r="AK1726" i="1"/>
  <c r="AJ1726" i="1"/>
  <c r="AI1726" i="1"/>
  <c r="AN1726" i="1" s="1"/>
  <c r="BD1725" i="1"/>
  <c r="BC1725" i="1"/>
  <c r="BB1725" i="1"/>
  <c r="AY1725" i="1"/>
  <c r="AM1725" i="1"/>
  <c r="AL1725" i="1"/>
  <c r="AK1725" i="1"/>
  <c r="AJ1725" i="1"/>
  <c r="AI1725" i="1"/>
  <c r="AN1725" i="1" s="1"/>
  <c r="AW1725" i="1" s="1"/>
  <c r="BD1724" i="1"/>
  <c r="BC1724" i="1"/>
  <c r="BB1724" i="1"/>
  <c r="AY1724" i="1"/>
  <c r="AM1724" i="1"/>
  <c r="AL1724" i="1"/>
  <c r="AK1724" i="1"/>
  <c r="AJ1724" i="1"/>
  <c r="AI1724" i="1"/>
  <c r="AN1724" i="1" s="1"/>
  <c r="AO1724" i="1" s="1"/>
  <c r="BD1723" i="1"/>
  <c r="BC1723" i="1"/>
  <c r="BB1723" i="1"/>
  <c r="AY1723" i="1"/>
  <c r="AM1723" i="1"/>
  <c r="AL1723" i="1"/>
  <c r="AK1723" i="1"/>
  <c r="AJ1723" i="1"/>
  <c r="AI1723" i="1"/>
  <c r="AN1723" i="1" s="1"/>
  <c r="AW1723" i="1" s="1"/>
  <c r="BD1722" i="1"/>
  <c r="BC1722" i="1"/>
  <c r="BB1722" i="1"/>
  <c r="AY1722" i="1"/>
  <c r="AM1722" i="1"/>
  <c r="AL1722" i="1"/>
  <c r="AK1722" i="1"/>
  <c r="AJ1722" i="1"/>
  <c r="AI1722" i="1"/>
  <c r="AN1722" i="1" s="1"/>
  <c r="AU1722" i="1" s="1"/>
  <c r="BD1721" i="1"/>
  <c r="BC1721" i="1"/>
  <c r="BB1721" i="1"/>
  <c r="AY1721" i="1"/>
  <c r="AM1721" i="1"/>
  <c r="AL1721" i="1"/>
  <c r="AK1721" i="1"/>
  <c r="AJ1721" i="1"/>
  <c r="AI1721" i="1"/>
  <c r="AN1721" i="1" s="1"/>
  <c r="BD1720" i="1"/>
  <c r="BC1720" i="1"/>
  <c r="BB1720" i="1"/>
  <c r="AY1720" i="1"/>
  <c r="AM1720" i="1"/>
  <c r="AL1720" i="1"/>
  <c r="AK1720" i="1"/>
  <c r="AJ1720" i="1"/>
  <c r="AI1720" i="1"/>
  <c r="AN1720" i="1" s="1"/>
  <c r="AW1720" i="1" s="1"/>
  <c r="BD1719" i="1"/>
  <c r="BC1719" i="1"/>
  <c r="BB1719" i="1"/>
  <c r="AY1719" i="1"/>
  <c r="AM1719" i="1"/>
  <c r="AL1719" i="1"/>
  <c r="AK1719" i="1"/>
  <c r="AJ1719" i="1"/>
  <c r="AI1719" i="1"/>
  <c r="AN1719" i="1" s="1"/>
  <c r="AW1719" i="1" s="1"/>
  <c r="BD1718" i="1"/>
  <c r="BC1718" i="1"/>
  <c r="BB1718" i="1"/>
  <c r="AY1718" i="1"/>
  <c r="AM1718" i="1"/>
  <c r="AL1718" i="1"/>
  <c r="AK1718" i="1"/>
  <c r="AJ1718" i="1"/>
  <c r="AI1718" i="1"/>
  <c r="AN1718" i="1" s="1"/>
  <c r="AU1718" i="1" s="1"/>
  <c r="BD1717" i="1"/>
  <c r="BC1717" i="1"/>
  <c r="BB1717" i="1"/>
  <c r="AY1717" i="1"/>
  <c r="AM1717" i="1"/>
  <c r="AL1717" i="1"/>
  <c r="AK1717" i="1"/>
  <c r="AJ1717" i="1"/>
  <c r="AI1717" i="1"/>
  <c r="AN1717" i="1" s="1"/>
  <c r="AO1717" i="1" s="1"/>
  <c r="BD1716" i="1"/>
  <c r="BC1716" i="1"/>
  <c r="BB1716" i="1"/>
  <c r="AY1716" i="1"/>
  <c r="AM1716" i="1"/>
  <c r="AL1716" i="1"/>
  <c r="AK1716" i="1"/>
  <c r="AJ1716" i="1"/>
  <c r="AI1716" i="1"/>
  <c r="AN1716" i="1" s="1"/>
  <c r="AW1716" i="1" s="1"/>
  <c r="BD1715" i="1"/>
  <c r="BC1715" i="1"/>
  <c r="BB1715" i="1"/>
  <c r="AY1715" i="1"/>
  <c r="AM1715" i="1"/>
  <c r="AL1715" i="1"/>
  <c r="AK1715" i="1"/>
  <c r="AJ1715" i="1"/>
  <c r="AI1715" i="1"/>
  <c r="AN1715" i="1" s="1"/>
  <c r="AS1715" i="1" s="1"/>
  <c r="BD1714" i="1"/>
  <c r="BC1714" i="1"/>
  <c r="BB1714" i="1"/>
  <c r="AY1714" i="1"/>
  <c r="AM1714" i="1"/>
  <c r="AL1714" i="1"/>
  <c r="AK1714" i="1"/>
  <c r="AJ1714" i="1"/>
  <c r="AI1714" i="1"/>
  <c r="AN1714" i="1" s="1"/>
  <c r="BD1713" i="1"/>
  <c r="BC1713" i="1"/>
  <c r="BB1713" i="1"/>
  <c r="AY1713" i="1"/>
  <c r="AM1713" i="1"/>
  <c r="AL1713" i="1"/>
  <c r="AK1713" i="1"/>
  <c r="AJ1713" i="1"/>
  <c r="AI1713" i="1"/>
  <c r="AN1713" i="1" s="1"/>
  <c r="BD1712" i="1"/>
  <c r="BC1712" i="1"/>
  <c r="BB1712" i="1"/>
  <c r="AY1712" i="1"/>
  <c r="AM1712" i="1"/>
  <c r="AL1712" i="1"/>
  <c r="AK1712" i="1"/>
  <c r="AJ1712" i="1"/>
  <c r="AI1712" i="1"/>
  <c r="AN1712" i="1" s="1"/>
  <c r="AQ1712" i="1" s="1"/>
  <c r="BD1711" i="1"/>
  <c r="BC1711" i="1"/>
  <c r="BB1711" i="1"/>
  <c r="AY1711" i="1"/>
  <c r="AM1711" i="1"/>
  <c r="AL1711" i="1"/>
  <c r="AK1711" i="1"/>
  <c r="AJ1711" i="1"/>
  <c r="AI1711" i="1"/>
  <c r="AN1711" i="1" s="1"/>
  <c r="BD1710" i="1"/>
  <c r="BC1710" i="1"/>
  <c r="BB1710" i="1"/>
  <c r="AY1710" i="1"/>
  <c r="AM1710" i="1"/>
  <c r="AL1710" i="1"/>
  <c r="AK1710" i="1"/>
  <c r="AJ1710" i="1"/>
  <c r="AI1710" i="1"/>
  <c r="AN1710" i="1" s="1"/>
  <c r="AW1710" i="1" s="1"/>
  <c r="BD1709" i="1"/>
  <c r="BC1709" i="1"/>
  <c r="BB1709" i="1"/>
  <c r="AY1709" i="1"/>
  <c r="AM1709" i="1"/>
  <c r="AL1709" i="1"/>
  <c r="AK1709" i="1"/>
  <c r="AJ1709" i="1"/>
  <c r="AI1709" i="1"/>
  <c r="AN1709" i="1" s="1"/>
  <c r="AW1709" i="1" s="1"/>
  <c r="BD1708" i="1"/>
  <c r="BC1708" i="1"/>
  <c r="BB1708" i="1"/>
  <c r="AY1708" i="1"/>
  <c r="AM1708" i="1"/>
  <c r="AL1708" i="1"/>
  <c r="AK1708" i="1"/>
  <c r="AJ1708" i="1"/>
  <c r="AI1708" i="1"/>
  <c r="AN1708" i="1" s="1"/>
  <c r="AW1708" i="1" s="1"/>
  <c r="BD1707" i="1"/>
  <c r="BC1707" i="1"/>
  <c r="BB1707" i="1"/>
  <c r="AY1707" i="1"/>
  <c r="AM1707" i="1"/>
  <c r="AL1707" i="1"/>
  <c r="AK1707" i="1"/>
  <c r="AJ1707" i="1"/>
  <c r="AI1707" i="1"/>
  <c r="AN1707" i="1" s="1"/>
  <c r="BD1706" i="1"/>
  <c r="BC1706" i="1"/>
  <c r="BB1706" i="1"/>
  <c r="AY1706" i="1"/>
  <c r="AM1706" i="1"/>
  <c r="AL1706" i="1"/>
  <c r="AK1706" i="1"/>
  <c r="AJ1706" i="1"/>
  <c r="AI1706" i="1"/>
  <c r="AN1706" i="1" s="1"/>
  <c r="AX1706" i="1" s="1"/>
  <c r="BD1705" i="1"/>
  <c r="BC1705" i="1"/>
  <c r="BB1705" i="1"/>
  <c r="AY1705" i="1"/>
  <c r="AM1705" i="1"/>
  <c r="AL1705" i="1"/>
  <c r="AK1705" i="1"/>
  <c r="AJ1705" i="1"/>
  <c r="AI1705" i="1"/>
  <c r="AN1705" i="1" s="1"/>
  <c r="BD1704" i="1"/>
  <c r="BC1704" i="1"/>
  <c r="BB1704" i="1"/>
  <c r="AY1704" i="1"/>
  <c r="AM1704" i="1"/>
  <c r="AL1704" i="1"/>
  <c r="AK1704" i="1"/>
  <c r="AJ1704" i="1"/>
  <c r="AI1704" i="1"/>
  <c r="AN1704" i="1" s="1"/>
  <c r="AT1704" i="1" s="1"/>
  <c r="BD1703" i="1"/>
  <c r="BC1703" i="1"/>
  <c r="BB1703" i="1"/>
  <c r="AY1703" i="1"/>
  <c r="AM1703" i="1"/>
  <c r="AL1703" i="1"/>
  <c r="AK1703" i="1"/>
  <c r="AJ1703" i="1"/>
  <c r="AI1703" i="1"/>
  <c r="AN1703" i="1" s="1"/>
  <c r="AU1703" i="1" s="1"/>
  <c r="BD1702" i="1"/>
  <c r="BC1702" i="1"/>
  <c r="BB1702" i="1"/>
  <c r="AY1702" i="1"/>
  <c r="AM1702" i="1"/>
  <c r="AL1702" i="1"/>
  <c r="AK1702" i="1"/>
  <c r="AJ1702" i="1"/>
  <c r="AI1702" i="1"/>
  <c r="AN1702" i="1" s="1"/>
  <c r="AQ1702" i="1" s="1"/>
  <c r="BD1701" i="1"/>
  <c r="BC1701" i="1"/>
  <c r="BB1701" i="1"/>
  <c r="AY1701" i="1"/>
  <c r="AM1701" i="1"/>
  <c r="AL1701" i="1"/>
  <c r="AK1701" i="1"/>
  <c r="AJ1701" i="1"/>
  <c r="AI1701" i="1"/>
  <c r="AN1701" i="1" s="1"/>
  <c r="BD1700" i="1"/>
  <c r="BC1700" i="1"/>
  <c r="BB1700" i="1"/>
  <c r="AY1700" i="1"/>
  <c r="AM1700" i="1"/>
  <c r="AL1700" i="1"/>
  <c r="AK1700" i="1"/>
  <c r="AJ1700" i="1"/>
  <c r="AI1700" i="1"/>
  <c r="AN1700" i="1" s="1"/>
  <c r="AW1700" i="1" s="1"/>
  <c r="BD1699" i="1"/>
  <c r="BC1699" i="1"/>
  <c r="BB1699" i="1"/>
  <c r="AY1699" i="1"/>
  <c r="AM1699" i="1"/>
  <c r="AL1699" i="1"/>
  <c r="AK1699" i="1"/>
  <c r="AJ1699" i="1"/>
  <c r="AI1699" i="1"/>
  <c r="AN1699" i="1" s="1"/>
  <c r="AO1699" i="1" s="1"/>
  <c r="BD1698" i="1"/>
  <c r="BC1698" i="1"/>
  <c r="BB1698" i="1"/>
  <c r="AY1698" i="1"/>
  <c r="AM1698" i="1"/>
  <c r="AL1698" i="1"/>
  <c r="AK1698" i="1"/>
  <c r="AJ1698" i="1"/>
  <c r="AI1698" i="1"/>
  <c r="AN1698" i="1" s="1"/>
  <c r="AX1698" i="1" s="1"/>
  <c r="BD1697" i="1"/>
  <c r="BC1697" i="1"/>
  <c r="BB1697" i="1"/>
  <c r="AY1697" i="1"/>
  <c r="AM1697" i="1"/>
  <c r="AL1697" i="1"/>
  <c r="AK1697" i="1"/>
  <c r="AJ1697" i="1"/>
  <c r="AI1697" i="1"/>
  <c r="AN1697" i="1" s="1"/>
  <c r="AW1697" i="1" s="1"/>
  <c r="BD1696" i="1"/>
  <c r="BC1696" i="1"/>
  <c r="BB1696" i="1"/>
  <c r="AY1696" i="1"/>
  <c r="AM1696" i="1"/>
  <c r="AL1696" i="1"/>
  <c r="AK1696" i="1"/>
  <c r="AJ1696" i="1"/>
  <c r="AI1696" i="1"/>
  <c r="AN1696" i="1" s="1"/>
  <c r="AW1696" i="1" s="1"/>
  <c r="BD1695" i="1"/>
  <c r="BC1695" i="1"/>
  <c r="BB1695" i="1"/>
  <c r="AY1695" i="1"/>
  <c r="AM1695" i="1"/>
  <c r="AL1695" i="1"/>
  <c r="AK1695" i="1"/>
  <c r="AJ1695" i="1"/>
  <c r="AI1695" i="1"/>
  <c r="AN1695" i="1" s="1"/>
  <c r="BD1694" i="1"/>
  <c r="BC1694" i="1"/>
  <c r="BB1694" i="1"/>
  <c r="AY1694" i="1"/>
  <c r="AM1694" i="1"/>
  <c r="AL1694" i="1"/>
  <c r="AK1694" i="1"/>
  <c r="AJ1694" i="1"/>
  <c r="AI1694" i="1"/>
  <c r="AN1694" i="1" s="1"/>
  <c r="BD1693" i="1"/>
  <c r="BC1693" i="1"/>
  <c r="BB1693" i="1"/>
  <c r="AY1693" i="1"/>
  <c r="AM1693" i="1"/>
  <c r="AL1693" i="1"/>
  <c r="AK1693" i="1"/>
  <c r="AJ1693" i="1"/>
  <c r="AI1693" i="1"/>
  <c r="AN1693" i="1" s="1"/>
  <c r="BD1692" i="1"/>
  <c r="BC1692" i="1"/>
  <c r="BB1692" i="1"/>
  <c r="AY1692" i="1"/>
  <c r="AM1692" i="1"/>
  <c r="AL1692" i="1"/>
  <c r="AK1692" i="1"/>
  <c r="AJ1692" i="1"/>
  <c r="AI1692" i="1"/>
  <c r="AN1692" i="1" s="1"/>
  <c r="AU1692" i="1" s="1"/>
  <c r="BD1691" i="1"/>
  <c r="BC1691" i="1"/>
  <c r="BB1691" i="1"/>
  <c r="AY1691" i="1"/>
  <c r="AM1691" i="1"/>
  <c r="AL1691" i="1"/>
  <c r="AK1691" i="1"/>
  <c r="AJ1691" i="1"/>
  <c r="AI1691" i="1"/>
  <c r="AN1691" i="1" s="1"/>
  <c r="AQ1691" i="1" s="1"/>
  <c r="BD1690" i="1"/>
  <c r="BC1690" i="1"/>
  <c r="BB1690" i="1"/>
  <c r="AY1690" i="1"/>
  <c r="AM1690" i="1"/>
  <c r="AL1690" i="1"/>
  <c r="AK1690" i="1"/>
  <c r="AJ1690" i="1"/>
  <c r="AI1690" i="1"/>
  <c r="AN1690" i="1" s="1"/>
  <c r="AO1690" i="1" s="1"/>
  <c r="BD1689" i="1"/>
  <c r="BC1689" i="1"/>
  <c r="BB1689" i="1"/>
  <c r="AY1689" i="1"/>
  <c r="AM1689" i="1"/>
  <c r="AL1689" i="1"/>
  <c r="AK1689" i="1"/>
  <c r="AJ1689" i="1"/>
  <c r="AI1689" i="1"/>
  <c r="AN1689" i="1" s="1"/>
  <c r="BD1688" i="1"/>
  <c r="BC1688" i="1"/>
  <c r="BB1688" i="1"/>
  <c r="AY1688" i="1"/>
  <c r="AM1688" i="1"/>
  <c r="AL1688" i="1"/>
  <c r="AK1688" i="1"/>
  <c r="AJ1688" i="1"/>
  <c r="AI1688" i="1"/>
  <c r="AN1688" i="1" s="1"/>
  <c r="AU1688" i="1" s="1"/>
  <c r="BD1687" i="1"/>
  <c r="BC1687" i="1"/>
  <c r="BB1687" i="1"/>
  <c r="AY1687" i="1"/>
  <c r="AM1687" i="1"/>
  <c r="AL1687" i="1"/>
  <c r="AK1687" i="1"/>
  <c r="AJ1687" i="1"/>
  <c r="AI1687" i="1"/>
  <c r="AN1687" i="1" s="1"/>
  <c r="AW1687" i="1" s="1"/>
  <c r="BD1686" i="1"/>
  <c r="BC1686" i="1"/>
  <c r="BB1686" i="1"/>
  <c r="AY1686" i="1"/>
  <c r="AM1686" i="1"/>
  <c r="AL1686" i="1"/>
  <c r="AK1686" i="1"/>
  <c r="AJ1686" i="1"/>
  <c r="AI1686" i="1"/>
  <c r="AN1686" i="1" s="1"/>
  <c r="AW1686" i="1" s="1"/>
  <c r="BD1685" i="1"/>
  <c r="BC1685" i="1"/>
  <c r="BB1685" i="1"/>
  <c r="AY1685" i="1"/>
  <c r="AM1685" i="1"/>
  <c r="AL1685" i="1"/>
  <c r="AK1685" i="1"/>
  <c r="AJ1685" i="1"/>
  <c r="AI1685" i="1"/>
  <c r="AN1685" i="1" s="1"/>
  <c r="AV1685" i="1" s="1"/>
  <c r="BD1684" i="1"/>
  <c r="BC1684" i="1"/>
  <c r="BB1684" i="1"/>
  <c r="AY1684" i="1"/>
  <c r="AM1684" i="1"/>
  <c r="AL1684" i="1"/>
  <c r="AK1684" i="1"/>
  <c r="AJ1684" i="1"/>
  <c r="AI1684" i="1"/>
  <c r="AN1684" i="1" s="1"/>
  <c r="AW1684" i="1" s="1"/>
  <c r="BD1683" i="1"/>
  <c r="BC1683" i="1"/>
  <c r="BB1683" i="1"/>
  <c r="AY1683" i="1"/>
  <c r="AM1683" i="1"/>
  <c r="AL1683" i="1"/>
  <c r="AK1683" i="1"/>
  <c r="AJ1683" i="1"/>
  <c r="AI1683" i="1"/>
  <c r="AN1683" i="1" s="1"/>
  <c r="AU1683" i="1" s="1"/>
  <c r="BD1682" i="1"/>
  <c r="BC1682" i="1"/>
  <c r="BB1682" i="1"/>
  <c r="AY1682" i="1"/>
  <c r="AM1682" i="1"/>
  <c r="AL1682" i="1"/>
  <c r="AK1682" i="1"/>
  <c r="AJ1682" i="1"/>
  <c r="AI1682" i="1"/>
  <c r="AN1682" i="1" s="1"/>
  <c r="BD1681" i="1"/>
  <c r="BC1681" i="1"/>
  <c r="BB1681" i="1"/>
  <c r="AY1681" i="1"/>
  <c r="AM1681" i="1"/>
  <c r="AL1681" i="1"/>
  <c r="AK1681" i="1"/>
  <c r="AJ1681" i="1"/>
  <c r="AI1681" i="1"/>
  <c r="AN1681" i="1" s="1"/>
  <c r="BD1680" i="1"/>
  <c r="BC1680" i="1"/>
  <c r="BB1680" i="1"/>
  <c r="AY1680" i="1"/>
  <c r="AM1680" i="1"/>
  <c r="AL1680" i="1"/>
  <c r="AK1680" i="1"/>
  <c r="AJ1680" i="1"/>
  <c r="AI1680" i="1"/>
  <c r="AN1680" i="1" s="1"/>
  <c r="AT1680" i="1" s="1"/>
  <c r="BD1679" i="1"/>
  <c r="BC1679" i="1"/>
  <c r="BB1679" i="1"/>
  <c r="AY1679" i="1"/>
  <c r="AM1679" i="1"/>
  <c r="AL1679" i="1"/>
  <c r="AK1679" i="1"/>
  <c r="AJ1679" i="1"/>
  <c r="AI1679" i="1"/>
  <c r="AN1679" i="1" s="1"/>
  <c r="AO1679" i="1" s="1"/>
  <c r="BD1678" i="1"/>
  <c r="BC1678" i="1"/>
  <c r="BB1678" i="1"/>
  <c r="AY1678" i="1"/>
  <c r="AM1678" i="1"/>
  <c r="AL1678" i="1"/>
  <c r="AK1678" i="1"/>
  <c r="AJ1678" i="1"/>
  <c r="AI1678" i="1"/>
  <c r="AN1678" i="1" s="1"/>
  <c r="BD1677" i="1"/>
  <c r="BC1677" i="1"/>
  <c r="BB1677" i="1"/>
  <c r="AY1677" i="1"/>
  <c r="AM1677" i="1"/>
  <c r="AL1677" i="1"/>
  <c r="AK1677" i="1"/>
  <c r="AJ1677" i="1"/>
  <c r="AI1677" i="1"/>
  <c r="AN1677" i="1" s="1"/>
  <c r="BD1676" i="1"/>
  <c r="BC1676" i="1"/>
  <c r="BB1676" i="1"/>
  <c r="AY1676" i="1"/>
  <c r="AM1676" i="1"/>
  <c r="AL1676" i="1"/>
  <c r="AK1676" i="1"/>
  <c r="AJ1676" i="1"/>
  <c r="AI1676" i="1"/>
  <c r="AN1676" i="1" s="1"/>
  <c r="BD1675" i="1"/>
  <c r="BC1675" i="1"/>
  <c r="BB1675" i="1"/>
  <c r="AY1675" i="1"/>
  <c r="AM1675" i="1"/>
  <c r="AL1675" i="1"/>
  <c r="AK1675" i="1"/>
  <c r="AJ1675" i="1"/>
  <c r="AI1675" i="1"/>
  <c r="AN1675" i="1" s="1"/>
  <c r="BD1674" i="1"/>
  <c r="BC1674" i="1"/>
  <c r="BB1674" i="1"/>
  <c r="AY1674" i="1"/>
  <c r="AM1674" i="1"/>
  <c r="AL1674" i="1"/>
  <c r="AK1674" i="1"/>
  <c r="AJ1674" i="1"/>
  <c r="AI1674" i="1"/>
  <c r="AN1674" i="1" s="1"/>
  <c r="BD1673" i="1"/>
  <c r="BC1673" i="1"/>
  <c r="BB1673" i="1"/>
  <c r="AY1673" i="1"/>
  <c r="AM1673" i="1"/>
  <c r="AL1673" i="1"/>
  <c r="AK1673" i="1"/>
  <c r="AJ1673" i="1"/>
  <c r="AI1673" i="1"/>
  <c r="AN1673" i="1" s="1"/>
  <c r="BD1672" i="1"/>
  <c r="BC1672" i="1"/>
  <c r="BB1672" i="1"/>
  <c r="AY1672" i="1"/>
  <c r="AM1672" i="1"/>
  <c r="AL1672" i="1"/>
  <c r="AK1672" i="1"/>
  <c r="AJ1672" i="1"/>
  <c r="AI1672" i="1"/>
  <c r="AN1672" i="1" s="1"/>
  <c r="AW1672" i="1" s="1"/>
  <c r="BD1671" i="1"/>
  <c r="BC1671" i="1"/>
  <c r="BB1671" i="1"/>
  <c r="AY1671" i="1"/>
  <c r="AM1671" i="1"/>
  <c r="AL1671" i="1"/>
  <c r="AK1671" i="1"/>
  <c r="AJ1671" i="1"/>
  <c r="AI1671" i="1"/>
  <c r="AN1671" i="1" s="1"/>
  <c r="AX1671" i="1" s="1"/>
  <c r="BD1670" i="1"/>
  <c r="BC1670" i="1"/>
  <c r="BB1670" i="1"/>
  <c r="AY1670" i="1"/>
  <c r="AM1670" i="1"/>
  <c r="AL1670" i="1"/>
  <c r="AK1670" i="1"/>
  <c r="AJ1670" i="1"/>
  <c r="AI1670" i="1"/>
  <c r="AN1670" i="1" s="1"/>
  <c r="BD1669" i="1"/>
  <c r="BC1669" i="1"/>
  <c r="BB1669" i="1"/>
  <c r="AY1669" i="1"/>
  <c r="AM1669" i="1"/>
  <c r="AL1669" i="1"/>
  <c r="AK1669" i="1"/>
  <c r="AJ1669" i="1"/>
  <c r="AI1669" i="1"/>
  <c r="AN1669" i="1" s="1"/>
  <c r="AW1669" i="1" s="1"/>
  <c r="BD1668" i="1"/>
  <c r="BC1668" i="1"/>
  <c r="BB1668" i="1"/>
  <c r="AY1668" i="1"/>
  <c r="AM1668" i="1"/>
  <c r="AL1668" i="1"/>
  <c r="AK1668" i="1"/>
  <c r="AJ1668" i="1"/>
  <c r="AI1668" i="1"/>
  <c r="AN1668" i="1" s="1"/>
  <c r="AW1668" i="1" s="1"/>
  <c r="BD1667" i="1"/>
  <c r="BC1667" i="1"/>
  <c r="BB1667" i="1"/>
  <c r="AY1667" i="1"/>
  <c r="AM1667" i="1"/>
  <c r="AL1667" i="1"/>
  <c r="AK1667" i="1"/>
  <c r="AJ1667" i="1"/>
  <c r="AI1667" i="1"/>
  <c r="AN1667" i="1" s="1"/>
  <c r="BD1666" i="1"/>
  <c r="BC1666" i="1"/>
  <c r="BB1666" i="1"/>
  <c r="AY1666" i="1"/>
  <c r="AM1666" i="1"/>
  <c r="AL1666" i="1"/>
  <c r="AK1666" i="1"/>
  <c r="AJ1666" i="1"/>
  <c r="AI1666" i="1"/>
  <c r="AN1666" i="1" s="1"/>
  <c r="AX1666" i="1" s="1"/>
  <c r="BD1665" i="1"/>
  <c r="BC1665" i="1"/>
  <c r="BB1665" i="1"/>
  <c r="AY1665" i="1"/>
  <c r="AM1665" i="1"/>
  <c r="AL1665" i="1"/>
  <c r="AK1665" i="1"/>
  <c r="AJ1665" i="1"/>
  <c r="AI1665" i="1"/>
  <c r="AN1665" i="1" s="1"/>
  <c r="AW1665" i="1" s="1"/>
  <c r="BD1664" i="1"/>
  <c r="BC1664" i="1"/>
  <c r="BB1664" i="1"/>
  <c r="AY1664" i="1"/>
  <c r="AM1664" i="1"/>
  <c r="AL1664" i="1"/>
  <c r="AK1664" i="1"/>
  <c r="AJ1664" i="1"/>
  <c r="AI1664" i="1"/>
  <c r="AN1664" i="1" s="1"/>
  <c r="AW1664" i="1" s="1"/>
  <c r="BD1663" i="1"/>
  <c r="BC1663" i="1"/>
  <c r="BB1663" i="1"/>
  <c r="AY1663" i="1"/>
  <c r="AM1663" i="1"/>
  <c r="AL1663" i="1"/>
  <c r="AK1663" i="1"/>
  <c r="AJ1663" i="1"/>
  <c r="AI1663" i="1"/>
  <c r="AN1663" i="1" s="1"/>
  <c r="BD1662" i="1"/>
  <c r="BC1662" i="1"/>
  <c r="BB1662" i="1"/>
  <c r="AY1662" i="1"/>
  <c r="AM1662" i="1"/>
  <c r="AL1662" i="1"/>
  <c r="AK1662" i="1"/>
  <c r="AJ1662" i="1"/>
  <c r="AI1662" i="1"/>
  <c r="AN1662" i="1" s="1"/>
  <c r="BD1661" i="1"/>
  <c r="BC1661" i="1"/>
  <c r="BB1661" i="1"/>
  <c r="AY1661" i="1"/>
  <c r="AM1661" i="1"/>
  <c r="AL1661" i="1"/>
  <c r="AK1661" i="1"/>
  <c r="AJ1661" i="1"/>
  <c r="AI1661" i="1"/>
  <c r="AN1661" i="1" s="1"/>
  <c r="BD1660" i="1"/>
  <c r="BC1660" i="1"/>
  <c r="BB1660" i="1"/>
  <c r="AY1660" i="1"/>
  <c r="AM1660" i="1"/>
  <c r="AL1660" i="1"/>
  <c r="AK1660" i="1"/>
  <c r="AJ1660" i="1"/>
  <c r="AI1660" i="1"/>
  <c r="AN1660" i="1" s="1"/>
  <c r="AU1660" i="1" s="1"/>
  <c r="BD1659" i="1"/>
  <c r="BC1659" i="1"/>
  <c r="BB1659" i="1"/>
  <c r="AY1659" i="1"/>
  <c r="AM1659" i="1"/>
  <c r="AL1659" i="1"/>
  <c r="AK1659" i="1"/>
  <c r="AJ1659" i="1"/>
  <c r="AI1659" i="1"/>
  <c r="AN1659" i="1" s="1"/>
  <c r="AR1659" i="1" s="1"/>
  <c r="BD1658" i="1"/>
  <c r="BC1658" i="1"/>
  <c r="BB1658" i="1"/>
  <c r="AY1658" i="1"/>
  <c r="AM1658" i="1"/>
  <c r="AL1658" i="1"/>
  <c r="AK1658" i="1"/>
  <c r="AJ1658" i="1"/>
  <c r="AI1658" i="1"/>
  <c r="AN1658" i="1" s="1"/>
  <c r="AV1658" i="1" s="1"/>
  <c r="BD1657" i="1"/>
  <c r="BC1657" i="1"/>
  <c r="BB1657" i="1"/>
  <c r="AY1657" i="1"/>
  <c r="AM1657" i="1"/>
  <c r="AL1657" i="1"/>
  <c r="AK1657" i="1"/>
  <c r="AJ1657" i="1"/>
  <c r="AI1657" i="1"/>
  <c r="AN1657" i="1" s="1"/>
  <c r="BD1656" i="1"/>
  <c r="BC1656" i="1"/>
  <c r="BB1656" i="1"/>
  <c r="AY1656" i="1"/>
  <c r="AM1656" i="1"/>
  <c r="AL1656" i="1"/>
  <c r="AK1656" i="1"/>
  <c r="AJ1656" i="1"/>
  <c r="AI1656" i="1"/>
  <c r="AN1656" i="1" s="1"/>
  <c r="AU1656" i="1" s="1"/>
  <c r="BD1655" i="1"/>
  <c r="BC1655" i="1"/>
  <c r="BB1655" i="1"/>
  <c r="AY1655" i="1"/>
  <c r="AM1655" i="1"/>
  <c r="AL1655" i="1"/>
  <c r="AK1655" i="1"/>
  <c r="AJ1655" i="1"/>
  <c r="AI1655" i="1"/>
  <c r="AN1655" i="1" s="1"/>
  <c r="BD1654" i="1"/>
  <c r="BC1654" i="1"/>
  <c r="BB1654" i="1"/>
  <c r="AY1654" i="1"/>
  <c r="AM1654" i="1"/>
  <c r="AL1654" i="1"/>
  <c r="AK1654" i="1"/>
  <c r="AJ1654" i="1"/>
  <c r="AI1654" i="1"/>
  <c r="AN1654" i="1" s="1"/>
  <c r="BD1653" i="1"/>
  <c r="BC1653" i="1"/>
  <c r="BB1653" i="1"/>
  <c r="AY1653" i="1"/>
  <c r="AM1653" i="1"/>
  <c r="AL1653" i="1"/>
  <c r="AK1653" i="1"/>
  <c r="AJ1653" i="1"/>
  <c r="AI1653" i="1"/>
  <c r="AN1653" i="1" s="1"/>
  <c r="BD1652" i="1"/>
  <c r="BC1652" i="1"/>
  <c r="BB1652" i="1"/>
  <c r="AY1652" i="1"/>
  <c r="AM1652" i="1"/>
  <c r="AL1652" i="1"/>
  <c r="AK1652" i="1"/>
  <c r="AJ1652" i="1"/>
  <c r="AI1652" i="1"/>
  <c r="AN1652" i="1" s="1"/>
  <c r="BD1651" i="1"/>
  <c r="BC1651" i="1"/>
  <c r="BB1651" i="1"/>
  <c r="AY1651" i="1"/>
  <c r="AM1651" i="1"/>
  <c r="AL1651" i="1"/>
  <c r="AK1651" i="1"/>
  <c r="AJ1651" i="1"/>
  <c r="AI1651" i="1"/>
  <c r="AN1651" i="1" s="1"/>
  <c r="BD1650" i="1"/>
  <c r="BC1650" i="1"/>
  <c r="BB1650" i="1"/>
  <c r="AY1650" i="1"/>
  <c r="AM1650" i="1"/>
  <c r="AL1650" i="1"/>
  <c r="AK1650" i="1"/>
  <c r="AJ1650" i="1"/>
  <c r="AI1650" i="1"/>
  <c r="AN1650" i="1" s="1"/>
  <c r="AX1650" i="1" s="1"/>
  <c r="BD1649" i="1"/>
  <c r="BC1649" i="1"/>
  <c r="BB1649" i="1"/>
  <c r="AY1649" i="1"/>
  <c r="AM1649" i="1"/>
  <c r="AL1649" i="1"/>
  <c r="AK1649" i="1"/>
  <c r="AJ1649" i="1"/>
  <c r="AI1649" i="1"/>
  <c r="AN1649" i="1" s="1"/>
  <c r="BD1648" i="1"/>
  <c r="BC1648" i="1"/>
  <c r="BB1648" i="1"/>
  <c r="AY1648" i="1"/>
  <c r="AM1648" i="1"/>
  <c r="AL1648" i="1"/>
  <c r="AK1648" i="1"/>
  <c r="AJ1648" i="1"/>
  <c r="AI1648" i="1"/>
  <c r="AN1648" i="1" s="1"/>
  <c r="BD1647" i="1"/>
  <c r="BC1647" i="1"/>
  <c r="BB1647" i="1"/>
  <c r="AY1647" i="1"/>
  <c r="AM1647" i="1"/>
  <c r="AL1647" i="1"/>
  <c r="AK1647" i="1"/>
  <c r="AJ1647" i="1"/>
  <c r="AI1647" i="1"/>
  <c r="AN1647" i="1" s="1"/>
  <c r="AW1647" i="1" s="1"/>
  <c r="BD1646" i="1"/>
  <c r="BC1646" i="1"/>
  <c r="BB1646" i="1"/>
  <c r="AY1646" i="1"/>
  <c r="AM1646" i="1"/>
  <c r="AL1646" i="1"/>
  <c r="AK1646" i="1"/>
  <c r="AJ1646" i="1"/>
  <c r="AI1646" i="1"/>
  <c r="AN1646" i="1" s="1"/>
  <c r="AU1646" i="1" s="1"/>
  <c r="BD1645" i="1"/>
  <c r="BC1645" i="1"/>
  <c r="BB1645" i="1"/>
  <c r="AY1645" i="1"/>
  <c r="AM1645" i="1"/>
  <c r="AL1645" i="1"/>
  <c r="AK1645" i="1"/>
  <c r="AJ1645" i="1"/>
  <c r="AI1645" i="1"/>
  <c r="AN1645" i="1" s="1"/>
  <c r="AT1645" i="1" s="1"/>
  <c r="BD1644" i="1"/>
  <c r="BC1644" i="1"/>
  <c r="BB1644" i="1"/>
  <c r="AY1644" i="1"/>
  <c r="AM1644" i="1"/>
  <c r="AL1644" i="1"/>
  <c r="AK1644" i="1"/>
  <c r="AJ1644" i="1"/>
  <c r="AI1644" i="1"/>
  <c r="AN1644" i="1" s="1"/>
  <c r="BD1643" i="1"/>
  <c r="BC1643" i="1"/>
  <c r="BB1643" i="1"/>
  <c r="AY1643" i="1"/>
  <c r="AM1643" i="1"/>
  <c r="AL1643" i="1"/>
  <c r="AK1643" i="1"/>
  <c r="AJ1643" i="1"/>
  <c r="AI1643" i="1"/>
  <c r="AN1643" i="1" s="1"/>
  <c r="BD1642" i="1"/>
  <c r="BC1642" i="1"/>
  <c r="BB1642" i="1"/>
  <c r="AY1642" i="1"/>
  <c r="AM1642" i="1"/>
  <c r="AL1642" i="1"/>
  <c r="AK1642" i="1"/>
  <c r="AJ1642" i="1"/>
  <c r="AI1642" i="1"/>
  <c r="AN1642" i="1" s="1"/>
  <c r="BD1641" i="1"/>
  <c r="BC1641" i="1"/>
  <c r="BB1641" i="1"/>
  <c r="AY1641" i="1"/>
  <c r="AM1641" i="1"/>
  <c r="AL1641" i="1"/>
  <c r="AK1641" i="1"/>
  <c r="AJ1641" i="1"/>
  <c r="AI1641" i="1"/>
  <c r="AN1641" i="1" s="1"/>
  <c r="BD1640" i="1"/>
  <c r="BC1640" i="1"/>
  <c r="BB1640" i="1"/>
  <c r="AY1640" i="1"/>
  <c r="AM1640" i="1"/>
  <c r="AL1640" i="1"/>
  <c r="AK1640" i="1"/>
  <c r="AJ1640" i="1"/>
  <c r="AI1640" i="1"/>
  <c r="AN1640" i="1" s="1"/>
  <c r="BD1639" i="1"/>
  <c r="BC1639" i="1"/>
  <c r="BB1639" i="1"/>
  <c r="AY1639" i="1"/>
  <c r="AM1639" i="1"/>
  <c r="AL1639" i="1"/>
  <c r="AK1639" i="1"/>
  <c r="AJ1639" i="1"/>
  <c r="AI1639" i="1"/>
  <c r="AN1639" i="1" s="1"/>
  <c r="AX1639" i="1" s="1"/>
  <c r="BD1638" i="1"/>
  <c r="BC1638" i="1"/>
  <c r="BB1638" i="1"/>
  <c r="AY1638" i="1"/>
  <c r="AM1638" i="1"/>
  <c r="AL1638" i="1"/>
  <c r="AK1638" i="1"/>
  <c r="AJ1638" i="1"/>
  <c r="AI1638" i="1"/>
  <c r="AN1638" i="1" s="1"/>
  <c r="AO1638" i="1" s="1"/>
  <c r="BD1637" i="1"/>
  <c r="BC1637" i="1"/>
  <c r="BB1637" i="1"/>
  <c r="AY1637" i="1"/>
  <c r="AM1637" i="1"/>
  <c r="AL1637" i="1"/>
  <c r="AK1637" i="1"/>
  <c r="AJ1637" i="1"/>
  <c r="AI1637" i="1"/>
  <c r="AN1637" i="1" s="1"/>
  <c r="AU1637" i="1" s="1"/>
  <c r="BD1636" i="1"/>
  <c r="BC1636" i="1"/>
  <c r="BB1636" i="1"/>
  <c r="AY1636" i="1"/>
  <c r="AM1636" i="1"/>
  <c r="AL1636" i="1"/>
  <c r="AK1636" i="1"/>
  <c r="AJ1636" i="1"/>
  <c r="AI1636" i="1"/>
  <c r="AN1636" i="1" s="1"/>
  <c r="BD1635" i="1"/>
  <c r="BC1635" i="1"/>
  <c r="BB1635" i="1"/>
  <c r="AY1635" i="1"/>
  <c r="AM1635" i="1"/>
  <c r="AL1635" i="1"/>
  <c r="AK1635" i="1"/>
  <c r="AJ1635" i="1"/>
  <c r="AI1635" i="1"/>
  <c r="AN1635" i="1" s="1"/>
  <c r="BD1634" i="1"/>
  <c r="BC1634" i="1"/>
  <c r="BB1634" i="1"/>
  <c r="AY1634" i="1"/>
  <c r="AM1634" i="1"/>
  <c r="AL1634" i="1"/>
  <c r="AK1634" i="1"/>
  <c r="AJ1634" i="1"/>
  <c r="AI1634" i="1"/>
  <c r="AN1634" i="1" s="1"/>
  <c r="AX1634" i="1" s="1"/>
  <c r="BD1633" i="1"/>
  <c r="BC1633" i="1"/>
  <c r="BB1633" i="1"/>
  <c r="AY1633" i="1"/>
  <c r="AM1633" i="1"/>
  <c r="AL1633" i="1"/>
  <c r="AK1633" i="1"/>
  <c r="AJ1633" i="1"/>
  <c r="AI1633" i="1"/>
  <c r="AN1633" i="1" s="1"/>
  <c r="AW1633" i="1" s="1"/>
  <c r="BD1632" i="1"/>
  <c r="BC1632" i="1"/>
  <c r="BB1632" i="1"/>
  <c r="AY1632" i="1"/>
  <c r="AM1632" i="1"/>
  <c r="AL1632" i="1"/>
  <c r="AK1632" i="1"/>
  <c r="AJ1632" i="1"/>
  <c r="AI1632" i="1"/>
  <c r="AN1632" i="1" s="1"/>
  <c r="AU1632" i="1" s="1"/>
  <c r="BD1631" i="1"/>
  <c r="BC1631" i="1"/>
  <c r="BB1631" i="1"/>
  <c r="AY1631" i="1"/>
  <c r="AM1631" i="1"/>
  <c r="AL1631" i="1"/>
  <c r="AK1631" i="1"/>
  <c r="AJ1631" i="1"/>
  <c r="AI1631" i="1"/>
  <c r="AN1631" i="1" s="1"/>
  <c r="BD1630" i="1"/>
  <c r="BC1630" i="1"/>
  <c r="BB1630" i="1"/>
  <c r="AY1630" i="1"/>
  <c r="AM1630" i="1"/>
  <c r="AL1630" i="1"/>
  <c r="AK1630" i="1"/>
  <c r="AJ1630" i="1"/>
  <c r="AI1630" i="1"/>
  <c r="AN1630" i="1" s="1"/>
  <c r="BD1629" i="1"/>
  <c r="BC1629" i="1"/>
  <c r="BB1629" i="1"/>
  <c r="AY1629" i="1"/>
  <c r="AM1629" i="1"/>
  <c r="AL1629" i="1"/>
  <c r="AK1629" i="1"/>
  <c r="AJ1629" i="1"/>
  <c r="AI1629" i="1"/>
  <c r="AN1629" i="1" s="1"/>
  <c r="AO1629" i="1" s="1"/>
  <c r="BD1628" i="1"/>
  <c r="BC1628" i="1"/>
  <c r="BB1628" i="1"/>
  <c r="AY1628" i="1"/>
  <c r="AM1628" i="1"/>
  <c r="AL1628" i="1"/>
  <c r="AK1628" i="1"/>
  <c r="AJ1628" i="1"/>
  <c r="AI1628" i="1"/>
  <c r="AN1628" i="1" s="1"/>
  <c r="AX1628" i="1" s="1"/>
  <c r="BD1627" i="1"/>
  <c r="BC1627" i="1"/>
  <c r="BB1627" i="1"/>
  <c r="AY1627" i="1"/>
  <c r="AM1627" i="1"/>
  <c r="AL1627" i="1"/>
  <c r="AK1627" i="1"/>
  <c r="AJ1627" i="1"/>
  <c r="AI1627" i="1"/>
  <c r="AN1627" i="1" s="1"/>
  <c r="BD1626" i="1"/>
  <c r="BC1626" i="1"/>
  <c r="BB1626" i="1"/>
  <c r="AY1626" i="1"/>
  <c r="AM1626" i="1"/>
  <c r="AL1626" i="1"/>
  <c r="AK1626" i="1"/>
  <c r="AJ1626" i="1"/>
  <c r="AI1626" i="1"/>
  <c r="AN1626" i="1" s="1"/>
  <c r="AV1626" i="1" s="1"/>
  <c r="BD1625" i="1"/>
  <c r="BC1625" i="1"/>
  <c r="BB1625" i="1"/>
  <c r="AY1625" i="1"/>
  <c r="AM1625" i="1"/>
  <c r="AL1625" i="1"/>
  <c r="AK1625" i="1"/>
  <c r="AJ1625" i="1"/>
  <c r="AI1625" i="1"/>
  <c r="AN1625" i="1" s="1"/>
  <c r="BD1624" i="1"/>
  <c r="BC1624" i="1"/>
  <c r="BB1624" i="1"/>
  <c r="AY1624" i="1"/>
  <c r="AM1624" i="1"/>
  <c r="AL1624" i="1"/>
  <c r="AK1624" i="1"/>
  <c r="AJ1624" i="1"/>
  <c r="AI1624" i="1"/>
  <c r="AN1624" i="1" s="1"/>
  <c r="AW1624" i="1" s="1"/>
  <c r="BD1623" i="1"/>
  <c r="BC1623" i="1"/>
  <c r="BB1623" i="1"/>
  <c r="AY1623" i="1"/>
  <c r="AM1623" i="1"/>
  <c r="AL1623" i="1"/>
  <c r="AK1623" i="1"/>
  <c r="AJ1623" i="1"/>
  <c r="AI1623" i="1"/>
  <c r="AN1623" i="1" s="1"/>
  <c r="AW1623" i="1" s="1"/>
  <c r="BD1622" i="1"/>
  <c r="BC1622" i="1"/>
  <c r="BB1622" i="1"/>
  <c r="AY1622" i="1"/>
  <c r="AM1622" i="1"/>
  <c r="AL1622" i="1"/>
  <c r="AK1622" i="1"/>
  <c r="AJ1622" i="1"/>
  <c r="AI1622" i="1"/>
  <c r="AN1622" i="1" s="1"/>
  <c r="BD1621" i="1"/>
  <c r="BC1621" i="1"/>
  <c r="BB1621" i="1"/>
  <c r="AY1621" i="1"/>
  <c r="AM1621" i="1"/>
  <c r="AL1621" i="1"/>
  <c r="AK1621" i="1"/>
  <c r="AJ1621" i="1"/>
  <c r="AI1621" i="1"/>
  <c r="AN1621" i="1" s="1"/>
  <c r="BD1620" i="1"/>
  <c r="BC1620" i="1"/>
  <c r="BB1620" i="1"/>
  <c r="AY1620" i="1"/>
  <c r="AM1620" i="1"/>
  <c r="AL1620" i="1"/>
  <c r="AK1620" i="1"/>
  <c r="AJ1620" i="1"/>
  <c r="AI1620" i="1"/>
  <c r="AN1620" i="1" s="1"/>
  <c r="BD1619" i="1"/>
  <c r="BC1619" i="1"/>
  <c r="BB1619" i="1"/>
  <c r="AY1619" i="1"/>
  <c r="AM1619" i="1"/>
  <c r="AL1619" i="1"/>
  <c r="AK1619" i="1"/>
  <c r="AJ1619" i="1"/>
  <c r="AI1619" i="1"/>
  <c r="AN1619" i="1" s="1"/>
  <c r="AX1619" i="1" s="1"/>
  <c r="BD1618" i="1"/>
  <c r="BC1618" i="1"/>
  <c r="BB1618" i="1"/>
  <c r="AY1618" i="1"/>
  <c r="AM1618" i="1"/>
  <c r="AL1618" i="1"/>
  <c r="AK1618" i="1"/>
  <c r="AJ1618" i="1"/>
  <c r="AI1618" i="1"/>
  <c r="AN1618" i="1" s="1"/>
  <c r="AT1618" i="1" s="1"/>
  <c r="BD1617" i="1"/>
  <c r="BC1617" i="1"/>
  <c r="BB1617" i="1"/>
  <c r="AY1617" i="1"/>
  <c r="AM1617" i="1"/>
  <c r="AL1617" i="1"/>
  <c r="AK1617" i="1"/>
  <c r="AJ1617" i="1"/>
  <c r="AI1617" i="1"/>
  <c r="AN1617" i="1" s="1"/>
  <c r="AW1617" i="1" s="1"/>
  <c r="BD1616" i="1"/>
  <c r="BC1616" i="1"/>
  <c r="BB1616" i="1"/>
  <c r="AY1616" i="1"/>
  <c r="AM1616" i="1"/>
  <c r="AL1616" i="1"/>
  <c r="AK1616" i="1"/>
  <c r="AJ1616" i="1"/>
  <c r="AI1616" i="1"/>
  <c r="AN1616" i="1" s="1"/>
  <c r="BD1615" i="1"/>
  <c r="BC1615" i="1"/>
  <c r="BB1615" i="1"/>
  <c r="AY1615" i="1"/>
  <c r="AM1615" i="1"/>
  <c r="AL1615" i="1"/>
  <c r="AK1615" i="1"/>
  <c r="AJ1615" i="1"/>
  <c r="AI1615" i="1"/>
  <c r="AN1615" i="1" s="1"/>
  <c r="AO1615" i="1" s="1"/>
  <c r="BD1614" i="1"/>
  <c r="BC1614" i="1"/>
  <c r="BB1614" i="1"/>
  <c r="AY1614" i="1"/>
  <c r="AM1614" i="1"/>
  <c r="AL1614" i="1"/>
  <c r="AK1614" i="1"/>
  <c r="AJ1614" i="1"/>
  <c r="AI1614" i="1"/>
  <c r="AN1614" i="1" s="1"/>
  <c r="BD1613" i="1"/>
  <c r="BC1613" i="1"/>
  <c r="BB1613" i="1"/>
  <c r="AY1613" i="1"/>
  <c r="AM1613" i="1"/>
  <c r="AL1613" i="1"/>
  <c r="AK1613" i="1"/>
  <c r="AJ1613" i="1"/>
  <c r="AI1613" i="1"/>
  <c r="AN1613" i="1" s="1"/>
  <c r="BD1612" i="1"/>
  <c r="BC1612" i="1"/>
  <c r="BB1612" i="1"/>
  <c r="AY1612" i="1"/>
  <c r="AM1612" i="1"/>
  <c r="AL1612" i="1"/>
  <c r="AK1612" i="1"/>
  <c r="AJ1612" i="1"/>
  <c r="AI1612" i="1"/>
  <c r="AN1612" i="1" s="1"/>
  <c r="AO1612" i="1" s="1"/>
  <c r="BD1611" i="1"/>
  <c r="BC1611" i="1"/>
  <c r="BB1611" i="1"/>
  <c r="AY1611" i="1"/>
  <c r="AM1611" i="1"/>
  <c r="AL1611" i="1"/>
  <c r="AK1611" i="1"/>
  <c r="AJ1611" i="1"/>
  <c r="AI1611" i="1"/>
  <c r="AN1611" i="1" s="1"/>
  <c r="AS1611" i="1" s="1"/>
  <c r="BD1610" i="1"/>
  <c r="BC1610" i="1"/>
  <c r="BB1610" i="1"/>
  <c r="AY1610" i="1"/>
  <c r="AM1610" i="1"/>
  <c r="AL1610" i="1"/>
  <c r="AK1610" i="1"/>
  <c r="AJ1610" i="1"/>
  <c r="AI1610" i="1"/>
  <c r="AN1610" i="1" s="1"/>
  <c r="BD1609" i="1"/>
  <c r="BC1609" i="1"/>
  <c r="BB1609" i="1"/>
  <c r="AY1609" i="1"/>
  <c r="AM1609" i="1"/>
  <c r="AL1609" i="1"/>
  <c r="AK1609" i="1"/>
  <c r="AJ1609" i="1"/>
  <c r="AI1609" i="1"/>
  <c r="AN1609" i="1" s="1"/>
  <c r="AX1609" i="1" s="1"/>
  <c r="BD1608" i="1"/>
  <c r="BC1608" i="1"/>
  <c r="BB1608" i="1"/>
  <c r="AY1608" i="1"/>
  <c r="AM1608" i="1"/>
  <c r="AL1608" i="1"/>
  <c r="AK1608" i="1"/>
  <c r="AJ1608" i="1"/>
  <c r="AI1608" i="1"/>
  <c r="AN1608" i="1" s="1"/>
  <c r="AO1608" i="1" s="1"/>
  <c r="BD1607" i="1"/>
  <c r="BC1607" i="1"/>
  <c r="BB1607" i="1"/>
  <c r="AY1607" i="1"/>
  <c r="AM1607" i="1"/>
  <c r="AL1607" i="1"/>
  <c r="AK1607" i="1"/>
  <c r="AJ1607" i="1"/>
  <c r="AI1607" i="1"/>
  <c r="AN1607" i="1" s="1"/>
  <c r="BD1606" i="1"/>
  <c r="BC1606" i="1"/>
  <c r="BB1606" i="1"/>
  <c r="AY1606" i="1"/>
  <c r="AM1606" i="1"/>
  <c r="AL1606" i="1"/>
  <c r="AK1606" i="1"/>
  <c r="AJ1606" i="1"/>
  <c r="AI1606" i="1"/>
  <c r="AN1606" i="1" s="1"/>
  <c r="BD1605" i="1"/>
  <c r="BC1605" i="1"/>
  <c r="BB1605" i="1"/>
  <c r="AY1605" i="1"/>
  <c r="AM1605" i="1"/>
  <c r="AL1605" i="1"/>
  <c r="AK1605" i="1"/>
  <c r="AJ1605" i="1"/>
  <c r="AI1605" i="1"/>
  <c r="AN1605" i="1" s="1"/>
  <c r="AW1605" i="1" s="1"/>
  <c r="BD1604" i="1"/>
  <c r="BC1604" i="1"/>
  <c r="BB1604" i="1"/>
  <c r="AY1604" i="1"/>
  <c r="AM1604" i="1"/>
  <c r="AL1604" i="1"/>
  <c r="AK1604" i="1"/>
  <c r="AJ1604" i="1"/>
  <c r="AI1604" i="1"/>
  <c r="AN1604" i="1" s="1"/>
  <c r="AQ1604" i="1" s="1"/>
  <c r="BD1603" i="1"/>
  <c r="BC1603" i="1"/>
  <c r="BB1603" i="1"/>
  <c r="AY1603" i="1"/>
  <c r="AM1603" i="1"/>
  <c r="AL1603" i="1"/>
  <c r="AK1603" i="1"/>
  <c r="AJ1603" i="1"/>
  <c r="AI1603" i="1"/>
  <c r="AN1603" i="1" s="1"/>
  <c r="BD1602" i="1"/>
  <c r="BC1602" i="1"/>
  <c r="BB1602" i="1"/>
  <c r="AY1602" i="1"/>
  <c r="AM1602" i="1"/>
  <c r="AL1602" i="1"/>
  <c r="AK1602" i="1"/>
  <c r="AJ1602" i="1"/>
  <c r="AI1602" i="1"/>
  <c r="AN1602" i="1" s="1"/>
  <c r="AV1602" i="1" s="1"/>
  <c r="BD1601" i="1"/>
  <c r="BC1601" i="1"/>
  <c r="BB1601" i="1"/>
  <c r="AY1601" i="1"/>
  <c r="AM1601" i="1"/>
  <c r="AL1601" i="1"/>
  <c r="AK1601" i="1"/>
  <c r="AJ1601" i="1"/>
  <c r="AI1601" i="1"/>
  <c r="AN1601" i="1" s="1"/>
  <c r="BD1600" i="1"/>
  <c r="BC1600" i="1"/>
  <c r="BB1600" i="1"/>
  <c r="AY1600" i="1"/>
  <c r="AM1600" i="1"/>
  <c r="AL1600" i="1"/>
  <c r="AK1600" i="1"/>
  <c r="AJ1600" i="1"/>
  <c r="AI1600" i="1"/>
  <c r="AN1600" i="1" s="1"/>
  <c r="BD1599" i="1"/>
  <c r="BC1599" i="1"/>
  <c r="BB1599" i="1"/>
  <c r="AY1599" i="1"/>
  <c r="AM1599" i="1"/>
  <c r="AL1599" i="1"/>
  <c r="AK1599" i="1"/>
  <c r="AJ1599" i="1"/>
  <c r="AI1599" i="1"/>
  <c r="AN1599" i="1" s="1"/>
  <c r="AW1599" i="1" s="1"/>
  <c r="BD1598" i="1"/>
  <c r="BC1598" i="1"/>
  <c r="BB1598" i="1"/>
  <c r="AY1598" i="1"/>
  <c r="AM1598" i="1"/>
  <c r="AL1598" i="1"/>
  <c r="AK1598" i="1"/>
  <c r="AJ1598" i="1"/>
  <c r="AI1598" i="1"/>
  <c r="AN1598" i="1" s="1"/>
  <c r="BD1597" i="1"/>
  <c r="BC1597" i="1"/>
  <c r="BB1597" i="1"/>
  <c r="AY1597" i="1"/>
  <c r="AM1597" i="1"/>
  <c r="AL1597" i="1"/>
  <c r="AK1597" i="1"/>
  <c r="AJ1597" i="1"/>
  <c r="AI1597" i="1"/>
  <c r="AN1597" i="1" s="1"/>
  <c r="BD1596" i="1"/>
  <c r="BC1596" i="1"/>
  <c r="BB1596" i="1"/>
  <c r="AY1596" i="1"/>
  <c r="AM1596" i="1"/>
  <c r="AL1596" i="1"/>
  <c r="AK1596" i="1"/>
  <c r="AJ1596" i="1"/>
  <c r="AI1596" i="1"/>
  <c r="AN1596" i="1" s="1"/>
  <c r="AP1596" i="1" s="1"/>
  <c r="BD1595" i="1"/>
  <c r="BC1595" i="1"/>
  <c r="BB1595" i="1"/>
  <c r="AY1595" i="1"/>
  <c r="AM1595" i="1"/>
  <c r="AL1595" i="1"/>
  <c r="AK1595" i="1"/>
  <c r="AJ1595" i="1"/>
  <c r="AI1595" i="1"/>
  <c r="AN1595" i="1" s="1"/>
  <c r="BD1594" i="1"/>
  <c r="BC1594" i="1"/>
  <c r="BB1594" i="1"/>
  <c r="AY1594" i="1"/>
  <c r="AM1594" i="1"/>
  <c r="AL1594" i="1"/>
  <c r="AK1594" i="1"/>
  <c r="AJ1594" i="1"/>
  <c r="AI1594" i="1"/>
  <c r="AN1594" i="1" s="1"/>
  <c r="AW1594" i="1" s="1"/>
  <c r="BD1593" i="1"/>
  <c r="BC1593" i="1"/>
  <c r="BB1593" i="1"/>
  <c r="AY1593" i="1"/>
  <c r="AM1593" i="1"/>
  <c r="AL1593" i="1"/>
  <c r="AK1593" i="1"/>
  <c r="AJ1593" i="1"/>
  <c r="AI1593" i="1"/>
  <c r="AN1593" i="1" s="1"/>
  <c r="BD1592" i="1"/>
  <c r="BC1592" i="1"/>
  <c r="BB1592" i="1"/>
  <c r="AY1592" i="1"/>
  <c r="AM1592" i="1"/>
  <c r="AL1592" i="1"/>
  <c r="AK1592" i="1"/>
  <c r="AJ1592" i="1"/>
  <c r="AI1592" i="1"/>
  <c r="AN1592" i="1" s="1"/>
  <c r="BD1591" i="1"/>
  <c r="BC1591" i="1"/>
  <c r="BB1591" i="1"/>
  <c r="AY1591" i="1"/>
  <c r="AM1591" i="1"/>
  <c r="AL1591" i="1"/>
  <c r="AK1591" i="1"/>
  <c r="AJ1591" i="1"/>
  <c r="AI1591" i="1"/>
  <c r="AN1591" i="1" s="1"/>
  <c r="AW1591" i="1" s="1"/>
  <c r="BD1590" i="1"/>
  <c r="BC1590" i="1"/>
  <c r="BB1590" i="1"/>
  <c r="AY1590" i="1"/>
  <c r="AM1590" i="1"/>
  <c r="AL1590" i="1"/>
  <c r="AK1590" i="1"/>
  <c r="AJ1590" i="1"/>
  <c r="AI1590" i="1"/>
  <c r="AN1590" i="1" s="1"/>
  <c r="BD1589" i="1"/>
  <c r="BC1589" i="1"/>
  <c r="BB1589" i="1"/>
  <c r="AY1589" i="1"/>
  <c r="AM1589" i="1"/>
  <c r="AL1589" i="1"/>
  <c r="AK1589" i="1"/>
  <c r="AJ1589" i="1"/>
  <c r="AI1589" i="1"/>
  <c r="AN1589" i="1" s="1"/>
  <c r="BD1588" i="1"/>
  <c r="BC1588" i="1"/>
  <c r="BB1588" i="1"/>
  <c r="AY1588" i="1"/>
  <c r="AM1588" i="1"/>
  <c r="AL1588" i="1"/>
  <c r="AK1588" i="1"/>
  <c r="AJ1588" i="1"/>
  <c r="AI1588" i="1"/>
  <c r="AN1588" i="1" s="1"/>
  <c r="AU1588" i="1" s="1"/>
  <c r="BD1587" i="1"/>
  <c r="BC1587" i="1"/>
  <c r="BB1587" i="1"/>
  <c r="AY1587" i="1"/>
  <c r="AM1587" i="1"/>
  <c r="AL1587" i="1"/>
  <c r="AK1587" i="1"/>
  <c r="AJ1587" i="1"/>
  <c r="AI1587" i="1"/>
  <c r="AN1587" i="1" s="1"/>
  <c r="BD1586" i="1"/>
  <c r="BC1586" i="1"/>
  <c r="BB1586" i="1"/>
  <c r="AY1586" i="1"/>
  <c r="AM1586" i="1"/>
  <c r="AL1586" i="1"/>
  <c r="AK1586" i="1"/>
  <c r="AJ1586" i="1"/>
  <c r="AI1586" i="1"/>
  <c r="AN1586" i="1" s="1"/>
  <c r="BD1585" i="1"/>
  <c r="BC1585" i="1"/>
  <c r="BB1585" i="1"/>
  <c r="AY1585" i="1"/>
  <c r="AM1585" i="1"/>
  <c r="AL1585" i="1"/>
  <c r="AK1585" i="1"/>
  <c r="AJ1585" i="1"/>
  <c r="AI1585" i="1"/>
  <c r="AN1585" i="1" s="1"/>
  <c r="BD1584" i="1"/>
  <c r="BC1584" i="1"/>
  <c r="BB1584" i="1"/>
  <c r="AY1584" i="1"/>
  <c r="AM1584" i="1"/>
  <c r="AL1584" i="1"/>
  <c r="AK1584" i="1"/>
  <c r="AJ1584" i="1"/>
  <c r="AI1584" i="1"/>
  <c r="AN1584" i="1" s="1"/>
  <c r="AU1584" i="1" s="1"/>
  <c r="BD1583" i="1"/>
  <c r="BC1583" i="1"/>
  <c r="BB1583" i="1"/>
  <c r="AY1583" i="1"/>
  <c r="AM1583" i="1"/>
  <c r="AL1583" i="1"/>
  <c r="AK1583" i="1"/>
  <c r="AJ1583" i="1"/>
  <c r="AI1583" i="1"/>
  <c r="AN1583" i="1" s="1"/>
  <c r="AV1583" i="1" s="1"/>
  <c r="BD1582" i="1"/>
  <c r="BC1582" i="1"/>
  <c r="BB1582" i="1"/>
  <c r="AY1582" i="1"/>
  <c r="AM1582" i="1"/>
  <c r="AL1582" i="1"/>
  <c r="AK1582" i="1"/>
  <c r="AJ1582" i="1"/>
  <c r="AI1582" i="1"/>
  <c r="AN1582" i="1" s="1"/>
  <c r="AO1582" i="1" s="1"/>
  <c r="BD1581" i="1"/>
  <c r="BC1581" i="1"/>
  <c r="BB1581" i="1"/>
  <c r="AY1581" i="1"/>
  <c r="AM1581" i="1"/>
  <c r="AL1581" i="1"/>
  <c r="AK1581" i="1"/>
  <c r="AJ1581" i="1"/>
  <c r="AI1581" i="1"/>
  <c r="AN1581" i="1" s="1"/>
  <c r="AQ1581" i="1" s="1"/>
  <c r="BD1580" i="1"/>
  <c r="BC1580" i="1"/>
  <c r="BB1580" i="1"/>
  <c r="AY1580" i="1"/>
  <c r="AM1580" i="1"/>
  <c r="AL1580" i="1"/>
  <c r="AK1580" i="1"/>
  <c r="AJ1580" i="1"/>
  <c r="AI1580" i="1"/>
  <c r="AN1580" i="1" s="1"/>
  <c r="AU1580" i="1" s="1"/>
  <c r="BD1579" i="1"/>
  <c r="BC1579" i="1"/>
  <c r="BB1579" i="1"/>
  <c r="AY1579" i="1"/>
  <c r="AM1579" i="1"/>
  <c r="AL1579" i="1"/>
  <c r="AK1579" i="1"/>
  <c r="AJ1579" i="1"/>
  <c r="AI1579" i="1"/>
  <c r="AN1579" i="1" s="1"/>
  <c r="BD1578" i="1"/>
  <c r="BC1578" i="1"/>
  <c r="BB1578" i="1"/>
  <c r="AY1578" i="1"/>
  <c r="AM1578" i="1"/>
  <c r="AL1578" i="1"/>
  <c r="AK1578" i="1"/>
  <c r="AJ1578" i="1"/>
  <c r="AI1578" i="1"/>
  <c r="AN1578" i="1" s="1"/>
  <c r="AP1578" i="1" s="1"/>
  <c r="BD1577" i="1"/>
  <c r="BC1577" i="1"/>
  <c r="BB1577" i="1"/>
  <c r="AY1577" i="1"/>
  <c r="AM1577" i="1"/>
  <c r="AL1577" i="1"/>
  <c r="AK1577" i="1"/>
  <c r="AJ1577" i="1"/>
  <c r="AI1577" i="1"/>
  <c r="AN1577" i="1" s="1"/>
  <c r="AT1577" i="1" s="1"/>
  <c r="BD1576" i="1"/>
  <c r="BC1576" i="1"/>
  <c r="BB1576" i="1"/>
  <c r="AY1576" i="1"/>
  <c r="AM1576" i="1"/>
  <c r="AL1576" i="1"/>
  <c r="AK1576" i="1"/>
  <c r="AJ1576" i="1"/>
  <c r="AI1576" i="1"/>
  <c r="AN1576" i="1" s="1"/>
  <c r="BD1575" i="1"/>
  <c r="BC1575" i="1"/>
  <c r="BB1575" i="1"/>
  <c r="AY1575" i="1"/>
  <c r="AM1575" i="1"/>
  <c r="AL1575" i="1"/>
  <c r="AK1575" i="1"/>
  <c r="AJ1575" i="1"/>
  <c r="AI1575" i="1"/>
  <c r="AN1575" i="1" s="1"/>
  <c r="AX1575" i="1" s="1"/>
  <c r="BD1574" i="1"/>
  <c r="BC1574" i="1"/>
  <c r="BB1574" i="1"/>
  <c r="AY1574" i="1"/>
  <c r="AM1574" i="1"/>
  <c r="AL1574" i="1"/>
  <c r="AK1574" i="1"/>
  <c r="AJ1574" i="1"/>
  <c r="AI1574" i="1"/>
  <c r="AN1574" i="1" s="1"/>
  <c r="BD1573" i="1"/>
  <c r="BC1573" i="1"/>
  <c r="BB1573" i="1"/>
  <c r="AY1573" i="1"/>
  <c r="AM1573" i="1"/>
  <c r="AL1573" i="1"/>
  <c r="AK1573" i="1"/>
  <c r="AJ1573" i="1"/>
  <c r="AI1573" i="1"/>
  <c r="AN1573" i="1" s="1"/>
  <c r="AP1573" i="1" s="1"/>
  <c r="BD1572" i="1"/>
  <c r="BC1572" i="1"/>
  <c r="BB1572" i="1"/>
  <c r="AY1572" i="1"/>
  <c r="AM1572" i="1"/>
  <c r="AL1572" i="1"/>
  <c r="AK1572" i="1"/>
  <c r="AJ1572" i="1"/>
  <c r="AI1572" i="1"/>
  <c r="AN1572" i="1" s="1"/>
  <c r="BD1571" i="1"/>
  <c r="BC1571" i="1"/>
  <c r="BB1571" i="1"/>
  <c r="AY1571" i="1"/>
  <c r="AM1571" i="1"/>
  <c r="AL1571" i="1"/>
  <c r="AK1571" i="1"/>
  <c r="AJ1571" i="1"/>
  <c r="AI1571" i="1"/>
  <c r="AN1571" i="1" s="1"/>
  <c r="BD1570" i="1"/>
  <c r="BC1570" i="1"/>
  <c r="BB1570" i="1"/>
  <c r="AY1570" i="1"/>
  <c r="AM1570" i="1"/>
  <c r="AL1570" i="1"/>
  <c r="AK1570" i="1"/>
  <c r="AJ1570" i="1"/>
  <c r="AI1570" i="1"/>
  <c r="AN1570" i="1" s="1"/>
  <c r="AQ1570" i="1" s="1"/>
  <c r="BD1569" i="1"/>
  <c r="BC1569" i="1"/>
  <c r="BB1569" i="1"/>
  <c r="AY1569" i="1"/>
  <c r="AM1569" i="1"/>
  <c r="AL1569" i="1"/>
  <c r="AK1569" i="1"/>
  <c r="AJ1569" i="1"/>
  <c r="AI1569" i="1"/>
  <c r="AN1569" i="1" s="1"/>
  <c r="BD1568" i="1"/>
  <c r="BC1568" i="1"/>
  <c r="BB1568" i="1"/>
  <c r="AY1568" i="1"/>
  <c r="AM1568" i="1"/>
  <c r="AL1568" i="1"/>
  <c r="AK1568" i="1"/>
  <c r="AJ1568" i="1"/>
  <c r="AI1568" i="1"/>
  <c r="AN1568" i="1" s="1"/>
  <c r="BD1567" i="1"/>
  <c r="BC1567" i="1"/>
  <c r="BB1567" i="1"/>
  <c r="AY1567" i="1"/>
  <c r="AM1567" i="1"/>
  <c r="AL1567" i="1"/>
  <c r="AK1567" i="1"/>
  <c r="AJ1567" i="1"/>
  <c r="AI1567" i="1"/>
  <c r="AN1567" i="1" s="1"/>
  <c r="AP1567" i="1" s="1"/>
  <c r="BD1566" i="1"/>
  <c r="BC1566" i="1"/>
  <c r="BB1566" i="1"/>
  <c r="AY1566" i="1"/>
  <c r="AM1566" i="1"/>
  <c r="AL1566" i="1"/>
  <c r="AK1566" i="1"/>
  <c r="AJ1566" i="1"/>
  <c r="AI1566" i="1"/>
  <c r="AN1566" i="1" s="1"/>
  <c r="BD1565" i="1"/>
  <c r="BC1565" i="1"/>
  <c r="BB1565" i="1"/>
  <c r="AY1565" i="1"/>
  <c r="AM1565" i="1"/>
  <c r="AL1565" i="1"/>
  <c r="AK1565" i="1"/>
  <c r="AJ1565" i="1"/>
  <c r="AI1565" i="1"/>
  <c r="AN1565" i="1" s="1"/>
  <c r="AW1565" i="1" s="1"/>
  <c r="BD1564" i="1"/>
  <c r="BC1564" i="1"/>
  <c r="BB1564" i="1"/>
  <c r="AY1564" i="1"/>
  <c r="AM1564" i="1"/>
  <c r="AL1564" i="1"/>
  <c r="AK1564" i="1"/>
  <c r="AJ1564" i="1"/>
  <c r="AI1564" i="1"/>
  <c r="AN1564" i="1" s="1"/>
  <c r="BD1563" i="1"/>
  <c r="BC1563" i="1"/>
  <c r="BB1563" i="1"/>
  <c r="AY1563" i="1"/>
  <c r="AM1563" i="1"/>
  <c r="AL1563" i="1"/>
  <c r="AK1563" i="1"/>
  <c r="AJ1563" i="1"/>
  <c r="AI1563" i="1"/>
  <c r="AN1563" i="1" s="1"/>
  <c r="BD1562" i="1"/>
  <c r="BC1562" i="1"/>
  <c r="BB1562" i="1"/>
  <c r="AY1562" i="1"/>
  <c r="AM1562" i="1"/>
  <c r="AL1562" i="1"/>
  <c r="AK1562" i="1"/>
  <c r="AJ1562" i="1"/>
  <c r="AI1562" i="1"/>
  <c r="AN1562" i="1" s="1"/>
  <c r="BD1561" i="1"/>
  <c r="BC1561" i="1"/>
  <c r="BB1561" i="1"/>
  <c r="AY1561" i="1"/>
  <c r="AM1561" i="1"/>
  <c r="AL1561" i="1"/>
  <c r="AK1561" i="1"/>
  <c r="AJ1561" i="1"/>
  <c r="AI1561" i="1"/>
  <c r="AN1561" i="1" s="1"/>
  <c r="AP1561" i="1" s="1"/>
  <c r="BD1560" i="1"/>
  <c r="BC1560" i="1"/>
  <c r="BB1560" i="1"/>
  <c r="AY1560" i="1"/>
  <c r="AM1560" i="1"/>
  <c r="AL1560" i="1"/>
  <c r="AK1560" i="1"/>
  <c r="AJ1560" i="1"/>
  <c r="AI1560" i="1"/>
  <c r="AN1560" i="1" s="1"/>
  <c r="BD1559" i="1"/>
  <c r="BC1559" i="1"/>
  <c r="BB1559" i="1"/>
  <c r="AY1559" i="1"/>
  <c r="AM1559" i="1"/>
  <c r="AL1559" i="1"/>
  <c r="AK1559" i="1"/>
  <c r="AJ1559" i="1"/>
  <c r="AI1559" i="1"/>
  <c r="AN1559" i="1" s="1"/>
  <c r="BD1558" i="1"/>
  <c r="BC1558" i="1"/>
  <c r="BB1558" i="1"/>
  <c r="AY1558" i="1"/>
  <c r="AM1558" i="1"/>
  <c r="AL1558" i="1"/>
  <c r="AK1558" i="1"/>
  <c r="AJ1558" i="1"/>
  <c r="AI1558" i="1"/>
  <c r="AN1558" i="1" s="1"/>
  <c r="BD1557" i="1"/>
  <c r="BC1557" i="1"/>
  <c r="BB1557" i="1"/>
  <c r="AY1557" i="1"/>
  <c r="AM1557" i="1"/>
  <c r="AL1557" i="1"/>
  <c r="AK1557" i="1"/>
  <c r="AJ1557" i="1"/>
  <c r="AI1557" i="1"/>
  <c r="AN1557" i="1" s="1"/>
  <c r="AX1557" i="1" s="1"/>
  <c r="BD1556" i="1"/>
  <c r="BC1556" i="1"/>
  <c r="BB1556" i="1"/>
  <c r="AY1556" i="1"/>
  <c r="AM1556" i="1"/>
  <c r="AL1556" i="1"/>
  <c r="AK1556" i="1"/>
  <c r="AJ1556" i="1"/>
  <c r="AI1556" i="1"/>
  <c r="AN1556" i="1" s="1"/>
  <c r="BD1555" i="1"/>
  <c r="BC1555" i="1"/>
  <c r="BB1555" i="1"/>
  <c r="AY1555" i="1"/>
  <c r="AM1555" i="1"/>
  <c r="AL1555" i="1"/>
  <c r="AK1555" i="1"/>
  <c r="AJ1555" i="1"/>
  <c r="AI1555" i="1"/>
  <c r="AN1555" i="1" s="1"/>
  <c r="AO1555" i="1" s="1"/>
  <c r="BD1554" i="1"/>
  <c r="BC1554" i="1"/>
  <c r="BB1554" i="1"/>
  <c r="AY1554" i="1"/>
  <c r="AM1554" i="1"/>
  <c r="AL1554" i="1"/>
  <c r="AK1554" i="1"/>
  <c r="AJ1554" i="1"/>
  <c r="AI1554" i="1"/>
  <c r="AN1554" i="1" s="1"/>
  <c r="AW1554" i="1" s="1"/>
  <c r="BD1553" i="1"/>
  <c r="BC1553" i="1"/>
  <c r="BB1553" i="1"/>
  <c r="AY1553" i="1"/>
  <c r="AM1553" i="1"/>
  <c r="AL1553" i="1"/>
  <c r="AK1553" i="1"/>
  <c r="AJ1553" i="1"/>
  <c r="AI1553" i="1"/>
  <c r="AN1553" i="1" s="1"/>
  <c r="BD1552" i="1"/>
  <c r="BC1552" i="1"/>
  <c r="BB1552" i="1"/>
  <c r="AY1552" i="1"/>
  <c r="AM1552" i="1"/>
  <c r="AL1552" i="1"/>
  <c r="AK1552" i="1"/>
  <c r="AJ1552" i="1"/>
  <c r="AI1552" i="1"/>
  <c r="AN1552" i="1" s="1"/>
  <c r="AX1552" i="1" s="1"/>
  <c r="BD1551" i="1"/>
  <c r="BC1551" i="1"/>
  <c r="BB1551" i="1"/>
  <c r="AY1551" i="1"/>
  <c r="AM1551" i="1"/>
  <c r="AL1551" i="1"/>
  <c r="AK1551" i="1"/>
  <c r="AJ1551" i="1"/>
  <c r="AI1551" i="1"/>
  <c r="AN1551" i="1" s="1"/>
  <c r="BD1550" i="1"/>
  <c r="BC1550" i="1"/>
  <c r="BB1550" i="1"/>
  <c r="AY1550" i="1"/>
  <c r="AM1550" i="1"/>
  <c r="AL1550" i="1"/>
  <c r="AK1550" i="1"/>
  <c r="AJ1550" i="1"/>
  <c r="AI1550" i="1"/>
  <c r="AN1550" i="1" s="1"/>
  <c r="BD1549" i="1"/>
  <c r="BC1549" i="1"/>
  <c r="BB1549" i="1"/>
  <c r="AY1549" i="1"/>
  <c r="AM1549" i="1"/>
  <c r="AL1549" i="1"/>
  <c r="AK1549" i="1"/>
  <c r="AJ1549" i="1"/>
  <c r="AI1549" i="1"/>
  <c r="AN1549" i="1" s="1"/>
  <c r="AS1549" i="1" s="1"/>
  <c r="BD1548" i="1"/>
  <c r="BC1548" i="1"/>
  <c r="BB1548" i="1"/>
  <c r="AY1548" i="1"/>
  <c r="AM1548" i="1"/>
  <c r="AL1548" i="1"/>
  <c r="AK1548" i="1"/>
  <c r="AJ1548" i="1"/>
  <c r="AI1548" i="1"/>
  <c r="AN1548" i="1" s="1"/>
  <c r="BD1547" i="1"/>
  <c r="BC1547" i="1"/>
  <c r="BB1547" i="1"/>
  <c r="AY1547" i="1"/>
  <c r="AM1547" i="1"/>
  <c r="AL1547" i="1"/>
  <c r="AK1547" i="1"/>
  <c r="AJ1547" i="1"/>
  <c r="AI1547" i="1"/>
  <c r="AN1547" i="1" s="1"/>
  <c r="BD1546" i="1"/>
  <c r="BC1546" i="1"/>
  <c r="BB1546" i="1"/>
  <c r="AY1546" i="1"/>
  <c r="AM1546" i="1"/>
  <c r="AL1546" i="1"/>
  <c r="AK1546" i="1"/>
  <c r="AJ1546" i="1"/>
  <c r="AI1546" i="1"/>
  <c r="AN1546" i="1" s="1"/>
  <c r="AX1546" i="1" s="1"/>
  <c r="BD1545" i="1"/>
  <c r="BC1545" i="1"/>
  <c r="BB1545" i="1"/>
  <c r="AY1545" i="1"/>
  <c r="AM1545" i="1"/>
  <c r="AL1545" i="1"/>
  <c r="AK1545" i="1"/>
  <c r="AJ1545" i="1"/>
  <c r="AI1545" i="1"/>
  <c r="AN1545" i="1" s="1"/>
  <c r="BD1544" i="1"/>
  <c r="BC1544" i="1"/>
  <c r="BB1544" i="1"/>
  <c r="AY1544" i="1"/>
  <c r="AM1544" i="1"/>
  <c r="AL1544" i="1"/>
  <c r="AK1544" i="1"/>
  <c r="AJ1544" i="1"/>
  <c r="AI1544" i="1"/>
  <c r="AN1544" i="1" s="1"/>
  <c r="AV1544" i="1" s="1"/>
  <c r="BD1543" i="1"/>
  <c r="BC1543" i="1"/>
  <c r="BB1543" i="1"/>
  <c r="AY1543" i="1"/>
  <c r="AM1543" i="1"/>
  <c r="AL1543" i="1"/>
  <c r="AK1543" i="1"/>
  <c r="AJ1543" i="1"/>
  <c r="AI1543" i="1"/>
  <c r="AN1543" i="1" s="1"/>
  <c r="BD1542" i="1"/>
  <c r="BC1542" i="1"/>
  <c r="BB1542" i="1"/>
  <c r="AY1542" i="1"/>
  <c r="AM1542" i="1"/>
  <c r="AL1542" i="1"/>
  <c r="AK1542" i="1"/>
  <c r="AJ1542" i="1"/>
  <c r="AI1542" i="1"/>
  <c r="AN1542" i="1" s="1"/>
  <c r="BD1541" i="1"/>
  <c r="BC1541" i="1"/>
  <c r="BB1541" i="1"/>
  <c r="AY1541" i="1"/>
  <c r="AM1541" i="1"/>
  <c r="AL1541" i="1"/>
  <c r="AK1541" i="1"/>
  <c r="AJ1541" i="1"/>
  <c r="AI1541" i="1"/>
  <c r="AN1541" i="1" s="1"/>
  <c r="AP1541" i="1" s="1"/>
  <c r="BD1540" i="1"/>
  <c r="BC1540" i="1"/>
  <c r="BB1540" i="1"/>
  <c r="AY1540" i="1"/>
  <c r="AM1540" i="1"/>
  <c r="AL1540" i="1"/>
  <c r="AK1540" i="1"/>
  <c r="AJ1540" i="1"/>
  <c r="AI1540" i="1"/>
  <c r="AN1540" i="1" s="1"/>
  <c r="BD1539" i="1"/>
  <c r="BC1539" i="1"/>
  <c r="BB1539" i="1"/>
  <c r="AY1539" i="1"/>
  <c r="AM1539" i="1"/>
  <c r="AL1539" i="1"/>
  <c r="AK1539" i="1"/>
  <c r="AJ1539" i="1"/>
  <c r="AI1539" i="1"/>
  <c r="AN1539" i="1" s="1"/>
  <c r="BD1538" i="1"/>
  <c r="BC1538" i="1"/>
  <c r="BB1538" i="1"/>
  <c r="AY1538" i="1"/>
  <c r="AM1538" i="1"/>
  <c r="AL1538" i="1"/>
  <c r="AK1538" i="1"/>
  <c r="AJ1538" i="1"/>
  <c r="AI1538" i="1"/>
  <c r="AN1538" i="1" s="1"/>
  <c r="AX1538" i="1" s="1"/>
  <c r="BD1537" i="1"/>
  <c r="BC1537" i="1"/>
  <c r="BB1537" i="1"/>
  <c r="AY1537" i="1"/>
  <c r="AM1537" i="1"/>
  <c r="AL1537" i="1"/>
  <c r="AK1537" i="1"/>
  <c r="AJ1537" i="1"/>
  <c r="AI1537" i="1"/>
  <c r="AN1537" i="1" s="1"/>
  <c r="BD1536" i="1"/>
  <c r="BC1536" i="1"/>
  <c r="BB1536" i="1"/>
  <c r="AY1536" i="1"/>
  <c r="AM1536" i="1"/>
  <c r="AL1536" i="1"/>
  <c r="AK1536" i="1"/>
  <c r="AJ1536" i="1"/>
  <c r="AI1536" i="1"/>
  <c r="AN1536" i="1" s="1"/>
  <c r="AW1536" i="1" s="1"/>
  <c r="BD1535" i="1"/>
  <c r="BC1535" i="1"/>
  <c r="BB1535" i="1"/>
  <c r="AY1535" i="1"/>
  <c r="AM1535" i="1"/>
  <c r="AL1535" i="1"/>
  <c r="AK1535" i="1"/>
  <c r="AJ1535" i="1"/>
  <c r="AI1535" i="1"/>
  <c r="AN1535" i="1" s="1"/>
  <c r="AX1535" i="1" s="1"/>
  <c r="BD1534" i="1"/>
  <c r="BC1534" i="1"/>
  <c r="BB1534" i="1"/>
  <c r="AY1534" i="1"/>
  <c r="AM1534" i="1"/>
  <c r="AL1534" i="1"/>
  <c r="AK1534" i="1"/>
  <c r="AJ1534" i="1"/>
  <c r="AI1534" i="1"/>
  <c r="AN1534" i="1" s="1"/>
  <c r="BD1533" i="1"/>
  <c r="BC1533" i="1"/>
  <c r="BB1533" i="1"/>
  <c r="AY1533" i="1"/>
  <c r="AM1533" i="1"/>
  <c r="AL1533" i="1"/>
  <c r="AK1533" i="1"/>
  <c r="AJ1533" i="1"/>
  <c r="AI1533" i="1"/>
  <c r="AN1533" i="1" s="1"/>
  <c r="BD1532" i="1"/>
  <c r="BC1532" i="1"/>
  <c r="BB1532" i="1"/>
  <c r="AY1532" i="1"/>
  <c r="AM1532" i="1"/>
  <c r="AL1532" i="1"/>
  <c r="AK1532" i="1"/>
  <c r="AJ1532" i="1"/>
  <c r="AI1532" i="1"/>
  <c r="AN1532" i="1" s="1"/>
  <c r="BD1531" i="1"/>
  <c r="BC1531" i="1"/>
  <c r="BB1531" i="1"/>
  <c r="AY1531" i="1"/>
  <c r="AM1531" i="1"/>
  <c r="AL1531" i="1"/>
  <c r="AK1531" i="1"/>
  <c r="AJ1531" i="1"/>
  <c r="AI1531" i="1"/>
  <c r="AN1531" i="1" s="1"/>
  <c r="BD1530" i="1"/>
  <c r="BC1530" i="1"/>
  <c r="BB1530" i="1"/>
  <c r="AY1530" i="1"/>
  <c r="AM1530" i="1"/>
  <c r="AL1530" i="1"/>
  <c r="AK1530" i="1"/>
  <c r="AJ1530" i="1"/>
  <c r="AI1530" i="1"/>
  <c r="AN1530" i="1" s="1"/>
  <c r="BD1529" i="1"/>
  <c r="BC1529" i="1"/>
  <c r="BB1529" i="1"/>
  <c r="AY1529" i="1"/>
  <c r="AM1529" i="1"/>
  <c r="AL1529" i="1"/>
  <c r="AK1529" i="1"/>
  <c r="AJ1529" i="1"/>
  <c r="AI1529" i="1"/>
  <c r="AN1529" i="1" s="1"/>
  <c r="AW1529" i="1" s="1"/>
  <c r="BD1528" i="1"/>
  <c r="BC1528" i="1"/>
  <c r="BB1528" i="1"/>
  <c r="AY1528" i="1"/>
  <c r="AM1528" i="1"/>
  <c r="AL1528" i="1"/>
  <c r="AK1528" i="1"/>
  <c r="AJ1528" i="1"/>
  <c r="AI1528" i="1"/>
  <c r="AN1528" i="1" s="1"/>
  <c r="BD1527" i="1"/>
  <c r="BC1527" i="1"/>
  <c r="BB1527" i="1"/>
  <c r="AY1527" i="1"/>
  <c r="AM1527" i="1"/>
  <c r="AL1527" i="1"/>
  <c r="AK1527" i="1"/>
  <c r="AJ1527" i="1"/>
  <c r="AI1527" i="1"/>
  <c r="AN1527" i="1" s="1"/>
  <c r="AW1527" i="1" s="1"/>
  <c r="BD1526" i="1"/>
  <c r="BC1526" i="1"/>
  <c r="BB1526" i="1"/>
  <c r="AY1526" i="1"/>
  <c r="AM1526" i="1"/>
  <c r="AL1526" i="1"/>
  <c r="AK1526" i="1"/>
  <c r="AJ1526" i="1"/>
  <c r="AI1526" i="1"/>
  <c r="AN1526" i="1" s="1"/>
  <c r="BD1525" i="1"/>
  <c r="BC1525" i="1"/>
  <c r="BB1525" i="1"/>
  <c r="AY1525" i="1"/>
  <c r="AM1525" i="1"/>
  <c r="AL1525" i="1"/>
  <c r="AK1525" i="1"/>
  <c r="AJ1525" i="1"/>
  <c r="AI1525" i="1"/>
  <c r="AN1525" i="1" s="1"/>
  <c r="AP1525" i="1" s="1"/>
  <c r="BD1524" i="1"/>
  <c r="BC1524" i="1"/>
  <c r="BB1524" i="1"/>
  <c r="AY1524" i="1"/>
  <c r="AM1524" i="1"/>
  <c r="AL1524" i="1"/>
  <c r="AK1524" i="1"/>
  <c r="AJ1524" i="1"/>
  <c r="AI1524" i="1"/>
  <c r="AN1524" i="1" s="1"/>
  <c r="AQ1524" i="1" s="1"/>
  <c r="BD1523" i="1"/>
  <c r="BC1523" i="1"/>
  <c r="BB1523" i="1"/>
  <c r="AY1523" i="1"/>
  <c r="AM1523" i="1"/>
  <c r="AL1523" i="1"/>
  <c r="AK1523" i="1"/>
  <c r="AJ1523" i="1"/>
  <c r="AI1523" i="1"/>
  <c r="AN1523" i="1" s="1"/>
  <c r="AU1523" i="1" s="1"/>
  <c r="BD1522" i="1"/>
  <c r="BC1522" i="1"/>
  <c r="BB1522" i="1"/>
  <c r="AY1522" i="1"/>
  <c r="AM1522" i="1"/>
  <c r="AL1522" i="1"/>
  <c r="AK1522" i="1"/>
  <c r="AJ1522" i="1"/>
  <c r="AI1522" i="1"/>
  <c r="AN1522" i="1" s="1"/>
  <c r="AS1522" i="1" s="1"/>
  <c r="BD1521" i="1"/>
  <c r="BC1521" i="1"/>
  <c r="BB1521" i="1"/>
  <c r="AY1521" i="1"/>
  <c r="AM1521" i="1"/>
  <c r="AL1521" i="1"/>
  <c r="AK1521" i="1"/>
  <c r="AJ1521" i="1"/>
  <c r="AI1521" i="1"/>
  <c r="AN1521" i="1" s="1"/>
  <c r="BD1520" i="1"/>
  <c r="BC1520" i="1"/>
  <c r="BB1520" i="1"/>
  <c r="AY1520" i="1"/>
  <c r="AM1520" i="1"/>
  <c r="AL1520" i="1"/>
  <c r="AK1520" i="1"/>
  <c r="AJ1520" i="1"/>
  <c r="AI1520" i="1"/>
  <c r="AN1520" i="1" s="1"/>
  <c r="BD1519" i="1"/>
  <c r="BC1519" i="1"/>
  <c r="BB1519" i="1"/>
  <c r="AY1519" i="1"/>
  <c r="AM1519" i="1"/>
  <c r="AL1519" i="1"/>
  <c r="AK1519" i="1"/>
  <c r="AJ1519" i="1"/>
  <c r="AI1519" i="1"/>
  <c r="AN1519" i="1" s="1"/>
  <c r="AX1519" i="1" s="1"/>
  <c r="BD1518" i="1"/>
  <c r="BC1518" i="1"/>
  <c r="BB1518" i="1"/>
  <c r="AY1518" i="1"/>
  <c r="AM1518" i="1"/>
  <c r="AL1518" i="1"/>
  <c r="AK1518" i="1"/>
  <c r="AJ1518" i="1"/>
  <c r="AI1518" i="1"/>
  <c r="AN1518" i="1" s="1"/>
  <c r="BD1517" i="1"/>
  <c r="BC1517" i="1"/>
  <c r="BB1517" i="1"/>
  <c r="AY1517" i="1"/>
  <c r="AM1517" i="1"/>
  <c r="AL1517" i="1"/>
  <c r="AK1517" i="1"/>
  <c r="AJ1517" i="1"/>
  <c r="AI1517" i="1"/>
  <c r="AN1517" i="1" s="1"/>
  <c r="AV1517" i="1" s="1"/>
  <c r="BD1516" i="1"/>
  <c r="BC1516" i="1"/>
  <c r="BB1516" i="1"/>
  <c r="AY1516" i="1"/>
  <c r="AM1516" i="1"/>
  <c r="AL1516" i="1"/>
  <c r="AK1516" i="1"/>
  <c r="AJ1516" i="1"/>
  <c r="AI1516" i="1"/>
  <c r="AN1516" i="1" s="1"/>
  <c r="AX1516" i="1" s="1"/>
  <c r="BD1515" i="1"/>
  <c r="BC1515" i="1"/>
  <c r="BB1515" i="1"/>
  <c r="AY1515" i="1"/>
  <c r="AM1515" i="1"/>
  <c r="AL1515" i="1"/>
  <c r="AK1515" i="1"/>
  <c r="AJ1515" i="1"/>
  <c r="AI1515" i="1"/>
  <c r="AN1515" i="1" s="1"/>
  <c r="BD1514" i="1"/>
  <c r="BC1514" i="1"/>
  <c r="BB1514" i="1"/>
  <c r="AY1514" i="1"/>
  <c r="AM1514" i="1"/>
  <c r="AL1514" i="1"/>
  <c r="AK1514" i="1"/>
  <c r="AJ1514" i="1"/>
  <c r="AI1514" i="1"/>
  <c r="AN1514" i="1" s="1"/>
  <c r="AW1514" i="1" s="1"/>
  <c r="BD1513" i="1"/>
  <c r="BC1513" i="1"/>
  <c r="BB1513" i="1"/>
  <c r="AY1513" i="1"/>
  <c r="AM1513" i="1"/>
  <c r="AL1513" i="1"/>
  <c r="AK1513" i="1"/>
  <c r="AJ1513" i="1"/>
  <c r="AI1513" i="1"/>
  <c r="AN1513" i="1" s="1"/>
  <c r="BD1512" i="1"/>
  <c r="BC1512" i="1"/>
  <c r="BB1512" i="1"/>
  <c r="AY1512" i="1"/>
  <c r="AM1512" i="1"/>
  <c r="AL1512" i="1"/>
  <c r="AK1512" i="1"/>
  <c r="AJ1512" i="1"/>
  <c r="AI1512" i="1"/>
  <c r="AN1512" i="1" s="1"/>
  <c r="AX1512" i="1" s="1"/>
  <c r="BD1511" i="1"/>
  <c r="BC1511" i="1"/>
  <c r="BB1511" i="1"/>
  <c r="AY1511" i="1"/>
  <c r="AM1511" i="1"/>
  <c r="AL1511" i="1"/>
  <c r="AK1511" i="1"/>
  <c r="AJ1511" i="1"/>
  <c r="AI1511" i="1"/>
  <c r="AN1511" i="1" s="1"/>
  <c r="AX1511" i="1" s="1"/>
  <c r="BD1510" i="1"/>
  <c r="BC1510" i="1"/>
  <c r="BB1510" i="1"/>
  <c r="AY1510" i="1"/>
  <c r="AM1510" i="1"/>
  <c r="AL1510" i="1"/>
  <c r="AK1510" i="1"/>
  <c r="AJ1510" i="1"/>
  <c r="AI1510" i="1"/>
  <c r="AN1510" i="1" s="1"/>
  <c r="BD1509" i="1"/>
  <c r="BC1509" i="1"/>
  <c r="BB1509" i="1"/>
  <c r="AY1509" i="1"/>
  <c r="AM1509" i="1"/>
  <c r="AL1509" i="1"/>
  <c r="AK1509" i="1"/>
  <c r="AJ1509" i="1"/>
  <c r="AI1509" i="1"/>
  <c r="AN1509" i="1" s="1"/>
  <c r="AP1509" i="1" s="1"/>
  <c r="BD1508" i="1"/>
  <c r="BC1508" i="1"/>
  <c r="BB1508" i="1"/>
  <c r="AY1508" i="1"/>
  <c r="AM1508" i="1"/>
  <c r="AL1508" i="1"/>
  <c r="AK1508" i="1"/>
  <c r="AJ1508" i="1"/>
  <c r="AI1508" i="1"/>
  <c r="AN1508" i="1" s="1"/>
  <c r="BD1507" i="1"/>
  <c r="BC1507" i="1"/>
  <c r="BB1507" i="1"/>
  <c r="AY1507" i="1"/>
  <c r="AM1507" i="1"/>
  <c r="AL1507" i="1"/>
  <c r="AK1507" i="1"/>
  <c r="AJ1507" i="1"/>
  <c r="AI1507" i="1"/>
  <c r="AN1507" i="1" s="1"/>
  <c r="BD1506" i="1"/>
  <c r="BC1506" i="1"/>
  <c r="BB1506" i="1"/>
  <c r="AY1506" i="1"/>
  <c r="AM1506" i="1"/>
  <c r="AL1506" i="1"/>
  <c r="AK1506" i="1"/>
  <c r="AJ1506" i="1"/>
  <c r="AI1506" i="1"/>
  <c r="AN1506" i="1" s="1"/>
  <c r="AX1506" i="1" s="1"/>
  <c r="BD1505" i="1"/>
  <c r="BC1505" i="1"/>
  <c r="BB1505" i="1"/>
  <c r="AY1505" i="1"/>
  <c r="AM1505" i="1"/>
  <c r="AL1505" i="1"/>
  <c r="AK1505" i="1"/>
  <c r="AJ1505" i="1"/>
  <c r="AI1505" i="1"/>
  <c r="AN1505" i="1" s="1"/>
  <c r="BD1504" i="1"/>
  <c r="BC1504" i="1"/>
  <c r="BB1504" i="1"/>
  <c r="AY1504" i="1"/>
  <c r="AM1504" i="1"/>
  <c r="AL1504" i="1"/>
  <c r="AK1504" i="1"/>
  <c r="AJ1504" i="1"/>
  <c r="AI1504" i="1"/>
  <c r="AN1504" i="1" s="1"/>
  <c r="AX1504" i="1" s="1"/>
  <c r="BD1503" i="1"/>
  <c r="BC1503" i="1"/>
  <c r="BB1503" i="1"/>
  <c r="AY1503" i="1"/>
  <c r="AM1503" i="1"/>
  <c r="AL1503" i="1"/>
  <c r="AK1503" i="1"/>
  <c r="AJ1503" i="1"/>
  <c r="AI1503" i="1"/>
  <c r="AN1503" i="1" s="1"/>
  <c r="AX1503" i="1" s="1"/>
  <c r="BD1502" i="1"/>
  <c r="BC1502" i="1"/>
  <c r="BB1502" i="1"/>
  <c r="AY1502" i="1"/>
  <c r="AM1502" i="1"/>
  <c r="AL1502" i="1"/>
  <c r="AK1502" i="1"/>
  <c r="AJ1502" i="1"/>
  <c r="AI1502" i="1"/>
  <c r="AN1502" i="1" s="1"/>
  <c r="BD1501" i="1"/>
  <c r="BC1501" i="1"/>
  <c r="BB1501" i="1"/>
  <c r="AY1501" i="1"/>
  <c r="AM1501" i="1"/>
  <c r="AL1501" i="1"/>
  <c r="AK1501" i="1"/>
  <c r="AJ1501" i="1"/>
  <c r="AI1501" i="1"/>
  <c r="AN1501" i="1" s="1"/>
  <c r="AP1501" i="1" s="1"/>
  <c r="BD1500" i="1"/>
  <c r="BC1500" i="1"/>
  <c r="BB1500" i="1"/>
  <c r="AY1500" i="1"/>
  <c r="AM1500" i="1"/>
  <c r="AL1500" i="1"/>
  <c r="AK1500" i="1"/>
  <c r="AJ1500" i="1"/>
  <c r="AI1500" i="1"/>
  <c r="AN1500" i="1" s="1"/>
  <c r="BD1499" i="1"/>
  <c r="BC1499" i="1"/>
  <c r="BB1499" i="1"/>
  <c r="AY1499" i="1"/>
  <c r="AM1499" i="1"/>
  <c r="AL1499" i="1"/>
  <c r="AK1499" i="1"/>
  <c r="AJ1499" i="1"/>
  <c r="AI1499" i="1"/>
  <c r="AN1499" i="1" s="1"/>
  <c r="BD1498" i="1"/>
  <c r="BC1498" i="1"/>
  <c r="BB1498" i="1"/>
  <c r="AY1498" i="1"/>
  <c r="AM1498" i="1"/>
  <c r="AL1498" i="1"/>
  <c r="AK1498" i="1"/>
  <c r="AJ1498" i="1"/>
  <c r="AI1498" i="1"/>
  <c r="AN1498" i="1" s="1"/>
  <c r="AX1498" i="1" s="1"/>
  <c r="BD1497" i="1"/>
  <c r="BC1497" i="1"/>
  <c r="BB1497" i="1"/>
  <c r="AY1497" i="1"/>
  <c r="AM1497" i="1"/>
  <c r="AL1497" i="1"/>
  <c r="AK1497" i="1"/>
  <c r="AJ1497" i="1"/>
  <c r="AI1497" i="1"/>
  <c r="AN1497" i="1" s="1"/>
  <c r="AW1497" i="1" s="1"/>
  <c r="BD1496" i="1"/>
  <c r="BC1496" i="1"/>
  <c r="BB1496" i="1"/>
  <c r="AY1496" i="1"/>
  <c r="AM1496" i="1"/>
  <c r="AL1496" i="1"/>
  <c r="AK1496" i="1"/>
  <c r="AJ1496" i="1"/>
  <c r="AI1496" i="1"/>
  <c r="AN1496" i="1" s="1"/>
  <c r="BD1495" i="1"/>
  <c r="BC1495" i="1"/>
  <c r="BB1495" i="1"/>
  <c r="AY1495" i="1"/>
  <c r="AM1495" i="1"/>
  <c r="AL1495" i="1"/>
  <c r="AK1495" i="1"/>
  <c r="AJ1495" i="1"/>
  <c r="AI1495" i="1"/>
  <c r="AN1495" i="1" s="1"/>
  <c r="BD1494" i="1"/>
  <c r="BC1494" i="1"/>
  <c r="BB1494" i="1"/>
  <c r="AY1494" i="1"/>
  <c r="AM1494" i="1"/>
  <c r="AL1494" i="1"/>
  <c r="AK1494" i="1"/>
  <c r="AJ1494" i="1"/>
  <c r="AI1494" i="1"/>
  <c r="AN1494" i="1" s="1"/>
  <c r="BD1493" i="1"/>
  <c r="BC1493" i="1"/>
  <c r="BB1493" i="1"/>
  <c r="AY1493" i="1"/>
  <c r="AM1493" i="1"/>
  <c r="AL1493" i="1"/>
  <c r="AK1493" i="1"/>
  <c r="AJ1493" i="1"/>
  <c r="AI1493" i="1"/>
  <c r="AN1493" i="1" s="1"/>
  <c r="AP1493" i="1" s="1"/>
  <c r="BD1492" i="1"/>
  <c r="BC1492" i="1"/>
  <c r="BB1492" i="1"/>
  <c r="AY1492" i="1"/>
  <c r="AM1492" i="1"/>
  <c r="AL1492" i="1"/>
  <c r="AK1492" i="1"/>
  <c r="AJ1492" i="1"/>
  <c r="AI1492" i="1"/>
  <c r="AN1492" i="1" s="1"/>
  <c r="BD1491" i="1"/>
  <c r="BC1491" i="1"/>
  <c r="BB1491" i="1"/>
  <c r="AY1491" i="1"/>
  <c r="AM1491" i="1"/>
  <c r="AL1491" i="1"/>
  <c r="AK1491" i="1"/>
  <c r="AJ1491" i="1"/>
  <c r="AI1491" i="1"/>
  <c r="AN1491" i="1" s="1"/>
  <c r="AW1491" i="1" s="1"/>
  <c r="BD1490" i="1"/>
  <c r="BC1490" i="1"/>
  <c r="BB1490" i="1"/>
  <c r="AY1490" i="1"/>
  <c r="AM1490" i="1"/>
  <c r="AL1490" i="1"/>
  <c r="AK1490" i="1"/>
  <c r="AJ1490" i="1"/>
  <c r="AI1490" i="1"/>
  <c r="AN1490" i="1" s="1"/>
  <c r="BD1489" i="1"/>
  <c r="BC1489" i="1"/>
  <c r="BB1489" i="1"/>
  <c r="AY1489" i="1"/>
  <c r="AM1489" i="1"/>
  <c r="AL1489" i="1"/>
  <c r="AK1489" i="1"/>
  <c r="AJ1489" i="1"/>
  <c r="AI1489" i="1"/>
  <c r="AN1489" i="1" s="1"/>
  <c r="BD1488" i="1"/>
  <c r="BC1488" i="1"/>
  <c r="BB1488" i="1"/>
  <c r="AY1488" i="1"/>
  <c r="AM1488" i="1"/>
  <c r="AL1488" i="1"/>
  <c r="AK1488" i="1"/>
  <c r="AJ1488" i="1"/>
  <c r="AI1488" i="1"/>
  <c r="AN1488" i="1" s="1"/>
  <c r="AX1488" i="1" s="1"/>
  <c r="BD1487" i="1"/>
  <c r="BC1487" i="1"/>
  <c r="BB1487" i="1"/>
  <c r="AY1487" i="1"/>
  <c r="AM1487" i="1"/>
  <c r="AL1487" i="1"/>
  <c r="AK1487" i="1"/>
  <c r="AJ1487" i="1"/>
  <c r="AI1487" i="1"/>
  <c r="AN1487" i="1" s="1"/>
  <c r="AX1487" i="1" s="1"/>
  <c r="BD1486" i="1"/>
  <c r="BC1486" i="1"/>
  <c r="BB1486" i="1"/>
  <c r="AY1486" i="1"/>
  <c r="AM1486" i="1"/>
  <c r="AL1486" i="1"/>
  <c r="AK1486" i="1"/>
  <c r="AJ1486" i="1"/>
  <c r="AI1486" i="1"/>
  <c r="AN1486" i="1" s="1"/>
  <c r="BD1485" i="1"/>
  <c r="BC1485" i="1"/>
  <c r="BB1485" i="1"/>
  <c r="AY1485" i="1"/>
  <c r="AM1485" i="1"/>
  <c r="AL1485" i="1"/>
  <c r="AK1485" i="1"/>
  <c r="AJ1485" i="1"/>
  <c r="AI1485" i="1"/>
  <c r="AN1485" i="1" s="1"/>
  <c r="BD1484" i="1"/>
  <c r="BC1484" i="1"/>
  <c r="BB1484" i="1"/>
  <c r="AY1484" i="1"/>
  <c r="AM1484" i="1"/>
  <c r="AL1484" i="1"/>
  <c r="AK1484" i="1"/>
  <c r="AJ1484" i="1"/>
  <c r="AI1484" i="1"/>
  <c r="AN1484" i="1" s="1"/>
  <c r="BD1483" i="1"/>
  <c r="BC1483" i="1"/>
  <c r="BB1483" i="1"/>
  <c r="AY1483" i="1"/>
  <c r="AM1483" i="1"/>
  <c r="AL1483" i="1"/>
  <c r="AK1483" i="1"/>
  <c r="AJ1483" i="1"/>
  <c r="AI1483" i="1"/>
  <c r="AN1483" i="1" s="1"/>
  <c r="BD1482" i="1"/>
  <c r="BC1482" i="1"/>
  <c r="BB1482" i="1"/>
  <c r="AY1482" i="1"/>
  <c r="AM1482" i="1"/>
  <c r="AL1482" i="1"/>
  <c r="AK1482" i="1"/>
  <c r="AJ1482" i="1"/>
  <c r="AI1482" i="1"/>
  <c r="AN1482" i="1" s="1"/>
  <c r="AV1482" i="1" s="1"/>
  <c r="BD1481" i="1"/>
  <c r="BC1481" i="1"/>
  <c r="BB1481" i="1"/>
  <c r="AY1481" i="1"/>
  <c r="AM1481" i="1"/>
  <c r="AL1481" i="1"/>
  <c r="AK1481" i="1"/>
  <c r="AJ1481" i="1"/>
  <c r="AI1481" i="1"/>
  <c r="AN1481" i="1" s="1"/>
  <c r="BD1480" i="1"/>
  <c r="BC1480" i="1"/>
  <c r="BB1480" i="1"/>
  <c r="AY1480" i="1"/>
  <c r="AM1480" i="1"/>
  <c r="AL1480" i="1"/>
  <c r="AK1480" i="1"/>
  <c r="AJ1480" i="1"/>
  <c r="AI1480" i="1"/>
  <c r="AN1480" i="1" s="1"/>
  <c r="AX1480" i="1" s="1"/>
  <c r="BD1479" i="1"/>
  <c r="BC1479" i="1"/>
  <c r="BB1479" i="1"/>
  <c r="AY1479" i="1"/>
  <c r="AM1479" i="1"/>
  <c r="AL1479" i="1"/>
  <c r="AK1479" i="1"/>
  <c r="AJ1479" i="1"/>
  <c r="AI1479" i="1"/>
  <c r="AN1479" i="1" s="1"/>
  <c r="BD1478" i="1"/>
  <c r="BC1478" i="1"/>
  <c r="BB1478" i="1"/>
  <c r="AY1478" i="1"/>
  <c r="AM1478" i="1"/>
  <c r="AL1478" i="1"/>
  <c r="AK1478" i="1"/>
  <c r="AJ1478" i="1"/>
  <c r="AI1478" i="1"/>
  <c r="AN1478" i="1" s="1"/>
  <c r="BD1477" i="1"/>
  <c r="BC1477" i="1"/>
  <c r="BB1477" i="1"/>
  <c r="AY1477" i="1"/>
  <c r="AM1477" i="1"/>
  <c r="AL1477" i="1"/>
  <c r="AK1477" i="1"/>
  <c r="AJ1477" i="1"/>
  <c r="AI1477" i="1"/>
  <c r="AN1477" i="1" s="1"/>
  <c r="AP1477" i="1" s="1"/>
  <c r="BD1476" i="1"/>
  <c r="BC1476" i="1"/>
  <c r="BB1476" i="1"/>
  <c r="AY1476" i="1"/>
  <c r="AM1476" i="1"/>
  <c r="AL1476" i="1"/>
  <c r="AK1476" i="1"/>
  <c r="AJ1476" i="1"/>
  <c r="AI1476" i="1"/>
  <c r="AN1476" i="1" s="1"/>
  <c r="BD1475" i="1"/>
  <c r="BC1475" i="1"/>
  <c r="BB1475" i="1"/>
  <c r="AY1475" i="1"/>
  <c r="AM1475" i="1"/>
  <c r="AL1475" i="1"/>
  <c r="AK1475" i="1"/>
  <c r="AJ1475" i="1"/>
  <c r="AI1475" i="1"/>
  <c r="AN1475" i="1" s="1"/>
  <c r="BD1474" i="1"/>
  <c r="BC1474" i="1"/>
  <c r="BB1474" i="1"/>
  <c r="AY1474" i="1"/>
  <c r="AM1474" i="1"/>
  <c r="AL1474" i="1"/>
  <c r="AK1474" i="1"/>
  <c r="AJ1474" i="1"/>
  <c r="AI1474" i="1"/>
  <c r="AN1474" i="1" s="1"/>
  <c r="AX1474" i="1" s="1"/>
  <c r="BD1473" i="1"/>
  <c r="BC1473" i="1"/>
  <c r="BB1473" i="1"/>
  <c r="AY1473" i="1"/>
  <c r="AM1473" i="1"/>
  <c r="AL1473" i="1"/>
  <c r="AK1473" i="1"/>
  <c r="AJ1473" i="1"/>
  <c r="AI1473" i="1"/>
  <c r="AN1473" i="1" s="1"/>
  <c r="BD1472" i="1"/>
  <c r="BC1472" i="1"/>
  <c r="BB1472" i="1"/>
  <c r="AY1472" i="1"/>
  <c r="AM1472" i="1"/>
  <c r="AL1472" i="1"/>
  <c r="AK1472" i="1"/>
  <c r="AJ1472" i="1"/>
  <c r="AI1472" i="1"/>
  <c r="AN1472" i="1" s="1"/>
  <c r="BD1471" i="1"/>
  <c r="BC1471" i="1"/>
  <c r="BB1471" i="1"/>
  <c r="AY1471" i="1"/>
  <c r="AM1471" i="1"/>
  <c r="AL1471" i="1"/>
  <c r="AK1471" i="1"/>
  <c r="AJ1471" i="1"/>
  <c r="AI1471" i="1"/>
  <c r="AN1471" i="1" s="1"/>
  <c r="BD1470" i="1"/>
  <c r="BC1470" i="1"/>
  <c r="BB1470" i="1"/>
  <c r="AY1470" i="1"/>
  <c r="AM1470" i="1"/>
  <c r="AL1470" i="1"/>
  <c r="AK1470" i="1"/>
  <c r="AJ1470" i="1"/>
  <c r="AI1470" i="1"/>
  <c r="AN1470" i="1" s="1"/>
  <c r="BD1469" i="1"/>
  <c r="BC1469" i="1"/>
  <c r="BB1469" i="1"/>
  <c r="AY1469" i="1"/>
  <c r="AM1469" i="1"/>
  <c r="AL1469" i="1"/>
  <c r="AK1469" i="1"/>
  <c r="AJ1469" i="1"/>
  <c r="AI1469" i="1"/>
  <c r="AN1469" i="1" s="1"/>
  <c r="AP1469" i="1" s="1"/>
  <c r="BD1468" i="1"/>
  <c r="BC1468" i="1"/>
  <c r="BB1468" i="1"/>
  <c r="AY1468" i="1"/>
  <c r="AM1468" i="1"/>
  <c r="AL1468" i="1"/>
  <c r="AK1468" i="1"/>
  <c r="AJ1468" i="1"/>
  <c r="AI1468" i="1"/>
  <c r="AN1468" i="1" s="1"/>
  <c r="BD1467" i="1"/>
  <c r="BC1467" i="1"/>
  <c r="BB1467" i="1"/>
  <c r="AY1467" i="1"/>
  <c r="AM1467" i="1"/>
  <c r="AL1467" i="1"/>
  <c r="AK1467" i="1"/>
  <c r="AJ1467" i="1"/>
  <c r="AI1467" i="1"/>
  <c r="AN1467" i="1" s="1"/>
  <c r="BD1466" i="1"/>
  <c r="BC1466" i="1"/>
  <c r="BB1466" i="1"/>
  <c r="AY1466" i="1"/>
  <c r="AM1466" i="1"/>
  <c r="AL1466" i="1"/>
  <c r="AK1466" i="1"/>
  <c r="AJ1466" i="1"/>
  <c r="AI1466" i="1"/>
  <c r="AN1466" i="1" s="1"/>
  <c r="BD1465" i="1"/>
  <c r="BC1465" i="1"/>
  <c r="BB1465" i="1"/>
  <c r="AY1465" i="1"/>
  <c r="AM1465" i="1"/>
  <c r="AL1465" i="1"/>
  <c r="AK1465" i="1"/>
  <c r="AJ1465" i="1"/>
  <c r="AI1465" i="1"/>
  <c r="AN1465" i="1" s="1"/>
  <c r="BD1464" i="1"/>
  <c r="BC1464" i="1"/>
  <c r="BB1464" i="1"/>
  <c r="AY1464" i="1"/>
  <c r="AM1464" i="1"/>
  <c r="AL1464" i="1"/>
  <c r="AK1464" i="1"/>
  <c r="AJ1464" i="1"/>
  <c r="AI1464" i="1"/>
  <c r="AN1464" i="1" s="1"/>
  <c r="AQ1464" i="1" s="1"/>
  <c r="BD1463" i="1"/>
  <c r="BC1463" i="1"/>
  <c r="BB1463" i="1"/>
  <c r="AY1463" i="1"/>
  <c r="AM1463" i="1"/>
  <c r="AL1463" i="1"/>
  <c r="AK1463" i="1"/>
  <c r="AJ1463" i="1"/>
  <c r="AI1463" i="1"/>
  <c r="AN1463" i="1" s="1"/>
  <c r="BD1462" i="1"/>
  <c r="BC1462" i="1"/>
  <c r="BB1462" i="1"/>
  <c r="AY1462" i="1"/>
  <c r="AM1462" i="1"/>
  <c r="AL1462" i="1"/>
  <c r="AK1462" i="1"/>
  <c r="AJ1462" i="1"/>
  <c r="AI1462" i="1"/>
  <c r="AN1462" i="1" s="1"/>
  <c r="BD1461" i="1"/>
  <c r="BC1461" i="1"/>
  <c r="BB1461" i="1"/>
  <c r="AY1461" i="1"/>
  <c r="AM1461" i="1"/>
  <c r="AL1461" i="1"/>
  <c r="AK1461" i="1"/>
  <c r="AJ1461" i="1"/>
  <c r="AI1461" i="1"/>
  <c r="AN1461" i="1" s="1"/>
  <c r="AP1461" i="1" s="1"/>
  <c r="BD1460" i="1"/>
  <c r="BC1460" i="1"/>
  <c r="BB1460" i="1"/>
  <c r="AY1460" i="1"/>
  <c r="AM1460" i="1"/>
  <c r="AL1460" i="1"/>
  <c r="AK1460" i="1"/>
  <c r="AJ1460" i="1"/>
  <c r="AI1460" i="1"/>
  <c r="AN1460" i="1" s="1"/>
  <c r="BD1459" i="1"/>
  <c r="BC1459" i="1"/>
  <c r="BB1459" i="1"/>
  <c r="AY1459" i="1"/>
  <c r="AM1459" i="1"/>
  <c r="AL1459" i="1"/>
  <c r="AK1459" i="1"/>
  <c r="AJ1459" i="1"/>
  <c r="AI1459" i="1"/>
  <c r="AN1459" i="1" s="1"/>
  <c r="AX1459" i="1" s="1"/>
  <c r="BD1458" i="1"/>
  <c r="BC1458" i="1"/>
  <c r="BB1458" i="1"/>
  <c r="AY1458" i="1"/>
  <c r="AM1458" i="1"/>
  <c r="AL1458" i="1"/>
  <c r="AK1458" i="1"/>
  <c r="AJ1458" i="1"/>
  <c r="AI1458" i="1"/>
  <c r="AN1458" i="1" s="1"/>
  <c r="AX1458" i="1" s="1"/>
  <c r="BD1457" i="1"/>
  <c r="BC1457" i="1"/>
  <c r="BB1457" i="1"/>
  <c r="AY1457" i="1"/>
  <c r="AM1457" i="1"/>
  <c r="AL1457" i="1"/>
  <c r="AK1457" i="1"/>
  <c r="AJ1457" i="1"/>
  <c r="AI1457" i="1"/>
  <c r="AN1457" i="1" s="1"/>
  <c r="BD1456" i="1"/>
  <c r="BC1456" i="1"/>
  <c r="BB1456" i="1"/>
  <c r="AY1456" i="1"/>
  <c r="AM1456" i="1"/>
  <c r="AL1456" i="1"/>
  <c r="AK1456" i="1"/>
  <c r="AJ1456" i="1"/>
  <c r="AI1456" i="1"/>
  <c r="AN1456" i="1" s="1"/>
  <c r="AX1456" i="1" s="1"/>
  <c r="BD1455" i="1"/>
  <c r="BC1455" i="1"/>
  <c r="BB1455" i="1"/>
  <c r="AY1455" i="1"/>
  <c r="AM1455" i="1"/>
  <c r="AL1455" i="1"/>
  <c r="AK1455" i="1"/>
  <c r="AJ1455" i="1"/>
  <c r="AI1455" i="1"/>
  <c r="AN1455" i="1" s="1"/>
  <c r="BD1454" i="1"/>
  <c r="BC1454" i="1"/>
  <c r="BB1454" i="1"/>
  <c r="AY1454" i="1"/>
  <c r="AM1454" i="1"/>
  <c r="AL1454" i="1"/>
  <c r="AK1454" i="1"/>
  <c r="AJ1454" i="1"/>
  <c r="AI1454" i="1"/>
  <c r="AN1454" i="1" s="1"/>
  <c r="BD1453" i="1"/>
  <c r="BC1453" i="1"/>
  <c r="BB1453" i="1"/>
  <c r="AY1453" i="1"/>
  <c r="AM1453" i="1"/>
  <c r="AL1453" i="1"/>
  <c r="AK1453" i="1"/>
  <c r="AJ1453" i="1"/>
  <c r="AI1453" i="1"/>
  <c r="AN1453" i="1" s="1"/>
  <c r="BD1452" i="1"/>
  <c r="BC1452" i="1"/>
  <c r="BB1452" i="1"/>
  <c r="AY1452" i="1"/>
  <c r="AM1452" i="1"/>
  <c r="AL1452" i="1"/>
  <c r="AK1452" i="1"/>
  <c r="AJ1452" i="1"/>
  <c r="AI1452" i="1"/>
  <c r="AN1452" i="1" s="1"/>
  <c r="AX1452" i="1" s="1"/>
  <c r="BD1451" i="1"/>
  <c r="BC1451" i="1"/>
  <c r="BB1451" i="1"/>
  <c r="AY1451" i="1"/>
  <c r="AM1451" i="1"/>
  <c r="AL1451" i="1"/>
  <c r="AK1451" i="1"/>
  <c r="AJ1451" i="1"/>
  <c r="AI1451" i="1"/>
  <c r="AN1451" i="1" s="1"/>
  <c r="BD1450" i="1"/>
  <c r="BC1450" i="1"/>
  <c r="BB1450" i="1"/>
  <c r="AY1450" i="1"/>
  <c r="AM1450" i="1"/>
  <c r="AL1450" i="1"/>
  <c r="AK1450" i="1"/>
  <c r="AJ1450" i="1"/>
  <c r="AI1450" i="1"/>
  <c r="AN1450" i="1" s="1"/>
  <c r="AX1450" i="1" s="1"/>
  <c r="BD1449" i="1"/>
  <c r="BC1449" i="1"/>
  <c r="BB1449" i="1"/>
  <c r="AY1449" i="1"/>
  <c r="AM1449" i="1"/>
  <c r="AL1449" i="1"/>
  <c r="AK1449" i="1"/>
  <c r="AJ1449" i="1"/>
  <c r="AI1449" i="1"/>
  <c r="AN1449" i="1" s="1"/>
  <c r="AS1449" i="1" s="1"/>
  <c r="BD1448" i="1"/>
  <c r="BC1448" i="1"/>
  <c r="BB1448" i="1"/>
  <c r="AY1448" i="1"/>
  <c r="AM1448" i="1"/>
  <c r="AL1448" i="1"/>
  <c r="AK1448" i="1"/>
  <c r="AJ1448" i="1"/>
  <c r="AI1448" i="1"/>
  <c r="AN1448" i="1" s="1"/>
  <c r="BD1447" i="1"/>
  <c r="BC1447" i="1"/>
  <c r="BB1447" i="1"/>
  <c r="AY1447" i="1"/>
  <c r="AM1447" i="1"/>
  <c r="AL1447" i="1"/>
  <c r="AK1447" i="1"/>
  <c r="AJ1447" i="1"/>
  <c r="AI1447" i="1"/>
  <c r="AN1447" i="1" s="1"/>
  <c r="BD1446" i="1"/>
  <c r="BC1446" i="1"/>
  <c r="BB1446" i="1"/>
  <c r="AY1446" i="1"/>
  <c r="AM1446" i="1"/>
  <c r="AL1446" i="1"/>
  <c r="AK1446" i="1"/>
  <c r="AJ1446" i="1"/>
  <c r="AI1446" i="1"/>
  <c r="AN1446" i="1" s="1"/>
  <c r="BD1445" i="1"/>
  <c r="BC1445" i="1"/>
  <c r="BB1445" i="1"/>
  <c r="AY1445" i="1"/>
  <c r="AM1445" i="1"/>
  <c r="AL1445" i="1"/>
  <c r="AK1445" i="1"/>
  <c r="AJ1445" i="1"/>
  <c r="AI1445" i="1"/>
  <c r="AN1445" i="1" s="1"/>
  <c r="AP1445" i="1" s="1"/>
  <c r="BD1444" i="1"/>
  <c r="BC1444" i="1"/>
  <c r="BB1444" i="1"/>
  <c r="AY1444" i="1"/>
  <c r="AM1444" i="1"/>
  <c r="AL1444" i="1"/>
  <c r="AK1444" i="1"/>
  <c r="AJ1444" i="1"/>
  <c r="AI1444" i="1"/>
  <c r="AN1444" i="1" s="1"/>
  <c r="AW1444" i="1" s="1"/>
  <c r="BD1443" i="1"/>
  <c r="BC1443" i="1"/>
  <c r="BB1443" i="1"/>
  <c r="AY1443" i="1"/>
  <c r="AM1443" i="1"/>
  <c r="AL1443" i="1"/>
  <c r="AK1443" i="1"/>
  <c r="AJ1443" i="1"/>
  <c r="AI1443" i="1"/>
  <c r="AN1443" i="1" s="1"/>
  <c r="AT1443" i="1" s="1"/>
  <c r="BD1442" i="1"/>
  <c r="BC1442" i="1"/>
  <c r="BB1442" i="1"/>
  <c r="AY1442" i="1"/>
  <c r="AM1442" i="1"/>
  <c r="AL1442" i="1"/>
  <c r="AK1442" i="1"/>
  <c r="AJ1442" i="1"/>
  <c r="AI1442" i="1"/>
  <c r="AN1442" i="1" s="1"/>
  <c r="AX1442" i="1" s="1"/>
  <c r="BD1441" i="1"/>
  <c r="BC1441" i="1"/>
  <c r="BB1441" i="1"/>
  <c r="AY1441" i="1"/>
  <c r="AM1441" i="1"/>
  <c r="AL1441" i="1"/>
  <c r="AK1441" i="1"/>
  <c r="AJ1441" i="1"/>
  <c r="AI1441" i="1"/>
  <c r="AN1441" i="1" s="1"/>
  <c r="AR1441" i="1" s="1"/>
  <c r="BD1440" i="1"/>
  <c r="BC1440" i="1"/>
  <c r="BB1440" i="1"/>
  <c r="AY1440" i="1"/>
  <c r="AM1440" i="1"/>
  <c r="AL1440" i="1"/>
  <c r="AK1440" i="1"/>
  <c r="AJ1440" i="1"/>
  <c r="AI1440" i="1"/>
  <c r="AN1440" i="1" s="1"/>
  <c r="AR1440" i="1" s="1"/>
  <c r="BD1439" i="1"/>
  <c r="BC1439" i="1"/>
  <c r="BB1439" i="1"/>
  <c r="AY1439" i="1"/>
  <c r="AM1439" i="1"/>
  <c r="AL1439" i="1"/>
  <c r="AK1439" i="1"/>
  <c r="AJ1439" i="1"/>
  <c r="AI1439" i="1"/>
  <c r="AN1439" i="1" s="1"/>
  <c r="AX1439" i="1" s="1"/>
  <c r="BD1438" i="1"/>
  <c r="BC1438" i="1"/>
  <c r="BB1438" i="1"/>
  <c r="AY1438" i="1"/>
  <c r="AM1438" i="1"/>
  <c r="AL1438" i="1"/>
  <c r="AK1438" i="1"/>
  <c r="AJ1438" i="1"/>
  <c r="AI1438" i="1"/>
  <c r="AN1438" i="1" s="1"/>
  <c r="AT1438" i="1" s="1"/>
  <c r="BD1437" i="1"/>
  <c r="BC1437" i="1"/>
  <c r="BB1437" i="1"/>
  <c r="AY1437" i="1"/>
  <c r="AM1437" i="1"/>
  <c r="AL1437" i="1"/>
  <c r="AK1437" i="1"/>
  <c r="AJ1437" i="1"/>
  <c r="AI1437" i="1"/>
  <c r="AN1437" i="1" s="1"/>
  <c r="AP1437" i="1" s="1"/>
  <c r="BD1436" i="1"/>
  <c r="BC1436" i="1"/>
  <c r="BB1436" i="1"/>
  <c r="AY1436" i="1"/>
  <c r="AM1436" i="1"/>
  <c r="AL1436" i="1"/>
  <c r="AK1436" i="1"/>
  <c r="AJ1436" i="1"/>
  <c r="AI1436" i="1"/>
  <c r="AN1436" i="1" s="1"/>
  <c r="AO1436" i="1" s="1"/>
  <c r="BD1435" i="1"/>
  <c r="BC1435" i="1"/>
  <c r="BB1435" i="1"/>
  <c r="AY1435" i="1"/>
  <c r="AM1435" i="1"/>
  <c r="AL1435" i="1"/>
  <c r="AK1435" i="1"/>
  <c r="AJ1435" i="1"/>
  <c r="AI1435" i="1"/>
  <c r="AN1435" i="1" s="1"/>
  <c r="BD1434" i="1"/>
  <c r="BC1434" i="1"/>
  <c r="BB1434" i="1"/>
  <c r="AY1434" i="1"/>
  <c r="AM1434" i="1"/>
  <c r="AL1434" i="1"/>
  <c r="AK1434" i="1"/>
  <c r="AJ1434" i="1"/>
  <c r="AI1434" i="1"/>
  <c r="AN1434" i="1" s="1"/>
  <c r="AU1434" i="1" s="1"/>
  <c r="BD1433" i="1"/>
  <c r="BC1433" i="1"/>
  <c r="BB1433" i="1"/>
  <c r="AY1433" i="1"/>
  <c r="AM1433" i="1"/>
  <c r="AL1433" i="1"/>
  <c r="AK1433" i="1"/>
  <c r="AJ1433" i="1"/>
  <c r="AI1433" i="1"/>
  <c r="AN1433" i="1" s="1"/>
  <c r="AW1433" i="1" s="1"/>
  <c r="BD1432" i="1"/>
  <c r="BC1432" i="1"/>
  <c r="BB1432" i="1"/>
  <c r="AY1432" i="1"/>
  <c r="AM1432" i="1"/>
  <c r="AL1432" i="1"/>
  <c r="AK1432" i="1"/>
  <c r="AJ1432" i="1"/>
  <c r="AI1432" i="1"/>
  <c r="AN1432" i="1" s="1"/>
  <c r="BD1431" i="1"/>
  <c r="BC1431" i="1"/>
  <c r="BB1431" i="1"/>
  <c r="AY1431" i="1"/>
  <c r="AM1431" i="1"/>
  <c r="AL1431" i="1"/>
  <c r="AK1431" i="1"/>
  <c r="AJ1431" i="1"/>
  <c r="AI1431" i="1"/>
  <c r="AN1431" i="1" s="1"/>
  <c r="BD1430" i="1"/>
  <c r="BC1430" i="1"/>
  <c r="BB1430" i="1"/>
  <c r="AY1430" i="1"/>
  <c r="AM1430" i="1"/>
  <c r="AL1430" i="1"/>
  <c r="AK1430" i="1"/>
  <c r="AJ1430" i="1"/>
  <c r="AI1430" i="1"/>
  <c r="AN1430" i="1" s="1"/>
  <c r="AS1430" i="1" s="1"/>
  <c r="BD1429" i="1"/>
  <c r="BC1429" i="1"/>
  <c r="BB1429" i="1"/>
  <c r="AY1429" i="1"/>
  <c r="AM1429" i="1"/>
  <c r="AL1429" i="1"/>
  <c r="AK1429" i="1"/>
  <c r="AJ1429" i="1"/>
  <c r="AI1429" i="1"/>
  <c r="AN1429" i="1" s="1"/>
  <c r="AP1429" i="1" s="1"/>
  <c r="BD1428" i="1"/>
  <c r="BC1428" i="1"/>
  <c r="BB1428" i="1"/>
  <c r="AY1428" i="1"/>
  <c r="AM1428" i="1"/>
  <c r="AL1428" i="1"/>
  <c r="AK1428" i="1"/>
  <c r="AJ1428" i="1"/>
  <c r="AI1428" i="1"/>
  <c r="AN1428" i="1" s="1"/>
  <c r="BD1427" i="1"/>
  <c r="BC1427" i="1"/>
  <c r="BB1427" i="1"/>
  <c r="AY1427" i="1"/>
  <c r="AM1427" i="1"/>
  <c r="AL1427" i="1"/>
  <c r="AK1427" i="1"/>
  <c r="AJ1427" i="1"/>
  <c r="AI1427" i="1"/>
  <c r="AN1427" i="1" s="1"/>
  <c r="AO1427" i="1" s="1"/>
  <c r="BD1426" i="1"/>
  <c r="BC1426" i="1"/>
  <c r="BB1426" i="1"/>
  <c r="AY1426" i="1"/>
  <c r="AM1426" i="1"/>
  <c r="AL1426" i="1"/>
  <c r="AK1426" i="1"/>
  <c r="AJ1426" i="1"/>
  <c r="AI1426" i="1"/>
  <c r="AN1426" i="1" s="1"/>
  <c r="AW1426" i="1" s="1"/>
  <c r="BD1425" i="1"/>
  <c r="BC1425" i="1"/>
  <c r="BB1425" i="1"/>
  <c r="AY1425" i="1"/>
  <c r="AM1425" i="1"/>
  <c r="AL1425" i="1"/>
  <c r="AK1425" i="1"/>
  <c r="AJ1425" i="1"/>
  <c r="AI1425" i="1"/>
  <c r="AN1425" i="1" s="1"/>
  <c r="AW1425" i="1" s="1"/>
  <c r="BD1424" i="1"/>
  <c r="BC1424" i="1"/>
  <c r="BB1424" i="1"/>
  <c r="AY1424" i="1"/>
  <c r="AM1424" i="1"/>
  <c r="AL1424" i="1"/>
  <c r="AK1424" i="1"/>
  <c r="AJ1424" i="1"/>
  <c r="AI1424" i="1"/>
  <c r="AN1424" i="1" s="1"/>
  <c r="AW1424" i="1" s="1"/>
  <c r="BD1423" i="1"/>
  <c r="BC1423" i="1"/>
  <c r="BB1423" i="1"/>
  <c r="AY1423" i="1"/>
  <c r="AM1423" i="1"/>
  <c r="AL1423" i="1"/>
  <c r="AK1423" i="1"/>
  <c r="AJ1423" i="1"/>
  <c r="AI1423" i="1"/>
  <c r="AN1423" i="1" s="1"/>
  <c r="AO1423" i="1" s="1"/>
  <c r="BD1422" i="1"/>
  <c r="BC1422" i="1"/>
  <c r="BB1422" i="1"/>
  <c r="AY1422" i="1"/>
  <c r="AM1422" i="1"/>
  <c r="AL1422" i="1"/>
  <c r="AK1422" i="1"/>
  <c r="AJ1422" i="1"/>
  <c r="AI1422" i="1"/>
  <c r="AN1422" i="1" s="1"/>
  <c r="BD1421" i="1"/>
  <c r="BC1421" i="1"/>
  <c r="BB1421" i="1"/>
  <c r="AY1421" i="1"/>
  <c r="AM1421" i="1"/>
  <c r="AL1421" i="1"/>
  <c r="AK1421" i="1"/>
  <c r="AJ1421" i="1"/>
  <c r="AI1421" i="1"/>
  <c r="AN1421" i="1" s="1"/>
  <c r="BD1420" i="1"/>
  <c r="BC1420" i="1"/>
  <c r="BB1420" i="1"/>
  <c r="AY1420" i="1"/>
  <c r="AM1420" i="1"/>
  <c r="AL1420" i="1"/>
  <c r="AK1420" i="1"/>
  <c r="AJ1420" i="1"/>
  <c r="AI1420" i="1"/>
  <c r="AN1420" i="1" s="1"/>
  <c r="BD1419" i="1"/>
  <c r="BC1419" i="1"/>
  <c r="BB1419" i="1"/>
  <c r="AY1419" i="1"/>
  <c r="AM1419" i="1"/>
  <c r="AL1419" i="1"/>
  <c r="AK1419" i="1"/>
  <c r="AJ1419" i="1"/>
  <c r="AI1419" i="1"/>
  <c r="AN1419" i="1" s="1"/>
  <c r="AW1419" i="1" s="1"/>
  <c r="BD1418" i="1"/>
  <c r="BC1418" i="1"/>
  <c r="BB1418" i="1"/>
  <c r="AY1418" i="1"/>
  <c r="AM1418" i="1"/>
  <c r="AL1418" i="1"/>
  <c r="AK1418" i="1"/>
  <c r="AJ1418" i="1"/>
  <c r="AI1418" i="1"/>
  <c r="AN1418" i="1" s="1"/>
  <c r="AS1418" i="1" s="1"/>
  <c r="BD1417" i="1"/>
  <c r="BC1417" i="1"/>
  <c r="BB1417" i="1"/>
  <c r="AY1417" i="1"/>
  <c r="AM1417" i="1"/>
  <c r="AL1417" i="1"/>
  <c r="AK1417" i="1"/>
  <c r="AJ1417" i="1"/>
  <c r="AI1417" i="1"/>
  <c r="AN1417" i="1" s="1"/>
  <c r="AO1417" i="1" s="1"/>
  <c r="BD1416" i="1"/>
  <c r="BC1416" i="1"/>
  <c r="BB1416" i="1"/>
  <c r="AY1416" i="1"/>
  <c r="AM1416" i="1"/>
  <c r="AL1416" i="1"/>
  <c r="AK1416" i="1"/>
  <c r="AJ1416" i="1"/>
  <c r="AI1416" i="1"/>
  <c r="AN1416" i="1" s="1"/>
  <c r="BD1415" i="1"/>
  <c r="BC1415" i="1"/>
  <c r="BB1415" i="1"/>
  <c r="AY1415" i="1"/>
  <c r="AM1415" i="1"/>
  <c r="AL1415" i="1"/>
  <c r="AK1415" i="1"/>
  <c r="AJ1415" i="1"/>
  <c r="AI1415" i="1"/>
  <c r="AN1415" i="1" s="1"/>
  <c r="BD1414" i="1"/>
  <c r="BC1414" i="1"/>
  <c r="BB1414" i="1"/>
  <c r="AY1414" i="1"/>
  <c r="AM1414" i="1"/>
  <c r="AL1414" i="1"/>
  <c r="AK1414" i="1"/>
  <c r="AJ1414" i="1"/>
  <c r="AI1414" i="1"/>
  <c r="AN1414" i="1" s="1"/>
  <c r="AU1414" i="1" s="1"/>
  <c r="BD1413" i="1"/>
  <c r="BC1413" i="1"/>
  <c r="BB1413" i="1"/>
  <c r="AY1413" i="1"/>
  <c r="AM1413" i="1"/>
  <c r="AL1413" i="1"/>
  <c r="AK1413" i="1"/>
  <c r="AJ1413" i="1"/>
  <c r="AI1413" i="1"/>
  <c r="AN1413" i="1" s="1"/>
  <c r="BD1412" i="1"/>
  <c r="BC1412" i="1"/>
  <c r="BB1412" i="1"/>
  <c r="AY1412" i="1"/>
  <c r="AM1412" i="1"/>
  <c r="AL1412" i="1"/>
  <c r="AK1412" i="1"/>
  <c r="AJ1412" i="1"/>
  <c r="AI1412" i="1"/>
  <c r="AN1412" i="1" s="1"/>
  <c r="BD1411" i="1"/>
  <c r="BC1411" i="1"/>
  <c r="BB1411" i="1"/>
  <c r="AY1411" i="1"/>
  <c r="AM1411" i="1"/>
  <c r="AL1411" i="1"/>
  <c r="AK1411" i="1"/>
  <c r="AJ1411" i="1"/>
  <c r="AI1411" i="1"/>
  <c r="AN1411" i="1" s="1"/>
  <c r="BD1410" i="1"/>
  <c r="BC1410" i="1"/>
  <c r="BB1410" i="1"/>
  <c r="AY1410" i="1"/>
  <c r="AM1410" i="1"/>
  <c r="AL1410" i="1"/>
  <c r="AK1410" i="1"/>
  <c r="AJ1410" i="1"/>
  <c r="AI1410" i="1"/>
  <c r="AN1410" i="1" s="1"/>
  <c r="BD1409" i="1"/>
  <c r="BC1409" i="1"/>
  <c r="BB1409" i="1"/>
  <c r="AY1409" i="1"/>
  <c r="AN1409" i="1"/>
  <c r="AP1409" i="1" s="1"/>
  <c r="AM1409" i="1"/>
  <c r="AL1409" i="1"/>
  <c r="AK1409" i="1"/>
  <c r="AJ1409" i="1"/>
  <c r="AI1409" i="1"/>
  <c r="BD1408" i="1"/>
  <c r="BC1408" i="1"/>
  <c r="BB1408" i="1"/>
  <c r="AY1408" i="1"/>
  <c r="AM1408" i="1"/>
  <c r="AL1408" i="1"/>
  <c r="AK1408" i="1"/>
  <c r="AJ1408" i="1"/>
  <c r="AI1408" i="1"/>
  <c r="AN1408" i="1" s="1"/>
  <c r="AV1408" i="1" s="1"/>
  <c r="BD1407" i="1"/>
  <c r="BC1407" i="1"/>
  <c r="BB1407" i="1"/>
  <c r="AY1407" i="1"/>
  <c r="AM1407" i="1"/>
  <c r="AL1407" i="1"/>
  <c r="AK1407" i="1"/>
  <c r="AJ1407" i="1"/>
  <c r="AI1407" i="1"/>
  <c r="AN1407" i="1" s="1"/>
  <c r="AO1407" i="1" s="1"/>
  <c r="BD1406" i="1"/>
  <c r="BC1406" i="1"/>
  <c r="BB1406" i="1"/>
  <c r="AY1406" i="1"/>
  <c r="AM1406" i="1"/>
  <c r="AL1406" i="1"/>
  <c r="AK1406" i="1"/>
  <c r="AJ1406" i="1"/>
  <c r="AI1406" i="1"/>
  <c r="AN1406" i="1" s="1"/>
  <c r="AU1406" i="1" s="1"/>
  <c r="BD1405" i="1"/>
  <c r="BC1405" i="1"/>
  <c r="BB1405" i="1"/>
  <c r="AY1405" i="1"/>
  <c r="AM1405" i="1"/>
  <c r="AL1405" i="1"/>
  <c r="AK1405" i="1"/>
  <c r="AJ1405" i="1"/>
  <c r="AI1405" i="1"/>
  <c r="AN1405" i="1" s="1"/>
  <c r="AX1405" i="1" s="1"/>
  <c r="BD1404" i="1"/>
  <c r="BC1404" i="1"/>
  <c r="BB1404" i="1"/>
  <c r="AY1404" i="1"/>
  <c r="AM1404" i="1"/>
  <c r="AL1404" i="1"/>
  <c r="AK1404" i="1"/>
  <c r="AJ1404" i="1"/>
  <c r="AI1404" i="1"/>
  <c r="AN1404" i="1" s="1"/>
  <c r="BD1403" i="1"/>
  <c r="BC1403" i="1"/>
  <c r="BB1403" i="1"/>
  <c r="AY1403" i="1"/>
  <c r="AM1403" i="1"/>
  <c r="AL1403" i="1"/>
  <c r="AK1403" i="1"/>
  <c r="AJ1403" i="1"/>
  <c r="AI1403" i="1"/>
  <c r="AN1403" i="1" s="1"/>
  <c r="AU1403" i="1" s="1"/>
  <c r="BD1402" i="1"/>
  <c r="BC1402" i="1"/>
  <c r="BB1402" i="1"/>
  <c r="AY1402" i="1"/>
  <c r="AW1402" i="1"/>
  <c r="AM1402" i="1"/>
  <c r="AL1402" i="1"/>
  <c r="AK1402" i="1"/>
  <c r="AJ1402" i="1"/>
  <c r="AI1402" i="1"/>
  <c r="AN1402" i="1" s="1"/>
  <c r="AU1402" i="1" s="1"/>
  <c r="BD1401" i="1"/>
  <c r="BC1401" i="1"/>
  <c r="BB1401" i="1"/>
  <c r="AY1401" i="1"/>
  <c r="AM1401" i="1"/>
  <c r="AL1401" i="1"/>
  <c r="AK1401" i="1"/>
  <c r="AJ1401" i="1"/>
  <c r="AI1401" i="1"/>
  <c r="AN1401" i="1" s="1"/>
  <c r="BD1400" i="1"/>
  <c r="BC1400" i="1"/>
  <c r="BB1400" i="1"/>
  <c r="AY1400" i="1"/>
  <c r="AM1400" i="1"/>
  <c r="AL1400" i="1"/>
  <c r="AK1400" i="1"/>
  <c r="AJ1400" i="1"/>
  <c r="AI1400" i="1"/>
  <c r="AN1400" i="1" s="1"/>
  <c r="AX1400" i="1" s="1"/>
  <c r="BD1399" i="1"/>
  <c r="BC1399" i="1"/>
  <c r="BB1399" i="1"/>
  <c r="AY1399" i="1"/>
  <c r="AM1399" i="1"/>
  <c r="AL1399" i="1"/>
  <c r="AK1399" i="1"/>
  <c r="AJ1399" i="1"/>
  <c r="AI1399" i="1"/>
  <c r="AN1399" i="1" s="1"/>
  <c r="AU1399" i="1" s="1"/>
  <c r="BD1398" i="1"/>
  <c r="BC1398" i="1"/>
  <c r="BB1398" i="1"/>
  <c r="AY1398" i="1"/>
  <c r="AM1398" i="1"/>
  <c r="AL1398" i="1"/>
  <c r="AK1398" i="1"/>
  <c r="AJ1398" i="1"/>
  <c r="AI1398" i="1"/>
  <c r="AN1398" i="1" s="1"/>
  <c r="AW1398" i="1" s="1"/>
  <c r="BD1397" i="1"/>
  <c r="BC1397" i="1"/>
  <c r="BB1397" i="1"/>
  <c r="AY1397" i="1"/>
  <c r="AM1397" i="1"/>
  <c r="AL1397" i="1"/>
  <c r="AK1397" i="1"/>
  <c r="AJ1397" i="1"/>
  <c r="AI1397" i="1"/>
  <c r="AN1397" i="1" s="1"/>
  <c r="AU1397" i="1" s="1"/>
  <c r="BD1396" i="1"/>
  <c r="BC1396" i="1"/>
  <c r="BB1396" i="1"/>
  <c r="AY1396" i="1"/>
  <c r="AM1396" i="1"/>
  <c r="AL1396" i="1"/>
  <c r="AK1396" i="1"/>
  <c r="AJ1396" i="1"/>
  <c r="AI1396" i="1"/>
  <c r="AN1396" i="1" s="1"/>
  <c r="BD1395" i="1"/>
  <c r="BC1395" i="1"/>
  <c r="BB1395" i="1"/>
  <c r="AY1395" i="1"/>
  <c r="AM1395" i="1"/>
  <c r="AL1395" i="1"/>
  <c r="AK1395" i="1"/>
  <c r="AJ1395" i="1"/>
  <c r="AI1395" i="1"/>
  <c r="AN1395" i="1" s="1"/>
  <c r="AW1395" i="1" s="1"/>
  <c r="BD1394" i="1"/>
  <c r="BC1394" i="1"/>
  <c r="BB1394" i="1"/>
  <c r="AY1394" i="1"/>
  <c r="AM1394" i="1"/>
  <c r="AL1394" i="1"/>
  <c r="AK1394" i="1"/>
  <c r="AJ1394" i="1"/>
  <c r="AI1394" i="1"/>
  <c r="AN1394" i="1" s="1"/>
  <c r="AV1394" i="1" s="1"/>
  <c r="BD1393" i="1"/>
  <c r="BC1393" i="1"/>
  <c r="BB1393" i="1"/>
  <c r="AY1393" i="1"/>
  <c r="AM1393" i="1"/>
  <c r="AL1393" i="1"/>
  <c r="AK1393" i="1"/>
  <c r="AJ1393" i="1"/>
  <c r="AI1393" i="1"/>
  <c r="AN1393" i="1" s="1"/>
  <c r="BD1392" i="1"/>
  <c r="BC1392" i="1"/>
  <c r="BB1392" i="1"/>
  <c r="AY1392" i="1"/>
  <c r="AM1392" i="1"/>
  <c r="AL1392" i="1"/>
  <c r="AK1392" i="1"/>
  <c r="AJ1392" i="1"/>
  <c r="AI1392" i="1"/>
  <c r="AN1392" i="1" s="1"/>
  <c r="AU1392" i="1" s="1"/>
  <c r="BD1391" i="1"/>
  <c r="BC1391" i="1"/>
  <c r="BB1391" i="1"/>
  <c r="AY1391" i="1"/>
  <c r="AM1391" i="1"/>
  <c r="AL1391" i="1"/>
  <c r="AK1391" i="1"/>
  <c r="AJ1391" i="1"/>
  <c r="AI1391" i="1"/>
  <c r="AN1391" i="1" s="1"/>
  <c r="AX1391" i="1" s="1"/>
  <c r="BD1390" i="1"/>
  <c r="BC1390" i="1"/>
  <c r="BB1390" i="1"/>
  <c r="AY1390" i="1"/>
  <c r="AM1390" i="1"/>
  <c r="AL1390" i="1"/>
  <c r="AK1390" i="1"/>
  <c r="AJ1390" i="1"/>
  <c r="AI1390" i="1"/>
  <c r="AN1390" i="1" s="1"/>
  <c r="AS1390" i="1" s="1"/>
  <c r="BD1389" i="1"/>
  <c r="BC1389" i="1"/>
  <c r="BB1389" i="1"/>
  <c r="AY1389" i="1"/>
  <c r="AM1389" i="1"/>
  <c r="AL1389" i="1"/>
  <c r="AK1389" i="1"/>
  <c r="AJ1389" i="1"/>
  <c r="AI1389" i="1"/>
  <c r="AN1389" i="1" s="1"/>
  <c r="AP1389" i="1" s="1"/>
  <c r="BD1388" i="1"/>
  <c r="BC1388" i="1"/>
  <c r="BB1388" i="1"/>
  <c r="AY1388" i="1"/>
  <c r="AM1388" i="1"/>
  <c r="AL1388" i="1"/>
  <c r="AK1388" i="1"/>
  <c r="AJ1388" i="1"/>
  <c r="AI1388" i="1"/>
  <c r="AN1388" i="1" s="1"/>
  <c r="BD1387" i="1"/>
  <c r="BC1387" i="1"/>
  <c r="BB1387" i="1"/>
  <c r="AY1387" i="1"/>
  <c r="AM1387" i="1"/>
  <c r="AL1387" i="1"/>
  <c r="AK1387" i="1"/>
  <c r="AJ1387" i="1"/>
  <c r="AI1387" i="1"/>
  <c r="AN1387" i="1" s="1"/>
  <c r="BD1386" i="1"/>
  <c r="BC1386" i="1"/>
  <c r="BB1386" i="1"/>
  <c r="AY1386" i="1"/>
  <c r="AM1386" i="1"/>
  <c r="AL1386" i="1"/>
  <c r="AK1386" i="1"/>
  <c r="AJ1386" i="1"/>
  <c r="AI1386" i="1"/>
  <c r="AN1386" i="1" s="1"/>
  <c r="AX1386" i="1" s="1"/>
  <c r="BD1385" i="1"/>
  <c r="BC1385" i="1"/>
  <c r="BB1385" i="1"/>
  <c r="AY1385" i="1"/>
  <c r="AM1385" i="1"/>
  <c r="AL1385" i="1"/>
  <c r="AK1385" i="1"/>
  <c r="AJ1385" i="1"/>
  <c r="AI1385" i="1"/>
  <c r="AN1385" i="1" s="1"/>
  <c r="AO1385" i="1" s="1"/>
  <c r="BD1384" i="1"/>
  <c r="BC1384" i="1"/>
  <c r="BB1384" i="1"/>
  <c r="AY1384" i="1"/>
  <c r="AM1384" i="1"/>
  <c r="AL1384" i="1"/>
  <c r="AK1384" i="1"/>
  <c r="AJ1384" i="1"/>
  <c r="AI1384" i="1"/>
  <c r="AN1384" i="1" s="1"/>
  <c r="BD1383" i="1"/>
  <c r="BC1383" i="1"/>
  <c r="BB1383" i="1"/>
  <c r="AY1383" i="1"/>
  <c r="AM1383" i="1"/>
  <c r="AL1383" i="1"/>
  <c r="AK1383" i="1"/>
  <c r="AJ1383" i="1"/>
  <c r="AI1383" i="1"/>
  <c r="AN1383" i="1" s="1"/>
  <c r="AO1383" i="1" s="1"/>
  <c r="BD1382" i="1"/>
  <c r="BC1382" i="1"/>
  <c r="BB1382" i="1"/>
  <c r="AY1382" i="1"/>
  <c r="AM1382" i="1"/>
  <c r="AL1382" i="1"/>
  <c r="AK1382" i="1"/>
  <c r="AJ1382" i="1"/>
  <c r="AI1382" i="1"/>
  <c r="AN1382" i="1" s="1"/>
  <c r="BD1381" i="1"/>
  <c r="BC1381" i="1"/>
  <c r="BB1381" i="1"/>
  <c r="AY1381" i="1"/>
  <c r="AM1381" i="1"/>
  <c r="AL1381" i="1"/>
  <c r="AK1381" i="1"/>
  <c r="AJ1381" i="1"/>
  <c r="AI1381" i="1"/>
  <c r="AN1381" i="1" s="1"/>
  <c r="AV1381" i="1" s="1"/>
  <c r="BD1380" i="1"/>
  <c r="BC1380" i="1"/>
  <c r="BB1380" i="1"/>
  <c r="AY1380" i="1"/>
  <c r="AM1380" i="1"/>
  <c r="AL1380" i="1"/>
  <c r="AK1380" i="1"/>
  <c r="AJ1380" i="1"/>
  <c r="AI1380" i="1"/>
  <c r="AN1380" i="1" s="1"/>
  <c r="BD1379" i="1"/>
  <c r="BC1379" i="1"/>
  <c r="BB1379" i="1"/>
  <c r="AY1379" i="1"/>
  <c r="AM1379" i="1"/>
  <c r="AL1379" i="1"/>
  <c r="AK1379" i="1"/>
  <c r="AJ1379" i="1"/>
  <c r="AI1379" i="1"/>
  <c r="AN1379" i="1" s="1"/>
  <c r="BD1378" i="1"/>
  <c r="BC1378" i="1"/>
  <c r="BB1378" i="1"/>
  <c r="AY1378" i="1"/>
  <c r="AM1378" i="1"/>
  <c r="AL1378" i="1"/>
  <c r="AK1378" i="1"/>
  <c r="AJ1378" i="1"/>
  <c r="AI1378" i="1"/>
  <c r="AN1378" i="1" s="1"/>
  <c r="AX1378" i="1" s="1"/>
  <c r="BD1377" i="1"/>
  <c r="BC1377" i="1"/>
  <c r="BB1377" i="1"/>
  <c r="AY1377" i="1"/>
  <c r="AM1377" i="1"/>
  <c r="AL1377" i="1"/>
  <c r="AK1377" i="1"/>
  <c r="AJ1377" i="1"/>
  <c r="AI1377" i="1"/>
  <c r="AN1377" i="1" s="1"/>
  <c r="BD1376" i="1"/>
  <c r="BC1376" i="1"/>
  <c r="BB1376" i="1"/>
  <c r="AY1376" i="1"/>
  <c r="AM1376" i="1"/>
  <c r="AL1376" i="1"/>
  <c r="AK1376" i="1"/>
  <c r="AJ1376" i="1"/>
  <c r="AI1376" i="1"/>
  <c r="AN1376" i="1" s="1"/>
  <c r="AX1376" i="1" s="1"/>
  <c r="BD1375" i="1"/>
  <c r="BC1375" i="1"/>
  <c r="BB1375" i="1"/>
  <c r="AY1375" i="1"/>
  <c r="AM1375" i="1"/>
  <c r="AL1375" i="1"/>
  <c r="AK1375" i="1"/>
  <c r="AJ1375" i="1"/>
  <c r="AI1375" i="1"/>
  <c r="AN1375" i="1" s="1"/>
  <c r="BD1374" i="1"/>
  <c r="BC1374" i="1"/>
  <c r="BB1374" i="1"/>
  <c r="AY1374" i="1"/>
  <c r="AM1374" i="1"/>
  <c r="AL1374" i="1"/>
  <c r="AK1374" i="1"/>
  <c r="AJ1374" i="1"/>
  <c r="AI1374" i="1"/>
  <c r="AN1374" i="1" s="1"/>
  <c r="AT1374" i="1" s="1"/>
  <c r="BD1373" i="1"/>
  <c r="BC1373" i="1"/>
  <c r="BB1373" i="1"/>
  <c r="AY1373" i="1"/>
  <c r="AM1373" i="1"/>
  <c r="AL1373" i="1"/>
  <c r="AK1373" i="1"/>
  <c r="AJ1373" i="1"/>
  <c r="AI1373" i="1"/>
  <c r="AN1373" i="1" s="1"/>
  <c r="AV1373" i="1" s="1"/>
  <c r="BD1372" i="1"/>
  <c r="BC1372" i="1"/>
  <c r="BB1372" i="1"/>
  <c r="AY1372" i="1"/>
  <c r="AM1372" i="1"/>
  <c r="AL1372" i="1"/>
  <c r="AK1372" i="1"/>
  <c r="AJ1372" i="1"/>
  <c r="AI1372" i="1"/>
  <c r="AN1372" i="1" s="1"/>
  <c r="BD1371" i="1"/>
  <c r="BC1371" i="1"/>
  <c r="BB1371" i="1"/>
  <c r="AY1371" i="1"/>
  <c r="AM1371" i="1"/>
  <c r="AL1371" i="1"/>
  <c r="AK1371" i="1"/>
  <c r="AJ1371" i="1"/>
  <c r="AI1371" i="1"/>
  <c r="AN1371" i="1" s="1"/>
  <c r="AS1371" i="1" s="1"/>
  <c r="BD1370" i="1"/>
  <c r="BC1370" i="1"/>
  <c r="BB1370" i="1"/>
  <c r="AY1370" i="1"/>
  <c r="AM1370" i="1"/>
  <c r="AL1370" i="1"/>
  <c r="AK1370" i="1"/>
  <c r="AJ1370" i="1"/>
  <c r="AI1370" i="1"/>
  <c r="AN1370" i="1" s="1"/>
  <c r="BD1369" i="1"/>
  <c r="BC1369" i="1"/>
  <c r="BB1369" i="1"/>
  <c r="AY1369" i="1"/>
  <c r="AM1369" i="1"/>
  <c r="AL1369" i="1"/>
  <c r="AK1369" i="1"/>
  <c r="AJ1369" i="1"/>
  <c r="AI1369" i="1"/>
  <c r="AN1369" i="1" s="1"/>
  <c r="BD1368" i="1"/>
  <c r="BC1368" i="1"/>
  <c r="BB1368" i="1"/>
  <c r="AY1368" i="1"/>
  <c r="AM1368" i="1"/>
  <c r="AL1368" i="1"/>
  <c r="AK1368" i="1"/>
  <c r="AJ1368" i="1"/>
  <c r="AI1368" i="1"/>
  <c r="AN1368" i="1" s="1"/>
  <c r="BD1367" i="1"/>
  <c r="BC1367" i="1"/>
  <c r="BB1367" i="1"/>
  <c r="AY1367" i="1"/>
  <c r="AM1367" i="1"/>
  <c r="AL1367" i="1"/>
  <c r="AK1367" i="1"/>
  <c r="AJ1367" i="1"/>
  <c r="AI1367" i="1"/>
  <c r="AN1367" i="1" s="1"/>
  <c r="BD1366" i="1"/>
  <c r="BC1366" i="1"/>
  <c r="BB1366" i="1"/>
  <c r="AY1366" i="1"/>
  <c r="AM1366" i="1"/>
  <c r="AL1366" i="1"/>
  <c r="AK1366" i="1"/>
  <c r="AJ1366" i="1"/>
  <c r="AI1366" i="1"/>
  <c r="AN1366" i="1" s="1"/>
  <c r="BD1365" i="1"/>
  <c r="BC1365" i="1"/>
  <c r="BB1365" i="1"/>
  <c r="AY1365" i="1"/>
  <c r="AM1365" i="1"/>
  <c r="AL1365" i="1"/>
  <c r="AK1365" i="1"/>
  <c r="AJ1365" i="1"/>
  <c r="AI1365" i="1"/>
  <c r="AN1365" i="1" s="1"/>
  <c r="AX1365" i="1" s="1"/>
  <c r="BD1364" i="1"/>
  <c r="BC1364" i="1"/>
  <c r="BB1364" i="1"/>
  <c r="AY1364" i="1"/>
  <c r="AM1364" i="1"/>
  <c r="AL1364" i="1"/>
  <c r="AK1364" i="1"/>
  <c r="AJ1364" i="1"/>
  <c r="AI1364" i="1"/>
  <c r="AN1364" i="1" s="1"/>
  <c r="BD1363" i="1"/>
  <c r="BC1363" i="1"/>
  <c r="BB1363" i="1"/>
  <c r="AY1363" i="1"/>
  <c r="AM1363" i="1"/>
  <c r="AL1363" i="1"/>
  <c r="AK1363" i="1"/>
  <c r="AJ1363" i="1"/>
  <c r="AI1363" i="1"/>
  <c r="AN1363" i="1" s="1"/>
  <c r="BD1362" i="1"/>
  <c r="BC1362" i="1"/>
  <c r="BB1362" i="1"/>
  <c r="AY1362" i="1"/>
  <c r="AM1362" i="1"/>
  <c r="AL1362" i="1"/>
  <c r="AK1362" i="1"/>
  <c r="AJ1362" i="1"/>
  <c r="AI1362" i="1"/>
  <c r="AN1362" i="1" s="1"/>
  <c r="AP1362" i="1" s="1"/>
  <c r="BD1361" i="1"/>
  <c r="BC1361" i="1"/>
  <c r="BB1361" i="1"/>
  <c r="AY1361" i="1"/>
  <c r="AM1361" i="1"/>
  <c r="AL1361" i="1"/>
  <c r="AK1361" i="1"/>
  <c r="AJ1361" i="1"/>
  <c r="AI1361" i="1"/>
  <c r="AN1361" i="1" s="1"/>
  <c r="BD1360" i="1"/>
  <c r="BC1360" i="1"/>
  <c r="BB1360" i="1"/>
  <c r="AY1360" i="1"/>
  <c r="AM1360" i="1"/>
  <c r="AL1360" i="1"/>
  <c r="AK1360" i="1"/>
  <c r="AJ1360" i="1"/>
  <c r="AI1360" i="1"/>
  <c r="AN1360" i="1" s="1"/>
  <c r="AU1360" i="1" s="1"/>
  <c r="BD1359" i="1"/>
  <c r="BC1359" i="1"/>
  <c r="BB1359" i="1"/>
  <c r="AY1359" i="1"/>
  <c r="AM1359" i="1"/>
  <c r="AL1359" i="1"/>
  <c r="AK1359" i="1"/>
  <c r="AJ1359" i="1"/>
  <c r="AI1359" i="1"/>
  <c r="AN1359" i="1" s="1"/>
  <c r="BD1358" i="1"/>
  <c r="BC1358" i="1"/>
  <c r="BB1358" i="1"/>
  <c r="AY1358" i="1"/>
  <c r="AM1358" i="1"/>
  <c r="AL1358" i="1"/>
  <c r="AK1358" i="1"/>
  <c r="AJ1358" i="1"/>
  <c r="AI1358" i="1"/>
  <c r="AN1358" i="1" s="1"/>
  <c r="AO1358" i="1" s="1"/>
  <c r="BD1357" i="1"/>
  <c r="BC1357" i="1"/>
  <c r="BB1357" i="1"/>
  <c r="AY1357" i="1"/>
  <c r="AM1357" i="1"/>
  <c r="AL1357" i="1"/>
  <c r="AK1357" i="1"/>
  <c r="AJ1357" i="1"/>
  <c r="AI1357" i="1"/>
  <c r="AN1357" i="1" s="1"/>
  <c r="BD1356" i="1"/>
  <c r="BC1356" i="1"/>
  <c r="BB1356" i="1"/>
  <c r="AY1356" i="1"/>
  <c r="AM1356" i="1"/>
  <c r="AL1356" i="1"/>
  <c r="AK1356" i="1"/>
  <c r="AJ1356" i="1"/>
  <c r="AI1356" i="1"/>
  <c r="AN1356" i="1" s="1"/>
  <c r="BD1355" i="1"/>
  <c r="BC1355" i="1"/>
  <c r="BB1355" i="1"/>
  <c r="AY1355" i="1"/>
  <c r="AM1355" i="1"/>
  <c r="AL1355" i="1"/>
  <c r="AK1355" i="1"/>
  <c r="AJ1355" i="1"/>
  <c r="AI1355" i="1"/>
  <c r="AN1355" i="1" s="1"/>
  <c r="BD1354" i="1"/>
  <c r="BC1354" i="1"/>
  <c r="BB1354" i="1"/>
  <c r="AY1354" i="1"/>
  <c r="AM1354" i="1"/>
  <c r="AL1354" i="1"/>
  <c r="AK1354" i="1"/>
  <c r="AJ1354" i="1"/>
  <c r="AI1354" i="1"/>
  <c r="AN1354" i="1" s="1"/>
  <c r="BD1353" i="1"/>
  <c r="BC1353" i="1"/>
  <c r="BB1353" i="1"/>
  <c r="AY1353" i="1"/>
  <c r="AM1353" i="1"/>
  <c r="AL1353" i="1"/>
  <c r="AK1353" i="1"/>
  <c r="AJ1353" i="1"/>
  <c r="AI1353" i="1"/>
  <c r="AN1353" i="1" s="1"/>
  <c r="BD1352" i="1"/>
  <c r="BC1352" i="1"/>
  <c r="BB1352" i="1"/>
  <c r="AY1352" i="1"/>
  <c r="AM1352" i="1"/>
  <c r="AL1352" i="1"/>
  <c r="AK1352" i="1"/>
  <c r="AJ1352" i="1"/>
  <c r="AI1352" i="1"/>
  <c r="AN1352" i="1" s="1"/>
  <c r="BD1351" i="1"/>
  <c r="BC1351" i="1"/>
  <c r="BB1351" i="1"/>
  <c r="AY1351" i="1"/>
  <c r="AM1351" i="1"/>
  <c r="AL1351" i="1"/>
  <c r="AK1351" i="1"/>
  <c r="AJ1351" i="1"/>
  <c r="AI1351" i="1"/>
  <c r="AN1351" i="1" s="1"/>
  <c r="AR1351" i="1" s="1"/>
  <c r="BD1350" i="1"/>
  <c r="BC1350" i="1"/>
  <c r="BB1350" i="1"/>
  <c r="AY1350" i="1"/>
  <c r="AM1350" i="1"/>
  <c r="AL1350" i="1"/>
  <c r="AK1350" i="1"/>
  <c r="AJ1350" i="1"/>
  <c r="AI1350" i="1"/>
  <c r="AN1350" i="1" s="1"/>
  <c r="BD1349" i="1"/>
  <c r="BC1349" i="1"/>
  <c r="BB1349" i="1"/>
  <c r="AY1349" i="1"/>
  <c r="AM1349" i="1"/>
  <c r="AL1349" i="1"/>
  <c r="AK1349" i="1"/>
  <c r="AJ1349" i="1"/>
  <c r="AI1349" i="1"/>
  <c r="AN1349" i="1" s="1"/>
  <c r="AQ1349" i="1" s="1"/>
  <c r="BD1348" i="1"/>
  <c r="BC1348" i="1"/>
  <c r="BB1348" i="1"/>
  <c r="AY1348" i="1"/>
  <c r="AM1348" i="1"/>
  <c r="AL1348" i="1"/>
  <c r="AK1348" i="1"/>
  <c r="AJ1348" i="1"/>
  <c r="AI1348" i="1"/>
  <c r="AN1348" i="1" s="1"/>
  <c r="AT1348" i="1" s="1"/>
  <c r="BD1347" i="1"/>
  <c r="BC1347" i="1"/>
  <c r="BB1347" i="1"/>
  <c r="AY1347" i="1"/>
  <c r="AM1347" i="1"/>
  <c r="AL1347" i="1"/>
  <c r="AK1347" i="1"/>
  <c r="AJ1347" i="1"/>
  <c r="AI1347" i="1"/>
  <c r="AN1347" i="1" s="1"/>
  <c r="BD1346" i="1"/>
  <c r="BC1346" i="1"/>
  <c r="BB1346" i="1"/>
  <c r="AY1346" i="1"/>
  <c r="AM1346" i="1"/>
  <c r="AL1346" i="1"/>
  <c r="AK1346" i="1"/>
  <c r="AJ1346" i="1"/>
  <c r="AI1346" i="1"/>
  <c r="AN1346" i="1" s="1"/>
  <c r="BD1345" i="1"/>
  <c r="BC1345" i="1"/>
  <c r="BB1345" i="1"/>
  <c r="AY1345" i="1"/>
  <c r="AM1345" i="1"/>
  <c r="AL1345" i="1"/>
  <c r="AK1345" i="1"/>
  <c r="AJ1345" i="1"/>
  <c r="AI1345" i="1"/>
  <c r="AN1345" i="1" s="1"/>
  <c r="AV1345" i="1" s="1"/>
  <c r="BD1344" i="1"/>
  <c r="BC1344" i="1"/>
  <c r="BB1344" i="1"/>
  <c r="AY1344" i="1"/>
  <c r="AM1344" i="1"/>
  <c r="AL1344" i="1"/>
  <c r="AK1344" i="1"/>
  <c r="AJ1344" i="1"/>
  <c r="AI1344" i="1"/>
  <c r="AN1344" i="1" s="1"/>
  <c r="BD1343" i="1"/>
  <c r="BC1343" i="1"/>
  <c r="BB1343" i="1"/>
  <c r="AY1343" i="1"/>
  <c r="AM1343" i="1"/>
  <c r="AL1343" i="1"/>
  <c r="AK1343" i="1"/>
  <c r="AJ1343" i="1"/>
  <c r="AI1343" i="1"/>
  <c r="AN1343" i="1" s="1"/>
  <c r="BD1342" i="1"/>
  <c r="BC1342" i="1"/>
  <c r="BB1342" i="1"/>
  <c r="AY1342" i="1"/>
  <c r="AM1342" i="1"/>
  <c r="AL1342" i="1"/>
  <c r="AK1342" i="1"/>
  <c r="AJ1342" i="1"/>
  <c r="AI1342" i="1"/>
  <c r="AN1342" i="1" s="1"/>
  <c r="AX1342" i="1" s="1"/>
  <c r="BD1341" i="1"/>
  <c r="BC1341" i="1"/>
  <c r="BB1341" i="1"/>
  <c r="AY1341" i="1"/>
  <c r="AM1341" i="1"/>
  <c r="AL1341" i="1"/>
  <c r="AK1341" i="1"/>
  <c r="AJ1341" i="1"/>
  <c r="AI1341" i="1"/>
  <c r="AN1341" i="1" s="1"/>
  <c r="AO1341" i="1" s="1"/>
  <c r="BD1340" i="1"/>
  <c r="BC1340" i="1"/>
  <c r="BB1340" i="1"/>
  <c r="AY1340" i="1"/>
  <c r="AM1340" i="1"/>
  <c r="AL1340" i="1"/>
  <c r="AK1340" i="1"/>
  <c r="AJ1340" i="1"/>
  <c r="AI1340" i="1"/>
  <c r="AN1340" i="1" s="1"/>
  <c r="BD1339" i="1"/>
  <c r="BC1339" i="1"/>
  <c r="BB1339" i="1"/>
  <c r="AY1339" i="1"/>
  <c r="AM1339" i="1"/>
  <c r="AL1339" i="1"/>
  <c r="AK1339" i="1"/>
  <c r="AJ1339" i="1"/>
  <c r="AI1339" i="1"/>
  <c r="AN1339" i="1" s="1"/>
  <c r="BD1338" i="1"/>
  <c r="BC1338" i="1"/>
  <c r="BB1338" i="1"/>
  <c r="AY1338" i="1"/>
  <c r="AM1338" i="1"/>
  <c r="AL1338" i="1"/>
  <c r="AK1338" i="1"/>
  <c r="AJ1338" i="1"/>
  <c r="AI1338" i="1"/>
  <c r="AN1338" i="1" s="1"/>
  <c r="BD1337" i="1"/>
  <c r="BC1337" i="1"/>
  <c r="BB1337" i="1"/>
  <c r="AY1337" i="1"/>
  <c r="AM1337" i="1"/>
  <c r="AL1337" i="1"/>
  <c r="AK1337" i="1"/>
  <c r="AJ1337" i="1"/>
  <c r="AI1337" i="1"/>
  <c r="AN1337" i="1" s="1"/>
  <c r="AV1337" i="1" s="1"/>
  <c r="BD1336" i="1"/>
  <c r="BC1336" i="1"/>
  <c r="BB1336" i="1"/>
  <c r="AY1336" i="1"/>
  <c r="AM1336" i="1"/>
  <c r="AL1336" i="1"/>
  <c r="AK1336" i="1"/>
  <c r="AJ1336" i="1"/>
  <c r="AI1336" i="1"/>
  <c r="AN1336" i="1" s="1"/>
  <c r="BD1335" i="1"/>
  <c r="BC1335" i="1"/>
  <c r="BB1335" i="1"/>
  <c r="AY1335" i="1"/>
  <c r="AM1335" i="1"/>
  <c r="AL1335" i="1"/>
  <c r="AK1335" i="1"/>
  <c r="AJ1335" i="1"/>
  <c r="AI1335" i="1"/>
  <c r="AN1335" i="1" s="1"/>
  <c r="BD1334" i="1"/>
  <c r="BC1334" i="1"/>
  <c r="BB1334" i="1"/>
  <c r="AY1334" i="1"/>
  <c r="AM1334" i="1"/>
  <c r="AL1334" i="1"/>
  <c r="AK1334" i="1"/>
  <c r="AJ1334" i="1"/>
  <c r="AI1334" i="1"/>
  <c r="AN1334" i="1" s="1"/>
  <c r="AX1334" i="1" s="1"/>
  <c r="BD1333" i="1"/>
  <c r="BC1333" i="1"/>
  <c r="BB1333" i="1"/>
  <c r="AY1333" i="1"/>
  <c r="AM1333" i="1"/>
  <c r="AL1333" i="1"/>
  <c r="AK1333" i="1"/>
  <c r="AJ1333" i="1"/>
  <c r="AI1333" i="1"/>
  <c r="AN1333" i="1" s="1"/>
  <c r="AO1333" i="1" s="1"/>
  <c r="BD1332" i="1"/>
  <c r="BC1332" i="1"/>
  <c r="BB1332" i="1"/>
  <c r="AY1332" i="1"/>
  <c r="AM1332" i="1"/>
  <c r="AL1332" i="1"/>
  <c r="AK1332" i="1"/>
  <c r="AJ1332" i="1"/>
  <c r="AI1332" i="1"/>
  <c r="AN1332" i="1" s="1"/>
  <c r="BD1331" i="1"/>
  <c r="BC1331" i="1"/>
  <c r="BB1331" i="1"/>
  <c r="AY1331" i="1"/>
  <c r="AM1331" i="1"/>
  <c r="AL1331" i="1"/>
  <c r="AK1331" i="1"/>
  <c r="AJ1331" i="1"/>
  <c r="AI1331" i="1"/>
  <c r="AN1331" i="1" s="1"/>
  <c r="BD1330" i="1"/>
  <c r="BC1330" i="1"/>
  <c r="BB1330" i="1"/>
  <c r="AY1330" i="1"/>
  <c r="AM1330" i="1"/>
  <c r="AL1330" i="1"/>
  <c r="AK1330" i="1"/>
  <c r="AJ1330" i="1"/>
  <c r="AI1330" i="1"/>
  <c r="AN1330" i="1" s="1"/>
  <c r="BD1329" i="1"/>
  <c r="BC1329" i="1"/>
  <c r="BB1329" i="1"/>
  <c r="AY1329" i="1"/>
  <c r="AM1329" i="1"/>
  <c r="AL1329" i="1"/>
  <c r="AK1329" i="1"/>
  <c r="AJ1329" i="1"/>
  <c r="AI1329" i="1"/>
  <c r="AN1329" i="1" s="1"/>
  <c r="BD1328" i="1"/>
  <c r="BC1328" i="1"/>
  <c r="BB1328" i="1"/>
  <c r="AY1328" i="1"/>
  <c r="AM1328" i="1"/>
  <c r="AL1328" i="1"/>
  <c r="AK1328" i="1"/>
  <c r="AJ1328" i="1"/>
  <c r="AI1328" i="1"/>
  <c r="AN1328" i="1" s="1"/>
  <c r="BD1327" i="1"/>
  <c r="BC1327" i="1"/>
  <c r="BB1327" i="1"/>
  <c r="AY1327" i="1"/>
  <c r="AM1327" i="1"/>
  <c r="AL1327" i="1"/>
  <c r="AK1327" i="1"/>
  <c r="AJ1327" i="1"/>
  <c r="AI1327" i="1"/>
  <c r="AN1327" i="1" s="1"/>
  <c r="BD1326" i="1"/>
  <c r="BC1326" i="1"/>
  <c r="BB1326" i="1"/>
  <c r="AY1326" i="1"/>
  <c r="AM1326" i="1"/>
  <c r="AL1326" i="1"/>
  <c r="AK1326" i="1"/>
  <c r="AJ1326" i="1"/>
  <c r="AI1326" i="1"/>
  <c r="AN1326" i="1" s="1"/>
  <c r="AX1326" i="1" s="1"/>
  <c r="BD1325" i="1"/>
  <c r="BC1325" i="1"/>
  <c r="BB1325" i="1"/>
  <c r="AY1325" i="1"/>
  <c r="AM1325" i="1"/>
  <c r="AL1325" i="1"/>
  <c r="AK1325" i="1"/>
  <c r="AJ1325" i="1"/>
  <c r="AI1325" i="1"/>
  <c r="AN1325" i="1" s="1"/>
  <c r="BD1324" i="1"/>
  <c r="BC1324" i="1"/>
  <c r="BB1324" i="1"/>
  <c r="AY1324" i="1"/>
  <c r="AM1324" i="1"/>
  <c r="AL1324" i="1"/>
  <c r="AK1324" i="1"/>
  <c r="AJ1324" i="1"/>
  <c r="AI1324" i="1"/>
  <c r="AN1324" i="1" s="1"/>
  <c r="BD1323" i="1"/>
  <c r="BC1323" i="1"/>
  <c r="BB1323" i="1"/>
  <c r="AY1323" i="1"/>
  <c r="AM1323" i="1"/>
  <c r="AL1323" i="1"/>
  <c r="AK1323" i="1"/>
  <c r="AJ1323" i="1"/>
  <c r="AI1323" i="1"/>
  <c r="AN1323" i="1" s="1"/>
  <c r="AU1323" i="1" s="1"/>
  <c r="BD1322" i="1"/>
  <c r="BC1322" i="1"/>
  <c r="BB1322" i="1"/>
  <c r="AY1322" i="1"/>
  <c r="AM1322" i="1"/>
  <c r="AL1322" i="1"/>
  <c r="AK1322" i="1"/>
  <c r="AJ1322" i="1"/>
  <c r="AI1322" i="1"/>
  <c r="AN1322" i="1" s="1"/>
  <c r="BD1321" i="1"/>
  <c r="BC1321" i="1"/>
  <c r="BB1321" i="1"/>
  <c r="AY1321" i="1"/>
  <c r="AM1321" i="1"/>
  <c r="AL1321" i="1"/>
  <c r="AK1321" i="1"/>
  <c r="AJ1321" i="1"/>
  <c r="AI1321" i="1"/>
  <c r="AN1321" i="1" s="1"/>
  <c r="BD1320" i="1"/>
  <c r="BC1320" i="1"/>
  <c r="BB1320" i="1"/>
  <c r="AY1320" i="1"/>
  <c r="AM1320" i="1"/>
  <c r="AL1320" i="1"/>
  <c r="AK1320" i="1"/>
  <c r="AJ1320" i="1"/>
  <c r="AI1320" i="1"/>
  <c r="AN1320" i="1" s="1"/>
  <c r="AU1320" i="1" s="1"/>
  <c r="BD1319" i="1"/>
  <c r="BC1319" i="1"/>
  <c r="BB1319" i="1"/>
  <c r="AY1319" i="1"/>
  <c r="AM1319" i="1"/>
  <c r="AL1319" i="1"/>
  <c r="AK1319" i="1"/>
  <c r="AJ1319" i="1"/>
  <c r="AI1319" i="1"/>
  <c r="AN1319" i="1" s="1"/>
  <c r="AR1319" i="1" s="1"/>
  <c r="BD1318" i="1"/>
  <c r="BC1318" i="1"/>
  <c r="BB1318" i="1"/>
  <c r="AY1318" i="1"/>
  <c r="AM1318" i="1"/>
  <c r="AL1318" i="1"/>
  <c r="AK1318" i="1"/>
  <c r="AJ1318" i="1"/>
  <c r="AI1318" i="1"/>
  <c r="AN1318" i="1" s="1"/>
  <c r="BD1317" i="1"/>
  <c r="BC1317" i="1"/>
  <c r="BB1317" i="1"/>
  <c r="AY1317" i="1"/>
  <c r="AM1317" i="1"/>
  <c r="AL1317" i="1"/>
  <c r="AK1317" i="1"/>
  <c r="AJ1317" i="1"/>
  <c r="AI1317" i="1"/>
  <c r="AN1317" i="1" s="1"/>
  <c r="BD1316" i="1"/>
  <c r="BC1316" i="1"/>
  <c r="BB1316" i="1"/>
  <c r="AY1316" i="1"/>
  <c r="AM1316" i="1"/>
  <c r="AL1316" i="1"/>
  <c r="AK1316" i="1"/>
  <c r="AJ1316" i="1"/>
  <c r="AI1316" i="1"/>
  <c r="AN1316" i="1" s="1"/>
  <c r="BD1315" i="1"/>
  <c r="BC1315" i="1"/>
  <c r="BB1315" i="1"/>
  <c r="AY1315" i="1"/>
  <c r="AM1315" i="1"/>
  <c r="AL1315" i="1"/>
  <c r="AK1315" i="1"/>
  <c r="AJ1315" i="1"/>
  <c r="AI1315" i="1"/>
  <c r="AN1315" i="1" s="1"/>
  <c r="BD1314" i="1"/>
  <c r="BC1314" i="1"/>
  <c r="BB1314" i="1"/>
  <c r="AY1314" i="1"/>
  <c r="AM1314" i="1"/>
  <c r="AL1314" i="1"/>
  <c r="AK1314" i="1"/>
  <c r="AJ1314" i="1"/>
  <c r="AI1314" i="1"/>
  <c r="AN1314" i="1" s="1"/>
  <c r="BD1313" i="1"/>
  <c r="BC1313" i="1"/>
  <c r="BB1313" i="1"/>
  <c r="AY1313" i="1"/>
  <c r="AM1313" i="1"/>
  <c r="AL1313" i="1"/>
  <c r="AK1313" i="1"/>
  <c r="AJ1313" i="1"/>
  <c r="AI1313" i="1"/>
  <c r="AN1313" i="1" s="1"/>
  <c r="BD1312" i="1"/>
  <c r="BC1312" i="1"/>
  <c r="BB1312" i="1"/>
  <c r="AY1312" i="1"/>
  <c r="AM1312" i="1"/>
  <c r="AL1312" i="1"/>
  <c r="AK1312" i="1"/>
  <c r="AJ1312" i="1"/>
  <c r="AI1312" i="1"/>
  <c r="AN1312" i="1" s="1"/>
  <c r="BD1311" i="1"/>
  <c r="BC1311" i="1"/>
  <c r="BB1311" i="1"/>
  <c r="AY1311" i="1"/>
  <c r="AM1311" i="1"/>
  <c r="AL1311" i="1"/>
  <c r="AK1311" i="1"/>
  <c r="AJ1311" i="1"/>
  <c r="AI1311" i="1"/>
  <c r="AN1311" i="1" s="1"/>
  <c r="BD1310" i="1"/>
  <c r="BC1310" i="1"/>
  <c r="BB1310" i="1"/>
  <c r="AY1310" i="1"/>
  <c r="AM1310" i="1"/>
  <c r="AL1310" i="1"/>
  <c r="AK1310" i="1"/>
  <c r="AJ1310" i="1"/>
  <c r="AI1310" i="1"/>
  <c r="AN1310" i="1" s="1"/>
  <c r="BD1309" i="1"/>
  <c r="BC1309" i="1"/>
  <c r="BB1309" i="1"/>
  <c r="AY1309" i="1"/>
  <c r="AM1309" i="1"/>
  <c r="AL1309" i="1"/>
  <c r="AK1309" i="1"/>
  <c r="AJ1309" i="1"/>
  <c r="AI1309" i="1"/>
  <c r="AN1309" i="1" s="1"/>
  <c r="AV1309" i="1" s="1"/>
  <c r="BD1308" i="1"/>
  <c r="BC1308" i="1"/>
  <c r="BB1308" i="1"/>
  <c r="AY1308" i="1"/>
  <c r="AM1308" i="1"/>
  <c r="AL1308" i="1"/>
  <c r="AK1308" i="1"/>
  <c r="AJ1308" i="1"/>
  <c r="AI1308" i="1"/>
  <c r="AN1308" i="1" s="1"/>
  <c r="BD1307" i="1"/>
  <c r="BC1307" i="1"/>
  <c r="BB1307" i="1"/>
  <c r="AY1307" i="1"/>
  <c r="AM1307" i="1"/>
  <c r="AL1307" i="1"/>
  <c r="AK1307" i="1"/>
  <c r="AJ1307" i="1"/>
  <c r="AI1307" i="1"/>
  <c r="AN1307" i="1" s="1"/>
  <c r="AP1307" i="1" s="1"/>
  <c r="BD1306" i="1"/>
  <c r="BC1306" i="1"/>
  <c r="BB1306" i="1"/>
  <c r="AY1306" i="1"/>
  <c r="AM1306" i="1"/>
  <c r="AL1306" i="1"/>
  <c r="AK1306" i="1"/>
  <c r="AJ1306" i="1"/>
  <c r="AI1306" i="1"/>
  <c r="AN1306" i="1" s="1"/>
  <c r="AU1306" i="1" s="1"/>
  <c r="BD1305" i="1"/>
  <c r="BC1305" i="1"/>
  <c r="BB1305" i="1"/>
  <c r="AY1305" i="1"/>
  <c r="AM1305" i="1"/>
  <c r="AL1305" i="1"/>
  <c r="AK1305" i="1"/>
  <c r="AJ1305" i="1"/>
  <c r="AI1305" i="1"/>
  <c r="AN1305" i="1" s="1"/>
  <c r="BD1304" i="1"/>
  <c r="BC1304" i="1"/>
  <c r="BB1304" i="1"/>
  <c r="AY1304" i="1"/>
  <c r="AM1304" i="1"/>
  <c r="AL1304" i="1"/>
  <c r="AK1304" i="1"/>
  <c r="AJ1304" i="1"/>
  <c r="AI1304" i="1"/>
  <c r="AN1304" i="1" s="1"/>
  <c r="AP1304" i="1" s="1"/>
  <c r="BD1303" i="1"/>
  <c r="BC1303" i="1"/>
  <c r="BB1303" i="1"/>
  <c r="AY1303" i="1"/>
  <c r="AM1303" i="1"/>
  <c r="AL1303" i="1"/>
  <c r="AK1303" i="1"/>
  <c r="AJ1303" i="1"/>
  <c r="AI1303" i="1"/>
  <c r="AN1303" i="1" s="1"/>
  <c r="AR1303" i="1" s="1"/>
  <c r="BD1302" i="1"/>
  <c r="BC1302" i="1"/>
  <c r="BB1302" i="1"/>
  <c r="AY1302" i="1"/>
  <c r="AM1302" i="1"/>
  <c r="AL1302" i="1"/>
  <c r="AK1302" i="1"/>
  <c r="AJ1302" i="1"/>
  <c r="AI1302" i="1"/>
  <c r="AN1302" i="1" s="1"/>
  <c r="BD1301" i="1"/>
  <c r="BC1301" i="1"/>
  <c r="BB1301" i="1"/>
  <c r="AY1301" i="1"/>
  <c r="AM1301" i="1"/>
  <c r="AL1301" i="1"/>
  <c r="AK1301" i="1"/>
  <c r="AJ1301" i="1"/>
  <c r="AI1301" i="1"/>
  <c r="AN1301" i="1" s="1"/>
  <c r="AW1301" i="1" s="1"/>
  <c r="BD1300" i="1"/>
  <c r="BC1300" i="1"/>
  <c r="BB1300" i="1"/>
  <c r="AY1300" i="1"/>
  <c r="AM1300" i="1"/>
  <c r="AL1300" i="1"/>
  <c r="AK1300" i="1"/>
  <c r="AJ1300" i="1"/>
  <c r="AI1300" i="1"/>
  <c r="AN1300" i="1" s="1"/>
  <c r="AU1300" i="1" s="1"/>
  <c r="BD1299" i="1"/>
  <c r="BC1299" i="1"/>
  <c r="BB1299" i="1"/>
  <c r="AY1299" i="1"/>
  <c r="AM1299" i="1"/>
  <c r="AL1299" i="1"/>
  <c r="AK1299" i="1"/>
  <c r="AJ1299" i="1"/>
  <c r="AI1299" i="1"/>
  <c r="AN1299" i="1" s="1"/>
  <c r="BD1298" i="1"/>
  <c r="BC1298" i="1"/>
  <c r="BB1298" i="1"/>
  <c r="AY1298" i="1"/>
  <c r="AM1298" i="1"/>
  <c r="AL1298" i="1"/>
  <c r="AK1298" i="1"/>
  <c r="AJ1298" i="1"/>
  <c r="AI1298" i="1"/>
  <c r="AN1298" i="1" s="1"/>
  <c r="BD1297" i="1"/>
  <c r="BC1297" i="1"/>
  <c r="BB1297" i="1"/>
  <c r="AY1297" i="1"/>
  <c r="AM1297" i="1"/>
  <c r="AL1297" i="1"/>
  <c r="AK1297" i="1"/>
  <c r="AJ1297" i="1"/>
  <c r="AI1297" i="1"/>
  <c r="AN1297" i="1" s="1"/>
  <c r="BD1296" i="1"/>
  <c r="BC1296" i="1"/>
  <c r="BB1296" i="1"/>
  <c r="AY1296" i="1"/>
  <c r="AM1296" i="1"/>
  <c r="AL1296" i="1"/>
  <c r="AK1296" i="1"/>
  <c r="AJ1296" i="1"/>
  <c r="AI1296" i="1"/>
  <c r="AN1296" i="1" s="1"/>
  <c r="BD1295" i="1"/>
  <c r="BC1295" i="1"/>
  <c r="BB1295" i="1"/>
  <c r="AY1295" i="1"/>
  <c r="AM1295" i="1"/>
  <c r="AL1295" i="1"/>
  <c r="AK1295" i="1"/>
  <c r="AJ1295" i="1"/>
  <c r="AI1295" i="1"/>
  <c r="AN1295" i="1" s="1"/>
  <c r="BD1294" i="1"/>
  <c r="BC1294" i="1"/>
  <c r="BB1294" i="1"/>
  <c r="AY1294" i="1"/>
  <c r="AM1294" i="1"/>
  <c r="AL1294" i="1"/>
  <c r="AK1294" i="1"/>
  <c r="AJ1294" i="1"/>
  <c r="AI1294" i="1"/>
  <c r="AN1294" i="1" s="1"/>
  <c r="BD1293" i="1"/>
  <c r="BC1293" i="1"/>
  <c r="BB1293" i="1"/>
  <c r="AY1293" i="1"/>
  <c r="AM1293" i="1"/>
  <c r="AL1293" i="1"/>
  <c r="AK1293" i="1"/>
  <c r="AJ1293" i="1"/>
  <c r="AI1293" i="1"/>
  <c r="AN1293" i="1" s="1"/>
  <c r="AP1293" i="1" s="1"/>
  <c r="BD1292" i="1"/>
  <c r="BC1292" i="1"/>
  <c r="BB1292" i="1"/>
  <c r="AY1292" i="1"/>
  <c r="AM1292" i="1"/>
  <c r="AL1292" i="1"/>
  <c r="AK1292" i="1"/>
  <c r="AJ1292" i="1"/>
  <c r="AI1292" i="1"/>
  <c r="AN1292" i="1" s="1"/>
  <c r="AV1292" i="1" s="1"/>
  <c r="BD1291" i="1"/>
  <c r="BC1291" i="1"/>
  <c r="BB1291" i="1"/>
  <c r="AY1291" i="1"/>
  <c r="AM1291" i="1"/>
  <c r="AL1291" i="1"/>
  <c r="AK1291" i="1"/>
  <c r="AJ1291" i="1"/>
  <c r="AI1291" i="1"/>
  <c r="AN1291" i="1" s="1"/>
  <c r="AR1291" i="1" s="1"/>
  <c r="BD1290" i="1"/>
  <c r="BC1290" i="1"/>
  <c r="BB1290" i="1"/>
  <c r="AY1290" i="1"/>
  <c r="AM1290" i="1"/>
  <c r="AL1290" i="1"/>
  <c r="AK1290" i="1"/>
  <c r="AJ1290" i="1"/>
  <c r="AI1290" i="1"/>
  <c r="AN1290" i="1" s="1"/>
  <c r="BD1289" i="1"/>
  <c r="BC1289" i="1"/>
  <c r="BB1289" i="1"/>
  <c r="AY1289" i="1"/>
  <c r="AM1289" i="1"/>
  <c r="AL1289" i="1"/>
  <c r="AK1289" i="1"/>
  <c r="AJ1289" i="1"/>
  <c r="AI1289" i="1"/>
  <c r="AN1289" i="1" s="1"/>
  <c r="BD1288" i="1"/>
  <c r="BC1288" i="1"/>
  <c r="BB1288" i="1"/>
  <c r="AY1288" i="1"/>
  <c r="AM1288" i="1"/>
  <c r="AL1288" i="1"/>
  <c r="AK1288" i="1"/>
  <c r="AJ1288" i="1"/>
  <c r="AI1288" i="1"/>
  <c r="AN1288" i="1" s="1"/>
  <c r="AR1288" i="1" s="1"/>
  <c r="BD1287" i="1"/>
  <c r="BC1287" i="1"/>
  <c r="BB1287" i="1"/>
  <c r="AY1287" i="1"/>
  <c r="AM1287" i="1"/>
  <c r="AL1287" i="1"/>
  <c r="AK1287" i="1"/>
  <c r="AJ1287" i="1"/>
  <c r="AI1287" i="1"/>
  <c r="AN1287" i="1" s="1"/>
  <c r="AX1287" i="1" s="1"/>
  <c r="BD1286" i="1"/>
  <c r="BC1286" i="1"/>
  <c r="BB1286" i="1"/>
  <c r="AY1286" i="1"/>
  <c r="AM1286" i="1"/>
  <c r="AL1286" i="1"/>
  <c r="AK1286" i="1"/>
  <c r="AJ1286" i="1"/>
  <c r="AI1286" i="1"/>
  <c r="AN1286" i="1" s="1"/>
  <c r="BD1285" i="1"/>
  <c r="BC1285" i="1"/>
  <c r="BB1285" i="1"/>
  <c r="AY1285" i="1"/>
  <c r="AM1285" i="1"/>
  <c r="AL1285" i="1"/>
  <c r="AK1285" i="1"/>
  <c r="AJ1285" i="1"/>
  <c r="AI1285" i="1"/>
  <c r="AN1285" i="1" s="1"/>
  <c r="AX1285" i="1" s="1"/>
  <c r="BD1284" i="1"/>
  <c r="BC1284" i="1"/>
  <c r="BB1284" i="1"/>
  <c r="AY1284" i="1"/>
  <c r="AM1284" i="1"/>
  <c r="AL1284" i="1"/>
  <c r="AK1284" i="1"/>
  <c r="AJ1284" i="1"/>
  <c r="AI1284" i="1"/>
  <c r="AN1284" i="1" s="1"/>
  <c r="BD1283" i="1"/>
  <c r="BC1283" i="1"/>
  <c r="BB1283" i="1"/>
  <c r="AY1283" i="1"/>
  <c r="AM1283" i="1"/>
  <c r="AL1283" i="1"/>
  <c r="AK1283" i="1"/>
  <c r="AJ1283" i="1"/>
  <c r="AI1283" i="1"/>
  <c r="AN1283" i="1" s="1"/>
  <c r="BD1282" i="1"/>
  <c r="BC1282" i="1"/>
  <c r="BB1282" i="1"/>
  <c r="AY1282" i="1"/>
  <c r="AM1282" i="1"/>
  <c r="AL1282" i="1"/>
  <c r="AK1282" i="1"/>
  <c r="AJ1282" i="1"/>
  <c r="AI1282" i="1"/>
  <c r="AN1282" i="1" s="1"/>
  <c r="BD1281" i="1"/>
  <c r="BC1281" i="1"/>
  <c r="BB1281" i="1"/>
  <c r="AY1281" i="1"/>
  <c r="AM1281" i="1"/>
  <c r="AL1281" i="1"/>
  <c r="AK1281" i="1"/>
  <c r="AJ1281" i="1"/>
  <c r="AI1281" i="1"/>
  <c r="AN1281" i="1" s="1"/>
  <c r="BD1280" i="1"/>
  <c r="BC1280" i="1"/>
  <c r="BB1280" i="1"/>
  <c r="AY1280" i="1"/>
  <c r="AM1280" i="1"/>
  <c r="AL1280" i="1"/>
  <c r="AK1280" i="1"/>
  <c r="AJ1280" i="1"/>
  <c r="AI1280" i="1"/>
  <c r="AN1280" i="1" s="1"/>
  <c r="BD1279" i="1"/>
  <c r="BC1279" i="1"/>
  <c r="BB1279" i="1"/>
  <c r="AY1279" i="1"/>
  <c r="AM1279" i="1"/>
  <c r="AL1279" i="1"/>
  <c r="AK1279" i="1"/>
  <c r="AJ1279" i="1"/>
  <c r="AI1279" i="1"/>
  <c r="AN1279" i="1" s="1"/>
  <c r="AP1279" i="1" s="1"/>
  <c r="BD1278" i="1"/>
  <c r="BC1278" i="1"/>
  <c r="BB1278" i="1"/>
  <c r="AY1278" i="1"/>
  <c r="AM1278" i="1"/>
  <c r="AL1278" i="1"/>
  <c r="AK1278" i="1"/>
  <c r="AJ1278" i="1"/>
  <c r="AI1278" i="1"/>
  <c r="AN1278" i="1" s="1"/>
  <c r="BD1277" i="1"/>
  <c r="BC1277" i="1"/>
  <c r="BB1277" i="1"/>
  <c r="AY1277" i="1"/>
  <c r="AM1277" i="1"/>
  <c r="AL1277" i="1"/>
  <c r="AK1277" i="1"/>
  <c r="AJ1277" i="1"/>
  <c r="AI1277" i="1"/>
  <c r="AN1277" i="1" s="1"/>
  <c r="AQ1277" i="1" s="1"/>
  <c r="BD1276" i="1"/>
  <c r="BC1276" i="1"/>
  <c r="BB1276" i="1"/>
  <c r="AY1276" i="1"/>
  <c r="AM1276" i="1"/>
  <c r="AL1276" i="1"/>
  <c r="AK1276" i="1"/>
  <c r="AJ1276" i="1"/>
  <c r="AI1276" i="1"/>
  <c r="AN1276" i="1" s="1"/>
  <c r="BD1275" i="1"/>
  <c r="BC1275" i="1"/>
  <c r="BB1275" i="1"/>
  <c r="AY1275" i="1"/>
  <c r="AM1275" i="1"/>
  <c r="AL1275" i="1"/>
  <c r="AK1275" i="1"/>
  <c r="AJ1275" i="1"/>
  <c r="AI1275" i="1"/>
  <c r="AN1275" i="1" s="1"/>
  <c r="BD1274" i="1"/>
  <c r="BC1274" i="1"/>
  <c r="BB1274" i="1"/>
  <c r="AY1274" i="1"/>
  <c r="AM1274" i="1"/>
  <c r="AL1274" i="1"/>
  <c r="AK1274" i="1"/>
  <c r="AJ1274" i="1"/>
  <c r="AI1274" i="1"/>
  <c r="AN1274" i="1" s="1"/>
  <c r="AS1274" i="1" s="1"/>
  <c r="BD1273" i="1"/>
  <c r="BC1273" i="1"/>
  <c r="BB1273" i="1"/>
  <c r="AY1273" i="1"/>
  <c r="AM1273" i="1"/>
  <c r="AL1273" i="1"/>
  <c r="AK1273" i="1"/>
  <c r="AJ1273" i="1"/>
  <c r="AI1273" i="1"/>
  <c r="AN1273" i="1" s="1"/>
  <c r="BD1272" i="1"/>
  <c r="BC1272" i="1"/>
  <c r="BB1272" i="1"/>
  <c r="AY1272" i="1"/>
  <c r="AM1272" i="1"/>
  <c r="AL1272" i="1"/>
  <c r="AK1272" i="1"/>
  <c r="AJ1272" i="1"/>
  <c r="AI1272" i="1"/>
  <c r="AN1272" i="1" s="1"/>
  <c r="BD1271" i="1"/>
  <c r="BC1271" i="1"/>
  <c r="BB1271" i="1"/>
  <c r="AY1271" i="1"/>
  <c r="AM1271" i="1"/>
  <c r="AL1271" i="1"/>
  <c r="AK1271" i="1"/>
  <c r="AJ1271" i="1"/>
  <c r="AI1271" i="1"/>
  <c r="AN1271" i="1" s="1"/>
  <c r="AS1271" i="1" s="1"/>
  <c r="BD1270" i="1"/>
  <c r="BC1270" i="1"/>
  <c r="BB1270" i="1"/>
  <c r="AY1270" i="1"/>
  <c r="AM1270" i="1"/>
  <c r="AL1270" i="1"/>
  <c r="AK1270" i="1"/>
  <c r="AJ1270" i="1"/>
  <c r="AI1270" i="1"/>
  <c r="AN1270" i="1" s="1"/>
  <c r="BD1269" i="1"/>
  <c r="BC1269" i="1"/>
  <c r="BB1269" i="1"/>
  <c r="AY1269" i="1"/>
  <c r="AM1269" i="1"/>
  <c r="AL1269" i="1"/>
  <c r="AK1269" i="1"/>
  <c r="AJ1269" i="1"/>
  <c r="AI1269" i="1"/>
  <c r="AN1269" i="1" s="1"/>
  <c r="AP1269" i="1" s="1"/>
  <c r="BD1268" i="1"/>
  <c r="BC1268" i="1"/>
  <c r="BB1268" i="1"/>
  <c r="AY1268" i="1"/>
  <c r="AM1268" i="1"/>
  <c r="AL1268" i="1"/>
  <c r="AK1268" i="1"/>
  <c r="AJ1268" i="1"/>
  <c r="AI1268" i="1"/>
  <c r="AN1268" i="1" s="1"/>
  <c r="AX1268" i="1" s="1"/>
  <c r="BD1267" i="1"/>
  <c r="BC1267" i="1"/>
  <c r="BB1267" i="1"/>
  <c r="AY1267" i="1"/>
  <c r="AM1267" i="1"/>
  <c r="AL1267" i="1"/>
  <c r="AK1267" i="1"/>
  <c r="AJ1267" i="1"/>
  <c r="AI1267" i="1"/>
  <c r="AN1267" i="1" s="1"/>
  <c r="BD1266" i="1"/>
  <c r="BC1266" i="1"/>
  <c r="BB1266" i="1"/>
  <c r="AY1266" i="1"/>
  <c r="AM1266" i="1"/>
  <c r="AL1266" i="1"/>
  <c r="AK1266" i="1"/>
  <c r="AJ1266" i="1"/>
  <c r="AI1266" i="1"/>
  <c r="AN1266" i="1" s="1"/>
  <c r="AS1266" i="1" s="1"/>
  <c r="BD1265" i="1"/>
  <c r="BC1265" i="1"/>
  <c r="BB1265" i="1"/>
  <c r="AY1265" i="1"/>
  <c r="AM1265" i="1"/>
  <c r="AL1265" i="1"/>
  <c r="AK1265" i="1"/>
  <c r="AJ1265" i="1"/>
  <c r="AI1265" i="1"/>
  <c r="AN1265" i="1" s="1"/>
  <c r="BD1264" i="1"/>
  <c r="BC1264" i="1"/>
  <c r="BB1264" i="1"/>
  <c r="AY1264" i="1"/>
  <c r="AM1264" i="1"/>
  <c r="AL1264" i="1"/>
  <c r="AK1264" i="1"/>
  <c r="AJ1264" i="1"/>
  <c r="AI1264" i="1"/>
  <c r="AN1264" i="1" s="1"/>
  <c r="BD1263" i="1"/>
  <c r="BC1263" i="1"/>
  <c r="BB1263" i="1"/>
  <c r="AY1263" i="1"/>
  <c r="AM1263" i="1"/>
  <c r="AL1263" i="1"/>
  <c r="AK1263" i="1"/>
  <c r="AJ1263" i="1"/>
  <c r="AI1263" i="1"/>
  <c r="AN1263" i="1" s="1"/>
  <c r="AS1263" i="1" s="1"/>
  <c r="BD1262" i="1"/>
  <c r="BC1262" i="1"/>
  <c r="BB1262" i="1"/>
  <c r="AY1262" i="1"/>
  <c r="AM1262" i="1"/>
  <c r="AL1262" i="1"/>
  <c r="AK1262" i="1"/>
  <c r="AJ1262" i="1"/>
  <c r="AI1262" i="1"/>
  <c r="AN1262" i="1" s="1"/>
  <c r="BD1261" i="1"/>
  <c r="BC1261" i="1"/>
  <c r="BB1261" i="1"/>
  <c r="AY1261" i="1"/>
  <c r="AM1261" i="1"/>
  <c r="AL1261" i="1"/>
  <c r="AK1261" i="1"/>
  <c r="AJ1261" i="1"/>
  <c r="AI1261" i="1"/>
  <c r="AN1261" i="1" s="1"/>
  <c r="AU1261" i="1" s="1"/>
  <c r="BD1260" i="1"/>
  <c r="BC1260" i="1"/>
  <c r="BB1260" i="1"/>
  <c r="AY1260" i="1"/>
  <c r="AM1260" i="1"/>
  <c r="AL1260" i="1"/>
  <c r="AK1260" i="1"/>
  <c r="AJ1260" i="1"/>
  <c r="AI1260" i="1"/>
  <c r="AN1260" i="1" s="1"/>
  <c r="BD1259" i="1"/>
  <c r="BC1259" i="1"/>
  <c r="BB1259" i="1"/>
  <c r="AY1259" i="1"/>
  <c r="AM1259" i="1"/>
  <c r="AL1259" i="1"/>
  <c r="AK1259" i="1"/>
  <c r="AJ1259" i="1"/>
  <c r="AI1259" i="1"/>
  <c r="AN1259" i="1" s="1"/>
  <c r="AX1259" i="1" s="1"/>
  <c r="BD1258" i="1"/>
  <c r="BC1258" i="1"/>
  <c r="BB1258" i="1"/>
  <c r="AY1258" i="1"/>
  <c r="AM1258" i="1"/>
  <c r="AL1258" i="1"/>
  <c r="AK1258" i="1"/>
  <c r="AJ1258" i="1"/>
  <c r="AI1258" i="1"/>
  <c r="AN1258" i="1" s="1"/>
  <c r="BD1257" i="1"/>
  <c r="BC1257" i="1"/>
  <c r="BB1257" i="1"/>
  <c r="AY1257" i="1"/>
  <c r="AM1257" i="1"/>
  <c r="AL1257" i="1"/>
  <c r="AK1257" i="1"/>
  <c r="AJ1257" i="1"/>
  <c r="AI1257" i="1"/>
  <c r="AN1257" i="1" s="1"/>
  <c r="AX1257" i="1" s="1"/>
  <c r="BD1256" i="1"/>
  <c r="BC1256" i="1"/>
  <c r="BB1256" i="1"/>
  <c r="AY1256" i="1"/>
  <c r="AM1256" i="1"/>
  <c r="AL1256" i="1"/>
  <c r="AK1256" i="1"/>
  <c r="AJ1256" i="1"/>
  <c r="AI1256" i="1"/>
  <c r="AN1256" i="1" s="1"/>
  <c r="AW1256" i="1" s="1"/>
  <c r="BD1255" i="1"/>
  <c r="BC1255" i="1"/>
  <c r="BB1255" i="1"/>
  <c r="AY1255" i="1"/>
  <c r="AM1255" i="1"/>
  <c r="AL1255" i="1"/>
  <c r="AK1255" i="1"/>
  <c r="AJ1255" i="1"/>
  <c r="AI1255" i="1"/>
  <c r="AN1255" i="1" s="1"/>
  <c r="AT1255" i="1" s="1"/>
  <c r="BD1254" i="1"/>
  <c r="BC1254" i="1"/>
  <c r="BB1254" i="1"/>
  <c r="AY1254" i="1"/>
  <c r="AM1254" i="1"/>
  <c r="AL1254" i="1"/>
  <c r="AK1254" i="1"/>
  <c r="AJ1254" i="1"/>
  <c r="AI1254" i="1"/>
  <c r="AN1254" i="1" s="1"/>
  <c r="AP1254" i="1" s="1"/>
  <c r="BD1253" i="1"/>
  <c r="BC1253" i="1"/>
  <c r="BB1253" i="1"/>
  <c r="AY1253" i="1"/>
  <c r="AM1253" i="1"/>
  <c r="AL1253" i="1"/>
  <c r="AK1253" i="1"/>
  <c r="AJ1253" i="1"/>
  <c r="AI1253" i="1"/>
  <c r="AN1253" i="1" s="1"/>
  <c r="AP1253" i="1" s="1"/>
  <c r="BD1252" i="1"/>
  <c r="BC1252" i="1"/>
  <c r="BB1252" i="1"/>
  <c r="AY1252" i="1"/>
  <c r="AM1252" i="1"/>
  <c r="AL1252" i="1"/>
  <c r="AK1252" i="1"/>
  <c r="AJ1252" i="1"/>
  <c r="AI1252" i="1"/>
  <c r="AN1252" i="1" s="1"/>
  <c r="AS1252" i="1" s="1"/>
  <c r="BD1251" i="1"/>
  <c r="BC1251" i="1"/>
  <c r="BB1251" i="1"/>
  <c r="AY1251" i="1"/>
  <c r="AM1251" i="1"/>
  <c r="AL1251" i="1"/>
  <c r="AK1251" i="1"/>
  <c r="AJ1251" i="1"/>
  <c r="AI1251" i="1"/>
  <c r="AN1251" i="1" s="1"/>
  <c r="AP1251" i="1" s="1"/>
  <c r="BD1250" i="1"/>
  <c r="BC1250" i="1"/>
  <c r="BB1250" i="1"/>
  <c r="AY1250" i="1"/>
  <c r="AM1250" i="1"/>
  <c r="AL1250" i="1"/>
  <c r="AK1250" i="1"/>
  <c r="AJ1250" i="1"/>
  <c r="AI1250" i="1"/>
  <c r="AN1250" i="1" s="1"/>
  <c r="AV1250" i="1" s="1"/>
  <c r="BD1249" i="1"/>
  <c r="BC1249" i="1"/>
  <c r="BB1249" i="1"/>
  <c r="AY1249" i="1"/>
  <c r="AM1249" i="1"/>
  <c r="AL1249" i="1"/>
  <c r="AK1249" i="1"/>
  <c r="AJ1249" i="1"/>
  <c r="AI1249" i="1"/>
  <c r="AN1249" i="1" s="1"/>
  <c r="AW1249" i="1" s="1"/>
  <c r="BD1248" i="1"/>
  <c r="BC1248" i="1"/>
  <c r="BB1248" i="1"/>
  <c r="AY1248" i="1"/>
  <c r="AM1248" i="1"/>
  <c r="AL1248" i="1"/>
  <c r="AK1248" i="1"/>
  <c r="AJ1248" i="1"/>
  <c r="AI1248" i="1"/>
  <c r="AN1248" i="1" s="1"/>
  <c r="AO1248" i="1" s="1"/>
  <c r="BD1247" i="1"/>
  <c r="BC1247" i="1"/>
  <c r="BB1247" i="1"/>
  <c r="AY1247" i="1"/>
  <c r="AM1247" i="1"/>
  <c r="AL1247" i="1"/>
  <c r="AK1247" i="1"/>
  <c r="AJ1247" i="1"/>
  <c r="AI1247" i="1"/>
  <c r="AN1247" i="1" s="1"/>
  <c r="BD1246" i="1"/>
  <c r="BC1246" i="1"/>
  <c r="BB1246" i="1"/>
  <c r="AY1246" i="1"/>
  <c r="AM1246" i="1"/>
  <c r="AL1246" i="1"/>
  <c r="AK1246" i="1"/>
  <c r="AJ1246" i="1"/>
  <c r="AI1246" i="1"/>
  <c r="AN1246" i="1" s="1"/>
  <c r="AV1246" i="1" s="1"/>
  <c r="BD1245" i="1"/>
  <c r="BC1245" i="1"/>
  <c r="BB1245" i="1"/>
  <c r="AY1245" i="1"/>
  <c r="AM1245" i="1"/>
  <c r="AL1245" i="1"/>
  <c r="AK1245" i="1"/>
  <c r="AJ1245" i="1"/>
  <c r="AI1245" i="1"/>
  <c r="AN1245" i="1" s="1"/>
  <c r="AU1245" i="1" s="1"/>
  <c r="BD1244" i="1"/>
  <c r="BC1244" i="1"/>
  <c r="BB1244" i="1"/>
  <c r="AY1244" i="1"/>
  <c r="AM1244" i="1"/>
  <c r="AL1244" i="1"/>
  <c r="AK1244" i="1"/>
  <c r="AJ1244" i="1"/>
  <c r="AI1244" i="1"/>
  <c r="AN1244" i="1" s="1"/>
  <c r="BD1243" i="1"/>
  <c r="BC1243" i="1"/>
  <c r="BB1243" i="1"/>
  <c r="AY1243" i="1"/>
  <c r="AM1243" i="1"/>
  <c r="AL1243" i="1"/>
  <c r="AK1243" i="1"/>
  <c r="AJ1243" i="1"/>
  <c r="AI1243" i="1"/>
  <c r="AN1243" i="1" s="1"/>
  <c r="AX1243" i="1" s="1"/>
  <c r="BD1242" i="1"/>
  <c r="BC1242" i="1"/>
  <c r="BB1242" i="1"/>
  <c r="AY1242" i="1"/>
  <c r="AM1242" i="1"/>
  <c r="AL1242" i="1"/>
  <c r="AK1242" i="1"/>
  <c r="AJ1242" i="1"/>
  <c r="AI1242" i="1"/>
  <c r="AN1242" i="1" s="1"/>
  <c r="BD1241" i="1"/>
  <c r="BC1241" i="1"/>
  <c r="BB1241" i="1"/>
  <c r="AY1241" i="1"/>
  <c r="AM1241" i="1"/>
  <c r="AL1241" i="1"/>
  <c r="AK1241" i="1"/>
  <c r="AJ1241" i="1"/>
  <c r="AI1241" i="1"/>
  <c r="AN1241" i="1" s="1"/>
  <c r="AO1241" i="1" s="1"/>
  <c r="BD1240" i="1"/>
  <c r="BC1240" i="1"/>
  <c r="BB1240" i="1"/>
  <c r="AY1240" i="1"/>
  <c r="AM1240" i="1"/>
  <c r="AL1240" i="1"/>
  <c r="AK1240" i="1"/>
  <c r="AJ1240" i="1"/>
  <c r="AI1240" i="1"/>
  <c r="AN1240" i="1" s="1"/>
  <c r="AO1240" i="1" s="1"/>
  <c r="BD1239" i="1"/>
  <c r="BC1239" i="1"/>
  <c r="BB1239" i="1"/>
  <c r="AY1239" i="1"/>
  <c r="AM1239" i="1"/>
  <c r="AL1239" i="1"/>
  <c r="AK1239" i="1"/>
  <c r="AJ1239" i="1"/>
  <c r="AI1239" i="1"/>
  <c r="AN1239" i="1" s="1"/>
  <c r="AU1239" i="1" s="1"/>
  <c r="BD1238" i="1"/>
  <c r="BC1238" i="1"/>
  <c r="BB1238" i="1"/>
  <c r="AY1238" i="1"/>
  <c r="AM1238" i="1"/>
  <c r="AL1238" i="1"/>
  <c r="AK1238" i="1"/>
  <c r="AJ1238" i="1"/>
  <c r="AI1238" i="1"/>
  <c r="AN1238" i="1" s="1"/>
  <c r="BD1237" i="1"/>
  <c r="BC1237" i="1"/>
  <c r="BB1237" i="1"/>
  <c r="AY1237" i="1"/>
  <c r="AM1237" i="1"/>
  <c r="AL1237" i="1"/>
  <c r="AK1237" i="1"/>
  <c r="AJ1237" i="1"/>
  <c r="AI1237" i="1"/>
  <c r="AN1237" i="1" s="1"/>
  <c r="AT1237" i="1" s="1"/>
  <c r="BD1236" i="1"/>
  <c r="BC1236" i="1"/>
  <c r="BB1236" i="1"/>
  <c r="AY1236" i="1"/>
  <c r="AM1236" i="1"/>
  <c r="AL1236" i="1"/>
  <c r="AK1236" i="1"/>
  <c r="AJ1236" i="1"/>
  <c r="AI1236" i="1"/>
  <c r="AN1236" i="1" s="1"/>
  <c r="AX1236" i="1" s="1"/>
  <c r="BD1235" i="1"/>
  <c r="BC1235" i="1"/>
  <c r="BB1235" i="1"/>
  <c r="AY1235" i="1"/>
  <c r="AM1235" i="1"/>
  <c r="AL1235" i="1"/>
  <c r="AK1235" i="1"/>
  <c r="AJ1235" i="1"/>
  <c r="AI1235" i="1"/>
  <c r="AN1235" i="1" s="1"/>
  <c r="BD1234" i="1"/>
  <c r="BC1234" i="1"/>
  <c r="BB1234" i="1"/>
  <c r="AY1234" i="1"/>
  <c r="AM1234" i="1"/>
  <c r="AL1234" i="1"/>
  <c r="AK1234" i="1"/>
  <c r="AJ1234" i="1"/>
  <c r="AI1234" i="1"/>
  <c r="AN1234" i="1" s="1"/>
  <c r="BD1233" i="1"/>
  <c r="BC1233" i="1"/>
  <c r="BB1233" i="1"/>
  <c r="AY1233" i="1"/>
  <c r="AM1233" i="1"/>
  <c r="AL1233" i="1"/>
  <c r="AK1233" i="1"/>
  <c r="AJ1233" i="1"/>
  <c r="AI1233" i="1"/>
  <c r="AN1233" i="1" s="1"/>
  <c r="AP1233" i="1" s="1"/>
  <c r="BD1232" i="1"/>
  <c r="BC1232" i="1"/>
  <c r="BB1232" i="1"/>
  <c r="AY1232" i="1"/>
  <c r="AM1232" i="1"/>
  <c r="AL1232" i="1"/>
  <c r="AK1232" i="1"/>
  <c r="AJ1232" i="1"/>
  <c r="AI1232" i="1"/>
  <c r="AN1232" i="1" s="1"/>
  <c r="BD1231" i="1"/>
  <c r="BC1231" i="1"/>
  <c r="BB1231" i="1"/>
  <c r="AY1231" i="1"/>
  <c r="AM1231" i="1"/>
  <c r="AL1231" i="1"/>
  <c r="AK1231" i="1"/>
  <c r="AJ1231" i="1"/>
  <c r="AI1231" i="1"/>
  <c r="AN1231" i="1" s="1"/>
  <c r="BD1230" i="1"/>
  <c r="BC1230" i="1"/>
  <c r="BB1230" i="1"/>
  <c r="AY1230" i="1"/>
  <c r="AM1230" i="1"/>
  <c r="AL1230" i="1"/>
  <c r="AK1230" i="1"/>
  <c r="AJ1230" i="1"/>
  <c r="AI1230" i="1"/>
  <c r="AN1230" i="1" s="1"/>
  <c r="AV1230" i="1" s="1"/>
  <c r="BD1229" i="1"/>
  <c r="BC1229" i="1"/>
  <c r="BB1229" i="1"/>
  <c r="AY1229" i="1"/>
  <c r="AM1229" i="1"/>
  <c r="AL1229" i="1"/>
  <c r="AK1229" i="1"/>
  <c r="AJ1229" i="1"/>
  <c r="AI1229" i="1"/>
  <c r="AN1229" i="1" s="1"/>
  <c r="AX1229" i="1" s="1"/>
  <c r="BD1228" i="1"/>
  <c r="BC1228" i="1"/>
  <c r="BB1228" i="1"/>
  <c r="AY1228" i="1"/>
  <c r="AM1228" i="1"/>
  <c r="AL1228" i="1"/>
  <c r="AK1228" i="1"/>
  <c r="AJ1228" i="1"/>
  <c r="AI1228" i="1"/>
  <c r="AN1228" i="1" s="1"/>
  <c r="BD1227" i="1"/>
  <c r="BC1227" i="1"/>
  <c r="BB1227" i="1"/>
  <c r="AY1227" i="1"/>
  <c r="AM1227" i="1"/>
  <c r="AL1227" i="1"/>
  <c r="AK1227" i="1"/>
  <c r="AJ1227" i="1"/>
  <c r="AI1227" i="1"/>
  <c r="AN1227" i="1" s="1"/>
  <c r="AW1227" i="1" s="1"/>
  <c r="BD1226" i="1"/>
  <c r="BC1226" i="1"/>
  <c r="BB1226" i="1"/>
  <c r="AY1226" i="1"/>
  <c r="AM1226" i="1"/>
  <c r="AL1226" i="1"/>
  <c r="AK1226" i="1"/>
  <c r="AJ1226" i="1"/>
  <c r="AI1226" i="1"/>
  <c r="AN1226" i="1" s="1"/>
  <c r="BD1225" i="1"/>
  <c r="BC1225" i="1"/>
  <c r="BB1225" i="1"/>
  <c r="AY1225" i="1"/>
  <c r="AM1225" i="1"/>
  <c r="AL1225" i="1"/>
  <c r="AK1225" i="1"/>
  <c r="AJ1225" i="1"/>
  <c r="AI1225" i="1"/>
  <c r="AN1225" i="1" s="1"/>
  <c r="AR1225" i="1" s="1"/>
  <c r="BD1224" i="1"/>
  <c r="BC1224" i="1"/>
  <c r="BB1224" i="1"/>
  <c r="AY1224" i="1"/>
  <c r="AM1224" i="1"/>
  <c r="AL1224" i="1"/>
  <c r="AK1224" i="1"/>
  <c r="AJ1224" i="1"/>
  <c r="AI1224" i="1"/>
  <c r="AN1224" i="1" s="1"/>
  <c r="AU1224" i="1" s="1"/>
  <c r="BD1223" i="1"/>
  <c r="BC1223" i="1"/>
  <c r="BB1223" i="1"/>
  <c r="AY1223" i="1"/>
  <c r="AM1223" i="1"/>
  <c r="AL1223" i="1"/>
  <c r="AK1223" i="1"/>
  <c r="AJ1223" i="1"/>
  <c r="AI1223" i="1"/>
  <c r="AN1223" i="1" s="1"/>
  <c r="AX1223" i="1" s="1"/>
  <c r="BD1222" i="1"/>
  <c r="BC1222" i="1"/>
  <c r="BB1222" i="1"/>
  <c r="AY1222" i="1"/>
  <c r="AM1222" i="1"/>
  <c r="AL1222" i="1"/>
  <c r="AK1222" i="1"/>
  <c r="AJ1222" i="1"/>
  <c r="AI1222" i="1"/>
  <c r="AN1222" i="1" s="1"/>
  <c r="AV1222" i="1" s="1"/>
  <c r="BD1221" i="1"/>
  <c r="BC1221" i="1"/>
  <c r="BB1221" i="1"/>
  <c r="AY1221" i="1"/>
  <c r="AM1221" i="1"/>
  <c r="AL1221" i="1"/>
  <c r="AK1221" i="1"/>
  <c r="AJ1221" i="1"/>
  <c r="AI1221" i="1"/>
  <c r="AN1221" i="1" s="1"/>
  <c r="AU1221" i="1" s="1"/>
  <c r="BD1220" i="1"/>
  <c r="BC1220" i="1"/>
  <c r="BB1220" i="1"/>
  <c r="AY1220" i="1"/>
  <c r="AM1220" i="1"/>
  <c r="AL1220" i="1"/>
  <c r="AK1220" i="1"/>
  <c r="AJ1220" i="1"/>
  <c r="AI1220" i="1"/>
  <c r="AN1220" i="1" s="1"/>
  <c r="AX1220" i="1" s="1"/>
  <c r="BD1219" i="1"/>
  <c r="BC1219" i="1"/>
  <c r="BB1219" i="1"/>
  <c r="AY1219" i="1"/>
  <c r="AM1219" i="1"/>
  <c r="AL1219" i="1"/>
  <c r="AK1219" i="1"/>
  <c r="AJ1219" i="1"/>
  <c r="AI1219" i="1"/>
  <c r="AN1219" i="1" s="1"/>
  <c r="AR1219" i="1" s="1"/>
  <c r="BD1218" i="1"/>
  <c r="BC1218" i="1"/>
  <c r="BB1218" i="1"/>
  <c r="AY1218" i="1"/>
  <c r="AM1218" i="1"/>
  <c r="AL1218" i="1"/>
  <c r="AK1218" i="1"/>
  <c r="AJ1218" i="1"/>
  <c r="AI1218" i="1"/>
  <c r="AN1218" i="1" s="1"/>
  <c r="BD1217" i="1"/>
  <c r="BC1217" i="1"/>
  <c r="BB1217" i="1"/>
  <c r="AY1217" i="1"/>
  <c r="AM1217" i="1"/>
  <c r="AL1217" i="1"/>
  <c r="AK1217" i="1"/>
  <c r="AJ1217" i="1"/>
  <c r="AI1217" i="1"/>
  <c r="AN1217" i="1" s="1"/>
  <c r="AW1217" i="1" s="1"/>
  <c r="BD1216" i="1"/>
  <c r="BC1216" i="1"/>
  <c r="BB1216" i="1"/>
  <c r="AY1216" i="1"/>
  <c r="AM1216" i="1"/>
  <c r="AL1216" i="1"/>
  <c r="AK1216" i="1"/>
  <c r="AJ1216" i="1"/>
  <c r="AI1216" i="1"/>
  <c r="AN1216" i="1" s="1"/>
  <c r="AX1216" i="1" s="1"/>
  <c r="BD1215" i="1"/>
  <c r="BC1215" i="1"/>
  <c r="BB1215" i="1"/>
  <c r="AY1215" i="1"/>
  <c r="AM1215" i="1"/>
  <c r="AL1215" i="1"/>
  <c r="AK1215" i="1"/>
  <c r="AJ1215" i="1"/>
  <c r="AI1215" i="1"/>
  <c r="AN1215" i="1" s="1"/>
  <c r="BD1214" i="1"/>
  <c r="BC1214" i="1"/>
  <c r="BB1214" i="1"/>
  <c r="AY1214" i="1"/>
  <c r="AM1214" i="1"/>
  <c r="AL1214" i="1"/>
  <c r="AK1214" i="1"/>
  <c r="AJ1214" i="1"/>
  <c r="AI1214" i="1"/>
  <c r="AN1214" i="1" s="1"/>
  <c r="BD1213" i="1"/>
  <c r="BC1213" i="1"/>
  <c r="BB1213" i="1"/>
  <c r="AY1213" i="1"/>
  <c r="AM1213" i="1"/>
  <c r="AL1213" i="1"/>
  <c r="AK1213" i="1"/>
  <c r="AJ1213" i="1"/>
  <c r="AI1213" i="1"/>
  <c r="AN1213" i="1" s="1"/>
  <c r="AO1213" i="1" s="1"/>
  <c r="BD1212" i="1"/>
  <c r="BC1212" i="1"/>
  <c r="BB1212" i="1"/>
  <c r="AY1212" i="1"/>
  <c r="AM1212" i="1"/>
  <c r="AL1212" i="1"/>
  <c r="AK1212" i="1"/>
  <c r="AJ1212" i="1"/>
  <c r="AI1212" i="1"/>
  <c r="AN1212" i="1" s="1"/>
  <c r="BD1211" i="1"/>
  <c r="BC1211" i="1"/>
  <c r="BB1211" i="1"/>
  <c r="AY1211" i="1"/>
  <c r="AM1211" i="1"/>
  <c r="AL1211" i="1"/>
  <c r="AK1211" i="1"/>
  <c r="AJ1211" i="1"/>
  <c r="AI1211" i="1"/>
  <c r="AN1211" i="1" s="1"/>
  <c r="BD1210" i="1"/>
  <c r="BC1210" i="1"/>
  <c r="BB1210" i="1"/>
  <c r="AY1210" i="1"/>
  <c r="AM1210" i="1"/>
  <c r="AL1210" i="1"/>
  <c r="AK1210" i="1"/>
  <c r="AJ1210" i="1"/>
  <c r="AI1210" i="1"/>
  <c r="AN1210" i="1" s="1"/>
  <c r="AR1210" i="1" s="1"/>
  <c r="BD1209" i="1"/>
  <c r="BC1209" i="1"/>
  <c r="BB1209" i="1"/>
  <c r="AY1209" i="1"/>
  <c r="AM1209" i="1"/>
  <c r="AL1209" i="1"/>
  <c r="AK1209" i="1"/>
  <c r="AJ1209" i="1"/>
  <c r="AI1209" i="1"/>
  <c r="AN1209" i="1" s="1"/>
  <c r="BD1208" i="1"/>
  <c r="BC1208" i="1"/>
  <c r="BB1208" i="1"/>
  <c r="AY1208" i="1"/>
  <c r="AM1208" i="1"/>
  <c r="AL1208" i="1"/>
  <c r="AK1208" i="1"/>
  <c r="AJ1208" i="1"/>
  <c r="AI1208" i="1"/>
  <c r="AN1208" i="1" s="1"/>
  <c r="AU1208" i="1" s="1"/>
  <c r="BD1207" i="1"/>
  <c r="BC1207" i="1"/>
  <c r="BB1207" i="1"/>
  <c r="AY1207" i="1"/>
  <c r="AM1207" i="1"/>
  <c r="AL1207" i="1"/>
  <c r="AK1207" i="1"/>
  <c r="AJ1207" i="1"/>
  <c r="AI1207" i="1"/>
  <c r="AN1207" i="1" s="1"/>
  <c r="AS1207" i="1" s="1"/>
  <c r="BD1206" i="1"/>
  <c r="BC1206" i="1"/>
  <c r="BB1206" i="1"/>
  <c r="AY1206" i="1"/>
  <c r="AM1206" i="1"/>
  <c r="AL1206" i="1"/>
  <c r="AK1206" i="1"/>
  <c r="AJ1206" i="1"/>
  <c r="AI1206" i="1"/>
  <c r="AN1206" i="1" s="1"/>
  <c r="BD1205" i="1"/>
  <c r="BC1205" i="1"/>
  <c r="BB1205" i="1"/>
  <c r="AY1205" i="1"/>
  <c r="AM1205" i="1"/>
  <c r="AL1205" i="1"/>
  <c r="AK1205" i="1"/>
  <c r="AJ1205" i="1"/>
  <c r="AI1205" i="1"/>
  <c r="AN1205" i="1" s="1"/>
  <c r="AU1205" i="1" s="1"/>
  <c r="BD1204" i="1"/>
  <c r="BC1204" i="1"/>
  <c r="BB1204" i="1"/>
  <c r="AY1204" i="1"/>
  <c r="AM1204" i="1"/>
  <c r="AL1204" i="1"/>
  <c r="AK1204" i="1"/>
  <c r="AJ1204" i="1"/>
  <c r="AI1204" i="1"/>
  <c r="AN1204" i="1" s="1"/>
  <c r="AT1204" i="1" s="1"/>
  <c r="BD1203" i="1"/>
  <c r="BC1203" i="1"/>
  <c r="BB1203" i="1"/>
  <c r="AY1203" i="1"/>
  <c r="AM1203" i="1"/>
  <c r="AL1203" i="1"/>
  <c r="AK1203" i="1"/>
  <c r="AJ1203" i="1"/>
  <c r="AI1203" i="1"/>
  <c r="AN1203" i="1" s="1"/>
  <c r="AP1203" i="1" s="1"/>
  <c r="BD1202" i="1"/>
  <c r="BC1202" i="1"/>
  <c r="BB1202" i="1"/>
  <c r="AY1202" i="1"/>
  <c r="AM1202" i="1"/>
  <c r="AL1202" i="1"/>
  <c r="AK1202" i="1"/>
  <c r="AJ1202" i="1"/>
  <c r="AI1202" i="1"/>
  <c r="AN1202" i="1" s="1"/>
  <c r="AT1202" i="1" s="1"/>
  <c r="BD1201" i="1"/>
  <c r="BC1201" i="1"/>
  <c r="BB1201" i="1"/>
  <c r="AY1201" i="1"/>
  <c r="AM1201" i="1"/>
  <c r="AL1201" i="1"/>
  <c r="AK1201" i="1"/>
  <c r="AJ1201" i="1"/>
  <c r="AI1201" i="1"/>
  <c r="AN1201" i="1" s="1"/>
  <c r="BD1200" i="1"/>
  <c r="BC1200" i="1"/>
  <c r="BB1200" i="1"/>
  <c r="AY1200" i="1"/>
  <c r="AM1200" i="1"/>
  <c r="AL1200" i="1"/>
  <c r="AK1200" i="1"/>
  <c r="AJ1200" i="1"/>
  <c r="AI1200" i="1"/>
  <c r="AN1200" i="1" s="1"/>
  <c r="AT1200" i="1" s="1"/>
  <c r="BD1199" i="1"/>
  <c r="BC1199" i="1"/>
  <c r="BB1199" i="1"/>
  <c r="AY1199" i="1"/>
  <c r="AM1199" i="1"/>
  <c r="AL1199" i="1"/>
  <c r="AK1199" i="1"/>
  <c r="AJ1199" i="1"/>
  <c r="AI1199" i="1"/>
  <c r="AN1199" i="1" s="1"/>
  <c r="BD1198" i="1"/>
  <c r="BC1198" i="1"/>
  <c r="BB1198" i="1"/>
  <c r="AY1198" i="1"/>
  <c r="AM1198" i="1"/>
  <c r="AL1198" i="1"/>
  <c r="AK1198" i="1"/>
  <c r="AJ1198" i="1"/>
  <c r="AI1198" i="1"/>
  <c r="AN1198" i="1" s="1"/>
  <c r="BD1197" i="1"/>
  <c r="BC1197" i="1"/>
  <c r="BB1197" i="1"/>
  <c r="AY1197" i="1"/>
  <c r="AM1197" i="1"/>
  <c r="AL1197" i="1"/>
  <c r="AK1197" i="1"/>
  <c r="AJ1197" i="1"/>
  <c r="AI1197" i="1"/>
  <c r="AN1197" i="1" s="1"/>
  <c r="AP1197" i="1" s="1"/>
  <c r="BD1196" i="1"/>
  <c r="BC1196" i="1"/>
  <c r="BB1196" i="1"/>
  <c r="AY1196" i="1"/>
  <c r="AM1196" i="1"/>
  <c r="AL1196" i="1"/>
  <c r="AK1196" i="1"/>
  <c r="AJ1196" i="1"/>
  <c r="AI1196" i="1"/>
  <c r="AN1196" i="1" s="1"/>
  <c r="BD1195" i="1"/>
  <c r="BC1195" i="1"/>
  <c r="BB1195" i="1"/>
  <c r="AY1195" i="1"/>
  <c r="AM1195" i="1"/>
  <c r="AL1195" i="1"/>
  <c r="AK1195" i="1"/>
  <c r="AJ1195" i="1"/>
  <c r="AI1195" i="1"/>
  <c r="AN1195" i="1" s="1"/>
  <c r="AU1195" i="1" s="1"/>
  <c r="BD1194" i="1"/>
  <c r="BC1194" i="1"/>
  <c r="BB1194" i="1"/>
  <c r="AY1194" i="1"/>
  <c r="AM1194" i="1"/>
  <c r="AL1194" i="1"/>
  <c r="AK1194" i="1"/>
  <c r="AJ1194" i="1"/>
  <c r="AI1194" i="1"/>
  <c r="AN1194" i="1" s="1"/>
  <c r="AR1194" i="1" s="1"/>
  <c r="BD1193" i="1"/>
  <c r="BC1193" i="1"/>
  <c r="BB1193" i="1"/>
  <c r="AY1193" i="1"/>
  <c r="AM1193" i="1"/>
  <c r="AL1193" i="1"/>
  <c r="AK1193" i="1"/>
  <c r="AJ1193" i="1"/>
  <c r="AI1193" i="1"/>
  <c r="AN1193" i="1" s="1"/>
  <c r="AX1193" i="1" s="1"/>
  <c r="BD1192" i="1"/>
  <c r="BC1192" i="1"/>
  <c r="BB1192" i="1"/>
  <c r="AY1192" i="1"/>
  <c r="AM1192" i="1"/>
  <c r="AL1192" i="1"/>
  <c r="AK1192" i="1"/>
  <c r="AJ1192" i="1"/>
  <c r="AI1192" i="1"/>
  <c r="AN1192" i="1" s="1"/>
  <c r="AS1192" i="1" s="1"/>
  <c r="BD1191" i="1"/>
  <c r="BC1191" i="1"/>
  <c r="BB1191" i="1"/>
  <c r="AY1191" i="1"/>
  <c r="AM1191" i="1"/>
  <c r="AL1191" i="1"/>
  <c r="AK1191" i="1"/>
  <c r="AJ1191" i="1"/>
  <c r="AI1191" i="1"/>
  <c r="AN1191" i="1" s="1"/>
  <c r="BD1190" i="1"/>
  <c r="BC1190" i="1"/>
  <c r="BB1190" i="1"/>
  <c r="AY1190" i="1"/>
  <c r="AM1190" i="1"/>
  <c r="AL1190" i="1"/>
  <c r="AK1190" i="1"/>
  <c r="AJ1190" i="1"/>
  <c r="AI1190" i="1"/>
  <c r="AN1190" i="1" s="1"/>
  <c r="BD1189" i="1"/>
  <c r="BC1189" i="1"/>
  <c r="BB1189" i="1"/>
  <c r="AY1189" i="1"/>
  <c r="AM1189" i="1"/>
  <c r="AL1189" i="1"/>
  <c r="AK1189" i="1"/>
  <c r="AJ1189" i="1"/>
  <c r="AI1189" i="1"/>
  <c r="AN1189" i="1" s="1"/>
  <c r="AX1189" i="1" s="1"/>
  <c r="BD1188" i="1"/>
  <c r="BC1188" i="1"/>
  <c r="BB1188" i="1"/>
  <c r="AY1188" i="1"/>
  <c r="AM1188" i="1"/>
  <c r="AL1188" i="1"/>
  <c r="AK1188" i="1"/>
  <c r="AJ1188" i="1"/>
  <c r="AI1188" i="1"/>
  <c r="AN1188" i="1" s="1"/>
  <c r="AX1188" i="1" s="1"/>
  <c r="BD1187" i="1"/>
  <c r="BC1187" i="1"/>
  <c r="BB1187" i="1"/>
  <c r="AY1187" i="1"/>
  <c r="AM1187" i="1"/>
  <c r="AL1187" i="1"/>
  <c r="AK1187" i="1"/>
  <c r="AJ1187" i="1"/>
  <c r="AI1187" i="1"/>
  <c r="AN1187" i="1" s="1"/>
  <c r="BD1186" i="1"/>
  <c r="BC1186" i="1"/>
  <c r="BB1186" i="1"/>
  <c r="AY1186" i="1"/>
  <c r="AM1186" i="1"/>
  <c r="AL1186" i="1"/>
  <c r="AK1186" i="1"/>
  <c r="AJ1186" i="1"/>
  <c r="AI1186" i="1"/>
  <c r="AN1186" i="1" s="1"/>
  <c r="BD1185" i="1"/>
  <c r="BC1185" i="1"/>
  <c r="BB1185" i="1"/>
  <c r="AY1185" i="1"/>
  <c r="AM1185" i="1"/>
  <c r="AL1185" i="1"/>
  <c r="AK1185" i="1"/>
  <c r="AJ1185" i="1"/>
  <c r="AI1185" i="1"/>
  <c r="AN1185" i="1" s="1"/>
  <c r="BD1184" i="1"/>
  <c r="BC1184" i="1"/>
  <c r="BB1184" i="1"/>
  <c r="AY1184" i="1"/>
  <c r="AM1184" i="1"/>
  <c r="AL1184" i="1"/>
  <c r="AK1184" i="1"/>
  <c r="AJ1184" i="1"/>
  <c r="AI1184" i="1"/>
  <c r="AN1184" i="1" s="1"/>
  <c r="AV1184" i="1" s="1"/>
  <c r="BD1183" i="1"/>
  <c r="BC1183" i="1"/>
  <c r="BB1183" i="1"/>
  <c r="AY1183" i="1"/>
  <c r="AM1183" i="1"/>
  <c r="AL1183" i="1"/>
  <c r="AK1183" i="1"/>
  <c r="AJ1183" i="1"/>
  <c r="AI1183" i="1"/>
  <c r="AN1183" i="1" s="1"/>
  <c r="AT1183" i="1" s="1"/>
  <c r="BD1182" i="1"/>
  <c r="BC1182" i="1"/>
  <c r="BB1182" i="1"/>
  <c r="AY1182" i="1"/>
  <c r="AM1182" i="1"/>
  <c r="AL1182" i="1"/>
  <c r="AK1182" i="1"/>
  <c r="AJ1182" i="1"/>
  <c r="AI1182" i="1"/>
  <c r="AN1182" i="1" s="1"/>
  <c r="AW1182" i="1" s="1"/>
  <c r="BD1181" i="1"/>
  <c r="BC1181" i="1"/>
  <c r="BB1181" i="1"/>
  <c r="AY1181" i="1"/>
  <c r="AM1181" i="1"/>
  <c r="AL1181" i="1"/>
  <c r="AK1181" i="1"/>
  <c r="AJ1181" i="1"/>
  <c r="AI1181" i="1"/>
  <c r="AN1181" i="1" s="1"/>
  <c r="AQ1181" i="1" s="1"/>
  <c r="BD1180" i="1"/>
  <c r="BC1180" i="1"/>
  <c r="BB1180" i="1"/>
  <c r="AY1180" i="1"/>
  <c r="AM1180" i="1"/>
  <c r="AL1180" i="1"/>
  <c r="AK1180" i="1"/>
  <c r="AJ1180" i="1"/>
  <c r="AI1180" i="1"/>
  <c r="AN1180" i="1" s="1"/>
  <c r="BD1179" i="1"/>
  <c r="BC1179" i="1"/>
  <c r="BB1179" i="1"/>
  <c r="AY1179" i="1"/>
  <c r="AM1179" i="1"/>
  <c r="AL1179" i="1"/>
  <c r="AK1179" i="1"/>
  <c r="AJ1179" i="1"/>
  <c r="AI1179" i="1"/>
  <c r="AN1179" i="1" s="1"/>
  <c r="AV1179" i="1" s="1"/>
  <c r="BD1178" i="1"/>
  <c r="BC1178" i="1"/>
  <c r="BB1178" i="1"/>
  <c r="AY1178" i="1"/>
  <c r="AM1178" i="1"/>
  <c r="AL1178" i="1"/>
  <c r="AK1178" i="1"/>
  <c r="AJ1178" i="1"/>
  <c r="AI1178" i="1"/>
  <c r="AN1178" i="1" s="1"/>
  <c r="BD1177" i="1"/>
  <c r="BC1177" i="1"/>
  <c r="BB1177" i="1"/>
  <c r="AY1177" i="1"/>
  <c r="AM1177" i="1"/>
  <c r="AL1177" i="1"/>
  <c r="AK1177" i="1"/>
  <c r="AJ1177" i="1"/>
  <c r="AI1177" i="1"/>
  <c r="AN1177" i="1" s="1"/>
  <c r="AV1177" i="1" s="1"/>
  <c r="BD1176" i="1"/>
  <c r="BC1176" i="1"/>
  <c r="BB1176" i="1"/>
  <c r="AY1176" i="1"/>
  <c r="AM1176" i="1"/>
  <c r="AL1176" i="1"/>
  <c r="AK1176" i="1"/>
  <c r="AJ1176" i="1"/>
  <c r="AI1176" i="1"/>
  <c r="AN1176" i="1" s="1"/>
  <c r="BD1175" i="1"/>
  <c r="BC1175" i="1"/>
  <c r="BB1175" i="1"/>
  <c r="AY1175" i="1"/>
  <c r="AM1175" i="1"/>
  <c r="AL1175" i="1"/>
  <c r="AK1175" i="1"/>
  <c r="AJ1175" i="1"/>
  <c r="AI1175" i="1"/>
  <c r="AN1175" i="1" s="1"/>
  <c r="BD1174" i="1"/>
  <c r="BC1174" i="1"/>
  <c r="BB1174" i="1"/>
  <c r="AY1174" i="1"/>
  <c r="AM1174" i="1"/>
  <c r="AL1174" i="1"/>
  <c r="AK1174" i="1"/>
  <c r="AJ1174" i="1"/>
  <c r="AI1174" i="1"/>
  <c r="AN1174" i="1" s="1"/>
  <c r="BD1173" i="1"/>
  <c r="BC1173" i="1"/>
  <c r="BB1173" i="1"/>
  <c r="AY1173" i="1"/>
  <c r="AM1173" i="1"/>
  <c r="AL1173" i="1"/>
  <c r="AK1173" i="1"/>
  <c r="AJ1173" i="1"/>
  <c r="AI1173" i="1"/>
  <c r="AN1173" i="1" s="1"/>
  <c r="AV1173" i="1" s="1"/>
  <c r="BD1172" i="1"/>
  <c r="BC1172" i="1"/>
  <c r="BB1172" i="1"/>
  <c r="AY1172" i="1"/>
  <c r="AM1172" i="1"/>
  <c r="AL1172" i="1"/>
  <c r="AK1172" i="1"/>
  <c r="AJ1172" i="1"/>
  <c r="AI1172" i="1"/>
  <c r="AN1172" i="1" s="1"/>
  <c r="AR1172" i="1" s="1"/>
  <c r="BD1171" i="1"/>
  <c r="BC1171" i="1"/>
  <c r="BB1171" i="1"/>
  <c r="AY1171" i="1"/>
  <c r="AM1171" i="1"/>
  <c r="AL1171" i="1"/>
  <c r="AK1171" i="1"/>
  <c r="AJ1171" i="1"/>
  <c r="AI1171" i="1"/>
  <c r="AN1171" i="1" s="1"/>
  <c r="AO1171" i="1" s="1"/>
  <c r="BD1170" i="1"/>
  <c r="BC1170" i="1"/>
  <c r="BB1170" i="1"/>
  <c r="AY1170" i="1"/>
  <c r="AM1170" i="1"/>
  <c r="AL1170" i="1"/>
  <c r="AK1170" i="1"/>
  <c r="AJ1170" i="1"/>
  <c r="AI1170" i="1"/>
  <c r="AN1170" i="1" s="1"/>
  <c r="BD1169" i="1"/>
  <c r="BC1169" i="1"/>
  <c r="BB1169" i="1"/>
  <c r="AY1169" i="1"/>
  <c r="AM1169" i="1"/>
  <c r="AL1169" i="1"/>
  <c r="AK1169" i="1"/>
  <c r="AJ1169" i="1"/>
  <c r="AI1169" i="1"/>
  <c r="AN1169" i="1" s="1"/>
  <c r="AX1169" i="1" s="1"/>
  <c r="BD1168" i="1"/>
  <c r="BC1168" i="1"/>
  <c r="BB1168" i="1"/>
  <c r="AY1168" i="1"/>
  <c r="AM1168" i="1"/>
  <c r="AL1168" i="1"/>
  <c r="AK1168" i="1"/>
  <c r="AJ1168" i="1"/>
  <c r="AI1168" i="1"/>
  <c r="AN1168" i="1" s="1"/>
  <c r="AR1168" i="1" s="1"/>
  <c r="BD1167" i="1"/>
  <c r="BC1167" i="1"/>
  <c r="BB1167" i="1"/>
  <c r="AY1167" i="1"/>
  <c r="AM1167" i="1"/>
  <c r="AL1167" i="1"/>
  <c r="AK1167" i="1"/>
  <c r="AJ1167" i="1"/>
  <c r="AI1167" i="1"/>
  <c r="AN1167" i="1" s="1"/>
  <c r="AS1167" i="1" s="1"/>
  <c r="BD1166" i="1"/>
  <c r="BC1166" i="1"/>
  <c r="BB1166" i="1"/>
  <c r="AY1166" i="1"/>
  <c r="AM1166" i="1"/>
  <c r="AL1166" i="1"/>
  <c r="AK1166" i="1"/>
  <c r="AJ1166" i="1"/>
  <c r="AI1166" i="1"/>
  <c r="AN1166" i="1" s="1"/>
  <c r="BD1165" i="1"/>
  <c r="BC1165" i="1"/>
  <c r="BB1165" i="1"/>
  <c r="AY1165" i="1"/>
  <c r="AM1165" i="1"/>
  <c r="AL1165" i="1"/>
  <c r="AK1165" i="1"/>
  <c r="AJ1165" i="1"/>
  <c r="AI1165" i="1"/>
  <c r="AN1165" i="1" s="1"/>
  <c r="AX1165" i="1" s="1"/>
  <c r="BD1164" i="1"/>
  <c r="BC1164" i="1"/>
  <c r="BB1164" i="1"/>
  <c r="AY1164" i="1"/>
  <c r="AM1164" i="1"/>
  <c r="AL1164" i="1"/>
  <c r="AK1164" i="1"/>
  <c r="AJ1164" i="1"/>
  <c r="AI1164" i="1"/>
  <c r="AN1164" i="1" s="1"/>
  <c r="BD1163" i="1"/>
  <c r="BC1163" i="1"/>
  <c r="BB1163" i="1"/>
  <c r="AY1163" i="1"/>
  <c r="AM1163" i="1"/>
  <c r="AL1163" i="1"/>
  <c r="AK1163" i="1"/>
  <c r="AJ1163" i="1"/>
  <c r="AI1163" i="1"/>
  <c r="AN1163" i="1" s="1"/>
  <c r="BD1162" i="1"/>
  <c r="BC1162" i="1"/>
  <c r="BB1162" i="1"/>
  <c r="AY1162" i="1"/>
  <c r="AM1162" i="1"/>
  <c r="AL1162" i="1"/>
  <c r="AK1162" i="1"/>
  <c r="AJ1162" i="1"/>
  <c r="AI1162" i="1"/>
  <c r="AN1162" i="1" s="1"/>
  <c r="BD1161" i="1"/>
  <c r="BC1161" i="1"/>
  <c r="BB1161" i="1"/>
  <c r="AY1161" i="1"/>
  <c r="AM1161" i="1"/>
  <c r="AL1161" i="1"/>
  <c r="AK1161" i="1"/>
  <c r="AJ1161" i="1"/>
  <c r="AI1161" i="1"/>
  <c r="AN1161" i="1" s="1"/>
  <c r="AW1161" i="1" s="1"/>
  <c r="BD1160" i="1"/>
  <c r="BC1160" i="1"/>
  <c r="BB1160" i="1"/>
  <c r="AY1160" i="1"/>
  <c r="AM1160" i="1"/>
  <c r="AL1160" i="1"/>
  <c r="AK1160" i="1"/>
  <c r="AJ1160" i="1"/>
  <c r="AI1160" i="1"/>
  <c r="AN1160" i="1" s="1"/>
  <c r="BD1159" i="1"/>
  <c r="BC1159" i="1"/>
  <c r="BB1159" i="1"/>
  <c r="AY1159" i="1"/>
  <c r="AM1159" i="1"/>
  <c r="AL1159" i="1"/>
  <c r="AK1159" i="1"/>
  <c r="AJ1159" i="1"/>
  <c r="AI1159" i="1"/>
  <c r="AN1159" i="1" s="1"/>
  <c r="AX1159" i="1" s="1"/>
  <c r="BD1158" i="1"/>
  <c r="BC1158" i="1"/>
  <c r="BB1158" i="1"/>
  <c r="AY1158" i="1"/>
  <c r="AM1158" i="1"/>
  <c r="AL1158" i="1"/>
  <c r="AK1158" i="1"/>
  <c r="AJ1158" i="1"/>
  <c r="AI1158" i="1"/>
  <c r="AN1158" i="1" s="1"/>
  <c r="BD1157" i="1"/>
  <c r="BC1157" i="1"/>
  <c r="BB1157" i="1"/>
  <c r="AY1157" i="1"/>
  <c r="AW1157" i="1"/>
  <c r="AT1157" i="1"/>
  <c r="AM1157" i="1"/>
  <c r="AL1157" i="1"/>
  <c r="AK1157" i="1"/>
  <c r="AJ1157" i="1"/>
  <c r="AI1157" i="1"/>
  <c r="AN1157" i="1" s="1"/>
  <c r="AR1157" i="1" s="1"/>
  <c r="BD1156" i="1"/>
  <c r="BC1156" i="1"/>
  <c r="BB1156" i="1"/>
  <c r="AY1156" i="1"/>
  <c r="AM1156" i="1"/>
  <c r="AL1156" i="1"/>
  <c r="AK1156" i="1"/>
  <c r="AJ1156" i="1"/>
  <c r="AI1156" i="1"/>
  <c r="AN1156" i="1" s="1"/>
  <c r="AO1156" i="1" s="1"/>
  <c r="BD1155" i="1"/>
  <c r="BC1155" i="1"/>
  <c r="BB1155" i="1"/>
  <c r="AY1155" i="1"/>
  <c r="AM1155" i="1"/>
  <c r="AL1155" i="1"/>
  <c r="AK1155" i="1"/>
  <c r="AJ1155" i="1"/>
  <c r="AI1155" i="1"/>
  <c r="AN1155" i="1" s="1"/>
  <c r="AW1155" i="1" s="1"/>
  <c r="BD1154" i="1"/>
  <c r="BC1154" i="1"/>
  <c r="BB1154" i="1"/>
  <c r="AY1154" i="1"/>
  <c r="AM1154" i="1"/>
  <c r="AL1154" i="1"/>
  <c r="AK1154" i="1"/>
  <c r="AJ1154" i="1"/>
  <c r="AI1154" i="1"/>
  <c r="AN1154" i="1" s="1"/>
  <c r="BD1153" i="1"/>
  <c r="BC1153" i="1"/>
  <c r="BB1153" i="1"/>
  <c r="AY1153" i="1"/>
  <c r="AM1153" i="1"/>
  <c r="AL1153" i="1"/>
  <c r="AK1153" i="1"/>
  <c r="AJ1153" i="1"/>
  <c r="AI1153" i="1"/>
  <c r="AN1153" i="1" s="1"/>
  <c r="BD1152" i="1"/>
  <c r="BC1152" i="1"/>
  <c r="BB1152" i="1"/>
  <c r="AY1152" i="1"/>
  <c r="AM1152" i="1"/>
  <c r="AL1152" i="1"/>
  <c r="AK1152" i="1"/>
  <c r="AJ1152" i="1"/>
  <c r="AI1152" i="1"/>
  <c r="AN1152" i="1" s="1"/>
  <c r="AR1152" i="1" s="1"/>
  <c r="BD1151" i="1"/>
  <c r="BC1151" i="1"/>
  <c r="BB1151" i="1"/>
  <c r="AY1151" i="1"/>
  <c r="AM1151" i="1"/>
  <c r="AL1151" i="1"/>
  <c r="AK1151" i="1"/>
  <c r="AJ1151" i="1"/>
  <c r="AI1151" i="1"/>
  <c r="AN1151" i="1" s="1"/>
  <c r="BD1150" i="1"/>
  <c r="BC1150" i="1"/>
  <c r="BB1150" i="1"/>
  <c r="AY1150" i="1"/>
  <c r="AM1150" i="1"/>
  <c r="AL1150" i="1"/>
  <c r="AK1150" i="1"/>
  <c r="AJ1150" i="1"/>
  <c r="AI1150" i="1"/>
  <c r="AN1150" i="1" s="1"/>
  <c r="BD1149" i="1"/>
  <c r="BC1149" i="1"/>
  <c r="BB1149" i="1"/>
  <c r="AY1149" i="1"/>
  <c r="AM1149" i="1"/>
  <c r="AL1149" i="1"/>
  <c r="AK1149" i="1"/>
  <c r="AJ1149" i="1"/>
  <c r="AI1149" i="1"/>
  <c r="AN1149" i="1" s="1"/>
  <c r="AU1149" i="1" s="1"/>
  <c r="BD1148" i="1"/>
  <c r="BC1148" i="1"/>
  <c r="BB1148" i="1"/>
  <c r="AY1148" i="1"/>
  <c r="AW1148" i="1"/>
  <c r="AM1148" i="1"/>
  <c r="AL1148" i="1"/>
  <c r="AK1148" i="1"/>
  <c r="AJ1148" i="1"/>
  <c r="AI1148" i="1"/>
  <c r="AN1148" i="1" s="1"/>
  <c r="AV1148" i="1" s="1"/>
  <c r="BD1147" i="1"/>
  <c r="BC1147" i="1"/>
  <c r="BB1147" i="1"/>
  <c r="AY1147" i="1"/>
  <c r="AM1147" i="1"/>
  <c r="AL1147" i="1"/>
  <c r="AK1147" i="1"/>
  <c r="AJ1147" i="1"/>
  <c r="AI1147" i="1"/>
  <c r="AN1147" i="1" s="1"/>
  <c r="AU1147" i="1" s="1"/>
  <c r="BD1146" i="1"/>
  <c r="BC1146" i="1"/>
  <c r="BB1146" i="1"/>
  <c r="AY1146" i="1"/>
  <c r="AM1146" i="1"/>
  <c r="AL1146" i="1"/>
  <c r="AK1146" i="1"/>
  <c r="AJ1146" i="1"/>
  <c r="AI1146" i="1"/>
  <c r="AN1146" i="1" s="1"/>
  <c r="BD1145" i="1"/>
  <c r="BC1145" i="1"/>
  <c r="BB1145" i="1"/>
  <c r="AY1145" i="1"/>
  <c r="AM1145" i="1"/>
  <c r="AL1145" i="1"/>
  <c r="AK1145" i="1"/>
  <c r="AJ1145" i="1"/>
  <c r="AI1145" i="1"/>
  <c r="AN1145" i="1" s="1"/>
  <c r="BD1144" i="1"/>
  <c r="BC1144" i="1"/>
  <c r="BB1144" i="1"/>
  <c r="AY1144" i="1"/>
  <c r="AM1144" i="1"/>
  <c r="AL1144" i="1"/>
  <c r="AK1144" i="1"/>
  <c r="AJ1144" i="1"/>
  <c r="AI1144" i="1"/>
  <c r="AN1144" i="1" s="1"/>
  <c r="BD1143" i="1"/>
  <c r="BC1143" i="1"/>
  <c r="BB1143" i="1"/>
  <c r="AY1143" i="1"/>
  <c r="AM1143" i="1"/>
  <c r="AL1143" i="1"/>
  <c r="AK1143" i="1"/>
  <c r="AJ1143" i="1"/>
  <c r="AI1143" i="1"/>
  <c r="AN1143" i="1" s="1"/>
  <c r="AP1143" i="1" s="1"/>
  <c r="BD1142" i="1"/>
  <c r="BC1142" i="1"/>
  <c r="BB1142" i="1"/>
  <c r="AY1142" i="1"/>
  <c r="AM1142" i="1"/>
  <c r="AL1142" i="1"/>
  <c r="AK1142" i="1"/>
  <c r="AJ1142" i="1"/>
  <c r="AI1142" i="1"/>
  <c r="AN1142" i="1" s="1"/>
  <c r="BD1141" i="1"/>
  <c r="BC1141" i="1"/>
  <c r="BB1141" i="1"/>
  <c r="AY1141" i="1"/>
  <c r="AM1141" i="1"/>
  <c r="AL1141" i="1"/>
  <c r="AK1141" i="1"/>
  <c r="AJ1141" i="1"/>
  <c r="AI1141" i="1"/>
  <c r="AN1141" i="1" s="1"/>
  <c r="AU1141" i="1" s="1"/>
  <c r="BD1140" i="1"/>
  <c r="BC1140" i="1"/>
  <c r="BB1140" i="1"/>
  <c r="AY1140" i="1"/>
  <c r="AM1140" i="1"/>
  <c r="AL1140" i="1"/>
  <c r="AK1140" i="1"/>
  <c r="AJ1140" i="1"/>
  <c r="AI1140" i="1"/>
  <c r="AN1140" i="1" s="1"/>
  <c r="AW1140" i="1" s="1"/>
  <c r="BD1139" i="1"/>
  <c r="BC1139" i="1"/>
  <c r="BB1139" i="1"/>
  <c r="AY1139" i="1"/>
  <c r="AM1139" i="1"/>
  <c r="AL1139" i="1"/>
  <c r="AK1139" i="1"/>
  <c r="AJ1139" i="1"/>
  <c r="AI1139" i="1"/>
  <c r="AN1139" i="1" s="1"/>
  <c r="BD1138" i="1"/>
  <c r="BC1138" i="1"/>
  <c r="BB1138" i="1"/>
  <c r="AY1138" i="1"/>
  <c r="AM1138" i="1"/>
  <c r="AL1138" i="1"/>
  <c r="AK1138" i="1"/>
  <c r="AJ1138" i="1"/>
  <c r="AI1138" i="1"/>
  <c r="AN1138" i="1" s="1"/>
  <c r="BD1137" i="1"/>
  <c r="BC1137" i="1"/>
  <c r="BB1137" i="1"/>
  <c r="AY1137" i="1"/>
  <c r="AM1137" i="1"/>
  <c r="AL1137" i="1"/>
  <c r="AK1137" i="1"/>
  <c r="AJ1137" i="1"/>
  <c r="AI1137" i="1"/>
  <c r="AN1137" i="1" s="1"/>
  <c r="BD1136" i="1"/>
  <c r="BC1136" i="1"/>
  <c r="BB1136" i="1"/>
  <c r="AY1136" i="1"/>
  <c r="AM1136" i="1"/>
  <c r="AL1136" i="1"/>
  <c r="AK1136" i="1"/>
  <c r="AJ1136" i="1"/>
  <c r="AI1136" i="1"/>
  <c r="AN1136" i="1" s="1"/>
  <c r="BD1135" i="1"/>
  <c r="BC1135" i="1"/>
  <c r="BB1135" i="1"/>
  <c r="AY1135" i="1"/>
  <c r="AM1135" i="1"/>
  <c r="AL1135" i="1"/>
  <c r="AK1135" i="1"/>
  <c r="AJ1135" i="1"/>
  <c r="AI1135" i="1"/>
  <c r="AN1135" i="1" s="1"/>
  <c r="BD1134" i="1"/>
  <c r="BC1134" i="1"/>
  <c r="BB1134" i="1"/>
  <c r="AY1134" i="1"/>
  <c r="AM1134" i="1"/>
  <c r="AL1134" i="1"/>
  <c r="AK1134" i="1"/>
  <c r="AJ1134" i="1"/>
  <c r="AI1134" i="1"/>
  <c r="AN1134" i="1" s="1"/>
  <c r="AO1134" i="1" s="1"/>
  <c r="BD1133" i="1"/>
  <c r="BC1133" i="1"/>
  <c r="BB1133" i="1"/>
  <c r="AY1133" i="1"/>
  <c r="AM1133" i="1"/>
  <c r="AL1133" i="1"/>
  <c r="AK1133" i="1"/>
  <c r="AJ1133" i="1"/>
  <c r="AI1133" i="1"/>
  <c r="AN1133" i="1" s="1"/>
  <c r="AX1133" i="1" s="1"/>
  <c r="BD1132" i="1"/>
  <c r="BC1132" i="1"/>
  <c r="BB1132" i="1"/>
  <c r="AY1132" i="1"/>
  <c r="AM1132" i="1"/>
  <c r="AL1132" i="1"/>
  <c r="AK1132" i="1"/>
  <c r="AJ1132" i="1"/>
  <c r="AI1132" i="1"/>
  <c r="AN1132" i="1" s="1"/>
  <c r="AU1132" i="1" s="1"/>
  <c r="BD1131" i="1"/>
  <c r="BC1131" i="1"/>
  <c r="BB1131" i="1"/>
  <c r="AY1131" i="1"/>
  <c r="AM1131" i="1"/>
  <c r="AL1131" i="1"/>
  <c r="AK1131" i="1"/>
  <c r="AJ1131" i="1"/>
  <c r="AI1131" i="1"/>
  <c r="AN1131" i="1" s="1"/>
  <c r="BD1130" i="1"/>
  <c r="BC1130" i="1"/>
  <c r="BB1130" i="1"/>
  <c r="AY1130" i="1"/>
  <c r="AM1130" i="1"/>
  <c r="AL1130" i="1"/>
  <c r="AK1130" i="1"/>
  <c r="AJ1130" i="1"/>
  <c r="AI1130" i="1"/>
  <c r="AN1130" i="1" s="1"/>
  <c r="BD1129" i="1"/>
  <c r="BC1129" i="1"/>
  <c r="BB1129" i="1"/>
  <c r="AY1129" i="1"/>
  <c r="AM1129" i="1"/>
  <c r="AL1129" i="1"/>
  <c r="AK1129" i="1"/>
  <c r="AJ1129" i="1"/>
  <c r="AI1129" i="1"/>
  <c r="AN1129" i="1" s="1"/>
  <c r="AV1129" i="1" s="1"/>
  <c r="BD1128" i="1"/>
  <c r="BC1128" i="1"/>
  <c r="BB1128" i="1"/>
  <c r="AY1128" i="1"/>
  <c r="AM1128" i="1"/>
  <c r="AL1128" i="1"/>
  <c r="AK1128" i="1"/>
  <c r="AJ1128" i="1"/>
  <c r="AI1128" i="1"/>
  <c r="AN1128" i="1" s="1"/>
  <c r="AX1128" i="1" s="1"/>
  <c r="BD1127" i="1"/>
  <c r="BC1127" i="1"/>
  <c r="BB1127" i="1"/>
  <c r="AY1127" i="1"/>
  <c r="AM1127" i="1"/>
  <c r="AL1127" i="1"/>
  <c r="AK1127" i="1"/>
  <c r="AJ1127" i="1"/>
  <c r="AI1127" i="1"/>
  <c r="AN1127" i="1" s="1"/>
  <c r="AR1127" i="1" s="1"/>
  <c r="BD1126" i="1"/>
  <c r="BC1126" i="1"/>
  <c r="BB1126" i="1"/>
  <c r="AY1126" i="1"/>
  <c r="AM1126" i="1"/>
  <c r="AL1126" i="1"/>
  <c r="AK1126" i="1"/>
  <c r="AJ1126" i="1"/>
  <c r="AI1126" i="1"/>
  <c r="AN1126" i="1" s="1"/>
  <c r="AX1126" i="1" s="1"/>
  <c r="BD1125" i="1"/>
  <c r="BC1125" i="1"/>
  <c r="BB1125" i="1"/>
  <c r="AY1125" i="1"/>
  <c r="AM1125" i="1"/>
  <c r="AL1125" i="1"/>
  <c r="AK1125" i="1"/>
  <c r="AJ1125" i="1"/>
  <c r="AI1125" i="1"/>
  <c r="AN1125" i="1" s="1"/>
  <c r="AW1125" i="1" s="1"/>
  <c r="BD1124" i="1"/>
  <c r="BC1124" i="1"/>
  <c r="BB1124" i="1"/>
  <c r="AY1124" i="1"/>
  <c r="AM1124" i="1"/>
  <c r="AL1124" i="1"/>
  <c r="AK1124" i="1"/>
  <c r="AJ1124" i="1"/>
  <c r="AI1124" i="1"/>
  <c r="AN1124" i="1" s="1"/>
  <c r="BD1123" i="1"/>
  <c r="BC1123" i="1"/>
  <c r="BB1123" i="1"/>
  <c r="AY1123" i="1"/>
  <c r="AM1123" i="1"/>
  <c r="AL1123" i="1"/>
  <c r="AK1123" i="1"/>
  <c r="AJ1123" i="1"/>
  <c r="AI1123" i="1"/>
  <c r="AN1123" i="1" s="1"/>
  <c r="AV1123" i="1" s="1"/>
  <c r="BD1122" i="1"/>
  <c r="BC1122" i="1"/>
  <c r="BB1122" i="1"/>
  <c r="AY1122" i="1"/>
  <c r="AM1122" i="1"/>
  <c r="AL1122" i="1"/>
  <c r="AK1122" i="1"/>
  <c r="AJ1122" i="1"/>
  <c r="AI1122" i="1"/>
  <c r="AN1122" i="1" s="1"/>
  <c r="AP1122" i="1" s="1"/>
  <c r="BD1121" i="1"/>
  <c r="BC1121" i="1"/>
  <c r="BB1121" i="1"/>
  <c r="AY1121" i="1"/>
  <c r="AM1121" i="1"/>
  <c r="AL1121" i="1"/>
  <c r="AK1121" i="1"/>
  <c r="AJ1121" i="1"/>
  <c r="AI1121" i="1"/>
  <c r="AN1121" i="1" s="1"/>
  <c r="BD1120" i="1"/>
  <c r="BC1120" i="1"/>
  <c r="BB1120" i="1"/>
  <c r="AY1120" i="1"/>
  <c r="AM1120" i="1"/>
  <c r="AL1120" i="1"/>
  <c r="AK1120" i="1"/>
  <c r="AJ1120" i="1"/>
  <c r="AI1120" i="1"/>
  <c r="AN1120" i="1" s="1"/>
  <c r="AW1120" i="1" s="1"/>
  <c r="BD1119" i="1"/>
  <c r="BC1119" i="1"/>
  <c r="BB1119" i="1"/>
  <c r="AY1119" i="1"/>
  <c r="AM1119" i="1"/>
  <c r="AL1119" i="1"/>
  <c r="AK1119" i="1"/>
  <c r="AJ1119" i="1"/>
  <c r="AI1119" i="1"/>
  <c r="AN1119" i="1" s="1"/>
  <c r="BD1118" i="1"/>
  <c r="BC1118" i="1"/>
  <c r="BB1118" i="1"/>
  <c r="AY1118" i="1"/>
  <c r="AM1118" i="1"/>
  <c r="AL1118" i="1"/>
  <c r="AK1118" i="1"/>
  <c r="AJ1118" i="1"/>
  <c r="AI1118" i="1"/>
  <c r="AN1118" i="1" s="1"/>
  <c r="BD1117" i="1"/>
  <c r="BC1117" i="1"/>
  <c r="BB1117" i="1"/>
  <c r="AY1117" i="1"/>
  <c r="AM1117" i="1"/>
  <c r="AL1117" i="1"/>
  <c r="AK1117" i="1"/>
  <c r="AJ1117" i="1"/>
  <c r="AI1117" i="1"/>
  <c r="AN1117" i="1" s="1"/>
  <c r="AR1117" i="1" s="1"/>
  <c r="BD1116" i="1"/>
  <c r="BC1116" i="1"/>
  <c r="BB1116" i="1"/>
  <c r="AY1116" i="1"/>
  <c r="AM1116" i="1"/>
  <c r="AL1116" i="1"/>
  <c r="AK1116" i="1"/>
  <c r="AJ1116" i="1"/>
  <c r="AI1116" i="1"/>
  <c r="AN1116" i="1" s="1"/>
  <c r="AT1116" i="1" s="1"/>
  <c r="BD1115" i="1"/>
  <c r="BC1115" i="1"/>
  <c r="BB1115" i="1"/>
  <c r="AY1115" i="1"/>
  <c r="AM1115" i="1"/>
  <c r="AL1115" i="1"/>
  <c r="AK1115" i="1"/>
  <c r="AJ1115" i="1"/>
  <c r="AI1115" i="1"/>
  <c r="AN1115" i="1" s="1"/>
  <c r="BD1114" i="1"/>
  <c r="BC1114" i="1"/>
  <c r="BB1114" i="1"/>
  <c r="AY1114" i="1"/>
  <c r="AM1114" i="1"/>
  <c r="AL1114" i="1"/>
  <c r="AK1114" i="1"/>
  <c r="AJ1114" i="1"/>
  <c r="AI1114" i="1"/>
  <c r="AN1114" i="1" s="1"/>
  <c r="BD1113" i="1"/>
  <c r="BC1113" i="1"/>
  <c r="BB1113" i="1"/>
  <c r="AY1113" i="1"/>
  <c r="AM1113" i="1"/>
  <c r="AL1113" i="1"/>
  <c r="AK1113" i="1"/>
  <c r="AJ1113" i="1"/>
  <c r="AI1113" i="1"/>
  <c r="AN1113" i="1" s="1"/>
  <c r="AV1113" i="1" s="1"/>
  <c r="BD1112" i="1"/>
  <c r="BC1112" i="1"/>
  <c r="BB1112" i="1"/>
  <c r="AY1112" i="1"/>
  <c r="AM1112" i="1"/>
  <c r="AL1112" i="1"/>
  <c r="AK1112" i="1"/>
  <c r="AJ1112" i="1"/>
  <c r="AI1112" i="1"/>
  <c r="AN1112" i="1" s="1"/>
  <c r="BD1111" i="1"/>
  <c r="BC1111" i="1"/>
  <c r="BB1111" i="1"/>
  <c r="AY1111" i="1"/>
  <c r="AM1111" i="1"/>
  <c r="AL1111" i="1"/>
  <c r="AK1111" i="1"/>
  <c r="AJ1111" i="1"/>
  <c r="AI1111" i="1"/>
  <c r="AN1111" i="1" s="1"/>
  <c r="BD1110" i="1"/>
  <c r="BC1110" i="1"/>
  <c r="BB1110" i="1"/>
  <c r="AY1110" i="1"/>
  <c r="AM1110" i="1"/>
  <c r="AL1110" i="1"/>
  <c r="AK1110" i="1"/>
  <c r="AJ1110" i="1"/>
  <c r="AI1110" i="1"/>
  <c r="AN1110" i="1" s="1"/>
  <c r="AX1110" i="1" s="1"/>
  <c r="BD1109" i="1"/>
  <c r="BC1109" i="1"/>
  <c r="BB1109" i="1"/>
  <c r="AY1109" i="1"/>
  <c r="AM1109" i="1"/>
  <c r="AL1109" i="1"/>
  <c r="AK1109" i="1"/>
  <c r="AJ1109" i="1"/>
  <c r="AI1109" i="1"/>
  <c r="AN1109" i="1" s="1"/>
  <c r="AR1109" i="1" s="1"/>
  <c r="BD1108" i="1"/>
  <c r="BC1108" i="1"/>
  <c r="BB1108" i="1"/>
  <c r="AY1108" i="1"/>
  <c r="AM1108" i="1"/>
  <c r="AL1108" i="1"/>
  <c r="AK1108" i="1"/>
  <c r="AJ1108" i="1"/>
  <c r="AI1108" i="1"/>
  <c r="AN1108" i="1" s="1"/>
  <c r="BD1107" i="1"/>
  <c r="BC1107" i="1"/>
  <c r="BB1107" i="1"/>
  <c r="AY1107" i="1"/>
  <c r="AM1107" i="1"/>
  <c r="AL1107" i="1"/>
  <c r="AK1107" i="1"/>
  <c r="AJ1107" i="1"/>
  <c r="AI1107" i="1"/>
  <c r="AN1107" i="1" s="1"/>
  <c r="BD1106" i="1"/>
  <c r="BC1106" i="1"/>
  <c r="BB1106" i="1"/>
  <c r="AY1106" i="1"/>
  <c r="AM1106" i="1"/>
  <c r="AL1106" i="1"/>
  <c r="AK1106" i="1"/>
  <c r="AJ1106" i="1"/>
  <c r="AI1106" i="1"/>
  <c r="AN1106" i="1" s="1"/>
  <c r="BD1105" i="1"/>
  <c r="BC1105" i="1"/>
  <c r="BB1105" i="1"/>
  <c r="AY1105" i="1"/>
  <c r="AM1105" i="1"/>
  <c r="AL1105" i="1"/>
  <c r="AK1105" i="1"/>
  <c r="AJ1105" i="1"/>
  <c r="AI1105" i="1"/>
  <c r="AN1105" i="1" s="1"/>
  <c r="BD1104" i="1"/>
  <c r="BC1104" i="1"/>
  <c r="BB1104" i="1"/>
  <c r="AY1104" i="1"/>
  <c r="AM1104" i="1"/>
  <c r="AL1104" i="1"/>
  <c r="AK1104" i="1"/>
  <c r="AJ1104" i="1"/>
  <c r="AI1104" i="1"/>
  <c r="AN1104" i="1" s="1"/>
  <c r="BD1103" i="1"/>
  <c r="BC1103" i="1"/>
  <c r="BB1103" i="1"/>
  <c r="AY1103" i="1"/>
  <c r="AM1103" i="1"/>
  <c r="AL1103" i="1"/>
  <c r="AK1103" i="1"/>
  <c r="AJ1103" i="1"/>
  <c r="AI1103" i="1"/>
  <c r="AN1103" i="1" s="1"/>
  <c r="AR1103" i="1" s="1"/>
  <c r="BD1102" i="1"/>
  <c r="BC1102" i="1"/>
  <c r="BB1102" i="1"/>
  <c r="AY1102" i="1"/>
  <c r="AM1102" i="1"/>
  <c r="AL1102" i="1"/>
  <c r="AK1102" i="1"/>
  <c r="AJ1102" i="1"/>
  <c r="AI1102" i="1"/>
  <c r="AN1102" i="1" s="1"/>
  <c r="AX1102" i="1" s="1"/>
  <c r="BD1101" i="1"/>
  <c r="BC1101" i="1"/>
  <c r="BB1101" i="1"/>
  <c r="AY1101" i="1"/>
  <c r="AM1101" i="1"/>
  <c r="AL1101" i="1"/>
  <c r="AK1101" i="1"/>
  <c r="AJ1101" i="1"/>
  <c r="AI1101" i="1"/>
  <c r="AN1101" i="1" s="1"/>
  <c r="AX1101" i="1" s="1"/>
  <c r="BD1100" i="1"/>
  <c r="BC1100" i="1"/>
  <c r="BB1100" i="1"/>
  <c r="AY1100" i="1"/>
  <c r="AM1100" i="1"/>
  <c r="AL1100" i="1"/>
  <c r="AK1100" i="1"/>
  <c r="AJ1100" i="1"/>
  <c r="AI1100" i="1"/>
  <c r="AN1100" i="1" s="1"/>
  <c r="BD1099" i="1"/>
  <c r="BC1099" i="1"/>
  <c r="BB1099" i="1"/>
  <c r="AY1099" i="1"/>
  <c r="AM1099" i="1"/>
  <c r="AL1099" i="1"/>
  <c r="AK1099" i="1"/>
  <c r="AJ1099" i="1"/>
  <c r="AI1099" i="1"/>
  <c r="AN1099" i="1" s="1"/>
  <c r="BD1098" i="1"/>
  <c r="BC1098" i="1"/>
  <c r="BB1098" i="1"/>
  <c r="AY1098" i="1"/>
  <c r="AM1098" i="1"/>
  <c r="AL1098" i="1"/>
  <c r="AK1098" i="1"/>
  <c r="AJ1098" i="1"/>
  <c r="AI1098" i="1"/>
  <c r="AN1098" i="1" s="1"/>
  <c r="BD1097" i="1"/>
  <c r="BC1097" i="1"/>
  <c r="BB1097" i="1"/>
  <c r="AY1097" i="1"/>
  <c r="AM1097" i="1"/>
  <c r="AL1097" i="1"/>
  <c r="AK1097" i="1"/>
  <c r="AJ1097" i="1"/>
  <c r="AI1097" i="1"/>
  <c r="AN1097" i="1" s="1"/>
  <c r="AV1097" i="1" s="1"/>
  <c r="BD1096" i="1"/>
  <c r="BC1096" i="1"/>
  <c r="BB1096" i="1"/>
  <c r="AY1096" i="1"/>
  <c r="AM1096" i="1"/>
  <c r="AL1096" i="1"/>
  <c r="AK1096" i="1"/>
  <c r="AJ1096" i="1"/>
  <c r="AI1096" i="1"/>
  <c r="AN1096" i="1" s="1"/>
  <c r="BD1095" i="1"/>
  <c r="BC1095" i="1"/>
  <c r="BB1095" i="1"/>
  <c r="AY1095" i="1"/>
  <c r="AM1095" i="1"/>
  <c r="AL1095" i="1"/>
  <c r="AK1095" i="1"/>
  <c r="AJ1095" i="1"/>
  <c r="AI1095" i="1"/>
  <c r="AN1095" i="1" s="1"/>
  <c r="BD1094" i="1"/>
  <c r="BC1094" i="1"/>
  <c r="BB1094" i="1"/>
  <c r="AY1094" i="1"/>
  <c r="AM1094" i="1"/>
  <c r="AL1094" i="1"/>
  <c r="AK1094" i="1"/>
  <c r="AJ1094" i="1"/>
  <c r="AI1094" i="1"/>
  <c r="AN1094" i="1" s="1"/>
  <c r="BD1093" i="1"/>
  <c r="BC1093" i="1"/>
  <c r="BB1093" i="1"/>
  <c r="AY1093" i="1"/>
  <c r="AM1093" i="1"/>
  <c r="AL1093" i="1"/>
  <c r="AK1093" i="1"/>
  <c r="AJ1093" i="1"/>
  <c r="AI1093" i="1"/>
  <c r="AN1093" i="1" s="1"/>
  <c r="AQ1093" i="1" s="1"/>
  <c r="BD1092" i="1"/>
  <c r="BC1092" i="1"/>
  <c r="BB1092" i="1"/>
  <c r="AY1092" i="1"/>
  <c r="AM1092" i="1"/>
  <c r="AL1092" i="1"/>
  <c r="AK1092" i="1"/>
  <c r="AJ1092" i="1"/>
  <c r="AI1092" i="1"/>
  <c r="AN1092" i="1" s="1"/>
  <c r="BD1091" i="1"/>
  <c r="BC1091" i="1"/>
  <c r="BB1091" i="1"/>
  <c r="AY1091" i="1"/>
  <c r="AM1091" i="1"/>
  <c r="AL1091" i="1"/>
  <c r="AK1091" i="1"/>
  <c r="AJ1091" i="1"/>
  <c r="AI1091" i="1"/>
  <c r="AN1091" i="1" s="1"/>
  <c r="BD1090" i="1"/>
  <c r="BC1090" i="1"/>
  <c r="BB1090" i="1"/>
  <c r="AY1090" i="1"/>
  <c r="AM1090" i="1"/>
  <c r="AL1090" i="1"/>
  <c r="AK1090" i="1"/>
  <c r="AJ1090" i="1"/>
  <c r="AI1090" i="1"/>
  <c r="AN1090" i="1" s="1"/>
  <c r="BD1089" i="1"/>
  <c r="BC1089" i="1"/>
  <c r="BB1089" i="1"/>
  <c r="AY1089" i="1"/>
  <c r="AM1089" i="1"/>
  <c r="AL1089" i="1"/>
  <c r="AK1089" i="1"/>
  <c r="AJ1089" i="1"/>
  <c r="AI1089" i="1"/>
  <c r="AN1089" i="1" s="1"/>
  <c r="BD1088" i="1"/>
  <c r="BC1088" i="1"/>
  <c r="BB1088" i="1"/>
  <c r="AY1088" i="1"/>
  <c r="AM1088" i="1"/>
  <c r="AL1088" i="1"/>
  <c r="AK1088" i="1"/>
  <c r="AJ1088" i="1"/>
  <c r="AI1088" i="1"/>
  <c r="AN1088" i="1" s="1"/>
  <c r="AX1088" i="1" s="1"/>
  <c r="BD1087" i="1"/>
  <c r="BC1087" i="1"/>
  <c r="BB1087" i="1"/>
  <c r="AY1087" i="1"/>
  <c r="AM1087" i="1"/>
  <c r="AL1087" i="1"/>
  <c r="AK1087" i="1"/>
  <c r="AJ1087" i="1"/>
  <c r="AI1087" i="1"/>
  <c r="AN1087" i="1" s="1"/>
  <c r="BD1086" i="1"/>
  <c r="BC1086" i="1"/>
  <c r="BB1086" i="1"/>
  <c r="AY1086" i="1"/>
  <c r="AM1086" i="1"/>
  <c r="AL1086" i="1"/>
  <c r="AK1086" i="1"/>
  <c r="AJ1086" i="1"/>
  <c r="AI1086" i="1"/>
  <c r="AN1086" i="1" s="1"/>
  <c r="BD1085" i="1"/>
  <c r="BC1085" i="1"/>
  <c r="BB1085" i="1"/>
  <c r="AY1085" i="1"/>
  <c r="AM1085" i="1"/>
  <c r="AL1085" i="1"/>
  <c r="AK1085" i="1"/>
  <c r="AJ1085" i="1"/>
  <c r="AI1085" i="1"/>
  <c r="AN1085" i="1" s="1"/>
  <c r="AP1085" i="1" s="1"/>
  <c r="BD1084" i="1"/>
  <c r="BC1084" i="1"/>
  <c r="BB1084" i="1"/>
  <c r="AY1084" i="1"/>
  <c r="AM1084" i="1"/>
  <c r="AL1084" i="1"/>
  <c r="AK1084" i="1"/>
  <c r="AJ1084" i="1"/>
  <c r="AI1084" i="1"/>
  <c r="AN1084" i="1" s="1"/>
  <c r="BD1083" i="1"/>
  <c r="BC1083" i="1"/>
  <c r="BB1083" i="1"/>
  <c r="AY1083" i="1"/>
  <c r="AM1083" i="1"/>
  <c r="AL1083" i="1"/>
  <c r="AK1083" i="1"/>
  <c r="AJ1083" i="1"/>
  <c r="AI1083" i="1"/>
  <c r="AN1083" i="1" s="1"/>
  <c r="BD1082" i="1"/>
  <c r="BC1082" i="1"/>
  <c r="BB1082" i="1"/>
  <c r="AY1082" i="1"/>
  <c r="AM1082" i="1"/>
  <c r="AL1082" i="1"/>
  <c r="AK1082" i="1"/>
  <c r="AJ1082" i="1"/>
  <c r="AI1082" i="1"/>
  <c r="AN1082" i="1" s="1"/>
  <c r="BD1081" i="1"/>
  <c r="BC1081" i="1"/>
  <c r="BB1081" i="1"/>
  <c r="AY1081" i="1"/>
  <c r="AM1081" i="1"/>
  <c r="AL1081" i="1"/>
  <c r="AK1081" i="1"/>
  <c r="AJ1081" i="1"/>
  <c r="AI1081" i="1"/>
  <c r="AN1081" i="1" s="1"/>
  <c r="BD1080" i="1"/>
  <c r="BC1080" i="1"/>
  <c r="BB1080" i="1"/>
  <c r="AY1080" i="1"/>
  <c r="AM1080" i="1"/>
  <c r="AL1080" i="1"/>
  <c r="AK1080" i="1"/>
  <c r="AJ1080" i="1"/>
  <c r="AI1080" i="1"/>
  <c r="AN1080" i="1" s="1"/>
  <c r="BD1079" i="1"/>
  <c r="BC1079" i="1"/>
  <c r="BB1079" i="1"/>
  <c r="AY1079" i="1"/>
  <c r="AM1079" i="1"/>
  <c r="AL1079" i="1"/>
  <c r="AK1079" i="1"/>
  <c r="AJ1079" i="1"/>
  <c r="AI1079" i="1"/>
  <c r="AN1079" i="1" s="1"/>
  <c r="BD1078" i="1"/>
  <c r="BC1078" i="1"/>
  <c r="BB1078" i="1"/>
  <c r="AY1078" i="1"/>
  <c r="AM1078" i="1"/>
  <c r="AL1078" i="1"/>
  <c r="AK1078" i="1"/>
  <c r="AJ1078" i="1"/>
  <c r="AI1078" i="1"/>
  <c r="AN1078" i="1" s="1"/>
  <c r="AX1078" i="1" s="1"/>
  <c r="BD1077" i="1"/>
  <c r="BC1077" i="1"/>
  <c r="BB1077" i="1"/>
  <c r="AY1077" i="1"/>
  <c r="AM1077" i="1"/>
  <c r="AL1077" i="1"/>
  <c r="AK1077" i="1"/>
  <c r="AJ1077" i="1"/>
  <c r="AI1077" i="1"/>
  <c r="AN1077" i="1" s="1"/>
  <c r="AQ1077" i="1" s="1"/>
  <c r="BD1076" i="1"/>
  <c r="BC1076" i="1"/>
  <c r="BB1076" i="1"/>
  <c r="AY1076" i="1"/>
  <c r="AM1076" i="1"/>
  <c r="AL1076" i="1"/>
  <c r="AK1076" i="1"/>
  <c r="AJ1076" i="1"/>
  <c r="AI1076" i="1"/>
  <c r="AN1076" i="1" s="1"/>
  <c r="BD1075" i="1"/>
  <c r="BC1075" i="1"/>
  <c r="BB1075" i="1"/>
  <c r="AY1075" i="1"/>
  <c r="AM1075" i="1"/>
  <c r="AL1075" i="1"/>
  <c r="AK1075" i="1"/>
  <c r="AJ1075" i="1"/>
  <c r="AI1075" i="1"/>
  <c r="AN1075" i="1" s="1"/>
  <c r="BD1074" i="1"/>
  <c r="BC1074" i="1"/>
  <c r="BB1074" i="1"/>
  <c r="AY1074" i="1"/>
  <c r="AM1074" i="1"/>
  <c r="AL1074" i="1"/>
  <c r="AK1074" i="1"/>
  <c r="AJ1074" i="1"/>
  <c r="AI1074" i="1"/>
  <c r="AN1074" i="1" s="1"/>
  <c r="BD1073" i="1"/>
  <c r="BC1073" i="1"/>
  <c r="BB1073" i="1"/>
  <c r="AY1073" i="1"/>
  <c r="AM1073" i="1"/>
  <c r="AL1073" i="1"/>
  <c r="AK1073" i="1"/>
  <c r="AJ1073" i="1"/>
  <c r="AI1073" i="1"/>
  <c r="AN1073" i="1" s="1"/>
  <c r="AV1073" i="1" s="1"/>
  <c r="BD1072" i="1"/>
  <c r="BC1072" i="1"/>
  <c r="BB1072" i="1"/>
  <c r="AY1072" i="1"/>
  <c r="AM1072" i="1"/>
  <c r="AL1072" i="1"/>
  <c r="AK1072" i="1"/>
  <c r="AJ1072" i="1"/>
  <c r="AI1072" i="1"/>
  <c r="AN1072" i="1" s="1"/>
  <c r="BD1071" i="1"/>
  <c r="BC1071" i="1"/>
  <c r="BB1071" i="1"/>
  <c r="AY1071" i="1"/>
  <c r="AM1071" i="1"/>
  <c r="AL1071" i="1"/>
  <c r="AK1071" i="1"/>
  <c r="AJ1071" i="1"/>
  <c r="AI1071" i="1"/>
  <c r="AN1071" i="1" s="1"/>
  <c r="BD1070" i="1"/>
  <c r="BC1070" i="1"/>
  <c r="BB1070" i="1"/>
  <c r="AY1070" i="1"/>
  <c r="AM1070" i="1"/>
  <c r="AL1070" i="1"/>
  <c r="AK1070" i="1"/>
  <c r="AJ1070" i="1"/>
  <c r="AI1070" i="1"/>
  <c r="AN1070" i="1" s="1"/>
  <c r="AX1070" i="1" s="1"/>
  <c r="BD1069" i="1"/>
  <c r="BC1069" i="1"/>
  <c r="BB1069" i="1"/>
  <c r="AY1069" i="1"/>
  <c r="AM1069" i="1"/>
  <c r="AL1069" i="1"/>
  <c r="AK1069" i="1"/>
  <c r="AJ1069" i="1"/>
  <c r="AI1069" i="1"/>
  <c r="AN1069" i="1" s="1"/>
  <c r="AV1069" i="1" s="1"/>
  <c r="BD1068" i="1"/>
  <c r="BC1068" i="1"/>
  <c r="BB1068" i="1"/>
  <c r="AY1068" i="1"/>
  <c r="AM1068" i="1"/>
  <c r="AL1068" i="1"/>
  <c r="AK1068" i="1"/>
  <c r="AJ1068" i="1"/>
  <c r="AI1068" i="1"/>
  <c r="AN1068" i="1" s="1"/>
  <c r="BD1067" i="1"/>
  <c r="BC1067" i="1"/>
  <c r="BB1067" i="1"/>
  <c r="AY1067" i="1"/>
  <c r="AM1067" i="1"/>
  <c r="AL1067" i="1"/>
  <c r="AK1067" i="1"/>
  <c r="AJ1067" i="1"/>
  <c r="AI1067" i="1"/>
  <c r="AN1067" i="1" s="1"/>
  <c r="BD1066" i="1"/>
  <c r="BC1066" i="1"/>
  <c r="BB1066" i="1"/>
  <c r="AY1066" i="1"/>
  <c r="AM1066" i="1"/>
  <c r="AL1066" i="1"/>
  <c r="AK1066" i="1"/>
  <c r="AJ1066" i="1"/>
  <c r="AI1066" i="1"/>
  <c r="AN1066" i="1" s="1"/>
  <c r="AP1066" i="1" s="1"/>
  <c r="BD1065" i="1"/>
  <c r="BC1065" i="1"/>
  <c r="BB1065" i="1"/>
  <c r="AY1065" i="1"/>
  <c r="AM1065" i="1"/>
  <c r="AL1065" i="1"/>
  <c r="AK1065" i="1"/>
  <c r="AJ1065" i="1"/>
  <c r="AI1065" i="1"/>
  <c r="AN1065" i="1" s="1"/>
  <c r="BD1064" i="1"/>
  <c r="BC1064" i="1"/>
  <c r="BB1064" i="1"/>
  <c r="AY1064" i="1"/>
  <c r="AM1064" i="1"/>
  <c r="AL1064" i="1"/>
  <c r="AK1064" i="1"/>
  <c r="AJ1064" i="1"/>
  <c r="AI1064" i="1"/>
  <c r="AN1064" i="1" s="1"/>
  <c r="BD1063" i="1"/>
  <c r="BC1063" i="1"/>
  <c r="BB1063" i="1"/>
  <c r="AY1063" i="1"/>
  <c r="AM1063" i="1"/>
  <c r="AL1063" i="1"/>
  <c r="AK1063" i="1"/>
  <c r="AJ1063" i="1"/>
  <c r="AI1063" i="1"/>
  <c r="AN1063" i="1" s="1"/>
  <c r="BD1062" i="1"/>
  <c r="BC1062" i="1"/>
  <c r="BB1062" i="1"/>
  <c r="AY1062" i="1"/>
  <c r="AM1062" i="1"/>
  <c r="AL1062" i="1"/>
  <c r="AK1062" i="1"/>
  <c r="AJ1062" i="1"/>
  <c r="AI1062" i="1"/>
  <c r="AN1062" i="1" s="1"/>
  <c r="BD1061" i="1"/>
  <c r="BC1061" i="1"/>
  <c r="BB1061" i="1"/>
  <c r="AY1061" i="1"/>
  <c r="AM1061" i="1"/>
  <c r="AL1061" i="1"/>
  <c r="AK1061" i="1"/>
  <c r="AJ1061" i="1"/>
  <c r="AI1061" i="1"/>
  <c r="AN1061" i="1" s="1"/>
  <c r="AU1061" i="1" s="1"/>
  <c r="BD1060" i="1"/>
  <c r="BC1060" i="1"/>
  <c r="BB1060" i="1"/>
  <c r="AY1060" i="1"/>
  <c r="AM1060" i="1"/>
  <c r="AL1060" i="1"/>
  <c r="AK1060" i="1"/>
  <c r="AJ1060" i="1"/>
  <c r="AI1060" i="1"/>
  <c r="AN1060" i="1" s="1"/>
  <c r="BD1059" i="1"/>
  <c r="BC1059" i="1"/>
  <c r="BB1059" i="1"/>
  <c r="AY1059" i="1"/>
  <c r="AM1059" i="1"/>
  <c r="AL1059" i="1"/>
  <c r="AK1059" i="1"/>
  <c r="AJ1059" i="1"/>
  <c r="AI1059" i="1"/>
  <c r="AN1059" i="1" s="1"/>
  <c r="AV1059" i="1" s="1"/>
  <c r="BD1058" i="1"/>
  <c r="BC1058" i="1"/>
  <c r="BB1058" i="1"/>
  <c r="AY1058" i="1"/>
  <c r="AM1058" i="1"/>
  <c r="AL1058" i="1"/>
  <c r="AK1058" i="1"/>
  <c r="AJ1058" i="1"/>
  <c r="AI1058" i="1"/>
  <c r="AN1058" i="1" s="1"/>
  <c r="BD1057" i="1"/>
  <c r="BC1057" i="1"/>
  <c r="BB1057" i="1"/>
  <c r="AY1057" i="1"/>
  <c r="AM1057" i="1"/>
  <c r="AL1057" i="1"/>
  <c r="AK1057" i="1"/>
  <c r="AJ1057" i="1"/>
  <c r="AI1057" i="1"/>
  <c r="AN1057" i="1" s="1"/>
  <c r="BD1056" i="1"/>
  <c r="BC1056" i="1"/>
  <c r="BB1056" i="1"/>
  <c r="AY1056" i="1"/>
  <c r="AM1056" i="1"/>
  <c r="AL1056" i="1"/>
  <c r="AK1056" i="1"/>
  <c r="AJ1056" i="1"/>
  <c r="AI1056" i="1"/>
  <c r="AN1056" i="1" s="1"/>
  <c r="AV1056" i="1" s="1"/>
  <c r="BD1055" i="1"/>
  <c r="BC1055" i="1"/>
  <c r="BB1055" i="1"/>
  <c r="AY1055" i="1"/>
  <c r="AM1055" i="1"/>
  <c r="AL1055" i="1"/>
  <c r="AK1055" i="1"/>
  <c r="AJ1055" i="1"/>
  <c r="AI1055" i="1"/>
  <c r="AN1055" i="1" s="1"/>
  <c r="AX1055" i="1" s="1"/>
  <c r="BD1054" i="1"/>
  <c r="BC1054" i="1"/>
  <c r="BB1054" i="1"/>
  <c r="AY1054" i="1"/>
  <c r="AM1054" i="1"/>
  <c r="AL1054" i="1"/>
  <c r="AK1054" i="1"/>
  <c r="AJ1054" i="1"/>
  <c r="AI1054" i="1"/>
  <c r="AN1054" i="1" s="1"/>
  <c r="AP1054" i="1" s="1"/>
  <c r="BD1053" i="1"/>
  <c r="BC1053" i="1"/>
  <c r="BB1053" i="1"/>
  <c r="AY1053" i="1"/>
  <c r="AM1053" i="1"/>
  <c r="AL1053" i="1"/>
  <c r="AK1053" i="1"/>
  <c r="AJ1053" i="1"/>
  <c r="AI1053" i="1"/>
  <c r="AN1053" i="1" s="1"/>
  <c r="AX1053" i="1" s="1"/>
  <c r="BD1052" i="1"/>
  <c r="BC1052" i="1"/>
  <c r="BB1052" i="1"/>
  <c r="AY1052" i="1"/>
  <c r="AM1052" i="1"/>
  <c r="AL1052" i="1"/>
  <c r="AK1052" i="1"/>
  <c r="AJ1052" i="1"/>
  <c r="AI1052" i="1"/>
  <c r="AN1052" i="1" s="1"/>
  <c r="AW1052" i="1" s="1"/>
  <c r="BD1051" i="1"/>
  <c r="BC1051" i="1"/>
  <c r="BB1051" i="1"/>
  <c r="AY1051" i="1"/>
  <c r="AM1051" i="1"/>
  <c r="AL1051" i="1"/>
  <c r="AK1051" i="1"/>
  <c r="AJ1051" i="1"/>
  <c r="AI1051" i="1"/>
  <c r="AN1051" i="1" s="1"/>
  <c r="BD1050" i="1"/>
  <c r="BC1050" i="1"/>
  <c r="BB1050" i="1"/>
  <c r="AY1050" i="1"/>
  <c r="AM1050" i="1"/>
  <c r="AL1050" i="1"/>
  <c r="AK1050" i="1"/>
  <c r="AJ1050" i="1"/>
  <c r="AI1050" i="1"/>
  <c r="AN1050" i="1" s="1"/>
  <c r="BD1049" i="1"/>
  <c r="BC1049" i="1"/>
  <c r="BB1049" i="1"/>
  <c r="AY1049" i="1"/>
  <c r="AM1049" i="1"/>
  <c r="AL1049" i="1"/>
  <c r="AK1049" i="1"/>
  <c r="AJ1049" i="1"/>
  <c r="AI1049" i="1"/>
  <c r="AN1049" i="1" s="1"/>
  <c r="AX1049" i="1" s="1"/>
  <c r="BD1048" i="1"/>
  <c r="BC1048" i="1"/>
  <c r="BB1048" i="1"/>
  <c r="AY1048" i="1"/>
  <c r="AM1048" i="1"/>
  <c r="AL1048" i="1"/>
  <c r="AK1048" i="1"/>
  <c r="AJ1048" i="1"/>
  <c r="AI1048" i="1"/>
  <c r="AN1048" i="1" s="1"/>
  <c r="AO1048" i="1" s="1"/>
  <c r="BD1047" i="1"/>
  <c r="BC1047" i="1"/>
  <c r="BB1047" i="1"/>
  <c r="AY1047" i="1"/>
  <c r="AM1047" i="1"/>
  <c r="AL1047" i="1"/>
  <c r="AK1047" i="1"/>
  <c r="AJ1047" i="1"/>
  <c r="AI1047" i="1"/>
  <c r="AN1047" i="1" s="1"/>
  <c r="BD1046" i="1"/>
  <c r="BC1046" i="1"/>
  <c r="BB1046" i="1"/>
  <c r="AY1046" i="1"/>
  <c r="AM1046" i="1"/>
  <c r="AL1046" i="1"/>
  <c r="AK1046" i="1"/>
  <c r="AJ1046" i="1"/>
  <c r="AI1046" i="1"/>
  <c r="AN1046" i="1" s="1"/>
  <c r="BD1045" i="1"/>
  <c r="BC1045" i="1"/>
  <c r="BB1045" i="1"/>
  <c r="AY1045" i="1"/>
  <c r="AM1045" i="1"/>
  <c r="AL1045" i="1"/>
  <c r="AK1045" i="1"/>
  <c r="AJ1045" i="1"/>
  <c r="AI1045" i="1"/>
  <c r="AN1045" i="1" s="1"/>
  <c r="AW1045" i="1" s="1"/>
  <c r="BD1044" i="1"/>
  <c r="BC1044" i="1"/>
  <c r="BB1044" i="1"/>
  <c r="AY1044" i="1"/>
  <c r="AM1044" i="1"/>
  <c r="AL1044" i="1"/>
  <c r="AK1044" i="1"/>
  <c r="AJ1044" i="1"/>
  <c r="AI1044" i="1"/>
  <c r="AN1044" i="1" s="1"/>
  <c r="BD1043" i="1"/>
  <c r="BC1043" i="1"/>
  <c r="BB1043" i="1"/>
  <c r="AY1043" i="1"/>
  <c r="AM1043" i="1"/>
  <c r="AL1043" i="1"/>
  <c r="AK1043" i="1"/>
  <c r="AJ1043" i="1"/>
  <c r="AI1043" i="1"/>
  <c r="AN1043" i="1" s="1"/>
  <c r="AX1043" i="1" s="1"/>
  <c r="BD1042" i="1"/>
  <c r="BC1042" i="1"/>
  <c r="BB1042" i="1"/>
  <c r="AY1042" i="1"/>
  <c r="AM1042" i="1"/>
  <c r="AL1042" i="1"/>
  <c r="AK1042" i="1"/>
  <c r="AJ1042" i="1"/>
  <c r="AI1042" i="1"/>
  <c r="AN1042" i="1" s="1"/>
  <c r="AW1042" i="1" s="1"/>
  <c r="BD1041" i="1"/>
  <c r="BC1041" i="1"/>
  <c r="BB1041" i="1"/>
  <c r="AY1041" i="1"/>
  <c r="AM1041" i="1"/>
  <c r="AL1041" i="1"/>
  <c r="AK1041" i="1"/>
  <c r="AJ1041" i="1"/>
  <c r="AI1041" i="1"/>
  <c r="AN1041" i="1" s="1"/>
  <c r="AR1041" i="1" s="1"/>
  <c r="BD1040" i="1"/>
  <c r="BC1040" i="1"/>
  <c r="BB1040" i="1"/>
  <c r="AY1040" i="1"/>
  <c r="AM1040" i="1"/>
  <c r="AL1040" i="1"/>
  <c r="AK1040" i="1"/>
  <c r="AJ1040" i="1"/>
  <c r="AI1040" i="1"/>
  <c r="AN1040" i="1" s="1"/>
  <c r="AX1040" i="1" s="1"/>
  <c r="BD1039" i="1"/>
  <c r="BC1039" i="1"/>
  <c r="BB1039" i="1"/>
  <c r="AY1039" i="1"/>
  <c r="AM1039" i="1"/>
  <c r="AL1039" i="1"/>
  <c r="AK1039" i="1"/>
  <c r="AJ1039" i="1"/>
  <c r="AI1039" i="1"/>
  <c r="AN1039" i="1" s="1"/>
  <c r="AW1039" i="1" s="1"/>
  <c r="BD1038" i="1"/>
  <c r="BC1038" i="1"/>
  <c r="BB1038" i="1"/>
  <c r="AY1038" i="1"/>
  <c r="AM1038" i="1"/>
  <c r="AL1038" i="1"/>
  <c r="AK1038" i="1"/>
  <c r="AJ1038" i="1"/>
  <c r="AI1038" i="1"/>
  <c r="AN1038" i="1" s="1"/>
  <c r="BD1037" i="1"/>
  <c r="BC1037" i="1"/>
  <c r="BB1037" i="1"/>
  <c r="AY1037" i="1"/>
  <c r="AM1037" i="1"/>
  <c r="AL1037" i="1"/>
  <c r="AK1037" i="1"/>
  <c r="AJ1037" i="1"/>
  <c r="AI1037" i="1"/>
  <c r="AN1037" i="1" s="1"/>
  <c r="AP1037" i="1" s="1"/>
  <c r="BD1036" i="1"/>
  <c r="BC1036" i="1"/>
  <c r="BB1036" i="1"/>
  <c r="AY1036" i="1"/>
  <c r="AM1036" i="1"/>
  <c r="AL1036" i="1"/>
  <c r="AK1036" i="1"/>
  <c r="AJ1036" i="1"/>
  <c r="AI1036" i="1"/>
  <c r="AN1036" i="1" s="1"/>
  <c r="BD1035" i="1"/>
  <c r="BC1035" i="1"/>
  <c r="BB1035" i="1"/>
  <c r="AY1035" i="1"/>
  <c r="AM1035" i="1"/>
  <c r="AL1035" i="1"/>
  <c r="AK1035" i="1"/>
  <c r="AJ1035" i="1"/>
  <c r="AI1035" i="1"/>
  <c r="AN1035" i="1" s="1"/>
  <c r="BD1034" i="1"/>
  <c r="BC1034" i="1"/>
  <c r="BB1034" i="1"/>
  <c r="AY1034" i="1"/>
  <c r="AM1034" i="1"/>
  <c r="AL1034" i="1"/>
  <c r="AK1034" i="1"/>
  <c r="AJ1034" i="1"/>
  <c r="AI1034" i="1"/>
  <c r="AN1034" i="1" s="1"/>
  <c r="AX1034" i="1" s="1"/>
  <c r="BD1033" i="1"/>
  <c r="BC1033" i="1"/>
  <c r="BB1033" i="1"/>
  <c r="AY1033" i="1"/>
  <c r="AM1033" i="1"/>
  <c r="AL1033" i="1"/>
  <c r="AK1033" i="1"/>
  <c r="AJ1033" i="1"/>
  <c r="AI1033" i="1"/>
  <c r="AN1033" i="1" s="1"/>
  <c r="AW1033" i="1" s="1"/>
  <c r="BD1032" i="1"/>
  <c r="BC1032" i="1"/>
  <c r="BB1032" i="1"/>
  <c r="AY1032" i="1"/>
  <c r="AM1032" i="1"/>
  <c r="AL1032" i="1"/>
  <c r="AK1032" i="1"/>
  <c r="AJ1032" i="1"/>
  <c r="AI1032" i="1"/>
  <c r="AN1032" i="1" s="1"/>
  <c r="AU1032" i="1" s="1"/>
  <c r="BD1031" i="1"/>
  <c r="BC1031" i="1"/>
  <c r="BB1031" i="1"/>
  <c r="AY1031" i="1"/>
  <c r="AM1031" i="1"/>
  <c r="AL1031" i="1"/>
  <c r="AK1031" i="1"/>
  <c r="AJ1031" i="1"/>
  <c r="AI1031" i="1"/>
  <c r="AN1031" i="1" s="1"/>
  <c r="AX1031" i="1" s="1"/>
  <c r="BD1030" i="1"/>
  <c r="BC1030" i="1"/>
  <c r="BB1030" i="1"/>
  <c r="AY1030" i="1"/>
  <c r="AM1030" i="1"/>
  <c r="AL1030" i="1"/>
  <c r="AK1030" i="1"/>
  <c r="AJ1030" i="1"/>
  <c r="AI1030" i="1"/>
  <c r="AN1030" i="1" s="1"/>
  <c r="BD1029" i="1"/>
  <c r="BC1029" i="1"/>
  <c r="BB1029" i="1"/>
  <c r="AY1029" i="1"/>
  <c r="AM1029" i="1"/>
  <c r="AL1029" i="1"/>
  <c r="AK1029" i="1"/>
  <c r="AJ1029" i="1"/>
  <c r="AI1029" i="1"/>
  <c r="AN1029" i="1" s="1"/>
  <c r="BD1028" i="1"/>
  <c r="BC1028" i="1"/>
  <c r="BB1028" i="1"/>
  <c r="AY1028" i="1"/>
  <c r="AM1028" i="1"/>
  <c r="AL1028" i="1"/>
  <c r="AK1028" i="1"/>
  <c r="AJ1028" i="1"/>
  <c r="AI1028" i="1"/>
  <c r="AN1028" i="1" s="1"/>
  <c r="AW1028" i="1" s="1"/>
  <c r="BD1027" i="1"/>
  <c r="BC1027" i="1"/>
  <c r="BB1027" i="1"/>
  <c r="AY1027" i="1"/>
  <c r="AM1027" i="1"/>
  <c r="AL1027" i="1"/>
  <c r="AK1027" i="1"/>
  <c r="AJ1027" i="1"/>
  <c r="AI1027" i="1"/>
  <c r="AN1027" i="1" s="1"/>
  <c r="BD1026" i="1"/>
  <c r="BC1026" i="1"/>
  <c r="BB1026" i="1"/>
  <c r="AY1026" i="1"/>
  <c r="AM1026" i="1"/>
  <c r="AL1026" i="1"/>
  <c r="AK1026" i="1"/>
  <c r="AJ1026" i="1"/>
  <c r="AI1026" i="1"/>
  <c r="AN1026" i="1" s="1"/>
  <c r="AS1026" i="1" s="1"/>
  <c r="BD1025" i="1"/>
  <c r="BC1025" i="1"/>
  <c r="BB1025" i="1"/>
  <c r="AY1025" i="1"/>
  <c r="AM1025" i="1"/>
  <c r="AL1025" i="1"/>
  <c r="AK1025" i="1"/>
  <c r="AJ1025" i="1"/>
  <c r="AI1025" i="1"/>
  <c r="AN1025" i="1" s="1"/>
  <c r="BD1024" i="1"/>
  <c r="BC1024" i="1"/>
  <c r="BB1024" i="1"/>
  <c r="AY1024" i="1"/>
  <c r="AM1024" i="1"/>
  <c r="AL1024" i="1"/>
  <c r="AK1024" i="1"/>
  <c r="AJ1024" i="1"/>
  <c r="AI1024" i="1"/>
  <c r="AN1024" i="1" s="1"/>
  <c r="AU1024" i="1" s="1"/>
  <c r="BD1023" i="1"/>
  <c r="BC1023" i="1"/>
  <c r="BB1023" i="1"/>
  <c r="AY1023" i="1"/>
  <c r="AM1023" i="1"/>
  <c r="AL1023" i="1"/>
  <c r="AK1023" i="1"/>
  <c r="AJ1023" i="1"/>
  <c r="AI1023" i="1"/>
  <c r="AN1023" i="1" s="1"/>
  <c r="AX1023" i="1" s="1"/>
  <c r="BD1022" i="1"/>
  <c r="BC1022" i="1"/>
  <c r="BB1022" i="1"/>
  <c r="AY1022" i="1"/>
  <c r="AM1022" i="1"/>
  <c r="AL1022" i="1"/>
  <c r="AK1022" i="1"/>
  <c r="AJ1022" i="1"/>
  <c r="AI1022" i="1"/>
  <c r="AN1022" i="1" s="1"/>
  <c r="AU1022" i="1" s="1"/>
  <c r="BD1021" i="1"/>
  <c r="BC1021" i="1"/>
  <c r="BB1021" i="1"/>
  <c r="AY1021" i="1"/>
  <c r="AM1021" i="1"/>
  <c r="AL1021" i="1"/>
  <c r="AK1021" i="1"/>
  <c r="AJ1021" i="1"/>
  <c r="AI1021" i="1"/>
  <c r="AN1021" i="1" s="1"/>
  <c r="AW1021" i="1" s="1"/>
  <c r="BD1020" i="1"/>
  <c r="BC1020" i="1"/>
  <c r="BB1020" i="1"/>
  <c r="AY1020" i="1"/>
  <c r="AM1020" i="1"/>
  <c r="AL1020" i="1"/>
  <c r="AK1020" i="1"/>
  <c r="AJ1020" i="1"/>
  <c r="AI1020" i="1"/>
  <c r="AN1020" i="1" s="1"/>
  <c r="BD1019" i="1"/>
  <c r="BC1019" i="1"/>
  <c r="BB1019" i="1"/>
  <c r="AY1019" i="1"/>
  <c r="AM1019" i="1"/>
  <c r="AL1019" i="1"/>
  <c r="AK1019" i="1"/>
  <c r="AJ1019" i="1"/>
  <c r="AI1019" i="1"/>
  <c r="AN1019" i="1" s="1"/>
  <c r="AW1019" i="1" s="1"/>
  <c r="BD1018" i="1"/>
  <c r="BC1018" i="1"/>
  <c r="BB1018" i="1"/>
  <c r="AY1018" i="1"/>
  <c r="AM1018" i="1"/>
  <c r="AL1018" i="1"/>
  <c r="AK1018" i="1"/>
  <c r="AJ1018" i="1"/>
  <c r="AI1018" i="1"/>
  <c r="AN1018" i="1" s="1"/>
  <c r="AQ1018" i="1" s="1"/>
  <c r="BD1017" i="1"/>
  <c r="BC1017" i="1"/>
  <c r="BB1017" i="1"/>
  <c r="AY1017" i="1"/>
  <c r="AM1017" i="1"/>
  <c r="AL1017" i="1"/>
  <c r="AK1017" i="1"/>
  <c r="AJ1017" i="1"/>
  <c r="AI1017" i="1"/>
  <c r="AN1017" i="1" s="1"/>
  <c r="BD1016" i="1"/>
  <c r="BC1016" i="1"/>
  <c r="BB1016" i="1"/>
  <c r="AY1016" i="1"/>
  <c r="AM1016" i="1"/>
  <c r="AL1016" i="1"/>
  <c r="AK1016" i="1"/>
  <c r="AJ1016" i="1"/>
  <c r="AI1016" i="1"/>
  <c r="AN1016" i="1" s="1"/>
  <c r="AP1016" i="1" s="1"/>
  <c r="BD1015" i="1"/>
  <c r="BC1015" i="1"/>
  <c r="BB1015" i="1"/>
  <c r="AY1015" i="1"/>
  <c r="AM1015" i="1"/>
  <c r="AL1015" i="1"/>
  <c r="AK1015" i="1"/>
  <c r="AJ1015" i="1"/>
  <c r="AI1015" i="1"/>
  <c r="AN1015" i="1" s="1"/>
  <c r="AX1015" i="1" s="1"/>
  <c r="BD1014" i="1"/>
  <c r="BC1014" i="1"/>
  <c r="BB1014" i="1"/>
  <c r="AY1014" i="1"/>
  <c r="AM1014" i="1"/>
  <c r="AL1014" i="1"/>
  <c r="AK1014" i="1"/>
  <c r="AJ1014" i="1"/>
  <c r="AI1014" i="1"/>
  <c r="AN1014" i="1" s="1"/>
  <c r="BD1013" i="1"/>
  <c r="BC1013" i="1"/>
  <c r="BB1013" i="1"/>
  <c r="AY1013" i="1"/>
  <c r="AM1013" i="1"/>
  <c r="AL1013" i="1"/>
  <c r="AK1013" i="1"/>
  <c r="AJ1013" i="1"/>
  <c r="AI1013" i="1"/>
  <c r="AN1013" i="1" s="1"/>
  <c r="AU1013" i="1" s="1"/>
  <c r="BD1012" i="1"/>
  <c r="BC1012" i="1"/>
  <c r="BB1012" i="1"/>
  <c r="AY1012" i="1"/>
  <c r="AM1012" i="1"/>
  <c r="AL1012" i="1"/>
  <c r="AK1012" i="1"/>
  <c r="AJ1012" i="1"/>
  <c r="AI1012" i="1"/>
  <c r="AN1012" i="1" s="1"/>
  <c r="AX1012" i="1" s="1"/>
  <c r="BD1011" i="1"/>
  <c r="BC1011" i="1"/>
  <c r="BB1011" i="1"/>
  <c r="AY1011" i="1"/>
  <c r="AM1011" i="1"/>
  <c r="AL1011" i="1"/>
  <c r="AK1011" i="1"/>
  <c r="AJ1011" i="1"/>
  <c r="AI1011" i="1"/>
  <c r="AN1011" i="1" s="1"/>
  <c r="BD1010" i="1"/>
  <c r="BC1010" i="1"/>
  <c r="BB1010" i="1"/>
  <c r="AY1010" i="1"/>
  <c r="AM1010" i="1"/>
  <c r="AL1010" i="1"/>
  <c r="AK1010" i="1"/>
  <c r="AJ1010" i="1"/>
  <c r="AI1010" i="1"/>
  <c r="AN1010" i="1" s="1"/>
  <c r="AW1010" i="1" s="1"/>
  <c r="BD1009" i="1"/>
  <c r="BC1009" i="1"/>
  <c r="BB1009" i="1"/>
  <c r="AY1009" i="1"/>
  <c r="AM1009" i="1"/>
  <c r="AL1009" i="1"/>
  <c r="AK1009" i="1"/>
  <c r="AJ1009" i="1"/>
  <c r="AI1009" i="1"/>
  <c r="AN1009" i="1" s="1"/>
  <c r="BD1008" i="1"/>
  <c r="BC1008" i="1"/>
  <c r="BB1008" i="1"/>
  <c r="AY1008" i="1"/>
  <c r="AM1008" i="1"/>
  <c r="AL1008" i="1"/>
  <c r="AK1008" i="1"/>
  <c r="AJ1008" i="1"/>
  <c r="AI1008" i="1"/>
  <c r="AN1008" i="1" s="1"/>
  <c r="AT1008" i="1" s="1"/>
  <c r="BD1007" i="1"/>
  <c r="BC1007" i="1"/>
  <c r="BB1007" i="1"/>
  <c r="AY1007" i="1"/>
  <c r="AM1007" i="1"/>
  <c r="AL1007" i="1"/>
  <c r="AK1007" i="1"/>
  <c r="AJ1007" i="1"/>
  <c r="AI1007" i="1"/>
  <c r="AN1007" i="1" s="1"/>
  <c r="AU1007" i="1" s="1"/>
  <c r="BD1006" i="1"/>
  <c r="BC1006" i="1"/>
  <c r="BB1006" i="1"/>
  <c r="AY1006" i="1"/>
  <c r="AM1006" i="1"/>
  <c r="AL1006" i="1"/>
  <c r="AK1006" i="1"/>
  <c r="AJ1006" i="1"/>
  <c r="AI1006" i="1"/>
  <c r="AN1006" i="1" s="1"/>
  <c r="BD1005" i="1"/>
  <c r="BC1005" i="1"/>
  <c r="BB1005" i="1"/>
  <c r="AY1005" i="1"/>
  <c r="AM1005" i="1"/>
  <c r="AL1005" i="1"/>
  <c r="AK1005" i="1"/>
  <c r="AJ1005" i="1"/>
  <c r="AI1005" i="1"/>
  <c r="AN1005" i="1" s="1"/>
  <c r="AQ1005" i="1" s="1"/>
  <c r="BD1004" i="1"/>
  <c r="BC1004" i="1"/>
  <c r="BB1004" i="1"/>
  <c r="AY1004" i="1"/>
  <c r="AM1004" i="1"/>
  <c r="AL1004" i="1"/>
  <c r="AK1004" i="1"/>
  <c r="AJ1004" i="1"/>
  <c r="AI1004" i="1"/>
  <c r="AN1004" i="1" s="1"/>
  <c r="AX1004" i="1" s="1"/>
  <c r="BD1003" i="1"/>
  <c r="BC1003" i="1"/>
  <c r="BB1003" i="1"/>
  <c r="AY1003" i="1"/>
  <c r="AM1003" i="1"/>
  <c r="AL1003" i="1"/>
  <c r="AK1003" i="1"/>
  <c r="AJ1003" i="1"/>
  <c r="AI1003" i="1"/>
  <c r="AN1003" i="1" s="1"/>
  <c r="BD1002" i="1"/>
  <c r="BC1002" i="1"/>
  <c r="BB1002" i="1"/>
  <c r="AY1002" i="1"/>
  <c r="AM1002" i="1"/>
  <c r="AL1002" i="1"/>
  <c r="AK1002" i="1"/>
  <c r="AJ1002" i="1"/>
  <c r="AI1002" i="1"/>
  <c r="AN1002" i="1" s="1"/>
  <c r="AW1002" i="1" s="1"/>
  <c r="BD1001" i="1"/>
  <c r="BC1001" i="1"/>
  <c r="BB1001" i="1"/>
  <c r="AY1001" i="1"/>
  <c r="AM1001" i="1"/>
  <c r="AL1001" i="1"/>
  <c r="AK1001" i="1"/>
  <c r="AJ1001" i="1"/>
  <c r="AI1001" i="1"/>
  <c r="AN1001" i="1" s="1"/>
  <c r="BD1000" i="1"/>
  <c r="BC1000" i="1"/>
  <c r="BB1000" i="1"/>
  <c r="AY1000" i="1"/>
  <c r="AM1000" i="1"/>
  <c r="AL1000" i="1"/>
  <c r="AK1000" i="1"/>
  <c r="AJ1000" i="1"/>
  <c r="AI1000" i="1"/>
  <c r="AN1000" i="1" s="1"/>
  <c r="AW1000" i="1" s="1"/>
  <c r="BD999" i="1"/>
  <c r="BC999" i="1"/>
  <c r="BB999" i="1"/>
  <c r="AY999" i="1"/>
  <c r="AM999" i="1"/>
  <c r="AL999" i="1"/>
  <c r="AK999" i="1"/>
  <c r="AJ999" i="1"/>
  <c r="AI999" i="1"/>
  <c r="AN999" i="1" s="1"/>
  <c r="BD998" i="1"/>
  <c r="BC998" i="1"/>
  <c r="BB998" i="1"/>
  <c r="AY998" i="1"/>
  <c r="AM998" i="1"/>
  <c r="AL998" i="1"/>
  <c r="AK998" i="1"/>
  <c r="AJ998" i="1"/>
  <c r="AI998" i="1"/>
  <c r="AN998" i="1" s="1"/>
  <c r="BD997" i="1"/>
  <c r="BC997" i="1"/>
  <c r="BB997" i="1"/>
  <c r="AY997" i="1"/>
  <c r="AM997" i="1"/>
  <c r="AL997" i="1"/>
  <c r="AK997" i="1"/>
  <c r="AJ997" i="1"/>
  <c r="AI997" i="1"/>
  <c r="AN997" i="1" s="1"/>
  <c r="AO997" i="1" s="1"/>
  <c r="BD996" i="1"/>
  <c r="BC996" i="1"/>
  <c r="BB996" i="1"/>
  <c r="AY996" i="1"/>
  <c r="AM996" i="1"/>
  <c r="AL996" i="1"/>
  <c r="AK996" i="1"/>
  <c r="AJ996" i="1"/>
  <c r="AI996" i="1"/>
  <c r="AN996" i="1" s="1"/>
  <c r="AW996" i="1" s="1"/>
  <c r="BD995" i="1"/>
  <c r="BC995" i="1"/>
  <c r="BB995" i="1"/>
  <c r="AY995" i="1"/>
  <c r="AM995" i="1"/>
  <c r="AL995" i="1"/>
  <c r="AK995" i="1"/>
  <c r="AJ995" i="1"/>
  <c r="AI995" i="1"/>
  <c r="AN995" i="1" s="1"/>
  <c r="AU995" i="1" s="1"/>
  <c r="BD994" i="1"/>
  <c r="BC994" i="1"/>
  <c r="BB994" i="1"/>
  <c r="AY994" i="1"/>
  <c r="AM994" i="1"/>
  <c r="AL994" i="1"/>
  <c r="AK994" i="1"/>
  <c r="AJ994" i="1"/>
  <c r="AI994" i="1"/>
  <c r="AN994" i="1" s="1"/>
  <c r="AT994" i="1" s="1"/>
  <c r="BD993" i="1"/>
  <c r="BC993" i="1"/>
  <c r="BB993" i="1"/>
  <c r="AY993" i="1"/>
  <c r="AM993" i="1"/>
  <c r="AL993" i="1"/>
  <c r="AK993" i="1"/>
  <c r="AJ993" i="1"/>
  <c r="AI993" i="1"/>
  <c r="AN993" i="1" s="1"/>
  <c r="AW993" i="1" s="1"/>
  <c r="BD992" i="1"/>
  <c r="BC992" i="1"/>
  <c r="BB992" i="1"/>
  <c r="AY992" i="1"/>
  <c r="AM992" i="1"/>
  <c r="AL992" i="1"/>
  <c r="AK992" i="1"/>
  <c r="AJ992" i="1"/>
  <c r="AI992" i="1"/>
  <c r="AN992" i="1" s="1"/>
  <c r="AU992" i="1" s="1"/>
  <c r="BD991" i="1"/>
  <c r="BC991" i="1"/>
  <c r="BB991" i="1"/>
  <c r="AY991" i="1"/>
  <c r="AM991" i="1"/>
  <c r="AL991" i="1"/>
  <c r="AK991" i="1"/>
  <c r="AJ991" i="1"/>
  <c r="AI991" i="1"/>
  <c r="AN991" i="1" s="1"/>
  <c r="AX991" i="1" s="1"/>
  <c r="BD990" i="1"/>
  <c r="BC990" i="1"/>
  <c r="BB990" i="1"/>
  <c r="AY990" i="1"/>
  <c r="AM990" i="1"/>
  <c r="AL990" i="1"/>
  <c r="AK990" i="1"/>
  <c r="AJ990" i="1"/>
  <c r="AI990" i="1"/>
  <c r="AN990" i="1" s="1"/>
  <c r="BD989" i="1"/>
  <c r="BC989" i="1"/>
  <c r="BB989" i="1"/>
  <c r="AY989" i="1"/>
  <c r="AM989" i="1"/>
  <c r="AL989" i="1"/>
  <c r="AK989" i="1"/>
  <c r="AJ989" i="1"/>
  <c r="AI989" i="1"/>
  <c r="AN989" i="1" s="1"/>
  <c r="AW989" i="1" s="1"/>
  <c r="BD988" i="1"/>
  <c r="BC988" i="1"/>
  <c r="BB988" i="1"/>
  <c r="AY988" i="1"/>
  <c r="AM988" i="1"/>
  <c r="AL988" i="1"/>
  <c r="AK988" i="1"/>
  <c r="AJ988" i="1"/>
  <c r="AI988" i="1"/>
  <c r="AN988" i="1" s="1"/>
  <c r="AQ988" i="1" s="1"/>
  <c r="BD987" i="1"/>
  <c r="BC987" i="1"/>
  <c r="BB987" i="1"/>
  <c r="AY987" i="1"/>
  <c r="AM987" i="1"/>
  <c r="AL987" i="1"/>
  <c r="AK987" i="1"/>
  <c r="AJ987" i="1"/>
  <c r="AI987" i="1"/>
  <c r="AN987" i="1" s="1"/>
  <c r="BD986" i="1"/>
  <c r="BC986" i="1"/>
  <c r="BB986" i="1"/>
  <c r="AY986" i="1"/>
  <c r="AM986" i="1"/>
  <c r="AL986" i="1"/>
  <c r="AK986" i="1"/>
  <c r="AJ986" i="1"/>
  <c r="AI986" i="1"/>
  <c r="AN986" i="1" s="1"/>
  <c r="AW986" i="1" s="1"/>
  <c r="BD985" i="1"/>
  <c r="BC985" i="1"/>
  <c r="BB985" i="1"/>
  <c r="AY985" i="1"/>
  <c r="AM985" i="1"/>
  <c r="AL985" i="1"/>
  <c r="AK985" i="1"/>
  <c r="AJ985" i="1"/>
  <c r="AI985" i="1"/>
  <c r="AN985" i="1" s="1"/>
  <c r="BD984" i="1"/>
  <c r="BC984" i="1"/>
  <c r="BB984" i="1"/>
  <c r="AY984" i="1"/>
  <c r="AM984" i="1"/>
  <c r="AL984" i="1"/>
  <c r="AK984" i="1"/>
  <c r="AJ984" i="1"/>
  <c r="AI984" i="1"/>
  <c r="AN984" i="1" s="1"/>
  <c r="AU984" i="1" s="1"/>
  <c r="BD983" i="1"/>
  <c r="BC983" i="1"/>
  <c r="BB983" i="1"/>
  <c r="AY983" i="1"/>
  <c r="AM983" i="1"/>
  <c r="AL983" i="1"/>
  <c r="AK983" i="1"/>
  <c r="AJ983" i="1"/>
  <c r="AI983" i="1"/>
  <c r="AN983" i="1" s="1"/>
  <c r="AW983" i="1" s="1"/>
  <c r="BD982" i="1"/>
  <c r="BC982" i="1"/>
  <c r="BB982" i="1"/>
  <c r="AY982" i="1"/>
  <c r="AM982" i="1"/>
  <c r="AL982" i="1"/>
  <c r="AK982" i="1"/>
  <c r="AJ982" i="1"/>
  <c r="AI982" i="1"/>
  <c r="AN982" i="1" s="1"/>
  <c r="BD981" i="1"/>
  <c r="BC981" i="1"/>
  <c r="BB981" i="1"/>
  <c r="AY981" i="1"/>
  <c r="AM981" i="1"/>
  <c r="AL981" i="1"/>
  <c r="AK981" i="1"/>
  <c r="AJ981" i="1"/>
  <c r="AI981" i="1"/>
  <c r="AN981" i="1" s="1"/>
  <c r="AW981" i="1" s="1"/>
  <c r="BD980" i="1"/>
  <c r="BC980" i="1"/>
  <c r="BB980" i="1"/>
  <c r="AY980" i="1"/>
  <c r="AM980" i="1"/>
  <c r="AL980" i="1"/>
  <c r="AK980" i="1"/>
  <c r="AJ980" i="1"/>
  <c r="AI980" i="1"/>
  <c r="AN980" i="1" s="1"/>
  <c r="AX980" i="1" s="1"/>
  <c r="BD979" i="1"/>
  <c r="BC979" i="1"/>
  <c r="BB979" i="1"/>
  <c r="AY979" i="1"/>
  <c r="AM979" i="1"/>
  <c r="AL979" i="1"/>
  <c r="AK979" i="1"/>
  <c r="AJ979" i="1"/>
  <c r="AI979" i="1"/>
  <c r="AN979" i="1" s="1"/>
  <c r="AW979" i="1" s="1"/>
  <c r="BD978" i="1"/>
  <c r="BC978" i="1"/>
  <c r="BB978" i="1"/>
  <c r="AY978" i="1"/>
  <c r="AM978" i="1"/>
  <c r="AL978" i="1"/>
  <c r="AK978" i="1"/>
  <c r="AJ978" i="1"/>
  <c r="AI978" i="1"/>
  <c r="AN978" i="1" s="1"/>
  <c r="AS978" i="1" s="1"/>
  <c r="BD977" i="1"/>
  <c r="BC977" i="1"/>
  <c r="BB977" i="1"/>
  <c r="AY977" i="1"/>
  <c r="AM977" i="1"/>
  <c r="AL977" i="1"/>
  <c r="AK977" i="1"/>
  <c r="AJ977" i="1"/>
  <c r="AI977" i="1"/>
  <c r="AN977" i="1" s="1"/>
  <c r="AS977" i="1" s="1"/>
  <c r="BD976" i="1"/>
  <c r="BC976" i="1"/>
  <c r="BB976" i="1"/>
  <c r="AY976" i="1"/>
  <c r="AM976" i="1"/>
  <c r="AL976" i="1"/>
  <c r="AK976" i="1"/>
  <c r="AJ976" i="1"/>
  <c r="AI976" i="1"/>
  <c r="AN976" i="1" s="1"/>
  <c r="AP976" i="1" s="1"/>
  <c r="BD975" i="1"/>
  <c r="BC975" i="1"/>
  <c r="BB975" i="1"/>
  <c r="AY975" i="1"/>
  <c r="AM975" i="1"/>
  <c r="AL975" i="1"/>
  <c r="AK975" i="1"/>
  <c r="AJ975" i="1"/>
  <c r="AI975" i="1"/>
  <c r="AN975" i="1" s="1"/>
  <c r="AW975" i="1" s="1"/>
  <c r="BD974" i="1"/>
  <c r="BC974" i="1"/>
  <c r="BB974" i="1"/>
  <c r="AY974" i="1"/>
  <c r="AM974" i="1"/>
  <c r="AL974" i="1"/>
  <c r="AK974" i="1"/>
  <c r="AJ974" i="1"/>
  <c r="AI974" i="1"/>
  <c r="AN974" i="1" s="1"/>
  <c r="BD973" i="1"/>
  <c r="BC973" i="1"/>
  <c r="BB973" i="1"/>
  <c r="AY973" i="1"/>
  <c r="AM973" i="1"/>
  <c r="AL973" i="1"/>
  <c r="AK973" i="1"/>
  <c r="AJ973" i="1"/>
  <c r="AI973" i="1"/>
  <c r="AN973" i="1" s="1"/>
  <c r="AW973" i="1" s="1"/>
  <c r="BD972" i="1"/>
  <c r="BC972" i="1"/>
  <c r="BB972" i="1"/>
  <c r="AY972" i="1"/>
  <c r="AM972" i="1"/>
  <c r="AL972" i="1"/>
  <c r="AK972" i="1"/>
  <c r="AJ972" i="1"/>
  <c r="AI972" i="1"/>
  <c r="AN972" i="1" s="1"/>
  <c r="AX972" i="1" s="1"/>
  <c r="BD971" i="1"/>
  <c r="BC971" i="1"/>
  <c r="BB971" i="1"/>
  <c r="AY971" i="1"/>
  <c r="AM971" i="1"/>
  <c r="AL971" i="1"/>
  <c r="AK971" i="1"/>
  <c r="AJ971" i="1"/>
  <c r="AI971" i="1"/>
  <c r="AN971" i="1" s="1"/>
  <c r="AR971" i="1" s="1"/>
  <c r="BD970" i="1"/>
  <c r="BC970" i="1"/>
  <c r="BB970" i="1"/>
  <c r="AY970" i="1"/>
  <c r="AM970" i="1"/>
  <c r="AL970" i="1"/>
  <c r="AK970" i="1"/>
  <c r="AJ970" i="1"/>
  <c r="AI970" i="1"/>
  <c r="AN970" i="1" s="1"/>
  <c r="BD969" i="1"/>
  <c r="BC969" i="1"/>
  <c r="BB969" i="1"/>
  <c r="AY969" i="1"/>
  <c r="AM969" i="1"/>
  <c r="AL969" i="1"/>
  <c r="AK969" i="1"/>
  <c r="AJ969" i="1"/>
  <c r="AI969" i="1"/>
  <c r="AN969" i="1" s="1"/>
  <c r="BD968" i="1"/>
  <c r="BC968" i="1"/>
  <c r="BB968" i="1"/>
  <c r="AY968" i="1"/>
  <c r="AM968" i="1"/>
  <c r="AL968" i="1"/>
  <c r="AK968" i="1"/>
  <c r="AJ968" i="1"/>
  <c r="AI968" i="1"/>
  <c r="AN968" i="1" s="1"/>
  <c r="AQ968" i="1" s="1"/>
  <c r="BD967" i="1"/>
  <c r="BC967" i="1"/>
  <c r="BB967" i="1"/>
  <c r="AY967" i="1"/>
  <c r="AM967" i="1"/>
  <c r="AL967" i="1"/>
  <c r="AK967" i="1"/>
  <c r="AJ967" i="1"/>
  <c r="AI967" i="1"/>
  <c r="AN967" i="1" s="1"/>
  <c r="AX967" i="1" s="1"/>
  <c r="BD966" i="1"/>
  <c r="BC966" i="1"/>
  <c r="BB966" i="1"/>
  <c r="AY966" i="1"/>
  <c r="AM966" i="1"/>
  <c r="AL966" i="1"/>
  <c r="AK966" i="1"/>
  <c r="AJ966" i="1"/>
  <c r="AI966" i="1"/>
  <c r="AN966" i="1" s="1"/>
  <c r="AO966" i="1" s="1"/>
  <c r="BD965" i="1"/>
  <c r="BC965" i="1"/>
  <c r="BB965" i="1"/>
  <c r="AY965" i="1"/>
  <c r="AM965" i="1"/>
  <c r="AL965" i="1"/>
  <c r="AK965" i="1"/>
  <c r="AJ965" i="1"/>
  <c r="AI965" i="1"/>
  <c r="AN965" i="1" s="1"/>
  <c r="BD964" i="1"/>
  <c r="BC964" i="1"/>
  <c r="BB964" i="1"/>
  <c r="AY964" i="1"/>
  <c r="AM964" i="1"/>
  <c r="AL964" i="1"/>
  <c r="AK964" i="1"/>
  <c r="AJ964" i="1"/>
  <c r="AI964" i="1"/>
  <c r="AN964" i="1" s="1"/>
  <c r="AU964" i="1" s="1"/>
  <c r="BD963" i="1"/>
  <c r="BC963" i="1"/>
  <c r="BB963" i="1"/>
  <c r="AY963" i="1"/>
  <c r="AM963" i="1"/>
  <c r="AL963" i="1"/>
  <c r="AK963" i="1"/>
  <c r="AJ963" i="1"/>
  <c r="AI963" i="1"/>
  <c r="AN963" i="1" s="1"/>
  <c r="AS963" i="1" s="1"/>
  <c r="BD962" i="1"/>
  <c r="BC962" i="1"/>
  <c r="BB962" i="1"/>
  <c r="AY962" i="1"/>
  <c r="AM962" i="1"/>
  <c r="AL962" i="1"/>
  <c r="AK962" i="1"/>
  <c r="AJ962" i="1"/>
  <c r="AI962" i="1"/>
  <c r="AN962" i="1" s="1"/>
  <c r="AX962" i="1" s="1"/>
  <c r="BD961" i="1"/>
  <c r="BC961" i="1"/>
  <c r="BB961" i="1"/>
  <c r="AY961" i="1"/>
  <c r="AM961" i="1"/>
  <c r="AL961" i="1"/>
  <c r="AK961" i="1"/>
  <c r="AJ961" i="1"/>
  <c r="AI961" i="1"/>
  <c r="AN961" i="1" s="1"/>
  <c r="BD960" i="1"/>
  <c r="BC960" i="1"/>
  <c r="BB960" i="1"/>
  <c r="AY960" i="1"/>
  <c r="AM960" i="1"/>
  <c r="AL960" i="1"/>
  <c r="AK960" i="1"/>
  <c r="AJ960" i="1"/>
  <c r="AI960" i="1"/>
  <c r="AN960" i="1" s="1"/>
  <c r="BD959" i="1"/>
  <c r="BC959" i="1"/>
  <c r="BB959" i="1"/>
  <c r="AY959" i="1"/>
  <c r="AM959" i="1"/>
  <c r="AL959" i="1"/>
  <c r="AK959" i="1"/>
  <c r="AJ959" i="1"/>
  <c r="AI959" i="1"/>
  <c r="AN959" i="1" s="1"/>
  <c r="AU959" i="1" s="1"/>
  <c r="BD958" i="1"/>
  <c r="BC958" i="1"/>
  <c r="BB958" i="1"/>
  <c r="AY958" i="1"/>
  <c r="AM958" i="1"/>
  <c r="AL958" i="1"/>
  <c r="AK958" i="1"/>
  <c r="AJ958" i="1"/>
  <c r="AI958" i="1"/>
  <c r="AN958" i="1" s="1"/>
  <c r="BD957" i="1"/>
  <c r="BC957" i="1"/>
  <c r="BB957" i="1"/>
  <c r="AY957" i="1"/>
  <c r="AM957" i="1"/>
  <c r="AL957" i="1"/>
  <c r="AK957" i="1"/>
  <c r="AJ957" i="1"/>
  <c r="AI957" i="1"/>
  <c r="AN957" i="1" s="1"/>
  <c r="AW957" i="1" s="1"/>
  <c r="BD956" i="1"/>
  <c r="BC956" i="1"/>
  <c r="BB956" i="1"/>
  <c r="AY956" i="1"/>
  <c r="AM956" i="1"/>
  <c r="AL956" i="1"/>
  <c r="AK956" i="1"/>
  <c r="AJ956" i="1"/>
  <c r="AI956" i="1"/>
  <c r="AN956" i="1" s="1"/>
  <c r="AW956" i="1" s="1"/>
  <c r="BD955" i="1"/>
  <c r="BC955" i="1"/>
  <c r="BB955" i="1"/>
  <c r="AY955" i="1"/>
  <c r="AM955" i="1"/>
  <c r="AL955" i="1"/>
  <c r="AK955" i="1"/>
  <c r="AJ955" i="1"/>
  <c r="AI955" i="1"/>
  <c r="AN955" i="1" s="1"/>
  <c r="AW955" i="1" s="1"/>
  <c r="BD954" i="1"/>
  <c r="BC954" i="1"/>
  <c r="BB954" i="1"/>
  <c r="AY954" i="1"/>
  <c r="AM954" i="1"/>
  <c r="AL954" i="1"/>
  <c r="AK954" i="1"/>
  <c r="AJ954" i="1"/>
  <c r="AI954" i="1"/>
  <c r="AN954" i="1" s="1"/>
  <c r="AX954" i="1" s="1"/>
  <c r="BD953" i="1"/>
  <c r="BC953" i="1"/>
  <c r="BB953" i="1"/>
  <c r="AY953" i="1"/>
  <c r="AM953" i="1"/>
  <c r="AL953" i="1"/>
  <c r="AK953" i="1"/>
  <c r="AJ953" i="1"/>
  <c r="AI953" i="1"/>
  <c r="AN953" i="1" s="1"/>
  <c r="BD952" i="1"/>
  <c r="BC952" i="1"/>
  <c r="BB952" i="1"/>
  <c r="AY952" i="1"/>
  <c r="AM952" i="1"/>
  <c r="AL952" i="1"/>
  <c r="AK952" i="1"/>
  <c r="AJ952" i="1"/>
  <c r="AI952" i="1"/>
  <c r="AN952" i="1" s="1"/>
  <c r="AW952" i="1" s="1"/>
  <c r="BD951" i="1"/>
  <c r="BC951" i="1"/>
  <c r="BB951" i="1"/>
  <c r="AY951" i="1"/>
  <c r="AM951" i="1"/>
  <c r="AL951" i="1"/>
  <c r="AK951" i="1"/>
  <c r="AJ951" i="1"/>
  <c r="AI951" i="1"/>
  <c r="AN951" i="1" s="1"/>
  <c r="AX951" i="1" s="1"/>
  <c r="BD950" i="1"/>
  <c r="BC950" i="1"/>
  <c r="BB950" i="1"/>
  <c r="AY950" i="1"/>
  <c r="AM950" i="1"/>
  <c r="AL950" i="1"/>
  <c r="AK950" i="1"/>
  <c r="AJ950" i="1"/>
  <c r="AI950" i="1"/>
  <c r="AN950" i="1" s="1"/>
  <c r="BD949" i="1"/>
  <c r="BC949" i="1"/>
  <c r="BB949" i="1"/>
  <c r="AY949" i="1"/>
  <c r="AM949" i="1"/>
  <c r="AL949" i="1"/>
  <c r="AK949" i="1"/>
  <c r="AJ949" i="1"/>
  <c r="AI949" i="1"/>
  <c r="AN949" i="1" s="1"/>
  <c r="AO949" i="1" s="1"/>
  <c r="BD948" i="1"/>
  <c r="BC948" i="1"/>
  <c r="BB948" i="1"/>
  <c r="AY948" i="1"/>
  <c r="AM948" i="1"/>
  <c r="AL948" i="1"/>
  <c r="AK948" i="1"/>
  <c r="AJ948" i="1"/>
  <c r="AI948" i="1"/>
  <c r="AN948" i="1" s="1"/>
  <c r="BD947" i="1"/>
  <c r="BC947" i="1"/>
  <c r="BB947" i="1"/>
  <c r="AY947" i="1"/>
  <c r="AM947" i="1"/>
  <c r="AL947" i="1"/>
  <c r="AK947" i="1"/>
  <c r="AJ947" i="1"/>
  <c r="AI947" i="1"/>
  <c r="AN947" i="1" s="1"/>
  <c r="BD946" i="1"/>
  <c r="BC946" i="1"/>
  <c r="BB946" i="1"/>
  <c r="AY946" i="1"/>
  <c r="AM946" i="1"/>
  <c r="AL946" i="1"/>
  <c r="AK946" i="1"/>
  <c r="AJ946" i="1"/>
  <c r="AI946" i="1"/>
  <c r="AN946" i="1" s="1"/>
  <c r="AX946" i="1" s="1"/>
  <c r="BD945" i="1"/>
  <c r="BC945" i="1"/>
  <c r="BB945" i="1"/>
  <c r="AY945" i="1"/>
  <c r="AM945" i="1"/>
  <c r="AL945" i="1"/>
  <c r="AK945" i="1"/>
  <c r="AJ945" i="1"/>
  <c r="AI945" i="1"/>
  <c r="AN945" i="1" s="1"/>
  <c r="AS945" i="1" s="1"/>
  <c r="BD944" i="1"/>
  <c r="BC944" i="1"/>
  <c r="BB944" i="1"/>
  <c r="AY944" i="1"/>
  <c r="AM944" i="1"/>
  <c r="AL944" i="1"/>
  <c r="AK944" i="1"/>
  <c r="AJ944" i="1"/>
  <c r="AI944" i="1"/>
  <c r="AN944" i="1" s="1"/>
  <c r="BD943" i="1"/>
  <c r="BC943" i="1"/>
  <c r="BB943" i="1"/>
  <c r="AY943" i="1"/>
  <c r="AM943" i="1"/>
  <c r="AL943" i="1"/>
  <c r="AK943" i="1"/>
  <c r="AJ943" i="1"/>
  <c r="AI943" i="1"/>
  <c r="AN943" i="1" s="1"/>
  <c r="AX943" i="1" s="1"/>
  <c r="BD942" i="1"/>
  <c r="BC942" i="1"/>
  <c r="BB942" i="1"/>
  <c r="AY942" i="1"/>
  <c r="AM942" i="1"/>
  <c r="AL942" i="1"/>
  <c r="AK942" i="1"/>
  <c r="AJ942" i="1"/>
  <c r="AI942" i="1"/>
  <c r="AN942" i="1" s="1"/>
  <c r="BD941" i="1"/>
  <c r="BC941" i="1"/>
  <c r="BB941" i="1"/>
  <c r="AY941" i="1"/>
  <c r="AM941" i="1"/>
  <c r="AL941" i="1"/>
  <c r="AK941" i="1"/>
  <c r="AJ941" i="1"/>
  <c r="AI941" i="1"/>
  <c r="AN941" i="1" s="1"/>
  <c r="AV941" i="1" s="1"/>
  <c r="BD940" i="1"/>
  <c r="BC940" i="1"/>
  <c r="BB940" i="1"/>
  <c r="AY940" i="1"/>
  <c r="AM940" i="1"/>
  <c r="AL940" i="1"/>
  <c r="AK940" i="1"/>
  <c r="AJ940" i="1"/>
  <c r="AI940" i="1"/>
  <c r="AN940" i="1" s="1"/>
  <c r="BD939" i="1"/>
  <c r="BC939" i="1"/>
  <c r="BB939" i="1"/>
  <c r="AY939" i="1"/>
  <c r="AM939" i="1"/>
  <c r="AL939" i="1"/>
  <c r="AK939" i="1"/>
  <c r="AJ939" i="1"/>
  <c r="AI939" i="1"/>
  <c r="AN939" i="1" s="1"/>
  <c r="BD938" i="1"/>
  <c r="BC938" i="1"/>
  <c r="BB938" i="1"/>
  <c r="AY938" i="1"/>
  <c r="AM938" i="1"/>
  <c r="AL938" i="1"/>
  <c r="AK938" i="1"/>
  <c r="AJ938" i="1"/>
  <c r="AI938" i="1"/>
  <c r="AN938" i="1" s="1"/>
  <c r="AT938" i="1" s="1"/>
  <c r="BD937" i="1"/>
  <c r="BC937" i="1"/>
  <c r="BB937" i="1"/>
  <c r="AY937" i="1"/>
  <c r="AM937" i="1"/>
  <c r="AL937" i="1"/>
  <c r="AK937" i="1"/>
  <c r="AJ937" i="1"/>
  <c r="AI937" i="1"/>
  <c r="AN937" i="1" s="1"/>
  <c r="BD936" i="1"/>
  <c r="BC936" i="1"/>
  <c r="BB936" i="1"/>
  <c r="AY936" i="1"/>
  <c r="AM936" i="1"/>
  <c r="AL936" i="1"/>
  <c r="AK936" i="1"/>
  <c r="AJ936" i="1"/>
  <c r="AI936" i="1"/>
  <c r="AN936" i="1" s="1"/>
  <c r="AW936" i="1" s="1"/>
  <c r="BD935" i="1"/>
  <c r="BC935" i="1"/>
  <c r="BB935" i="1"/>
  <c r="AY935" i="1"/>
  <c r="AM935" i="1"/>
  <c r="AL935" i="1"/>
  <c r="AK935" i="1"/>
  <c r="AJ935" i="1"/>
  <c r="AI935" i="1"/>
  <c r="AN935" i="1" s="1"/>
  <c r="AU935" i="1" s="1"/>
  <c r="BD934" i="1"/>
  <c r="BC934" i="1"/>
  <c r="BB934" i="1"/>
  <c r="AY934" i="1"/>
  <c r="AM934" i="1"/>
  <c r="AL934" i="1"/>
  <c r="AK934" i="1"/>
  <c r="AJ934" i="1"/>
  <c r="AI934" i="1"/>
  <c r="AN934" i="1" s="1"/>
  <c r="AU934" i="1" s="1"/>
  <c r="BD933" i="1"/>
  <c r="BC933" i="1"/>
  <c r="BB933" i="1"/>
  <c r="AY933" i="1"/>
  <c r="AM933" i="1"/>
  <c r="AL933" i="1"/>
  <c r="AK933" i="1"/>
  <c r="AJ933" i="1"/>
  <c r="AI933" i="1"/>
  <c r="AN933" i="1" s="1"/>
  <c r="AV933" i="1" s="1"/>
  <c r="BD932" i="1"/>
  <c r="BC932" i="1"/>
  <c r="BB932" i="1"/>
  <c r="AY932" i="1"/>
  <c r="AM932" i="1"/>
  <c r="AL932" i="1"/>
  <c r="AK932" i="1"/>
  <c r="AJ932" i="1"/>
  <c r="AI932" i="1"/>
  <c r="AN932" i="1" s="1"/>
  <c r="BD931" i="1"/>
  <c r="BC931" i="1"/>
  <c r="BB931" i="1"/>
  <c r="AY931" i="1"/>
  <c r="AM931" i="1"/>
  <c r="AL931" i="1"/>
  <c r="AK931" i="1"/>
  <c r="AJ931" i="1"/>
  <c r="AI931" i="1"/>
  <c r="AN931" i="1" s="1"/>
  <c r="BD930" i="1"/>
  <c r="BC930" i="1"/>
  <c r="BB930" i="1"/>
  <c r="AY930" i="1"/>
  <c r="AM930" i="1"/>
  <c r="AL930" i="1"/>
  <c r="AK930" i="1"/>
  <c r="AJ930" i="1"/>
  <c r="AI930" i="1"/>
  <c r="AN930" i="1" s="1"/>
  <c r="AP930" i="1" s="1"/>
  <c r="BD929" i="1"/>
  <c r="BC929" i="1"/>
  <c r="BB929" i="1"/>
  <c r="AY929" i="1"/>
  <c r="AM929" i="1"/>
  <c r="AL929" i="1"/>
  <c r="AK929" i="1"/>
  <c r="AJ929" i="1"/>
  <c r="AI929" i="1"/>
  <c r="AN929" i="1" s="1"/>
  <c r="BD928" i="1"/>
  <c r="BC928" i="1"/>
  <c r="BB928" i="1"/>
  <c r="AY928" i="1"/>
  <c r="AM928" i="1"/>
  <c r="AL928" i="1"/>
  <c r="AK928" i="1"/>
  <c r="AJ928" i="1"/>
  <c r="AI928" i="1"/>
  <c r="AN928" i="1" s="1"/>
  <c r="BD927" i="1"/>
  <c r="BC927" i="1"/>
  <c r="BB927" i="1"/>
  <c r="AY927" i="1"/>
  <c r="AM927" i="1"/>
  <c r="AL927" i="1"/>
  <c r="AK927" i="1"/>
  <c r="AJ927" i="1"/>
  <c r="AI927" i="1"/>
  <c r="AN927" i="1" s="1"/>
  <c r="BD926" i="1"/>
  <c r="BC926" i="1"/>
  <c r="BB926" i="1"/>
  <c r="AY926" i="1"/>
  <c r="AM926" i="1"/>
  <c r="AL926" i="1"/>
  <c r="AK926" i="1"/>
  <c r="AJ926" i="1"/>
  <c r="AI926" i="1"/>
  <c r="AN926" i="1" s="1"/>
  <c r="BD925" i="1"/>
  <c r="BC925" i="1"/>
  <c r="BB925" i="1"/>
  <c r="AY925" i="1"/>
  <c r="AM925" i="1"/>
  <c r="AL925" i="1"/>
  <c r="AK925" i="1"/>
  <c r="AJ925" i="1"/>
  <c r="AI925" i="1"/>
  <c r="AN925" i="1" s="1"/>
  <c r="BD924" i="1"/>
  <c r="BC924" i="1"/>
  <c r="BB924" i="1"/>
  <c r="AY924" i="1"/>
  <c r="AM924" i="1"/>
  <c r="AL924" i="1"/>
  <c r="AK924" i="1"/>
  <c r="AJ924" i="1"/>
  <c r="AI924" i="1"/>
  <c r="AN924" i="1" s="1"/>
  <c r="AQ924" i="1" s="1"/>
  <c r="BD923" i="1"/>
  <c r="BC923" i="1"/>
  <c r="BB923" i="1"/>
  <c r="AY923" i="1"/>
  <c r="AM923" i="1"/>
  <c r="AL923" i="1"/>
  <c r="AK923" i="1"/>
  <c r="AJ923" i="1"/>
  <c r="AI923" i="1"/>
  <c r="AN923" i="1" s="1"/>
  <c r="BD922" i="1"/>
  <c r="BC922" i="1"/>
  <c r="BB922" i="1"/>
  <c r="AY922" i="1"/>
  <c r="AM922" i="1"/>
  <c r="AL922" i="1"/>
  <c r="AK922" i="1"/>
  <c r="AJ922" i="1"/>
  <c r="AI922" i="1"/>
  <c r="AN922" i="1" s="1"/>
  <c r="AO922" i="1" s="1"/>
  <c r="BD921" i="1"/>
  <c r="BC921" i="1"/>
  <c r="BB921" i="1"/>
  <c r="AY921" i="1"/>
  <c r="AM921" i="1"/>
  <c r="AL921" i="1"/>
  <c r="AK921" i="1"/>
  <c r="AJ921" i="1"/>
  <c r="AI921" i="1"/>
  <c r="AN921" i="1" s="1"/>
  <c r="AQ921" i="1" s="1"/>
  <c r="BD920" i="1"/>
  <c r="BC920" i="1"/>
  <c r="BB920" i="1"/>
  <c r="AY920" i="1"/>
  <c r="AM920" i="1"/>
  <c r="AL920" i="1"/>
  <c r="AK920" i="1"/>
  <c r="AJ920" i="1"/>
  <c r="AI920" i="1"/>
  <c r="AN920" i="1" s="1"/>
  <c r="BD919" i="1"/>
  <c r="BC919" i="1"/>
  <c r="BB919" i="1"/>
  <c r="AY919" i="1"/>
  <c r="AM919" i="1"/>
  <c r="AL919" i="1"/>
  <c r="AK919" i="1"/>
  <c r="AJ919" i="1"/>
  <c r="AI919" i="1"/>
  <c r="AN919" i="1" s="1"/>
  <c r="AW919" i="1" s="1"/>
  <c r="BD918" i="1"/>
  <c r="BC918" i="1"/>
  <c r="BB918" i="1"/>
  <c r="AY918" i="1"/>
  <c r="AM918" i="1"/>
  <c r="AL918" i="1"/>
  <c r="AK918" i="1"/>
  <c r="AJ918" i="1"/>
  <c r="AI918" i="1"/>
  <c r="AN918" i="1" s="1"/>
  <c r="AP918" i="1" s="1"/>
  <c r="BD917" i="1"/>
  <c r="BC917" i="1"/>
  <c r="BB917" i="1"/>
  <c r="AY917" i="1"/>
  <c r="AM917" i="1"/>
  <c r="AL917" i="1"/>
  <c r="AK917" i="1"/>
  <c r="AJ917" i="1"/>
  <c r="AI917" i="1"/>
  <c r="AN917" i="1" s="1"/>
  <c r="AX917" i="1" s="1"/>
  <c r="BD916" i="1"/>
  <c r="BC916" i="1"/>
  <c r="BB916" i="1"/>
  <c r="AY916" i="1"/>
  <c r="AM916" i="1"/>
  <c r="AL916" i="1"/>
  <c r="AK916" i="1"/>
  <c r="AJ916" i="1"/>
  <c r="AI916" i="1"/>
  <c r="AN916" i="1" s="1"/>
  <c r="AV916" i="1" s="1"/>
  <c r="BD915" i="1"/>
  <c r="BC915" i="1"/>
  <c r="BB915" i="1"/>
  <c r="AY915" i="1"/>
  <c r="AM915" i="1"/>
  <c r="AL915" i="1"/>
  <c r="AK915" i="1"/>
  <c r="AJ915" i="1"/>
  <c r="AI915" i="1"/>
  <c r="AN915" i="1" s="1"/>
  <c r="BD914" i="1"/>
  <c r="BC914" i="1"/>
  <c r="BB914" i="1"/>
  <c r="AY914" i="1"/>
  <c r="AM914" i="1"/>
  <c r="AL914" i="1"/>
  <c r="AK914" i="1"/>
  <c r="AJ914" i="1"/>
  <c r="AI914" i="1"/>
  <c r="AN914" i="1" s="1"/>
  <c r="AO914" i="1" s="1"/>
  <c r="BD913" i="1"/>
  <c r="BC913" i="1"/>
  <c r="BB913" i="1"/>
  <c r="AY913" i="1"/>
  <c r="AM913" i="1"/>
  <c r="AL913" i="1"/>
  <c r="AK913" i="1"/>
  <c r="AJ913" i="1"/>
  <c r="AI913" i="1"/>
  <c r="AN913" i="1" s="1"/>
  <c r="BD912" i="1"/>
  <c r="BC912" i="1"/>
  <c r="BB912" i="1"/>
  <c r="AY912" i="1"/>
  <c r="AM912" i="1"/>
  <c r="AL912" i="1"/>
  <c r="AK912" i="1"/>
  <c r="AJ912" i="1"/>
  <c r="AI912" i="1"/>
  <c r="AN912" i="1" s="1"/>
  <c r="BD911" i="1"/>
  <c r="BC911" i="1"/>
  <c r="BB911" i="1"/>
  <c r="AY911" i="1"/>
  <c r="AM911" i="1"/>
  <c r="AL911" i="1"/>
  <c r="AK911" i="1"/>
  <c r="AJ911" i="1"/>
  <c r="AI911" i="1"/>
  <c r="AN911" i="1" s="1"/>
  <c r="AQ911" i="1" s="1"/>
  <c r="BD910" i="1"/>
  <c r="BC910" i="1"/>
  <c r="BB910" i="1"/>
  <c r="AY910" i="1"/>
  <c r="AM910" i="1"/>
  <c r="AL910" i="1"/>
  <c r="AK910" i="1"/>
  <c r="AJ910" i="1"/>
  <c r="AI910" i="1"/>
  <c r="AN910" i="1" s="1"/>
  <c r="BD909" i="1"/>
  <c r="BC909" i="1"/>
  <c r="BB909" i="1"/>
  <c r="AY909" i="1"/>
  <c r="AM909" i="1"/>
  <c r="AL909" i="1"/>
  <c r="AK909" i="1"/>
  <c r="AJ909" i="1"/>
  <c r="AI909" i="1"/>
  <c r="AN909" i="1" s="1"/>
  <c r="AX909" i="1" s="1"/>
  <c r="BD908" i="1"/>
  <c r="BC908" i="1"/>
  <c r="BB908" i="1"/>
  <c r="AY908" i="1"/>
  <c r="AM908" i="1"/>
  <c r="AL908" i="1"/>
  <c r="AK908" i="1"/>
  <c r="AJ908" i="1"/>
  <c r="AI908" i="1"/>
  <c r="AN908" i="1" s="1"/>
  <c r="AX908" i="1" s="1"/>
  <c r="BD907" i="1"/>
  <c r="BC907" i="1"/>
  <c r="BB907" i="1"/>
  <c r="AY907" i="1"/>
  <c r="AM907" i="1"/>
  <c r="AL907" i="1"/>
  <c r="AK907" i="1"/>
  <c r="AJ907" i="1"/>
  <c r="AI907" i="1"/>
  <c r="AN907" i="1" s="1"/>
  <c r="AW907" i="1" s="1"/>
  <c r="BD906" i="1"/>
  <c r="BC906" i="1"/>
  <c r="BB906" i="1"/>
  <c r="AY906" i="1"/>
  <c r="AM906" i="1"/>
  <c r="AL906" i="1"/>
  <c r="AK906" i="1"/>
  <c r="AJ906" i="1"/>
  <c r="AI906" i="1"/>
  <c r="AN906" i="1" s="1"/>
  <c r="AP906" i="1" s="1"/>
  <c r="BD905" i="1"/>
  <c r="BC905" i="1"/>
  <c r="BB905" i="1"/>
  <c r="AY905" i="1"/>
  <c r="AM905" i="1"/>
  <c r="AL905" i="1"/>
  <c r="AK905" i="1"/>
  <c r="AJ905" i="1"/>
  <c r="AI905" i="1"/>
  <c r="AN905" i="1" s="1"/>
  <c r="AX905" i="1" s="1"/>
  <c r="BD904" i="1"/>
  <c r="BC904" i="1"/>
  <c r="BB904" i="1"/>
  <c r="AY904" i="1"/>
  <c r="AM904" i="1"/>
  <c r="AL904" i="1"/>
  <c r="AK904" i="1"/>
  <c r="AJ904" i="1"/>
  <c r="AI904" i="1"/>
  <c r="AN904" i="1" s="1"/>
  <c r="BD903" i="1"/>
  <c r="BC903" i="1"/>
  <c r="BB903" i="1"/>
  <c r="AY903" i="1"/>
  <c r="AM903" i="1"/>
  <c r="AL903" i="1"/>
  <c r="AK903" i="1"/>
  <c r="AJ903" i="1"/>
  <c r="AI903" i="1"/>
  <c r="AN903" i="1" s="1"/>
  <c r="AX903" i="1" s="1"/>
  <c r="BD902" i="1"/>
  <c r="BC902" i="1"/>
  <c r="BB902" i="1"/>
  <c r="AY902" i="1"/>
  <c r="AM902" i="1"/>
  <c r="AL902" i="1"/>
  <c r="AK902" i="1"/>
  <c r="AJ902" i="1"/>
  <c r="AI902" i="1"/>
  <c r="AN902" i="1" s="1"/>
  <c r="BD901" i="1"/>
  <c r="BC901" i="1"/>
  <c r="BB901" i="1"/>
  <c r="AY901" i="1"/>
  <c r="AM901" i="1"/>
  <c r="AL901" i="1"/>
  <c r="AK901" i="1"/>
  <c r="AJ901" i="1"/>
  <c r="AI901" i="1"/>
  <c r="AN901" i="1" s="1"/>
  <c r="AX901" i="1" s="1"/>
  <c r="BD900" i="1"/>
  <c r="BC900" i="1"/>
  <c r="BB900" i="1"/>
  <c r="AY900" i="1"/>
  <c r="AM900" i="1"/>
  <c r="AL900" i="1"/>
  <c r="AK900" i="1"/>
  <c r="AJ900" i="1"/>
  <c r="AI900" i="1"/>
  <c r="AN900" i="1" s="1"/>
  <c r="AW900" i="1" s="1"/>
  <c r="BD899" i="1"/>
  <c r="BC899" i="1"/>
  <c r="BB899" i="1"/>
  <c r="AY899" i="1"/>
  <c r="AM899" i="1"/>
  <c r="AL899" i="1"/>
  <c r="AK899" i="1"/>
  <c r="AJ899" i="1"/>
  <c r="AI899" i="1"/>
  <c r="AN899" i="1" s="1"/>
  <c r="AO899" i="1" s="1"/>
  <c r="BD898" i="1"/>
  <c r="BC898" i="1"/>
  <c r="BB898" i="1"/>
  <c r="AY898" i="1"/>
  <c r="AM898" i="1"/>
  <c r="AL898" i="1"/>
  <c r="AK898" i="1"/>
  <c r="AJ898" i="1"/>
  <c r="AI898" i="1"/>
  <c r="AN898" i="1" s="1"/>
  <c r="AP898" i="1" s="1"/>
  <c r="BD897" i="1"/>
  <c r="BC897" i="1"/>
  <c r="BB897" i="1"/>
  <c r="AY897" i="1"/>
  <c r="AM897" i="1"/>
  <c r="AL897" i="1"/>
  <c r="AK897" i="1"/>
  <c r="AJ897" i="1"/>
  <c r="AI897" i="1"/>
  <c r="AN897" i="1" s="1"/>
  <c r="AS897" i="1" s="1"/>
  <c r="BD896" i="1"/>
  <c r="BC896" i="1"/>
  <c r="BB896" i="1"/>
  <c r="AY896" i="1"/>
  <c r="AM896" i="1"/>
  <c r="AL896" i="1"/>
  <c r="AK896" i="1"/>
  <c r="AJ896" i="1"/>
  <c r="AI896" i="1"/>
  <c r="AN896" i="1" s="1"/>
  <c r="AQ896" i="1" s="1"/>
  <c r="BD895" i="1"/>
  <c r="BC895" i="1"/>
  <c r="BB895" i="1"/>
  <c r="AY895" i="1"/>
  <c r="AM895" i="1"/>
  <c r="AL895" i="1"/>
  <c r="AK895" i="1"/>
  <c r="AJ895" i="1"/>
  <c r="AI895" i="1"/>
  <c r="AN895" i="1" s="1"/>
  <c r="AX895" i="1" s="1"/>
  <c r="BD894" i="1"/>
  <c r="BC894" i="1"/>
  <c r="BB894" i="1"/>
  <c r="AY894" i="1"/>
  <c r="AM894" i="1"/>
  <c r="AL894" i="1"/>
  <c r="AK894" i="1"/>
  <c r="AJ894" i="1"/>
  <c r="AI894" i="1"/>
  <c r="AN894" i="1" s="1"/>
  <c r="BD893" i="1"/>
  <c r="BC893" i="1"/>
  <c r="BB893" i="1"/>
  <c r="AY893" i="1"/>
  <c r="AM893" i="1"/>
  <c r="AL893" i="1"/>
  <c r="AK893" i="1"/>
  <c r="AJ893" i="1"/>
  <c r="AI893" i="1"/>
  <c r="AN893" i="1" s="1"/>
  <c r="BD892" i="1"/>
  <c r="BC892" i="1"/>
  <c r="BB892" i="1"/>
  <c r="AY892" i="1"/>
  <c r="AM892" i="1"/>
  <c r="AL892" i="1"/>
  <c r="AK892" i="1"/>
  <c r="AJ892" i="1"/>
  <c r="AI892" i="1"/>
  <c r="AN892" i="1" s="1"/>
  <c r="BD891" i="1"/>
  <c r="BC891" i="1"/>
  <c r="BB891" i="1"/>
  <c r="AY891" i="1"/>
  <c r="AM891" i="1"/>
  <c r="AL891" i="1"/>
  <c r="AK891" i="1"/>
  <c r="AJ891" i="1"/>
  <c r="AI891" i="1"/>
  <c r="AN891" i="1" s="1"/>
  <c r="BD890" i="1"/>
  <c r="BC890" i="1"/>
  <c r="BB890" i="1"/>
  <c r="AY890" i="1"/>
  <c r="AM890" i="1"/>
  <c r="AL890" i="1"/>
  <c r="AK890" i="1"/>
  <c r="AJ890" i="1"/>
  <c r="AI890" i="1"/>
  <c r="AN890" i="1" s="1"/>
  <c r="AP890" i="1" s="1"/>
  <c r="BD889" i="1"/>
  <c r="BC889" i="1"/>
  <c r="BB889" i="1"/>
  <c r="AY889" i="1"/>
  <c r="AM889" i="1"/>
  <c r="AL889" i="1"/>
  <c r="AK889" i="1"/>
  <c r="AJ889" i="1"/>
  <c r="AI889" i="1"/>
  <c r="AN889" i="1" s="1"/>
  <c r="AU889" i="1" s="1"/>
  <c r="BD888" i="1"/>
  <c r="BC888" i="1"/>
  <c r="BB888" i="1"/>
  <c r="AY888" i="1"/>
  <c r="AM888" i="1"/>
  <c r="AL888" i="1"/>
  <c r="AK888" i="1"/>
  <c r="AJ888" i="1"/>
  <c r="AI888" i="1"/>
  <c r="AN888" i="1" s="1"/>
  <c r="BD887" i="1"/>
  <c r="BC887" i="1"/>
  <c r="BB887" i="1"/>
  <c r="AY887" i="1"/>
  <c r="AO887" i="1"/>
  <c r="AM887" i="1"/>
  <c r="AL887" i="1"/>
  <c r="AK887" i="1"/>
  <c r="AJ887" i="1"/>
  <c r="AI887" i="1"/>
  <c r="AN887" i="1" s="1"/>
  <c r="AW887" i="1" s="1"/>
  <c r="BD886" i="1"/>
  <c r="BC886" i="1"/>
  <c r="BB886" i="1"/>
  <c r="AY886" i="1"/>
  <c r="AM886" i="1"/>
  <c r="AL886" i="1"/>
  <c r="AK886" i="1"/>
  <c r="AJ886" i="1"/>
  <c r="AI886" i="1"/>
  <c r="AN886" i="1" s="1"/>
  <c r="AW886" i="1" s="1"/>
  <c r="BD885" i="1"/>
  <c r="BC885" i="1"/>
  <c r="BB885" i="1"/>
  <c r="AY885" i="1"/>
  <c r="AM885" i="1"/>
  <c r="AL885" i="1"/>
  <c r="AK885" i="1"/>
  <c r="AJ885" i="1"/>
  <c r="AI885" i="1"/>
  <c r="AN885" i="1" s="1"/>
  <c r="AP885" i="1" s="1"/>
  <c r="BD884" i="1"/>
  <c r="BC884" i="1"/>
  <c r="BB884" i="1"/>
  <c r="AY884" i="1"/>
  <c r="AM884" i="1"/>
  <c r="AL884" i="1"/>
  <c r="AK884" i="1"/>
  <c r="AJ884" i="1"/>
  <c r="AI884" i="1"/>
  <c r="AN884" i="1" s="1"/>
  <c r="AQ884" i="1" s="1"/>
  <c r="BD883" i="1"/>
  <c r="BC883" i="1"/>
  <c r="BB883" i="1"/>
  <c r="AY883" i="1"/>
  <c r="AM883" i="1"/>
  <c r="AL883" i="1"/>
  <c r="AK883" i="1"/>
  <c r="AJ883" i="1"/>
  <c r="AI883" i="1"/>
  <c r="AN883" i="1" s="1"/>
  <c r="BD882" i="1"/>
  <c r="BC882" i="1"/>
  <c r="BB882" i="1"/>
  <c r="AY882" i="1"/>
  <c r="AM882" i="1"/>
  <c r="AL882" i="1"/>
  <c r="AK882" i="1"/>
  <c r="AJ882" i="1"/>
  <c r="AI882" i="1"/>
  <c r="AN882" i="1" s="1"/>
  <c r="AP882" i="1" s="1"/>
  <c r="BD881" i="1"/>
  <c r="BC881" i="1"/>
  <c r="BB881" i="1"/>
  <c r="AY881" i="1"/>
  <c r="AM881" i="1"/>
  <c r="AL881" i="1"/>
  <c r="AK881" i="1"/>
  <c r="AJ881" i="1"/>
  <c r="AI881" i="1"/>
  <c r="AN881" i="1" s="1"/>
  <c r="AX881" i="1" s="1"/>
  <c r="BD880" i="1"/>
  <c r="BC880" i="1"/>
  <c r="BB880" i="1"/>
  <c r="AY880" i="1"/>
  <c r="AM880" i="1"/>
  <c r="AL880" i="1"/>
  <c r="AK880" i="1"/>
  <c r="AJ880" i="1"/>
  <c r="AI880" i="1"/>
  <c r="AN880" i="1" s="1"/>
  <c r="AO880" i="1" s="1"/>
  <c r="BD879" i="1"/>
  <c r="BC879" i="1"/>
  <c r="BB879" i="1"/>
  <c r="AY879" i="1"/>
  <c r="AM879" i="1"/>
  <c r="AL879" i="1"/>
  <c r="AK879" i="1"/>
  <c r="AJ879" i="1"/>
  <c r="AI879" i="1"/>
  <c r="AN879" i="1" s="1"/>
  <c r="AQ879" i="1" s="1"/>
  <c r="BD878" i="1"/>
  <c r="BC878" i="1"/>
  <c r="BB878" i="1"/>
  <c r="AY878" i="1"/>
  <c r="AM878" i="1"/>
  <c r="AL878" i="1"/>
  <c r="AK878" i="1"/>
  <c r="AJ878" i="1"/>
  <c r="AI878" i="1"/>
  <c r="AN878" i="1" s="1"/>
  <c r="BD877" i="1"/>
  <c r="BC877" i="1"/>
  <c r="BB877" i="1"/>
  <c r="AY877" i="1"/>
  <c r="AM877" i="1"/>
  <c r="AL877" i="1"/>
  <c r="AK877" i="1"/>
  <c r="AJ877" i="1"/>
  <c r="AI877" i="1"/>
  <c r="AN877" i="1" s="1"/>
  <c r="AX877" i="1" s="1"/>
  <c r="BD876" i="1"/>
  <c r="BC876" i="1"/>
  <c r="BB876" i="1"/>
  <c r="AY876" i="1"/>
  <c r="AM876" i="1"/>
  <c r="AL876" i="1"/>
  <c r="AK876" i="1"/>
  <c r="AJ876" i="1"/>
  <c r="AI876" i="1"/>
  <c r="AN876" i="1" s="1"/>
  <c r="AW876" i="1" s="1"/>
  <c r="BD875" i="1"/>
  <c r="BC875" i="1"/>
  <c r="BB875" i="1"/>
  <c r="AY875" i="1"/>
  <c r="AM875" i="1"/>
  <c r="AL875" i="1"/>
  <c r="AK875" i="1"/>
  <c r="AJ875" i="1"/>
  <c r="AI875" i="1"/>
  <c r="AN875" i="1" s="1"/>
  <c r="BD874" i="1"/>
  <c r="BC874" i="1"/>
  <c r="BB874" i="1"/>
  <c r="AY874" i="1"/>
  <c r="AM874" i="1"/>
  <c r="AL874" i="1"/>
  <c r="AK874" i="1"/>
  <c r="AJ874" i="1"/>
  <c r="AI874" i="1"/>
  <c r="AN874" i="1" s="1"/>
  <c r="AX874" i="1" s="1"/>
  <c r="BD873" i="1"/>
  <c r="BC873" i="1"/>
  <c r="BB873" i="1"/>
  <c r="AY873" i="1"/>
  <c r="AM873" i="1"/>
  <c r="AL873" i="1"/>
  <c r="AK873" i="1"/>
  <c r="AJ873" i="1"/>
  <c r="AI873" i="1"/>
  <c r="AN873" i="1" s="1"/>
  <c r="BD872" i="1"/>
  <c r="BC872" i="1"/>
  <c r="BB872" i="1"/>
  <c r="AY872" i="1"/>
  <c r="AM872" i="1"/>
  <c r="AL872" i="1"/>
  <c r="AK872" i="1"/>
  <c r="AJ872" i="1"/>
  <c r="AI872" i="1"/>
  <c r="AN872" i="1" s="1"/>
  <c r="BD871" i="1"/>
  <c r="BC871" i="1"/>
  <c r="BB871" i="1"/>
  <c r="AY871" i="1"/>
  <c r="AM871" i="1"/>
  <c r="AL871" i="1"/>
  <c r="AK871" i="1"/>
  <c r="AJ871" i="1"/>
  <c r="AI871" i="1"/>
  <c r="AN871" i="1" s="1"/>
  <c r="BD870" i="1"/>
  <c r="BC870" i="1"/>
  <c r="BB870" i="1"/>
  <c r="AY870" i="1"/>
  <c r="AM870" i="1"/>
  <c r="AL870" i="1"/>
  <c r="AK870" i="1"/>
  <c r="AJ870" i="1"/>
  <c r="AI870" i="1"/>
  <c r="AN870" i="1" s="1"/>
  <c r="AS870" i="1" s="1"/>
  <c r="BD869" i="1"/>
  <c r="BC869" i="1"/>
  <c r="BB869" i="1"/>
  <c r="AY869" i="1"/>
  <c r="AM869" i="1"/>
  <c r="AL869" i="1"/>
  <c r="AK869" i="1"/>
  <c r="AJ869" i="1"/>
  <c r="AI869" i="1"/>
  <c r="AN869" i="1" s="1"/>
  <c r="AT869" i="1" s="1"/>
  <c r="BD868" i="1"/>
  <c r="BC868" i="1"/>
  <c r="BB868" i="1"/>
  <c r="AY868" i="1"/>
  <c r="AM868" i="1"/>
  <c r="AL868" i="1"/>
  <c r="AK868" i="1"/>
  <c r="AJ868" i="1"/>
  <c r="AI868" i="1"/>
  <c r="AN868" i="1" s="1"/>
  <c r="AU868" i="1" s="1"/>
  <c r="BD867" i="1"/>
  <c r="BC867" i="1"/>
  <c r="BB867" i="1"/>
  <c r="AY867" i="1"/>
  <c r="AM867" i="1"/>
  <c r="AL867" i="1"/>
  <c r="AK867" i="1"/>
  <c r="AJ867" i="1"/>
  <c r="AI867" i="1"/>
  <c r="AN867" i="1" s="1"/>
  <c r="AU867" i="1" s="1"/>
  <c r="BD866" i="1"/>
  <c r="BC866" i="1"/>
  <c r="BB866" i="1"/>
  <c r="AY866" i="1"/>
  <c r="AM866" i="1"/>
  <c r="AL866" i="1"/>
  <c r="AK866" i="1"/>
  <c r="AJ866" i="1"/>
  <c r="AI866" i="1"/>
  <c r="AN866" i="1" s="1"/>
  <c r="BD865" i="1"/>
  <c r="BC865" i="1"/>
  <c r="BB865" i="1"/>
  <c r="AY865" i="1"/>
  <c r="AM865" i="1"/>
  <c r="AL865" i="1"/>
  <c r="AK865" i="1"/>
  <c r="AJ865" i="1"/>
  <c r="AI865" i="1"/>
  <c r="AN865" i="1" s="1"/>
  <c r="BD864" i="1"/>
  <c r="BC864" i="1"/>
  <c r="BB864" i="1"/>
  <c r="AY864" i="1"/>
  <c r="AM864" i="1"/>
  <c r="AL864" i="1"/>
  <c r="AK864" i="1"/>
  <c r="AJ864" i="1"/>
  <c r="AI864" i="1"/>
  <c r="AN864" i="1" s="1"/>
  <c r="AR864" i="1" s="1"/>
  <c r="BD863" i="1"/>
  <c r="BC863" i="1"/>
  <c r="BB863" i="1"/>
  <c r="AY863" i="1"/>
  <c r="AM863" i="1"/>
  <c r="AL863" i="1"/>
  <c r="AK863" i="1"/>
  <c r="AJ863" i="1"/>
  <c r="AI863" i="1"/>
  <c r="AN863" i="1" s="1"/>
  <c r="BD862" i="1"/>
  <c r="BC862" i="1"/>
  <c r="BB862" i="1"/>
  <c r="AY862" i="1"/>
  <c r="AM862" i="1"/>
  <c r="AL862" i="1"/>
  <c r="AK862" i="1"/>
  <c r="AJ862" i="1"/>
  <c r="AI862" i="1"/>
  <c r="AN862" i="1" s="1"/>
  <c r="BD861" i="1"/>
  <c r="BC861" i="1"/>
  <c r="BB861" i="1"/>
  <c r="AY861" i="1"/>
  <c r="AM861" i="1"/>
  <c r="AL861" i="1"/>
  <c r="AK861" i="1"/>
  <c r="AJ861" i="1"/>
  <c r="AI861" i="1"/>
  <c r="AN861" i="1" s="1"/>
  <c r="AP861" i="1" s="1"/>
  <c r="BD860" i="1"/>
  <c r="BC860" i="1"/>
  <c r="BB860" i="1"/>
  <c r="AY860" i="1"/>
  <c r="AM860" i="1"/>
  <c r="AL860" i="1"/>
  <c r="AK860" i="1"/>
  <c r="AJ860" i="1"/>
  <c r="AI860" i="1"/>
  <c r="AN860" i="1" s="1"/>
  <c r="BD859" i="1"/>
  <c r="BC859" i="1"/>
  <c r="BB859" i="1"/>
  <c r="AY859" i="1"/>
  <c r="AM859" i="1"/>
  <c r="AL859" i="1"/>
  <c r="AK859" i="1"/>
  <c r="AJ859" i="1"/>
  <c r="AI859" i="1"/>
  <c r="AN859" i="1" s="1"/>
  <c r="BD858" i="1"/>
  <c r="BC858" i="1"/>
  <c r="BB858" i="1"/>
  <c r="AY858" i="1"/>
  <c r="AM858" i="1"/>
  <c r="AL858" i="1"/>
  <c r="AK858" i="1"/>
  <c r="AJ858" i="1"/>
  <c r="AI858" i="1"/>
  <c r="AN858" i="1" s="1"/>
  <c r="AO858" i="1" s="1"/>
  <c r="BD857" i="1"/>
  <c r="BC857" i="1"/>
  <c r="BB857" i="1"/>
  <c r="AY857" i="1"/>
  <c r="AM857" i="1"/>
  <c r="AL857" i="1"/>
  <c r="AK857" i="1"/>
  <c r="AJ857" i="1"/>
  <c r="AI857" i="1"/>
  <c r="AN857" i="1" s="1"/>
  <c r="BD856" i="1"/>
  <c r="BC856" i="1"/>
  <c r="BB856" i="1"/>
  <c r="AY856" i="1"/>
  <c r="AM856" i="1"/>
  <c r="AL856" i="1"/>
  <c r="AK856" i="1"/>
  <c r="AJ856" i="1"/>
  <c r="AI856" i="1"/>
  <c r="AN856" i="1" s="1"/>
  <c r="BD855" i="1"/>
  <c r="BC855" i="1"/>
  <c r="BB855" i="1"/>
  <c r="AY855" i="1"/>
  <c r="AM855" i="1"/>
  <c r="AL855" i="1"/>
  <c r="AK855" i="1"/>
  <c r="AJ855" i="1"/>
  <c r="AI855" i="1"/>
  <c r="AN855" i="1" s="1"/>
  <c r="BD854" i="1"/>
  <c r="BC854" i="1"/>
  <c r="BB854" i="1"/>
  <c r="AY854" i="1"/>
  <c r="AM854" i="1"/>
  <c r="AL854" i="1"/>
  <c r="AK854" i="1"/>
  <c r="AJ854" i="1"/>
  <c r="AI854" i="1"/>
  <c r="AN854" i="1" s="1"/>
  <c r="BD853" i="1"/>
  <c r="BC853" i="1"/>
  <c r="BB853" i="1"/>
  <c r="AY853" i="1"/>
  <c r="AM853" i="1"/>
  <c r="AL853" i="1"/>
  <c r="AK853" i="1"/>
  <c r="AJ853" i="1"/>
  <c r="AI853" i="1"/>
  <c r="AN853" i="1" s="1"/>
  <c r="AX853" i="1" s="1"/>
  <c r="BD852" i="1"/>
  <c r="BC852" i="1"/>
  <c r="BB852" i="1"/>
  <c r="AY852" i="1"/>
  <c r="AM852" i="1"/>
  <c r="AL852" i="1"/>
  <c r="AK852" i="1"/>
  <c r="AJ852" i="1"/>
  <c r="AI852" i="1"/>
  <c r="AN852" i="1" s="1"/>
  <c r="AU852" i="1" s="1"/>
  <c r="BD851" i="1"/>
  <c r="BC851" i="1"/>
  <c r="BB851" i="1"/>
  <c r="AY851" i="1"/>
  <c r="AM851" i="1"/>
  <c r="AL851" i="1"/>
  <c r="AK851" i="1"/>
  <c r="AJ851" i="1"/>
  <c r="AI851" i="1"/>
  <c r="AN851" i="1" s="1"/>
  <c r="AR851" i="1" s="1"/>
  <c r="BD850" i="1"/>
  <c r="BC850" i="1"/>
  <c r="BB850" i="1"/>
  <c r="AY850" i="1"/>
  <c r="AM850" i="1"/>
  <c r="AL850" i="1"/>
  <c r="AK850" i="1"/>
  <c r="AJ850" i="1"/>
  <c r="AI850" i="1"/>
  <c r="AN850" i="1" s="1"/>
  <c r="AX850" i="1" s="1"/>
  <c r="BD849" i="1"/>
  <c r="BC849" i="1"/>
  <c r="BB849" i="1"/>
  <c r="AY849" i="1"/>
  <c r="AM849" i="1"/>
  <c r="AL849" i="1"/>
  <c r="AK849" i="1"/>
  <c r="AJ849" i="1"/>
  <c r="AI849" i="1"/>
  <c r="AN849" i="1" s="1"/>
  <c r="BD848" i="1"/>
  <c r="BC848" i="1"/>
  <c r="BB848" i="1"/>
  <c r="AY848" i="1"/>
  <c r="AM848" i="1"/>
  <c r="AL848" i="1"/>
  <c r="AK848" i="1"/>
  <c r="AJ848" i="1"/>
  <c r="AI848" i="1"/>
  <c r="AN848" i="1" s="1"/>
  <c r="BD847" i="1"/>
  <c r="BC847" i="1"/>
  <c r="BB847" i="1"/>
  <c r="AY847" i="1"/>
  <c r="AM847" i="1"/>
  <c r="AL847" i="1"/>
  <c r="AK847" i="1"/>
  <c r="AJ847" i="1"/>
  <c r="AI847" i="1"/>
  <c r="AN847" i="1" s="1"/>
  <c r="BD846" i="1"/>
  <c r="BC846" i="1"/>
  <c r="BB846" i="1"/>
  <c r="AY846" i="1"/>
  <c r="AM846" i="1"/>
  <c r="AL846" i="1"/>
  <c r="AK846" i="1"/>
  <c r="AJ846" i="1"/>
  <c r="AI846" i="1"/>
  <c r="AN846" i="1" s="1"/>
  <c r="AO846" i="1" s="1"/>
  <c r="BD845" i="1"/>
  <c r="BC845" i="1"/>
  <c r="BB845" i="1"/>
  <c r="AY845" i="1"/>
  <c r="AM845" i="1"/>
  <c r="AL845" i="1"/>
  <c r="AK845" i="1"/>
  <c r="AJ845" i="1"/>
  <c r="AI845" i="1"/>
  <c r="AN845" i="1" s="1"/>
  <c r="AO845" i="1" s="1"/>
  <c r="BD844" i="1"/>
  <c r="BC844" i="1"/>
  <c r="BB844" i="1"/>
  <c r="AY844" i="1"/>
  <c r="AM844" i="1"/>
  <c r="AL844" i="1"/>
  <c r="AK844" i="1"/>
  <c r="AJ844" i="1"/>
  <c r="AI844" i="1"/>
  <c r="AN844" i="1" s="1"/>
  <c r="BD843" i="1"/>
  <c r="BC843" i="1"/>
  <c r="BB843" i="1"/>
  <c r="AY843" i="1"/>
  <c r="AM843" i="1"/>
  <c r="AL843" i="1"/>
  <c r="AK843" i="1"/>
  <c r="AJ843" i="1"/>
  <c r="AI843" i="1"/>
  <c r="AN843" i="1" s="1"/>
  <c r="BD842" i="1"/>
  <c r="BC842" i="1"/>
  <c r="BB842" i="1"/>
  <c r="AY842" i="1"/>
  <c r="AM842" i="1"/>
  <c r="AL842" i="1"/>
  <c r="AK842" i="1"/>
  <c r="AJ842" i="1"/>
  <c r="AI842" i="1"/>
  <c r="AN842" i="1" s="1"/>
  <c r="AR842" i="1" s="1"/>
  <c r="BD841" i="1"/>
  <c r="BC841" i="1"/>
  <c r="BB841" i="1"/>
  <c r="AY841" i="1"/>
  <c r="AM841" i="1"/>
  <c r="AL841" i="1"/>
  <c r="AK841" i="1"/>
  <c r="AJ841" i="1"/>
  <c r="AI841" i="1"/>
  <c r="AN841" i="1" s="1"/>
  <c r="BD840" i="1"/>
  <c r="BC840" i="1"/>
  <c r="BB840" i="1"/>
  <c r="AY840" i="1"/>
  <c r="AM840" i="1"/>
  <c r="AL840" i="1"/>
  <c r="AK840" i="1"/>
  <c r="AJ840" i="1"/>
  <c r="AI840" i="1"/>
  <c r="AN840" i="1" s="1"/>
  <c r="BD839" i="1"/>
  <c r="BC839" i="1"/>
  <c r="BB839" i="1"/>
  <c r="AY839" i="1"/>
  <c r="AM839" i="1"/>
  <c r="AL839" i="1"/>
  <c r="AK839" i="1"/>
  <c r="AJ839" i="1"/>
  <c r="AI839" i="1"/>
  <c r="AN839" i="1" s="1"/>
  <c r="BD838" i="1"/>
  <c r="BC838" i="1"/>
  <c r="BB838" i="1"/>
  <c r="AY838" i="1"/>
  <c r="AM838" i="1"/>
  <c r="AL838" i="1"/>
  <c r="AK838" i="1"/>
  <c r="AJ838" i="1"/>
  <c r="AI838" i="1"/>
  <c r="AN838" i="1" s="1"/>
  <c r="BD837" i="1"/>
  <c r="BC837" i="1"/>
  <c r="BB837" i="1"/>
  <c r="AY837" i="1"/>
  <c r="AM837" i="1"/>
  <c r="AL837" i="1"/>
  <c r="AK837" i="1"/>
  <c r="AJ837" i="1"/>
  <c r="AI837" i="1"/>
  <c r="AN837" i="1" s="1"/>
  <c r="AS837" i="1" s="1"/>
  <c r="BD836" i="1"/>
  <c r="BC836" i="1"/>
  <c r="BB836" i="1"/>
  <c r="AY836" i="1"/>
  <c r="AM836" i="1"/>
  <c r="AL836" i="1"/>
  <c r="AK836" i="1"/>
  <c r="AJ836" i="1"/>
  <c r="AI836" i="1"/>
  <c r="AN836" i="1" s="1"/>
  <c r="AS836" i="1" s="1"/>
  <c r="BD835" i="1"/>
  <c r="BC835" i="1"/>
  <c r="BB835" i="1"/>
  <c r="AY835" i="1"/>
  <c r="AM835" i="1"/>
  <c r="AL835" i="1"/>
  <c r="AK835" i="1"/>
  <c r="AJ835" i="1"/>
  <c r="AI835" i="1"/>
  <c r="AN835" i="1" s="1"/>
  <c r="AU835" i="1" s="1"/>
  <c r="BD834" i="1"/>
  <c r="BC834" i="1"/>
  <c r="BB834" i="1"/>
  <c r="AY834" i="1"/>
  <c r="AM834" i="1"/>
  <c r="AL834" i="1"/>
  <c r="AK834" i="1"/>
  <c r="AJ834" i="1"/>
  <c r="AI834" i="1"/>
  <c r="AN834" i="1" s="1"/>
  <c r="AP834" i="1" s="1"/>
  <c r="BD833" i="1"/>
  <c r="BC833" i="1"/>
  <c r="BB833" i="1"/>
  <c r="AY833" i="1"/>
  <c r="AM833" i="1"/>
  <c r="AL833" i="1"/>
  <c r="AK833" i="1"/>
  <c r="AJ833" i="1"/>
  <c r="AI833" i="1"/>
  <c r="AN833" i="1" s="1"/>
  <c r="AO833" i="1" s="1"/>
  <c r="BD832" i="1"/>
  <c r="BC832" i="1"/>
  <c r="BB832" i="1"/>
  <c r="AY832" i="1"/>
  <c r="AM832" i="1"/>
  <c r="AL832" i="1"/>
  <c r="AK832" i="1"/>
  <c r="AJ832" i="1"/>
  <c r="AI832" i="1"/>
  <c r="AN832" i="1" s="1"/>
  <c r="BD831" i="1"/>
  <c r="BC831" i="1"/>
  <c r="BB831" i="1"/>
  <c r="AY831" i="1"/>
  <c r="AM831" i="1"/>
  <c r="AL831" i="1"/>
  <c r="AK831" i="1"/>
  <c r="AJ831" i="1"/>
  <c r="AI831" i="1"/>
  <c r="AN831" i="1" s="1"/>
  <c r="BD830" i="1"/>
  <c r="BC830" i="1"/>
  <c r="BB830" i="1"/>
  <c r="AY830" i="1"/>
  <c r="AM830" i="1"/>
  <c r="AL830" i="1"/>
  <c r="AK830" i="1"/>
  <c r="AJ830" i="1"/>
  <c r="AI830" i="1"/>
  <c r="AN830" i="1" s="1"/>
  <c r="AS830" i="1" s="1"/>
  <c r="BD829" i="1"/>
  <c r="BC829" i="1"/>
  <c r="BB829" i="1"/>
  <c r="AY829" i="1"/>
  <c r="AM829" i="1"/>
  <c r="AL829" i="1"/>
  <c r="AK829" i="1"/>
  <c r="AJ829" i="1"/>
  <c r="AI829" i="1"/>
  <c r="AN829" i="1" s="1"/>
  <c r="AS829" i="1" s="1"/>
  <c r="BD828" i="1"/>
  <c r="BC828" i="1"/>
  <c r="BB828" i="1"/>
  <c r="AY828" i="1"/>
  <c r="AM828" i="1"/>
  <c r="AL828" i="1"/>
  <c r="AK828" i="1"/>
  <c r="AJ828" i="1"/>
  <c r="AI828" i="1"/>
  <c r="AN828" i="1" s="1"/>
  <c r="AV828" i="1" s="1"/>
  <c r="BD827" i="1"/>
  <c r="BC827" i="1"/>
  <c r="BB827" i="1"/>
  <c r="AY827" i="1"/>
  <c r="AM827" i="1"/>
  <c r="AL827" i="1"/>
  <c r="AK827" i="1"/>
  <c r="AJ827" i="1"/>
  <c r="AI827" i="1"/>
  <c r="AN827" i="1" s="1"/>
  <c r="AW827" i="1" s="1"/>
  <c r="BD826" i="1"/>
  <c r="BC826" i="1"/>
  <c r="BB826" i="1"/>
  <c r="AY826" i="1"/>
  <c r="AM826" i="1"/>
  <c r="AL826" i="1"/>
  <c r="AK826" i="1"/>
  <c r="AJ826" i="1"/>
  <c r="AI826" i="1"/>
  <c r="AN826" i="1" s="1"/>
  <c r="AX826" i="1" s="1"/>
  <c r="BD825" i="1"/>
  <c r="BC825" i="1"/>
  <c r="BB825" i="1"/>
  <c r="AY825" i="1"/>
  <c r="AM825" i="1"/>
  <c r="AL825" i="1"/>
  <c r="AK825" i="1"/>
  <c r="AJ825" i="1"/>
  <c r="AI825" i="1"/>
  <c r="AN825" i="1" s="1"/>
  <c r="AU825" i="1" s="1"/>
  <c r="BD824" i="1"/>
  <c r="BC824" i="1"/>
  <c r="BB824" i="1"/>
  <c r="AY824" i="1"/>
  <c r="AM824" i="1"/>
  <c r="AL824" i="1"/>
  <c r="AK824" i="1"/>
  <c r="AJ824" i="1"/>
  <c r="AI824" i="1"/>
  <c r="AN824" i="1" s="1"/>
  <c r="AQ824" i="1" s="1"/>
  <c r="BD823" i="1"/>
  <c r="BC823" i="1"/>
  <c r="BB823" i="1"/>
  <c r="AY823" i="1"/>
  <c r="AM823" i="1"/>
  <c r="AL823" i="1"/>
  <c r="AK823" i="1"/>
  <c r="AJ823" i="1"/>
  <c r="AI823" i="1"/>
  <c r="AN823" i="1" s="1"/>
  <c r="BD822" i="1"/>
  <c r="BC822" i="1"/>
  <c r="BB822" i="1"/>
  <c r="AY822" i="1"/>
  <c r="AM822" i="1"/>
  <c r="AL822" i="1"/>
  <c r="AK822" i="1"/>
  <c r="AJ822" i="1"/>
  <c r="AI822" i="1"/>
  <c r="AN822" i="1" s="1"/>
  <c r="BD821" i="1"/>
  <c r="BC821" i="1"/>
  <c r="BB821" i="1"/>
  <c r="AY821" i="1"/>
  <c r="AM821" i="1"/>
  <c r="AL821" i="1"/>
  <c r="AK821" i="1"/>
  <c r="AJ821" i="1"/>
  <c r="AI821" i="1"/>
  <c r="AN821" i="1" s="1"/>
  <c r="AU821" i="1" s="1"/>
  <c r="BD820" i="1"/>
  <c r="BC820" i="1"/>
  <c r="BB820" i="1"/>
  <c r="AY820" i="1"/>
  <c r="AM820" i="1"/>
  <c r="AL820" i="1"/>
  <c r="AK820" i="1"/>
  <c r="AJ820" i="1"/>
  <c r="AI820" i="1"/>
  <c r="AN820" i="1" s="1"/>
  <c r="BD819" i="1"/>
  <c r="BC819" i="1"/>
  <c r="BB819" i="1"/>
  <c r="AY819" i="1"/>
  <c r="AM819" i="1"/>
  <c r="AL819" i="1"/>
  <c r="AK819" i="1"/>
  <c r="AJ819" i="1"/>
  <c r="AI819" i="1"/>
  <c r="AN819" i="1" s="1"/>
  <c r="BD818" i="1"/>
  <c r="BC818" i="1"/>
  <c r="BB818" i="1"/>
  <c r="AY818" i="1"/>
  <c r="AM818" i="1"/>
  <c r="AL818" i="1"/>
  <c r="AK818" i="1"/>
  <c r="AJ818" i="1"/>
  <c r="AI818" i="1"/>
  <c r="AN818" i="1" s="1"/>
  <c r="BD817" i="1"/>
  <c r="BC817" i="1"/>
  <c r="BB817" i="1"/>
  <c r="AY817" i="1"/>
  <c r="AM817" i="1"/>
  <c r="AL817" i="1"/>
  <c r="AK817" i="1"/>
  <c r="AJ817" i="1"/>
  <c r="AI817" i="1"/>
  <c r="AN817" i="1" s="1"/>
  <c r="AR817" i="1" s="1"/>
  <c r="BD816" i="1"/>
  <c r="BC816" i="1"/>
  <c r="BB816" i="1"/>
  <c r="AY816" i="1"/>
  <c r="AM816" i="1"/>
  <c r="AL816" i="1"/>
  <c r="AK816" i="1"/>
  <c r="AJ816" i="1"/>
  <c r="AI816" i="1"/>
  <c r="AN816" i="1" s="1"/>
  <c r="BD815" i="1"/>
  <c r="BC815" i="1"/>
  <c r="BB815" i="1"/>
  <c r="AY815" i="1"/>
  <c r="AM815" i="1"/>
  <c r="AL815" i="1"/>
  <c r="AK815" i="1"/>
  <c r="AJ815" i="1"/>
  <c r="AI815" i="1"/>
  <c r="AN815" i="1" s="1"/>
  <c r="BD814" i="1"/>
  <c r="BC814" i="1"/>
  <c r="BB814" i="1"/>
  <c r="AY814" i="1"/>
  <c r="AM814" i="1"/>
  <c r="AL814" i="1"/>
  <c r="AK814" i="1"/>
  <c r="AJ814" i="1"/>
  <c r="AI814" i="1"/>
  <c r="AN814" i="1" s="1"/>
  <c r="BD813" i="1"/>
  <c r="BC813" i="1"/>
  <c r="BB813" i="1"/>
  <c r="AY813" i="1"/>
  <c r="AM813" i="1"/>
  <c r="AL813" i="1"/>
  <c r="AK813" i="1"/>
  <c r="AJ813" i="1"/>
  <c r="AI813" i="1"/>
  <c r="AN813" i="1" s="1"/>
  <c r="AX813" i="1" s="1"/>
  <c r="BD812" i="1"/>
  <c r="BC812" i="1"/>
  <c r="BB812" i="1"/>
  <c r="AY812" i="1"/>
  <c r="AM812" i="1"/>
  <c r="AL812" i="1"/>
  <c r="AK812" i="1"/>
  <c r="AJ812" i="1"/>
  <c r="AI812" i="1"/>
  <c r="AN812" i="1" s="1"/>
  <c r="AX812" i="1" s="1"/>
  <c r="BD811" i="1"/>
  <c r="BC811" i="1"/>
  <c r="BB811" i="1"/>
  <c r="AY811" i="1"/>
  <c r="AM811" i="1"/>
  <c r="AL811" i="1"/>
  <c r="AK811" i="1"/>
  <c r="AJ811" i="1"/>
  <c r="AI811" i="1"/>
  <c r="AN811" i="1" s="1"/>
  <c r="BD810" i="1"/>
  <c r="BC810" i="1"/>
  <c r="BB810" i="1"/>
  <c r="AY810" i="1"/>
  <c r="AM810" i="1"/>
  <c r="AL810" i="1"/>
  <c r="AK810" i="1"/>
  <c r="AJ810" i="1"/>
  <c r="AI810" i="1"/>
  <c r="AN810" i="1" s="1"/>
  <c r="AX810" i="1" s="1"/>
  <c r="BD809" i="1"/>
  <c r="BC809" i="1"/>
  <c r="BB809" i="1"/>
  <c r="AY809" i="1"/>
  <c r="AM809" i="1"/>
  <c r="AL809" i="1"/>
  <c r="AK809" i="1"/>
  <c r="AJ809" i="1"/>
  <c r="AI809" i="1"/>
  <c r="AN809" i="1" s="1"/>
  <c r="AU809" i="1" s="1"/>
  <c r="BD808" i="1"/>
  <c r="BC808" i="1"/>
  <c r="BB808" i="1"/>
  <c r="AY808" i="1"/>
  <c r="AM808" i="1"/>
  <c r="AL808" i="1"/>
  <c r="AK808" i="1"/>
  <c r="AJ808" i="1"/>
  <c r="AI808" i="1"/>
  <c r="AN808" i="1" s="1"/>
  <c r="BD807" i="1"/>
  <c r="BC807" i="1"/>
  <c r="BB807" i="1"/>
  <c r="AY807" i="1"/>
  <c r="AM807" i="1"/>
  <c r="AL807" i="1"/>
  <c r="AK807" i="1"/>
  <c r="AJ807" i="1"/>
  <c r="AI807" i="1"/>
  <c r="AN807" i="1" s="1"/>
  <c r="BD806" i="1"/>
  <c r="BC806" i="1"/>
  <c r="BB806" i="1"/>
  <c r="AY806" i="1"/>
  <c r="AM806" i="1"/>
  <c r="AL806" i="1"/>
  <c r="AK806" i="1"/>
  <c r="AJ806" i="1"/>
  <c r="AI806" i="1"/>
  <c r="AN806" i="1" s="1"/>
  <c r="AX806" i="1" s="1"/>
  <c r="BD805" i="1"/>
  <c r="BC805" i="1"/>
  <c r="BB805" i="1"/>
  <c r="AY805" i="1"/>
  <c r="AM805" i="1"/>
  <c r="AL805" i="1"/>
  <c r="AK805" i="1"/>
  <c r="AJ805" i="1"/>
  <c r="AI805" i="1"/>
  <c r="AN805" i="1" s="1"/>
  <c r="BD804" i="1"/>
  <c r="BC804" i="1"/>
  <c r="BB804" i="1"/>
  <c r="AY804" i="1"/>
  <c r="AM804" i="1"/>
  <c r="AL804" i="1"/>
  <c r="AK804" i="1"/>
  <c r="AJ804" i="1"/>
  <c r="AI804" i="1"/>
  <c r="AN804" i="1" s="1"/>
  <c r="BD803" i="1"/>
  <c r="BC803" i="1"/>
  <c r="BB803" i="1"/>
  <c r="AY803" i="1"/>
  <c r="AM803" i="1"/>
  <c r="AL803" i="1"/>
  <c r="AK803" i="1"/>
  <c r="AJ803" i="1"/>
  <c r="AI803" i="1"/>
  <c r="AN803" i="1" s="1"/>
  <c r="BD802" i="1"/>
  <c r="BC802" i="1"/>
  <c r="BB802" i="1"/>
  <c r="AY802" i="1"/>
  <c r="AM802" i="1"/>
  <c r="AL802" i="1"/>
  <c r="AK802" i="1"/>
  <c r="AJ802" i="1"/>
  <c r="AI802" i="1"/>
  <c r="AN802" i="1" s="1"/>
  <c r="AW802" i="1" s="1"/>
  <c r="BD801" i="1"/>
  <c r="BC801" i="1"/>
  <c r="BB801" i="1"/>
  <c r="AY801" i="1"/>
  <c r="AM801" i="1"/>
  <c r="AL801" i="1"/>
  <c r="AK801" i="1"/>
  <c r="AJ801" i="1"/>
  <c r="AI801" i="1"/>
  <c r="AN801" i="1" s="1"/>
  <c r="AT801" i="1" s="1"/>
  <c r="BD800" i="1"/>
  <c r="BC800" i="1"/>
  <c r="BB800" i="1"/>
  <c r="AY800" i="1"/>
  <c r="AM800" i="1"/>
  <c r="AL800" i="1"/>
  <c r="AK800" i="1"/>
  <c r="AJ800" i="1"/>
  <c r="AI800" i="1"/>
  <c r="AN800" i="1" s="1"/>
  <c r="BD799" i="1"/>
  <c r="BC799" i="1"/>
  <c r="BB799" i="1"/>
  <c r="AY799" i="1"/>
  <c r="AM799" i="1"/>
  <c r="AL799" i="1"/>
  <c r="AK799" i="1"/>
  <c r="AJ799" i="1"/>
  <c r="AI799" i="1"/>
  <c r="AN799" i="1" s="1"/>
  <c r="BD798" i="1"/>
  <c r="BC798" i="1"/>
  <c r="BB798" i="1"/>
  <c r="AY798" i="1"/>
  <c r="AM798" i="1"/>
  <c r="AL798" i="1"/>
  <c r="AK798" i="1"/>
  <c r="AJ798" i="1"/>
  <c r="AI798" i="1"/>
  <c r="AN798" i="1" s="1"/>
  <c r="AV798" i="1" s="1"/>
  <c r="BD797" i="1"/>
  <c r="BC797" i="1"/>
  <c r="BB797" i="1"/>
  <c r="AY797" i="1"/>
  <c r="AM797" i="1"/>
  <c r="AL797" i="1"/>
  <c r="AK797" i="1"/>
  <c r="AJ797" i="1"/>
  <c r="AI797" i="1"/>
  <c r="AN797" i="1" s="1"/>
  <c r="AO797" i="1" s="1"/>
  <c r="BD796" i="1"/>
  <c r="BC796" i="1"/>
  <c r="BB796" i="1"/>
  <c r="AY796" i="1"/>
  <c r="AM796" i="1"/>
  <c r="AL796" i="1"/>
  <c r="AK796" i="1"/>
  <c r="AJ796" i="1"/>
  <c r="AI796" i="1"/>
  <c r="AN796" i="1" s="1"/>
  <c r="AR796" i="1" s="1"/>
  <c r="BD795" i="1"/>
  <c r="BC795" i="1"/>
  <c r="BB795" i="1"/>
  <c r="AY795" i="1"/>
  <c r="AM795" i="1"/>
  <c r="AL795" i="1"/>
  <c r="AK795" i="1"/>
  <c r="AJ795" i="1"/>
  <c r="AI795" i="1"/>
  <c r="AN795" i="1" s="1"/>
  <c r="BD794" i="1"/>
  <c r="BC794" i="1"/>
  <c r="BB794" i="1"/>
  <c r="AY794" i="1"/>
  <c r="AM794" i="1"/>
  <c r="AL794" i="1"/>
  <c r="AK794" i="1"/>
  <c r="AJ794" i="1"/>
  <c r="AI794" i="1"/>
  <c r="AN794" i="1" s="1"/>
  <c r="AR794" i="1" s="1"/>
  <c r="BD793" i="1"/>
  <c r="BC793" i="1"/>
  <c r="BB793" i="1"/>
  <c r="AY793" i="1"/>
  <c r="AM793" i="1"/>
  <c r="AL793" i="1"/>
  <c r="AK793" i="1"/>
  <c r="AJ793" i="1"/>
  <c r="AI793" i="1"/>
  <c r="AN793" i="1" s="1"/>
  <c r="AT793" i="1" s="1"/>
  <c r="BD792" i="1"/>
  <c r="BC792" i="1"/>
  <c r="BB792" i="1"/>
  <c r="AY792" i="1"/>
  <c r="AM792" i="1"/>
  <c r="AL792" i="1"/>
  <c r="AK792" i="1"/>
  <c r="AJ792" i="1"/>
  <c r="AI792" i="1"/>
  <c r="AN792" i="1" s="1"/>
  <c r="BD791" i="1"/>
  <c r="BC791" i="1"/>
  <c r="BB791" i="1"/>
  <c r="AY791" i="1"/>
  <c r="AM791" i="1"/>
  <c r="AL791" i="1"/>
  <c r="AK791" i="1"/>
  <c r="AJ791" i="1"/>
  <c r="AI791" i="1"/>
  <c r="AN791" i="1" s="1"/>
  <c r="AQ791" i="1" s="1"/>
  <c r="BD790" i="1"/>
  <c r="BC790" i="1"/>
  <c r="BB790" i="1"/>
  <c r="AY790" i="1"/>
  <c r="AM790" i="1"/>
  <c r="AL790" i="1"/>
  <c r="AK790" i="1"/>
  <c r="AJ790" i="1"/>
  <c r="AI790" i="1"/>
  <c r="AN790" i="1" s="1"/>
  <c r="BD789" i="1"/>
  <c r="BC789" i="1"/>
  <c r="BB789" i="1"/>
  <c r="AY789" i="1"/>
  <c r="AM789" i="1"/>
  <c r="AL789" i="1"/>
  <c r="AK789" i="1"/>
  <c r="AJ789" i="1"/>
  <c r="AI789" i="1"/>
  <c r="AN789" i="1" s="1"/>
  <c r="AO789" i="1" s="1"/>
  <c r="BD788" i="1"/>
  <c r="BC788" i="1"/>
  <c r="BB788" i="1"/>
  <c r="AY788" i="1"/>
  <c r="AM788" i="1"/>
  <c r="AL788" i="1"/>
  <c r="AK788" i="1"/>
  <c r="AJ788" i="1"/>
  <c r="AI788" i="1"/>
  <c r="AN788" i="1" s="1"/>
  <c r="BD787" i="1"/>
  <c r="BC787" i="1"/>
  <c r="BB787" i="1"/>
  <c r="AY787" i="1"/>
  <c r="AM787" i="1"/>
  <c r="AL787" i="1"/>
  <c r="AK787" i="1"/>
  <c r="AJ787" i="1"/>
  <c r="AI787" i="1"/>
  <c r="AN787" i="1" s="1"/>
  <c r="AV787" i="1" s="1"/>
  <c r="BD786" i="1"/>
  <c r="BC786" i="1"/>
  <c r="BB786" i="1"/>
  <c r="AY786" i="1"/>
  <c r="AM786" i="1"/>
  <c r="AL786" i="1"/>
  <c r="AK786" i="1"/>
  <c r="AJ786" i="1"/>
  <c r="AI786" i="1"/>
  <c r="AN786" i="1" s="1"/>
  <c r="BD785" i="1"/>
  <c r="BC785" i="1"/>
  <c r="BB785" i="1"/>
  <c r="AY785" i="1"/>
  <c r="AM785" i="1"/>
  <c r="AL785" i="1"/>
  <c r="AK785" i="1"/>
  <c r="AJ785" i="1"/>
  <c r="AI785" i="1"/>
  <c r="AN785" i="1" s="1"/>
  <c r="AT785" i="1" s="1"/>
  <c r="BD784" i="1"/>
  <c r="BC784" i="1"/>
  <c r="BB784" i="1"/>
  <c r="AY784" i="1"/>
  <c r="AM784" i="1"/>
  <c r="AL784" i="1"/>
  <c r="AK784" i="1"/>
  <c r="AJ784" i="1"/>
  <c r="AI784" i="1"/>
  <c r="AN784" i="1" s="1"/>
  <c r="AX784" i="1" s="1"/>
  <c r="BD783" i="1"/>
  <c r="BC783" i="1"/>
  <c r="BB783" i="1"/>
  <c r="AY783" i="1"/>
  <c r="AM783" i="1"/>
  <c r="AL783" i="1"/>
  <c r="AK783" i="1"/>
  <c r="AJ783" i="1"/>
  <c r="AI783" i="1"/>
  <c r="AN783" i="1" s="1"/>
  <c r="AO783" i="1" s="1"/>
  <c r="BD782" i="1"/>
  <c r="BC782" i="1"/>
  <c r="BB782" i="1"/>
  <c r="AY782" i="1"/>
  <c r="AM782" i="1"/>
  <c r="AL782" i="1"/>
  <c r="AK782" i="1"/>
  <c r="AJ782" i="1"/>
  <c r="AI782" i="1"/>
  <c r="AN782" i="1" s="1"/>
  <c r="BD781" i="1"/>
  <c r="BC781" i="1"/>
  <c r="BB781" i="1"/>
  <c r="AY781" i="1"/>
  <c r="AM781" i="1"/>
  <c r="AL781" i="1"/>
  <c r="AK781" i="1"/>
  <c r="AJ781" i="1"/>
  <c r="AI781" i="1"/>
  <c r="AN781" i="1" s="1"/>
  <c r="AX781" i="1" s="1"/>
  <c r="BD780" i="1"/>
  <c r="BC780" i="1"/>
  <c r="BB780" i="1"/>
  <c r="AY780" i="1"/>
  <c r="AM780" i="1"/>
  <c r="AL780" i="1"/>
  <c r="AK780" i="1"/>
  <c r="AJ780" i="1"/>
  <c r="AI780" i="1"/>
  <c r="AN780" i="1" s="1"/>
  <c r="AV780" i="1" s="1"/>
  <c r="BD779" i="1"/>
  <c r="BC779" i="1"/>
  <c r="BB779" i="1"/>
  <c r="AY779" i="1"/>
  <c r="AM779" i="1"/>
  <c r="AL779" i="1"/>
  <c r="AK779" i="1"/>
  <c r="AJ779" i="1"/>
  <c r="AI779" i="1"/>
  <c r="AN779" i="1" s="1"/>
  <c r="BD778" i="1"/>
  <c r="BC778" i="1"/>
  <c r="BB778" i="1"/>
  <c r="AY778" i="1"/>
  <c r="AM778" i="1"/>
  <c r="AL778" i="1"/>
  <c r="AK778" i="1"/>
  <c r="AJ778" i="1"/>
  <c r="AI778" i="1"/>
  <c r="AN778" i="1" s="1"/>
  <c r="AW778" i="1" s="1"/>
  <c r="BD777" i="1"/>
  <c r="BC777" i="1"/>
  <c r="BB777" i="1"/>
  <c r="AY777" i="1"/>
  <c r="AM777" i="1"/>
  <c r="AL777" i="1"/>
  <c r="AK777" i="1"/>
  <c r="AJ777" i="1"/>
  <c r="AI777" i="1"/>
  <c r="AN777" i="1" s="1"/>
  <c r="AX777" i="1" s="1"/>
  <c r="BD776" i="1"/>
  <c r="BC776" i="1"/>
  <c r="BB776" i="1"/>
  <c r="AY776" i="1"/>
  <c r="AM776" i="1"/>
  <c r="AL776" i="1"/>
  <c r="AK776" i="1"/>
  <c r="AJ776" i="1"/>
  <c r="AI776" i="1"/>
  <c r="AN776" i="1" s="1"/>
  <c r="BD775" i="1"/>
  <c r="BC775" i="1"/>
  <c r="BB775" i="1"/>
  <c r="AY775" i="1"/>
  <c r="AM775" i="1"/>
  <c r="AL775" i="1"/>
  <c r="AK775" i="1"/>
  <c r="AJ775" i="1"/>
  <c r="AI775" i="1"/>
  <c r="AN775" i="1" s="1"/>
  <c r="AX775" i="1" s="1"/>
  <c r="BD774" i="1"/>
  <c r="BC774" i="1"/>
  <c r="BB774" i="1"/>
  <c r="AY774" i="1"/>
  <c r="AM774" i="1"/>
  <c r="AL774" i="1"/>
  <c r="AK774" i="1"/>
  <c r="AJ774" i="1"/>
  <c r="AI774" i="1"/>
  <c r="AN774" i="1" s="1"/>
  <c r="BD773" i="1"/>
  <c r="BC773" i="1"/>
  <c r="BB773" i="1"/>
  <c r="AY773" i="1"/>
  <c r="AM773" i="1"/>
  <c r="AL773" i="1"/>
  <c r="AK773" i="1"/>
  <c r="AJ773" i="1"/>
  <c r="AI773" i="1"/>
  <c r="AN773" i="1" s="1"/>
  <c r="BD772" i="1"/>
  <c r="BC772" i="1"/>
  <c r="BB772" i="1"/>
  <c r="AY772" i="1"/>
  <c r="AM772" i="1"/>
  <c r="AL772" i="1"/>
  <c r="AK772" i="1"/>
  <c r="AJ772" i="1"/>
  <c r="AI772" i="1"/>
  <c r="AN772" i="1" s="1"/>
  <c r="AO772" i="1" s="1"/>
  <c r="BD771" i="1"/>
  <c r="BC771" i="1"/>
  <c r="BB771" i="1"/>
  <c r="AY771" i="1"/>
  <c r="AM771" i="1"/>
  <c r="AL771" i="1"/>
  <c r="AK771" i="1"/>
  <c r="AJ771" i="1"/>
  <c r="AI771" i="1"/>
  <c r="AN771" i="1" s="1"/>
  <c r="BD770" i="1"/>
  <c r="BC770" i="1"/>
  <c r="BB770" i="1"/>
  <c r="AY770" i="1"/>
  <c r="AM770" i="1"/>
  <c r="AL770" i="1"/>
  <c r="AK770" i="1"/>
  <c r="AJ770" i="1"/>
  <c r="AI770" i="1"/>
  <c r="AN770" i="1" s="1"/>
  <c r="BD769" i="1"/>
  <c r="BC769" i="1"/>
  <c r="BB769" i="1"/>
  <c r="AY769" i="1"/>
  <c r="AM769" i="1"/>
  <c r="AL769" i="1"/>
  <c r="AK769" i="1"/>
  <c r="AJ769" i="1"/>
  <c r="AI769" i="1"/>
  <c r="AN769" i="1" s="1"/>
  <c r="AU769" i="1" s="1"/>
  <c r="BD768" i="1"/>
  <c r="BC768" i="1"/>
  <c r="BB768" i="1"/>
  <c r="AY768" i="1"/>
  <c r="AM768" i="1"/>
  <c r="AL768" i="1"/>
  <c r="AK768" i="1"/>
  <c r="AJ768" i="1"/>
  <c r="AI768" i="1"/>
  <c r="AN768" i="1" s="1"/>
  <c r="AQ768" i="1" s="1"/>
  <c r="BD767" i="1"/>
  <c r="BC767" i="1"/>
  <c r="BB767" i="1"/>
  <c r="AY767" i="1"/>
  <c r="AM767" i="1"/>
  <c r="AL767" i="1"/>
  <c r="AK767" i="1"/>
  <c r="AJ767" i="1"/>
  <c r="AI767" i="1"/>
  <c r="AN767" i="1" s="1"/>
  <c r="AX767" i="1" s="1"/>
  <c r="BD766" i="1"/>
  <c r="BC766" i="1"/>
  <c r="BB766" i="1"/>
  <c r="AY766" i="1"/>
  <c r="AM766" i="1"/>
  <c r="AL766" i="1"/>
  <c r="AK766" i="1"/>
  <c r="AJ766" i="1"/>
  <c r="AI766" i="1"/>
  <c r="AN766" i="1" s="1"/>
  <c r="AW766" i="1" s="1"/>
  <c r="BD765" i="1"/>
  <c r="BC765" i="1"/>
  <c r="BB765" i="1"/>
  <c r="AY765" i="1"/>
  <c r="AM765" i="1"/>
  <c r="AL765" i="1"/>
  <c r="AK765" i="1"/>
  <c r="AJ765" i="1"/>
  <c r="AI765" i="1"/>
  <c r="AN765" i="1" s="1"/>
  <c r="AS765" i="1" s="1"/>
  <c r="BD764" i="1"/>
  <c r="BC764" i="1"/>
  <c r="BB764" i="1"/>
  <c r="AY764" i="1"/>
  <c r="AM764" i="1"/>
  <c r="AL764" i="1"/>
  <c r="AK764" i="1"/>
  <c r="AJ764" i="1"/>
  <c r="AI764" i="1"/>
  <c r="AN764" i="1" s="1"/>
  <c r="AX764" i="1" s="1"/>
  <c r="BD763" i="1"/>
  <c r="BC763" i="1"/>
  <c r="BB763" i="1"/>
  <c r="AY763" i="1"/>
  <c r="AM763" i="1"/>
  <c r="AL763" i="1"/>
  <c r="AK763" i="1"/>
  <c r="AJ763" i="1"/>
  <c r="AI763" i="1"/>
  <c r="AN763" i="1" s="1"/>
  <c r="BD762" i="1"/>
  <c r="BC762" i="1"/>
  <c r="BB762" i="1"/>
  <c r="AY762" i="1"/>
  <c r="AM762" i="1"/>
  <c r="AL762" i="1"/>
  <c r="AK762" i="1"/>
  <c r="AJ762" i="1"/>
  <c r="AI762" i="1"/>
  <c r="AN762" i="1" s="1"/>
  <c r="BD761" i="1"/>
  <c r="BC761" i="1"/>
  <c r="BB761" i="1"/>
  <c r="AY761" i="1"/>
  <c r="AM761" i="1"/>
  <c r="AL761" i="1"/>
  <c r="AK761" i="1"/>
  <c r="AJ761" i="1"/>
  <c r="AI761" i="1"/>
  <c r="AN761" i="1" s="1"/>
  <c r="AW761" i="1" s="1"/>
  <c r="BD760" i="1"/>
  <c r="BC760" i="1"/>
  <c r="BB760" i="1"/>
  <c r="AY760" i="1"/>
  <c r="AM760" i="1"/>
  <c r="AL760" i="1"/>
  <c r="AK760" i="1"/>
  <c r="AJ760" i="1"/>
  <c r="AI760" i="1"/>
  <c r="AN760" i="1" s="1"/>
  <c r="AW760" i="1" s="1"/>
  <c r="BD759" i="1"/>
  <c r="BC759" i="1"/>
  <c r="BB759" i="1"/>
  <c r="AY759" i="1"/>
  <c r="AM759" i="1"/>
  <c r="AL759" i="1"/>
  <c r="AK759" i="1"/>
  <c r="AJ759" i="1"/>
  <c r="AI759" i="1"/>
  <c r="AN759" i="1" s="1"/>
  <c r="AX759" i="1" s="1"/>
  <c r="BD758" i="1"/>
  <c r="BC758" i="1"/>
  <c r="BB758" i="1"/>
  <c r="AY758" i="1"/>
  <c r="AM758" i="1"/>
  <c r="AL758" i="1"/>
  <c r="AK758" i="1"/>
  <c r="AJ758" i="1"/>
  <c r="AI758" i="1"/>
  <c r="AN758" i="1" s="1"/>
  <c r="BD757" i="1"/>
  <c r="BC757" i="1"/>
  <c r="BB757" i="1"/>
  <c r="AY757" i="1"/>
  <c r="AM757" i="1"/>
  <c r="AL757" i="1"/>
  <c r="AK757" i="1"/>
  <c r="AJ757" i="1"/>
  <c r="AI757" i="1"/>
  <c r="AN757" i="1" s="1"/>
  <c r="BD756" i="1"/>
  <c r="BC756" i="1"/>
  <c r="BB756" i="1"/>
  <c r="AY756" i="1"/>
  <c r="AM756" i="1"/>
  <c r="AL756" i="1"/>
  <c r="AK756" i="1"/>
  <c r="AJ756" i="1"/>
  <c r="AI756" i="1"/>
  <c r="AN756" i="1" s="1"/>
  <c r="BD755" i="1"/>
  <c r="BC755" i="1"/>
  <c r="BB755" i="1"/>
  <c r="AY755" i="1"/>
  <c r="AM755" i="1"/>
  <c r="AL755" i="1"/>
  <c r="AK755" i="1"/>
  <c r="AJ755" i="1"/>
  <c r="AI755" i="1"/>
  <c r="AN755" i="1" s="1"/>
  <c r="AT755" i="1" s="1"/>
  <c r="BD754" i="1"/>
  <c r="BC754" i="1"/>
  <c r="BB754" i="1"/>
  <c r="AY754" i="1"/>
  <c r="AM754" i="1"/>
  <c r="AL754" i="1"/>
  <c r="AK754" i="1"/>
  <c r="AJ754" i="1"/>
  <c r="AI754" i="1"/>
  <c r="AN754" i="1" s="1"/>
  <c r="AR754" i="1" s="1"/>
  <c r="BD753" i="1"/>
  <c r="BC753" i="1"/>
  <c r="BB753" i="1"/>
  <c r="AY753" i="1"/>
  <c r="AM753" i="1"/>
  <c r="AL753" i="1"/>
  <c r="AK753" i="1"/>
  <c r="AJ753" i="1"/>
  <c r="AI753" i="1"/>
  <c r="AN753" i="1" s="1"/>
  <c r="AX753" i="1" s="1"/>
  <c r="BD752" i="1"/>
  <c r="BC752" i="1"/>
  <c r="BB752" i="1"/>
  <c r="AY752" i="1"/>
  <c r="AM752" i="1"/>
  <c r="AL752" i="1"/>
  <c r="AK752" i="1"/>
  <c r="AJ752" i="1"/>
  <c r="AI752" i="1"/>
  <c r="AN752" i="1" s="1"/>
  <c r="BD751" i="1"/>
  <c r="BC751" i="1"/>
  <c r="BB751" i="1"/>
  <c r="AY751" i="1"/>
  <c r="AM751" i="1"/>
  <c r="AL751" i="1"/>
  <c r="AK751" i="1"/>
  <c r="AJ751" i="1"/>
  <c r="AI751" i="1"/>
  <c r="AN751" i="1" s="1"/>
  <c r="AX751" i="1" s="1"/>
  <c r="BD750" i="1"/>
  <c r="BC750" i="1"/>
  <c r="BB750" i="1"/>
  <c r="AY750" i="1"/>
  <c r="AM750" i="1"/>
  <c r="AL750" i="1"/>
  <c r="AK750" i="1"/>
  <c r="AJ750" i="1"/>
  <c r="AI750" i="1"/>
  <c r="AN750" i="1" s="1"/>
  <c r="AV750" i="1" s="1"/>
  <c r="BD749" i="1"/>
  <c r="BC749" i="1"/>
  <c r="BB749" i="1"/>
  <c r="AY749" i="1"/>
  <c r="AM749" i="1"/>
  <c r="AL749" i="1"/>
  <c r="AK749" i="1"/>
  <c r="AJ749" i="1"/>
  <c r="AI749" i="1"/>
  <c r="AN749" i="1" s="1"/>
  <c r="AR749" i="1" s="1"/>
  <c r="BD748" i="1"/>
  <c r="BC748" i="1"/>
  <c r="BB748" i="1"/>
  <c r="AY748" i="1"/>
  <c r="AM748" i="1"/>
  <c r="AL748" i="1"/>
  <c r="AK748" i="1"/>
  <c r="AJ748" i="1"/>
  <c r="AI748" i="1"/>
  <c r="AN748" i="1" s="1"/>
  <c r="AW748" i="1" s="1"/>
  <c r="BD747" i="1"/>
  <c r="BC747" i="1"/>
  <c r="BB747" i="1"/>
  <c r="AY747" i="1"/>
  <c r="AM747" i="1"/>
  <c r="AL747" i="1"/>
  <c r="AK747" i="1"/>
  <c r="AJ747" i="1"/>
  <c r="AI747" i="1"/>
  <c r="AN747" i="1" s="1"/>
  <c r="BD746" i="1"/>
  <c r="BC746" i="1"/>
  <c r="BB746" i="1"/>
  <c r="AY746" i="1"/>
  <c r="AM746" i="1"/>
  <c r="AL746" i="1"/>
  <c r="AK746" i="1"/>
  <c r="AJ746" i="1"/>
  <c r="AI746" i="1"/>
  <c r="AN746" i="1" s="1"/>
  <c r="BD745" i="1"/>
  <c r="BC745" i="1"/>
  <c r="BB745" i="1"/>
  <c r="AY745" i="1"/>
  <c r="AM745" i="1"/>
  <c r="AL745" i="1"/>
  <c r="AK745" i="1"/>
  <c r="AJ745" i="1"/>
  <c r="AI745" i="1"/>
  <c r="AN745" i="1" s="1"/>
  <c r="AR745" i="1" s="1"/>
  <c r="BD744" i="1"/>
  <c r="BC744" i="1"/>
  <c r="BB744" i="1"/>
  <c r="AY744" i="1"/>
  <c r="AM744" i="1"/>
  <c r="AL744" i="1"/>
  <c r="AK744" i="1"/>
  <c r="AJ744" i="1"/>
  <c r="AI744" i="1"/>
  <c r="AN744" i="1" s="1"/>
  <c r="AV744" i="1" s="1"/>
  <c r="BD743" i="1"/>
  <c r="BC743" i="1"/>
  <c r="BB743" i="1"/>
  <c r="AY743" i="1"/>
  <c r="AM743" i="1"/>
  <c r="AL743" i="1"/>
  <c r="AK743" i="1"/>
  <c r="AJ743" i="1"/>
  <c r="AI743" i="1"/>
  <c r="AN743" i="1" s="1"/>
  <c r="BD742" i="1"/>
  <c r="BC742" i="1"/>
  <c r="BB742" i="1"/>
  <c r="AY742" i="1"/>
  <c r="AM742" i="1"/>
  <c r="AL742" i="1"/>
  <c r="AK742" i="1"/>
  <c r="AJ742" i="1"/>
  <c r="AI742" i="1"/>
  <c r="AN742" i="1" s="1"/>
  <c r="AW742" i="1" s="1"/>
  <c r="BD741" i="1"/>
  <c r="BC741" i="1"/>
  <c r="BB741" i="1"/>
  <c r="AY741" i="1"/>
  <c r="AM741" i="1"/>
  <c r="AL741" i="1"/>
  <c r="AK741" i="1"/>
  <c r="AJ741" i="1"/>
  <c r="AI741" i="1"/>
  <c r="AN741" i="1" s="1"/>
  <c r="BD740" i="1"/>
  <c r="BC740" i="1"/>
  <c r="BB740" i="1"/>
  <c r="AY740" i="1"/>
  <c r="AM740" i="1"/>
  <c r="AL740" i="1"/>
  <c r="AK740" i="1"/>
  <c r="AJ740" i="1"/>
  <c r="AI740" i="1"/>
  <c r="AN740" i="1" s="1"/>
  <c r="AU740" i="1" s="1"/>
  <c r="BD739" i="1"/>
  <c r="BC739" i="1"/>
  <c r="BB739" i="1"/>
  <c r="AY739" i="1"/>
  <c r="AM739" i="1"/>
  <c r="AL739" i="1"/>
  <c r="AK739" i="1"/>
  <c r="AJ739" i="1"/>
  <c r="AI739" i="1"/>
  <c r="AN739" i="1" s="1"/>
  <c r="AW739" i="1" s="1"/>
  <c r="BD738" i="1"/>
  <c r="BC738" i="1"/>
  <c r="BB738" i="1"/>
  <c r="AY738" i="1"/>
  <c r="AM738" i="1"/>
  <c r="AL738" i="1"/>
  <c r="AK738" i="1"/>
  <c r="AJ738" i="1"/>
  <c r="AI738" i="1"/>
  <c r="AN738" i="1" s="1"/>
  <c r="BD737" i="1"/>
  <c r="BC737" i="1"/>
  <c r="BB737" i="1"/>
  <c r="AY737" i="1"/>
  <c r="AM737" i="1"/>
  <c r="AL737" i="1"/>
  <c r="AK737" i="1"/>
  <c r="AJ737" i="1"/>
  <c r="AI737" i="1"/>
  <c r="AN737" i="1" s="1"/>
  <c r="BD736" i="1"/>
  <c r="BC736" i="1"/>
  <c r="BB736" i="1"/>
  <c r="AY736" i="1"/>
  <c r="AM736" i="1"/>
  <c r="AL736" i="1"/>
  <c r="AK736" i="1"/>
  <c r="AJ736" i="1"/>
  <c r="AI736" i="1"/>
  <c r="AN736" i="1" s="1"/>
  <c r="AU736" i="1" s="1"/>
  <c r="BD735" i="1"/>
  <c r="BC735" i="1"/>
  <c r="BB735" i="1"/>
  <c r="AY735" i="1"/>
  <c r="AM735" i="1"/>
  <c r="AL735" i="1"/>
  <c r="AK735" i="1"/>
  <c r="AJ735" i="1"/>
  <c r="AI735" i="1"/>
  <c r="AN735" i="1" s="1"/>
  <c r="AX735" i="1" s="1"/>
  <c r="BD734" i="1"/>
  <c r="BC734" i="1"/>
  <c r="BB734" i="1"/>
  <c r="AY734" i="1"/>
  <c r="AM734" i="1"/>
  <c r="AL734" i="1"/>
  <c r="AK734" i="1"/>
  <c r="AJ734" i="1"/>
  <c r="AI734" i="1"/>
  <c r="AN734" i="1" s="1"/>
  <c r="BD733" i="1"/>
  <c r="BC733" i="1"/>
  <c r="BB733" i="1"/>
  <c r="AY733" i="1"/>
  <c r="AM733" i="1"/>
  <c r="AL733" i="1"/>
  <c r="AK733" i="1"/>
  <c r="AJ733" i="1"/>
  <c r="AI733" i="1"/>
  <c r="AN733" i="1" s="1"/>
  <c r="BD732" i="1"/>
  <c r="BC732" i="1"/>
  <c r="BB732" i="1"/>
  <c r="AY732" i="1"/>
  <c r="AM732" i="1"/>
  <c r="AL732" i="1"/>
  <c r="AK732" i="1"/>
  <c r="AJ732" i="1"/>
  <c r="AI732" i="1"/>
  <c r="AN732" i="1" s="1"/>
  <c r="AU732" i="1" s="1"/>
  <c r="BD731" i="1"/>
  <c r="BC731" i="1"/>
  <c r="BB731" i="1"/>
  <c r="AY731" i="1"/>
  <c r="AM731" i="1"/>
  <c r="AL731" i="1"/>
  <c r="AK731" i="1"/>
  <c r="AJ731" i="1"/>
  <c r="AI731" i="1"/>
  <c r="AN731" i="1" s="1"/>
  <c r="AX731" i="1" s="1"/>
  <c r="BD730" i="1"/>
  <c r="BC730" i="1"/>
  <c r="BB730" i="1"/>
  <c r="AY730" i="1"/>
  <c r="AM730" i="1"/>
  <c r="AL730" i="1"/>
  <c r="AK730" i="1"/>
  <c r="AJ730" i="1"/>
  <c r="AI730" i="1"/>
  <c r="AN730" i="1" s="1"/>
  <c r="BD729" i="1"/>
  <c r="BC729" i="1"/>
  <c r="BB729" i="1"/>
  <c r="AY729" i="1"/>
  <c r="AM729" i="1"/>
  <c r="AL729" i="1"/>
  <c r="AK729" i="1"/>
  <c r="AJ729" i="1"/>
  <c r="AI729" i="1"/>
  <c r="AN729" i="1" s="1"/>
  <c r="AR729" i="1" s="1"/>
  <c r="BD728" i="1"/>
  <c r="BC728" i="1"/>
  <c r="BB728" i="1"/>
  <c r="AY728" i="1"/>
  <c r="AM728" i="1"/>
  <c r="AL728" i="1"/>
  <c r="AK728" i="1"/>
  <c r="AJ728" i="1"/>
  <c r="AI728" i="1"/>
  <c r="AN728" i="1" s="1"/>
  <c r="AV728" i="1" s="1"/>
  <c r="BD727" i="1"/>
  <c r="BC727" i="1"/>
  <c r="BB727" i="1"/>
  <c r="AY727" i="1"/>
  <c r="AM727" i="1"/>
  <c r="AL727" i="1"/>
  <c r="AK727" i="1"/>
  <c r="AJ727" i="1"/>
  <c r="AI727" i="1"/>
  <c r="AN727" i="1" s="1"/>
  <c r="BD726" i="1"/>
  <c r="BC726" i="1"/>
  <c r="BB726" i="1"/>
  <c r="AY726" i="1"/>
  <c r="AM726" i="1"/>
  <c r="AL726" i="1"/>
  <c r="AK726" i="1"/>
  <c r="AJ726" i="1"/>
  <c r="AI726" i="1"/>
  <c r="AN726" i="1" s="1"/>
  <c r="AT726" i="1" s="1"/>
  <c r="BD725" i="1"/>
  <c r="BC725" i="1"/>
  <c r="BB725" i="1"/>
  <c r="AY725" i="1"/>
  <c r="AM725" i="1"/>
  <c r="AL725" i="1"/>
  <c r="AK725" i="1"/>
  <c r="AJ725" i="1"/>
  <c r="AI725" i="1"/>
  <c r="AN725" i="1" s="1"/>
  <c r="BD724" i="1"/>
  <c r="BC724" i="1"/>
  <c r="BB724" i="1"/>
  <c r="AY724" i="1"/>
  <c r="AM724" i="1"/>
  <c r="AL724" i="1"/>
  <c r="AK724" i="1"/>
  <c r="AJ724" i="1"/>
  <c r="AI724" i="1"/>
  <c r="AN724" i="1" s="1"/>
  <c r="AV724" i="1" s="1"/>
  <c r="BD723" i="1"/>
  <c r="BC723" i="1"/>
  <c r="BB723" i="1"/>
  <c r="AY723" i="1"/>
  <c r="AM723" i="1"/>
  <c r="AL723" i="1"/>
  <c r="AK723" i="1"/>
  <c r="AJ723" i="1"/>
  <c r="AI723" i="1"/>
  <c r="AN723" i="1" s="1"/>
  <c r="BD722" i="1"/>
  <c r="BC722" i="1"/>
  <c r="BB722" i="1"/>
  <c r="AY722" i="1"/>
  <c r="AM722" i="1"/>
  <c r="AL722" i="1"/>
  <c r="AK722" i="1"/>
  <c r="AJ722" i="1"/>
  <c r="AI722" i="1"/>
  <c r="AN722" i="1" s="1"/>
  <c r="AO722" i="1" s="1"/>
  <c r="BD721" i="1"/>
  <c r="BC721" i="1"/>
  <c r="BB721" i="1"/>
  <c r="AY721" i="1"/>
  <c r="AM721" i="1"/>
  <c r="AL721" i="1"/>
  <c r="AK721" i="1"/>
  <c r="AJ721" i="1"/>
  <c r="AI721" i="1"/>
  <c r="AN721" i="1" s="1"/>
  <c r="AU721" i="1" s="1"/>
  <c r="BD720" i="1"/>
  <c r="BC720" i="1"/>
  <c r="BB720" i="1"/>
  <c r="AY720" i="1"/>
  <c r="AM720" i="1"/>
  <c r="AL720" i="1"/>
  <c r="AK720" i="1"/>
  <c r="AJ720" i="1"/>
  <c r="AI720" i="1"/>
  <c r="AN720" i="1" s="1"/>
  <c r="BD719" i="1"/>
  <c r="BC719" i="1"/>
  <c r="BB719" i="1"/>
  <c r="AY719" i="1"/>
  <c r="AM719" i="1"/>
  <c r="AL719" i="1"/>
  <c r="AK719" i="1"/>
  <c r="AJ719" i="1"/>
  <c r="AI719" i="1"/>
  <c r="AN719" i="1" s="1"/>
  <c r="BD718" i="1"/>
  <c r="BC718" i="1"/>
  <c r="BB718" i="1"/>
  <c r="AY718" i="1"/>
  <c r="AM718" i="1"/>
  <c r="AL718" i="1"/>
  <c r="AK718" i="1"/>
  <c r="AJ718" i="1"/>
  <c r="AI718" i="1"/>
  <c r="AN718" i="1" s="1"/>
  <c r="AT718" i="1" s="1"/>
  <c r="BD717" i="1"/>
  <c r="BC717" i="1"/>
  <c r="BB717" i="1"/>
  <c r="AY717" i="1"/>
  <c r="AM717" i="1"/>
  <c r="AL717" i="1"/>
  <c r="AK717" i="1"/>
  <c r="AJ717" i="1"/>
  <c r="AI717" i="1"/>
  <c r="AN717" i="1" s="1"/>
  <c r="BD716" i="1"/>
  <c r="BC716" i="1"/>
  <c r="BB716" i="1"/>
  <c r="AY716" i="1"/>
  <c r="AM716" i="1"/>
  <c r="AL716" i="1"/>
  <c r="AK716" i="1"/>
  <c r="AJ716" i="1"/>
  <c r="AI716" i="1"/>
  <c r="AN716" i="1" s="1"/>
  <c r="BD715" i="1"/>
  <c r="BC715" i="1"/>
  <c r="BB715" i="1"/>
  <c r="AY715" i="1"/>
  <c r="AM715" i="1"/>
  <c r="AL715" i="1"/>
  <c r="AK715" i="1"/>
  <c r="AJ715" i="1"/>
  <c r="AI715" i="1"/>
  <c r="AN715" i="1" s="1"/>
  <c r="BD714" i="1"/>
  <c r="BC714" i="1"/>
  <c r="BB714" i="1"/>
  <c r="AY714" i="1"/>
  <c r="AM714" i="1"/>
  <c r="AL714" i="1"/>
  <c r="AK714" i="1"/>
  <c r="AJ714" i="1"/>
  <c r="AI714" i="1"/>
  <c r="AN714" i="1" s="1"/>
  <c r="BD713" i="1"/>
  <c r="BC713" i="1"/>
  <c r="BB713" i="1"/>
  <c r="AY713" i="1"/>
  <c r="AM713" i="1"/>
  <c r="AL713" i="1"/>
  <c r="AK713" i="1"/>
  <c r="AJ713" i="1"/>
  <c r="AI713" i="1"/>
  <c r="AN713" i="1" s="1"/>
  <c r="AW713" i="1" s="1"/>
  <c r="BD712" i="1"/>
  <c r="BC712" i="1"/>
  <c r="BB712" i="1"/>
  <c r="AY712" i="1"/>
  <c r="AM712" i="1"/>
  <c r="AL712" i="1"/>
  <c r="AK712" i="1"/>
  <c r="AJ712" i="1"/>
  <c r="AI712" i="1"/>
  <c r="AN712" i="1" s="1"/>
  <c r="BD711" i="1"/>
  <c r="BC711" i="1"/>
  <c r="BB711" i="1"/>
  <c r="AY711" i="1"/>
  <c r="AM711" i="1"/>
  <c r="AL711" i="1"/>
  <c r="AK711" i="1"/>
  <c r="AJ711" i="1"/>
  <c r="AI711" i="1"/>
  <c r="AN711" i="1" s="1"/>
  <c r="AX711" i="1" s="1"/>
  <c r="BD710" i="1"/>
  <c r="BC710" i="1"/>
  <c r="BB710" i="1"/>
  <c r="AY710" i="1"/>
  <c r="AM710" i="1"/>
  <c r="AL710" i="1"/>
  <c r="AK710" i="1"/>
  <c r="AJ710" i="1"/>
  <c r="AI710" i="1"/>
  <c r="AN710" i="1" s="1"/>
  <c r="AT710" i="1" s="1"/>
  <c r="BD709" i="1"/>
  <c r="BC709" i="1"/>
  <c r="BB709" i="1"/>
  <c r="AY709" i="1"/>
  <c r="AM709" i="1"/>
  <c r="AL709" i="1"/>
  <c r="AK709" i="1"/>
  <c r="AJ709" i="1"/>
  <c r="AI709" i="1"/>
  <c r="AN709" i="1" s="1"/>
  <c r="AW709" i="1" s="1"/>
  <c r="BD708" i="1"/>
  <c r="BC708" i="1"/>
  <c r="BB708" i="1"/>
  <c r="AY708" i="1"/>
  <c r="AM708" i="1"/>
  <c r="AL708" i="1"/>
  <c r="AK708" i="1"/>
  <c r="AJ708" i="1"/>
  <c r="AI708" i="1"/>
  <c r="AN708" i="1" s="1"/>
  <c r="BD707" i="1"/>
  <c r="BC707" i="1"/>
  <c r="BB707" i="1"/>
  <c r="AY707" i="1"/>
  <c r="AM707" i="1"/>
  <c r="AL707" i="1"/>
  <c r="AK707" i="1"/>
  <c r="AJ707" i="1"/>
  <c r="AI707" i="1"/>
  <c r="AN707" i="1" s="1"/>
  <c r="BD706" i="1"/>
  <c r="BC706" i="1"/>
  <c r="BB706" i="1"/>
  <c r="AY706" i="1"/>
  <c r="AM706" i="1"/>
  <c r="AL706" i="1"/>
  <c r="AK706" i="1"/>
  <c r="AJ706" i="1"/>
  <c r="AI706" i="1"/>
  <c r="AN706" i="1" s="1"/>
  <c r="AV706" i="1" s="1"/>
  <c r="BD705" i="1"/>
  <c r="BC705" i="1"/>
  <c r="BB705" i="1"/>
  <c r="AY705" i="1"/>
  <c r="AM705" i="1"/>
  <c r="AL705" i="1"/>
  <c r="AK705" i="1"/>
  <c r="AJ705" i="1"/>
  <c r="AI705" i="1"/>
  <c r="AN705" i="1" s="1"/>
  <c r="AX705" i="1" s="1"/>
  <c r="BD704" i="1"/>
  <c r="BC704" i="1"/>
  <c r="BB704" i="1"/>
  <c r="AY704" i="1"/>
  <c r="AM704" i="1"/>
  <c r="AL704" i="1"/>
  <c r="AK704" i="1"/>
  <c r="AJ704" i="1"/>
  <c r="AI704" i="1"/>
  <c r="AN704" i="1" s="1"/>
  <c r="BD703" i="1"/>
  <c r="BC703" i="1"/>
  <c r="BB703" i="1"/>
  <c r="AY703" i="1"/>
  <c r="AM703" i="1"/>
  <c r="AL703" i="1"/>
  <c r="AK703" i="1"/>
  <c r="AJ703" i="1"/>
  <c r="AI703" i="1"/>
  <c r="AN703" i="1" s="1"/>
  <c r="AX703" i="1" s="1"/>
  <c r="BD702" i="1"/>
  <c r="BC702" i="1"/>
  <c r="BB702" i="1"/>
  <c r="AY702" i="1"/>
  <c r="AM702" i="1"/>
  <c r="AL702" i="1"/>
  <c r="AK702" i="1"/>
  <c r="AJ702" i="1"/>
  <c r="AI702" i="1"/>
  <c r="AN702" i="1" s="1"/>
  <c r="AW702" i="1" s="1"/>
  <c r="BD701" i="1"/>
  <c r="BC701" i="1"/>
  <c r="BB701" i="1"/>
  <c r="AY701" i="1"/>
  <c r="AM701" i="1"/>
  <c r="AL701" i="1"/>
  <c r="AK701" i="1"/>
  <c r="AJ701" i="1"/>
  <c r="AI701" i="1"/>
  <c r="AN701" i="1" s="1"/>
  <c r="BD700" i="1"/>
  <c r="BC700" i="1"/>
  <c r="BB700" i="1"/>
  <c r="AY700" i="1"/>
  <c r="AM700" i="1"/>
  <c r="AL700" i="1"/>
  <c r="AK700" i="1"/>
  <c r="AJ700" i="1"/>
  <c r="AI700" i="1"/>
  <c r="AN700" i="1" s="1"/>
  <c r="AQ700" i="1" s="1"/>
  <c r="BD699" i="1"/>
  <c r="BC699" i="1"/>
  <c r="BB699" i="1"/>
  <c r="AY699" i="1"/>
  <c r="AM699" i="1"/>
  <c r="AL699" i="1"/>
  <c r="AK699" i="1"/>
  <c r="AJ699" i="1"/>
  <c r="AI699" i="1"/>
  <c r="AN699" i="1" s="1"/>
  <c r="AX699" i="1" s="1"/>
  <c r="BD698" i="1"/>
  <c r="BC698" i="1"/>
  <c r="BB698" i="1"/>
  <c r="AY698" i="1"/>
  <c r="AM698" i="1"/>
  <c r="AL698" i="1"/>
  <c r="AK698" i="1"/>
  <c r="AJ698" i="1"/>
  <c r="AI698" i="1"/>
  <c r="AN698" i="1" s="1"/>
  <c r="BD697" i="1"/>
  <c r="BC697" i="1"/>
  <c r="BB697" i="1"/>
  <c r="AY697" i="1"/>
  <c r="AM697" i="1"/>
  <c r="AL697" i="1"/>
  <c r="AK697" i="1"/>
  <c r="AJ697" i="1"/>
  <c r="AI697" i="1"/>
  <c r="AN697" i="1" s="1"/>
  <c r="AQ697" i="1" s="1"/>
  <c r="BD696" i="1"/>
  <c r="BC696" i="1"/>
  <c r="BB696" i="1"/>
  <c r="AY696" i="1"/>
  <c r="AM696" i="1"/>
  <c r="AL696" i="1"/>
  <c r="AK696" i="1"/>
  <c r="AJ696" i="1"/>
  <c r="AI696" i="1"/>
  <c r="AN696" i="1" s="1"/>
  <c r="AX696" i="1" s="1"/>
  <c r="BD695" i="1"/>
  <c r="BC695" i="1"/>
  <c r="BB695" i="1"/>
  <c r="AY695" i="1"/>
  <c r="AM695" i="1"/>
  <c r="AL695" i="1"/>
  <c r="AK695" i="1"/>
  <c r="AJ695" i="1"/>
  <c r="AI695" i="1"/>
  <c r="AN695" i="1" s="1"/>
  <c r="BD694" i="1"/>
  <c r="BC694" i="1"/>
  <c r="BB694" i="1"/>
  <c r="AY694" i="1"/>
  <c r="AM694" i="1"/>
  <c r="AL694" i="1"/>
  <c r="AK694" i="1"/>
  <c r="AJ694" i="1"/>
  <c r="AI694" i="1"/>
  <c r="AN694" i="1" s="1"/>
  <c r="AX694" i="1" s="1"/>
  <c r="BD693" i="1"/>
  <c r="BC693" i="1"/>
  <c r="BB693" i="1"/>
  <c r="AY693" i="1"/>
  <c r="AM693" i="1"/>
  <c r="AL693" i="1"/>
  <c r="AK693" i="1"/>
  <c r="AJ693" i="1"/>
  <c r="AI693" i="1"/>
  <c r="AN693" i="1" s="1"/>
  <c r="AV693" i="1" s="1"/>
  <c r="BD692" i="1"/>
  <c r="BC692" i="1"/>
  <c r="BB692" i="1"/>
  <c r="AY692" i="1"/>
  <c r="AM692" i="1"/>
  <c r="AL692" i="1"/>
  <c r="AK692" i="1"/>
  <c r="AJ692" i="1"/>
  <c r="AI692" i="1"/>
  <c r="AN692" i="1" s="1"/>
  <c r="AW692" i="1" s="1"/>
  <c r="BD691" i="1"/>
  <c r="BC691" i="1"/>
  <c r="BB691" i="1"/>
  <c r="AY691" i="1"/>
  <c r="AM691" i="1"/>
  <c r="AL691" i="1"/>
  <c r="AK691" i="1"/>
  <c r="AJ691" i="1"/>
  <c r="AI691" i="1"/>
  <c r="AN691" i="1" s="1"/>
  <c r="AO691" i="1" s="1"/>
  <c r="BD690" i="1"/>
  <c r="BC690" i="1"/>
  <c r="BB690" i="1"/>
  <c r="AY690" i="1"/>
  <c r="AM690" i="1"/>
  <c r="AL690" i="1"/>
  <c r="AK690" i="1"/>
  <c r="AJ690" i="1"/>
  <c r="AI690" i="1"/>
  <c r="AN690" i="1" s="1"/>
  <c r="BD689" i="1"/>
  <c r="BC689" i="1"/>
  <c r="BB689" i="1"/>
  <c r="AY689" i="1"/>
  <c r="AM689" i="1"/>
  <c r="AL689" i="1"/>
  <c r="AK689" i="1"/>
  <c r="AJ689" i="1"/>
  <c r="AI689" i="1"/>
  <c r="AN689" i="1" s="1"/>
  <c r="BD688" i="1"/>
  <c r="BC688" i="1"/>
  <c r="BB688" i="1"/>
  <c r="AY688" i="1"/>
  <c r="AM688" i="1"/>
  <c r="AL688" i="1"/>
  <c r="AK688" i="1"/>
  <c r="AJ688" i="1"/>
  <c r="AI688" i="1"/>
  <c r="AN688" i="1" s="1"/>
  <c r="AO688" i="1" s="1"/>
  <c r="BD687" i="1"/>
  <c r="BC687" i="1"/>
  <c r="BB687" i="1"/>
  <c r="AY687" i="1"/>
  <c r="AM687" i="1"/>
  <c r="AL687" i="1"/>
  <c r="AK687" i="1"/>
  <c r="AJ687" i="1"/>
  <c r="AI687" i="1"/>
  <c r="AN687" i="1" s="1"/>
  <c r="AT687" i="1" s="1"/>
  <c r="BD686" i="1"/>
  <c r="BC686" i="1"/>
  <c r="BB686" i="1"/>
  <c r="AY686" i="1"/>
  <c r="AM686" i="1"/>
  <c r="AL686" i="1"/>
  <c r="AK686" i="1"/>
  <c r="AJ686" i="1"/>
  <c r="AI686" i="1"/>
  <c r="AN686" i="1" s="1"/>
  <c r="AX686" i="1" s="1"/>
  <c r="BD685" i="1"/>
  <c r="BC685" i="1"/>
  <c r="BB685" i="1"/>
  <c r="AY685" i="1"/>
  <c r="AM685" i="1"/>
  <c r="AL685" i="1"/>
  <c r="AK685" i="1"/>
  <c r="AJ685" i="1"/>
  <c r="AI685" i="1"/>
  <c r="AN685" i="1" s="1"/>
  <c r="BD684" i="1"/>
  <c r="BC684" i="1"/>
  <c r="BB684" i="1"/>
  <c r="AY684" i="1"/>
  <c r="AM684" i="1"/>
  <c r="AL684" i="1"/>
  <c r="AK684" i="1"/>
  <c r="AJ684" i="1"/>
  <c r="AI684" i="1"/>
  <c r="AN684" i="1" s="1"/>
  <c r="AS684" i="1" s="1"/>
  <c r="BD683" i="1"/>
  <c r="BC683" i="1"/>
  <c r="BB683" i="1"/>
  <c r="AY683" i="1"/>
  <c r="AM683" i="1"/>
  <c r="AL683" i="1"/>
  <c r="AK683" i="1"/>
  <c r="AJ683" i="1"/>
  <c r="AI683" i="1"/>
  <c r="AN683" i="1" s="1"/>
  <c r="AW683" i="1" s="1"/>
  <c r="BD682" i="1"/>
  <c r="BC682" i="1"/>
  <c r="BB682" i="1"/>
  <c r="AY682" i="1"/>
  <c r="AM682" i="1"/>
  <c r="AL682" i="1"/>
  <c r="AK682" i="1"/>
  <c r="AJ682" i="1"/>
  <c r="AI682" i="1"/>
  <c r="AN682" i="1" s="1"/>
  <c r="BD681" i="1"/>
  <c r="BC681" i="1"/>
  <c r="BB681" i="1"/>
  <c r="AY681" i="1"/>
  <c r="AM681" i="1"/>
  <c r="AL681" i="1"/>
  <c r="AK681" i="1"/>
  <c r="AJ681" i="1"/>
  <c r="AI681" i="1"/>
  <c r="AN681" i="1" s="1"/>
  <c r="AQ681" i="1" s="1"/>
  <c r="BD680" i="1"/>
  <c r="BC680" i="1"/>
  <c r="BB680" i="1"/>
  <c r="AY680" i="1"/>
  <c r="AM680" i="1"/>
  <c r="AL680" i="1"/>
  <c r="AK680" i="1"/>
  <c r="AJ680" i="1"/>
  <c r="AI680" i="1"/>
  <c r="AN680" i="1" s="1"/>
  <c r="AW680" i="1" s="1"/>
  <c r="BD679" i="1"/>
  <c r="BC679" i="1"/>
  <c r="BB679" i="1"/>
  <c r="AY679" i="1"/>
  <c r="AM679" i="1"/>
  <c r="AL679" i="1"/>
  <c r="AK679" i="1"/>
  <c r="AJ679" i="1"/>
  <c r="AI679" i="1"/>
  <c r="AN679" i="1" s="1"/>
  <c r="BD678" i="1"/>
  <c r="BC678" i="1"/>
  <c r="BB678" i="1"/>
  <c r="AY678" i="1"/>
  <c r="AM678" i="1"/>
  <c r="AL678" i="1"/>
  <c r="AK678" i="1"/>
  <c r="AJ678" i="1"/>
  <c r="AI678" i="1"/>
  <c r="AN678" i="1" s="1"/>
  <c r="AP678" i="1" s="1"/>
  <c r="BD677" i="1"/>
  <c r="BC677" i="1"/>
  <c r="BB677" i="1"/>
  <c r="AY677" i="1"/>
  <c r="AM677" i="1"/>
  <c r="AL677" i="1"/>
  <c r="AK677" i="1"/>
  <c r="AJ677" i="1"/>
  <c r="AI677" i="1"/>
  <c r="AN677" i="1" s="1"/>
  <c r="AX677" i="1" s="1"/>
  <c r="BD676" i="1"/>
  <c r="BC676" i="1"/>
  <c r="BB676" i="1"/>
  <c r="AY676" i="1"/>
  <c r="AM676" i="1"/>
  <c r="AL676" i="1"/>
  <c r="AK676" i="1"/>
  <c r="AJ676" i="1"/>
  <c r="AI676" i="1"/>
  <c r="AN676" i="1" s="1"/>
  <c r="BD675" i="1"/>
  <c r="BC675" i="1"/>
  <c r="BB675" i="1"/>
  <c r="AY675" i="1"/>
  <c r="AM675" i="1"/>
  <c r="AL675" i="1"/>
  <c r="AK675" i="1"/>
  <c r="AJ675" i="1"/>
  <c r="AI675" i="1"/>
  <c r="AN675" i="1" s="1"/>
  <c r="AS675" i="1" s="1"/>
  <c r="BD674" i="1"/>
  <c r="BC674" i="1"/>
  <c r="BB674" i="1"/>
  <c r="AY674" i="1"/>
  <c r="AM674" i="1"/>
  <c r="AL674" i="1"/>
  <c r="AK674" i="1"/>
  <c r="AJ674" i="1"/>
  <c r="AI674" i="1"/>
  <c r="AN674" i="1" s="1"/>
  <c r="BD673" i="1"/>
  <c r="BC673" i="1"/>
  <c r="BB673" i="1"/>
  <c r="AY673" i="1"/>
  <c r="AM673" i="1"/>
  <c r="AL673" i="1"/>
  <c r="AK673" i="1"/>
  <c r="AJ673" i="1"/>
  <c r="AI673" i="1"/>
  <c r="AN673" i="1" s="1"/>
  <c r="BD672" i="1"/>
  <c r="BC672" i="1"/>
  <c r="BB672" i="1"/>
  <c r="AY672" i="1"/>
  <c r="AM672" i="1"/>
  <c r="AL672" i="1"/>
  <c r="AK672" i="1"/>
  <c r="AJ672" i="1"/>
  <c r="AI672" i="1"/>
  <c r="AN672" i="1" s="1"/>
  <c r="BD671" i="1"/>
  <c r="BC671" i="1"/>
  <c r="BB671" i="1"/>
  <c r="AY671" i="1"/>
  <c r="AM671" i="1"/>
  <c r="AL671" i="1"/>
  <c r="AK671" i="1"/>
  <c r="AJ671" i="1"/>
  <c r="AI671" i="1"/>
  <c r="AN671" i="1" s="1"/>
  <c r="AW671" i="1" s="1"/>
  <c r="BD670" i="1"/>
  <c r="BC670" i="1"/>
  <c r="BB670" i="1"/>
  <c r="AY670" i="1"/>
  <c r="AM670" i="1"/>
  <c r="AL670" i="1"/>
  <c r="AK670" i="1"/>
  <c r="AJ670" i="1"/>
  <c r="AI670" i="1"/>
  <c r="AN670" i="1" s="1"/>
  <c r="BD669" i="1"/>
  <c r="BC669" i="1"/>
  <c r="BB669" i="1"/>
  <c r="AY669" i="1"/>
  <c r="AM669" i="1"/>
  <c r="AL669" i="1"/>
  <c r="AK669" i="1"/>
  <c r="AJ669" i="1"/>
  <c r="AI669" i="1"/>
  <c r="AN669" i="1" s="1"/>
  <c r="BD668" i="1"/>
  <c r="BC668" i="1"/>
  <c r="BB668" i="1"/>
  <c r="AY668" i="1"/>
  <c r="AM668" i="1"/>
  <c r="AL668" i="1"/>
  <c r="AK668" i="1"/>
  <c r="AJ668" i="1"/>
  <c r="AI668" i="1"/>
  <c r="AN668" i="1" s="1"/>
  <c r="AV668" i="1" s="1"/>
  <c r="BD667" i="1"/>
  <c r="BC667" i="1"/>
  <c r="BB667" i="1"/>
  <c r="AY667" i="1"/>
  <c r="AM667" i="1"/>
  <c r="AL667" i="1"/>
  <c r="AK667" i="1"/>
  <c r="AJ667" i="1"/>
  <c r="AI667" i="1"/>
  <c r="AN667" i="1" s="1"/>
  <c r="AP667" i="1" s="1"/>
  <c r="BD666" i="1"/>
  <c r="BC666" i="1"/>
  <c r="BB666" i="1"/>
  <c r="AY666" i="1"/>
  <c r="AM666" i="1"/>
  <c r="AL666" i="1"/>
  <c r="AK666" i="1"/>
  <c r="AJ666" i="1"/>
  <c r="AI666" i="1"/>
  <c r="AN666" i="1" s="1"/>
  <c r="BD665" i="1"/>
  <c r="BC665" i="1"/>
  <c r="BB665" i="1"/>
  <c r="AY665" i="1"/>
  <c r="AM665" i="1"/>
  <c r="AL665" i="1"/>
  <c r="AK665" i="1"/>
  <c r="AJ665" i="1"/>
  <c r="AI665" i="1"/>
  <c r="AN665" i="1" s="1"/>
  <c r="AU665" i="1" s="1"/>
  <c r="BD664" i="1"/>
  <c r="BC664" i="1"/>
  <c r="BB664" i="1"/>
  <c r="AY664" i="1"/>
  <c r="AM664" i="1"/>
  <c r="AL664" i="1"/>
  <c r="AK664" i="1"/>
  <c r="AJ664" i="1"/>
  <c r="AI664" i="1"/>
  <c r="AN664" i="1" s="1"/>
  <c r="AR664" i="1" s="1"/>
  <c r="BD663" i="1"/>
  <c r="BC663" i="1"/>
  <c r="BB663" i="1"/>
  <c r="AY663" i="1"/>
  <c r="AM663" i="1"/>
  <c r="AL663" i="1"/>
  <c r="AK663" i="1"/>
  <c r="AJ663" i="1"/>
  <c r="AI663" i="1"/>
  <c r="AN663" i="1" s="1"/>
  <c r="BD662" i="1"/>
  <c r="BC662" i="1"/>
  <c r="BB662" i="1"/>
  <c r="AY662" i="1"/>
  <c r="AM662" i="1"/>
  <c r="AL662" i="1"/>
  <c r="AK662" i="1"/>
  <c r="AJ662" i="1"/>
  <c r="AI662" i="1"/>
  <c r="AN662" i="1" s="1"/>
  <c r="AQ662" i="1" s="1"/>
  <c r="BD661" i="1"/>
  <c r="BC661" i="1"/>
  <c r="BB661" i="1"/>
  <c r="AY661" i="1"/>
  <c r="AM661" i="1"/>
  <c r="AL661" i="1"/>
  <c r="AK661" i="1"/>
  <c r="AJ661" i="1"/>
  <c r="AI661" i="1"/>
  <c r="AN661" i="1" s="1"/>
  <c r="BD660" i="1"/>
  <c r="BC660" i="1"/>
  <c r="BB660" i="1"/>
  <c r="AY660" i="1"/>
  <c r="AM660" i="1"/>
  <c r="AL660" i="1"/>
  <c r="AK660" i="1"/>
  <c r="AJ660" i="1"/>
  <c r="AI660" i="1"/>
  <c r="AN660" i="1" s="1"/>
  <c r="AO660" i="1" s="1"/>
  <c r="BD659" i="1"/>
  <c r="BC659" i="1"/>
  <c r="BB659" i="1"/>
  <c r="AY659" i="1"/>
  <c r="AM659" i="1"/>
  <c r="AL659" i="1"/>
  <c r="AK659" i="1"/>
  <c r="AJ659" i="1"/>
  <c r="AI659" i="1"/>
  <c r="AN659" i="1" s="1"/>
  <c r="AU659" i="1" s="1"/>
  <c r="BD658" i="1"/>
  <c r="BC658" i="1"/>
  <c r="BB658" i="1"/>
  <c r="AY658" i="1"/>
  <c r="AM658" i="1"/>
  <c r="AL658" i="1"/>
  <c r="AK658" i="1"/>
  <c r="AJ658" i="1"/>
  <c r="AI658" i="1"/>
  <c r="AN658" i="1" s="1"/>
  <c r="BD657" i="1"/>
  <c r="BC657" i="1"/>
  <c r="BB657" i="1"/>
  <c r="AY657" i="1"/>
  <c r="AM657" i="1"/>
  <c r="AL657" i="1"/>
  <c r="AK657" i="1"/>
  <c r="AJ657" i="1"/>
  <c r="AI657" i="1"/>
  <c r="AN657" i="1" s="1"/>
  <c r="AO657" i="1" s="1"/>
  <c r="BD656" i="1"/>
  <c r="BC656" i="1"/>
  <c r="BB656" i="1"/>
  <c r="AY656" i="1"/>
  <c r="AM656" i="1"/>
  <c r="AL656" i="1"/>
  <c r="AK656" i="1"/>
  <c r="AJ656" i="1"/>
  <c r="AI656" i="1"/>
  <c r="AN656" i="1" s="1"/>
  <c r="AU656" i="1" s="1"/>
  <c r="BD655" i="1"/>
  <c r="BC655" i="1"/>
  <c r="BB655" i="1"/>
  <c r="AY655" i="1"/>
  <c r="AM655" i="1"/>
  <c r="AL655" i="1"/>
  <c r="AK655" i="1"/>
  <c r="AJ655" i="1"/>
  <c r="AI655" i="1"/>
  <c r="AN655" i="1" s="1"/>
  <c r="AV655" i="1" s="1"/>
  <c r="BD654" i="1"/>
  <c r="BC654" i="1"/>
  <c r="BB654" i="1"/>
  <c r="AY654" i="1"/>
  <c r="AM654" i="1"/>
  <c r="AL654" i="1"/>
  <c r="AK654" i="1"/>
  <c r="AJ654" i="1"/>
  <c r="AI654" i="1"/>
  <c r="AN654" i="1" s="1"/>
  <c r="AU654" i="1" s="1"/>
  <c r="BD653" i="1"/>
  <c r="BC653" i="1"/>
  <c r="BB653" i="1"/>
  <c r="AY653" i="1"/>
  <c r="AM653" i="1"/>
  <c r="AL653" i="1"/>
  <c r="AK653" i="1"/>
  <c r="AJ653" i="1"/>
  <c r="AI653" i="1"/>
  <c r="AN653" i="1" s="1"/>
  <c r="BD652" i="1"/>
  <c r="BC652" i="1"/>
  <c r="BB652" i="1"/>
  <c r="AY652" i="1"/>
  <c r="AM652" i="1"/>
  <c r="AL652" i="1"/>
  <c r="AK652" i="1"/>
  <c r="AJ652" i="1"/>
  <c r="AI652" i="1"/>
  <c r="AN652" i="1" s="1"/>
  <c r="AW652" i="1" s="1"/>
  <c r="BD651" i="1"/>
  <c r="BC651" i="1"/>
  <c r="BB651" i="1"/>
  <c r="AY651" i="1"/>
  <c r="AM651" i="1"/>
  <c r="AL651" i="1"/>
  <c r="AK651" i="1"/>
  <c r="AJ651" i="1"/>
  <c r="AI651" i="1"/>
  <c r="AN651" i="1" s="1"/>
  <c r="BD650" i="1"/>
  <c r="BC650" i="1"/>
  <c r="BB650" i="1"/>
  <c r="AY650" i="1"/>
  <c r="AM650" i="1"/>
  <c r="AL650" i="1"/>
  <c r="AK650" i="1"/>
  <c r="AJ650" i="1"/>
  <c r="AI650" i="1"/>
  <c r="AN650" i="1" s="1"/>
  <c r="AV650" i="1" s="1"/>
  <c r="BD649" i="1"/>
  <c r="BC649" i="1"/>
  <c r="BB649" i="1"/>
  <c r="AY649" i="1"/>
  <c r="AM649" i="1"/>
  <c r="AL649" i="1"/>
  <c r="AK649" i="1"/>
  <c r="AJ649" i="1"/>
  <c r="AI649" i="1"/>
  <c r="AN649" i="1" s="1"/>
  <c r="AX649" i="1" s="1"/>
  <c r="BD648" i="1"/>
  <c r="BC648" i="1"/>
  <c r="BB648" i="1"/>
  <c r="AY648" i="1"/>
  <c r="AM648" i="1"/>
  <c r="AL648" i="1"/>
  <c r="AK648" i="1"/>
  <c r="AJ648" i="1"/>
  <c r="AI648" i="1"/>
  <c r="AN648" i="1" s="1"/>
  <c r="BD647" i="1"/>
  <c r="BC647" i="1"/>
  <c r="BB647" i="1"/>
  <c r="AY647" i="1"/>
  <c r="AM647" i="1"/>
  <c r="AL647" i="1"/>
  <c r="AK647" i="1"/>
  <c r="AJ647" i="1"/>
  <c r="AI647" i="1"/>
  <c r="AN647" i="1" s="1"/>
  <c r="BD646" i="1"/>
  <c r="BC646" i="1"/>
  <c r="BB646" i="1"/>
  <c r="AY646" i="1"/>
  <c r="AM646" i="1"/>
  <c r="AL646" i="1"/>
  <c r="AK646" i="1"/>
  <c r="AJ646" i="1"/>
  <c r="AI646" i="1"/>
  <c r="AN646" i="1" s="1"/>
  <c r="AX646" i="1" s="1"/>
  <c r="BD645" i="1"/>
  <c r="BC645" i="1"/>
  <c r="BB645" i="1"/>
  <c r="AY645" i="1"/>
  <c r="AM645" i="1"/>
  <c r="AL645" i="1"/>
  <c r="AK645" i="1"/>
  <c r="AJ645" i="1"/>
  <c r="AI645" i="1"/>
  <c r="AN645" i="1" s="1"/>
  <c r="AO645" i="1" s="1"/>
  <c r="BD644" i="1"/>
  <c r="BC644" i="1"/>
  <c r="BB644" i="1"/>
  <c r="AY644" i="1"/>
  <c r="AM644" i="1"/>
  <c r="AL644" i="1"/>
  <c r="AK644" i="1"/>
  <c r="AJ644" i="1"/>
  <c r="AI644" i="1"/>
  <c r="AN644" i="1" s="1"/>
  <c r="BD643" i="1"/>
  <c r="BC643" i="1"/>
  <c r="BB643" i="1"/>
  <c r="AY643" i="1"/>
  <c r="AM643" i="1"/>
  <c r="AL643" i="1"/>
  <c r="AK643" i="1"/>
  <c r="AJ643" i="1"/>
  <c r="AI643" i="1"/>
  <c r="AN643" i="1" s="1"/>
  <c r="AW643" i="1" s="1"/>
  <c r="BD642" i="1"/>
  <c r="BC642" i="1"/>
  <c r="BB642" i="1"/>
  <c r="AY642" i="1"/>
  <c r="AM642" i="1"/>
  <c r="AL642" i="1"/>
  <c r="AK642" i="1"/>
  <c r="AJ642" i="1"/>
  <c r="AI642" i="1"/>
  <c r="AN642" i="1" s="1"/>
  <c r="BD641" i="1"/>
  <c r="BC641" i="1"/>
  <c r="BB641" i="1"/>
  <c r="AY641" i="1"/>
  <c r="AM641" i="1"/>
  <c r="AL641" i="1"/>
  <c r="AK641" i="1"/>
  <c r="AJ641" i="1"/>
  <c r="AI641" i="1"/>
  <c r="AN641" i="1" s="1"/>
  <c r="AW641" i="1" s="1"/>
  <c r="BD640" i="1"/>
  <c r="BC640" i="1"/>
  <c r="BB640" i="1"/>
  <c r="AY640" i="1"/>
  <c r="AM640" i="1"/>
  <c r="AL640" i="1"/>
  <c r="AK640" i="1"/>
  <c r="AJ640" i="1"/>
  <c r="AI640" i="1"/>
  <c r="AN640" i="1" s="1"/>
  <c r="AU640" i="1" s="1"/>
  <c r="BD639" i="1"/>
  <c r="BC639" i="1"/>
  <c r="BB639" i="1"/>
  <c r="AY639" i="1"/>
  <c r="AM639" i="1"/>
  <c r="AL639" i="1"/>
  <c r="AK639" i="1"/>
  <c r="AJ639" i="1"/>
  <c r="AI639" i="1"/>
  <c r="AN639" i="1" s="1"/>
  <c r="AP639" i="1" s="1"/>
  <c r="BD638" i="1"/>
  <c r="BC638" i="1"/>
  <c r="BB638" i="1"/>
  <c r="AY638" i="1"/>
  <c r="AM638" i="1"/>
  <c r="AL638" i="1"/>
  <c r="AK638" i="1"/>
  <c r="AJ638" i="1"/>
  <c r="AI638" i="1"/>
  <c r="AN638" i="1" s="1"/>
  <c r="AX638" i="1" s="1"/>
  <c r="BD637" i="1"/>
  <c r="BC637" i="1"/>
  <c r="BB637" i="1"/>
  <c r="AY637" i="1"/>
  <c r="AM637" i="1"/>
  <c r="AL637" i="1"/>
  <c r="AK637" i="1"/>
  <c r="AJ637" i="1"/>
  <c r="AI637" i="1"/>
  <c r="AN637" i="1" s="1"/>
  <c r="AW637" i="1" s="1"/>
  <c r="BD636" i="1"/>
  <c r="BC636" i="1"/>
  <c r="BB636" i="1"/>
  <c r="AY636" i="1"/>
  <c r="AM636" i="1"/>
  <c r="AL636" i="1"/>
  <c r="AK636" i="1"/>
  <c r="AJ636" i="1"/>
  <c r="AI636" i="1"/>
  <c r="AN636" i="1" s="1"/>
  <c r="BD635" i="1"/>
  <c r="BC635" i="1"/>
  <c r="BB635" i="1"/>
  <c r="AY635" i="1"/>
  <c r="AM635" i="1"/>
  <c r="AL635" i="1"/>
  <c r="AK635" i="1"/>
  <c r="AJ635" i="1"/>
  <c r="AI635" i="1"/>
  <c r="AN635" i="1" s="1"/>
  <c r="BD634" i="1"/>
  <c r="BC634" i="1"/>
  <c r="BB634" i="1"/>
  <c r="AY634" i="1"/>
  <c r="AM634" i="1"/>
  <c r="AL634" i="1"/>
  <c r="AK634" i="1"/>
  <c r="AJ634" i="1"/>
  <c r="AI634" i="1"/>
  <c r="AN634" i="1" s="1"/>
  <c r="BD633" i="1"/>
  <c r="BC633" i="1"/>
  <c r="BB633" i="1"/>
  <c r="AY633" i="1"/>
  <c r="AM633" i="1"/>
  <c r="AL633" i="1"/>
  <c r="AK633" i="1"/>
  <c r="AJ633" i="1"/>
  <c r="AI633" i="1"/>
  <c r="AN633" i="1" s="1"/>
  <c r="AT633" i="1" s="1"/>
  <c r="BD632" i="1"/>
  <c r="BC632" i="1"/>
  <c r="BB632" i="1"/>
  <c r="AY632" i="1"/>
  <c r="AM632" i="1"/>
  <c r="AL632" i="1"/>
  <c r="AK632" i="1"/>
  <c r="AJ632" i="1"/>
  <c r="AI632" i="1"/>
  <c r="AN632" i="1" s="1"/>
  <c r="AU632" i="1" s="1"/>
  <c r="BD631" i="1"/>
  <c r="BC631" i="1"/>
  <c r="BB631" i="1"/>
  <c r="AY631" i="1"/>
  <c r="AM631" i="1"/>
  <c r="AL631" i="1"/>
  <c r="AK631" i="1"/>
  <c r="AJ631" i="1"/>
  <c r="AI631" i="1"/>
  <c r="AN631" i="1" s="1"/>
  <c r="BD630" i="1"/>
  <c r="BC630" i="1"/>
  <c r="BB630" i="1"/>
  <c r="AY630" i="1"/>
  <c r="AM630" i="1"/>
  <c r="AL630" i="1"/>
  <c r="AK630" i="1"/>
  <c r="AJ630" i="1"/>
  <c r="AI630" i="1"/>
  <c r="AN630" i="1" s="1"/>
  <c r="AQ630" i="1" s="1"/>
  <c r="BD629" i="1"/>
  <c r="BC629" i="1"/>
  <c r="BB629" i="1"/>
  <c r="AY629" i="1"/>
  <c r="AM629" i="1"/>
  <c r="AL629" i="1"/>
  <c r="AK629" i="1"/>
  <c r="AJ629" i="1"/>
  <c r="AI629" i="1"/>
  <c r="AN629" i="1" s="1"/>
  <c r="AW629" i="1" s="1"/>
  <c r="BD628" i="1"/>
  <c r="BC628" i="1"/>
  <c r="BB628" i="1"/>
  <c r="AY628" i="1"/>
  <c r="AM628" i="1"/>
  <c r="AL628" i="1"/>
  <c r="AK628" i="1"/>
  <c r="AJ628" i="1"/>
  <c r="AI628" i="1"/>
  <c r="AN628" i="1" s="1"/>
  <c r="AU628" i="1" s="1"/>
  <c r="BD627" i="1"/>
  <c r="BC627" i="1"/>
  <c r="BB627" i="1"/>
  <c r="AY627" i="1"/>
  <c r="AM627" i="1"/>
  <c r="AL627" i="1"/>
  <c r="AK627" i="1"/>
  <c r="AJ627" i="1"/>
  <c r="AI627" i="1"/>
  <c r="AN627" i="1" s="1"/>
  <c r="AX627" i="1" s="1"/>
  <c r="BD626" i="1"/>
  <c r="BC626" i="1"/>
  <c r="BB626" i="1"/>
  <c r="AY626" i="1"/>
  <c r="AM626" i="1"/>
  <c r="AL626" i="1"/>
  <c r="AK626" i="1"/>
  <c r="AJ626" i="1"/>
  <c r="AI626" i="1"/>
  <c r="AN626" i="1" s="1"/>
  <c r="BD625" i="1"/>
  <c r="BC625" i="1"/>
  <c r="BB625" i="1"/>
  <c r="AY625" i="1"/>
  <c r="AM625" i="1"/>
  <c r="AL625" i="1"/>
  <c r="AK625" i="1"/>
  <c r="AJ625" i="1"/>
  <c r="AI625" i="1"/>
  <c r="AN625" i="1" s="1"/>
  <c r="AW625" i="1" s="1"/>
  <c r="BD624" i="1"/>
  <c r="BC624" i="1"/>
  <c r="BB624" i="1"/>
  <c r="AY624" i="1"/>
  <c r="AM624" i="1"/>
  <c r="AL624" i="1"/>
  <c r="AK624" i="1"/>
  <c r="AJ624" i="1"/>
  <c r="AI624" i="1"/>
  <c r="AN624" i="1" s="1"/>
  <c r="BD623" i="1"/>
  <c r="BC623" i="1"/>
  <c r="BB623" i="1"/>
  <c r="AY623" i="1"/>
  <c r="AM623" i="1"/>
  <c r="AL623" i="1"/>
  <c r="AK623" i="1"/>
  <c r="AJ623" i="1"/>
  <c r="AI623" i="1"/>
  <c r="AN623" i="1" s="1"/>
  <c r="AW623" i="1" s="1"/>
  <c r="BD622" i="1"/>
  <c r="BC622" i="1"/>
  <c r="BB622" i="1"/>
  <c r="AY622" i="1"/>
  <c r="AM622" i="1"/>
  <c r="AL622" i="1"/>
  <c r="AK622" i="1"/>
  <c r="AJ622" i="1"/>
  <c r="AI622" i="1"/>
  <c r="AN622" i="1" s="1"/>
  <c r="AX622" i="1" s="1"/>
  <c r="BD621" i="1"/>
  <c r="BC621" i="1"/>
  <c r="BB621" i="1"/>
  <c r="AY621" i="1"/>
  <c r="AM621" i="1"/>
  <c r="AL621" i="1"/>
  <c r="AK621" i="1"/>
  <c r="AJ621" i="1"/>
  <c r="AI621" i="1"/>
  <c r="AN621" i="1" s="1"/>
  <c r="BD620" i="1"/>
  <c r="BC620" i="1"/>
  <c r="BB620" i="1"/>
  <c r="AY620" i="1"/>
  <c r="AM620" i="1"/>
  <c r="AL620" i="1"/>
  <c r="AK620" i="1"/>
  <c r="AJ620" i="1"/>
  <c r="AI620" i="1"/>
  <c r="AN620" i="1" s="1"/>
  <c r="AT620" i="1" s="1"/>
  <c r="BD619" i="1"/>
  <c r="BC619" i="1"/>
  <c r="BB619" i="1"/>
  <c r="AY619" i="1"/>
  <c r="AM619" i="1"/>
  <c r="AL619" i="1"/>
  <c r="AK619" i="1"/>
  <c r="AJ619" i="1"/>
  <c r="AI619" i="1"/>
  <c r="AN619" i="1" s="1"/>
  <c r="AX619" i="1" s="1"/>
  <c r="BD618" i="1"/>
  <c r="BC618" i="1"/>
  <c r="BB618" i="1"/>
  <c r="AY618" i="1"/>
  <c r="AM618" i="1"/>
  <c r="AL618" i="1"/>
  <c r="AK618" i="1"/>
  <c r="AJ618" i="1"/>
  <c r="AI618" i="1"/>
  <c r="AN618" i="1" s="1"/>
  <c r="BD617" i="1"/>
  <c r="BC617" i="1"/>
  <c r="BB617" i="1"/>
  <c r="AY617" i="1"/>
  <c r="AM617" i="1"/>
  <c r="AL617" i="1"/>
  <c r="AK617" i="1"/>
  <c r="AJ617" i="1"/>
  <c r="AI617" i="1"/>
  <c r="AN617" i="1" s="1"/>
  <c r="AU617" i="1" s="1"/>
  <c r="BD616" i="1"/>
  <c r="BC616" i="1"/>
  <c r="BB616" i="1"/>
  <c r="AY616" i="1"/>
  <c r="AM616" i="1"/>
  <c r="AL616" i="1"/>
  <c r="AK616" i="1"/>
  <c r="AJ616" i="1"/>
  <c r="AI616" i="1"/>
  <c r="AN616" i="1" s="1"/>
  <c r="AW616" i="1" s="1"/>
  <c r="BD615" i="1"/>
  <c r="BC615" i="1"/>
  <c r="BB615" i="1"/>
  <c r="AY615" i="1"/>
  <c r="AM615" i="1"/>
  <c r="AL615" i="1"/>
  <c r="AK615" i="1"/>
  <c r="AJ615" i="1"/>
  <c r="AI615" i="1"/>
  <c r="AN615" i="1" s="1"/>
  <c r="AS615" i="1" s="1"/>
  <c r="BD614" i="1"/>
  <c r="BC614" i="1"/>
  <c r="BB614" i="1"/>
  <c r="AY614" i="1"/>
  <c r="AM614" i="1"/>
  <c r="AL614" i="1"/>
  <c r="AK614" i="1"/>
  <c r="AJ614" i="1"/>
  <c r="AI614" i="1"/>
  <c r="AN614" i="1" s="1"/>
  <c r="AX614" i="1" s="1"/>
  <c r="BD613" i="1"/>
  <c r="BC613" i="1"/>
  <c r="BB613" i="1"/>
  <c r="AY613" i="1"/>
  <c r="AM613" i="1"/>
  <c r="AL613" i="1"/>
  <c r="AK613" i="1"/>
  <c r="AJ613" i="1"/>
  <c r="AI613" i="1"/>
  <c r="AN613" i="1" s="1"/>
  <c r="BD612" i="1"/>
  <c r="BC612" i="1"/>
  <c r="BB612" i="1"/>
  <c r="AY612" i="1"/>
  <c r="AM612" i="1"/>
  <c r="AL612" i="1"/>
  <c r="AK612" i="1"/>
  <c r="AJ612" i="1"/>
  <c r="AI612" i="1"/>
  <c r="AN612" i="1" s="1"/>
  <c r="AU612" i="1" s="1"/>
  <c r="BD611" i="1"/>
  <c r="BC611" i="1"/>
  <c r="BB611" i="1"/>
  <c r="AY611" i="1"/>
  <c r="AM611" i="1"/>
  <c r="AL611" i="1"/>
  <c r="AK611" i="1"/>
  <c r="AJ611" i="1"/>
  <c r="AI611" i="1"/>
  <c r="AN611" i="1" s="1"/>
  <c r="BD610" i="1"/>
  <c r="BC610" i="1"/>
  <c r="BB610" i="1"/>
  <c r="AY610" i="1"/>
  <c r="AM610" i="1"/>
  <c r="AL610" i="1"/>
  <c r="AK610" i="1"/>
  <c r="AJ610" i="1"/>
  <c r="AI610" i="1"/>
  <c r="AN610" i="1" s="1"/>
  <c r="BD609" i="1"/>
  <c r="BC609" i="1"/>
  <c r="BB609" i="1"/>
  <c r="AY609" i="1"/>
  <c r="AM609" i="1"/>
  <c r="AL609" i="1"/>
  <c r="AK609" i="1"/>
  <c r="AJ609" i="1"/>
  <c r="AI609" i="1"/>
  <c r="AN609" i="1" s="1"/>
  <c r="AQ609" i="1" s="1"/>
  <c r="BD608" i="1"/>
  <c r="BC608" i="1"/>
  <c r="BB608" i="1"/>
  <c r="AY608" i="1"/>
  <c r="AM608" i="1"/>
  <c r="AL608" i="1"/>
  <c r="AK608" i="1"/>
  <c r="AJ608" i="1"/>
  <c r="AI608" i="1"/>
  <c r="AN608" i="1" s="1"/>
  <c r="AQ608" i="1" s="1"/>
  <c r="BD607" i="1"/>
  <c r="BC607" i="1"/>
  <c r="BB607" i="1"/>
  <c r="AY607" i="1"/>
  <c r="AM607" i="1"/>
  <c r="AL607" i="1"/>
  <c r="AK607" i="1"/>
  <c r="AJ607" i="1"/>
  <c r="AI607" i="1"/>
  <c r="AN607" i="1" s="1"/>
  <c r="BD606" i="1"/>
  <c r="BC606" i="1"/>
  <c r="BB606" i="1"/>
  <c r="AY606" i="1"/>
  <c r="AM606" i="1"/>
  <c r="AL606" i="1"/>
  <c r="AK606" i="1"/>
  <c r="AJ606" i="1"/>
  <c r="AI606" i="1"/>
  <c r="AN606" i="1" s="1"/>
  <c r="BD605" i="1"/>
  <c r="BC605" i="1"/>
  <c r="BB605" i="1"/>
  <c r="AY605" i="1"/>
  <c r="AM605" i="1"/>
  <c r="AL605" i="1"/>
  <c r="AK605" i="1"/>
  <c r="AJ605" i="1"/>
  <c r="AI605" i="1"/>
  <c r="AN605" i="1" s="1"/>
  <c r="BD604" i="1"/>
  <c r="BC604" i="1"/>
  <c r="BB604" i="1"/>
  <c r="AY604" i="1"/>
  <c r="AM604" i="1"/>
  <c r="AL604" i="1"/>
  <c r="AK604" i="1"/>
  <c r="AJ604" i="1"/>
  <c r="AI604" i="1"/>
  <c r="AN604" i="1" s="1"/>
  <c r="AX604" i="1" s="1"/>
  <c r="BD603" i="1"/>
  <c r="BC603" i="1"/>
  <c r="BB603" i="1"/>
  <c r="AY603" i="1"/>
  <c r="AM603" i="1"/>
  <c r="AL603" i="1"/>
  <c r="AK603" i="1"/>
  <c r="AJ603" i="1"/>
  <c r="AI603" i="1"/>
  <c r="AN603" i="1" s="1"/>
  <c r="BD602" i="1"/>
  <c r="BC602" i="1"/>
  <c r="BB602" i="1"/>
  <c r="AY602" i="1"/>
  <c r="AM602" i="1"/>
  <c r="AL602" i="1"/>
  <c r="AK602" i="1"/>
  <c r="AJ602" i="1"/>
  <c r="AI602" i="1"/>
  <c r="AN602" i="1" s="1"/>
  <c r="BD601" i="1"/>
  <c r="BC601" i="1"/>
  <c r="BB601" i="1"/>
  <c r="AY601" i="1"/>
  <c r="AM601" i="1"/>
  <c r="AL601" i="1"/>
  <c r="AK601" i="1"/>
  <c r="AJ601" i="1"/>
  <c r="AI601" i="1"/>
  <c r="AN601" i="1" s="1"/>
  <c r="AV601" i="1" s="1"/>
  <c r="BD600" i="1"/>
  <c r="BC600" i="1"/>
  <c r="BB600" i="1"/>
  <c r="AY600" i="1"/>
  <c r="AM600" i="1"/>
  <c r="AL600" i="1"/>
  <c r="AK600" i="1"/>
  <c r="AJ600" i="1"/>
  <c r="AI600" i="1"/>
  <c r="AN600" i="1" s="1"/>
  <c r="AW600" i="1" s="1"/>
  <c r="BD599" i="1"/>
  <c r="BC599" i="1"/>
  <c r="BB599" i="1"/>
  <c r="AY599" i="1"/>
  <c r="AM599" i="1"/>
  <c r="AL599" i="1"/>
  <c r="AK599" i="1"/>
  <c r="AJ599" i="1"/>
  <c r="AI599" i="1"/>
  <c r="AN599" i="1" s="1"/>
  <c r="AW599" i="1" s="1"/>
  <c r="BD598" i="1"/>
  <c r="BC598" i="1"/>
  <c r="BB598" i="1"/>
  <c r="AY598" i="1"/>
  <c r="AM598" i="1"/>
  <c r="AL598" i="1"/>
  <c r="AK598" i="1"/>
  <c r="AJ598" i="1"/>
  <c r="AI598" i="1"/>
  <c r="AN598" i="1" s="1"/>
  <c r="AU598" i="1" s="1"/>
  <c r="BD597" i="1"/>
  <c r="BC597" i="1"/>
  <c r="BB597" i="1"/>
  <c r="AY597" i="1"/>
  <c r="AM597" i="1"/>
  <c r="AL597" i="1"/>
  <c r="AK597" i="1"/>
  <c r="AJ597" i="1"/>
  <c r="AI597" i="1"/>
  <c r="AN597" i="1" s="1"/>
  <c r="BD596" i="1"/>
  <c r="BC596" i="1"/>
  <c r="BB596" i="1"/>
  <c r="AY596" i="1"/>
  <c r="AM596" i="1"/>
  <c r="AL596" i="1"/>
  <c r="AK596" i="1"/>
  <c r="AJ596" i="1"/>
  <c r="AI596" i="1"/>
  <c r="AN596" i="1" s="1"/>
  <c r="AX596" i="1" s="1"/>
  <c r="BD595" i="1"/>
  <c r="BC595" i="1"/>
  <c r="BB595" i="1"/>
  <c r="AY595" i="1"/>
  <c r="AM595" i="1"/>
  <c r="AL595" i="1"/>
  <c r="AK595" i="1"/>
  <c r="AJ595" i="1"/>
  <c r="AI595" i="1"/>
  <c r="AN595" i="1" s="1"/>
  <c r="BD594" i="1"/>
  <c r="BC594" i="1"/>
  <c r="BB594" i="1"/>
  <c r="AY594" i="1"/>
  <c r="AM594" i="1"/>
  <c r="AL594" i="1"/>
  <c r="AK594" i="1"/>
  <c r="AJ594" i="1"/>
  <c r="AI594" i="1"/>
  <c r="AN594" i="1" s="1"/>
  <c r="BD593" i="1"/>
  <c r="BC593" i="1"/>
  <c r="BB593" i="1"/>
  <c r="AY593" i="1"/>
  <c r="AM593" i="1"/>
  <c r="AL593" i="1"/>
  <c r="AK593" i="1"/>
  <c r="AJ593" i="1"/>
  <c r="AI593" i="1"/>
  <c r="AN593" i="1" s="1"/>
  <c r="AW593" i="1" s="1"/>
  <c r="BD592" i="1"/>
  <c r="BC592" i="1"/>
  <c r="BB592" i="1"/>
  <c r="AY592" i="1"/>
  <c r="AM592" i="1"/>
  <c r="AL592" i="1"/>
  <c r="AK592" i="1"/>
  <c r="AJ592" i="1"/>
  <c r="AI592" i="1"/>
  <c r="AN592" i="1" s="1"/>
  <c r="AW592" i="1" s="1"/>
  <c r="BD591" i="1"/>
  <c r="BC591" i="1"/>
  <c r="BB591" i="1"/>
  <c r="AY591" i="1"/>
  <c r="AM591" i="1"/>
  <c r="AL591" i="1"/>
  <c r="AK591" i="1"/>
  <c r="AJ591" i="1"/>
  <c r="AI591" i="1"/>
  <c r="AN591" i="1" s="1"/>
  <c r="AQ591" i="1" s="1"/>
  <c r="BD590" i="1"/>
  <c r="BC590" i="1"/>
  <c r="BB590" i="1"/>
  <c r="AY590" i="1"/>
  <c r="AM590" i="1"/>
  <c r="AL590" i="1"/>
  <c r="AK590" i="1"/>
  <c r="AJ590" i="1"/>
  <c r="AI590" i="1"/>
  <c r="AN590" i="1" s="1"/>
  <c r="AX590" i="1" s="1"/>
  <c r="BD589" i="1"/>
  <c r="BC589" i="1"/>
  <c r="BB589" i="1"/>
  <c r="AY589" i="1"/>
  <c r="AM589" i="1"/>
  <c r="AL589" i="1"/>
  <c r="AK589" i="1"/>
  <c r="AJ589" i="1"/>
  <c r="AI589" i="1"/>
  <c r="AN589" i="1" s="1"/>
  <c r="AW589" i="1" s="1"/>
  <c r="BD588" i="1"/>
  <c r="BC588" i="1"/>
  <c r="BB588" i="1"/>
  <c r="AY588" i="1"/>
  <c r="AM588" i="1"/>
  <c r="AL588" i="1"/>
  <c r="AK588" i="1"/>
  <c r="AJ588" i="1"/>
  <c r="AI588" i="1"/>
  <c r="AN588" i="1" s="1"/>
  <c r="AW588" i="1" s="1"/>
  <c r="BD587" i="1"/>
  <c r="BC587" i="1"/>
  <c r="BB587" i="1"/>
  <c r="AY587" i="1"/>
  <c r="AM587" i="1"/>
  <c r="AL587" i="1"/>
  <c r="AK587" i="1"/>
  <c r="AJ587" i="1"/>
  <c r="AI587" i="1"/>
  <c r="AN587" i="1" s="1"/>
  <c r="AX587" i="1" s="1"/>
  <c r="BD586" i="1"/>
  <c r="BC586" i="1"/>
  <c r="BB586" i="1"/>
  <c r="AY586" i="1"/>
  <c r="AM586" i="1"/>
  <c r="AL586" i="1"/>
  <c r="AK586" i="1"/>
  <c r="AJ586" i="1"/>
  <c r="AI586" i="1"/>
  <c r="AN586" i="1" s="1"/>
  <c r="BD585" i="1"/>
  <c r="BC585" i="1"/>
  <c r="BB585" i="1"/>
  <c r="AY585" i="1"/>
  <c r="AM585" i="1"/>
  <c r="AL585" i="1"/>
  <c r="AK585" i="1"/>
  <c r="AJ585" i="1"/>
  <c r="AI585" i="1"/>
  <c r="AN585" i="1" s="1"/>
  <c r="BD584" i="1"/>
  <c r="BC584" i="1"/>
  <c r="BB584" i="1"/>
  <c r="AY584" i="1"/>
  <c r="AM584" i="1"/>
  <c r="AL584" i="1"/>
  <c r="AK584" i="1"/>
  <c r="AJ584" i="1"/>
  <c r="AI584" i="1"/>
  <c r="AN584" i="1" s="1"/>
  <c r="AW584" i="1" s="1"/>
  <c r="BD583" i="1"/>
  <c r="BC583" i="1"/>
  <c r="BB583" i="1"/>
  <c r="AY583" i="1"/>
  <c r="AM583" i="1"/>
  <c r="AL583" i="1"/>
  <c r="AK583" i="1"/>
  <c r="AJ583" i="1"/>
  <c r="AI583" i="1"/>
  <c r="AN583" i="1" s="1"/>
  <c r="AV583" i="1" s="1"/>
  <c r="BD582" i="1"/>
  <c r="BC582" i="1"/>
  <c r="BB582" i="1"/>
  <c r="AY582" i="1"/>
  <c r="AM582" i="1"/>
  <c r="AL582" i="1"/>
  <c r="AK582" i="1"/>
  <c r="AJ582" i="1"/>
  <c r="AI582" i="1"/>
  <c r="AN582" i="1" s="1"/>
  <c r="AX582" i="1" s="1"/>
  <c r="BD581" i="1"/>
  <c r="BC581" i="1"/>
  <c r="BB581" i="1"/>
  <c r="AY581" i="1"/>
  <c r="AM581" i="1"/>
  <c r="AL581" i="1"/>
  <c r="AK581" i="1"/>
  <c r="AJ581" i="1"/>
  <c r="AI581" i="1"/>
  <c r="AN581" i="1" s="1"/>
  <c r="BD580" i="1"/>
  <c r="BC580" i="1"/>
  <c r="BB580" i="1"/>
  <c r="AY580" i="1"/>
  <c r="AM580" i="1"/>
  <c r="AL580" i="1"/>
  <c r="AK580" i="1"/>
  <c r="AJ580" i="1"/>
  <c r="AI580" i="1"/>
  <c r="AN580" i="1" s="1"/>
  <c r="AX580" i="1" s="1"/>
  <c r="BD579" i="1"/>
  <c r="BC579" i="1"/>
  <c r="BB579" i="1"/>
  <c r="AY579" i="1"/>
  <c r="AM579" i="1"/>
  <c r="AL579" i="1"/>
  <c r="AK579" i="1"/>
  <c r="AJ579" i="1"/>
  <c r="AI579" i="1"/>
  <c r="AN579" i="1" s="1"/>
  <c r="BD578" i="1"/>
  <c r="BC578" i="1"/>
  <c r="BB578" i="1"/>
  <c r="AY578" i="1"/>
  <c r="AM578" i="1"/>
  <c r="AL578" i="1"/>
  <c r="AK578" i="1"/>
  <c r="AJ578" i="1"/>
  <c r="AI578" i="1"/>
  <c r="AN578" i="1" s="1"/>
  <c r="AO578" i="1" s="1"/>
  <c r="BD577" i="1"/>
  <c r="BC577" i="1"/>
  <c r="BB577" i="1"/>
  <c r="AY577" i="1"/>
  <c r="AM577" i="1"/>
  <c r="AL577" i="1"/>
  <c r="AK577" i="1"/>
  <c r="AJ577" i="1"/>
  <c r="AI577" i="1"/>
  <c r="AN577" i="1" s="1"/>
  <c r="AU577" i="1" s="1"/>
  <c r="BD576" i="1"/>
  <c r="BC576" i="1"/>
  <c r="BB576" i="1"/>
  <c r="AY576" i="1"/>
  <c r="AM576" i="1"/>
  <c r="AL576" i="1"/>
  <c r="AK576" i="1"/>
  <c r="AJ576" i="1"/>
  <c r="AI576" i="1"/>
  <c r="AN576" i="1" s="1"/>
  <c r="BD575" i="1"/>
  <c r="BC575" i="1"/>
  <c r="BB575" i="1"/>
  <c r="AY575" i="1"/>
  <c r="AM575" i="1"/>
  <c r="AL575" i="1"/>
  <c r="AK575" i="1"/>
  <c r="AJ575" i="1"/>
  <c r="AI575" i="1"/>
  <c r="AN575" i="1" s="1"/>
  <c r="BD574" i="1"/>
  <c r="BC574" i="1"/>
  <c r="BB574" i="1"/>
  <c r="AY574" i="1"/>
  <c r="AM574" i="1"/>
  <c r="AL574" i="1"/>
  <c r="AK574" i="1"/>
  <c r="AJ574" i="1"/>
  <c r="AI574" i="1"/>
  <c r="AN574" i="1" s="1"/>
  <c r="AX574" i="1" s="1"/>
  <c r="BD573" i="1"/>
  <c r="BC573" i="1"/>
  <c r="BB573" i="1"/>
  <c r="AY573" i="1"/>
  <c r="AM573" i="1"/>
  <c r="AL573" i="1"/>
  <c r="AK573" i="1"/>
  <c r="AJ573" i="1"/>
  <c r="AI573" i="1"/>
  <c r="AN573" i="1" s="1"/>
  <c r="AS573" i="1" s="1"/>
  <c r="BD572" i="1"/>
  <c r="BC572" i="1"/>
  <c r="BB572" i="1"/>
  <c r="AY572" i="1"/>
  <c r="AM572" i="1"/>
  <c r="AL572" i="1"/>
  <c r="AK572" i="1"/>
  <c r="AJ572" i="1"/>
  <c r="AI572" i="1"/>
  <c r="AN572" i="1" s="1"/>
  <c r="AX572" i="1" s="1"/>
  <c r="BD571" i="1"/>
  <c r="BC571" i="1"/>
  <c r="BB571" i="1"/>
  <c r="AY571" i="1"/>
  <c r="AM571" i="1"/>
  <c r="AL571" i="1"/>
  <c r="AK571" i="1"/>
  <c r="AJ571" i="1"/>
  <c r="AI571" i="1"/>
  <c r="AN571" i="1" s="1"/>
  <c r="BD570" i="1"/>
  <c r="BC570" i="1"/>
  <c r="BB570" i="1"/>
  <c r="AY570" i="1"/>
  <c r="AM570" i="1"/>
  <c r="AL570" i="1"/>
  <c r="AK570" i="1"/>
  <c r="AJ570" i="1"/>
  <c r="AI570" i="1"/>
  <c r="AN570" i="1" s="1"/>
  <c r="AW570" i="1" s="1"/>
  <c r="BD569" i="1"/>
  <c r="BC569" i="1"/>
  <c r="BB569" i="1"/>
  <c r="AY569" i="1"/>
  <c r="AM569" i="1"/>
  <c r="AL569" i="1"/>
  <c r="AK569" i="1"/>
  <c r="AJ569" i="1"/>
  <c r="AI569" i="1"/>
  <c r="AN569" i="1" s="1"/>
  <c r="AV569" i="1" s="1"/>
  <c r="BD568" i="1"/>
  <c r="BC568" i="1"/>
  <c r="BB568" i="1"/>
  <c r="AY568" i="1"/>
  <c r="AM568" i="1"/>
  <c r="AL568" i="1"/>
  <c r="AK568" i="1"/>
  <c r="AJ568" i="1"/>
  <c r="AI568" i="1"/>
  <c r="AN568" i="1" s="1"/>
  <c r="AQ568" i="1" s="1"/>
  <c r="BD567" i="1"/>
  <c r="BC567" i="1"/>
  <c r="BB567" i="1"/>
  <c r="AY567" i="1"/>
  <c r="AM567" i="1"/>
  <c r="AL567" i="1"/>
  <c r="AK567" i="1"/>
  <c r="AJ567" i="1"/>
  <c r="AI567" i="1"/>
  <c r="AN567" i="1" s="1"/>
  <c r="AS567" i="1" s="1"/>
  <c r="BD566" i="1"/>
  <c r="BC566" i="1"/>
  <c r="BB566" i="1"/>
  <c r="AY566" i="1"/>
  <c r="AM566" i="1"/>
  <c r="AL566" i="1"/>
  <c r="AK566" i="1"/>
  <c r="AJ566" i="1"/>
  <c r="AI566" i="1"/>
  <c r="AN566" i="1" s="1"/>
  <c r="BD565" i="1"/>
  <c r="BC565" i="1"/>
  <c r="BB565" i="1"/>
  <c r="AY565" i="1"/>
  <c r="AM565" i="1"/>
  <c r="AL565" i="1"/>
  <c r="AK565" i="1"/>
  <c r="AJ565" i="1"/>
  <c r="AI565" i="1"/>
  <c r="AN565" i="1" s="1"/>
  <c r="BD564" i="1"/>
  <c r="BC564" i="1"/>
  <c r="BB564" i="1"/>
  <c r="AY564" i="1"/>
  <c r="AM564" i="1"/>
  <c r="AL564" i="1"/>
  <c r="AK564" i="1"/>
  <c r="AJ564" i="1"/>
  <c r="AI564" i="1"/>
  <c r="AN564" i="1" s="1"/>
  <c r="AX564" i="1" s="1"/>
  <c r="BD563" i="1"/>
  <c r="BC563" i="1"/>
  <c r="BB563" i="1"/>
  <c r="AY563" i="1"/>
  <c r="AM563" i="1"/>
  <c r="AL563" i="1"/>
  <c r="AK563" i="1"/>
  <c r="AJ563" i="1"/>
  <c r="AI563" i="1"/>
  <c r="AN563" i="1" s="1"/>
  <c r="BD562" i="1"/>
  <c r="BC562" i="1"/>
  <c r="BB562" i="1"/>
  <c r="AY562" i="1"/>
  <c r="AM562" i="1"/>
  <c r="AL562" i="1"/>
  <c r="AK562" i="1"/>
  <c r="AJ562" i="1"/>
  <c r="AI562" i="1"/>
  <c r="AN562" i="1" s="1"/>
  <c r="BD561" i="1"/>
  <c r="BC561" i="1"/>
  <c r="BB561" i="1"/>
  <c r="AY561" i="1"/>
  <c r="AM561" i="1"/>
  <c r="AL561" i="1"/>
  <c r="AK561" i="1"/>
  <c r="AJ561" i="1"/>
  <c r="AI561" i="1"/>
  <c r="AN561" i="1" s="1"/>
  <c r="AW561" i="1" s="1"/>
  <c r="BD560" i="1"/>
  <c r="BC560" i="1"/>
  <c r="BB560" i="1"/>
  <c r="AY560" i="1"/>
  <c r="AM560" i="1"/>
  <c r="AL560" i="1"/>
  <c r="AK560" i="1"/>
  <c r="AJ560" i="1"/>
  <c r="AI560" i="1"/>
  <c r="AN560" i="1" s="1"/>
  <c r="AQ560" i="1" s="1"/>
  <c r="BD559" i="1"/>
  <c r="BC559" i="1"/>
  <c r="BB559" i="1"/>
  <c r="AY559" i="1"/>
  <c r="AM559" i="1"/>
  <c r="AL559" i="1"/>
  <c r="AK559" i="1"/>
  <c r="AJ559" i="1"/>
  <c r="AI559" i="1"/>
  <c r="AN559" i="1" s="1"/>
  <c r="AW559" i="1" s="1"/>
  <c r="BD558" i="1"/>
  <c r="BC558" i="1"/>
  <c r="BB558" i="1"/>
  <c r="AY558" i="1"/>
  <c r="AM558" i="1"/>
  <c r="AL558" i="1"/>
  <c r="AK558" i="1"/>
  <c r="AJ558" i="1"/>
  <c r="AI558" i="1"/>
  <c r="AN558" i="1" s="1"/>
  <c r="AX558" i="1" s="1"/>
  <c r="BD557" i="1"/>
  <c r="BC557" i="1"/>
  <c r="BB557" i="1"/>
  <c r="AY557" i="1"/>
  <c r="AM557" i="1"/>
  <c r="AL557" i="1"/>
  <c r="AK557" i="1"/>
  <c r="AJ557" i="1"/>
  <c r="AI557" i="1"/>
  <c r="AN557" i="1" s="1"/>
  <c r="BD556" i="1"/>
  <c r="BC556" i="1"/>
  <c r="BB556" i="1"/>
  <c r="AY556" i="1"/>
  <c r="AM556" i="1"/>
  <c r="AL556" i="1"/>
  <c r="AK556" i="1"/>
  <c r="AJ556" i="1"/>
  <c r="AI556" i="1"/>
  <c r="AN556" i="1" s="1"/>
  <c r="BD555" i="1"/>
  <c r="BC555" i="1"/>
  <c r="BB555" i="1"/>
  <c r="AY555" i="1"/>
  <c r="AM555" i="1"/>
  <c r="AL555" i="1"/>
  <c r="AK555" i="1"/>
  <c r="AJ555" i="1"/>
  <c r="AI555" i="1"/>
  <c r="AN555" i="1" s="1"/>
  <c r="BD554" i="1"/>
  <c r="BC554" i="1"/>
  <c r="BB554" i="1"/>
  <c r="AY554" i="1"/>
  <c r="AM554" i="1"/>
  <c r="AL554" i="1"/>
  <c r="AK554" i="1"/>
  <c r="AJ554" i="1"/>
  <c r="AI554" i="1"/>
  <c r="AN554" i="1" s="1"/>
  <c r="BD553" i="1"/>
  <c r="BC553" i="1"/>
  <c r="BB553" i="1"/>
  <c r="AY553" i="1"/>
  <c r="AM553" i="1"/>
  <c r="AL553" i="1"/>
  <c r="AK553" i="1"/>
  <c r="AJ553" i="1"/>
  <c r="AI553" i="1"/>
  <c r="AN553" i="1" s="1"/>
  <c r="AW553" i="1" s="1"/>
  <c r="BD552" i="1"/>
  <c r="BC552" i="1"/>
  <c r="BB552" i="1"/>
  <c r="AY552" i="1"/>
  <c r="AM552" i="1"/>
  <c r="AL552" i="1"/>
  <c r="AK552" i="1"/>
  <c r="AJ552" i="1"/>
  <c r="AI552" i="1"/>
  <c r="AN552" i="1" s="1"/>
  <c r="AW552" i="1" s="1"/>
  <c r="BD551" i="1"/>
  <c r="BC551" i="1"/>
  <c r="BB551" i="1"/>
  <c r="AY551" i="1"/>
  <c r="AM551" i="1"/>
  <c r="AL551" i="1"/>
  <c r="AK551" i="1"/>
  <c r="AJ551" i="1"/>
  <c r="AI551" i="1"/>
  <c r="AN551" i="1" s="1"/>
  <c r="AW551" i="1" s="1"/>
  <c r="BD550" i="1"/>
  <c r="BC550" i="1"/>
  <c r="BB550" i="1"/>
  <c r="AY550" i="1"/>
  <c r="AM550" i="1"/>
  <c r="AL550" i="1"/>
  <c r="AK550" i="1"/>
  <c r="AJ550" i="1"/>
  <c r="AI550" i="1"/>
  <c r="AN550" i="1" s="1"/>
  <c r="AS550" i="1" s="1"/>
  <c r="BD549" i="1"/>
  <c r="BC549" i="1"/>
  <c r="BB549" i="1"/>
  <c r="AY549" i="1"/>
  <c r="AM549" i="1"/>
  <c r="AL549" i="1"/>
  <c r="AK549" i="1"/>
  <c r="AJ549" i="1"/>
  <c r="AI549" i="1"/>
  <c r="AN549" i="1" s="1"/>
  <c r="BD548" i="1"/>
  <c r="BC548" i="1"/>
  <c r="BB548" i="1"/>
  <c r="AY548" i="1"/>
  <c r="AM548" i="1"/>
  <c r="AL548" i="1"/>
  <c r="AK548" i="1"/>
  <c r="AJ548" i="1"/>
  <c r="AI548" i="1"/>
  <c r="AN548" i="1" s="1"/>
  <c r="AR548" i="1" s="1"/>
  <c r="BD547" i="1"/>
  <c r="BC547" i="1"/>
  <c r="BB547" i="1"/>
  <c r="AY547" i="1"/>
  <c r="AM547" i="1"/>
  <c r="AL547" i="1"/>
  <c r="AK547" i="1"/>
  <c r="AJ547" i="1"/>
  <c r="AI547" i="1"/>
  <c r="AN547" i="1" s="1"/>
  <c r="BD546" i="1"/>
  <c r="BC546" i="1"/>
  <c r="BB546" i="1"/>
  <c r="AY546" i="1"/>
  <c r="AM546" i="1"/>
  <c r="AL546" i="1"/>
  <c r="AK546" i="1"/>
  <c r="AJ546" i="1"/>
  <c r="AI546" i="1"/>
  <c r="AN546" i="1" s="1"/>
  <c r="AU546" i="1" s="1"/>
  <c r="BD545" i="1"/>
  <c r="BC545" i="1"/>
  <c r="BB545" i="1"/>
  <c r="AY545" i="1"/>
  <c r="AM545" i="1"/>
  <c r="AL545" i="1"/>
  <c r="AK545" i="1"/>
  <c r="AJ545" i="1"/>
  <c r="AI545" i="1"/>
  <c r="AN545" i="1" s="1"/>
  <c r="AW545" i="1" s="1"/>
  <c r="BD544" i="1"/>
  <c r="BC544" i="1"/>
  <c r="BB544" i="1"/>
  <c r="AY544" i="1"/>
  <c r="AM544" i="1"/>
  <c r="AL544" i="1"/>
  <c r="AK544" i="1"/>
  <c r="AJ544" i="1"/>
  <c r="AI544" i="1"/>
  <c r="AN544" i="1" s="1"/>
  <c r="AW544" i="1" s="1"/>
  <c r="BD543" i="1"/>
  <c r="BC543" i="1"/>
  <c r="BB543" i="1"/>
  <c r="AY543" i="1"/>
  <c r="AM543" i="1"/>
  <c r="AL543" i="1"/>
  <c r="AK543" i="1"/>
  <c r="AJ543" i="1"/>
  <c r="AI543" i="1"/>
  <c r="AN543" i="1" s="1"/>
  <c r="AW543" i="1" s="1"/>
  <c r="BD542" i="1"/>
  <c r="BC542" i="1"/>
  <c r="BB542" i="1"/>
  <c r="AY542" i="1"/>
  <c r="AM542" i="1"/>
  <c r="AL542" i="1"/>
  <c r="AK542" i="1"/>
  <c r="AJ542" i="1"/>
  <c r="AI542" i="1"/>
  <c r="AN542" i="1" s="1"/>
  <c r="AX542" i="1" s="1"/>
  <c r="BD541" i="1"/>
  <c r="BC541" i="1"/>
  <c r="BB541" i="1"/>
  <c r="AY541" i="1"/>
  <c r="AM541" i="1"/>
  <c r="AL541" i="1"/>
  <c r="AK541" i="1"/>
  <c r="AJ541" i="1"/>
  <c r="AI541" i="1"/>
  <c r="AN541" i="1" s="1"/>
  <c r="AW541" i="1" s="1"/>
  <c r="BD540" i="1"/>
  <c r="BC540" i="1"/>
  <c r="BB540" i="1"/>
  <c r="AY540" i="1"/>
  <c r="AM540" i="1"/>
  <c r="AL540" i="1"/>
  <c r="AK540" i="1"/>
  <c r="AJ540" i="1"/>
  <c r="AI540" i="1"/>
  <c r="AN540" i="1" s="1"/>
  <c r="AW540" i="1" s="1"/>
  <c r="BD539" i="1"/>
  <c r="BC539" i="1"/>
  <c r="BB539" i="1"/>
  <c r="AY539" i="1"/>
  <c r="AM539" i="1"/>
  <c r="AL539" i="1"/>
  <c r="AK539" i="1"/>
  <c r="AJ539" i="1"/>
  <c r="AI539" i="1"/>
  <c r="AN539" i="1" s="1"/>
  <c r="BD538" i="1"/>
  <c r="BC538" i="1"/>
  <c r="BB538" i="1"/>
  <c r="AY538" i="1"/>
  <c r="AM538" i="1"/>
  <c r="AL538" i="1"/>
  <c r="AK538" i="1"/>
  <c r="AJ538" i="1"/>
  <c r="AI538" i="1"/>
  <c r="AN538" i="1" s="1"/>
  <c r="AW538" i="1" s="1"/>
  <c r="BD537" i="1"/>
  <c r="BC537" i="1"/>
  <c r="BB537" i="1"/>
  <c r="AY537" i="1"/>
  <c r="AM537" i="1"/>
  <c r="AL537" i="1"/>
  <c r="AK537" i="1"/>
  <c r="AJ537" i="1"/>
  <c r="AI537" i="1"/>
  <c r="AN537" i="1" s="1"/>
  <c r="BD536" i="1"/>
  <c r="BC536" i="1"/>
  <c r="BB536" i="1"/>
  <c r="AY536" i="1"/>
  <c r="AM536" i="1"/>
  <c r="AL536" i="1"/>
  <c r="AK536" i="1"/>
  <c r="AJ536" i="1"/>
  <c r="AI536" i="1"/>
  <c r="AN536" i="1" s="1"/>
  <c r="AS536" i="1" s="1"/>
  <c r="BD535" i="1"/>
  <c r="BC535" i="1"/>
  <c r="BB535" i="1"/>
  <c r="AY535" i="1"/>
  <c r="AM535" i="1"/>
  <c r="AL535" i="1"/>
  <c r="AK535" i="1"/>
  <c r="AJ535" i="1"/>
  <c r="AI535" i="1"/>
  <c r="AN535" i="1" s="1"/>
  <c r="AW535" i="1" s="1"/>
  <c r="BD534" i="1"/>
  <c r="BC534" i="1"/>
  <c r="BB534" i="1"/>
  <c r="AY534" i="1"/>
  <c r="AM534" i="1"/>
  <c r="AL534" i="1"/>
  <c r="AK534" i="1"/>
  <c r="AJ534" i="1"/>
  <c r="AI534" i="1"/>
  <c r="AN534" i="1" s="1"/>
  <c r="AW534" i="1" s="1"/>
  <c r="BD533" i="1"/>
  <c r="BC533" i="1"/>
  <c r="BB533" i="1"/>
  <c r="AY533" i="1"/>
  <c r="AM533" i="1"/>
  <c r="AL533" i="1"/>
  <c r="AK533" i="1"/>
  <c r="AJ533" i="1"/>
  <c r="AI533" i="1"/>
  <c r="AN533" i="1" s="1"/>
  <c r="BD532" i="1"/>
  <c r="BC532" i="1"/>
  <c r="BB532" i="1"/>
  <c r="AY532" i="1"/>
  <c r="AM532" i="1"/>
  <c r="AL532" i="1"/>
  <c r="AK532" i="1"/>
  <c r="AJ532" i="1"/>
  <c r="AI532" i="1"/>
  <c r="AN532" i="1" s="1"/>
  <c r="AU532" i="1" s="1"/>
  <c r="BD531" i="1"/>
  <c r="BC531" i="1"/>
  <c r="BB531" i="1"/>
  <c r="AY531" i="1"/>
  <c r="AM531" i="1"/>
  <c r="AL531" i="1"/>
  <c r="AK531" i="1"/>
  <c r="AJ531" i="1"/>
  <c r="AI531" i="1"/>
  <c r="AN531" i="1" s="1"/>
  <c r="BD530" i="1"/>
  <c r="BC530" i="1"/>
  <c r="BB530" i="1"/>
  <c r="AY530" i="1"/>
  <c r="AM530" i="1"/>
  <c r="AL530" i="1"/>
  <c r="AK530" i="1"/>
  <c r="AJ530" i="1"/>
  <c r="AI530" i="1"/>
  <c r="AN530" i="1" s="1"/>
  <c r="AW530" i="1" s="1"/>
  <c r="BD529" i="1"/>
  <c r="BC529" i="1"/>
  <c r="BB529" i="1"/>
  <c r="AY529" i="1"/>
  <c r="AM529" i="1"/>
  <c r="AL529" i="1"/>
  <c r="AK529" i="1"/>
  <c r="AJ529" i="1"/>
  <c r="AI529" i="1"/>
  <c r="AN529" i="1" s="1"/>
  <c r="AW529" i="1" s="1"/>
  <c r="BD528" i="1"/>
  <c r="BC528" i="1"/>
  <c r="BB528" i="1"/>
  <c r="AY528" i="1"/>
  <c r="AM528" i="1"/>
  <c r="AL528" i="1"/>
  <c r="AK528" i="1"/>
  <c r="AJ528" i="1"/>
  <c r="AI528" i="1"/>
  <c r="AN528" i="1" s="1"/>
  <c r="AS528" i="1" s="1"/>
  <c r="BD527" i="1"/>
  <c r="BC527" i="1"/>
  <c r="BB527" i="1"/>
  <c r="AY527" i="1"/>
  <c r="AM527" i="1"/>
  <c r="AL527" i="1"/>
  <c r="AK527" i="1"/>
  <c r="AJ527" i="1"/>
  <c r="AI527" i="1"/>
  <c r="AN527" i="1" s="1"/>
  <c r="BD526" i="1"/>
  <c r="BC526" i="1"/>
  <c r="BB526" i="1"/>
  <c r="AY526" i="1"/>
  <c r="AM526" i="1"/>
  <c r="AL526" i="1"/>
  <c r="AK526" i="1"/>
  <c r="AJ526" i="1"/>
  <c r="AI526" i="1"/>
  <c r="AN526" i="1" s="1"/>
  <c r="AQ526" i="1" s="1"/>
  <c r="BD525" i="1"/>
  <c r="BC525" i="1"/>
  <c r="BB525" i="1"/>
  <c r="AY525" i="1"/>
  <c r="AM525" i="1"/>
  <c r="AL525" i="1"/>
  <c r="AK525" i="1"/>
  <c r="AJ525" i="1"/>
  <c r="AI525" i="1"/>
  <c r="AN525" i="1" s="1"/>
  <c r="BD524" i="1"/>
  <c r="BC524" i="1"/>
  <c r="BB524" i="1"/>
  <c r="AY524" i="1"/>
  <c r="AM524" i="1"/>
  <c r="AL524" i="1"/>
  <c r="AK524" i="1"/>
  <c r="AJ524" i="1"/>
  <c r="AI524" i="1"/>
  <c r="AN524" i="1" s="1"/>
  <c r="AX524" i="1" s="1"/>
  <c r="BD523" i="1"/>
  <c r="BC523" i="1"/>
  <c r="BB523" i="1"/>
  <c r="AY523" i="1"/>
  <c r="AM523" i="1"/>
  <c r="AL523" i="1"/>
  <c r="AK523" i="1"/>
  <c r="AJ523" i="1"/>
  <c r="AI523" i="1"/>
  <c r="AN523" i="1" s="1"/>
  <c r="BD522" i="1"/>
  <c r="BC522" i="1"/>
  <c r="BB522" i="1"/>
  <c r="AY522" i="1"/>
  <c r="AM522" i="1"/>
  <c r="AL522" i="1"/>
  <c r="AK522" i="1"/>
  <c r="AJ522" i="1"/>
  <c r="AI522" i="1"/>
  <c r="AN522" i="1" s="1"/>
  <c r="BD521" i="1"/>
  <c r="BC521" i="1"/>
  <c r="BB521" i="1"/>
  <c r="AY521" i="1"/>
  <c r="AM521" i="1"/>
  <c r="AL521" i="1"/>
  <c r="AK521" i="1"/>
  <c r="AJ521" i="1"/>
  <c r="AI521" i="1"/>
  <c r="AN521" i="1" s="1"/>
  <c r="AW521" i="1" s="1"/>
  <c r="BD520" i="1"/>
  <c r="BC520" i="1"/>
  <c r="BB520" i="1"/>
  <c r="AY520" i="1"/>
  <c r="AM520" i="1"/>
  <c r="AL520" i="1"/>
  <c r="AK520" i="1"/>
  <c r="AJ520" i="1"/>
  <c r="AI520" i="1"/>
  <c r="AN520" i="1" s="1"/>
  <c r="AW520" i="1" s="1"/>
  <c r="BD519" i="1"/>
  <c r="BC519" i="1"/>
  <c r="BB519" i="1"/>
  <c r="AY519" i="1"/>
  <c r="AM519" i="1"/>
  <c r="AL519" i="1"/>
  <c r="AK519" i="1"/>
  <c r="AJ519" i="1"/>
  <c r="AI519" i="1"/>
  <c r="AN519" i="1" s="1"/>
  <c r="AU519" i="1" s="1"/>
  <c r="BD518" i="1"/>
  <c r="BC518" i="1"/>
  <c r="BB518" i="1"/>
  <c r="AY518" i="1"/>
  <c r="AM518" i="1"/>
  <c r="AL518" i="1"/>
  <c r="AK518" i="1"/>
  <c r="AJ518" i="1"/>
  <c r="AI518" i="1"/>
  <c r="AN518" i="1" s="1"/>
  <c r="AS518" i="1" s="1"/>
  <c r="BD517" i="1"/>
  <c r="BC517" i="1"/>
  <c r="BB517" i="1"/>
  <c r="AY517" i="1"/>
  <c r="AM517" i="1"/>
  <c r="AL517" i="1"/>
  <c r="AK517" i="1"/>
  <c r="AJ517" i="1"/>
  <c r="AI517" i="1"/>
  <c r="AN517" i="1" s="1"/>
  <c r="BD516" i="1"/>
  <c r="BC516" i="1"/>
  <c r="BB516" i="1"/>
  <c r="AY516" i="1"/>
  <c r="AM516" i="1"/>
  <c r="AL516" i="1"/>
  <c r="AK516" i="1"/>
  <c r="AJ516" i="1"/>
  <c r="AI516" i="1"/>
  <c r="AN516" i="1" s="1"/>
  <c r="AW516" i="1" s="1"/>
  <c r="BD515" i="1"/>
  <c r="BC515" i="1"/>
  <c r="BB515" i="1"/>
  <c r="AY515" i="1"/>
  <c r="AM515" i="1"/>
  <c r="AL515" i="1"/>
  <c r="AK515" i="1"/>
  <c r="AJ515" i="1"/>
  <c r="AI515" i="1"/>
  <c r="AN515" i="1" s="1"/>
  <c r="BD514" i="1"/>
  <c r="BC514" i="1"/>
  <c r="BB514" i="1"/>
  <c r="AY514" i="1"/>
  <c r="AM514" i="1"/>
  <c r="AL514" i="1"/>
  <c r="AK514" i="1"/>
  <c r="AJ514" i="1"/>
  <c r="AI514" i="1"/>
  <c r="AN514" i="1" s="1"/>
  <c r="BD513" i="1"/>
  <c r="BC513" i="1"/>
  <c r="BB513" i="1"/>
  <c r="AY513" i="1"/>
  <c r="AM513" i="1"/>
  <c r="AL513" i="1"/>
  <c r="AK513" i="1"/>
  <c r="AJ513" i="1"/>
  <c r="AI513" i="1"/>
  <c r="AN513" i="1" s="1"/>
  <c r="AW513" i="1" s="1"/>
  <c r="BD512" i="1"/>
  <c r="BC512" i="1"/>
  <c r="BB512" i="1"/>
  <c r="AY512" i="1"/>
  <c r="AM512" i="1"/>
  <c r="AL512" i="1"/>
  <c r="AK512" i="1"/>
  <c r="AJ512" i="1"/>
  <c r="AI512" i="1"/>
  <c r="AN512" i="1" s="1"/>
  <c r="AU512" i="1" s="1"/>
  <c r="BD511" i="1"/>
  <c r="BC511" i="1"/>
  <c r="BB511" i="1"/>
  <c r="AY511" i="1"/>
  <c r="AM511" i="1"/>
  <c r="AL511" i="1"/>
  <c r="AK511" i="1"/>
  <c r="AJ511" i="1"/>
  <c r="AI511" i="1"/>
  <c r="AN511" i="1" s="1"/>
  <c r="AU511" i="1" s="1"/>
  <c r="BD510" i="1"/>
  <c r="BC510" i="1"/>
  <c r="BB510" i="1"/>
  <c r="AY510" i="1"/>
  <c r="AM510" i="1"/>
  <c r="AL510" i="1"/>
  <c r="AK510" i="1"/>
  <c r="AJ510" i="1"/>
  <c r="AI510" i="1"/>
  <c r="AN510" i="1" s="1"/>
  <c r="AW510" i="1" s="1"/>
  <c r="BD509" i="1"/>
  <c r="BC509" i="1"/>
  <c r="BB509" i="1"/>
  <c r="AY509" i="1"/>
  <c r="AM509" i="1"/>
  <c r="AL509" i="1"/>
  <c r="AK509" i="1"/>
  <c r="AJ509" i="1"/>
  <c r="AI509" i="1"/>
  <c r="AN509" i="1" s="1"/>
  <c r="BD508" i="1"/>
  <c r="BC508" i="1"/>
  <c r="BB508" i="1"/>
  <c r="AY508" i="1"/>
  <c r="AM508" i="1"/>
  <c r="AL508" i="1"/>
  <c r="AK508" i="1"/>
  <c r="AJ508" i="1"/>
  <c r="AI508" i="1"/>
  <c r="AN508" i="1" s="1"/>
  <c r="AO508" i="1" s="1"/>
  <c r="BD507" i="1"/>
  <c r="BC507" i="1"/>
  <c r="BB507" i="1"/>
  <c r="AY507" i="1"/>
  <c r="AM507" i="1"/>
  <c r="AL507" i="1"/>
  <c r="AK507" i="1"/>
  <c r="AJ507" i="1"/>
  <c r="AI507" i="1"/>
  <c r="AN507" i="1" s="1"/>
  <c r="BD506" i="1"/>
  <c r="BC506" i="1"/>
  <c r="BB506" i="1"/>
  <c r="AY506" i="1"/>
  <c r="AM506" i="1"/>
  <c r="AL506" i="1"/>
  <c r="AK506" i="1"/>
  <c r="AJ506" i="1"/>
  <c r="AI506" i="1"/>
  <c r="AN506" i="1" s="1"/>
  <c r="BD505" i="1"/>
  <c r="BC505" i="1"/>
  <c r="BB505" i="1"/>
  <c r="AY505" i="1"/>
  <c r="AM505" i="1"/>
  <c r="AL505" i="1"/>
  <c r="AK505" i="1"/>
  <c r="AJ505" i="1"/>
  <c r="AI505" i="1"/>
  <c r="AN505" i="1" s="1"/>
  <c r="AV505" i="1" s="1"/>
  <c r="BD504" i="1"/>
  <c r="BC504" i="1"/>
  <c r="BB504" i="1"/>
  <c r="AY504" i="1"/>
  <c r="AM504" i="1"/>
  <c r="AL504" i="1"/>
  <c r="AK504" i="1"/>
  <c r="AJ504" i="1"/>
  <c r="AI504" i="1"/>
  <c r="AN504" i="1" s="1"/>
  <c r="AU504" i="1" s="1"/>
  <c r="BD503" i="1"/>
  <c r="BC503" i="1"/>
  <c r="BB503" i="1"/>
  <c r="AY503" i="1"/>
  <c r="AM503" i="1"/>
  <c r="AL503" i="1"/>
  <c r="AK503" i="1"/>
  <c r="AJ503" i="1"/>
  <c r="AI503" i="1"/>
  <c r="AN503" i="1" s="1"/>
  <c r="AV503" i="1" s="1"/>
  <c r="BD502" i="1"/>
  <c r="BC502" i="1"/>
  <c r="BB502" i="1"/>
  <c r="AY502" i="1"/>
  <c r="AM502" i="1"/>
  <c r="AL502" i="1"/>
  <c r="AK502" i="1"/>
  <c r="AJ502" i="1"/>
  <c r="AI502" i="1"/>
  <c r="AN502" i="1" s="1"/>
  <c r="AW502" i="1" s="1"/>
  <c r="BD501" i="1"/>
  <c r="BC501" i="1"/>
  <c r="BB501" i="1"/>
  <c r="AY501" i="1"/>
  <c r="AM501" i="1"/>
  <c r="AL501" i="1"/>
  <c r="AK501" i="1"/>
  <c r="AJ501" i="1"/>
  <c r="AI501" i="1"/>
  <c r="AN501" i="1" s="1"/>
  <c r="BD500" i="1"/>
  <c r="BC500" i="1"/>
  <c r="BB500" i="1"/>
  <c r="AY500" i="1"/>
  <c r="AM500" i="1"/>
  <c r="AL500" i="1"/>
  <c r="AK500" i="1"/>
  <c r="AJ500" i="1"/>
  <c r="AI500" i="1"/>
  <c r="AN500" i="1" s="1"/>
  <c r="AU500" i="1" s="1"/>
  <c r="BD499" i="1"/>
  <c r="BC499" i="1"/>
  <c r="BB499" i="1"/>
  <c r="AY499" i="1"/>
  <c r="AM499" i="1"/>
  <c r="AL499" i="1"/>
  <c r="AK499" i="1"/>
  <c r="AJ499" i="1"/>
  <c r="AI499" i="1"/>
  <c r="AN499" i="1" s="1"/>
  <c r="BD498" i="1"/>
  <c r="BC498" i="1"/>
  <c r="BB498" i="1"/>
  <c r="AY498" i="1"/>
  <c r="AM498" i="1"/>
  <c r="AL498" i="1"/>
  <c r="AK498" i="1"/>
  <c r="AJ498" i="1"/>
  <c r="AI498" i="1"/>
  <c r="AN498" i="1" s="1"/>
  <c r="BD497" i="1"/>
  <c r="BC497" i="1"/>
  <c r="BB497" i="1"/>
  <c r="AY497" i="1"/>
  <c r="AM497" i="1"/>
  <c r="AL497" i="1"/>
  <c r="AK497" i="1"/>
  <c r="AJ497" i="1"/>
  <c r="AI497" i="1"/>
  <c r="AN497" i="1" s="1"/>
  <c r="AW497" i="1" s="1"/>
  <c r="BD496" i="1"/>
  <c r="BC496" i="1"/>
  <c r="BB496" i="1"/>
  <c r="AY496" i="1"/>
  <c r="AM496" i="1"/>
  <c r="AL496" i="1"/>
  <c r="AK496" i="1"/>
  <c r="AJ496" i="1"/>
  <c r="AI496" i="1"/>
  <c r="AN496" i="1" s="1"/>
  <c r="BD495" i="1"/>
  <c r="BC495" i="1"/>
  <c r="BB495" i="1"/>
  <c r="AY495" i="1"/>
  <c r="AM495" i="1"/>
  <c r="AL495" i="1"/>
  <c r="AK495" i="1"/>
  <c r="AJ495" i="1"/>
  <c r="AI495" i="1"/>
  <c r="AN495" i="1" s="1"/>
  <c r="AW495" i="1" s="1"/>
  <c r="BD494" i="1"/>
  <c r="BC494" i="1"/>
  <c r="BB494" i="1"/>
  <c r="AY494" i="1"/>
  <c r="AM494" i="1"/>
  <c r="AL494" i="1"/>
  <c r="AK494" i="1"/>
  <c r="AJ494" i="1"/>
  <c r="AI494" i="1"/>
  <c r="AN494" i="1" s="1"/>
  <c r="AX494" i="1" s="1"/>
  <c r="BD493" i="1"/>
  <c r="BC493" i="1"/>
  <c r="BB493" i="1"/>
  <c r="AY493" i="1"/>
  <c r="AM493" i="1"/>
  <c r="AL493" i="1"/>
  <c r="AK493" i="1"/>
  <c r="AJ493" i="1"/>
  <c r="AI493" i="1"/>
  <c r="AN493" i="1" s="1"/>
  <c r="BD492" i="1"/>
  <c r="BC492" i="1"/>
  <c r="BB492" i="1"/>
  <c r="AY492" i="1"/>
  <c r="AM492" i="1"/>
  <c r="AL492" i="1"/>
  <c r="AK492" i="1"/>
  <c r="AJ492" i="1"/>
  <c r="AI492" i="1"/>
  <c r="AN492" i="1" s="1"/>
  <c r="AW492" i="1" s="1"/>
  <c r="BD491" i="1"/>
  <c r="BC491" i="1"/>
  <c r="BB491" i="1"/>
  <c r="AY491" i="1"/>
  <c r="AM491" i="1"/>
  <c r="AL491" i="1"/>
  <c r="AK491" i="1"/>
  <c r="AJ491" i="1"/>
  <c r="AI491" i="1"/>
  <c r="AN491" i="1" s="1"/>
  <c r="BD490" i="1"/>
  <c r="BC490" i="1"/>
  <c r="BB490" i="1"/>
  <c r="AY490" i="1"/>
  <c r="AM490" i="1"/>
  <c r="AL490" i="1"/>
  <c r="AK490" i="1"/>
  <c r="AJ490" i="1"/>
  <c r="AI490" i="1"/>
  <c r="AN490" i="1" s="1"/>
  <c r="AU490" i="1" s="1"/>
  <c r="BD489" i="1"/>
  <c r="BC489" i="1"/>
  <c r="BB489" i="1"/>
  <c r="AY489" i="1"/>
  <c r="AM489" i="1"/>
  <c r="AL489" i="1"/>
  <c r="AK489" i="1"/>
  <c r="AJ489" i="1"/>
  <c r="AI489" i="1"/>
  <c r="AN489" i="1" s="1"/>
  <c r="AT489" i="1" s="1"/>
  <c r="BD488" i="1"/>
  <c r="BC488" i="1"/>
  <c r="BB488" i="1"/>
  <c r="AY488" i="1"/>
  <c r="AM488" i="1"/>
  <c r="AL488" i="1"/>
  <c r="AK488" i="1"/>
  <c r="AJ488" i="1"/>
  <c r="AI488" i="1"/>
  <c r="AN488" i="1" s="1"/>
  <c r="AU488" i="1" s="1"/>
  <c r="BD487" i="1"/>
  <c r="BC487" i="1"/>
  <c r="BB487" i="1"/>
  <c r="AY487" i="1"/>
  <c r="AM487" i="1"/>
  <c r="AL487" i="1"/>
  <c r="AK487" i="1"/>
  <c r="AJ487" i="1"/>
  <c r="AI487" i="1"/>
  <c r="AN487" i="1" s="1"/>
  <c r="BD486" i="1"/>
  <c r="BC486" i="1"/>
  <c r="BB486" i="1"/>
  <c r="AY486" i="1"/>
  <c r="AM486" i="1"/>
  <c r="AL486" i="1"/>
  <c r="AK486" i="1"/>
  <c r="AJ486" i="1"/>
  <c r="AI486" i="1"/>
  <c r="AN486" i="1" s="1"/>
  <c r="BD485" i="1"/>
  <c r="BC485" i="1"/>
  <c r="BB485" i="1"/>
  <c r="AY485" i="1"/>
  <c r="AM485" i="1"/>
  <c r="AL485" i="1"/>
  <c r="AK485" i="1"/>
  <c r="AJ485" i="1"/>
  <c r="AI485" i="1"/>
  <c r="AN485" i="1" s="1"/>
  <c r="BD484" i="1"/>
  <c r="BC484" i="1"/>
  <c r="BB484" i="1"/>
  <c r="AY484" i="1"/>
  <c r="AM484" i="1"/>
  <c r="AL484" i="1"/>
  <c r="AK484" i="1"/>
  <c r="AJ484" i="1"/>
  <c r="AI484" i="1"/>
  <c r="AN484" i="1" s="1"/>
  <c r="BD483" i="1"/>
  <c r="BC483" i="1"/>
  <c r="BB483" i="1"/>
  <c r="AY483" i="1"/>
  <c r="AM483" i="1"/>
  <c r="AL483" i="1"/>
  <c r="AK483" i="1"/>
  <c r="AJ483" i="1"/>
  <c r="AI483" i="1"/>
  <c r="AN483" i="1" s="1"/>
  <c r="BD482" i="1"/>
  <c r="BC482" i="1"/>
  <c r="BB482" i="1"/>
  <c r="AY482" i="1"/>
  <c r="AM482" i="1"/>
  <c r="AL482" i="1"/>
  <c r="AK482" i="1"/>
  <c r="AJ482" i="1"/>
  <c r="AI482" i="1"/>
  <c r="AN482" i="1" s="1"/>
  <c r="BD481" i="1"/>
  <c r="BC481" i="1"/>
  <c r="BB481" i="1"/>
  <c r="AY481" i="1"/>
  <c r="AM481" i="1"/>
  <c r="AL481" i="1"/>
  <c r="AK481" i="1"/>
  <c r="AJ481" i="1"/>
  <c r="AI481" i="1"/>
  <c r="AN481" i="1" s="1"/>
  <c r="BD480" i="1"/>
  <c r="BC480" i="1"/>
  <c r="BB480" i="1"/>
  <c r="AY480" i="1"/>
  <c r="AM480" i="1"/>
  <c r="AL480" i="1"/>
  <c r="AK480" i="1"/>
  <c r="AJ480" i="1"/>
  <c r="AI480" i="1"/>
  <c r="AN480" i="1" s="1"/>
  <c r="AW480" i="1" s="1"/>
  <c r="BD479" i="1"/>
  <c r="BC479" i="1"/>
  <c r="BB479" i="1"/>
  <c r="AY479" i="1"/>
  <c r="AM479" i="1"/>
  <c r="AL479" i="1"/>
  <c r="AK479" i="1"/>
  <c r="AJ479" i="1"/>
  <c r="AI479" i="1"/>
  <c r="AN479" i="1" s="1"/>
  <c r="AW479" i="1" s="1"/>
  <c r="BD478" i="1"/>
  <c r="BC478" i="1"/>
  <c r="BB478" i="1"/>
  <c r="AY478" i="1"/>
  <c r="AM478" i="1"/>
  <c r="AL478" i="1"/>
  <c r="AK478" i="1"/>
  <c r="AJ478" i="1"/>
  <c r="AI478" i="1"/>
  <c r="AN478" i="1" s="1"/>
  <c r="AV478" i="1" s="1"/>
  <c r="BD477" i="1"/>
  <c r="BC477" i="1"/>
  <c r="BB477" i="1"/>
  <c r="AY477" i="1"/>
  <c r="AM477" i="1"/>
  <c r="AL477" i="1"/>
  <c r="AK477" i="1"/>
  <c r="AJ477" i="1"/>
  <c r="AI477" i="1"/>
  <c r="AN477" i="1" s="1"/>
  <c r="BD476" i="1"/>
  <c r="BC476" i="1"/>
  <c r="BB476" i="1"/>
  <c r="AY476" i="1"/>
  <c r="AM476" i="1"/>
  <c r="AL476" i="1"/>
  <c r="AK476" i="1"/>
  <c r="AJ476" i="1"/>
  <c r="AI476" i="1"/>
  <c r="AN476" i="1" s="1"/>
  <c r="BD475" i="1"/>
  <c r="BC475" i="1"/>
  <c r="BB475" i="1"/>
  <c r="AY475" i="1"/>
  <c r="AM475" i="1"/>
  <c r="AL475" i="1"/>
  <c r="AK475" i="1"/>
  <c r="AJ475" i="1"/>
  <c r="AI475" i="1"/>
  <c r="AN475" i="1" s="1"/>
  <c r="BD474" i="1"/>
  <c r="BC474" i="1"/>
  <c r="BB474" i="1"/>
  <c r="AY474" i="1"/>
  <c r="AM474" i="1"/>
  <c r="AL474" i="1"/>
  <c r="AK474" i="1"/>
  <c r="AJ474" i="1"/>
  <c r="AI474" i="1"/>
  <c r="AN474" i="1" s="1"/>
  <c r="BD473" i="1"/>
  <c r="BC473" i="1"/>
  <c r="BB473" i="1"/>
  <c r="AY473" i="1"/>
  <c r="AM473" i="1"/>
  <c r="AL473" i="1"/>
  <c r="AK473" i="1"/>
  <c r="AJ473" i="1"/>
  <c r="AI473" i="1"/>
  <c r="AN473" i="1" s="1"/>
  <c r="AV473" i="1" s="1"/>
  <c r="BD472" i="1"/>
  <c r="BC472" i="1"/>
  <c r="BB472" i="1"/>
  <c r="AY472" i="1"/>
  <c r="AM472" i="1"/>
  <c r="AL472" i="1"/>
  <c r="AK472" i="1"/>
  <c r="AJ472" i="1"/>
  <c r="AI472" i="1"/>
  <c r="AN472" i="1" s="1"/>
  <c r="AS472" i="1" s="1"/>
  <c r="BD471" i="1"/>
  <c r="BC471" i="1"/>
  <c r="BB471" i="1"/>
  <c r="AY471" i="1"/>
  <c r="AM471" i="1"/>
  <c r="AL471" i="1"/>
  <c r="AK471" i="1"/>
  <c r="AJ471" i="1"/>
  <c r="AI471" i="1"/>
  <c r="AN471" i="1" s="1"/>
  <c r="AU471" i="1" s="1"/>
  <c r="BD470" i="1"/>
  <c r="BC470" i="1"/>
  <c r="BB470" i="1"/>
  <c r="AY470" i="1"/>
  <c r="AM470" i="1"/>
  <c r="AL470" i="1"/>
  <c r="AK470" i="1"/>
  <c r="AJ470" i="1"/>
  <c r="AI470" i="1"/>
  <c r="AN470" i="1" s="1"/>
  <c r="AQ470" i="1" s="1"/>
  <c r="BD469" i="1"/>
  <c r="BC469" i="1"/>
  <c r="BB469" i="1"/>
  <c r="AY469" i="1"/>
  <c r="AM469" i="1"/>
  <c r="AL469" i="1"/>
  <c r="AK469" i="1"/>
  <c r="AJ469" i="1"/>
  <c r="AI469" i="1"/>
  <c r="AN469" i="1" s="1"/>
  <c r="BD468" i="1"/>
  <c r="BC468" i="1"/>
  <c r="BB468" i="1"/>
  <c r="AY468" i="1"/>
  <c r="AM468" i="1"/>
  <c r="AL468" i="1"/>
  <c r="AK468" i="1"/>
  <c r="AJ468" i="1"/>
  <c r="AI468" i="1"/>
  <c r="AN468" i="1" s="1"/>
  <c r="AT468" i="1" s="1"/>
  <c r="BD467" i="1"/>
  <c r="BC467" i="1"/>
  <c r="BB467" i="1"/>
  <c r="AY467" i="1"/>
  <c r="AM467" i="1"/>
  <c r="AL467" i="1"/>
  <c r="AK467" i="1"/>
  <c r="AJ467" i="1"/>
  <c r="AI467" i="1"/>
  <c r="AN467" i="1" s="1"/>
  <c r="BD466" i="1"/>
  <c r="BC466" i="1"/>
  <c r="BB466" i="1"/>
  <c r="AY466" i="1"/>
  <c r="AM466" i="1"/>
  <c r="AL466" i="1"/>
  <c r="AK466" i="1"/>
  <c r="AJ466" i="1"/>
  <c r="AI466" i="1"/>
  <c r="AN466" i="1" s="1"/>
  <c r="BD465" i="1"/>
  <c r="BC465" i="1"/>
  <c r="BB465" i="1"/>
  <c r="AY465" i="1"/>
  <c r="AM465" i="1"/>
  <c r="AL465" i="1"/>
  <c r="AK465" i="1"/>
  <c r="AJ465" i="1"/>
  <c r="AI465" i="1"/>
  <c r="AN465" i="1" s="1"/>
  <c r="AW465" i="1" s="1"/>
  <c r="BD464" i="1"/>
  <c r="BC464" i="1"/>
  <c r="BB464" i="1"/>
  <c r="AY464" i="1"/>
  <c r="AM464" i="1"/>
  <c r="AL464" i="1"/>
  <c r="AK464" i="1"/>
  <c r="AJ464" i="1"/>
  <c r="AI464" i="1"/>
  <c r="AN464" i="1" s="1"/>
  <c r="AW464" i="1" s="1"/>
  <c r="BD463" i="1"/>
  <c r="BC463" i="1"/>
  <c r="BB463" i="1"/>
  <c r="AY463" i="1"/>
  <c r="AM463" i="1"/>
  <c r="AL463" i="1"/>
  <c r="AK463" i="1"/>
  <c r="AJ463" i="1"/>
  <c r="AI463" i="1"/>
  <c r="AN463" i="1" s="1"/>
  <c r="AV463" i="1" s="1"/>
  <c r="BD462" i="1"/>
  <c r="BC462" i="1"/>
  <c r="BB462" i="1"/>
  <c r="AY462" i="1"/>
  <c r="AM462" i="1"/>
  <c r="AL462" i="1"/>
  <c r="AK462" i="1"/>
  <c r="AJ462" i="1"/>
  <c r="AI462" i="1"/>
  <c r="AN462" i="1" s="1"/>
  <c r="AX462" i="1" s="1"/>
  <c r="BD461" i="1"/>
  <c r="BC461" i="1"/>
  <c r="BB461" i="1"/>
  <c r="AY461" i="1"/>
  <c r="AM461" i="1"/>
  <c r="AL461" i="1"/>
  <c r="AK461" i="1"/>
  <c r="AJ461" i="1"/>
  <c r="AI461" i="1"/>
  <c r="AN461" i="1" s="1"/>
  <c r="AW461" i="1" s="1"/>
  <c r="BD460" i="1"/>
  <c r="BC460" i="1"/>
  <c r="BB460" i="1"/>
  <c r="AY460" i="1"/>
  <c r="AM460" i="1"/>
  <c r="AL460" i="1"/>
  <c r="AK460" i="1"/>
  <c r="AJ460" i="1"/>
  <c r="AI460" i="1"/>
  <c r="AN460" i="1" s="1"/>
  <c r="BD459" i="1"/>
  <c r="BC459" i="1"/>
  <c r="BB459" i="1"/>
  <c r="AY459" i="1"/>
  <c r="AM459" i="1"/>
  <c r="AL459" i="1"/>
  <c r="AK459" i="1"/>
  <c r="AJ459" i="1"/>
  <c r="AI459" i="1"/>
  <c r="AN459" i="1" s="1"/>
  <c r="AX459" i="1" s="1"/>
  <c r="BD458" i="1"/>
  <c r="BC458" i="1"/>
  <c r="BB458" i="1"/>
  <c r="AY458" i="1"/>
  <c r="AM458" i="1"/>
  <c r="AL458" i="1"/>
  <c r="AK458" i="1"/>
  <c r="AJ458" i="1"/>
  <c r="AI458" i="1"/>
  <c r="AN458" i="1" s="1"/>
  <c r="BD457" i="1"/>
  <c r="BC457" i="1"/>
  <c r="BB457" i="1"/>
  <c r="AY457" i="1"/>
  <c r="AM457" i="1"/>
  <c r="AL457" i="1"/>
  <c r="AK457" i="1"/>
  <c r="AJ457" i="1"/>
  <c r="AI457" i="1"/>
  <c r="AN457" i="1" s="1"/>
  <c r="BD456" i="1"/>
  <c r="BC456" i="1"/>
  <c r="BB456" i="1"/>
  <c r="AY456" i="1"/>
  <c r="AM456" i="1"/>
  <c r="AL456" i="1"/>
  <c r="AK456" i="1"/>
  <c r="AJ456" i="1"/>
  <c r="AI456" i="1"/>
  <c r="AN456" i="1" s="1"/>
  <c r="BD455" i="1"/>
  <c r="BC455" i="1"/>
  <c r="BB455" i="1"/>
  <c r="AY455" i="1"/>
  <c r="AM455" i="1"/>
  <c r="AL455" i="1"/>
  <c r="AK455" i="1"/>
  <c r="AJ455" i="1"/>
  <c r="AI455" i="1"/>
  <c r="AN455" i="1" s="1"/>
  <c r="AV455" i="1" s="1"/>
  <c r="BD454" i="1"/>
  <c r="BC454" i="1"/>
  <c r="BB454" i="1"/>
  <c r="AY454" i="1"/>
  <c r="AM454" i="1"/>
  <c r="AL454" i="1"/>
  <c r="AK454" i="1"/>
  <c r="AJ454" i="1"/>
  <c r="AI454" i="1"/>
  <c r="AN454" i="1" s="1"/>
  <c r="AX454" i="1" s="1"/>
  <c r="BD453" i="1"/>
  <c r="BC453" i="1"/>
  <c r="BB453" i="1"/>
  <c r="AY453" i="1"/>
  <c r="AM453" i="1"/>
  <c r="AL453" i="1"/>
  <c r="AK453" i="1"/>
  <c r="AJ453" i="1"/>
  <c r="AI453" i="1"/>
  <c r="AN453" i="1" s="1"/>
  <c r="BD452" i="1"/>
  <c r="BC452" i="1"/>
  <c r="BB452" i="1"/>
  <c r="AY452" i="1"/>
  <c r="AM452" i="1"/>
  <c r="AL452" i="1"/>
  <c r="AK452" i="1"/>
  <c r="AJ452" i="1"/>
  <c r="AI452" i="1"/>
  <c r="AN452" i="1" s="1"/>
  <c r="AX452" i="1" s="1"/>
  <c r="BD451" i="1"/>
  <c r="BC451" i="1"/>
  <c r="BB451" i="1"/>
  <c r="AY451" i="1"/>
  <c r="AM451" i="1"/>
  <c r="AL451" i="1"/>
  <c r="AK451" i="1"/>
  <c r="AJ451" i="1"/>
  <c r="AI451" i="1"/>
  <c r="AN451" i="1" s="1"/>
  <c r="AW451" i="1" s="1"/>
  <c r="BD450" i="1"/>
  <c r="BC450" i="1"/>
  <c r="BB450" i="1"/>
  <c r="AY450" i="1"/>
  <c r="AM450" i="1"/>
  <c r="AL450" i="1"/>
  <c r="AK450" i="1"/>
  <c r="AJ450" i="1"/>
  <c r="AI450" i="1"/>
  <c r="AN450" i="1" s="1"/>
  <c r="AW450" i="1" s="1"/>
  <c r="BD449" i="1"/>
  <c r="BC449" i="1"/>
  <c r="BB449" i="1"/>
  <c r="AY449" i="1"/>
  <c r="AM449" i="1"/>
  <c r="AL449" i="1"/>
  <c r="AK449" i="1"/>
  <c r="AJ449" i="1"/>
  <c r="AI449" i="1"/>
  <c r="AN449" i="1" s="1"/>
  <c r="AU449" i="1" s="1"/>
  <c r="BD448" i="1"/>
  <c r="BC448" i="1"/>
  <c r="BB448" i="1"/>
  <c r="AY448" i="1"/>
  <c r="AM448" i="1"/>
  <c r="AL448" i="1"/>
  <c r="AK448" i="1"/>
  <c r="AJ448" i="1"/>
  <c r="AI448" i="1"/>
  <c r="AN448" i="1" s="1"/>
  <c r="BD447" i="1"/>
  <c r="BC447" i="1"/>
  <c r="BB447" i="1"/>
  <c r="AY447" i="1"/>
  <c r="AM447" i="1"/>
  <c r="AL447" i="1"/>
  <c r="AK447" i="1"/>
  <c r="AJ447" i="1"/>
  <c r="AI447" i="1"/>
  <c r="AN447" i="1" s="1"/>
  <c r="BD446" i="1"/>
  <c r="BC446" i="1"/>
  <c r="BB446" i="1"/>
  <c r="AY446" i="1"/>
  <c r="AM446" i="1"/>
  <c r="AL446" i="1"/>
  <c r="AK446" i="1"/>
  <c r="AJ446" i="1"/>
  <c r="AI446" i="1"/>
  <c r="AN446" i="1" s="1"/>
  <c r="BD445" i="1"/>
  <c r="BC445" i="1"/>
  <c r="BB445" i="1"/>
  <c r="AY445" i="1"/>
  <c r="AM445" i="1"/>
  <c r="AL445" i="1"/>
  <c r="AK445" i="1"/>
  <c r="AJ445" i="1"/>
  <c r="AI445" i="1"/>
  <c r="AN445" i="1" s="1"/>
  <c r="AS445" i="1" s="1"/>
  <c r="BD444" i="1"/>
  <c r="BC444" i="1"/>
  <c r="BB444" i="1"/>
  <c r="AY444" i="1"/>
  <c r="AM444" i="1"/>
  <c r="AL444" i="1"/>
  <c r="AK444" i="1"/>
  <c r="AJ444" i="1"/>
  <c r="AI444" i="1"/>
  <c r="AN444" i="1" s="1"/>
  <c r="BD443" i="1"/>
  <c r="BC443" i="1"/>
  <c r="BB443" i="1"/>
  <c r="AY443" i="1"/>
  <c r="AM443" i="1"/>
  <c r="AL443" i="1"/>
  <c r="AK443" i="1"/>
  <c r="AJ443" i="1"/>
  <c r="AI443" i="1"/>
  <c r="AN443" i="1" s="1"/>
  <c r="BD442" i="1"/>
  <c r="BC442" i="1"/>
  <c r="BB442" i="1"/>
  <c r="AY442" i="1"/>
  <c r="AM442" i="1"/>
  <c r="AL442" i="1"/>
  <c r="AK442" i="1"/>
  <c r="AJ442" i="1"/>
  <c r="AI442" i="1"/>
  <c r="AN442" i="1" s="1"/>
  <c r="BD441" i="1"/>
  <c r="BC441" i="1"/>
  <c r="BB441" i="1"/>
  <c r="AY441" i="1"/>
  <c r="AM441" i="1"/>
  <c r="AL441" i="1"/>
  <c r="AK441" i="1"/>
  <c r="AJ441" i="1"/>
  <c r="AI441" i="1"/>
  <c r="AN441" i="1" s="1"/>
  <c r="BD440" i="1"/>
  <c r="BC440" i="1"/>
  <c r="BB440" i="1"/>
  <c r="AY440" i="1"/>
  <c r="AM440" i="1"/>
  <c r="AL440" i="1"/>
  <c r="AK440" i="1"/>
  <c r="AJ440" i="1"/>
  <c r="AI440" i="1"/>
  <c r="AN440" i="1" s="1"/>
  <c r="AX440" i="1" s="1"/>
  <c r="BD439" i="1"/>
  <c r="BC439" i="1"/>
  <c r="BB439" i="1"/>
  <c r="AY439" i="1"/>
  <c r="AM439" i="1"/>
  <c r="AL439" i="1"/>
  <c r="AK439" i="1"/>
  <c r="AJ439" i="1"/>
  <c r="AI439" i="1"/>
  <c r="AN439" i="1" s="1"/>
  <c r="BD438" i="1"/>
  <c r="BC438" i="1"/>
  <c r="BB438" i="1"/>
  <c r="AY438" i="1"/>
  <c r="AM438" i="1"/>
  <c r="AL438" i="1"/>
  <c r="AK438" i="1"/>
  <c r="AJ438" i="1"/>
  <c r="AI438" i="1"/>
  <c r="AN438" i="1" s="1"/>
  <c r="AX438" i="1" s="1"/>
  <c r="BD437" i="1"/>
  <c r="BC437" i="1"/>
  <c r="BB437" i="1"/>
  <c r="AY437" i="1"/>
  <c r="AM437" i="1"/>
  <c r="AL437" i="1"/>
  <c r="AK437" i="1"/>
  <c r="AJ437" i="1"/>
  <c r="AI437" i="1"/>
  <c r="AN437" i="1" s="1"/>
  <c r="AO437" i="1" s="1"/>
  <c r="BD436" i="1"/>
  <c r="BC436" i="1"/>
  <c r="BB436" i="1"/>
  <c r="AY436" i="1"/>
  <c r="AM436" i="1"/>
  <c r="AL436" i="1"/>
  <c r="AK436" i="1"/>
  <c r="AJ436" i="1"/>
  <c r="AI436" i="1"/>
  <c r="AN436" i="1" s="1"/>
  <c r="AV436" i="1" s="1"/>
  <c r="BD435" i="1"/>
  <c r="BC435" i="1"/>
  <c r="BB435" i="1"/>
  <c r="AY435" i="1"/>
  <c r="AM435" i="1"/>
  <c r="AL435" i="1"/>
  <c r="AK435" i="1"/>
  <c r="AJ435" i="1"/>
  <c r="AI435" i="1"/>
  <c r="AN435" i="1" s="1"/>
  <c r="BD434" i="1"/>
  <c r="BC434" i="1"/>
  <c r="BB434" i="1"/>
  <c r="AY434" i="1"/>
  <c r="AM434" i="1"/>
  <c r="AL434" i="1"/>
  <c r="AK434" i="1"/>
  <c r="AJ434" i="1"/>
  <c r="AI434" i="1"/>
  <c r="AN434" i="1" s="1"/>
  <c r="BD433" i="1"/>
  <c r="BC433" i="1"/>
  <c r="BB433" i="1"/>
  <c r="AY433" i="1"/>
  <c r="AM433" i="1"/>
  <c r="AL433" i="1"/>
  <c r="AK433" i="1"/>
  <c r="AJ433" i="1"/>
  <c r="AI433" i="1"/>
  <c r="AN433" i="1" s="1"/>
  <c r="BD432" i="1"/>
  <c r="BC432" i="1"/>
  <c r="BB432" i="1"/>
  <c r="AY432" i="1"/>
  <c r="AM432" i="1"/>
  <c r="AL432" i="1"/>
  <c r="AK432" i="1"/>
  <c r="AJ432" i="1"/>
  <c r="AI432" i="1"/>
  <c r="AN432" i="1" s="1"/>
  <c r="AX432" i="1" s="1"/>
  <c r="BD431" i="1"/>
  <c r="BC431" i="1"/>
  <c r="BB431" i="1"/>
  <c r="AY431" i="1"/>
  <c r="AM431" i="1"/>
  <c r="AL431" i="1"/>
  <c r="AK431" i="1"/>
  <c r="AJ431" i="1"/>
  <c r="AI431" i="1"/>
  <c r="AN431" i="1" s="1"/>
  <c r="BD430" i="1"/>
  <c r="BC430" i="1"/>
  <c r="BB430" i="1"/>
  <c r="AY430" i="1"/>
  <c r="AM430" i="1"/>
  <c r="AL430" i="1"/>
  <c r="AK430" i="1"/>
  <c r="AJ430" i="1"/>
  <c r="AI430" i="1"/>
  <c r="AN430" i="1" s="1"/>
  <c r="BD429" i="1"/>
  <c r="BC429" i="1"/>
  <c r="BB429" i="1"/>
  <c r="AY429" i="1"/>
  <c r="AM429" i="1"/>
  <c r="AL429" i="1"/>
  <c r="AK429" i="1"/>
  <c r="AJ429" i="1"/>
  <c r="AI429" i="1"/>
  <c r="AN429" i="1" s="1"/>
  <c r="AO429" i="1" s="1"/>
  <c r="BD428" i="1"/>
  <c r="BC428" i="1"/>
  <c r="BB428" i="1"/>
  <c r="AY428" i="1"/>
  <c r="AM428" i="1"/>
  <c r="AL428" i="1"/>
  <c r="AK428" i="1"/>
  <c r="AJ428" i="1"/>
  <c r="AI428" i="1"/>
  <c r="AN428" i="1" s="1"/>
  <c r="AV428" i="1" s="1"/>
  <c r="BD427" i="1"/>
  <c r="BC427" i="1"/>
  <c r="BB427" i="1"/>
  <c r="AY427" i="1"/>
  <c r="AM427" i="1"/>
  <c r="AL427" i="1"/>
  <c r="AK427" i="1"/>
  <c r="AJ427" i="1"/>
  <c r="AI427" i="1"/>
  <c r="AN427" i="1" s="1"/>
  <c r="BD426" i="1"/>
  <c r="BC426" i="1"/>
  <c r="BB426" i="1"/>
  <c r="AY426" i="1"/>
  <c r="AM426" i="1"/>
  <c r="AL426" i="1"/>
  <c r="AK426" i="1"/>
  <c r="AJ426" i="1"/>
  <c r="AI426" i="1"/>
  <c r="AN426" i="1" s="1"/>
  <c r="AU426" i="1" s="1"/>
  <c r="BD425" i="1"/>
  <c r="BC425" i="1"/>
  <c r="BB425" i="1"/>
  <c r="AY425" i="1"/>
  <c r="AM425" i="1"/>
  <c r="AL425" i="1"/>
  <c r="AK425" i="1"/>
  <c r="AJ425" i="1"/>
  <c r="AI425" i="1"/>
  <c r="AN425" i="1" s="1"/>
  <c r="AV425" i="1" s="1"/>
  <c r="BD424" i="1"/>
  <c r="BC424" i="1"/>
  <c r="BB424" i="1"/>
  <c r="AY424" i="1"/>
  <c r="AM424" i="1"/>
  <c r="AL424" i="1"/>
  <c r="AK424" i="1"/>
  <c r="AJ424" i="1"/>
  <c r="AI424" i="1"/>
  <c r="AN424" i="1" s="1"/>
  <c r="AX424" i="1" s="1"/>
  <c r="BD423" i="1"/>
  <c r="BC423" i="1"/>
  <c r="BB423" i="1"/>
  <c r="AY423" i="1"/>
  <c r="AM423" i="1"/>
  <c r="AL423" i="1"/>
  <c r="AK423" i="1"/>
  <c r="AJ423" i="1"/>
  <c r="AI423" i="1"/>
  <c r="AN423" i="1" s="1"/>
  <c r="BD422" i="1"/>
  <c r="BC422" i="1"/>
  <c r="BB422" i="1"/>
  <c r="AY422" i="1"/>
  <c r="AM422" i="1"/>
  <c r="AL422" i="1"/>
  <c r="AK422" i="1"/>
  <c r="AJ422" i="1"/>
  <c r="AI422" i="1"/>
  <c r="AN422" i="1" s="1"/>
  <c r="AW422" i="1" s="1"/>
  <c r="BD421" i="1"/>
  <c r="BC421" i="1"/>
  <c r="BB421" i="1"/>
  <c r="AY421" i="1"/>
  <c r="AM421" i="1"/>
  <c r="AL421" i="1"/>
  <c r="AK421" i="1"/>
  <c r="AJ421" i="1"/>
  <c r="AI421" i="1"/>
  <c r="AN421" i="1" s="1"/>
  <c r="BD420" i="1"/>
  <c r="BC420" i="1"/>
  <c r="BB420" i="1"/>
  <c r="AY420" i="1"/>
  <c r="AM420" i="1"/>
  <c r="AL420" i="1"/>
  <c r="AK420" i="1"/>
  <c r="AJ420" i="1"/>
  <c r="AI420" i="1"/>
  <c r="AN420" i="1" s="1"/>
  <c r="BD419" i="1"/>
  <c r="BC419" i="1"/>
  <c r="BB419" i="1"/>
  <c r="AY419" i="1"/>
  <c r="AM419" i="1"/>
  <c r="AL419" i="1"/>
  <c r="AK419" i="1"/>
  <c r="AJ419" i="1"/>
  <c r="AI419" i="1"/>
  <c r="AN419" i="1" s="1"/>
  <c r="AO419" i="1" s="1"/>
  <c r="BD418" i="1"/>
  <c r="BC418" i="1"/>
  <c r="BB418" i="1"/>
  <c r="AY418" i="1"/>
  <c r="AM418" i="1"/>
  <c r="AL418" i="1"/>
  <c r="AK418" i="1"/>
  <c r="AJ418" i="1"/>
  <c r="AI418" i="1"/>
  <c r="AN418" i="1" s="1"/>
  <c r="BD417" i="1"/>
  <c r="BC417" i="1"/>
  <c r="BB417" i="1"/>
  <c r="AY417" i="1"/>
  <c r="AM417" i="1"/>
  <c r="AL417" i="1"/>
  <c r="AK417" i="1"/>
  <c r="AJ417" i="1"/>
  <c r="AI417" i="1"/>
  <c r="AN417" i="1" s="1"/>
  <c r="AW417" i="1" s="1"/>
  <c r="BD416" i="1"/>
  <c r="BC416" i="1"/>
  <c r="BB416" i="1"/>
  <c r="AY416" i="1"/>
  <c r="AM416" i="1"/>
  <c r="AL416" i="1"/>
  <c r="AK416" i="1"/>
  <c r="AJ416" i="1"/>
  <c r="AI416" i="1"/>
  <c r="AN416" i="1" s="1"/>
  <c r="AX416" i="1" s="1"/>
  <c r="BD415" i="1"/>
  <c r="BC415" i="1"/>
  <c r="BB415" i="1"/>
  <c r="AY415" i="1"/>
  <c r="AM415" i="1"/>
  <c r="AL415" i="1"/>
  <c r="AK415" i="1"/>
  <c r="AJ415" i="1"/>
  <c r="AI415" i="1"/>
  <c r="AN415" i="1" s="1"/>
  <c r="AW415" i="1" s="1"/>
  <c r="BD414" i="1"/>
  <c r="BC414" i="1"/>
  <c r="BB414" i="1"/>
  <c r="AY414" i="1"/>
  <c r="AM414" i="1"/>
  <c r="AL414" i="1"/>
  <c r="AK414" i="1"/>
  <c r="AJ414" i="1"/>
  <c r="AI414" i="1"/>
  <c r="AN414" i="1" s="1"/>
  <c r="BD413" i="1"/>
  <c r="BC413" i="1"/>
  <c r="BB413" i="1"/>
  <c r="AY413" i="1"/>
  <c r="AM413" i="1"/>
  <c r="AL413" i="1"/>
  <c r="AK413" i="1"/>
  <c r="AJ413" i="1"/>
  <c r="AI413" i="1"/>
  <c r="AN413" i="1" s="1"/>
  <c r="AO413" i="1" s="1"/>
  <c r="BD412" i="1"/>
  <c r="BC412" i="1"/>
  <c r="BB412" i="1"/>
  <c r="AY412" i="1"/>
  <c r="AM412" i="1"/>
  <c r="AL412" i="1"/>
  <c r="AK412" i="1"/>
  <c r="AJ412" i="1"/>
  <c r="AI412" i="1"/>
  <c r="AN412" i="1" s="1"/>
  <c r="BD411" i="1"/>
  <c r="BC411" i="1"/>
  <c r="BB411" i="1"/>
  <c r="AY411" i="1"/>
  <c r="AM411" i="1"/>
  <c r="AL411" i="1"/>
  <c r="AK411" i="1"/>
  <c r="AJ411" i="1"/>
  <c r="AI411" i="1"/>
  <c r="AN411" i="1" s="1"/>
  <c r="AV411" i="1" s="1"/>
  <c r="BD410" i="1"/>
  <c r="BC410" i="1"/>
  <c r="BB410" i="1"/>
  <c r="AY410" i="1"/>
  <c r="AM410" i="1"/>
  <c r="AL410" i="1"/>
  <c r="AK410" i="1"/>
  <c r="AJ410" i="1"/>
  <c r="AI410" i="1"/>
  <c r="AN410" i="1" s="1"/>
  <c r="BD409" i="1"/>
  <c r="BC409" i="1"/>
  <c r="BB409" i="1"/>
  <c r="AY409" i="1"/>
  <c r="AM409" i="1"/>
  <c r="AL409" i="1"/>
  <c r="AK409" i="1"/>
  <c r="AJ409" i="1"/>
  <c r="AI409" i="1"/>
  <c r="AN409" i="1" s="1"/>
  <c r="AX409" i="1" s="1"/>
  <c r="BD408" i="1"/>
  <c r="BC408" i="1"/>
  <c r="BB408" i="1"/>
  <c r="AY408" i="1"/>
  <c r="AM408" i="1"/>
  <c r="AL408" i="1"/>
  <c r="AK408" i="1"/>
  <c r="AJ408" i="1"/>
  <c r="AI408" i="1"/>
  <c r="AN408" i="1" s="1"/>
  <c r="AX408" i="1" s="1"/>
  <c r="BD407" i="1"/>
  <c r="BC407" i="1"/>
  <c r="BB407" i="1"/>
  <c r="AY407" i="1"/>
  <c r="AM407" i="1"/>
  <c r="AL407" i="1"/>
  <c r="AK407" i="1"/>
  <c r="AJ407" i="1"/>
  <c r="AI407" i="1"/>
  <c r="AN407" i="1" s="1"/>
  <c r="AW407" i="1" s="1"/>
  <c r="BD406" i="1"/>
  <c r="BC406" i="1"/>
  <c r="BB406" i="1"/>
  <c r="AY406" i="1"/>
  <c r="AM406" i="1"/>
  <c r="AL406" i="1"/>
  <c r="AK406" i="1"/>
  <c r="AJ406" i="1"/>
  <c r="AI406" i="1"/>
  <c r="AN406" i="1" s="1"/>
  <c r="AP406" i="1" s="1"/>
  <c r="BD405" i="1"/>
  <c r="BC405" i="1"/>
  <c r="BB405" i="1"/>
  <c r="AY405" i="1"/>
  <c r="AM405" i="1"/>
  <c r="AL405" i="1"/>
  <c r="AK405" i="1"/>
  <c r="AJ405" i="1"/>
  <c r="AI405" i="1"/>
  <c r="AN405" i="1" s="1"/>
  <c r="BD404" i="1"/>
  <c r="BC404" i="1"/>
  <c r="BB404" i="1"/>
  <c r="AY404" i="1"/>
  <c r="AM404" i="1"/>
  <c r="AL404" i="1"/>
  <c r="AK404" i="1"/>
  <c r="AJ404" i="1"/>
  <c r="AI404" i="1"/>
  <c r="AN404" i="1" s="1"/>
  <c r="BD403" i="1"/>
  <c r="BC403" i="1"/>
  <c r="BB403" i="1"/>
  <c r="AY403" i="1"/>
  <c r="AM403" i="1"/>
  <c r="AL403" i="1"/>
  <c r="AK403" i="1"/>
  <c r="AJ403" i="1"/>
  <c r="AI403" i="1"/>
  <c r="AN403" i="1" s="1"/>
  <c r="BD402" i="1"/>
  <c r="BC402" i="1"/>
  <c r="BB402" i="1"/>
  <c r="AY402" i="1"/>
  <c r="AM402" i="1"/>
  <c r="AL402" i="1"/>
  <c r="AK402" i="1"/>
  <c r="AJ402" i="1"/>
  <c r="AI402" i="1"/>
  <c r="AN402" i="1" s="1"/>
  <c r="AU402" i="1" s="1"/>
  <c r="BD401" i="1"/>
  <c r="BC401" i="1"/>
  <c r="BB401" i="1"/>
  <c r="AY401" i="1"/>
  <c r="AM401" i="1"/>
  <c r="AL401" i="1"/>
  <c r="AK401" i="1"/>
  <c r="AJ401" i="1"/>
  <c r="AI401" i="1"/>
  <c r="AN401" i="1" s="1"/>
  <c r="AW401" i="1" s="1"/>
  <c r="BD400" i="1"/>
  <c r="BC400" i="1"/>
  <c r="BB400" i="1"/>
  <c r="AY400" i="1"/>
  <c r="AM400" i="1"/>
  <c r="AL400" i="1"/>
  <c r="AK400" i="1"/>
  <c r="AJ400" i="1"/>
  <c r="AI400" i="1"/>
  <c r="AN400" i="1" s="1"/>
  <c r="BD399" i="1"/>
  <c r="BC399" i="1"/>
  <c r="BB399" i="1"/>
  <c r="AY399" i="1"/>
  <c r="AM399" i="1"/>
  <c r="AL399" i="1"/>
  <c r="AK399" i="1"/>
  <c r="AJ399" i="1"/>
  <c r="AI399" i="1"/>
  <c r="AN399" i="1" s="1"/>
  <c r="AU399" i="1" s="1"/>
  <c r="BD398" i="1"/>
  <c r="BC398" i="1"/>
  <c r="BB398" i="1"/>
  <c r="AY398" i="1"/>
  <c r="AM398" i="1"/>
  <c r="AL398" i="1"/>
  <c r="AK398" i="1"/>
  <c r="AJ398" i="1"/>
  <c r="AI398" i="1"/>
  <c r="AN398" i="1" s="1"/>
  <c r="AP398" i="1" s="1"/>
  <c r="BD397" i="1"/>
  <c r="BC397" i="1"/>
  <c r="BB397" i="1"/>
  <c r="AY397" i="1"/>
  <c r="AM397" i="1"/>
  <c r="AL397" i="1"/>
  <c r="AK397" i="1"/>
  <c r="AJ397" i="1"/>
  <c r="AI397" i="1"/>
  <c r="AN397" i="1" s="1"/>
  <c r="BD396" i="1"/>
  <c r="BC396" i="1"/>
  <c r="BB396" i="1"/>
  <c r="AY396" i="1"/>
  <c r="AM396" i="1"/>
  <c r="AL396" i="1"/>
  <c r="AK396" i="1"/>
  <c r="AJ396" i="1"/>
  <c r="AI396" i="1"/>
  <c r="AN396" i="1" s="1"/>
  <c r="BD395" i="1"/>
  <c r="BC395" i="1"/>
  <c r="BB395" i="1"/>
  <c r="AY395" i="1"/>
  <c r="AM395" i="1"/>
  <c r="AL395" i="1"/>
  <c r="AK395" i="1"/>
  <c r="AJ395" i="1"/>
  <c r="AI395" i="1"/>
  <c r="AN395" i="1" s="1"/>
  <c r="AT395" i="1" s="1"/>
  <c r="BD394" i="1"/>
  <c r="BC394" i="1"/>
  <c r="BB394" i="1"/>
  <c r="AY394" i="1"/>
  <c r="AM394" i="1"/>
  <c r="AL394" i="1"/>
  <c r="AK394" i="1"/>
  <c r="AJ394" i="1"/>
  <c r="AI394" i="1"/>
  <c r="AN394" i="1" s="1"/>
  <c r="AW394" i="1" s="1"/>
  <c r="BD393" i="1"/>
  <c r="BC393" i="1"/>
  <c r="BB393" i="1"/>
  <c r="AY393" i="1"/>
  <c r="AM393" i="1"/>
  <c r="AL393" i="1"/>
  <c r="AK393" i="1"/>
  <c r="AJ393" i="1"/>
  <c r="AI393" i="1"/>
  <c r="AN393" i="1" s="1"/>
  <c r="AU393" i="1" s="1"/>
  <c r="BD392" i="1"/>
  <c r="BC392" i="1"/>
  <c r="BB392" i="1"/>
  <c r="AY392" i="1"/>
  <c r="AM392" i="1"/>
  <c r="AL392" i="1"/>
  <c r="AK392" i="1"/>
  <c r="AJ392" i="1"/>
  <c r="AI392" i="1"/>
  <c r="AN392" i="1" s="1"/>
  <c r="AS392" i="1" s="1"/>
  <c r="BD391" i="1"/>
  <c r="BC391" i="1"/>
  <c r="BB391" i="1"/>
  <c r="AY391" i="1"/>
  <c r="AM391" i="1"/>
  <c r="AL391" i="1"/>
  <c r="AK391" i="1"/>
  <c r="AJ391" i="1"/>
  <c r="AI391" i="1"/>
  <c r="AN391" i="1" s="1"/>
  <c r="AU391" i="1" s="1"/>
  <c r="BD390" i="1"/>
  <c r="BC390" i="1"/>
  <c r="BB390" i="1"/>
  <c r="AY390" i="1"/>
  <c r="AM390" i="1"/>
  <c r="AL390" i="1"/>
  <c r="AK390" i="1"/>
  <c r="AJ390" i="1"/>
  <c r="AI390" i="1"/>
  <c r="AN390" i="1" s="1"/>
  <c r="AX390" i="1" s="1"/>
  <c r="BD389" i="1"/>
  <c r="BC389" i="1"/>
  <c r="BB389" i="1"/>
  <c r="AY389" i="1"/>
  <c r="AM389" i="1"/>
  <c r="AL389" i="1"/>
  <c r="AK389" i="1"/>
  <c r="AJ389" i="1"/>
  <c r="AI389" i="1"/>
  <c r="AN389" i="1" s="1"/>
  <c r="AX389" i="1" s="1"/>
  <c r="BD388" i="1"/>
  <c r="BC388" i="1"/>
  <c r="BB388" i="1"/>
  <c r="AY388" i="1"/>
  <c r="AM388" i="1"/>
  <c r="AL388" i="1"/>
  <c r="AK388" i="1"/>
  <c r="AJ388" i="1"/>
  <c r="AI388" i="1"/>
  <c r="AN388" i="1" s="1"/>
  <c r="BD387" i="1"/>
  <c r="BC387" i="1"/>
  <c r="BB387" i="1"/>
  <c r="AY387" i="1"/>
  <c r="AM387" i="1"/>
  <c r="AL387" i="1"/>
  <c r="AK387" i="1"/>
  <c r="AJ387" i="1"/>
  <c r="AI387" i="1"/>
  <c r="AN387" i="1" s="1"/>
  <c r="AT387" i="1" s="1"/>
  <c r="BD386" i="1"/>
  <c r="BC386" i="1"/>
  <c r="BB386" i="1"/>
  <c r="AY386" i="1"/>
  <c r="AM386" i="1"/>
  <c r="AL386" i="1"/>
  <c r="AK386" i="1"/>
  <c r="AJ386" i="1"/>
  <c r="AI386" i="1"/>
  <c r="AN386" i="1" s="1"/>
  <c r="AW386" i="1" s="1"/>
  <c r="BD385" i="1"/>
  <c r="BC385" i="1"/>
  <c r="BB385" i="1"/>
  <c r="AY385" i="1"/>
  <c r="AM385" i="1"/>
  <c r="AL385" i="1"/>
  <c r="AK385" i="1"/>
  <c r="AJ385" i="1"/>
  <c r="AI385" i="1"/>
  <c r="AN385" i="1" s="1"/>
  <c r="AU385" i="1" s="1"/>
  <c r="BD384" i="1"/>
  <c r="BC384" i="1"/>
  <c r="BB384" i="1"/>
  <c r="AY384" i="1"/>
  <c r="AM384" i="1"/>
  <c r="AL384" i="1"/>
  <c r="AK384" i="1"/>
  <c r="AJ384" i="1"/>
  <c r="AI384" i="1"/>
  <c r="AN384" i="1" s="1"/>
  <c r="AQ384" i="1" s="1"/>
  <c r="BD383" i="1"/>
  <c r="BC383" i="1"/>
  <c r="BB383" i="1"/>
  <c r="AY383" i="1"/>
  <c r="AM383" i="1"/>
  <c r="AL383" i="1"/>
  <c r="AK383" i="1"/>
  <c r="AJ383" i="1"/>
  <c r="AI383" i="1"/>
  <c r="AN383" i="1" s="1"/>
  <c r="AU383" i="1" s="1"/>
  <c r="BD382" i="1"/>
  <c r="BC382" i="1"/>
  <c r="BB382" i="1"/>
  <c r="AY382" i="1"/>
  <c r="AM382" i="1"/>
  <c r="AL382" i="1"/>
  <c r="AK382" i="1"/>
  <c r="AJ382" i="1"/>
  <c r="AI382" i="1"/>
  <c r="AN382" i="1" s="1"/>
  <c r="AP382" i="1" s="1"/>
  <c r="BD381" i="1"/>
  <c r="BC381" i="1"/>
  <c r="BB381" i="1"/>
  <c r="AY381" i="1"/>
  <c r="AM381" i="1"/>
  <c r="AL381" i="1"/>
  <c r="AK381" i="1"/>
  <c r="AJ381" i="1"/>
  <c r="AI381" i="1"/>
  <c r="AN381" i="1" s="1"/>
  <c r="BD380" i="1"/>
  <c r="BC380" i="1"/>
  <c r="BB380" i="1"/>
  <c r="AY380" i="1"/>
  <c r="AM380" i="1"/>
  <c r="AL380" i="1"/>
  <c r="AK380" i="1"/>
  <c r="AJ380" i="1"/>
  <c r="AI380" i="1"/>
  <c r="AN380" i="1" s="1"/>
  <c r="BD379" i="1"/>
  <c r="BC379" i="1"/>
  <c r="BB379" i="1"/>
  <c r="AY379" i="1"/>
  <c r="AM379" i="1"/>
  <c r="AL379" i="1"/>
  <c r="AK379" i="1"/>
  <c r="AJ379" i="1"/>
  <c r="AI379" i="1"/>
  <c r="AN379" i="1" s="1"/>
  <c r="AS379" i="1" s="1"/>
  <c r="BD378" i="1"/>
  <c r="BC378" i="1"/>
  <c r="BB378" i="1"/>
  <c r="AY378" i="1"/>
  <c r="AM378" i="1"/>
  <c r="AL378" i="1"/>
  <c r="AK378" i="1"/>
  <c r="AJ378" i="1"/>
  <c r="AI378" i="1"/>
  <c r="AN378" i="1" s="1"/>
  <c r="AW378" i="1" s="1"/>
  <c r="BD377" i="1"/>
  <c r="BC377" i="1"/>
  <c r="BB377" i="1"/>
  <c r="AY377" i="1"/>
  <c r="AM377" i="1"/>
  <c r="AL377" i="1"/>
  <c r="AK377" i="1"/>
  <c r="AJ377" i="1"/>
  <c r="AI377" i="1"/>
  <c r="AN377" i="1" s="1"/>
  <c r="AV377" i="1" s="1"/>
  <c r="BD376" i="1"/>
  <c r="BC376" i="1"/>
  <c r="BB376" i="1"/>
  <c r="AY376" i="1"/>
  <c r="AM376" i="1"/>
  <c r="AL376" i="1"/>
  <c r="AK376" i="1"/>
  <c r="AJ376" i="1"/>
  <c r="AI376" i="1"/>
  <c r="AN376" i="1" s="1"/>
  <c r="AO376" i="1" s="1"/>
  <c r="BD375" i="1"/>
  <c r="BC375" i="1"/>
  <c r="BB375" i="1"/>
  <c r="AY375" i="1"/>
  <c r="AM375" i="1"/>
  <c r="AL375" i="1"/>
  <c r="AK375" i="1"/>
  <c r="AJ375" i="1"/>
  <c r="AI375" i="1"/>
  <c r="AN375" i="1" s="1"/>
  <c r="AO375" i="1" s="1"/>
  <c r="BD374" i="1"/>
  <c r="BC374" i="1"/>
  <c r="BB374" i="1"/>
  <c r="AY374" i="1"/>
  <c r="AM374" i="1"/>
  <c r="AL374" i="1"/>
  <c r="AK374" i="1"/>
  <c r="AJ374" i="1"/>
  <c r="AI374" i="1"/>
  <c r="AN374" i="1" s="1"/>
  <c r="AW374" i="1" s="1"/>
  <c r="BD373" i="1"/>
  <c r="BC373" i="1"/>
  <c r="BB373" i="1"/>
  <c r="AY373" i="1"/>
  <c r="AM373" i="1"/>
  <c r="AL373" i="1"/>
  <c r="AK373" i="1"/>
  <c r="AJ373" i="1"/>
  <c r="AI373" i="1"/>
  <c r="AN373" i="1" s="1"/>
  <c r="BD372" i="1"/>
  <c r="BC372" i="1"/>
  <c r="BB372" i="1"/>
  <c r="AY372" i="1"/>
  <c r="AM372" i="1"/>
  <c r="AL372" i="1"/>
  <c r="AK372" i="1"/>
  <c r="AJ372" i="1"/>
  <c r="AI372" i="1"/>
  <c r="AN372" i="1" s="1"/>
  <c r="BD371" i="1"/>
  <c r="BC371" i="1"/>
  <c r="BB371" i="1"/>
  <c r="AY371" i="1"/>
  <c r="AM371" i="1"/>
  <c r="AL371" i="1"/>
  <c r="AK371" i="1"/>
  <c r="AJ371" i="1"/>
  <c r="AI371" i="1"/>
  <c r="AN371" i="1" s="1"/>
  <c r="AX371" i="1" s="1"/>
  <c r="BD370" i="1"/>
  <c r="BC370" i="1"/>
  <c r="BB370" i="1"/>
  <c r="AY370" i="1"/>
  <c r="AM370" i="1"/>
  <c r="AL370" i="1"/>
  <c r="AK370" i="1"/>
  <c r="AJ370" i="1"/>
  <c r="AI370" i="1"/>
  <c r="AN370" i="1" s="1"/>
  <c r="BD369" i="1"/>
  <c r="BC369" i="1"/>
  <c r="BB369" i="1"/>
  <c r="AY369" i="1"/>
  <c r="AM369" i="1"/>
  <c r="AL369" i="1"/>
  <c r="AK369" i="1"/>
  <c r="AJ369" i="1"/>
  <c r="AI369" i="1"/>
  <c r="AN369" i="1" s="1"/>
  <c r="AW369" i="1" s="1"/>
  <c r="BD368" i="1"/>
  <c r="BC368" i="1"/>
  <c r="BB368" i="1"/>
  <c r="AY368" i="1"/>
  <c r="AM368" i="1"/>
  <c r="AL368" i="1"/>
  <c r="AK368" i="1"/>
  <c r="AJ368" i="1"/>
  <c r="AI368" i="1"/>
  <c r="AN368" i="1" s="1"/>
  <c r="AW368" i="1" s="1"/>
  <c r="BD367" i="1"/>
  <c r="BC367" i="1"/>
  <c r="BB367" i="1"/>
  <c r="AY367" i="1"/>
  <c r="AM367" i="1"/>
  <c r="AL367" i="1"/>
  <c r="AK367" i="1"/>
  <c r="AJ367" i="1"/>
  <c r="AI367" i="1"/>
  <c r="AN367" i="1" s="1"/>
  <c r="AS367" i="1" s="1"/>
  <c r="BD366" i="1"/>
  <c r="BC366" i="1"/>
  <c r="BB366" i="1"/>
  <c r="AY366" i="1"/>
  <c r="AM366" i="1"/>
  <c r="AL366" i="1"/>
  <c r="AK366" i="1"/>
  <c r="AJ366" i="1"/>
  <c r="AI366" i="1"/>
  <c r="AN366" i="1" s="1"/>
  <c r="AU366" i="1" s="1"/>
  <c r="BD365" i="1"/>
  <c r="BC365" i="1"/>
  <c r="BB365" i="1"/>
  <c r="AY365" i="1"/>
  <c r="AM365" i="1"/>
  <c r="AL365" i="1"/>
  <c r="AK365" i="1"/>
  <c r="AJ365" i="1"/>
  <c r="AI365" i="1"/>
  <c r="AN365" i="1" s="1"/>
  <c r="AX365" i="1" s="1"/>
  <c r="BD364" i="1"/>
  <c r="BC364" i="1"/>
  <c r="BB364" i="1"/>
  <c r="AY364" i="1"/>
  <c r="AM364" i="1"/>
  <c r="AL364" i="1"/>
  <c r="AK364" i="1"/>
  <c r="AJ364" i="1"/>
  <c r="AI364" i="1"/>
  <c r="AN364" i="1" s="1"/>
  <c r="AT364" i="1" s="1"/>
  <c r="BD363" i="1"/>
  <c r="BC363" i="1"/>
  <c r="BB363" i="1"/>
  <c r="AY363" i="1"/>
  <c r="AM363" i="1"/>
  <c r="AL363" i="1"/>
  <c r="AK363" i="1"/>
  <c r="AJ363" i="1"/>
  <c r="AI363" i="1"/>
  <c r="AN363" i="1" s="1"/>
  <c r="AW363" i="1" s="1"/>
  <c r="BD362" i="1"/>
  <c r="BC362" i="1"/>
  <c r="BB362" i="1"/>
  <c r="AY362" i="1"/>
  <c r="AM362" i="1"/>
  <c r="AL362" i="1"/>
  <c r="AK362" i="1"/>
  <c r="AJ362" i="1"/>
  <c r="AI362" i="1"/>
  <c r="AN362" i="1" s="1"/>
  <c r="BD361" i="1"/>
  <c r="BC361" i="1"/>
  <c r="BB361" i="1"/>
  <c r="AY361" i="1"/>
  <c r="AM361" i="1"/>
  <c r="AL361" i="1"/>
  <c r="AK361" i="1"/>
  <c r="AJ361" i="1"/>
  <c r="AI361" i="1"/>
  <c r="AN361" i="1" s="1"/>
  <c r="AW361" i="1" s="1"/>
  <c r="BD360" i="1"/>
  <c r="BC360" i="1"/>
  <c r="BB360" i="1"/>
  <c r="AY360" i="1"/>
  <c r="AM360" i="1"/>
  <c r="AL360" i="1"/>
  <c r="AK360" i="1"/>
  <c r="AJ360" i="1"/>
  <c r="AI360" i="1"/>
  <c r="AN360" i="1" s="1"/>
  <c r="AW360" i="1" s="1"/>
  <c r="BD359" i="1"/>
  <c r="BC359" i="1"/>
  <c r="BB359" i="1"/>
  <c r="AY359" i="1"/>
  <c r="AM359" i="1"/>
  <c r="AL359" i="1"/>
  <c r="AK359" i="1"/>
  <c r="AJ359" i="1"/>
  <c r="AI359" i="1"/>
  <c r="AN359" i="1" s="1"/>
  <c r="AU359" i="1" s="1"/>
  <c r="BD358" i="1"/>
  <c r="BC358" i="1"/>
  <c r="BB358" i="1"/>
  <c r="AY358" i="1"/>
  <c r="AM358" i="1"/>
  <c r="AL358" i="1"/>
  <c r="AK358" i="1"/>
  <c r="AJ358" i="1"/>
  <c r="AI358" i="1"/>
  <c r="AN358" i="1" s="1"/>
  <c r="AW358" i="1" s="1"/>
  <c r="BD357" i="1"/>
  <c r="BC357" i="1"/>
  <c r="BB357" i="1"/>
  <c r="AY357" i="1"/>
  <c r="AM357" i="1"/>
  <c r="AL357" i="1"/>
  <c r="AK357" i="1"/>
  <c r="AJ357" i="1"/>
  <c r="AI357" i="1"/>
  <c r="AN357" i="1" s="1"/>
  <c r="BD356" i="1"/>
  <c r="BC356" i="1"/>
  <c r="BB356" i="1"/>
  <c r="AY356" i="1"/>
  <c r="AM356" i="1"/>
  <c r="AL356" i="1"/>
  <c r="AK356" i="1"/>
  <c r="AJ356" i="1"/>
  <c r="AI356" i="1"/>
  <c r="AN356" i="1" s="1"/>
  <c r="BD355" i="1"/>
  <c r="BC355" i="1"/>
  <c r="BB355" i="1"/>
  <c r="AY355" i="1"/>
  <c r="AM355" i="1"/>
  <c r="AL355" i="1"/>
  <c r="AK355" i="1"/>
  <c r="AJ355" i="1"/>
  <c r="AI355" i="1"/>
  <c r="AN355" i="1" s="1"/>
  <c r="AW355" i="1" s="1"/>
  <c r="BD354" i="1"/>
  <c r="BC354" i="1"/>
  <c r="BB354" i="1"/>
  <c r="AY354" i="1"/>
  <c r="AM354" i="1"/>
  <c r="AL354" i="1"/>
  <c r="AK354" i="1"/>
  <c r="AJ354" i="1"/>
  <c r="AI354" i="1"/>
  <c r="AN354" i="1" s="1"/>
  <c r="BD353" i="1"/>
  <c r="BC353" i="1"/>
  <c r="BB353" i="1"/>
  <c r="AY353" i="1"/>
  <c r="AM353" i="1"/>
  <c r="AL353" i="1"/>
  <c r="AK353" i="1"/>
  <c r="AJ353" i="1"/>
  <c r="AI353" i="1"/>
  <c r="AN353" i="1" s="1"/>
  <c r="AV353" i="1" s="1"/>
  <c r="BD352" i="1"/>
  <c r="BC352" i="1"/>
  <c r="BB352" i="1"/>
  <c r="AY352" i="1"/>
  <c r="AM352" i="1"/>
  <c r="AL352" i="1"/>
  <c r="AK352" i="1"/>
  <c r="AJ352" i="1"/>
  <c r="AI352" i="1"/>
  <c r="AN352" i="1" s="1"/>
  <c r="AW352" i="1" s="1"/>
  <c r="BD351" i="1"/>
  <c r="BC351" i="1"/>
  <c r="BB351" i="1"/>
  <c r="AY351" i="1"/>
  <c r="AM351" i="1"/>
  <c r="AL351" i="1"/>
  <c r="AK351" i="1"/>
  <c r="AJ351" i="1"/>
  <c r="AI351" i="1"/>
  <c r="AN351" i="1" s="1"/>
  <c r="AW351" i="1" s="1"/>
  <c r="BD350" i="1"/>
  <c r="BC350" i="1"/>
  <c r="BB350" i="1"/>
  <c r="AY350" i="1"/>
  <c r="AM350" i="1"/>
  <c r="AL350" i="1"/>
  <c r="AK350" i="1"/>
  <c r="AJ350" i="1"/>
  <c r="AI350" i="1"/>
  <c r="AN350" i="1" s="1"/>
  <c r="AW350" i="1" s="1"/>
  <c r="BD349" i="1"/>
  <c r="BC349" i="1"/>
  <c r="BB349" i="1"/>
  <c r="AY349" i="1"/>
  <c r="AM349" i="1"/>
  <c r="AL349" i="1"/>
  <c r="AK349" i="1"/>
  <c r="AJ349" i="1"/>
  <c r="AI349" i="1"/>
  <c r="AN349" i="1" s="1"/>
  <c r="AQ349" i="1" s="1"/>
  <c r="BD348" i="1"/>
  <c r="BC348" i="1"/>
  <c r="BB348" i="1"/>
  <c r="AY348" i="1"/>
  <c r="AM348" i="1"/>
  <c r="AL348" i="1"/>
  <c r="AK348" i="1"/>
  <c r="AJ348" i="1"/>
  <c r="AI348" i="1"/>
  <c r="AN348" i="1" s="1"/>
  <c r="AW348" i="1" s="1"/>
  <c r="BD347" i="1"/>
  <c r="BC347" i="1"/>
  <c r="BB347" i="1"/>
  <c r="AY347" i="1"/>
  <c r="AM347" i="1"/>
  <c r="AL347" i="1"/>
  <c r="AK347" i="1"/>
  <c r="AJ347" i="1"/>
  <c r="AI347" i="1"/>
  <c r="AN347" i="1" s="1"/>
  <c r="AS347" i="1" s="1"/>
  <c r="BD346" i="1"/>
  <c r="BC346" i="1"/>
  <c r="BB346" i="1"/>
  <c r="AY346" i="1"/>
  <c r="AM346" i="1"/>
  <c r="AL346" i="1"/>
  <c r="AK346" i="1"/>
  <c r="AJ346" i="1"/>
  <c r="AI346" i="1"/>
  <c r="AN346" i="1" s="1"/>
  <c r="BD345" i="1"/>
  <c r="BC345" i="1"/>
  <c r="BB345" i="1"/>
  <c r="AY345" i="1"/>
  <c r="AM345" i="1"/>
  <c r="AL345" i="1"/>
  <c r="AK345" i="1"/>
  <c r="AJ345" i="1"/>
  <c r="AI345" i="1"/>
  <c r="AN345" i="1" s="1"/>
  <c r="BD344" i="1"/>
  <c r="BC344" i="1"/>
  <c r="BB344" i="1"/>
  <c r="AY344" i="1"/>
  <c r="AM344" i="1"/>
  <c r="AL344" i="1"/>
  <c r="AK344" i="1"/>
  <c r="AJ344" i="1"/>
  <c r="AI344" i="1"/>
  <c r="AN344" i="1" s="1"/>
  <c r="BD343" i="1"/>
  <c r="BC343" i="1"/>
  <c r="BB343" i="1"/>
  <c r="AY343" i="1"/>
  <c r="AM343" i="1"/>
  <c r="AL343" i="1"/>
  <c r="AK343" i="1"/>
  <c r="AJ343" i="1"/>
  <c r="AI343" i="1"/>
  <c r="AN343" i="1" s="1"/>
  <c r="BD342" i="1"/>
  <c r="BC342" i="1"/>
  <c r="BB342" i="1"/>
  <c r="AY342" i="1"/>
  <c r="AM342" i="1"/>
  <c r="AL342" i="1"/>
  <c r="AK342" i="1"/>
  <c r="AJ342" i="1"/>
  <c r="AI342" i="1"/>
  <c r="AN342" i="1" s="1"/>
  <c r="BD341" i="1"/>
  <c r="BC341" i="1"/>
  <c r="BB341" i="1"/>
  <c r="AY341" i="1"/>
  <c r="AM341" i="1"/>
  <c r="AL341" i="1"/>
  <c r="AK341" i="1"/>
  <c r="AJ341" i="1"/>
  <c r="AI341" i="1"/>
  <c r="AN341" i="1" s="1"/>
  <c r="BD340" i="1"/>
  <c r="BC340" i="1"/>
  <c r="BB340" i="1"/>
  <c r="AY340" i="1"/>
  <c r="AM340" i="1"/>
  <c r="AL340" i="1"/>
  <c r="AK340" i="1"/>
  <c r="AJ340" i="1"/>
  <c r="AI340" i="1"/>
  <c r="AN340" i="1" s="1"/>
  <c r="BD339" i="1"/>
  <c r="BC339" i="1"/>
  <c r="BB339" i="1"/>
  <c r="AY339" i="1"/>
  <c r="AM339" i="1"/>
  <c r="AL339" i="1"/>
  <c r="AK339" i="1"/>
  <c r="AJ339" i="1"/>
  <c r="AI339" i="1"/>
  <c r="AN339" i="1" s="1"/>
  <c r="BD338" i="1"/>
  <c r="BC338" i="1"/>
  <c r="BB338" i="1"/>
  <c r="AY338" i="1"/>
  <c r="AM338" i="1"/>
  <c r="AL338" i="1"/>
  <c r="AK338" i="1"/>
  <c r="AJ338" i="1"/>
  <c r="AI338" i="1"/>
  <c r="AN338" i="1" s="1"/>
  <c r="AS338" i="1" s="1"/>
  <c r="BD337" i="1"/>
  <c r="BC337" i="1"/>
  <c r="BB337" i="1"/>
  <c r="AY337" i="1"/>
  <c r="AM337" i="1"/>
  <c r="AL337" i="1"/>
  <c r="AK337" i="1"/>
  <c r="AJ337" i="1"/>
  <c r="AI337" i="1"/>
  <c r="AN337" i="1" s="1"/>
  <c r="AV337" i="1" s="1"/>
  <c r="BD336" i="1"/>
  <c r="BC336" i="1"/>
  <c r="BB336" i="1"/>
  <c r="AY336" i="1"/>
  <c r="AM336" i="1"/>
  <c r="AL336" i="1"/>
  <c r="AK336" i="1"/>
  <c r="AJ336" i="1"/>
  <c r="AI336" i="1"/>
  <c r="AN336" i="1" s="1"/>
  <c r="BD335" i="1"/>
  <c r="BC335" i="1"/>
  <c r="BB335" i="1"/>
  <c r="AY335" i="1"/>
  <c r="AM335" i="1"/>
  <c r="AL335" i="1"/>
  <c r="AK335" i="1"/>
  <c r="AJ335" i="1"/>
  <c r="AI335" i="1"/>
  <c r="AN335" i="1" s="1"/>
  <c r="AU335" i="1" s="1"/>
  <c r="BD334" i="1"/>
  <c r="BC334" i="1"/>
  <c r="BB334" i="1"/>
  <c r="AY334" i="1"/>
  <c r="AM334" i="1"/>
  <c r="AL334" i="1"/>
  <c r="AK334" i="1"/>
  <c r="AJ334" i="1"/>
  <c r="AI334" i="1"/>
  <c r="AN334" i="1" s="1"/>
  <c r="AX334" i="1" s="1"/>
  <c r="BD333" i="1"/>
  <c r="BC333" i="1"/>
  <c r="BB333" i="1"/>
  <c r="AY333" i="1"/>
  <c r="AM333" i="1"/>
  <c r="AL333" i="1"/>
  <c r="AK333" i="1"/>
  <c r="AJ333" i="1"/>
  <c r="AI333" i="1"/>
  <c r="AN333" i="1" s="1"/>
  <c r="BD332" i="1"/>
  <c r="BC332" i="1"/>
  <c r="BB332" i="1"/>
  <c r="AY332" i="1"/>
  <c r="AM332" i="1"/>
  <c r="AL332" i="1"/>
  <c r="AK332" i="1"/>
  <c r="AJ332" i="1"/>
  <c r="AI332" i="1"/>
  <c r="AN332" i="1" s="1"/>
  <c r="BD331" i="1"/>
  <c r="BC331" i="1"/>
  <c r="BB331" i="1"/>
  <c r="AY331" i="1"/>
  <c r="AM331" i="1"/>
  <c r="AL331" i="1"/>
  <c r="AK331" i="1"/>
  <c r="AJ331" i="1"/>
  <c r="AI331" i="1"/>
  <c r="AN331" i="1" s="1"/>
  <c r="AX331" i="1" s="1"/>
  <c r="BD330" i="1"/>
  <c r="BC330" i="1"/>
  <c r="BB330" i="1"/>
  <c r="AY330" i="1"/>
  <c r="AM330" i="1"/>
  <c r="AL330" i="1"/>
  <c r="AK330" i="1"/>
  <c r="AJ330" i="1"/>
  <c r="AI330" i="1"/>
  <c r="AN330" i="1" s="1"/>
  <c r="AW330" i="1" s="1"/>
  <c r="BD329" i="1"/>
  <c r="BC329" i="1"/>
  <c r="BB329" i="1"/>
  <c r="AY329" i="1"/>
  <c r="AM329" i="1"/>
  <c r="AL329" i="1"/>
  <c r="AK329" i="1"/>
  <c r="AJ329" i="1"/>
  <c r="AI329" i="1"/>
  <c r="AN329" i="1" s="1"/>
  <c r="AS329" i="1" s="1"/>
  <c r="BD328" i="1"/>
  <c r="BC328" i="1"/>
  <c r="BB328" i="1"/>
  <c r="AY328" i="1"/>
  <c r="AM328" i="1"/>
  <c r="AL328" i="1"/>
  <c r="AK328" i="1"/>
  <c r="AJ328" i="1"/>
  <c r="AI328" i="1"/>
  <c r="AN328" i="1" s="1"/>
  <c r="AV328" i="1" s="1"/>
  <c r="BD327" i="1"/>
  <c r="BC327" i="1"/>
  <c r="BB327" i="1"/>
  <c r="AY327" i="1"/>
  <c r="AM327" i="1"/>
  <c r="AL327" i="1"/>
  <c r="AK327" i="1"/>
  <c r="AJ327" i="1"/>
  <c r="AI327" i="1"/>
  <c r="AN327" i="1" s="1"/>
  <c r="AW327" i="1" s="1"/>
  <c r="BD326" i="1"/>
  <c r="BC326" i="1"/>
  <c r="BB326" i="1"/>
  <c r="AY326" i="1"/>
  <c r="AM326" i="1"/>
  <c r="AL326" i="1"/>
  <c r="AK326" i="1"/>
  <c r="AJ326" i="1"/>
  <c r="AI326" i="1"/>
  <c r="AN326" i="1" s="1"/>
  <c r="AX326" i="1" s="1"/>
  <c r="BD325" i="1"/>
  <c r="BC325" i="1"/>
  <c r="BB325" i="1"/>
  <c r="AY325" i="1"/>
  <c r="AM325" i="1"/>
  <c r="AL325" i="1"/>
  <c r="AK325" i="1"/>
  <c r="AJ325" i="1"/>
  <c r="AI325" i="1"/>
  <c r="AN325" i="1" s="1"/>
  <c r="BD324" i="1"/>
  <c r="BC324" i="1"/>
  <c r="BB324" i="1"/>
  <c r="AY324" i="1"/>
  <c r="AM324" i="1"/>
  <c r="AL324" i="1"/>
  <c r="AK324" i="1"/>
  <c r="AJ324" i="1"/>
  <c r="AI324" i="1"/>
  <c r="AN324" i="1" s="1"/>
  <c r="BD323" i="1"/>
  <c r="BC323" i="1"/>
  <c r="BB323" i="1"/>
  <c r="AY323" i="1"/>
  <c r="AM323" i="1"/>
  <c r="AL323" i="1"/>
  <c r="AK323" i="1"/>
  <c r="AJ323" i="1"/>
  <c r="AI323" i="1"/>
  <c r="AN323" i="1" s="1"/>
  <c r="AX323" i="1" s="1"/>
  <c r="BD322" i="1"/>
  <c r="BC322" i="1"/>
  <c r="BB322" i="1"/>
  <c r="AY322" i="1"/>
  <c r="AM322" i="1"/>
  <c r="AL322" i="1"/>
  <c r="AK322" i="1"/>
  <c r="AJ322" i="1"/>
  <c r="AI322" i="1"/>
  <c r="AN322" i="1" s="1"/>
  <c r="BD321" i="1"/>
  <c r="BC321" i="1"/>
  <c r="BB321" i="1"/>
  <c r="AY321" i="1"/>
  <c r="AM321" i="1"/>
  <c r="AL321" i="1"/>
  <c r="AK321" i="1"/>
  <c r="AJ321" i="1"/>
  <c r="AI321" i="1"/>
  <c r="AN321" i="1" s="1"/>
  <c r="BD320" i="1"/>
  <c r="BC320" i="1"/>
  <c r="BB320" i="1"/>
  <c r="AY320" i="1"/>
  <c r="AM320" i="1"/>
  <c r="AL320" i="1"/>
  <c r="AK320" i="1"/>
  <c r="AJ320" i="1"/>
  <c r="AI320" i="1"/>
  <c r="AN320" i="1" s="1"/>
  <c r="AV320" i="1" s="1"/>
  <c r="BD319" i="1"/>
  <c r="BC319" i="1"/>
  <c r="BB319" i="1"/>
  <c r="AY319" i="1"/>
  <c r="AM319" i="1"/>
  <c r="AL319" i="1"/>
  <c r="AK319" i="1"/>
  <c r="AJ319" i="1"/>
  <c r="AI319" i="1"/>
  <c r="AN319" i="1" s="1"/>
  <c r="AW319" i="1" s="1"/>
  <c r="BD318" i="1"/>
  <c r="BC318" i="1"/>
  <c r="BB318" i="1"/>
  <c r="AY318" i="1"/>
  <c r="AM318" i="1"/>
  <c r="AL318" i="1"/>
  <c r="AK318" i="1"/>
  <c r="AJ318" i="1"/>
  <c r="AI318" i="1"/>
  <c r="AN318" i="1" s="1"/>
  <c r="AU318" i="1" s="1"/>
  <c r="BD317" i="1"/>
  <c r="BC317" i="1"/>
  <c r="BB317" i="1"/>
  <c r="AY317" i="1"/>
  <c r="AM317" i="1"/>
  <c r="AL317" i="1"/>
  <c r="AK317" i="1"/>
  <c r="AJ317" i="1"/>
  <c r="AI317" i="1"/>
  <c r="AN317" i="1" s="1"/>
  <c r="BD316" i="1"/>
  <c r="BC316" i="1"/>
  <c r="BB316" i="1"/>
  <c r="AY316" i="1"/>
  <c r="AM316" i="1"/>
  <c r="AL316" i="1"/>
  <c r="AK316" i="1"/>
  <c r="AJ316" i="1"/>
  <c r="AI316" i="1"/>
  <c r="AN316" i="1" s="1"/>
  <c r="AS316" i="1" s="1"/>
  <c r="BD315" i="1"/>
  <c r="BC315" i="1"/>
  <c r="BB315" i="1"/>
  <c r="AY315" i="1"/>
  <c r="AM315" i="1"/>
  <c r="AL315" i="1"/>
  <c r="AK315" i="1"/>
  <c r="AJ315" i="1"/>
  <c r="AI315" i="1"/>
  <c r="AN315" i="1" s="1"/>
  <c r="AU315" i="1" s="1"/>
  <c r="BD314" i="1"/>
  <c r="BC314" i="1"/>
  <c r="BB314" i="1"/>
  <c r="AY314" i="1"/>
  <c r="AM314" i="1"/>
  <c r="AL314" i="1"/>
  <c r="AK314" i="1"/>
  <c r="AJ314" i="1"/>
  <c r="AI314" i="1"/>
  <c r="AN314" i="1" s="1"/>
  <c r="BD313" i="1"/>
  <c r="BC313" i="1"/>
  <c r="BB313" i="1"/>
  <c r="AY313" i="1"/>
  <c r="AM313" i="1"/>
  <c r="AL313" i="1"/>
  <c r="AK313" i="1"/>
  <c r="AJ313" i="1"/>
  <c r="AI313" i="1"/>
  <c r="AN313" i="1" s="1"/>
  <c r="AW313" i="1" s="1"/>
  <c r="BD312" i="1"/>
  <c r="BC312" i="1"/>
  <c r="BB312" i="1"/>
  <c r="AY312" i="1"/>
  <c r="AM312" i="1"/>
  <c r="AL312" i="1"/>
  <c r="AK312" i="1"/>
  <c r="AJ312" i="1"/>
  <c r="AI312" i="1"/>
  <c r="AN312" i="1" s="1"/>
  <c r="BD311" i="1"/>
  <c r="BC311" i="1"/>
  <c r="BB311" i="1"/>
  <c r="AY311" i="1"/>
  <c r="AM311" i="1"/>
  <c r="AL311" i="1"/>
  <c r="AK311" i="1"/>
  <c r="AJ311" i="1"/>
  <c r="AI311" i="1"/>
  <c r="AN311" i="1" s="1"/>
  <c r="AW311" i="1" s="1"/>
  <c r="BD310" i="1"/>
  <c r="BC310" i="1"/>
  <c r="BB310" i="1"/>
  <c r="AY310" i="1"/>
  <c r="AM310" i="1"/>
  <c r="AL310" i="1"/>
  <c r="AK310" i="1"/>
  <c r="AJ310" i="1"/>
  <c r="AI310" i="1"/>
  <c r="AN310" i="1" s="1"/>
  <c r="AV310" i="1" s="1"/>
  <c r="BD309" i="1"/>
  <c r="BC309" i="1"/>
  <c r="BB309" i="1"/>
  <c r="AY309" i="1"/>
  <c r="AM309" i="1"/>
  <c r="AL309" i="1"/>
  <c r="AK309" i="1"/>
  <c r="AJ309" i="1"/>
  <c r="AI309" i="1"/>
  <c r="AN309" i="1" s="1"/>
  <c r="BD308" i="1"/>
  <c r="BC308" i="1"/>
  <c r="BB308" i="1"/>
  <c r="AY308" i="1"/>
  <c r="AM308" i="1"/>
  <c r="AL308" i="1"/>
  <c r="AK308" i="1"/>
  <c r="AJ308" i="1"/>
  <c r="AI308" i="1"/>
  <c r="AN308" i="1" s="1"/>
  <c r="BD307" i="1"/>
  <c r="BC307" i="1"/>
  <c r="BB307" i="1"/>
  <c r="AY307" i="1"/>
  <c r="AM307" i="1"/>
  <c r="AL307" i="1"/>
  <c r="AK307" i="1"/>
  <c r="AJ307" i="1"/>
  <c r="AI307" i="1"/>
  <c r="AN307" i="1" s="1"/>
  <c r="BD306" i="1"/>
  <c r="BC306" i="1"/>
  <c r="BB306" i="1"/>
  <c r="AY306" i="1"/>
  <c r="AM306" i="1"/>
  <c r="AL306" i="1"/>
  <c r="AK306" i="1"/>
  <c r="AJ306" i="1"/>
  <c r="AI306" i="1"/>
  <c r="AN306" i="1" s="1"/>
  <c r="AS306" i="1" s="1"/>
  <c r="BD305" i="1"/>
  <c r="BC305" i="1"/>
  <c r="BB305" i="1"/>
  <c r="AY305" i="1"/>
  <c r="AM305" i="1"/>
  <c r="AL305" i="1"/>
  <c r="AK305" i="1"/>
  <c r="AJ305" i="1"/>
  <c r="AI305" i="1"/>
  <c r="AN305" i="1" s="1"/>
  <c r="AU305" i="1" s="1"/>
  <c r="BD304" i="1"/>
  <c r="BC304" i="1"/>
  <c r="BB304" i="1"/>
  <c r="AY304" i="1"/>
  <c r="AM304" i="1"/>
  <c r="AL304" i="1"/>
  <c r="AK304" i="1"/>
  <c r="AJ304" i="1"/>
  <c r="AI304" i="1"/>
  <c r="AN304" i="1" s="1"/>
  <c r="BD303" i="1"/>
  <c r="BC303" i="1"/>
  <c r="BB303" i="1"/>
  <c r="AY303" i="1"/>
  <c r="AM303" i="1"/>
  <c r="AL303" i="1"/>
  <c r="AK303" i="1"/>
  <c r="AJ303" i="1"/>
  <c r="AI303" i="1"/>
  <c r="AN303" i="1" s="1"/>
  <c r="AS303" i="1" s="1"/>
  <c r="BD302" i="1"/>
  <c r="BC302" i="1"/>
  <c r="BB302" i="1"/>
  <c r="AY302" i="1"/>
  <c r="AM302" i="1"/>
  <c r="AL302" i="1"/>
  <c r="AK302" i="1"/>
  <c r="AJ302" i="1"/>
  <c r="AI302" i="1"/>
  <c r="AN302" i="1" s="1"/>
  <c r="AX302" i="1" s="1"/>
  <c r="BD301" i="1"/>
  <c r="BC301" i="1"/>
  <c r="BB301" i="1"/>
  <c r="AY301" i="1"/>
  <c r="AM301" i="1"/>
  <c r="AL301" i="1"/>
  <c r="AK301" i="1"/>
  <c r="AJ301" i="1"/>
  <c r="AI301" i="1"/>
  <c r="AN301" i="1" s="1"/>
  <c r="BD300" i="1"/>
  <c r="BC300" i="1"/>
  <c r="BB300" i="1"/>
  <c r="AY300" i="1"/>
  <c r="AM300" i="1"/>
  <c r="AL300" i="1"/>
  <c r="AK300" i="1"/>
  <c r="AJ300" i="1"/>
  <c r="AI300" i="1"/>
  <c r="AN300" i="1" s="1"/>
  <c r="BD299" i="1"/>
  <c r="BC299" i="1"/>
  <c r="BB299" i="1"/>
  <c r="AY299" i="1"/>
  <c r="AM299" i="1"/>
  <c r="AL299" i="1"/>
  <c r="AK299" i="1"/>
  <c r="AJ299" i="1"/>
  <c r="AI299" i="1"/>
  <c r="AN299" i="1" s="1"/>
  <c r="AX299" i="1" s="1"/>
  <c r="BD298" i="1"/>
  <c r="BC298" i="1"/>
  <c r="BB298" i="1"/>
  <c r="AY298" i="1"/>
  <c r="AM298" i="1"/>
  <c r="AL298" i="1"/>
  <c r="AK298" i="1"/>
  <c r="AJ298" i="1"/>
  <c r="AI298" i="1"/>
  <c r="AN298" i="1" s="1"/>
  <c r="AW298" i="1" s="1"/>
  <c r="BD297" i="1"/>
  <c r="BC297" i="1"/>
  <c r="BB297" i="1"/>
  <c r="AY297" i="1"/>
  <c r="AM297" i="1"/>
  <c r="AL297" i="1"/>
  <c r="AK297" i="1"/>
  <c r="AJ297" i="1"/>
  <c r="AI297" i="1"/>
  <c r="AN297" i="1" s="1"/>
  <c r="AS297" i="1" s="1"/>
  <c r="BD296" i="1"/>
  <c r="BC296" i="1"/>
  <c r="BB296" i="1"/>
  <c r="AY296" i="1"/>
  <c r="AM296" i="1"/>
  <c r="AL296" i="1"/>
  <c r="AK296" i="1"/>
  <c r="AJ296" i="1"/>
  <c r="AI296" i="1"/>
  <c r="AN296" i="1" s="1"/>
  <c r="AV296" i="1" s="1"/>
  <c r="BD295" i="1"/>
  <c r="BC295" i="1"/>
  <c r="BB295" i="1"/>
  <c r="AY295" i="1"/>
  <c r="AM295" i="1"/>
  <c r="AL295" i="1"/>
  <c r="AK295" i="1"/>
  <c r="AJ295" i="1"/>
  <c r="AI295" i="1"/>
  <c r="AN295" i="1" s="1"/>
  <c r="AU295" i="1" s="1"/>
  <c r="BD294" i="1"/>
  <c r="BC294" i="1"/>
  <c r="BB294" i="1"/>
  <c r="AY294" i="1"/>
  <c r="AM294" i="1"/>
  <c r="AL294" i="1"/>
  <c r="AK294" i="1"/>
  <c r="AJ294" i="1"/>
  <c r="AI294" i="1"/>
  <c r="AN294" i="1" s="1"/>
  <c r="BD293" i="1"/>
  <c r="BC293" i="1"/>
  <c r="BB293" i="1"/>
  <c r="AY293" i="1"/>
  <c r="AM293" i="1"/>
  <c r="AL293" i="1"/>
  <c r="AK293" i="1"/>
  <c r="AJ293" i="1"/>
  <c r="AI293" i="1"/>
  <c r="AN293" i="1" s="1"/>
  <c r="BD292" i="1"/>
  <c r="BC292" i="1"/>
  <c r="BB292" i="1"/>
  <c r="AY292" i="1"/>
  <c r="AM292" i="1"/>
  <c r="AL292" i="1"/>
  <c r="AK292" i="1"/>
  <c r="AJ292" i="1"/>
  <c r="AI292" i="1"/>
  <c r="AN292" i="1" s="1"/>
  <c r="BD291" i="1"/>
  <c r="BC291" i="1"/>
  <c r="BB291" i="1"/>
  <c r="AY291" i="1"/>
  <c r="AM291" i="1"/>
  <c r="AL291" i="1"/>
  <c r="AK291" i="1"/>
  <c r="AJ291" i="1"/>
  <c r="AI291" i="1"/>
  <c r="AN291" i="1" s="1"/>
  <c r="BD290" i="1"/>
  <c r="BC290" i="1"/>
  <c r="BB290" i="1"/>
  <c r="AY290" i="1"/>
  <c r="AM290" i="1"/>
  <c r="AL290" i="1"/>
  <c r="AK290" i="1"/>
  <c r="AJ290" i="1"/>
  <c r="AI290" i="1"/>
  <c r="AN290" i="1" s="1"/>
  <c r="AW290" i="1" s="1"/>
  <c r="BD289" i="1"/>
  <c r="BC289" i="1"/>
  <c r="BB289" i="1"/>
  <c r="AY289" i="1"/>
  <c r="AM289" i="1"/>
  <c r="AL289" i="1"/>
  <c r="AK289" i="1"/>
  <c r="AJ289" i="1"/>
  <c r="AI289" i="1"/>
  <c r="AN289" i="1" s="1"/>
  <c r="AU289" i="1" s="1"/>
  <c r="BD288" i="1"/>
  <c r="BC288" i="1"/>
  <c r="BB288" i="1"/>
  <c r="AY288" i="1"/>
  <c r="AM288" i="1"/>
  <c r="AL288" i="1"/>
  <c r="AK288" i="1"/>
  <c r="AJ288" i="1"/>
  <c r="AI288" i="1"/>
  <c r="AN288" i="1" s="1"/>
  <c r="AO288" i="1" s="1"/>
  <c r="BD287" i="1"/>
  <c r="BC287" i="1"/>
  <c r="BB287" i="1"/>
  <c r="AY287" i="1"/>
  <c r="AM287" i="1"/>
  <c r="AL287" i="1"/>
  <c r="AK287" i="1"/>
  <c r="AJ287" i="1"/>
  <c r="AI287" i="1"/>
  <c r="AN287" i="1" s="1"/>
  <c r="AW287" i="1" s="1"/>
  <c r="BD286" i="1"/>
  <c r="BC286" i="1"/>
  <c r="BB286" i="1"/>
  <c r="AY286" i="1"/>
  <c r="AM286" i="1"/>
  <c r="AL286" i="1"/>
  <c r="AK286" i="1"/>
  <c r="AJ286" i="1"/>
  <c r="AI286" i="1"/>
  <c r="AN286" i="1" s="1"/>
  <c r="AX286" i="1" s="1"/>
  <c r="BD285" i="1"/>
  <c r="BC285" i="1"/>
  <c r="BB285" i="1"/>
  <c r="AY285" i="1"/>
  <c r="AM285" i="1"/>
  <c r="AL285" i="1"/>
  <c r="AK285" i="1"/>
  <c r="AJ285" i="1"/>
  <c r="AI285" i="1"/>
  <c r="AN285" i="1" s="1"/>
  <c r="BD284" i="1"/>
  <c r="BC284" i="1"/>
  <c r="BB284" i="1"/>
  <c r="AY284" i="1"/>
  <c r="AM284" i="1"/>
  <c r="AL284" i="1"/>
  <c r="AK284" i="1"/>
  <c r="AJ284" i="1"/>
  <c r="AI284" i="1"/>
  <c r="AN284" i="1" s="1"/>
  <c r="BD283" i="1"/>
  <c r="BC283" i="1"/>
  <c r="BB283" i="1"/>
  <c r="AY283" i="1"/>
  <c r="AM283" i="1"/>
  <c r="AL283" i="1"/>
  <c r="AK283" i="1"/>
  <c r="AJ283" i="1"/>
  <c r="AI283" i="1"/>
  <c r="AN283" i="1" s="1"/>
  <c r="AX283" i="1" s="1"/>
  <c r="BD282" i="1"/>
  <c r="BC282" i="1"/>
  <c r="BB282" i="1"/>
  <c r="AY282" i="1"/>
  <c r="AM282" i="1"/>
  <c r="AL282" i="1"/>
  <c r="AK282" i="1"/>
  <c r="AJ282" i="1"/>
  <c r="AI282" i="1"/>
  <c r="AN282" i="1" s="1"/>
  <c r="BD281" i="1"/>
  <c r="BC281" i="1"/>
  <c r="BB281" i="1"/>
  <c r="AY281" i="1"/>
  <c r="AM281" i="1"/>
  <c r="AL281" i="1"/>
  <c r="AK281" i="1"/>
  <c r="AJ281" i="1"/>
  <c r="AI281" i="1"/>
  <c r="AN281" i="1" s="1"/>
  <c r="AT281" i="1" s="1"/>
  <c r="BD280" i="1"/>
  <c r="BC280" i="1"/>
  <c r="BB280" i="1"/>
  <c r="AY280" i="1"/>
  <c r="AM280" i="1"/>
  <c r="AL280" i="1"/>
  <c r="AK280" i="1"/>
  <c r="AJ280" i="1"/>
  <c r="AI280" i="1"/>
  <c r="AN280" i="1" s="1"/>
  <c r="AS280" i="1" s="1"/>
  <c r="BD279" i="1"/>
  <c r="BC279" i="1"/>
  <c r="BB279" i="1"/>
  <c r="AY279" i="1"/>
  <c r="AM279" i="1"/>
  <c r="AL279" i="1"/>
  <c r="AK279" i="1"/>
  <c r="AJ279" i="1"/>
  <c r="AI279" i="1"/>
  <c r="AN279" i="1" s="1"/>
  <c r="AR279" i="1" s="1"/>
  <c r="BD278" i="1"/>
  <c r="BC278" i="1"/>
  <c r="BB278" i="1"/>
  <c r="AY278" i="1"/>
  <c r="AM278" i="1"/>
  <c r="AL278" i="1"/>
  <c r="AK278" i="1"/>
  <c r="AJ278" i="1"/>
  <c r="AI278" i="1"/>
  <c r="AN278" i="1" s="1"/>
  <c r="AR278" i="1" s="1"/>
  <c r="BD277" i="1"/>
  <c r="BC277" i="1"/>
  <c r="BB277" i="1"/>
  <c r="AY277" i="1"/>
  <c r="AM277" i="1"/>
  <c r="AL277" i="1"/>
  <c r="AK277" i="1"/>
  <c r="AJ277" i="1"/>
  <c r="AI277" i="1"/>
  <c r="AN277" i="1" s="1"/>
  <c r="BD276" i="1"/>
  <c r="BC276" i="1"/>
  <c r="BB276" i="1"/>
  <c r="AY276" i="1"/>
  <c r="AM276" i="1"/>
  <c r="AL276" i="1"/>
  <c r="AK276" i="1"/>
  <c r="AJ276" i="1"/>
  <c r="AI276" i="1"/>
  <c r="AN276" i="1" s="1"/>
  <c r="BD275" i="1"/>
  <c r="BC275" i="1"/>
  <c r="BB275" i="1"/>
  <c r="AY275" i="1"/>
  <c r="AM275" i="1"/>
  <c r="AL275" i="1"/>
  <c r="AK275" i="1"/>
  <c r="AJ275" i="1"/>
  <c r="AI275" i="1"/>
  <c r="AN275" i="1" s="1"/>
  <c r="AX275" i="1" s="1"/>
  <c r="BD274" i="1"/>
  <c r="BC274" i="1"/>
  <c r="BB274" i="1"/>
  <c r="AY274" i="1"/>
  <c r="AM274" i="1"/>
  <c r="AL274" i="1"/>
  <c r="AK274" i="1"/>
  <c r="AJ274" i="1"/>
  <c r="AI274" i="1"/>
  <c r="AN274" i="1" s="1"/>
  <c r="AW274" i="1" s="1"/>
  <c r="BD273" i="1"/>
  <c r="BC273" i="1"/>
  <c r="BB273" i="1"/>
  <c r="AY273" i="1"/>
  <c r="AM273" i="1"/>
  <c r="AL273" i="1"/>
  <c r="AK273" i="1"/>
  <c r="AJ273" i="1"/>
  <c r="AI273" i="1"/>
  <c r="AN273" i="1" s="1"/>
  <c r="AR273" i="1" s="1"/>
  <c r="BD272" i="1"/>
  <c r="BC272" i="1"/>
  <c r="BB272" i="1"/>
  <c r="AY272" i="1"/>
  <c r="AM272" i="1"/>
  <c r="AL272" i="1"/>
  <c r="AK272" i="1"/>
  <c r="AJ272" i="1"/>
  <c r="AI272" i="1"/>
  <c r="AN272" i="1" s="1"/>
  <c r="BD271" i="1"/>
  <c r="BC271" i="1"/>
  <c r="BB271" i="1"/>
  <c r="AY271" i="1"/>
  <c r="AM271" i="1"/>
  <c r="AL271" i="1"/>
  <c r="AK271" i="1"/>
  <c r="AJ271" i="1"/>
  <c r="AI271" i="1"/>
  <c r="AN271" i="1" s="1"/>
  <c r="BD270" i="1"/>
  <c r="BC270" i="1"/>
  <c r="BB270" i="1"/>
  <c r="AY270" i="1"/>
  <c r="AM270" i="1"/>
  <c r="AL270" i="1"/>
  <c r="AK270" i="1"/>
  <c r="AJ270" i="1"/>
  <c r="AI270" i="1"/>
  <c r="AN270" i="1" s="1"/>
  <c r="BD269" i="1"/>
  <c r="BC269" i="1"/>
  <c r="BB269" i="1"/>
  <c r="AY269" i="1"/>
  <c r="AM269" i="1"/>
  <c r="AL269" i="1"/>
  <c r="AK269" i="1"/>
  <c r="AJ269" i="1"/>
  <c r="AI269" i="1"/>
  <c r="AN269" i="1" s="1"/>
  <c r="BD268" i="1"/>
  <c r="BC268" i="1"/>
  <c r="BB268" i="1"/>
  <c r="AY268" i="1"/>
  <c r="AM268" i="1"/>
  <c r="AL268" i="1"/>
  <c r="AK268" i="1"/>
  <c r="AJ268" i="1"/>
  <c r="AI268" i="1"/>
  <c r="AN268" i="1" s="1"/>
  <c r="BD267" i="1"/>
  <c r="BC267" i="1"/>
  <c r="BB267" i="1"/>
  <c r="AY267" i="1"/>
  <c r="AM267" i="1"/>
  <c r="AL267" i="1"/>
  <c r="AK267" i="1"/>
  <c r="AJ267" i="1"/>
  <c r="AI267" i="1"/>
  <c r="AN267" i="1" s="1"/>
  <c r="AX267" i="1" s="1"/>
  <c r="BD266" i="1"/>
  <c r="BC266" i="1"/>
  <c r="BB266" i="1"/>
  <c r="AY266" i="1"/>
  <c r="AM266" i="1"/>
  <c r="AL266" i="1"/>
  <c r="AK266" i="1"/>
  <c r="AJ266" i="1"/>
  <c r="AI266" i="1"/>
  <c r="AN266" i="1" s="1"/>
  <c r="AU266" i="1" s="1"/>
  <c r="BD265" i="1"/>
  <c r="BC265" i="1"/>
  <c r="BB265" i="1"/>
  <c r="AY265" i="1"/>
  <c r="AM265" i="1"/>
  <c r="AL265" i="1"/>
  <c r="AK265" i="1"/>
  <c r="AJ265" i="1"/>
  <c r="AI265" i="1"/>
  <c r="AN265" i="1" s="1"/>
  <c r="AR265" i="1" s="1"/>
  <c r="BD264" i="1"/>
  <c r="BC264" i="1"/>
  <c r="BB264" i="1"/>
  <c r="AY264" i="1"/>
  <c r="AM264" i="1"/>
  <c r="AL264" i="1"/>
  <c r="AK264" i="1"/>
  <c r="AJ264" i="1"/>
  <c r="AI264" i="1"/>
  <c r="AN264" i="1" s="1"/>
  <c r="BD263" i="1"/>
  <c r="BC263" i="1"/>
  <c r="BB263" i="1"/>
  <c r="AY263" i="1"/>
  <c r="AM263" i="1"/>
  <c r="AL263" i="1"/>
  <c r="AK263" i="1"/>
  <c r="AJ263" i="1"/>
  <c r="AI263" i="1"/>
  <c r="AN263" i="1" s="1"/>
  <c r="AW263" i="1" s="1"/>
  <c r="BD262" i="1"/>
  <c r="BC262" i="1"/>
  <c r="BB262" i="1"/>
  <c r="AY262" i="1"/>
  <c r="AM262" i="1"/>
  <c r="AL262" i="1"/>
  <c r="AK262" i="1"/>
  <c r="AJ262" i="1"/>
  <c r="AI262" i="1"/>
  <c r="AN262" i="1" s="1"/>
  <c r="AX262" i="1" s="1"/>
  <c r="BD261" i="1"/>
  <c r="BC261" i="1"/>
  <c r="BB261" i="1"/>
  <c r="AY261" i="1"/>
  <c r="AM261" i="1"/>
  <c r="AL261" i="1"/>
  <c r="AK261" i="1"/>
  <c r="AJ261" i="1"/>
  <c r="AI261" i="1"/>
  <c r="AN261" i="1" s="1"/>
  <c r="BD260" i="1"/>
  <c r="BC260" i="1"/>
  <c r="BB260" i="1"/>
  <c r="AY260" i="1"/>
  <c r="AM260" i="1"/>
  <c r="AL260" i="1"/>
  <c r="AK260" i="1"/>
  <c r="AJ260" i="1"/>
  <c r="AI260" i="1"/>
  <c r="AN260" i="1" s="1"/>
  <c r="BD259" i="1"/>
  <c r="BC259" i="1"/>
  <c r="BB259" i="1"/>
  <c r="AY259" i="1"/>
  <c r="AM259" i="1"/>
  <c r="AL259" i="1"/>
  <c r="AK259" i="1"/>
  <c r="AJ259" i="1"/>
  <c r="AI259" i="1"/>
  <c r="AN259" i="1" s="1"/>
  <c r="AT259" i="1" s="1"/>
  <c r="BD258" i="1"/>
  <c r="BC258" i="1"/>
  <c r="BB258" i="1"/>
  <c r="AY258" i="1"/>
  <c r="AM258" i="1"/>
  <c r="AL258" i="1"/>
  <c r="AK258" i="1"/>
  <c r="AJ258" i="1"/>
  <c r="AI258" i="1"/>
  <c r="AN258" i="1" s="1"/>
  <c r="AU258" i="1" s="1"/>
  <c r="BD257" i="1"/>
  <c r="BC257" i="1"/>
  <c r="BB257" i="1"/>
  <c r="AY257" i="1"/>
  <c r="AM257" i="1"/>
  <c r="AL257" i="1"/>
  <c r="AK257" i="1"/>
  <c r="AJ257" i="1"/>
  <c r="AI257" i="1"/>
  <c r="AN257" i="1" s="1"/>
  <c r="AX257" i="1" s="1"/>
  <c r="BD256" i="1"/>
  <c r="BC256" i="1"/>
  <c r="BB256" i="1"/>
  <c r="AY256" i="1"/>
  <c r="AM256" i="1"/>
  <c r="AL256" i="1"/>
  <c r="AK256" i="1"/>
  <c r="AJ256" i="1"/>
  <c r="AI256" i="1"/>
  <c r="AN256" i="1" s="1"/>
  <c r="BD255" i="1"/>
  <c r="BC255" i="1"/>
  <c r="BB255" i="1"/>
  <c r="AY255" i="1"/>
  <c r="AM255" i="1"/>
  <c r="AL255" i="1"/>
  <c r="AK255" i="1"/>
  <c r="AJ255" i="1"/>
  <c r="AI255" i="1"/>
  <c r="AN255" i="1" s="1"/>
  <c r="AS255" i="1" s="1"/>
  <c r="BD254" i="1"/>
  <c r="BC254" i="1"/>
  <c r="BB254" i="1"/>
  <c r="AY254" i="1"/>
  <c r="AM254" i="1"/>
  <c r="AL254" i="1"/>
  <c r="AK254" i="1"/>
  <c r="AJ254" i="1"/>
  <c r="AI254" i="1"/>
  <c r="AN254" i="1" s="1"/>
  <c r="AX254" i="1" s="1"/>
  <c r="BD253" i="1"/>
  <c r="BC253" i="1"/>
  <c r="BB253" i="1"/>
  <c r="AY253" i="1"/>
  <c r="AM253" i="1"/>
  <c r="AL253" i="1"/>
  <c r="AK253" i="1"/>
  <c r="AJ253" i="1"/>
  <c r="AI253" i="1"/>
  <c r="AN253" i="1" s="1"/>
  <c r="AW253" i="1" s="1"/>
  <c r="BD252" i="1"/>
  <c r="BC252" i="1"/>
  <c r="BB252" i="1"/>
  <c r="AY252" i="1"/>
  <c r="AM252" i="1"/>
  <c r="AL252" i="1"/>
  <c r="AK252" i="1"/>
  <c r="AJ252" i="1"/>
  <c r="AI252" i="1"/>
  <c r="AN252" i="1" s="1"/>
  <c r="BD251" i="1"/>
  <c r="BC251" i="1"/>
  <c r="BB251" i="1"/>
  <c r="AY251" i="1"/>
  <c r="AM251" i="1"/>
  <c r="AL251" i="1"/>
  <c r="AK251" i="1"/>
  <c r="AJ251" i="1"/>
  <c r="AI251" i="1"/>
  <c r="AN251" i="1" s="1"/>
  <c r="BD250" i="1"/>
  <c r="BC250" i="1"/>
  <c r="BB250" i="1"/>
  <c r="AY250" i="1"/>
  <c r="AM250" i="1"/>
  <c r="AL250" i="1"/>
  <c r="AK250" i="1"/>
  <c r="AJ250" i="1"/>
  <c r="AI250" i="1"/>
  <c r="AN250" i="1" s="1"/>
  <c r="BD249" i="1"/>
  <c r="BC249" i="1"/>
  <c r="BB249" i="1"/>
  <c r="AY249" i="1"/>
  <c r="AM249" i="1"/>
  <c r="AL249" i="1"/>
  <c r="AK249" i="1"/>
  <c r="AJ249" i="1"/>
  <c r="AI249" i="1"/>
  <c r="AN249" i="1" s="1"/>
  <c r="AR249" i="1" s="1"/>
  <c r="BD248" i="1"/>
  <c r="BC248" i="1"/>
  <c r="BB248" i="1"/>
  <c r="AY248" i="1"/>
  <c r="AM248" i="1"/>
  <c r="AL248" i="1"/>
  <c r="AK248" i="1"/>
  <c r="AJ248" i="1"/>
  <c r="AI248" i="1"/>
  <c r="AN248" i="1" s="1"/>
  <c r="AS248" i="1" s="1"/>
  <c r="BD247" i="1"/>
  <c r="BC247" i="1"/>
  <c r="BB247" i="1"/>
  <c r="AY247" i="1"/>
  <c r="AM247" i="1"/>
  <c r="AL247" i="1"/>
  <c r="AK247" i="1"/>
  <c r="AJ247" i="1"/>
  <c r="AI247" i="1"/>
  <c r="AN247" i="1" s="1"/>
  <c r="AW247" i="1" s="1"/>
  <c r="BD246" i="1"/>
  <c r="BC246" i="1"/>
  <c r="BB246" i="1"/>
  <c r="AY246" i="1"/>
  <c r="AM246" i="1"/>
  <c r="AL246" i="1"/>
  <c r="AK246" i="1"/>
  <c r="AJ246" i="1"/>
  <c r="AI246" i="1"/>
  <c r="AN246" i="1" s="1"/>
  <c r="AX246" i="1" s="1"/>
  <c r="BD245" i="1"/>
  <c r="BC245" i="1"/>
  <c r="BB245" i="1"/>
  <c r="AY245" i="1"/>
  <c r="AM245" i="1"/>
  <c r="AL245" i="1"/>
  <c r="AK245" i="1"/>
  <c r="AJ245" i="1"/>
  <c r="AI245" i="1"/>
  <c r="AN245" i="1" s="1"/>
  <c r="BD244" i="1"/>
  <c r="BC244" i="1"/>
  <c r="BB244" i="1"/>
  <c r="AY244" i="1"/>
  <c r="AM244" i="1"/>
  <c r="AL244" i="1"/>
  <c r="AK244" i="1"/>
  <c r="AJ244" i="1"/>
  <c r="AI244" i="1"/>
  <c r="AN244" i="1" s="1"/>
  <c r="BD243" i="1"/>
  <c r="BC243" i="1"/>
  <c r="BB243" i="1"/>
  <c r="AY243" i="1"/>
  <c r="AM243" i="1"/>
  <c r="AL243" i="1"/>
  <c r="AK243" i="1"/>
  <c r="AJ243" i="1"/>
  <c r="AI243" i="1"/>
  <c r="AN243" i="1" s="1"/>
  <c r="AX243" i="1" s="1"/>
  <c r="BD242" i="1"/>
  <c r="BC242" i="1"/>
  <c r="BB242" i="1"/>
  <c r="AY242" i="1"/>
  <c r="AM242" i="1"/>
  <c r="AL242" i="1"/>
  <c r="AK242" i="1"/>
  <c r="AJ242" i="1"/>
  <c r="AI242" i="1"/>
  <c r="AN242" i="1" s="1"/>
  <c r="AW242" i="1" s="1"/>
  <c r="BD241" i="1"/>
  <c r="BC241" i="1"/>
  <c r="BB241" i="1"/>
  <c r="AY241" i="1"/>
  <c r="AM241" i="1"/>
  <c r="AL241" i="1"/>
  <c r="AK241" i="1"/>
  <c r="AJ241" i="1"/>
  <c r="AI241" i="1"/>
  <c r="AN241" i="1" s="1"/>
  <c r="AU241" i="1" s="1"/>
  <c r="BD240" i="1"/>
  <c r="BC240" i="1"/>
  <c r="BB240" i="1"/>
  <c r="AY240" i="1"/>
  <c r="AM240" i="1"/>
  <c r="AL240" i="1"/>
  <c r="AK240" i="1"/>
  <c r="AJ240" i="1"/>
  <c r="AI240" i="1"/>
  <c r="AN240" i="1" s="1"/>
  <c r="BD239" i="1"/>
  <c r="BC239" i="1"/>
  <c r="BB239" i="1"/>
  <c r="AY239" i="1"/>
  <c r="AM239" i="1"/>
  <c r="AL239" i="1"/>
  <c r="AK239" i="1"/>
  <c r="AJ239" i="1"/>
  <c r="AI239" i="1"/>
  <c r="AN239" i="1" s="1"/>
  <c r="AW239" i="1" s="1"/>
  <c r="BD238" i="1"/>
  <c r="BC238" i="1"/>
  <c r="BB238" i="1"/>
  <c r="AY238" i="1"/>
  <c r="AM238" i="1"/>
  <c r="AL238" i="1"/>
  <c r="AK238" i="1"/>
  <c r="AJ238" i="1"/>
  <c r="AI238" i="1"/>
  <c r="AN238" i="1" s="1"/>
  <c r="AW238" i="1" s="1"/>
  <c r="BD237" i="1"/>
  <c r="BC237" i="1"/>
  <c r="BB237" i="1"/>
  <c r="AY237" i="1"/>
  <c r="AM237" i="1"/>
  <c r="AL237" i="1"/>
  <c r="AK237" i="1"/>
  <c r="AJ237" i="1"/>
  <c r="AI237" i="1"/>
  <c r="AN237" i="1" s="1"/>
  <c r="AW237" i="1" s="1"/>
  <c r="BD236" i="1"/>
  <c r="BC236" i="1"/>
  <c r="BB236" i="1"/>
  <c r="AY236" i="1"/>
  <c r="AM236" i="1"/>
  <c r="AL236" i="1"/>
  <c r="AK236" i="1"/>
  <c r="AJ236" i="1"/>
  <c r="AI236" i="1"/>
  <c r="AN236" i="1" s="1"/>
  <c r="AW236" i="1" s="1"/>
  <c r="BD235" i="1"/>
  <c r="BC235" i="1"/>
  <c r="BB235" i="1"/>
  <c r="AY235" i="1"/>
  <c r="AM235" i="1"/>
  <c r="AL235" i="1"/>
  <c r="AK235" i="1"/>
  <c r="AJ235" i="1"/>
  <c r="AI235" i="1"/>
  <c r="AN235" i="1" s="1"/>
  <c r="AX235" i="1" s="1"/>
  <c r="BD234" i="1"/>
  <c r="BC234" i="1"/>
  <c r="BB234" i="1"/>
  <c r="AY234" i="1"/>
  <c r="AM234" i="1"/>
  <c r="AL234" i="1"/>
  <c r="AK234" i="1"/>
  <c r="AJ234" i="1"/>
  <c r="AI234" i="1"/>
  <c r="AN234" i="1" s="1"/>
  <c r="AU234" i="1" s="1"/>
  <c r="BD233" i="1"/>
  <c r="BC233" i="1"/>
  <c r="BB233" i="1"/>
  <c r="AY233" i="1"/>
  <c r="AM233" i="1"/>
  <c r="AL233" i="1"/>
  <c r="AK233" i="1"/>
  <c r="AJ233" i="1"/>
  <c r="AI233" i="1"/>
  <c r="AN233" i="1" s="1"/>
  <c r="BD232" i="1"/>
  <c r="BC232" i="1"/>
  <c r="BB232" i="1"/>
  <c r="AY232" i="1"/>
  <c r="AM232" i="1"/>
  <c r="AL232" i="1"/>
  <c r="AK232" i="1"/>
  <c r="AJ232" i="1"/>
  <c r="AI232" i="1"/>
  <c r="AN232" i="1" s="1"/>
  <c r="BD231" i="1"/>
  <c r="BC231" i="1"/>
  <c r="BB231" i="1"/>
  <c r="AY231" i="1"/>
  <c r="AM231" i="1"/>
  <c r="AL231" i="1"/>
  <c r="AK231" i="1"/>
  <c r="AJ231" i="1"/>
  <c r="AI231" i="1"/>
  <c r="AN231" i="1" s="1"/>
  <c r="AW231" i="1" s="1"/>
  <c r="BD230" i="1"/>
  <c r="BC230" i="1"/>
  <c r="BB230" i="1"/>
  <c r="AY230" i="1"/>
  <c r="AM230" i="1"/>
  <c r="AL230" i="1"/>
  <c r="AK230" i="1"/>
  <c r="AJ230" i="1"/>
  <c r="AI230" i="1"/>
  <c r="AN230" i="1" s="1"/>
  <c r="AX230" i="1" s="1"/>
  <c r="BD229" i="1"/>
  <c r="BC229" i="1"/>
  <c r="BB229" i="1"/>
  <c r="AY229" i="1"/>
  <c r="AM229" i="1"/>
  <c r="AL229" i="1"/>
  <c r="AK229" i="1"/>
  <c r="AJ229" i="1"/>
  <c r="AI229" i="1"/>
  <c r="AN229" i="1" s="1"/>
  <c r="BD228" i="1"/>
  <c r="BC228" i="1"/>
  <c r="BB228" i="1"/>
  <c r="AY228" i="1"/>
  <c r="AM228" i="1"/>
  <c r="AL228" i="1"/>
  <c r="AK228" i="1"/>
  <c r="AJ228" i="1"/>
  <c r="AI228" i="1"/>
  <c r="AN228" i="1" s="1"/>
  <c r="AW228" i="1" s="1"/>
  <c r="BD227" i="1"/>
  <c r="BC227" i="1"/>
  <c r="BB227" i="1"/>
  <c r="AY227" i="1"/>
  <c r="AM227" i="1"/>
  <c r="AL227" i="1"/>
  <c r="AK227" i="1"/>
  <c r="AJ227" i="1"/>
  <c r="AI227" i="1"/>
  <c r="AN227" i="1" s="1"/>
  <c r="BD226" i="1"/>
  <c r="BC226" i="1"/>
  <c r="BB226" i="1"/>
  <c r="AY226" i="1"/>
  <c r="AM226" i="1"/>
  <c r="AL226" i="1"/>
  <c r="AK226" i="1"/>
  <c r="AJ226" i="1"/>
  <c r="AI226" i="1"/>
  <c r="AN226" i="1" s="1"/>
  <c r="AS226" i="1" s="1"/>
  <c r="BD225" i="1"/>
  <c r="BC225" i="1"/>
  <c r="BB225" i="1"/>
  <c r="AY225" i="1"/>
  <c r="AM225" i="1"/>
  <c r="AL225" i="1"/>
  <c r="AK225" i="1"/>
  <c r="AJ225" i="1"/>
  <c r="AI225" i="1"/>
  <c r="AN225" i="1" s="1"/>
  <c r="AR225" i="1" s="1"/>
  <c r="BD224" i="1"/>
  <c r="BC224" i="1"/>
  <c r="BB224" i="1"/>
  <c r="AY224" i="1"/>
  <c r="AM224" i="1"/>
  <c r="AL224" i="1"/>
  <c r="AK224" i="1"/>
  <c r="AJ224" i="1"/>
  <c r="AI224" i="1"/>
  <c r="AN224" i="1" s="1"/>
  <c r="BD223" i="1"/>
  <c r="BC223" i="1"/>
  <c r="BB223" i="1"/>
  <c r="AY223" i="1"/>
  <c r="AM223" i="1"/>
  <c r="AL223" i="1"/>
  <c r="AK223" i="1"/>
  <c r="AJ223" i="1"/>
  <c r="AI223" i="1"/>
  <c r="AN223" i="1" s="1"/>
  <c r="AS223" i="1" s="1"/>
  <c r="BD222" i="1"/>
  <c r="BC222" i="1"/>
  <c r="BB222" i="1"/>
  <c r="AY222" i="1"/>
  <c r="AM222" i="1"/>
  <c r="AL222" i="1"/>
  <c r="AK222" i="1"/>
  <c r="AJ222" i="1"/>
  <c r="AI222" i="1"/>
  <c r="AN222" i="1" s="1"/>
  <c r="AQ222" i="1" s="1"/>
  <c r="BD221" i="1"/>
  <c r="BC221" i="1"/>
  <c r="BB221" i="1"/>
  <c r="AY221" i="1"/>
  <c r="AM221" i="1"/>
  <c r="AL221" i="1"/>
  <c r="AK221" i="1"/>
  <c r="AJ221" i="1"/>
  <c r="AI221" i="1"/>
  <c r="AN221" i="1" s="1"/>
  <c r="AW221" i="1" s="1"/>
  <c r="BD220" i="1"/>
  <c r="BC220" i="1"/>
  <c r="BB220" i="1"/>
  <c r="AY220" i="1"/>
  <c r="AM220" i="1"/>
  <c r="AL220" i="1"/>
  <c r="AK220" i="1"/>
  <c r="AJ220" i="1"/>
  <c r="AI220" i="1"/>
  <c r="AN220" i="1" s="1"/>
  <c r="BD219" i="1"/>
  <c r="BC219" i="1"/>
  <c r="BB219" i="1"/>
  <c r="AY219" i="1"/>
  <c r="AM219" i="1"/>
  <c r="AL219" i="1"/>
  <c r="AK219" i="1"/>
  <c r="AJ219" i="1"/>
  <c r="AI219" i="1"/>
  <c r="AN219" i="1" s="1"/>
  <c r="BD218" i="1"/>
  <c r="BC218" i="1"/>
  <c r="BB218" i="1"/>
  <c r="AY218" i="1"/>
  <c r="AM218" i="1"/>
  <c r="AL218" i="1"/>
  <c r="AK218" i="1"/>
  <c r="AJ218" i="1"/>
  <c r="AI218" i="1"/>
  <c r="AN218" i="1" s="1"/>
  <c r="BD217" i="1"/>
  <c r="BC217" i="1"/>
  <c r="BB217" i="1"/>
  <c r="AY217" i="1"/>
  <c r="AM217" i="1"/>
  <c r="AL217" i="1"/>
  <c r="AK217" i="1"/>
  <c r="AJ217" i="1"/>
  <c r="AI217" i="1"/>
  <c r="AN217" i="1" s="1"/>
  <c r="AR217" i="1" s="1"/>
  <c r="BD216" i="1"/>
  <c r="BC216" i="1"/>
  <c r="BB216" i="1"/>
  <c r="AY216" i="1"/>
  <c r="AM216" i="1"/>
  <c r="AL216" i="1"/>
  <c r="AK216" i="1"/>
  <c r="AJ216" i="1"/>
  <c r="AI216" i="1"/>
  <c r="AN216" i="1" s="1"/>
  <c r="AS216" i="1" s="1"/>
  <c r="BD215" i="1"/>
  <c r="BC215" i="1"/>
  <c r="BB215" i="1"/>
  <c r="AY215" i="1"/>
  <c r="AM215" i="1"/>
  <c r="AL215" i="1"/>
  <c r="AK215" i="1"/>
  <c r="AJ215" i="1"/>
  <c r="AI215" i="1"/>
  <c r="AN215" i="1" s="1"/>
  <c r="AT215" i="1" s="1"/>
  <c r="BD214" i="1"/>
  <c r="BC214" i="1"/>
  <c r="BB214" i="1"/>
  <c r="AY214" i="1"/>
  <c r="AM214" i="1"/>
  <c r="AL214" i="1"/>
  <c r="AK214" i="1"/>
  <c r="AJ214" i="1"/>
  <c r="AI214" i="1"/>
  <c r="AN214" i="1" s="1"/>
  <c r="AR214" i="1" s="1"/>
  <c r="BD213" i="1"/>
  <c r="BC213" i="1"/>
  <c r="BB213" i="1"/>
  <c r="AY213" i="1"/>
  <c r="AM213" i="1"/>
  <c r="AL213" i="1"/>
  <c r="AK213" i="1"/>
  <c r="AJ213" i="1"/>
  <c r="AI213" i="1"/>
  <c r="AN213" i="1" s="1"/>
  <c r="AU213" i="1" s="1"/>
  <c r="BD212" i="1"/>
  <c r="BC212" i="1"/>
  <c r="BB212" i="1"/>
  <c r="AY212" i="1"/>
  <c r="AM212" i="1"/>
  <c r="AL212" i="1"/>
  <c r="AK212" i="1"/>
  <c r="AJ212" i="1"/>
  <c r="AI212" i="1"/>
  <c r="AN212" i="1" s="1"/>
  <c r="AT212" i="1" s="1"/>
  <c r="BD211" i="1"/>
  <c r="BC211" i="1"/>
  <c r="BB211" i="1"/>
  <c r="AY211" i="1"/>
  <c r="AM211" i="1"/>
  <c r="AL211" i="1"/>
  <c r="AK211" i="1"/>
  <c r="AJ211" i="1"/>
  <c r="AI211" i="1"/>
  <c r="AN211" i="1" s="1"/>
  <c r="BD210" i="1"/>
  <c r="BC210" i="1"/>
  <c r="BB210" i="1"/>
  <c r="AY210" i="1"/>
  <c r="AM210" i="1"/>
  <c r="AL210" i="1"/>
  <c r="AK210" i="1"/>
  <c r="AJ210" i="1"/>
  <c r="AI210" i="1"/>
  <c r="AN210" i="1" s="1"/>
  <c r="BD209" i="1"/>
  <c r="BC209" i="1"/>
  <c r="BB209" i="1"/>
  <c r="AY209" i="1"/>
  <c r="AM209" i="1"/>
  <c r="AL209" i="1"/>
  <c r="AK209" i="1"/>
  <c r="AJ209" i="1"/>
  <c r="AI209" i="1"/>
  <c r="AN209" i="1" s="1"/>
  <c r="AR209" i="1" s="1"/>
  <c r="BD208" i="1"/>
  <c r="BC208" i="1"/>
  <c r="BB208" i="1"/>
  <c r="AY208" i="1"/>
  <c r="AM208" i="1"/>
  <c r="AL208" i="1"/>
  <c r="AK208" i="1"/>
  <c r="AJ208" i="1"/>
  <c r="AI208" i="1"/>
  <c r="AN208" i="1" s="1"/>
  <c r="AS208" i="1" s="1"/>
  <c r="BD207" i="1"/>
  <c r="BC207" i="1"/>
  <c r="BB207" i="1"/>
  <c r="AY207" i="1"/>
  <c r="AM207" i="1"/>
  <c r="AL207" i="1"/>
  <c r="AK207" i="1"/>
  <c r="AJ207" i="1"/>
  <c r="AI207" i="1"/>
  <c r="AN207" i="1" s="1"/>
  <c r="AW207" i="1" s="1"/>
  <c r="BD206" i="1"/>
  <c r="BC206" i="1"/>
  <c r="BB206" i="1"/>
  <c r="AY206" i="1"/>
  <c r="AM206" i="1"/>
  <c r="AL206" i="1"/>
  <c r="AK206" i="1"/>
  <c r="AJ206" i="1"/>
  <c r="AI206" i="1"/>
  <c r="AN206" i="1" s="1"/>
  <c r="BD205" i="1"/>
  <c r="BC205" i="1"/>
  <c r="BB205" i="1"/>
  <c r="AY205" i="1"/>
  <c r="AM205" i="1"/>
  <c r="AL205" i="1"/>
  <c r="AK205" i="1"/>
  <c r="AJ205" i="1"/>
  <c r="AI205" i="1"/>
  <c r="AN205" i="1" s="1"/>
  <c r="BD204" i="1"/>
  <c r="BC204" i="1"/>
  <c r="BB204" i="1"/>
  <c r="AY204" i="1"/>
  <c r="AM204" i="1"/>
  <c r="AL204" i="1"/>
  <c r="AK204" i="1"/>
  <c r="AJ204" i="1"/>
  <c r="AI204" i="1"/>
  <c r="AN204" i="1" s="1"/>
  <c r="AW204" i="1" s="1"/>
  <c r="BD203" i="1"/>
  <c r="BC203" i="1"/>
  <c r="BB203" i="1"/>
  <c r="AY203" i="1"/>
  <c r="AM203" i="1"/>
  <c r="AL203" i="1"/>
  <c r="AK203" i="1"/>
  <c r="AJ203" i="1"/>
  <c r="AI203" i="1"/>
  <c r="AN203" i="1" s="1"/>
  <c r="AT203" i="1" s="1"/>
  <c r="BD202" i="1"/>
  <c r="BC202" i="1"/>
  <c r="BB202" i="1"/>
  <c r="AY202" i="1"/>
  <c r="AM202" i="1"/>
  <c r="AL202" i="1"/>
  <c r="AK202" i="1"/>
  <c r="AJ202" i="1"/>
  <c r="AI202" i="1"/>
  <c r="AN202" i="1" s="1"/>
  <c r="AW202" i="1" s="1"/>
  <c r="BD201" i="1"/>
  <c r="BC201" i="1"/>
  <c r="BB201" i="1"/>
  <c r="AY201" i="1"/>
  <c r="AM201" i="1"/>
  <c r="AL201" i="1"/>
  <c r="AK201" i="1"/>
  <c r="AJ201" i="1"/>
  <c r="AI201" i="1"/>
  <c r="AN201" i="1" s="1"/>
  <c r="BD200" i="1"/>
  <c r="BC200" i="1"/>
  <c r="BB200" i="1"/>
  <c r="AY200" i="1"/>
  <c r="AM200" i="1"/>
  <c r="AL200" i="1"/>
  <c r="AK200" i="1"/>
  <c r="AJ200" i="1"/>
  <c r="AI200" i="1"/>
  <c r="AN200" i="1" s="1"/>
  <c r="BD199" i="1"/>
  <c r="BC199" i="1"/>
  <c r="BB199" i="1"/>
  <c r="AY199" i="1"/>
  <c r="AM199" i="1"/>
  <c r="AL199" i="1"/>
  <c r="AK199" i="1"/>
  <c r="AJ199" i="1"/>
  <c r="AI199" i="1"/>
  <c r="AN199" i="1" s="1"/>
  <c r="AW199" i="1" s="1"/>
  <c r="BD198" i="1"/>
  <c r="BC198" i="1"/>
  <c r="BB198" i="1"/>
  <c r="AY198" i="1"/>
  <c r="AM198" i="1"/>
  <c r="AL198" i="1"/>
  <c r="AK198" i="1"/>
  <c r="AJ198" i="1"/>
  <c r="AI198" i="1"/>
  <c r="AN198" i="1" s="1"/>
  <c r="AX198" i="1" s="1"/>
  <c r="BD197" i="1"/>
  <c r="BC197" i="1"/>
  <c r="BB197" i="1"/>
  <c r="AY197" i="1"/>
  <c r="AM197" i="1"/>
  <c r="AL197" i="1"/>
  <c r="AK197" i="1"/>
  <c r="AJ197" i="1"/>
  <c r="AI197" i="1"/>
  <c r="AN197" i="1" s="1"/>
  <c r="BD196" i="1"/>
  <c r="BC196" i="1"/>
  <c r="BB196" i="1"/>
  <c r="AY196" i="1"/>
  <c r="AM196" i="1"/>
  <c r="AL196" i="1"/>
  <c r="AK196" i="1"/>
  <c r="AJ196" i="1"/>
  <c r="AI196" i="1"/>
  <c r="AN196" i="1" s="1"/>
  <c r="AW196" i="1" s="1"/>
  <c r="BD195" i="1"/>
  <c r="BC195" i="1"/>
  <c r="BB195" i="1"/>
  <c r="AY195" i="1"/>
  <c r="AM195" i="1"/>
  <c r="AL195" i="1"/>
  <c r="AK195" i="1"/>
  <c r="AJ195" i="1"/>
  <c r="AI195" i="1"/>
  <c r="AN195" i="1" s="1"/>
  <c r="AT195" i="1" s="1"/>
  <c r="BD194" i="1"/>
  <c r="BC194" i="1"/>
  <c r="BB194" i="1"/>
  <c r="AY194" i="1"/>
  <c r="AM194" i="1"/>
  <c r="AL194" i="1"/>
  <c r="AK194" i="1"/>
  <c r="AJ194" i="1"/>
  <c r="AI194" i="1"/>
  <c r="AN194" i="1" s="1"/>
  <c r="BD193" i="1"/>
  <c r="BC193" i="1"/>
  <c r="BB193" i="1"/>
  <c r="AY193" i="1"/>
  <c r="AM193" i="1"/>
  <c r="AL193" i="1"/>
  <c r="AK193" i="1"/>
  <c r="AJ193" i="1"/>
  <c r="AI193" i="1"/>
  <c r="AN193" i="1" s="1"/>
  <c r="AU193" i="1" s="1"/>
  <c r="BD192" i="1"/>
  <c r="BC192" i="1"/>
  <c r="BB192" i="1"/>
  <c r="AY192" i="1"/>
  <c r="AM192" i="1"/>
  <c r="AL192" i="1"/>
  <c r="AK192" i="1"/>
  <c r="AJ192" i="1"/>
  <c r="AI192" i="1"/>
  <c r="AN192" i="1" s="1"/>
  <c r="AS192" i="1" s="1"/>
  <c r="BD191" i="1"/>
  <c r="BC191" i="1"/>
  <c r="BB191" i="1"/>
  <c r="AY191" i="1"/>
  <c r="AM191" i="1"/>
  <c r="AL191" i="1"/>
  <c r="AK191" i="1"/>
  <c r="AJ191" i="1"/>
  <c r="AI191" i="1"/>
  <c r="AN191" i="1" s="1"/>
  <c r="AU191" i="1" s="1"/>
  <c r="BD190" i="1"/>
  <c r="BC190" i="1"/>
  <c r="BB190" i="1"/>
  <c r="AY190" i="1"/>
  <c r="AM190" i="1"/>
  <c r="AL190" i="1"/>
  <c r="AK190" i="1"/>
  <c r="AJ190" i="1"/>
  <c r="AI190" i="1"/>
  <c r="AN190" i="1" s="1"/>
  <c r="AX190" i="1" s="1"/>
  <c r="BD189" i="1"/>
  <c r="BC189" i="1"/>
  <c r="BB189" i="1"/>
  <c r="AY189" i="1"/>
  <c r="AM189" i="1"/>
  <c r="AL189" i="1"/>
  <c r="AK189" i="1"/>
  <c r="AJ189" i="1"/>
  <c r="AI189" i="1"/>
  <c r="AN189" i="1" s="1"/>
  <c r="AS189" i="1" s="1"/>
  <c r="BD188" i="1"/>
  <c r="BC188" i="1"/>
  <c r="BB188" i="1"/>
  <c r="AY188" i="1"/>
  <c r="AM188" i="1"/>
  <c r="AL188" i="1"/>
  <c r="AK188" i="1"/>
  <c r="AJ188" i="1"/>
  <c r="AI188" i="1"/>
  <c r="AN188" i="1" s="1"/>
  <c r="BD187" i="1"/>
  <c r="BC187" i="1"/>
  <c r="BB187" i="1"/>
  <c r="AY187" i="1"/>
  <c r="AM187" i="1"/>
  <c r="AL187" i="1"/>
  <c r="AK187" i="1"/>
  <c r="AJ187" i="1"/>
  <c r="AI187" i="1"/>
  <c r="AN187" i="1" s="1"/>
  <c r="BD186" i="1"/>
  <c r="BC186" i="1"/>
  <c r="BB186" i="1"/>
  <c r="AY186" i="1"/>
  <c r="AM186" i="1"/>
  <c r="AL186" i="1"/>
  <c r="AK186" i="1"/>
  <c r="AJ186" i="1"/>
  <c r="AI186" i="1"/>
  <c r="AN186" i="1" s="1"/>
  <c r="BD185" i="1"/>
  <c r="BC185" i="1"/>
  <c r="BB185" i="1"/>
  <c r="AY185" i="1"/>
  <c r="AM185" i="1"/>
  <c r="AL185" i="1"/>
  <c r="AK185" i="1"/>
  <c r="AJ185" i="1"/>
  <c r="AI185" i="1"/>
  <c r="AN185" i="1" s="1"/>
  <c r="AR185" i="1" s="1"/>
  <c r="BD184" i="1"/>
  <c r="BC184" i="1"/>
  <c r="BB184" i="1"/>
  <c r="AY184" i="1"/>
  <c r="AM184" i="1"/>
  <c r="AL184" i="1"/>
  <c r="AK184" i="1"/>
  <c r="AJ184" i="1"/>
  <c r="AI184" i="1"/>
  <c r="AN184" i="1" s="1"/>
  <c r="BD183" i="1"/>
  <c r="BC183" i="1"/>
  <c r="BB183" i="1"/>
  <c r="AY183" i="1"/>
  <c r="AM183" i="1"/>
  <c r="AL183" i="1"/>
  <c r="AK183" i="1"/>
  <c r="AJ183" i="1"/>
  <c r="AI183" i="1"/>
  <c r="AN183" i="1" s="1"/>
  <c r="AV183" i="1" s="1"/>
  <c r="BD182" i="1"/>
  <c r="BC182" i="1"/>
  <c r="BB182" i="1"/>
  <c r="AY182" i="1"/>
  <c r="AM182" i="1"/>
  <c r="AL182" i="1"/>
  <c r="AK182" i="1"/>
  <c r="AJ182" i="1"/>
  <c r="AI182" i="1"/>
  <c r="AN182" i="1" s="1"/>
  <c r="AR182" i="1" s="1"/>
  <c r="BD181" i="1"/>
  <c r="BC181" i="1"/>
  <c r="BB181" i="1"/>
  <c r="AY181" i="1"/>
  <c r="AM181" i="1"/>
  <c r="AL181" i="1"/>
  <c r="AK181" i="1"/>
  <c r="AJ181" i="1"/>
  <c r="AI181" i="1"/>
  <c r="AN181" i="1" s="1"/>
  <c r="BD180" i="1"/>
  <c r="BC180" i="1"/>
  <c r="BB180" i="1"/>
  <c r="AY180" i="1"/>
  <c r="AM180" i="1"/>
  <c r="AL180" i="1"/>
  <c r="AK180" i="1"/>
  <c r="AJ180" i="1"/>
  <c r="AI180" i="1"/>
  <c r="AN180" i="1" s="1"/>
  <c r="AV180" i="1" s="1"/>
  <c r="BD179" i="1"/>
  <c r="BC179" i="1"/>
  <c r="BB179" i="1"/>
  <c r="AY179" i="1"/>
  <c r="AM179" i="1"/>
  <c r="AL179" i="1"/>
  <c r="AK179" i="1"/>
  <c r="AJ179" i="1"/>
  <c r="AI179" i="1"/>
  <c r="AN179" i="1" s="1"/>
  <c r="AQ179" i="1" s="1"/>
  <c r="BD178" i="1"/>
  <c r="BC178" i="1"/>
  <c r="BB178" i="1"/>
  <c r="AY178" i="1"/>
  <c r="AM178" i="1"/>
  <c r="AL178" i="1"/>
  <c r="AK178" i="1"/>
  <c r="AJ178" i="1"/>
  <c r="AI178" i="1"/>
  <c r="AN178" i="1" s="1"/>
  <c r="AV178" i="1" s="1"/>
  <c r="BD177" i="1"/>
  <c r="BC177" i="1"/>
  <c r="BB177" i="1"/>
  <c r="AY177" i="1"/>
  <c r="AM177" i="1"/>
  <c r="AL177" i="1"/>
  <c r="AK177" i="1"/>
  <c r="AJ177" i="1"/>
  <c r="AI177" i="1"/>
  <c r="AN177" i="1" s="1"/>
  <c r="BD176" i="1"/>
  <c r="BC176" i="1"/>
  <c r="BB176" i="1"/>
  <c r="AY176" i="1"/>
  <c r="AM176" i="1"/>
  <c r="AL176" i="1"/>
  <c r="AK176" i="1"/>
  <c r="AJ176" i="1"/>
  <c r="AI176" i="1"/>
  <c r="AN176" i="1" s="1"/>
  <c r="BD175" i="1"/>
  <c r="BC175" i="1"/>
  <c r="BB175" i="1"/>
  <c r="AY175" i="1"/>
  <c r="AM175" i="1"/>
  <c r="AL175" i="1"/>
  <c r="AK175" i="1"/>
  <c r="AJ175" i="1"/>
  <c r="AI175" i="1"/>
  <c r="AN175" i="1" s="1"/>
  <c r="AV175" i="1" s="1"/>
  <c r="BD174" i="1"/>
  <c r="BC174" i="1"/>
  <c r="BB174" i="1"/>
  <c r="AY174" i="1"/>
  <c r="AM174" i="1"/>
  <c r="AL174" i="1"/>
  <c r="AK174" i="1"/>
  <c r="AJ174" i="1"/>
  <c r="AI174" i="1"/>
  <c r="AN174" i="1" s="1"/>
  <c r="AR174" i="1" s="1"/>
  <c r="BD173" i="1"/>
  <c r="BC173" i="1"/>
  <c r="BB173" i="1"/>
  <c r="AY173" i="1"/>
  <c r="AM173" i="1"/>
  <c r="AL173" i="1"/>
  <c r="AK173" i="1"/>
  <c r="AJ173" i="1"/>
  <c r="AI173" i="1"/>
  <c r="AN173" i="1" s="1"/>
  <c r="BD172" i="1"/>
  <c r="BC172" i="1"/>
  <c r="BB172" i="1"/>
  <c r="AY172" i="1"/>
  <c r="AM172" i="1"/>
  <c r="AL172" i="1"/>
  <c r="AK172" i="1"/>
  <c r="AJ172" i="1"/>
  <c r="AI172" i="1"/>
  <c r="AN172" i="1" s="1"/>
  <c r="BD171" i="1"/>
  <c r="BC171" i="1"/>
  <c r="BB171" i="1"/>
  <c r="AY171" i="1"/>
  <c r="AM171" i="1"/>
  <c r="AL171" i="1"/>
  <c r="AK171" i="1"/>
  <c r="AJ171" i="1"/>
  <c r="AI171" i="1"/>
  <c r="AN171" i="1" s="1"/>
  <c r="AW171" i="1" s="1"/>
  <c r="BD170" i="1"/>
  <c r="BC170" i="1"/>
  <c r="BB170" i="1"/>
  <c r="AY170" i="1"/>
  <c r="AM170" i="1"/>
  <c r="AL170" i="1"/>
  <c r="AK170" i="1"/>
  <c r="AJ170" i="1"/>
  <c r="AI170" i="1"/>
  <c r="AN170" i="1" s="1"/>
  <c r="BD169" i="1"/>
  <c r="BC169" i="1"/>
  <c r="BB169" i="1"/>
  <c r="AY169" i="1"/>
  <c r="AM169" i="1"/>
  <c r="AL169" i="1"/>
  <c r="AK169" i="1"/>
  <c r="AJ169" i="1"/>
  <c r="AI169" i="1"/>
  <c r="AN169" i="1" s="1"/>
  <c r="BD168" i="1"/>
  <c r="BC168" i="1"/>
  <c r="BB168" i="1"/>
  <c r="AY168" i="1"/>
  <c r="AM168" i="1"/>
  <c r="AL168" i="1"/>
  <c r="AK168" i="1"/>
  <c r="AJ168" i="1"/>
  <c r="AI168" i="1"/>
  <c r="AN168" i="1" s="1"/>
  <c r="BD167" i="1"/>
  <c r="BC167" i="1"/>
  <c r="BB167" i="1"/>
  <c r="AY167" i="1"/>
  <c r="AM167" i="1"/>
  <c r="AL167" i="1"/>
  <c r="AK167" i="1"/>
  <c r="AJ167" i="1"/>
  <c r="AI167" i="1"/>
  <c r="AN167" i="1" s="1"/>
  <c r="BD166" i="1"/>
  <c r="BC166" i="1"/>
  <c r="BB166" i="1"/>
  <c r="AY166" i="1"/>
  <c r="AM166" i="1"/>
  <c r="AL166" i="1"/>
  <c r="AK166" i="1"/>
  <c r="AJ166" i="1"/>
  <c r="AI166" i="1"/>
  <c r="AN166" i="1" s="1"/>
  <c r="BD165" i="1"/>
  <c r="BC165" i="1"/>
  <c r="BB165" i="1"/>
  <c r="AY165" i="1"/>
  <c r="AM165" i="1"/>
  <c r="AL165" i="1"/>
  <c r="AK165" i="1"/>
  <c r="AJ165" i="1"/>
  <c r="AI165" i="1"/>
  <c r="AN165" i="1" s="1"/>
  <c r="BD164" i="1"/>
  <c r="BC164" i="1"/>
  <c r="BB164" i="1"/>
  <c r="AY164" i="1"/>
  <c r="AM164" i="1"/>
  <c r="AL164" i="1"/>
  <c r="AK164" i="1"/>
  <c r="AJ164" i="1"/>
  <c r="AI164" i="1"/>
  <c r="AN164" i="1" s="1"/>
  <c r="BD163" i="1"/>
  <c r="BC163" i="1"/>
  <c r="BB163" i="1"/>
  <c r="AY163" i="1"/>
  <c r="AM163" i="1"/>
  <c r="AL163" i="1"/>
  <c r="AK163" i="1"/>
  <c r="AJ163" i="1"/>
  <c r="AI163" i="1"/>
  <c r="AN163" i="1" s="1"/>
  <c r="AX163" i="1" s="1"/>
  <c r="BD162" i="1"/>
  <c r="BC162" i="1"/>
  <c r="BB162" i="1"/>
  <c r="AY162" i="1"/>
  <c r="AM162" i="1"/>
  <c r="AL162" i="1"/>
  <c r="AK162" i="1"/>
  <c r="AJ162" i="1"/>
  <c r="AI162" i="1"/>
  <c r="AN162" i="1" s="1"/>
  <c r="AU162" i="1" s="1"/>
  <c r="BD161" i="1"/>
  <c r="BC161" i="1"/>
  <c r="BB161" i="1"/>
  <c r="AY161" i="1"/>
  <c r="AM161" i="1"/>
  <c r="AL161" i="1"/>
  <c r="AK161" i="1"/>
  <c r="AJ161" i="1"/>
  <c r="AI161" i="1"/>
  <c r="AN161" i="1" s="1"/>
  <c r="BD160" i="1"/>
  <c r="BC160" i="1"/>
  <c r="BB160" i="1"/>
  <c r="AY160" i="1"/>
  <c r="AM160" i="1"/>
  <c r="AL160" i="1"/>
  <c r="AK160" i="1"/>
  <c r="AJ160" i="1"/>
  <c r="AI160" i="1"/>
  <c r="AN160" i="1" s="1"/>
  <c r="AV160" i="1" s="1"/>
  <c r="BD159" i="1"/>
  <c r="BC159" i="1"/>
  <c r="BB159" i="1"/>
  <c r="AY159" i="1"/>
  <c r="AM159" i="1"/>
  <c r="AL159" i="1"/>
  <c r="AK159" i="1"/>
  <c r="AJ159" i="1"/>
  <c r="AI159" i="1"/>
  <c r="AN159" i="1" s="1"/>
  <c r="BD158" i="1"/>
  <c r="BC158" i="1"/>
  <c r="BB158" i="1"/>
  <c r="AY158" i="1"/>
  <c r="AM158" i="1"/>
  <c r="AL158" i="1"/>
  <c r="AK158" i="1"/>
  <c r="AJ158" i="1"/>
  <c r="AI158" i="1"/>
  <c r="AN158" i="1" s="1"/>
  <c r="BD157" i="1"/>
  <c r="BC157" i="1"/>
  <c r="BB157" i="1"/>
  <c r="AY157" i="1"/>
  <c r="AM157" i="1"/>
  <c r="AL157" i="1"/>
  <c r="AK157" i="1"/>
  <c r="AJ157" i="1"/>
  <c r="AI157" i="1"/>
  <c r="AN157" i="1" s="1"/>
  <c r="BD156" i="1"/>
  <c r="BC156" i="1"/>
  <c r="BB156" i="1"/>
  <c r="AY156" i="1"/>
  <c r="AM156" i="1"/>
  <c r="AL156" i="1"/>
  <c r="AK156" i="1"/>
  <c r="AJ156" i="1"/>
  <c r="AI156" i="1"/>
  <c r="AN156" i="1" s="1"/>
  <c r="AV156" i="1" s="1"/>
  <c r="BD155" i="1"/>
  <c r="BC155" i="1"/>
  <c r="BB155" i="1"/>
  <c r="AY155" i="1"/>
  <c r="AM155" i="1"/>
  <c r="AL155" i="1"/>
  <c r="AK155" i="1"/>
  <c r="AJ155" i="1"/>
  <c r="AI155" i="1"/>
  <c r="AN155" i="1" s="1"/>
  <c r="AX155" i="1" s="1"/>
  <c r="BD154" i="1"/>
  <c r="BC154" i="1"/>
  <c r="BB154" i="1"/>
  <c r="AY154" i="1"/>
  <c r="AM154" i="1"/>
  <c r="AL154" i="1"/>
  <c r="AK154" i="1"/>
  <c r="AJ154" i="1"/>
  <c r="AI154" i="1"/>
  <c r="AN154" i="1" s="1"/>
  <c r="BD153" i="1"/>
  <c r="BC153" i="1"/>
  <c r="BB153" i="1"/>
  <c r="AY153" i="1"/>
  <c r="AM153" i="1"/>
  <c r="AL153" i="1"/>
  <c r="AK153" i="1"/>
  <c r="AJ153" i="1"/>
  <c r="AI153" i="1"/>
  <c r="AN153" i="1" s="1"/>
  <c r="BD152" i="1"/>
  <c r="BC152" i="1"/>
  <c r="BB152" i="1"/>
  <c r="AY152" i="1"/>
  <c r="AM152" i="1"/>
  <c r="AL152" i="1"/>
  <c r="AK152" i="1"/>
  <c r="AJ152" i="1"/>
  <c r="AI152" i="1"/>
  <c r="AN152" i="1" s="1"/>
  <c r="BD151" i="1"/>
  <c r="BC151" i="1"/>
  <c r="BB151" i="1"/>
  <c r="AY151" i="1"/>
  <c r="AM151" i="1"/>
  <c r="AL151" i="1"/>
  <c r="AK151" i="1"/>
  <c r="AJ151" i="1"/>
  <c r="AI151" i="1"/>
  <c r="AN151" i="1" s="1"/>
  <c r="BD150" i="1"/>
  <c r="BC150" i="1"/>
  <c r="BB150" i="1"/>
  <c r="AY150" i="1"/>
  <c r="AM150" i="1"/>
  <c r="AL150" i="1"/>
  <c r="AK150" i="1"/>
  <c r="AJ150" i="1"/>
  <c r="AI150" i="1"/>
  <c r="AN150" i="1" s="1"/>
  <c r="BD149" i="1"/>
  <c r="BC149" i="1"/>
  <c r="BB149" i="1"/>
  <c r="AY149" i="1"/>
  <c r="AM149" i="1"/>
  <c r="AL149" i="1"/>
  <c r="AK149" i="1"/>
  <c r="AJ149" i="1"/>
  <c r="AI149" i="1"/>
  <c r="AN149" i="1" s="1"/>
  <c r="AX149" i="1" s="1"/>
  <c r="BD148" i="1"/>
  <c r="BC148" i="1"/>
  <c r="BB148" i="1"/>
  <c r="AY148" i="1"/>
  <c r="AM148" i="1"/>
  <c r="AL148" i="1"/>
  <c r="AK148" i="1"/>
  <c r="AJ148" i="1"/>
  <c r="AI148" i="1"/>
  <c r="AN148" i="1" s="1"/>
  <c r="AV148" i="1" s="1"/>
  <c r="BD147" i="1"/>
  <c r="BC147" i="1"/>
  <c r="BB147" i="1"/>
  <c r="AY147" i="1"/>
  <c r="AM147" i="1"/>
  <c r="AL147" i="1"/>
  <c r="AK147" i="1"/>
  <c r="AJ147" i="1"/>
  <c r="AI147" i="1"/>
  <c r="AN147" i="1" s="1"/>
  <c r="AX147" i="1" s="1"/>
  <c r="BD146" i="1"/>
  <c r="BC146" i="1"/>
  <c r="BB146" i="1"/>
  <c r="AY146" i="1"/>
  <c r="AM146" i="1"/>
  <c r="AL146" i="1"/>
  <c r="AK146" i="1"/>
  <c r="AJ146" i="1"/>
  <c r="AI146" i="1"/>
  <c r="AN146" i="1" s="1"/>
  <c r="AV146" i="1" s="1"/>
  <c r="BD145" i="1"/>
  <c r="BC145" i="1"/>
  <c r="BB145" i="1"/>
  <c r="AY145" i="1"/>
  <c r="AM145" i="1"/>
  <c r="AL145" i="1"/>
  <c r="AK145" i="1"/>
  <c r="AJ145" i="1"/>
  <c r="AI145" i="1"/>
  <c r="AN145" i="1" s="1"/>
  <c r="BD144" i="1"/>
  <c r="BC144" i="1"/>
  <c r="BB144" i="1"/>
  <c r="AY144" i="1"/>
  <c r="AM144" i="1"/>
  <c r="AL144" i="1"/>
  <c r="AK144" i="1"/>
  <c r="AJ144" i="1"/>
  <c r="AI144" i="1"/>
  <c r="AN144" i="1" s="1"/>
  <c r="AR144" i="1" s="1"/>
  <c r="BD143" i="1"/>
  <c r="BC143" i="1"/>
  <c r="BB143" i="1"/>
  <c r="AY143" i="1"/>
  <c r="AM143" i="1"/>
  <c r="AL143" i="1"/>
  <c r="AK143" i="1"/>
  <c r="AJ143" i="1"/>
  <c r="AI143" i="1"/>
  <c r="AN143" i="1" s="1"/>
  <c r="AX143" i="1" s="1"/>
  <c r="BD142" i="1"/>
  <c r="BC142" i="1"/>
  <c r="BB142" i="1"/>
  <c r="AY142" i="1"/>
  <c r="AM142" i="1"/>
  <c r="AL142" i="1"/>
  <c r="AK142" i="1"/>
  <c r="AJ142" i="1"/>
  <c r="AI142" i="1"/>
  <c r="AN142" i="1" s="1"/>
  <c r="BD141" i="1"/>
  <c r="BC141" i="1"/>
  <c r="BB141" i="1"/>
  <c r="AY141" i="1"/>
  <c r="AM141" i="1"/>
  <c r="AL141" i="1"/>
  <c r="AK141" i="1"/>
  <c r="AJ141" i="1"/>
  <c r="AI141" i="1"/>
  <c r="AN141" i="1" s="1"/>
  <c r="AS141" i="1" s="1"/>
  <c r="BD140" i="1"/>
  <c r="BC140" i="1"/>
  <c r="BB140" i="1"/>
  <c r="AY140" i="1"/>
  <c r="AM140" i="1"/>
  <c r="AL140" i="1"/>
  <c r="AK140" i="1"/>
  <c r="AJ140" i="1"/>
  <c r="AI140" i="1"/>
  <c r="AN140" i="1" s="1"/>
  <c r="BD139" i="1"/>
  <c r="BC139" i="1"/>
  <c r="BB139" i="1"/>
  <c r="AY139" i="1"/>
  <c r="AM139" i="1"/>
  <c r="AL139" i="1"/>
  <c r="AK139" i="1"/>
  <c r="AJ139" i="1"/>
  <c r="AI139" i="1"/>
  <c r="AN139" i="1" s="1"/>
  <c r="BD138" i="1"/>
  <c r="BC138" i="1"/>
  <c r="BB138" i="1"/>
  <c r="AY138" i="1"/>
  <c r="AM138" i="1"/>
  <c r="AL138" i="1"/>
  <c r="AK138" i="1"/>
  <c r="AJ138" i="1"/>
  <c r="AI138" i="1"/>
  <c r="AN138" i="1" s="1"/>
  <c r="AV138" i="1" s="1"/>
  <c r="BD137" i="1"/>
  <c r="BC137" i="1"/>
  <c r="BB137" i="1"/>
  <c r="AY137" i="1"/>
  <c r="AM137" i="1"/>
  <c r="AL137" i="1"/>
  <c r="AK137" i="1"/>
  <c r="AJ137" i="1"/>
  <c r="AI137" i="1"/>
  <c r="AN137" i="1" s="1"/>
  <c r="AV137" i="1" s="1"/>
  <c r="BD136" i="1"/>
  <c r="BC136" i="1"/>
  <c r="BB136" i="1"/>
  <c r="AY136" i="1"/>
  <c r="AM136" i="1"/>
  <c r="AL136" i="1"/>
  <c r="AK136" i="1"/>
  <c r="AJ136" i="1"/>
  <c r="AI136" i="1"/>
  <c r="AN136" i="1" s="1"/>
  <c r="AV136" i="1" s="1"/>
  <c r="BD135" i="1"/>
  <c r="BC135" i="1"/>
  <c r="BB135" i="1"/>
  <c r="AY135" i="1"/>
  <c r="AM135" i="1"/>
  <c r="AL135" i="1"/>
  <c r="AK135" i="1"/>
  <c r="AJ135" i="1"/>
  <c r="AI135" i="1"/>
  <c r="AN135" i="1" s="1"/>
  <c r="AT135" i="1" s="1"/>
  <c r="BD134" i="1"/>
  <c r="BC134" i="1"/>
  <c r="BB134" i="1"/>
  <c r="AY134" i="1"/>
  <c r="AM134" i="1"/>
  <c r="AL134" i="1"/>
  <c r="AK134" i="1"/>
  <c r="AJ134" i="1"/>
  <c r="AI134" i="1"/>
  <c r="AN134" i="1" s="1"/>
  <c r="BD133" i="1"/>
  <c r="BC133" i="1"/>
  <c r="BB133" i="1"/>
  <c r="AY133" i="1"/>
  <c r="AM133" i="1"/>
  <c r="AL133" i="1"/>
  <c r="AK133" i="1"/>
  <c r="AJ133" i="1"/>
  <c r="AI133" i="1"/>
  <c r="AN133" i="1" s="1"/>
  <c r="BD132" i="1"/>
  <c r="BC132" i="1"/>
  <c r="BB132" i="1"/>
  <c r="AY132" i="1"/>
  <c r="AM132" i="1"/>
  <c r="AL132" i="1"/>
  <c r="AK132" i="1"/>
  <c r="AJ132" i="1"/>
  <c r="AI132" i="1"/>
  <c r="AN132" i="1" s="1"/>
  <c r="BD131" i="1"/>
  <c r="BC131" i="1"/>
  <c r="BB131" i="1"/>
  <c r="AY131" i="1"/>
  <c r="AM131" i="1"/>
  <c r="AL131" i="1"/>
  <c r="AK131" i="1"/>
  <c r="AJ131" i="1"/>
  <c r="AI131" i="1"/>
  <c r="AN131" i="1" s="1"/>
  <c r="AS131" i="1" s="1"/>
  <c r="BD130" i="1"/>
  <c r="BC130" i="1"/>
  <c r="BB130" i="1"/>
  <c r="AY130" i="1"/>
  <c r="AM130" i="1"/>
  <c r="AL130" i="1"/>
  <c r="AK130" i="1"/>
  <c r="AJ130" i="1"/>
  <c r="AI130" i="1"/>
  <c r="AN130" i="1" s="1"/>
  <c r="BD129" i="1"/>
  <c r="BC129" i="1"/>
  <c r="BB129" i="1"/>
  <c r="AY129" i="1"/>
  <c r="AM129" i="1"/>
  <c r="AL129" i="1"/>
  <c r="AK129" i="1"/>
  <c r="AJ129" i="1"/>
  <c r="AI129" i="1"/>
  <c r="AN129" i="1" s="1"/>
  <c r="AV129" i="1" s="1"/>
  <c r="BD128" i="1"/>
  <c r="BC128" i="1"/>
  <c r="BB128" i="1"/>
  <c r="AY128" i="1"/>
  <c r="AM128" i="1"/>
  <c r="AL128" i="1"/>
  <c r="AK128" i="1"/>
  <c r="AJ128" i="1"/>
  <c r="AI128" i="1"/>
  <c r="AN128" i="1" s="1"/>
  <c r="AS128" i="1" s="1"/>
  <c r="BD127" i="1"/>
  <c r="BC127" i="1"/>
  <c r="BB127" i="1"/>
  <c r="AY127" i="1"/>
  <c r="AM127" i="1"/>
  <c r="AL127" i="1"/>
  <c r="AK127" i="1"/>
  <c r="AJ127" i="1"/>
  <c r="AI127" i="1"/>
  <c r="AN127" i="1" s="1"/>
  <c r="AX127" i="1" s="1"/>
  <c r="BD126" i="1"/>
  <c r="BC126" i="1"/>
  <c r="BB126" i="1"/>
  <c r="AY126" i="1"/>
  <c r="AM126" i="1"/>
  <c r="AL126" i="1"/>
  <c r="AK126" i="1"/>
  <c r="AJ126" i="1"/>
  <c r="AI126" i="1"/>
  <c r="AN126" i="1" s="1"/>
  <c r="BD125" i="1"/>
  <c r="BC125" i="1"/>
  <c r="BB125" i="1"/>
  <c r="AY125" i="1"/>
  <c r="AM125" i="1"/>
  <c r="AL125" i="1"/>
  <c r="AK125" i="1"/>
  <c r="AJ125" i="1"/>
  <c r="AI125" i="1"/>
  <c r="AN125" i="1" s="1"/>
  <c r="BD124" i="1"/>
  <c r="BC124" i="1"/>
  <c r="BB124" i="1"/>
  <c r="AY124" i="1"/>
  <c r="AM124" i="1"/>
  <c r="AL124" i="1"/>
  <c r="AK124" i="1"/>
  <c r="AJ124" i="1"/>
  <c r="AI124" i="1"/>
  <c r="AN124" i="1" s="1"/>
  <c r="BD123" i="1"/>
  <c r="BC123" i="1"/>
  <c r="BB123" i="1"/>
  <c r="AY123" i="1"/>
  <c r="AM123" i="1"/>
  <c r="AL123" i="1"/>
  <c r="AK123" i="1"/>
  <c r="AJ123" i="1"/>
  <c r="AI123" i="1"/>
  <c r="AN123" i="1" s="1"/>
  <c r="AS123" i="1" s="1"/>
  <c r="BD122" i="1"/>
  <c r="BC122" i="1"/>
  <c r="BB122" i="1"/>
  <c r="AY122" i="1"/>
  <c r="AM122" i="1"/>
  <c r="AL122" i="1"/>
  <c r="AK122" i="1"/>
  <c r="AJ122" i="1"/>
  <c r="AI122" i="1"/>
  <c r="AN122" i="1" s="1"/>
  <c r="BD121" i="1"/>
  <c r="BC121" i="1"/>
  <c r="BB121" i="1"/>
  <c r="AY121" i="1"/>
  <c r="AM121" i="1"/>
  <c r="AL121" i="1"/>
  <c r="AK121" i="1"/>
  <c r="AJ121" i="1"/>
  <c r="AI121" i="1"/>
  <c r="AN121" i="1" s="1"/>
  <c r="BD120" i="1"/>
  <c r="BC120" i="1"/>
  <c r="BB120" i="1"/>
  <c r="AY120" i="1"/>
  <c r="AM120" i="1"/>
  <c r="AL120" i="1"/>
  <c r="AK120" i="1"/>
  <c r="AJ120" i="1"/>
  <c r="AI120" i="1"/>
  <c r="AN120" i="1" s="1"/>
  <c r="AU120" i="1" s="1"/>
  <c r="BD119" i="1"/>
  <c r="BC119" i="1"/>
  <c r="BB119" i="1"/>
  <c r="AY119" i="1"/>
  <c r="AM119" i="1"/>
  <c r="AL119" i="1"/>
  <c r="AK119" i="1"/>
  <c r="AJ119" i="1"/>
  <c r="AI119" i="1"/>
  <c r="AN119" i="1" s="1"/>
  <c r="AW119" i="1" s="1"/>
  <c r="BD118" i="1"/>
  <c r="BC118" i="1"/>
  <c r="BB118" i="1"/>
  <c r="AY118" i="1"/>
  <c r="AM118" i="1"/>
  <c r="AL118" i="1"/>
  <c r="AK118" i="1"/>
  <c r="AJ118" i="1"/>
  <c r="AI118" i="1"/>
  <c r="AN118" i="1" s="1"/>
  <c r="BD117" i="1"/>
  <c r="BC117" i="1"/>
  <c r="BB117" i="1"/>
  <c r="AY117" i="1"/>
  <c r="AM117" i="1"/>
  <c r="AL117" i="1"/>
  <c r="AK117" i="1"/>
  <c r="AJ117" i="1"/>
  <c r="AI117" i="1"/>
  <c r="AN117" i="1" s="1"/>
  <c r="AX117" i="1" s="1"/>
  <c r="BD116" i="1"/>
  <c r="BC116" i="1"/>
  <c r="BB116" i="1"/>
  <c r="AY116" i="1"/>
  <c r="AM116" i="1"/>
  <c r="AL116" i="1"/>
  <c r="AK116" i="1"/>
  <c r="AJ116" i="1"/>
  <c r="AI116" i="1"/>
  <c r="AN116" i="1" s="1"/>
  <c r="BD115" i="1"/>
  <c r="BC115" i="1"/>
  <c r="BB115" i="1"/>
  <c r="AY115" i="1"/>
  <c r="AM115" i="1"/>
  <c r="AL115" i="1"/>
  <c r="AK115" i="1"/>
  <c r="AJ115" i="1"/>
  <c r="AI115" i="1"/>
  <c r="AN115" i="1" s="1"/>
  <c r="BD114" i="1"/>
  <c r="BC114" i="1"/>
  <c r="BB114" i="1"/>
  <c r="AY114" i="1"/>
  <c r="AM114" i="1"/>
  <c r="AL114" i="1"/>
  <c r="AK114" i="1"/>
  <c r="AJ114" i="1"/>
  <c r="AI114" i="1"/>
  <c r="AN114" i="1" s="1"/>
  <c r="BD113" i="1"/>
  <c r="BC113" i="1"/>
  <c r="BB113" i="1"/>
  <c r="AY113" i="1"/>
  <c r="AM113" i="1"/>
  <c r="AL113" i="1"/>
  <c r="AK113" i="1"/>
  <c r="AJ113" i="1"/>
  <c r="AI113" i="1"/>
  <c r="AN113" i="1" s="1"/>
  <c r="AV113" i="1" s="1"/>
  <c r="BD112" i="1"/>
  <c r="BC112" i="1"/>
  <c r="BB112" i="1"/>
  <c r="AY112" i="1"/>
  <c r="AM112" i="1"/>
  <c r="AL112" i="1"/>
  <c r="AK112" i="1"/>
  <c r="AJ112" i="1"/>
  <c r="AI112" i="1"/>
  <c r="AN112" i="1" s="1"/>
  <c r="BD111" i="1"/>
  <c r="BC111" i="1"/>
  <c r="BB111" i="1"/>
  <c r="AY111" i="1"/>
  <c r="AM111" i="1"/>
  <c r="AL111" i="1"/>
  <c r="AK111" i="1"/>
  <c r="AJ111" i="1"/>
  <c r="AI111" i="1"/>
  <c r="AN111" i="1" s="1"/>
  <c r="AO111" i="1" s="1"/>
  <c r="BD110" i="1"/>
  <c r="BC110" i="1"/>
  <c r="BB110" i="1"/>
  <c r="AY110" i="1"/>
  <c r="AM110" i="1"/>
  <c r="AL110" i="1"/>
  <c r="AK110" i="1"/>
  <c r="AJ110" i="1"/>
  <c r="AI110" i="1"/>
  <c r="AN110" i="1" s="1"/>
  <c r="BD109" i="1"/>
  <c r="BC109" i="1"/>
  <c r="BB109" i="1"/>
  <c r="AY109" i="1"/>
  <c r="AM109" i="1"/>
  <c r="AL109" i="1"/>
  <c r="AK109" i="1"/>
  <c r="AJ109" i="1"/>
  <c r="AI109" i="1"/>
  <c r="AN109" i="1" s="1"/>
  <c r="AS109" i="1" s="1"/>
  <c r="BD108" i="1"/>
  <c r="BC108" i="1"/>
  <c r="BB108" i="1"/>
  <c r="AY108" i="1"/>
  <c r="AM108" i="1"/>
  <c r="AL108" i="1"/>
  <c r="AK108" i="1"/>
  <c r="AJ108" i="1"/>
  <c r="AI108" i="1"/>
  <c r="AN108" i="1" s="1"/>
  <c r="BD107" i="1"/>
  <c r="BC107" i="1"/>
  <c r="BB107" i="1"/>
  <c r="AY107" i="1"/>
  <c r="AM107" i="1"/>
  <c r="AL107" i="1"/>
  <c r="AK107" i="1"/>
  <c r="AJ107" i="1"/>
  <c r="AI107" i="1"/>
  <c r="AN107" i="1" s="1"/>
  <c r="AU107" i="1" s="1"/>
  <c r="BD106" i="1"/>
  <c r="BC106" i="1"/>
  <c r="BB106" i="1"/>
  <c r="AY106" i="1"/>
  <c r="AM106" i="1"/>
  <c r="AL106" i="1"/>
  <c r="AK106" i="1"/>
  <c r="AJ106" i="1"/>
  <c r="AI106" i="1"/>
  <c r="AN106" i="1" s="1"/>
  <c r="AW106" i="1" s="1"/>
  <c r="BD105" i="1"/>
  <c r="BC105" i="1"/>
  <c r="BB105" i="1"/>
  <c r="AY105" i="1"/>
  <c r="AM105" i="1"/>
  <c r="AL105" i="1"/>
  <c r="AK105" i="1"/>
  <c r="AJ105" i="1"/>
  <c r="AI105" i="1"/>
  <c r="AN105" i="1" s="1"/>
  <c r="AV105" i="1" s="1"/>
  <c r="BD104" i="1"/>
  <c r="BC104" i="1"/>
  <c r="BB104" i="1"/>
  <c r="AY104" i="1"/>
  <c r="AM104" i="1"/>
  <c r="AL104" i="1"/>
  <c r="AK104" i="1"/>
  <c r="AJ104" i="1"/>
  <c r="AI104" i="1"/>
  <c r="AN104" i="1" s="1"/>
  <c r="BD103" i="1"/>
  <c r="BC103" i="1"/>
  <c r="BB103" i="1"/>
  <c r="AY103" i="1"/>
  <c r="AM103" i="1"/>
  <c r="AL103" i="1"/>
  <c r="AK103" i="1"/>
  <c r="AJ103" i="1"/>
  <c r="AI103" i="1"/>
  <c r="AN103" i="1" s="1"/>
  <c r="AW103" i="1" s="1"/>
  <c r="BD102" i="1"/>
  <c r="BC102" i="1"/>
  <c r="BB102" i="1"/>
  <c r="AY102" i="1"/>
  <c r="AM102" i="1"/>
  <c r="AL102" i="1"/>
  <c r="AK102" i="1"/>
  <c r="AJ102" i="1"/>
  <c r="AI102" i="1"/>
  <c r="AN102" i="1" s="1"/>
  <c r="AW102" i="1" s="1"/>
  <c r="BD101" i="1"/>
  <c r="BC101" i="1"/>
  <c r="BB101" i="1"/>
  <c r="AY101" i="1"/>
  <c r="AM101" i="1"/>
  <c r="AL101" i="1"/>
  <c r="AK101" i="1"/>
  <c r="AJ101" i="1"/>
  <c r="AI101" i="1"/>
  <c r="AN101" i="1" s="1"/>
  <c r="BD100" i="1"/>
  <c r="BC100" i="1"/>
  <c r="BB100" i="1"/>
  <c r="AY100" i="1"/>
  <c r="AM100" i="1"/>
  <c r="AL100" i="1"/>
  <c r="AK100" i="1"/>
  <c r="AJ100" i="1"/>
  <c r="AI100" i="1"/>
  <c r="AN100" i="1" s="1"/>
  <c r="BD99" i="1"/>
  <c r="BC99" i="1"/>
  <c r="BB99" i="1"/>
  <c r="AY99" i="1"/>
  <c r="AM99" i="1"/>
  <c r="AL99" i="1"/>
  <c r="AK99" i="1"/>
  <c r="AJ99" i="1"/>
  <c r="AI99" i="1"/>
  <c r="AN99" i="1" s="1"/>
  <c r="AS99" i="1" s="1"/>
  <c r="BD98" i="1"/>
  <c r="BC98" i="1"/>
  <c r="BB98" i="1"/>
  <c r="AY98" i="1"/>
  <c r="AM98" i="1"/>
  <c r="AL98" i="1"/>
  <c r="AK98" i="1"/>
  <c r="AJ98" i="1"/>
  <c r="AI98" i="1"/>
  <c r="AN98" i="1" s="1"/>
  <c r="BD97" i="1"/>
  <c r="BC97" i="1"/>
  <c r="BB97" i="1"/>
  <c r="AY97" i="1"/>
  <c r="AM97" i="1"/>
  <c r="AL97" i="1"/>
  <c r="AK97" i="1"/>
  <c r="AJ97" i="1"/>
  <c r="AI97" i="1"/>
  <c r="AN97" i="1" s="1"/>
  <c r="BD96" i="1"/>
  <c r="BC96" i="1"/>
  <c r="BB96" i="1"/>
  <c r="AY96" i="1"/>
  <c r="AM96" i="1"/>
  <c r="AL96" i="1"/>
  <c r="AK96" i="1"/>
  <c r="AJ96" i="1"/>
  <c r="AI96" i="1"/>
  <c r="AN96" i="1" s="1"/>
  <c r="BD95" i="1"/>
  <c r="BC95" i="1"/>
  <c r="BB95" i="1"/>
  <c r="AY95" i="1"/>
  <c r="AM95" i="1"/>
  <c r="AL95" i="1"/>
  <c r="AK95" i="1"/>
  <c r="AJ95" i="1"/>
  <c r="AI95" i="1"/>
  <c r="AN95" i="1" s="1"/>
  <c r="BD94" i="1"/>
  <c r="BC94" i="1"/>
  <c r="BB94" i="1"/>
  <c r="AY94" i="1"/>
  <c r="AM94" i="1"/>
  <c r="AL94" i="1"/>
  <c r="AK94" i="1"/>
  <c r="AJ94" i="1"/>
  <c r="AI94" i="1"/>
  <c r="AN94" i="1" s="1"/>
  <c r="BD93" i="1"/>
  <c r="BC93" i="1"/>
  <c r="BB93" i="1"/>
  <c r="AY93" i="1"/>
  <c r="AM93" i="1"/>
  <c r="AL93" i="1"/>
  <c r="AK93" i="1"/>
  <c r="AJ93" i="1"/>
  <c r="AI93" i="1"/>
  <c r="AN93" i="1" s="1"/>
  <c r="AX93" i="1" s="1"/>
  <c r="BD92" i="1"/>
  <c r="BC92" i="1"/>
  <c r="BB92" i="1"/>
  <c r="AY92" i="1"/>
  <c r="AM92" i="1"/>
  <c r="AL92" i="1"/>
  <c r="AK92" i="1"/>
  <c r="AJ92" i="1"/>
  <c r="AI92" i="1"/>
  <c r="AN92" i="1" s="1"/>
  <c r="AU92" i="1" s="1"/>
  <c r="BD91" i="1"/>
  <c r="BC91" i="1"/>
  <c r="BB91" i="1"/>
  <c r="AY91" i="1"/>
  <c r="AM91" i="1"/>
  <c r="AL91" i="1"/>
  <c r="AK91" i="1"/>
  <c r="AJ91" i="1"/>
  <c r="AI91" i="1"/>
  <c r="AN91" i="1" s="1"/>
  <c r="AX91" i="1" s="1"/>
  <c r="BD90" i="1"/>
  <c r="BC90" i="1"/>
  <c r="BB90" i="1"/>
  <c r="AY90" i="1"/>
  <c r="AM90" i="1"/>
  <c r="AL90" i="1"/>
  <c r="AK90" i="1"/>
  <c r="AJ90" i="1"/>
  <c r="AI90" i="1"/>
  <c r="AN90" i="1" s="1"/>
  <c r="BD89" i="1"/>
  <c r="BC89" i="1"/>
  <c r="BB89" i="1"/>
  <c r="AY89" i="1"/>
  <c r="AM89" i="1"/>
  <c r="AL89" i="1"/>
  <c r="AK89" i="1"/>
  <c r="AJ89" i="1"/>
  <c r="AI89" i="1"/>
  <c r="AN89" i="1" s="1"/>
  <c r="BD88" i="1"/>
  <c r="BC88" i="1"/>
  <c r="BB88" i="1"/>
  <c r="AY88" i="1"/>
  <c r="AM88" i="1"/>
  <c r="AL88" i="1"/>
  <c r="AK88" i="1"/>
  <c r="AJ88" i="1"/>
  <c r="AI88" i="1"/>
  <c r="AN88" i="1" s="1"/>
  <c r="BD87" i="1"/>
  <c r="BC87" i="1"/>
  <c r="BB87" i="1"/>
  <c r="AY87" i="1"/>
  <c r="AM87" i="1"/>
  <c r="AL87" i="1"/>
  <c r="AK87" i="1"/>
  <c r="AJ87" i="1"/>
  <c r="AI87" i="1"/>
  <c r="AN87" i="1" s="1"/>
  <c r="AP87" i="1" s="1"/>
  <c r="BD86" i="1"/>
  <c r="BC86" i="1"/>
  <c r="BB86" i="1"/>
  <c r="AY86" i="1"/>
  <c r="AM86" i="1"/>
  <c r="AL86" i="1"/>
  <c r="AK86" i="1"/>
  <c r="AJ86" i="1"/>
  <c r="AI86" i="1"/>
  <c r="AN86" i="1" s="1"/>
  <c r="BD85" i="1"/>
  <c r="BC85" i="1"/>
  <c r="BB85" i="1"/>
  <c r="AY85" i="1"/>
  <c r="AM85" i="1"/>
  <c r="AL85" i="1"/>
  <c r="AK85" i="1"/>
  <c r="AJ85" i="1"/>
  <c r="AI85" i="1"/>
  <c r="AN85" i="1" s="1"/>
  <c r="AX85" i="1" s="1"/>
  <c r="BD84" i="1"/>
  <c r="BC84" i="1"/>
  <c r="BB84" i="1"/>
  <c r="AY84" i="1"/>
  <c r="AM84" i="1"/>
  <c r="AL84" i="1"/>
  <c r="AK84" i="1"/>
  <c r="AJ84" i="1"/>
  <c r="AI84" i="1"/>
  <c r="AN84" i="1" s="1"/>
  <c r="BD83" i="1"/>
  <c r="BC83" i="1"/>
  <c r="BB83" i="1"/>
  <c r="AY83" i="1"/>
  <c r="AM83" i="1"/>
  <c r="AL83" i="1"/>
  <c r="AK83" i="1"/>
  <c r="AJ83" i="1"/>
  <c r="AI83" i="1"/>
  <c r="AN83" i="1" s="1"/>
  <c r="AQ83" i="1" s="1"/>
  <c r="BD82" i="1"/>
  <c r="BC82" i="1"/>
  <c r="BB82" i="1"/>
  <c r="AY82" i="1"/>
  <c r="AM82" i="1"/>
  <c r="AL82" i="1"/>
  <c r="AK82" i="1"/>
  <c r="AJ82" i="1"/>
  <c r="AI82" i="1"/>
  <c r="AN82" i="1" s="1"/>
  <c r="BD81" i="1"/>
  <c r="BC81" i="1"/>
  <c r="BB81" i="1"/>
  <c r="AY81" i="1"/>
  <c r="AM81" i="1"/>
  <c r="AL81" i="1"/>
  <c r="AK81" i="1"/>
  <c r="AJ81" i="1"/>
  <c r="AI81" i="1"/>
  <c r="AN81" i="1" s="1"/>
  <c r="AX81" i="1" s="1"/>
  <c r="BD80" i="1"/>
  <c r="BC80" i="1"/>
  <c r="BB80" i="1"/>
  <c r="AY80" i="1"/>
  <c r="AM80" i="1"/>
  <c r="AL80" i="1"/>
  <c r="AK80" i="1"/>
  <c r="AJ80" i="1"/>
  <c r="AI80" i="1"/>
  <c r="AN80" i="1" s="1"/>
  <c r="BD79" i="1"/>
  <c r="BC79" i="1"/>
  <c r="BB79" i="1"/>
  <c r="AY79" i="1"/>
  <c r="AM79" i="1"/>
  <c r="AL79" i="1"/>
  <c r="AK79" i="1"/>
  <c r="AJ79" i="1"/>
  <c r="AI79" i="1"/>
  <c r="AN79" i="1" s="1"/>
  <c r="AQ79" i="1" s="1"/>
  <c r="BD78" i="1"/>
  <c r="BC78" i="1"/>
  <c r="BB78" i="1"/>
  <c r="AY78" i="1"/>
  <c r="AM78" i="1"/>
  <c r="AL78" i="1"/>
  <c r="AK78" i="1"/>
  <c r="AJ78" i="1"/>
  <c r="AI78" i="1"/>
  <c r="AN78" i="1" s="1"/>
  <c r="AW78" i="1" s="1"/>
  <c r="BD77" i="1"/>
  <c r="BC77" i="1"/>
  <c r="BB77" i="1"/>
  <c r="AY77" i="1"/>
  <c r="AM77" i="1"/>
  <c r="AL77" i="1"/>
  <c r="AK77" i="1"/>
  <c r="AJ77" i="1"/>
  <c r="AI77" i="1"/>
  <c r="AN77" i="1" s="1"/>
  <c r="AX77" i="1" s="1"/>
  <c r="BD76" i="1"/>
  <c r="BC76" i="1"/>
  <c r="BB76" i="1"/>
  <c r="AY76" i="1"/>
  <c r="AM76" i="1"/>
  <c r="AL76" i="1"/>
  <c r="AK76" i="1"/>
  <c r="AJ76" i="1"/>
  <c r="AI76" i="1"/>
  <c r="AN76" i="1" s="1"/>
  <c r="BD75" i="1"/>
  <c r="BC75" i="1"/>
  <c r="BB75" i="1"/>
  <c r="AY75" i="1"/>
  <c r="AM75" i="1"/>
  <c r="AL75" i="1"/>
  <c r="AK75" i="1"/>
  <c r="AJ75" i="1"/>
  <c r="AI75" i="1"/>
  <c r="AN75" i="1" s="1"/>
  <c r="AX75" i="1" s="1"/>
  <c r="BD74" i="1"/>
  <c r="BC74" i="1"/>
  <c r="BB74" i="1"/>
  <c r="AY74" i="1"/>
  <c r="AM74" i="1"/>
  <c r="AL74" i="1"/>
  <c r="AK74" i="1"/>
  <c r="AJ74" i="1"/>
  <c r="AI74" i="1"/>
  <c r="AN74" i="1" s="1"/>
  <c r="BD73" i="1"/>
  <c r="BC73" i="1"/>
  <c r="BB73" i="1"/>
  <c r="AY73" i="1"/>
  <c r="AM73" i="1"/>
  <c r="AL73" i="1"/>
  <c r="AK73" i="1"/>
  <c r="AJ73" i="1"/>
  <c r="AI73" i="1"/>
  <c r="AN73" i="1" s="1"/>
  <c r="AS73" i="1" s="1"/>
  <c r="BD72" i="1"/>
  <c r="BC72" i="1"/>
  <c r="BB72" i="1"/>
  <c r="AY72" i="1"/>
  <c r="AM72" i="1"/>
  <c r="AL72" i="1"/>
  <c r="AK72" i="1"/>
  <c r="AJ72" i="1"/>
  <c r="AI72" i="1"/>
  <c r="AN72" i="1" s="1"/>
  <c r="BD71" i="1"/>
  <c r="BC71" i="1"/>
  <c r="BB71" i="1"/>
  <c r="AY71" i="1"/>
  <c r="AM71" i="1"/>
  <c r="AL71" i="1"/>
  <c r="AK71" i="1"/>
  <c r="AJ71" i="1"/>
  <c r="AI71" i="1"/>
  <c r="AN71" i="1" s="1"/>
  <c r="AX71" i="1" s="1"/>
  <c r="BD70" i="1"/>
  <c r="BC70" i="1"/>
  <c r="BB70" i="1"/>
  <c r="AY70" i="1"/>
  <c r="AM70" i="1"/>
  <c r="AL70" i="1"/>
  <c r="AK70" i="1"/>
  <c r="AJ70" i="1"/>
  <c r="AI70" i="1"/>
  <c r="AN70" i="1" s="1"/>
  <c r="AO70" i="1" s="1"/>
  <c r="BD69" i="1"/>
  <c r="BC69" i="1"/>
  <c r="BB69" i="1"/>
  <c r="AY69" i="1"/>
  <c r="AM69" i="1"/>
  <c r="AL69" i="1"/>
  <c r="AK69" i="1"/>
  <c r="AJ69" i="1"/>
  <c r="AI69" i="1"/>
  <c r="AN69" i="1" s="1"/>
  <c r="AX69" i="1" s="1"/>
  <c r="BD68" i="1"/>
  <c r="BC68" i="1"/>
  <c r="BB68" i="1"/>
  <c r="AY68" i="1"/>
  <c r="AM68" i="1"/>
  <c r="AL68" i="1"/>
  <c r="AK68" i="1"/>
  <c r="AJ68" i="1"/>
  <c r="AI68" i="1"/>
  <c r="AN68" i="1" s="1"/>
  <c r="BD67" i="1"/>
  <c r="BC67" i="1"/>
  <c r="BB67" i="1"/>
  <c r="AY67" i="1"/>
  <c r="AM67" i="1"/>
  <c r="AL67" i="1"/>
  <c r="AK67" i="1"/>
  <c r="AJ67" i="1"/>
  <c r="AI67" i="1"/>
  <c r="AN67" i="1" s="1"/>
  <c r="AQ67" i="1" s="1"/>
  <c r="BD66" i="1"/>
  <c r="BC66" i="1"/>
  <c r="BB66" i="1"/>
  <c r="AY66" i="1"/>
  <c r="AM66" i="1"/>
  <c r="AL66" i="1"/>
  <c r="AK66" i="1"/>
  <c r="AJ66" i="1"/>
  <c r="AI66" i="1"/>
  <c r="AN66" i="1" s="1"/>
  <c r="BD65" i="1"/>
  <c r="BC65" i="1"/>
  <c r="BB65" i="1"/>
  <c r="AY65" i="1"/>
  <c r="AM65" i="1"/>
  <c r="AL65" i="1"/>
  <c r="AK65" i="1"/>
  <c r="AJ65" i="1"/>
  <c r="AI65" i="1"/>
  <c r="AN65" i="1" s="1"/>
  <c r="AW65" i="1" s="1"/>
  <c r="BD64" i="1"/>
  <c r="BC64" i="1"/>
  <c r="BB64" i="1"/>
  <c r="AY64" i="1"/>
  <c r="AM64" i="1"/>
  <c r="AL64" i="1"/>
  <c r="AK64" i="1"/>
  <c r="AJ64" i="1"/>
  <c r="AI64" i="1"/>
  <c r="AN64" i="1" s="1"/>
  <c r="BD63" i="1"/>
  <c r="BC63" i="1"/>
  <c r="BB63" i="1"/>
  <c r="AY63" i="1"/>
  <c r="AM63" i="1"/>
  <c r="AL63" i="1"/>
  <c r="AK63" i="1"/>
  <c r="AJ63" i="1"/>
  <c r="AI63" i="1"/>
  <c r="AN63" i="1" s="1"/>
  <c r="AO63" i="1" s="1"/>
  <c r="BD62" i="1"/>
  <c r="BC62" i="1"/>
  <c r="BB62" i="1"/>
  <c r="AY62" i="1"/>
  <c r="AM62" i="1"/>
  <c r="AL62" i="1"/>
  <c r="AK62" i="1"/>
  <c r="AJ62" i="1"/>
  <c r="AI62" i="1"/>
  <c r="AN62" i="1" s="1"/>
  <c r="BD61" i="1"/>
  <c r="BC61" i="1"/>
  <c r="BB61" i="1"/>
  <c r="AY61" i="1"/>
  <c r="AM61" i="1"/>
  <c r="AL61" i="1"/>
  <c r="AK61" i="1"/>
  <c r="AJ61" i="1"/>
  <c r="AI61" i="1"/>
  <c r="AN61" i="1" s="1"/>
  <c r="AW61" i="1" s="1"/>
  <c r="BD60" i="1"/>
  <c r="BC60" i="1"/>
  <c r="BB60" i="1"/>
  <c r="AY60" i="1"/>
  <c r="AM60" i="1"/>
  <c r="AL60" i="1"/>
  <c r="AK60" i="1"/>
  <c r="AJ60" i="1"/>
  <c r="AI60" i="1"/>
  <c r="AN60" i="1" s="1"/>
  <c r="AV60" i="1" s="1"/>
  <c r="BD59" i="1"/>
  <c r="BC59" i="1"/>
  <c r="BB59" i="1"/>
  <c r="AY59" i="1"/>
  <c r="AM59" i="1"/>
  <c r="AL59" i="1"/>
  <c r="AK59" i="1"/>
  <c r="AJ59" i="1"/>
  <c r="AI59" i="1"/>
  <c r="AN59" i="1" s="1"/>
  <c r="AQ59" i="1" s="1"/>
  <c r="BD58" i="1"/>
  <c r="BC58" i="1"/>
  <c r="BB58" i="1"/>
  <c r="AY58" i="1"/>
  <c r="AM58" i="1"/>
  <c r="AL58" i="1"/>
  <c r="AK58" i="1"/>
  <c r="AJ58" i="1"/>
  <c r="AI58" i="1"/>
  <c r="AN58" i="1" s="1"/>
  <c r="BD57" i="1"/>
  <c r="BC57" i="1"/>
  <c r="BB57" i="1"/>
  <c r="AY57" i="1"/>
  <c r="AM57" i="1"/>
  <c r="AL57" i="1"/>
  <c r="AK57" i="1"/>
  <c r="AJ57" i="1"/>
  <c r="AI57" i="1"/>
  <c r="AN57" i="1" s="1"/>
  <c r="AW57" i="1" s="1"/>
  <c r="BD56" i="1"/>
  <c r="BC56" i="1"/>
  <c r="BB56" i="1"/>
  <c r="AY56" i="1"/>
  <c r="AM56" i="1"/>
  <c r="AL56" i="1"/>
  <c r="AK56" i="1"/>
  <c r="AJ56" i="1"/>
  <c r="AI56" i="1"/>
  <c r="AN56" i="1" s="1"/>
  <c r="BD55" i="1"/>
  <c r="BC55" i="1"/>
  <c r="BB55" i="1"/>
  <c r="AY55" i="1"/>
  <c r="AM55" i="1"/>
  <c r="AL55" i="1"/>
  <c r="AK55" i="1"/>
  <c r="AJ55" i="1"/>
  <c r="AI55" i="1"/>
  <c r="AN55" i="1" s="1"/>
  <c r="AX55" i="1" s="1"/>
  <c r="BD54" i="1"/>
  <c r="BC54" i="1"/>
  <c r="BB54" i="1"/>
  <c r="AY54" i="1"/>
  <c r="AM54" i="1"/>
  <c r="AL54" i="1"/>
  <c r="AK54" i="1"/>
  <c r="AJ54" i="1"/>
  <c r="AI54" i="1"/>
  <c r="AN54" i="1" s="1"/>
  <c r="AW54" i="1" s="1"/>
  <c r="BD53" i="1"/>
  <c r="BC53" i="1"/>
  <c r="BB53" i="1"/>
  <c r="AY53" i="1"/>
  <c r="AM53" i="1"/>
  <c r="AL53" i="1"/>
  <c r="AK53" i="1"/>
  <c r="AJ53" i="1"/>
  <c r="AI53" i="1"/>
  <c r="AN53" i="1" s="1"/>
  <c r="AR53" i="1" s="1"/>
  <c r="BD52" i="1"/>
  <c r="BC52" i="1"/>
  <c r="BB52" i="1"/>
  <c r="AY52" i="1"/>
  <c r="AM52" i="1"/>
  <c r="AL52" i="1"/>
  <c r="AK52" i="1"/>
  <c r="AJ52" i="1"/>
  <c r="AI52" i="1"/>
  <c r="AN52" i="1" s="1"/>
  <c r="AW52" i="1" s="1"/>
  <c r="BD51" i="1"/>
  <c r="BC51" i="1"/>
  <c r="BB51" i="1"/>
  <c r="AY51" i="1"/>
  <c r="AM51" i="1"/>
  <c r="AL51" i="1"/>
  <c r="AK51" i="1"/>
  <c r="AJ51" i="1"/>
  <c r="AI51" i="1"/>
  <c r="AN51" i="1" s="1"/>
  <c r="AV51" i="1" s="1"/>
  <c r="BD50" i="1"/>
  <c r="BC50" i="1"/>
  <c r="BB50" i="1"/>
  <c r="AY50" i="1"/>
  <c r="AM50" i="1"/>
  <c r="AL50" i="1"/>
  <c r="AK50" i="1"/>
  <c r="AJ50" i="1"/>
  <c r="AI50" i="1"/>
  <c r="AN50" i="1" s="1"/>
  <c r="BD49" i="1"/>
  <c r="BC49" i="1"/>
  <c r="BB49" i="1"/>
  <c r="AY49" i="1"/>
  <c r="AM49" i="1"/>
  <c r="AL49" i="1"/>
  <c r="AK49" i="1"/>
  <c r="AJ49" i="1"/>
  <c r="AI49" i="1"/>
  <c r="AN49" i="1" s="1"/>
  <c r="AX49" i="1" s="1"/>
  <c r="BD48" i="1"/>
  <c r="BC48" i="1"/>
  <c r="BB48" i="1"/>
  <c r="AY48" i="1"/>
  <c r="AM48" i="1"/>
  <c r="AL48" i="1"/>
  <c r="AK48" i="1"/>
  <c r="AJ48" i="1"/>
  <c r="AI48" i="1"/>
  <c r="AN48" i="1" s="1"/>
  <c r="BD47" i="1"/>
  <c r="BC47" i="1"/>
  <c r="BB47" i="1"/>
  <c r="AY47" i="1"/>
  <c r="AM47" i="1"/>
  <c r="AL47" i="1"/>
  <c r="AK47" i="1"/>
  <c r="AJ47" i="1"/>
  <c r="AI47" i="1"/>
  <c r="AN47" i="1" s="1"/>
  <c r="AU47" i="1" s="1"/>
  <c r="BD46" i="1"/>
  <c r="BC46" i="1"/>
  <c r="BB46" i="1"/>
  <c r="AY46" i="1"/>
  <c r="AM46" i="1"/>
  <c r="AL46" i="1"/>
  <c r="AK46" i="1"/>
  <c r="AJ46" i="1"/>
  <c r="AI46" i="1"/>
  <c r="AN46" i="1" s="1"/>
  <c r="BD45" i="1"/>
  <c r="BC45" i="1"/>
  <c r="BB45" i="1"/>
  <c r="AY45" i="1"/>
  <c r="AM45" i="1"/>
  <c r="AL45" i="1"/>
  <c r="AK45" i="1"/>
  <c r="AJ45" i="1"/>
  <c r="AI45" i="1"/>
  <c r="AN45" i="1" s="1"/>
  <c r="AR45" i="1" s="1"/>
  <c r="BD44" i="1"/>
  <c r="BC44" i="1"/>
  <c r="BB44" i="1"/>
  <c r="AY44" i="1"/>
  <c r="AM44" i="1"/>
  <c r="AL44" i="1"/>
  <c r="AK44" i="1"/>
  <c r="AJ44" i="1"/>
  <c r="AI44" i="1"/>
  <c r="AN44" i="1" s="1"/>
  <c r="BD43" i="1"/>
  <c r="BC43" i="1"/>
  <c r="BB43" i="1"/>
  <c r="AY43" i="1"/>
  <c r="AM43" i="1"/>
  <c r="AL43" i="1"/>
  <c r="AK43" i="1"/>
  <c r="AJ43" i="1"/>
  <c r="AI43" i="1"/>
  <c r="AN43" i="1" s="1"/>
  <c r="AR43" i="1" s="1"/>
  <c r="BD42" i="1"/>
  <c r="BC42" i="1"/>
  <c r="BB42" i="1"/>
  <c r="AY42" i="1"/>
  <c r="AM42" i="1"/>
  <c r="AL42" i="1"/>
  <c r="AK42" i="1"/>
  <c r="AJ42" i="1"/>
  <c r="AI42" i="1"/>
  <c r="AN42" i="1" s="1"/>
  <c r="AO42" i="1" s="1"/>
  <c r="BD41" i="1"/>
  <c r="BC41" i="1"/>
  <c r="BB41" i="1"/>
  <c r="AY41" i="1"/>
  <c r="AM41" i="1"/>
  <c r="AL41" i="1"/>
  <c r="AK41" i="1"/>
  <c r="AJ41" i="1"/>
  <c r="AI41" i="1"/>
  <c r="AN41" i="1" s="1"/>
  <c r="BD40" i="1"/>
  <c r="BC40" i="1"/>
  <c r="BB40" i="1"/>
  <c r="AY40" i="1"/>
  <c r="AM40" i="1"/>
  <c r="AL40" i="1"/>
  <c r="AK40" i="1"/>
  <c r="AJ40" i="1"/>
  <c r="AI40" i="1"/>
  <c r="AN40" i="1" s="1"/>
  <c r="BD39" i="1"/>
  <c r="BC39" i="1"/>
  <c r="BB39" i="1"/>
  <c r="AY39" i="1"/>
  <c r="AM39" i="1"/>
  <c r="AL39" i="1"/>
  <c r="AK39" i="1"/>
  <c r="AJ39" i="1"/>
  <c r="AI39" i="1"/>
  <c r="AN39" i="1" s="1"/>
  <c r="BD38" i="1"/>
  <c r="BC38" i="1"/>
  <c r="BB38" i="1"/>
  <c r="AY38" i="1"/>
  <c r="AM38" i="1"/>
  <c r="AL38" i="1"/>
  <c r="AK38" i="1"/>
  <c r="AJ38" i="1"/>
  <c r="AI38" i="1"/>
  <c r="AN38" i="1" s="1"/>
  <c r="AW38" i="1" s="1"/>
  <c r="BD37" i="1"/>
  <c r="BC37" i="1"/>
  <c r="BB37" i="1"/>
  <c r="AY37" i="1"/>
  <c r="AM37" i="1"/>
  <c r="AL37" i="1"/>
  <c r="AK37" i="1"/>
  <c r="AJ37" i="1"/>
  <c r="AI37" i="1"/>
  <c r="AN37" i="1" s="1"/>
  <c r="AR37" i="1" s="1"/>
  <c r="BD36" i="1"/>
  <c r="BC36" i="1"/>
  <c r="BB36" i="1"/>
  <c r="AY36" i="1"/>
  <c r="AM36" i="1"/>
  <c r="AL36" i="1"/>
  <c r="AK36" i="1"/>
  <c r="AJ36" i="1"/>
  <c r="AI36" i="1"/>
  <c r="AN36" i="1" s="1"/>
  <c r="BD35" i="1"/>
  <c r="BC35" i="1"/>
  <c r="BB35" i="1"/>
  <c r="AY35" i="1"/>
  <c r="AM35" i="1"/>
  <c r="AL35" i="1"/>
  <c r="AK35" i="1"/>
  <c r="AJ35" i="1"/>
  <c r="AI35" i="1"/>
  <c r="AN35" i="1" s="1"/>
  <c r="AV35" i="1" s="1"/>
  <c r="BD34" i="1"/>
  <c r="BC34" i="1"/>
  <c r="BB34" i="1"/>
  <c r="AY34" i="1"/>
  <c r="AM34" i="1"/>
  <c r="AL34" i="1"/>
  <c r="AK34" i="1"/>
  <c r="AJ34" i="1"/>
  <c r="AI34" i="1"/>
  <c r="AN34" i="1" s="1"/>
  <c r="BD33" i="1"/>
  <c r="BC33" i="1"/>
  <c r="BB33" i="1"/>
  <c r="AY33" i="1"/>
  <c r="AM33" i="1"/>
  <c r="AL33" i="1"/>
  <c r="AK33" i="1"/>
  <c r="AJ33" i="1"/>
  <c r="AI33" i="1"/>
  <c r="AN33" i="1" s="1"/>
  <c r="AX33" i="1" s="1"/>
  <c r="BD32" i="1"/>
  <c r="BC32" i="1"/>
  <c r="BB32" i="1"/>
  <c r="AY32" i="1"/>
  <c r="AM32" i="1"/>
  <c r="AL32" i="1"/>
  <c r="AK32" i="1"/>
  <c r="AJ32" i="1"/>
  <c r="AI32" i="1"/>
  <c r="AN32" i="1" s="1"/>
  <c r="BD31" i="1"/>
  <c r="BC31" i="1"/>
  <c r="BB31" i="1"/>
  <c r="AY31" i="1"/>
  <c r="AM31" i="1"/>
  <c r="AL31" i="1"/>
  <c r="AK31" i="1"/>
  <c r="AJ31" i="1"/>
  <c r="AI31" i="1"/>
  <c r="AN31" i="1" s="1"/>
  <c r="AQ31" i="1" s="1"/>
  <c r="BD30" i="1"/>
  <c r="BC30" i="1"/>
  <c r="BB30" i="1"/>
  <c r="AY30" i="1"/>
  <c r="AM30" i="1"/>
  <c r="AL30" i="1"/>
  <c r="AK30" i="1"/>
  <c r="AJ30" i="1"/>
  <c r="AI30" i="1"/>
  <c r="AN30" i="1" s="1"/>
  <c r="BD29" i="1"/>
  <c r="BC29" i="1"/>
  <c r="BB29" i="1"/>
  <c r="AY29" i="1"/>
  <c r="AM29" i="1"/>
  <c r="AL29" i="1"/>
  <c r="AK29" i="1"/>
  <c r="AJ29" i="1"/>
  <c r="AI29" i="1"/>
  <c r="AN29" i="1" s="1"/>
  <c r="AR29" i="1" s="1"/>
  <c r="BD28" i="1"/>
  <c r="BC28" i="1"/>
  <c r="BB28" i="1"/>
  <c r="AY28" i="1"/>
  <c r="AM28" i="1"/>
  <c r="AL28" i="1"/>
  <c r="AK28" i="1"/>
  <c r="AJ28" i="1"/>
  <c r="AI28" i="1"/>
  <c r="AN28" i="1" s="1"/>
  <c r="BD27" i="1"/>
  <c r="BC27" i="1"/>
  <c r="BB27" i="1"/>
  <c r="AY27" i="1"/>
  <c r="AM27" i="1"/>
  <c r="AL27" i="1"/>
  <c r="AK27" i="1"/>
  <c r="AJ27" i="1"/>
  <c r="AI27" i="1"/>
  <c r="AN27" i="1" s="1"/>
  <c r="AV27" i="1" s="1"/>
  <c r="BD26" i="1"/>
  <c r="BC26" i="1"/>
  <c r="BB26" i="1"/>
  <c r="AY26" i="1"/>
  <c r="AM26" i="1"/>
  <c r="AL26" i="1"/>
  <c r="AK26" i="1"/>
  <c r="AJ26" i="1"/>
  <c r="AI26" i="1"/>
  <c r="AN26" i="1" s="1"/>
  <c r="BD25" i="1"/>
  <c r="BC25" i="1"/>
  <c r="BB25" i="1"/>
  <c r="AY25" i="1"/>
  <c r="AM25" i="1"/>
  <c r="AL25" i="1"/>
  <c r="AK25" i="1"/>
  <c r="AJ25" i="1"/>
  <c r="AI25" i="1"/>
  <c r="AN25" i="1" s="1"/>
  <c r="BD24" i="1"/>
  <c r="BC24" i="1"/>
  <c r="BB24" i="1"/>
  <c r="AY24" i="1"/>
  <c r="AM24" i="1"/>
  <c r="AL24" i="1"/>
  <c r="AK24" i="1"/>
  <c r="AJ24" i="1"/>
  <c r="AI24" i="1"/>
  <c r="AN24" i="1" s="1"/>
  <c r="BD23" i="1"/>
  <c r="BC23" i="1"/>
  <c r="BB23" i="1"/>
  <c r="AY23" i="1"/>
  <c r="AM23" i="1"/>
  <c r="AL23" i="1"/>
  <c r="AK23" i="1"/>
  <c r="AJ23" i="1"/>
  <c r="AI23" i="1"/>
  <c r="AN23" i="1" s="1"/>
  <c r="AW23" i="1" s="1"/>
  <c r="BD22" i="1"/>
  <c r="BC22" i="1"/>
  <c r="BB22" i="1"/>
  <c r="AY22" i="1"/>
  <c r="AM22" i="1"/>
  <c r="AL22" i="1"/>
  <c r="AK22" i="1"/>
  <c r="AJ22" i="1"/>
  <c r="AI22" i="1"/>
  <c r="AN22" i="1" s="1"/>
  <c r="BD21" i="1"/>
  <c r="BC21" i="1"/>
  <c r="BB21" i="1"/>
  <c r="AY21" i="1"/>
  <c r="AM21" i="1"/>
  <c r="AL21" i="1"/>
  <c r="AK21" i="1"/>
  <c r="AJ21" i="1"/>
  <c r="AI21" i="1"/>
  <c r="AN21" i="1" s="1"/>
  <c r="AR21" i="1" s="1"/>
  <c r="BD20" i="1"/>
  <c r="BC20" i="1"/>
  <c r="BB20" i="1"/>
  <c r="AY20" i="1"/>
  <c r="AM20" i="1"/>
  <c r="AL20" i="1"/>
  <c r="AK20" i="1"/>
  <c r="AJ20" i="1"/>
  <c r="AI20" i="1"/>
  <c r="AN20" i="1" s="1"/>
  <c r="BD19" i="1"/>
  <c r="BC19" i="1"/>
  <c r="BB19" i="1"/>
  <c r="AY19" i="1"/>
  <c r="AM19" i="1"/>
  <c r="AL19" i="1"/>
  <c r="AK19" i="1"/>
  <c r="AJ19" i="1"/>
  <c r="AI19" i="1"/>
  <c r="AN19" i="1" s="1"/>
  <c r="AV19" i="1" s="1"/>
  <c r="BD18" i="1"/>
  <c r="BC18" i="1"/>
  <c r="BB18" i="1"/>
  <c r="AY18" i="1"/>
  <c r="AM18" i="1"/>
  <c r="AL18" i="1"/>
  <c r="AK18" i="1"/>
  <c r="AJ18" i="1"/>
  <c r="AI18" i="1"/>
  <c r="AN18" i="1" s="1"/>
  <c r="BD17" i="1"/>
  <c r="BC17" i="1"/>
  <c r="BB17" i="1"/>
  <c r="AY17" i="1"/>
  <c r="AM17" i="1"/>
  <c r="AL17" i="1"/>
  <c r="AK17" i="1"/>
  <c r="AJ17" i="1"/>
  <c r="AI17" i="1"/>
  <c r="AN17" i="1" s="1"/>
  <c r="BD16" i="1"/>
  <c r="BC16" i="1"/>
  <c r="BB16" i="1"/>
  <c r="AY16" i="1"/>
  <c r="AM16" i="1"/>
  <c r="AL16" i="1"/>
  <c r="AK16" i="1"/>
  <c r="AJ16" i="1"/>
  <c r="AI16" i="1"/>
  <c r="AN16" i="1" s="1"/>
  <c r="AW16" i="1" s="1"/>
  <c r="BD15" i="1"/>
  <c r="BC15" i="1"/>
  <c r="BB15" i="1"/>
  <c r="AY15" i="1"/>
  <c r="AM15" i="1"/>
  <c r="AL15" i="1"/>
  <c r="AK15" i="1"/>
  <c r="AJ15" i="1"/>
  <c r="AI15" i="1"/>
  <c r="AN15" i="1" s="1"/>
  <c r="BD14" i="1"/>
  <c r="BC14" i="1"/>
  <c r="BB14" i="1"/>
  <c r="AY14" i="1"/>
  <c r="AM14" i="1"/>
  <c r="AL14" i="1"/>
  <c r="AK14" i="1"/>
  <c r="AJ14" i="1"/>
  <c r="AI14" i="1"/>
  <c r="AN14" i="1" s="1"/>
  <c r="AO14" i="1" s="1"/>
  <c r="BD13" i="1"/>
  <c r="BC13" i="1"/>
  <c r="BB13" i="1"/>
  <c r="AY13" i="1"/>
  <c r="AM13" i="1"/>
  <c r="AL13" i="1"/>
  <c r="AK13" i="1"/>
  <c r="AJ13" i="1"/>
  <c r="AI13" i="1"/>
  <c r="AN13" i="1" s="1"/>
  <c r="AR13" i="1" s="1"/>
  <c r="BD12" i="1"/>
  <c r="BC12" i="1"/>
  <c r="BB12" i="1"/>
  <c r="AY12" i="1"/>
  <c r="AM12" i="1"/>
  <c r="AL12" i="1"/>
  <c r="AK12" i="1"/>
  <c r="AJ12" i="1"/>
  <c r="AI12" i="1"/>
  <c r="AN12" i="1" s="1"/>
  <c r="AW12" i="1" s="1"/>
  <c r="BD11" i="1"/>
  <c r="BC11" i="1"/>
  <c r="BB11" i="1"/>
  <c r="AY11" i="1"/>
  <c r="AM11" i="1"/>
  <c r="AL11" i="1"/>
  <c r="AK11" i="1"/>
  <c r="AJ11" i="1"/>
  <c r="AI11" i="1"/>
  <c r="AN11" i="1" s="1"/>
  <c r="AV11" i="1" s="1"/>
  <c r="BD10" i="1"/>
  <c r="BC10" i="1"/>
  <c r="BB10" i="1"/>
  <c r="AY10" i="1"/>
  <c r="AM10" i="1"/>
  <c r="AL10" i="1"/>
  <c r="AK10" i="1"/>
  <c r="AJ10" i="1"/>
  <c r="AI10" i="1"/>
  <c r="AN10" i="1" s="1"/>
  <c r="BD9" i="1"/>
  <c r="BC9" i="1"/>
  <c r="BB9" i="1"/>
  <c r="AY9" i="1"/>
  <c r="AM9" i="1"/>
  <c r="AL9" i="1"/>
  <c r="AK9" i="1"/>
  <c r="AJ9" i="1"/>
  <c r="AI9" i="1"/>
  <c r="AN9" i="1" s="1"/>
  <c r="AO9" i="1" s="1"/>
  <c r="BD8" i="1"/>
  <c r="BC8" i="1"/>
  <c r="BB8" i="1"/>
  <c r="AY8" i="1"/>
  <c r="AM8" i="1"/>
  <c r="AL8" i="1"/>
  <c r="AK8" i="1"/>
  <c r="AJ8" i="1"/>
  <c r="AI8" i="1"/>
  <c r="AN8" i="1" s="1"/>
  <c r="BD7" i="1"/>
  <c r="BC7" i="1"/>
  <c r="BB7" i="1"/>
  <c r="AY7" i="1"/>
  <c r="AM7" i="1"/>
  <c r="AL7" i="1"/>
  <c r="AK7" i="1"/>
  <c r="AJ7" i="1"/>
  <c r="AI7" i="1"/>
  <c r="AN7" i="1" s="1"/>
  <c r="AQ7" i="1" s="1"/>
  <c r="BD6" i="1"/>
  <c r="BC6" i="1"/>
  <c r="BB6" i="1"/>
  <c r="AY6" i="1"/>
  <c r="AM6" i="1"/>
  <c r="AL6" i="1"/>
  <c r="AK6" i="1"/>
  <c r="AJ6" i="1"/>
  <c r="AI6" i="1"/>
  <c r="AN6" i="1" s="1"/>
  <c r="BD5" i="1"/>
  <c r="BC5" i="1"/>
  <c r="BB5" i="1"/>
  <c r="AY5" i="1"/>
  <c r="AM5" i="1"/>
  <c r="AL5" i="1"/>
  <c r="AK5" i="1"/>
  <c r="AJ5" i="1"/>
  <c r="AI5" i="1"/>
  <c r="AN5" i="1" s="1"/>
  <c r="AR5" i="1" s="1"/>
  <c r="BD4" i="1"/>
  <c r="BC4" i="1"/>
  <c r="BB4" i="1"/>
  <c r="AY4" i="1"/>
  <c r="AM4" i="1"/>
  <c r="AL4" i="1"/>
  <c r="AK4" i="1"/>
  <c r="AJ4" i="1"/>
  <c r="AI4" i="1"/>
  <c r="AN4" i="1" s="1"/>
  <c r="AO4" i="1" s="1"/>
  <c r="BD3" i="1"/>
  <c r="BC3" i="1"/>
  <c r="BB3" i="1"/>
  <c r="AY3" i="1"/>
  <c r="AM3" i="1"/>
  <c r="AL3" i="1"/>
  <c r="AK3" i="1"/>
  <c r="AJ3" i="1"/>
  <c r="AI3" i="1"/>
  <c r="AN3" i="1" s="1"/>
  <c r="AV3" i="1" s="1"/>
  <c r="BD2" i="1"/>
  <c r="BC2" i="1"/>
  <c r="BB2" i="1"/>
  <c r="AY2" i="1"/>
  <c r="AM2" i="1"/>
  <c r="AL2" i="1"/>
  <c r="AK2" i="1"/>
  <c r="AJ2" i="1"/>
  <c r="AI2" i="1"/>
  <c r="AN2" i="1" s="1"/>
  <c r="AU2016" i="1" l="1"/>
  <c r="AV654" i="1"/>
  <c r="AS3248" i="1"/>
  <c r="AX2051" i="1"/>
  <c r="AT2417" i="1"/>
  <c r="AQ1376" i="1"/>
  <c r="AS735" i="1"/>
  <c r="AR1376" i="1"/>
  <c r="AV2956" i="1"/>
  <c r="AW2995" i="1"/>
  <c r="AQ1628" i="1"/>
  <c r="AS964" i="1"/>
  <c r="AT107" i="1"/>
  <c r="AW249" i="1"/>
  <c r="AU620" i="1"/>
  <c r="AS627" i="1"/>
  <c r="AO123" i="1"/>
  <c r="AU1699" i="1"/>
  <c r="AR425" i="1"/>
  <c r="AO432" i="1"/>
  <c r="AQ1637" i="1"/>
  <c r="AQ2420" i="1"/>
  <c r="AO409" i="1"/>
  <c r="AQ1522" i="1"/>
  <c r="AQ2280" i="1"/>
  <c r="AS2452" i="1"/>
  <c r="AV3015" i="1"/>
  <c r="AO513" i="1"/>
  <c r="AS1724" i="1"/>
  <c r="AU1864" i="1"/>
  <c r="AR2635" i="1"/>
  <c r="AU887" i="1"/>
  <c r="AW1376" i="1"/>
  <c r="AS1751" i="1"/>
  <c r="AQ3054" i="1"/>
  <c r="AV1181" i="1"/>
  <c r="AR1847" i="1"/>
  <c r="AR3054" i="1"/>
  <c r="AP3132" i="1"/>
  <c r="AX5" i="1"/>
  <c r="AR406" i="1"/>
  <c r="AO1018" i="1"/>
  <c r="AR1261" i="1"/>
  <c r="AS1546" i="1"/>
  <c r="AU1684" i="1"/>
  <c r="AP2290" i="1"/>
  <c r="AW3054" i="1"/>
  <c r="AP2783" i="1"/>
  <c r="AP69" i="1"/>
  <c r="AQ528" i="1"/>
  <c r="AX1594" i="1"/>
  <c r="AR2065" i="1"/>
  <c r="AR2911" i="1"/>
  <c r="AW528" i="1"/>
  <c r="AO1522" i="1"/>
  <c r="AR2016" i="1"/>
  <c r="AO2599" i="1"/>
  <c r="AO511" i="1"/>
  <c r="AS601" i="1"/>
  <c r="AQ615" i="1"/>
  <c r="AQ881" i="1"/>
  <c r="AU1522" i="1"/>
  <c r="AW2016" i="1"/>
  <c r="AQ3239" i="1"/>
  <c r="AX135" i="1"/>
  <c r="AV511" i="1"/>
  <c r="AW601" i="1"/>
  <c r="AW615" i="1"/>
  <c r="AP1430" i="1"/>
  <c r="AO2243" i="1"/>
  <c r="AW3163" i="1"/>
  <c r="AQ107" i="1"/>
  <c r="AO989" i="1"/>
  <c r="AO996" i="1"/>
  <c r="AR2280" i="1"/>
  <c r="AT3132" i="1"/>
  <c r="AQ43" i="1"/>
  <c r="AU223" i="1"/>
  <c r="AW246" i="1"/>
  <c r="AO494" i="1"/>
  <c r="AV806" i="1"/>
  <c r="AT813" i="1"/>
  <c r="AO1637" i="1"/>
  <c r="AW1847" i="1"/>
  <c r="AW2280" i="1"/>
  <c r="AU2391" i="1"/>
  <c r="AX2951" i="1"/>
  <c r="AX3132" i="1"/>
  <c r="AU198" i="1"/>
  <c r="AQ320" i="1"/>
  <c r="AS702" i="1"/>
  <c r="AO1493" i="1"/>
  <c r="AW1718" i="1"/>
  <c r="AV3210" i="1"/>
  <c r="AT702" i="1"/>
  <c r="AX801" i="1"/>
  <c r="AQ1205" i="1"/>
  <c r="AU1493" i="1"/>
  <c r="AV1637" i="1"/>
  <c r="AU1987" i="1"/>
  <c r="AU2169" i="1"/>
  <c r="AO2444" i="1"/>
  <c r="AR2847" i="1"/>
  <c r="AS3041" i="1"/>
  <c r="AU327" i="1"/>
  <c r="AO473" i="1"/>
  <c r="AV718" i="1"/>
  <c r="AS1110" i="1"/>
  <c r="AU1237" i="1"/>
  <c r="AV1509" i="1"/>
  <c r="AQ1634" i="1"/>
  <c r="AW1987" i="1"/>
  <c r="AQ2444" i="1"/>
  <c r="AV2495" i="1"/>
  <c r="AP2525" i="1"/>
  <c r="AO2773" i="1"/>
  <c r="AQ2801" i="1"/>
  <c r="AQ2999" i="1"/>
  <c r="AU510" i="1"/>
  <c r="AU384" i="1"/>
  <c r="AO465" i="1"/>
  <c r="AV470" i="1"/>
  <c r="AT1184" i="1"/>
  <c r="AX1237" i="1"/>
  <c r="AX2423" i="1"/>
  <c r="AS2444" i="1"/>
  <c r="AT2948" i="1"/>
  <c r="AW2999" i="1"/>
  <c r="AO3124" i="1"/>
  <c r="AV3124" i="1"/>
  <c r="AQ465" i="1"/>
  <c r="AX470" i="1"/>
  <c r="AS107" i="1"/>
  <c r="AP289" i="1"/>
  <c r="AU379" i="1"/>
  <c r="AV465" i="1"/>
  <c r="AS881" i="1"/>
  <c r="AW1004" i="1"/>
  <c r="AV1172" i="1"/>
  <c r="AQ1269" i="1"/>
  <c r="AV1546" i="1"/>
  <c r="AO2775" i="1"/>
  <c r="AP3073" i="1"/>
  <c r="AX259" i="1"/>
  <c r="AQ289" i="1"/>
  <c r="AT895" i="1"/>
  <c r="AS1269" i="1"/>
  <c r="AT2798" i="1"/>
  <c r="AT1269" i="1"/>
  <c r="AP1659" i="1"/>
  <c r="AW2295" i="1"/>
  <c r="AS2878" i="1"/>
  <c r="AW1659" i="1"/>
  <c r="AX2295" i="1"/>
  <c r="AV2878" i="1"/>
  <c r="AR1898" i="1"/>
  <c r="AQ1898" i="1"/>
  <c r="AV1868" i="1"/>
  <c r="AU1868" i="1"/>
  <c r="AS1868" i="1"/>
  <c r="AS363" i="1"/>
  <c r="AU687" i="1"/>
  <c r="AO1205" i="1"/>
  <c r="AW1429" i="1"/>
  <c r="AS1517" i="1"/>
  <c r="AO1536" i="1"/>
  <c r="AS1684" i="1"/>
  <c r="AT1974" i="1"/>
  <c r="AS2169" i="1"/>
  <c r="AX2452" i="1"/>
  <c r="AR2705" i="1"/>
  <c r="AR2948" i="1"/>
  <c r="AW2956" i="1"/>
  <c r="AP3014" i="1"/>
  <c r="AS3119" i="1"/>
  <c r="AT123" i="1"/>
  <c r="AX225" i="1"/>
  <c r="AW328" i="1"/>
  <c r="AU528" i="1"/>
  <c r="AP1148" i="1"/>
  <c r="AS1237" i="1"/>
  <c r="AS1679" i="1"/>
  <c r="AU1969" i="1"/>
  <c r="AW2169" i="1"/>
  <c r="AT2444" i="1"/>
  <c r="AU2948" i="1"/>
  <c r="AU2444" i="1"/>
  <c r="AX2948" i="1"/>
  <c r="AQ337" i="1"/>
  <c r="AO492" i="1"/>
  <c r="AW1575" i="1"/>
  <c r="AQ1686" i="1"/>
  <c r="AW2535" i="1"/>
  <c r="AO2681" i="1"/>
  <c r="AT2915" i="1"/>
  <c r="AX2929" i="1"/>
  <c r="AO3198" i="1"/>
  <c r="AP45" i="1"/>
  <c r="AS45" i="1"/>
  <c r="AV222" i="1"/>
  <c r="AX318" i="1"/>
  <c r="AW511" i="1"/>
  <c r="AV593" i="1"/>
  <c r="AQ600" i="1"/>
  <c r="AS619" i="1"/>
  <c r="AV710" i="1"/>
  <c r="AS1169" i="1"/>
  <c r="AO1376" i="1"/>
  <c r="AO1509" i="1"/>
  <c r="AS1904" i="1"/>
  <c r="AU2280" i="1"/>
  <c r="AQ2417" i="1"/>
  <c r="AP2436" i="1"/>
  <c r="AR3046" i="1"/>
  <c r="AS3198" i="1"/>
  <c r="AV45" i="1"/>
  <c r="AU313" i="1"/>
  <c r="AS428" i="1"/>
  <c r="AV518" i="1"/>
  <c r="AO588" i="1"/>
  <c r="AR1277" i="1"/>
  <c r="AP1376" i="1"/>
  <c r="AV1405" i="1"/>
  <c r="AR1509" i="1"/>
  <c r="AR1645" i="1"/>
  <c r="AW1702" i="1"/>
  <c r="AT2270" i="1"/>
  <c r="AV2280" i="1"/>
  <c r="AS2345" i="1"/>
  <c r="AS2417" i="1"/>
  <c r="AO2583" i="1"/>
  <c r="AP2639" i="1"/>
  <c r="AX2822" i="1"/>
  <c r="AP2859" i="1"/>
  <c r="AW3046" i="1"/>
  <c r="AO3065" i="1"/>
  <c r="AP3188" i="1"/>
  <c r="AO3195" i="1"/>
  <c r="AU3198" i="1"/>
  <c r="AX588" i="1"/>
  <c r="AT1277" i="1"/>
  <c r="AS1645" i="1"/>
  <c r="AX2270" i="1"/>
  <c r="AQ2583" i="1"/>
  <c r="AQ3195" i="1"/>
  <c r="AW45" i="1"/>
  <c r="AV1277" i="1"/>
  <c r="AU1645" i="1"/>
  <c r="AW2583" i="1"/>
  <c r="AV3195" i="1"/>
  <c r="AU61" i="1"/>
  <c r="AO189" i="1"/>
  <c r="AW315" i="1"/>
  <c r="AT409" i="1"/>
  <c r="AX510" i="1"/>
  <c r="AR702" i="1"/>
  <c r="AV735" i="1"/>
  <c r="AS742" i="1"/>
  <c r="AU749" i="1"/>
  <c r="AT837" i="1"/>
  <c r="AO1133" i="1"/>
  <c r="AR1269" i="1"/>
  <c r="AT1376" i="1"/>
  <c r="AX1444" i="1"/>
  <c r="AV1645" i="1"/>
  <c r="AX1746" i="1"/>
  <c r="AP2258" i="1"/>
  <c r="AV2391" i="1"/>
  <c r="AS2460" i="1"/>
  <c r="AR2525" i="1"/>
  <c r="AU2692" i="1"/>
  <c r="AW2847" i="1"/>
  <c r="AQ3132" i="1"/>
  <c r="AV1376" i="1"/>
  <c r="AW1645" i="1"/>
  <c r="AO249" i="1"/>
  <c r="AP432" i="1"/>
  <c r="AQ580" i="1"/>
  <c r="AX702" i="1"/>
  <c r="AS825" i="1"/>
  <c r="AR890" i="1"/>
  <c r="AQ955" i="1"/>
  <c r="AQ1252" i="1"/>
  <c r="AV1269" i="1"/>
  <c r="AV1383" i="1"/>
  <c r="AQ1715" i="1"/>
  <c r="AU2019" i="1"/>
  <c r="AT2077" i="1"/>
  <c r="AQ2105" i="1"/>
  <c r="AO2128" i="1"/>
  <c r="AP2675" i="1"/>
  <c r="AU361" i="1"/>
  <c r="AU382" i="1"/>
  <c r="AO408" i="1"/>
  <c r="AP536" i="1"/>
  <c r="AT671" i="1"/>
  <c r="AT890" i="1"/>
  <c r="AP1149" i="1"/>
  <c r="AX1156" i="1"/>
  <c r="AV1189" i="1"/>
  <c r="AX1252" i="1"/>
  <c r="AX1269" i="1"/>
  <c r="AQ1668" i="1"/>
  <c r="AU1715" i="1"/>
  <c r="AR2128" i="1"/>
  <c r="AP2452" i="1"/>
  <c r="AP2587" i="1"/>
  <c r="AS2661" i="1"/>
  <c r="AU2814" i="1"/>
  <c r="AR2956" i="1"/>
  <c r="AV2991" i="1"/>
  <c r="AO3234" i="1"/>
  <c r="AS249" i="1"/>
  <c r="AU249" i="1"/>
  <c r="AX382" i="1"/>
  <c r="AU408" i="1"/>
  <c r="AV671" i="1"/>
  <c r="AS1668" i="1"/>
  <c r="AW1715" i="1"/>
  <c r="AV2128" i="1"/>
  <c r="AR2452" i="1"/>
  <c r="AO2911" i="1"/>
  <c r="AT2956" i="1"/>
  <c r="AU2961" i="1"/>
  <c r="AX1761" i="1"/>
  <c r="AU1761" i="1"/>
  <c r="AS1603" i="1"/>
  <c r="AP1603" i="1"/>
  <c r="AX2241" i="1"/>
  <c r="AR2241" i="1"/>
  <c r="AP279" i="1"/>
  <c r="AR367" i="1"/>
  <c r="AO1729" i="1"/>
  <c r="AO2161" i="1"/>
  <c r="AU2351" i="1"/>
  <c r="AW2391" i="1"/>
  <c r="AV2417" i="1"/>
  <c r="AO2480" i="1"/>
  <c r="AX2534" i="1"/>
  <c r="AR2599" i="1"/>
  <c r="AR2639" i="1"/>
  <c r="AQ2783" i="1"/>
  <c r="AV2948" i="1"/>
  <c r="AX2956" i="1"/>
  <c r="AX3195" i="1"/>
  <c r="AQ23" i="1"/>
  <c r="AU217" i="1"/>
  <c r="AU298" i="1"/>
  <c r="AX422" i="1"/>
  <c r="AP455" i="1"/>
  <c r="AS513" i="1"/>
  <c r="AQ767" i="1"/>
  <c r="AV777" i="1"/>
  <c r="AU824" i="1"/>
  <c r="AQ829" i="1"/>
  <c r="AT861" i="1"/>
  <c r="AV903" i="1"/>
  <c r="AV1157" i="1"/>
  <c r="AW1181" i="1"/>
  <c r="AT1205" i="1"/>
  <c r="AX1261" i="1"/>
  <c r="AP1374" i="1"/>
  <c r="AP1536" i="1"/>
  <c r="AR1565" i="1"/>
  <c r="AR1596" i="1"/>
  <c r="AV1634" i="1"/>
  <c r="AS1637" i="1"/>
  <c r="AQ1659" i="1"/>
  <c r="AU1686" i="1"/>
  <c r="AR2161" i="1"/>
  <c r="AQ2480" i="1"/>
  <c r="AO2596" i="1"/>
  <c r="AU2599" i="1"/>
  <c r="AW2627" i="1"/>
  <c r="AW2639" i="1"/>
  <c r="AQ2782" i="1"/>
  <c r="AV2783" i="1"/>
  <c r="AT2856" i="1"/>
  <c r="AW2963" i="1"/>
  <c r="AQ3221" i="1"/>
  <c r="AU288" i="1"/>
  <c r="AP386" i="1"/>
  <c r="AQ472" i="1"/>
  <c r="AR767" i="1"/>
  <c r="AU829" i="1"/>
  <c r="AU834" i="1"/>
  <c r="AW861" i="1"/>
  <c r="AQ954" i="1"/>
  <c r="AO959" i="1"/>
  <c r="AQ973" i="1"/>
  <c r="AQ1028" i="1"/>
  <c r="AQ1222" i="1"/>
  <c r="AR1374" i="1"/>
  <c r="AP1555" i="1"/>
  <c r="AW1634" i="1"/>
  <c r="AS1659" i="1"/>
  <c r="AQ1664" i="1"/>
  <c r="AR1683" i="1"/>
  <c r="AS1706" i="1"/>
  <c r="AU2161" i="1"/>
  <c r="AV2274" i="1"/>
  <c r="AO2367" i="1"/>
  <c r="AS2596" i="1"/>
  <c r="AQ2691" i="1"/>
  <c r="AU2772" i="1"/>
  <c r="AQ2777" i="1"/>
  <c r="AS2782" i="1"/>
  <c r="AW2783" i="1"/>
  <c r="AR2839" i="1"/>
  <c r="AP3079" i="1"/>
  <c r="AP3154" i="1"/>
  <c r="AQ111" i="1"/>
  <c r="AP369" i="1"/>
  <c r="AP551" i="1"/>
  <c r="AS767" i="1"/>
  <c r="AX798" i="1"/>
  <c r="AQ890" i="1"/>
  <c r="AT898" i="1"/>
  <c r="AS954" i="1"/>
  <c r="AT973" i="1"/>
  <c r="AU1028" i="1"/>
  <c r="AO1149" i="1"/>
  <c r="AX1157" i="1"/>
  <c r="AR1222" i="1"/>
  <c r="AV1236" i="1"/>
  <c r="AU1374" i="1"/>
  <c r="AQ1511" i="1"/>
  <c r="AR1555" i="1"/>
  <c r="AU1659" i="1"/>
  <c r="AR1664" i="1"/>
  <c r="AS1716" i="1"/>
  <c r="AP2076" i="1"/>
  <c r="AR2137" i="1"/>
  <c r="AV2161" i="1"/>
  <c r="AW2274" i="1"/>
  <c r="AT2367" i="1"/>
  <c r="AV2393" i="1"/>
  <c r="AV2596" i="1"/>
  <c r="AR2608" i="1"/>
  <c r="AV2691" i="1"/>
  <c r="AO2767" i="1"/>
  <c r="AS2777" i="1"/>
  <c r="AU2782" i="1"/>
  <c r="AU2839" i="1"/>
  <c r="AP3031" i="1"/>
  <c r="AS3062" i="1"/>
  <c r="AQ3079" i="1"/>
  <c r="AX3168" i="1"/>
  <c r="AW3216" i="1"/>
  <c r="AO3240" i="1"/>
  <c r="AU3250" i="1"/>
  <c r="AW190" i="1"/>
  <c r="AO209" i="1"/>
  <c r="AO238" i="1"/>
  <c r="AQ572" i="1"/>
  <c r="AT767" i="1"/>
  <c r="AR793" i="1"/>
  <c r="AQ853" i="1"/>
  <c r="AU973" i="1"/>
  <c r="AS1023" i="1"/>
  <c r="AO1221" i="1"/>
  <c r="AW1222" i="1"/>
  <c r="AS1301" i="1"/>
  <c r="AT1394" i="1"/>
  <c r="AU1511" i="1"/>
  <c r="AS1555" i="1"/>
  <c r="AT1626" i="1"/>
  <c r="AO1688" i="1"/>
  <c r="AO1723" i="1"/>
  <c r="AU1728" i="1"/>
  <c r="AW1815" i="1"/>
  <c r="AP2057" i="1"/>
  <c r="AV2137" i="1"/>
  <c r="AO2343" i="1"/>
  <c r="AX2367" i="1"/>
  <c r="AO2571" i="1"/>
  <c r="AO2657" i="1"/>
  <c r="AW2691" i="1"/>
  <c r="AO2748" i="1"/>
  <c r="AR2762" i="1"/>
  <c r="AV2782" i="1"/>
  <c r="AS3240" i="1"/>
  <c r="AO13" i="1"/>
  <c r="AS209" i="1"/>
  <c r="AP295" i="1"/>
  <c r="AP402" i="1"/>
  <c r="AS560" i="1"/>
  <c r="AW567" i="1"/>
  <c r="AR639" i="1"/>
  <c r="AV646" i="1"/>
  <c r="AO700" i="1"/>
  <c r="AW767" i="1"/>
  <c r="AO836" i="1"/>
  <c r="AR853" i="1"/>
  <c r="AT882" i="1"/>
  <c r="AS890" i="1"/>
  <c r="AQ1149" i="1"/>
  <c r="AP1216" i="1"/>
  <c r="AQ1221" i="1"/>
  <c r="AS1253" i="1"/>
  <c r="AT1301" i="1"/>
  <c r="AU1341" i="1"/>
  <c r="AV1389" i="1"/>
  <c r="AO1434" i="1"/>
  <c r="AP1480" i="1"/>
  <c r="AO1535" i="1"/>
  <c r="AU1555" i="1"/>
  <c r="AW1626" i="1"/>
  <c r="AQ1688" i="1"/>
  <c r="AQ1698" i="1"/>
  <c r="AS1723" i="1"/>
  <c r="AW1728" i="1"/>
  <c r="AX1815" i="1"/>
  <c r="AQ2303" i="1"/>
  <c r="AT2343" i="1"/>
  <c r="AP2460" i="1"/>
  <c r="AP2571" i="1"/>
  <c r="AP2657" i="1"/>
  <c r="AS2748" i="1"/>
  <c r="AW2782" i="1"/>
  <c r="AX13" i="1"/>
  <c r="AU209" i="1"/>
  <c r="AS853" i="1"/>
  <c r="AV882" i="1"/>
  <c r="AR1221" i="1"/>
  <c r="AU1253" i="1"/>
  <c r="AQ1535" i="1"/>
  <c r="AS1688" i="1"/>
  <c r="AQ2571" i="1"/>
  <c r="AR2657" i="1"/>
  <c r="AU2681" i="1"/>
  <c r="AO2698" i="1"/>
  <c r="AU2717" i="1"/>
  <c r="AS2769" i="1"/>
  <c r="AV2841" i="1"/>
  <c r="AT2921" i="1"/>
  <c r="AS2935" i="1"/>
  <c r="AQ3095" i="1"/>
  <c r="AR3177" i="1"/>
  <c r="AT3189" i="1"/>
  <c r="AX67" i="1"/>
  <c r="AT79" i="1"/>
  <c r="AU93" i="1"/>
  <c r="AU548" i="1"/>
  <c r="AO598" i="1"/>
  <c r="AR833" i="1"/>
  <c r="AT853" i="1"/>
  <c r="AU879" i="1"/>
  <c r="AW882" i="1"/>
  <c r="AV890" i="1"/>
  <c r="AS994" i="1"/>
  <c r="AW1069" i="1"/>
  <c r="AS1221" i="1"/>
  <c r="AU1250" i="1"/>
  <c r="AW1253" i="1"/>
  <c r="AP1333" i="1"/>
  <c r="AR1523" i="1"/>
  <c r="AT1688" i="1"/>
  <c r="AR1715" i="1"/>
  <c r="AW1735" i="1"/>
  <c r="AW1864" i="1"/>
  <c r="AT1904" i="1"/>
  <c r="AU1934" i="1"/>
  <c r="AT1993" i="1"/>
  <c r="AO2073" i="1"/>
  <c r="AQ2452" i="1"/>
  <c r="AS2571" i="1"/>
  <c r="AX2657" i="1"/>
  <c r="AW2681" i="1"/>
  <c r="AT2698" i="1"/>
  <c r="AO2724" i="1"/>
  <c r="AW2822" i="1"/>
  <c r="AO107" i="1"/>
  <c r="AT235" i="1"/>
  <c r="AQ328" i="1"/>
  <c r="AP385" i="1"/>
  <c r="AQ497" i="1"/>
  <c r="AU569" i="1"/>
  <c r="AQ598" i="1"/>
  <c r="AW833" i="1"/>
  <c r="AO850" i="1"/>
  <c r="AU853" i="1"/>
  <c r="AX882" i="1"/>
  <c r="AX890" i="1"/>
  <c r="AR909" i="1"/>
  <c r="AW994" i="1"/>
  <c r="AX1221" i="1"/>
  <c r="AS1333" i="1"/>
  <c r="AR1417" i="1"/>
  <c r="AO1628" i="1"/>
  <c r="AW1688" i="1"/>
  <c r="AW1934" i="1"/>
  <c r="AU2571" i="1"/>
  <c r="AP335" i="1"/>
  <c r="AV598" i="1"/>
  <c r="AO984" i="1"/>
  <c r="AX994" i="1"/>
  <c r="AO1129" i="1"/>
  <c r="AV1245" i="1"/>
  <c r="AT1333" i="1"/>
  <c r="AO1700" i="1"/>
  <c r="AS1712" i="1"/>
  <c r="AQ1775" i="1"/>
  <c r="AU1805" i="1"/>
  <c r="AX1948" i="1"/>
  <c r="AP2177" i="1"/>
  <c r="AO2314" i="1"/>
  <c r="AT2476" i="1"/>
  <c r="AQ2563" i="1"/>
  <c r="AX2571" i="1"/>
  <c r="AQ2738" i="1"/>
  <c r="AW2911" i="1"/>
  <c r="AO3073" i="1"/>
  <c r="AR3132" i="1"/>
  <c r="AP3179" i="1"/>
  <c r="AS3234" i="1"/>
  <c r="AS3239" i="1"/>
  <c r="AO3249" i="1"/>
  <c r="AX363" i="1"/>
  <c r="AP511" i="1"/>
  <c r="AQ984" i="1"/>
  <c r="AQ1129" i="1"/>
  <c r="AW1333" i="1"/>
  <c r="AU1700" i="1"/>
  <c r="AT1712" i="1"/>
  <c r="AQ2295" i="1"/>
  <c r="AP2314" i="1"/>
  <c r="AU2476" i="1"/>
  <c r="AR2563" i="1"/>
  <c r="AT2714" i="1"/>
  <c r="AS2992" i="1"/>
  <c r="AW3174" i="1"/>
  <c r="AS511" i="1"/>
  <c r="AS521" i="1"/>
  <c r="AO528" i="1"/>
  <c r="AW699" i="1"/>
  <c r="AP735" i="1"/>
  <c r="AT740" i="1"/>
  <c r="AR825" i="1"/>
  <c r="AP869" i="1"/>
  <c r="AV991" i="1"/>
  <c r="AO1110" i="1"/>
  <c r="AP1177" i="1"/>
  <c r="AV1419" i="1"/>
  <c r="AR1517" i="1"/>
  <c r="AQ1544" i="1"/>
  <c r="AO1645" i="1"/>
  <c r="AQ1690" i="1"/>
  <c r="AQ1746" i="1"/>
  <c r="AS1756" i="1"/>
  <c r="AT1896" i="1"/>
  <c r="AP2051" i="1"/>
  <c r="AQ2314" i="1"/>
  <c r="AQ2335" i="1"/>
  <c r="AW2476" i="1"/>
  <c r="AQ2798" i="1"/>
  <c r="AP2956" i="1"/>
  <c r="AV2964" i="1"/>
  <c r="AU2992" i="1"/>
  <c r="AX3073" i="1"/>
  <c r="AU3210" i="1"/>
  <c r="AT2314" i="1"/>
  <c r="AO839" i="1"/>
  <c r="AV839" i="1"/>
  <c r="AS779" i="1"/>
  <c r="AV779" i="1"/>
  <c r="AU779" i="1"/>
  <c r="AX26" i="1"/>
  <c r="AW26" i="1"/>
  <c r="AR26" i="1"/>
  <c r="AP1453" i="1"/>
  <c r="AV1453" i="1"/>
  <c r="AT1453" i="1"/>
  <c r="AQ1453" i="1"/>
  <c r="AU1644" i="1"/>
  <c r="AW1644" i="1"/>
  <c r="AS1644" i="1"/>
  <c r="AX2438" i="1"/>
  <c r="AS2438" i="1"/>
  <c r="AQ137" i="1"/>
  <c r="AW288" i="1"/>
  <c r="AW382" i="1"/>
  <c r="AV408" i="1"/>
  <c r="AS425" i="1"/>
  <c r="AS548" i="1"/>
  <c r="AO702" i="1"/>
  <c r="AP793" i="1"/>
  <c r="AP827" i="1"/>
  <c r="AV1026" i="1"/>
  <c r="AO1031" i="1"/>
  <c r="AQ710" i="1"/>
  <c r="AW944" i="1"/>
  <c r="AT944" i="1"/>
  <c r="AP944" i="1"/>
  <c r="AT1021" i="1"/>
  <c r="AP1574" i="1"/>
  <c r="AQ1574" i="1"/>
  <c r="AO1574" i="1"/>
  <c r="AV2591" i="1"/>
  <c r="AW2591" i="1"/>
  <c r="AS2591" i="1"/>
  <c r="AP2591" i="1"/>
  <c r="AT1044" i="1"/>
  <c r="AS1044" i="1"/>
  <c r="AQ1044" i="1"/>
  <c r="AW1166" i="1"/>
  <c r="AS1166" i="1"/>
  <c r="AX1331" i="1"/>
  <c r="AR1331" i="1"/>
  <c r="AW1448" i="1"/>
  <c r="AP1448" i="1"/>
  <c r="AW1740" i="1"/>
  <c r="AS1740" i="1"/>
  <c r="AW2813" i="1"/>
  <c r="AO2813" i="1"/>
  <c r="AV144" i="1"/>
  <c r="AW320" i="1"/>
  <c r="AS369" i="1"/>
  <c r="AS473" i="1"/>
  <c r="AQ492" i="1"/>
  <c r="AW844" i="1"/>
  <c r="AP844" i="1"/>
  <c r="AQ1020" i="1"/>
  <c r="AX1020" i="1"/>
  <c r="AU1020" i="1"/>
  <c r="AQ2026" i="1"/>
  <c r="AO2026" i="1"/>
  <c r="AR2322" i="1"/>
  <c r="AT2322" i="1"/>
  <c r="AO85" i="1"/>
  <c r="AR102" i="1"/>
  <c r="AO275" i="1"/>
  <c r="AO353" i="1"/>
  <c r="AO358" i="1"/>
  <c r="AU369" i="1"/>
  <c r="AR461" i="1"/>
  <c r="AT473" i="1"/>
  <c r="AS492" i="1"/>
  <c r="AQ540" i="1"/>
  <c r="AU619" i="1"/>
  <c r="AV694" i="1"/>
  <c r="AR829" i="1"/>
  <c r="AQ869" i="1"/>
  <c r="AX871" i="1"/>
  <c r="AQ871" i="1"/>
  <c r="AQ916" i="1"/>
  <c r="AQ1180" i="1"/>
  <c r="AX1180" i="1"/>
  <c r="AW1396" i="1"/>
  <c r="AS1396" i="1"/>
  <c r="AO43" i="1"/>
  <c r="AT85" i="1"/>
  <c r="AS302" i="1"/>
  <c r="AU358" i="1"/>
  <c r="AO363" i="1"/>
  <c r="AW366" i="1"/>
  <c r="AV369" i="1"/>
  <c r="AT417" i="1"/>
  <c r="AW473" i="1"/>
  <c r="AT492" i="1"/>
  <c r="AT540" i="1"/>
  <c r="AP592" i="1"/>
  <c r="AW619" i="1"/>
  <c r="AT641" i="1"/>
  <c r="AP821" i="1"/>
  <c r="AW932" i="1"/>
  <c r="AV932" i="1"/>
  <c r="AP131" i="1"/>
  <c r="AX358" i="1"/>
  <c r="AU492" i="1"/>
  <c r="AQ684" i="1"/>
  <c r="AX1496" i="1"/>
  <c r="AT1496" i="1"/>
  <c r="AP2215" i="1"/>
  <c r="AU2215" i="1"/>
  <c r="AT2215" i="1"/>
  <c r="AR3" i="1"/>
  <c r="AS11" i="1"/>
  <c r="AO31" i="1"/>
  <c r="AW107" i="1"/>
  <c r="AO155" i="1"/>
  <c r="AP191" i="1"/>
  <c r="AU265" i="1"/>
  <c r="AQ319" i="1"/>
  <c r="AX355" i="1"/>
  <c r="AU363" i="1"/>
  <c r="AT378" i="1"/>
  <c r="AS406" i="1"/>
  <c r="AS436" i="1"/>
  <c r="AU472" i="1"/>
  <c r="AX492" i="1"/>
  <c r="AT497" i="1"/>
  <c r="AW569" i="1"/>
  <c r="AU616" i="1"/>
  <c r="AV638" i="1"/>
  <c r="AS709" i="1"/>
  <c r="AQ726" i="1"/>
  <c r="AO787" i="1"/>
  <c r="AT802" i="1"/>
  <c r="AX927" i="1"/>
  <c r="AV927" i="1"/>
  <c r="AT927" i="1"/>
  <c r="AS927" i="1"/>
  <c r="AQ927" i="1"/>
  <c r="AX2607" i="1"/>
  <c r="AW2607" i="1"/>
  <c r="AP2607" i="1"/>
  <c r="AX916" i="1"/>
  <c r="AW916" i="1"/>
  <c r="AS916" i="1"/>
  <c r="AO11" i="1"/>
  <c r="AO23" i="1"/>
  <c r="AP143" i="1"/>
  <c r="AP155" i="1"/>
  <c r="AT191" i="1"/>
  <c r="AX265" i="1"/>
  <c r="AS319" i="1"/>
  <c r="AV406" i="1"/>
  <c r="AO455" i="1"/>
  <c r="AX468" i="1"/>
  <c r="AW472" i="1"/>
  <c r="AQ552" i="1"/>
  <c r="AO591" i="1"/>
  <c r="AO633" i="1"/>
  <c r="AS662" i="1"/>
  <c r="AT681" i="1"/>
  <c r="AU784" i="1"/>
  <c r="AO844" i="1"/>
  <c r="AO863" i="1"/>
  <c r="AX863" i="1"/>
  <c r="AP922" i="1"/>
  <c r="AV922" i="1"/>
  <c r="AO946" i="1"/>
  <c r="AU1990" i="1"/>
  <c r="AW1990" i="1"/>
  <c r="AS2247" i="1"/>
  <c r="AQ2247" i="1"/>
  <c r="AS3" i="1"/>
  <c r="AT3" i="1"/>
  <c r="AP23" i="1"/>
  <c r="AW67" i="1"/>
  <c r="AW191" i="1"/>
  <c r="AX238" i="1"/>
  <c r="AO391" i="1"/>
  <c r="AX406" i="1"/>
  <c r="AO471" i="1"/>
  <c r="AU529" i="1"/>
  <c r="AO534" i="1"/>
  <c r="AS542" i="1"/>
  <c r="AP591" i="1"/>
  <c r="AT736" i="1"/>
  <c r="AV844" i="1"/>
  <c r="AW1648" i="1"/>
  <c r="AP1648" i="1"/>
  <c r="AO1828" i="1"/>
  <c r="AS1828" i="1"/>
  <c r="AU2157" i="1"/>
  <c r="AX2157" i="1"/>
  <c r="AQ2157" i="1"/>
  <c r="AO2382" i="1"/>
  <c r="AX2382" i="1"/>
  <c r="AU2382" i="1"/>
  <c r="AS2382" i="1"/>
  <c r="AW3" i="1"/>
  <c r="AU455" i="1"/>
  <c r="AR471" i="1"/>
  <c r="AV534" i="1"/>
  <c r="AS588" i="1"/>
  <c r="AS591" i="1"/>
  <c r="AU976" i="1"/>
  <c r="AQ976" i="1"/>
  <c r="AS1587" i="1"/>
  <c r="AW1587" i="1"/>
  <c r="AX1714" i="1"/>
  <c r="AS1714" i="1"/>
  <c r="AQ1714" i="1"/>
  <c r="AP2511" i="1"/>
  <c r="AR2511" i="1"/>
  <c r="AQ13" i="1"/>
  <c r="AX23" i="1"/>
  <c r="AP215" i="1"/>
  <c r="AO230" i="1"/>
  <c r="AT267" i="1"/>
  <c r="AU279" i="1"/>
  <c r="AR318" i="1"/>
  <c r="AP383" i="1"/>
  <c r="AT398" i="1"/>
  <c r="AW455" i="1"/>
  <c r="AO470" i="1"/>
  <c r="AV471" i="1"/>
  <c r="AX534" i="1"/>
  <c r="AS568" i="1"/>
  <c r="AT588" i="1"/>
  <c r="AV591" i="1"/>
  <c r="AV630" i="1"/>
  <c r="AU652" i="1"/>
  <c r="AU718" i="1"/>
  <c r="AO735" i="1"/>
  <c r="AU750" i="1"/>
  <c r="AO825" i="1"/>
  <c r="AU924" i="1"/>
  <c r="AO924" i="1"/>
  <c r="AP1003" i="1"/>
  <c r="AU1003" i="1"/>
  <c r="AS1003" i="1"/>
  <c r="AU230" i="1"/>
  <c r="AV318" i="1"/>
  <c r="AU470" i="1"/>
  <c r="AW471" i="1"/>
  <c r="AW568" i="1"/>
  <c r="AP914" i="1"/>
  <c r="AV914" i="1"/>
  <c r="AR914" i="1"/>
  <c r="AX1091" i="1"/>
  <c r="AT1091" i="1"/>
  <c r="AX1160" i="1"/>
  <c r="AR1160" i="1"/>
  <c r="AW1198" i="1"/>
  <c r="AS1198" i="1"/>
  <c r="AS3183" i="1"/>
  <c r="AX3183" i="1"/>
  <c r="AW3183" i="1"/>
  <c r="AP1047" i="1"/>
  <c r="AU1047" i="1"/>
  <c r="AS1047" i="1"/>
  <c r="AW1694" i="1"/>
  <c r="AS1694" i="1"/>
  <c r="AW1711" i="1"/>
  <c r="AU1711" i="1"/>
  <c r="AS1711" i="1"/>
  <c r="AV1811" i="1"/>
  <c r="AU1811" i="1"/>
  <c r="AT1811" i="1"/>
  <c r="AP1811" i="1"/>
  <c r="AP5" i="1"/>
  <c r="AW37" i="1"/>
  <c r="AT69" i="1"/>
  <c r="AP281" i="1"/>
  <c r="AS288" i="1"/>
  <c r="AX315" i="1"/>
  <c r="AS328" i="1"/>
  <c r="AQ382" i="1"/>
  <c r="AP408" i="1"/>
  <c r="AQ454" i="1"/>
  <c r="AS462" i="1"/>
  <c r="AW470" i="1"/>
  <c r="AO510" i="1"/>
  <c r="AO536" i="1"/>
  <c r="AU551" i="1"/>
  <c r="AT735" i="1"/>
  <c r="AS785" i="1"/>
  <c r="AV785" i="1"/>
  <c r="AV829" i="1"/>
  <c r="AO829" i="1"/>
  <c r="AX869" i="1"/>
  <c r="AW869" i="1"/>
  <c r="AX2043" i="1"/>
  <c r="AU2043" i="1"/>
  <c r="AP2043" i="1"/>
  <c r="AS2123" i="1"/>
  <c r="AT2123" i="1"/>
  <c r="AR1309" i="1"/>
  <c r="AO1426" i="1"/>
  <c r="AW1482" i="1"/>
  <c r="AO1658" i="1"/>
  <c r="AO2352" i="1"/>
  <c r="AU2364" i="1"/>
  <c r="AS2720" i="1"/>
  <c r="AU890" i="1"/>
  <c r="AR1156" i="1"/>
  <c r="AW1221" i="1"/>
  <c r="AU1236" i="1"/>
  <c r="AP1249" i="1"/>
  <c r="AO1557" i="1"/>
  <c r="AS1626" i="1"/>
  <c r="AT1637" i="1"/>
  <c r="AW1658" i="1"/>
  <c r="AU1664" i="1"/>
  <c r="AP1686" i="1"/>
  <c r="AW1692" i="1"/>
  <c r="AQ1700" i="1"/>
  <c r="AW1712" i="1"/>
  <c r="AO2016" i="1"/>
  <c r="AW2051" i="1"/>
  <c r="AX2146" i="1"/>
  <c r="AS2161" i="1"/>
  <c r="AU2243" i="1"/>
  <c r="AP2274" i="1"/>
  <c r="AX2280" i="1"/>
  <c r="AS2359" i="1"/>
  <c r="AV2364" i="1"/>
  <c r="AU2417" i="1"/>
  <c r="AR2444" i="1"/>
  <c r="AT2460" i="1"/>
  <c r="AP2563" i="1"/>
  <c r="AR2571" i="1"/>
  <c r="AX2579" i="1"/>
  <c r="AP2627" i="1"/>
  <c r="AO2635" i="1"/>
  <c r="AS2643" i="1"/>
  <c r="AQ2670" i="1"/>
  <c r="AP2699" i="1"/>
  <c r="AQ2709" i="1"/>
  <c r="AU2714" i="1"/>
  <c r="AO2717" i="1"/>
  <c r="AU2720" i="1"/>
  <c r="AT2725" i="1"/>
  <c r="AU2777" i="1"/>
  <c r="AT2782" i="1"/>
  <c r="AT2783" i="1"/>
  <c r="AQ2793" i="1"/>
  <c r="AR2798" i="1"/>
  <c r="AO2801" i="1"/>
  <c r="AT2940" i="1"/>
  <c r="AX3065" i="1"/>
  <c r="AR3119" i="1"/>
  <c r="AT3124" i="1"/>
  <c r="AO3179" i="1"/>
  <c r="AU3240" i="1"/>
  <c r="AW3243" i="1"/>
  <c r="AU3248" i="1"/>
  <c r="AX1658" i="1"/>
  <c r="AS1700" i="1"/>
  <c r="AQ2627" i="1"/>
  <c r="AP2635" i="1"/>
  <c r="AV2699" i="1"/>
  <c r="AQ2717" i="1"/>
  <c r="AU2725" i="1"/>
  <c r="AX2793" i="1"/>
  <c r="AS2798" i="1"/>
  <c r="AP2801" i="1"/>
  <c r="AU1023" i="1"/>
  <c r="AU1301" i="1"/>
  <c r="AS1535" i="1"/>
  <c r="AR1536" i="1"/>
  <c r="AO1584" i="1"/>
  <c r="AW2635" i="1"/>
  <c r="AQ2698" i="1"/>
  <c r="AO2716" i="1"/>
  <c r="AV2798" i="1"/>
  <c r="AR2801" i="1"/>
  <c r="AW2915" i="1"/>
  <c r="AV3041" i="1"/>
  <c r="AT3046" i="1"/>
  <c r="AP3049" i="1"/>
  <c r="AW3062" i="1"/>
  <c r="AR3087" i="1"/>
  <c r="AR3104" i="1"/>
  <c r="AW3141" i="1"/>
  <c r="AP3148" i="1"/>
  <c r="AO3161" i="1"/>
  <c r="AU3202" i="1"/>
  <c r="AO1101" i="1"/>
  <c r="AP1116" i="1"/>
  <c r="AS1376" i="1"/>
  <c r="AO1440" i="1"/>
  <c r="AV1474" i="1"/>
  <c r="AT1509" i="1"/>
  <c r="AT1522" i="1"/>
  <c r="AU1535" i="1"/>
  <c r="AS1536" i="1"/>
  <c r="AP1584" i="1"/>
  <c r="AO1639" i="1"/>
  <c r="AO1703" i="1"/>
  <c r="AU1797" i="1"/>
  <c r="AX2016" i="1"/>
  <c r="AO2065" i="1"/>
  <c r="AX2193" i="1"/>
  <c r="AP2234" i="1"/>
  <c r="AU2299" i="1"/>
  <c r="AO2311" i="1"/>
  <c r="AS2314" i="1"/>
  <c r="AO2536" i="1"/>
  <c r="AS2698" i="1"/>
  <c r="AQ2716" i="1"/>
  <c r="AX2782" i="1"/>
  <c r="AX2798" i="1"/>
  <c r="AT2801" i="1"/>
  <c r="AQ2806" i="1"/>
  <c r="AU2811" i="1"/>
  <c r="AX2915" i="1"/>
  <c r="AO2927" i="1"/>
  <c r="AT3049" i="1"/>
  <c r="AS3087" i="1"/>
  <c r="AS3111" i="1"/>
  <c r="AP3136" i="1"/>
  <c r="AR3148" i="1"/>
  <c r="AQ3161" i="1"/>
  <c r="AS3164" i="1"/>
  <c r="AT3181" i="1"/>
  <c r="AR3184" i="1"/>
  <c r="AU3239" i="1"/>
  <c r="AP1101" i="1"/>
  <c r="AQ1116" i="1"/>
  <c r="AU1440" i="1"/>
  <c r="AV1535" i="1"/>
  <c r="AT1536" i="1"/>
  <c r="AR1584" i="1"/>
  <c r="AW1703" i="1"/>
  <c r="AQ2234" i="1"/>
  <c r="AW2311" i="1"/>
  <c r="AV2716" i="1"/>
  <c r="AV2801" i="1"/>
  <c r="AW2806" i="1"/>
  <c r="AS2828" i="1"/>
  <c r="AR2927" i="1"/>
  <c r="AU3049" i="1"/>
  <c r="AV3087" i="1"/>
  <c r="AT3111" i="1"/>
  <c r="AS3136" i="1"/>
  <c r="AU3148" i="1"/>
  <c r="AT3161" i="1"/>
  <c r="AT1101" i="1"/>
  <c r="AR1116" i="1"/>
  <c r="AP1147" i="1"/>
  <c r="AW1337" i="1"/>
  <c r="AU1376" i="1"/>
  <c r="AV1440" i="1"/>
  <c r="AO1445" i="1"/>
  <c r="AS1450" i="1"/>
  <c r="AT1488" i="1"/>
  <c r="AT1493" i="1"/>
  <c r="AQ1498" i="1"/>
  <c r="AV1506" i="1"/>
  <c r="AX1509" i="1"/>
  <c r="AV1522" i="1"/>
  <c r="AW1535" i="1"/>
  <c r="AU1536" i="1"/>
  <c r="AT1584" i="1"/>
  <c r="AO1647" i="1"/>
  <c r="AW1685" i="1"/>
  <c r="AR1691" i="1"/>
  <c r="AO1696" i="1"/>
  <c r="AO1702" i="1"/>
  <c r="AP1710" i="1"/>
  <c r="AS1717" i="1"/>
  <c r="AW1722" i="1"/>
  <c r="AU1980" i="1"/>
  <c r="AO1985" i="1"/>
  <c r="AS2065" i="1"/>
  <c r="AQ2091" i="1"/>
  <c r="AP2178" i="1"/>
  <c r="AO2233" i="1"/>
  <c r="AT2234" i="1"/>
  <c r="AU2314" i="1"/>
  <c r="AO2338" i="1"/>
  <c r="AP2343" i="1"/>
  <c r="AR2555" i="1"/>
  <c r="AP2583" i="1"/>
  <c r="AQ2596" i="1"/>
  <c r="AQ2599" i="1"/>
  <c r="AP2614" i="1"/>
  <c r="AS2692" i="1"/>
  <c r="AQ2697" i="1"/>
  <c r="AU2698" i="1"/>
  <c r="AO2708" i="1"/>
  <c r="AX2716" i="1"/>
  <c r="AP2724" i="1"/>
  <c r="AP2773" i="1"/>
  <c r="AW2801" i="1"/>
  <c r="AR2895" i="1"/>
  <c r="AO3015" i="1"/>
  <c r="AR3021" i="1"/>
  <c r="AV3043" i="1"/>
  <c r="AV3049" i="1"/>
  <c r="AW3087" i="1"/>
  <c r="AV3148" i="1"/>
  <c r="AO3160" i="1"/>
  <c r="AW3161" i="1"/>
  <c r="AQ3219" i="1"/>
  <c r="AS3242" i="1"/>
  <c r="AW1101" i="1"/>
  <c r="AW1116" i="1"/>
  <c r="AR1147" i="1"/>
  <c r="AP1408" i="1"/>
  <c r="AX1440" i="1"/>
  <c r="AV1445" i="1"/>
  <c r="AT1450" i="1"/>
  <c r="AT1498" i="1"/>
  <c r="AO1503" i="1"/>
  <c r="AW1522" i="1"/>
  <c r="AW1584" i="1"/>
  <c r="AP1599" i="1"/>
  <c r="AS1647" i="1"/>
  <c r="AU1696" i="1"/>
  <c r="AP1702" i="1"/>
  <c r="AQ1710" i="1"/>
  <c r="AU1717" i="1"/>
  <c r="AX1722" i="1"/>
  <c r="AQ1759" i="1"/>
  <c r="AU1985" i="1"/>
  <c r="AV2091" i="1"/>
  <c r="AO2170" i="1"/>
  <c r="AR2178" i="1"/>
  <c r="AP2233" i="1"/>
  <c r="AU2234" i="1"/>
  <c r="AW2314" i="1"/>
  <c r="AO2319" i="1"/>
  <c r="AT2338" i="1"/>
  <c r="AR2466" i="1"/>
  <c r="AO2538" i="1"/>
  <c r="AS2614" i="1"/>
  <c r="AO2631" i="1"/>
  <c r="AO2664" i="1"/>
  <c r="AV2674" i="1"/>
  <c r="AS2697" i="1"/>
  <c r="AQ2729" i="1"/>
  <c r="AO2741" i="1"/>
  <c r="AQ2773" i="1"/>
  <c r="AR3015" i="1"/>
  <c r="AS3021" i="1"/>
  <c r="AO3048" i="1"/>
  <c r="AS3054" i="1"/>
  <c r="AR3079" i="1"/>
  <c r="AU3094" i="1"/>
  <c r="AR3160" i="1"/>
  <c r="AO3211" i="1"/>
  <c r="AO994" i="1"/>
  <c r="AO1005" i="1"/>
  <c r="AS1077" i="1"/>
  <c r="AT1197" i="1"/>
  <c r="AP1245" i="1"/>
  <c r="AO1253" i="1"/>
  <c r="AW1254" i="1"/>
  <c r="AQ1408" i="1"/>
  <c r="AU1498" i="1"/>
  <c r="AQ1503" i="1"/>
  <c r="AW1583" i="1"/>
  <c r="AO1596" i="1"/>
  <c r="AV1599" i="1"/>
  <c r="AU1647" i="1"/>
  <c r="AS1702" i="1"/>
  <c r="AS1710" i="1"/>
  <c r="AP1977" i="1"/>
  <c r="AX1985" i="1"/>
  <c r="AO1993" i="1"/>
  <c r="AT2025" i="1"/>
  <c r="AS2037" i="1"/>
  <c r="AW2091" i="1"/>
  <c r="AO2152" i="1"/>
  <c r="AR2170" i="1"/>
  <c r="AV2178" i="1"/>
  <c r="AU2233" i="1"/>
  <c r="AV2234" i="1"/>
  <c r="AX2314" i="1"/>
  <c r="AX2348" i="1"/>
  <c r="AR2428" i="1"/>
  <c r="AW2466" i="1"/>
  <c r="AP2476" i="1"/>
  <c r="AO2535" i="1"/>
  <c r="AU2596" i="1"/>
  <c r="AS2599" i="1"/>
  <c r="AR2631" i="1"/>
  <c r="AW2664" i="1"/>
  <c r="AP2691" i="1"/>
  <c r="AV2692" i="1"/>
  <c r="AP2741" i="1"/>
  <c r="AU2760" i="1"/>
  <c r="AU2773" i="1"/>
  <c r="AU2808" i="1"/>
  <c r="AQ2847" i="1"/>
  <c r="AO2995" i="1"/>
  <c r="AS3015" i="1"/>
  <c r="AU3048" i="1"/>
  <c r="AS3071" i="1"/>
  <c r="AW3160" i="1"/>
  <c r="AP3211" i="1"/>
  <c r="AQ994" i="1"/>
  <c r="AR1005" i="1"/>
  <c r="AX1197" i="1"/>
  <c r="AR1245" i="1"/>
  <c r="AR1253" i="1"/>
  <c r="AU1269" i="1"/>
  <c r="AV1464" i="1"/>
  <c r="AV1498" i="1"/>
  <c r="AU1503" i="1"/>
  <c r="AO1511" i="1"/>
  <c r="AQ1596" i="1"/>
  <c r="AX1647" i="1"/>
  <c r="AW1660" i="1"/>
  <c r="AU1702" i="1"/>
  <c r="AU1710" i="1"/>
  <c r="AP1773" i="1"/>
  <c r="AO1904" i="1"/>
  <c r="AS1977" i="1"/>
  <c r="AR1982" i="1"/>
  <c r="AS1993" i="1"/>
  <c r="AU2025" i="1"/>
  <c r="AT2037" i="1"/>
  <c r="AX2091" i="1"/>
  <c r="AU2170" i="1"/>
  <c r="AW2233" i="1"/>
  <c r="AW2234" i="1"/>
  <c r="AT2423" i="1"/>
  <c r="AQ2476" i="1"/>
  <c r="AS2535" i="1"/>
  <c r="AV2552" i="1"/>
  <c r="AS2631" i="1"/>
  <c r="AR2741" i="1"/>
  <c r="AS2995" i="1"/>
  <c r="AU3015" i="1"/>
  <c r="AV3071" i="1"/>
  <c r="AX3160" i="1"/>
  <c r="AW3168" i="1"/>
  <c r="AQ3211" i="1"/>
  <c r="AO3221" i="1"/>
  <c r="AV1503" i="1"/>
  <c r="AS1856" i="1"/>
  <c r="AO2005" i="1"/>
  <c r="AO2115" i="1"/>
  <c r="AW2170" i="1"/>
  <c r="AR2192" i="1"/>
  <c r="AX2223" i="1"/>
  <c r="AX2233" i="1"/>
  <c r="AS2244" i="1"/>
  <c r="AR2493" i="1"/>
  <c r="AR2527" i="1"/>
  <c r="AO2575" i="1"/>
  <c r="AR2595" i="1"/>
  <c r="AQ2616" i="1"/>
  <c r="AX2631" i="1"/>
  <c r="AW3211" i="1"/>
  <c r="AO834" i="1"/>
  <c r="AT845" i="1"/>
  <c r="AR882" i="1"/>
  <c r="AO890" i="1"/>
  <c r="AU903" i="1"/>
  <c r="AW908" i="1"/>
  <c r="AU994" i="1"/>
  <c r="AQ1110" i="1"/>
  <c r="AS1157" i="1"/>
  <c r="AW1177" i="1"/>
  <c r="AO1222" i="1"/>
  <c r="AO1237" i="1"/>
  <c r="AW1245" i="1"/>
  <c r="AT1253" i="1"/>
  <c r="AW1269" i="1"/>
  <c r="AQ1341" i="1"/>
  <c r="AW1405" i="1"/>
  <c r="AV1434" i="1"/>
  <c r="AU1565" i="1"/>
  <c r="AR1570" i="1"/>
  <c r="AT1596" i="1"/>
  <c r="AU1679" i="1"/>
  <c r="AT1856" i="1"/>
  <c r="AX1993" i="1"/>
  <c r="AQ2005" i="1"/>
  <c r="AR2295" i="1"/>
  <c r="AU2345" i="1"/>
  <c r="AS2527" i="1"/>
  <c r="AW2575" i="1"/>
  <c r="AW2595" i="1"/>
  <c r="AS2616" i="1"/>
  <c r="AW3015" i="1"/>
  <c r="AU3188" i="1"/>
  <c r="AS3241" i="1"/>
  <c r="AS3249" i="1"/>
  <c r="AV994" i="1"/>
  <c r="AW1434" i="1"/>
  <c r="AX1565" i="1"/>
  <c r="AX1679" i="1"/>
  <c r="AS2295" i="1"/>
  <c r="AV2345" i="1"/>
  <c r="AO2417" i="1"/>
  <c r="AX2527" i="1"/>
  <c r="AO2757" i="1"/>
  <c r="AQ2822" i="1"/>
  <c r="AX2911" i="1"/>
  <c r="AS2921" i="1"/>
  <c r="AU2956" i="1"/>
  <c r="AX3015" i="1"/>
  <c r="AW3241" i="1"/>
  <c r="AV1253" i="1"/>
  <c r="AU1724" i="1"/>
  <c r="AT2134" i="1"/>
  <c r="AU2295" i="1"/>
  <c r="AS80" i="1"/>
  <c r="AQ80" i="1"/>
  <c r="AV96" i="1"/>
  <c r="AU96" i="1"/>
  <c r="AW169" i="1"/>
  <c r="AX169" i="1"/>
  <c r="AT169" i="1"/>
  <c r="AP169" i="1"/>
  <c r="AO169" i="1"/>
  <c r="AV32" i="1"/>
  <c r="AQ32" i="1"/>
  <c r="AU32" i="1"/>
  <c r="AS32" i="1"/>
  <c r="AR32" i="1"/>
  <c r="AW32" i="1"/>
  <c r="AX63" i="1"/>
  <c r="AW63" i="1"/>
  <c r="AX95" i="1"/>
  <c r="AO95" i="1"/>
  <c r="AQ305" i="1"/>
  <c r="AS985" i="1"/>
  <c r="AQ985" i="1"/>
  <c r="AR1226" i="1"/>
  <c r="AX1226" i="1"/>
  <c r="AS5" i="1"/>
  <c r="AW31" i="1"/>
  <c r="AQ45" i="1"/>
  <c r="AS85" i="1"/>
  <c r="AW93" i="1"/>
  <c r="AP127" i="1"/>
  <c r="AW300" i="1"/>
  <c r="AO300" i="1"/>
  <c r="AR1035" i="1"/>
  <c r="AP1035" i="1"/>
  <c r="AX11" i="1"/>
  <c r="AS119" i="1"/>
  <c r="AO139" i="1"/>
  <c r="AP139" i="1"/>
  <c r="AV167" i="1"/>
  <c r="AT167" i="1"/>
  <c r="AX222" i="1"/>
  <c r="AO222" i="1"/>
  <c r="AW579" i="1"/>
  <c r="AX579" i="1"/>
  <c r="AU579" i="1"/>
  <c r="AT653" i="1"/>
  <c r="AP653" i="1"/>
  <c r="AW653" i="1"/>
  <c r="AS653" i="1"/>
  <c r="AQ653" i="1"/>
  <c r="AP1106" i="1"/>
  <c r="AQ1106" i="1"/>
  <c r="AT5" i="1"/>
  <c r="AU5" i="1"/>
  <c r="AP19" i="1"/>
  <c r="AT45" i="1"/>
  <c r="AW69" i="1"/>
  <c r="AW71" i="1"/>
  <c r="AQ71" i="1"/>
  <c r="AP103" i="1"/>
  <c r="AX123" i="1"/>
  <c r="AQ123" i="1"/>
  <c r="AX131" i="1"/>
  <c r="AT131" i="1"/>
  <c r="AP167" i="1"/>
  <c r="AP185" i="1"/>
  <c r="AX189" i="1"/>
  <c r="AW189" i="1"/>
  <c r="AU189" i="1"/>
  <c r="AR257" i="1"/>
  <c r="AU257" i="1"/>
  <c r="AU31" i="1"/>
  <c r="AX31" i="1"/>
  <c r="AW5" i="1"/>
  <c r="AX19" i="1"/>
  <c r="AV43" i="1"/>
  <c r="AS43" i="1"/>
  <c r="AU45" i="1"/>
  <c r="AX103" i="1"/>
  <c r="AX167" i="1"/>
  <c r="AX214" i="1"/>
  <c r="AW214" i="1"/>
  <c r="AU214" i="1"/>
  <c r="AS214" i="1"/>
  <c r="AO214" i="1"/>
  <c r="AW289" i="1"/>
  <c r="AO289" i="1"/>
  <c r="AV289" i="1"/>
  <c r="AT289" i="1"/>
  <c r="AS289" i="1"/>
  <c r="AP741" i="1"/>
  <c r="AS741" i="1"/>
  <c r="AP762" i="1"/>
  <c r="AS762" i="1"/>
  <c r="AV792" i="1"/>
  <c r="AS792" i="1"/>
  <c r="AV170" i="1"/>
  <c r="AR170" i="1"/>
  <c r="AU336" i="1"/>
  <c r="AV336" i="1"/>
  <c r="AS336" i="1"/>
  <c r="AO336" i="1"/>
  <c r="AW1158" i="1"/>
  <c r="AQ1158" i="1"/>
  <c r="AQ63" i="1"/>
  <c r="AU115" i="1"/>
  <c r="AQ115" i="1"/>
  <c r="AX151" i="1"/>
  <c r="AT151" i="1"/>
  <c r="AU157" i="1"/>
  <c r="AS157" i="1"/>
  <c r="AS13" i="1"/>
  <c r="AU27" i="1"/>
  <c r="AX45" i="1"/>
  <c r="AX57" i="1"/>
  <c r="AX133" i="1"/>
  <c r="AP133" i="1"/>
  <c r="AS139" i="1"/>
  <c r="AU271" i="1"/>
  <c r="AT271" i="1"/>
  <c r="AP271" i="1"/>
  <c r="AW635" i="1"/>
  <c r="AX635" i="1"/>
  <c r="AV1214" i="1"/>
  <c r="AR1214" i="1"/>
  <c r="AT139" i="1"/>
  <c r="AR201" i="1"/>
  <c r="AP201" i="1"/>
  <c r="AW206" i="1"/>
  <c r="AO206" i="1"/>
  <c r="AU250" i="1"/>
  <c r="AP250" i="1"/>
  <c r="AU799" i="1"/>
  <c r="AT799" i="1"/>
  <c r="AR799" i="1"/>
  <c r="AT13" i="1"/>
  <c r="AV97" i="1"/>
  <c r="AT97" i="1"/>
  <c r="AX125" i="1"/>
  <c r="AP125" i="1"/>
  <c r="AQ278" i="1"/>
  <c r="AO278" i="1"/>
  <c r="AW278" i="1"/>
  <c r="AV278" i="1"/>
  <c r="AW423" i="1"/>
  <c r="AV423" i="1"/>
  <c r="AR423" i="1"/>
  <c r="AV1105" i="1"/>
  <c r="AW1105" i="1"/>
  <c r="AU13" i="1"/>
  <c r="AV13" i="1"/>
  <c r="AO26" i="1"/>
  <c r="AO29" i="1"/>
  <c r="AO59" i="1"/>
  <c r="AQ78" i="1"/>
  <c r="AP81" i="1"/>
  <c r="AW97" i="1"/>
  <c r="AV214" i="1"/>
  <c r="AR241" i="1"/>
  <c r="AO241" i="1"/>
  <c r="AS923" i="1"/>
  <c r="AQ923" i="1"/>
  <c r="AX29" i="1"/>
  <c r="AS59" i="1"/>
  <c r="AU81" i="1"/>
  <c r="AW94" i="1"/>
  <c r="AQ94" i="1"/>
  <c r="AO115" i="1"/>
  <c r="AW181" i="1"/>
  <c r="AP181" i="1"/>
  <c r="AX181" i="1"/>
  <c r="AV181" i="1"/>
  <c r="AO305" i="1"/>
  <c r="AW305" i="1"/>
  <c r="AV305" i="1"/>
  <c r="AX1162" i="1"/>
  <c r="AV1162" i="1"/>
  <c r="AT23" i="1"/>
  <c r="AV26" i="1"/>
  <c r="AW43" i="1"/>
  <c r="AT59" i="1"/>
  <c r="AU67" i="1"/>
  <c r="AP109" i="1"/>
  <c r="AO109" i="1"/>
  <c r="AX115" i="1"/>
  <c r="AS133" i="1"/>
  <c r="AR156" i="1"/>
  <c r="AS181" i="1"/>
  <c r="AS271" i="1"/>
  <c r="AS859" i="1"/>
  <c r="AP859" i="1"/>
  <c r="AV1201" i="1"/>
  <c r="AT1201" i="1"/>
  <c r="AU59" i="1"/>
  <c r="AQ70" i="1"/>
  <c r="AS70" i="1"/>
  <c r="AT119" i="1"/>
  <c r="AX119" i="1"/>
  <c r="AT181" i="1"/>
  <c r="AR193" i="1"/>
  <c r="AP193" i="1"/>
  <c r="AX201" i="1"/>
  <c r="AR233" i="1"/>
  <c r="AU233" i="1"/>
  <c r="AW271" i="1"/>
  <c r="AW312" i="1"/>
  <c r="AV312" i="1"/>
  <c r="AQ822" i="1"/>
  <c r="AP822" i="1"/>
  <c r="AV1265" i="1"/>
  <c r="AX1265" i="1"/>
  <c r="AP1265" i="1"/>
  <c r="AW59" i="1"/>
  <c r="AO93" i="1"/>
  <c r="AU125" i="1"/>
  <c r="AO196" i="1"/>
  <c r="AW270" i="1"/>
  <c r="AX270" i="1"/>
  <c r="AO5" i="1"/>
  <c r="AQ11" i="1"/>
  <c r="AP37" i="1"/>
  <c r="AO45" i="1"/>
  <c r="AP51" i="1"/>
  <c r="AX79" i="1"/>
  <c r="AO79" i="1"/>
  <c r="AP93" i="1"/>
  <c r="AX111" i="1"/>
  <c r="AW111" i="1"/>
  <c r="AP117" i="1"/>
  <c r="AW135" i="1"/>
  <c r="AU171" i="1"/>
  <c r="AW215" i="1"/>
  <c r="AS215" i="1"/>
  <c r="AR215" i="1"/>
  <c r="AO215" i="1"/>
  <c r="AP241" i="1"/>
  <c r="AU278" i="1"/>
  <c r="AS307" i="1"/>
  <c r="AQ307" i="1"/>
  <c r="AW344" i="1"/>
  <c r="AO344" i="1"/>
  <c r="AR737" i="1"/>
  <c r="AT737" i="1"/>
  <c r="AP737" i="1"/>
  <c r="AX788" i="1"/>
  <c r="AW788" i="1"/>
  <c r="AV788" i="1"/>
  <c r="AU788" i="1"/>
  <c r="AT788" i="1"/>
  <c r="AS788" i="1"/>
  <c r="AR788" i="1"/>
  <c r="AQ788" i="1"/>
  <c r="AP788" i="1"/>
  <c r="AO788" i="1"/>
  <c r="AR1119" i="1"/>
  <c r="AT1119" i="1"/>
  <c r="AX526" i="1"/>
  <c r="AU1543" i="1"/>
  <c r="AX1543" i="1"/>
  <c r="AW1543" i="1"/>
  <c r="AS1543" i="1"/>
  <c r="AQ1543" i="1"/>
  <c r="AS1663" i="1"/>
  <c r="AX1663" i="1"/>
  <c r="AW1663" i="1"/>
  <c r="AU1663" i="1"/>
  <c r="AQ1663" i="1"/>
  <c r="AO1663" i="1"/>
  <c r="AW2171" i="1"/>
  <c r="AP2171" i="1"/>
  <c r="AV692" i="1"/>
  <c r="AS726" i="1"/>
  <c r="AS729" i="1"/>
  <c r="AX1026" i="1"/>
  <c r="AX1069" i="1"/>
  <c r="AS1576" i="1"/>
  <c r="AW1576" i="1"/>
  <c r="AU1576" i="1"/>
  <c r="AT1576" i="1"/>
  <c r="AQ1576" i="1"/>
  <c r="AS1762" i="1"/>
  <c r="AX1762" i="1"/>
  <c r="AV1762" i="1"/>
  <c r="AT1762" i="1"/>
  <c r="AO1762" i="1"/>
  <c r="AU238" i="1"/>
  <c r="AV249" i="1"/>
  <c r="AU302" i="1"/>
  <c r="AQ352" i="1"/>
  <c r="AT355" i="1"/>
  <c r="AQ358" i="1"/>
  <c r="AO361" i="1"/>
  <c r="AW425" i="1"/>
  <c r="AS440" i="1"/>
  <c r="AO450" i="1"/>
  <c r="AS465" i="1"/>
  <c r="AS489" i="1"/>
  <c r="AR492" i="1"/>
  <c r="AO518" i="1"/>
  <c r="AU534" i="1"/>
  <c r="AU540" i="1"/>
  <c r="AW548" i="1"/>
  <c r="AO569" i="1"/>
  <c r="AO583" i="1"/>
  <c r="AQ588" i="1"/>
  <c r="AT684" i="1"/>
  <c r="AP702" i="1"/>
  <c r="AU703" i="1"/>
  <c r="AR711" i="1"/>
  <c r="AQ718" i="1"/>
  <c r="AX726" i="1"/>
  <c r="AW779" i="1"/>
  <c r="AP830" i="1"/>
  <c r="AP845" i="1"/>
  <c r="AU861" i="1"/>
  <c r="AO927" i="1"/>
  <c r="AS973" i="1"/>
  <c r="AQ991" i="1"/>
  <c r="AO1044" i="1"/>
  <c r="AO1147" i="1"/>
  <c r="AU1157" i="1"/>
  <c r="AS1258" i="1"/>
  <c r="AU1258" i="1"/>
  <c r="AP1485" i="1"/>
  <c r="AU1485" i="1"/>
  <c r="AQ1485" i="1"/>
  <c r="AP1589" i="1"/>
  <c r="AQ1589" i="1"/>
  <c r="AU352" i="1"/>
  <c r="AU355" i="1"/>
  <c r="AS361" i="1"/>
  <c r="AW440" i="1"/>
  <c r="AT450" i="1"/>
  <c r="AW489" i="1"/>
  <c r="AU518" i="1"/>
  <c r="AX540" i="1"/>
  <c r="AX548" i="1"/>
  <c r="AR1238" i="1"/>
  <c r="AS1238" i="1"/>
  <c r="AX1466" i="1"/>
  <c r="AO1466" i="1"/>
  <c r="AV1466" i="1"/>
  <c r="AS1466" i="1"/>
  <c r="AW1682" i="1"/>
  <c r="AX1682" i="1"/>
  <c r="AU1682" i="1"/>
  <c r="AS1682" i="1"/>
  <c r="AV1771" i="1"/>
  <c r="AX1771" i="1"/>
  <c r="AW1771" i="1"/>
  <c r="AT1771" i="1"/>
  <c r="AP1771" i="1"/>
  <c r="AO1771" i="1"/>
  <c r="AV1876" i="1"/>
  <c r="AQ1876" i="1"/>
  <c r="AO2195" i="1"/>
  <c r="AV2195" i="1"/>
  <c r="AU2195" i="1"/>
  <c r="AS2637" i="1"/>
  <c r="AV2637" i="1"/>
  <c r="AQ905" i="1"/>
  <c r="AO1126" i="1"/>
  <c r="AS1416" i="1"/>
  <c r="AT1416" i="1"/>
  <c r="AQ1416" i="1"/>
  <c r="AP1416" i="1"/>
  <c r="AP1421" i="1"/>
  <c r="AX1421" i="1"/>
  <c r="AU1421" i="1"/>
  <c r="AX1816" i="1"/>
  <c r="AO1816" i="1"/>
  <c r="AU1949" i="1"/>
  <c r="AR1949" i="1"/>
  <c r="AQ1949" i="1"/>
  <c r="AW2190" i="1"/>
  <c r="AX2190" i="1"/>
  <c r="AT2190" i="1"/>
  <c r="AS2190" i="1"/>
  <c r="AP394" i="1"/>
  <c r="AW416" i="1"/>
  <c r="AU424" i="1"/>
  <c r="AQ617" i="1"/>
  <c r="AO628" i="1"/>
  <c r="AS668" i="1"/>
  <c r="AT728" i="1"/>
  <c r="AR731" i="1"/>
  <c r="AS761" i="1"/>
  <c r="AQ852" i="1"/>
  <c r="AO877" i="1"/>
  <c r="AQ936" i="1"/>
  <c r="AQ949" i="1"/>
  <c r="AQ957" i="1"/>
  <c r="AO981" i="1"/>
  <c r="AU997" i="1"/>
  <c r="AO1016" i="1"/>
  <c r="AW1044" i="1"/>
  <c r="AO1109" i="1"/>
  <c r="AQ1126" i="1"/>
  <c r="AP1165" i="1"/>
  <c r="AU1225" i="1"/>
  <c r="AQ1384" i="1"/>
  <c r="AT1384" i="1"/>
  <c r="AP1384" i="1"/>
  <c r="AW1478" i="1"/>
  <c r="AR1478" i="1"/>
  <c r="AV1543" i="1"/>
  <c r="AW1560" i="1"/>
  <c r="AS1560" i="1"/>
  <c r="AX1620" i="1"/>
  <c r="AQ1620" i="1"/>
  <c r="AO1620" i="1"/>
  <c r="AX1849" i="1"/>
  <c r="AS1849" i="1"/>
  <c r="AX2185" i="1"/>
  <c r="AP2185" i="1"/>
  <c r="AS2448" i="1"/>
  <c r="AX2448" i="1"/>
  <c r="AO2448" i="1"/>
  <c r="AP377" i="1"/>
  <c r="AS408" i="1"/>
  <c r="AP464" i="1"/>
  <c r="AO495" i="1"/>
  <c r="AR508" i="1"/>
  <c r="AO512" i="1"/>
  <c r="AO550" i="1"/>
  <c r="AR591" i="1"/>
  <c r="AW609" i="1"/>
  <c r="AT617" i="1"/>
  <c r="AR628" i="1"/>
  <c r="AU649" i="1"/>
  <c r="AU668" i="1"/>
  <c r="AQ678" i="1"/>
  <c r="AQ691" i="1"/>
  <c r="AV702" i="1"/>
  <c r="AV705" i="1"/>
  <c r="AW728" i="1"/>
  <c r="AS731" i="1"/>
  <c r="AO750" i="1"/>
  <c r="AP751" i="1"/>
  <c r="AT761" i="1"/>
  <c r="AO777" i="1"/>
  <c r="AS844" i="1"/>
  <c r="AQ863" i="1"/>
  <c r="AP877" i="1"/>
  <c r="AU884" i="1"/>
  <c r="AV887" i="1"/>
  <c r="AU927" i="1"/>
  <c r="AQ930" i="1"/>
  <c r="AT936" i="1"/>
  <c r="AW949" i="1"/>
  <c r="AV954" i="1"/>
  <c r="AR957" i="1"/>
  <c r="AR981" i="1"/>
  <c r="AU1005" i="1"/>
  <c r="AP1008" i="1"/>
  <c r="AQ1013" i="1"/>
  <c r="AR1016" i="1"/>
  <c r="AO1093" i="1"/>
  <c r="AQ1109" i="1"/>
  <c r="AS1126" i="1"/>
  <c r="AO1141" i="1"/>
  <c r="AS1165" i="1"/>
  <c r="AP1179" i="1"/>
  <c r="AS1183" i="1"/>
  <c r="AW1205" i="1"/>
  <c r="AS1222" i="1"/>
  <c r="AX1253" i="1"/>
  <c r="AR1576" i="1"/>
  <c r="AQ1762" i="1"/>
  <c r="AR2132" i="1"/>
  <c r="AW2132" i="1"/>
  <c r="AQ2132" i="1"/>
  <c r="AS495" i="1"/>
  <c r="AT508" i="1"/>
  <c r="AQ512" i="1"/>
  <c r="AU550" i="1"/>
  <c r="AV617" i="1"/>
  <c r="AT628" i="1"/>
  <c r="AS678" i="1"/>
  <c r="AU731" i="1"/>
  <c r="AQ750" i="1"/>
  <c r="AQ751" i="1"/>
  <c r="AV761" i="1"/>
  <c r="AP777" i="1"/>
  <c r="AS863" i="1"/>
  <c r="AQ877" i="1"/>
  <c r="AV884" i="1"/>
  <c r="AX887" i="1"/>
  <c r="AU936" i="1"/>
  <c r="AW954" i="1"/>
  <c r="AT957" i="1"/>
  <c r="AW1005" i="1"/>
  <c r="AR1013" i="1"/>
  <c r="AT1016" i="1"/>
  <c r="AT1093" i="1"/>
  <c r="AS1109" i="1"/>
  <c r="AP1141" i="1"/>
  <c r="AT1165" i="1"/>
  <c r="AX1317" i="1"/>
  <c r="AQ1317" i="1"/>
  <c r="AU1449" i="1"/>
  <c r="AU1510" i="1"/>
  <c r="AW1510" i="1"/>
  <c r="AR1510" i="1"/>
  <c r="AP1510" i="1"/>
  <c r="AU1662" i="1"/>
  <c r="AW1662" i="1"/>
  <c r="AS1662" i="1"/>
  <c r="AO1662" i="1"/>
  <c r="AW1667" i="1"/>
  <c r="AO1667" i="1"/>
  <c r="AX1796" i="1"/>
  <c r="AW1796" i="1"/>
  <c r="AT1911" i="1"/>
  <c r="AX1911" i="1"/>
  <c r="AV1911" i="1"/>
  <c r="AQ1911" i="1"/>
  <c r="AO1911" i="1"/>
  <c r="AW1967" i="1"/>
  <c r="AP1967" i="1"/>
  <c r="AR2486" i="1"/>
  <c r="AX2486" i="1"/>
  <c r="AO360" i="1"/>
  <c r="AS366" i="1"/>
  <c r="AR452" i="1"/>
  <c r="AV495" i="1"/>
  <c r="AU508" i="1"/>
  <c r="AS512" i="1"/>
  <c r="AV550" i="1"/>
  <c r="AO560" i="1"/>
  <c r="AQ582" i="1"/>
  <c r="AW617" i="1"/>
  <c r="AQ620" i="1"/>
  <c r="AR750" i="1"/>
  <c r="AR751" i="1"/>
  <c r="AX761" i="1"/>
  <c r="AV772" i="1"/>
  <c r="AQ777" i="1"/>
  <c r="AQ828" i="1"/>
  <c r="AU863" i="1"/>
  <c r="AR877" i="1"/>
  <c r="AO895" i="1"/>
  <c r="AW927" i="1"/>
  <c r="AO935" i="1"/>
  <c r="AV943" i="1"/>
  <c r="AU946" i="1"/>
  <c r="AU967" i="1"/>
  <c r="AU975" i="1"/>
  <c r="AW1013" i="1"/>
  <c r="AR1059" i="1"/>
  <c r="AO1069" i="1"/>
  <c r="AX1073" i="1"/>
  <c r="AU1078" i="1"/>
  <c r="AS1085" i="1"/>
  <c r="AV1093" i="1"/>
  <c r="AT1109" i="1"/>
  <c r="AQ1125" i="1"/>
  <c r="AU1165" i="1"/>
  <c r="AS1188" i="1"/>
  <c r="AO1193" i="1"/>
  <c r="AU1238" i="1"/>
  <c r="AP1243" i="1"/>
  <c r="AO1251" i="1"/>
  <c r="AW1562" i="1"/>
  <c r="AT1562" i="1"/>
  <c r="AQ1562" i="1"/>
  <c r="AV1701" i="1"/>
  <c r="AW1701" i="1"/>
  <c r="AU1701" i="1"/>
  <c r="AS1701" i="1"/>
  <c r="AO1701" i="1"/>
  <c r="AP2159" i="1"/>
  <c r="AX2159" i="1"/>
  <c r="AX2342" i="1"/>
  <c r="AU2342" i="1"/>
  <c r="AX107" i="1"/>
  <c r="AR393" i="1"/>
  <c r="AO401" i="1"/>
  <c r="AW408" i="1"/>
  <c r="AU452" i="1"/>
  <c r="AQ455" i="1"/>
  <c r="AO463" i="1"/>
  <c r="AS500" i="1"/>
  <c r="AU505" i="1"/>
  <c r="AR511" i="1"/>
  <c r="AW512" i="1"/>
  <c r="AW536" i="1"/>
  <c r="AX550" i="1"/>
  <c r="AP560" i="1"/>
  <c r="AQ590" i="1"/>
  <c r="AW591" i="1"/>
  <c r="AR662" i="1"/>
  <c r="AQ742" i="1"/>
  <c r="AS750" i="1"/>
  <c r="AT751" i="1"/>
  <c r="AV766" i="1"/>
  <c r="AS777" i="1"/>
  <c r="AX828" i="1"/>
  <c r="AQ835" i="1"/>
  <c r="AW863" i="1"/>
  <c r="AV868" i="1"/>
  <c r="AT874" i="1"/>
  <c r="AS877" i="1"/>
  <c r="AQ895" i="1"/>
  <c r="AS901" i="1"/>
  <c r="AQ932" i="1"/>
  <c r="AS935" i="1"/>
  <c r="AW946" i="1"/>
  <c r="AQ964" i="1"/>
  <c r="AX975" i="1"/>
  <c r="AQ983" i="1"/>
  <c r="AQ986" i="1"/>
  <c r="AX1010" i="1"/>
  <c r="AP1069" i="1"/>
  <c r="AU1085" i="1"/>
  <c r="AX1093" i="1"/>
  <c r="AU1109" i="1"/>
  <c r="AT1125" i="1"/>
  <c r="AU1128" i="1"/>
  <c r="AW1165" i="1"/>
  <c r="AU1193" i="1"/>
  <c r="AP1207" i="1"/>
  <c r="AO1220" i="1"/>
  <c r="AR1293" i="1"/>
  <c r="AX1416" i="1"/>
  <c r="AT1421" i="1"/>
  <c r="AW1484" i="1"/>
  <c r="AQ1484" i="1"/>
  <c r="AW1610" i="1"/>
  <c r="AV1610" i="1"/>
  <c r="AR1643" i="1"/>
  <c r="AS1643" i="1"/>
  <c r="AS393" i="1"/>
  <c r="AT401" i="1"/>
  <c r="AP463" i="1"/>
  <c r="AT500" i="1"/>
  <c r="AW505" i="1"/>
  <c r="AV590" i="1"/>
  <c r="AT877" i="1"/>
  <c r="AV935" i="1"/>
  <c r="AS986" i="1"/>
  <c r="AQ1069" i="1"/>
  <c r="AV1085" i="1"/>
  <c r="AW1109" i="1"/>
  <c r="AS1173" i="1"/>
  <c r="AO1181" i="1"/>
  <c r="AQ1227" i="1"/>
  <c r="AT1293" i="1"/>
  <c r="AV1421" i="1"/>
  <c r="AX1528" i="1"/>
  <c r="AV1528" i="1"/>
  <c r="AX1569" i="1"/>
  <c r="AU1569" i="1"/>
  <c r="AS1569" i="1"/>
  <c r="AR2156" i="1"/>
  <c r="AW2156" i="1"/>
  <c r="AT2156" i="1"/>
  <c r="AS2156" i="1"/>
  <c r="AQ2156" i="1"/>
  <c r="AO223" i="1"/>
  <c r="AP231" i="1"/>
  <c r="AP265" i="1"/>
  <c r="AS320" i="1"/>
  <c r="AR335" i="1"/>
  <c r="AO406" i="1"/>
  <c r="AS463" i="1"/>
  <c r="AU494" i="1"/>
  <c r="AQ530" i="1"/>
  <c r="AU560" i="1"/>
  <c r="AP578" i="1"/>
  <c r="AV633" i="1"/>
  <c r="AV662" i="1"/>
  <c r="AQ736" i="1"/>
  <c r="AU742" i="1"/>
  <c r="AW750" i="1"/>
  <c r="AW769" i="1"/>
  <c r="AO793" i="1"/>
  <c r="AV824" i="1"/>
  <c r="AR834" i="1"/>
  <c r="AS871" i="1"/>
  <c r="AU877" i="1"/>
  <c r="AV895" i="1"/>
  <c r="AX898" i="1"/>
  <c r="AT909" i="1"/>
  <c r="AX932" i="1"/>
  <c r="AX935" i="1"/>
  <c r="AQ956" i="1"/>
  <c r="AX964" i="1"/>
  <c r="AU986" i="1"/>
  <c r="AQ989" i="1"/>
  <c r="AU996" i="1"/>
  <c r="AO1007" i="1"/>
  <c r="AS1018" i="1"/>
  <c r="AR1069" i="1"/>
  <c r="AQ1133" i="1"/>
  <c r="AP1181" i="1"/>
  <c r="AQ1333" i="1"/>
  <c r="AU1333" i="1"/>
  <c r="AR1333" i="1"/>
  <c r="AX1834" i="1"/>
  <c r="AS1834" i="1"/>
  <c r="AP1834" i="1"/>
  <c r="AX1853" i="1"/>
  <c r="AQ1853" i="1"/>
  <c r="AW2139" i="1"/>
  <c r="AV2139" i="1"/>
  <c r="AP223" i="1"/>
  <c r="AT231" i="1"/>
  <c r="AT265" i="1"/>
  <c r="AQ303" i="1"/>
  <c r="AO330" i="1"/>
  <c r="AU376" i="1"/>
  <c r="AQ398" i="1"/>
  <c r="AW463" i="1"/>
  <c r="AW494" i="1"/>
  <c r="AW560" i="1"/>
  <c r="AP567" i="1"/>
  <c r="AS578" i="1"/>
  <c r="AW633" i="1"/>
  <c r="AS654" i="1"/>
  <c r="AR659" i="1"/>
  <c r="AV677" i="1"/>
  <c r="AX742" i="1"/>
  <c r="AX750" i="1"/>
  <c r="AW824" i="1"/>
  <c r="AS834" i="1"/>
  <c r="AU871" i="1"/>
  <c r="AV877" i="1"/>
  <c r="AW895" i="1"/>
  <c r="AQ903" i="1"/>
  <c r="AV909" i="1"/>
  <c r="AV986" i="1"/>
  <c r="AR989" i="1"/>
  <c r="AS1012" i="1"/>
  <c r="AT1018" i="1"/>
  <c r="AQ1037" i="1"/>
  <c r="AQ1053" i="1"/>
  <c r="AT1061" i="1"/>
  <c r="AS1069" i="1"/>
  <c r="AU1133" i="1"/>
  <c r="AQ1140" i="1"/>
  <c r="AO1157" i="1"/>
  <c r="AR1181" i="1"/>
  <c r="AR1182" i="1"/>
  <c r="AW1195" i="1"/>
  <c r="AP1317" i="1"/>
  <c r="AS1510" i="1"/>
  <c r="AS1559" i="1"/>
  <c r="AX1559" i="1"/>
  <c r="AW1559" i="1"/>
  <c r="AV1559" i="1"/>
  <c r="AU578" i="1"/>
  <c r="AX824" i="1"/>
  <c r="AW871" i="1"/>
  <c r="AS903" i="1"/>
  <c r="AQ917" i="1"/>
  <c r="AX986" i="1"/>
  <c r="AS989" i="1"/>
  <c r="AV1018" i="1"/>
  <c r="AS1037" i="1"/>
  <c r="AS1053" i="1"/>
  <c r="AW1061" i="1"/>
  <c r="AT1069" i="1"/>
  <c r="AP1157" i="1"/>
  <c r="AU1167" i="1"/>
  <c r="AS1181" i="1"/>
  <c r="AP1257" i="1"/>
  <c r="AS1309" i="1"/>
  <c r="AP1309" i="1"/>
  <c r="AT1317" i="1"/>
  <c r="AP1600" i="1"/>
  <c r="AQ1600" i="1"/>
  <c r="AW1812" i="1"/>
  <c r="AX1812" i="1"/>
  <c r="AV1924" i="1"/>
  <c r="AT1924" i="1"/>
  <c r="AP1924" i="1"/>
  <c r="AX2248" i="1"/>
  <c r="AO2248" i="1"/>
  <c r="AP249" i="1"/>
  <c r="AV265" i="1"/>
  <c r="AQ279" i="1"/>
  <c r="AS295" i="1"/>
  <c r="AP319" i="1"/>
  <c r="AW353" i="1"/>
  <c r="AW365" i="1"/>
  <c r="AT406" i="1"/>
  <c r="AT422" i="1"/>
  <c r="AP428" i="1"/>
  <c r="AS451" i="1"/>
  <c r="AQ462" i="1"/>
  <c r="AP472" i="1"/>
  <c r="AU473" i="1"/>
  <c r="AV519" i="1"/>
  <c r="AO552" i="1"/>
  <c r="AW578" i="1"/>
  <c r="AW598" i="1"/>
  <c r="AR615" i="1"/>
  <c r="AR700" i="1"/>
  <c r="AR735" i="1"/>
  <c r="AP779" i="1"/>
  <c r="AW793" i="1"/>
  <c r="AV834" i="1"/>
  <c r="AQ882" i="1"/>
  <c r="AT903" i="1"/>
  <c r="AT917" i="1"/>
  <c r="AS922" i="1"/>
  <c r="AT989" i="1"/>
  <c r="AX1018" i="1"/>
  <c r="AV1021" i="1"/>
  <c r="AV1034" i="1"/>
  <c r="AT1037" i="1"/>
  <c r="AT1053" i="1"/>
  <c r="AX1061" i="1"/>
  <c r="AU1069" i="1"/>
  <c r="AO1116" i="1"/>
  <c r="AR1149" i="1"/>
  <c r="AQ1157" i="1"/>
  <c r="AU1161" i="1"/>
  <c r="AX1167" i="1"/>
  <c r="AO1172" i="1"/>
  <c r="AT1181" i="1"/>
  <c r="AS1261" i="1"/>
  <c r="AV1261" i="1"/>
  <c r="AO1261" i="1"/>
  <c r="AU1385" i="1"/>
  <c r="AQ1385" i="1"/>
  <c r="AP1385" i="1"/>
  <c r="AX1410" i="1"/>
  <c r="AW1410" i="1"/>
  <c r="AS1661" i="1"/>
  <c r="AU1661" i="1"/>
  <c r="AT1661" i="1"/>
  <c r="AQ1661" i="1"/>
  <c r="AO1661" i="1"/>
  <c r="AW1661" i="1"/>
  <c r="AV1661" i="1"/>
  <c r="AW1689" i="1"/>
  <c r="AQ1689" i="1"/>
  <c r="AW1824" i="1"/>
  <c r="AO1824" i="1"/>
  <c r="AU2449" i="1"/>
  <c r="AQ2449" i="1"/>
  <c r="AQ249" i="1"/>
  <c r="AW265" i="1"/>
  <c r="AT279" i="1"/>
  <c r="AQ313" i="1"/>
  <c r="AV395" i="1"/>
  <c r="AS417" i="1"/>
  <c r="AO425" i="1"/>
  <c r="AQ438" i="1"/>
  <c r="AS504" i="1"/>
  <c r="AU526" i="1"/>
  <c r="AO540" i="1"/>
  <c r="AQ548" i="1"/>
  <c r="AR687" i="1"/>
  <c r="AO726" i="1"/>
  <c r="AQ779" i="1"/>
  <c r="AW834" i="1"/>
  <c r="AS867" i="1"/>
  <c r="AO879" i="1"/>
  <c r="AX900" i="1"/>
  <c r="AU911" i="1"/>
  <c r="AU989" i="1"/>
  <c r="AR1045" i="1"/>
  <c r="AU1053" i="1"/>
  <c r="AO1148" i="1"/>
  <c r="AS1149" i="1"/>
  <c r="AU1181" i="1"/>
  <c r="AQ1236" i="1"/>
  <c r="AQ1253" i="1"/>
  <c r="AX1301" i="1"/>
  <c r="AR1301" i="1"/>
  <c r="AP1301" i="1"/>
  <c r="AV1301" i="1"/>
  <c r="AT1392" i="1"/>
  <c r="AS1392" i="1"/>
  <c r="AR1392" i="1"/>
  <c r="AQ1392" i="1"/>
  <c r="AR1398" i="1"/>
  <c r="AT1402" i="1"/>
  <c r="AV1402" i="1"/>
  <c r="AU1566" i="1"/>
  <c r="AP1566" i="1"/>
  <c r="AV1569" i="1"/>
  <c r="AX1636" i="1"/>
  <c r="AW1636" i="1"/>
  <c r="AU1636" i="1"/>
  <c r="AS1636" i="1"/>
  <c r="AQ1636" i="1"/>
  <c r="AW2212" i="1"/>
  <c r="AV2212" i="1"/>
  <c r="AT2212" i="1"/>
  <c r="AW2329" i="1"/>
  <c r="AV2329" i="1"/>
  <c r="AV1469" i="1"/>
  <c r="AR1504" i="1"/>
  <c r="AR1604" i="1"/>
  <c r="AQ1699" i="1"/>
  <c r="AW1730" i="1"/>
  <c r="AV1781" i="1"/>
  <c r="AQ1811" i="1"/>
  <c r="AT1815" i="1"/>
  <c r="AP1856" i="1"/>
  <c r="AW1888" i="1"/>
  <c r="AU1962" i="1"/>
  <c r="AX1984" i="1"/>
  <c r="AP2025" i="1"/>
  <c r="AT2146" i="1"/>
  <c r="AT2162" i="1"/>
  <c r="AU2194" i="1"/>
  <c r="AQ2210" i="1"/>
  <c r="AS2369" i="1"/>
  <c r="AW2369" i="1"/>
  <c r="AS2443" i="1"/>
  <c r="AO2443" i="1"/>
  <c r="AX2469" i="1"/>
  <c r="AT2469" i="1"/>
  <c r="AU2528" i="1"/>
  <c r="AV2528" i="1"/>
  <c r="AR2612" i="1"/>
  <c r="AW2612" i="1"/>
  <c r="AU2612" i="1"/>
  <c r="AT2612" i="1"/>
  <c r="AS2612" i="1"/>
  <c r="AO2612" i="1"/>
  <c r="AR2636" i="1"/>
  <c r="AU2636" i="1"/>
  <c r="AO1450" i="1"/>
  <c r="AO1453" i="1"/>
  <c r="AW1498" i="1"/>
  <c r="AS1504" i="1"/>
  <c r="AS1604" i="1"/>
  <c r="AQ1626" i="1"/>
  <c r="AS1660" i="1"/>
  <c r="AR1699" i="1"/>
  <c r="AO1720" i="1"/>
  <c r="AO1773" i="1"/>
  <c r="AX1781" i="1"/>
  <c r="AS1811" i="1"/>
  <c r="AV1815" i="1"/>
  <c r="AR1856" i="1"/>
  <c r="AT1864" i="1"/>
  <c r="AX1888" i="1"/>
  <c r="AR1950" i="1"/>
  <c r="AS2025" i="1"/>
  <c r="AQ2137" i="1"/>
  <c r="AU2146" i="1"/>
  <c r="AV2162" i="1"/>
  <c r="AP2193" i="1"/>
  <c r="AV2194" i="1"/>
  <c r="AR2210" i="1"/>
  <c r="AO2234" i="1"/>
  <c r="AO2280" i="1"/>
  <c r="AR2299" i="1"/>
  <c r="AP2356" i="1"/>
  <c r="AU2356" i="1"/>
  <c r="AQ2469" i="1"/>
  <c r="AW2495" i="1"/>
  <c r="AX2495" i="1"/>
  <c r="AX2674" i="1"/>
  <c r="AU2674" i="1"/>
  <c r="AT2674" i="1"/>
  <c r="AS2674" i="1"/>
  <c r="AR2674" i="1"/>
  <c r="AP2674" i="1"/>
  <c r="AU2709" i="1"/>
  <c r="AT2709" i="1"/>
  <c r="AS2709" i="1"/>
  <c r="AR2709" i="1"/>
  <c r="AP2709" i="1"/>
  <c r="AW2718" i="1"/>
  <c r="AS2718" i="1"/>
  <c r="AX2743" i="1"/>
  <c r="AU2743" i="1"/>
  <c r="AX2946" i="1"/>
  <c r="AW2946" i="1"/>
  <c r="AT2946" i="1"/>
  <c r="AS1699" i="1"/>
  <c r="AW2162" i="1"/>
  <c r="AW2194" i="1"/>
  <c r="AO2240" i="1"/>
  <c r="AR2240" i="1"/>
  <c r="AX2407" i="1"/>
  <c r="AO2407" i="1"/>
  <c r="AW2463" i="1"/>
  <c r="AP2463" i="1"/>
  <c r="AO2484" i="1"/>
  <c r="AX2484" i="1"/>
  <c r="AU2484" i="1"/>
  <c r="AV2515" i="1"/>
  <c r="AW2515" i="1"/>
  <c r="AW2693" i="1"/>
  <c r="AU2693" i="1"/>
  <c r="AT2693" i="1"/>
  <c r="AV2715" i="1"/>
  <c r="AW2733" i="1"/>
  <c r="AQ2733" i="1"/>
  <c r="AP2733" i="1"/>
  <c r="AO2733" i="1"/>
  <c r="AU2733" i="1"/>
  <c r="AQ2765" i="1"/>
  <c r="AW2864" i="1"/>
  <c r="AO2864" i="1"/>
  <c r="AX2162" i="1"/>
  <c r="AO2169" i="1"/>
  <c r="AS2240" i="1"/>
  <c r="AV2272" i="1"/>
  <c r="AV2343" i="1"/>
  <c r="AO2351" i="1"/>
  <c r="AT2359" i="1"/>
  <c r="AQ2363" i="1"/>
  <c r="AW2363" i="1"/>
  <c r="AP2423" i="1"/>
  <c r="AW2477" i="1"/>
  <c r="AS2515" i="1"/>
  <c r="AW2715" i="1"/>
  <c r="AW3214" i="1"/>
  <c r="AT3214" i="1"/>
  <c r="AP1440" i="1"/>
  <c r="AW1450" i="1"/>
  <c r="AU1453" i="1"/>
  <c r="AP1496" i="1"/>
  <c r="AO1506" i="1"/>
  <c r="AQ1509" i="1"/>
  <c r="AS1511" i="1"/>
  <c r="AX1522" i="1"/>
  <c r="AR1603" i="1"/>
  <c r="AU1626" i="1"/>
  <c r="AS1634" i="1"/>
  <c r="AX1644" i="1"/>
  <c r="AS1658" i="1"/>
  <c r="AQ1683" i="1"/>
  <c r="AS1698" i="1"/>
  <c r="AW1699" i="1"/>
  <c r="AU1704" i="1"/>
  <c r="AW1717" i="1"/>
  <c r="AO1722" i="1"/>
  <c r="AU1723" i="1"/>
  <c r="AU1729" i="1"/>
  <c r="AV1805" i="1"/>
  <c r="AW1811" i="1"/>
  <c r="AP1852" i="1"/>
  <c r="AU1856" i="1"/>
  <c r="AX1864" i="1"/>
  <c r="AU1937" i="1"/>
  <c r="AW1977" i="1"/>
  <c r="AP1987" i="1"/>
  <c r="AQ1993" i="1"/>
  <c r="AU2007" i="1"/>
  <c r="AQ2013" i="1"/>
  <c r="AS2016" i="1"/>
  <c r="AX2025" i="1"/>
  <c r="AX2120" i="1"/>
  <c r="AP2157" i="1"/>
  <c r="AP2169" i="1"/>
  <c r="AV2170" i="1"/>
  <c r="AW2187" i="1"/>
  <c r="AS2215" i="1"/>
  <c r="AS2234" i="1"/>
  <c r="AT2240" i="1"/>
  <c r="AS2280" i="1"/>
  <c r="AU2348" i="1"/>
  <c r="AT2351" i="1"/>
  <c r="AX2353" i="1"/>
  <c r="AV2353" i="1"/>
  <c r="AO2384" i="1"/>
  <c r="AQ2384" i="1"/>
  <c r="AR2423" i="1"/>
  <c r="AR2482" i="1"/>
  <c r="AW2701" i="1"/>
  <c r="AR2701" i="1"/>
  <c r="AQ2701" i="1"/>
  <c r="AP2701" i="1"/>
  <c r="AT2701" i="1"/>
  <c r="AQ1440" i="1"/>
  <c r="AP1488" i="1"/>
  <c r="AQ1496" i="1"/>
  <c r="AS1506" i="1"/>
  <c r="AU1541" i="1"/>
  <c r="AT1634" i="1"/>
  <c r="AU1658" i="1"/>
  <c r="AU1680" i="1"/>
  <c r="AO1687" i="1"/>
  <c r="AU1698" i="1"/>
  <c r="AQ1709" i="1"/>
  <c r="AS1722" i="1"/>
  <c r="AQ1728" i="1"/>
  <c r="AW1729" i="1"/>
  <c r="AQ1734" i="1"/>
  <c r="AP1775" i="1"/>
  <c r="AX1805" i="1"/>
  <c r="AX1811" i="1"/>
  <c r="AS1852" i="1"/>
  <c r="AV1856" i="1"/>
  <c r="AT1969" i="1"/>
  <c r="AQ1987" i="1"/>
  <c r="AR1993" i="1"/>
  <c r="AW2007" i="1"/>
  <c r="AS2013" i="1"/>
  <c r="AU2246" i="1"/>
  <c r="AP2288" i="1"/>
  <c r="AQ2322" i="1"/>
  <c r="AO2369" i="1"/>
  <c r="AW2443" i="1"/>
  <c r="AQ2612" i="1"/>
  <c r="AQ2615" i="1"/>
  <c r="AT2636" i="1"/>
  <c r="AX2658" i="1"/>
  <c r="AV2658" i="1"/>
  <c r="AR2658" i="1"/>
  <c r="AP2669" i="1"/>
  <c r="AW2671" i="1"/>
  <c r="AV2671" i="1"/>
  <c r="AR2684" i="1"/>
  <c r="AU2684" i="1"/>
  <c r="AT2684" i="1"/>
  <c r="AP2684" i="1"/>
  <c r="AW2684" i="1"/>
  <c r="AV2844" i="1"/>
  <c r="AR2844" i="1"/>
  <c r="AW3066" i="1"/>
  <c r="AS3066" i="1"/>
  <c r="AR3066" i="1"/>
  <c r="AO3066" i="1"/>
  <c r="AU3066" i="1"/>
  <c r="AT3066" i="1"/>
  <c r="AO1374" i="1"/>
  <c r="AO1389" i="1"/>
  <c r="AO1405" i="1"/>
  <c r="AO1408" i="1"/>
  <c r="AT1440" i="1"/>
  <c r="AX1453" i="1"/>
  <c r="AQ1488" i="1"/>
  <c r="AR1496" i="1"/>
  <c r="AU1506" i="1"/>
  <c r="AS1509" i="1"/>
  <c r="AX1626" i="1"/>
  <c r="AU1634" i="1"/>
  <c r="AO1648" i="1"/>
  <c r="AO1664" i="1"/>
  <c r="AW1683" i="1"/>
  <c r="AO1686" i="1"/>
  <c r="AQ1687" i="1"/>
  <c r="AQ1694" i="1"/>
  <c r="AS1709" i="1"/>
  <c r="AT1728" i="1"/>
  <c r="AU1852" i="1"/>
  <c r="AT1987" i="1"/>
  <c r="AS2322" i="1"/>
  <c r="AT2356" i="1"/>
  <c r="AT2369" i="1"/>
  <c r="AX2526" i="1"/>
  <c r="AW2526" i="1"/>
  <c r="AR2615" i="1"/>
  <c r="AT2632" i="1"/>
  <c r="AQ2632" i="1"/>
  <c r="AQ2674" i="1"/>
  <c r="AO2709" i="1"/>
  <c r="AW2730" i="1"/>
  <c r="AS2730" i="1"/>
  <c r="AQ2730" i="1"/>
  <c r="AO2730" i="1"/>
  <c r="AU2730" i="1"/>
  <c r="AW2754" i="1"/>
  <c r="AS2754" i="1"/>
  <c r="AR2754" i="1"/>
  <c r="AW2789" i="1"/>
  <c r="AR2789" i="1"/>
  <c r="AP2789" i="1"/>
  <c r="AX3147" i="1"/>
  <c r="AP3147" i="1"/>
  <c r="AX1852" i="1"/>
  <c r="AU2324" i="1"/>
  <c r="AS2324" i="1"/>
  <c r="AX2676" i="1"/>
  <c r="AS2676" i="1"/>
  <c r="AQ2676" i="1"/>
  <c r="AQ3120" i="1"/>
  <c r="AS3120" i="1"/>
  <c r="AR1557" i="1"/>
  <c r="AS1599" i="1"/>
  <c r="AS1691" i="1"/>
  <c r="AQ1703" i="1"/>
  <c r="AU1706" i="1"/>
  <c r="AU1716" i="1"/>
  <c r="AX1797" i="1"/>
  <c r="AU1807" i="1"/>
  <c r="AO1840" i="1"/>
  <c r="AR1886" i="1"/>
  <c r="AQ1921" i="1"/>
  <c r="AX1976" i="1"/>
  <c r="AS1982" i="1"/>
  <c r="AO2009" i="1"/>
  <c r="AP2012" i="1"/>
  <c r="AT2027" i="1"/>
  <c r="AO2048" i="1"/>
  <c r="AO2064" i="1"/>
  <c r="AP2073" i="1"/>
  <c r="AW2076" i="1"/>
  <c r="AW2105" i="1"/>
  <c r="AQ2153" i="1"/>
  <c r="AQ2227" i="1"/>
  <c r="AS2319" i="1"/>
  <c r="AV2322" i="1"/>
  <c r="AT2407" i="1"/>
  <c r="AQ2484" i="1"/>
  <c r="AW2542" i="1"/>
  <c r="AU2542" i="1"/>
  <c r="AW2788" i="1"/>
  <c r="AU2788" i="1"/>
  <c r="AQ2788" i="1"/>
  <c r="AP2955" i="1"/>
  <c r="AW2955" i="1"/>
  <c r="AR2955" i="1"/>
  <c r="AO2955" i="1"/>
  <c r="AS3058" i="1"/>
  <c r="AR3058" i="1"/>
  <c r="AW3083" i="1"/>
  <c r="AX3083" i="1"/>
  <c r="AO1269" i="1"/>
  <c r="AS1374" i="1"/>
  <c r="AT1408" i="1"/>
  <c r="AW1440" i="1"/>
  <c r="AW1509" i="1"/>
  <c r="AV1557" i="1"/>
  <c r="AQ1584" i="1"/>
  <c r="AS1596" i="1"/>
  <c r="AU1599" i="1"/>
  <c r="AT1664" i="1"/>
  <c r="AS1686" i="1"/>
  <c r="AW1691" i="1"/>
  <c r="AS1703" i="1"/>
  <c r="AW1807" i="1"/>
  <c r="AP1840" i="1"/>
  <c r="AW1921" i="1"/>
  <c r="AT2001" i="1"/>
  <c r="AQ2009" i="1"/>
  <c r="AS2012" i="1"/>
  <c r="AX2027" i="1"/>
  <c r="AU2048" i="1"/>
  <c r="AS2064" i="1"/>
  <c r="AW2065" i="1"/>
  <c r="AQ2073" i="1"/>
  <c r="AT2081" i="1"/>
  <c r="AP2091" i="1"/>
  <c r="AX2153" i="1"/>
  <c r="AQ2178" i="1"/>
  <c r="AR2201" i="1"/>
  <c r="AV2227" i="1"/>
  <c r="AX2234" i="1"/>
  <c r="AQ2258" i="1"/>
  <c r="AR2270" i="1"/>
  <c r="AU2270" i="1"/>
  <c r="AV2319" i="1"/>
  <c r="AW2322" i="1"/>
  <c r="AU2350" i="1"/>
  <c r="AT2353" i="1"/>
  <c r="AU2384" i="1"/>
  <c r="AU2399" i="1"/>
  <c r="AU2407" i="1"/>
  <c r="AR2484" i="1"/>
  <c r="AP2542" i="1"/>
  <c r="AV2563" i="1"/>
  <c r="AW2563" i="1"/>
  <c r="AU2563" i="1"/>
  <c r="AT2563" i="1"/>
  <c r="AO2563" i="1"/>
  <c r="AV2968" i="1"/>
  <c r="AQ2968" i="1"/>
  <c r="AV3002" i="1"/>
  <c r="AS3002" i="1"/>
  <c r="AX3093" i="1"/>
  <c r="AV3093" i="1"/>
  <c r="AT3093" i="1"/>
  <c r="AP3093" i="1"/>
  <c r="AW3218" i="1"/>
  <c r="AU3218" i="1"/>
  <c r="AQ1840" i="1"/>
  <c r="AS2009" i="1"/>
  <c r="AU2012" i="1"/>
  <c r="AU2064" i="1"/>
  <c r="AS2073" i="1"/>
  <c r="AO2242" i="1"/>
  <c r="AR2258" i="1"/>
  <c r="AW2287" i="1"/>
  <c r="AO2425" i="1"/>
  <c r="AQ2459" i="1"/>
  <c r="AS2484" i="1"/>
  <c r="AW2525" i="1"/>
  <c r="AT2525" i="1"/>
  <c r="AW2541" i="1"/>
  <c r="AP2541" i="1"/>
  <c r="AO2541" i="1"/>
  <c r="AR2542" i="1"/>
  <c r="AO2658" i="1"/>
  <c r="AX2670" i="1"/>
  <c r="AU2670" i="1"/>
  <c r="AV2684" i="1"/>
  <c r="AS2701" i="1"/>
  <c r="AT2779" i="1"/>
  <c r="AS2779" i="1"/>
  <c r="AV2799" i="1"/>
  <c r="AW1374" i="1"/>
  <c r="AT1426" i="1"/>
  <c r="AQ1445" i="1"/>
  <c r="AQ1448" i="1"/>
  <c r="AP1464" i="1"/>
  <c r="AO1498" i="1"/>
  <c r="AT1546" i="1"/>
  <c r="AS1565" i="1"/>
  <c r="AS1584" i="1"/>
  <c r="AU1587" i="1"/>
  <c r="AU1596" i="1"/>
  <c r="AX1599" i="1"/>
  <c r="AS1628" i="1"/>
  <c r="AR1637" i="1"/>
  <c r="AO1685" i="1"/>
  <c r="AS1690" i="1"/>
  <c r="AQ1696" i="1"/>
  <c r="AO1708" i="1"/>
  <c r="AU1727" i="1"/>
  <c r="AU1789" i="1"/>
  <c r="AP1819" i="1"/>
  <c r="AR1840" i="1"/>
  <c r="AV1848" i="1"/>
  <c r="AQ1888" i="1"/>
  <c r="AW1896" i="1"/>
  <c r="AP1985" i="1"/>
  <c r="AW2009" i="1"/>
  <c r="AT2023" i="1"/>
  <c r="AO2039" i="1"/>
  <c r="AV2064" i="1"/>
  <c r="AO2072" i="1"/>
  <c r="AW2073" i="1"/>
  <c r="AS2091" i="1"/>
  <c r="AO2099" i="1"/>
  <c r="AQ2152" i="1"/>
  <c r="AQ2172" i="1"/>
  <c r="AQ2177" i="1"/>
  <c r="AT2178" i="1"/>
  <c r="AQ2198" i="1"/>
  <c r="AR2208" i="1"/>
  <c r="AT2219" i="1"/>
  <c r="AR2242" i="1"/>
  <c r="AS2258" i="1"/>
  <c r="AX2287" i="1"/>
  <c r="AO2404" i="1"/>
  <c r="AV2425" i="1"/>
  <c r="AW2459" i="1"/>
  <c r="AP2462" i="1"/>
  <c r="AW2475" i="1"/>
  <c r="AT2484" i="1"/>
  <c r="AW2572" i="1"/>
  <c r="AU2572" i="1"/>
  <c r="AS2572" i="1"/>
  <c r="AP2658" i="1"/>
  <c r="AP2665" i="1"/>
  <c r="AX2665" i="1"/>
  <c r="AW2665" i="1"/>
  <c r="AV2665" i="1"/>
  <c r="AU2665" i="1"/>
  <c r="AO2665" i="1"/>
  <c r="AX2684" i="1"/>
  <c r="AW2768" i="1"/>
  <c r="AQ2768" i="1"/>
  <c r="AP3011" i="1"/>
  <c r="AU3011" i="1"/>
  <c r="AX1426" i="1"/>
  <c r="AS1445" i="1"/>
  <c r="AT1448" i="1"/>
  <c r="AW1690" i="1"/>
  <c r="AS1696" i="1"/>
  <c r="AQ1819" i="1"/>
  <c r="AO1839" i="1"/>
  <c r="AS1840" i="1"/>
  <c r="AR1888" i="1"/>
  <c r="AW1928" i="1"/>
  <c r="AP1965" i="1"/>
  <c r="AQ1985" i="1"/>
  <c r="AQ2000" i="1"/>
  <c r="AP2003" i="1"/>
  <c r="AQ2039" i="1"/>
  <c r="AO2042" i="1"/>
  <c r="AU2058" i="1"/>
  <c r="AP2063" i="1"/>
  <c r="AW2064" i="1"/>
  <c r="AS2067" i="1"/>
  <c r="AS2072" i="1"/>
  <c r="AV2083" i="1"/>
  <c r="AO2088" i="1"/>
  <c r="AQ2099" i="1"/>
  <c r="AR2135" i="1"/>
  <c r="AW2152" i="1"/>
  <c r="AO2162" i="1"/>
  <c r="AR2177" i="1"/>
  <c r="AU2178" i="1"/>
  <c r="AP2194" i="1"/>
  <c r="AW2208" i="1"/>
  <c r="AU2219" i="1"/>
  <c r="AS2242" i="1"/>
  <c r="AU2258" i="1"/>
  <c r="AQ2282" i="1"/>
  <c r="AP2383" i="1"/>
  <c r="AV2396" i="1"/>
  <c r="AW2401" i="1"/>
  <c r="AS2462" i="1"/>
  <c r="AV2484" i="1"/>
  <c r="AO2676" i="1"/>
  <c r="AP2790" i="1"/>
  <c r="AU2790" i="1"/>
  <c r="AQ2790" i="1"/>
  <c r="AT1445" i="1"/>
  <c r="AV1448" i="1"/>
  <c r="AO1469" i="1"/>
  <c r="AS1498" i="1"/>
  <c r="AX1501" i="1"/>
  <c r="AO1504" i="1"/>
  <c r="AV1565" i="1"/>
  <c r="AX1587" i="1"/>
  <c r="AP1619" i="1"/>
  <c r="AP1646" i="1"/>
  <c r="AO1666" i="1"/>
  <c r="AO1669" i="1"/>
  <c r="AX1690" i="1"/>
  <c r="AT1696" i="1"/>
  <c r="AO1815" i="1"/>
  <c r="AW1819" i="1"/>
  <c r="AQ1839" i="1"/>
  <c r="AT1840" i="1"/>
  <c r="AR1880" i="1"/>
  <c r="AS1888" i="1"/>
  <c r="AX1928" i="1"/>
  <c r="AT1965" i="1"/>
  <c r="AP1984" i="1"/>
  <c r="AS1985" i="1"/>
  <c r="AU2000" i="1"/>
  <c r="AQ2003" i="1"/>
  <c r="AS2039" i="1"/>
  <c r="AV2058" i="1"/>
  <c r="AW2063" i="1"/>
  <c r="AO2078" i="1"/>
  <c r="AU2099" i="1"/>
  <c r="AU2104" i="1"/>
  <c r="AO2129" i="1"/>
  <c r="AQ2138" i="1"/>
  <c r="AX2152" i="1"/>
  <c r="AQ2162" i="1"/>
  <c r="AW2177" i="1"/>
  <c r="AQ2194" i="1"/>
  <c r="AV2233" i="1"/>
  <c r="AR2233" i="1"/>
  <c r="AU2242" i="1"/>
  <c r="AV2258" i="1"/>
  <c r="AQ2383" i="1"/>
  <c r="AU2436" i="1"/>
  <c r="AO2436" i="1"/>
  <c r="AV2452" i="1"/>
  <c r="AO2452" i="1"/>
  <c r="AW2452" i="1"/>
  <c r="AX2462" i="1"/>
  <c r="AW2484" i="1"/>
  <c r="AU2493" i="1"/>
  <c r="AV2493" i="1"/>
  <c r="AW2538" i="1"/>
  <c r="AU2538" i="1"/>
  <c r="AR2649" i="1"/>
  <c r="AW2649" i="1"/>
  <c r="AV2649" i="1"/>
  <c r="AW2696" i="1"/>
  <c r="AP2696" i="1"/>
  <c r="AW2710" i="1"/>
  <c r="AS2710" i="1"/>
  <c r="AO2710" i="1"/>
  <c r="AV2907" i="1"/>
  <c r="AU2907" i="1"/>
  <c r="AX2955" i="1"/>
  <c r="AV2970" i="1"/>
  <c r="AR2970" i="1"/>
  <c r="AW3102" i="1"/>
  <c r="AQ3102" i="1"/>
  <c r="AP3102" i="1"/>
  <c r="AO3102" i="1"/>
  <c r="AR1469" i="1"/>
  <c r="AP1504" i="1"/>
  <c r="AR1619" i="1"/>
  <c r="AS1646" i="1"/>
  <c r="AW1666" i="1"/>
  <c r="AS1669" i="1"/>
  <c r="AQ1815" i="1"/>
  <c r="AR1839" i="1"/>
  <c r="AW1840" i="1"/>
  <c r="AS1880" i="1"/>
  <c r="AU1888" i="1"/>
  <c r="AX1965" i="1"/>
  <c r="AQ1984" i="1"/>
  <c r="AW2000" i="1"/>
  <c r="AX2099" i="1"/>
  <c r="AP2129" i="1"/>
  <c r="AU2138" i="1"/>
  <c r="AR2162" i="1"/>
  <c r="AX2177" i="1"/>
  <c r="AW2178" i="1"/>
  <c r="AR2194" i="1"/>
  <c r="AW2258" i="1"/>
  <c r="AR2383" i="1"/>
  <c r="AU2423" i="1"/>
  <c r="AS2423" i="1"/>
  <c r="AO2423" i="1"/>
  <c r="AV2690" i="1"/>
  <c r="AS2690" i="1"/>
  <c r="AR2690" i="1"/>
  <c r="AQ2690" i="1"/>
  <c r="AU2690" i="1"/>
  <c r="AX2736" i="1"/>
  <c r="AU2736" i="1"/>
  <c r="AO2968" i="1"/>
  <c r="AQ3093" i="1"/>
  <c r="AO3114" i="1"/>
  <c r="AP3114" i="1"/>
  <c r="AT3114" i="1"/>
  <c r="AR3114" i="1"/>
  <c r="AQ3114" i="1"/>
  <c r="AV3134" i="1"/>
  <c r="AU3134" i="1"/>
  <c r="AS1469" i="1"/>
  <c r="AQ1504" i="1"/>
  <c r="AU1730" i="1"/>
  <c r="AU1781" i="1"/>
  <c r="AS1815" i="1"/>
  <c r="AX1840" i="1"/>
  <c r="AO1856" i="1"/>
  <c r="AT1880" i="1"/>
  <c r="AV1888" i="1"/>
  <c r="AP1962" i="1"/>
  <c r="AX2000" i="1"/>
  <c r="AO2025" i="1"/>
  <c r="AO2146" i="1"/>
  <c r="AS2162" i="1"/>
  <c r="AT2194" i="1"/>
  <c r="AO2210" i="1"/>
  <c r="AQ2241" i="1"/>
  <c r="AX2247" i="1"/>
  <c r="AR2247" i="1"/>
  <c r="AX2258" i="1"/>
  <c r="AQ2382" i="1"/>
  <c r="AT2383" i="1"/>
  <c r="AU2393" i="1"/>
  <c r="AW2543" i="1"/>
  <c r="AX2543" i="1"/>
  <c r="AS2579" i="1"/>
  <c r="AV2770" i="1"/>
  <c r="AS2770" i="1"/>
  <c r="AR2770" i="1"/>
  <c r="AO2770" i="1"/>
  <c r="AP2968" i="1"/>
  <c r="AR3057" i="1"/>
  <c r="AO3057" i="1"/>
  <c r="AT3197" i="1"/>
  <c r="AS3197" i="1"/>
  <c r="AQ3197" i="1"/>
  <c r="AO3197" i="1"/>
  <c r="AW3197" i="1"/>
  <c r="AU3197" i="1"/>
  <c r="AU2607" i="1"/>
  <c r="AO2738" i="1"/>
  <c r="AQ2769" i="1"/>
  <c r="AV2806" i="1"/>
  <c r="AX2828" i="1"/>
  <c r="AX2847" i="1"/>
  <c r="AT2857" i="1"/>
  <c r="AV2894" i="1"/>
  <c r="AP2927" i="1"/>
  <c r="AQ2940" i="1"/>
  <c r="AW2964" i="1"/>
  <c r="AW2991" i="1"/>
  <c r="AP2999" i="1"/>
  <c r="AS3046" i="1"/>
  <c r="AU3062" i="1"/>
  <c r="AU3065" i="1"/>
  <c r="AR3131" i="1"/>
  <c r="AP3133" i="1"/>
  <c r="AQ3217" i="1"/>
  <c r="AS3131" i="1"/>
  <c r="AQ3133" i="1"/>
  <c r="AS3217" i="1"/>
  <c r="AR2460" i="1"/>
  <c r="AT2466" i="1"/>
  <c r="AS2595" i="1"/>
  <c r="AW2599" i="1"/>
  <c r="AR2616" i="1"/>
  <c r="AP2631" i="1"/>
  <c r="AP2643" i="1"/>
  <c r="AR2689" i="1"/>
  <c r="AP2716" i="1"/>
  <c r="AP2717" i="1"/>
  <c r="AR2729" i="1"/>
  <c r="AQ2748" i="1"/>
  <c r="AU2769" i="1"/>
  <c r="AP2793" i="1"/>
  <c r="AO2814" i="1"/>
  <c r="AP2911" i="1"/>
  <c r="AT2927" i="1"/>
  <c r="AV2940" i="1"/>
  <c r="AP2948" i="1"/>
  <c r="AR2999" i="1"/>
  <c r="AV3046" i="1"/>
  <c r="AX3062" i="1"/>
  <c r="AU3071" i="1"/>
  <c r="AT3082" i="1"/>
  <c r="AQ3094" i="1"/>
  <c r="AU3131" i="1"/>
  <c r="AS3132" i="1"/>
  <c r="AS3133" i="1"/>
  <c r="AO3141" i="1"/>
  <c r="AQ3160" i="1"/>
  <c r="AP3161" i="1"/>
  <c r="AV3162" i="1"/>
  <c r="AU3184" i="1"/>
  <c r="AP3195" i="1"/>
  <c r="AU3232" i="1"/>
  <c r="AO3250" i="1"/>
  <c r="AX2927" i="1"/>
  <c r="AS2999" i="1"/>
  <c r="AW3131" i="1"/>
  <c r="AS2587" i="1"/>
  <c r="AP2664" i="1"/>
  <c r="AP2708" i="1"/>
  <c r="AS2716" i="1"/>
  <c r="AS2717" i="1"/>
  <c r="AQ2720" i="1"/>
  <c r="AS2775" i="1"/>
  <c r="AR2793" i="1"/>
  <c r="AT2822" i="1"/>
  <c r="AT2911" i="1"/>
  <c r="AR2932" i="1"/>
  <c r="AS2948" i="1"/>
  <c r="AT2999" i="1"/>
  <c r="AP3015" i="1"/>
  <c r="AQ3049" i="1"/>
  <c r="AQ3068" i="1"/>
  <c r="AU3132" i="1"/>
  <c r="AS3160" i="1"/>
  <c r="AR3161" i="1"/>
  <c r="AO3180" i="1"/>
  <c r="AQ3183" i="1"/>
  <c r="AS3195" i="1"/>
  <c r="AR3216" i="1"/>
  <c r="AU2460" i="1"/>
  <c r="AR2664" i="1"/>
  <c r="AU2708" i="1"/>
  <c r="AP2712" i="1"/>
  <c r="AU2716" i="1"/>
  <c r="AT2717" i="1"/>
  <c r="AR2720" i="1"/>
  <c r="AO2805" i="1"/>
  <c r="AS2840" i="1"/>
  <c r="AU2911" i="1"/>
  <c r="AV2999" i="1"/>
  <c r="AQ3015" i="1"/>
  <c r="AR3068" i="1"/>
  <c r="AP3087" i="1"/>
  <c r="AV3132" i="1"/>
  <c r="AO3148" i="1"/>
  <c r="AU3160" i="1"/>
  <c r="AU3195" i="1"/>
  <c r="AU3216" i="1"/>
  <c r="AO3219" i="1"/>
  <c r="AO3237" i="1"/>
  <c r="AU3246" i="1"/>
  <c r="AQ2714" i="1"/>
  <c r="AW2720" i="1"/>
  <c r="AP2725" i="1"/>
  <c r="AR2821" i="1"/>
  <c r="AO2847" i="1"/>
  <c r="AS2947" i="1"/>
  <c r="AW2948" i="1"/>
  <c r="AQ3041" i="1"/>
  <c r="AW3049" i="1"/>
  <c r="AS3073" i="1"/>
  <c r="AT3087" i="1"/>
  <c r="AP3118" i="1"/>
  <c r="AT3119" i="1"/>
  <c r="AO3135" i="1"/>
  <c r="AS3148" i="1"/>
  <c r="AQ3179" i="1"/>
  <c r="AO3201" i="1"/>
  <c r="AS3215" i="1"/>
  <c r="AW3234" i="1"/>
  <c r="AO3248" i="1"/>
  <c r="AU3249" i="1"/>
  <c r="AS2714" i="1"/>
  <c r="AQ2725" i="1"/>
  <c r="AX2821" i="1"/>
  <c r="AP2847" i="1"/>
  <c r="AR3041" i="1"/>
  <c r="AU3073" i="1"/>
  <c r="AS3118" i="1"/>
  <c r="AV3119" i="1"/>
  <c r="AT3148" i="1"/>
  <c r="AS3179" i="1"/>
  <c r="AS3201" i="1"/>
  <c r="AW3215" i="1"/>
  <c r="AV3073" i="1"/>
  <c r="AU3118" i="1"/>
  <c r="AX3119" i="1"/>
  <c r="AW3179" i="1"/>
  <c r="AX3215" i="1"/>
  <c r="AT2820" i="1"/>
  <c r="AV3118" i="1"/>
  <c r="AR2583" i="1"/>
  <c r="AU2614" i="1"/>
  <c r="AV2714" i="1"/>
  <c r="AU2820" i="1"/>
  <c r="AS2847" i="1"/>
  <c r="AQ3023" i="1"/>
  <c r="AW3041" i="1"/>
  <c r="AO3063" i="1"/>
  <c r="AX3118" i="1"/>
  <c r="AW3148" i="1"/>
  <c r="AR3153" i="1"/>
  <c r="AO3163" i="1"/>
  <c r="AS3185" i="1"/>
  <c r="AR3193" i="1"/>
  <c r="AU3233" i="1"/>
  <c r="AW2820" i="1"/>
  <c r="AT2847" i="1"/>
  <c r="AX3020" i="1"/>
  <c r="AX3041" i="1"/>
  <c r="AU3054" i="1"/>
  <c r="AT3089" i="1"/>
  <c r="AO3095" i="1"/>
  <c r="AO3111" i="1"/>
  <c r="AX3124" i="1"/>
  <c r="AU3163" i="1"/>
  <c r="AT3193" i="1"/>
  <c r="AQ3210" i="1"/>
  <c r="AS3211" i="1"/>
  <c r="AW3251" i="1"/>
  <c r="AO2607" i="1"/>
  <c r="AU2801" i="1"/>
  <c r="AX2820" i="1"/>
  <c r="AU2847" i="1"/>
  <c r="AR2887" i="1"/>
  <c r="AT2964" i="1"/>
  <c r="AU3033" i="1"/>
  <c r="AQ3046" i="1"/>
  <c r="AV3054" i="1"/>
  <c r="AR3062" i="1"/>
  <c r="AW3108" i="1"/>
  <c r="AP3111" i="1"/>
  <c r="AO3132" i="1"/>
  <c r="AV3163" i="1"/>
  <c r="AS3210" i="1"/>
  <c r="AV121" i="1"/>
  <c r="AT121" i="1"/>
  <c r="AQ121" i="1"/>
  <c r="AP121" i="1"/>
  <c r="AO121" i="1"/>
  <c r="AX121" i="1"/>
  <c r="AW121" i="1"/>
  <c r="AU121" i="1"/>
  <c r="AW161" i="1"/>
  <c r="AX161" i="1"/>
  <c r="AT161" i="1"/>
  <c r="AP161" i="1"/>
  <c r="AO161" i="1"/>
  <c r="AO177" i="1"/>
  <c r="AX177" i="1"/>
  <c r="AT177" i="1"/>
  <c r="AP177" i="1"/>
  <c r="AX50" i="1"/>
  <c r="AW50" i="1"/>
  <c r="AV50" i="1"/>
  <c r="AU50" i="1"/>
  <c r="AQ50" i="1"/>
  <c r="AV172" i="1"/>
  <c r="AR172" i="1"/>
  <c r="AU194" i="1"/>
  <c r="AS194" i="1"/>
  <c r="AP194" i="1"/>
  <c r="AX229" i="1"/>
  <c r="AW229" i="1"/>
  <c r="AP229" i="1"/>
  <c r="AO229" i="1"/>
  <c r="AW245" i="1"/>
  <c r="AU245" i="1"/>
  <c r="AP245" i="1"/>
  <c r="AX261" i="1"/>
  <c r="AW261" i="1"/>
  <c r="AP261" i="1"/>
  <c r="AO261" i="1"/>
  <c r="AV150" i="1"/>
  <c r="AR150" i="1"/>
  <c r="AQ150" i="1"/>
  <c r="AV134" i="1"/>
  <c r="AQ134" i="1"/>
  <c r="AW145" i="1"/>
  <c r="AX145" i="1"/>
  <c r="AT145" i="1"/>
  <c r="AP145" i="1"/>
  <c r="AO145" i="1"/>
  <c r="AX309" i="1"/>
  <c r="AS309" i="1"/>
  <c r="AU309" i="1"/>
  <c r="AQ309" i="1"/>
  <c r="AO309" i="1"/>
  <c r="AU165" i="1"/>
  <c r="AX165" i="1"/>
  <c r="AW165" i="1"/>
  <c r="AV165" i="1"/>
  <c r="AT165" i="1"/>
  <c r="AS165" i="1"/>
  <c r="AP165" i="1"/>
  <c r="AU218" i="1"/>
  <c r="AP218" i="1"/>
  <c r="AS325" i="1"/>
  <c r="AW325" i="1"/>
  <c r="AU325" i="1"/>
  <c r="AV76" i="1"/>
  <c r="AU76" i="1"/>
  <c r="AQ76" i="1"/>
  <c r="AU152" i="1"/>
  <c r="AQ152" i="1"/>
  <c r="AV89" i="1"/>
  <c r="AX89" i="1"/>
  <c r="AW89" i="1"/>
  <c r="AT89" i="1"/>
  <c r="AS89" i="1"/>
  <c r="AQ89" i="1"/>
  <c r="AP89" i="1"/>
  <c r="AO89" i="1"/>
  <c r="AU89" i="1"/>
  <c r="AW268" i="1"/>
  <c r="AO268" i="1"/>
  <c r="AW260" i="1"/>
  <c r="AT260" i="1"/>
  <c r="AQ114" i="1"/>
  <c r="AU114" i="1"/>
  <c r="AR28" i="1"/>
  <c r="AO28" i="1"/>
  <c r="AU173" i="1"/>
  <c r="AP173" i="1"/>
  <c r="AX173" i="1"/>
  <c r="AW173" i="1"/>
  <c r="AV173" i="1"/>
  <c r="AT173" i="1"/>
  <c r="AS173" i="1"/>
  <c r="AW205" i="1"/>
  <c r="AS205" i="1"/>
  <c r="AP205" i="1"/>
  <c r="AV159" i="1"/>
  <c r="AX159" i="1"/>
  <c r="AW159" i="1"/>
  <c r="AT159" i="1"/>
  <c r="AR159" i="1"/>
  <c r="AP159" i="1"/>
  <c r="AW210" i="1"/>
  <c r="AP210" i="1"/>
  <c r="AU210" i="1"/>
  <c r="AU186" i="1"/>
  <c r="AR186" i="1"/>
  <c r="AP186" i="1"/>
  <c r="AX197" i="1"/>
  <c r="AW197" i="1"/>
  <c r="AP197" i="1"/>
  <c r="AW153" i="1"/>
  <c r="AO153" i="1"/>
  <c r="AX153" i="1"/>
  <c r="AT153" i="1"/>
  <c r="AP153" i="1"/>
  <c r="AQ42" i="1"/>
  <c r="AP47" i="1"/>
  <c r="AT7" i="1"/>
  <c r="AW21" i="1"/>
  <c r="AT29" i="1"/>
  <c r="AS42" i="1"/>
  <c r="AX43" i="1"/>
  <c r="AS47" i="1"/>
  <c r="AQ51" i="1"/>
  <c r="AP57" i="1"/>
  <c r="AO71" i="1"/>
  <c r="AT81" i="1"/>
  <c r="AQ87" i="1"/>
  <c r="AO97" i="1"/>
  <c r="AW105" i="1"/>
  <c r="AT109" i="1"/>
  <c r="AQ113" i="1"/>
  <c r="AT117" i="1"/>
  <c r="AW125" i="1"/>
  <c r="AX129" i="1"/>
  <c r="AU146" i="1"/>
  <c r="AT157" i="1"/>
  <c r="AW167" i="1"/>
  <c r="AO171" i="1"/>
  <c r="AX179" i="1"/>
  <c r="AP183" i="1"/>
  <c r="AO191" i="1"/>
  <c r="AO198" i="1"/>
  <c r="AT201" i="1"/>
  <c r="AR202" i="1"/>
  <c r="AU206" i="1"/>
  <c r="AW213" i="1"/>
  <c r="AU226" i="1"/>
  <c r="AX249" i="1"/>
  <c r="AS273" i="1"/>
  <c r="AV281" i="1"/>
  <c r="AO286" i="1"/>
  <c r="AO296" i="1"/>
  <c r="AW297" i="1"/>
  <c r="AR310" i="1"/>
  <c r="AR326" i="1"/>
  <c r="AX384" i="1"/>
  <c r="AP384" i="1"/>
  <c r="AS384" i="1"/>
  <c r="AT725" i="1"/>
  <c r="AW725" i="1"/>
  <c r="AV725" i="1"/>
  <c r="AU725" i="1"/>
  <c r="AR725" i="1"/>
  <c r="AQ725" i="1"/>
  <c r="AP725" i="1"/>
  <c r="AO725" i="1"/>
  <c r="AV800" i="1"/>
  <c r="AS800" i="1"/>
  <c r="AU29" i="1"/>
  <c r="AW47" i="1"/>
  <c r="AR51" i="1"/>
  <c r="AS57" i="1"/>
  <c r="AS87" i="1"/>
  <c r="AP97" i="1"/>
  <c r="AX105" i="1"/>
  <c r="AU109" i="1"/>
  <c r="AT113" i="1"/>
  <c r="AU117" i="1"/>
  <c r="AV157" i="1"/>
  <c r="AP171" i="1"/>
  <c r="AR183" i="1"/>
  <c r="AU201" i="1"/>
  <c r="AS202" i="1"/>
  <c r="AX206" i="1"/>
  <c r="AP225" i="1"/>
  <c r="AO246" i="1"/>
  <c r="AO247" i="1"/>
  <c r="AU273" i="1"/>
  <c r="AW281" i="1"/>
  <c r="AQ286" i="1"/>
  <c r="AQ296" i="1"/>
  <c r="AQ306" i="1"/>
  <c r="AS310" i="1"/>
  <c r="AQ316" i="1"/>
  <c r="AU326" i="1"/>
  <c r="AW337" i="1"/>
  <c r="AP337" i="1"/>
  <c r="AS337" i="1"/>
  <c r="AW338" i="1"/>
  <c r="AO338" i="1"/>
  <c r="AO349" i="1"/>
  <c r="AX366" i="1"/>
  <c r="AV366" i="1"/>
  <c r="AQ366" i="1"/>
  <c r="AO366" i="1"/>
  <c r="AR390" i="1"/>
  <c r="AX491" i="1"/>
  <c r="AW491" i="1"/>
  <c r="AU491" i="1"/>
  <c r="AS491" i="1"/>
  <c r="AQ491" i="1"/>
  <c r="AW720" i="1"/>
  <c r="AV720" i="1"/>
  <c r="AT720" i="1"/>
  <c r="AQ720" i="1"/>
  <c r="AP720" i="1"/>
  <c r="AW7" i="1"/>
  <c r="AX7" i="1"/>
  <c r="AO27" i="1"/>
  <c r="AV29" i="1"/>
  <c r="AX47" i="1"/>
  <c r="AT51" i="1"/>
  <c r="AT57" i="1"/>
  <c r="AT87" i="1"/>
  <c r="AR96" i="1"/>
  <c r="AQ97" i="1"/>
  <c r="AW109" i="1"/>
  <c r="AU113" i="1"/>
  <c r="AW117" i="1"/>
  <c r="AW157" i="1"/>
  <c r="AQ171" i="1"/>
  <c r="AT183" i="1"/>
  <c r="AO190" i="1"/>
  <c r="AR191" i="1"/>
  <c r="AW201" i="1"/>
  <c r="AU202" i="1"/>
  <c r="AP209" i="1"/>
  <c r="AO217" i="1"/>
  <c r="AU225" i="1"/>
  <c r="AP239" i="1"/>
  <c r="AR246" i="1"/>
  <c r="AP247" i="1"/>
  <c r="AO254" i="1"/>
  <c r="AO255" i="1"/>
  <c r="AP263" i="1"/>
  <c r="AV273" i="1"/>
  <c r="AS286" i="1"/>
  <c r="AU296" i="1"/>
  <c r="AU310" i="1"/>
  <c r="AR316" i="1"/>
  <c r="AS323" i="1"/>
  <c r="AO329" i="1"/>
  <c r="AO334" i="1"/>
  <c r="AV390" i="1"/>
  <c r="AX571" i="1"/>
  <c r="AS571" i="1"/>
  <c r="AO571" i="1"/>
  <c r="AS7" i="1"/>
  <c r="AQ27" i="1"/>
  <c r="AW29" i="1"/>
  <c r="AX51" i="1"/>
  <c r="AU57" i="1"/>
  <c r="AW87" i="1"/>
  <c r="AS96" i="1"/>
  <c r="AS97" i="1"/>
  <c r="AX109" i="1"/>
  <c r="AW113" i="1"/>
  <c r="AX157" i="1"/>
  <c r="AR171" i="1"/>
  <c r="AW183" i="1"/>
  <c r="AR190" i="1"/>
  <c r="AP217" i="1"/>
  <c r="AS239" i="1"/>
  <c r="AS246" i="1"/>
  <c r="AR247" i="1"/>
  <c r="AQ254" i="1"/>
  <c r="AP255" i="1"/>
  <c r="AT263" i="1"/>
  <c r="AU286" i="1"/>
  <c r="AW296" i="1"/>
  <c r="AW310" i="1"/>
  <c r="AU316" i="1"/>
  <c r="AO318" i="1"/>
  <c r="AW318" i="1"/>
  <c r="AR334" i="1"/>
  <c r="AX342" i="1"/>
  <c r="AV342" i="1"/>
  <c r="AS342" i="1"/>
  <c r="AV345" i="1"/>
  <c r="AQ345" i="1"/>
  <c r="AP345" i="1"/>
  <c r="AX392" i="1"/>
  <c r="AW392" i="1"/>
  <c r="AU392" i="1"/>
  <c r="AO392" i="1"/>
  <c r="AV444" i="1"/>
  <c r="AW444" i="1"/>
  <c r="AR444" i="1"/>
  <c r="AQ444" i="1"/>
  <c r="AO444" i="1"/>
  <c r="AV481" i="1"/>
  <c r="AW481" i="1"/>
  <c r="AU481" i="1"/>
  <c r="AT481" i="1"/>
  <c r="AO481" i="1"/>
  <c r="AX611" i="1"/>
  <c r="AW611" i="1"/>
  <c r="AS611" i="1"/>
  <c r="AP7" i="1"/>
  <c r="AV12" i="1"/>
  <c r="AR27" i="1"/>
  <c r="AX87" i="1"/>
  <c r="AX113" i="1"/>
  <c r="AS171" i="1"/>
  <c r="AX183" i="1"/>
  <c r="AS190" i="1"/>
  <c r="AQ217" i="1"/>
  <c r="AO228" i="1"/>
  <c r="AT239" i="1"/>
  <c r="AU246" i="1"/>
  <c r="AS247" i="1"/>
  <c r="AR254" i="1"/>
  <c r="AQ255" i="1"/>
  <c r="AS259" i="1"/>
  <c r="AW286" i="1"/>
  <c r="AT299" i="1"/>
  <c r="AX310" i="1"/>
  <c r="AW316" i="1"/>
  <c r="AW334" i="1"/>
  <c r="AX357" i="1"/>
  <c r="AW357" i="1"/>
  <c r="AO357" i="1"/>
  <c r="AO383" i="1"/>
  <c r="AW383" i="1"/>
  <c r="AV383" i="1"/>
  <c r="AR383" i="1"/>
  <c r="AU442" i="1"/>
  <c r="AW442" i="1"/>
  <c r="AT442" i="1"/>
  <c r="AS442" i="1"/>
  <c r="AO442" i="1"/>
  <c r="AX460" i="1"/>
  <c r="AW460" i="1"/>
  <c r="AU460" i="1"/>
  <c r="AT460" i="1"/>
  <c r="AS460" i="1"/>
  <c r="AR460" i="1"/>
  <c r="AQ460" i="1"/>
  <c r="AO460" i="1"/>
  <c r="AT733" i="1"/>
  <c r="AU733" i="1"/>
  <c r="AS733" i="1"/>
  <c r="AP733" i="1"/>
  <c r="AO733" i="1"/>
  <c r="AW807" i="1"/>
  <c r="AT807" i="1"/>
  <c r="AV807" i="1"/>
  <c r="AU807" i="1"/>
  <c r="AS807" i="1"/>
  <c r="AR807" i="1"/>
  <c r="AP807" i="1"/>
  <c r="AS27" i="1"/>
  <c r="AX61" i="1"/>
  <c r="AW96" i="1"/>
  <c r="AU97" i="1"/>
  <c r="AT171" i="1"/>
  <c r="AP189" i="1"/>
  <c r="AU190" i="1"/>
  <c r="AS217" i="1"/>
  <c r="AT228" i="1"/>
  <c r="AV246" i="1"/>
  <c r="AT247" i="1"/>
  <c r="AS254" i="1"/>
  <c r="AR255" i="1"/>
  <c r="AS278" i="1"/>
  <c r="AW302" i="1"/>
  <c r="AU357" i="1"/>
  <c r="AX374" i="1"/>
  <c r="AS374" i="1"/>
  <c r="AR374" i="1"/>
  <c r="AQ403" i="1"/>
  <c r="AT403" i="1"/>
  <c r="AO403" i="1"/>
  <c r="AW522" i="1"/>
  <c r="AO522" i="1"/>
  <c r="AS814" i="1"/>
  <c r="AR814" i="1"/>
  <c r="AP814" i="1"/>
  <c r="AU254" i="1"/>
  <c r="AT255" i="1"/>
  <c r="AW441" i="1"/>
  <c r="AT441" i="1"/>
  <c r="AX831" i="1"/>
  <c r="AO831" i="1"/>
  <c r="AX27" i="1"/>
  <c r="AQ60" i="1"/>
  <c r="AS69" i="1"/>
  <c r="AP79" i="1"/>
  <c r="AP85" i="1"/>
  <c r="AW95" i="1"/>
  <c r="AX97" i="1"/>
  <c r="AO102" i="1"/>
  <c r="AP111" i="1"/>
  <c r="AO137" i="1"/>
  <c r="AR148" i="1"/>
  <c r="AQ160" i="1"/>
  <c r="AV171" i="1"/>
  <c r="AO204" i="1"/>
  <c r="AW217" i="1"/>
  <c r="AP242" i="1"/>
  <c r="AV254" i="1"/>
  <c r="AU255" i="1"/>
  <c r="AP290" i="1"/>
  <c r="AW308" i="1"/>
  <c r="AS308" i="1"/>
  <c r="AX339" i="1"/>
  <c r="AS339" i="1"/>
  <c r="AX347" i="1"/>
  <c r="AW347" i="1"/>
  <c r="AR348" i="1"/>
  <c r="AX350" i="1"/>
  <c r="AO350" i="1"/>
  <c r="AW359" i="1"/>
  <c r="AQ359" i="1"/>
  <c r="AP359" i="1"/>
  <c r="AV412" i="1"/>
  <c r="AS412" i="1"/>
  <c r="AQ412" i="1"/>
  <c r="AP412" i="1"/>
  <c r="AU549" i="1"/>
  <c r="AW549" i="1"/>
  <c r="AS549" i="1"/>
  <c r="AR549" i="1"/>
  <c r="AW557" i="1"/>
  <c r="AR557" i="1"/>
  <c r="AT776" i="1"/>
  <c r="AX776" i="1"/>
  <c r="AV776" i="1"/>
  <c r="AU776" i="1"/>
  <c r="AS776" i="1"/>
  <c r="AR776" i="1"/>
  <c r="AQ776" i="1"/>
  <c r="AP776" i="1"/>
  <c r="AO776" i="1"/>
  <c r="AQ790" i="1"/>
  <c r="AW790" i="1"/>
  <c r="AT790" i="1"/>
  <c r="AR60" i="1"/>
  <c r="AQ102" i="1"/>
  <c r="AP137" i="1"/>
  <c r="AX171" i="1"/>
  <c r="AT204" i="1"/>
  <c r="AU242" i="1"/>
  <c r="AW254" i="1"/>
  <c r="AW255" i="1"/>
  <c r="AP258" i="1"/>
  <c r="AO262" i="1"/>
  <c r="AQ318" i="1"/>
  <c r="AQ342" i="1"/>
  <c r="AT345" i="1"/>
  <c r="AQ714" i="1"/>
  <c r="AP714" i="1"/>
  <c r="AW804" i="1"/>
  <c r="AQ804" i="1"/>
  <c r="AO804" i="1"/>
  <c r="AP804" i="1"/>
  <c r="AX804" i="1"/>
  <c r="AU804" i="1"/>
  <c r="AS804" i="1"/>
  <c r="AR804" i="1"/>
  <c r="AS258" i="1"/>
  <c r="AX278" i="1"/>
  <c r="AQ288" i="1"/>
  <c r="AR342" i="1"/>
  <c r="AU345" i="1"/>
  <c r="AQ430" i="1"/>
  <c r="AO430" i="1"/>
  <c r="AX430" i="1"/>
  <c r="AW430" i="1"/>
  <c r="AV430" i="1"/>
  <c r="AU430" i="1"/>
  <c r="AT430" i="1"/>
  <c r="AX435" i="1"/>
  <c r="AS435" i="1"/>
  <c r="AX443" i="1"/>
  <c r="AW443" i="1"/>
  <c r="AV443" i="1"/>
  <c r="AQ443" i="1"/>
  <c r="AV487" i="1"/>
  <c r="AU487" i="1"/>
  <c r="AR487" i="1"/>
  <c r="AP487" i="1"/>
  <c r="AR672" i="1"/>
  <c r="AP672" i="1"/>
  <c r="AO672" i="1"/>
  <c r="AX672" i="1"/>
  <c r="AW672" i="1"/>
  <c r="AV672" i="1"/>
  <c r="AU672" i="1"/>
  <c r="AS672" i="1"/>
  <c r="AQ672" i="1"/>
  <c r="AQ4" i="1"/>
  <c r="AQ37" i="1"/>
  <c r="AW60" i="1"/>
  <c r="AR78" i="1"/>
  <c r="AW85" i="1"/>
  <c r="AS93" i="1"/>
  <c r="AU94" i="1"/>
  <c r="AV102" i="1"/>
  <c r="AO105" i="1"/>
  <c r="AO129" i="1"/>
  <c r="AU133" i="1"/>
  <c r="AT137" i="1"/>
  <c r="AP175" i="1"/>
  <c r="AO179" i="1"/>
  <c r="AU185" i="1"/>
  <c r="AT196" i="1"/>
  <c r="AR222" i="1"/>
  <c r="AQ223" i="1"/>
  <c r="AP237" i="1"/>
  <c r="AS241" i="1"/>
  <c r="AW303" i="1"/>
  <c r="AP303" i="1"/>
  <c r="AS318" i="1"/>
  <c r="AW342" i="1"/>
  <c r="AV374" i="1"/>
  <c r="AS383" i="1"/>
  <c r="AO402" i="1"/>
  <c r="AW402" i="1"/>
  <c r="AT402" i="1"/>
  <c r="AS402" i="1"/>
  <c r="AP716" i="1"/>
  <c r="AV716" i="1"/>
  <c r="AT716" i="1"/>
  <c r="AR716" i="1"/>
  <c r="AQ716" i="1"/>
  <c r="AX716" i="1"/>
  <c r="AW716" i="1"/>
  <c r="AR19" i="1"/>
  <c r="AQ12" i="1"/>
  <c r="AS19" i="1"/>
  <c r="AS37" i="1"/>
  <c r="AP55" i="1"/>
  <c r="AS78" i="1"/>
  <c r="AT93" i="1"/>
  <c r="AV94" i="1"/>
  <c r="AP105" i="1"/>
  <c r="AP129" i="1"/>
  <c r="AW137" i="1"/>
  <c r="AW143" i="1"/>
  <c r="AP147" i="1"/>
  <c r="AO163" i="1"/>
  <c r="AR175" i="1"/>
  <c r="AP179" i="1"/>
  <c r="AP199" i="1"/>
  <c r="AP207" i="1"/>
  <c r="AS222" i="1"/>
  <c r="AR223" i="1"/>
  <c r="AP233" i="1"/>
  <c r="AS237" i="1"/>
  <c r="AT241" i="1"/>
  <c r="AP257" i="1"/>
  <c r="AO281" i="1"/>
  <c r="AV286" i="1"/>
  <c r="AR286" i="1"/>
  <c r="AW321" i="1"/>
  <c r="AO321" i="1"/>
  <c r="AW326" i="1"/>
  <c r="AS326" i="1"/>
  <c r="AO326" i="1"/>
  <c r="AW397" i="1"/>
  <c r="AU397" i="1"/>
  <c r="AQ397" i="1"/>
  <c r="AO397" i="1"/>
  <c r="AS746" i="1"/>
  <c r="AP746" i="1"/>
  <c r="AO746" i="1"/>
  <c r="AX795" i="1"/>
  <c r="AW795" i="1"/>
  <c r="AU795" i="1"/>
  <c r="AO12" i="1"/>
  <c r="AO7" i="1"/>
  <c r="AR11" i="1"/>
  <c r="AU12" i="1"/>
  <c r="AT19" i="1"/>
  <c r="AU37" i="1"/>
  <c r="AT55" i="1"/>
  <c r="AV78" i="1"/>
  <c r="AQ105" i="1"/>
  <c r="AQ129" i="1"/>
  <c r="AX137" i="1"/>
  <c r="AP163" i="1"/>
  <c r="AT175" i="1"/>
  <c r="AR179" i="1"/>
  <c r="AT199" i="1"/>
  <c r="AS207" i="1"/>
  <c r="AU222" i="1"/>
  <c r="AT223" i="1"/>
  <c r="AT233" i="1"/>
  <c r="AX291" i="1"/>
  <c r="AO291" i="1"/>
  <c r="AX349" i="1"/>
  <c r="AW349" i="1"/>
  <c r="AP390" i="1"/>
  <c r="AQ390" i="1"/>
  <c r="AO390" i="1"/>
  <c r="AT390" i="1"/>
  <c r="AS397" i="1"/>
  <c r="AW509" i="1"/>
  <c r="AU509" i="1"/>
  <c r="AS509" i="1"/>
  <c r="AO509" i="1"/>
  <c r="AS105" i="1"/>
  <c r="AT129" i="1"/>
  <c r="AT163" i="1"/>
  <c r="AW175" i="1"/>
  <c r="AS179" i="1"/>
  <c r="AT207" i="1"/>
  <c r="AO273" i="1"/>
  <c r="AP274" i="1"/>
  <c r="AQ281" i="1"/>
  <c r="AQ297" i="1"/>
  <c r="AX307" i="1"/>
  <c r="AW329" i="1"/>
  <c r="AQ329" i="1"/>
  <c r="AV334" i="1"/>
  <c r="AS334" i="1"/>
  <c r="AW367" i="1"/>
  <c r="AQ367" i="1"/>
  <c r="AO367" i="1"/>
  <c r="AQ368" i="1"/>
  <c r="AQ379" i="1"/>
  <c r="AX397" i="1"/>
  <c r="AX411" i="1"/>
  <c r="AS411" i="1"/>
  <c r="AW411" i="1"/>
  <c r="AW808" i="1"/>
  <c r="AS808" i="1"/>
  <c r="AX808" i="1"/>
  <c r="AV808" i="1"/>
  <c r="AR808" i="1"/>
  <c r="AP808" i="1"/>
  <c r="AO808" i="1"/>
  <c r="AT11" i="1"/>
  <c r="AQ29" i="1"/>
  <c r="AX37" i="1"/>
  <c r="AU43" i="1"/>
  <c r="AO47" i="1"/>
  <c r="AW77" i="1"/>
  <c r="AO87" i="1"/>
  <c r="AT105" i="1"/>
  <c r="AO113" i="1"/>
  <c r="AT125" i="1"/>
  <c r="AQ128" i="1"/>
  <c r="AU129" i="1"/>
  <c r="AP157" i="1"/>
  <c r="AR167" i="1"/>
  <c r="AX175" i="1"/>
  <c r="AT179" i="1"/>
  <c r="AO202" i="1"/>
  <c r="AP213" i="1"/>
  <c r="AW222" i="1"/>
  <c r="AW223" i="1"/>
  <c r="AP226" i="1"/>
  <c r="AW233" i="1"/>
  <c r="AO236" i="1"/>
  <c r="AP273" i="1"/>
  <c r="AW279" i="1"/>
  <c r="AO279" i="1"/>
  <c r="AS281" i="1"/>
  <c r="AT297" i="1"/>
  <c r="AT300" i="1"/>
  <c r="AU300" i="1"/>
  <c r="AO310" i="1"/>
  <c r="AX317" i="1"/>
  <c r="AW317" i="1"/>
  <c r="AU320" i="1"/>
  <c r="AO320" i="1"/>
  <c r="AV368" i="1"/>
  <c r="AU371" i="1"/>
  <c r="AT379" i="1"/>
  <c r="AS430" i="1"/>
  <c r="AW435" i="1"/>
  <c r="AS443" i="1"/>
  <c r="AW484" i="1"/>
  <c r="AX484" i="1"/>
  <c r="AU484" i="1"/>
  <c r="AS484" i="1"/>
  <c r="AQ484" i="1"/>
  <c r="AO484" i="1"/>
  <c r="AO647" i="1"/>
  <c r="AW647" i="1"/>
  <c r="AV647" i="1"/>
  <c r="AS647" i="1"/>
  <c r="AR647" i="1"/>
  <c r="AP647" i="1"/>
  <c r="AW689" i="1"/>
  <c r="AX689" i="1"/>
  <c r="AS689" i="1"/>
  <c r="AW55" i="1"/>
  <c r="AS29" i="1"/>
  <c r="AU105" i="1"/>
  <c r="AP113" i="1"/>
  <c r="AW129" i="1"/>
  <c r="AV179" i="1"/>
  <c r="AP202" i="1"/>
  <c r="AX233" i="1"/>
  <c r="AT236" i="1"/>
  <c r="AQ273" i="1"/>
  <c r="AU281" i="1"/>
  <c r="AP287" i="1"/>
  <c r="AV297" i="1"/>
  <c r="AQ310" i="1"/>
  <c r="AW429" i="1"/>
  <c r="AU429" i="1"/>
  <c r="AS429" i="1"/>
  <c r="AQ429" i="1"/>
  <c r="AU803" i="1"/>
  <c r="AP803" i="1"/>
  <c r="AX803" i="1"/>
  <c r="AW803" i="1"/>
  <c r="AV803" i="1"/>
  <c r="AQ803" i="1"/>
  <c r="AR694" i="1"/>
  <c r="AO731" i="1"/>
  <c r="AT769" i="1"/>
  <c r="AO794" i="1"/>
  <c r="AR809" i="1"/>
  <c r="AV810" i="1"/>
  <c r="AR813" i="1"/>
  <c r="AT896" i="1"/>
  <c r="AO896" i="1"/>
  <c r="AS313" i="1"/>
  <c r="AQ353" i="1"/>
  <c r="AO369" i="1"/>
  <c r="AT382" i="1"/>
  <c r="AW406" i="1"/>
  <c r="AO417" i="1"/>
  <c r="AQ425" i="1"/>
  <c r="AP440" i="1"/>
  <c r="AT452" i="1"/>
  <c r="AS471" i="1"/>
  <c r="AQ494" i="1"/>
  <c r="AO500" i="1"/>
  <c r="AO505" i="1"/>
  <c r="AS508" i="1"/>
  <c r="AX518" i="1"/>
  <c r="AW519" i="1"/>
  <c r="AU542" i="1"/>
  <c r="AW550" i="1"/>
  <c r="AT578" i="1"/>
  <c r="AR588" i="1"/>
  <c r="AO589" i="1"/>
  <c r="AS590" i="1"/>
  <c r="AU591" i="1"/>
  <c r="AX598" i="1"/>
  <c r="AO617" i="1"/>
  <c r="AR653" i="1"/>
  <c r="AT654" i="1"/>
  <c r="AR678" i="1"/>
  <c r="AU694" i="1"/>
  <c r="AQ731" i="1"/>
  <c r="AO737" i="1"/>
  <c r="AR740" i="1"/>
  <c r="AO762" i="1"/>
  <c r="AV769" i="1"/>
  <c r="AS813" i="1"/>
  <c r="AS847" i="1"/>
  <c r="AX847" i="1"/>
  <c r="AU847" i="1"/>
  <c r="AX856" i="1"/>
  <c r="AT856" i="1"/>
  <c r="AQ856" i="1"/>
  <c r="AU915" i="1"/>
  <c r="AQ915" i="1"/>
  <c r="AU1014" i="1"/>
  <c r="AS1014" i="1"/>
  <c r="AO1014" i="1"/>
  <c r="AQ589" i="1"/>
  <c r="AP1098" i="1"/>
  <c r="AX1098" i="1"/>
  <c r="AR589" i="1"/>
  <c r="AW654" i="1"/>
  <c r="AT678" i="1"/>
  <c r="AQ755" i="1"/>
  <c r="AX769" i="1"/>
  <c r="AX792" i="1"/>
  <c r="AU792" i="1"/>
  <c r="AP796" i="1"/>
  <c r="AW796" i="1"/>
  <c r="AQ796" i="1"/>
  <c r="AV801" i="1"/>
  <c r="AQ801" i="1"/>
  <c r="AU813" i="1"/>
  <c r="AX999" i="1"/>
  <c r="AW999" i="1"/>
  <c r="AV999" i="1"/>
  <c r="AU999" i="1"/>
  <c r="AS999" i="1"/>
  <c r="AQ999" i="1"/>
  <c r="AO999" i="1"/>
  <c r="AO328" i="1"/>
  <c r="AO335" i="1"/>
  <c r="AT363" i="1"/>
  <c r="AT369" i="1"/>
  <c r="AQ378" i="1"/>
  <c r="AR398" i="1"/>
  <c r="AQ416" i="1"/>
  <c r="AV417" i="1"/>
  <c r="AO422" i="1"/>
  <c r="AO423" i="1"/>
  <c r="AP424" i="1"/>
  <c r="AW428" i="1"/>
  <c r="AO436" i="1"/>
  <c r="AP450" i="1"/>
  <c r="AU451" i="1"/>
  <c r="AQ463" i="1"/>
  <c r="AW500" i="1"/>
  <c r="AO504" i="1"/>
  <c r="AW508" i="1"/>
  <c r="AQ529" i="1"/>
  <c r="AS530" i="1"/>
  <c r="AR540" i="1"/>
  <c r="AO541" i="1"/>
  <c r="AS587" i="1"/>
  <c r="AU588" i="1"/>
  <c r="AS589" i="1"/>
  <c r="AO601" i="1"/>
  <c r="AX653" i="1"/>
  <c r="AX654" i="1"/>
  <c r="AO662" i="1"/>
  <c r="AU678" i="1"/>
  <c r="AQ702" i="1"/>
  <c r="AP718" i="1"/>
  <c r="AR726" i="1"/>
  <c r="AT731" i="1"/>
  <c r="AQ735" i="1"/>
  <c r="AU737" i="1"/>
  <c r="AO751" i="1"/>
  <c r="AU761" i="1"/>
  <c r="AP768" i="1"/>
  <c r="AT779" i="1"/>
  <c r="AO792" i="1"/>
  <c r="AQ793" i="1"/>
  <c r="AW813" i="1"/>
  <c r="AQ830" i="1"/>
  <c r="AS852" i="1"/>
  <c r="AX852" i="1"/>
  <c r="AV852" i="1"/>
  <c r="AP852" i="1"/>
  <c r="AP858" i="1"/>
  <c r="AX858" i="1"/>
  <c r="AV858" i="1"/>
  <c r="AT858" i="1"/>
  <c r="AQ858" i="1"/>
  <c r="AS883" i="1"/>
  <c r="AO883" i="1"/>
  <c r="AS904" i="1"/>
  <c r="AP904" i="1"/>
  <c r="AS416" i="1"/>
  <c r="AS422" i="1"/>
  <c r="AP423" i="1"/>
  <c r="AQ424" i="1"/>
  <c r="AX428" i="1"/>
  <c r="AR436" i="1"/>
  <c r="AS450" i="1"/>
  <c r="AX451" i="1"/>
  <c r="AR463" i="1"/>
  <c r="AX500" i="1"/>
  <c r="AP504" i="1"/>
  <c r="AX508" i="1"/>
  <c r="AS529" i="1"/>
  <c r="AU530" i="1"/>
  <c r="AS540" i="1"/>
  <c r="AR541" i="1"/>
  <c r="AO544" i="1"/>
  <c r="AQ553" i="1"/>
  <c r="AO559" i="1"/>
  <c r="AQ561" i="1"/>
  <c r="AU589" i="1"/>
  <c r="AQ596" i="1"/>
  <c r="AQ601" i="1"/>
  <c r="AQ612" i="1"/>
  <c r="AV678" i="1"/>
  <c r="AU696" i="1"/>
  <c r="AV783" i="1"/>
  <c r="AP783" i="1"/>
  <c r="AR792" i="1"/>
  <c r="AO827" i="1"/>
  <c r="AU827" i="1"/>
  <c r="AW830" i="1"/>
  <c r="AO837" i="1"/>
  <c r="AW953" i="1"/>
  <c r="AS953" i="1"/>
  <c r="AS1027" i="1"/>
  <c r="AP1027" i="1"/>
  <c r="AS544" i="1"/>
  <c r="AP559" i="1"/>
  <c r="AS561" i="1"/>
  <c r="AS596" i="1"/>
  <c r="AS612" i="1"/>
  <c r="AW678" i="1"/>
  <c r="AW696" i="1"/>
  <c r="AP703" i="1"/>
  <c r="AO729" i="1"/>
  <c r="AW731" i="1"/>
  <c r="AV782" i="1"/>
  <c r="AR782" i="1"/>
  <c r="AW810" i="1"/>
  <c r="AU810" i="1"/>
  <c r="AP810" i="1"/>
  <c r="AQ847" i="1"/>
  <c r="AR856" i="1"/>
  <c r="AR1095" i="1"/>
  <c r="AX1095" i="1"/>
  <c r="AU328" i="1"/>
  <c r="AS335" i="1"/>
  <c r="AU422" i="1"/>
  <c r="AS423" i="1"/>
  <c r="AU436" i="1"/>
  <c r="AU450" i="1"/>
  <c r="AO461" i="1"/>
  <c r="AU463" i="1"/>
  <c r="AO480" i="1"/>
  <c r="AO503" i="1"/>
  <c r="AW504" i="1"/>
  <c r="AQ516" i="1"/>
  <c r="AO521" i="1"/>
  <c r="AV529" i="1"/>
  <c r="AU544" i="1"/>
  <c r="AQ558" i="1"/>
  <c r="AQ559" i="1"/>
  <c r="AU561" i="1"/>
  <c r="AO593" i="1"/>
  <c r="AT596" i="1"/>
  <c r="AT601" i="1"/>
  <c r="AT612" i="1"/>
  <c r="AO629" i="1"/>
  <c r="AO635" i="1"/>
  <c r="AT662" i="1"/>
  <c r="AX678" i="1"/>
  <c r="AO692" i="1"/>
  <c r="AR703" i="1"/>
  <c r="AP729" i="1"/>
  <c r="AV778" i="1"/>
  <c r="AQ782" i="1"/>
  <c r="AQ783" i="1"/>
  <c r="AQ797" i="1"/>
  <c r="AS828" i="1"/>
  <c r="AV837" i="1"/>
  <c r="AV847" i="1"/>
  <c r="AU423" i="1"/>
  <c r="AW436" i="1"/>
  <c r="AQ461" i="1"/>
  <c r="AV462" i="1"/>
  <c r="AO479" i="1"/>
  <c r="AP480" i="1"/>
  <c r="AO502" i="1"/>
  <c r="AQ503" i="1"/>
  <c r="AS516" i="1"/>
  <c r="AQ521" i="1"/>
  <c r="AO532" i="1"/>
  <c r="AS558" i="1"/>
  <c r="AR559" i="1"/>
  <c r="AQ593" i="1"/>
  <c r="AW596" i="1"/>
  <c r="AP600" i="1"/>
  <c r="AU601" i="1"/>
  <c r="AS635" i="1"/>
  <c r="AQ638" i="1"/>
  <c r="AT656" i="1"/>
  <c r="AU662" i="1"/>
  <c r="AT692" i="1"/>
  <c r="AU702" i="1"/>
  <c r="AS703" i="1"/>
  <c r="AP710" i="1"/>
  <c r="AO711" i="1"/>
  <c r="AQ729" i="1"/>
  <c r="AU735" i="1"/>
  <c r="AS751" i="1"/>
  <c r="AS760" i="1"/>
  <c r="AV767" i="1"/>
  <c r="AS782" i="1"/>
  <c r="AS783" i="1"/>
  <c r="AW785" i="1"/>
  <c r="AX785" i="1"/>
  <c r="AU785" i="1"/>
  <c r="AW792" i="1"/>
  <c r="AO796" i="1"/>
  <c r="AU797" i="1"/>
  <c r="AO801" i="1"/>
  <c r="AW828" i="1"/>
  <c r="AW837" i="1"/>
  <c r="AW847" i="1"/>
  <c r="AQ479" i="1"/>
  <c r="AS480" i="1"/>
  <c r="AQ502" i="1"/>
  <c r="AR503" i="1"/>
  <c r="AU516" i="1"/>
  <c r="AR532" i="1"/>
  <c r="AU558" i="1"/>
  <c r="AS559" i="1"/>
  <c r="AT782" i="1"/>
  <c r="AW809" i="1"/>
  <c r="AX809" i="1"/>
  <c r="AV813" i="1"/>
  <c r="AP813" i="1"/>
  <c r="AU826" i="1"/>
  <c r="AR826" i="1"/>
  <c r="AQ883" i="1"/>
  <c r="AP886" i="1"/>
  <c r="AS459" i="1"/>
  <c r="AS461" i="1"/>
  <c r="AR479" i="1"/>
  <c r="AU480" i="1"/>
  <c r="AO490" i="1"/>
  <c r="AS502" i="1"/>
  <c r="AW503" i="1"/>
  <c r="AT521" i="1"/>
  <c r="AS532" i="1"/>
  <c r="AW558" i="1"/>
  <c r="AU559" i="1"/>
  <c r="AP570" i="1"/>
  <c r="AU600" i="1"/>
  <c r="AO650" i="1"/>
  <c r="AX692" i="1"/>
  <c r="AV703" i="1"/>
  <c r="AP706" i="1"/>
  <c r="AR710" i="1"/>
  <c r="AS711" i="1"/>
  <c r="AU729" i="1"/>
  <c r="AW735" i="1"/>
  <c r="AR742" i="1"/>
  <c r="AS745" i="1"/>
  <c r="AU751" i="1"/>
  <c r="AX766" i="1"/>
  <c r="AU781" i="1"/>
  <c r="AU782" i="1"/>
  <c r="AS796" i="1"/>
  <c r="AW801" i="1"/>
  <c r="AX840" i="1"/>
  <c r="AP840" i="1"/>
  <c r="AR858" i="1"/>
  <c r="AW875" i="1"/>
  <c r="AS875" i="1"/>
  <c r="AP875" i="1"/>
  <c r="AO875" i="1"/>
  <c r="AU883" i="1"/>
  <c r="AX885" i="1"/>
  <c r="AU885" i="1"/>
  <c r="AT885" i="1"/>
  <c r="AR885" i="1"/>
  <c r="AQ885" i="1"/>
  <c r="AO885" i="1"/>
  <c r="AW885" i="1"/>
  <c r="AV1089" i="1"/>
  <c r="AX1089" i="1"/>
  <c r="AU1089" i="1"/>
  <c r="AR1111" i="1"/>
  <c r="AX1111" i="1"/>
  <c r="AV1111" i="1"/>
  <c r="AS358" i="1"/>
  <c r="AQ408" i="1"/>
  <c r="AV409" i="1"/>
  <c r="AW432" i="1"/>
  <c r="AU461" i="1"/>
  <c r="AQ473" i="1"/>
  <c r="AU479" i="1"/>
  <c r="AS490" i="1"/>
  <c r="AU502" i="1"/>
  <c r="AQ511" i="1"/>
  <c r="AP512" i="1"/>
  <c r="AP519" i="1"/>
  <c r="AO520" i="1"/>
  <c r="AU521" i="1"/>
  <c r="AO524" i="1"/>
  <c r="AW532" i="1"/>
  <c r="AP543" i="1"/>
  <c r="AO546" i="1"/>
  <c r="AS552" i="1"/>
  <c r="AV559" i="1"/>
  <c r="AQ569" i="1"/>
  <c r="AQ570" i="1"/>
  <c r="AR580" i="1"/>
  <c r="AP583" i="1"/>
  <c r="AO599" i="1"/>
  <c r="AS614" i="1"/>
  <c r="AO622" i="1"/>
  <c r="AP650" i="1"/>
  <c r="AW703" i="1"/>
  <c r="AR706" i="1"/>
  <c r="AS710" i="1"/>
  <c r="AW711" i="1"/>
  <c r="AV729" i="1"/>
  <c r="AT745" i="1"/>
  <c r="AV751" i="1"/>
  <c r="AP759" i="1"/>
  <c r="AW781" i="1"/>
  <c r="AW782" i="1"/>
  <c r="AT796" i="1"/>
  <c r="AO810" i="1"/>
  <c r="AS827" i="1"/>
  <c r="AX836" i="1"/>
  <c r="AO840" i="1"/>
  <c r="AW852" i="1"/>
  <c r="AS858" i="1"/>
  <c r="AW1017" i="1"/>
  <c r="AS1017" i="1"/>
  <c r="AQ1017" i="1"/>
  <c r="AR1063" i="1"/>
  <c r="AS1063" i="1"/>
  <c r="AV479" i="1"/>
  <c r="AO489" i="1"/>
  <c r="AT490" i="1"/>
  <c r="AV502" i="1"/>
  <c r="AQ519" i="1"/>
  <c r="AS520" i="1"/>
  <c r="AV521" i="1"/>
  <c r="AS524" i="1"/>
  <c r="AX532" i="1"/>
  <c r="AQ546" i="1"/>
  <c r="AO568" i="1"/>
  <c r="AS569" i="1"/>
  <c r="AT570" i="1"/>
  <c r="AT580" i="1"/>
  <c r="AQ583" i="1"/>
  <c r="AR599" i="1"/>
  <c r="AU614" i="1"/>
  <c r="AQ622" i="1"/>
  <c r="AQ650" i="1"/>
  <c r="AS706" i="1"/>
  <c r="AW729" i="1"/>
  <c r="AU745" i="1"/>
  <c r="AU759" i="1"/>
  <c r="AU796" i="1"/>
  <c r="AQ810" i="1"/>
  <c r="AX825" i="1"/>
  <c r="AQ825" i="1"/>
  <c r="AT839" i="1"/>
  <c r="AQ839" i="1"/>
  <c r="AS840" i="1"/>
  <c r="AX845" i="1"/>
  <c r="AU845" i="1"/>
  <c r="AQ845" i="1"/>
  <c r="AU858" i="1"/>
  <c r="AQ407" i="1"/>
  <c r="AW490" i="1"/>
  <c r="AX502" i="1"/>
  <c r="AR519" i="1"/>
  <c r="AU520" i="1"/>
  <c r="AT524" i="1"/>
  <c r="AQ538" i="1"/>
  <c r="AQ550" i="1"/>
  <c r="AQ551" i="1"/>
  <c r="AP568" i="1"/>
  <c r="AU570" i="1"/>
  <c r="AU583" i="1"/>
  <c r="AS599" i="1"/>
  <c r="AV614" i="1"/>
  <c r="AU622" i="1"/>
  <c r="AO637" i="1"/>
  <c r="AS643" i="1"/>
  <c r="AR650" i="1"/>
  <c r="AU706" i="1"/>
  <c r="AV709" i="1"/>
  <c r="AW710" i="1"/>
  <c r="AO741" i="1"/>
  <c r="AV745" i="1"/>
  <c r="AV759" i="1"/>
  <c r="AW799" i="1"/>
  <c r="AS799" i="1"/>
  <c r="AV799" i="1"/>
  <c r="AR810" i="1"/>
  <c r="AW902" i="1"/>
  <c r="AU902" i="1"/>
  <c r="AS902" i="1"/>
  <c r="AQ902" i="1"/>
  <c r="AP902" i="1"/>
  <c r="AO902" i="1"/>
  <c r="AT928" i="1"/>
  <c r="AQ928" i="1"/>
  <c r="AU974" i="1"/>
  <c r="AS974" i="1"/>
  <c r="AT1060" i="1"/>
  <c r="AO1060" i="1"/>
  <c r="AW1060" i="1"/>
  <c r="AU1060" i="1"/>
  <c r="AS1060" i="1"/>
  <c r="AR1060" i="1"/>
  <c r="AQ1060" i="1"/>
  <c r="AP1060" i="1"/>
  <c r="AX1094" i="1"/>
  <c r="AS1094" i="1"/>
  <c r="AR407" i="1"/>
  <c r="AQ495" i="1"/>
  <c r="AV510" i="1"/>
  <c r="AS519" i="1"/>
  <c r="AW524" i="1"/>
  <c r="AU538" i="1"/>
  <c r="AS551" i="1"/>
  <c r="AS579" i="1"/>
  <c r="AW583" i="1"/>
  <c r="AV599" i="1"/>
  <c r="AW614" i="1"/>
  <c r="AV622" i="1"/>
  <c r="AX643" i="1"/>
  <c r="AU650" i="1"/>
  <c r="AO653" i="1"/>
  <c r="AO654" i="1"/>
  <c r="AO678" i="1"/>
  <c r="AO694" i="1"/>
  <c r="AW706" i="1"/>
  <c r="AX710" i="1"/>
  <c r="AX745" i="1"/>
  <c r="AW759" i="1"/>
  <c r="AP769" i="1"/>
  <c r="AX787" i="1"/>
  <c r="AS787" i="1"/>
  <c r="AO799" i="1"/>
  <c r="AP809" i="1"/>
  <c r="AS810" i="1"/>
  <c r="AO813" i="1"/>
  <c r="AO826" i="1"/>
  <c r="AT829" i="1"/>
  <c r="AW829" i="1"/>
  <c r="AS839" i="1"/>
  <c r="AX844" i="1"/>
  <c r="AU844" i="1"/>
  <c r="AQ844" i="1"/>
  <c r="AO864" i="1"/>
  <c r="AS891" i="1"/>
  <c r="AP891" i="1"/>
  <c r="AO891" i="1"/>
  <c r="AV1081" i="1"/>
  <c r="AU1081" i="1"/>
  <c r="AX1086" i="1"/>
  <c r="AW1086" i="1"/>
  <c r="AU1086" i="1"/>
  <c r="AU407" i="1"/>
  <c r="AQ452" i="1"/>
  <c r="AO542" i="1"/>
  <c r="AW650" i="1"/>
  <c r="AR654" i="1"/>
  <c r="AQ694" i="1"/>
  <c r="AX706" i="1"/>
  <c r="AS769" i="1"/>
  <c r="AP799" i="1"/>
  <c r="AQ809" i="1"/>
  <c r="AT810" i="1"/>
  <c r="AQ813" i="1"/>
  <c r="AO817" i="1"/>
  <c r="AW821" i="1"/>
  <c r="AS821" i="1"/>
  <c r="AO822" i="1"/>
  <c r="AT822" i="1"/>
  <c r="AT826" i="1"/>
  <c r="AX833" i="1"/>
  <c r="AS833" i="1"/>
  <c r="AO835" i="1"/>
  <c r="AU839" i="1"/>
  <c r="AS850" i="1"/>
  <c r="AW850" i="1"/>
  <c r="AT864" i="1"/>
  <c r="AU965" i="1"/>
  <c r="AW965" i="1"/>
  <c r="AV965" i="1"/>
  <c r="AT965" i="1"/>
  <c r="AS965" i="1"/>
  <c r="AQ965" i="1"/>
  <c r="AO965" i="1"/>
  <c r="AU1153" i="1"/>
  <c r="AW1153" i="1"/>
  <c r="AO906" i="1"/>
  <c r="AO917" i="1"/>
  <c r="AU921" i="1"/>
  <c r="AU962" i="1"/>
  <c r="AO967" i="1"/>
  <c r="AW976" i="1"/>
  <c r="AV983" i="1"/>
  <c r="AW984" i="1"/>
  <c r="AW992" i="1"/>
  <c r="AR997" i="1"/>
  <c r="AO1004" i="1"/>
  <c r="AU1015" i="1"/>
  <c r="AP1024" i="1"/>
  <c r="AS1034" i="1"/>
  <c r="AO1053" i="1"/>
  <c r="AP1061" i="1"/>
  <c r="AW1077" i="1"/>
  <c r="AQ1085" i="1"/>
  <c r="AW1127" i="1"/>
  <c r="AW1133" i="1"/>
  <c r="AP1161" i="1"/>
  <c r="AO1168" i="1"/>
  <c r="AR1175" i="1"/>
  <c r="AV1175" i="1"/>
  <c r="AS1182" i="1"/>
  <c r="AP1188" i="1"/>
  <c r="AT1189" i="1"/>
  <c r="AP1192" i="1"/>
  <c r="AR1195" i="1"/>
  <c r="AS1197" i="1"/>
  <c r="AR1197" i="1"/>
  <c r="AW1197" i="1"/>
  <c r="AV1220" i="1"/>
  <c r="AR1220" i="1"/>
  <c r="AQ1220" i="1"/>
  <c r="AW1223" i="1"/>
  <c r="AT1223" i="1"/>
  <c r="AQ1223" i="1"/>
  <c r="AX1228" i="1"/>
  <c r="AU1228" i="1"/>
  <c r="AX1278" i="1"/>
  <c r="AU1278" i="1"/>
  <c r="AV1303" i="1"/>
  <c r="AP1322" i="1"/>
  <c r="AT1322" i="1"/>
  <c r="AS1322" i="1"/>
  <c r="AQ1322" i="1"/>
  <c r="AV1329" i="1"/>
  <c r="AX1329" i="1"/>
  <c r="AO1329" i="1"/>
  <c r="AQ1379" i="1"/>
  <c r="AX1379" i="1"/>
  <c r="AV1379" i="1"/>
  <c r="AS1379" i="1"/>
  <c r="AO1379" i="1"/>
  <c r="AT834" i="1"/>
  <c r="AT863" i="1"/>
  <c r="AT871" i="1"/>
  <c r="AO874" i="1"/>
  <c r="AS882" i="1"/>
  <c r="AS895" i="1"/>
  <c r="AS909" i="1"/>
  <c r="AP917" i="1"/>
  <c r="AW921" i="1"/>
  <c r="AX922" i="1"/>
  <c r="AU932" i="1"/>
  <c r="AO936" i="1"/>
  <c r="AV946" i="1"/>
  <c r="AS949" i="1"/>
  <c r="AV962" i="1"/>
  <c r="AQ967" i="1"/>
  <c r="AO973" i="1"/>
  <c r="AV975" i="1"/>
  <c r="AX983" i="1"/>
  <c r="AS997" i="1"/>
  <c r="AU1004" i="1"/>
  <c r="AV1005" i="1"/>
  <c r="AO1008" i="1"/>
  <c r="AV1015" i="1"/>
  <c r="AO1020" i="1"/>
  <c r="AR1024" i="1"/>
  <c r="AT1034" i="1"/>
  <c r="AO1037" i="1"/>
  <c r="AO1045" i="1"/>
  <c r="AP1053" i="1"/>
  <c r="AR1061" i="1"/>
  <c r="AX1077" i="1"/>
  <c r="AR1085" i="1"/>
  <c r="AU1093" i="1"/>
  <c r="AP1125" i="1"/>
  <c r="AX1127" i="1"/>
  <c r="AS1161" i="1"/>
  <c r="AU1168" i="1"/>
  <c r="AQ1175" i="1"/>
  <c r="AQ1188" i="1"/>
  <c r="AU1189" i="1"/>
  <c r="AO1223" i="1"/>
  <c r="AW1239" i="1"/>
  <c r="AV1239" i="1"/>
  <c r="AP1239" i="1"/>
  <c r="AT1292" i="1"/>
  <c r="AW1292" i="1"/>
  <c r="AQ1292" i="1"/>
  <c r="AO1292" i="1"/>
  <c r="AS1563" i="1"/>
  <c r="AU1563" i="1"/>
  <c r="AT1563" i="1"/>
  <c r="AP1563" i="1"/>
  <c r="AO1563" i="1"/>
  <c r="AW1242" i="1"/>
  <c r="AU1242" i="1"/>
  <c r="AT1244" i="1"/>
  <c r="AU1244" i="1"/>
  <c r="AS1244" i="1"/>
  <c r="AQ1244" i="1"/>
  <c r="AP1244" i="1"/>
  <c r="AT1284" i="1"/>
  <c r="AV1284" i="1"/>
  <c r="AS1284" i="1"/>
  <c r="AQ1284" i="1"/>
  <c r="AO1284" i="1"/>
  <c r="AX1294" i="1"/>
  <c r="AS1294" i="1"/>
  <c r="AX1347" i="1"/>
  <c r="AT1347" i="1"/>
  <c r="AS1347" i="1"/>
  <c r="AR1347" i="1"/>
  <c r="AP1347" i="1"/>
  <c r="AW1455" i="1"/>
  <c r="AX1455" i="1"/>
  <c r="AV1455" i="1"/>
  <c r="AU1455" i="1"/>
  <c r="AS1455" i="1"/>
  <c r="AQ1455" i="1"/>
  <c r="AO1455" i="1"/>
  <c r="AW2254" i="1"/>
  <c r="AO2254" i="1"/>
  <c r="AX2871" i="1"/>
  <c r="AT2871" i="1"/>
  <c r="AV863" i="1"/>
  <c r="AV871" i="1"/>
  <c r="AU882" i="1"/>
  <c r="AU895" i="1"/>
  <c r="AU909" i="1"/>
  <c r="AR917" i="1"/>
  <c r="AQ935" i="1"/>
  <c r="AR936" i="1"/>
  <c r="AQ959" i="1"/>
  <c r="AV967" i="1"/>
  <c r="AR973" i="1"/>
  <c r="AQ981" i="1"/>
  <c r="AU991" i="1"/>
  <c r="AQ996" i="1"/>
  <c r="AW997" i="1"/>
  <c r="AW1020" i="1"/>
  <c r="AR1037" i="1"/>
  <c r="AX1045" i="1"/>
  <c r="AR1053" i="1"/>
  <c r="AV1061" i="1"/>
  <c r="AT1085" i="1"/>
  <c r="AW1093" i="1"/>
  <c r="AP1109" i="1"/>
  <c r="AT1122" i="1"/>
  <c r="AR1125" i="1"/>
  <c r="AX1173" i="1"/>
  <c r="AR1173" i="1"/>
  <c r="AQ1173" i="1"/>
  <c r="AO1173" i="1"/>
  <c r="AW1173" i="1"/>
  <c r="AQ1184" i="1"/>
  <c r="AP1184" i="1"/>
  <c r="AX1184" i="1"/>
  <c r="AW1188" i="1"/>
  <c r="AV1247" i="1"/>
  <c r="AQ1247" i="1"/>
  <c r="AW1415" i="1"/>
  <c r="AV1415" i="1"/>
  <c r="AU1415" i="1"/>
  <c r="AX1490" i="1"/>
  <c r="AW1490" i="1"/>
  <c r="AV1490" i="1"/>
  <c r="AU1490" i="1"/>
  <c r="AT1490" i="1"/>
  <c r="AS1490" i="1"/>
  <c r="AQ1490" i="1"/>
  <c r="AO1490" i="1"/>
  <c r="AX1873" i="1"/>
  <c r="AU1873" i="1"/>
  <c r="AS1873" i="1"/>
  <c r="AR1873" i="1"/>
  <c r="AQ1873" i="1"/>
  <c r="AW1873" i="1"/>
  <c r="AV1873" i="1"/>
  <c r="AR1941" i="1"/>
  <c r="AX1941" i="1"/>
  <c r="AW1941" i="1"/>
  <c r="AU1941" i="1"/>
  <c r="AS1941" i="1"/>
  <c r="AQ1941" i="1"/>
  <c r="AO1941" i="1"/>
  <c r="AS1125" i="1"/>
  <c r="AT1172" i="1"/>
  <c r="AU1172" i="1"/>
  <c r="AS1172" i="1"/>
  <c r="AQ1172" i="1"/>
  <c r="AX1203" i="1"/>
  <c r="AU1203" i="1"/>
  <c r="AS1203" i="1"/>
  <c r="AX1388" i="1"/>
  <c r="AS1388" i="1"/>
  <c r="AQ1388" i="1"/>
  <c r="AU1407" i="1"/>
  <c r="AS1407" i="1"/>
  <c r="AS981" i="1"/>
  <c r="AW991" i="1"/>
  <c r="AP995" i="1"/>
  <c r="AR1019" i="1"/>
  <c r="AX1163" i="1"/>
  <c r="AV1163" i="1"/>
  <c r="AX1174" i="1"/>
  <c r="AS1174" i="1"/>
  <c r="AP1174" i="1"/>
  <c r="AX1262" i="1"/>
  <c r="AW1262" i="1"/>
  <c r="AV1262" i="1"/>
  <c r="AR1262" i="1"/>
  <c r="AO1262" i="1"/>
  <c r="AV1472" i="1"/>
  <c r="AX1472" i="1"/>
  <c r="AW1472" i="1"/>
  <c r="AU1472" i="1"/>
  <c r="AT1472" i="1"/>
  <c r="AS1472" i="1"/>
  <c r="AP1472" i="1"/>
  <c r="AO1472" i="1"/>
  <c r="AX1520" i="1"/>
  <c r="AV1520" i="1"/>
  <c r="AS869" i="1"/>
  <c r="AQ914" i="1"/>
  <c r="AW935" i="1"/>
  <c r="AQ944" i="1"/>
  <c r="AT981" i="1"/>
  <c r="AQ995" i="1"/>
  <c r="AS1019" i="1"/>
  <c r="AU1037" i="1"/>
  <c r="AQ1066" i="1"/>
  <c r="AW1085" i="1"/>
  <c r="AS1102" i="1"/>
  <c r="AV1106" i="1"/>
  <c r="AO1113" i="1"/>
  <c r="AU1125" i="1"/>
  <c r="AV1174" i="1"/>
  <c r="AR1183" i="1"/>
  <c r="AP1183" i="1"/>
  <c r="AW1183" i="1"/>
  <c r="AO1219" i="1"/>
  <c r="AU1219" i="1"/>
  <c r="AP1220" i="1"/>
  <c r="AV1256" i="1"/>
  <c r="AU1256" i="1"/>
  <c r="AO1256" i="1"/>
  <c r="AT1276" i="1"/>
  <c r="AX1276" i="1"/>
  <c r="AW1276" i="1"/>
  <c r="AQ1276" i="1"/>
  <c r="AO1276" i="1"/>
  <c r="AX1344" i="1"/>
  <c r="AT1344" i="1"/>
  <c r="AS1344" i="1"/>
  <c r="AR1344" i="1"/>
  <c r="AX1607" i="1"/>
  <c r="AV1607" i="1"/>
  <c r="AU1607" i="1"/>
  <c r="AT1607" i="1"/>
  <c r="AO1607" i="1"/>
  <c r="AS1607" i="1"/>
  <c r="AR1607" i="1"/>
  <c r="AQ1607" i="1"/>
  <c r="AP1607" i="1"/>
  <c r="AV973" i="1"/>
  <c r="AU981" i="1"/>
  <c r="AS995" i="1"/>
  <c r="AV1013" i="1"/>
  <c r="AO1032" i="1"/>
  <c r="AV1037" i="1"/>
  <c r="AQ1040" i="1"/>
  <c r="AV1053" i="1"/>
  <c r="AR1056" i="1"/>
  <c r="AS1066" i="1"/>
  <c r="AW1070" i="1"/>
  <c r="AX1085" i="1"/>
  <c r="AR1088" i="1"/>
  <c r="AP1091" i="1"/>
  <c r="AR1101" i="1"/>
  <c r="AU1102" i="1"/>
  <c r="AS1105" i="1"/>
  <c r="AQ1113" i="1"/>
  <c r="AX1141" i="1"/>
  <c r="AT1141" i="1"/>
  <c r="AU1197" i="1"/>
  <c r="AS1220" i="1"/>
  <c r="AW1243" i="1"/>
  <c r="AU1243" i="1"/>
  <c r="AQ1243" i="1"/>
  <c r="AO1243" i="1"/>
  <c r="AR1244" i="1"/>
  <c r="AV1281" i="1"/>
  <c r="AU1281" i="1"/>
  <c r="AW1284" i="1"/>
  <c r="AX1328" i="1"/>
  <c r="AT1328" i="1"/>
  <c r="AR1328" i="1"/>
  <c r="AV1328" i="1"/>
  <c r="AU1328" i="1"/>
  <c r="AW1436" i="1"/>
  <c r="AX1436" i="1"/>
  <c r="AU1436" i="1"/>
  <c r="AS1436" i="1"/>
  <c r="AQ1436" i="1"/>
  <c r="AP1436" i="1"/>
  <c r="AX1479" i="1"/>
  <c r="AU1479" i="1"/>
  <c r="AX1556" i="1"/>
  <c r="AO1556" i="1"/>
  <c r="AP853" i="1"/>
  <c r="AU869" i="1"/>
  <c r="AQ898" i="1"/>
  <c r="AO903" i="1"/>
  <c r="AS914" i="1"/>
  <c r="AW941" i="1"/>
  <c r="AU944" i="1"/>
  <c r="AV981" i="1"/>
  <c r="AP1032" i="1"/>
  <c r="AW1037" i="1"/>
  <c r="AT1040" i="1"/>
  <c r="AW1053" i="1"/>
  <c r="AR1091" i="1"/>
  <c r="AS1101" i="1"/>
  <c r="AV1102" i="1"/>
  <c r="AU1105" i="1"/>
  <c r="AV1109" i="1"/>
  <c r="AS1147" i="1"/>
  <c r="AX1147" i="1"/>
  <c r="AW1147" i="1"/>
  <c r="AT1147" i="1"/>
  <c r="AS1148" i="1"/>
  <c r="AP1173" i="1"/>
  <c r="AS1184" i="1"/>
  <c r="AV1197" i="1"/>
  <c r="AX1200" i="1"/>
  <c r="AW1200" i="1"/>
  <c r="AR1200" i="1"/>
  <c r="AU1214" i="1"/>
  <c r="AT1214" i="1"/>
  <c r="AP1214" i="1"/>
  <c r="AO1214" i="1"/>
  <c r="AO1216" i="1"/>
  <c r="AT1216" i="1"/>
  <c r="AW1220" i="1"/>
  <c r="AW1244" i="1"/>
  <c r="AX1284" i="1"/>
  <c r="AP1306" i="1"/>
  <c r="AV1306" i="1"/>
  <c r="AS1306" i="1"/>
  <c r="AQ1306" i="1"/>
  <c r="AX1306" i="1"/>
  <c r="AW1377" i="1"/>
  <c r="AP1377" i="1"/>
  <c r="AO1377" i="1"/>
  <c r="AO1415" i="1"/>
  <c r="AV869" i="1"/>
  <c r="AP901" i="1"/>
  <c r="AT914" i="1"/>
  <c r="AO919" i="1"/>
  <c r="AO938" i="1"/>
  <c r="AO957" i="1"/>
  <c r="AO964" i="1"/>
  <c r="AX1002" i="1"/>
  <c r="AO1012" i="1"/>
  <c r="AT1032" i="1"/>
  <c r="AX1037" i="1"/>
  <c r="AV1040" i="1"/>
  <c r="AT1043" i="1"/>
  <c r="AO1077" i="1"/>
  <c r="AW1102" i="1"/>
  <c r="AS1189" i="1"/>
  <c r="AR1189" i="1"/>
  <c r="AP1189" i="1"/>
  <c r="AW1189" i="1"/>
  <c r="AV1199" i="1"/>
  <c r="AX1199" i="1"/>
  <c r="AO1199" i="1"/>
  <c r="AW1234" i="1"/>
  <c r="AT1234" i="1"/>
  <c r="AT1264" i="1"/>
  <c r="AX1264" i="1"/>
  <c r="AV1264" i="1"/>
  <c r="AU1264" i="1"/>
  <c r="AX1368" i="1"/>
  <c r="AW1368" i="1"/>
  <c r="AV1368" i="1"/>
  <c r="AU1368" i="1"/>
  <c r="AT1368" i="1"/>
  <c r="AS1368" i="1"/>
  <c r="AR1368" i="1"/>
  <c r="AQ1368" i="1"/>
  <c r="AP1368" i="1"/>
  <c r="AO1368" i="1"/>
  <c r="AW1454" i="1"/>
  <c r="AR1454" i="1"/>
  <c r="AQ901" i="1"/>
  <c r="AU914" i="1"/>
  <c r="AX919" i="1"/>
  <c r="AS938" i="1"/>
  <c r="AP1077" i="1"/>
  <c r="AU1101" i="1"/>
  <c r="AX1105" i="1"/>
  <c r="AX1109" i="1"/>
  <c r="AP1134" i="1"/>
  <c r="AR1163" i="1"/>
  <c r="AU1171" i="1"/>
  <c r="AR1171" i="1"/>
  <c r="AP1172" i="1"/>
  <c r="AT1173" i="1"/>
  <c r="AX1195" i="1"/>
  <c r="AV1195" i="1"/>
  <c r="AR1203" i="1"/>
  <c r="AW1251" i="1"/>
  <c r="AV1251" i="1"/>
  <c r="AP1262" i="1"/>
  <c r="AS1360" i="1"/>
  <c r="AP1360" i="1"/>
  <c r="AO1360" i="1"/>
  <c r="AX1360" i="1"/>
  <c r="AW1360" i="1"/>
  <c r="AV1360" i="1"/>
  <c r="AT1360" i="1"/>
  <c r="AR1360" i="1"/>
  <c r="AU1012" i="1"/>
  <c r="AS1031" i="1"/>
  <c r="AR1077" i="1"/>
  <c r="AR1134" i="1"/>
  <c r="AX1158" i="1"/>
  <c r="AU1158" i="1"/>
  <c r="AP1158" i="1"/>
  <c r="AV1161" i="1"/>
  <c r="AR1161" i="1"/>
  <c r="AQ1161" i="1"/>
  <c r="AX1161" i="1"/>
  <c r="AO1169" i="1"/>
  <c r="AT1188" i="1"/>
  <c r="AV1188" i="1"/>
  <c r="AU1188" i="1"/>
  <c r="AR1188" i="1"/>
  <c r="AO1188" i="1"/>
  <c r="AW1203" i="1"/>
  <c r="AQ1325" i="1"/>
  <c r="AX1325" i="1"/>
  <c r="AW1325" i="1"/>
  <c r="AV1325" i="1"/>
  <c r="AU1325" i="1"/>
  <c r="AT1325" i="1"/>
  <c r="AS1325" i="1"/>
  <c r="AR1325" i="1"/>
  <c r="AP1325" i="1"/>
  <c r="AV1387" i="1"/>
  <c r="AU1387" i="1"/>
  <c r="AS1387" i="1"/>
  <c r="AR1387" i="1"/>
  <c r="AX1403" i="1"/>
  <c r="AR1403" i="1"/>
  <c r="AQ1403" i="1"/>
  <c r="AP1403" i="1"/>
  <c r="AO1403" i="1"/>
  <c r="AW1403" i="1"/>
  <c r="AT1403" i="1"/>
  <c r="AS1403" i="1"/>
  <c r="AX1530" i="1"/>
  <c r="AS1530" i="1"/>
  <c r="AW1530" i="1"/>
  <c r="AU1530" i="1"/>
  <c r="AT1530" i="1"/>
  <c r="AQ1530" i="1"/>
  <c r="AO1530" i="1"/>
  <c r="AQ889" i="1"/>
  <c r="AT901" i="1"/>
  <c r="AW914" i="1"/>
  <c r="AR922" i="1"/>
  <c r="AP923" i="1"/>
  <c r="AS957" i="1"/>
  <c r="AP963" i="1"/>
  <c r="AW964" i="1"/>
  <c r="AS971" i="1"/>
  <c r="AO983" i="1"/>
  <c r="AP984" i="1"/>
  <c r="AV1031" i="1"/>
  <c r="AV1117" i="1"/>
  <c r="AW1117" i="1"/>
  <c r="AX1125" i="1"/>
  <c r="AV1125" i="1"/>
  <c r="AO1125" i="1"/>
  <c r="AX1248" i="1"/>
  <c r="AW1248" i="1"/>
  <c r="AV1248" i="1"/>
  <c r="AP1248" i="1"/>
  <c r="AR1255" i="1"/>
  <c r="AW1255" i="1"/>
  <c r="AU1255" i="1"/>
  <c r="AS1255" i="1"/>
  <c r="AP1255" i="1"/>
  <c r="AS1267" i="1"/>
  <c r="AX1267" i="1"/>
  <c r="AV1267" i="1"/>
  <c r="AT1267" i="1"/>
  <c r="AR1267" i="1"/>
  <c r="AR1558" i="1"/>
  <c r="AQ1558" i="1"/>
  <c r="AO1558" i="1"/>
  <c r="AS1558" i="1"/>
  <c r="AV901" i="1"/>
  <c r="AX914" i="1"/>
  <c r="AQ963" i="1"/>
  <c r="AU971" i="1"/>
  <c r="AT1077" i="1"/>
  <c r="AP1093" i="1"/>
  <c r="AR1158" i="1"/>
  <c r="AP1162" i="1"/>
  <c r="AS1162" i="1"/>
  <c r="AQ1162" i="1"/>
  <c r="AW1172" i="1"/>
  <c r="AX1182" i="1"/>
  <c r="AP1182" i="1"/>
  <c r="AO1182" i="1"/>
  <c r="AU1182" i="1"/>
  <c r="AV1183" i="1"/>
  <c r="AO1267" i="1"/>
  <c r="AS1592" i="1"/>
  <c r="AT1592" i="1"/>
  <c r="AR1592" i="1"/>
  <c r="AQ834" i="1"/>
  <c r="AV853" i="1"/>
  <c r="AO867" i="1"/>
  <c r="AO871" i="1"/>
  <c r="AO882" i="1"/>
  <c r="AU900" i="1"/>
  <c r="AW901" i="1"/>
  <c r="AW903" i="1"/>
  <c r="AO909" i="1"/>
  <c r="AO921" i="1"/>
  <c r="AT922" i="1"/>
  <c r="AW933" i="1"/>
  <c r="AS946" i="1"/>
  <c r="AQ952" i="1"/>
  <c r="AS956" i="1"/>
  <c r="AV957" i="1"/>
  <c r="AU963" i="1"/>
  <c r="AW971" i="1"/>
  <c r="AO975" i="1"/>
  <c r="AS976" i="1"/>
  <c r="AS983" i="1"/>
  <c r="AS984" i="1"/>
  <c r="AV989" i="1"/>
  <c r="AS1005" i="1"/>
  <c r="AU1016" i="1"/>
  <c r="AO1021" i="1"/>
  <c r="AU1077" i="1"/>
  <c r="AO1085" i="1"/>
  <c r="AR1093" i="1"/>
  <c r="AS1097" i="1"/>
  <c r="AW1123" i="1"/>
  <c r="AT1127" i="1"/>
  <c r="AR1133" i="1"/>
  <c r="AR1141" i="1"/>
  <c r="AX1149" i="1"/>
  <c r="AW1149" i="1"/>
  <c r="AV1149" i="1"/>
  <c r="AT1149" i="1"/>
  <c r="AS1158" i="1"/>
  <c r="AT1162" i="1"/>
  <c r="AX1172" i="1"/>
  <c r="AQ1182" i="1"/>
  <c r="AX1183" i="1"/>
  <c r="AO1189" i="1"/>
  <c r="AX1198" i="1"/>
  <c r="AO1198" i="1"/>
  <c r="AT1199" i="1"/>
  <c r="AV1202" i="1"/>
  <c r="AQ1202" i="1"/>
  <c r="AO1202" i="1"/>
  <c r="AP1210" i="1"/>
  <c r="AU1210" i="1"/>
  <c r="AQ1229" i="1"/>
  <c r="AO1234" i="1"/>
  <c r="AR1260" i="1"/>
  <c r="AQ1260" i="1"/>
  <c r="AU1267" i="1"/>
  <c r="AV1297" i="1"/>
  <c r="AS1297" i="1"/>
  <c r="AP1357" i="1"/>
  <c r="AX1357" i="1"/>
  <c r="AW1357" i="1"/>
  <c r="AV1357" i="1"/>
  <c r="AU1357" i="1"/>
  <c r="AT1357" i="1"/>
  <c r="AS1357" i="1"/>
  <c r="AR1357" i="1"/>
  <c r="AQ1357" i="1"/>
  <c r="AO1357" i="1"/>
  <c r="AW1435" i="1"/>
  <c r="AT1435" i="1"/>
  <c r="AW1473" i="1"/>
  <c r="AR1473" i="1"/>
  <c r="AP1473" i="1"/>
  <c r="AP909" i="1"/>
  <c r="AU922" i="1"/>
  <c r="AT946" i="1"/>
  <c r="AT952" i="1"/>
  <c r="AX956" i="1"/>
  <c r="AW963" i="1"/>
  <c r="AQ975" i="1"/>
  <c r="AT976" i="1"/>
  <c r="AU983" i="1"/>
  <c r="AT984" i="1"/>
  <c r="AT1005" i="1"/>
  <c r="AO1015" i="1"/>
  <c r="AW1016" i="1"/>
  <c r="AQ1034" i="1"/>
  <c r="AO1061" i="1"/>
  <c r="AV1077" i="1"/>
  <c r="AS1093" i="1"/>
  <c r="AV1127" i="1"/>
  <c r="AT1152" i="1"/>
  <c r="AW1152" i="1"/>
  <c r="AV1158" i="1"/>
  <c r="AW1164" i="1"/>
  <c r="AS1164" i="1"/>
  <c r="AQ1189" i="1"/>
  <c r="AX1192" i="1"/>
  <c r="AW1192" i="1"/>
  <c r="AR1192" i="1"/>
  <c r="AP1195" i="1"/>
  <c r="AR1207" i="1"/>
  <c r="AO1207" i="1"/>
  <c r="AU1207" i="1"/>
  <c r="AT1207" i="1"/>
  <c r="AW1208" i="1"/>
  <c r="AS1208" i="1"/>
  <c r="AO1208" i="1"/>
  <c r="AW1233" i="1"/>
  <c r="AS1233" i="1"/>
  <c r="AX1234" i="1"/>
  <c r="AX1372" i="1"/>
  <c r="AW1372" i="1"/>
  <c r="AU1372" i="1"/>
  <c r="AS1372" i="1"/>
  <c r="AR1372" i="1"/>
  <c r="AQ1372" i="1"/>
  <c r="AP1372" i="1"/>
  <c r="AO1372" i="1"/>
  <c r="AQ1411" i="1"/>
  <c r="AU1411" i="1"/>
  <c r="AT1411" i="1"/>
  <c r="AR1411" i="1"/>
  <c r="AP1411" i="1"/>
  <c r="AV1237" i="1"/>
  <c r="AR1250" i="1"/>
  <c r="AV1293" i="1"/>
  <c r="AT1309" i="1"/>
  <c r="AR1317" i="1"/>
  <c r="AS1341" i="1"/>
  <c r="AU1342" i="1"/>
  <c r="AX1351" i="1"/>
  <c r="AQ1383" i="1"/>
  <c r="AR1384" i="1"/>
  <c r="AP1398" i="1"/>
  <c r="AP1417" i="1"/>
  <c r="AR1459" i="1"/>
  <c r="AO1478" i="1"/>
  <c r="AS1485" i="1"/>
  <c r="AW1545" i="1"/>
  <c r="AU1545" i="1"/>
  <c r="AP1580" i="1"/>
  <c r="AW1580" i="1"/>
  <c r="AV1580" i="1"/>
  <c r="AR1580" i="1"/>
  <c r="AP1588" i="1"/>
  <c r="AX1588" i="1"/>
  <c r="AS1588" i="1"/>
  <c r="AO1588" i="1"/>
  <c r="AQ1627" i="1"/>
  <c r="AP1627" i="1"/>
  <c r="AP1966" i="1"/>
  <c r="AV1966" i="1"/>
  <c r="AU1966" i="1"/>
  <c r="AT1966" i="1"/>
  <c r="AS1966" i="1"/>
  <c r="AQ1966" i="1"/>
  <c r="AO1966" i="1"/>
  <c r="AR2059" i="1"/>
  <c r="AU2059" i="1"/>
  <c r="AT2059" i="1"/>
  <c r="AS2059" i="1"/>
  <c r="AX2059" i="1"/>
  <c r="AW2059" i="1"/>
  <c r="AQ2059" i="1"/>
  <c r="AP2059" i="1"/>
  <c r="AO2059" i="1"/>
  <c r="AO1165" i="1"/>
  <c r="AO1166" i="1"/>
  <c r="AX1181" i="1"/>
  <c r="AW1237" i="1"/>
  <c r="AT1250" i="1"/>
  <c r="AX1293" i="1"/>
  <c r="AO1301" i="1"/>
  <c r="AU1309" i="1"/>
  <c r="AS1317" i="1"/>
  <c r="AP1331" i="1"/>
  <c r="AT1341" i="1"/>
  <c r="AU1345" i="1"/>
  <c r="AU1383" i="1"/>
  <c r="AS1384" i="1"/>
  <c r="AQ1398" i="1"/>
  <c r="AX1402" i="1"/>
  <c r="AS1408" i="1"/>
  <c r="AR1416" i="1"/>
  <c r="AQ1417" i="1"/>
  <c r="AW1421" i="1"/>
  <c r="AR1437" i="1"/>
  <c r="AP1444" i="1"/>
  <c r="AW1445" i="1"/>
  <c r="AU1448" i="1"/>
  <c r="AV1459" i="1"/>
  <c r="AO1464" i="1"/>
  <c r="AQ1478" i="1"/>
  <c r="AT1485" i="1"/>
  <c r="AP1517" i="1"/>
  <c r="AT1517" i="1"/>
  <c r="AR1528" i="1"/>
  <c r="AP1544" i="1"/>
  <c r="AQ1545" i="1"/>
  <c r="AT1555" i="1"/>
  <c r="AQ1555" i="1"/>
  <c r="AU1557" i="1"/>
  <c r="AQ1619" i="1"/>
  <c r="AX1881" i="1"/>
  <c r="AQ1881" i="1"/>
  <c r="AV1884" i="1"/>
  <c r="AQ1884" i="1"/>
  <c r="AR1165" i="1"/>
  <c r="AU1222" i="1"/>
  <c r="AT1261" i="1"/>
  <c r="AS1277" i="1"/>
  <c r="AQ1301" i="1"/>
  <c r="AW1309" i="1"/>
  <c r="AU1317" i="1"/>
  <c r="AT1331" i="1"/>
  <c r="AV1341" i="1"/>
  <c r="AO1373" i="1"/>
  <c r="AX1383" i="1"/>
  <c r="AU1384" i="1"/>
  <c r="AQ1389" i="1"/>
  <c r="AS1398" i="1"/>
  <c r="AP1406" i="1"/>
  <c r="AU1408" i="1"/>
  <c r="AU1416" i="1"/>
  <c r="AS1417" i="1"/>
  <c r="AQ1426" i="1"/>
  <c r="AT1430" i="1"/>
  <c r="AS1440" i="1"/>
  <c r="AX1448" i="1"/>
  <c r="AQ1456" i="1"/>
  <c r="AR1464" i="1"/>
  <c r="AO1474" i="1"/>
  <c r="AU1478" i="1"/>
  <c r="AX1484" i="1"/>
  <c r="AV1485" i="1"/>
  <c r="AU1488" i="1"/>
  <c r="AX1493" i="1"/>
  <c r="AU1496" i="1"/>
  <c r="AW1503" i="1"/>
  <c r="AT1504" i="1"/>
  <c r="AO1525" i="1"/>
  <c r="AW1528" i="1"/>
  <c r="AP1533" i="1"/>
  <c r="AV1533" i="1"/>
  <c r="AS1544" i="1"/>
  <c r="AV1562" i="1"/>
  <c r="AU1562" i="1"/>
  <c r="AO1567" i="1"/>
  <c r="AO1581" i="1"/>
  <c r="AP1610" i="1"/>
  <c r="AU1610" i="1"/>
  <c r="AT1610" i="1"/>
  <c r="AS1610" i="1"/>
  <c r="AR1610" i="1"/>
  <c r="AQ1610" i="1"/>
  <c r="AX1610" i="1"/>
  <c r="AR1611" i="1"/>
  <c r="AU1643" i="1"/>
  <c r="AW1721" i="1"/>
  <c r="AU1721" i="1"/>
  <c r="AQ1721" i="1"/>
  <c r="AV1782" i="1"/>
  <c r="AR1782" i="1"/>
  <c r="AQ1782" i="1"/>
  <c r="AP1782" i="1"/>
  <c r="AO1782" i="1"/>
  <c r="AW1782" i="1"/>
  <c r="AU1782" i="1"/>
  <c r="AX1883" i="1"/>
  <c r="AW1883" i="1"/>
  <c r="AR1906" i="1"/>
  <c r="AQ1906" i="1"/>
  <c r="AX1309" i="1"/>
  <c r="AV1317" i="1"/>
  <c r="AU1331" i="1"/>
  <c r="AW1341" i="1"/>
  <c r="AP1365" i="1"/>
  <c r="AU1373" i="1"/>
  <c r="AV1384" i="1"/>
  <c r="AT1389" i="1"/>
  <c r="AV1397" i="1"/>
  <c r="AT1398" i="1"/>
  <c r="AQ1406" i="1"/>
  <c r="AW1408" i="1"/>
  <c r="AU1417" i="1"/>
  <c r="AS1464" i="1"/>
  <c r="AQ1474" i="1"/>
  <c r="AX1485" i="1"/>
  <c r="AV1488" i="1"/>
  <c r="AV1496" i="1"/>
  <c r="AU1504" i="1"/>
  <c r="AR1525" i="1"/>
  <c r="AT1544" i="1"/>
  <c r="AP1581" i="1"/>
  <c r="AP1604" i="1"/>
  <c r="AO1604" i="1"/>
  <c r="AX1615" i="1"/>
  <c r="AT1615" i="1"/>
  <c r="AS1615" i="1"/>
  <c r="AR1615" i="1"/>
  <c r="AQ1615" i="1"/>
  <c r="AP1615" i="1"/>
  <c r="AW1643" i="1"/>
  <c r="AW1646" i="1"/>
  <c r="AQ1646" i="1"/>
  <c r="AO1646" i="1"/>
  <c r="AV1733" i="1"/>
  <c r="AS1733" i="1"/>
  <c r="AV1774" i="1"/>
  <c r="AW1774" i="1"/>
  <c r="AQ1774" i="1"/>
  <c r="AO1774" i="1"/>
  <c r="AU1875" i="1"/>
  <c r="AW1875" i="1"/>
  <c r="AP1875" i="1"/>
  <c r="AP1939" i="1"/>
  <c r="AV1939" i="1"/>
  <c r="AR1939" i="1"/>
  <c r="AW2094" i="1"/>
  <c r="AO2094" i="1"/>
  <c r="AO1245" i="1"/>
  <c r="AW1317" i="1"/>
  <c r="AV1331" i="1"/>
  <c r="AX1341" i="1"/>
  <c r="AQ1365" i="1"/>
  <c r="AX1373" i="1"/>
  <c r="AW1384" i="1"/>
  <c r="AU1389" i="1"/>
  <c r="AU1398" i="1"/>
  <c r="AR1406" i="1"/>
  <c r="AX1408" i="1"/>
  <c r="AW1417" i="1"/>
  <c r="AU1426" i="1"/>
  <c r="AQ1429" i="1"/>
  <c r="AS1439" i="1"/>
  <c r="AQ1461" i="1"/>
  <c r="AU1464" i="1"/>
  <c r="AS1474" i="1"/>
  <c r="AW1496" i="1"/>
  <c r="AV1504" i="1"/>
  <c r="AX1536" i="1"/>
  <c r="AV1536" i="1"/>
  <c r="AQ1536" i="1"/>
  <c r="AU1544" i="1"/>
  <c r="AQ1580" i="1"/>
  <c r="AQ1588" i="1"/>
  <c r="AW1693" i="1"/>
  <c r="AV1693" i="1"/>
  <c r="AU1693" i="1"/>
  <c r="AS1693" i="1"/>
  <c r="AQ1693" i="1"/>
  <c r="AO1693" i="1"/>
  <c r="AT1903" i="1"/>
  <c r="AX1903" i="1"/>
  <c r="AS1903" i="1"/>
  <c r="AP1903" i="1"/>
  <c r="AR1966" i="1"/>
  <c r="AR1973" i="1"/>
  <c r="AT1973" i="1"/>
  <c r="AP1973" i="1"/>
  <c r="AR1365" i="1"/>
  <c r="AX1384" i="1"/>
  <c r="AT1406" i="1"/>
  <c r="AU1429" i="1"/>
  <c r="AT1474" i="1"/>
  <c r="AW1504" i="1"/>
  <c r="AO1517" i="1"/>
  <c r="AP1549" i="1"/>
  <c r="AW1549" i="1"/>
  <c r="AX1554" i="1"/>
  <c r="AU1554" i="1"/>
  <c r="AT1569" i="1"/>
  <c r="AO1569" i="1"/>
  <c r="AX1572" i="1"/>
  <c r="AV1572" i="1"/>
  <c r="AU1577" i="1"/>
  <c r="AV1577" i="1"/>
  <c r="AS1580" i="1"/>
  <c r="AR1588" i="1"/>
  <c r="AO1650" i="1"/>
  <c r="AW1657" i="1"/>
  <c r="AU1657" i="1"/>
  <c r="AQ1657" i="1"/>
  <c r="AW1705" i="1"/>
  <c r="AU1705" i="1"/>
  <c r="AS1705" i="1"/>
  <c r="AQ1705" i="1"/>
  <c r="AO1768" i="1"/>
  <c r="AT1768" i="1"/>
  <c r="AR1768" i="1"/>
  <c r="AP1768" i="1"/>
  <c r="AX1865" i="1"/>
  <c r="AS1865" i="1"/>
  <c r="AQ1865" i="1"/>
  <c r="AP1865" i="1"/>
  <c r="AV1865" i="1"/>
  <c r="AU1865" i="1"/>
  <c r="AW2114" i="1"/>
  <c r="AQ2114" i="1"/>
  <c r="AO1265" i="1"/>
  <c r="AU1337" i="1"/>
  <c r="AX1389" i="1"/>
  <c r="AO1396" i="1"/>
  <c r="AV1429" i="1"/>
  <c r="AU1474" i="1"/>
  <c r="AQ1517" i="1"/>
  <c r="AQ1569" i="1"/>
  <c r="AP1570" i="1"/>
  <c r="AS1577" i="1"/>
  <c r="AX1579" i="1"/>
  <c r="AW1579" i="1"/>
  <c r="AT1580" i="1"/>
  <c r="AT1588" i="1"/>
  <c r="AO1599" i="1"/>
  <c r="AT1599" i="1"/>
  <c r="AQ1599" i="1"/>
  <c r="AW1681" i="1"/>
  <c r="AU1681" i="1"/>
  <c r="AS1681" i="1"/>
  <c r="AQ1681" i="1"/>
  <c r="AP1893" i="1"/>
  <c r="AX1893" i="1"/>
  <c r="AW1893" i="1"/>
  <c r="AT1893" i="1"/>
  <c r="AS1893" i="1"/>
  <c r="AR1893" i="1"/>
  <c r="AQ1893" i="1"/>
  <c r="AW1625" i="1"/>
  <c r="AU1625" i="1"/>
  <c r="AS1625" i="1"/>
  <c r="AQ1625" i="1"/>
  <c r="AO1625" i="1"/>
  <c r="AW1635" i="1"/>
  <c r="AU1635" i="1"/>
  <c r="AO1635" i="1"/>
  <c r="AP1786" i="1"/>
  <c r="AV1786" i="1"/>
  <c r="AR2011" i="1"/>
  <c r="AP2011" i="1"/>
  <c r="AX2011" i="1"/>
  <c r="AW2011" i="1"/>
  <c r="AV2011" i="1"/>
  <c r="AU2011" i="1"/>
  <c r="AT2011" i="1"/>
  <c r="AQ2011" i="1"/>
  <c r="AO2011" i="1"/>
  <c r="AO1259" i="1"/>
  <c r="AR1265" i="1"/>
  <c r="AO1285" i="1"/>
  <c r="AS1319" i="1"/>
  <c r="AO1326" i="1"/>
  <c r="AU1334" i="1"/>
  <c r="AT1381" i="1"/>
  <c r="AU1396" i="1"/>
  <c r="AW1474" i="1"/>
  <c r="AO1491" i="1"/>
  <c r="AO1524" i="1"/>
  <c r="AX1580" i="1"/>
  <c r="AV1588" i="1"/>
  <c r="AP1635" i="1"/>
  <c r="AW1695" i="1"/>
  <c r="AU1695" i="1"/>
  <c r="AS1695" i="1"/>
  <c r="AQ1695" i="1"/>
  <c r="AO1695" i="1"/>
  <c r="AU1836" i="1"/>
  <c r="AP1836" i="1"/>
  <c r="AS1970" i="1"/>
  <c r="AW1970" i="1"/>
  <c r="AP1970" i="1"/>
  <c r="AV1970" i="1"/>
  <c r="AT1970" i="1"/>
  <c r="AR1970" i="1"/>
  <c r="AQ1970" i="1"/>
  <c r="AO1970" i="1"/>
  <c r="AX1245" i="1"/>
  <c r="AQ1259" i="1"/>
  <c r="AW1265" i="1"/>
  <c r="AQ1285" i="1"/>
  <c r="AT1319" i="1"/>
  <c r="AW1326" i="1"/>
  <c r="AV1334" i="1"/>
  <c r="AW1381" i="1"/>
  <c r="AV1392" i="1"/>
  <c r="AP1395" i="1"/>
  <c r="AO1402" i="1"/>
  <c r="AS1410" i="1"/>
  <c r="AP1491" i="1"/>
  <c r="AW1523" i="1"/>
  <c r="AO1523" i="1"/>
  <c r="AT1557" i="1"/>
  <c r="AS1557" i="1"/>
  <c r="AW1557" i="1"/>
  <c r="AW1588" i="1"/>
  <c r="AQ1635" i="1"/>
  <c r="AW1707" i="1"/>
  <c r="AU1707" i="1"/>
  <c r="AS1707" i="1"/>
  <c r="AR1707" i="1"/>
  <c r="AQ1707" i="1"/>
  <c r="AO1707" i="1"/>
  <c r="AW1726" i="1"/>
  <c r="AU1726" i="1"/>
  <c r="AS1726" i="1"/>
  <c r="AP1726" i="1"/>
  <c r="AW1788" i="1"/>
  <c r="AU1788" i="1"/>
  <c r="AR1859" i="1"/>
  <c r="AP1859" i="1"/>
  <c r="AU1259" i="1"/>
  <c r="AR1285" i="1"/>
  <c r="AX1381" i="1"/>
  <c r="AV1395" i="1"/>
  <c r="AQ1402" i="1"/>
  <c r="AV1410" i="1"/>
  <c r="AO1421" i="1"/>
  <c r="AU1466" i="1"/>
  <c r="AQ1482" i="1"/>
  <c r="AQ1491" i="1"/>
  <c r="AV1501" i="1"/>
  <c r="AO1510" i="1"/>
  <c r="AX1517" i="1"/>
  <c r="AQ1523" i="1"/>
  <c r="AO1549" i="1"/>
  <c r="AV1554" i="1"/>
  <c r="AX1562" i="1"/>
  <c r="AW1569" i="1"/>
  <c r="AT1572" i="1"/>
  <c r="AX1603" i="1"/>
  <c r="AW1603" i="1"/>
  <c r="AU1603" i="1"/>
  <c r="AO1603" i="1"/>
  <c r="AW1614" i="1"/>
  <c r="AQ1614" i="1"/>
  <c r="AR1635" i="1"/>
  <c r="AP1778" i="1"/>
  <c r="AX1778" i="1"/>
  <c r="AV1778" i="1"/>
  <c r="AQ1778" i="1"/>
  <c r="AV1795" i="1"/>
  <c r="AX1795" i="1"/>
  <c r="AX1808" i="1"/>
  <c r="AQ1808" i="1"/>
  <c r="AW1833" i="1"/>
  <c r="AU1833" i="1"/>
  <c r="AS1833" i="1"/>
  <c r="AR1874" i="1"/>
  <c r="AV1874" i="1"/>
  <c r="AT1874" i="1"/>
  <c r="AS1874" i="1"/>
  <c r="AP1874" i="1"/>
  <c r="AX1874" i="1"/>
  <c r="AW1942" i="1"/>
  <c r="AR1942" i="1"/>
  <c r="AU1942" i="1"/>
  <c r="AS1942" i="1"/>
  <c r="AP1942" i="1"/>
  <c r="AO1942" i="1"/>
  <c r="AT2022" i="1"/>
  <c r="AW2022" i="1"/>
  <c r="AV2022" i="1"/>
  <c r="AR2052" i="1"/>
  <c r="AP2052" i="1"/>
  <c r="AO2052" i="1"/>
  <c r="AS2052" i="1"/>
  <c r="AQ2052" i="1"/>
  <c r="AU2052" i="1"/>
  <c r="AP2071" i="1"/>
  <c r="AW2071" i="1"/>
  <c r="AQ2071" i="1"/>
  <c r="AP1237" i="1"/>
  <c r="AQ1238" i="1"/>
  <c r="AR1252" i="1"/>
  <c r="AV1259" i="1"/>
  <c r="AS1285" i="1"/>
  <c r="AV1391" i="1"/>
  <c r="AS1402" i="1"/>
  <c r="AQ1421" i="1"/>
  <c r="AU1482" i="1"/>
  <c r="AR1491" i="1"/>
  <c r="AX1544" i="1"/>
  <c r="AR1544" i="1"/>
  <c r="AO1544" i="1"/>
  <c r="AX1602" i="1"/>
  <c r="AW1602" i="1"/>
  <c r="AS1635" i="1"/>
  <c r="AX1800" i="1"/>
  <c r="AU1800" i="1"/>
  <c r="AS1800" i="1"/>
  <c r="AQ1800" i="1"/>
  <c r="AP1800" i="1"/>
  <c r="AR1890" i="1"/>
  <c r="AT1890" i="1"/>
  <c r="AQ1890" i="1"/>
  <c r="AP1890" i="1"/>
  <c r="AQ1237" i="1"/>
  <c r="AW1259" i="1"/>
  <c r="AT1285" i="1"/>
  <c r="AQ1293" i="1"/>
  <c r="AO1309" i="1"/>
  <c r="AO1317" i="1"/>
  <c r="AP1341" i="1"/>
  <c r="AO1384" i="1"/>
  <c r="AO1394" i="1"/>
  <c r="AR1421" i="1"/>
  <c r="AQ1442" i="1"/>
  <c r="AO1449" i="1"/>
  <c r="AO1485" i="1"/>
  <c r="AS1491" i="1"/>
  <c r="AU1509" i="1"/>
  <c r="AQ1510" i="1"/>
  <c r="AS1523" i="1"/>
  <c r="AX1549" i="1"/>
  <c r="AX1595" i="1"/>
  <c r="AS1595" i="1"/>
  <c r="AR1599" i="1"/>
  <c r="AO1600" i="1"/>
  <c r="AQ1603" i="1"/>
  <c r="AU1739" i="1"/>
  <c r="AR1739" i="1"/>
  <c r="AV1790" i="1"/>
  <c r="AU1790" i="1"/>
  <c r="AR1790" i="1"/>
  <c r="AQ1790" i="1"/>
  <c r="AP1790" i="1"/>
  <c r="AO1790" i="1"/>
  <c r="AW1790" i="1"/>
  <c r="AT1919" i="1"/>
  <c r="AQ1919" i="1"/>
  <c r="AW2020" i="1"/>
  <c r="AR2020" i="1"/>
  <c r="AS1581" i="1"/>
  <c r="AR1581" i="1"/>
  <c r="AX1611" i="1"/>
  <c r="AQ1611" i="1"/>
  <c r="AP1611" i="1"/>
  <c r="AO1611" i="1"/>
  <c r="AU1624" i="1"/>
  <c r="AT1624" i="1"/>
  <c r="AS1624" i="1"/>
  <c r="AR1624" i="1"/>
  <c r="AQ1624" i="1"/>
  <c r="AP1624" i="1"/>
  <c r="AP1909" i="1"/>
  <c r="AU1909" i="1"/>
  <c r="AR1909" i="1"/>
  <c r="AR1341" i="1"/>
  <c r="AO1351" i="1"/>
  <c r="AO1398" i="1"/>
  <c r="AR1485" i="1"/>
  <c r="AO1619" i="1"/>
  <c r="AU1633" i="1"/>
  <c r="AV1769" i="1"/>
  <c r="AX1769" i="1"/>
  <c r="AU1769" i="1"/>
  <c r="AX1792" i="1"/>
  <c r="AU1792" i="1"/>
  <c r="AS1792" i="1"/>
  <c r="AX1946" i="1"/>
  <c r="AP1946" i="1"/>
  <c r="AX2131" i="1"/>
  <c r="AW2131" i="1"/>
  <c r="AT2131" i="1"/>
  <c r="AS2131" i="1"/>
  <c r="AQ2131" i="1"/>
  <c r="AP2131" i="1"/>
  <c r="AO2131" i="1"/>
  <c r="AV2131" i="1"/>
  <c r="AO1644" i="1"/>
  <c r="AQ1645" i="1"/>
  <c r="AQ1647" i="1"/>
  <c r="AQ1648" i="1"/>
  <c r="AO1660" i="1"/>
  <c r="AP1662" i="1"/>
  <c r="AS1664" i="1"/>
  <c r="AQ1669" i="1"/>
  <c r="AW1679" i="1"/>
  <c r="AW1680" i="1"/>
  <c r="AU1690" i="1"/>
  <c r="AU1691" i="1"/>
  <c r="AQ1701" i="1"/>
  <c r="AW1704" i="1"/>
  <c r="AQ1711" i="1"/>
  <c r="AU1712" i="1"/>
  <c r="AQ1716" i="1"/>
  <c r="AV1717" i="1"/>
  <c r="AR1723" i="1"/>
  <c r="AW1724" i="1"/>
  <c r="AX1730" i="1"/>
  <c r="AR1762" i="1"/>
  <c r="AR1771" i="1"/>
  <c r="AW1781" i="1"/>
  <c r="AW1789" i="1"/>
  <c r="AP1793" i="1"/>
  <c r="AR1796" i="1"/>
  <c r="AS1797" i="1"/>
  <c r="AW1805" i="1"/>
  <c r="AR1811" i="1"/>
  <c r="AO1812" i="1"/>
  <c r="AP1815" i="1"/>
  <c r="AO1819" i="1"/>
  <c r="AV1820" i="1"/>
  <c r="AQ1828" i="1"/>
  <c r="AT1848" i="1"/>
  <c r="AQ1849" i="1"/>
  <c r="AV1864" i="1"/>
  <c r="AQ1868" i="1"/>
  <c r="AW1872" i="1"/>
  <c r="AP1878" i="1"/>
  <c r="AU1896" i="1"/>
  <c r="AT1934" i="1"/>
  <c r="AO1949" i="1"/>
  <c r="AS1990" i="1"/>
  <c r="AP2027" i="1"/>
  <c r="AP2039" i="1"/>
  <c r="AW2039" i="1"/>
  <c r="AS2043" i="1"/>
  <c r="AW2045" i="1"/>
  <c r="AU2045" i="1"/>
  <c r="AS2045" i="1"/>
  <c r="AR2075" i="1"/>
  <c r="AU2075" i="1"/>
  <c r="AP2075" i="1"/>
  <c r="AT2097" i="1"/>
  <c r="AU2097" i="1"/>
  <c r="AS2097" i="1"/>
  <c r="AR2097" i="1"/>
  <c r="AQ2097" i="1"/>
  <c r="AP2097" i="1"/>
  <c r="AR2123" i="1"/>
  <c r="AO2123" i="1"/>
  <c r="AX2123" i="1"/>
  <c r="AV2123" i="1"/>
  <c r="AU2123" i="1"/>
  <c r="AQ2123" i="1"/>
  <c r="AP2123" i="1"/>
  <c r="AW2260" i="1"/>
  <c r="AV2260" i="1"/>
  <c r="AT2260" i="1"/>
  <c r="AQ2260" i="1"/>
  <c r="AW2347" i="1"/>
  <c r="AX2347" i="1"/>
  <c r="AQ2347" i="1"/>
  <c r="AP2347" i="1"/>
  <c r="AP2481" i="1"/>
  <c r="AX2481" i="1"/>
  <c r="AW2481" i="1"/>
  <c r="AV2481" i="1"/>
  <c r="AQ1644" i="1"/>
  <c r="AQ1660" i="1"/>
  <c r="AQ1662" i="1"/>
  <c r="AU1796" i="1"/>
  <c r="AT1797" i="1"/>
  <c r="AR1828" i="1"/>
  <c r="AU1848" i="1"/>
  <c r="AR1849" i="1"/>
  <c r="AX1872" i="1"/>
  <c r="AW1878" i="1"/>
  <c r="AV1896" i="1"/>
  <c r="AP1921" i="1"/>
  <c r="AS1962" i="1"/>
  <c r="AQ1965" i="1"/>
  <c r="AO1967" i="1"/>
  <c r="AV1990" i="1"/>
  <c r="AW2206" i="1"/>
  <c r="AT2206" i="1"/>
  <c r="AQ2206" i="1"/>
  <c r="AX2366" i="1"/>
  <c r="AS2366" i="1"/>
  <c r="AT1565" i="1"/>
  <c r="AR1620" i="1"/>
  <c r="AO1636" i="1"/>
  <c r="AV1647" i="1"/>
  <c r="AO1668" i="1"/>
  <c r="AU1689" i="1"/>
  <c r="AO1698" i="1"/>
  <c r="AW1761" i="1"/>
  <c r="AV1797" i="1"/>
  <c r="AV1816" i="1"/>
  <c r="AR1819" i="1"/>
  <c r="AU1828" i="1"/>
  <c r="AW1848" i="1"/>
  <c r="AU1849" i="1"/>
  <c r="AQ1852" i="1"/>
  <c r="AW1868" i="1"/>
  <c r="AX1896" i="1"/>
  <c r="AR1921" i="1"/>
  <c r="AQ1924" i="1"/>
  <c r="AU1965" i="1"/>
  <c r="AQ1967" i="1"/>
  <c r="AT2041" i="1"/>
  <c r="AP2041" i="1"/>
  <c r="AW2123" i="1"/>
  <c r="AV2134" i="1"/>
  <c r="AX2134" i="1"/>
  <c r="AW2134" i="1"/>
  <c r="AS2134" i="1"/>
  <c r="AP2134" i="1"/>
  <c r="AO2134" i="1"/>
  <c r="AV2191" i="1"/>
  <c r="AT2191" i="1"/>
  <c r="AS2191" i="1"/>
  <c r="AO2191" i="1"/>
  <c r="AX2304" i="1"/>
  <c r="AU2304" i="1"/>
  <c r="AP2304" i="1"/>
  <c r="AQ1727" i="1"/>
  <c r="AW1750" i="1"/>
  <c r="AO1775" i="1"/>
  <c r="AW1797" i="1"/>
  <c r="AT1807" i="1"/>
  <c r="AU1815" i="1"/>
  <c r="AT1819" i="1"/>
  <c r="AX1828" i="1"/>
  <c r="AX1848" i="1"/>
  <c r="AW1849" i="1"/>
  <c r="AR1852" i="1"/>
  <c r="AO1880" i="1"/>
  <c r="AT1921" i="1"/>
  <c r="AR1924" i="1"/>
  <c r="AU1948" i="1"/>
  <c r="AW1965" i="1"/>
  <c r="AU1967" i="1"/>
  <c r="AO1977" i="1"/>
  <c r="AX1995" i="1"/>
  <c r="AQ1995" i="1"/>
  <c r="AP2005" i="1"/>
  <c r="AP2019" i="1"/>
  <c r="AO2033" i="1"/>
  <c r="AR2054" i="1"/>
  <c r="AO2054" i="1"/>
  <c r="AQ2149" i="1"/>
  <c r="AX2165" i="1"/>
  <c r="AT2165" i="1"/>
  <c r="AX2249" i="1"/>
  <c r="AU2249" i="1"/>
  <c r="AS2249" i="1"/>
  <c r="AX2355" i="1"/>
  <c r="AS2355" i="1"/>
  <c r="AP2355" i="1"/>
  <c r="AO2355" i="1"/>
  <c r="AO1697" i="1"/>
  <c r="AV1961" i="1"/>
  <c r="AQ2019" i="1"/>
  <c r="AT2053" i="1"/>
  <c r="AW2053" i="1"/>
  <c r="AS2053" i="1"/>
  <c r="AT2054" i="1"/>
  <c r="AU2080" i="1"/>
  <c r="AR2080" i="1"/>
  <c r="AO2080" i="1"/>
  <c r="AO2097" i="1"/>
  <c r="AR2107" i="1"/>
  <c r="AW2107" i="1"/>
  <c r="AT2107" i="1"/>
  <c r="AO2107" i="1"/>
  <c r="AR2149" i="1"/>
  <c r="AW2176" i="1"/>
  <c r="AR2176" i="1"/>
  <c r="AO2176" i="1"/>
  <c r="AU2176" i="1"/>
  <c r="AT2176" i="1"/>
  <c r="AQ2224" i="1"/>
  <c r="AW2224" i="1"/>
  <c r="AS2224" i="1"/>
  <c r="AR2224" i="1"/>
  <c r="AP2224" i="1"/>
  <c r="AO2224" i="1"/>
  <c r="AW2283" i="1"/>
  <c r="AV2283" i="1"/>
  <c r="AQ2283" i="1"/>
  <c r="AS1687" i="1"/>
  <c r="AQ1697" i="1"/>
  <c r="AU1709" i="1"/>
  <c r="AU1714" i="1"/>
  <c r="AX1912" i="1"/>
  <c r="AS1912" i="1"/>
  <c r="AX1924" i="1"/>
  <c r="AU1928" i="1"/>
  <c r="AO1928" i="1"/>
  <c r="AQ1977" i="1"/>
  <c r="AT1985" i="1"/>
  <c r="AW2005" i="1"/>
  <c r="AS2019" i="1"/>
  <c r="AV2026" i="1"/>
  <c r="AR2032" i="1"/>
  <c r="AX2096" i="1"/>
  <c r="AS2096" i="1"/>
  <c r="AW2097" i="1"/>
  <c r="AQ1666" i="1"/>
  <c r="AP1667" i="1"/>
  <c r="AQ1685" i="1"/>
  <c r="AU1687" i="1"/>
  <c r="AS1697" i="1"/>
  <c r="AW1698" i="1"/>
  <c r="AQ1708" i="1"/>
  <c r="AV1709" i="1"/>
  <c r="AW1714" i="1"/>
  <c r="AS1720" i="1"/>
  <c r="AS1775" i="1"/>
  <c r="AU2032" i="1"/>
  <c r="AV2142" i="1"/>
  <c r="AX2142" i="1"/>
  <c r="AW2142" i="1"/>
  <c r="AO2142" i="1"/>
  <c r="AU2154" i="1"/>
  <c r="AV2154" i="1"/>
  <c r="AT2154" i="1"/>
  <c r="AS2154" i="1"/>
  <c r="AQ2154" i="1"/>
  <c r="AV2548" i="1"/>
  <c r="AW2548" i="1"/>
  <c r="AU2548" i="1"/>
  <c r="AT2548" i="1"/>
  <c r="AS2548" i="1"/>
  <c r="AR2548" i="1"/>
  <c r="AQ2548" i="1"/>
  <c r="AV1594" i="1"/>
  <c r="AO1626" i="1"/>
  <c r="AW1637" i="1"/>
  <c r="AS1666" i="1"/>
  <c r="AQ1667" i="1"/>
  <c r="AO1682" i="1"/>
  <c r="AO1683" i="1"/>
  <c r="AO1684" i="1"/>
  <c r="AS1685" i="1"/>
  <c r="AO1694" i="1"/>
  <c r="AU1697" i="1"/>
  <c r="AO1706" i="1"/>
  <c r="AS1708" i="1"/>
  <c r="AT1720" i="1"/>
  <c r="AS1736" i="1"/>
  <c r="AS1773" i="1"/>
  <c r="AT1775" i="1"/>
  <c r="AO1781" i="1"/>
  <c r="AO1789" i="1"/>
  <c r="AO1799" i="1"/>
  <c r="AU1840" i="1"/>
  <c r="AR1843" i="1"/>
  <c r="AW1856" i="1"/>
  <c r="AR1876" i="1"/>
  <c r="AU1880" i="1"/>
  <c r="AT1886" i="1"/>
  <c r="AS1898" i="1"/>
  <c r="AV1904" i="1"/>
  <c r="AU1977" i="1"/>
  <c r="AV2019" i="1"/>
  <c r="AV2032" i="1"/>
  <c r="AO2041" i="1"/>
  <c r="AW2047" i="1"/>
  <c r="AS2047" i="1"/>
  <c r="AP2047" i="1"/>
  <c r="AS2093" i="1"/>
  <c r="AQ2093" i="1"/>
  <c r="AO2093" i="1"/>
  <c r="AQ2191" i="1"/>
  <c r="AX2340" i="1"/>
  <c r="AV2340" i="1"/>
  <c r="AQ2340" i="1"/>
  <c r="AO2340" i="1"/>
  <c r="AU1666" i="1"/>
  <c r="AR1667" i="1"/>
  <c r="AQ1682" i="1"/>
  <c r="AP1683" i="1"/>
  <c r="AQ1684" i="1"/>
  <c r="AU1685" i="1"/>
  <c r="AP1694" i="1"/>
  <c r="AQ1706" i="1"/>
  <c r="AU1708" i="1"/>
  <c r="AO1719" i="1"/>
  <c r="AU1720" i="1"/>
  <c r="AO1732" i="1"/>
  <c r="AT1773" i="1"/>
  <c r="AV1775" i="1"/>
  <c r="AP1781" i="1"/>
  <c r="AP1789" i="1"/>
  <c r="AV1799" i="1"/>
  <c r="AO1805" i="1"/>
  <c r="AT1843" i="1"/>
  <c r="AO1864" i="1"/>
  <c r="AU1876" i="1"/>
  <c r="AW1880" i="1"/>
  <c r="AU1886" i="1"/>
  <c r="AU1898" i="1"/>
  <c r="AR1969" i="1"/>
  <c r="AV1977" i="1"/>
  <c r="AW1982" i="1"/>
  <c r="AQ1982" i="1"/>
  <c r="AU1982" i="1"/>
  <c r="AR1987" i="1"/>
  <c r="AV1987" i="1"/>
  <c r="AO1987" i="1"/>
  <c r="AO1995" i="1"/>
  <c r="AO2007" i="1"/>
  <c r="AV2018" i="1"/>
  <c r="AU2018" i="1"/>
  <c r="AW2032" i="1"/>
  <c r="AR2041" i="1"/>
  <c r="AO2047" i="1"/>
  <c r="AQ2133" i="1"/>
  <c r="AR2191" i="1"/>
  <c r="AW2197" i="1"/>
  <c r="AS2197" i="1"/>
  <c r="AP2231" i="1"/>
  <c r="AX2231" i="1"/>
  <c r="AW2231" i="1"/>
  <c r="AV2231" i="1"/>
  <c r="AU2231" i="1"/>
  <c r="AT2231" i="1"/>
  <c r="AS2231" i="1"/>
  <c r="AQ2231" i="1"/>
  <c r="AW2313" i="1"/>
  <c r="AQ2313" i="1"/>
  <c r="AO2313" i="1"/>
  <c r="AX2386" i="1"/>
  <c r="AW2386" i="1"/>
  <c r="AV2386" i="1"/>
  <c r="AU2386" i="1"/>
  <c r="AT2386" i="1"/>
  <c r="AV1666" i="1"/>
  <c r="AS1719" i="1"/>
  <c r="AQ1725" i="1"/>
  <c r="AO1731" i="1"/>
  <c r="AQ1732" i="1"/>
  <c r="AU1773" i="1"/>
  <c r="AW1775" i="1"/>
  <c r="AQ1781" i="1"/>
  <c r="AQ1789" i="1"/>
  <c r="AW1799" i="1"/>
  <c r="AP1805" i="1"/>
  <c r="AP1864" i="1"/>
  <c r="AO1872" i="1"/>
  <c r="AW1876" i="1"/>
  <c r="AW1886" i="1"/>
  <c r="AO1896" i="1"/>
  <c r="AX1898" i="1"/>
  <c r="AV1953" i="1"/>
  <c r="AX2032" i="1"/>
  <c r="AP2079" i="1"/>
  <c r="AO2079" i="1"/>
  <c r="AW2079" i="1"/>
  <c r="AU2079" i="1"/>
  <c r="AP2135" i="1"/>
  <c r="AW2135" i="1"/>
  <c r="AS2135" i="1"/>
  <c r="AO2135" i="1"/>
  <c r="AX2136" i="1"/>
  <c r="AW2136" i="1"/>
  <c r="AU2136" i="1"/>
  <c r="AQ2136" i="1"/>
  <c r="AX2268" i="1"/>
  <c r="AW2268" i="1"/>
  <c r="AU2268" i="1"/>
  <c r="AT2268" i="1"/>
  <c r="AQ1680" i="1"/>
  <c r="AO1692" i="1"/>
  <c r="AO1704" i="1"/>
  <c r="AO1718" i="1"/>
  <c r="AU1719" i="1"/>
  <c r="AU1725" i="1"/>
  <c r="AQ1731" i="1"/>
  <c r="AS1732" i="1"/>
  <c r="AV1773" i="1"/>
  <c r="AX1775" i="1"/>
  <c r="AR1781" i="1"/>
  <c r="AT1783" i="1"/>
  <c r="AR1789" i="1"/>
  <c r="AQ1805" i="1"/>
  <c r="AS1813" i="1"/>
  <c r="AQ1864" i="1"/>
  <c r="AP1872" i="1"/>
  <c r="AX1876" i="1"/>
  <c r="AP1896" i="1"/>
  <c r="AQ1912" i="1"/>
  <c r="AP1928" i="1"/>
  <c r="AO1934" i="1"/>
  <c r="AX1953" i="1"/>
  <c r="AT1995" i="1"/>
  <c r="AP2031" i="1"/>
  <c r="AX2101" i="1"/>
  <c r="AT2101" i="1"/>
  <c r="AO2101" i="1"/>
  <c r="AW2184" i="1"/>
  <c r="AS2184" i="1"/>
  <c r="AO2184" i="1"/>
  <c r="AV2184" i="1"/>
  <c r="AX2238" i="1"/>
  <c r="AQ2238" i="1"/>
  <c r="AX2255" i="1"/>
  <c r="AU2255" i="1"/>
  <c r="AX2370" i="1"/>
  <c r="AT2370" i="1"/>
  <c r="AR1680" i="1"/>
  <c r="AV1682" i="1"/>
  <c r="AS1683" i="1"/>
  <c r="AO1691" i="1"/>
  <c r="AQ1692" i="1"/>
  <c r="AU1694" i="1"/>
  <c r="AQ1704" i="1"/>
  <c r="AW1706" i="1"/>
  <c r="AQ1718" i="1"/>
  <c r="AV1725" i="1"/>
  <c r="AO1730" i="1"/>
  <c r="AR1731" i="1"/>
  <c r="AU1732" i="1"/>
  <c r="AS1738" i="1"/>
  <c r="AW1773" i="1"/>
  <c r="AS1781" i="1"/>
  <c r="AS1789" i="1"/>
  <c r="AO1797" i="1"/>
  <c r="AR1805" i="1"/>
  <c r="AT1823" i="1"/>
  <c r="AO1848" i="1"/>
  <c r="AR1864" i="1"/>
  <c r="AR1872" i="1"/>
  <c r="AQ1896" i="1"/>
  <c r="AV1912" i="1"/>
  <c r="AQ1928" i="1"/>
  <c r="AP1934" i="1"/>
  <c r="AV1969" i="1"/>
  <c r="AV1995" i="1"/>
  <c r="AR2010" i="1"/>
  <c r="AQ2021" i="1"/>
  <c r="AS2031" i="1"/>
  <c r="AU2057" i="1"/>
  <c r="AT2057" i="1"/>
  <c r="AR2067" i="1"/>
  <c r="AQ2067" i="1"/>
  <c r="AP2067" i="1"/>
  <c r="AO2067" i="1"/>
  <c r="AX2067" i="1"/>
  <c r="AU2067" i="1"/>
  <c r="AW2089" i="1"/>
  <c r="AU2089" i="1"/>
  <c r="AO2138" i="1"/>
  <c r="AR2138" i="1"/>
  <c r="AP2138" i="1"/>
  <c r="AX2138" i="1"/>
  <c r="AT2138" i="1"/>
  <c r="AS2138" i="1"/>
  <c r="AQ2142" i="1"/>
  <c r="AP2154" i="1"/>
  <c r="AX2236" i="1"/>
  <c r="AV2236" i="1"/>
  <c r="AT2236" i="1"/>
  <c r="AS2236" i="1"/>
  <c r="AW2263" i="1"/>
  <c r="AV2263" i="1"/>
  <c r="AT2263" i="1"/>
  <c r="AS2263" i="1"/>
  <c r="AQ2263" i="1"/>
  <c r="AO1546" i="1"/>
  <c r="AU1552" i="1"/>
  <c r="AS1680" i="1"/>
  <c r="AS1692" i="1"/>
  <c r="AS1704" i="1"/>
  <c r="AS1718" i="1"/>
  <c r="AS1731" i="1"/>
  <c r="AX1773" i="1"/>
  <c r="AT1789" i="1"/>
  <c r="AP1797" i="1"/>
  <c r="AS1805" i="1"/>
  <c r="AP1848" i="1"/>
  <c r="AS1872" i="1"/>
  <c r="AR1896" i="1"/>
  <c r="AR1928" i="1"/>
  <c r="AQ1934" i="1"/>
  <c r="AV1985" i="1"/>
  <c r="AR1985" i="1"/>
  <c r="AW1995" i="1"/>
  <c r="AO2000" i="1"/>
  <c r="AU2010" i="1"/>
  <c r="AX2072" i="1"/>
  <c r="AU2072" i="1"/>
  <c r="AR2072" i="1"/>
  <c r="AQ2072" i="1"/>
  <c r="AW2113" i="1"/>
  <c r="AR2113" i="1"/>
  <c r="AO2113" i="1"/>
  <c r="AX2139" i="1"/>
  <c r="AO2139" i="1"/>
  <c r="AR2139" i="1"/>
  <c r="AQ2139" i="1"/>
  <c r="AR2142" i="1"/>
  <c r="AQ2216" i="1"/>
  <c r="AU2278" i="1"/>
  <c r="AR2278" i="1"/>
  <c r="AP2278" i="1"/>
  <c r="AX2316" i="1"/>
  <c r="AW2316" i="1"/>
  <c r="AU2316" i="1"/>
  <c r="AQ2316" i="1"/>
  <c r="AU1731" i="1"/>
  <c r="AQ1797" i="1"/>
  <c r="AR1848" i="1"/>
  <c r="AT1872" i="1"/>
  <c r="AS1928" i="1"/>
  <c r="AR1934" i="1"/>
  <c r="AW2081" i="1"/>
  <c r="AO2081" i="1"/>
  <c r="AR2092" i="1"/>
  <c r="AU2092" i="1"/>
  <c r="AS2092" i="1"/>
  <c r="AV2192" i="1"/>
  <c r="AP2192" i="1"/>
  <c r="AV2199" i="1"/>
  <c r="AQ2199" i="1"/>
  <c r="AX2199" i="1"/>
  <c r="AW2199" i="1"/>
  <c r="AW2235" i="1"/>
  <c r="AV2235" i="1"/>
  <c r="AU2235" i="1"/>
  <c r="AS2235" i="1"/>
  <c r="AQ2235" i="1"/>
  <c r="AT2284" i="1"/>
  <c r="AS2284" i="1"/>
  <c r="AW2307" i="1"/>
  <c r="AU2307" i="1"/>
  <c r="AT2307" i="1"/>
  <c r="AS2307" i="1"/>
  <c r="AR2307" i="1"/>
  <c r="AO2307" i="1"/>
  <c r="AV1789" i="1"/>
  <c r="AQ1796" i="1"/>
  <c r="AR1804" i="1"/>
  <c r="AS1848" i="1"/>
  <c r="AP1849" i="1"/>
  <c r="AP1868" i="1"/>
  <c r="AU1872" i="1"/>
  <c r="AT1928" i="1"/>
  <c r="AS1934" i="1"/>
  <c r="AO1965" i="1"/>
  <c r="AR1977" i="1"/>
  <c r="AT1977" i="1"/>
  <c r="AV2078" i="1"/>
  <c r="AT2078" i="1"/>
  <c r="AQ2079" i="1"/>
  <c r="AX2111" i="1"/>
  <c r="AS2111" i="1"/>
  <c r="AV2149" i="1"/>
  <c r="AW2149" i="1"/>
  <c r="AU2149" i="1"/>
  <c r="AT2149" i="1"/>
  <c r="AS2149" i="1"/>
  <c r="AO2149" i="1"/>
  <c r="AS2220" i="1"/>
  <c r="AP2220" i="1"/>
  <c r="AW2395" i="1"/>
  <c r="AP2395" i="1"/>
  <c r="AX2395" i="1"/>
  <c r="AQ2395" i="1"/>
  <c r="AT2421" i="1"/>
  <c r="AS2421" i="1"/>
  <c r="AR2421" i="1"/>
  <c r="AP2421" i="1"/>
  <c r="AW2421" i="1"/>
  <c r="AU2421" i="1"/>
  <c r="AO2421" i="1"/>
  <c r="AW2025" i="1"/>
  <c r="AP2065" i="1"/>
  <c r="AO2085" i="1"/>
  <c r="AT2091" i="1"/>
  <c r="AW2103" i="1"/>
  <c r="AQ2115" i="1"/>
  <c r="AS2146" i="1"/>
  <c r="AO2156" i="1"/>
  <c r="AQ2161" i="1"/>
  <c r="AP2162" i="1"/>
  <c r="AX2170" i="1"/>
  <c r="AS2177" i="1"/>
  <c r="AS2178" i="1"/>
  <c r="AP2187" i="1"/>
  <c r="AO2190" i="1"/>
  <c r="AU2193" i="1"/>
  <c r="AS2194" i="1"/>
  <c r="AQ2195" i="1"/>
  <c r="AP2212" i="1"/>
  <c r="AQ2215" i="1"/>
  <c r="AP2240" i="1"/>
  <c r="AP2242" i="1"/>
  <c r="AT2243" i="1"/>
  <c r="AX2244" i="1"/>
  <c r="AO2247" i="1"/>
  <c r="AP2280" i="1"/>
  <c r="AW2282" i="1"/>
  <c r="AP2296" i="1"/>
  <c r="AP2299" i="1"/>
  <c r="AP2322" i="1"/>
  <c r="AW2335" i="1"/>
  <c r="AO2345" i="1"/>
  <c r="AS2363" i="1"/>
  <c r="AS2364" i="1"/>
  <c r="AU2374" i="1"/>
  <c r="AP2384" i="1"/>
  <c r="AU2472" i="1"/>
  <c r="AX2703" i="1"/>
  <c r="AS2703" i="1"/>
  <c r="AO2703" i="1"/>
  <c r="AQ2065" i="1"/>
  <c r="AW2115" i="1"/>
  <c r="AU2187" i="1"/>
  <c r="AP2190" i="1"/>
  <c r="AW2193" i="1"/>
  <c r="AS2195" i="1"/>
  <c r="AU2296" i="1"/>
  <c r="AX2337" i="1"/>
  <c r="AQ2337" i="1"/>
  <c r="AW2344" i="1"/>
  <c r="AP2344" i="1"/>
  <c r="AU2363" i="1"/>
  <c r="AT2364" i="1"/>
  <c r="AV2374" i="1"/>
  <c r="AX2402" i="1"/>
  <c r="AT2402" i="1"/>
  <c r="AQ2402" i="1"/>
  <c r="AP2402" i="1"/>
  <c r="AO2402" i="1"/>
  <c r="AV2447" i="1"/>
  <c r="AT2447" i="1"/>
  <c r="AX2477" i="1"/>
  <c r="AS2477" i="1"/>
  <c r="AQ2477" i="1"/>
  <c r="AO2477" i="1"/>
  <c r="AS2496" i="1"/>
  <c r="AQ2496" i="1"/>
  <c r="AP2496" i="1"/>
  <c r="AU2496" i="1"/>
  <c r="AX2532" i="1"/>
  <c r="AT2532" i="1"/>
  <c r="AO2532" i="1"/>
  <c r="AU2625" i="1"/>
  <c r="AS2625" i="1"/>
  <c r="AV2832" i="1"/>
  <c r="AS2832" i="1"/>
  <c r="AO2832" i="1"/>
  <c r="AU2832" i="1"/>
  <c r="AV2879" i="1"/>
  <c r="AX2879" i="1"/>
  <c r="AS2879" i="1"/>
  <c r="AQ2879" i="1"/>
  <c r="AP2879" i="1"/>
  <c r="AW2879" i="1"/>
  <c r="AU2879" i="1"/>
  <c r="AT2879" i="1"/>
  <c r="AR2879" i="1"/>
  <c r="AO2879" i="1"/>
  <c r="AR2330" i="1"/>
  <c r="AP2330" i="1"/>
  <c r="AX2334" i="1"/>
  <c r="AU2334" i="1"/>
  <c r="AX2361" i="1"/>
  <c r="AU2361" i="1"/>
  <c r="AP2372" i="1"/>
  <c r="AQ2372" i="1"/>
  <c r="AW2499" i="1"/>
  <c r="AX2499" i="1"/>
  <c r="AU2499" i="1"/>
  <c r="AT2499" i="1"/>
  <c r="AS2499" i="1"/>
  <c r="AR2499" i="1"/>
  <c r="AQ2499" i="1"/>
  <c r="AT2566" i="1"/>
  <c r="AX2566" i="1"/>
  <c r="AV2566" i="1"/>
  <c r="AU2566" i="1"/>
  <c r="AP2566" i="1"/>
  <c r="AX2606" i="1"/>
  <c r="AU2606" i="1"/>
  <c r="AQ2606" i="1"/>
  <c r="AV2634" i="1"/>
  <c r="AU2634" i="1"/>
  <c r="AQ2634" i="1"/>
  <c r="AP2634" i="1"/>
  <c r="AV2673" i="1"/>
  <c r="AQ2673" i="1"/>
  <c r="AO2673" i="1"/>
  <c r="AX2737" i="1"/>
  <c r="AS2737" i="1"/>
  <c r="AR2737" i="1"/>
  <c r="AQ2737" i="1"/>
  <c r="AU2750" i="1"/>
  <c r="AW2750" i="1"/>
  <c r="AQ2750" i="1"/>
  <c r="AW3042" i="1"/>
  <c r="AU3042" i="1"/>
  <c r="AT3042" i="1"/>
  <c r="AS3042" i="1"/>
  <c r="AR3042" i="1"/>
  <c r="AQ3042" i="1"/>
  <c r="AP3042" i="1"/>
  <c r="AT2065" i="1"/>
  <c r="AS2099" i="1"/>
  <c r="AO2105" i="1"/>
  <c r="AT2117" i="1"/>
  <c r="AR2129" i="1"/>
  <c r="AU2156" i="1"/>
  <c r="AT2157" i="1"/>
  <c r="AU2190" i="1"/>
  <c r="AW2195" i="1"/>
  <c r="AV2215" i="1"/>
  <c r="AU2240" i="1"/>
  <c r="AS2241" i="1"/>
  <c r="AX2242" i="1"/>
  <c r="AW2246" i="1"/>
  <c r="AT2247" i="1"/>
  <c r="AR2279" i="1"/>
  <c r="AQ2287" i="1"/>
  <c r="AS2288" i="1"/>
  <c r="AO2294" i="1"/>
  <c r="AS2308" i="1"/>
  <c r="AO2315" i="1"/>
  <c r="AU2322" i="1"/>
  <c r="AR2334" i="1"/>
  <c r="AO2348" i="1"/>
  <c r="AW2364" i="1"/>
  <c r="AU2367" i="1"/>
  <c r="AV2382" i="1"/>
  <c r="AU2383" i="1"/>
  <c r="AO2401" i="1"/>
  <c r="AQ2412" i="1"/>
  <c r="AO2418" i="1"/>
  <c r="AV2480" i="1"/>
  <c r="AX2480" i="1"/>
  <c r="AW2480" i="1"/>
  <c r="AP2499" i="1"/>
  <c r="AO2594" i="1"/>
  <c r="AS2606" i="1"/>
  <c r="AV2647" i="1"/>
  <c r="AW2647" i="1"/>
  <c r="AT2647" i="1"/>
  <c r="AR2073" i="1"/>
  <c r="AT2099" i="1"/>
  <c r="AP2105" i="1"/>
  <c r="AV2156" i="1"/>
  <c r="AW2157" i="1"/>
  <c r="AX2178" i="1"/>
  <c r="AW2215" i="1"/>
  <c r="AV2240" i="1"/>
  <c r="AU2241" i="1"/>
  <c r="AU2247" i="1"/>
  <c r="AR2287" i="1"/>
  <c r="AU2288" i="1"/>
  <c r="AP2294" i="1"/>
  <c r="AQ2315" i="1"/>
  <c r="AT2348" i="1"/>
  <c r="AW2382" i="1"/>
  <c r="AQ2401" i="1"/>
  <c r="AR2412" i="1"/>
  <c r="AP2418" i="1"/>
  <c r="AT2435" i="1"/>
  <c r="AW2435" i="1"/>
  <c r="AU2435" i="1"/>
  <c r="AS2435" i="1"/>
  <c r="AR2435" i="1"/>
  <c r="AS2456" i="1"/>
  <c r="AP2456" i="1"/>
  <c r="AX2485" i="1"/>
  <c r="AV2485" i="1"/>
  <c r="AS2485" i="1"/>
  <c r="AR2485" i="1"/>
  <c r="AQ2485" i="1"/>
  <c r="AO2485" i="1"/>
  <c r="AX2498" i="1"/>
  <c r="AW2498" i="1"/>
  <c r="AT2498" i="1"/>
  <c r="AO2498" i="1"/>
  <c r="AV2503" i="1"/>
  <c r="AU2503" i="1"/>
  <c r="AT2503" i="1"/>
  <c r="AS2503" i="1"/>
  <c r="AR2503" i="1"/>
  <c r="AQ2503" i="1"/>
  <c r="AP2503" i="1"/>
  <c r="AO2503" i="1"/>
  <c r="AX2503" i="1"/>
  <c r="AX2508" i="1"/>
  <c r="AW2508" i="1"/>
  <c r="AV2508" i="1"/>
  <c r="AU2508" i="1"/>
  <c r="AT2508" i="1"/>
  <c r="AS2508" i="1"/>
  <c r="AQ2508" i="1"/>
  <c r="AW2853" i="1"/>
  <c r="AS2853" i="1"/>
  <c r="AQ3140" i="1"/>
  <c r="AX3140" i="1"/>
  <c r="AV3140" i="1"/>
  <c r="AU3140" i="1"/>
  <c r="AS3140" i="1"/>
  <c r="AR3140" i="1"/>
  <c r="AP3140" i="1"/>
  <c r="AO3140" i="1"/>
  <c r="AW3140" i="1"/>
  <c r="AX2215" i="1"/>
  <c r="AW2240" i="1"/>
  <c r="AV2247" i="1"/>
  <c r="AS2272" i="1"/>
  <c r="AS2287" i="1"/>
  <c r="AV2288" i="1"/>
  <c r="AR2294" i="1"/>
  <c r="AO2337" i="1"/>
  <c r="AU2344" i="1"/>
  <c r="AU2375" i="1"/>
  <c r="AV2375" i="1"/>
  <c r="AT2375" i="1"/>
  <c r="AP2380" i="1"/>
  <c r="AQ2380" i="1"/>
  <c r="AO2380" i="1"/>
  <c r="AP2388" i="1"/>
  <c r="AO2388" i="1"/>
  <c r="AQ2397" i="1"/>
  <c r="AP2397" i="1"/>
  <c r="AQ2418" i="1"/>
  <c r="AW2707" i="1"/>
  <c r="AQ2707" i="1"/>
  <c r="AW2774" i="1"/>
  <c r="AS2774" i="1"/>
  <c r="AO2774" i="1"/>
  <c r="AX2965" i="1"/>
  <c r="AS2965" i="1"/>
  <c r="AP2965" i="1"/>
  <c r="AO2965" i="1"/>
  <c r="AW2965" i="1"/>
  <c r="AU2965" i="1"/>
  <c r="AQ2965" i="1"/>
  <c r="AU2051" i="1"/>
  <c r="AV2099" i="1"/>
  <c r="AS2105" i="1"/>
  <c r="AP2152" i="1"/>
  <c r="AX2156" i="1"/>
  <c r="AP2172" i="1"/>
  <c r="AP2201" i="1"/>
  <c r="AP2210" i="1"/>
  <c r="AX2240" i="1"/>
  <c r="AW2294" i="1"/>
  <c r="AX2322" i="1"/>
  <c r="AV2337" i="1"/>
  <c r="AV2348" i="1"/>
  <c r="AU2418" i="1"/>
  <c r="AX2434" i="1"/>
  <c r="AO2434" i="1"/>
  <c r="AQ2435" i="1"/>
  <c r="AX2442" i="1"/>
  <c r="AW2442" i="1"/>
  <c r="AV2455" i="1"/>
  <c r="AT2455" i="1"/>
  <c r="AR2455" i="1"/>
  <c r="AP2455" i="1"/>
  <c r="AX2464" i="1"/>
  <c r="AU2464" i="1"/>
  <c r="AQ2464" i="1"/>
  <c r="AV2477" i="1"/>
  <c r="AS2480" i="1"/>
  <c r="AW2496" i="1"/>
  <c r="AT2574" i="1"/>
  <c r="AS2574" i="1"/>
  <c r="AO2685" i="1"/>
  <c r="AW2685" i="1"/>
  <c r="AR2685" i="1"/>
  <c r="AQ2685" i="1"/>
  <c r="AQ2262" i="1"/>
  <c r="AO2330" i="1"/>
  <c r="AO2361" i="1"/>
  <c r="AT2372" i="1"/>
  <c r="AQ2494" i="1"/>
  <c r="AP2494" i="1"/>
  <c r="AO2494" i="1"/>
  <c r="AS2494" i="1"/>
  <c r="AV2520" i="1"/>
  <c r="AS2520" i="1"/>
  <c r="AW2617" i="1"/>
  <c r="AQ2617" i="1"/>
  <c r="AV2660" i="1"/>
  <c r="AX2660" i="1"/>
  <c r="AU2711" i="1"/>
  <c r="AO2711" i="1"/>
  <c r="AX3052" i="1"/>
  <c r="AT3052" i="1"/>
  <c r="AR2152" i="1"/>
  <c r="AU2262" i="1"/>
  <c r="AQ2330" i="1"/>
  <c r="AQ2361" i="1"/>
  <c r="AU2372" i="1"/>
  <c r="AW2451" i="1"/>
  <c r="AU2451" i="1"/>
  <c r="AQ2451" i="1"/>
  <c r="AV2547" i="1"/>
  <c r="AX2547" i="1"/>
  <c r="AW2547" i="1"/>
  <c r="AU2547" i="1"/>
  <c r="AS2547" i="1"/>
  <c r="AR2547" i="1"/>
  <c r="AQ2547" i="1"/>
  <c r="AO2547" i="1"/>
  <c r="AX2688" i="1"/>
  <c r="AW2688" i="1"/>
  <c r="AU2688" i="1"/>
  <c r="AS2688" i="1"/>
  <c r="AR2688" i="1"/>
  <c r="AQ2688" i="1"/>
  <c r="AP2688" i="1"/>
  <c r="AO2688" i="1"/>
  <c r="AX2695" i="1"/>
  <c r="AW2695" i="1"/>
  <c r="AU2695" i="1"/>
  <c r="AO2695" i="1"/>
  <c r="AO2132" i="1"/>
  <c r="AQ2144" i="1"/>
  <c r="AS2152" i="1"/>
  <c r="AP2153" i="1"/>
  <c r="AS2159" i="1"/>
  <c r="AP2170" i="1"/>
  <c r="AS2210" i="1"/>
  <c r="AO2227" i="1"/>
  <c r="AO2290" i="1"/>
  <c r="AS2330" i="1"/>
  <c r="AT2361" i="1"/>
  <c r="AV2372" i="1"/>
  <c r="AV2431" i="1"/>
  <c r="AR2431" i="1"/>
  <c r="AT2568" i="1"/>
  <c r="AR2568" i="1"/>
  <c r="AW2600" i="1"/>
  <c r="AS2600" i="1"/>
  <c r="AQ2600" i="1"/>
  <c r="AV2641" i="1"/>
  <c r="AT2641" i="1"/>
  <c r="AQ2666" i="1"/>
  <c r="AP2666" i="1"/>
  <c r="AO2666" i="1"/>
  <c r="AW2666" i="1"/>
  <c r="AS2666" i="1"/>
  <c r="AR2666" i="1"/>
  <c r="AW2727" i="1"/>
  <c r="AT2727" i="1"/>
  <c r="AX2144" i="1"/>
  <c r="AT2152" i="1"/>
  <c r="AT2200" i="1"/>
  <c r="AU2210" i="1"/>
  <c r="AP2329" i="1"/>
  <c r="AT2330" i="1"/>
  <c r="AP2336" i="1"/>
  <c r="AQ2345" i="1"/>
  <c r="AW2345" i="1"/>
  <c r="AT2345" i="1"/>
  <c r="AX2372" i="1"/>
  <c r="AQ2375" i="1"/>
  <c r="AT2380" i="1"/>
  <c r="AX2383" i="1"/>
  <c r="AO2383" i="1"/>
  <c r="AQ2388" i="1"/>
  <c r="AX2393" i="1"/>
  <c r="AT2393" i="1"/>
  <c r="AS2393" i="1"/>
  <c r="AQ2393" i="1"/>
  <c r="AT2397" i="1"/>
  <c r="AT2399" i="1"/>
  <c r="AP2399" i="1"/>
  <c r="AR2424" i="1"/>
  <c r="AU2461" i="1"/>
  <c r="AX2512" i="1"/>
  <c r="AW2512" i="1"/>
  <c r="AU2512" i="1"/>
  <c r="AP2512" i="1"/>
  <c r="AP2549" i="1"/>
  <c r="AO2549" i="1"/>
  <c r="AT2582" i="1"/>
  <c r="AW2582" i="1"/>
  <c r="AU2582" i="1"/>
  <c r="AS2582" i="1"/>
  <c r="AR2582" i="1"/>
  <c r="AQ2582" i="1"/>
  <c r="AP2582" i="1"/>
  <c r="AR2600" i="1"/>
  <c r="AX2791" i="1"/>
  <c r="AT2791" i="1"/>
  <c r="AU2791" i="1"/>
  <c r="AO2791" i="1"/>
  <c r="AR2009" i="1"/>
  <c r="AQ2025" i="1"/>
  <c r="AP2083" i="1"/>
  <c r="AO2091" i="1"/>
  <c r="AT2132" i="1"/>
  <c r="AU2152" i="1"/>
  <c r="AU2153" i="1"/>
  <c r="AR2169" i="1"/>
  <c r="AT2170" i="1"/>
  <c r="AQ2171" i="1"/>
  <c r="AO2194" i="1"/>
  <c r="AS2209" i="1"/>
  <c r="AW2210" i="1"/>
  <c r="AT2227" i="1"/>
  <c r="AO2244" i="1"/>
  <c r="AS2274" i="1"/>
  <c r="AS2277" i="1"/>
  <c r="AV2290" i="1"/>
  <c r="AR2303" i="1"/>
  <c r="AQ2329" i="1"/>
  <c r="AU2330" i="1"/>
  <c r="AW2350" i="1"/>
  <c r="AS2350" i="1"/>
  <c r="AV2380" i="1"/>
  <c r="AR2388" i="1"/>
  <c r="AU2397" i="1"/>
  <c r="AX2403" i="1"/>
  <c r="AU2403" i="1"/>
  <c r="AQ2403" i="1"/>
  <c r="AX2439" i="1"/>
  <c r="AR2439" i="1"/>
  <c r="AO2439" i="1"/>
  <c r="AV2567" i="1"/>
  <c r="AW2567" i="1"/>
  <c r="AS2567" i="1"/>
  <c r="AQ2567" i="1"/>
  <c r="AP2567" i="1"/>
  <c r="AX2662" i="1"/>
  <c r="AW2662" i="1"/>
  <c r="AV2662" i="1"/>
  <c r="AS2662" i="1"/>
  <c r="AO2662" i="1"/>
  <c r="AW2153" i="1"/>
  <c r="AO2193" i="1"/>
  <c r="AU2227" i="1"/>
  <c r="AP2244" i="1"/>
  <c r="AT2274" i="1"/>
  <c r="AP2282" i="1"/>
  <c r="AX2290" i="1"/>
  <c r="AU2303" i="1"/>
  <c r="AO2320" i="1"/>
  <c r="AU2329" i="1"/>
  <c r="AW2330" i="1"/>
  <c r="AO2342" i="1"/>
  <c r="AO2350" i="1"/>
  <c r="AT2354" i="1"/>
  <c r="AO2363" i="1"/>
  <c r="AO2364" i="1"/>
  <c r="AP2367" i="1"/>
  <c r="AQ2367" i="1"/>
  <c r="AO2385" i="1"/>
  <c r="AT2388" i="1"/>
  <c r="AU2428" i="1"/>
  <c r="AX2428" i="1"/>
  <c r="AV2428" i="1"/>
  <c r="AT2428" i="1"/>
  <c r="AQ2472" i="1"/>
  <c r="AR2494" i="1"/>
  <c r="AX2505" i="1"/>
  <c r="AV2505" i="1"/>
  <c r="AU2505" i="1"/>
  <c r="AT2505" i="1"/>
  <c r="AP2505" i="1"/>
  <c r="AW2514" i="1"/>
  <c r="AV2514" i="1"/>
  <c r="AX2838" i="1"/>
  <c r="AV2838" i="1"/>
  <c r="AR2838" i="1"/>
  <c r="AQ2838" i="1"/>
  <c r="AW2838" i="1"/>
  <c r="AO2838" i="1"/>
  <c r="AS2342" i="1"/>
  <c r="AQ2350" i="1"/>
  <c r="AP2363" i="1"/>
  <c r="AQ2364" i="1"/>
  <c r="AQ2374" i="1"/>
  <c r="AX2377" i="1"/>
  <c r="AU2388" i="1"/>
  <c r="AS2472" i="1"/>
  <c r="AW2488" i="1"/>
  <c r="AS2488" i="1"/>
  <c r="AR2488" i="1"/>
  <c r="AQ2488" i="1"/>
  <c r="AO2488" i="1"/>
  <c r="AU2494" i="1"/>
  <c r="AP2500" i="1"/>
  <c r="AX2500" i="1"/>
  <c r="AW2500" i="1"/>
  <c r="AU2500" i="1"/>
  <c r="AT2500" i="1"/>
  <c r="AS2500" i="1"/>
  <c r="AQ2500" i="1"/>
  <c r="AO2500" i="1"/>
  <c r="AX2509" i="1"/>
  <c r="AT2509" i="1"/>
  <c r="AS2509" i="1"/>
  <c r="AQ2509" i="1"/>
  <c r="AW2589" i="1"/>
  <c r="AS2589" i="1"/>
  <c r="AX2668" i="1"/>
  <c r="AV2668" i="1"/>
  <c r="AQ2668" i="1"/>
  <c r="AO2668" i="1"/>
  <c r="AP2115" i="1"/>
  <c r="AQ2243" i="1"/>
  <c r="AT2282" i="1"/>
  <c r="AS2335" i="1"/>
  <c r="AR2364" i="1"/>
  <c r="AS2374" i="1"/>
  <c r="AV2388" i="1"/>
  <c r="AV2401" i="1"/>
  <c r="AU2401" i="1"/>
  <c r="AT2401" i="1"/>
  <c r="AS2401" i="1"/>
  <c r="AO2431" i="1"/>
  <c r="AU2450" i="1"/>
  <c r="AO2450" i="1"/>
  <c r="AT2472" i="1"/>
  <c r="AW2474" i="1"/>
  <c r="AR2474" i="1"/>
  <c r="AV2494" i="1"/>
  <c r="AX2533" i="1"/>
  <c r="AT2533" i="1"/>
  <c r="AT2594" i="1"/>
  <c r="AX2594" i="1"/>
  <c r="AW2594" i="1"/>
  <c r="AV2594" i="1"/>
  <c r="AS2594" i="1"/>
  <c r="AR2594" i="1"/>
  <c r="AP2594" i="1"/>
  <c r="AX2626" i="1"/>
  <c r="AU2626" i="1"/>
  <c r="AQ2626" i="1"/>
  <c r="AP2626" i="1"/>
  <c r="AO2626" i="1"/>
  <c r="AT2666" i="1"/>
  <c r="AW2735" i="1"/>
  <c r="AU2735" i="1"/>
  <c r="AT2735" i="1"/>
  <c r="AS2735" i="1"/>
  <c r="AX2735" i="1"/>
  <c r="AX2988" i="1"/>
  <c r="AT2988" i="1"/>
  <c r="AW2771" i="1"/>
  <c r="AO2771" i="1"/>
  <c r="AR2849" i="1"/>
  <c r="AQ2849" i="1"/>
  <c r="AX2854" i="1"/>
  <c r="AR2854" i="1"/>
  <c r="AX2981" i="1"/>
  <c r="AU2981" i="1"/>
  <c r="AS2981" i="1"/>
  <c r="AQ2981" i="1"/>
  <c r="AW3067" i="1"/>
  <c r="AU3067" i="1"/>
  <c r="AO3067" i="1"/>
  <c r="AS2671" i="1"/>
  <c r="AO2696" i="1"/>
  <c r="AR2768" i="1"/>
  <c r="AS2789" i="1"/>
  <c r="AU2802" i="1"/>
  <c r="AP2802" i="1"/>
  <c r="AX2816" i="1"/>
  <c r="AV2816" i="1"/>
  <c r="AU2816" i="1"/>
  <c r="AP2816" i="1"/>
  <c r="AU2849" i="1"/>
  <c r="AV2872" i="1"/>
  <c r="AT2872" i="1"/>
  <c r="AP2921" i="1"/>
  <c r="AW2971" i="1"/>
  <c r="AQ2971" i="1"/>
  <c r="AP3060" i="1"/>
  <c r="AX3060" i="1"/>
  <c r="AT3060" i="1"/>
  <c r="AR3135" i="1"/>
  <c r="AP3135" i="1"/>
  <c r="AV3135" i="1"/>
  <c r="AU3135" i="1"/>
  <c r="AX3154" i="1"/>
  <c r="AS3154" i="1"/>
  <c r="AR3154" i="1"/>
  <c r="AW3154" i="1"/>
  <c r="AU3154" i="1"/>
  <c r="AT3154" i="1"/>
  <c r="AV3186" i="1"/>
  <c r="AQ3186" i="1"/>
  <c r="AO3186" i="1"/>
  <c r="AQ2696" i="1"/>
  <c r="AP2804" i="1"/>
  <c r="AT2804" i="1"/>
  <c r="AQ2804" i="1"/>
  <c r="AS2936" i="1"/>
  <c r="AW2936" i="1"/>
  <c r="AX2993" i="1"/>
  <c r="AP2993" i="1"/>
  <c r="AO2993" i="1"/>
  <c r="AX3008" i="1"/>
  <c r="AW3008" i="1"/>
  <c r="AU3008" i="1"/>
  <c r="AT3008" i="1"/>
  <c r="AS3008" i="1"/>
  <c r="AR3008" i="1"/>
  <c r="AQ3008" i="1"/>
  <c r="AP3008" i="1"/>
  <c r="AO3008" i="1"/>
  <c r="AT3036" i="1"/>
  <c r="AP3036" i="1"/>
  <c r="AO3036" i="1"/>
  <c r="AX3036" i="1"/>
  <c r="AW3036" i="1"/>
  <c r="AV3036" i="1"/>
  <c r="AR3036" i="1"/>
  <c r="AQ3036" i="1"/>
  <c r="AX3151" i="1"/>
  <c r="AU3151" i="1"/>
  <c r="AT3151" i="1"/>
  <c r="AS3151" i="1"/>
  <c r="AP2557" i="1"/>
  <c r="AP2586" i="1"/>
  <c r="AO2659" i="1"/>
  <c r="AR2696" i="1"/>
  <c r="AO2728" i="1"/>
  <c r="AW2756" i="1"/>
  <c r="AQ2756" i="1"/>
  <c r="AX2973" i="1"/>
  <c r="AW2973" i="1"/>
  <c r="AT2973" i="1"/>
  <c r="AU3036" i="1"/>
  <c r="AW3092" i="1"/>
  <c r="AV3092" i="1"/>
  <c r="AQ3092" i="1"/>
  <c r="AW3182" i="1"/>
  <c r="AV3182" i="1"/>
  <c r="AO3182" i="1"/>
  <c r="AT2436" i="1"/>
  <c r="AV2444" i="1"/>
  <c r="AX2459" i="1"/>
  <c r="AV2460" i="1"/>
  <c r="AP2521" i="1"/>
  <c r="AR2541" i="1"/>
  <c r="AS2557" i="1"/>
  <c r="AP2581" i="1"/>
  <c r="AQ2586" i="1"/>
  <c r="AW2587" i="1"/>
  <c r="AS2613" i="1"/>
  <c r="AX2614" i="1"/>
  <c r="AR2669" i="1"/>
  <c r="AW2670" i="1"/>
  <c r="AS2675" i="1"/>
  <c r="AT2676" i="1"/>
  <c r="AS2689" i="1"/>
  <c r="AW2690" i="1"/>
  <c r="AS2696" i="1"/>
  <c r="AV2708" i="1"/>
  <c r="AW2714" i="1"/>
  <c r="AX2720" i="1"/>
  <c r="AP2728" i="1"/>
  <c r="AS2741" i="1"/>
  <c r="AO2751" i="1"/>
  <c r="AP2771" i="1"/>
  <c r="AO2778" i="1"/>
  <c r="AW2787" i="1"/>
  <c r="AQ2787" i="1"/>
  <c r="AO2848" i="1"/>
  <c r="AP2863" i="1"/>
  <c r="AU2863" i="1"/>
  <c r="AR2863" i="1"/>
  <c r="AQ2863" i="1"/>
  <c r="AO2863" i="1"/>
  <c r="AV2976" i="1"/>
  <c r="AX2976" i="1"/>
  <c r="AT2976" i="1"/>
  <c r="AT2998" i="1"/>
  <c r="AR2998" i="1"/>
  <c r="AQ2998" i="1"/>
  <c r="AO2998" i="1"/>
  <c r="AX2998" i="1"/>
  <c r="AW2998" i="1"/>
  <c r="AU2998" i="1"/>
  <c r="AS2998" i="1"/>
  <c r="AR3017" i="1"/>
  <c r="AQ3017" i="1"/>
  <c r="AO3017" i="1"/>
  <c r="AX3017" i="1"/>
  <c r="AV3017" i="1"/>
  <c r="AT3017" i="1"/>
  <c r="AS3017" i="1"/>
  <c r="AQ3067" i="1"/>
  <c r="AW3191" i="1"/>
  <c r="AQ3191" i="1"/>
  <c r="AW2417" i="1"/>
  <c r="AV2436" i="1"/>
  <c r="AW2444" i="1"/>
  <c r="AU2452" i="1"/>
  <c r="AW2460" i="1"/>
  <c r="AO2519" i="1"/>
  <c r="AQ2521" i="1"/>
  <c r="AU2525" i="1"/>
  <c r="AS2541" i="1"/>
  <c r="AO2552" i="1"/>
  <c r="AO2555" i="1"/>
  <c r="AU2557" i="1"/>
  <c r="AS2563" i="1"/>
  <c r="AU2581" i="1"/>
  <c r="AT2583" i="1"/>
  <c r="AR2586" i="1"/>
  <c r="AX2599" i="1"/>
  <c r="AT2613" i="1"/>
  <c r="AS2657" i="1"/>
  <c r="AS2658" i="1"/>
  <c r="AU2669" i="1"/>
  <c r="AU2675" i="1"/>
  <c r="AW2676" i="1"/>
  <c r="AU2696" i="1"/>
  <c r="AU2701" i="1"/>
  <c r="AW2708" i="1"/>
  <c r="AU2724" i="1"/>
  <c r="AQ2728" i="1"/>
  <c r="AS2729" i="1"/>
  <c r="AR2733" i="1"/>
  <c r="AP2740" i="1"/>
  <c r="AU2741" i="1"/>
  <c r="AQ2751" i="1"/>
  <c r="AX2753" i="1"/>
  <c r="AS2753" i="1"/>
  <c r="AQ2771" i="1"/>
  <c r="AQ2778" i="1"/>
  <c r="AR2813" i="1"/>
  <c r="AQ2813" i="1"/>
  <c r="AP2813" i="1"/>
  <c r="AS2816" i="1"/>
  <c r="AX2835" i="1"/>
  <c r="AQ2835" i="1"/>
  <c r="AS2850" i="1"/>
  <c r="AO2850" i="1"/>
  <c r="AW2884" i="1"/>
  <c r="AQ2884" i="1"/>
  <c r="AX2889" i="1"/>
  <c r="AO2889" i="1"/>
  <c r="AX2944" i="1"/>
  <c r="AR2944" i="1"/>
  <c r="AX2962" i="1"/>
  <c r="AV2962" i="1"/>
  <c r="AT2962" i="1"/>
  <c r="AR2962" i="1"/>
  <c r="AP2962" i="1"/>
  <c r="AO2962" i="1"/>
  <c r="AO2980" i="1"/>
  <c r="AU2980" i="1"/>
  <c r="AT2980" i="1"/>
  <c r="AS2980" i="1"/>
  <c r="AR2980" i="1"/>
  <c r="AQ2980" i="1"/>
  <c r="AP2980" i="1"/>
  <c r="AU3017" i="1"/>
  <c r="AV3103" i="1"/>
  <c r="AX3103" i="1"/>
  <c r="AW3103" i="1"/>
  <c r="AS3103" i="1"/>
  <c r="AR3103" i="1"/>
  <c r="AP3103" i="1"/>
  <c r="AW2436" i="1"/>
  <c r="AX2444" i="1"/>
  <c r="AX2460" i="1"/>
  <c r="AP2519" i="1"/>
  <c r="AT2521" i="1"/>
  <c r="AU2541" i="1"/>
  <c r="AQ2552" i="1"/>
  <c r="AP2555" i="1"/>
  <c r="AW2557" i="1"/>
  <c r="AV2581" i="1"/>
  <c r="AS2586" i="1"/>
  <c r="AU2613" i="1"/>
  <c r="AU2657" i="1"/>
  <c r="AT2658" i="1"/>
  <c r="AV2675" i="1"/>
  <c r="AX2696" i="1"/>
  <c r="AV2724" i="1"/>
  <c r="AR2728" i="1"/>
  <c r="AX2729" i="1"/>
  <c r="AU2740" i="1"/>
  <c r="AU2751" i="1"/>
  <c r="AR2778" i="1"/>
  <c r="AW2793" i="1"/>
  <c r="AV2793" i="1"/>
  <c r="AT2793" i="1"/>
  <c r="AS2793" i="1"/>
  <c r="AV2920" i="1"/>
  <c r="AV3051" i="1"/>
  <c r="AQ3051" i="1"/>
  <c r="AO3051" i="1"/>
  <c r="AX3051" i="1"/>
  <c r="AT3051" i="1"/>
  <c r="AS3051" i="1"/>
  <c r="AV3137" i="1"/>
  <c r="AX3137" i="1"/>
  <c r="AU3137" i="1"/>
  <c r="AX2436" i="1"/>
  <c r="AQ2519" i="1"/>
  <c r="AV2521" i="1"/>
  <c r="AQ2555" i="1"/>
  <c r="AX2581" i="1"/>
  <c r="AV2586" i="1"/>
  <c r="AO2611" i="1"/>
  <c r="AU2658" i="1"/>
  <c r="AT2687" i="1"/>
  <c r="AO2722" i="1"/>
  <c r="AQ2723" i="1"/>
  <c r="AS2728" i="1"/>
  <c r="AO2732" i="1"/>
  <c r="AT2733" i="1"/>
  <c r="AX2740" i="1"/>
  <c r="AW2751" i="1"/>
  <c r="AU2778" i="1"/>
  <c r="AS2804" i="1"/>
  <c r="AU2866" i="1"/>
  <c r="AR2901" i="1"/>
  <c r="AP2901" i="1"/>
  <c r="AU2993" i="1"/>
  <c r="AT3025" i="1"/>
  <c r="AP3025" i="1"/>
  <c r="AS3032" i="1"/>
  <c r="AX3032" i="1"/>
  <c r="AU3032" i="1"/>
  <c r="AW3050" i="1"/>
  <c r="AO3050" i="1"/>
  <c r="AV3203" i="1"/>
  <c r="AW3203" i="1"/>
  <c r="AS3203" i="1"/>
  <c r="AQ3203" i="1"/>
  <c r="AO3203" i="1"/>
  <c r="AW3236" i="1"/>
  <c r="AU3236" i="1"/>
  <c r="AS3236" i="1"/>
  <c r="AQ3236" i="1"/>
  <c r="AP3236" i="1"/>
  <c r="AO3236" i="1"/>
  <c r="AR2519" i="1"/>
  <c r="AW2586" i="1"/>
  <c r="AQ2604" i="1"/>
  <c r="AQ2611" i="1"/>
  <c r="AQ2624" i="1"/>
  <c r="AQ2682" i="1"/>
  <c r="AQ2722" i="1"/>
  <c r="AV2723" i="1"/>
  <c r="AU2728" i="1"/>
  <c r="AP2732" i="1"/>
  <c r="AO2746" i="1"/>
  <c r="AU2749" i="1"/>
  <c r="AW2749" i="1"/>
  <c r="AS2761" i="1"/>
  <c r="AX2804" i="1"/>
  <c r="AX2809" i="1"/>
  <c r="AT2809" i="1"/>
  <c r="AP2809" i="1"/>
  <c r="AP2846" i="1"/>
  <c r="AS2973" i="1"/>
  <c r="AW3024" i="1"/>
  <c r="AO3024" i="1"/>
  <c r="AV3024" i="1"/>
  <c r="AT3024" i="1"/>
  <c r="AR3024" i="1"/>
  <c r="AS2519" i="1"/>
  <c r="AS2555" i="1"/>
  <c r="AR2604" i="1"/>
  <c r="AS2624" i="1"/>
  <c r="AR2722" i="1"/>
  <c r="AX2728" i="1"/>
  <c r="AQ2746" i="1"/>
  <c r="AW2776" i="1"/>
  <c r="AQ2776" i="1"/>
  <c r="AX2845" i="1"/>
  <c r="AU2845" i="1"/>
  <c r="AP2845" i="1"/>
  <c r="AW2954" i="1"/>
  <c r="AX2954" i="1"/>
  <c r="AX2958" i="1"/>
  <c r="AT2958" i="1"/>
  <c r="AX2977" i="1"/>
  <c r="AV2977" i="1"/>
  <c r="AQ2425" i="1"/>
  <c r="AR2463" i="1"/>
  <c r="AS2491" i="1"/>
  <c r="AO2515" i="1"/>
  <c r="AT2519" i="1"/>
  <c r="AS2528" i="1"/>
  <c r="AU2531" i="1"/>
  <c r="AP2535" i="1"/>
  <c r="AQ2536" i="1"/>
  <c r="AT2555" i="1"/>
  <c r="AS2604" i="1"/>
  <c r="AT2624" i="1"/>
  <c r="AR2632" i="1"/>
  <c r="AP2649" i="1"/>
  <c r="AU2653" i="1"/>
  <c r="AQ2665" i="1"/>
  <c r="AQ2681" i="1"/>
  <c r="AP2693" i="1"/>
  <c r="AS2722" i="1"/>
  <c r="AP2736" i="1"/>
  <c r="AO2743" i="1"/>
  <c r="AS2746" i="1"/>
  <c r="AW2755" i="1"/>
  <c r="AP2755" i="1"/>
  <c r="AW2772" i="1"/>
  <c r="AS2772" i="1"/>
  <c r="AQ2772" i="1"/>
  <c r="AO2828" i="1"/>
  <c r="AR2828" i="1"/>
  <c r="AT2828" i="1"/>
  <c r="AX2837" i="1"/>
  <c r="AW2837" i="1"/>
  <c r="AR2837" i="1"/>
  <c r="AQ2837" i="1"/>
  <c r="AP2837" i="1"/>
  <c r="AS2943" i="1"/>
  <c r="AQ2943" i="1"/>
  <c r="AO2943" i="1"/>
  <c r="AX2943" i="1"/>
  <c r="AU2943" i="1"/>
  <c r="AT2943" i="1"/>
  <c r="AW2980" i="1"/>
  <c r="AV2998" i="1"/>
  <c r="AW3018" i="1"/>
  <c r="AO3018" i="1"/>
  <c r="AU3018" i="1"/>
  <c r="AR3018" i="1"/>
  <c r="AP3018" i="1"/>
  <c r="AU3045" i="1"/>
  <c r="AP3045" i="1"/>
  <c r="AO3045" i="1"/>
  <c r="AV3105" i="1"/>
  <c r="AU3105" i="1"/>
  <c r="AX3187" i="1"/>
  <c r="AV3187" i="1"/>
  <c r="AU3187" i="1"/>
  <c r="AS3187" i="1"/>
  <c r="AQ3187" i="1"/>
  <c r="AP3187" i="1"/>
  <c r="AO3187" i="1"/>
  <c r="AW2396" i="1"/>
  <c r="AP2438" i="1"/>
  <c r="AS2463" i="1"/>
  <c r="AP2515" i="1"/>
  <c r="AU2519" i="1"/>
  <c r="AP2527" i="1"/>
  <c r="AT2528" i="1"/>
  <c r="AQ2535" i="1"/>
  <c r="AS2536" i="1"/>
  <c r="AP2551" i="1"/>
  <c r="AU2555" i="1"/>
  <c r="AP2579" i="1"/>
  <c r="AT2604" i="1"/>
  <c r="AS2608" i="1"/>
  <c r="AS2632" i="1"/>
  <c r="AQ2640" i="1"/>
  <c r="AQ2649" i="1"/>
  <c r="AR2665" i="1"/>
  <c r="AR2681" i="1"/>
  <c r="AQ2693" i="1"/>
  <c r="AT2722" i="1"/>
  <c r="AS2736" i="1"/>
  <c r="AT2743" i="1"/>
  <c r="AT2746" i="1"/>
  <c r="AW2748" i="1"/>
  <c r="AU2748" i="1"/>
  <c r="AP2748" i="1"/>
  <c r="AO2793" i="1"/>
  <c r="AS2820" i="1"/>
  <c r="AU2829" i="1"/>
  <c r="AX2836" i="1"/>
  <c r="AT2836" i="1"/>
  <c r="AO2837" i="1"/>
  <c r="AR2921" i="1"/>
  <c r="AX2921" i="1"/>
  <c r="AW2921" i="1"/>
  <c r="AV2921" i="1"/>
  <c r="AQ2921" i="1"/>
  <c r="AO2921" i="1"/>
  <c r="AR2937" i="1"/>
  <c r="AS2937" i="1"/>
  <c r="AV2984" i="1"/>
  <c r="AU2984" i="1"/>
  <c r="AQ2984" i="1"/>
  <c r="AV3011" i="1"/>
  <c r="AR3011" i="1"/>
  <c r="AQ3011" i="1"/>
  <c r="AO3011" i="1"/>
  <c r="AX3011" i="1"/>
  <c r="AT3011" i="1"/>
  <c r="AS3011" i="1"/>
  <c r="AP3012" i="1"/>
  <c r="AQ3012" i="1"/>
  <c r="AO3012" i="1"/>
  <c r="AV3012" i="1"/>
  <c r="AS3012" i="1"/>
  <c r="AR2515" i="1"/>
  <c r="AV2519" i="1"/>
  <c r="AR2535" i="1"/>
  <c r="AW2555" i="1"/>
  <c r="AQ2579" i="1"/>
  <c r="AS2649" i="1"/>
  <c r="AU2722" i="1"/>
  <c r="AT2741" i="1"/>
  <c r="AQ2741" i="1"/>
  <c r="AV2746" i="1"/>
  <c r="AX2792" i="1"/>
  <c r="AP2792" i="1"/>
  <c r="AT2926" i="1"/>
  <c r="AX2926" i="1"/>
  <c r="AS2926" i="1"/>
  <c r="AR2926" i="1"/>
  <c r="AP2926" i="1"/>
  <c r="AR2929" i="1"/>
  <c r="AO2929" i="1"/>
  <c r="AW2929" i="1"/>
  <c r="AS2929" i="1"/>
  <c r="AP2929" i="1"/>
  <c r="AU2951" i="1"/>
  <c r="AW2951" i="1"/>
  <c r="AW2994" i="1"/>
  <c r="AV2994" i="1"/>
  <c r="AU2994" i="1"/>
  <c r="AR2994" i="1"/>
  <c r="AP2994" i="1"/>
  <c r="AO2994" i="1"/>
  <c r="AX3031" i="1"/>
  <c r="AR3031" i="1"/>
  <c r="AQ3031" i="1"/>
  <c r="AO3031" i="1"/>
  <c r="AW3031" i="1"/>
  <c r="AV3031" i="1"/>
  <c r="AT3031" i="1"/>
  <c r="AS3031" i="1"/>
  <c r="AO2495" i="1"/>
  <c r="AW2519" i="1"/>
  <c r="AO2534" i="1"/>
  <c r="AO2539" i="1"/>
  <c r="AX2555" i="1"/>
  <c r="AQ2561" i="1"/>
  <c r="AT2628" i="1"/>
  <c r="AQ2636" i="1"/>
  <c r="AT2649" i="1"/>
  <c r="AT2665" i="1"/>
  <c r="AV2681" i="1"/>
  <c r="AO2684" i="1"/>
  <c r="AP2692" i="1"/>
  <c r="AO2720" i="1"/>
  <c r="AW2722" i="1"/>
  <c r="AP2749" i="1"/>
  <c r="AW2808" i="1"/>
  <c r="AS2808" i="1"/>
  <c r="AP2808" i="1"/>
  <c r="AX2808" i="1"/>
  <c r="AO2809" i="1"/>
  <c r="AW2895" i="1"/>
  <c r="AV2895" i="1"/>
  <c r="AT2895" i="1"/>
  <c r="AS2895" i="1"/>
  <c r="AQ2895" i="1"/>
  <c r="AP2895" i="1"/>
  <c r="AO2895" i="1"/>
  <c r="AX2895" i="1"/>
  <c r="AR2982" i="1"/>
  <c r="AW2982" i="1"/>
  <c r="AP2982" i="1"/>
  <c r="AS3023" i="1"/>
  <c r="AR3023" i="1"/>
  <c r="AP3023" i="1"/>
  <c r="AO3023" i="1"/>
  <c r="AX3023" i="1"/>
  <c r="AW3023" i="1"/>
  <c r="AU3023" i="1"/>
  <c r="AT3023" i="1"/>
  <c r="AU3024" i="1"/>
  <c r="AV3235" i="1"/>
  <c r="AU3235" i="1"/>
  <c r="AS3235" i="1"/>
  <c r="AQ3235" i="1"/>
  <c r="AP3235" i="1"/>
  <c r="AO3235" i="1"/>
  <c r="AQ2407" i="1"/>
  <c r="AQ2423" i="1"/>
  <c r="AO2460" i="1"/>
  <c r="AS2469" i="1"/>
  <c r="AR2476" i="1"/>
  <c r="AO2493" i="1"/>
  <c r="AQ2495" i="1"/>
  <c r="AT2515" i="1"/>
  <c r="AU2534" i="1"/>
  <c r="AU2535" i="1"/>
  <c r="AQ2539" i="1"/>
  <c r="AU2579" i="1"/>
  <c r="AW2588" i="1"/>
  <c r="AQ2591" i="1"/>
  <c r="AR2596" i="1"/>
  <c r="AQ2607" i="1"/>
  <c r="AP2615" i="1"/>
  <c r="AU2649" i="1"/>
  <c r="AO2690" i="1"/>
  <c r="AS2749" i="1"/>
  <c r="AX2767" i="1"/>
  <c r="AW2767" i="1"/>
  <c r="AU2767" i="1"/>
  <c r="AO2776" i="1"/>
  <c r="AX2844" i="1"/>
  <c r="AT2844" i="1"/>
  <c r="AS2844" i="1"/>
  <c r="AW2851" i="1"/>
  <c r="AQ2851" i="1"/>
  <c r="AV2932" i="1"/>
  <c r="AO2932" i="1"/>
  <c r="AP3084" i="1"/>
  <c r="AX3084" i="1"/>
  <c r="AV3084" i="1"/>
  <c r="AT3084" i="1"/>
  <c r="AS3084" i="1"/>
  <c r="AQ3084" i="1"/>
  <c r="AO3084" i="1"/>
  <c r="AU3209" i="1"/>
  <c r="AS3209" i="1"/>
  <c r="AR3209" i="1"/>
  <c r="AQ3209" i="1"/>
  <c r="AW3213" i="1"/>
  <c r="AS3213" i="1"/>
  <c r="AQ3213" i="1"/>
  <c r="AO3213" i="1"/>
  <c r="AW3244" i="1"/>
  <c r="AU3244" i="1"/>
  <c r="AS3244" i="1"/>
  <c r="AQ3244" i="1"/>
  <c r="AO2769" i="1"/>
  <c r="AR2782" i="1"/>
  <c r="AO2790" i="1"/>
  <c r="AO2798" i="1"/>
  <c r="AU2822" i="1"/>
  <c r="AP2915" i="1"/>
  <c r="AW2940" i="1"/>
  <c r="AP2947" i="1"/>
  <c r="AS2955" i="1"/>
  <c r="AS2956" i="1"/>
  <c r="AR2964" i="1"/>
  <c r="AV2992" i="1"/>
  <c r="AO3049" i="1"/>
  <c r="AQ3062" i="1"/>
  <c r="AR3063" i="1"/>
  <c r="AX3077" i="1"/>
  <c r="AO3119" i="1"/>
  <c r="AP3120" i="1"/>
  <c r="AW3124" i="1"/>
  <c r="AO3162" i="1"/>
  <c r="AU3177" i="1"/>
  <c r="AW3184" i="1"/>
  <c r="AT3198" i="1"/>
  <c r="AR3201" i="1"/>
  <c r="AS3216" i="1"/>
  <c r="AU3217" i="1"/>
  <c r="AQ3240" i="1"/>
  <c r="AU3241" i="1"/>
  <c r="AQ3249" i="1"/>
  <c r="AW3250" i="1"/>
  <c r="AR2915" i="1"/>
  <c r="AX2940" i="1"/>
  <c r="AQ2947" i="1"/>
  <c r="AS2964" i="1"/>
  <c r="AS3063" i="1"/>
  <c r="AS3162" i="1"/>
  <c r="AW3177" i="1"/>
  <c r="AU2915" i="1"/>
  <c r="AU2964" i="1"/>
  <c r="AO3009" i="1"/>
  <c r="AQ3113" i="1"/>
  <c r="AO3130" i="1"/>
  <c r="AO3149" i="1"/>
  <c r="AO2996" i="1"/>
  <c r="AP3009" i="1"/>
  <c r="AT3113" i="1"/>
  <c r="AT3126" i="1"/>
  <c r="AR3129" i="1"/>
  <c r="AP3130" i="1"/>
  <c r="AU3214" i="1"/>
  <c r="AS3238" i="1"/>
  <c r="AQ2927" i="1"/>
  <c r="AS2968" i="1"/>
  <c r="AQ2995" i="1"/>
  <c r="AR2996" i="1"/>
  <c r="AP3047" i="1"/>
  <c r="AT3057" i="1"/>
  <c r="AS3079" i="1"/>
  <c r="AO3080" i="1"/>
  <c r="AU3093" i="1"/>
  <c r="AS3102" i="1"/>
  <c r="AV3113" i="1"/>
  <c r="AS3114" i="1"/>
  <c r="AV3126" i="1"/>
  <c r="AT3129" i="1"/>
  <c r="AR3130" i="1"/>
  <c r="AP3180" i="1"/>
  <c r="AQ3237" i="1"/>
  <c r="AW3238" i="1"/>
  <c r="AW2777" i="1"/>
  <c r="AV2833" i="1"/>
  <c r="AO2857" i="1"/>
  <c r="AQ2907" i="1"/>
  <c r="AT2931" i="1"/>
  <c r="AO2940" i="1"/>
  <c r="AS2945" i="1"/>
  <c r="AQ2961" i="1"/>
  <c r="AU2968" i="1"/>
  <c r="AU3020" i="1"/>
  <c r="AS3047" i="1"/>
  <c r="AU3057" i="1"/>
  <c r="AT3079" i="1"/>
  <c r="AR3080" i="1"/>
  <c r="AW3113" i="1"/>
  <c r="AX3126" i="1"/>
  <c r="AU3129" i="1"/>
  <c r="AW3130" i="1"/>
  <c r="AQ3180" i="1"/>
  <c r="AS3237" i="1"/>
  <c r="AS2801" i="1"/>
  <c r="AS2907" i="1"/>
  <c r="AP2940" i="1"/>
  <c r="AR2961" i="1"/>
  <c r="AX2968" i="1"/>
  <c r="AT2995" i="1"/>
  <c r="AU3046" i="1"/>
  <c r="AV3047" i="1"/>
  <c r="AX3057" i="1"/>
  <c r="AU3079" i="1"/>
  <c r="AO3083" i="1"/>
  <c r="AW3093" i="1"/>
  <c r="AX3113" i="1"/>
  <c r="AU3114" i="1"/>
  <c r="AP3124" i="1"/>
  <c r="AV3129" i="1"/>
  <c r="AP3141" i="1"/>
  <c r="AR3147" i="1"/>
  <c r="AU3179" i="1"/>
  <c r="AR3180" i="1"/>
  <c r="AP3219" i="1"/>
  <c r="AO3232" i="1"/>
  <c r="AO3233" i="1"/>
  <c r="AQ3234" i="1"/>
  <c r="AT3237" i="1"/>
  <c r="AO3243" i="1"/>
  <c r="AW3047" i="1"/>
  <c r="AX3078" i="1"/>
  <c r="AV3079" i="1"/>
  <c r="AQ3083" i="1"/>
  <c r="AV3114" i="1"/>
  <c r="AQ3124" i="1"/>
  <c r="AX3129" i="1"/>
  <c r="AQ3141" i="1"/>
  <c r="AQ3144" i="1"/>
  <c r="AV3179" i="1"/>
  <c r="AS3180" i="1"/>
  <c r="AO3185" i="1"/>
  <c r="AO3218" i="1"/>
  <c r="AQ3232" i="1"/>
  <c r="AQ3233" i="1"/>
  <c r="AU3237" i="1"/>
  <c r="AQ3243" i="1"/>
  <c r="AO3251" i="1"/>
  <c r="AX2907" i="1"/>
  <c r="AR2940" i="1"/>
  <c r="AX2995" i="1"/>
  <c r="AU3013" i="1"/>
  <c r="AS3033" i="1"/>
  <c r="AW3079" i="1"/>
  <c r="AS3083" i="1"/>
  <c r="AX3114" i="1"/>
  <c r="AR3124" i="1"/>
  <c r="AW3125" i="1"/>
  <c r="AX3128" i="1"/>
  <c r="AS3141" i="1"/>
  <c r="AO3164" i="1"/>
  <c r="AO3177" i="1"/>
  <c r="AQ3185" i="1"/>
  <c r="AO3202" i="1"/>
  <c r="AQ3218" i="1"/>
  <c r="AS3219" i="1"/>
  <c r="AR3232" i="1"/>
  <c r="AR3233" i="1"/>
  <c r="AU3234" i="1"/>
  <c r="AO3242" i="1"/>
  <c r="AS3243" i="1"/>
  <c r="AQ3251" i="1"/>
  <c r="AO2822" i="1"/>
  <c r="AT2841" i="1"/>
  <c r="AP2856" i="1"/>
  <c r="AS2940" i="1"/>
  <c r="AO2948" i="1"/>
  <c r="AO2956" i="1"/>
  <c r="AQ2992" i="1"/>
  <c r="AS3028" i="1"/>
  <c r="AT3033" i="1"/>
  <c r="AX3046" i="1"/>
  <c r="AQ3056" i="1"/>
  <c r="AO3071" i="1"/>
  <c r="AX3079" i="1"/>
  <c r="AP3082" i="1"/>
  <c r="AO3087" i="1"/>
  <c r="AT3108" i="1"/>
  <c r="AS3124" i="1"/>
  <c r="AO3136" i="1"/>
  <c r="AR3164" i="1"/>
  <c r="AQ3177" i="1"/>
  <c r="AQ3184" i="1"/>
  <c r="AR3185" i="1"/>
  <c r="AS3202" i="1"/>
  <c r="AO3217" i="1"/>
  <c r="AS3218" i="1"/>
  <c r="AU3219" i="1"/>
  <c r="AS3232" i="1"/>
  <c r="AS3233" i="1"/>
  <c r="AQ3242" i="1"/>
  <c r="AQ2770" i="1"/>
  <c r="AQ2775" i="1"/>
  <c r="AO2782" i="1"/>
  <c r="AZ2782" i="1" s="1"/>
  <c r="BA2782" i="1" s="1"/>
  <c r="AR2822" i="1"/>
  <c r="AT2992" i="1"/>
  <c r="AO2999" i="1"/>
  <c r="AV3033" i="1"/>
  <c r="AT3071" i="1"/>
  <c r="AV3082" i="1"/>
  <c r="AQ3087" i="1"/>
  <c r="AX3108" i="1"/>
  <c r="AU3164" i="1"/>
  <c r="AS3177" i="1"/>
  <c r="AU3185" i="1"/>
  <c r="AR3217" i="1"/>
  <c r="AV3218" i="1"/>
  <c r="AW3232" i="1"/>
  <c r="AU3242" i="1"/>
  <c r="AO2915" i="1"/>
  <c r="AO2947" i="1"/>
  <c r="AP2964" i="1"/>
  <c r="AP62" i="1"/>
  <c r="AX62" i="1"/>
  <c r="AT62" i="1"/>
  <c r="AR62" i="1"/>
  <c r="AW62" i="1"/>
  <c r="AV62" i="1"/>
  <c r="AU62" i="1"/>
  <c r="AS62" i="1"/>
  <c r="AQ62" i="1"/>
  <c r="AO62" i="1"/>
  <c r="AX74" i="1"/>
  <c r="AT74" i="1"/>
  <c r="AS74" i="1"/>
  <c r="AP74" i="1"/>
  <c r="AW74" i="1"/>
  <c r="AV74" i="1"/>
  <c r="AU74" i="1"/>
  <c r="AR74" i="1"/>
  <c r="AQ74" i="1"/>
  <c r="AO74" i="1"/>
  <c r="AX132" i="1"/>
  <c r="AW132" i="1"/>
  <c r="AU132" i="1"/>
  <c r="AT132" i="1"/>
  <c r="AS132" i="1"/>
  <c r="AQ132" i="1"/>
  <c r="AP132" i="1"/>
  <c r="AO132" i="1"/>
  <c r="AV132" i="1"/>
  <c r="AR132" i="1"/>
  <c r="AX36" i="1"/>
  <c r="AT36" i="1"/>
  <c r="AP36" i="1"/>
  <c r="AR36" i="1"/>
  <c r="AQ36" i="1"/>
  <c r="AO36" i="1"/>
  <c r="AV36" i="1"/>
  <c r="AW36" i="1"/>
  <c r="AU36" i="1"/>
  <c r="AS36" i="1"/>
  <c r="AX68" i="1"/>
  <c r="AW68" i="1"/>
  <c r="AT68" i="1"/>
  <c r="AP68" i="1"/>
  <c r="AQ68" i="1"/>
  <c r="AO68" i="1"/>
  <c r="AU68" i="1"/>
  <c r="AV68" i="1"/>
  <c r="AS68" i="1"/>
  <c r="AR68" i="1"/>
  <c r="AX84" i="1"/>
  <c r="AW84" i="1"/>
  <c r="AT84" i="1"/>
  <c r="AP84" i="1"/>
  <c r="AV84" i="1"/>
  <c r="AU84" i="1"/>
  <c r="AS84" i="1"/>
  <c r="AR84" i="1"/>
  <c r="AQ84" i="1"/>
  <c r="AO84" i="1"/>
  <c r="AP110" i="1"/>
  <c r="AX110" i="1"/>
  <c r="AT110" i="1"/>
  <c r="AV110" i="1"/>
  <c r="AU110" i="1"/>
  <c r="AS110" i="1"/>
  <c r="AR110" i="1"/>
  <c r="AQ110" i="1"/>
  <c r="AO110" i="1"/>
  <c r="AW110" i="1"/>
  <c r="AX140" i="1"/>
  <c r="AW140" i="1"/>
  <c r="AU140" i="1"/>
  <c r="AT140" i="1"/>
  <c r="AS140" i="1"/>
  <c r="AQ140" i="1"/>
  <c r="AP140" i="1"/>
  <c r="AO140" i="1"/>
  <c r="AV140" i="1"/>
  <c r="AR140" i="1"/>
  <c r="AX30" i="1"/>
  <c r="AT30" i="1"/>
  <c r="AW30" i="1"/>
  <c r="AV30" i="1"/>
  <c r="AU30" i="1"/>
  <c r="AS30" i="1"/>
  <c r="AR30" i="1"/>
  <c r="AQ30" i="1"/>
  <c r="AP30" i="1"/>
  <c r="AO30" i="1"/>
  <c r="AT34" i="1"/>
  <c r="AP34" i="1"/>
  <c r="AX34" i="1"/>
  <c r="AW34" i="1"/>
  <c r="AV34" i="1"/>
  <c r="AU34" i="1"/>
  <c r="AS34" i="1"/>
  <c r="AR34" i="1"/>
  <c r="AQ34" i="1"/>
  <c r="AO34" i="1"/>
  <c r="AX58" i="1"/>
  <c r="AT58" i="1"/>
  <c r="AP58" i="1"/>
  <c r="AW58" i="1"/>
  <c r="AV58" i="1"/>
  <c r="AU58" i="1"/>
  <c r="AS58" i="1"/>
  <c r="AR58" i="1"/>
  <c r="AQ58" i="1"/>
  <c r="AO58" i="1"/>
  <c r="AT88" i="1"/>
  <c r="AP88" i="1"/>
  <c r="AO88" i="1"/>
  <c r="AX88" i="1"/>
  <c r="AS88" i="1"/>
  <c r="AW88" i="1"/>
  <c r="AV88" i="1"/>
  <c r="AU88" i="1"/>
  <c r="AR88" i="1"/>
  <c r="AQ88" i="1"/>
  <c r="AT18" i="1"/>
  <c r="AP18" i="1"/>
  <c r="AU18" i="1"/>
  <c r="AX18" i="1"/>
  <c r="AW18" i="1"/>
  <c r="AV18" i="1"/>
  <c r="AR18" i="1"/>
  <c r="AS18" i="1"/>
  <c r="AQ18" i="1"/>
  <c r="AO18" i="1"/>
  <c r="AT2" i="1"/>
  <c r="AP2" i="1"/>
  <c r="AV2" i="1"/>
  <c r="AU2" i="1"/>
  <c r="AS2" i="1"/>
  <c r="AR2" i="1"/>
  <c r="AQ2" i="1"/>
  <c r="AO2" i="1"/>
  <c r="AX2" i="1"/>
  <c r="AW2" i="1"/>
  <c r="AP24" i="1"/>
  <c r="AX24" i="1"/>
  <c r="AW24" i="1"/>
  <c r="AV24" i="1"/>
  <c r="AU24" i="1"/>
  <c r="AT24" i="1"/>
  <c r="AS24" i="1"/>
  <c r="AR24" i="1"/>
  <c r="AQ24" i="1"/>
  <c r="AO24" i="1"/>
  <c r="AX98" i="1"/>
  <c r="AT98" i="1"/>
  <c r="AS98" i="1"/>
  <c r="AP98" i="1"/>
  <c r="AW98" i="1"/>
  <c r="AV98" i="1"/>
  <c r="AU98" i="1"/>
  <c r="AR98" i="1"/>
  <c r="AQ98" i="1"/>
  <c r="AO98" i="1"/>
  <c r="AX6" i="1"/>
  <c r="AT6" i="1"/>
  <c r="AW6" i="1"/>
  <c r="AV6" i="1"/>
  <c r="AU6" i="1"/>
  <c r="AS6" i="1"/>
  <c r="AR6" i="1"/>
  <c r="AP6" i="1"/>
  <c r="AO6" i="1"/>
  <c r="AQ6" i="1"/>
  <c r="AV41" i="1"/>
  <c r="AR41" i="1"/>
  <c r="AP41" i="1"/>
  <c r="AO41" i="1"/>
  <c r="AT41" i="1"/>
  <c r="AX41" i="1"/>
  <c r="AW41" i="1"/>
  <c r="AU41" i="1"/>
  <c r="AS41" i="1"/>
  <c r="AQ41" i="1"/>
  <c r="AX100" i="1"/>
  <c r="AW100" i="1"/>
  <c r="AT100" i="1"/>
  <c r="AP100" i="1"/>
  <c r="AV100" i="1"/>
  <c r="AU100" i="1"/>
  <c r="AS100" i="1"/>
  <c r="AR100" i="1"/>
  <c r="AQ100" i="1"/>
  <c r="AO100" i="1"/>
  <c r="AX108" i="1"/>
  <c r="AW108" i="1"/>
  <c r="AT108" i="1"/>
  <c r="AP108" i="1"/>
  <c r="AV108" i="1"/>
  <c r="AU108" i="1"/>
  <c r="AS108" i="1"/>
  <c r="AR108" i="1"/>
  <c r="AQ108" i="1"/>
  <c r="AO108" i="1"/>
  <c r="AT112" i="1"/>
  <c r="AP112" i="1"/>
  <c r="AO112" i="1"/>
  <c r="AX112" i="1"/>
  <c r="AS112" i="1"/>
  <c r="AR112" i="1"/>
  <c r="AQ112" i="1"/>
  <c r="AW112" i="1"/>
  <c r="AV112" i="1"/>
  <c r="AU112" i="1"/>
  <c r="AX46" i="1"/>
  <c r="AT46" i="1"/>
  <c r="AP46" i="1"/>
  <c r="AO46" i="1"/>
  <c r="AS46" i="1"/>
  <c r="AW46" i="1"/>
  <c r="AV46" i="1"/>
  <c r="AU46" i="1"/>
  <c r="AR46" i="1"/>
  <c r="AQ46" i="1"/>
  <c r="AP86" i="1"/>
  <c r="AX86" i="1"/>
  <c r="AT86" i="1"/>
  <c r="AR86" i="1"/>
  <c r="AQ86" i="1"/>
  <c r="AV86" i="1"/>
  <c r="AO86" i="1"/>
  <c r="AW86" i="1"/>
  <c r="AU86" i="1"/>
  <c r="AS86" i="1"/>
  <c r="AX116" i="1"/>
  <c r="AW116" i="1"/>
  <c r="AT116" i="1"/>
  <c r="AS116" i="1"/>
  <c r="AQ116" i="1"/>
  <c r="AP116" i="1"/>
  <c r="AV116" i="1"/>
  <c r="AU116" i="1"/>
  <c r="AR116" i="1"/>
  <c r="AO116" i="1"/>
  <c r="AV17" i="1"/>
  <c r="AR17" i="1"/>
  <c r="AQ17" i="1"/>
  <c r="AP17" i="1"/>
  <c r="AU17" i="1"/>
  <c r="AO17" i="1"/>
  <c r="AX17" i="1"/>
  <c r="AW17" i="1"/>
  <c r="AT17" i="1"/>
  <c r="AS17" i="1"/>
  <c r="AX20" i="1"/>
  <c r="AT20" i="1"/>
  <c r="AP20" i="1"/>
  <c r="AW20" i="1"/>
  <c r="AV20" i="1"/>
  <c r="AU20" i="1"/>
  <c r="AQ20" i="1"/>
  <c r="AS20" i="1"/>
  <c r="AR20" i="1"/>
  <c r="AO20" i="1"/>
  <c r="AP56" i="1"/>
  <c r="AX56" i="1"/>
  <c r="AR56" i="1"/>
  <c r="AW56" i="1"/>
  <c r="AV56" i="1"/>
  <c r="AU56" i="1"/>
  <c r="AT56" i="1"/>
  <c r="AS56" i="1"/>
  <c r="AQ56" i="1"/>
  <c r="AO56" i="1"/>
  <c r="AX66" i="1"/>
  <c r="AT66" i="1"/>
  <c r="AS66" i="1"/>
  <c r="AP66" i="1"/>
  <c r="AW66" i="1"/>
  <c r="AV66" i="1"/>
  <c r="AU66" i="1"/>
  <c r="AR66" i="1"/>
  <c r="AQ66" i="1"/>
  <c r="AO66" i="1"/>
  <c r="AX22" i="1"/>
  <c r="AT22" i="1"/>
  <c r="AQ22" i="1"/>
  <c r="AP22" i="1"/>
  <c r="AU22" i="1"/>
  <c r="AO22" i="1"/>
  <c r="AW22" i="1"/>
  <c r="AV22" i="1"/>
  <c r="AS22" i="1"/>
  <c r="AR22" i="1"/>
  <c r="AV25" i="1"/>
  <c r="AR25" i="1"/>
  <c r="AX25" i="1"/>
  <c r="AW25" i="1"/>
  <c r="AU25" i="1"/>
  <c r="AT25" i="1"/>
  <c r="AS25" i="1"/>
  <c r="AQ25" i="1"/>
  <c r="AP25" i="1"/>
  <c r="AO25" i="1"/>
  <c r="AX44" i="1"/>
  <c r="AT44" i="1"/>
  <c r="AP44" i="1"/>
  <c r="AV44" i="1"/>
  <c r="AW44" i="1"/>
  <c r="AU44" i="1"/>
  <c r="AS44" i="1"/>
  <c r="AR44" i="1"/>
  <c r="AQ44" i="1"/>
  <c r="AO44" i="1"/>
  <c r="AP126" i="1"/>
  <c r="AX126" i="1"/>
  <c r="AW126" i="1"/>
  <c r="AU126" i="1"/>
  <c r="AT126" i="1"/>
  <c r="AS126" i="1"/>
  <c r="AV126" i="1"/>
  <c r="AR126" i="1"/>
  <c r="AQ126" i="1"/>
  <c r="AO126" i="1"/>
  <c r="AX130" i="1"/>
  <c r="AT130" i="1"/>
  <c r="AS130" i="1"/>
  <c r="AP130" i="1"/>
  <c r="AO130" i="1"/>
  <c r="AW130" i="1"/>
  <c r="AV130" i="1"/>
  <c r="AU130" i="1"/>
  <c r="AR130" i="1"/>
  <c r="AQ130" i="1"/>
  <c r="AT104" i="1"/>
  <c r="AP104" i="1"/>
  <c r="AO104" i="1"/>
  <c r="AX104" i="1"/>
  <c r="AR104" i="1"/>
  <c r="AQ104" i="1"/>
  <c r="AV104" i="1"/>
  <c r="AW104" i="1"/>
  <c r="AU104" i="1"/>
  <c r="AS104" i="1"/>
  <c r="AP40" i="1"/>
  <c r="AX40" i="1"/>
  <c r="AU40" i="1"/>
  <c r="AT40" i="1"/>
  <c r="AS40" i="1"/>
  <c r="AR40" i="1"/>
  <c r="AQ40" i="1"/>
  <c r="AO40" i="1"/>
  <c r="AW40" i="1"/>
  <c r="AV40" i="1"/>
  <c r="AX82" i="1"/>
  <c r="AT82" i="1"/>
  <c r="AS82" i="1"/>
  <c r="AP82" i="1"/>
  <c r="AW82" i="1"/>
  <c r="AV82" i="1"/>
  <c r="AU82" i="1"/>
  <c r="AR82" i="1"/>
  <c r="AQ82" i="1"/>
  <c r="AO82" i="1"/>
  <c r="AP8" i="1"/>
  <c r="AX8" i="1"/>
  <c r="AQ8" i="1"/>
  <c r="AO8" i="1"/>
  <c r="AT8" i="1"/>
  <c r="AV8" i="1"/>
  <c r="AW8" i="1"/>
  <c r="AU8" i="1"/>
  <c r="AS8" i="1"/>
  <c r="AR8" i="1"/>
  <c r="AT72" i="1"/>
  <c r="AP72" i="1"/>
  <c r="AO72" i="1"/>
  <c r="AX72" i="1"/>
  <c r="AW72" i="1"/>
  <c r="AV72" i="1"/>
  <c r="AU72" i="1"/>
  <c r="AS72" i="1"/>
  <c r="AR72" i="1"/>
  <c r="AQ72" i="1"/>
  <c r="AP118" i="1"/>
  <c r="AX118" i="1"/>
  <c r="AW118" i="1"/>
  <c r="AU118" i="1"/>
  <c r="AT118" i="1"/>
  <c r="AV118" i="1"/>
  <c r="AS118" i="1"/>
  <c r="AR118" i="1"/>
  <c r="AQ118" i="1"/>
  <c r="AO118" i="1"/>
  <c r="AX154" i="1"/>
  <c r="AW154" i="1"/>
  <c r="AT154" i="1"/>
  <c r="AS154" i="1"/>
  <c r="AQ154" i="1"/>
  <c r="AP154" i="1"/>
  <c r="AO154" i="1"/>
  <c r="AV154" i="1"/>
  <c r="AU154" i="1"/>
  <c r="AR154" i="1"/>
  <c r="AX4" i="1"/>
  <c r="AT4" i="1"/>
  <c r="AP4" i="1"/>
  <c r="AV15" i="1"/>
  <c r="AR15" i="1"/>
  <c r="AW35" i="1"/>
  <c r="AT42" i="1"/>
  <c r="AP42" i="1"/>
  <c r="AS61" i="1"/>
  <c r="AP70" i="1"/>
  <c r="AX70" i="1"/>
  <c r="AT70" i="1"/>
  <c r="AV73" i="1"/>
  <c r="AR73" i="1"/>
  <c r="AT77" i="1"/>
  <c r="AS95" i="1"/>
  <c r="AR99" i="1"/>
  <c r="AV99" i="1"/>
  <c r="AT103" i="1"/>
  <c r="AX114" i="1"/>
  <c r="AT114" i="1"/>
  <c r="AS114" i="1"/>
  <c r="AP114" i="1"/>
  <c r="AP134" i="1"/>
  <c r="AX134" i="1"/>
  <c r="AW134" i="1"/>
  <c r="AU134" i="1"/>
  <c r="AT134" i="1"/>
  <c r="AS134" i="1"/>
  <c r="AU136" i="1"/>
  <c r="AT144" i="1"/>
  <c r="AS144" i="1"/>
  <c r="AP144" i="1"/>
  <c r="AO144" i="1"/>
  <c r="AX144" i="1"/>
  <c r="AW144" i="1"/>
  <c r="AX162" i="1"/>
  <c r="AW162" i="1"/>
  <c r="AT162" i="1"/>
  <c r="AS162" i="1"/>
  <c r="AQ162" i="1"/>
  <c r="AP162" i="1"/>
  <c r="AO162" i="1"/>
  <c r="AX180" i="1"/>
  <c r="AW180" i="1"/>
  <c r="AU180" i="1"/>
  <c r="AT180" i="1"/>
  <c r="AS180" i="1"/>
  <c r="AQ180" i="1"/>
  <c r="AP180" i="1"/>
  <c r="AO180" i="1"/>
  <c r="AV211" i="1"/>
  <c r="AR211" i="1"/>
  <c r="AP211" i="1"/>
  <c r="AX211" i="1"/>
  <c r="AW211" i="1"/>
  <c r="AU211" i="1"/>
  <c r="AS211" i="1"/>
  <c r="AQ211" i="1"/>
  <c r="AO211" i="1"/>
  <c r="AW373" i="1"/>
  <c r="AV373" i="1"/>
  <c r="AU373" i="1"/>
  <c r="AT373" i="1"/>
  <c r="AR373" i="1"/>
  <c r="AQ373" i="1"/>
  <c r="AP373" i="1"/>
  <c r="AX373" i="1"/>
  <c r="AS373" i="1"/>
  <c r="AO373" i="1"/>
  <c r="AV9" i="1"/>
  <c r="AR9" i="1"/>
  <c r="AX14" i="1"/>
  <c r="AT14" i="1"/>
  <c r="AX21" i="1"/>
  <c r="AX28" i="1"/>
  <c r="AT28" i="1"/>
  <c r="AP28" i="1"/>
  <c r="AX35" i="1"/>
  <c r="AV39" i="1"/>
  <c r="AR39" i="1"/>
  <c r="AU55" i="1"/>
  <c r="AT61" i="1"/>
  <c r="AU77" i="1"/>
  <c r="AT80" i="1"/>
  <c r="AP80" i="1"/>
  <c r="AO80" i="1"/>
  <c r="AX80" i="1"/>
  <c r="AR91" i="1"/>
  <c r="AV91" i="1"/>
  <c r="AT95" i="1"/>
  <c r="AO114" i="1"/>
  <c r="AT128" i="1"/>
  <c r="AP128" i="1"/>
  <c r="AO128" i="1"/>
  <c r="AX128" i="1"/>
  <c r="AW128" i="1"/>
  <c r="AO134" i="1"/>
  <c r="AV141" i="1"/>
  <c r="AU141" i="1"/>
  <c r="AR141" i="1"/>
  <c r="AQ141" i="1"/>
  <c r="AO141" i="1"/>
  <c r="AQ144" i="1"/>
  <c r="AT152" i="1"/>
  <c r="AS152" i="1"/>
  <c r="AP152" i="1"/>
  <c r="AO152" i="1"/>
  <c r="AX152" i="1"/>
  <c r="AW152" i="1"/>
  <c r="AR162" i="1"/>
  <c r="AR180" i="1"/>
  <c r="AX216" i="1"/>
  <c r="AT216" i="1"/>
  <c r="AR216" i="1"/>
  <c r="AP216" i="1"/>
  <c r="AQ216" i="1"/>
  <c r="AO216" i="1"/>
  <c r="AW216" i="1"/>
  <c r="AV216" i="1"/>
  <c r="AU216" i="1"/>
  <c r="AP220" i="1"/>
  <c r="AX220" i="1"/>
  <c r="AW220" i="1"/>
  <c r="AV220" i="1"/>
  <c r="AU220" i="1"/>
  <c r="AT220" i="1"/>
  <c r="AS220" i="1"/>
  <c r="AR220" i="1"/>
  <c r="AQ220" i="1"/>
  <c r="AX232" i="1"/>
  <c r="AT232" i="1"/>
  <c r="AR232" i="1"/>
  <c r="AP232" i="1"/>
  <c r="AW232" i="1"/>
  <c r="AV232" i="1"/>
  <c r="AU232" i="1"/>
  <c r="AS232" i="1"/>
  <c r="AQ232" i="1"/>
  <c r="AO232" i="1"/>
  <c r="AP356" i="1"/>
  <c r="AX356" i="1"/>
  <c r="AV356" i="1"/>
  <c r="AT356" i="1"/>
  <c r="AS356" i="1"/>
  <c r="AR356" i="1"/>
  <c r="AQ356" i="1"/>
  <c r="AO356" i="1"/>
  <c r="AW356" i="1"/>
  <c r="AX370" i="1"/>
  <c r="AW370" i="1"/>
  <c r="AV370" i="1"/>
  <c r="AT370" i="1"/>
  <c r="AS370" i="1"/>
  <c r="AR370" i="1"/>
  <c r="AU370" i="1"/>
  <c r="AQ370" i="1"/>
  <c r="AP370" i="1"/>
  <c r="AO370" i="1"/>
  <c r="AX346" i="1"/>
  <c r="AV346" i="1"/>
  <c r="AT346" i="1"/>
  <c r="AR346" i="1"/>
  <c r="AW346" i="1"/>
  <c r="AU346" i="1"/>
  <c r="AS346" i="1"/>
  <c r="AQ346" i="1"/>
  <c r="AP346" i="1"/>
  <c r="AO346" i="1"/>
  <c r="AT446" i="1"/>
  <c r="AR446" i="1"/>
  <c r="AP446" i="1"/>
  <c r="AX446" i="1"/>
  <c r="AW446" i="1"/>
  <c r="AV446" i="1"/>
  <c r="AU446" i="1"/>
  <c r="AS446" i="1"/>
  <c r="AQ446" i="1"/>
  <c r="AO446" i="1"/>
  <c r="AX695" i="1"/>
  <c r="AW695" i="1"/>
  <c r="AV695" i="1"/>
  <c r="AU695" i="1"/>
  <c r="AT695" i="1"/>
  <c r="AS695" i="1"/>
  <c r="AR695" i="1"/>
  <c r="AQ695" i="1"/>
  <c r="AP695" i="1"/>
  <c r="AO695" i="1"/>
  <c r="AU3" i="1"/>
  <c r="AR4" i="1"/>
  <c r="AP9" i="1"/>
  <c r="AP14" i="1"/>
  <c r="AO19" i="1"/>
  <c r="AS23" i="1"/>
  <c r="AT27" i="1"/>
  <c r="AQ28" i="1"/>
  <c r="AT32" i="1"/>
  <c r="AO33" i="1"/>
  <c r="AT37" i="1"/>
  <c r="AO38" i="1"/>
  <c r="AR42" i="1"/>
  <c r="AQ47" i="1"/>
  <c r="AS51" i="1"/>
  <c r="AO52" i="1"/>
  <c r="AO57" i="1"/>
  <c r="AR59" i="1"/>
  <c r="AV59" i="1"/>
  <c r="AP63" i="1"/>
  <c r="AU69" i="1"/>
  <c r="AR70" i="1"/>
  <c r="AP71" i="1"/>
  <c r="AU78" i="1"/>
  <c r="AS79" i="1"/>
  <c r="AR80" i="1"/>
  <c r="AO81" i="1"/>
  <c r="AO106" i="1"/>
  <c r="AV109" i="1"/>
  <c r="AR109" i="1"/>
  <c r="AQ109" i="1"/>
  <c r="AR114" i="1"/>
  <c r="AP115" i="1"/>
  <c r="AO117" i="1"/>
  <c r="AP119" i="1"/>
  <c r="AQ120" i="1"/>
  <c r="AO125" i="1"/>
  <c r="AS127" i="1"/>
  <c r="AR128" i="1"/>
  <c r="AO131" i="1"/>
  <c r="AT133" i="1"/>
  <c r="AR134" i="1"/>
  <c r="AT143" i="1"/>
  <c r="AU144" i="1"/>
  <c r="AP151" i="1"/>
  <c r="AR152" i="1"/>
  <c r="AU160" i="1"/>
  <c r="AT160" i="1"/>
  <c r="AS160" i="1"/>
  <c r="AP160" i="1"/>
  <c r="AO160" i="1"/>
  <c r="AX160" i="1"/>
  <c r="AW160" i="1"/>
  <c r="AV162" i="1"/>
  <c r="AR178" i="1"/>
  <c r="AP284" i="1"/>
  <c r="AX284" i="1"/>
  <c r="AV284" i="1"/>
  <c r="AW284" i="1"/>
  <c r="AU284" i="1"/>
  <c r="AT284" i="1"/>
  <c r="AS284" i="1"/>
  <c r="AR284" i="1"/>
  <c r="AQ284" i="1"/>
  <c r="AO284" i="1"/>
  <c r="AP340" i="1"/>
  <c r="AX340" i="1"/>
  <c r="AV340" i="1"/>
  <c r="AW340" i="1"/>
  <c r="AU340" i="1"/>
  <c r="AT340" i="1"/>
  <c r="AS340" i="1"/>
  <c r="AR340" i="1"/>
  <c r="AQ340" i="1"/>
  <c r="AO340" i="1"/>
  <c r="AT10" i="1"/>
  <c r="AP10" i="1"/>
  <c r="AQ52" i="1"/>
  <c r="AV101" i="1"/>
  <c r="AR101" i="1"/>
  <c r="AQ101" i="1"/>
  <c r="AQ106" i="1"/>
  <c r="AR120" i="1"/>
  <c r="AX122" i="1"/>
  <c r="AT122" i="1"/>
  <c r="AS122" i="1"/>
  <c r="AP122" i="1"/>
  <c r="AO122" i="1"/>
  <c r="AX124" i="1"/>
  <c r="AW124" i="1"/>
  <c r="AT124" i="1"/>
  <c r="AS124" i="1"/>
  <c r="AQ124" i="1"/>
  <c r="AP124" i="1"/>
  <c r="AO124" i="1"/>
  <c r="AT127" i="1"/>
  <c r="AP142" i="1"/>
  <c r="AO142" i="1"/>
  <c r="AX142" i="1"/>
  <c r="AW142" i="1"/>
  <c r="AU142" i="1"/>
  <c r="AT142" i="1"/>
  <c r="AS142" i="1"/>
  <c r="AU168" i="1"/>
  <c r="AT168" i="1"/>
  <c r="AS168" i="1"/>
  <c r="AQ168" i="1"/>
  <c r="AP168" i="1"/>
  <c r="AO168" i="1"/>
  <c r="AX168" i="1"/>
  <c r="AW168" i="1"/>
  <c r="AP188" i="1"/>
  <c r="AX188" i="1"/>
  <c r="AW188" i="1"/>
  <c r="AV188" i="1"/>
  <c r="AU188" i="1"/>
  <c r="AS188" i="1"/>
  <c r="AR188" i="1"/>
  <c r="AQ188" i="1"/>
  <c r="AP276" i="1"/>
  <c r="AX276" i="1"/>
  <c r="AW276" i="1"/>
  <c r="AV276" i="1"/>
  <c r="AU276" i="1"/>
  <c r="AT276" i="1"/>
  <c r="AS276" i="1"/>
  <c r="AR276" i="1"/>
  <c r="AQ276" i="1"/>
  <c r="AO276" i="1"/>
  <c r="AP292" i="1"/>
  <c r="AX292" i="1"/>
  <c r="AV292" i="1"/>
  <c r="AW292" i="1"/>
  <c r="AU292" i="1"/>
  <c r="AT292" i="1"/>
  <c r="AS292" i="1"/>
  <c r="AR292" i="1"/>
  <c r="AQ292" i="1"/>
  <c r="AO292" i="1"/>
  <c r="AX314" i="1"/>
  <c r="AV314" i="1"/>
  <c r="AT314" i="1"/>
  <c r="AR314" i="1"/>
  <c r="AW314" i="1"/>
  <c r="AU314" i="1"/>
  <c r="AS314" i="1"/>
  <c r="AQ314" i="1"/>
  <c r="AP314" i="1"/>
  <c r="AO314" i="1"/>
  <c r="AX501" i="1"/>
  <c r="AV501" i="1"/>
  <c r="AT501" i="1"/>
  <c r="AP501" i="1"/>
  <c r="AO501" i="1"/>
  <c r="AW501" i="1"/>
  <c r="AU501" i="1"/>
  <c r="AS501" i="1"/>
  <c r="AR501" i="1"/>
  <c r="AQ501" i="1"/>
  <c r="AP38" i="1"/>
  <c r="AP48" i="1"/>
  <c r="AX48" i="1"/>
  <c r="AT64" i="1"/>
  <c r="AP64" i="1"/>
  <c r="AX64" i="1"/>
  <c r="AR75" i="1"/>
  <c r="AV75" i="1"/>
  <c r="AX90" i="1"/>
  <c r="AT90" i="1"/>
  <c r="AS90" i="1"/>
  <c r="AP90" i="1"/>
  <c r="AX3" i="1"/>
  <c r="AU4" i="1"/>
  <c r="AQ5" i="1"/>
  <c r="AV7" i="1"/>
  <c r="AR7" i="1"/>
  <c r="AS9" i="1"/>
  <c r="AO10" i="1"/>
  <c r="AW13" i="1"/>
  <c r="AR14" i="1"/>
  <c r="AO15" i="1"/>
  <c r="AQ19" i="1"/>
  <c r="AU23" i="1"/>
  <c r="AW27" i="1"/>
  <c r="AS28" i="1"/>
  <c r="AP29" i="1"/>
  <c r="AQ33" i="1"/>
  <c r="AV37" i="1"/>
  <c r="AQ38" i="1"/>
  <c r="AU42" i="1"/>
  <c r="AP43" i="1"/>
  <c r="AT47" i="1"/>
  <c r="AO48" i="1"/>
  <c r="AU51" i="1"/>
  <c r="AR52" i="1"/>
  <c r="AO53" i="1"/>
  <c r="AQ57" i="1"/>
  <c r="AS63" i="1"/>
  <c r="AO64" i="1"/>
  <c r="AU70" i="1"/>
  <c r="AS71" i="1"/>
  <c r="AO73" i="1"/>
  <c r="AW79" i="1"/>
  <c r="AU80" i="1"/>
  <c r="AQ81" i="1"/>
  <c r="AO90" i="1"/>
  <c r="AV93" i="1"/>
  <c r="AR93" i="1"/>
  <c r="AQ93" i="1"/>
  <c r="AO99" i="1"/>
  <c r="AR106" i="1"/>
  <c r="AP107" i="1"/>
  <c r="AV114" i="1"/>
  <c r="AS115" i="1"/>
  <c r="AS117" i="1"/>
  <c r="AS120" i="1"/>
  <c r="AQ122" i="1"/>
  <c r="AP123" i="1"/>
  <c r="AR124" i="1"/>
  <c r="AS125" i="1"/>
  <c r="AW127" i="1"/>
  <c r="AU128" i="1"/>
  <c r="AQ131" i="1"/>
  <c r="AW133" i="1"/>
  <c r="AQ142" i="1"/>
  <c r="AP150" i="1"/>
  <c r="AO150" i="1"/>
  <c r="AX150" i="1"/>
  <c r="AW150" i="1"/>
  <c r="AU150" i="1"/>
  <c r="AT150" i="1"/>
  <c r="AS150" i="1"/>
  <c r="AW151" i="1"/>
  <c r="AV152" i="1"/>
  <c r="AR160" i="1"/>
  <c r="AR168" i="1"/>
  <c r="AT211" i="1"/>
  <c r="AV269" i="1"/>
  <c r="AT269" i="1"/>
  <c r="AR269" i="1"/>
  <c r="AX269" i="1"/>
  <c r="AW269" i="1"/>
  <c r="AU269" i="1"/>
  <c r="AS269" i="1"/>
  <c r="AQ269" i="1"/>
  <c r="AP269" i="1"/>
  <c r="AO269" i="1"/>
  <c r="AQ14" i="1"/>
  <c r="AP33" i="1"/>
  <c r="AV4" i="1"/>
  <c r="AT9" i="1"/>
  <c r="AQ10" i="1"/>
  <c r="AS14" i="1"/>
  <c r="AP15" i="1"/>
  <c r="AU28" i="1"/>
  <c r="AV31" i="1"/>
  <c r="AR31" i="1"/>
  <c r="AS33" i="1"/>
  <c r="AR38" i="1"/>
  <c r="AO39" i="1"/>
  <c r="AV42" i="1"/>
  <c r="AQ48" i="1"/>
  <c r="AW51" i="1"/>
  <c r="AS52" i="1"/>
  <c r="AP53" i="1"/>
  <c r="AT63" i="1"/>
  <c r="AQ64" i="1"/>
  <c r="AR67" i="1"/>
  <c r="AV67" i="1"/>
  <c r="AV70" i="1"/>
  <c r="AT71" i="1"/>
  <c r="AP73" i="1"/>
  <c r="AV80" i="1"/>
  <c r="AS81" i="1"/>
  <c r="AV85" i="1"/>
  <c r="AR85" i="1"/>
  <c r="AQ85" i="1"/>
  <c r="AQ90" i="1"/>
  <c r="AO91" i="1"/>
  <c r="AP99" i="1"/>
  <c r="AU106" i="1"/>
  <c r="AV111" i="1"/>
  <c r="AU111" i="1"/>
  <c r="AR111" i="1"/>
  <c r="AW114" i="1"/>
  <c r="AT115" i="1"/>
  <c r="AR122" i="1"/>
  <c r="AU124" i="1"/>
  <c r="AV128" i="1"/>
  <c r="AR139" i="1"/>
  <c r="AQ139" i="1"/>
  <c r="AW139" i="1"/>
  <c r="AV139" i="1"/>
  <c r="AU139" i="1"/>
  <c r="AP141" i="1"/>
  <c r="AR142" i="1"/>
  <c r="AV168" i="1"/>
  <c r="AO220" i="1"/>
  <c r="AX224" i="1"/>
  <c r="AT224" i="1"/>
  <c r="AR224" i="1"/>
  <c r="AP224" i="1"/>
  <c r="AW224" i="1"/>
  <c r="AV224" i="1"/>
  <c r="AU224" i="1"/>
  <c r="AS224" i="1"/>
  <c r="AQ224" i="1"/>
  <c r="AO224" i="1"/>
  <c r="AV251" i="1"/>
  <c r="AR251" i="1"/>
  <c r="AP251" i="1"/>
  <c r="AX251" i="1"/>
  <c r="AW251" i="1"/>
  <c r="AU251" i="1"/>
  <c r="AT251" i="1"/>
  <c r="AS251" i="1"/>
  <c r="AQ251" i="1"/>
  <c r="AO251" i="1"/>
  <c r="AX266" i="1"/>
  <c r="AV266" i="1"/>
  <c r="AT266" i="1"/>
  <c r="AS266" i="1"/>
  <c r="AR266" i="1"/>
  <c r="AQ266" i="1"/>
  <c r="AP266" i="1"/>
  <c r="AO266" i="1"/>
  <c r="AW266" i="1"/>
  <c r="AX280" i="1"/>
  <c r="AT280" i="1"/>
  <c r="AR280" i="1"/>
  <c r="AP280" i="1"/>
  <c r="AQ280" i="1"/>
  <c r="AO280" i="1"/>
  <c r="AW280" i="1"/>
  <c r="AV280" i="1"/>
  <c r="AU280" i="1"/>
  <c r="AT294" i="1"/>
  <c r="AP294" i="1"/>
  <c r="AX294" i="1"/>
  <c r="AW294" i="1"/>
  <c r="AV294" i="1"/>
  <c r="AU294" i="1"/>
  <c r="AS294" i="1"/>
  <c r="AR294" i="1"/>
  <c r="AQ294" i="1"/>
  <c r="AO294" i="1"/>
  <c r="AV333" i="1"/>
  <c r="AT333" i="1"/>
  <c r="AR333" i="1"/>
  <c r="AP333" i="1"/>
  <c r="AX333" i="1"/>
  <c r="AW333" i="1"/>
  <c r="AU333" i="1"/>
  <c r="AS333" i="1"/>
  <c r="AQ333" i="1"/>
  <c r="AO333" i="1"/>
  <c r="AU356" i="1"/>
  <c r="AX618" i="1"/>
  <c r="AV618" i="1"/>
  <c r="AT618" i="1"/>
  <c r="AS618" i="1"/>
  <c r="AR618" i="1"/>
  <c r="AW618" i="1"/>
  <c r="AU618" i="1"/>
  <c r="AQ618" i="1"/>
  <c r="AP618" i="1"/>
  <c r="AO618" i="1"/>
  <c r="AT120" i="1"/>
  <c r="AP120" i="1"/>
  <c r="AO120" i="1"/>
  <c r="AX120" i="1"/>
  <c r="AW120" i="1"/>
  <c r="AU14" i="1"/>
  <c r="AQ15" i="1"/>
  <c r="AV28" i="1"/>
  <c r="AT33" i="1"/>
  <c r="AS38" i="1"/>
  <c r="AP39" i="1"/>
  <c r="AW42" i="1"/>
  <c r="AR48" i="1"/>
  <c r="AU52" i="1"/>
  <c r="AQ53" i="1"/>
  <c r="AV55" i="1"/>
  <c r="AR55" i="1"/>
  <c r="AU63" i="1"/>
  <c r="AR64" i="1"/>
  <c r="AO65" i="1"/>
  <c r="AW70" i="1"/>
  <c r="AQ73" i="1"/>
  <c r="AW80" i="1"/>
  <c r="AO83" i="1"/>
  <c r="AR90" i="1"/>
  <c r="AP91" i="1"/>
  <c r="AQ99" i="1"/>
  <c r="AV103" i="1"/>
  <c r="AU103" i="1"/>
  <c r="AR103" i="1"/>
  <c r="AV106" i="1"/>
  <c r="AV120" i="1"/>
  <c r="AU122" i="1"/>
  <c r="AV124" i="1"/>
  <c r="AV142" i="1"/>
  <c r="AR147" i="1"/>
  <c r="AQ147" i="1"/>
  <c r="AW147" i="1"/>
  <c r="AV147" i="1"/>
  <c r="AU147" i="1"/>
  <c r="AP149" i="1"/>
  <c r="AQ158" i="1"/>
  <c r="AP158" i="1"/>
  <c r="AO158" i="1"/>
  <c r="AX158" i="1"/>
  <c r="AW158" i="1"/>
  <c r="AU158" i="1"/>
  <c r="AT158" i="1"/>
  <c r="AS158" i="1"/>
  <c r="AX200" i="1"/>
  <c r="AT200" i="1"/>
  <c r="AR200" i="1"/>
  <c r="AP200" i="1"/>
  <c r="AW200" i="1"/>
  <c r="AV200" i="1"/>
  <c r="AU200" i="1"/>
  <c r="AQ200" i="1"/>
  <c r="AO200" i="1"/>
  <c r="AV219" i="1"/>
  <c r="AR219" i="1"/>
  <c r="AP219" i="1"/>
  <c r="AX219" i="1"/>
  <c r="AW219" i="1"/>
  <c r="AU219" i="1"/>
  <c r="AS219" i="1"/>
  <c r="AQ219" i="1"/>
  <c r="AO219" i="1"/>
  <c r="AX272" i="1"/>
  <c r="AT272" i="1"/>
  <c r="AR272" i="1"/>
  <c r="AP272" i="1"/>
  <c r="AW272" i="1"/>
  <c r="AV272" i="1"/>
  <c r="AU272" i="1"/>
  <c r="AS272" i="1"/>
  <c r="AQ272" i="1"/>
  <c r="AO272" i="1"/>
  <c r="AP372" i="1"/>
  <c r="AX372" i="1"/>
  <c r="AW372" i="1"/>
  <c r="AV372" i="1"/>
  <c r="AU372" i="1"/>
  <c r="AT372" i="1"/>
  <c r="AS372" i="1"/>
  <c r="AR372" i="1"/>
  <c r="AQ372" i="1"/>
  <c r="AO372" i="1"/>
  <c r="AX482" i="1"/>
  <c r="AV482" i="1"/>
  <c r="AR482" i="1"/>
  <c r="AO482" i="1"/>
  <c r="AW482" i="1"/>
  <c r="AU482" i="1"/>
  <c r="AT482" i="1"/>
  <c r="AS482" i="1"/>
  <c r="AQ482" i="1"/>
  <c r="AP482" i="1"/>
  <c r="AW28" i="1"/>
  <c r="AU33" i="1"/>
  <c r="AU38" i="1"/>
  <c r="AS48" i="1"/>
  <c r="AV49" i="1"/>
  <c r="AR49" i="1"/>
  <c r="AV61" i="1"/>
  <c r="AR61" i="1"/>
  <c r="AV77" i="1"/>
  <c r="AR77" i="1"/>
  <c r="AQ77" i="1"/>
  <c r="AP83" i="1"/>
  <c r="AU90" i="1"/>
  <c r="AQ91" i="1"/>
  <c r="AX92" i="1"/>
  <c r="AW92" i="1"/>
  <c r="AT92" i="1"/>
  <c r="AP92" i="1"/>
  <c r="AV95" i="1"/>
  <c r="AU95" i="1"/>
  <c r="AR95" i="1"/>
  <c r="AV122" i="1"/>
  <c r="AT141" i="1"/>
  <c r="AS149" i="1"/>
  <c r="AS155" i="1"/>
  <c r="AR155" i="1"/>
  <c r="AQ155" i="1"/>
  <c r="AW155" i="1"/>
  <c r="AV155" i="1"/>
  <c r="AU155" i="1"/>
  <c r="AR158" i="1"/>
  <c r="AQ166" i="1"/>
  <c r="AP166" i="1"/>
  <c r="AO166" i="1"/>
  <c r="AX166" i="1"/>
  <c r="AW166" i="1"/>
  <c r="AU166" i="1"/>
  <c r="AT166" i="1"/>
  <c r="AS166" i="1"/>
  <c r="AU176" i="1"/>
  <c r="AT176" i="1"/>
  <c r="AS176" i="1"/>
  <c r="AQ176" i="1"/>
  <c r="AP176" i="1"/>
  <c r="AO176" i="1"/>
  <c r="AX176" i="1"/>
  <c r="AW176" i="1"/>
  <c r="AU184" i="1"/>
  <c r="AT184" i="1"/>
  <c r="AS184" i="1"/>
  <c r="AQ184" i="1"/>
  <c r="AP184" i="1"/>
  <c r="AO184" i="1"/>
  <c r="AX184" i="1"/>
  <c r="AW184" i="1"/>
  <c r="AX234" i="1"/>
  <c r="AV234" i="1"/>
  <c r="AT234" i="1"/>
  <c r="AS234" i="1"/>
  <c r="AR234" i="1"/>
  <c r="AQ234" i="1"/>
  <c r="AP234" i="1"/>
  <c r="AO234" i="1"/>
  <c r="AW234" i="1"/>
  <c r="AV253" i="1"/>
  <c r="AT253" i="1"/>
  <c r="AR253" i="1"/>
  <c r="AU253" i="1"/>
  <c r="AS253" i="1"/>
  <c r="AQ253" i="1"/>
  <c r="AP253" i="1"/>
  <c r="AO253" i="1"/>
  <c r="AX253" i="1"/>
  <c r="AV341" i="1"/>
  <c r="AT341" i="1"/>
  <c r="AR341" i="1"/>
  <c r="AP341" i="1"/>
  <c r="AX341" i="1"/>
  <c r="AW341" i="1"/>
  <c r="AU341" i="1"/>
  <c r="AS341" i="1"/>
  <c r="AQ341" i="1"/>
  <c r="AO341" i="1"/>
  <c r="AX362" i="1"/>
  <c r="AV362" i="1"/>
  <c r="AT362" i="1"/>
  <c r="AS362" i="1"/>
  <c r="AR362" i="1"/>
  <c r="AW362" i="1"/>
  <c r="AU362" i="1"/>
  <c r="AQ362" i="1"/>
  <c r="AP362" i="1"/>
  <c r="AO362" i="1"/>
  <c r="AX431" i="1"/>
  <c r="AT431" i="1"/>
  <c r="AW431" i="1"/>
  <c r="AV431" i="1"/>
  <c r="AU431" i="1"/>
  <c r="AS431" i="1"/>
  <c r="AR431" i="1"/>
  <c r="AP431" i="1"/>
  <c r="AQ431" i="1"/>
  <c r="AO431" i="1"/>
  <c r="AP16" i="1"/>
  <c r="AX16" i="1"/>
  <c r="AQ39" i="1"/>
  <c r="AX42" i="1"/>
  <c r="AV52" i="1"/>
  <c r="AS53" i="1"/>
  <c r="AX54" i="1"/>
  <c r="AT54" i="1"/>
  <c r="AS64" i="1"/>
  <c r="AP65" i="1"/>
  <c r="AV5" i="1"/>
  <c r="AX9" i="1"/>
  <c r="AU10" i="1"/>
  <c r="AP11" i="1"/>
  <c r="AW14" i="1"/>
  <c r="AT15" i="1"/>
  <c r="AO16" i="1"/>
  <c r="AU19" i="1"/>
  <c r="AO21" i="1"/>
  <c r="AW33" i="1"/>
  <c r="AO35" i="1"/>
  <c r="AV38" i="1"/>
  <c r="AS39" i="1"/>
  <c r="AT43" i="1"/>
  <c r="AT48" i="1"/>
  <c r="AO49" i="1"/>
  <c r="AT53" i="1"/>
  <c r="AO54" i="1"/>
  <c r="AP59" i="1"/>
  <c r="AU64" i="1"/>
  <c r="AQ65" i="1"/>
  <c r="AT73" i="1"/>
  <c r="AO75" i="1"/>
  <c r="AW81" i="1"/>
  <c r="AV87" i="1"/>
  <c r="AU87" i="1"/>
  <c r="AR87" i="1"/>
  <c r="AV90" i="1"/>
  <c r="AS91" i="1"/>
  <c r="AO92" i="1"/>
  <c r="AT99" i="1"/>
  <c r="AO101" i="1"/>
  <c r="AW122" i="1"/>
  <c r="AW141" i="1"/>
  <c r="AT149" i="1"/>
  <c r="AV158" i="1"/>
  <c r="AS163" i="1"/>
  <c r="AR163" i="1"/>
  <c r="AQ163" i="1"/>
  <c r="AW163" i="1"/>
  <c r="AV163" i="1"/>
  <c r="AU163" i="1"/>
  <c r="AR166" i="1"/>
  <c r="AR176" i="1"/>
  <c r="AR184" i="1"/>
  <c r="AO188" i="1"/>
  <c r="AX594" i="1"/>
  <c r="AV594" i="1"/>
  <c r="AR594" i="1"/>
  <c r="AW594" i="1"/>
  <c r="AU594" i="1"/>
  <c r="AT594" i="1"/>
  <c r="AS594" i="1"/>
  <c r="AQ594" i="1"/>
  <c r="AP594" i="1"/>
  <c r="AO594" i="1"/>
  <c r="AX597" i="1"/>
  <c r="AV597" i="1"/>
  <c r="AT597" i="1"/>
  <c r="AP597" i="1"/>
  <c r="AU597" i="1"/>
  <c r="AS597" i="1"/>
  <c r="AR597" i="1"/>
  <c r="AQ597" i="1"/>
  <c r="AO597" i="1"/>
  <c r="AW597" i="1"/>
  <c r="AX52" i="1"/>
  <c r="AT52" i="1"/>
  <c r="AP52" i="1"/>
  <c r="AR83" i="1"/>
  <c r="AV83" i="1"/>
  <c r="AS4" i="1"/>
  <c r="AW4" i="1"/>
  <c r="AU9" i="1"/>
  <c r="AR10" i="1"/>
  <c r="AW9" i="1"/>
  <c r="AS10" i="1"/>
  <c r="AV14" i="1"/>
  <c r="AS15" i="1"/>
  <c r="AV10" i="1"/>
  <c r="AU15" i="1"/>
  <c r="AQ16" i="1"/>
  <c r="AW19" i="1"/>
  <c r="AP21" i="1"/>
  <c r="AT26" i="1"/>
  <c r="AP26" i="1"/>
  <c r="AP35" i="1"/>
  <c r="AT39" i="1"/>
  <c r="AU48" i="1"/>
  <c r="AP49" i="1"/>
  <c r="AU53" i="1"/>
  <c r="AP54" i="1"/>
  <c r="AX60" i="1"/>
  <c r="AT60" i="1"/>
  <c r="AP60" i="1"/>
  <c r="AV64" i="1"/>
  <c r="AS65" i="1"/>
  <c r="AV69" i="1"/>
  <c r="AR69" i="1"/>
  <c r="AQ69" i="1"/>
  <c r="AU73" i="1"/>
  <c r="AP75" i="1"/>
  <c r="AS83" i="1"/>
  <c r="AW90" i="1"/>
  <c r="AT91" i="1"/>
  <c r="AQ92" i="1"/>
  <c r="AU99" i="1"/>
  <c r="AP101" i="1"/>
  <c r="AP102" i="1"/>
  <c r="AX102" i="1"/>
  <c r="AT102" i="1"/>
  <c r="AV135" i="1"/>
  <c r="AU135" i="1"/>
  <c r="AS135" i="1"/>
  <c r="AR135" i="1"/>
  <c r="AQ135" i="1"/>
  <c r="AO135" i="1"/>
  <c r="AX141" i="1"/>
  <c r="AX148" i="1"/>
  <c r="AW148" i="1"/>
  <c r="AU148" i="1"/>
  <c r="AT148" i="1"/>
  <c r="AS148" i="1"/>
  <c r="AQ148" i="1"/>
  <c r="AP148" i="1"/>
  <c r="AO148" i="1"/>
  <c r="AW149" i="1"/>
  <c r="AX156" i="1"/>
  <c r="AW156" i="1"/>
  <c r="AU156" i="1"/>
  <c r="AT156" i="1"/>
  <c r="AS156" i="1"/>
  <c r="AQ156" i="1"/>
  <c r="AP156" i="1"/>
  <c r="AO156" i="1"/>
  <c r="AV166" i="1"/>
  <c r="AV176" i="1"/>
  <c r="AV184" i="1"/>
  <c r="AV187" i="1"/>
  <c r="AR187" i="1"/>
  <c r="AP187" i="1"/>
  <c r="AX187" i="1"/>
  <c r="AW187" i="1"/>
  <c r="AU187" i="1"/>
  <c r="AS187" i="1"/>
  <c r="AQ187" i="1"/>
  <c r="AO187" i="1"/>
  <c r="AT188" i="1"/>
  <c r="AP212" i="1"/>
  <c r="AX212" i="1"/>
  <c r="AW212" i="1"/>
  <c r="AV212" i="1"/>
  <c r="AU212" i="1"/>
  <c r="AS212" i="1"/>
  <c r="AR212" i="1"/>
  <c r="AQ212" i="1"/>
  <c r="AV301" i="1"/>
  <c r="AT301" i="1"/>
  <c r="AR301" i="1"/>
  <c r="AP301" i="1"/>
  <c r="AX301" i="1"/>
  <c r="AW301" i="1"/>
  <c r="AU301" i="1"/>
  <c r="AS301" i="1"/>
  <c r="AQ301" i="1"/>
  <c r="AO301" i="1"/>
  <c r="AX322" i="1"/>
  <c r="AV322" i="1"/>
  <c r="AT322" i="1"/>
  <c r="AR322" i="1"/>
  <c r="AW322" i="1"/>
  <c r="AU322" i="1"/>
  <c r="AS322" i="1"/>
  <c r="AQ322" i="1"/>
  <c r="AP322" i="1"/>
  <c r="AO322" i="1"/>
  <c r="AQ9" i="1"/>
  <c r="AW10" i="1"/>
  <c r="AX12" i="1"/>
  <c r="AT12" i="1"/>
  <c r="AP12" i="1"/>
  <c r="AW15" i="1"/>
  <c r="AR16" i="1"/>
  <c r="AQ21" i="1"/>
  <c r="AV23" i="1"/>
  <c r="AR23" i="1"/>
  <c r="AQ35" i="1"/>
  <c r="AU39" i="1"/>
  <c r="AV48" i="1"/>
  <c r="AQ49" i="1"/>
  <c r="AT50" i="1"/>
  <c r="AP50" i="1"/>
  <c r="AV53" i="1"/>
  <c r="AQ54" i="1"/>
  <c r="AO60" i="1"/>
  <c r="AW64" i="1"/>
  <c r="AT65" i="1"/>
  <c r="AO67" i="1"/>
  <c r="AW73" i="1"/>
  <c r="AQ75" i="1"/>
  <c r="AX76" i="1"/>
  <c r="AW76" i="1"/>
  <c r="AT76" i="1"/>
  <c r="AP76" i="1"/>
  <c r="AV79" i="1"/>
  <c r="AU79" i="1"/>
  <c r="AR79" i="1"/>
  <c r="AT83" i="1"/>
  <c r="AU91" i="1"/>
  <c r="AR92" i="1"/>
  <c r="AP94" i="1"/>
  <c r="AX94" i="1"/>
  <c r="AT94" i="1"/>
  <c r="AW99" i="1"/>
  <c r="AS101" i="1"/>
  <c r="AX164" i="1"/>
  <c r="AW164" i="1"/>
  <c r="AU164" i="1"/>
  <c r="AT164" i="1"/>
  <c r="AS164" i="1"/>
  <c r="AQ164" i="1"/>
  <c r="AP164" i="1"/>
  <c r="AO164" i="1"/>
  <c r="AX192" i="1"/>
  <c r="AT192" i="1"/>
  <c r="AR192" i="1"/>
  <c r="AP192" i="1"/>
  <c r="AW192" i="1"/>
  <c r="AV192" i="1"/>
  <c r="AU192" i="1"/>
  <c r="AQ192" i="1"/>
  <c r="AO192" i="1"/>
  <c r="AV221" i="1"/>
  <c r="AT221" i="1"/>
  <c r="AR221" i="1"/>
  <c r="AU221" i="1"/>
  <c r="AS221" i="1"/>
  <c r="AQ221" i="1"/>
  <c r="AP221" i="1"/>
  <c r="AO221" i="1"/>
  <c r="AX221" i="1"/>
  <c r="AP244" i="1"/>
  <c r="AX244" i="1"/>
  <c r="AW244" i="1"/>
  <c r="AV244" i="1"/>
  <c r="AU244" i="1"/>
  <c r="AT244" i="1"/>
  <c r="AS244" i="1"/>
  <c r="AR244" i="1"/>
  <c r="AQ244" i="1"/>
  <c r="AO244" i="1"/>
  <c r="AX304" i="1"/>
  <c r="AT304" i="1"/>
  <c r="AR304" i="1"/>
  <c r="AP304" i="1"/>
  <c r="AW304" i="1"/>
  <c r="AV304" i="1"/>
  <c r="AU304" i="1"/>
  <c r="AS304" i="1"/>
  <c r="AQ304" i="1"/>
  <c r="AO304" i="1"/>
  <c r="AV149" i="1"/>
  <c r="AU149" i="1"/>
  <c r="AR149" i="1"/>
  <c r="AQ149" i="1"/>
  <c r="AO149" i="1"/>
  <c r="AX178" i="1"/>
  <c r="AW178" i="1"/>
  <c r="AU178" i="1"/>
  <c r="AT178" i="1"/>
  <c r="AS178" i="1"/>
  <c r="AQ178" i="1"/>
  <c r="AP178" i="1"/>
  <c r="AO178" i="1"/>
  <c r="AX256" i="1"/>
  <c r="AT256" i="1"/>
  <c r="AR256" i="1"/>
  <c r="AP256" i="1"/>
  <c r="AW256" i="1"/>
  <c r="AV256" i="1"/>
  <c r="AU256" i="1"/>
  <c r="AS256" i="1"/>
  <c r="AQ256" i="1"/>
  <c r="AO256" i="1"/>
  <c r="AX10" i="1"/>
  <c r="AX15" i="1"/>
  <c r="AS16" i="1"/>
  <c r="AS21" i="1"/>
  <c r="AQ26" i="1"/>
  <c r="AP31" i="1"/>
  <c r="AR35" i="1"/>
  <c r="AW39" i="1"/>
  <c r="AV47" i="1"/>
  <c r="AR47" i="1"/>
  <c r="AW48" i="1"/>
  <c r="AS49" i="1"/>
  <c r="AO50" i="1"/>
  <c r="AW53" i="1"/>
  <c r="AR54" i="1"/>
  <c r="AO55" i="1"/>
  <c r="AU65" i="1"/>
  <c r="AP67" i="1"/>
  <c r="AX73" i="1"/>
  <c r="AS75" i="1"/>
  <c r="AO76" i="1"/>
  <c r="AU83" i="1"/>
  <c r="AW91" i="1"/>
  <c r="AS92" i="1"/>
  <c r="AO94" i="1"/>
  <c r="AX99" i="1"/>
  <c r="AT101" i="1"/>
  <c r="AO103" i="1"/>
  <c r="AV133" i="1"/>
  <c r="AR133" i="1"/>
  <c r="AQ133" i="1"/>
  <c r="AO133" i="1"/>
  <c r="AO147" i="1"/>
  <c r="AR164" i="1"/>
  <c r="AQ174" i="1"/>
  <c r="AP174" i="1"/>
  <c r="AO174" i="1"/>
  <c r="AX174" i="1"/>
  <c r="AW174" i="1"/>
  <c r="AU174" i="1"/>
  <c r="AT174" i="1"/>
  <c r="AS174" i="1"/>
  <c r="AQ182" i="1"/>
  <c r="AP182" i="1"/>
  <c r="AO182" i="1"/>
  <c r="AX182" i="1"/>
  <c r="AW182" i="1"/>
  <c r="AU182" i="1"/>
  <c r="AT182" i="1"/>
  <c r="AS182" i="1"/>
  <c r="AS200" i="1"/>
  <c r="AX208" i="1"/>
  <c r="AT208" i="1"/>
  <c r="AR208" i="1"/>
  <c r="AP208" i="1"/>
  <c r="AW208" i="1"/>
  <c r="AV208" i="1"/>
  <c r="AU208" i="1"/>
  <c r="AQ208" i="1"/>
  <c r="AO208" i="1"/>
  <c r="AT219" i="1"/>
  <c r="AV285" i="1"/>
  <c r="AT285" i="1"/>
  <c r="AR285" i="1"/>
  <c r="AP285" i="1"/>
  <c r="AX285" i="1"/>
  <c r="AW285" i="1"/>
  <c r="AU285" i="1"/>
  <c r="AS285" i="1"/>
  <c r="AQ285" i="1"/>
  <c r="AO285" i="1"/>
  <c r="AX469" i="1"/>
  <c r="AV469" i="1"/>
  <c r="AT469" i="1"/>
  <c r="AP469" i="1"/>
  <c r="AS469" i="1"/>
  <c r="AR469" i="1"/>
  <c r="AQ469" i="1"/>
  <c r="AO469" i="1"/>
  <c r="AW469" i="1"/>
  <c r="AU469" i="1"/>
  <c r="AT16" i="1"/>
  <c r="AT21" i="1"/>
  <c r="AT49" i="1"/>
  <c r="AX53" i="1"/>
  <c r="AS54" i="1"/>
  <c r="AO61" i="1"/>
  <c r="AV63" i="1"/>
  <c r="AR63" i="1"/>
  <c r="AV71" i="1"/>
  <c r="AU71" i="1"/>
  <c r="AR71" i="1"/>
  <c r="AT75" i="1"/>
  <c r="AO77" i="1"/>
  <c r="AW83" i="1"/>
  <c r="AU101" i="1"/>
  <c r="AR115" i="1"/>
  <c r="AW115" i="1"/>
  <c r="AV115" i="1"/>
  <c r="AV127" i="1"/>
  <c r="AU127" i="1"/>
  <c r="AR127" i="1"/>
  <c r="AQ127" i="1"/>
  <c r="AO127" i="1"/>
  <c r="AT136" i="1"/>
  <c r="AS136" i="1"/>
  <c r="AP136" i="1"/>
  <c r="AO136" i="1"/>
  <c r="AX136" i="1"/>
  <c r="AW136" i="1"/>
  <c r="AX138" i="1"/>
  <c r="AW138" i="1"/>
  <c r="AT138" i="1"/>
  <c r="AS138" i="1"/>
  <c r="AQ138" i="1"/>
  <c r="AP138" i="1"/>
  <c r="AO138" i="1"/>
  <c r="AV143" i="1"/>
  <c r="AU143" i="1"/>
  <c r="AS143" i="1"/>
  <c r="AR143" i="1"/>
  <c r="AQ143" i="1"/>
  <c r="AO143" i="1"/>
  <c r="AV164" i="1"/>
  <c r="AV277" i="1"/>
  <c r="AT277" i="1"/>
  <c r="AR277" i="1"/>
  <c r="AX277" i="1"/>
  <c r="AW277" i="1"/>
  <c r="AU277" i="1"/>
  <c r="AS277" i="1"/>
  <c r="AQ277" i="1"/>
  <c r="AP277" i="1"/>
  <c r="AO277" i="1"/>
  <c r="AV293" i="1"/>
  <c r="AT293" i="1"/>
  <c r="AR293" i="1"/>
  <c r="AP293" i="1"/>
  <c r="AX293" i="1"/>
  <c r="AW293" i="1"/>
  <c r="AU293" i="1"/>
  <c r="AS293" i="1"/>
  <c r="AQ293" i="1"/>
  <c r="AO293" i="1"/>
  <c r="AP332" i="1"/>
  <c r="AX332" i="1"/>
  <c r="AV332" i="1"/>
  <c r="AW332" i="1"/>
  <c r="AU332" i="1"/>
  <c r="AT332" i="1"/>
  <c r="AS332" i="1"/>
  <c r="AR332" i="1"/>
  <c r="AQ332" i="1"/>
  <c r="AO332" i="1"/>
  <c r="AV547" i="1"/>
  <c r="AT547" i="1"/>
  <c r="AR547" i="1"/>
  <c r="AP547" i="1"/>
  <c r="AX547" i="1"/>
  <c r="AW547" i="1"/>
  <c r="AU547" i="1"/>
  <c r="AS547" i="1"/>
  <c r="AQ547" i="1"/>
  <c r="AO547" i="1"/>
  <c r="AV33" i="1"/>
  <c r="AR33" i="1"/>
  <c r="AX38" i="1"/>
  <c r="AT38" i="1"/>
  <c r="AV65" i="1"/>
  <c r="AR65" i="1"/>
  <c r="AX106" i="1"/>
  <c r="AT106" i="1"/>
  <c r="AS106" i="1"/>
  <c r="AP106" i="1"/>
  <c r="AO3" i="1"/>
  <c r="AS35" i="1"/>
  <c r="AX39" i="1"/>
  <c r="AU21" i="1"/>
  <c r="AS26" i="1"/>
  <c r="AS31" i="1"/>
  <c r="AP32" i="1"/>
  <c r="AX32" i="1"/>
  <c r="AU49" i="1"/>
  <c r="AR50" i="1"/>
  <c r="AU54" i="1"/>
  <c r="AQ55" i="1"/>
  <c r="AV57" i="1"/>
  <c r="AR57" i="1"/>
  <c r="AS60" i="1"/>
  <c r="AP61" i="1"/>
  <c r="AX65" i="1"/>
  <c r="AS67" i="1"/>
  <c r="AU75" i="1"/>
  <c r="AR76" i="1"/>
  <c r="AP77" i="1"/>
  <c r="AP78" i="1"/>
  <c r="AX78" i="1"/>
  <c r="AT78" i="1"/>
  <c r="AV81" i="1"/>
  <c r="AR81" i="1"/>
  <c r="AX83" i="1"/>
  <c r="AV92" i="1"/>
  <c r="AR94" i="1"/>
  <c r="AP95" i="1"/>
  <c r="AT96" i="1"/>
  <c r="AP96" i="1"/>
  <c r="AO96" i="1"/>
  <c r="AX96" i="1"/>
  <c r="AW101" i="1"/>
  <c r="AS102" i="1"/>
  <c r="AQ103" i="1"/>
  <c r="AS111" i="1"/>
  <c r="AV117" i="1"/>
  <c r="AR117" i="1"/>
  <c r="AQ117" i="1"/>
  <c r="AV119" i="1"/>
  <c r="AU119" i="1"/>
  <c r="AR119" i="1"/>
  <c r="AQ119" i="1"/>
  <c r="AO119" i="1"/>
  <c r="AV125" i="1"/>
  <c r="AR125" i="1"/>
  <c r="AQ125" i="1"/>
  <c r="AR131" i="1"/>
  <c r="AW131" i="1"/>
  <c r="AV131" i="1"/>
  <c r="AU131" i="1"/>
  <c r="AQ136" i="1"/>
  <c r="AR138" i="1"/>
  <c r="AX146" i="1"/>
  <c r="AW146" i="1"/>
  <c r="AT146" i="1"/>
  <c r="AS146" i="1"/>
  <c r="AQ146" i="1"/>
  <c r="AP146" i="1"/>
  <c r="AO146" i="1"/>
  <c r="AS147" i="1"/>
  <c r="AV151" i="1"/>
  <c r="AU151" i="1"/>
  <c r="AS151" i="1"/>
  <c r="AR151" i="1"/>
  <c r="AQ151" i="1"/>
  <c r="AO151" i="1"/>
  <c r="AV174" i="1"/>
  <c r="AV182" i="1"/>
  <c r="AV195" i="1"/>
  <c r="AR195" i="1"/>
  <c r="AP195" i="1"/>
  <c r="AX195" i="1"/>
  <c r="AW195" i="1"/>
  <c r="AU195" i="1"/>
  <c r="AS195" i="1"/>
  <c r="AQ195" i="1"/>
  <c r="AO195" i="1"/>
  <c r="AX264" i="1"/>
  <c r="AT264" i="1"/>
  <c r="AR264" i="1"/>
  <c r="AP264" i="1"/>
  <c r="AW264" i="1"/>
  <c r="AV264" i="1"/>
  <c r="AU264" i="1"/>
  <c r="AS264" i="1"/>
  <c r="AQ264" i="1"/>
  <c r="AO264" i="1"/>
  <c r="AV388" i="1"/>
  <c r="AP388" i="1"/>
  <c r="AO388" i="1"/>
  <c r="AX388" i="1"/>
  <c r="AW388" i="1"/>
  <c r="AU388" i="1"/>
  <c r="AT388" i="1"/>
  <c r="AS388" i="1"/>
  <c r="AR388" i="1"/>
  <c r="AQ388" i="1"/>
  <c r="AV396" i="1"/>
  <c r="AU396" i="1"/>
  <c r="AT396" i="1"/>
  <c r="AR396" i="1"/>
  <c r="AQ396" i="1"/>
  <c r="AP396" i="1"/>
  <c r="AO396" i="1"/>
  <c r="AX396" i="1"/>
  <c r="AW396" i="1"/>
  <c r="AS396" i="1"/>
  <c r="AP3" i="1"/>
  <c r="AU11" i="1"/>
  <c r="AR12" i="1"/>
  <c r="AU16" i="1"/>
  <c r="AT35" i="1"/>
  <c r="AQ3" i="1"/>
  <c r="AU7" i="1"/>
  <c r="AW11" i="1"/>
  <c r="AS12" i="1"/>
  <c r="AP13" i="1"/>
  <c r="AV16" i="1"/>
  <c r="AV21" i="1"/>
  <c r="AU26" i="1"/>
  <c r="AP27" i="1"/>
  <c r="AT31" i="1"/>
  <c r="AO32" i="1"/>
  <c r="AU35" i="1"/>
  <c r="AO37" i="1"/>
  <c r="AW49" i="1"/>
  <c r="AS50" i="1"/>
  <c r="AO51" i="1"/>
  <c r="AV54" i="1"/>
  <c r="AS55" i="1"/>
  <c r="AX59" i="1"/>
  <c r="AU60" i="1"/>
  <c r="AQ61" i="1"/>
  <c r="AT67" i="1"/>
  <c r="AO69" i="1"/>
  <c r="AW75" i="1"/>
  <c r="AS76" i="1"/>
  <c r="AS77" i="1"/>
  <c r="AO78" i="1"/>
  <c r="AU85" i="1"/>
  <c r="AS94" i="1"/>
  <c r="AQ95" i="1"/>
  <c r="AQ96" i="1"/>
  <c r="AX101" i="1"/>
  <c r="AU102" i="1"/>
  <c r="AS103" i="1"/>
  <c r="AR107" i="1"/>
  <c r="AV107" i="1"/>
  <c r="AT111" i="1"/>
  <c r="AR123" i="1"/>
  <c r="AW123" i="1"/>
  <c r="AV123" i="1"/>
  <c r="AU123" i="1"/>
  <c r="AP135" i="1"/>
  <c r="AR136" i="1"/>
  <c r="AU138" i="1"/>
  <c r="AX139" i="1"/>
  <c r="AR146" i="1"/>
  <c r="AT147" i="1"/>
  <c r="AT155" i="1"/>
  <c r="AX170" i="1"/>
  <c r="AW170" i="1"/>
  <c r="AU170" i="1"/>
  <c r="AT170" i="1"/>
  <c r="AS170" i="1"/>
  <c r="AQ170" i="1"/>
  <c r="AP170" i="1"/>
  <c r="AO170" i="1"/>
  <c r="AX172" i="1"/>
  <c r="AW172" i="1"/>
  <c r="AU172" i="1"/>
  <c r="AT172" i="1"/>
  <c r="AS172" i="1"/>
  <c r="AQ172" i="1"/>
  <c r="AP172" i="1"/>
  <c r="AO172" i="1"/>
  <c r="AT187" i="1"/>
  <c r="AV203" i="1"/>
  <c r="AR203" i="1"/>
  <c r="AP203" i="1"/>
  <c r="AS203" i="1"/>
  <c r="AQ203" i="1"/>
  <c r="AO203" i="1"/>
  <c r="AX203" i="1"/>
  <c r="AW203" i="1"/>
  <c r="AU203" i="1"/>
  <c r="AO212" i="1"/>
  <c r="AX240" i="1"/>
  <c r="AT240" i="1"/>
  <c r="AR240" i="1"/>
  <c r="AP240" i="1"/>
  <c r="AW240" i="1"/>
  <c r="AV240" i="1"/>
  <c r="AU240" i="1"/>
  <c r="AS240" i="1"/>
  <c r="AQ240" i="1"/>
  <c r="AO240" i="1"/>
  <c r="AX248" i="1"/>
  <c r="AT248" i="1"/>
  <c r="AR248" i="1"/>
  <c r="AP248" i="1"/>
  <c r="AQ248" i="1"/>
  <c r="AO248" i="1"/>
  <c r="AW248" i="1"/>
  <c r="AV248" i="1"/>
  <c r="AU248" i="1"/>
  <c r="AP252" i="1"/>
  <c r="AX252" i="1"/>
  <c r="AW252" i="1"/>
  <c r="AV252" i="1"/>
  <c r="AU252" i="1"/>
  <c r="AT252" i="1"/>
  <c r="AS252" i="1"/>
  <c r="AR252" i="1"/>
  <c r="AQ252" i="1"/>
  <c r="AO252" i="1"/>
  <c r="AX343" i="1"/>
  <c r="AV343" i="1"/>
  <c r="AT343" i="1"/>
  <c r="AW343" i="1"/>
  <c r="AU343" i="1"/>
  <c r="AS343" i="1"/>
  <c r="AR343" i="1"/>
  <c r="AQ343" i="1"/>
  <c r="AP343" i="1"/>
  <c r="AO343" i="1"/>
  <c r="AQ145" i="1"/>
  <c r="AQ153" i="1"/>
  <c r="AQ161" i="1"/>
  <c r="AQ169" i="1"/>
  <c r="AQ177" i="1"/>
  <c r="AU179" i="1"/>
  <c r="AQ185" i="1"/>
  <c r="AV190" i="1"/>
  <c r="AQ191" i="1"/>
  <c r="AU196" i="1"/>
  <c r="AQ197" i="1"/>
  <c r="AQ198" i="1"/>
  <c r="AQ204" i="1"/>
  <c r="AV209" i="1"/>
  <c r="AQ210" i="1"/>
  <c r="AU215" i="1"/>
  <c r="AU228" i="1"/>
  <c r="AQ229" i="1"/>
  <c r="AQ230" i="1"/>
  <c r="AU235" i="1"/>
  <c r="AQ236" i="1"/>
  <c r="AV241" i="1"/>
  <c r="AQ242" i="1"/>
  <c r="AO243" i="1"/>
  <c r="AU247" i="1"/>
  <c r="AU260" i="1"/>
  <c r="AQ261" i="1"/>
  <c r="AQ262" i="1"/>
  <c r="AU267" i="1"/>
  <c r="AQ268" i="1"/>
  <c r="AQ274" i="1"/>
  <c r="AX282" i="1"/>
  <c r="AV282" i="1"/>
  <c r="AT282" i="1"/>
  <c r="AR282" i="1"/>
  <c r="AQ290" i="1"/>
  <c r="AQ291" i="1"/>
  <c r="AU299" i="1"/>
  <c r="AQ300" i="1"/>
  <c r="AR305" i="1"/>
  <c r="AX305" i="1"/>
  <c r="AT308" i="1"/>
  <c r="AO311" i="1"/>
  <c r="AR319" i="1"/>
  <c r="AP321" i="1"/>
  <c r="AT329" i="1"/>
  <c r="AP330" i="1"/>
  <c r="AO331" i="1"/>
  <c r="AT334" i="1"/>
  <c r="AP334" i="1"/>
  <c r="AU338" i="1"/>
  <c r="AT339" i="1"/>
  <c r="AX344" i="1"/>
  <c r="AT344" i="1"/>
  <c r="AR344" i="1"/>
  <c r="AP344" i="1"/>
  <c r="AS348" i="1"/>
  <c r="AQ350" i="1"/>
  <c r="AQ360" i="1"/>
  <c r="AT375" i="1"/>
  <c r="AW375" i="1"/>
  <c r="AV375" i="1"/>
  <c r="AU375" i="1"/>
  <c r="AS375" i="1"/>
  <c r="AX477" i="1"/>
  <c r="AV477" i="1"/>
  <c r="AT477" i="1"/>
  <c r="AP477" i="1"/>
  <c r="AW477" i="1"/>
  <c r="AU477" i="1"/>
  <c r="AS477" i="1"/>
  <c r="AR477" i="1"/>
  <c r="AQ477" i="1"/>
  <c r="AO477" i="1"/>
  <c r="AV515" i="1"/>
  <c r="AT515" i="1"/>
  <c r="AR515" i="1"/>
  <c r="AP515" i="1"/>
  <c r="AX515" i="1"/>
  <c r="AW515" i="1"/>
  <c r="AU515" i="1"/>
  <c r="AS515" i="1"/>
  <c r="AQ515" i="1"/>
  <c r="AO515" i="1"/>
  <c r="AV539" i="1"/>
  <c r="AT539" i="1"/>
  <c r="AR539" i="1"/>
  <c r="AP539" i="1"/>
  <c r="AU539" i="1"/>
  <c r="AS539" i="1"/>
  <c r="AQ539" i="1"/>
  <c r="AO539" i="1"/>
  <c r="AX539" i="1"/>
  <c r="AX562" i="1"/>
  <c r="AV562" i="1"/>
  <c r="AR562" i="1"/>
  <c r="AW562" i="1"/>
  <c r="AU562" i="1"/>
  <c r="AT562" i="1"/>
  <c r="AS562" i="1"/>
  <c r="AQ562" i="1"/>
  <c r="AP562" i="1"/>
  <c r="AO562" i="1"/>
  <c r="AX602" i="1"/>
  <c r="AV602" i="1"/>
  <c r="AS602" i="1"/>
  <c r="AR602" i="1"/>
  <c r="AW602" i="1"/>
  <c r="AU602" i="1"/>
  <c r="AT602" i="1"/>
  <c r="AQ602" i="1"/>
  <c r="AP602" i="1"/>
  <c r="AO602" i="1"/>
  <c r="AX613" i="1"/>
  <c r="AV613" i="1"/>
  <c r="AT613" i="1"/>
  <c r="AR613" i="1"/>
  <c r="AQ613" i="1"/>
  <c r="AP613" i="1"/>
  <c r="AW613" i="1"/>
  <c r="AU613" i="1"/>
  <c r="AS613" i="1"/>
  <c r="AO613" i="1"/>
  <c r="AR89" i="1"/>
  <c r="AR97" i="1"/>
  <c r="AR105" i="1"/>
  <c r="AR113" i="1"/>
  <c r="AR121" i="1"/>
  <c r="AR129" i="1"/>
  <c r="AR137" i="1"/>
  <c r="AR145" i="1"/>
  <c r="AR153" i="1"/>
  <c r="AR161" i="1"/>
  <c r="AR169" i="1"/>
  <c r="AR177" i="1"/>
  <c r="AS185" i="1"/>
  <c r="AX186" i="1"/>
  <c r="AV186" i="1"/>
  <c r="AT186" i="1"/>
  <c r="AV196" i="1"/>
  <c r="AS197" i="1"/>
  <c r="AR198" i="1"/>
  <c r="AR204" i="1"/>
  <c r="AV205" i="1"/>
  <c r="AT205" i="1"/>
  <c r="AR205" i="1"/>
  <c r="AX207" i="1"/>
  <c r="AV207" i="1"/>
  <c r="AW209" i="1"/>
  <c r="AR210" i="1"/>
  <c r="AX218" i="1"/>
  <c r="AV218" i="1"/>
  <c r="AT218" i="1"/>
  <c r="AV228" i="1"/>
  <c r="AS229" i="1"/>
  <c r="AR230" i="1"/>
  <c r="AW235" i="1"/>
  <c r="AR236" i="1"/>
  <c r="AV237" i="1"/>
  <c r="AT237" i="1"/>
  <c r="AR237" i="1"/>
  <c r="AX239" i="1"/>
  <c r="AV239" i="1"/>
  <c r="AW241" i="1"/>
  <c r="AR242" i="1"/>
  <c r="AQ243" i="1"/>
  <c r="AX250" i="1"/>
  <c r="AV250" i="1"/>
  <c r="AT250" i="1"/>
  <c r="AV260" i="1"/>
  <c r="AS261" i="1"/>
  <c r="AR262" i="1"/>
  <c r="AW267" i="1"/>
  <c r="AR268" i="1"/>
  <c r="AX271" i="1"/>
  <c r="AV271" i="1"/>
  <c r="AW273" i="1"/>
  <c r="AR274" i="1"/>
  <c r="AQ275" i="1"/>
  <c r="AO282" i="1"/>
  <c r="AS290" i="1"/>
  <c r="AS291" i="1"/>
  <c r="AX295" i="1"/>
  <c r="AV295" i="1"/>
  <c r="AT295" i="1"/>
  <c r="AW299" i="1"/>
  <c r="AR300" i="1"/>
  <c r="AO302" i="1"/>
  <c r="AU308" i="1"/>
  <c r="AP311" i="1"/>
  <c r="AO312" i="1"/>
  <c r="AV315" i="1"/>
  <c r="AR315" i="1"/>
  <c r="AP315" i="1"/>
  <c r="AQ321" i="1"/>
  <c r="AU329" i="1"/>
  <c r="AQ330" i="1"/>
  <c r="AQ331" i="1"/>
  <c r="AU339" i="1"/>
  <c r="AR345" i="1"/>
  <c r="AX345" i="1"/>
  <c r="AT348" i="1"/>
  <c r="AS349" i="1"/>
  <c r="AR350" i="1"/>
  <c r="AO351" i="1"/>
  <c r="AV358" i="1"/>
  <c r="AR359" i="1"/>
  <c r="AS360" i="1"/>
  <c r="AP361" i="1"/>
  <c r="AT366" i="1"/>
  <c r="AP366" i="1"/>
  <c r="AR369" i="1"/>
  <c r="AX369" i="1"/>
  <c r="AT374" i="1"/>
  <c r="AQ374" i="1"/>
  <c r="AP374" i="1"/>
  <c r="AO374" i="1"/>
  <c r="AU377" i="1"/>
  <c r="AU378" i="1"/>
  <c r="AV405" i="1"/>
  <c r="AT405" i="1"/>
  <c r="AP405" i="1"/>
  <c r="AX405" i="1"/>
  <c r="AW405" i="1"/>
  <c r="AU405" i="1"/>
  <c r="AS405" i="1"/>
  <c r="AR405" i="1"/>
  <c r="AQ405" i="1"/>
  <c r="AO405" i="1"/>
  <c r="AX421" i="1"/>
  <c r="AV421" i="1"/>
  <c r="AT421" i="1"/>
  <c r="AP421" i="1"/>
  <c r="AW421" i="1"/>
  <c r="AU421" i="1"/>
  <c r="AS421" i="1"/>
  <c r="AR421" i="1"/>
  <c r="AQ421" i="1"/>
  <c r="AO421" i="1"/>
  <c r="AX448" i="1"/>
  <c r="AV448" i="1"/>
  <c r="AT448" i="1"/>
  <c r="AR448" i="1"/>
  <c r="AW448" i="1"/>
  <c r="AU448" i="1"/>
  <c r="AS448" i="1"/>
  <c r="AQ448" i="1"/>
  <c r="AP448" i="1"/>
  <c r="AO448" i="1"/>
  <c r="AX466" i="1"/>
  <c r="AV466" i="1"/>
  <c r="AR466" i="1"/>
  <c r="AW466" i="1"/>
  <c r="AU466" i="1"/>
  <c r="AT466" i="1"/>
  <c r="AS466" i="1"/>
  <c r="AQ466" i="1"/>
  <c r="AP466" i="1"/>
  <c r="AO466" i="1"/>
  <c r="AX485" i="1"/>
  <c r="AV485" i="1"/>
  <c r="AT485" i="1"/>
  <c r="AP485" i="1"/>
  <c r="AW485" i="1"/>
  <c r="AU485" i="1"/>
  <c r="AS485" i="1"/>
  <c r="AR485" i="1"/>
  <c r="AQ485" i="1"/>
  <c r="AO485" i="1"/>
  <c r="AX621" i="1"/>
  <c r="AV621" i="1"/>
  <c r="AT621" i="1"/>
  <c r="AR621" i="1"/>
  <c r="AQ621" i="1"/>
  <c r="AP621" i="1"/>
  <c r="AW621" i="1"/>
  <c r="AU621" i="1"/>
  <c r="AS621" i="1"/>
  <c r="AO621" i="1"/>
  <c r="AS113" i="1"/>
  <c r="AS121" i="1"/>
  <c r="AS129" i="1"/>
  <c r="AS137" i="1"/>
  <c r="AS145" i="1"/>
  <c r="AS153" i="1"/>
  <c r="AO159" i="1"/>
  <c r="AS161" i="1"/>
  <c r="AO167" i="1"/>
  <c r="AS169" i="1"/>
  <c r="AO175" i="1"/>
  <c r="AS177" i="1"/>
  <c r="AW179" i="1"/>
  <c r="AO183" i="1"/>
  <c r="AT185" i="1"/>
  <c r="AO186" i="1"/>
  <c r="AS191" i="1"/>
  <c r="AO193" i="1"/>
  <c r="AU197" i="1"/>
  <c r="AS198" i="1"/>
  <c r="AO199" i="1"/>
  <c r="AS204" i="1"/>
  <c r="AO205" i="1"/>
  <c r="AX209" i="1"/>
  <c r="AS210" i="1"/>
  <c r="AT214" i="1"/>
  <c r="AP214" i="1"/>
  <c r="AT217" i="1"/>
  <c r="AO218" i="1"/>
  <c r="AO225" i="1"/>
  <c r="AU229" i="1"/>
  <c r="AS230" i="1"/>
  <c r="AO231" i="1"/>
  <c r="AS236" i="1"/>
  <c r="AO237" i="1"/>
  <c r="AX241" i="1"/>
  <c r="AS242" i="1"/>
  <c r="AS243" i="1"/>
  <c r="AT246" i="1"/>
  <c r="AP246" i="1"/>
  <c r="AT249" i="1"/>
  <c r="AO250" i="1"/>
  <c r="AO257" i="1"/>
  <c r="AU261" i="1"/>
  <c r="AS262" i="1"/>
  <c r="AO263" i="1"/>
  <c r="AS268" i="1"/>
  <c r="AX273" i="1"/>
  <c r="AS274" i="1"/>
  <c r="AS275" i="1"/>
  <c r="AT278" i="1"/>
  <c r="AP278" i="1"/>
  <c r="AP282" i="1"/>
  <c r="AO283" i="1"/>
  <c r="AT286" i="1"/>
  <c r="AP286" i="1"/>
  <c r="AU290" i="1"/>
  <c r="AT291" i="1"/>
  <c r="AX296" i="1"/>
  <c r="AT296" i="1"/>
  <c r="AR296" i="1"/>
  <c r="AP296" i="1"/>
  <c r="AS300" i="1"/>
  <c r="AQ302" i="1"/>
  <c r="AW309" i="1"/>
  <c r="AQ311" i="1"/>
  <c r="AQ312" i="1"/>
  <c r="AO313" i="1"/>
  <c r="AU319" i="1"/>
  <c r="AS321" i="1"/>
  <c r="AV329" i="1"/>
  <c r="AS330" i="1"/>
  <c r="AS331" i="1"/>
  <c r="AX335" i="1"/>
  <c r="AV335" i="1"/>
  <c r="AT335" i="1"/>
  <c r="AW339" i="1"/>
  <c r="AO342" i="1"/>
  <c r="AU348" i="1"/>
  <c r="AU349" i="1"/>
  <c r="AS350" i="1"/>
  <c r="AP351" i="1"/>
  <c r="AO352" i="1"/>
  <c r="AV355" i="1"/>
  <c r="AR355" i="1"/>
  <c r="AP355" i="1"/>
  <c r="AS359" i="1"/>
  <c r="AU360" i="1"/>
  <c r="AQ361" i="1"/>
  <c r="AX367" i="1"/>
  <c r="AV367" i="1"/>
  <c r="AU367" i="1"/>
  <c r="AT367" i="1"/>
  <c r="AX368" i="1"/>
  <c r="AT368" i="1"/>
  <c r="AS368" i="1"/>
  <c r="AR368" i="1"/>
  <c r="AP368" i="1"/>
  <c r="AO368" i="1"/>
  <c r="AO385" i="1"/>
  <c r="AT427" i="1"/>
  <c r="AR427" i="1"/>
  <c r="AP427" i="1"/>
  <c r="AX427" i="1"/>
  <c r="AW427" i="1"/>
  <c r="AV427" i="1"/>
  <c r="AU427" i="1"/>
  <c r="AS427" i="1"/>
  <c r="AQ427" i="1"/>
  <c r="AO427" i="1"/>
  <c r="AP433" i="1"/>
  <c r="AX433" i="1"/>
  <c r="AW433" i="1"/>
  <c r="AV433" i="1"/>
  <c r="AU433" i="1"/>
  <c r="AT433" i="1"/>
  <c r="AS433" i="1"/>
  <c r="AR433" i="1"/>
  <c r="AQ433" i="1"/>
  <c r="AO433" i="1"/>
  <c r="AV555" i="1"/>
  <c r="AT555" i="1"/>
  <c r="AR555" i="1"/>
  <c r="AP555" i="1"/>
  <c r="AX555" i="1"/>
  <c r="AW555" i="1"/>
  <c r="AU555" i="1"/>
  <c r="AS555" i="1"/>
  <c r="AQ555" i="1"/>
  <c r="AO555" i="1"/>
  <c r="AV227" i="1"/>
  <c r="AR227" i="1"/>
  <c r="AP227" i="1"/>
  <c r="AT243" i="1"/>
  <c r="AV259" i="1"/>
  <c r="AR259" i="1"/>
  <c r="AP259" i="1"/>
  <c r="AU262" i="1"/>
  <c r="AT268" i="1"/>
  <c r="AO270" i="1"/>
  <c r="AU274" i="1"/>
  <c r="AT275" i="1"/>
  <c r="AQ282" i="1"/>
  <c r="AQ283" i="1"/>
  <c r="AU291" i="1"/>
  <c r="AR297" i="1"/>
  <c r="AX297" i="1"/>
  <c r="AR302" i="1"/>
  <c r="AO303" i="1"/>
  <c r="AR311" i="1"/>
  <c r="AS312" i="1"/>
  <c r="AP313" i="1"/>
  <c r="AT321" i="1"/>
  <c r="AO323" i="1"/>
  <c r="AT326" i="1"/>
  <c r="AP326" i="1"/>
  <c r="AU330" i="1"/>
  <c r="AT331" i="1"/>
  <c r="AX336" i="1"/>
  <c r="AT336" i="1"/>
  <c r="AR336" i="1"/>
  <c r="AP336" i="1"/>
  <c r="AU350" i="1"/>
  <c r="AQ351" i="1"/>
  <c r="AV360" i="1"/>
  <c r="AV371" i="1"/>
  <c r="AS371" i="1"/>
  <c r="AR371" i="1"/>
  <c r="AQ371" i="1"/>
  <c r="AP371" i="1"/>
  <c r="AV381" i="1"/>
  <c r="AT381" i="1"/>
  <c r="AP381" i="1"/>
  <c r="AW381" i="1"/>
  <c r="AU381" i="1"/>
  <c r="AS381" i="1"/>
  <c r="AR381" i="1"/>
  <c r="AO381" i="1"/>
  <c r="AX456" i="1"/>
  <c r="AV456" i="1"/>
  <c r="AT456" i="1"/>
  <c r="AR456" i="1"/>
  <c r="AW456" i="1"/>
  <c r="AU456" i="1"/>
  <c r="AS456" i="1"/>
  <c r="AQ456" i="1"/>
  <c r="AP456" i="1"/>
  <c r="AO456" i="1"/>
  <c r="AQ636" i="1"/>
  <c r="AP636" i="1"/>
  <c r="AO636" i="1"/>
  <c r="AX636" i="1"/>
  <c r="AW636" i="1"/>
  <c r="AV636" i="1"/>
  <c r="AS636" i="1"/>
  <c r="AU636" i="1"/>
  <c r="AT636" i="1"/>
  <c r="AR636" i="1"/>
  <c r="AX642" i="1"/>
  <c r="AW642" i="1"/>
  <c r="AV642" i="1"/>
  <c r="AU642" i="1"/>
  <c r="AT642" i="1"/>
  <c r="AS642" i="1"/>
  <c r="AR642" i="1"/>
  <c r="AO642" i="1"/>
  <c r="AP642" i="1"/>
  <c r="AU137" i="1"/>
  <c r="AU145" i="1"/>
  <c r="AU153" i="1"/>
  <c r="AQ159" i="1"/>
  <c r="AU161" i="1"/>
  <c r="AQ167" i="1"/>
  <c r="AU169" i="1"/>
  <c r="AQ175" i="1"/>
  <c r="AU177" i="1"/>
  <c r="AQ183" i="1"/>
  <c r="AV185" i="1"/>
  <c r="AQ186" i="1"/>
  <c r="AQ193" i="1"/>
  <c r="AV198" i="1"/>
  <c r="AQ199" i="1"/>
  <c r="AU204" i="1"/>
  <c r="AQ205" i="1"/>
  <c r="AQ206" i="1"/>
  <c r="AV217" i="1"/>
  <c r="AQ218" i="1"/>
  <c r="AQ225" i="1"/>
  <c r="AV230" i="1"/>
  <c r="AQ231" i="1"/>
  <c r="AU236" i="1"/>
  <c r="AQ237" i="1"/>
  <c r="AQ238" i="1"/>
  <c r="AU243" i="1"/>
  <c r="AQ250" i="1"/>
  <c r="AQ257" i="1"/>
  <c r="AV262" i="1"/>
  <c r="AQ263" i="1"/>
  <c r="AU268" i="1"/>
  <c r="AQ270" i="1"/>
  <c r="AU275" i="1"/>
  <c r="AS282" i="1"/>
  <c r="AS283" i="1"/>
  <c r="AX287" i="1"/>
  <c r="AV287" i="1"/>
  <c r="AT287" i="1"/>
  <c r="AW291" i="1"/>
  <c r="AV307" i="1"/>
  <c r="AR307" i="1"/>
  <c r="AP307" i="1"/>
  <c r="AS311" i="1"/>
  <c r="AU312" i="1"/>
  <c r="AU321" i="1"/>
  <c r="AQ323" i="1"/>
  <c r="AU331" i="1"/>
  <c r="AR337" i="1"/>
  <c r="AX337" i="1"/>
  <c r="AV350" i="1"/>
  <c r="AR351" i="1"/>
  <c r="AS352" i="1"/>
  <c r="AP353" i="1"/>
  <c r="AT361" i="1"/>
  <c r="AQ363" i="1"/>
  <c r="AT400" i="1"/>
  <c r="AR400" i="1"/>
  <c r="AX400" i="1"/>
  <c r="AW400" i="1"/>
  <c r="AV400" i="1"/>
  <c r="AU400" i="1"/>
  <c r="AQ400" i="1"/>
  <c r="AP400" i="1"/>
  <c r="AO400" i="1"/>
  <c r="AP414" i="1"/>
  <c r="AX414" i="1"/>
  <c r="AW414" i="1"/>
  <c r="AV414" i="1"/>
  <c r="AU414" i="1"/>
  <c r="AT414" i="1"/>
  <c r="AS414" i="1"/>
  <c r="AR414" i="1"/>
  <c r="AQ414" i="1"/>
  <c r="AO414" i="1"/>
  <c r="AX474" i="1"/>
  <c r="AV474" i="1"/>
  <c r="AR474" i="1"/>
  <c r="AW474" i="1"/>
  <c r="AU474" i="1"/>
  <c r="AT474" i="1"/>
  <c r="AS474" i="1"/>
  <c r="AQ474" i="1"/>
  <c r="AP474" i="1"/>
  <c r="AO474" i="1"/>
  <c r="AV531" i="1"/>
  <c r="AT531" i="1"/>
  <c r="AR531" i="1"/>
  <c r="AP531" i="1"/>
  <c r="AO531" i="1"/>
  <c r="AX531" i="1"/>
  <c r="AW531" i="1"/>
  <c r="AU531" i="1"/>
  <c r="AS531" i="1"/>
  <c r="AV145" i="1"/>
  <c r="AV153" i="1"/>
  <c r="AV161" i="1"/>
  <c r="AV169" i="1"/>
  <c r="AV177" i="1"/>
  <c r="AW185" i="1"/>
  <c r="AS193" i="1"/>
  <c r="AX194" i="1"/>
  <c r="AV194" i="1"/>
  <c r="AT194" i="1"/>
  <c r="AW198" i="1"/>
  <c r="AR199" i="1"/>
  <c r="AV204" i="1"/>
  <c r="AR206" i="1"/>
  <c r="AV213" i="1"/>
  <c r="AT213" i="1"/>
  <c r="AR213" i="1"/>
  <c r="AX215" i="1"/>
  <c r="AV215" i="1"/>
  <c r="AR218" i="1"/>
  <c r="AS225" i="1"/>
  <c r="AX226" i="1"/>
  <c r="AV226" i="1"/>
  <c r="AT226" i="1"/>
  <c r="AW230" i="1"/>
  <c r="AR231" i="1"/>
  <c r="AV236" i="1"/>
  <c r="AR238" i="1"/>
  <c r="AW243" i="1"/>
  <c r="AV245" i="1"/>
  <c r="AT245" i="1"/>
  <c r="AR245" i="1"/>
  <c r="AX247" i="1"/>
  <c r="AV247" i="1"/>
  <c r="AR250" i="1"/>
  <c r="AS257" i="1"/>
  <c r="AX258" i="1"/>
  <c r="AV258" i="1"/>
  <c r="AT258" i="1"/>
  <c r="AW262" i="1"/>
  <c r="AR263" i="1"/>
  <c r="AV268" i="1"/>
  <c r="AR270" i="1"/>
  <c r="AW275" i="1"/>
  <c r="AX279" i="1"/>
  <c r="AV279" i="1"/>
  <c r="AU282" i="1"/>
  <c r="AT283" i="1"/>
  <c r="AX288" i="1"/>
  <c r="AT288" i="1"/>
  <c r="AR288" i="1"/>
  <c r="AP288" i="1"/>
  <c r="AU311" i="1"/>
  <c r="AV321" i="1"/>
  <c r="AP324" i="1"/>
  <c r="AX324" i="1"/>
  <c r="AV324" i="1"/>
  <c r="AX327" i="1"/>
  <c r="AV327" i="1"/>
  <c r="AT327" i="1"/>
  <c r="AW331" i="1"/>
  <c r="AV347" i="1"/>
  <c r="AR347" i="1"/>
  <c r="AP347" i="1"/>
  <c r="AS351" i="1"/>
  <c r="AX354" i="1"/>
  <c r="AV354" i="1"/>
  <c r="AT354" i="1"/>
  <c r="AR354" i="1"/>
  <c r="AP364" i="1"/>
  <c r="AX364" i="1"/>
  <c r="AW364" i="1"/>
  <c r="AV364" i="1"/>
  <c r="AX410" i="1"/>
  <c r="AV410" i="1"/>
  <c r="AR410" i="1"/>
  <c r="AW410" i="1"/>
  <c r="AU410" i="1"/>
  <c r="AT410" i="1"/>
  <c r="AS410" i="1"/>
  <c r="AQ410" i="1"/>
  <c r="AP410" i="1"/>
  <c r="AO410" i="1"/>
  <c r="AX453" i="1"/>
  <c r="AV453" i="1"/>
  <c r="AT453" i="1"/>
  <c r="AP453" i="1"/>
  <c r="AW453" i="1"/>
  <c r="AU453" i="1"/>
  <c r="AS453" i="1"/>
  <c r="AR453" i="1"/>
  <c r="AO453" i="1"/>
  <c r="AX458" i="1"/>
  <c r="AV458" i="1"/>
  <c r="AR458" i="1"/>
  <c r="AW458" i="1"/>
  <c r="AU458" i="1"/>
  <c r="AT458" i="1"/>
  <c r="AS458" i="1"/>
  <c r="AQ458" i="1"/>
  <c r="AP458" i="1"/>
  <c r="AO458" i="1"/>
  <c r="AV523" i="1"/>
  <c r="AT523" i="1"/>
  <c r="AR523" i="1"/>
  <c r="AP523" i="1"/>
  <c r="AX523" i="1"/>
  <c r="AW523" i="1"/>
  <c r="AU523" i="1"/>
  <c r="AS523" i="1"/>
  <c r="AQ523" i="1"/>
  <c r="AO523" i="1"/>
  <c r="AW539" i="1"/>
  <c r="AX586" i="1"/>
  <c r="AV586" i="1"/>
  <c r="AR586" i="1"/>
  <c r="AW586" i="1"/>
  <c r="AU586" i="1"/>
  <c r="AT586" i="1"/>
  <c r="AS586" i="1"/>
  <c r="AQ586" i="1"/>
  <c r="AP586" i="1"/>
  <c r="AO586" i="1"/>
  <c r="AT606" i="1"/>
  <c r="AR606" i="1"/>
  <c r="AP606" i="1"/>
  <c r="AX606" i="1"/>
  <c r="AW606" i="1"/>
  <c r="AV606" i="1"/>
  <c r="AU606" i="1"/>
  <c r="AS606" i="1"/>
  <c r="AQ606" i="1"/>
  <c r="AO606" i="1"/>
  <c r="AX663" i="1"/>
  <c r="AW663" i="1"/>
  <c r="AV663" i="1"/>
  <c r="AU663" i="1"/>
  <c r="AT663" i="1"/>
  <c r="AS663" i="1"/>
  <c r="AR663" i="1"/>
  <c r="AQ663" i="1"/>
  <c r="AP663" i="1"/>
  <c r="AO663" i="1"/>
  <c r="AO157" i="1"/>
  <c r="AS159" i="1"/>
  <c r="AO165" i="1"/>
  <c r="AS167" i="1"/>
  <c r="AO173" i="1"/>
  <c r="AS175" i="1"/>
  <c r="AW177" i="1"/>
  <c r="AO181" i="1"/>
  <c r="AS183" i="1"/>
  <c r="AX185" i="1"/>
  <c r="AS186" i="1"/>
  <c r="AT190" i="1"/>
  <c r="AP190" i="1"/>
  <c r="AT193" i="1"/>
  <c r="AO194" i="1"/>
  <c r="AS199" i="1"/>
  <c r="AO201" i="1"/>
  <c r="AU205" i="1"/>
  <c r="AS206" i="1"/>
  <c r="AO207" i="1"/>
  <c r="AO213" i="1"/>
  <c r="AX217" i="1"/>
  <c r="AS218" i="1"/>
  <c r="AT222" i="1"/>
  <c r="AP222" i="1"/>
  <c r="AT225" i="1"/>
  <c r="AO226" i="1"/>
  <c r="AS231" i="1"/>
  <c r="AO233" i="1"/>
  <c r="AU237" i="1"/>
  <c r="AS238" i="1"/>
  <c r="AO239" i="1"/>
  <c r="AO245" i="1"/>
  <c r="AS250" i="1"/>
  <c r="AT254" i="1"/>
  <c r="AP254" i="1"/>
  <c r="AT257" i="1"/>
  <c r="AO258" i="1"/>
  <c r="AS263" i="1"/>
  <c r="AO265" i="1"/>
  <c r="AS270" i="1"/>
  <c r="AO271" i="1"/>
  <c r="AW282" i="1"/>
  <c r="AU283" i="1"/>
  <c r="AR289" i="1"/>
  <c r="AX289" i="1"/>
  <c r="AO295" i="1"/>
  <c r="AV302" i="1"/>
  <c r="AR303" i="1"/>
  <c r="AP305" i="1"/>
  <c r="AT313" i="1"/>
  <c r="AO315" i="1"/>
  <c r="AT318" i="1"/>
  <c r="AP318" i="1"/>
  <c r="AT323" i="1"/>
  <c r="AO324" i="1"/>
  <c r="AX328" i="1"/>
  <c r="AT328" i="1"/>
  <c r="AR328" i="1"/>
  <c r="AP328" i="1"/>
  <c r="AQ334" i="1"/>
  <c r="AU342" i="1"/>
  <c r="AQ344" i="1"/>
  <c r="AO345" i="1"/>
  <c r="AU351" i="1"/>
  <c r="AV352" i="1"/>
  <c r="AS353" i="1"/>
  <c r="AO354" i="1"/>
  <c r="AV361" i="1"/>
  <c r="AO364" i="1"/>
  <c r="AV365" i="1"/>
  <c r="AT365" i="1"/>
  <c r="AR365" i="1"/>
  <c r="AQ365" i="1"/>
  <c r="AP365" i="1"/>
  <c r="AP375" i="1"/>
  <c r="AR387" i="1"/>
  <c r="AP387" i="1"/>
  <c r="AV387" i="1"/>
  <c r="AU387" i="1"/>
  <c r="AS387" i="1"/>
  <c r="AQ387" i="1"/>
  <c r="AO387" i="1"/>
  <c r="AX437" i="1"/>
  <c r="AV437" i="1"/>
  <c r="AT437" i="1"/>
  <c r="AP437" i="1"/>
  <c r="AW437" i="1"/>
  <c r="AU437" i="1"/>
  <c r="AS437" i="1"/>
  <c r="AQ437" i="1"/>
  <c r="AQ453" i="1"/>
  <c r="AX493" i="1"/>
  <c r="AV493" i="1"/>
  <c r="AT493" i="1"/>
  <c r="AP493" i="1"/>
  <c r="AW493" i="1"/>
  <c r="AU493" i="1"/>
  <c r="AS493" i="1"/>
  <c r="AR493" i="1"/>
  <c r="AQ493" i="1"/>
  <c r="AO493" i="1"/>
  <c r="AX517" i="1"/>
  <c r="AV517" i="1"/>
  <c r="AT517" i="1"/>
  <c r="AP517" i="1"/>
  <c r="AW517" i="1"/>
  <c r="AU517" i="1"/>
  <c r="AS517" i="1"/>
  <c r="AR517" i="1"/>
  <c r="AQ517" i="1"/>
  <c r="AO517" i="1"/>
  <c r="AX581" i="1"/>
  <c r="AV581" i="1"/>
  <c r="AT581" i="1"/>
  <c r="AP581" i="1"/>
  <c r="AW581" i="1"/>
  <c r="AU581" i="1"/>
  <c r="AS581" i="1"/>
  <c r="AR581" i="1"/>
  <c r="AQ581" i="1"/>
  <c r="AO581" i="1"/>
  <c r="AV690" i="1"/>
  <c r="AQ690" i="1"/>
  <c r="AP690" i="1"/>
  <c r="AO690" i="1"/>
  <c r="AX690" i="1"/>
  <c r="AW690" i="1"/>
  <c r="AS690" i="1"/>
  <c r="AU690" i="1"/>
  <c r="AT690" i="1"/>
  <c r="AR690" i="1"/>
  <c r="AP708" i="1"/>
  <c r="AW708" i="1"/>
  <c r="AV708" i="1"/>
  <c r="AU708" i="1"/>
  <c r="AT708" i="1"/>
  <c r="AS708" i="1"/>
  <c r="AR708" i="1"/>
  <c r="AQ708" i="1"/>
  <c r="AO708" i="1"/>
  <c r="AX708" i="1"/>
  <c r="AV235" i="1"/>
  <c r="AR235" i="1"/>
  <c r="AP235" i="1"/>
  <c r="AV267" i="1"/>
  <c r="AR267" i="1"/>
  <c r="AP267" i="1"/>
  <c r="AU270" i="1"/>
  <c r="AW283" i="1"/>
  <c r="AV299" i="1"/>
  <c r="AR299" i="1"/>
  <c r="AP299" i="1"/>
  <c r="AX306" i="1"/>
  <c r="AV306" i="1"/>
  <c r="AT306" i="1"/>
  <c r="AR306" i="1"/>
  <c r="AQ315" i="1"/>
  <c r="AU323" i="1"/>
  <c r="AQ324" i="1"/>
  <c r="AV325" i="1"/>
  <c r="AT325" i="1"/>
  <c r="AR325" i="1"/>
  <c r="AP325" i="1"/>
  <c r="AR329" i="1"/>
  <c r="AX329" i="1"/>
  <c r="AS344" i="1"/>
  <c r="AT353" i="1"/>
  <c r="AP354" i="1"/>
  <c r="AO355" i="1"/>
  <c r="AT358" i="1"/>
  <c r="AP358" i="1"/>
  <c r="AQ364" i="1"/>
  <c r="AO365" i="1"/>
  <c r="AQ375" i="1"/>
  <c r="AV389" i="1"/>
  <c r="AT389" i="1"/>
  <c r="AP389" i="1"/>
  <c r="AW389" i="1"/>
  <c r="AU389" i="1"/>
  <c r="AS389" i="1"/>
  <c r="AR389" i="1"/>
  <c r="AX418" i="1"/>
  <c r="AV418" i="1"/>
  <c r="AR418" i="1"/>
  <c r="AW418" i="1"/>
  <c r="AU418" i="1"/>
  <c r="AT418" i="1"/>
  <c r="AS418" i="1"/>
  <c r="AP418" i="1"/>
  <c r="AP476" i="1"/>
  <c r="AV476" i="1"/>
  <c r="AX476" i="1"/>
  <c r="AW476" i="1"/>
  <c r="AU476" i="1"/>
  <c r="AT476" i="1"/>
  <c r="AS476" i="1"/>
  <c r="AR476" i="1"/>
  <c r="AQ476" i="1"/>
  <c r="AO476" i="1"/>
  <c r="AV499" i="1"/>
  <c r="AT499" i="1"/>
  <c r="AR499" i="1"/>
  <c r="AP499" i="1"/>
  <c r="AW499" i="1"/>
  <c r="AU499" i="1"/>
  <c r="AS499" i="1"/>
  <c r="AQ499" i="1"/>
  <c r="AO499" i="1"/>
  <c r="AV507" i="1"/>
  <c r="AT507" i="1"/>
  <c r="AR507" i="1"/>
  <c r="AP507" i="1"/>
  <c r="AX507" i="1"/>
  <c r="AW507" i="1"/>
  <c r="AU507" i="1"/>
  <c r="AS507" i="1"/>
  <c r="AQ507" i="1"/>
  <c r="AO507" i="1"/>
  <c r="AQ157" i="1"/>
  <c r="AU159" i="1"/>
  <c r="AQ165" i="1"/>
  <c r="AU167" i="1"/>
  <c r="AQ173" i="1"/>
  <c r="AU175" i="1"/>
  <c r="AQ181" i="1"/>
  <c r="AU183" i="1"/>
  <c r="AW186" i="1"/>
  <c r="AV193" i="1"/>
  <c r="AQ194" i="1"/>
  <c r="AU199" i="1"/>
  <c r="AQ201" i="1"/>
  <c r="AX205" i="1"/>
  <c r="AV206" i="1"/>
  <c r="AQ207" i="1"/>
  <c r="AQ213" i="1"/>
  <c r="AQ214" i="1"/>
  <c r="AW218" i="1"/>
  <c r="AV225" i="1"/>
  <c r="AQ226" i="1"/>
  <c r="AO227" i="1"/>
  <c r="AU231" i="1"/>
  <c r="AQ233" i="1"/>
  <c r="AX237" i="1"/>
  <c r="AV238" i="1"/>
  <c r="AQ239" i="1"/>
  <c r="AQ245" i="1"/>
  <c r="AQ246" i="1"/>
  <c r="AW250" i="1"/>
  <c r="AV257" i="1"/>
  <c r="AQ258" i="1"/>
  <c r="AO259" i="1"/>
  <c r="AU263" i="1"/>
  <c r="AQ265" i="1"/>
  <c r="AV270" i="1"/>
  <c r="AQ271" i="1"/>
  <c r="AQ295" i="1"/>
  <c r="AO297" i="1"/>
  <c r="AU303" i="1"/>
  <c r="AS305" i="1"/>
  <c r="AO306" i="1"/>
  <c r="AV313" i="1"/>
  <c r="AS315" i="1"/>
  <c r="AP316" i="1"/>
  <c r="AX316" i="1"/>
  <c r="AV316" i="1"/>
  <c r="AX319" i="1"/>
  <c r="AV319" i="1"/>
  <c r="AT319" i="1"/>
  <c r="AW323" i="1"/>
  <c r="AR324" i="1"/>
  <c r="AO325" i="1"/>
  <c r="AV339" i="1"/>
  <c r="AR339" i="1"/>
  <c r="AP339" i="1"/>
  <c r="AU344" i="1"/>
  <c r="AU353" i="1"/>
  <c r="AQ354" i="1"/>
  <c r="AQ355" i="1"/>
  <c r="AR364" i="1"/>
  <c r="AS365" i="1"/>
  <c r="AR366" i="1"/>
  <c r="AP367" i="1"/>
  <c r="AU368" i="1"/>
  <c r="AQ369" i="1"/>
  <c r="AO371" i="1"/>
  <c r="AU374" i="1"/>
  <c r="AR375" i="1"/>
  <c r="AQ381" i="1"/>
  <c r="AO389" i="1"/>
  <c r="AO418" i="1"/>
  <c r="AV420" i="1"/>
  <c r="AX420" i="1"/>
  <c r="AW420" i="1"/>
  <c r="AU420" i="1"/>
  <c r="AT420" i="1"/>
  <c r="AS420" i="1"/>
  <c r="AR420" i="1"/>
  <c r="AQ420" i="1"/>
  <c r="AP420" i="1"/>
  <c r="AO420" i="1"/>
  <c r="AR437" i="1"/>
  <c r="AX447" i="1"/>
  <c r="AT447" i="1"/>
  <c r="AW447" i="1"/>
  <c r="AV447" i="1"/>
  <c r="AU447" i="1"/>
  <c r="AS447" i="1"/>
  <c r="AR447" i="1"/>
  <c r="AQ447" i="1"/>
  <c r="AP447" i="1"/>
  <c r="AO447" i="1"/>
  <c r="AX565" i="1"/>
  <c r="AV565" i="1"/>
  <c r="AT565" i="1"/>
  <c r="AP565" i="1"/>
  <c r="AW565" i="1"/>
  <c r="AU565" i="1"/>
  <c r="AS565" i="1"/>
  <c r="AR565" i="1"/>
  <c r="AQ565" i="1"/>
  <c r="AO565" i="1"/>
  <c r="AV595" i="1"/>
  <c r="AT595" i="1"/>
  <c r="AR595" i="1"/>
  <c r="AP595" i="1"/>
  <c r="AX595" i="1"/>
  <c r="AW595" i="1"/>
  <c r="AU595" i="1"/>
  <c r="AS595" i="1"/>
  <c r="AQ595" i="1"/>
  <c r="AO595" i="1"/>
  <c r="AQ642" i="1"/>
  <c r="AR157" i="1"/>
  <c r="AR165" i="1"/>
  <c r="AR173" i="1"/>
  <c r="AR181" i="1"/>
  <c r="AV189" i="1"/>
  <c r="AT189" i="1"/>
  <c r="AR189" i="1"/>
  <c r="AX191" i="1"/>
  <c r="AV191" i="1"/>
  <c r="AW193" i="1"/>
  <c r="AR194" i="1"/>
  <c r="AS201" i="1"/>
  <c r="AX202" i="1"/>
  <c r="AV202" i="1"/>
  <c r="AT202" i="1"/>
  <c r="AR207" i="1"/>
  <c r="AS213" i="1"/>
  <c r="AX223" i="1"/>
  <c r="AV223" i="1"/>
  <c r="AW225" i="1"/>
  <c r="AR226" i="1"/>
  <c r="AQ227" i="1"/>
  <c r="AS233" i="1"/>
  <c r="AR239" i="1"/>
  <c r="AS245" i="1"/>
  <c r="AX255" i="1"/>
  <c r="AV255" i="1"/>
  <c r="AW257" i="1"/>
  <c r="AR258" i="1"/>
  <c r="AQ259" i="1"/>
  <c r="AS265" i="1"/>
  <c r="AR271" i="1"/>
  <c r="AR281" i="1"/>
  <c r="AX281" i="1"/>
  <c r="AO287" i="1"/>
  <c r="AR295" i="1"/>
  <c r="AS296" i="1"/>
  <c r="AP297" i="1"/>
  <c r="AT305" i="1"/>
  <c r="AP306" i="1"/>
  <c r="AO307" i="1"/>
  <c r="AT310" i="1"/>
  <c r="AP310" i="1"/>
  <c r="AT315" i="1"/>
  <c r="AO316" i="1"/>
  <c r="AX320" i="1"/>
  <c r="AT320" i="1"/>
  <c r="AR320" i="1"/>
  <c r="AP320" i="1"/>
  <c r="AS324" i="1"/>
  <c r="AQ325" i="1"/>
  <c r="AQ326" i="1"/>
  <c r="AU334" i="1"/>
  <c r="AQ335" i="1"/>
  <c r="AQ336" i="1"/>
  <c r="AO337" i="1"/>
  <c r="AV344" i="1"/>
  <c r="AS345" i="1"/>
  <c r="AS354" i="1"/>
  <c r="AS355" i="1"/>
  <c r="AX359" i="1"/>
  <c r="AV359" i="1"/>
  <c r="AT359" i="1"/>
  <c r="AS364" i="1"/>
  <c r="AU365" i="1"/>
  <c r="AT371" i="1"/>
  <c r="AX375" i="1"/>
  <c r="AX378" i="1"/>
  <c r="AV378" i="1"/>
  <c r="AR378" i="1"/>
  <c r="AS378" i="1"/>
  <c r="AO378" i="1"/>
  <c r="AX381" i="1"/>
  <c r="AQ389" i="1"/>
  <c r="AX393" i="1"/>
  <c r="AQ393" i="1"/>
  <c r="AP393" i="1"/>
  <c r="AW393" i="1"/>
  <c r="AV393" i="1"/>
  <c r="AT393" i="1"/>
  <c r="AX399" i="1"/>
  <c r="AT399" i="1"/>
  <c r="AW399" i="1"/>
  <c r="AV399" i="1"/>
  <c r="AS399" i="1"/>
  <c r="AR399" i="1"/>
  <c r="AQ399" i="1"/>
  <c r="AP399" i="1"/>
  <c r="AS400" i="1"/>
  <c r="AQ418" i="1"/>
  <c r="AX496" i="1"/>
  <c r="AV496" i="1"/>
  <c r="AT496" i="1"/>
  <c r="AR496" i="1"/>
  <c r="AW496" i="1"/>
  <c r="AU496" i="1"/>
  <c r="AS496" i="1"/>
  <c r="AQ496" i="1"/>
  <c r="AP496" i="1"/>
  <c r="AO496" i="1"/>
  <c r="AQ531" i="1"/>
  <c r="AV747" i="1"/>
  <c r="AR747" i="1"/>
  <c r="AP747" i="1"/>
  <c r="AX747" i="1"/>
  <c r="AW747" i="1"/>
  <c r="AU747" i="1"/>
  <c r="AT747" i="1"/>
  <c r="AS747" i="1"/>
  <c r="AQ747" i="1"/>
  <c r="AO747" i="1"/>
  <c r="AX193" i="1"/>
  <c r="AP196" i="1"/>
  <c r="AX196" i="1"/>
  <c r="AT198" i="1"/>
  <c r="AP198" i="1"/>
  <c r="AS227" i="1"/>
  <c r="AP228" i="1"/>
  <c r="AX228" i="1"/>
  <c r="AT230" i="1"/>
  <c r="AP230" i="1"/>
  <c r="AP260" i="1"/>
  <c r="AX260" i="1"/>
  <c r="AT262" i="1"/>
  <c r="AP262" i="1"/>
  <c r="AV291" i="1"/>
  <c r="AR291" i="1"/>
  <c r="AP291" i="1"/>
  <c r="AX298" i="1"/>
  <c r="AV298" i="1"/>
  <c r="AT298" i="1"/>
  <c r="AR298" i="1"/>
  <c r="AV317" i="1"/>
  <c r="AT317" i="1"/>
  <c r="AR317" i="1"/>
  <c r="AP317" i="1"/>
  <c r="AR321" i="1"/>
  <c r="AX321" i="1"/>
  <c r="AT324" i="1"/>
  <c r="AO327" i="1"/>
  <c r="AO347" i="1"/>
  <c r="AT350" i="1"/>
  <c r="AP350" i="1"/>
  <c r="AU354" i="1"/>
  <c r="AX360" i="1"/>
  <c r="AT360" i="1"/>
  <c r="AR360" i="1"/>
  <c r="AP360" i="1"/>
  <c r="AX386" i="1"/>
  <c r="AV386" i="1"/>
  <c r="AR386" i="1"/>
  <c r="AU386" i="1"/>
  <c r="AT386" i="1"/>
  <c r="AS386" i="1"/>
  <c r="AQ386" i="1"/>
  <c r="AO386" i="1"/>
  <c r="AV413" i="1"/>
  <c r="AT413" i="1"/>
  <c r="AP413" i="1"/>
  <c r="AX413" i="1"/>
  <c r="AW413" i="1"/>
  <c r="AU413" i="1"/>
  <c r="AS413" i="1"/>
  <c r="AR413" i="1"/>
  <c r="AQ413" i="1"/>
  <c r="AV467" i="1"/>
  <c r="AT467" i="1"/>
  <c r="AR467" i="1"/>
  <c r="AP467" i="1"/>
  <c r="AX467" i="1"/>
  <c r="AW467" i="1"/>
  <c r="AU467" i="1"/>
  <c r="AS467" i="1"/>
  <c r="AQ467" i="1"/>
  <c r="AO467" i="1"/>
  <c r="AT486" i="1"/>
  <c r="AR486" i="1"/>
  <c r="AP486" i="1"/>
  <c r="AX486" i="1"/>
  <c r="AW486" i="1"/>
  <c r="AV486" i="1"/>
  <c r="AU486" i="1"/>
  <c r="AS486" i="1"/>
  <c r="AQ486" i="1"/>
  <c r="AO486" i="1"/>
  <c r="AT227" i="1"/>
  <c r="AV243" i="1"/>
  <c r="AR243" i="1"/>
  <c r="AP243" i="1"/>
  <c r="AO260" i="1"/>
  <c r="AV275" i="1"/>
  <c r="AR275" i="1"/>
  <c r="AP275" i="1"/>
  <c r="AQ287" i="1"/>
  <c r="AO298" i="1"/>
  <c r="AP308" i="1"/>
  <c r="AX308" i="1"/>
  <c r="AV308" i="1"/>
  <c r="AX311" i="1"/>
  <c r="AV311" i="1"/>
  <c r="AT311" i="1"/>
  <c r="AO317" i="1"/>
  <c r="AU324" i="1"/>
  <c r="AP327" i="1"/>
  <c r="AV331" i="1"/>
  <c r="AR331" i="1"/>
  <c r="AP331" i="1"/>
  <c r="AX338" i="1"/>
  <c r="AV338" i="1"/>
  <c r="AT338" i="1"/>
  <c r="AR338" i="1"/>
  <c r="AQ347" i="1"/>
  <c r="AW354" i="1"/>
  <c r="AV357" i="1"/>
  <c r="AT357" i="1"/>
  <c r="AR357" i="1"/>
  <c r="AP357" i="1"/>
  <c r="AR361" i="1"/>
  <c r="AX361" i="1"/>
  <c r="AU364" i="1"/>
  <c r="AW371" i="1"/>
  <c r="AX377" i="1"/>
  <c r="AW377" i="1"/>
  <c r="AT377" i="1"/>
  <c r="AS377" i="1"/>
  <c r="AR377" i="1"/>
  <c r="AQ377" i="1"/>
  <c r="AO377" i="1"/>
  <c r="AV380" i="1"/>
  <c r="AX380" i="1"/>
  <c r="AW380" i="1"/>
  <c r="AU380" i="1"/>
  <c r="AS380" i="1"/>
  <c r="AR380" i="1"/>
  <c r="AQ380" i="1"/>
  <c r="AP380" i="1"/>
  <c r="AR403" i="1"/>
  <c r="AP403" i="1"/>
  <c r="AX403" i="1"/>
  <c r="AW403" i="1"/>
  <c r="AV403" i="1"/>
  <c r="AU403" i="1"/>
  <c r="AS403" i="1"/>
  <c r="AX434" i="1"/>
  <c r="AV434" i="1"/>
  <c r="AR434" i="1"/>
  <c r="AW434" i="1"/>
  <c r="AU434" i="1"/>
  <c r="AT434" i="1"/>
  <c r="AS434" i="1"/>
  <c r="AQ434" i="1"/>
  <c r="AP434" i="1"/>
  <c r="AO434" i="1"/>
  <c r="AX525" i="1"/>
  <c r="AV525" i="1"/>
  <c r="AT525" i="1"/>
  <c r="AP525" i="1"/>
  <c r="AW525" i="1"/>
  <c r="AU525" i="1"/>
  <c r="AS525" i="1"/>
  <c r="AR525" i="1"/>
  <c r="AQ525" i="1"/>
  <c r="AO525" i="1"/>
  <c r="AX575" i="1"/>
  <c r="AT575" i="1"/>
  <c r="AW575" i="1"/>
  <c r="AV575" i="1"/>
  <c r="AU575" i="1"/>
  <c r="AS575" i="1"/>
  <c r="AR575" i="1"/>
  <c r="AQ575" i="1"/>
  <c r="AP575" i="1"/>
  <c r="AO575" i="1"/>
  <c r="AX670" i="1"/>
  <c r="AW670" i="1"/>
  <c r="AV670" i="1"/>
  <c r="AU670" i="1"/>
  <c r="AT670" i="1"/>
  <c r="AS670" i="1"/>
  <c r="AR670" i="1"/>
  <c r="AQ670" i="1"/>
  <c r="AP670" i="1"/>
  <c r="AO670" i="1"/>
  <c r="AU181" i="1"/>
  <c r="AQ189" i="1"/>
  <c r="AQ190" i="1"/>
  <c r="AW194" i="1"/>
  <c r="AQ196" i="1"/>
  <c r="AV201" i="1"/>
  <c r="AQ202" i="1"/>
  <c r="AU207" i="1"/>
  <c r="AQ209" i="1"/>
  <c r="AX213" i="1"/>
  <c r="AQ215" i="1"/>
  <c r="AW226" i="1"/>
  <c r="AU227" i="1"/>
  <c r="AQ228" i="1"/>
  <c r="AV233" i="1"/>
  <c r="AO235" i="1"/>
  <c r="AU239" i="1"/>
  <c r="AQ241" i="1"/>
  <c r="AX245" i="1"/>
  <c r="AQ247" i="1"/>
  <c r="AW258" i="1"/>
  <c r="AU259" i="1"/>
  <c r="AQ260" i="1"/>
  <c r="AO267" i="1"/>
  <c r="AR287" i="1"/>
  <c r="AW295" i="1"/>
  <c r="AP298" i="1"/>
  <c r="AO299" i="1"/>
  <c r="AT302" i="1"/>
  <c r="AP302" i="1"/>
  <c r="AU306" i="1"/>
  <c r="AT307" i="1"/>
  <c r="AO308" i="1"/>
  <c r="AX312" i="1"/>
  <c r="AT312" i="1"/>
  <c r="AR312" i="1"/>
  <c r="AP312" i="1"/>
  <c r="AQ317" i="1"/>
  <c r="AW324" i="1"/>
  <c r="AQ327" i="1"/>
  <c r="AP348" i="1"/>
  <c r="AX348" i="1"/>
  <c r="AV348" i="1"/>
  <c r="AX351" i="1"/>
  <c r="AV351" i="1"/>
  <c r="AT351" i="1"/>
  <c r="AR379" i="1"/>
  <c r="AP379" i="1"/>
  <c r="AO379" i="1"/>
  <c r="AX379" i="1"/>
  <c r="AW379" i="1"/>
  <c r="AV379" i="1"/>
  <c r="AO380" i="1"/>
  <c r="AW387" i="1"/>
  <c r="AX394" i="1"/>
  <c r="AV394" i="1"/>
  <c r="AR394" i="1"/>
  <c r="AU394" i="1"/>
  <c r="AT394" i="1"/>
  <c r="AS394" i="1"/>
  <c r="AQ394" i="1"/>
  <c r="AO394" i="1"/>
  <c r="AV404" i="1"/>
  <c r="AX404" i="1"/>
  <c r="AW404" i="1"/>
  <c r="AU404" i="1"/>
  <c r="AT404" i="1"/>
  <c r="AS404" i="1"/>
  <c r="AR404" i="1"/>
  <c r="AQ404" i="1"/>
  <c r="AP404" i="1"/>
  <c r="AO404" i="1"/>
  <c r="AR457" i="1"/>
  <c r="AP457" i="1"/>
  <c r="AX457" i="1"/>
  <c r="AW457" i="1"/>
  <c r="AV457" i="1"/>
  <c r="AU457" i="1"/>
  <c r="AT457" i="1"/>
  <c r="AS457" i="1"/>
  <c r="AQ457" i="1"/>
  <c r="AO457" i="1"/>
  <c r="AX499" i="1"/>
  <c r="AR585" i="1"/>
  <c r="AP585" i="1"/>
  <c r="AX585" i="1"/>
  <c r="AW585" i="1"/>
  <c r="AV585" i="1"/>
  <c r="AU585" i="1"/>
  <c r="AT585" i="1"/>
  <c r="AS585" i="1"/>
  <c r="AQ585" i="1"/>
  <c r="AO585" i="1"/>
  <c r="AX605" i="1"/>
  <c r="AV605" i="1"/>
  <c r="AT605" i="1"/>
  <c r="AQ605" i="1"/>
  <c r="AP605" i="1"/>
  <c r="AW605" i="1"/>
  <c r="AU605" i="1"/>
  <c r="AS605" i="1"/>
  <c r="AR605" i="1"/>
  <c r="AO605" i="1"/>
  <c r="AX610" i="1"/>
  <c r="AV610" i="1"/>
  <c r="AS610" i="1"/>
  <c r="AR610" i="1"/>
  <c r="AW610" i="1"/>
  <c r="AU610" i="1"/>
  <c r="AT610" i="1"/>
  <c r="AQ610" i="1"/>
  <c r="AP610" i="1"/>
  <c r="AO610" i="1"/>
  <c r="AR196" i="1"/>
  <c r="AV197" i="1"/>
  <c r="AT197" i="1"/>
  <c r="AR197" i="1"/>
  <c r="AX199" i="1"/>
  <c r="AV199" i="1"/>
  <c r="AX210" i="1"/>
  <c r="AV210" i="1"/>
  <c r="AT210" i="1"/>
  <c r="AW227" i="1"/>
  <c r="AR228" i="1"/>
  <c r="AV229" i="1"/>
  <c r="AT229" i="1"/>
  <c r="AR229" i="1"/>
  <c r="AX231" i="1"/>
  <c r="AV231" i="1"/>
  <c r="AQ235" i="1"/>
  <c r="AX242" i="1"/>
  <c r="AV242" i="1"/>
  <c r="AT242" i="1"/>
  <c r="AW259" i="1"/>
  <c r="AR260" i="1"/>
  <c r="AV261" i="1"/>
  <c r="AT261" i="1"/>
  <c r="AR261" i="1"/>
  <c r="AX263" i="1"/>
  <c r="AV263" i="1"/>
  <c r="AQ267" i="1"/>
  <c r="AX274" i="1"/>
  <c r="AV274" i="1"/>
  <c r="AT274" i="1"/>
  <c r="AV283" i="1"/>
  <c r="AR283" i="1"/>
  <c r="AP283" i="1"/>
  <c r="AS287" i="1"/>
  <c r="AX290" i="1"/>
  <c r="AV290" i="1"/>
  <c r="AT290" i="1"/>
  <c r="AR290" i="1"/>
  <c r="AU297" i="1"/>
  <c r="AQ298" i="1"/>
  <c r="AQ299" i="1"/>
  <c r="AW306" i="1"/>
  <c r="AU307" i="1"/>
  <c r="AQ308" i="1"/>
  <c r="AV309" i="1"/>
  <c r="AT309" i="1"/>
  <c r="AR309" i="1"/>
  <c r="AP309" i="1"/>
  <c r="AR313" i="1"/>
  <c r="AX313" i="1"/>
  <c r="AT316" i="1"/>
  <c r="AS317" i="1"/>
  <c r="AO319" i="1"/>
  <c r="AX325" i="1"/>
  <c r="AV326" i="1"/>
  <c r="AR327" i="1"/>
  <c r="AP329" i="1"/>
  <c r="AW335" i="1"/>
  <c r="AW336" i="1"/>
  <c r="AT337" i="1"/>
  <c r="AP338" i="1"/>
  <c r="AO339" i="1"/>
  <c r="AT342" i="1"/>
  <c r="AP342" i="1"/>
  <c r="AW345" i="1"/>
  <c r="AT347" i="1"/>
  <c r="AO348" i="1"/>
  <c r="AX352" i="1"/>
  <c r="AT352" i="1"/>
  <c r="AR352" i="1"/>
  <c r="AP352" i="1"/>
  <c r="AQ357" i="1"/>
  <c r="AT380" i="1"/>
  <c r="AX385" i="1"/>
  <c r="AW385" i="1"/>
  <c r="AV385" i="1"/>
  <c r="AT385" i="1"/>
  <c r="AS385" i="1"/>
  <c r="AR385" i="1"/>
  <c r="AQ385" i="1"/>
  <c r="AX387" i="1"/>
  <c r="AX415" i="1"/>
  <c r="AT415" i="1"/>
  <c r="AV415" i="1"/>
  <c r="AU415" i="1"/>
  <c r="AS415" i="1"/>
  <c r="AR415" i="1"/>
  <c r="AQ415" i="1"/>
  <c r="AP415" i="1"/>
  <c r="AO415" i="1"/>
  <c r="AO631" i="1"/>
  <c r="AX631" i="1"/>
  <c r="AW631" i="1"/>
  <c r="AV631" i="1"/>
  <c r="AU631" i="1"/>
  <c r="AT631" i="1"/>
  <c r="AQ631" i="1"/>
  <c r="AS631" i="1"/>
  <c r="AR631" i="1"/>
  <c r="AP631" i="1"/>
  <c r="AX634" i="1"/>
  <c r="AW634" i="1"/>
  <c r="AV634" i="1"/>
  <c r="AU634" i="1"/>
  <c r="AT634" i="1"/>
  <c r="AS634" i="1"/>
  <c r="AR634" i="1"/>
  <c r="AO634" i="1"/>
  <c r="AQ634" i="1"/>
  <c r="AP634" i="1"/>
  <c r="AO185" i="1"/>
  <c r="AS196" i="1"/>
  <c r="AO197" i="1"/>
  <c r="AP204" i="1"/>
  <c r="AX204" i="1"/>
  <c r="AT206" i="1"/>
  <c r="AP206" i="1"/>
  <c r="AT209" i="1"/>
  <c r="AO210" i="1"/>
  <c r="AX227" i="1"/>
  <c r="AS228" i="1"/>
  <c r="AS235" i="1"/>
  <c r="AP236" i="1"/>
  <c r="AX236" i="1"/>
  <c r="AT238" i="1"/>
  <c r="AP238" i="1"/>
  <c r="AO242" i="1"/>
  <c r="AS260" i="1"/>
  <c r="AS267" i="1"/>
  <c r="AP268" i="1"/>
  <c r="AX268" i="1"/>
  <c r="AT270" i="1"/>
  <c r="AP270" i="1"/>
  <c r="AT273" i="1"/>
  <c r="AO274" i="1"/>
  <c r="AS279" i="1"/>
  <c r="AU287" i="1"/>
  <c r="AV288" i="1"/>
  <c r="AO290" i="1"/>
  <c r="AS298" i="1"/>
  <c r="AS299" i="1"/>
  <c r="AP300" i="1"/>
  <c r="AX300" i="1"/>
  <c r="AV300" i="1"/>
  <c r="AX303" i="1"/>
  <c r="AV303" i="1"/>
  <c r="AT303" i="1"/>
  <c r="AW307" i="1"/>
  <c r="AR308" i="1"/>
  <c r="AU317" i="1"/>
  <c r="AV323" i="1"/>
  <c r="AR323" i="1"/>
  <c r="AP323" i="1"/>
  <c r="AS327" i="1"/>
  <c r="AX330" i="1"/>
  <c r="AV330" i="1"/>
  <c r="AT330" i="1"/>
  <c r="AR330" i="1"/>
  <c r="AU337" i="1"/>
  <c r="AQ338" i="1"/>
  <c r="AQ339" i="1"/>
  <c r="AU347" i="1"/>
  <c r="AQ348" i="1"/>
  <c r="AV349" i="1"/>
  <c r="AT349" i="1"/>
  <c r="AR349" i="1"/>
  <c r="AP349" i="1"/>
  <c r="AR353" i="1"/>
  <c r="AX353" i="1"/>
  <c r="AS357" i="1"/>
  <c r="AR358" i="1"/>
  <c r="AO359" i="1"/>
  <c r="AV363" i="1"/>
  <c r="AR363" i="1"/>
  <c r="AP363" i="1"/>
  <c r="AT376" i="1"/>
  <c r="AX376" i="1"/>
  <c r="AW376" i="1"/>
  <c r="AV376" i="1"/>
  <c r="AS376" i="1"/>
  <c r="AR376" i="1"/>
  <c r="AQ376" i="1"/>
  <c r="AP376" i="1"/>
  <c r="AP378" i="1"/>
  <c r="AX391" i="1"/>
  <c r="AT391" i="1"/>
  <c r="AW391" i="1"/>
  <c r="AV391" i="1"/>
  <c r="AS391" i="1"/>
  <c r="AR391" i="1"/>
  <c r="AQ391" i="1"/>
  <c r="AP391" i="1"/>
  <c r="AO393" i="1"/>
  <c r="AO399" i="1"/>
  <c r="AX401" i="1"/>
  <c r="AV401" i="1"/>
  <c r="AU401" i="1"/>
  <c r="AS401" i="1"/>
  <c r="AR401" i="1"/>
  <c r="AQ401" i="1"/>
  <c r="AP401" i="1"/>
  <c r="AT419" i="1"/>
  <c r="AR419" i="1"/>
  <c r="AP419" i="1"/>
  <c r="AX419" i="1"/>
  <c r="AW419" i="1"/>
  <c r="AV419" i="1"/>
  <c r="AU419" i="1"/>
  <c r="AS419" i="1"/>
  <c r="AQ419" i="1"/>
  <c r="AV483" i="1"/>
  <c r="AT483" i="1"/>
  <c r="AR483" i="1"/>
  <c r="AP483" i="1"/>
  <c r="AX483" i="1"/>
  <c r="AW483" i="1"/>
  <c r="AU483" i="1"/>
  <c r="AS483" i="1"/>
  <c r="AQ483" i="1"/>
  <c r="AO483" i="1"/>
  <c r="AX498" i="1"/>
  <c r="AV498" i="1"/>
  <c r="AR498" i="1"/>
  <c r="AW498" i="1"/>
  <c r="AU498" i="1"/>
  <c r="AT498" i="1"/>
  <c r="AS498" i="1"/>
  <c r="AQ498" i="1"/>
  <c r="AP498" i="1"/>
  <c r="AO498" i="1"/>
  <c r="AX506" i="1"/>
  <c r="AV506" i="1"/>
  <c r="AR506" i="1"/>
  <c r="AW506" i="1"/>
  <c r="AU506" i="1"/>
  <c r="AT506" i="1"/>
  <c r="AS506" i="1"/>
  <c r="AQ506" i="1"/>
  <c r="AP506" i="1"/>
  <c r="AO506" i="1"/>
  <c r="AX607" i="1"/>
  <c r="AU607" i="1"/>
  <c r="AT607" i="1"/>
  <c r="AW607" i="1"/>
  <c r="AV607" i="1"/>
  <c r="AS607" i="1"/>
  <c r="AR607" i="1"/>
  <c r="AQ607" i="1"/>
  <c r="AP607" i="1"/>
  <c r="AO607" i="1"/>
  <c r="AT717" i="1"/>
  <c r="AP717" i="1"/>
  <c r="AO717" i="1"/>
  <c r="AX717" i="1"/>
  <c r="AW717" i="1"/>
  <c r="AV717" i="1"/>
  <c r="AR717" i="1"/>
  <c r="AU717" i="1"/>
  <c r="AS717" i="1"/>
  <c r="AQ717" i="1"/>
  <c r="AS398" i="1"/>
  <c r="AS407" i="1"/>
  <c r="AR412" i="1"/>
  <c r="AU417" i="1"/>
  <c r="AS424" i="1"/>
  <c r="AT436" i="1"/>
  <c r="AO438" i="1"/>
  <c r="AV440" i="1"/>
  <c r="AT440" i="1"/>
  <c r="AR440" i="1"/>
  <c r="AU443" i="1"/>
  <c r="AP444" i="1"/>
  <c r="AS452" i="1"/>
  <c r="AO454" i="1"/>
  <c r="AU462" i="1"/>
  <c r="AO464" i="1"/>
  <c r="AX487" i="1"/>
  <c r="AT487" i="1"/>
  <c r="AR497" i="1"/>
  <c r="AP497" i="1"/>
  <c r="AX497" i="1"/>
  <c r="AP503" i="1"/>
  <c r="AQ513" i="1"/>
  <c r="AP516" i="1"/>
  <c r="AV516" i="1"/>
  <c r="AP522" i="1"/>
  <c r="AT526" i="1"/>
  <c r="AR526" i="1"/>
  <c r="AP526" i="1"/>
  <c r="AT530" i="1"/>
  <c r="AQ532" i="1"/>
  <c r="AX536" i="1"/>
  <c r="AV536" i="1"/>
  <c r="AT536" i="1"/>
  <c r="AR536" i="1"/>
  <c r="AQ541" i="1"/>
  <c r="AQ542" i="1"/>
  <c r="AO543" i="1"/>
  <c r="AR551" i="1"/>
  <c r="AP552" i="1"/>
  <c r="AO553" i="1"/>
  <c r="AT561" i="1"/>
  <c r="AS570" i="1"/>
  <c r="AQ571" i="1"/>
  <c r="AO572" i="1"/>
  <c r="AS580" i="1"/>
  <c r="AO582" i="1"/>
  <c r="AU590" i="1"/>
  <c r="AO592" i="1"/>
  <c r="AU599" i="1"/>
  <c r="AS600" i="1"/>
  <c r="AX608" i="1"/>
  <c r="AV608" i="1"/>
  <c r="AT608" i="1"/>
  <c r="AR608" i="1"/>
  <c r="AO608" i="1"/>
  <c r="AR609" i="1"/>
  <c r="AP609" i="1"/>
  <c r="AX609" i="1"/>
  <c r="AO627" i="1"/>
  <c r="AX637" i="1"/>
  <c r="AV637" i="1"/>
  <c r="AU637" i="1"/>
  <c r="AT637" i="1"/>
  <c r="AS637" i="1"/>
  <c r="AR637" i="1"/>
  <c r="AQ637" i="1"/>
  <c r="AP637" i="1"/>
  <c r="AX640" i="1"/>
  <c r="AW640" i="1"/>
  <c r="AV640" i="1"/>
  <c r="AT640" i="1"/>
  <c r="AS640" i="1"/>
  <c r="AR640" i="1"/>
  <c r="AQ640" i="1"/>
  <c r="AP640" i="1"/>
  <c r="AO640" i="1"/>
  <c r="AO641" i="1"/>
  <c r="AX655" i="1"/>
  <c r="AU655" i="1"/>
  <c r="AT655" i="1"/>
  <c r="AS655" i="1"/>
  <c r="AR655" i="1"/>
  <c r="AQ655" i="1"/>
  <c r="AP655" i="1"/>
  <c r="AO655" i="1"/>
  <c r="AW655" i="1"/>
  <c r="AQ656" i="1"/>
  <c r="AU699" i="1"/>
  <c r="AX743" i="1"/>
  <c r="AW743" i="1"/>
  <c r="AV743" i="1"/>
  <c r="AU743" i="1"/>
  <c r="AT743" i="1"/>
  <c r="AS743" i="1"/>
  <c r="AR743" i="1"/>
  <c r="AQ743" i="1"/>
  <c r="AP743" i="1"/>
  <c r="AO743" i="1"/>
  <c r="AV763" i="1"/>
  <c r="AS763" i="1"/>
  <c r="AR763" i="1"/>
  <c r="AP763" i="1"/>
  <c r="AX763" i="1"/>
  <c r="AW763" i="1"/>
  <c r="AU763" i="1"/>
  <c r="AT763" i="1"/>
  <c r="AQ763" i="1"/>
  <c r="AO763" i="1"/>
  <c r="AX514" i="1"/>
  <c r="AV514" i="1"/>
  <c r="AR514" i="1"/>
  <c r="AQ522" i="1"/>
  <c r="AX527" i="1"/>
  <c r="AT527" i="1"/>
  <c r="AX533" i="1"/>
  <c r="AV533" i="1"/>
  <c r="AT533" i="1"/>
  <c r="AP533" i="1"/>
  <c r="AR537" i="1"/>
  <c r="AP537" i="1"/>
  <c r="AX537" i="1"/>
  <c r="AP556" i="1"/>
  <c r="AV556" i="1"/>
  <c r="AV563" i="1"/>
  <c r="AT563" i="1"/>
  <c r="AR563" i="1"/>
  <c r="AP563" i="1"/>
  <c r="AT566" i="1"/>
  <c r="AR566" i="1"/>
  <c r="AP566" i="1"/>
  <c r="AX576" i="1"/>
  <c r="AV576" i="1"/>
  <c r="AT576" i="1"/>
  <c r="AR576" i="1"/>
  <c r="AV603" i="1"/>
  <c r="AT603" i="1"/>
  <c r="AR603" i="1"/>
  <c r="AP603" i="1"/>
  <c r="AX624" i="1"/>
  <c r="AV624" i="1"/>
  <c r="AT624" i="1"/>
  <c r="AS624" i="1"/>
  <c r="AR624" i="1"/>
  <c r="AP624" i="1"/>
  <c r="AO624" i="1"/>
  <c r="AV666" i="1"/>
  <c r="AX666" i="1"/>
  <c r="AW666" i="1"/>
  <c r="AU666" i="1"/>
  <c r="AT666" i="1"/>
  <c r="AS666" i="1"/>
  <c r="AR666" i="1"/>
  <c r="AQ666" i="1"/>
  <c r="AV674" i="1"/>
  <c r="AS674" i="1"/>
  <c r="AR674" i="1"/>
  <c r="AQ674" i="1"/>
  <c r="AP674" i="1"/>
  <c r="AO674" i="1"/>
  <c r="AU674" i="1"/>
  <c r="AV698" i="1"/>
  <c r="AX698" i="1"/>
  <c r="AW698" i="1"/>
  <c r="AU698" i="1"/>
  <c r="AT698" i="1"/>
  <c r="AS698" i="1"/>
  <c r="AR698" i="1"/>
  <c r="AQ698" i="1"/>
  <c r="AP698" i="1"/>
  <c r="AO698" i="1"/>
  <c r="AX752" i="1"/>
  <c r="AT752" i="1"/>
  <c r="AR752" i="1"/>
  <c r="AW752" i="1"/>
  <c r="AV752" i="1"/>
  <c r="AU752" i="1"/>
  <c r="AS752" i="1"/>
  <c r="AQ752" i="1"/>
  <c r="AP752" i="1"/>
  <c r="AO752" i="1"/>
  <c r="AV384" i="1"/>
  <c r="AR395" i="1"/>
  <c r="AP395" i="1"/>
  <c r="AU398" i="1"/>
  <c r="AV407" i="1"/>
  <c r="AP409" i="1"/>
  <c r="AT412" i="1"/>
  <c r="AW424" i="1"/>
  <c r="AX426" i="1"/>
  <c r="AV426" i="1"/>
  <c r="AR426" i="1"/>
  <c r="AS438" i="1"/>
  <c r="AX439" i="1"/>
  <c r="AT439" i="1"/>
  <c r="AP441" i="1"/>
  <c r="AX441" i="1"/>
  <c r="AX445" i="1"/>
  <c r="AV445" i="1"/>
  <c r="AT445" i="1"/>
  <c r="AP445" i="1"/>
  <c r="AR449" i="1"/>
  <c r="AP449" i="1"/>
  <c r="AX449" i="1"/>
  <c r="AS454" i="1"/>
  <c r="AW462" i="1"/>
  <c r="AQ464" i="1"/>
  <c r="AP468" i="1"/>
  <c r="AV468" i="1"/>
  <c r="AV475" i="1"/>
  <c r="AT475" i="1"/>
  <c r="AR475" i="1"/>
  <c r="AP475" i="1"/>
  <c r="AT478" i="1"/>
  <c r="AR478" i="1"/>
  <c r="AP478" i="1"/>
  <c r="AX488" i="1"/>
  <c r="AV488" i="1"/>
  <c r="AT488" i="1"/>
  <c r="AR488" i="1"/>
  <c r="AT513" i="1"/>
  <c r="AO514" i="1"/>
  <c r="AS522" i="1"/>
  <c r="AO533" i="1"/>
  <c r="AS541" i="1"/>
  <c r="AQ543" i="1"/>
  <c r="AS553" i="1"/>
  <c r="AX554" i="1"/>
  <c r="AV554" i="1"/>
  <c r="AR554" i="1"/>
  <c r="AV561" i="1"/>
  <c r="AO563" i="1"/>
  <c r="AX567" i="1"/>
  <c r="AT567" i="1"/>
  <c r="AU571" i="1"/>
  <c r="AR572" i="1"/>
  <c r="AX573" i="1"/>
  <c r="AV573" i="1"/>
  <c r="AT573" i="1"/>
  <c r="AP573" i="1"/>
  <c r="AR577" i="1"/>
  <c r="AP577" i="1"/>
  <c r="AX577" i="1"/>
  <c r="AU580" i="1"/>
  <c r="AS582" i="1"/>
  <c r="AW590" i="1"/>
  <c r="AQ592" i="1"/>
  <c r="AP596" i="1"/>
  <c r="AV596" i="1"/>
  <c r="AO603" i="1"/>
  <c r="AX623" i="1"/>
  <c r="AV623" i="1"/>
  <c r="AU623" i="1"/>
  <c r="AT623" i="1"/>
  <c r="AQ623" i="1"/>
  <c r="AX626" i="1"/>
  <c r="AW626" i="1"/>
  <c r="AV626" i="1"/>
  <c r="AT626" i="1"/>
  <c r="AS626" i="1"/>
  <c r="AR626" i="1"/>
  <c r="AO626" i="1"/>
  <c r="AU627" i="1"/>
  <c r="AV641" i="1"/>
  <c r="AQ644" i="1"/>
  <c r="AP644" i="1"/>
  <c r="AO644" i="1"/>
  <c r="AX644" i="1"/>
  <c r="AW644" i="1"/>
  <c r="AV644" i="1"/>
  <c r="AS644" i="1"/>
  <c r="AV658" i="1"/>
  <c r="AU658" i="1"/>
  <c r="AT658" i="1"/>
  <c r="AS658" i="1"/>
  <c r="AR658" i="1"/>
  <c r="AQ658" i="1"/>
  <c r="AP658" i="1"/>
  <c r="AO658" i="1"/>
  <c r="AX658" i="1"/>
  <c r="AO675" i="1"/>
  <c r="AT713" i="1"/>
  <c r="AR721" i="1"/>
  <c r="AP721" i="1"/>
  <c r="AO721" i="1"/>
  <c r="AX721" i="1"/>
  <c r="AW721" i="1"/>
  <c r="AV721" i="1"/>
  <c r="AS721" i="1"/>
  <c r="AP732" i="1"/>
  <c r="AQ732" i="1"/>
  <c r="AO732" i="1"/>
  <c r="AX732" i="1"/>
  <c r="AW732" i="1"/>
  <c r="AV732" i="1"/>
  <c r="AS732" i="1"/>
  <c r="AX786" i="1"/>
  <c r="AV786" i="1"/>
  <c r="AU786" i="1"/>
  <c r="AS786" i="1"/>
  <c r="AW786" i="1"/>
  <c r="AT786" i="1"/>
  <c r="AR786" i="1"/>
  <c r="AO786" i="1"/>
  <c r="AX819" i="1"/>
  <c r="AS819" i="1"/>
  <c r="AR819" i="1"/>
  <c r="AO819" i="1"/>
  <c r="AV819" i="1"/>
  <c r="AW819" i="1"/>
  <c r="AU819" i="1"/>
  <c r="AT819" i="1"/>
  <c r="AQ819" i="1"/>
  <c r="AP819" i="1"/>
  <c r="AX990" i="1"/>
  <c r="AV990" i="1"/>
  <c r="AT990" i="1"/>
  <c r="AR990" i="1"/>
  <c r="AS990" i="1"/>
  <c r="AQ990" i="1"/>
  <c r="AP990" i="1"/>
  <c r="AO990" i="1"/>
  <c r="AW990" i="1"/>
  <c r="AU990" i="1"/>
  <c r="AW384" i="1"/>
  <c r="AT392" i="1"/>
  <c r="AR392" i="1"/>
  <c r="AO395" i="1"/>
  <c r="AV398" i="1"/>
  <c r="AQ409" i="1"/>
  <c r="AU412" i="1"/>
  <c r="AR422" i="1"/>
  <c r="AP422" i="1"/>
  <c r="AT425" i="1"/>
  <c r="AO426" i="1"/>
  <c r="AQ432" i="1"/>
  <c r="AX436" i="1"/>
  <c r="AT438" i="1"/>
  <c r="AO439" i="1"/>
  <c r="AS444" i="1"/>
  <c r="AO445" i="1"/>
  <c r="AW452" i="1"/>
  <c r="AU454" i="1"/>
  <c r="AS464" i="1"/>
  <c r="AO475" i="1"/>
  <c r="AX479" i="1"/>
  <c r="AT479" i="1"/>
  <c r="AR484" i="1"/>
  <c r="AR489" i="1"/>
  <c r="AP489" i="1"/>
  <c r="AX489" i="1"/>
  <c r="AS494" i="1"/>
  <c r="AP495" i="1"/>
  <c r="AS503" i="1"/>
  <c r="AQ504" i="1"/>
  <c r="AQ505" i="1"/>
  <c r="AP508" i="1"/>
  <c r="AV508" i="1"/>
  <c r="AU513" i="1"/>
  <c r="AP514" i="1"/>
  <c r="AT518" i="1"/>
  <c r="AR518" i="1"/>
  <c r="AP518" i="1"/>
  <c r="AT522" i="1"/>
  <c r="AQ524" i="1"/>
  <c r="AX528" i="1"/>
  <c r="AV528" i="1"/>
  <c r="AT528" i="1"/>
  <c r="AR528" i="1"/>
  <c r="AT532" i="1"/>
  <c r="AQ533" i="1"/>
  <c r="AQ534" i="1"/>
  <c r="AO535" i="1"/>
  <c r="AU541" i="1"/>
  <c r="AV542" i="1"/>
  <c r="AR543" i="1"/>
  <c r="AP544" i="1"/>
  <c r="AO545" i="1"/>
  <c r="AV551" i="1"/>
  <c r="AU552" i="1"/>
  <c r="AT553" i="1"/>
  <c r="AO554" i="1"/>
  <c r="AQ563" i="1"/>
  <c r="AO564" i="1"/>
  <c r="AW571" i="1"/>
  <c r="AS572" i="1"/>
  <c r="AO573" i="1"/>
  <c r="AO574" i="1"/>
  <c r="AW580" i="1"/>
  <c r="AU582" i="1"/>
  <c r="AO584" i="1"/>
  <c r="AS592" i="1"/>
  <c r="AS593" i="1"/>
  <c r="AQ603" i="1"/>
  <c r="AO604" i="1"/>
  <c r="AR617" i="1"/>
  <c r="AP617" i="1"/>
  <c r="AX617" i="1"/>
  <c r="AT622" i="1"/>
  <c r="AR622" i="1"/>
  <c r="AP622" i="1"/>
  <c r="AW622" i="1"/>
  <c r="AO625" i="1"/>
  <c r="AP626" i="1"/>
  <c r="AU630" i="1"/>
  <c r="AT630" i="1"/>
  <c r="AS630" i="1"/>
  <c r="AR630" i="1"/>
  <c r="AP630" i="1"/>
  <c r="AO630" i="1"/>
  <c r="AW630" i="1"/>
  <c r="AO639" i="1"/>
  <c r="AX639" i="1"/>
  <c r="AW639" i="1"/>
  <c r="AV639" i="1"/>
  <c r="AU639" i="1"/>
  <c r="AT639" i="1"/>
  <c r="AQ639" i="1"/>
  <c r="AX645" i="1"/>
  <c r="AW645" i="1"/>
  <c r="AV645" i="1"/>
  <c r="AU645" i="1"/>
  <c r="AT645" i="1"/>
  <c r="AS645" i="1"/>
  <c r="AR645" i="1"/>
  <c r="AQ645" i="1"/>
  <c r="AP645" i="1"/>
  <c r="AR648" i="1"/>
  <c r="AX648" i="1"/>
  <c r="AW648" i="1"/>
  <c r="AV648" i="1"/>
  <c r="AU648" i="1"/>
  <c r="AT648" i="1"/>
  <c r="AS648" i="1"/>
  <c r="AQ648" i="1"/>
  <c r="AP648" i="1"/>
  <c r="AO648" i="1"/>
  <c r="AW649" i="1"/>
  <c r="AT652" i="1"/>
  <c r="AS652" i="1"/>
  <c r="AR652" i="1"/>
  <c r="AQ652" i="1"/>
  <c r="AP652" i="1"/>
  <c r="AO652" i="1"/>
  <c r="AV652" i="1"/>
  <c r="AT659" i="1"/>
  <c r="AR675" i="1"/>
  <c r="AT677" i="1"/>
  <c r="AU677" i="1"/>
  <c r="AS677" i="1"/>
  <c r="AR677" i="1"/>
  <c r="AQ677" i="1"/>
  <c r="AP677" i="1"/>
  <c r="AO677" i="1"/>
  <c r="AW677" i="1"/>
  <c r="AT701" i="1"/>
  <c r="AX701" i="1"/>
  <c r="AW701" i="1"/>
  <c r="AV701" i="1"/>
  <c r="AU701" i="1"/>
  <c r="AS701" i="1"/>
  <c r="AR701" i="1"/>
  <c r="AQ701" i="1"/>
  <c r="AP701" i="1"/>
  <c r="AO701" i="1"/>
  <c r="AX712" i="1"/>
  <c r="AR712" i="1"/>
  <c r="AW712" i="1"/>
  <c r="AV712" i="1"/>
  <c r="AU712" i="1"/>
  <c r="AT712" i="1"/>
  <c r="AS712" i="1"/>
  <c r="AQ712" i="1"/>
  <c r="AP712" i="1"/>
  <c r="AO712" i="1"/>
  <c r="AV713" i="1"/>
  <c r="AV722" i="1"/>
  <c r="AX722" i="1"/>
  <c r="AW722" i="1"/>
  <c r="AU722" i="1"/>
  <c r="AT722" i="1"/>
  <c r="AS722" i="1"/>
  <c r="AR722" i="1"/>
  <c r="AQ722" i="1"/>
  <c r="AP722" i="1"/>
  <c r="AP724" i="1"/>
  <c r="AS724" i="1"/>
  <c r="AR724" i="1"/>
  <c r="AQ724" i="1"/>
  <c r="AO724" i="1"/>
  <c r="AX724" i="1"/>
  <c r="AU724" i="1"/>
  <c r="AV749" i="1"/>
  <c r="AT749" i="1"/>
  <c r="AQ749" i="1"/>
  <c r="AP749" i="1"/>
  <c r="AO749" i="1"/>
  <c r="AX749" i="1"/>
  <c r="AS749" i="1"/>
  <c r="AP756" i="1"/>
  <c r="AX756" i="1"/>
  <c r="AW756" i="1"/>
  <c r="AV756" i="1"/>
  <c r="AU756" i="1"/>
  <c r="AT756" i="1"/>
  <c r="AS756" i="1"/>
  <c r="AR756" i="1"/>
  <c r="AQ756" i="1"/>
  <c r="AT758" i="1"/>
  <c r="AQ758" i="1"/>
  <c r="AP758" i="1"/>
  <c r="AX758" i="1"/>
  <c r="AW758" i="1"/>
  <c r="AV758" i="1"/>
  <c r="AU758" i="1"/>
  <c r="AS758" i="1"/>
  <c r="AR758" i="1"/>
  <c r="AO758" i="1"/>
  <c r="AP780" i="1"/>
  <c r="AP786" i="1"/>
  <c r="AQ395" i="1"/>
  <c r="AW398" i="1"/>
  <c r="AR409" i="1"/>
  <c r="AW412" i="1"/>
  <c r="AV416" i="1"/>
  <c r="AT416" i="1"/>
  <c r="AR416" i="1"/>
  <c r="AU425" i="1"/>
  <c r="AP426" i="1"/>
  <c r="AS432" i="1"/>
  <c r="AU438" i="1"/>
  <c r="AP439" i="1"/>
  <c r="AT444" i="1"/>
  <c r="AQ445" i="1"/>
  <c r="AV454" i="1"/>
  <c r="AR455" i="1"/>
  <c r="AU464" i="1"/>
  <c r="AT465" i="1"/>
  <c r="AQ475" i="1"/>
  <c r="AU503" i="1"/>
  <c r="AS505" i="1"/>
  <c r="AV513" i="1"/>
  <c r="AQ514" i="1"/>
  <c r="AX519" i="1"/>
  <c r="AT519" i="1"/>
  <c r="AU522" i="1"/>
  <c r="AR524" i="1"/>
  <c r="AR529" i="1"/>
  <c r="AP529" i="1"/>
  <c r="AX529" i="1"/>
  <c r="AR533" i="1"/>
  <c r="AS534" i="1"/>
  <c r="AP535" i="1"/>
  <c r="AW542" i="1"/>
  <c r="AS543" i="1"/>
  <c r="AQ544" i="1"/>
  <c r="AQ545" i="1"/>
  <c r="AP548" i="1"/>
  <c r="AV548" i="1"/>
  <c r="AU553" i="1"/>
  <c r="AP554" i="1"/>
  <c r="AT558" i="1"/>
  <c r="AR558" i="1"/>
  <c r="AP558" i="1"/>
  <c r="AS563" i="1"/>
  <c r="AQ564" i="1"/>
  <c r="AX568" i="1"/>
  <c r="AV568" i="1"/>
  <c r="AT568" i="1"/>
  <c r="AR568" i="1"/>
  <c r="AT572" i="1"/>
  <c r="AQ573" i="1"/>
  <c r="AQ574" i="1"/>
  <c r="AV582" i="1"/>
  <c r="AR583" i="1"/>
  <c r="AP584" i="1"/>
  <c r="AU592" i="1"/>
  <c r="AT593" i="1"/>
  <c r="AS603" i="1"/>
  <c r="AQ604" i="1"/>
  <c r="AT614" i="1"/>
  <c r="AR614" i="1"/>
  <c r="AP614" i="1"/>
  <c r="AX615" i="1"/>
  <c r="AV615" i="1"/>
  <c r="AU615" i="1"/>
  <c r="AT615" i="1"/>
  <c r="AX616" i="1"/>
  <c r="AV616" i="1"/>
  <c r="AT616" i="1"/>
  <c r="AR616" i="1"/>
  <c r="AP616" i="1"/>
  <c r="AO616" i="1"/>
  <c r="AV619" i="1"/>
  <c r="AT619" i="1"/>
  <c r="AR619" i="1"/>
  <c r="AP619" i="1"/>
  <c r="AQ625" i="1"/>
  <c r="AQ626" i="1"/>
  <c r="AT661" i="1"/>
  <c r="AW661" i="1"/>
  <c r="AV661" i="1"/>
  <c r="AU661" i="1"/>
  <c r="AS661" i="1"/>
  <c r="AR661" i="1"/>
  <c r="AQ661" i="1"/>
  <c r="AP661" i="1"/>
  <c r="AO661" i="1"/>
  <c r="AO756" i="1"/>
  <c r="AW765" i="1"/>
  <c r="AV765" i="1"/>
  <c r="AT765" i="1"/>
  <c r="AR765" i="1"/>
  <c r="AQ765" i="1"/>
  <c r="AP765" i="1"/>
  <c r="AO765" i="1"/>
  <c r="AU765" i="1"/>
  <c r="AV773" i="1"/>
  <c r="AX773" i="1"/>
  <c r="AU773" i="1"/>
  <c r="AW773" i="1"/>
  <c r="AT773" i="1"/>
  <c r="AS773" i="1"/>
  <c r="AR773" i="1"/>
  <c r="AQ773" i="1"/>
  <c r="AP773" i="1"/>
  <c r="AO773" i="1"/>
  <c r="AS780" i="1"/>
  <c r="AT784" i="1"/>
  <c r="AV784" i="1"/>
  <c r="AS784" i="1"/>
  <c r="AR784" i="1"/>
  <c r="AP784" i="1"/>
  <c r="AO784" i="1"/>
  <c r="AQ784" i="1"/>
  <c r="AW784" i="1"/>
  <c r="AQ786" i="1"/>
  <c r="AS390" i="1"/>
  <c r="AS395" i="1"/>
  <c r="AX398" i="1"/>
  <c r="AS409" i="1"/>
  <c r="AX412" i="1"/>
  <c r="AQ426" i="1"/>
  <c r="AU432" i="1"/>
  <c r="AV438" i="1"/>
  <c r="AQ439" i="1"/>
  <c r="AO440" i="1"/>
  <c r="AU444" i="1"/>
  <c r="AR445" i="1"/>
  <c r="AW454" i="1"/>
  <c r="AS455" i="1"/>
  <c r="AP460" i="1"/>
  <c r="AV460" i="1"/>
  <c r="AU465" i="1"/>
  <c r="AT470" i="1"/>
  <c r="AR470" i="1"/>
  <c r="AP470" i="1"/>
  <c r="AS475" i="1"/>
  <c r="AX480" i="1"/>
  <c r="AV480" i="1"/>
  <c r="AT480" i="1"/>
  <c r="AR480" i="1"/>
  <c r="AT484" i="1"/>
  <c r="AO487" i="1"/>
  <c r="AV494" i="1"/>
  <c r="AR495" i="1"/>
  <c r="AO497" i="1"/>
  <c r="AT505" i="1"/>
  <c r="AS514" i="1"/>
  <c r="AO516" i="1"/>
  <c r="AO526" i="1"/>
  <c r="AS533" i="1"/>
  <c r="AQ535" i="1"/>
  <c r="AU543" i="1"/>
  <c r="AS545" i="1"/>
  <c r="AX546" i="1"/>
  <c r="AV546" i="1"/>
  <c r="AR546" i="1"/>
  <c r="AV553" i="1"/>
  <c r="AQ554" i="1"/>
  <c r="AX559" i="1"/>
  <c r="AT559" i="1"/>
  <c r="AU563" i="1"/>
  <c r="AR564" i="1"/>
  <c r="AR569" i="1"/>
  <c r="AP569" i="1"/>
  <c r="AX569" i="1"/>
  <c r="AU572" i="1"/>
  <c r="AR573" i="1"/>
  <c r="AS574" i="1"/>
  <c r="AW582" i="1"/>
  <c r="AS583" i="1"/>
  <c r="AQ584" i="1"/>
  <c r="AP588" i="1"/>
  <c r="AV588" i="1"/>
  <c r="AU593" i="1"/>
  <c r="AT598" i="1"/>
  <c r="AR598" i="1"/>
  <c r="AP598" i="1"/>
  <c r="AU603" i="1"/>
  <c r="AR604" i="1"/>
  <c r="AP608" i="1"/>
  <c r="AO609" i="1"/>
  <c r="AP612" i="1"/>
  <c r="AX612" i="1"/>
  <c r="AW612" i="1"/>
  <c r="AV612" i="1"/>
  <c r="AP620" i="1"/>
  <c r="AX620" i="1"/>
  <c r="AW620" i="1"/>
  <c r="AV620" i="1"/>
  <c r="AS620" i="1"/>
  <c r="AT625" i="1"/>
  <c r="AU626" i="1"/>
  <c r="AR665" i="1"/>
  <c r="AQ665" i="1"/>
  <c r="AP665" i="1"/>
  <c r="AO665" i="1"/>
  <c r="AX665" i="1"/>
  <c r="AW665" i="1"/>
  <c r="AT665" i="1"/>
  <c r="AT693" i="1"/>
  <c r="AR693" i="1"/>
  <c r="AQ693" i="1"/>
  <c r="AP693" i="1"/>
  <c r="AO693" i="1"/>
  <c r="AX693" i="1"/>
  <c r="AU693" i="1"/>
  <c r="AX697" i="1"/>
  <c r="AW697" i="1"/>
  <c r="AV697" i="1"/>
  <c r="AU697" i="1"/>
  <c r="AT697" i="1"/>
  <c r="AS697" i="1"/>
  <c r="AP697" i="1"/>
  <c r="AR704" i="1"/>
  <c r="AX704" i="1"/>
  <c r="AW704" i="1"/>
  <c r="AV704" i="1"/>
  <c r="AU704" i="1"/>
  <c r="AT704" i="1"/>
  <c r="AS704" i="1"/>
  <c r="AQ704" i="1"/>
  <c r="AP704" i="1"/>
  <c r="AO704" i="1"/>
  <c r="AV715" i="1"/>
  <c r="AP715" i="1"/>
  <c r="AX715" i="1"/>
  <c r="AW715" i="1"/>
  <c r="AU715" i="1"/>
  <c r="AT715" i="1"/>
  <c r="AS715" i="1"/>
  <c r="AR715" i="1"/>
  <c r="AQ715" i="1"/>
  <c r="AO715" i="1"/>
  <c r="AV730" i="1"/>
  <c r="AX730" i="1"/>
  <c r="AW730" i="1"/>
  <c r="AU730" i="1"/>
  <c r="AT730" i="1"/>
  <c r="AS730" i="1"/>
  <c r="AR730" i="1"/>
  <c r="AQ730" i="1"/>
  <c r="AP730" i="1"/>
  <c r="AO730" i="1"/>
  <c r="AW805" i="1"/>
  <c r="AV805" i="1"/>
  <c r="AS805" i="1"/>
  <c r="AX805" i="1"/>
  <c r="AU805" i="1"/>
  <c r="AT805" i="1"/>
  <c r="AR805" i="1"/>
  <c r="AQ805" i="1"/>
  <c r="AP805" i="1"/>
  <c r="AO805" i="1"/>
  <c r="AV857" i="1"/>
  <c r="AT857" i="1"/>
  <c r="AP857" i="1"/>
  <c r="AS857" i="1"/>
  <c r="AO857" i="1"/>
  <c r="AX857" i="1"/>
  <c r="AW857" i="1"/>
  <c r="AQ857" i="1"/>
  <c r="AR857" i="1"/>
  <c r="AP417" i="1"/>
  <c r="AX417" i="1"/>
  <c r="AS426" i="1"/>
  <c r="AW438" i="1"/>
  <c r="AR439" i="1"/>
  <c r="AX471" i="1"/>
  <c r="AT471" i="1"/>
  <c r="AU475" i="1"/>
  <c r="AR481" i="1"/>
  <c r="AP481" i="1"/>
  <c r="AX481" i="1"/>
  <c r="AP500" i="1"/>
  <c r="AV500" i="1"/>
  <c r="AT510" i="1"/>
  <c r="AR510" i="1"/>
  <c r="AP510" i="1"/>
  <c r="AT514" i="1"/>
  <c r="AX520" i="1"/>
  <c r="AV520" i="1"/>
  <c r="AT520" i="1"/>
  <c r="AR520" i="1"/>
  <c r="AO527" i="1"/>
  <c r="AU533" i="1"/>
  <c r="AR535" i="1"/>
  <c r="AO537" i="1"/>
  <c r="AV543" i="1"/>
  <c r="AT545" i="1"/>
  <c r="AS554" i="1"/>
  <c r="AO556" i="1"/>
  <c r="AW563" i="1"/>
  <c r="AS564" i="1"/>
  <c r="AO566" i="1"/>
  <c r="AW572" i="1"/>
  <c r="AU574" i="1"/>
  <c r="AO576" i="1"/>
  <c r="AS584" i="1"/>
  <c r="AX599" i="1"/>
  <c r="AT599" i="1"/>
  <c r="AW603" i="1"/>
  <c r="AS604" i="1"/>
  <c r="AQ624" i="1"/>
  <c r="AV625" i="1"/>
  <c r="AO666" i="1"/>
  <c r="AT674" i="1"/>
  <c r="AX679" i="1"/>
  <c r="AW679" i="1"/>
  <c r="AV679" i="1"/>
  <c r="AU679" i="1"/>
  <c r="AT679" i="1"/>
  <c r="AS679" i="1"/>
  <c r="AR679" i="1"/>
  <c r="AQ679" i="1"/>
  <c r="AP679" i="1"/>
  <c r="AO679" i="1"/>
  <c r="AP681" i="1"/>
  <c r="AO681" i="1"/>
  <c r="AX681" i="1"/>
  <c r="AW681" i="1"/>
  <c r="AV681" i="1"/>
  <c r="AU681" i="1"/>
  <c r="AR681" i="1"/>
  <c r="AR688" i="1"/>
  <c r="AX688" i="1"/>
  <c r="AW688" i="1"/>
  <c r="AV688" i="1"/>
  <c r="AU688" i="1"/>
  <c r="AT688" i="1"/>
  <c r="AS688" i="1"/>
  <c r="AQ688" i="1"/>
  <c r="AX754" i="1"/>
  <c r="AV754" i="1"/>
  <c r="AQ754" i="1"/>
  <c r="AP754" i="1"/>
  <c r="AO754" i="1"/>
  <c r="AW754" i="1"/>
  <c r="AS754" i="1"/>
  <c r="AW791" i="1"/>
  <c r="AT791" i="1"/>
  <c r="AR791" i="1"/>
  <c r="AP791" i="1"/>
  <c r="AO791" i="1"/>
  <c r="AX791" i="1"/>
  <c r="AV791" i="1"/>
  <c r="AU791" i="1"/>
  <c r="AS791" i="1"/>
  <c r="AU857" i="1"/>
  <c r="AO382" i="1"/>
  <c r="AU390" i="1"/>
  <c r="AU395" i="1"/>
  <c r="AU409" i="1"/>
  <c r="AT426" i="1"/>
  <c r="AO428" i="1"/>
  <c r="AR430" i="1"/>
  <c r="AP430" i="1"/>
  <c r="AS439" i="1"/>
  <c r="AQ440" i="1"/>
  <c r="AO441" i="1"/>
  <c r="AX444" i="1"/>
  <c r="AU445" i="1"/>
  <c r="AO449" i="1"/>
  <c r="AO468" i="1"/>
  <c r="AW475" i="1"/>
  <c r="AO478" i="1"/>
  <c r="AQ487" i="1"/>
  <c r="AO488" i="1"/>
  <c r="AU495" i="1"/>
  <c r="AS497" i="1"/>
  <c r="AX511" i="1"/>
  <c r="AT511" i="1"/>
  <c r="AU514" i="1"/>
  <c r="AR516" i="1"/>
  <c r="AR521" i="1"/>
  <c r="AP521" i="1"/>
  <c r="AX521" i="1"/>
  <c r="AU524" i="1"/>
  <c r="AS526" i="1"/>
  <c r="AP527" i="1"/>
  <c r="AW533" i="1"/>
  <c r="AS535" i="1"/>
  <c r="AQ536" i="1"/>
  <c r="AQ537" i="1"/>
  <c r="AP540" i="1"/>
  <c r="AV540" i="1"/>
  <c r="AU545" i="1"/>
  <c r="AP546" i="1"/>
  <c r="AT550" i="1"/>
  <c r="AR550" i="1"/>
  <c r="AP550" i="1"/>
  <c r="AT554" i="1"/>
  <c r="AQ556" i="1"/>
  <c r="AX560" i="1"/>
  <c r="AV560" i="1"/>
  <c r="AT560" i="1"/>
  <c r="AR560" i="1"/>
  <c r="AX563" i="1"/>
  <c r="AT564" i="1"/>
  <c r="AQ566" i="1"/>
  <c r="AO567" i="1"/>
  <c r="AU573" i="1"/>
  <c r="AV574" i="1"/>
  <c r="AP576" i="1"/>
  <c r="AO577" i="1"/>
  <c r="AU584" i="1"/>
  <c r="AO596" i="1"/>
  <c r="AX603" i="1"/>
  <c r="AT604" i="1"/>
  <c r="AS608" i="1"/>
  <c r="AS609" i="1"/>
  <c r="AO623" i="1"/>
  <c r="AU624" i="1"/>
  <c r="AS633" i="1"/>
  <c r="AR633" i="1"/>
  <c r="AQ633" i="1"/>
  <c r="AP633" i="1"/>
  <c r="AX633" i="1"/>
  <c r="AU633" i="1"/>
  <c r="AU638" i="1"/>
  <c r="AT638" i="1"/>
  <c r="AS638" i="1"/>
  <c r="AR638" i="1"/>
  <c r="AP638" i="1"/>
  <c r="AO638" i="1"/>
  <c r="AW638" i="1"/>
  <c r="AR644" i="1"/>
  <c r="AW658" i="1"/>
  <c r="AP666" i="1"/>
  <c r="AR668" i="1"/>
  <c r="AQ668" i="1"/>
  <c r="AP668" i="1"/>
  <c r="AO668" i="1"/>
  <c r="AX668" i="1"/>
  <c r="AW668" i="1"/>
  <c r="AT668" i="1"/>
  <c r="AX673" i="1"/>
  <c r="AW673" i="1"/>
  <c r="AV673" i="1"/>
  <c r="AU673" i="1"/>
  <c r="AT673" i="1"/>
  <c r="AS673" i="1"/>
  <c r="AR673" i="1"/>
  <c r="AQ673" i="1"/>
  <c r="AP673" i="1"/>
  <c r="AO673" i="1"/>
  <c r="AW674" i="1"/>
  <c r="AV682" i="1"/>
  <c r="AX682" i="1"/>
  <c r="AW682" i="1"/>
  <c r="AU682" i="1"/>
  <c r="AT682" i="1"/>
  <c r="AS682" i="1"/>
  <c r="AR682" i="1"/>
  <c r="AQ682" i="1"/>
  <c r="AP682" i="1"/>
  <c r="AO682" i="1"/>
  <c r="AP684" i="1"/>
  <c r="AO684" i="1"/>
  <c r="AX684" i="1"/>
  <c r="AW684" i="1"/>
  <c r="AV684" i="1"/>
  <c r="AU684" i="1"/>
  <c r="AR684" i="1"/>
  <c r="AX700" i="1"/>
  <c r="AW700" i="1"/>
  <c r="AV700" i="1"/>
  <c r="AU700" i="1"/>
  <c r="AT700" i="1"/>
  <c r="AS700" i="1"/>
  <c r="AP700" i="1"/>
  <c r="AQ721" i="1"/>
  <c r="AR732" i="1"/>
  <c r="AV755" i="1"/>
  <c r="AS755" i="1"/>
  <c r="AR755" i="1"/>
  <c r="AP755" i="1"/>
  <c r="AX755" i="1"/>
  <c r="AW755" i="1"/>
  <c r="AU755" i="1"/>
  <c r="AO755" i="1"/>
  <c r="AT384" i="1"/>
  <c r="AR384" i="1"/>
  <c r="AR411" i="1"/>
  <c r="AP411" i="1"/>
  <c r="AV424" i="1"/>
  <c r="AT424" i="1"/>
  <c r="AR424" i="1"/>
  <c r="AT435" i="1"/>
  <c r="AR435" i="1"/>
  <c r="AP435" i="1"/>
  <c r="AU439" i="1"/>
  <c r="AQ441" i="1"/>
  <c r="AW445" i="1"/>
  <c r="AQ449" i="1"/>
  <c r="AP452" i="1"/>
  <c r="AV452" i="1"/>
  <c r="AV459" i="1"/>
  <c r="AT459" i="1"/>
  <c r="AR459" i="1"/>
  <c r="AP459" i="1"/>
  <c r="AT462" i="1"/>
  <c r="AR462" i="1"/>
  <c r="AP462" i="1"/>
  <c r="AQ468" i="1"/>
  <c r="AX472" i="1"/>
  <c r="AV472" i="1"/>
  <c r="AT472" i="1"/>
  <c r="AR472" i="1"/>
  <c r="AX475" i="1"/>
  <c r="AQ478" i="1"/>
  <c r="AP488" i="1"/>
  <c r="AW514" i="1"/>
  <c r="AQ527" i="1"/>
  <c r="AU535" i="1"/>
  <c r="AS537" i="1"/>
  <c r="AX538" i="1"/>
  <c r="AV538" i="1"/>
  <c r="AR538" i="1"/>
  <c r="AV545" i="1"/>
  <c r="AX551" i="1"/>
  <c r="AT551" i="1"/>
  <c r="AU554" i="1"/>
  <c r="AR556" i="1"/>
  <c r="AX557" i="1"/>
  <c r="AV557" i="1"/>
  <c r="AT557" i="1"/>
  <c r="AP557" i="1"/>
  <c r="AR561" i="1"/>
  <c r="AP561" i="1"/>
  <c r="AX561" i="1"/>
  <c r="AU564" i="1"/>
  <c r="AS566" i="1"/>
  <c r="AW573" i="1"/>
  <c r="AW574" i="1"/>
  <c r="AQ576" i="1"/>
  <c r="AQ577" i="1"/>
  <c r="AP580" i="1"/>
  <c r="AV580" i="1"/>
  <c r="AV587" i="1"/>
  <c r="AT587" i="1"/>
  <c r="AR587" i="1"/>
  <c r="AP587" i="1"/>
  <c r="AT590" i="1"/>
  <c r="AR590" i="1"/>
  <c r="AP590" i="1"/>
  <c r="AX600" i="1"/>
  <c r="AV600" i="1"/>
  <c r="AT600" i="1"/>
  <c r="AR600" i="1"/>
  <c r="AU604" i="1"/>
  <c r="AU608" i="1"/>
  <c r="AT609" i="1"/>
  <c r="AV611" i="1"/>
  <c r="AT611" i="1"/>
  <c r="AR611" i="1"/>
  <c r="AP611" i="1"/>
  <c r="AP623" i="1"/>
  <c r="AW624" i="1"/>
  <c r="AT644" i="1"/>
  <c r="AT669" i="1"/>
  <c r="AX669" i="1"/>
  <c r="AW669" i="1"/>
  <c r="AV669" i="1"/>
  <c r="AU669" i="1"/>
  <c r="AS669" i="1"/>
  <c r="AR669" i="1"/>
  <c r="AO669" i="1"/>
  <c r="AX674" i="1"/>
  <c r="AT685" i="1"/>
  <c r="AX685" i="1"/>
  <c r="AW685" i="1"/>
  <c r="AV685" i="1"/>
  <c r="AU685" i="1"/>
  <c r="AS685" i="1"/>
  <c r="AR685" i="1"/>
  <c r="AQ685" i="1"/>
  <c r="AP685" i="1"/>
  <c r="AX719" i="1"/>
  <c r="AW719" i="1"/>
  <c r="AV719" i="1"/>
  <c r="AU719" i="1"/>
  <c r="AT719" i="1"/>
  <c r="AS719" i="1"/>
  <c r="AR719" i="1"/>
  <c r="AQ719" i="1"/>
  <c r="AP719" i="1"/>
  <c r="AO719" i="1"/>
  <c r="AT721" i="1"/>
  <c r="AT724" i="1"/>
  <c r="AX728" i="1"/>
  <c r="AR728" i="1"/>
  <c r="AS728" i="1"/>
  <c r="AQ728" i="1"/>
  <c r="AP728" i="1"/>
  <c r="AO728" i="1"/>
  <c r="AU728" i="1"/>
  <c r="AT732" i="1"/>
  <c r="AP748" i="1"/>
  <c r="AV748" i="1"/>
  <c r="AU748" i="1"/>
  <c r="AT748" i="1"/>
  <c r="AS748" i="1"/>
  <c r="AR748" i="1"/>
  <c r="AQ748" i="1"/>
  <c r="AO748" i="1"/>
  <c r="AX748" i="1"/>
  <c r="AV848" i="1"/>
  <c r="AX848" i="1"/>
  <c r="AW848" i="1"/>
  <c r="AU848" i="1"/>
  <c r="AT848" i="1"/>
  <c r="AS848" i="1"/>
  <c r="AR848" i="1"/>
  <c r="AQ848" i="1"/>
  <c r="AP848" i="1"/>
  <c r="AO848" i="1"/>
  <c r="AR382" i="1"/>
  <c r="AW390" i="1"/>
  <c r="AP392" i="1"/>
  <c r="AW395" i="1"/>
  <c r="AQ406" i="1"/>
  <c r="AT408" i="1"/>
  <c r="AR408" i="1"/>
  <c r="AW409" i="1"/>
  <c r="AO411" i="1"/>
  <c r="AO416" i="1"/>
  <c r="AQ422" i="1"/>
  <c r="AW426" i="1"/>
  <c r="AQ428" i="1"/>
  <c r="AO435" i="1"/>
  <c r="AV439" i="1"/>
  <c r="AU440" i="1"/>
  <c r="AR441" i="1"/>
  <c r="AS449" i="1"/>
  <c r="AX450" i="1"/>
  <c r="AV450" i="1"/>
  <c r="AR450" i="1"/>
  <c r="AO459" i="1"/>
  <c r="AX463" i="1"/>
  <c r="AT463" i="1"/>
  <c r="AR468" i="1"/>
  <c r="AR473" i="1"/>
  <c r="AP473" i="1"/>
  <c r="AX473" i="1"/>
  <c r="AS478" i="1"/>
  <c r="AP479" i="1"/>
  <c r="AS487" i="1"/>
  <c r="AQ488" i="1"/>
  <c r="AQ489" i="1"/>
  <c r="AP492" i="1"/>
  <c r="AV492" i="1"/>
  <c r="AU497" i="1"/>
  <c r="AT502" i="1"/>
  <c r="AR502" i="1"/>
  <c r="AP502" i="1"/>
  <c r="AQ508" i="1"/>
  <c r="AX512" i="1"/>
  <c r="AV512" i="1"/>
  <c r="AT512" i="1"/>
  <c r="AR512" i="1"/>
  <c r="AT516" i="1"/>
  <c r="AQ518" i="1"/>
  <c r="AO519" i="1"/>
  <c r="AV526" i="1"/>
  <c r="AR527" i="1"/>
  <c r="AP528" i="1"/>
  <c r="AO529" i="1"/>
  <c r="AV535" i="1"/>
  <c r="AU536" i="1"/>
  <c r="AT537" i="1"/>
  <c r="AO538" i="1"/>
  <c r="AS546" i="1"/>
  <c r="AO548" i="1"/>
  <c r="AW554" i="1"/>
  <c r="AS556" i="1"/>
  <c r="AO557" i="1"/>
  <c r="AO558" i="1"/>
  <c r="AW564" i="1"/>
  <c r="AU566" i="1"/>
  <c r="AQ567" i="1"/>
  <c r="AS576" i="1"/>
  <c r="AS577" i="1"/>
  <c r="AX578" i="1"/>
  <c r="AV578" i="1"/>
  <c r="AR578" i="1"/>
  <c r="AO587" i="1"/>
  <c r="AX591" i="1"/>
  <c r="AT591" i="1"/>
  <c r="AR596" i="1"/>
  <c r="AR601" i="1"/>
  <c r="AP601" i="1"/>
  <c r="AX601" i="1"/>
  <c r="AW608" i="1"/>
  <c r="AU609" i="1"/>
  <c r="AO611" i="1"/>
  <c r="AO614" i="1"/>
  <c r="AO615" i="1"/>
  <c r="AQ616" i="1"/>
  <c r="AO619" i="1"/>
  <c r="AR623" i="1"/>
  <c r="AU644" i="1"/>
  <c r="AU646" i="1"/>
  <c r="AT646" i="1"/>
  <c r="AS646" i="1"/>
  <c r="AR646" i="1"/>
  <c r="AQ646" i="1"/>
  <c r="AP646" i="1"/>
  <c r="AO646" i="1"/>
  <c r="AW646" i="1"/>
  <c r="AP651" i="1"/>
  <c r="AX651" i="1"/>
  <c r="AW651" i="1"/>
  <c r="AV651" i="1"/>
  <c r="AU651" i="1"/>
  <c r="AT651" i="1"/>
  <c r="AS651" i="1"/>
  <c r="AR651" i="1"/>
  <c r="AQ651" i="1"/>
  <c r="AO651" i="1"/>
  <c r="AX661" i="1"/>
  <c r="AP669" i="1"/>
  <c r="AX671" i="1"/>
  <c r="AS671" i="1"/>
  <c r="AR671" i="1"/>
  <c r="AQ671" i="1"/>
  <c r="AP671" i="1"/>
  <c r="AO671" i="1"/>
  <c r="AU671" i="1"/>
  <c r="AX676" i="1"/>
  <c r="AW676" i="1"/>
  <c r="AV676" i="1"/>
  <c r="AU676" i="1"/>
  <c r="AT676" i="1"/>
  <c r="AS676" i="1"/>
  <c r="AR676" i="1"/>
  <c r="AQ676" i="1"/>
  <c r="AP676" i="1"/>
  <c r="AO676" i="1"/>
  <c r="AO685" i="1"/>
  <c r="AR696" i="1"/>
  <c r="AT696" i="1"/>
  <c r="AS696" i="1"/>
  <c r="AQ696" i="1"/>
  <c r="AP696" i="1"/>
  <c r="AO696" i="1"/>
  <c r="AV696" i="1"/>
  <c r="AV723" i="1"/>
  <c r="AP723" i="1"/>
  <c r="AX723" i="1"/>
  <c r="AW723" i="1"/>
  <c r="AU723" i="1"/>
  <c r="AT723" i="1"/>
  <c r="AS723" i="1"/>
  <c r="AR723" i="1"/>
  <c r="AQ723" i="1"/>
  <c r="AO723" i="1"/>
  <c r="AX736" i="1"/>
  <c r="AR736" i="1"/>
  <c r="AP736" i="1"/>
  <c r="AO736" i="1"/>
  <c r="AW736" i="1"/>
  <c r="AV736" i="1"/>
  <c r="AS736" i="1"/>
  <c r="AP740" i="1"/>
  <c r="AQ740" i="1"/>
  <c r="AO740" i="1"/>
  <c r="AX740" i="1"/>
  <c r="AW740" i="1"/>
  <c r="AV740" i="1"/>
  <c r="AS740" i="1"/>
  <c r="AX744" i="1"/>
  <c r="AT744" i="1"/>
  <c r="AR744" i="1"/>
  <c r="AU744" i="1"/>
  <c r="AS744" i="1"/>
  <c r="AQ744" i="1"/>
  <c r="AP744" i="1"/>
  <c r="AO744" i="1"/>
  <c r="AW744" i="1"/>
  <c r="AP764" i="1"/>
  <c r="AW764" i="1"/>
  <c r="AV764" i="1"/>
  <c r="AU764" i="1"/>
  <c r="AT764" i="1"/>
  <c r="AS764" i="1"/>
  <c r="AR764" i="1"/>
  <c r="AQ764" i="1"/>
  <c r="AO764" i="1"/>
  <c r="AS382" i="1"/>
  <c r="AX383" i="1"/>
  <c r="AT383" i="1"/>
  <c r="AQ392" i="1"/>
  <c r="AX395" i="1"/>
  <c r="AV397" i="1"/>
  <c r="AT397" i="1"/>
  <c r="AP397" i="1"/>
  <c r="AX402" i="1"/>
  <c r="AV402" i="1"/>
  <c r="AR402" i="1"/>
  <c r="AQ411" i="1"/>
  <c r="AP416" i="1"/>
  <c r="AX423" i="1"/>
  <c r="AT423" i="1"/>
  <c r="AP425" i="1"/>
  <c r="AX425" i="1"/>
  <c r="AR428" i="1"/>
  <c r="AX429" i="1"/>
  <c r="AV429" i="1"/>
  <c r="AT429" i="1"/>
  <c r="AP429" i="1"/>
  <c r="AQ435" i="1"/>
  <c r="AW439" i="1"/>
  <c r="AS441" i="1"/>
  <c r="AX442" i="1"/>
  <c r="AV442" i="1"/>
  <c r="AR442" i="1"/>
  <c r="AT449" i="1"/>
  <c r="AQ459" i="1"/>
  <c r="AS468" i="1"/>
  <c r="AU478" i="1"/>
  <c r="AS488" i="1"/>
  <c r="AX490" i="1"/>
  <c r="AV490" i="1"/>
  <c r="AR490" i="1"/>
  <c r="AV497" i="1"/>
  <c r="AX503" i="1"/>
  <c r="AT503" i="1"/>
  <c r="AX509" i="1"/>
  <c r="AV509" i="1"/>
  <c r="AT509" i="1"/>
  <c r="AP509" i="1"/>
  <c r="AR513" i="1"/>
  <c r="AP513" i="1"/>
  <c r="AX513" i="1"/>
  <c r="AW526" i="1"/>
  <c r="AS527" i="1"/>
  <c r="AP532" i="1"/>
  <c r="AV532" i="1"/>
  <c r="AU537" i="1"/>
  <c r="AP538" i="1"/>
  <c r="AT542" i="1"/>
  <c r="AR542" i="1"/>
  <c r="AP542" i="1"/>
  <c r="AT546" i="1"/>
  <c r="AX552" i="1"/>
  <c r="AV552" i="1"/>
  <c r="AT552" i="1"/>
  <c r="AR552" i="1"/>
  <c r="AT556" i="1"/>
  <c r="AQ557" i="1"/>
  <c r="AV566" i="1"/>
  <c r="AR567" i="1"/>
  <c r="AU576" i="1"/>
  <c r="AT577" i="1"/>
  <c r="AQ587" i="1"/>
  <c r="AV609" i="1"/>
  <c r="AQ611" i="1"/>
  <c r="AO612" i="1"/>
  <c r="AQ614" i="1"/>
  <c r="AP615" i="1"/>
  <c r="AS616" i="1"/>
  <c r="AS617" i="1"/>
  <c r="AQ619" i="1"/>
  <c r="AO620" i="1"/>
  <c r="AS622" i="1"/>
  <c r="AS623" i="1"/>
  <c r="AQ628" i="1"/>
  <c r="AP628" i="1"/>
  <c r="AX628" i="1"/>
  <c r="AW628" i="1"/>
  <c r="AV628" i="1"/>
  <c r="AS628" i="1"/>
  <c r="AX630" i="1"/>
  <c r="AS639" i="1"/>
  <c r="AX652" i="1"/>
  <c r="AS665" i="1"/>
  <c r="AQ669" i="1"/>
  <c r="AX687" i="1"/>
  <c r="AQ687" i="1"/>
  <c r="AP687" i="1"/>
  <c r="AO687" i="1"/>
  <c r="AW687" i="1"/>
  <c r="AV687" i="1"/>
  <c r="AS687" i="1"/>
  <c r="AS693" i="1"/>
  <c r="AO697" i="1"/>
  <c r="AU705" i="1"/>
  <c r="AT705" i="1"/>
  <c r="AS705" i="1"/>
  <c r="AR705" i="1"/>
  <c r="AQ705" i="1"/>
  <c r="AP705" i="1"/>
  <c r="AO705" i="1"/>
  <c r="AW705" i="1"/>
  <c r="AV707" i="1"/>
  <c r="AP707" i="1"/>
  <c r="AX707" i="1"/>
  <c r="AW707" i="1"/>
  <c r="AU707" i="1"/>
  <c r="AT707" i="1"/>
  <c r="AS707" i="1"/>
  <c r="AR707" i="1"/>
  <c r="AQ707" i="1"/>
  <c r="AO707" i="1"/>
  <c r="AT709" i="1"/>
  <c r="AR709" i="1"/>
  <c r="AQ709" i="1"/>
  <c r="AP709" i="1"/>
  <c r="AO709" i="1"/>
  <c r="AX709" i="1"/>
  <c r="AU709" i="1"/>
  <c r="AW724" i="1"/>
  <c r="AW749" i="1"/>
  <c r="AR753" i="1"/>
  <c r="AW753" i="1"/>
  <c r="AV753" i="1"/>
  <c r="AU753" i="1"/>
  <c r="AT753" i="1"/>
  <c r="AS753" i="1"/>
  <c r="AQ753" i="1"/>
  <c r="AP753" i="1"/>
  <c r="AO753" i="1"/>
  <c r="AX760" i="1"/>
  <c r="AU760" i="1"/>
  <c r="AT760" i="1"/>
  <c r="AR760" i="1"/>
  <c r="AQ760" i="1"/>
  <c r="AP760" i="1"/>
  <c r="AO760" i="1"/>
  <c r="AV760" i="1"/>
  <c r="AX765" i="1"/>
  <c r="AX770" i="1"/>
  <c r="AV770" i="1"/>
  <c r="AW770" i="1"/>
  <c r="AU770" i="1"/>
  <c r="AT770" i="1"/>
  <c r="AS770" i="1"/>
  <c r="AR770" i="1"/>
  <c r="AQ770" i="1"/>
  <c r="AP770" i="1"/>
  <c r="AO770" i="1"/>
  <c r="AP816" i="1"/>
  <c r="AO816" i="1"/>
  <c r="AS816" i="1"/>
  <c r="AX816" i="1"/>
  <c r="AW816" i="1"/>
  <c r="AU816" i="1"/>
  <c r="AT816" i="1"/>
  <c r="AV816" i="1"/>
  <c r="AR816" i="1"/>
  <c r="AQ816" i="1"/>
  <c r="AX407" i="1"/>
  <c r="AT407" i="1"/>
  <c r="AR438" i="1"/>
  <c r="AP438" i="1"/>
  <c r="AV451" i="1"/>
  <c r="AT451" i="1"/>
  <c r="AR451" i="1"/>
  <c r="AP451" i="1"/>
  <c r="AT454" i="1"/>
  <c r="AR454" i="1"/>
  <c r="AP454" i="1"/>
  <c r="AX464" i="1"/>
  <c r="AV464" i="1"/>
  <c r="AT464" i="1"/>
  <c r="AR464" i="1"/>
  <c r="AU527" i="1"/>
  <c r="AX530" i="1"/>
  <c r="AV530" i="1"/>
  <c r="AR530" i="1"/>
  <c r="AV537" i="1"/>
  <c r="AX543" i="1"/>
  <c r="AT543" i="1"/>
  <c r="AX549" i="1"/>
  <c r="AV549" i="1"/>
  <c r="AT549" i="1"/>
  <c r="AP549" i="1"/>
  <c r="AR553" i="1"/>
  <c r="AP553" i="1"/>
  <c r="AX553" i="1"/>
  <c r="AU556" i="1"/>
  <c r="AW566" i="1"/>
  <c r="AP572" i="1"/>
  <c r="AV572" i="1"/>
  <c r="AW576" i="1"/>
  <c r="AV579" i="1"/>
  <c r="AT579" i="1"/>
  <c r="AR579" i="1"/>
  <c r="AP579" i="1"/>
  <c r="AT582" i="1"/>
  <c r="AR582" i="1"/>
  <c r="AP582" i="1"/>
  <c r="AX592" i="1"/>
  <c r="AV592" i="1"/>
  <c r="AT592" i="1"/>
  <c r="AR592" i="1"/>
  <c r="AW627" i="1"/>
  <c r="AV627" i="1"/>
  <c r="AT627" i="1"/>
  <c r="AR627" i="1"/>
  <c r="AQ627" i="1"/>
  <c r="AP627" i="1"/>
  <c r="AS641" i="1"/>
  <c r="AR641" i="1"/>
  <c r="AQ641" i="1"/>
  <c r="AP641" i="1"/>
  <c r="AX641" i="1"/>
  <c r="AU641" i="1"/>
  <c r="AR656" i="1"/>
  <c r="AP656" i="1"/>
  <c r="AO656" i="1"/>
  <c r="AX656" i="1"/>
  <c r="AW656" i="1"/>
  <c r="AV656" i="1"/>
  <c r="AS656" i="1"/>
  <c r="AR680" i="1"/>
  <c r="AV680" i="1"/>
  <c r="AU680" i="1"/>
  <c r="AT680" i="1"/>
  <c r="AS680" i="1"/>
  <c r="AQ680" i="1"/>
  <c r="AP680" i="1"/>
  <c r="AO680" i="1"/>
  <c r="AX680" i="1"/>
  <c r="AP691" i="1"/>
  <c r="AX691" i="1"/>
  <c r="AW691" i="1"/>
  <c r="AV691" i="1"/>
  <c r="AU691" i="1"/>
  <c r="AT691" i="1"/>
  <c r="AS691" i="1"/>
  <c r="AR691" i="1"/>
  <c r="AP699" i="1"/>
  <c r="AT699" i="1"/>
  <c r="AS699" i="1"/>
  <c r="AR699" i="1"/>
  <c r="AQ699" i="1"/>
  <c r="AO699" i="1"/>
  <c r="AV699" i="1"/>
  <c r="AV832" i="1"/>
  <c r="AQ832" i="1"/>
  <c r="AP832" i="1"/>
  <c r="AO832" i="1"/>
  <c r="AT832" i="1"/>
  <c r="AW832" i="1"/>
  <c r="AU832" i="1"/>
  <c r="AS832" i="1"/>
  <c r="AR832" i="1"/>
  <c r="AX832" i="1"/>
  <c r="AO407" i="1"/>
  <c r="AT411" i="1"/>
  <c r="AQ417" i="1"/>
  <c r="AT428" i="1"/>
  <c r="AV432" i="1"/>
  <c r="AT432" i="1"/>
  <c r="AR432" i="1"/>
  <c r="AU435" i="1"/>
  <c r="AP436" i="1"/>
  <c r="AU441" i="1"/>
  <c r="AP442" i="1"/>
  <c r="AT443" i="1"/>
  <c r="AR443" i="1"/>
  <c r="AP443" i="1"/>
  <c r="AV449" i="1"/>
  <c r="AQ450" i="1"/>
  <c r="AO451" i="1"/>
  <c r="AX455" i="1"/>
  <c r="AT455" i="1"/>
  <c r="AU459" i="1"/>
  <c r="AX461" i="1"/>
  <c r="AV461" i="1"/>
  <c r="AT461" i="1"/>
  <c r="AP461" i="1"/>
  <c r="AR465" i="1"/>
  <c r="AP465" i="1"/>
  <c r="AX465" i="1"/>
  <c r="AU468" i="1"/>
  <c r="AS470" i="1"/>
  <c r="AP471" i="1"/>
  <c r="AW478" i="1"/>
  <c r="AS479" i="1"/>
  <c r="AQ480" i="1"/>
  <c r="AQ481" i="1"/>
  <c r="AP484" i="1"/>
  <c r="AV484" i="1"/>
  <c r="AW487" i="1"/>
  <c r="AW488" i="1"/>
  <c r="AU489" i="1"/>
  <c r="AP490" i="1"/>
  <c r="AV491" i="1"/>
  <c r="AT491" i="1"/>
  <c r="AR491" i="1"/>
  <c r="AP491" i="1"/>
  <c r="AT494" i="1"/>
  <c r="AR494" i="1"/>
  <c r="AP494" i="1"/>
  <c r="AQ500" i="1"/>
  <c r="AX504" i="1"/>
  <c r="AV504" i="1"/>
  <c r="AT504" i="1"/>
  <c r="AR504" i="1"/>
  <c r="AQ509" i="1"/>
  <c r="AQ510" i="1"/>
  <c r="AX516" i="1"/>
  <c r="AP520" i="1"/>
  <c r="AV527" i="1"/>
  <c r="AT529" i="1"/>
  <c r="AO530" i="1"/>
  <c r="AW537" i="1"/>
  <c r="AS538" i="1"/>
  <c r="AW546" i="1"/>
  <c r="AO549" i="1"/>
  <c r="AW556" i="1"/>
  <c r="AS557" i="1"/>
  <c r="AX566" i="1"/>
  <c r="AU567" i="1"/>
  <c r="AX570" i="1"/>
  <c r="AV570" i="1"/>
  <c r="AR570" i="1"/>
  <c r="AV577" i="1"/>
  <c r="AQ578" i="1"/>
  <c r="AO579" i="1"/>
  <c r="AX583" i="1"/>
  <c r="AT583" i="1"/>
  <c r="AU587" i="1"/>
  <c r="AX589" i="1"/>
  <c r="AV589" i="1"/>
  <c r="AT589" i="1"/>
  <c r="AP589" i="1"/>
  <c r="AR593" i="1"/>
  <c r="AP593" i="1"/>
  <c r="AX593" i="1"/>
  <c r="AU596" i="1"/>
  <c r="AS598" i="1"/>
  <c r="AP599" i="1"/>
  <c r="AU611" i="1"/>
  <c r="AR612" i="1"/>
  <c r="AR620" i="1"/>
  <c r="AX629" i="1"/>
  <c r="AV629" i="1"/>
  <c r="AU629" i="1"/>
  <c r="AT629" i="1"/>
  <c r="AS629" i="1"/>
  <c r="AR629" i="1"/>
  <c r="AQ629" i="1"/>
  <c r="AP629" i="1"/>
  <c r="AX632" i="1"/>
  <c r="AW632" i="1"/>
  <c r="AV632" i="1"/>
  <c r="AT632" i="1"/>
  <c r="AS632" i="1"/>
  <c r="AR632" i="1"/>
  <c r="AQ632" i="1"/>
  <c r="AP632" i="1"/>
  <c r="AO632" i="1"/>
  <c r="AX657" i="1"/>
  <c r="AW657" i="1"/>
  <c r="AV657" i="1"/>
  <c r="AU657" i="1"/>
  <c r="AT657" i="1"/>
  <c r="AS657" i="1"/>
  <c r="AR657" i="1"/>
  <c r="AQ657" i="1"/>
  <c r="AP657" i="1"/>
  <c r="AV665" i="1"/>
  <c r="AS681" i="1"/>
  <c r="AP683" i="1"/>
  <c r="AV683" i="1"/>
  <c r="AU683" i="1"/>
  <c r="AT683" i="1"/>
  <c r="AS683" i="1"/>
  <c r="AR683" i="1"/>
  <c r="AQ683" i="1"/>
  <c r="AO683" i="1"/>
  <c r="AX683" i="1"/>
  <c r="AP688" i="1"/>
  <c r="AW693" i="1"/>
  <c r="AR697" i="1"/>
  <c r="AT734" i="1"/>
  <c r="AX734" i="1"/>
  <c r="AW734" i="1"/>
  <c r="AV734" i="1"/>
  <c r="AU734" i="1"/>
  <c r="AS734" i="1"/>
  <c r="AR734" i="1"/>
  <c r="AQ734" i="1"/>
  <c r="AP734" i="1"/>
  <c r="AO734" i="1"/>
  <c r="AT754" i="1"/>
  <c r="AV382" i="1"/>
  <c r="AQ383" i="1"/>
  <c r="AO384" i="1"/>
  <c r="AV392" i="1"/>
  <c r="AR397" i="1"/>
  <c r="AO398" i="1"/>
  <c r="AQ402" i="1"/>
  <c r="AU406" i="1"/>
  <c r="AP407" i="1"/>
  <c r="AU411" i="1"/>
  <c r="AO412" i="1"/>
  <c r="AU416" i="1"/>
  <c r="AR417" i="1"/>
  <c r="AV422" i="1"/>
  <c r="AQ423" i="1"/>
  <c r="AO424" i="1"/>
  <c r="AU428" i="1"/>
  <c r="AR429" i="1"/>
  <c r="AV435" i="1"/>
  <c r="AQ436" i="1"/>
  <c r="AV441" i="1"/>
  <c r="AQ442" i="1"/>
  <c r="AO443" i="1"/>
  <c r="AW449" i="1"/>
  <c r="AQ451" i="1"/>
  <c r="AO452" i="1"/>
  <c r="AW459" i="1"/>
  <c r="AO462" i="1"/>
  <c r="AW468" i="1"/>
  <c r="AQ471" i="1"/>
  <c r="AO472" i="1"/>
  <c r="AX478" i="1"/>
  <c r="AS481" i="1"/>
  <c r="AV489" i="1"/>
  <c r="AQ490" i="1"/>
  <c r="AO491" i="1"/>
  <c r="AX495" i="1"/>
  <c r="AT495" i="1"/>
  <c r="AR500" i="1"/>
  <c r="AR505" i="1"/>
  <c r="AP505" i="1"/>
  <c r="AX505" i="1"/>
  <c r="AR509" i="1"/>
  <c r="AS510" i="1"/>
  <c r="AW518" i="1"/>
  <c r="AQ520" i="1"/>
  <c r="AP524" i="1"/>
  <c r="AV524" i="1"/>
  <c r="AW527" i="1"/>
  <c r="AP530" i="1"/>
  <c r="AT534" i="1"/>
  <c r="AR534" i="1"/>
  <c r="AP534" i="1"/>
  <c r="AT538" i="1"/>
  <c r="AX544" i="1"/>
  <c r="AV544" i="1"/>
  <c r="AT544" i="1"/>
  <c r="AR544" i="1"/>
  <c r="AT548" i="1"/>
  <c r="AQ549" i="1"/>
  <c r="AO551" i="1"/>
  <c r="AX556" i="1"/>
  <c r="AU557" i="1"/>
  <c r="AV558" i="1"/>
  <c r="AO561" i="1"/>
  <c r="AV567" i="1"/>
  <c r="AU568" i="1"/>
  <c r="AT569" i="1"/>
  <c r="AO570" i="1"/>
  <c r="AW577" i="1"/>
  <c r="AQ579" i="1"/>
  <c r="AO580" i="1"/>
  <c r="AW587" i="1"/>
  <c r="AO590" i="1"/>
  <c r="AQ599" i="1"/>
  <c r="AO600" i="1"/>
  <c r="AT649" i="1"/>
  <c r="AS649" i="1"/>
  <c r="AR649" i="1"/>
  <c r="AQ649" i="1"/>
  <c r="AP649" i="1"/>
  <c r="AO649" i="1"/>
  <c r="AV649" i="1"/>
  <c r="AP659" i="1"/>
  <c r="AQ659" i="1"/>
  <c r="AO659" i="1"/>
  <c r="AX659" i="1"/>
  <c r="AW659" i="1"/>
  <c r="AV659" i="1"/>
  <c r="AS659" i="1"/>
  <c r="AP675" i="1"/>
  <c r="AX675" i="1"/>
  <c r="AW675" i="1"/>
  <c r="AV675" i="1"/>
  <c r="AU675" i="1"/>
  <c r="AT675" i="1"/>
  <c r="AQ675" i="1"/>
  <c r="AR713" i="1"/>
  <c r="AS713" i="1"/>
  <c r="AQ713" i="1"/>
  <c r="AP713" i="1"/>
  <c r="AO713" i="1"/>
  <c r="AX713" i="1"/>
  <c r="AU713" i="1"/>
  <c r="AU754" i="1"/>
  <c r="AP774" i="1"/>
  <c r="AW774" i="1"/>
  <c r="AV774" i="1"/>
  <c r="AT774" i="1"/>
  <c r="AS774" i="1"/>
  <c r="AQ774" i="1"/>
  <c r="AX774" i="1"/>
  <c r="AU774" i="1"/>
  <c r="AR774" i="1"/>
  <c r="AO774" i="1"/>
  <c r="AX522" i="1"/>
  <c r="AV522" i="1"/>
  <c r="AR522" i="1"/>
  <c r="AX535" i="1"/>
  <c r="AT535" i="1"/>
  <c r="AX541" i="1"/>
  <c r="AV541" i="1"/>
  <c r="AT541" i="1"/>
  <c r="AP541" i="1"/>
  <c r="AR545" i="1"/>
  <c r="AP545" i="1"/>
  <c r="AX545" i="1"/>
  <c r="AP564" i="1"/>
  <c r="AV564" i="1"/>
  <c r="AV571" i="1"/>
  <c r="AT571" i="1"/>
  <c r="AR571" i="1"/>
  <c r="AP571" i="1"/>
  <c r="AT574" i="1"/>
  <c r="AR574" i="1"/>
  <c r="AP574" i="1"/>
  <c r="AX584" i="1"/>
  <c r="AV584" i="1"/>
  <c r="AT584" i="1"/>
  <c r="AR584" i="1"/>
  <c r="AP604" i="1"/>
  <c r="AW604" i="1"/>
  <c r="AV604" i="1"/>
  <c r="AS625" i="1"/>
  <c r="AR625" i="1"/>
  <c r="AP625" i="1"/>
  <c r="AX625" i="1"/>
  <c r="AU625" i="1"/>
  <c r="AX660" i="1"/>
  <c r="AW660" i="1"/>
  <c r="AV660" i="1"/>
  <c r="AU660" i="1"/>
  <c r="AT660" i="1"/>
  <c r="AS660" i="1"/>
  <c r="AR660" i="1"/>
  <c r="AQ660" i="1"/>
  <c r="AP660" i="1"/>
  <c r="AW686" i="1"/>
  <c r="AV686" i="1"/>
  <c r="AU686" i="1"/>
  <c r="AT686" i="1"/>
  <c r="AS686" i="1"/>
  <c r="AR686" i="1"/>
  <c r="AQ686" i="1"/>
  <c r="AP686" i="1"/>
  <c r="AO686" i="1"/>
  <c r="AV714" i="1"/>
  <c r="AX714" i="1"/>
  <c r="AW714" i="1"/>
  <c r="AU714" i="1"/>
  <c r="AT714" i="1"/>
  <c r="AS714" i="1"/>
  <c r="AR714" i="1"/>
  <c r="AO714" i="1"/>
  <c r="AX727" i="1"/>
  <c r="AW727" i="1"/>
  <c r="AV727" i="1"/>
  <c r="AU727" i="1"/>
  <c r="AT727" i="1"/>
  <c r="AS727" i="1"/>
  <c r="AR727" i="1"/>
  <c r="AQ727" i="1"/>
  <c r="AP727" i="1"/>
  <c r="AO727" i="1"/>
  <c r="AV739" i="1"/>
  <c r="AR739" i="1"/>
  <c r="AP739" i="1"/>
  <c r="AU739" i="1"/>
  <c r="AT739" i="1"/>
  <c r="AS739" i="1"/>
  <c r="AQ739" i="1"/>
  <c r="AO739" i="1"/>
  <c r="AX739" i="1"/>
  <c r="AX768" i="1"/>
  <c r="AW768" i="1"/>
  <c r="AU768" i="1"/>
  <c r="AT768" i="1"/>
  <c r="AR768" i="1"/>
  <c r="AV768" i="1"/>
  <c r="AS768" i="1"/>
  <c r="AO768" i="1"/>
  <c r="AX780" i="1"/>
  <c r="AW780" i="1"/>
  <c r="AU780" i="1"/>
  <c r="AT780" i="1"/>
  <c r="AR780" i="1"/>
  <c r="AO780" i="1"/>
  <c r="AQ780" i="1"/>
  <c r="AQ647" i="1"/>
  <c r="AP694" i="1"/>
  <c r="AQ703" i="1"/>
  <c r="AQ706" i="1"/>
  <c r="AO718" i="1"/>
  <c r="AV741" i="1"/>
  <c r="AT741" i="1"/>
  <c r="AX746" i="1"/>
  <c r="AV746" i="1"/>
  <c r="AX762" i="1"/>
  <c r="AV762" i="1"/>
  <c r="AQ772" i="1"/>
  <c r="AP772" i="1"/>
  <c r="AV865" i="1"/>
  <c r="AT865" i="1"/>
  <c r="AR865" i="1"/>
  <c r="AP865" i="1"/>
  <c r="AW865" i="1"/>
  <c r="AU865" i="1"/>
  <c r="AX865" i="1"/>
  <c r="AS865" i="1"/>
  <c r="AQ865" i="1"/>
  <c r="AO865" i="1"/>
  <c r="AT647" i="1"/>
  <c r="AS650" i="1"/>
  <c r="AU653" i="1"/>
  <c r="AP654" i="1"/>
  <c r="AW662" i="1"/>
  <c r="AT672" i="1"/>
  <c r="AS694" i="1"/>
  <c r="AT703" i="1"/>
  <c r="AT706" i="1"/>
  <c r="AU710" i="1"/>
  <c r="AP711" i="1"/>
  <c r="AR718" i="1"/>
  <c r="AS725" i="1"/>
  <c r="AP726" i="1"/>
  <c r="AT729" i="1"/>
  <c r="AQ733" i="1"/>
  <c r="AQ737" i="1"/>
  <c r="AQ741" i="1"/>
  <c r="AO742" i="1"/>
  <c r="AW745" i="1"/>
  <c r="AQ746" i="1"/>
  <c r="AQ762" i="1"/>
  <c r="AU767" i="1"/>
  <c r="AP790" i="1"/>
  <c r="AX790" i="1"/>
  <c r="AV790" i="1"/>
  <c r="AU790" i="1"/>
  <c r="AS790" i="1"/>
  <c r="AR790" i="1"/>
  <c r="AO790" i="1"/>
  <c r="AX802" i="1"/>
  <c r="AU802" i="1"/>
  <c r="AV802" i="1"/>
  <c r="AS802" i="1"/>
  <c r="AR802" i="1"/>
  <c r="AQ802" i="1"/>
  <c r="AP802" i="1"/>
  <c r="AO802" i="1"/>
  <c r="AT812" i="1"/>
  <c r="AR812" i="1"/>
  <c r="AQ812" i="1"/>
  <c r="AP812" i="1"/>
  <c r="AW812" i="1"/>
  <c r="AV812" i="1"/>
  <c r="AU812" i="1"/>
  <c r="AS812" i="1"/>
  <c r="AO812" i="1"/>
  <c r="AU647" i="1"/>
  <c r="AT650" i="1"/>
  <c r="AV653" i="1"/>
  <c r="AQ654" i="1"/>
  <c r="AX662" i="1"/>
  <c r="AT694" i="1"/>
  <c r="AQ711" i="1"/>
  <c r="AS718" i="1"/>
  <c r="AR733" i="1"/>
  <c r="AS737" i="1"/>
  <c r="AR741" i="1"/>
  <c r="AR746" i="1"/>
  <c r="AR762" i="1"/>
  <c r="AS775" i="1"/>
  <c r="AQ775" i="1"/>
  <c r="AP775" i="1"/>
  <c r="AV789" i="1"/>
  <c r="AS789" i="1"/>
  <c r="AX789" i="1"/>
  <c r="AW789" i="1"/>
  <c r="AT789" i="1"/>
  <c r="AX851" i="1"/>
  <c r="AT851" i="1"/>
  <c r="AQ851" i="1"/>
  <c r="AP851" i="1"/>
  <c r="AO851" i="1"/>
  <c r="AU851" i="1"/>
  <c r="AW851" i="1"/>
  <c r="AV851" i="1"/>
  <c r="AS851" i="1"/>
  <c r="AX738" i="1"/>
  <c r="AV738" i="1"/>
  <c r="AW757" i="1"/>
  <c r="AV757" i="1"/>
  <c r="AT757" i="1"/>
  <c r="AR771" i="1"/>
  <c r="AW771" i="1"/>
  <c r="AV771" i="1"/>
  <c r="AT771" i="1"/>
  <c r="AS771" i="1"/>
  <c r="AP771" i="1"/>
  <c r="AR815" i="1"/>
  <c r="AP815" i="1"/>
  <c r="AV815" i="1"/>
  <c r="AU815" i="1"/>
  <c r="AQ815" i="1"/>
  <c r="AX815" i="1"/>
  <c r="AW815" i="1"/>
  <c r="AP818" i="1"/>
  <c r="AX818" i="1"/>
  <c r="AU818" i="1"/>
  <c r="AW818" i="1"/>
  <c r="AV818" i="1"/>
  <c r="AT818" i="1"/>
  <c r="AS818" i="1"/>
  <c r="AR818" i="1"/>
  <c r="AQ818" i="1"/>
  <c r="AO818" i="1"/>
  <c r="AX950" i="1"/>
  <c r="AV950" i="1"/>
  <c r="AT950" i="1"/>
  <c r="AR950" i="1"/>
  <c r="AU950" i="1"/>
  <c r="AS950" i="1"/>
  <c r="AQ950" i="1"/>
  <c r="AP950" i="1"/>
  <c r="AO950" i="1"/>
  <c r="AW950" i="1"/>
  <c r="AO643" i="1"/>
  <c r="AO664" i="1"/>
  <c r="AO667" i="1"/>
  <c r="AO689" i="1"/>
  <c r="AO738" i="1"/>
  <c r="AU741" i="1"/>
  <c r="AT746" i="1"/>
  <c r="AO757" i="1"/>
  <c r="AT762" i="1"/>
  <c r="AO771" i="1"/>
  <c r="AR772" i="1"/>
  <c r="AP789" i="1"/>
  <c r="AO815" i="1"/>
  <c r="AX926" i="1"/>
  <c r="AV926" i="1"/>
  <c r="AT926" i="1"/>
  <c r="AR926" i="1"/>
  <c r="AP926" i="1"/>
  <c r="AO926" i="1"/>
  <c r="AW926" i="1"/>
  <c r="AU926" i="1"/>
  <c r="AS926" i="1"/>
  <c r="AQ926" i="1"/>
  <c r="AP635" i="1"/>
  <c r="AP643" i="1"/>
  <c r="AX647" i="1"/>
  <c r="AX650" i="1"/>
  <c r="AP664" i="1"/>
  <c r="AQ667" i="1"/>
  <c r="AP689" i="1"/>
  <c r="AP692" i="1"/>
  <c r="AW694" i="1"/>
  <c r="AT711" i="1"/>
  <c r="AW718" i="1"/>
  <c r="AX725" i="1"/>
  <c r="AU726" i="1"/>
  <c r="AX729" i="1"/>
  <c r="AV733" i="1"/>
  <c r="AV737" i="1"/>
  <c r="AP738" i="1"/>
  <c r="AW741" i="1"/>
  <c r="AU746" i="1"/>
  <c r="AP757" i="1"/>
  <c r="AU762" i="1"/>
  <c r="AT766" i="1"/>
  <c r="AS766" i="1"/>
  <c r="AQ766" i="1"/>
  <c r="AP766" i="1"/>
  <c r="AQ771" i="1"/>
  <c r="AS772" i="1"/>
  <c r="AX778" i="1"/>
  <c r="AT778" i="1"/>
  <c r="AR778" i="1"/>
  <c r="AQ778" i="1"/>
  <c r="AO778" i="1"/>
  <c r="AQ789" i="1"/>
  <c r="AP798" i="1"/>
  <c r="AW798" i="1"/>
  <c r="AU798" i="1"/>
  <c r="AT798" i="1"/>
  <c r="AS798" i="1"/>
  <c r="AR798" i="1"/>
  <c r="AO798" i="1"/>
  <c r="AX814" i="1"/>
  <c r="AV814" i="1"/>
  <c r="AT814" i="1"/>
  <c r="AO814" i="1"/>
  <c r="AW814" i="1"/>
  <c r="AU814" i="1"/>
  <c r="AS815" i="1"/>
  <c r="AQ635" i="1"/>
  <c r="AQ643" i="1"/>
  <c r="AQ664" i="1"/>
  <c r="AR667" i="1"/>
  <c r="AQ689" i="1"/>
  <c r="AQ692" i="1"/>
  <c r="AU711" i="1"/>
  <c r="AX718" i="1"/>
  <c r="AX720" i="1"/>
  <c r="AR720" i="1"/>
  <c r="AV726" i="1"/>
  <c r="AV731" i="1"/>
  <c r="AP731" i="1"/>
  <c r="AW733" i="1"/>
  <c r="AW737" i="1"/>
  <c r="AQ738" i="1"/>
  <c r="AX741" i="1"/>
  <c r="AV742" i="1"/>
  <c r="AW746" i="1"/>
  <c r="AQ757" i="1"/>
  <c r="AR761" i="1"/>
  <c r="AO761" i="1"/>
  <c r="AW762" i="1"/>
  <c r="AU771" i="1"/>
  <c r="AT772" i="1"/>
  <c r="AV781" i="1"/>
  <c r="AT781" i="1"/>
  <c r="AR781" i="1"/>
  <c r="AQ781" i="1"/>
  <c r="AO781" i="1"/>
  <c r="AQ785" i="1"/>
  <c r="AO785" i="1"/>
  <c r="AR789" i="1"/>
  <c r="AT815" i="1"/>
  <c r="AT820" i="1"/>
  <c r="AR820" i="1"/>
  <c r="AO820" i="1"/>
  <c r="AS820" i="1"/>
  <c r="AX820" i="1"/>
  <c r="AW820" i="1"/>
  <c r="AV820" i="1"/>
  <c r="AU820" i="1"/>
  <c r="AQ820" i="1"/>
  <c r="AP820" i="1"/>
  <c r="AR855" i="1"/>
  <c r="AP855" i="1"/>
  <c r="AV855" i="1"/>
  <c r="AU855" i="1"/>
  <c r="AT855" i="1"/>
  <c r="AQ855" i="1"/>
  <c r="AO855" i="1"/>
  <c r="AX855" i="1"/>
  <c r="AW855" i="1"/>
  <c r="AR635" i="1"/>
  <c r="AR643" i="1"/>
  <c r="AS664" i="1"/>
  <c r="AS667" i="1"/>
  <c r="AR689" i="1"/>
  <c r="AR692" i="1"/>
  <c r="AV711" i="1"/>
  <c r="AO716" i="1"/>
  <c r="AO720" i="1"/>
  <c r="AW726" i="1"/>
  <c r="AX733" i="1"/>
  <c r="AX737" i="1"/>
  <c r="AR738" i="1"/>
  <c r="AT750" i="1"/>
  <c r="AP750" i="1"/>
  <c r="AW751" i="1"/>
  <c r="AR757" i="1"/>
  <c r="AO759" i="1"/>
  <c r="AX771" i="1"/>
  <c r="AU772" i="1"/>
  <c r="AO775" i="1"/>
  <c r="AU789" i="1"/>
  <c r="AQ814" i="1"/>
  <c r="AS855" i="1"/>
  <c r="AX862" i="1"/>
  <c r="AV862" i="1"/>
  <c r="AT862" i="1"/>
  <c r="AR862" i="1"/>
  <c r="AO862" i="1"/>
  <c r="AS862" i="1"/>
  <c r="AW862" i="1"/>
  <c r="AU862" i="1"/>
  <c r="AQ862" i="1"/>
  <c r="AP862" i="1"/>
  <c r="AP866" i="1"/>
  <c r="AW866" i="1"/>
  <c r="AV866" i="1"/>
  <c r="AU866" i="1"/>
  <c r="AS866" i="1"/>
  <c r="AR866" i="1"/>
  <c r="AX866" i="1"/>
  <c r="AT866" i="1"/>
  <c r="AQ866" i="1"/>
  <c r="AO866" i="1"/>
  <c r="AT664" i="1"/>
  <c r="AT667" i="1"/>
  <c r="AS692" i="1"/>
  <c r="AS738" i="1"/>
  <c r="AS757" i="1"/>
  <c r="AR775" i="1"/>
  <c r="AX811" i="1"/>
  <c r="AU811" i="1"/>
  <c r="AT811" i="1"/>
  <c r="AQ811" i="1"/>
  <c r="AW811" i="1"/>
  <c r="AV811" i="1"/>
  <c r="AS811" i="1"/>
  <c r="AR811" i="1"/>
  <c r="AP811" i="1"/>
  <c r="AO811" i="1"/>
  <c r="AV817" i="1"/>
  <c r="AT817" i="1"/>
  <c r="AX817" i="1"/>
  <c r="AW817" i="1"/>
  <c r="AU817" i="1"/>
  <c r="AS817" i="1"/>
  <c r="AQ817" i="1"/>
  <c r="AP817" i="1"/>
  <c r="AV849" i="1"/>
  <c r="AT849" i="1"/>
  <c r="AP849" i="1"/>
  <c r="AX849" i="1"/>
  <c r="AU849" i="1"/>
  <c r="AS849" i="1"/>
  <c r="AW849" i="1"/>
  <c r="AR849" i="1"/>
  <c r="AQ849" i="1"/>
  <c r="AO849" i="1"/>
  <c r="AX888" i="1"/>
  <c r="AV888" i="1"/>
  <c r="AW888" i="1"/>
  <c r="AT888" i="1"/>
  <c r="AR888" i="1"/>
  <c r="AQ888" i="1"/>
  <c r="AP888" i="1"/>
  <c r="AU888" i="1"/>
  <c r="AS888" i="1"/>
  <c r="AO888" i="1"/>
  <c r="AX910" i="1"/>
  <c r="AV910" i="1"/>
  <c r="AT910" i="1"/>
  <c r="AR910" i="1"/>
  <c r="AW910" i="1"/>
  <c r="AU910" i="1"/>
  <c r="AS910" i="1"/>
  <c r="AP910" i="1"/>
  <c r="AO910" i="1"/>
  <c r="AQ910" i="1"/>
  <c r="AT635" i="1"/>
  <c r="AT643" i="1"/>
  <c r="AU664" i="1"/>
  <c r="AU667" i="1"/>
  <c r="AT689" i="1"/>
  <c r="AT738" i="1"/>
  <c r="AU757" i="1"/>
  <c r="AQ759" i="1"/>
  <c r="AR769" i="1"/>
  <c r="AQ769" i="1"/>
  <c r="AO769" i="1"/>
  <c r="AW772" i="1"/>
  <c r="AT775" i="1"/>
  <c r="AR787" i="1"/>
  <c r="AW787" i="1"/>
  <c r="AU787" i="1"/>
  <c r="AT787" i="1"/>
  <c r="AQ787" i="1"/>
  <c r="AP787" i="1"/>
  <c r="AT800" i="1"/>
  <c r="AQ800" i="1"/>
  <c r="AX800" i="1"/>
  <c r="AW800" i="1"/>
  <c r="AU800" i="1"/>
  <c r="AX878" i="1"/>
  <c r="AV878" i="1"/>
  <c r="AT878" i="1"/>
  <c r="AR878" i="1"/>
  <c r="AU878" i="1"/>
  <c r="AS878" i="1"/>
  <c r="AO878" i="1"/>
  <c r="AW878" i="1"/>
  <c r="AQ878" i="1"/>
  <c r="AP878" i="1"/>
  <c r="AU635" i="1"/>
  <c r="AU643" i="1"/>
  <c r="AP662" i="1"/>
  <c r="AV664" i="1"/>
  <c r="AV667" i="1"/>
  <c r="AU689" i="1"/>
  <c r="AU692" i="1"/>
  <c r="AS716" i="1"/>
  <c r="AS720" i="1"/>
  <c r="AU738" i="1"/>
  <c r="AO745" i="1"/>
  <c r="AX757" i="1"/>
  <c r="AR759" i="1"/>
  <c r="AO766" i="1"/>
  <c r="AX772" i="1"/>
  <c r="AU775" i="1"/>
  <c r="AP778" i="1"/>
  <c r="AR779" i="1"/>
  <c r="AO779" i="1"/>
  <c r="AX779" i="1"/>
  <c r="AX793" i="1"/>
  <c r="AV793" i="1"/>
  <c r="AU793" i="1"/>
  <c r="AS793" i="1"/>
  <c r="AX794" i="1"/>
  <c r="AU794" i="1"/>
  <c r="AW794" i="1"/>
  <c r="AV794" i="1"/>
  <c r="AT794" i="1"/>
  <c r="AS794" i="1"/>
  <c r="AQ794" i="1"/>
  <c r="AP794" i="1"/>
  <c r="AQ798" i="1"/>
  <c r="AO800" i="1"/>
  <c r="AX859" i="1"/>
  <c r="AV859" i="1"/>
  <c r="AT859" i="1"/>
  <c r="AW859" i="1"/>
  <c r="AU859" i="1"/>
  <c r="AR859" i="1"/>
  <c r="AQ859" i="1"/>
  <c r="AO859" i="1"/>
  <c r="AV635" i="1"/>
  <c r="AV643" i="1"/>
  <c r="AW664" i="1"/>
  <c r="AW667" i="1"/>
  <c r="AV689" i="1"/>
  <c r="AW738" i="1"/>
  <c r="AP745" i="1"/>
  <c r="AS759" i="1"/>
  <c r="AP761" i="1"/>
  <c r="AR766" i="1"/>
  <c r="AO767" i="1"/>
  <c r="AV775" i="1"/>
  <c r="AS778" i="1"/>
  <c r="AP781" i="1"/>
  <c r="AP782" i="1"/>
  <c r="AO782" i="1"/>
  <c r="AX782" i="1"/>
  <c r="AP785" i="1"/>
  <c r="AR795" i="1"/>
  <c r="AO795" i="1"/>
  <c r="AV795" i="1"/>
  <c r="AT795" i="1"/>
  <c r="AS795" i="1"/>
  <c r="AQ795" i="1"/>
  <c r="AP795" i="1"/>
  <c r="AP800" i="1"/>
  <c r="AQ806" i="1"/>
  <c r="AP806" i="1"/>
  <c r="AW806" i="1"/>
  <c r="AU806" i="1"/>
  <c r="AT806" i="1"/>
  <c r="AS806" i="1"/>
  <c r="AR806" i="1"/>
  <c r="AO806" i="1"/>
  <c r="AX664" i="1"/>
  <c r="AX667" i="1"/>
  <c r="AO703" i="1"/>
  <c r="AO706" i="1"/>
  <c r="AO710" i="1"/>
  <c r="AU716" i="1"/>
  <c r="AU720" i="1"/>
  <c r="AT742" i="1"/>
  <c r="AP742" i="1"/>
  <c r="AQ745" i="1"/>
  <c r="AT759" i="1"/>
  <c r="AQ761" i="1"/>
  <c r="AU766" i="1"/>
  <c r="AP767" i="1"/>
  <c r="AW775" i="1"/>
  <c r="AU778" i="1"/>
  <c r="AS781" i="1"/>
  <c r="AX783" i="1"/>
  <c r="AW783" i="1"/>
  <c r="AU783" i="1"/>
  <c r="AT783" i="1"/>
  <c r="AR783" i="1"/>
  <c r="AR785" i="1"/>
  <c r="AV797" i="1"/>
  <c r="AS797" i="1"/>
  <c r="AX797" i="1"/>
  <c r="AW797" i="1"/>
  <c r="AT797" i="1"/>
  <c r="AR797" i="1"/>
  <c r="AP797" i="1"/>
  <c r="AR800" i="1"/>
  <c r="AV841" i="1"/>
  <c r="AT841" i="1"/>
  <c r="AP841" i="1"/>
  <c r="AS841" i="1"/>
  <c r="AR841" i="1"/>
  <c r="AQ841" i="1"/>
  <c r="AX841" i="1"/>
  <c r="AW841" i="1"/>
  <c r="AU841" i="1"/>
  <c r="AO841" i="1"/>
  <c r="AX854" i="1"/>
  <c r="AV854" i="1"/>
  <c r="AR854" i="1"/>
  <c r="AW854" i="1"/>
  <c r="AT854" i="1"/>
  <c r="AS854" i="1"/>
  <c r="AU854" i="1"/>
  <c r="AQ854" i="1"/>
  <c r="AP854" i="1"/>
  <c r="AO854" i="1"/>
  <c r="AV873" i="1"/>
  <c r="AT873" i="1"/>
  <c r="AR873" i="1"/>
  <c r="AP873" i="1"/>
  <c r="AW873" i="1"/>
  <c r="AU873" i="1"/>
  <c r="AS873" i="1"/>
  <c r="AO873" i="1"/>
  <c r="AX873" i="1"/>
  <c r="AQ873" i="1"/>
  <c r="AP842" i="1"/>
  <c r="AQ842" i="1"/>
  <c r="AO842" i="1"/>
  <c r="AT842" i="1"/>
  <c r="AX846" i="1"/>
  <c r="AV846" i="1"/>
  <c r="AR846" i="1"/>
  <c r="AS846" i="1"/>
  <c r="AQ846" i="1"/>
  <c r="AP846" i="1"/>
  <c r="AW846" i="1"/>
  <c r="AX880" i="1"/>
  <c r="AV880" i="1"/>
  <c r="AR880" i="1"/>
  <c r="AQ880" i="1"/>
  <c r="AP880" i="1"/>
  <c r="AW880" i="1"/>
  <c r="AU880" i="1"/>
  <c r="AX912" i="1"/>
  <c r="AV912" i="1"/>
  <c r="AS912" i="1"/>
  <c r="AR912" i="1"/>
  <c r="AQ912" i="1"/>
  <c r="AP912" i="1"/>
  <c r="AO912" i="1"/>
  <c r="AW912" i="1"/>
  <c r="AU912" i="1"/>
  <c r="AT912" i="1"/>
  <c r="AX821" i="1"/>
  <c r="AO821" i="1"/>
  <c r="AX837" i="1"/>
  <c r="AR837" i="1"/>
  <c r="AQ837" i="1"/>
  <c r="AP837" i="1"/>
  <c r="AU837" i="1"/>
  <c r="AU856" i="1"/>
  <c r="AU874" i="1"/>
  <c r="AX893" i="1"/>
  <c r="AT893" i="1"/>
  <c r="AS893" i="1"/>
  <c r="AR893" i="1"/>
  <c r="AQ893" i="1"/>
  <c r="AO893" i="1"/>
  <c r="AW893" i="1"/>
  <c r="AV893" i="1"/>
  <c r="AU893" i="1"/>
  <c r="AT940" i="1"/>
  <c r="AR940" i="1"/>
  <c r="AP940" i="1"/>
  <c r="AV940" i="1"/>
  <c r="AX940" i="1"/>
  <c r="AW940" i="1"/>
  <c r="AU940" i="1"/>
  <c r="AS940" i="1"/>
  <c r="AQ940" i="1"/>
  <c r="AO940" i="1"/>
  <c r="AX960" i="1"/>
  <c r="AV960" i="1"/>
  <c r="AT960" i="1"/>
  <c r="AS960" i="1"/>
  <c r="AR960" i="1"/>
  <c r="AQ960" i="1"/>
  <c r="AP960" i="1"/>
  <c r="AO960" i="1"/>
  <c r="AW960" i="1"/>
  <c r="AU960" i="1"/>
  <c r="AV993" i="1"/>
  <c r="AT993" i="1"/>
  <c r="AR993" i="1"/>
  <c r="AP993" i="1"/>
  <c r="AX993" i="1"/>
  <c r="AU993" i="1"/>
  <c r="AS993" i="1"/>
  <c r="AQ993" i="1"/>
  <c r="AO993" i="1"/>
  <c r="AW776" i="1"/>
  <c r="AR777" i="1"/>
  <c r="AV796" i="1"/>
  <c r="AX799" i="1"/>
  <c r="AP801" i="1"/>
  <c r="AT804" i="1"/>
  <c r="AX807" i="1"/>
  <c r="AS809" i="1"/>
  <c r="AX861" i="1"/>
  <c r="AS861" i="1"/>
  <c r="AR861" i="1"/>
  <c r="AQ861" i="1"/>
  <c r="AO861" i="1"/>
  <c r="AV861" i="1"/>
  <c r="AT1068" i="1"/>
  <c r="AQ1068" i="1"/>
  <c r="AP1068" i="1"/>
  <c r="AO1068" i="1"/>
  <c r="AX1068" i="1"/>
  <c r="AW1068" i="1"/>
  <c r="AV1068" i="1"/>
  <c r="AU1068" i="1"/>
  <c r="AS1068" i="1"/>
  <c r="AR1068" i="1"/>
  <c r="AX1072" i="1"/>
  <c r="AW1072" i="1"/>
  <c r="AV1072" i="1"/>
  <c r="AU1072" i="1"/>
  <c r="AT1072" i="1"/>
  <c r="AS1072" i="1"/>
  <c r="AR1072" i="1"/>
  <c r="AQ1072" i="1"/>
  <c r="AP1072" i="1"/>
  <c r="AO1072" i="1"/>
  <c r="AR1130" i="1"/>
  <c r="AP1130" i="1"/>
  <c r="AU1130" i="1"/>
  <c r="AT1130" i="1"/>
  <c r="AS1130" i="1"/>
  <c r="AQ1130" i="1"/>
  <c r="AO1130" i="1"/>
  <c r="AX1130" i="1"/>
  <c r="AW1130" i="1"/>
  <c r="AV1130" i="1"/>
  <c r="AR823" i="1"/>
  <c r="AP823" i="1"/>
  <c r="AT823" i="1"/>
  <c r="AS823" i="1"/>
  <c r="AW823" i="1"/>
  <c r="AX843" i="1"/>
  <c r="AT843" i="1"/>
  <c r="AO843" i="1"/>
  <c r="AX920" i="1"/>
  <c r="AV920" i="1"/>
  <c r="AO920" i="1"/>
  <c r="AW920" i="1"/>
  <c r="AT920" i="1"/>
  <c r="AS920" i="1"/>
  <c r="AR920" i="1"/>
  <c r="AQ920" i="1"/>
  <c r="AP920" i="1"/>
  <c r="AV1025" i="1"/>
  <c r="AU1025" i="1"/>
  <c r="AT1025" i="1"/>
  <c r="AR1025" i="1"/>
  <c r="AQ1025" i="1"/>
  <c r="AP1025" i="1"/>
  <c r="AX1025" i="1"/>
  <c r="AO1025" i="1"/>
  <c r="AW1025" i="1"/>
  <c r="AS1025" i="1"/>
  <c r="AT777" i="1"/>
  <c r="AX796" i="1"/>
  <c r="AR801" i="1"/>
  <c r="AV804" i="1"/>
  <c r="AV809" i="1"/>
  <c r="AT828" i="1"/>
  <c r="AR828" i="1"/>
  <c r="AP828" i="1"/>
  <c r="AO828" i="1"/>
  <c r="AU828" i="1"/>
  <c r="AX829" i="1"/>
  <c r="AP829" i="1"/>
  <c r="AT836" i="1"/>
  <c r="AR836" i="1"/>
  <c r="AW836" i="1"/>
  <c r="AV836" i="1"/>
  <c r="AU836" i="1"/>
  <c r="AQ836" i="1"/>
  <c r="AP836" i="1"/>
  <c r="AS842" i="1"/>
  <c r="AP843" i="1"/>
  <c r="AT846" i="1"/>
  <c r="AX870" i="1"/>
  <c r="AV870" i="1"/>
  <c r="AT870" i="1"/>
  <c r="AR870" i="1"/>
  <c r="AQ870" i="1"/>
  <c r="AO870" i="1"/>
  <c r="AS880" i="1"/>
  <c r="AX925" i="1"/>
  <c r="AT925" i="1"/>
  <c r="AS925" i="1"/>
  <c r="AR925" i="1"/>
  <c r="AQ925" i="1"/>
  <c r="AP925" i="1"/>
  <c r="AO925" i="1"/>
  <c r="AW925" i="1"/>
  <c r="AV925" i="1"/>
  <c r="AU925" i="1"/>
  <c r="AX942" i="1"/>
  <c r="AV942" i="1"/>
  <c r="AT942" i="1"/>
  <c r="AR942" i="1"/>
  <c r="AP942" i="1"/>
  <c r="AO942" i="1"/>
  <c r="AW942" i="1"/>
  <c r="AU942" i="1"/>
  <c r="AS942" i="1"/>
  <c r="AQ942" i="1"/>
  <c r="AX947" i="1"/>
  <c r="AV947" i="1"/>
  <c r="AT947" i="1"/>
  <c r="AW947" i="1"/>
  <c r="AU947" i="1"/>
  <c r="AS947" i="1"/>
  <c r="AR947" i="1"/>
  <c r="AQ947" i="1"/>
  <c r="AP947" i="1"/>
  <c r="AO947" i="1"/>
  <c r="AU777" i="1"/>
  <c r="AS801" i="1"/>
  <c r="AX827" i="1"/>
  <c r="AT827" i="1"/>
  <c r="AR827" i="1"/>
  <c r="AQ827" i="1"/>
  <c r="AV827" i="1"/>
  <c r="AU842" i="1"/>
  <c r="AQ843" i="1"/>
  <c r="AU846" i="1"/>
  <c r="AX864" i="1"/>
  <c r="AV864" i="1"/>
  <c r="AW864" i="1"/>
  <c r="AU864" i="1"/>
  <c r="AP864" i="1"/>
  <c r="AT880" i="1"/>
  <c r="AX907" i="1"/>
  <c r="AV907" i="1"/>
  <c r="AT907" i="1"/>
  <c r="AO907" i="1"/>
  <c r="AU907" i="1"/>
  <c r="AS907" i="1"/>
  <c r="AR907" i="1"/>
  <c r="AQ907" i="1"/>
  <c r="AP907" i="1"/>
  <c r="AP970" i="1"/>
  <c r="AR970" i="1"/>
  <c r="AV970" i="1"/>
  <c r="AU970" i="1"/>
  <c r="AT970" i="1"/>
  <c r="AS970" i="1"/>
  <c r="AQ970" i="1"/>
  <c r="AO970" i="1"/>
  <c r="AX970" i="1"/>
  <c r="AW970" i="1"/>
  <c r="AV1009" i="1"/>
  <c r="AT1009" i="1"/>
  <c r="AR1009" i="1"/>
  <c r="AP1009" i="1"/>
  <c r="AX1009" i="1"/>
  <c r="AW1009" i="1"/>
  <c r="AU1009" i="1"/>
  <c r="AS1009" i="1"/>
  <c r="AQ1009" i="1"/>
  <c r="AO1009" i="1"/>
  <c r="AP826" i="1"/>
  <c r="AW826" i="1"/>
  <c r="AV826" i="1"/>
  <c r="AS826" i="1"/>
  <c r="AX838" i="1"/>
  <c r="AV838" i="1"/>
  <c r="AR838" i="1"/>
  <c r="AP838" i="1"/>
  <c r="AV842" i="1"/>
  <c r="AR843" i="1"/>
  <c r="AT860" i="1"/>
  <c r="AR860" i="1"/>
  <c r="AP860" i="1"/>
  <c r="AX860" i="1"/>
  <c r="AW860" i="1"/>
  <c r="AV860" i="1"/>
  <c r="AS860" i="1"/>
  <c r="AQ860" i="1"/>
  <c r="AX872" i="1"/>
  <c r="AV872" i="1"/>
  <c r="AW872" i="1"/>
  <c r="AU872" i="1"/>
  <c r="AT872" i="1"/>
  <c r="AR872" i="1"/>
  <c r="AQ872" i="1"/>
  <c r="AT876" i="1"/>
  <c r="AR876" i="1"/>
  <c r="AP876" i="1"/>
  <c r="AX876" i="1"/>
  <c r="AV876" i="1"/>
  <c r="AS876" i="1"/>
  <c r="AQ876" i="1"/>
  <c r="AT892" i="1"/>
  <c r="AR892" i="1"/>
  <c r="AP892" i="1"/>
  <c r="AX892" i="1"/>
  <c r="AW892" i="1"/>
  <c r="AV892" i="1"/>
  <c r="AS892" i="1"/>
  <c r="AQ892" i="1"/>
  <c r="AP893" i="1"/>
  <c r="AV937" i="1"/>
  <c r="AT937" i="1"/>
  <c r="AR937" i="1"/>
  <c r="AP937" i="1"/>
  <c r="AX937" i="1"/>
  <c r="AW937" i="1"/>
  <c r="AU937" i="1"/>
  <c r="AS937" i="1"/>
  <c r="AQ937" i="1"/>
  <c r="AO937" i="1"/>
  <c r="AW777" i="1"/>
  <c r="AU801" i="1"/>
  <c r="AQ821" i="1"/>
  <c r="AO838" i="1"/>
  <c r="AR839" i="1"/>
  <c r="AP839" i="1"/>
  <c r="AX839" i="1"/>
  <c r="AW839" i="1"/>
  <c r="AV840" i="1"/>
  <c r="AW840" i="1"/>
  <c r="AU840" i="1"/>
  <c r="AT840" i="1"/>
  <c r="AR840" i="1"/>
  <c r="AQ840" i="1"/>
  <c r="AW842" i="1"/>
  <c r="AS843" i="1"/>
  <c r="AQ864" i="1"/>
  <c r="AT868" i="1"/>
  <c r="AR868" i="1"/>
  <c r="AP868" i="1"/>
  <c r="AS868" i="1"/>
  <c r="AQ868" i="1"/>
  <c r="AO868" i="1"/>
  <c r="AX868" i="1"/>
  <c r="AW868" i="1"/>
  <c r="AO872" i="1"/>
  <c r="AV1001" i="1"/>
  <c r="AT1001" i="1"/>
  <c r="AR1001" i="1"/>
  <c r="AP1001" i="1"/>
  <c r="AX1001" i="1"/>
  <c r="AQ1001" i="1"/>
  <c r="AO1001" i="1"/>
  <c r="AW1001" i="1"/>
  <c r="AU1001" i="1"/>
  <c r="AS1001" i="1"/>
  <c r="AR821" i="1"/>
  <c r="AX822" i="1"/>
  <c r="AV822" i="1"/>
  <c r="AW822" i="1"/>
  <c r="AU822" i="1"/>
  <c r="AR822" i="1"/>
  <c r="AO823" i="1"/>
  <c r="AO824" i="1"/>
  <c r="AV833" i="1"/>
  <c r="AT833" i="1"/>
  <c r="AP833" i="1"/>
  <c r="AQ833" i="1"/>
  <c r="AQ838" i="1"/>
  <c r="AX842" i="1"/>
  <c r="AU843" i="1"/>
  <c r="AP872" i="1"/>
  <c r="AX875" i="1"/>
  <c r="AV875" i="1"/>
  <c r="AT875" i="1"/>
  <c r="AU875" i="1"/>
  <c r="AR875" i="1"/>
  <c r="AQ875" i="1"/>
  <c r="AT884" i="1"/>
  <c r="AR884" i="1"/>
  <c r="AP884" i="1"/>
  <c r="AX884" i="1"/>
  <c r="AW884" i="1"/>
  <c r="AS884" i="1"/>
  <c r="AO884" i="1"/>
  <c r="AU920" i="1"/>
  <c r="AX931" i="1"/>
  <c r="AV931" i="1"/>
  <c r="AT931" i="1"/>
  <c r="AS931" i="1"/>
  <c r="AR931" i="1"/>
  <c r="AQ931" i="1"/>
  <c r="AP931" i="1"/>
  <c r="AO931" i="1"/>
  <c r="AW931" i="1"/>
  <c r="AU931" i="1"/>
  <c r="AX1011" i="1"/>
  <c r="AV1011" i="1"/>
  <c r="AT1011" i="1"/>
  <c r="AP1011" i="1"/>
  <c r="AO1011" i="1"/>
  <c r="AW1011" i="1"/>
  <c r="AU1011" i="1"/>
  <c r="AS1011" i="1"/>
  <c r="AR1011" i="1"/>
  <c r="AQ1011" i="1"/>
  <c r="AS803" i="1"/>
  <c r="AR803" i="1"/>
  <c r="AO803" i="1"/>
  <c r="AQ823" i="1"/>
  <c r="AP824" i="1"/>
  <c r="AS838" i="1"/>
  <c r="AV843" i="1"/>
  <c r="AV856" i="1"/>
  <c r="AP856" i="1"/>
  <c r="AO856" i="1"/>
  <c r="AW856" i="1"/>
  <c r="AS856" i="1"/>
  <c r="AS864" i="1"/>
  <c r="AP870" i="1"/>
  <c r="AS872" i="1"/>
  <c r="AV897" i="1"/>
  <c r="AT897" i="1"/>
  <c r="AR897" i="1"/>
  <c r="AP897" i="1"/>
  <c r="AW897" i="1"/>
  <c r="AU897" i="1"/>
  <c r="AQ897" i="1"/>
  <c r="AO897" i="1"/>
  <c r="AV913" i="1"/>
  <c r="AT913" i="1"/>
  <c r="AR913" i="1"/>
  <c r="AP913" i="1"/>
  <c r="AQ913" i="1"/>
  <c r="AO913" i="1"/>
  <c r="AX913" i="1"/>
  <c r="AW913" i="1"/>
  <c r="AU913" i="1"/>
  <c r="AS913" i="1"/>
  <c r="AV929" i="1"/>
  <c r="AT929" i="1"/>
  <c r="AR929" i="1"/>
  <c r="AP929" i="1"/>
  <c r="AX929" i="1"/>
  <c r="AW929" i="1"/>
  <c r="AU929" i="1"/>
  <c r="AS929" i="1"/>
  <c r="AQ929" i="1"/>
  <c r="AO929" i="1"/>
  <c r="AX966" i="1"/>
  <c r="AV966" i="1"/>
  <c r="AT966" i="1"/>
  <c r="AR966" i="1"/>
  <c r="AW966" i="1"/>
  <c r="AU966" i="1"/>
  <c r="AS966" i="1"/>
  <c r="AQ966" i="1"/>
  <c r="AP966" i="1"/>
  <c r="AX982" i="1"/>
  <c r="AV982" i="1"/>
  <c r="AT982" i="1"/>
  <c r="AR982" i="1"/>
  <c r="AO982" i="1"/>
  <c r="AW982" i="1"/>
  <c r="AU982" i="1"/>
  <c r="AS982" i="1"/>
  <c r="AQ982" i="1"/>
  <c r="AP982" i="1"/>
  <c r="AX1006" i="1"/>
  <c r="AV1006" i="1"/>
  <c r="AT1006" i="1"/>
  <c r="AR1006" i="1"/>
  <c r="AW1006" i="1"/>
  <c r="AU1006" i="1"/>
  <c r="AS1006" i="1"/>
  <c r="AQ1006" i="1"/>
  <c r="AP1006" i="1"/>
  <c r="AO1006" i="1"/>
  <c r="AX1030" i="1"/>
  <c r="AW1030" i="1"/>
  <c r="AV1030" i="1"/>
  <c r="AT1030" i="1"/>
  <c r="AS1030" i="1"/>
  <c r="AR1030" i="1"/>
  <c r="AO1030" i="1"/>
  <c r="AU1030" i="1"/>
  <c r="AQ1030" i="1"/>
  <c r="AP1030" i="1"/>
  <c r="AT792" i="1"/>
  <c r="AQ792" i="1"/>
  <c r="AO807" i="1"/>
  <c r="AT809" i="1"/>
  <c r="AO809" i="1"/>
  <c r="AT821" i="1"/>
  <c r="AU823" i="1"/>
  <c r="AR824" i="1"/>
  <c r="AV825" i="1"/>
  <c r="AT825" i="1"/>
  <c r="AW825" i="1"/>
  <c r="AR831" i="1"/>
  <c r="AP831" i="1"/>
  <c r="AW831" i="1"/>
  <c r="AV831" i="1"/>
  <c r="AU831" i="1"/>
  <c r="AS831" i="1"/>
  <c r="AQ831" i="1"/>
  <c r="AX835" i="1"/>
  <c r="AT835" i="1"/>
  <c r="AW835" i="1"/>
  <c r="AV835" i="1"/>
  <c r="AS835" i="1"/>
  <c r="AR835" i="1"/>
  <c r="AT838" i="1"/>
  <c r="AW843" i="1"/>
  <c r="AX867" i="1"/>
  <c r="AV867" i="1"/>
  <c r="AT867" i="1"/>
  <c r="AR867" i="1"/>
  <c r="AQ867" i="1"/>
  <c r="AP867" i="1"/>
  <c r="AW867" i="1"/>
  <c r="AP874" i="1"/>
  <c r="AS874" i="1"/>
  <c r="AR874" i="1"/>
  <c r="AQ874" i="1"/>
  <c r="AW874" i="1"/>
  <c r="AV874" i="1"/>
  <c r="AV881" i="1"/>
  <c r="AT881" i="1"/>
  <c r="AR881" i="1"/>
  <c r="AP881" i="1"/>
  <c r="AO881" i="1"/>
  <c r="AW881" i="1"/>
  <c r="AU881" i="1"/>
  <c r="AX934" i="1"/>
  <c r="AV934" i="1"/>
  <c r="AT934" i="1"/>
  <c r="AR934" i="1"/>
  <c r="AW934" i="1"/>
  <c r="AS934" i="1"/>
  <c r="AQ934" i="1"/>
  <c r="AP934" i="1"/>
  <c r="AO934" i="1"/>
  <c r="AV961" i="1"/>
  <c r="AT961" i="1"/>
  <c r="AR961" i="1"/>
  <c r="AP961" i="1"/>
  <c r="AX961" i="1"/>
  <c r="AS961" i="1"/>
  <c r="AQ961" i="1"/>
  <c r="AO961" i="1"/>
  <c r="AW961" i="1"/>
  <c r="AU961" i="1"/>
  <c r="AV823" i="1"/>
  <c r="AS824" i="1"/>
  <c r="AX830" i="1"/>
  <c r="AV830" i="1"/>
  <c r="AR830" i="1"/>
  <c r="AU830" i="1"/>
  <c r="AT830" i="1"/>
  <c r="AU838" i="1"/>
  <c r="AO860" i="1"/>
  <c r="AU870" i="1"/>
  <c r="AO876" i="1"/>
  <c r="AO892" i="1"/>
  <c r="AX894" i="1"/>
  <c r="AV894" i="1"/>
  <c r="AT894" i="1"/>
  <c r="AR894" i="1"/>
  <c r="AP894" i="1"/>
  <c r="AO894" i="1"/>
  <c r="AW894" i="1"/>
  <c r="AU894" i="1"/>
  <c r="AS894" i="1"/>
  <c r="AQ894" i="1"/>
  <c r="AX897" i="1"/>
  <c r="AP792" i="1"/>
  <c r="AQ799" i="1"/>
  <c r="AT803" i="1"/>
  <c r="AQ807" i="1"/>
  <c r="AU808" i="1"/>
  <c r="AT808" i="1"/>
  <c r="AQ808" i="1"/>
  <c r="AV821" i="1"/>
  <c r="AS822" i="1"/>
  <c r="AX823" i="1"/>
  <c r="AT824" i="1"/>
  <c r="AP825" i="1"/>
  <c r="AQ826" i="1"/>
  <c r="AO830" i="1"/>
  <c r="AT831" i="1"/>
  <c r="AU833" i="1"/>
  <c r="AP835" i="1"/>
  <c r="AW838" i="1"/>
  <c r="AR847" i="1"/>
  <c r="AP847" i="1"/>
  <c r="AO847" i="1"/>
  <c r="AT847" i="1"/>
  <c r="AP850" i="1"/>
  <c r="AV850" i="1"/>
  <c r="AU850" i="1"/>
  <c r="AT850" i="1"/>
  <c r="AR850" i="1"/>
  <c r="AQ850" i="1"/>
  <c r="AU860" i="1"/>
  <c r="AW870" i="1"/>
  <c r="AU876" i="1"/>
  <c r="AV889" i="1"/>
  <c r="AT889" i="1"/>
  <c r="AR889" i="1"/>
  <c r="AP889" i="1"/>
  <c r="AX889" i="1"/>
  <c r="AW889" i="1"/>
  <c r="AS889" i="1"/>
  <c r="AO889" i="1"/>
  <c r="AU892" i="1"/>
  <c r="AX899" i="1"/>
  <c r="AV899" i="1"/>
  <c r="AT899" i="1"/>
  <c r="AS899" i="1"/>
  <c r="AR899" i="1"/>
  <c r="AQ899" i="1"/>
  <c r="AP899" i="1"/>
  <c r="AW899" i="1"/>
  <c r="AU899" i="1"/>
  <c r="AX958" i="1"/>
  <c r="AV958" i="1"/>
  <c r="AT958" i="1"/>
  <c r="AR958" i="1"/>
  <c r="AW958" i="1"/>
  <c r="AU958" i="1"/>
  <c r="AS958" i="1"/>
  <c r="AQ958" i="1"/>
  <c r="AP958" i="1"/>
  <c r="AO958" i="1"/>
  <c r="AV900" i="1"/>
  <c r="AU906" i="1"/>
  <c r="AO908" i="1"/>
  <c r="AV919" i="1"/>
  <c r="AR933" i="1"/>
  <c r="AU941" i="1"/>
  <c r="AS943" i="1"/>
  <c r="AO944" i="1"/>
  <c r="AW951" i="1"/>
  <c r="AR952" i="1"/>
  <c r="AO953" i="1"/>
  <c r="AO954" i="1"/>
  <c r="AX957" i="1"/>
  <c r="AP957" i="1"/>
  <c r="AT962" i="1"/>
  <c r="AO963" i="1"/>
  <c r="AR967" i="1"/>
  <c r="AP967" i="1"/>
  <c r="AT967" i="1"/>
  <c r="AS972" i="1"/>
  <c r="AQ992" i="1"/>
  <c r="AT996" i="1"/>
  <c r="AR996" i="1"/>
  <c r="AP996" i="1"/>
  <c r="AV996" i="1"/>
  <c r="AT1000" i="1"/>
  <c r="AS1002" i="1"/>
  <c r="AX1003" i="1"/>
  <c r="AV1003" i="1"/>
  <c r="AT1003" i="1"/>
  <c r="AV1010" i="1"/>
  <c r="AQ1012" i="1"/>
  <c r="AO1013" i="1"/>
  <c r="AO1023" i="1"/>
  <c r="AO1024" i="1"/>
  <c r="AR1031" i="1"/>
  <c r="AQ1031" i="1"/>
  <c r="AP1031" i="1"/>
  <c r="AW1031" i="1"/>
  <c r="AT1031" i="1"/>
  <c r="AX1032" i="1"/>
  <c r="AW1032" i="1"/>
  <c r="AV1032" i="1"/>
  <c r="AS1032" i="1"/>
  <c r="AQ1032" i="1"/>
  <c r="AR1039" i="1"/>
  <c r="AV1039" i="1"/>
  <c r="AU1039" i="1"/>
  <c r="AT1039" i="1"/>
  <c r="AS1039" i="1"/>
  <c r="AQ1039" i="1"/>
  <c r="AP1039" i="1"/>
  <c r="AO1039" i="1"/>
  <c r="AX1039" i="1"/>
  <c r="AT1084" i="1"/>
  <c r="AO1084" i="1"/>
  <c r="AX1084" i="1"/>
  <c r="AW1084" i="1"/>
  <c r="AV1084" i="1"/>
  <c r="AU1084" i="1"/>
  <c r="AS1084" i="1"/>
  <c r="AR1084" i="1"/>
  <c r="AQ1084" i="1"/>
  <c r="AP1084" i="1"/>
  <c r="AU1139" i="1"/>
  <c r="AP1139" i="1"/>
  <c r="AO1139" i="1"/>
  <c r="AQ1139" i="1"/>
  <c r="AX1139" i="1"/>
  <c r="AW1139" i="1"/>
  <c r="AV1139" i="1"/>
  <c r="AT1139" i="1"/>
  <c r="AS1139" i="1"/>
  <c r="AR1139" i="1"/>
  <c r="AO853" i="1"/>
  <c r="AR869" i="1"/>
  <c r="AR901" i="1"/>
  <c r="AX902" i="1"/>
  <c r="AV902" i="1"/>
  <c r="AT902" i="1"/>
  <c r="AR902" i="1"/>
  <c r="AV906" i="1"/>
  <c r="AQ908" i="1"/>
  <c r="AV921" i="1"/>
  <c r="AT921" i="1"/>
  <c r="AR921" i="1"/>
  <c r="AP921" i="1"/>
  <c r="AS933" i="1"/>
  <c r="AP938" i="1"/>
  <c r="AR938" i="1"/>
  <c r="AU943" i="1"/>
  <c r="AS952" i="1"/>
  <c r="AQ953" i="1"/>
  <c r="AU972" i="1"/>
  <c r="AX974" i="1"/>
  <c r="AV974" i="1"/>
  <c r="AT974" i="1"/>
  <c r="AR974" i="1"/>
  <c r="AR992" i="1"/>
  <c r="AX997" i="1"/>
  <c r="AP997" i="1"/>
  <c r="AU1000" i="1"/>
  <c r="AT1002" i="1"/>
  <c r="AO1003" i="1"/>
  <c r="AR1007" i="1"/>
  <c r="AP1007" i="1"/>
  <c r="AT1007" i="1"/>
  <c r="AX1014" i="1"/>
  <c r="AV1014" i="1"/>
  <c r="AT1014" i="1"/>
  <c r="AR1014" i="1"/>
  <c r="AR1079" i="1"/>
  <c r="AX1079" i="1"/>
  <c r="AW1079" i="1"/>
  <c r="AV1079" i="1"/>
  <c r="AU1079" i="1"/>
  <c r="AT1079" i="1"/>
  <c r="AS1079" i="1"/>
  <c r="AQ1079" i="1"/>
  <c r="AP1079" i="1"/>
  <c r="AO1079" i="1"/>
  <c r="AV1145" i="1"/>
  <c r="AW1145" i="1"/>
  <c r="AS1145" i="1"/>
  <c r="AQ1145" i="1"/>
  <c r="AP1145" i="1"/>
  <c r="AX1145" i="1"/>
  <c r="AU1145" i="1"/>
  <c r="AT1145" i="1"/>
  <c r="AR1145" i="1"/>
  <c r="AO1145" i="1"/>
  <c r="AR879" i="1"/>
  <c r="AP879" i="1"/>
  <c r="AX883" i="1"/>
  <c r="AV883" i="1"/>
  <c r="AT883" i="1"/>
  <c r="AX896" i="1"/>
  <c r="AV896" i="1"/>
  <c r="AW906" i="1"/>
  <c r="AS908" i="1"/>
  <c r="AR911" i="1"/>
  <c r="AP911" i="1"/>
  <c r="AX915" i="1"/>
  <c r="AV915" i="1"/>
  <c r="AT915" i="1"/>
  <c r="AX928" i="1"/>
  <c r="AV928" i="1"/>
  <c r="AT933" i="1"/>
  <c r="AV945" i="1"/>
  <c r="AT945" i="1"/>
  <c r="AR945" i="1"/>
  <c r="AP945" i="1"/>
  <c r="AX945" i="1"/>
  <c r="AT948" i="1"/>
  <c r="AR948" i="1"/>
  <c r="AP948" i="1"/>
  <c r="AV948" i="1"/>
  <c r="AX955" i="1"/>
  <c r="AV955" i="1"/>
  <c r="AT955" i="1"/>
  <c r="AX968" i="1"/>
  <c r="AV968" i="1"/>
  <c r="AW972" i="1"/>
  <c r="AO974" i="1"/>
  <c r="AP978" i="1"/>
  <c r="AR978" i="1"/>
  <c r="AS992" i="1"/>
  <c r="AU1002" i="1"/>
  <c r="AX1022" i="1"/>
  <c r="AW1022" i="1"/>
  <c r="AV1022" i="1"/>
  <c r="AT1022" i="1"/>
  <c r="AS1022" i="1"/>
  <c r="AR1022" i="1"/>
  <c r="AO1022" i="1"/>
  <c r="AX1029" i="1"/>
  <c r="AU1029" i="1"/>
  <c r="AS1029" i="1"/>
  <c r="AP1029" i="1"/>
  <c r="AX1051" i="1"/>
  <c r="AW1051" i="1"/>
  <c r="AV1051" i="1"/>
  <c r="AU1051" i="1"/>
  <c r="AT1051" i="1"/>
  <c r="AS1051" i="1"/>
  <c r="AR1051" i="1"/>
  <c r="AQ1051" i="1"/>
  <c r="AP1051" i="1"/>
  <c r="AX1075" i="1"/>
  <c r="AW1075" i="1"/>
  <c r="AV1075" i="1"/>
  <c r="AU1075" i="1"/>
  <c r="AT1075" i="1"/>
  <c r="AS1075" i="1"/>
  <c r="AR1075" i="1"/>
  <c r="AQ1075" i="1"/>
  <c r="AP1075" i="1"/>
  <c r="AO1075" i="1"/>
  <c r="AX906" i="1"/>
  <c r="AU908" i="1"/>
  <c r="AO915" i="1"/>
  <c r="AT924" i="1"/>
  <c r="AR924" i="1"/>
  <c r="AP924" i="1"/>
  <c r="AO928" i="1"/>
  <c r="AU933" i="1"/>
  <c r="AW943" i="1"/>
  <c r="AR944" i="1"/>
  <c r="AO945" i="1"/>
  <c r="AX949" i="1"/>
  <c r="AP949" i="1"/>
  <c r="AU952" i="1"/>
  <c r="AU953" i="1"/>
  <c r="AT954" i="1"/>
  <c r="AO955" i="1"/>
  <c r="AR959" i="1"/>
  <c r="AP959" i="1"/>
  <c r="AT959" i="1"/>
  <c r="AW962" i="1"/>
  <c r="AR963" i="1"/>
  <c r="AP974" i="1"/>
  <c r="AV985" i="1"/>
  <c r="AT985" i="1"/>
  <c r="AR985" i="1"/>
  <c r="AP985" i="1"/>
  <c r="AX985" i="1"/>
  <c r="AT988" i="1"/>
  <c r="AR988" i="1"/>
  <c r="AP988" i="1"/>
  <c r="AV988" i="1"/>
  <c r="AT992" i="1"/>
  <c r="AX995" i="1"/>
  <c r="AV995" i="1"/>
  <c r="AT995" i="1"/>
  <c r="AV1002" i="1"/>
  <c r="AQ1003" i="1"/>
  <c r="AQ1004" i="1"/>
  <c r="AX1008" i="1"/>
  <c r="AV1008" i="1"/>
  <c r="AW1012" i="1"/>
  <c r="AT1013" i="1"/>
  <c r="AP1014" i="1"/>
  <c r="AQ1015" i="1"/>
  <c r="AV1017" i="1"/>
  <c r="AT1017" i="1"/>
  <c r="AR1017" i="1"/>
  <c r="AP1017" i="1"/>
  <c r="AX1017" i="1"/>
  <c r="AX1019" i="1"/>
  <c r="AV1019" i="1"/>
  <c r="AT1019" i="1"/>
  <c r="AQ1019" i="1"/>
  <c r="AO1019" i="1"/>
  <c r="AQ1021" i="1"/>
  <c r="AP1022" i="1"/>
  <c r="AV1023" i="1"/>
  <c r="AT1024" i="1"/>
  <c r="AV1033" i="1"/>
  <c r="AU1033" i="1"/>
  <c r="AT1033" i="1"/>
  <c r="AS1033" i="1"/>
  <c r="AR1033" i="1"/>
  <c r="AQ1033" i="1"/>
  <c r="AP1033" i="1"/>
  <c r="AX1033" i="1"/>
  <c r="AR1047" i="1"/>
  <c r="AX1047" i="1"/>
  <c r="AW1047" i="1"/>
  <c r="AV1047" i="1"/>
  <c r="AT1047" i="1"/>
  <c r="AQ1047" i="1"/>
  <c r="AO1047" i="1"/>
  <c r="AP1058" i="1"/>
  <c r="AU1058" i="1"/>
  <c r="AT1058" i="1"/>
  <c r="AS1058" i="1"/>
  <c r="AR1058" i="1"/>
  <c r="AQ1058" i="1"/>
  <c r="AO1058" i="1"/>
  <c r="AW1058" i="1"/>
  <c r="AV1058" i="1"/>
  <c r="AP883" i="1"/>
  <c r="AP896" i="1"/>
  <c r="AU901" i="1"/>
  <c r="AV908" i="1"/>
  <c r="AQ909" i="1"/>
  <c r="AP915" i="1"/>
  <c r="AO916" i="1"/>
  <c r="AS921" i="1"/>
  <c r="AQ922" i="1"/>
  <c r="AP928" i="1"/>
  <c r="AP936" i="1"/>
  <c r="AS944" i="1"/>
  <c r="AQ945" i="1"/>
  <c r="AQ946" i="1"/>
  <c r="AU954" i="1"/>
  <c r="AP955" i="1"/>
  <c r="AO956" i="1"/>
  <c r="AR965" i="1"/>
  <c r="AQ974" i="1"/>
  <c r="AS975" i="1"/>
  <c r="AO976" i="1"/>
  <c r="AR984" i="1"/>
  <c r="AO985" i="1"/>
  <c r="AO986" i="1"/>
  <c r="AX989" i="1"/>
  <c r="AP989" i="1"/>
  <c r="AO995" i="1"/>
  <c r="AR999" i="1"/>
  <c r="AP999" i="1"/>
  <c r="AT999" i="1"/>
  <c r="AR1003" i="1"/>
  <c r="AS1004" i="1"/>
  <c r="AQ1014" i="1"/>
  <c r="AS1015" i="1"/>
  <c r="AO1017" i="1"/>
  <c r="AP1019" i="1"/>
  <c r="AR1021" i="1"/>
  <c r="AQ1022" i="1"/>
  <c r="AT1028" i="1"/>
  <c r="AS1028" i="1"/>
  <c r="AR1028" i="1"/>
  <c r="AP1028" i="1"/>
  <c r="AO1028" i="1"/>
  <c r="AV1028" i="1"/>
  <c r="AO1033" i="1"/>
  <c r="AP1042" i="1"/>
  <c r="AV1042" i="1"/>
  <c r="AU1042" i="1"/>
  <c r="AT1042" i="1"/>
  <c r="AS1042" i="1"/>
  <c r="AR1042" i="1"/>
  <c r="AQ1042" i="1"/>
  <c r="AO1042" i="1"/>
  <c r="AX1042" i="1"/>
  <c r="AQ1043" i="1"/>
  <c r="AR1055" i="1"/>
  <c r="AU1055" i="1"/>
  <c r="AT1055" i="1"/>
  <c r="AS1055" i="1"/>
  <c r="AQ1055" i="1"/>
  <c r="AP1055" i="1"/>
  <c r="AO1055" i="1"/>
  <c r="AW1055" i="1"/>
  <c r="AV1055" i="1"/>
  <c r="AT1108" i="1"/>
  <c r="AU1108" i="1"/>
  <c r="AS1108" i="1"/>
  <c r="AR1108" i="1"/>
  <c r="AQ1108" i="1"/>
  <c r="AP1108" i="1"/>
  <c r="AO1108" i="1"/>
  <c r="AX1108" i="1"/>
  <c r="AW1108" i="1"/>
  <c r="AV1108" i="1"/>
  <c r="AX1150" i="1"/>
  <c r="AT1150" i="1"/>
  <c r="AR1150" i="1"/>
  <c r="AP1150" i="1"/>
  <c r="AO1150" i="1"/>
  <c r="AW1150" i="1"/>
  <c r="AQ1150" i="1"/>
  <c r="AV1150" i="1"/>
  <c r="AU1150" i="1"/>
  <c r="AS1150" i="1"/>
  <c r="AR883" i="1"/>
  <c r="AR887" i="1"/>
  <c r="AP887" i="1"/>
  <c r="AX891" i="1"/>
  <c r="AV891" i="1"/>
  <c r="AT891" i="1"/>
  <c r="AR896" i="1"/>
  <c r="AX904" i="1"/>
  <c r="AV904" i="1"/>
  <c r="AR915" i="1"/>
  <c r="AR919" i="1"/>
  <c r="AP919" i="1"/>
  <c r="AX923" i="1"/>
  <c r="AV923" i="1"/>
  <c r="AT923" i="1"/>
  <c r="AR928" i="1"/>
  <c r="AX941" i="1"/>
  <c r="AP941" i="1"/>
  <c r="AU945" i="1"/>
  <c r="AR951" i="1"/>
  <c r="AP951" i="1"/>
  <c r="AT951" i="1"/>
  <c r="AR955" i="1"/>
  <c r="AV977" i="1"/>
  <c r="AT977" i="1"/>
  <c r="AR977" i="1"/>
  <c r="AP977" i="1"/>
  <c r="AX977" i="1"/>
  <c r="AT980" i="1"/>
  <c r="AR980" i="1"/>
  <c r="AP980" i="1"/>
  <c r="AV980" i="1"/>
  <c r="AX987" i="1"/>
  <c r="AV987" i="1"/>
  <c r="AT987" i="1"/>
  <c r="AX1000" i="1"/>
  <c r="AV1000" i="1"/>
  <c r="AP1010" i="1"/>
  <c r="AR1010" i="1"/>
  <c r="AT1036" i="1"/>
  <c r="AU1036" i="1"/>
  <c r="AS1036" i="1"/>
  <c r="AR1036" i="1"/>
  <c r="AQ1036" i="1"/>
  <c r="AP1036" i="1"/>
  <c r="AO1036" i="1"/>
  <c r="AW1036" i="1"/>
  <c r="AV1043" i="1"/>
  <c r="AP1050" i="1"/>
  <c r="AX1050" i="1"/>
  <c r="AW1050" i="1"/>
  <c r="AV1050" i="1"/>
  <c r="AT1050" i="1"/>
  <c r="AR1050" i="1"/>
  <c r="AO1050" i="1"/>
  <c r="AS896" i="1"/>
  <c r="AO898" i="1"/>
  <c r="AT900" i="1"/>
  <c r="AR900" i="1"/>
  <c r="AP900" i="1"/>
  <c r="AO904" i="1"/>
  <c r="AO911" i="1"/>
  <c r="AS915" i="1"/>
  <c r="AU916" i="1"/>
  <c r="AX921" i="1"/>
  <c r="AO923" i="1"/>
  <c r="AS928" i="1"/>
  <c r="AO930" i="1"/>
  <c r="AT932" i="1"/>
  <c r="AR932" i="1"/>
  <c r="AP932" i="1"/>
  <c r="AS936" i="1"/>
  <c r="AQ938" i="1"/>
  <c r="AW945" i="1"/>
  <c r="AO948" i="1"/>
  <c r="AS955" i="1"/>
  <c r="AU956" i="1"/>
  <c r="AS967" i="1"/>
  <c r="AO968" i="1"/>
  <c r="AW974" i="1"/>
  <c r="AR976" i="1"/>
  <c r="AO977" i="1"/>
  <c r="AO978" i="1"/>
  <c r="AX981" i="1"/>
  <c r="AP981" i="1"/>
  <c r="AU985" i="1"/>
  <c r="AT986" i="1"/>
  <c r="AO987" i="1"/>
  <c r="AR991" i="1"/>
  <c r="AP991" i="1"/>
  <c r="AT991" i="1"/>
  <c r="AR995" i="1"/>
  <c r="AS996" i="1"/>
  <c r="AQ997" i="1"/>
  <c r="AW1003" i="1"/>
  <c r="AQ1007" i="1"/>
  <c r="AW1014" i="1"/>
  <c r="AU1017" i="1"/>
  <c r="AU1019" i="1"/>
  <c r="AP1026" i="1"/>
  <c r="AO1026" i="1"/>
  <c r="AW1026" i="1"/>
  <c r="AU1026" i="1"/>
  <c r="AR1026" i="1"/>
  <c r="AO1029" i="1"/>
  <c r="AU1031" i="1"/>
  <c r="AR1032" i="1"/>
  <c r="AX1046" i="1"/>
  <c r="AR1046" i="1"/>
  <c r="AQ1046" i="1"/>
  <c r="AP1046" i="1"/>
  <c r="AO1046" i="1"/>
  <c r="AV1046" i="1"/>
  <c r="AT1046" i="1"/>
  <c r="AS1046" i="1"/>
  <c r="AO1051" i="1"/>
  <c r="AV1065" i="1"/>
  <c r="AP1065" i="1"/>
  <c r="AO1065" i="1"/>
  <c r="AX1065" i="1"/>
  <c r="AW1065" i="1"/>
  <c r="AU1065" i="1"/>
  <c r="AT1065" i="1"/>
  <c r="AS1065" i="1"/>
  <c r="AR1065" i="1"/>
  <c r="AQ1065" i="1"/>
  <c r="AT1083" i="1"/>
  <c r="AS1083" i="1"/>
  <c r="AR1083" i="1"/>
  <c r="AQ1083" i="1"/>
  <c r="AP1083" i="1"/>
  <c r="AO1083" i="1"/>
  <c r="AX1083" i="1"/>
  <c r="AW1083" i="1"/>
  <c r="AV1083" i="1"/>
  <c r="AU1083" i="1"/>
  <c r="AT1100" i="1"/>
  <c r="AX1100" i="1"/>
  <c r="AW1100" i="1"/>
  <c r="AV1100" i="1"/>
  <c r="AU1100" i="1"/>
  <c r="AS1100" i="1"/>
  <c r="AR1100" i="1"/>
  <c r="AQ1100" i="1"/>
  <c r="AP1100" i="1"/>
  <c r="AO1100" i="1"/>
  <c r="AP1115" i="1"/>
  <c r="AO1115" i="1"/>
  <c r="AX1115" i="1"/>
  <c r="AW1115" i="1"/>
  <c r="AV1115" i="1"/>
  <c r="AU1115" i="1"/>
  <c r="AT1115" i="1"/>
  <c r="AS1115" i="1"/>
  <c r="AR1115" i="1"/>
  <c r="AQ1115" i="1"/>
  <c r="AT1124" i="1"/>
  <c r="AR1124" i="1"/>
  <c r="AQ1124" i="1"/>
  <c r="AP1124" i="1"/>
  <c r="AO1124" i="1"/>
  <c r="AX1124" i="1"/>
  <c r="AW1124" i="1"/>
  <c r="AV1124" i="1"/>
  <c r="AU1124" i="1"/>
  <c r="AS1124" i="1"/>
  <c r="AR1138" i="1"/>
  <c r="AP1138" i="1"/>
  <c r="AV1138" i="1"/>
  <c r="AU1138" i="1"/>
  <c r="AQ1138" i="1"/>
  <c r="AO1138" i="1"/>
  <c r="AX1138" i="1"/>
  <c r="AW1138" i="1"/>
  <c r="AT1138" i="1"/>
  <c r="AS1138" i="1"/>
  <c r="AX939" i="1"/>
  <c r="AV939" i="1"/>
  <c r="AT939" i="1"/>
  <c r="AQ948" i="1"/>
  <c r="AX952" i="1"/>
  <c r="AV952" i="1"/>
  <c r="AU955" i="1"/>
  <c r="AP962" i="1"/>
  <c r="AR962" i="1"/>
  <c r="AP968" i="1"/>
  <c r="AQ977" i="1"/>
  <c r="AQ978" i="1"/>
  <c r="AW985" i="1"/>
  <c r="AP987" i="1"/>
  <c r="AO988" i="1"/>
  <c r="AX998" i="1"/>
  <c r="AV998" i="1"/>
  <c r="AT998" i="1"/>
  <c r="AR998" i="1"/>
  <c r="AS1007" i="1"/>
  <c r="AQ1029" i="1"/>
  <c r="AX1058" i="1"/>
  <c r="AR1087" i="1"/>
  <c r="AP1087" i="1"/>
  <c r="AO1087" i="1"/>
  <c r="AX1087" i="1"/>
  <c r="AW1087" i="1"/>
  <c r="AV1087" i="1"/>
  <c r="AU1087" i="1"/>
  <c r="AT1087" i="1"/>
  <c r="AS1087" i="1"/>
  <c r="AQ1087" i="1"/>
  <c r="AP1090" i="1"/>
  <c r="AQ1090" i="1"/>
  <c r="AO1090" i="1"/>
  <c r="AX1090" i="1"/>
  <c r="AW1090" i="1"/>
  <c r="AV1090" i="1"/>
  <c r="AU1090" i="1"/>
  <c r="AT1090" i="1"/>
  <c r="AS1090" i="1"/>
  <c r="AR1090" i="1"/>
  <c r="AX1104" i="1"/>
  <c r="AW1104" i="1"/>
  <c r="AV1104" i="1"/>
  <c r="AU1104" i="1"/>
  <c r="AT1104" i="1"/>
  <c r="AS1104" i="1"/>
  <c r="AR1104" i="1"/>
  <c r="AQ1104" i="1"/>
  <c r="AP1104" i="1"/>
  <c r="AO1104" i="1"/>
  <c r="AV1121" i="1"/>
  <c r="AQ1121" i="1"/>
  <c r="AP1121" i="1"/>
  <c r="AO1121" i="1"/>
  <c r="AX1121" i="1"/>
  <c r="AW1121" i="1"/>
  <c r="AU1121" i="1"/>
  <c r="AT1121" i="1"/>
  <c r="AS1121" i="1"/>
  <c r="AR1121" i="1"/>
  <c r="AS1144" i="1"/>
  <c r="AQ1144" i="1"/>
  <c r="AW1144" i="1"/>
  <c r="AV1144" i="1"/>
  <c r="AX1144" i="1"/>
  <c r="AU1144" i="1"/>
  <c r="AT1144" i="1"/>
  <c r="AR1144" i="1"/>
  <c r="AP1144" i="1"/>
  <c r="AO1144" i="1"/>
  <c r="AR845" i="1"/>
  <c r="AT852" i="1"/>
  <c r="AR852" i="1"/>
  <c r="AW853" i="1"/>
  <c r="AS879" i="1"/>
  <c r="AW883" i="1"/>
  <c r="AX886" i="1"/>
  <c r="AV886" i="1"/>
  <c r="AT886" i="1"/>
  <c r="AR886" i="1"/>
  <c r="AQ891" i="1"/>
  <c r="AU896" i="1"/>
  <c r="AR898" i="1"/>
  <c r="AQ904" i="1"/>
  <c r="AV905" i="1"/>
  <c r="AT905" i="1"/>
  <c r="AR905" i="1"/>
  <c r="AP905" i="1"/>
  <c r="AS911" i="1"/>
  <c r="AW915" i="1"/>
  <c r="AX918" i="1"/>
  <c r="AV918" i="1"/>
  <c r="AT918" i="1"/>
  <c r="AR918" i="1"/>
  <c r="AU928" i="1"/>
  <c r="AR930" i="1"/>
  <c r="AX933" i="1"/>
  <c r="AP933" i="1"/>
  <c r="AO939" i="1"/>
  <c r="AR943" i="1"/>
  <c r="AP943" i="1"/>
  <c r="AT943" i="1"/>
  <c r="AS948" i="1"/>
  <c r="AV969" i="1"/>
  <c r="AT969" i="1"/>
  <c r="AR969" i="1"/>
  <c r="AP969" i="1"/>
  <c r="AX969" i="1"/>
  <c r="AT972" i="1"/>
  <c r="AR972" i="1"/>
  <c r="AP972" i="1"/>
  <c r="AV972" i="1"/>
  <c r="AX979" i="1"/>
  <c r="AV979" i="1"/>
  <c r="AT979" i="1"/>
  <c r="AQ987" i="1"/>
  <c r="AX992" i="1"/>
  <c r="AV992" i="1"/>
  <c r="AO998" i="1"/>
  <c r="AP1002" i="1"/>
  <c r="AR1002" i="1"/>
  <c r="AR1029" i="1"/>
  <c r="AX1038" i="1"/>
  <c r="AW1038" i="1"/>
  <c r="AV1038" i="1"/>
  <c r="AU1038" i="1"/>
  <c r="AT1038" i="1"/>
  <c r="AS1038" i="1"/>
  <c r="AQ1038" i="1"/>
  <c r="AO1038" i="1"/>
  <c r="AV1057" i="1"/>
  <c r="AX1057" i="1"/>
  <c r="AW1057" i="1"/>
  <c r="AU1057" i="1"/>
  <c r="AT1057" i="1"/>
  <c r="AS1057" i="1"/>
  <c r="AR1057" i="1"/>
  <c r="AQ1057" i="1"/>
  <c r="AO1057" i="1"/>
  <c r="AX1062" i="1"/>
  <c r="AP1062" i="1"/>
  <c r="AO1062" i="1"/>
  <c r="AV1062" i="1"/>
  <c r="AU1062" i="1"/>
  <c r="AT1062" i="1"/>
  <c r="AS1062" i="1"/>
  <c r="AR1062" i="1"/>
  <c r="AQ1062" i="1"/>
  <c r="AP1074" i="1"/>
  <c r="AS1074" i="1"/>
  <c r="AR1074" i="1"/>
  <c r="AQ1074" i="1"/>
  <c r="AO1074" i="1"/>
  <c r="AX1074" i="1"/>
  <c r="AW1074" i="1"/>
  <c r="AV1074" i="1"/>
  <c r="AU1074" i="1"/>
  <c r="AT1074" i="1"/>
  <c r="AP1112" i="1"/>
  <c r="AO1112" i="1"/>
  <c r="AX1112" i="1"/>
  <c r="AW1112" i="1"/>
  <c r="AV1112" i="1"/>
  <c r="AU1112" i="1"/>
  <c r="AT1112" i="1"/>
  <c r="AS1112" i="1"/>
  <c r="AR1112" i="1"/>
  <c r="AQ1112" i="1"/>
  <c r="AX834" i="1"/>
  <c r="AS845" i="1"/>
  <c r="AW858" i="1"/>
  <c r="AR863" i="1"/>
  <c r="AP863" i="1"/>
  <c r="AW877" i="1"/>
  <c r="AT879" i="1"/>
  <c r="AS885" i="1"/>
  <c r="AO886" i="1"/>
  <c r="AW890" i="1"/>
  <c r="AR891" i="1"/>
  <c r="AR895" i="1"/>
  <c r="AP895" i="1"/>
  <c r="AW896" i="1"/>
  <c r="AS898" i="1"/>
  <c r="AR904" i="1"/>
  <c r="AO905" i="1"/>
  <c r="AW909" i="1"/>
  <c r="AT911" i="1"/>
  <c r="AS917" i="1"/>
  <c r="AO918" i="1"/>
  <c r="AW922" i="1"/>
  <c r="AR923" i="1"/>
  <c r="AS924" i="1"/>
  <c r="AR927" i="1"/>
  <c r="AP927" i="1"/>
  <c r="AW928" i="1"/>
  <c r="AS930" i="1"/>
  <c r="AU938" i="1"/>
  <c r="AP939" i="1"/>
  <c r="AU948" i="1"/>
  <c r="AR949" i="1"/>
  <c r="AU957" i="1"/>
  <c r="AS959" i="1"/>
  <c r="AW967" i="1"/>
  <c r="AR968" i="1"/>
  <c r="AO969" i="1"/>
  <c r="AX973" i="1"/>
  <c r="AP973" i="1"/>
  <c r="AU977" i="1"/>
  <c r="AT978" i="1"/>
  <c r="AO979" i="1"/>
  <c r="AR983" i="1"/>
  <c r="AP983" i="1"/>
  <c r="AT983" i="1"/>
  <c r="AR987" i="1"/>
  <c r="AS988" i="1"/>
  <c r="AW995" i="1"/>
  <c r="AX996" i="1"/>
  <c r="AT997" i="1"/>
  <c r="AP998" i="1"/>
  <c r="AV1007" i="1"/>
  <c r="AQ1008" i="1"/>
  <c r="AT1012" i="1"/>
  <c r="AR1012" i="1"/>
  <c r="AP1012" i="1"/>
  <c r="AV1012" i="1"/>
  <c r="AX1027" i="1"/>
  <c r="AV1027" i="1"/>
  <c r="AU1027" i="1"/>
  <c r="AT1027" i="1"/>
  <c r="AQ1027" i="1"/>
  <c r="AO1027" i="1"/>
  <c r="AT1029" i="1"/>
  <c r="AP1038" i="1"/>
  <c r="AV1049" i="1"/>
  <c r="AR1049" i="1"/>
  <c r="AQ1049" i="1"/>
  <c r="AP1049" i="1"/>
  <c r="AO1049" i="1"/>
  <c r="AW1049" i="1"/>
  <c r="AT1049" i="1"/>
  <c r="AS1049" i="1"/>
  <c r="AX1054" i="1"/>
  <c r="AW1054" i="1"/>
  <c r="AV1054" i="1"/>
  <c r="AU1054" i="1"/>
  <c r="AT1054" i="1"/>
  <c r="AS1054" i="1"/>
  <c r="AR1054" i="1"/>
  <c r="AQ1054" i="1"/>
  <c r="AO1054" i="1"/>
  <c r="AT1080" i="1"/>
  <c r="AS1080" i="1"/>
  <c r="AR1080" i="1"/>
  <c r="AQ1080" i="1"/>
  <c r="AP1080" i="1"/>
  <c r="AO1080" i="1"/>
  <c r="AX1080" i="1"/>
  <c r="AW1080" i="1"/>
  <c r="AV1080" i="1"/>
  <c r="AU1080" i="1"/>
  <c r="AX1118" i="1"/>
  <c r="AQ1118" i="1"/>
  <c r="AP1118" i="1"/>
  <c r="AO1118" i="1"/>
  <c r="AW1118" i="1"/>
  <c r="AV1118" i="1"/>
  <c r="AU1118" i="1"/>
  <c r="AT1118" i="1"/>
  <c r="AS1118" i="1"/>
  <c r="AR1118" i="1"/>
  <c r="AT908" i="1"/>
  <c r="AR908" i="1"/>
  <c r="AP908" i="1"/>
  <c r="AT930" i="1"/>
  <c r="AV938" i="1"/>
  <c r="AQ939" i="1"/>
  <c r="AO941" i="1"/>
  <c r="AX944" i="1"/>
  <c r="AV944" i="1"/>
  <c r="AW948" i="1"/>
  <c r="AO951" i="1"/>
  <c r="AP954" i="1"/>
  <c r="AR954" i="1"/>
  <c r="AS968" i="1"/>
  <c r="AQ969" i="1"/>
  <c r="AW977" i="1"/>
  <c r="AU978" i="1"/>
  <c r="AP979" i="1"/>
  <c r="AO980" i="1"/>
  <c r="AS987" i="1"/>
  <c r="AU988" i="1"/>
  <c r="AQ998" i="1"/>
  <c r="AO1000" i="1"/>
  <c r="AW1007" i="1"/>
  <c r="AR1008" i="1"/>
  <c r="AO1010" i="1"/>
  <c r="AX1013" i="1"/>
  <c r="AS1013" i="1"/>
  <c r="AP1013" i="1"/>
  <c r="AR1023" i="1"/>
  <c r="AQ1023" i="1"/>
  <c r="AP1023" i="1"/>
  <c r="AW1023" i="1"/>
  <c r="AT1023" i="1"/>
  <c r="AX1024" i="1"/>
  <c r="AW1024" i="1"/>
  <c r="AV1024" i="1"/>
  <c r="AS1024" i="1"/>
  <c r="AQ1024" i="1"/>
  <c r="AV1029" i="1"/>
  <c r="AP1034" i="1"/>
  <c r="AO1034" i="1"/>
  <c r="AW1034" i="1"/>
  <c r="AU1034" i="1"/>
  <c r="AR1034" i="1"/>
  <c r="AV1036" i="1"/>
  <c r="AR1038" i="1"/>
  <c r="AP1040" i="1"/>
  <c r="AO1040" i="1"/>
  <c r="AW1040" i="1"/>
  <c r="AU1040" i="1"/>
  <c r="AS1040" i="1"/>
  <c r="AR1040" i="1"/>
  <c r="AQ1050" i="1"/>
  <c r="AT1076" i="1"/>
  <c r="AX1076" i="1"/>
  <c r="AW1076" i="1"/>
  <c r="AV1076" i="1"/>
  <c r="AU1076" i="1"/>
  <c r="AS1076" i="1"/>
  <c r="AR1076" i="1"/>
  <c r="AQ1076" i="1"/>
  <c r="AP1076" i="1"/>
  <c r="AO1076" i="1"/>
  <c r="AX1107" i="1"/>
  <c r="AW1107" i="1"/>
  <c r="AV1107" i="1"/>
  <c r="AU1107" i="1"/>
  <c r="AT1107" i="1"/>
  <c r="AS1107" i="1"/>
  <c r="AR1107" i="1"/>
  <c r="AQ1107" i="1"/>
  <c r="AP1107" i="1"/>
  <c r="AO1107" i="1"/>
  <c r="AV879" i="1"/>
  <c r="AQ886" i="1"/>
  <c r="AQ887" i="1"/>
  <c r="AU891" i="1"/>
  <c r="AU898" i="1"/>
  <c r="AO900" i="1"/>
  <c r="AT904" i="1"/>
  <c r="AS905" i="1"/>
  <c r="AQ906" i="1"/>
  <c r="AV911" i="1"/>
  <c r="AU917" i="1"/>
  <c r="AQ918" i="1"/>
  <c r="AQ919" i="1"/>
  <c r="AU923" i="1"/>
  <c r="AV924" i="1"/>
  <c r="AU930" i="1"/>
  <c r="AO932" i="1"/>
  <c r="AR935" i="1"/>
  <c r="AP935" i="1"/>
  <c r="AT935" i="1"/>
  <c r="AW938" i="1"/>
  <c r="AR939" i="1"/>
  <c r="AQ941" i="1"/>
  <c r="AX948" i="1"/>
  <c r="AT949" i="1"/>
  <c r="AQ951" i="1"/>
  <c r="AV959" i="1"/>
  <c r="AT964" i="1"/>
  <c r="AR964" i="1"/>
  <c r="AP964" i="1"/>
  <c r="AV964" i="1"/>
  <c r="AT968" i="1"/>
  <c r="AS969" i="1"/>
  <c r="AX971" i="1"/>
  <c r="AV971" i="1"/>
  <c r="AT971" i="1"/>
  <c r="AV978" i="1"/>
  <c r="AQ979" i="1"/>
  <c r="AQ980" i="1"/>
  <c r="AX984" i="1"/>
  <c r="AV984" i="1"/>
  <c r="AU987" i="1"/>
  <c r="AW988" i="1"/>
  <c r="AO991" i="1"/>
  <c r="AP994" i="1"/>
  <c r="AR994" i="1"/>
  <c r="AV997" i="1"/>
  <c r="AS998" i="1"/>
  <c r="AP1000" i="1"/>
  <c r="AX1007" i="1"/>
  <c r="AS1008" i="1"/>
  <c r="AQ1010" i="1"/>
  <c r="AQ1026" i="1"/>
  <c r="AR1027" i="1"/>
  <c r="AX1028" i="1"/>
  <c r="AW1029" i="1"/>
  <c r="AX1036" i="1"/>
  <c r="AU1046" i="1"/>
  <c r="AS1050" i="1"/>
  <c r="AT1052" i="1"/>
  <c r="AS1052" i="1"/>
  <c r="AR1052" i="1"/>
  <c r="AQ1052" i="1"/>
  <c r="AP1052" i="1"/>
  <c r="AO1052" i="1"/>
  <c r="AX1052" i="1"/>
  <c r="AV1052" i="1"/>
  <c r="AU1052" i="1"/>
  <c r="AV1067" i="1"/>
  <c r="AU1067" i="1"/>
  <c r="AT1067" i="1"/>
  <c r="AS1067" i="1"/>
  <c r="AR1067" i="1"/>
  <c r="AQ1067" i="1"/>
  <c r="AP1067" i="1"/>
  <c r="AO1067" i="1"/>
  <c r="AX1067" i="1"/>
  <c r="AW1067" i="1"/>
  <c r="AR1071" i="1"/>
  <c r="AS1071" i="1"/>
  <c r="AQ1071" i="1"/>
  <c r="AP1071" i="1"/>
  <c r="AO1071" i="1"/>
  <c r="AX1071" i="1"/>
  <c r="AW1071" i="1"/>
  <c r="AV1071" i="1"/>
  <c r="AU1071" i="1"/>
  <c r="AT1071" i="1"/>
  <c r="AT1135" i="1"/>
  <c r="AR1135" i="1"/>
  <c r="AX1135" i="1"/>
  <c r="AW1135" i="1"/>
  <c r="AV1135" i="1"/>
  <c r="AU1135" i="1"/>
  <c r="AS1135" i="1"/>
  <c r="AQ1135" i="1"/>
  <c r="AP1135" i="1"/>
  <c r="AO1135" i="1"/>
  <c r="AV845" i="1"/>
  <c r="AW879" i="1"/>
  <c r="AV885" i="1"/>
  <c r="AS886" i="1"/>
  <c r="AS887" i="1"/>
  <c r="AW891" i="1"/>
  <c r="AV898" i="1"/>
  <c r="AQ900" i="1"/>
  <c r="AU904" i="1"/>
  <c r="AU905" i="1"/>
  <c r="AR906" i="1"/>
  <c r="AW911" i="1"/>
  <c r="AV917" i="1"/>
  <c r="AS918" i="1"/>
  <c r="AS919" i="1"/>
  <c r="AW923" i="1"/>
  <c r="AW924" i="1"/>
  <c r="AV930" i="1"/>
  <c r="AX938" i="1"/>
  <c r="AS939" i="1"/>
  <c r="AR941" i="1"/>
  <c r="AU949" i="1"/>
  <c r="AS951" i="1"/>
  <c r="AO952" i="1"/>
  <c r="AW959" i="1"/>
  <c r="AO962" i="1"/>
  <c r="AX965" i="1"/>
  <c r="AP965" i="1"/>
  <c r="AU968" i="1"/>
  <c r="AU969" i="1"/>
  <c r="AO971" i="1"/>
  <c r="AR975" i="1"/>
  <c r="AP975" i="1"/>
  <c r="AT975" i="1"/>
  <c r="AW978" i="1"/>
  <c r="AR979" i="1"/>
  <c r="AS980" i="1"/>
  <c r="AW987" i="1"/>
  <c r="AX988" i="1"/>
  <c r="AU998" i="1"/>
  <c r="AQ1000" i="1"/>
  <c r="AT1004" i="1"/>
  <c r="AR1004" i="1"/>
  <c r="AP1004" i="1"/>
  <c r="AV1004" i="1"/>
  <c r="AS1010" i="1"/>
  <c r="AR1015" i="1"/>
  <c r="AP1015" i="1"/>
  <c r="AW1015" i="1"/>
  <c r="AT1015" i="1"/>
  <c r="AX1021" i="1"/>
  <c r="AU1021" i="1"/>
  <c r="AS1021" i="1"/>
  <c r="AP1021" i="1"/>
  <c r="AV1041" i="1"/>
  <c r="AX1041" i="1"/>
  <c r="AW1041" i="1"/>
  <c r="AU1041" i="1"/>
  <c r="AT1041" i="1"/>
  <c r="AS1041" i="1"/>
  <c r="AQ1041" i="1"/>
  <c r="AO1041" i="1"/>
  <c r="AW1046" i="1"/>
  <c r="AU1050" i="1"/>
  <c r="AO1059" i="1"/>
  <c r="AX1059" i="1"/>
  <c r="AW1059" i="1"/>
  <c r="AU1059" i="1"/>
  <c r="AT1059" i="1"/>
  <c r="AS1059" i="1"/>
  <c r="AQ1059" i="1"/>
  <c r="AP1059" i="1"/>
  <c r="AR1151" i="1"/>
  <c r="AO1151" i="1"/>
  <c r="AV1151" i="1"/>
  <c r="AT1151" i="1"/>
  <c r="AS1151" i="1"/>
  <c r="AQ1151" i="1"/>
  <c r="AP1151" i="1"/>
  <c r="AX1151" i="1"/>
  <c r="AW1151" i="1"/>
  <c r="AU1151" i="1"/>
  <c r="AP1154" i="1"/>
  <c r="AO1154" i="1"/>
  <c r="AV1154" i="1"/>
  <c r="AT1154" i="1"/>
  <c r="AS1154" i="1"/>
  <c r="AW1154" i="1"/>
  <c r="AU1154" i="1"/>
  <c r="AR1154" i="1"/>
  <c r="AQ1154" i="1"/>
  <c r="AX1154" i="1"/>
  <c r="AT844" i="1"/>
  <c r="AR844" i="1"/>
  <c r="AW845" i="1"/>
  <c r="AO852" i="1"/>
  <c r="AO869" i="1"/>
  <c r="AR871" i="1"/>
  <c r="AP871" i="1"/>
  <c r="AX879" i="1"/>
  <c r="AU886" i="1"/>
  <c r="AT887" i="1"/>
  <c r="AW898" i="1"/>
  <c r="AS900" i="1"/>
  <c r="AO901" i="1"/>
  <c r="AR903" i="1"/>
  <c r="AP903" i="1"/>
  <c r="AW904" i="1"/>
  <c r="AW905" i="1"/>
  <c r="AS906" i="1"/>
  <c r="AX911" i="1"/>
  <c r="AW917" i="1"/>
  <c r="AU918" i="1"/>
  <c r="AT919" i="1"/>
  <c r="AX924" i="1"/>
  <c r="AW930" i="1"/>
  <c r="AS932" i="1"/>
  <c r="AO933" i="1"/>
  <c r="AX936" i="1"/>
  <c r="AV936" i="1"/>
  <c r="AU939" i="1"/>
  <c r="AS941" i="1"/>
  <c r="AO943" i="1"/>
  <c r="AP946" i="1"/>
  <c r="AR946" i="1"/>
  <c r="AV949" i="1"/>
  <c r="AU951" i="1"/>
  <c r="AP952" i="1"/>
  <c r="AX959" i="1"/>
  <c r="AQ962" i="1"/>
  <c r="AW968" i="1"/>
  <c r="AW969" i="1"/>
  <c r="AP971" i="1"/>
  <c r="AO972" i="1"/>
  <c r="AX978" i="1"/>
  <c r="AS979" i="1"/>
  <c r="AU980" i="1"/>
  <c r="AS991" i="1"/>
  <c r="AO992" i="1"/>
  <c r="AW998" i="1"/>
  <c r="AR1000" i="1"/>
  <c r="AO1002" i="1"/>
  <c r="AX1005" i="1"/>
  <c r="AP1005" i="1"/>
  <c r="AU1008" i="1"/>
  <c r="AT1010" i="1"/>
  <c r="AX1016" i="1"/>
  <c r="AV1016" i="1"/>
  <c r="AS1016" i="1"/>
  <c r="AQ1016" i="1"/>
  <c r="AP1018" i="1"/>
  <c r="AW1018" i="1"/>
  <c r="AU1018" i="1"/>
  <c r="AR1018" i="1"/>
  <c r="AT1020" i="1"/>
  <c r="AS1020" i="1"/>
  <c r="AR1020" i="1"/>
  <c r="AP1020" i="1"/>
  <c r="AV1020" i="1"/>
  <c r="AT1026" i="1"/>
  <c r="AW1027" i="1"/>
  <c r="AX1035" i="1"/>
  <c r="AW1035" i="1"/>
  <c r="AV1035" i="1"/>
  <c r="AU1035" i="1"/>
  <c r="AT1035" i="1"/>
  <c r="AS1035" i="1"/>
  <c r="AQ1035" i="1"/>
  <c r="AO1035" i="1"/>
  <c r="AP1041" i="1"/>
  <c r="AO1056" i="1"/>
  <c r="AX1056" i="1"/>
  <c r="AW1056" i="1"/>
  <c r="AU1056" i="1"/>
  <c r="AT1056" i="1"/>
  <c r="AS1056" i="1"/>
  <c r="AQ1056" i="1"/>
  <c r="AP1056" i="1"/>
  <c r="AP1057" i="1"/>
  <c r="AW1062" i="1"/>
  <c r="AV1064" i="1"/>
  <c r="AU1064" i="1"/>
  <c r="AT1064" i="1"/>
  <c r="AS1064" i="1"/>
  <c r="AR1064" i="1"/>
  <c r="AQ1064" i="1"/>
  <c r="AP1064" i="1"/>
  <c r="AO1064" i="1"/>
  <c r="AX1064" i="1"/>
  <c r="AW1064" i="1"/>
  <c r="AP1082" i="1"/>
  <c r="AX1082" i="1"/>
  <c r="AW1082" i="1"/>
  <c r="AV1082" i="1"/>
  <c r="AU1082" i="1"/>
  <c r="AT1082" i="1"/>
  <c r="AS1082" i="1"/>
  <c r="AR1082" i="1"/>
  <c r="AQ1082" i="1"/>
  <c r="AO1082" i="1"/>
  <c r="AT1092" i="1"/>
  <c r="AW1092" i="1"/>
  <c r="AV1092" i="1"/>
  <c r="AU1092" i="1"/>
  <c r="AS1092" i="1"/>
  <c r="AR1092" i="1"/>
  <c r="AQ1092" i="1"/>
  <c r="AP1092" i="1"/>
  <c r="AO1092" i="1"/>
  <c r="AX1092" i="1"/>
  <c r="AR1099" i="1"/>
  <c r="AQ1099" i="1"/>
  <c r="AP1099" i="1"/>
  <c r="AO1099" i="1"/>
  <c r="AX1099" i="1"/>
  <c r="AW1099" i="1"/>
  <c r="AV1099" i="1"/>
  <c r="AU1099" i="1"/>
  <c r="AT1099" i="1"/>
  <c r="AS1099" i="1"/>
  <c r="AP1114" i="1"/>
  <c r="AV1114" i="1"/>
  <c r="AU1114" i="1"/>
  <c r="AT1114" i="1"/>
  <c r="AS1114" i="1"/>
  <c r="AR1114" i="1"/>
  <c r="AQ1114" i="1"/>
  <c r="AO1114" i="1"/>
  <c r="AX1114" i="1"/>
  <c r="AW1114" i="1"/>
  <c r="AU1131" i="1"/>
  <c r="AP1131" i="1"/>
  <c r="AO1131" i="1"/>
  <c r="AX1131" i="1"/>
  <c r="AW1131" i="1"/>
  <c r="AV1131" i="1"/>
  <c r="AT1131" i="1"/>
  <c r="AS1131" i="1"/>
  <c r="AR1131" i="1"/>
  <c r="AQ1131" i="1"/>
  <c r="AX1137" i="1"/>
  <c r="AV1137" i="1"/>
  <c r="AQ1137" i="1"/>
  <c r="AS1137" i="1"/>
  <c r="AR1137" i="1"/>
  <c r="AP1137" i="1"/>
  <c r="AO1137" i="1"/>
  <c r="AW1137" i="1"/>
  <c r="AU1137" i="1"/>
  <c r="AT1137" i="1"/>
  <c r="AT906" i="1"/>
  <c r="AT916" i="1"/>
  <c r="AR916" i="1"/>
  <c r="AP916" i="1"/>
  <c r="AW918" i="1"/>
  <c r="AU919" i="1"/>
  <c r="AX930" i="1"/>
  <c r="AQ933" i="1"/>
  <c r="AW939" i="1"/>
  <c r="AT941" i="1"/>
  <c r="AQ943" i="1"/>
  <c r="AV951" i="1"/>
  <c r="AV953" i="1"/>
  <c r="AT953" i="1"/>
  <c r="AR953" i="1"/>
  <c r="AP953" i="1"/>
  <c r="AX953" i="1"/>
  <c r="AT956" i="1"/>
  <c r="AR956" i="1"/>
  <c r="AP956" i="1"/>
  <c r="AV956" i="1"/>
  <c r="AS962" i="1"/>
  <c r="AX963" i="1"/>
  <c r="AV963" i="1"/>
  <c r="AT963" i="1"/>
  <c r="AQ971" i="1"/>
  <c r="AQ972" i="1"/>
  <c r="AX976" i="1"/>
  <c r="AV976" i="1"/>
  <c r="AU979" i="1"/>
  <c r="AW980" i="1"/>
  <c r="AP986" i="1"/>
  <c r="AR986" i="1"/>
  <c r="AP992" i="1"/>
  <c r="AS1000" i="1"/>
  <c r="AQ1002" i="1"/>
  <c r="AW1008" i="1"/>
  <c r="AU1010" i="1"/>
  <c r="AP1043" i="1"/>
  <c r="AO1043" i="1"/>
  <c r="AW1043" i="1"/>
  <c r="AU1043" i="1"/>
  <c r="AS1043" i="1"/>
  <c r="AR1043" i="1"/>
  <c r="AX1048" i="1"/>
  <c r="AW1048" i="1"/>
  <c r="AV1048" i="1"/>
  <c r="AU1048" i="1"/>
  <c r="AT1048" i="1"/>
  <c r="AS1048" i="1"/>
  <c r="AR1048" i="1"/>
  <c r="AQ1048" i="1"/>
  <c r="AP1048" i="1"/>
  <c r="AU1049" i="1"/>
  <c r="AR1096" i="1"/>
  <c r="AQ1096" i="1"/>
  <c r="AP1096" i="1"/>
  <c r="AO1096" i="1"/>
  <c r="AX1096" i="1"/>
  <c r="AW1096" i="1"/>
  <c r="AV1096" i="1"/>
  <c r="AU1096" i="1"/>
  <c r="AT1096" i="1"/>
  <c r="AS1096" i="1"/>
  <c r="AO1078" i="1"/>
  <c r="AO1081" i="1"/>
  <c r="AV1086" i="1"/>
  <c r="AW1089" i="1"/>
  <c r="AT1102" i="1"/>
  <c r="AO1103" i="1"/>
  <c r="AT1105" i="1"/>
  <c r="AO1106" i="1"/>
  <c r="AW1111" i="1"/>
  <c r="AX1117" i="1"/>
  <c r="AX1120" i="1"/>
  <c r="AX1123" i="1"/>
  <c r="AU1127" i="1"/>
  <c r="AO1128" i="1"/>
  <c r="AX1134" i="1"/>
  <c r="AS1134" i="1"/>
  <c r="AO1140" i="1"/>
  <c r="AP1186" i="1"/>
  <c r="AW1186" i="1"/>
  <c r="AX1186" i="1"/>
  <c r="AV1186" i="1"/>
  <c r="AU1186" i="1"/>
  <c r="AT1186" i="1"/>
  <c r="AS1186" i="1"/>
  <c r="AR1186" i="1"/>
  <c r="AQ1186" i="1"/>
  <c r="AO1186" i="1"/>
  <c r="AX1206" i="1"/>
  <c r="AR1206" i="1"/>
  <c r="AP1206" i="1"/>
  <c r="AW1206" i="1"/>
  <c r="AV1206" i="1"/>
  <c r="AU1206" i="1"/>
  <c r="AT1206" i="1"/>
  <c r="AS1206" i="1"/>
  <c r="AQ1206" i="1"/>
  <c r="AO1206" i="1"/>
  <c r="AP1078" i="1"/>
  <c r="AP1081" i="1"/>
  <c r="AP1103" i="1"/>
  <c r="AP1128" i="1"/>
  <c r="AV1132" i="1"/>
  <c r="AT1132" i="1"/>
  <c r="AO1132" i="1"/>
  <c r="AX1142" i="1"/>
  <c r="AV1142" i="1"/>
  <c r="AQ1142" i="1"/>
  <c r="AP1142" i="1"/>
  <c r="AP1178" i="1"/>
  <c r="AW1178" i="1"/>
  <c r="AU1178" i="1"/>
  <c r="AT1178" i="1"/>
  <c r="AS1178" i="1"/>
  <c r="AQ1178" i="1"/>
  <c r="AO1178" i="1"/>
  <c r="AX1178" i="1"/>
  <c r="AQ1078" i="1"/>
  <c r="AQ1081" i="1"/>
  <c r="AO1094" i="1"/>
  <c r="AO1097" i="1"/>
  <c r="AQ1103" i="1"/>
  <c r="AR1106" i="1"/>
  <c r="AO1119" i="1"/>
  <c r="AO1122" i="1"/>
  <c r="AQ1128" i="1"/>
  <c r="AP1132" i="1"/>
  <c r="AR1140" i="1"/>
  <c r="AO1142" i="1"/>
  <c r="AW1235" i="1"/>
  <c r="AU1235" i="1"/>
  <c r="AS1235" i="1"/>
  <c r="AO1235" i="1"/>
  <c r="AX1235" i="1"/>
  <c r="AV1235" i="1"/>
  <c r="AT1235" i="1"/>
  <c r="AR1235" i="1"/>
  <c r="AQ1235" i="1"/>
  <c r="AP1235" i="1"/>
  <c r="AP1044" i="1"/>
  <c r="AO1063" i="1"/>
  <c r="AO1066" i="1"/>
  <c r="AR1078" i="1"/>
  <c r="AR1081" i="1"/>
  <c r="AO1088" i="1"/>
  <c r="AO1091" i="1"/>
  <c r="AP1094" i="1"/>
  <c r="AP1097" i="1"/>
  <c r="AS1103" i="1"/>
  <c r="AS1106" i="1"/>
  <c r="AP1119" i="1"/>
  <c r="AQ1122" i="1"/>
  <c r="AR1128" i="1"/>
  <c r="AQ1132" i="1"/>
  <c r="AS1140" i="1"/>
  <c r="AR1142" i="1"/>
  <c r="AR1143" i="1"/>
  <c r="AW1143" i="1"/>
  <c r="AQ1143" i="1"/>
  <c r="AV1169" i="1"/>
  <c r="AT1169" i="1"/>
  <c r="AR1169" i="1"/>
  <c r="AQ1169" i="1"/>
  <c r="AP1169" i="1"/>
  <c r="AW1169" i="1"/>
  <c r="AU1169" i="1"/>
  <c r="AR1191" i="1"/>
  <c r="AO1191" i="1"/>
  <c r="AX1191" i="1"/>
  <c r="AW1191" i="1"/>
  <c r="AV1191" i="1"/>
  <c r="AU1191" i="1"/>
  <c r="AT1191" i="1"/>
  <c r="AS1191" i="1"/>
  <c r="AQ1191" i="1"/>
  <c r="AP1191" i="1"/>
  <c r="AT1212" i="1"/>
  <c r="AS1212" i="1"/>
  <c r="AQ1212" i="1"/>
  <c r="AR1212" i="1"/>
  <c r="AP1212" i="1"/>
  <c r="AO1212" i="1"/>
  <c r="AX1212" i="1"/>
  <c r="AW1212" i="1"/>
  <c r="AV1212" i="1"/>
  <c r="AU1212" i="1"/>
  <c r="AP1063" i="1"/>
  <c r="AS1078" i="1"/>
  <c r="AS1081" i="1"/>
  <c r="AP1088" i="1"/>
  <c r="AQ1094" i="1"/>
  <c r="AQ1097" i="1"/>
  <c r="AT1103" i="1"/>
  <c r="AT1106" i="1"/>
  <c r="AQ1119" i="1"/>
  <c r="AR1122" i="1"/>
  <c r="AS1128" i="1"/>
  <c r="AR1132" i="1"/>
  <c r="AW1136" i="1"/>
  <c r="AR1136" i="1"/>
  <c r="AQ1136" i="1"/>
  <c r="AU1140" i="1"/>
  <c r="AS1142" i="1"/>
  <c r="AO1143" i="1"/>
  <c r="AP1146" i="1"/>
  <c r="AW1146" i="1"/>
  <c r="AT1146" i="1"/>
  <c r="AR1146" i="1"/>
  <c r="AT1156" i="1"/>
  <c r="AV1156" i="1"/>
  <c r="AU1156" i="1"/>
  <c r="AS1156" i="1"/>
  <c r="AQ1156" i="1"/>
  <c r="AP1156" i="1"/>
  <c r="AQ1164" i="1"/>
  <c r="AR1044" i="1"/>
  <c r="AQ1063" i="1"/>
  <c r="AR1066" i="1"/>
  <c r="AT1078" i="1"/>
  <c r="AT1081" i="1"/>
  <c r="AQ1088" i="1"/>
  <c r="AQ1091" i="1"/>
  <c r="AR1094" i="1"/>
  <c r="AR1097" i="1"/>
  <c r="AU1103" i="1"/>
  <c r="AU1106" i="1"/>
  <c r="AP1110" i="1"/>
  <c r="AP1113" i="1"/>
  <c r="AS1119" i="1"/>
  <c r="AS1122" i="1"/>
  <c r="AT1128" i="1"/>
  <c r="AS1132" i="1"/>
  <c r="AT1142" i="1"/>
  <c r="AP1170" i="1"/>
  <c r="AO1170" i="1"/>
  <c r="AW1170" i="1"/>
  <c r="AV1170" i="1"/>
  <c r="AT1170" i="1"/>
  <c r="AR1170" i="1"/>
  <c r="AQ1170" i="1"/>
  <c r="AV1209" i="1"/>
  <c r="AR1209" i="1"/>
  <c r="AP1209" i="1"/>
  <c r="AX1209" i="1"/>
  <c r="AW1209" i="1"/>
  <c r="AU1209" i="1"/>
  <c r="AT1209" i="1"/>
  <c r="AS1209" i="1"/>
  <c r="AQ1209" i="1"/>
  <c r="AO1209" i="1"/>
  <c r="AR1215" i="1"/>
  <c r="AU1215" i="1"/>
  <c r="AS1215" i="1"/>
  <c r="AX1215" i="1"/>
  <c r="AW1215" i="1"/>
  <c r="AV1215" i="1"/>
  <c r="AT1215" i="1"/>
  <c r="AQ1215" i="1"/>
  <c r="AP1215" i="1"/>
  <c r="AO1215" i="1"/>
  <c r="AP1218" i="1"/>
  <c r="AU1218" i="1"/>
  <c r="AS1218" i="1"/>
  <c r="AX1218" i="1"/>
  <c r="AW1218" i="1"/>
  <c r="AV1218" i="1"/>
  <c r="AT1218" i="1"/>
  <c r="AR1218" i="1"/>
  <c r="AQ1218" i="1"/>
  <c r="AO1218" i="1"/>
  <c r="AR1231" i="1"/>
  <c r="AS1231" i="1"/>
  <c r="AP1231" i="1"/>
  <c r="AX1231" i="1"/>
  <c r="AW1231" i="1"/>
  <c r="AV1231" i="1"/>
  <c r="AU1231" i="1"/>
  <c r="AT1231" i="1"/>
  <c r="AQ1231" i="1"/>
  <c r="AO1231" i="1"/>
  <c r="AV1103" i="1"/>
  <c r="AU1142" i="1"/>
  <c r="AS1143" i="1"/>
  <c r="AX1155" i="1"/>
  <c r="AV1155" i="1"/>
  <c r="AU1155" i="1"/>
  <c r="AS1155" i="1"/>
  <c r="AP1155" i="1"/>
  <c r="AS1170" i="1"/>
  <c r="AR1178" i="1"/>
  <c r="AP1194" i="1"/>
  <c r="AO1194" i="1"/>
  <c r="AS1194" i="1"/>
  <c r="AQ1194" i="1"/>
  <c r="AX1194" i="1"/>
  <c r="AW1194" i="1"/>
  <c r="AV1194" i="1"/>
  <c r="AU1194" i="1"/>
  <c r="AT1194" i="1"/>
  <c r="AU1044" i="1"/>
  <c r="AP1045" i="1"/>
  <c r="AT1063" i="1"/>
  <c r="AT1066" i="1"/>
  <c r="AO1070" i="1"/>
  <c r="AO1073" i="1"/>
  <c r="AV1078" i="1"/>
  <c r="AW1081" i="1"/>
  <c r="AS1088" i="1"/>
  <c r="AS1091" i="1"/>
  <c r="AT1094" i="1"/>
  <c r="AO1095" i="1"/>
  <c r="AT1097" i="1"/>
  <c r="AO1098" i="1"/>
  <c r="AQ1101" i="1"/>
  <c r="AW1103" i="1"/>
  <c r="AW1106" i="1"/>
  <c r="AR1110" i="1"/>
  <c r="AR1113" i="1"/>
  <c r="AS1116" i="1"/>
  <c r="AO1117" i="1"/>
  <c r="AU1119" i="1"/>
  <c r="AO1120" i="1"/>
  <c r="AU1122" i="1"/>
  <c r="AO1123" i="1"/>
  <c r="AP1126" i="1"/>
  <c r="AV1128" i="1"/>
  <c r="AP1129" i="1"/>
  <c r="AW1132" i="1"/>
  <c r="AV1133" i="1"/>
  <c r="AQ1134" i="1"/>
  <c r="AW1142" i="1"/>
  <c r="AT1143" i="1"/>
  <c r="AT1148" i="1"/>
  <c r="AX1148" i="1"/>
  <c r="AU1148" i="1"/>
  <c r="AR1148" i="1"/>
  <c r="AQ1148" i="1"/>
  <c r="AS1163" i="1"/>
  <c r="AQ1163" i="1"/>
  <c r="AP1163" i="1"/>
  <c r="AO1163" i="1"/>
  <c r="AW1163" i="1"/>
  <c r="AU1163" i="1"/>
  <c r="AT1163" i="1"/>
  <c r="AX1168" i="1"/>
  <c r="AW1168" i="1"/>
  <c r="AV1168" i="1"/>
  <c r="AT1168" i="1"/>
  <c r="AS1168" i="1"/>
  <c r="AQ1168" i="1"/>
  <c r="AP1168" i="1"/>
  <c r="AU1170" i="1"/>
  <c r="AV1178" i="1"/>
  <c r="AT1180" i="1"/>
  <c r="AW1180" i="1"/>
  <c r="AV1180" i="1"/>
  <c r="AU1180" i="1"/>
  <c r="AS1180" i="1"/>
  <c r="AR1180" i="1"/>
  <c r="AP1180" i="1"/>
  <c r="AO1180" i="1"/>
  <c r="AV1044" i="1"/>
  <c r="AQ1045" i="1"/>
  <c r="AU1063" i="1"/>
  <c r="AU1066" i="1"/>
  <c r="AP1070" i="1"/>
  <c r="AP1073" i="1"/>
  <c r="AW1078" i="1"/>
  <c r="AX1081" i="1"/>
  <c r="AT1088" i="1"/>
  <c r="AU1094" i="1"/>
  <c r="AP1095" i="1"/>
  <c r="AU1097" i="1"/>
  <c r="AQ1098" i="1"/>
  <c r="AX1103" i="1"/>
  <c r="AX1106" i="1"/>
  <c r="AS1113" i="1"/>
  <c r="AU1116" i="1"/>
  <c r="AP1117" i="1"/>
  <c r="AV1119" i="1"/>
  <c r="AP1120" i="1"/>
  <c r="AV1122" i="1"/>
  <c r="AP1123" i="1"/>
  <c r="AW1128" i="1"/>
  <c r="AX1132" i="1"/>
  <c r="AU1143" i="1"/>
  <c r="AX1152" i="1"/>
  <c r="AV1152" i="1"/>
  <c r="AU1152" i="1"/>
  <c r="AS1152" i="1"/>
  <c r="AP1152" i="1"/>
  <c r="AX1170" i="1"/>
  <c r="AV1063" i="1"/>
  <c r="AV1066" i="1"/>
  <c r="AQ1070" i="1"/>
  <c r="AQ1073" i="1"/>
  <c r="AO1086" i="1"/>
  <c r="AU1088" i="1"/>
  <c r="AO1089" i="1"/>
  <c r="AU1091" i="1"/>
  <c r="AV1094" i="1"/>
  <c r="AQ1095" i="1"/>
  <c r="AW1097" i="1"/>
  <c r="AR1098" i="1"/>
  <c r="AT1110" i="1"/>
  <c r="AO1111" i="1"/>
  <c r="AT1113" i="1"/>
  <c r="AV1116" i="1"/>
  <c r="AQ1117" i="1"/>
  <c r="AW1119" i="1"/>
  <c r="AQ1120" i="1"/>
  <c r="AW1122" i="1"/>
  <c r="AQ1123" i="1"/>
  <c r="AR1126" i="1"/>
  <c r="AR1129" i="1"/>
  <c r="AT1134" i="1"/>
  <c r="AO1136" i="1"/>
  <c r="AV1143" i="1"/>
  <c r="AO1146" i="1"/>
  <c r="AS1160" i="1"/>
  <c r="AQ1160" i="1"/>
  <c r="AP1160" i="1"/>
  <c r="AO1160" i="1"/>
  <c r="AW1160" i="1"/>
  <c r="AU1160" i="1"/>
  <c r="AT1160" i="1"/>
  <c r="AQ1176" i="1"/>
  <c r="AO1176" i="1"/>
  <c r="AX1176" i="1"/>
  <c r="AW1176" i="1"/>
  <c r="AU1176" i="1"/>
  <c r="AT1176" i="1"/>
  <c r="AS1176" i="1"/>
  <c r="AR1176" i="1"/>
  <c r="AX1044" i="1"/>
  <c r="AS1045" i="1"/>
  <c r="AV1060" i="1"/>
  <c r="AQ1061" i="1"/>
  <c r="AW1063" i="1"/>
  <c r="AW1066" i="1"/>
  <c r="AR1070" i="1"/>
  <c r="AR1073" i="1"/>
  <c r="AP1086" i="1"/>
  <c r="AV1088" i="1"/>
  <c r="AP1089" i="1"/>
  <c r="AV1091" i="1"/>
  <c r="AW1094" i="1"/>
  <c r="AS1095" i="1"/>
  <c r="AX1097" i="1"/>
  <c r="AS1098" i="1"/>
  <c r="AU1110" i="1"/>
  <c r="AP1111" i="1"/>
  <c r="AU1113" i="1"/>
  <c r="AX1119" i="1"/>
  <c r="AR1120" i="1"/>
  <c r="AX1122" i="1"/>
  <c r="AR1123" i="1"/>
  <c r="AS1129" i="1"/>
  <c r="AU1134" i="1"/>
  <c r="AP1136" i="1"/>
  <c r="AX1143" i="1"/>
  <c r="AQ1146" i="1"/>
  <c r="AV1185" i="1"/>
  <c r="AS1185" i="1"/>
  <c r="AQ1185" i="1"/>
  <c r="AP1185" i="1"/>
  <c r="AO1185" i="1"/>
  <c r="AX1185" i="1"/>
  <c r="AW1185" i="1"/>
  <c r="AU1185" i="1"/>
  <c r="AT1185" i="1"/>
  <c r="AS1187" i="1"/>
  <c r="AQ1187" i="1"/>
  <c r="AX1187" i="1"/>
  <c r="AV1187" i="1"/>
  <c r="AU1187" i="1"/>
  <c r="AT1187" i="1"/>
  <c r="AR1187" i="1"/>
  <c r="AP1187" i="1"/>
  <c r="AO1187" i="1"/>
  <c r="AX1211" i="1"/>
  <c r="AV1211" i="1"/>
  <c r="AT1211" i="1"/>
  <c r="AS1211" i="1"/>
  <c r="AR1211" i="1"/>
  <c r="AQ1211" i="1"/>
  <c r="AP1211" i="1"/>
  <c r="AO1211" i="1"/>
  <c r="AW1211" i="1"/>
  <c r="AU1211" i="1"/>
  <c r="AT1045" i="1"/>
  <c r="AX1063" i="1"/>
  <c r="AX1066" i="1"/>
  <c r="AS1070" i="1"/>
  <c r="AS1073" i="1"/>
  <c r="AQ1086" i="1"/>
  <c r="AW1088" i="1"/>
  <c r="AQ1089" i="1"/>
  <c r="AW1091" i="1"/>
  <c r="AT1095" i="1"/>
  <c r="AT1098" i="1"/>
  <c r="AO1102" i="1"/>
  <c r="AO1105" i="1"/>
  <c r="AV1110" i="1"/>
  <c r="AQ1111" i="1"/>
  <c r="AW1113" i="1"/>
  <c r="AX1116" i="1"/>
  <c r="AS1117" i="1"/>
  <c r="AS1120" i="1"/>
  <c r="AS1123" i="1"/>
  <c r="AT1126" i="1"/>
  <c r="AO1127" i="1"/>
  <c r="AT1129" i="1"/>
  <c r="AV1134" i="1"/>
  <c r="AS1136" i="1"/>
  <c r="AS1141" i="1"/>
  <c r="AQ1141" i="1"/>
  <c r="AW1141" i="1"/>
  <c r="AV1141" i="1"/>
  <c r="AS1146" i="1"/>
  <c r="AO1155" i="1"/>
  <c r="AW1156" i="1"/>
  <c r="AV1160" i="1"/>
  <c r="AR1185" i="1"/>
  <c r="AU1045" i="1"/>
  <c r="AX1060" i="1"/>
  <c r="AS1061" i="1"/>
  <c r="AT1070" i="1"/>
  <c r="AT1073" i="1"/>
  <c r="AR1086" i="1"/>
  <c r="AR1089" i="1"/>
  <c r="AU1095" i="1"/>
  <c r="AU1098" i="1"/>
  <c r="AV1101" i="1"/>
  <c r="AP1102" i="1"/>
  <c r="AP1105" i="1"/>
  <c r="AW1110" i="1"/>
  <c r="AS1111" i="1"/>
  <c r="AX1113" i="1"/>
  <c r="AT1117" i="1"/>
  <c r="AT1120" i="1"/>
  <c r="AT1123" i="1"/>
  <c r="AU1126" i="1"/>
  <c r="AP1127" i="1"/>
  <c r="AU1129" i="1"/>
  <c r="AW1134" i="1"/>
  <c r="AT1136" i="1"/>
  <c r="AU1146" i="1"/>
  <c r="AV1153" i="1"/>
  <c r="AT1153" i="1"/>
  <c r="AR1153" i="1"/>
  <c r="AP1153" i="1"/>
  <c r="AO1153" i="1"/>
  <c r="AX1153" i="1"/>
  <c r="AQ1155" i="1"/>
  <c r="AR1159" i="1"/>
  <c r="AW1159" i="1"/>
  <c r="AV1159" i="1"/>
  <c r="AU1159" i="1"/>
  <c r="AS1159" i="1"/>
  <c r="AQ1159" i="1"/>
  <c r="AO1159" i="1"/>
  <c r="AX1166" i="1"/>
  <c r="AT1166" i="1"/>
  <c r="AR1166" i="1"/>
  <c r="AQ1166" i="1"/>
  <c r="AP1166" i="1"/>
  <c r="AV1166" i="1"/>
  <c r="AU1166" i="1"/>
  <c r="AQ1179" i="1"/>
  <c r="AO1179" i="1"/>
  <c r="AX1179" i="1"/>
  <c r="AW1179" i="1"/>
  <c r="AU1179" i="1"/>
  <c r="AT1179" i="1"/>
  <c r="AS1179" i="1"/>
  <c r="AR1179" i="1"/>
  <c r="AV1045" i="1"/>
  <c r="AU1070" i="1"/>
  <c r="AU1073" i="1"/>
  <c r="AS1086" i="1"/>
  <c r="AS1089" i="1"/>
  <c r="AV1095" i="1"/>
  <c r="AV1098" i="1"/>
  <c r="AQ1102" i="1"/>
  <c r="AQ1105" i="1"/>
  <c r="AT1111" i="1"/>
  <c r="AU1117" i="1"/>
  <c r="AU1120" i="1"/>
  <c r="AU1123" i="1"/>
  <c r="AV1126" i="1"/>
  <c r="AQ1127" i="1"/>
  <c r="AW1129" i="1"/>
  <c r="AU1136" i="1"/>
  <c r="AV1146" i="1"/>
  <c r="AO1152" i="1"/>
  <c r="AQ1153" i="1"/>
  <c r="AR1155" i="1"/>
  <c r="AP1159" i="1"/>
  <c r="AV1070" i="1"/>
  <c r="AW1073" i="1"/>
  <c r="AT1086" i="1"/>
  <c r="AT1089" i="1"/>
  <c r="AW1095" i="1"/>
  <c r="AW1098" i="1"/>
  <c r="AR1102" i="1"/>
  <c r="AR1105" i="1"/>
  <c r="AU1111" i="1"/>
  <c r="AV1120" i="1"/>
  <c r="AW1126" i="1"/>
  <c r="AS1127" i="1"/>
  <c r="AX1129" i="1"/>
  <c r="AP1133" i="1"/>
  <c r="AT1133" i="1"/>
  <c r="AS1133" i="1"/>
  <c r="AV1136" i="1"/>
  <c r="AX1146" i="1"/>
  <c r="AQ1152" i="1"/>
  <c r="AS1153" i="1"/>
  <c r="AT1155" i="1"/>
  <c r="AT1159" i="1"/>
  <c r="AR1167" i="1"/>
  <c r="AO1167" i="1"/>
  <c r="AW1167" i="1"/>
  <c r="AV1167" i="1"/>
  <c r="AT1167" i="1"/>
  <c r="AQ1167" i="1"/>
  <c r="AP1167" i="1"/>
  <c r="AX1171" i="1"/>
  <c r="AW1171" i="1"/>
  <c r="AV1171" i="1"/>
  <c r="AT1171" i="1"/>
  <c r="AS1171" i="1"/>
  <c r="AQ1171" i="1"/>
  <c r="AP1171" i="1"/>
  <c r="AP1176" i="1"/>
  <c r="AX1190" i="1"/>
  <c r="AT1190" i="1"/>
  <c r="AR1190" i="1"/>
  <c r="AO1190" i="1"/>
  <c r="AW1190" i="1"/>
  <c r="AV1190" i="1"/>
  <c r="AU1190" i="1"/>
  <c r="AS1190" i="1"/>
  <c r="AQ1190" i="1"/>
  <c r="AP1190" i="1"/>
  <c r="AW1232" i="1"/>
  <c r="AU1232" i="1"/>
  <c r="AX1232" i="1"/>
  <c r="AV1232" i="1"/>
  <c r="AT1232" i="1"/>
  <c r="AS1232" i="1"/>
  <c r="AR1232" i="1"/>
  <c r="AQ1232" i="1"/>
  <c r="AP1232" i="1"/>
  <c r="AO1232" i="1"/>
  <c r="AX1136" i="1"/>
  <c r="AT1140" i="1"/>
  <c r="AX1140" i="1"/>
  <c r="AV1140" i="1"/>
  <c r="AP1140" i="1"/>
  <c r="AT1164" i="1"/>
  <c r="AX1164" i="1"/>
  <c r="AV1164" i="1"/>
  <c r="AU1164" i="1"/>
  <c r="AR1164" i="1"/>
  <c r="AP1164" i="1"/>
  <c r="AO1164" i="1"/>
  <c r="AV1176" i="1"/>
  <c r="AW1187" i="1"/>
  <c r="AT1196" i="1"/>
  <c r="AV1196" i="1"/>
  <c r="AS1196" i="1"/>
  <c r="AX1196" i="1"/>
  <c r="AW1196" i="1"/>
  <c r="AU1196" i="1"/>
  <c r="AR1196" i="1"/>
  <c r="AQ1196" i="1"/>
  <c r="AP1196" i="1"/>
  <c r="AO1196" i="1"/>
  <c r="AV1147" i="1"/>
  <c r="AX1175" i="1"/>
  <c r="AU1198" i="1"/>
  <c r="AQ1199" i="1"/>
  <c r="AQ1200" i="1"/>
  <c r="AO1200" i="1"/>
  <c r="AP1204" i="1"/>
  <c r="AW1207" i="1"/>
  <c r="AQ1208" i="1"/>
  <c r="AQ1213" i="1"/>
  <c r="AV1216" i="1"/>
  <c r="AP1217" i="1"/>
  <c r="AV1225" i="1"/>
  <c r="AP1225" i="1"/>
  <c r="AW1228" i="1"/>
  <c r="AS1229" i="1"/>
  <c r="AR1230" i="1"/>
  <c r="AR1249" i="1"/>
  <c r="AR1311" i="1"/>
  <c r="AT1311" i="1"/>
  <c r="AS1311" i="1"/>
  <c r="AQ1311" i="1"/>
  <c r="AP1311" i="1"/>
  <c r="AO1311" i="1"/>
  <c r="AX1311" i="1"/>
  <c r="AW1311" i="1"/>
  <c r="AV1311" i="1"/>
  <c r="AU1311" i="1"/>
  <c r="AT1316" i="1"/>
  <c r="AX1316" i="1"/>
  <c r="AW1316" i="1"/>
  <c r="AV1316" i="1"/>
  <c r="AU1316" i="1"/>
  <c r="AS1316" i="1"/>
  <c r="AQ1316" i="1"/>
  <c r="AP1316" i="1"/>
  <c r="AO1316" i="1"/>
  <c r="AV1353" i="1"/>
  <c r="AS1353" i="1"/>
  <c r="AX1353" i="1"/>
  <c r="AW1353" i="1"/>
  <c r="AU1353" i="1"/>
  <c r="AT1353" i="1"/>
  <c r="AR1353" i="1"/>
  <c r="AQ1353" i="1"/>
  <c r="AP1353" i="1"/>
  <c r="AO1353" i="1"/>
  <c r="AO1158" i="1"/>
  <c r="AO1161" i="1"/>
  <c r="AT1182" i="1"/>
  <c r="AO1183" i="1"/>
  <c r="AO1195" i="1"/>
  <c r="AQ1197" i="1"/>
  <c r="AO1197" i="1"/>
  <c r="AV1198" i="1"/>
  <c r="AS1199" i="1"/>
  <c r="AP1200" i="1"/>
  <c r="AV1203" i="1"/>
  <c r="AQ1204" i="1"/>
  <c r="AX1207" i="1"/>
  <c r="AR1208" i="1"/>
  <c r="AR1213" i="1"/>
  <c r="AW1216" i="1"/>
  <c r="AQ1217" i="1"/>
  <c r="AT1222" i="1"/>
  <c r="AP1223" i="1"/>
  <c r="AT1229" i="1"/>
  <c r="AS1230" i="1"/>
  <c r="AT1236" i="1"/>
  <c r="AR1236" i="1"/>
  <c r="AP1236" i="1"/>
  <c r="AW1236" i="1"/>
  <c r="AV1257" i="1"/>
  <c r="AW1257" i="1"/>
  <c r="AU1257" i="1"/>
  <c r="AT1257" i="1"/>
  <c r="AS1257" i="1"/>
  <c r="AR1257" i="1"/>
  <c r="AR1266" i="1"/>
  <c r="AP1290" i="1"/>
  <c r="AW1290" i="1"/>
  <c r="AV1290" i="1"/>
  <c r="AU1290" i="1"/>
  <c r="AT1290" i="1"/>
  <c r="AS1290" i="1"/>
  <c r="AR1290" i="1"/>
  <c r="AQ1290" i="1"/>
  <c r="AO1290" i="1"/>
  <c r="AR1295" i="1"/>
  <c r="AV1295" i="1"/>
  <c r="AU1295" i="1"/>
  <c r="AT1295" i="1"/>
  <c r="AS1295" i="1"/>
  <c r="AQ1295" i="1"/>
  <c r="AP1295" i="1"/>
  <c r="AO1295" i="1"/>
  <c r="AX1295" i="1"/>
  <c r="AW1295" i="1"/>
  <c r="AR1327" i="1"/>
  <c r="AQ1327" i="1"/>
  <c r="AP1327" i="1"/>
  <c r="AO1327" i="1"/>
  <c r="AX1327" i="1"/>
  <c r="AW1327" i="1"/>
  <c r="AV1327" i="1"/>
  <c r="AU1327" i="1"/>
  <c r="AT1327" i="1"/>
  <c r="AS1327" i="1"/>
  <c r="AR1335" i="1"/>
  <c r="AX1335" i="1"/>
  <c r="AW1335" i="1"/>
  <c r="AV1335" i="1"/>
  <c r="AU1335" i="1"/>
  <c r="AT1335" i="1"/>
  <c r="AS1335" i="1"/>
  <c r="AQ1335" i="1"/>
  <c r="AP1335" i="1"/>
  <c r="AO1335" i="1"/>
  <c r="AT1340" i="1"/>
  <c r="AX1340" i="1"/>
  <c r="AW1340" i="1"/>
  <c r="AV1340" i="1"/>
  <c r="AU1340" i="1"/>
  <c r="AS1340" i="1"/>
  <c r="AR1340" i="1"/>
  <c r="AQ1340" i="1"/>
  <c r="AP1340" i="1"/>
  <c r="AO1340" i="1"/>
  <c r="AR1359" i="1"/>
  <c r="AO1359" i="1"/>
  <c r="AT1359" i="1"/>
  <c r="AS1359" i="1"/>
  <c r="AQ1359" i="1"/>
  <c r="AP1359" i="1"/>
  <c r="AX1359" i="1"/>
  <c r="AW1359" i="1"/>
  <c r="AV1359" i="1"/>
  <c r="AU1359" i="1"/>
  <c r="AX1393" i="1"/>
  <c r="AV1393" i="1"/>
  <c r="AT1393" i="1"/>
  <c r="AO1393" i="1"/>
  <c r="AW1393" i="1"/>
  <c r="AS1393" i="1"/>
  <c r="AR1393" i="1"/>
  <c r="AU1393" i="1"/>
  <c r="AQ1393" i="1"/>
  <c r="AP1393" i="1"/>
  <c r="AR1204" i="1"/>
  <c r="AS1213" i="1"/>
  <c r="AR1217" i="1"/>
  <c r="AP1224" i="1"/>
  <c r="AV1224" i="1"/>
  <c r="AT1224" i="1"/>
  <c r="AV1229" i="1"/>
  <c r="AT1230" i="1"/>
  <c r="AV1240" i="1"/>
  <c r="AT1240" i="1"/>
  <c r="AR1240" i="1"/>
  <c r="AV1241" i="1"/>
  <c r="AX1241" i="1"/>
  <c r="AW1241" i="1"/>
  <c r="AU1241" i="1"/>
  <c r="AT1241" i="1"/>
  <c r="AP1241" i="1"/>
  <c r="AW1307" i="1"/>
  <c r="AV1307" i="1"/>
  <c r="AU1307" i="1"/>
  <c r="AT1307" i="1"/>
  <c r="AS1307" i="1"/>
  <c r="AR1307" i="1"/>
  <c r="AQ1307" i="1"/>
  <c r="AO1307" i="1"/>
  <c r="AX1307" i="1"/>
  <c r="AX1350" i="1"/>
  <c r="AW1350" i="1"/>
  <c r="AV1350" i="1"/>
  <c r="AU1350" i="1"/>
  <c r="AT1350" i="1"/>
  <c r="AS1350" i="1"/>
  <c r="AR1350" i="1"/>
  <c r="AQ1350" i="1"/>
  <c r="AP1350" i="1"/>
  <c r="AO1350" i="1"/>
  <c r="AW1355" i="1"/>
  <c r="AR1355" i="1"/>
  <c r="AQ1355" i="1"/>
  <c r="AP1355" i="1"/>
  <c r="AO1355" i="1"/>
  <c r="AX1355" i="1"/>
  <c r="AV1355" i="1"/>
  <c r="AU1355" i="1"/>
  <c r="AT1355" i="1"/>
  <c r="AS1355" i="1"/>
  <c r="AX1382" i="1"/>
  <c r="AV1382" i="1"/>
  <c r="AT1382" i="1"/>
  <c r="AO1382" i="1"/>
  <c r="AW1382" i="1"/>
  <c r="AU1382" i="1"/>
  <c r="AS1382" i="1"/>
  <c r="AR1382" i="1"/>
  <c r="AQ1382" i="1"/>
  <c r="AP1382" i="1"/>
  <c r="AX1451" i="1"/>
  <c r="AW1451" i="1"/>
  <c r="AV1451" i="1"/>
  <c r="AU1451" i="1"/>
  <c r="AT1451" i="1"/>
  <c r="AS1451" i="1"/>
  <c r="AR1451" i="1"/>
  <c r="AP1451" i="1"/>
  <c r="AO1451" i="1"/>
  <c r="AQ1451" i="1"/>
  <c r="AU1173" i="1"/>
  <c r="AO1174" i="1"/>
  <c r="AO1177" i="1"/>
  <c r="AV1182" i="1"/>
  <c r="AQ1183" i="1"/>
  <c r="AQ1195" i="1"/>
  <c r="AS1200" i="1"/>
  <c r="AS1204" i="1"/>
  <c r="AP1205" i="1"/>
  <c r="AT1208" i="1"/>
  <c r="AT1213" i="1"/>
  <c r="AX1214" i="1"/>
  <c r="AW1214" i="1"/>
  <c r="AS1217" i="1"/>
  <c r="AS1223" i="1"/>
  <c r="AO1224" i="1"/>
  <c r="AX1238" i="1"/>
  <c r="AW1238" i="1"/>
  <c r="AV1238" i="1"/>
  <c r="AT1238" i="1"/>
  <c r="AP1238" i="1"/>
  <c r="AP1246" i="1"/>
  <c r="AT1247" i="1"/>
  <c r="AV1313" i="1"/>
  <c r="AX1313" i="1"/>
  <c r="AW1313" i="1"/>
  <c r="AU1313" i="1"/>
  <c r="AT1313" i="1"/>
  <c r="AS1313" i="1"/>
  <c r="AR1313" i="1"/>
  <c r="AP1313" i="1"/>
  <c r="AO1313" i="1"/>
  <c r="AU1204" i="1"/>
  <c r="AU1213" i="1"/>
  <c r="AT1217" i="1"/>
  <c r="AQ1224" i="1"/>
  <c r="AP1227" i="1"/>
  <c r="AV1227" i="1"/>
  <c r="AT1227" i="1"/>
  <c r="AV1233" i="1"/>
  <c r="AQ1233" i="1"/>
  <c r="AO1233" i="1"/>
  <c r="AX1233" i="1"/>
  <c r="AU1233" i="1"/>
  <c r="AP1234" i="1"/>
  <c r="AU1234" i="1"/>
  <c r="AS1234" i="1"/>
  <c r="AQ1234" i="1"/>
  <c r="AQ1246" i="1"/>
  <c r="AU1247" i="1"/>
  <c r="AT1252" i="1"/>
  <c r="AP1252" i="1"/>
  <c r="AO1252" i="1"/>
  <c r="AW1252" i="1"/>
  <c r="AV1252" i="1"/>
  <c r="AU1252" i="1"/>
  <c r="AR1283" i="1"/>
  <c r="AQ1283" i="1"/>
  <c r="AP1283" i="1"/>
  <c r="AO1283" i="1"/>
  <c r="AX1283" i="1"/>
  <c r="AW1283" i="1"/>
  <c r="AV1283" i="1"/>
  <c r="AU1283" i="1"/>
  <c r="AT1283" i="1"/>
  <c r="AS1283" i="1"/>
  <c r="AR1287" i="1"/>
  <c r="AW1287" i="1"/>
  <c r="AV1287" i="1"/>
  <c r="AU1287" i="1"/>
  <c r="AT1287" i="1"/>
  <c r="AS1287" i="1"/>
  <c r="AQ1287" i="1"/>
  <c r="AP1287" i="1"/>
  <c r="AO1287" i="1"/>
  <c r="AP1299" i="1"/>
  <c r="AO1299" i="1"/>
  <c r="AX1299" i="1"/>
  <c r="AW1299" i="1"/>
  <c r="AV1299" i="1"/>
  <c r="AU1299" i="1"/>
  <c r="AT1299" i="1"/>
  <c r="AS1299" i="1"/>
  <c r="AR1299" i="1"/>
  <c r="AQ1299" i="1"/>
  <c r="AP1330" i="1"/>
  <c r="AR1330" i="1"/>
  <c r="AQ1330" i="1"/>
  <c r="AO1330" i="1"/>
  <c r="AX1330" i="1"/>
  <c r="AW1330" i="1"/>
  <c r="AV1330" i="1"/>
  <c r="AU1330" i="1"/>
  <c r="AT1330" i="1"/>
  <c r="AS1330" i="1"/>
  <c r="AQ1174" i="1"/>
  <c r="AQ1177" i="1"/>
  <c r="AS1195" i="1"/>
  <c r="AU1200" i="1"/>
  <c r="AO1201" i="1"/>
  <c r="AV1204" i="1"/>
  <c r="AR1205" i="1"/>
  <c r="AO1210" i="1"/>
  <c r="AV1213" i="1"/>
  <c r="AU1217" i="1"/>
  <c r="AP1219" i="1"/>
  <c r="AU1223" i="1"/>
  <c r="AR1224" i="1"/>
  <c r="AO1225" i="1"/>
  <c r="AR1246" i="1"/>
  <c r="AX1254" i="1"/>
  <c r="AV1254" i="1"/>
  <c r="AU1254" i="1"/>
  <c r="AT1254" i="1"/>
  <c r="AS1254" i="1"/>
  <c r="AR1254" i="1"/>
  <c r="AR1263" i="1"/>
  <c r="AX1263" i="1"/>
  <c r="AW1263" i="1"/>
  <c r="AV1263" i="1"/>
  <c r="AU1263" i="1"/>
  <c r="AT1263" i="1"/>
  <c r="AP1263" i="1"/>
  <c r="AO1263" i="1"/>
  <c r="AR1280" i="1"/>
  <c r="AQ1280" i="1"/>
  <c r="AP1280" i="1"/>
  <c r="AO1280" i="1"/>
  <c r="AX1280" i="1"/>
  <c r="AW1280" i="1"/>
  <c r="AV1280" i="1"/>
  <c r="AU1280" i="1"/>
  <c r="AT1280" i="1"/>
  <c r="AS1280" i="1"/>
  <c r="AR1316" i="1"/>
  <c r="AT1158" i="1"/>
  <c r="AT1161" i="1"/>
  <c r="AO1162" i="1"/>
  <c r="AQ1165" i="1"/>
  <c r="AR1174" i="1"/>
  <c r="AR1177" i="1"/>
  <c r="AU1183" i="1"/>
  <c r="AO1184" i="1"/>
  <c r="AO1192" i="1"/>
  <c r="AT1195" i="1"/>
  <c r="AV1200" i="1"/>
  <c r="AP1201" i="1"/>
  <c r="AW1204" i="1"/>
  <c r="AS1205" i="1"/>
  <c r="AQ1210" i="1"/>
  <c r="AW1213" i="1"/>
  <c r="AQ1214" i="1"/>
  <c r="AQ1219" i="1"/>
  <c r="AP1221" i="1"/>
  <c r="AV1221" i="1"/>
  <c r="AT1221" i="1"/>
  <c r="AS1224" i="1"/>
  <c r="AQ1225" i="1"/>
  <c r="AR1233" i="1"/>
  <c r="AR1234" i="1"/>
  <c r="AO1236" i="1"/>
  <c r="AP1242" i="1"/>
  <c r="AT1242" i="1"/>
  <c r="AS1242" i="1"/>
  <c r="AR1242" i="1"/>
  <c r="AQ1242" i="1"/>
  <c r="AO1242" i="1"/>
  <c r="AX1242" i="1"/>
  <c r="AO1257" i="1"/>
  <c r="AX1290" i="1"/>
  <c r="AP1296" i="1"/>
  <c r="AO1296" i="1"/>
  <c r="AX1296" i="1"/>
  <c r="AW1296" i="1"/>
  <c r="AV1296" i="1"/>
  <c r="AU1296" i="1"/>
  <c r="AT1296" i="1"/>
  <c r="AS1296" i="1"/>
  <c r="AR1296" i="1"/>
  <c r="AQ1296" i="1"/>
  <c r="AX1310" i="1"/>
  <c r="AW1310" i="1"/>
  <c r="AV1310" i="1"/>
  <c r="AU1310" i="1"/>
  <c r="AT1310" i="1"/>
  <c r="AS1310" i="1"/>
  <c r="AR1310" i="1"/>
  <c r="AP1310" i="1"/>
  <c r="AO1310" i="1"/>
  <c r="AX1315" i="1"/>
  <c r="AV1315" i="1"/>
  <c r="AU1315" i="1"/>
  <c r="AT1315" i="1"/>
  <c r="AS1315" i="1"/>
  <c r="AR1315" i="1"/>
  <c r="AQ1315" i="1"/>
  <c r="AP1315" i="1"/>
  <c r="AO1315" i="1"/>
  <c r="AR1367" i="1"/>
  <c r="AO1367" i="1"/>
  <c r="AP1367" i="1"/>
  <c r="AX1367" i="1"/>
  <c r="AW1367" i="1"/>
  <c r="AV1367" i="1"/>
  <c r="AU1367" i="1"/>
  <c r="AT1367" i="1"/>
  <c r="AS1367" i="1"/>
  <c r="AQ1367" i="1"/>
  <c r="AS1177" i="1"/>
  <c r="AQ1201" i="1"/>
  <c r="AX1204" i="1"/>
  <c r="AX1213" i="1"/>
  <c r="AP1226" i="1"/>
  <c r="AV1226" i="1"/>
  <c r="AT1226" i="1"/>
  <c r="AW1229" i="1"/>
  <c r="AU1229" i="1"/>
  <c r="AT1268" i="1"/>
  <c r="AO1268" i="1"/>
  <c r="AW1268" i="1"/>
  <c r="AV1268" i="1"/>
  <c r="AU1268" i="1"/>
  <c r="AS1268" i="1"/>
  <c r="AR1268" i="1"/>
  <c r="AP1268" i="1"/>
  <c r="AR1343" i="1"/>
  <c r="AO1343" i="1"/>
  <c r="AX1343" i="1"/>
  <c r="AW1343" i="1"/>
  <c r="AV1343" i="1"/>
  <c r="AU1343" i="1"/>
  <c r="AT1343" i="1"/>
  <c r="AS1343" i="1"/>
  <c r="AQ1343" i="1"/>
  <c r="AP1343" i="1"/>
  <c r="AQ1352" i="1"/>
  <c r="AP1352" i="1"/>
  <c r="AO1352" i="1"/>
  <c r="AX1352" i="1"/>
  <c r="AW1352" i="1"/>
  <c r="AV1352" i="1"/>
  <c r="AU1352" i="1"/>
  <c r="AT1352" i="1"/>
  <c r="AS1352" i="1"/>
  <c r="AR1352" i="1"/>
  <c r="AR1162" i="1"/>
  <c r="AT1174" i="1"/>
  <c r="AO1175" i="1"/>
  <c r="AT1177" i="1"/>
  <c r="AR1184" i="1"/>
  <c r="AQ1192" i="1"/>
  <c r="AR1201" i="1"/>
  <c r="AP1202" i="1"/>
  <c r="AW1202" i="1"/>
  <c r="AU1202" i="1"/>
  <c r="AS1210" i="1"/>
  <c r="AS1214" i="1"/>
  <c r="AS1219" i="1"/>
  <c r="AT1220" i="1"/>
  <c r="AU1220" i="1"/>
  <c r="AX1222" i="1"/>
  <c r="AP1222" i="1"/>
  <c r="AW1224" i="1"/>
  <c r="AS1225" i="1"/>
  <c r="AO1226" i="1"/>
  <c r="AT1233" i="1"/>
  <c r="AV1234" i="1"/>
  <c r="AS1236" i="1"/>
  <c r="AO1238" i="1"/>
  <c r="AR1239" i="1"/>
  <c r="AT1239" i="1"/>
  <c r="AS1239" i="1"/>
  <c r="AQ1239" i="1"/>
  <c r="AO1239" i="1"/>
  <c r="AX1239" i="1"/>
  <c r="AP1240" i="1"/>
  <c r="AQ1241" i="1"/>
  <c r="AV1242" i="1"/>
  <c r="AP1250" i="1"/>
  <c r="AX1250" i="1"/>
  <c r="AW1250" i="1"/>
  <c r="AS1250" i="1"/>
  <c r="AQ1250" i="1"/>
  <c r="AO1250" i="1"/>
  <c r="AX1256" i="1"/>
  <c r="AT1256" i="1"/>
  <c r="AS1256" i="1"/>
  <c r="AR1256" i="1"/>
  <c r="AQ1256" i="1"/>
  <c r="AP1256" i="1"/>
  <c r="AQ1257" i="1"/>
  <c r="AV1289" i="1"/>
  <c r="AS1289" i="1"/>
  <c r="AR1289" i="1"/>
  <c r="AQ1289" i="1"/>
  <c r="AP1289" i="1"/>
  <c r="AO1289" i="1"/>
  <c r="AX1289" i="1"/>
  <c r="AW1289" i="1"/>
  <c r="AU1289" i="1"/>
  <c r="AT1289" i="1"/>
  <c r="AQ1313" i="1"/>
  <c r="AS1339" i="1"/>
  <c r="AR1339" i="1"/>
  <c r="AQ1339" i="1"/>
  <c r="AP1339" i="1"/>
  <c r="AO1339" i="1"/>
  <c r="AX1339" i="1"/>
  <c r="AW1339" i="1"/>
  <c r="AV1339" i="1"/>
  <c r="AU1339" i="1"/>
  <c r="AT1339" i="1"/>
  <c r="AP1346" i="1"/>
  <c r="AO1346" i="1"/>
  <c r="AX1346" i="1"/>
  <c r="AW1346" i="1"/>
  <c r="AV1346" i="1"/>
  <c r="AU1346" i="1"/>
  <c r="AT1346" i="1"/>
  <c r="AS1346" i="1"/>
  <c r="AR1346" i="1"/>
  <c r="AQ1346" i="1"/>
  <c r="AT1364" i="1"/>
  <c r="AQ1364" i="1"/>
  <c r="AX1364" i="1"/>
  <c r="AW1364" i="1"/>
  <c r="AV1364" i="1"/>
  <c r="AU1364" i="1"/>
  <c r="AS1364" i="1"/>
  <c r="AR1364" i="1"/>
  <c r="AP1364" i="1"/>
  <c r="AO1364" i="1"/>
  <c r="AX1446" i="1"/>
  <c r="AV1446" i="1"/>
  <c r="AW1446" i="1"/>
  <c r="AU1446" i="1"/>
  <c r="AT1446" i="1"/>
  <c r="AS1446" i="1"/>
  <c r="AR1446" i="1"/>
  <c r="AP1446" i="1"/>
  <c r="AO1446" i="1"/>
  <c r="AQ1446" i="1"/>
  <c r="AU1174" i="1"/>
  <c r="AP1175" i="1"/>
  <c r="AU1177" i="1"/>
  <c r="AV1193" i="1"/>
  <c r="AT1193" i="1"/>
  <c r="AR1193" i="1"/>
  <c r="AS1201" i="1"/>
  <c r="AT1210" i="1"/>
  <c r="AT1219" i="1"/>
  <c r="AX1224" i="1"/>
  <c r="AT1225" i="1"/>
  <c r="AQ1226" i="1"/>
  <c r="AO1227" i="1"/>
  <c r="AQ1240" i="1"/>
  <c r="AR1241" i="1"/>
  <c r="AV1249" i="1"/>
  <c r="AO1249" i="1"/>
  <c r="AX1249" i="1"/>
  <c r="AU1249" i="1"/>
  <c r="AT1249" i="1"/>
  <c r="AS1249" i="1"/>
  <c r="AX1270" i="1"/>
  <c r="AU1270" i="1"/>
  <c r="AT1270" i="1"/>
  <c r="AS1270" i="1"/>
  <c r="AR1270" i="1"/>
  <c r="AQ1270" i="1"/>
  <c r="AP1270" i="1"/>
  <c r="AO1270" i="1"/>
  <c r="AV1270" i="1"/>
  <c r="AV1273" i="1"/>
  <c r="AU1273" i="1"/>
  <c r="AT1273" i="1"/>
  <c r="AS1273" i="1"/>
  <c r="AR1273" i="1"/>
  <c r="AQ1273" i="1"/>
  <c r="AP1273" i="1"/>
  <c r="AO1273" i="1"/>
  <c r="AW1273" i="1"/>
  <c r="AV1305" i="1"/>
  <c r="AQ1305" i="1"/>
  <c r="AP1305" i="1"/>
  <c r="AO1305" i="1"/>
  <c r="AX1305" i="1"/>
  <c r="AW1305" i="1"/>
  <c r="AU1305" i="1"/>
  <c r="AT1305" i="1"/>
  <c r="AS1305" i="1"/>
  <c r="AR1305" i="1"/>
  <c r="AX1312" i="1"/>
  <c r="AV1312" i="1"/>
  <c r="AU1312" i="1"/>
  <c r="AT1312" i="1"/>
  <c r="AS1312" i="1"/>
  <c r="AR1312" i="1"/>
  <c r="AQ1312" i="1"/>
  <c r="AP1312" i="1"/>
  <c r="AO1312" i="1"/>
  <c r="AP1354" i="1"/>
  <c r="AX1354" i="1"/>
  <c r="AW1354" i="1"/>
  <c r="AV1354" i="1"/>
  <c r="AU1354" i="1"/>
  <c r="AT1354" i="1"/>
  <c r="AS1354" i="1"/>
  <c r="AR1354" i="1"/>
  <c r="AQ1354" i="1"/>
  <c r="AO1354" i="1"/>
  <c r="AT1228" i="1"/>
  <c r="AQ1228" i="1"/>
  <c r="AO1228" i="1"/>
  <c r="AS1240" i="1"/>
  <c r="AS1241" i="1"/>
  <c r="AU1251" i="1"/>
  <c r="AT1251" i="1"/>
  <c r="AS1251" i="1"/>
  <c r="AR1251" i="1"/>
  <c r="AQ1251" i="1"/>
  <c r="AO1254" i="1"/>
  <c r="AT1260" i="1"/>
  <c r="AX1260" i="1"/>
  <c r="AW1260" i="1"/>
  <c r="AV1260" i="1"/>
  <c r="AU1260" i="1"/>
  <c r="AS1260" i="1"/>
  <c r="AO1260" i="1"/>
  <c r="AQ1263" i="1"/>
  <c r="AW1270" i="1"/>
  <c r="AX1272" i="1"/>
  <c r="AW1272" i="1"/>
  <c r="AV1272" i="1"/>
  <c r="AU1272" i="1"/>
  <c r="AS1272" i="1"/>
  <c r="AR1272" i="1"/>
  <c r="AQ1272" i="1"/>
  <c r="AP1272" i="1"/>
  <c r="AO1272" i="1"/>
  <c r="AX1273" i="1"/>
  <c r="AX1275" i="1"/>
  <c r="AW1275" i="1"/>
  <c r="AV1275" i="1"/>
  <c r="AU1275" i="1"/>
  <c r="AS1275" i="1"/>
  <c r="AR1275" i="1"/>
  <c r="AQ1275" i="1"/>
  <c r="AP1275" i="1"/>
  <c r="AO1275" i="1"/>
  <c r="AP1282" i="1"/>
  <c r="AX1282" i="1"/>
  <c r="AW1282" i="1"/>
  <c r="AV1282" i="1"/>
  <c r="AU1282" i="1"/>
  <c r="AT1282" i="1"/>
  <c r="AS1282" i="1"/>
  <c r="AR1282" i="1"/>
  <c r="AO1282" i="1"/>
  <c r="AX1302" i="1"/>
  <c r="AQ1302" i="1"/>
  <c r="AP1302" i="1"/>
  <c r="AO1302" i="1"/>
  <c r="AW1302" i="1"/>
  <c r="AV1302" i="1"/>
  <c r="AU1302" i="1"/>
  <c r="AT1302" i="1"/>
  <c r="AS1302" i="1"/>
  <c r="AR1302" i="1"/>
  <c r="AS1336" i="1"/>
  <c r="AR1336" i="1"/>
  <c r="AQ1336" i="1"/>
  <c r="AP1336" i="1"/>
  <c r="AO1336" i="1"/>
  <c r="AX1336" i="1"/>
  <c r="AW1336" i="1"/>
  <c r="AV1336" i="1"/>
  <c r="AU1336" i="1"/>
  <c r="AT1336" i="1"/>
  <c r="AQ1147" i="1"/>
  <c r="AU1162" i="1"/>
  <c r="AV1165" i="1"/>
  <c r="AW1174" i="1"/>
  <c r="AS1175" i="1"/>
  <c r="AX1177" i="1"/>
  <c r="AU1184" i="1"/>
  <c r="AT1192" i="1"/>
  <c r="AP1193" i="1"/>
  <c r="AP1198" i="1"/>
  <c r="AU1201" i="1"/>
  <c r="AR1202" i="1"/>
  <c r="AQ1203" i="1"/>
  <c r="AO1203" i="1"/>
  <c r="AQ1207" i="1"/>
  <c r="AV1210" i="1"/>
  <c r="AQ1216" i="1"/>
  <c r="AV1219" i="1"/>
  <c r="AW1225" i="1"/>
  <c r="AS1226" i="1"/>
  <c r="AR1227" i="1"/>
  <c r="AP1228" i="1"/>
  <c r="AU1240" i="1"/>
  <c r="AR1279" i="1"/>
  <c r="AX1279" i="1"/>
  <c r="AW1279" i="1"/>
  <c r="AV1279" i="1"/>
  <c r="AU1279" i="1"/>
  <c r="AT1279" i="1"/>
  <c r="AS1279" i="1"/>
  <c r="AQ1279" i="1"/>
  <c r="AO1279" i="1"/>
  <c r="AX1286" i="1"/>
  <c r="AS1286" i="1"/>
  <c r="AR1286" i="1"/>
  <c r="AQ1286" i="1"/>
  <c r="AP1286" i="1"/>
  <c r="AO1286" i="1"/>
  <c r="AW1286" i="1"/>
  <c r="AV1286" i="1"/>
  <c r="AU1286" i="1"/>
  <c r="AT1286" i="1"/>
  <c r="AX1291" i="1"/>
  <c r="AW1291" i="1"/>
  <c r="AV1291" i="1"/>
  <c r="AU1291" i="1"/>
  <c r="AT1291" i="1"/>
  <c r="AS1291" i="1"/>
  <c r="AQ1291" i="1"/>
  <c r="AP1291" i="1"/>
  <c r="AO1291" i="1"/>
  <c r="AQ1310" i="1"/>
  <c r="AW1315" i="1"/>
  <c r="AV1321" i="1"/>
  <c r="AO1321" i="1"/>
  <c r="AX1321" i="1"/>
  <c r="AW1321" i="1"/>
  <c r="AU1321" i="1"/>
  <c r="AT1321" i="1"/>
  <c r="AS1321" i="1"/>
  <c r="AR1321" i="1"/>
  <c r="AQ1321" i="1"/>
  <c r="AP1321" i="1"/>
  <c r="AT1324" i="1"/>
  <c r="AP1324" i="1"/>
  <c r="AO1324" i="1"/>
  <c r="AX1324" i="1"/>
  <c r="AW1324" i="1"/>
  <c r="AV1324" i="1"/>
  <c r="AU1324" i="1"/>
  <c r="AS1324" i="1"/>
  <c r="AR1324" i="1"/>
  <c r="AQ1324" i="1"/>
  <c r="AT1356" i="1"/>
  <c r="AQ1356" i="1"/>
  <c r="AX1356" i="1"/>
  <c r="AW1356" i="1"/>
  <c r="AV1356" i="1"/>
  <c r="AU1356" i="1"/>
  <c r="AS1356" i="1"/>
  <c r="AR1356" i="1"/>
  <c r="AP1356" i="1"/>
  <c r="AO1356" i="1"/>
  <c r="AT1175" i="1"/>
  <c r="AU1192" i="1"/>
  <c r="AQ1193" i="1"/>
  <c r="AQ1198" i="1"/>
  <c r="AW1201" i="1"/>
  <c r="AS1202" i="1"/>
  <c r="AW1210" i="1"/>
  <c r="AR1216" i="1"/>
  <c r="AW1219" i="1"/>
  <c r="AX1225" i="1"/>
  <c r="AU1226" i="1"/>
  <c r="AS1227" i="1"/>
  <c r="AR1228" i="1"/>
  <c r="AO1229" i="1"/>
  <c r="AW1240" i="1"/>
  <c r="AQ1254" i="1"/>
  <c r="AP1266" i="1"/>
  <c r="AX1266" i="1"/>
  <c r="AW1266" i="1"/>
  <c r="AV1266" i="1"/>
  <c r="AU1266" i="1"/>
  <c r="AT1266" i="1"/>
  <c r="AQ1266" i="1"/>
  <c r="AO1266" i="1"/>
  <c r="AQ1268" i="1"/>
  <c r="AT1308" i="1"/>
  <c r="AR1308" i="1"/>
  <c r="AQ1308" i="1"/>
  <c r="AP1308" i="1"/>
  <c r="AO1308" i="1"/>
  <c r="AX1308" i="1"/>
  <c r="AW1308" i="1"/>
  <c r="AV1308" i="1"/>
  <c r="AU1308" i="1"/>
  <c r="AS1308" i="1"/>
  <c r="AX1318" i="1"/>
  <c r="AO1318" i="1"/>
  <c r="AW1318" i="1"/>
  <c r="AV1318" i="1"/>
  <c r="AU1318" i="1"/>
  <c r="AT1318" i="1"/>
  <c r="AS1318" i="1"/>
  <c r="AR1318" i="1"/>
  <c r="AQ1318" i="1"/>
  <c r="AP1318" i="1"/>
  <c r="AT1332" i="1"/>
  <c r="AX1332" i="1"/>
  <c r="AW1332" i="1"/>
  <c r="AV1332" i="1"/>
  <c r="AU1332" i="1"/>
  <c r="AS1332" i="1"/>
  <c r="AR1332" i="1"/>
  <c r="AQ1332" i="1"/>
  <c r="AP1332" i="1"/>
  <c r="AO1332" i="1"/>
  <c r="AV1361" i="1"/>
  <c r="AS1361" i="1"/>
  <c r="AX1361" i="1"/>
  <c r="AW1361" i="1"/>
  <c r="AU1361" i="1"/>
  <c r="AT1361" i="1"/>
  <c r="AR1361" i="1"/>
  <c r="AQ1361" i="1"/>
  <c r="AP1361" i="1"/>
  <c r="AO1361" i="1"/>
  <c r="AT1375" i="1"/>
  <c r="AR1375" i="1"/>
  <c r="AS1375" i="1"/>
  <c r="AX1375" i="1"/>
  <c r="AW1375" i="1"/>
  <c r="AV1375" i="1"/>
  <c r="AU1375" i="1"/>
  <c r="AQ1375" i="1"/>
  <c r="AP1375" i="1"/>
  <c r="AO1375" i="1"/>
  <c r="AW1162" i="1"/>
  <c r="AU1175" i="1"/>
  <c r="AW1184" i="1"/>
  <c r="AV1192" i="1"/>
  <c r="AS1193" i="1"/>
  <c r="AR1198" i="1"/>
  <c r="AR1199" i="1"/>
  <c r="AW1199" i="1"/>
  <c r="AU1199" i="1"/>
  <c r="AX1201" i="1"/>
  <c r="AX1205" i="1"/>
  <c r="AV1205" i="1"/>
  <c r="AX1208" i="1"/>
  <c r="AV1208" i="1"/>
  <c r="AX1210" i="1"/>
  <c r="AS1216" i="1"/>
  <c r="AX1219" i="1"/>
  <c r="AW1226" i="1"/>
  <c r="AU1227" i="1"/>
  <c r="AS1228" i="1"/>
  <c r="AP1229" i="1"/>
  <c r="AX1240" i="1"/>
  <c r="AR1247" i="1"/>
  <c r="AX1247" i="1"/>
  <c r="AW1247" i="1"/>
  <c r="AS1247" i="1"/>
  <c r="AP1247" i="1"/>
  <c r="AO1247" i="1"/>
  <c r="AT1300" i="1"/>
  <c r="AX1300" i="1"/>
  <c r="AW1300" i="1"/>
  <c r="AV1300" i="1"/>
  <c r="AS1300" i="1"/>
  <c r="AR1300" i="1"/>
  <c r="AQ1300" i="1"/>
  <c r="AP1300" i="1"/>
  <c r="AO1300" i="1"/>
  <c r="AP1314" i="1"/>
  <c r="AT1314" i="1"/>
  <c r="AS1314" i="1"/>
  <c r="AR1314" i="1"/>
  <c r="AQ1314" i="1"/>
  <c r="AO1314" i="1"/>
  <c r="AX1314" i="1"/>
  <c r="AW1314" i="1"/>
  <c r="AV1314" i="1"/>
  <c r="AU1314" i="1"/>
  <c r="AX1366" i="1"/>
  <c r="AU1366" i="1"/>
  <c r="AS1366" i="1"/>
  <c r="AR1366" i="1"/>
  <c r="AQ1366" i="1"/>
  <c r="AP1366" i="1"/>
  <c r="AO1366" i="1"/>
  <c r="AW1366" i="1"/>
  <c r="AV1366" i="1"/>
  <c r="AT1366" i="1"/>
  <c r="AR1370" i="1"/>
  <c r="AP1370" i="1"/>
  <c r="AT1370" i="1"/>
  <c r="AO1370" i="1"/>
  <c r="AW1370" i="1"/>
  <c r="AV1370" i="1"/>
  <c r="AU1370" i="1"/>
  <c r="AS1370" i="1"/>
  <c r="AQ1370" i="1"/>
  <c r="AX1370" i="1"/>
  <c r="AV1380" i="1"/>
  <c r="AT1380" i="1"/>
  <c r="AW1380" i="1"/>
  <c r="AU1380" i="1"/>
  <c r="AX1380" i="1"/>
  <c r="AS1380" i="1"/>
  <c r="AR1380" i="1"/>
  <c r="AQ1380" i="1"/>
  <c r="AP1380" i="1"/>
  <c r="AO1380" i="1"/>
  <c r="AV1217" i="1"/>
  <c r="AX1217" i="1"/>
  <c r="AX1230" i="1"/>
  <c r="AQ1230" i="1"/>
  <c r="AO1230" i="1"/>
  <c r="AW1230" i="1"/>
  <c r="AU1230" i="1"/>
  <c r="AX1246" i="1"/>
  <c r="AO1246" i="1"/>
  <c r="AW1246" i="1"/>
  <c r="AU1246" i="1"/>
  <c r="AT1246" i="1"/>
  <c r="AS1246" i="1"/>
  <c r="AX1288" i="1"/>
  <c r="AW1288" i="1"/>
  <c r="AV1288" i="1"/>
  <c r="AU1288" i="1"/>
  <c r="AT1288" i="1"/>
  <c r="AS1288" i="1"/>
  <c r="AQ1288" i="1"/>
  <c r="AP1288" i="1"/>
  <c r="AO1288" i="1"/>
  <c r="AW1312" i="1"/>
  <c r="AW1175" i="1"/>
  <c r="AW1193" i="1"/>
  <c r="AT1198" i="1"/>
  <c r="AP1199" i="1"/>
  <c r="AX1202" i="1"/>
  <c r="AT1203" i="1"/>
  <c r="AO1204" i="1"/>
  <c r="AV1207" i="1"/>
  <c r="AP1208" i="1"/>
  <c r="AP1213" i="1"/>
  <c r="AU1216" i="1"/>
  <c r="AO1217" i="1"/>
  <c r="AR1223" i="1"/>
  <c r="AV1223" i="1"/>
  <c r="AX1227" i="1"/>
  <c r="AV1228" i="1"/>
  <c r="AR1229" i="1"/>
  <c r="AP1230" i="1"/>
  <c r="AV1243" i="1"/>
  <c r="AT1243" i="1"/>
  <c r="AS1243" i="1"/>
  <c r="AR1243" i="1"/>
  <c r="AU1248" i="1"/>
  <c r="AT1248" i="1"/>
  <c r="AS1248" i="1"/>
  <c r="AR1248" i="1"/>
  <c r="AQ1248" i="1"/>
  <c r="AQ1249" i="1"/>
  <c r="AX1251" i="1"/>
  <c r="AP1258" i="1"/>
  <c r="AR1258" i="1"/>
  <c r="AQ1258" i="1"/>
  <c r="AO1258" i="1"/>
  <c r="AX1258" i="1"/>
  <c r="AW1258" i="1"/>
  <c r="AV1258" i="1"/>
  <c r="AT1258" i="1"/>
  <c r="AP1260" i="1"/>
  <c r="AR1271" i="1"/>
  <c r="AP1271" i="1"/>
  <c r="AO1271" i="1"/>
  <c r="AX1271" i="1"/>
  <c r="AW1271" i="1"/>
  <c r="AV1271" i="1"/>
  <c r="AU1271" i="1"/>
  <c r="AT1271" i="1"/>
  <c r="AQ1271" i="1"/>
  <c r="AT1272" i="1"/>
  <c r="AP1274" i="1"/>
  <c r="AQ1274" i="1"/>
  <c r="AO1274" i="1"/>
  <c r="AX1274" i="1"/>
  <c r="AW1274" i="1"/>
  <c r="AV1274" i="1"/>
  <c r="AU1274" i="1"/>
  <c r="AT1274" i="1"/>
  <c r="AR1274" i="1"/>
  <c r="AT1275" i="1"/>
  <c r="AQ1282" i="1"/>
  <c r="AP1298" i="1"/>
  <c r="AV1298" i="1"/>
  <c r="AU1298" i="1"/>
  <c r="AT1298" i="1"/>
  <c r="AS1298" i="1"/>
  <c r="AR1298" i="1"/>
  <c r="AQ1298" i="1"/>
  <c r="AO1298" i="1"/>
  <c r="AX1298" i="1"/>
  <c r="AW1298" i="1"/>
  <c r="AW1304" i="1"/>
  <c r="AV1304" i="1"/>
  <c r="AU1304" i="1"/>
  <c r="AT1304" i="1"/>
  <c r="AS1304" i="1"/>
  <c r="AR1304" i="1"/>
  <c r="AQ1304" i="1"/>
  <c r="AO1304" i="1"/>
  <c r="AX1304" i="1"/>
  <c r="AP1338" i="1"/>
  <c r="AX1338" i="1"/>
  <c r="AW1338" i="1"/>
  <c r="AV1338" i="1"/>
  <c r="AU1338" i="1"/>
  <c r="AT1338" i="1"/>
  <c r="AS1338" i="1"/>
  <c r="AR1338" i="1"/>
  <c r="AQ1338" i="1"/>
  <c r="AO1338" i="1"/>
  <c r="AW1363" i="1"/>
  <c r="AO1363" i="1"/>
  <c r="AX1363" i="1"/>
  <c r="AV1363" i="1"/>
  <c r="AU1363" i="1"/>
  <c r="AT1363" i="1"/>
  <c r="AS1363" i="1"/>
  <c r="AR1363" i="1"/>
  <c r="AQ1363" i="1"/>
  <c r="AP1363" i="1"/>
  <c r="AV1320" i="1"/>
  <c r="AV1323" i="1"/>
  <c r="AW1348" i="1"/>
  <c r="AR1349" i="1"/>
  <c r="AV1362" i="1"/>
  <c r="AT1371" i="1"/>
  <c r="AR1386" i="1"/>
  <c r="AP1386" i="1"/>
  <c r="AV1386" i="1"/>
  <c r="AU1386" i="1"/>
  <c r="AS1386" i="1"/>
  <c r="AQ1386" i="1"/>
  <c r="AQ1425" i="1"/>
  <c r="AT1431" i="1"/>
  <c r="AR1431" i="1"/>
  <c r="AP1431" i="1"/>
  <c r="AO1431" i="1"/>
  <c r="AX1431" i="1"/>
  <c r="AV1431" i="1"/>
  <c r="AU1431" i="1"/>
  <c r="AX1515" i="1"/>
  <c r="AV1515" i="1"/>
  <c r="AS1515" i="1"/>
  <c r="AR1515" i="1"/>
  <c r="AQ1515" i="1"/>
  <c r="AP1515" i="1"/>
  <c r="AO1515" i="1"/>
  <c r="AW1515" i="1"/>
  <c r="AU1515" i="1"/>
  <c r="AT1515" i="1"/>
  <c r="AW1320" i="1"/>
  <c r="AW1323" i="1"/>
  <c r="AO1334" i="1"/>
  <c r="AO1337" i="1"/>
  <c r="AV1342" i="1"/>
  <c r="AW1345" i="1"/>
  <c r="AX1348" i="1"/>
  <c r="AS1349" i="1"/>
  <c r="AW1362" i="1"/>
  <c r="AU1371" i="1"/>
  <c r="AT1379" i="1"/>
  <c r="AO1381" i="1"/>
  <c r="AX1385" i="1"/>
  <c r="AV1385" i="1"/>
  <c r="AT1385" i="1"/>
  <c r="AW1385" i="1"/>
  <c r="AS1385" i="1"/>
  <c r="AR1385" i="1"/>
  <c r="AX1390" i="1"/>
  <c r="AV1390" i="1"/>
  <c r="AU1390" i="1"/>
  <c r="AT1390" i="1"/>
  <c r="AR1390" i="1"/>
  <c r="AQ1390" i="1"/>
  <c r="AO1390" i="1"/>
  <c r="AW1391" i="1"/>
  <c r="AQ1397" i="1"/>
  <c r="AQ1399" i="1"/>
  <c r="AV1412" i="1"/>
  <c r="AT1412" i="1"/>
  <c r="AR1412" i="1"/>
  <c r="AO1412" i="1"/>
  <c r="AX1412" i="1"/>
  <c r="AU1412" i="1"/>
  <c r="AS1412" i="1"/>
  <c r="AT1423" i="1"/>
  <c r="AR1423" i="1"/>
  <c r="AP1423" i="1"/>
  <c r="AX1423" i="1"/>
  <c r="AW1423" i="1"/>
  <c r="AV1423" i="1"/>
  <c r="AU1423" i="1"/>
  <c r="AS1423" i="1"/>
  <c r="AQ1423" i="1"/>
  <c r="AR1425" i="1"/>
  <c r="AQ1431" i="1"/>
  <c r="AO1435" i="1"/>
  <c r="AX1441" i="1"/>
  <c r="AV1441" i="1"/>
  <c r="AT1441" i="1"/>
  <c r="AW1441" i="1"/>
  <c r="AU1441" i="1"/>
  <c r="AS1441" i="1"/>
  <c r="AQ1441" i="1"/>
  <c r="AP1441" i="1"/>
  <c r="AT1463" i="1"/>
  <c r="AR1463" i="1"/>
  <c r="AP1463" i="1"/>
  <c r="AW1463" i="1"/>
  <c r="AV1463" i="1"/>
  <c r="AU1463" i="1"/>
  <c r="AS1463" i="1"/>
  <c r="AQ1463" i="1"/>
  <c r="AO1463" i="1"/>
  <c r="AX1463" i="1"/>
  <c r="AX1467" i="1"/>
  <c r="AW1467" i="1"/>
  <c r="AV1467" i="1"/>
  <c r="AU1467" i="1"/>
  <c r="AT1467" i="1"/>
  <c r="AS1467" i="1"/>
  <c r="AR1467" i="1"/>
  <c r="AQ1467" i="1"/>
  <c r="AP1467" i="1"/>
  <c r="AO1467" i="1"/>
  <c r="AX1470" i="1"/>
  <c r="AV1470" i="1"/>
  <c r="AW1470" i="1"/>
  <c r="AU1470" i="1"/>
  <c r="AT1470" i="1"/>
  <c r="AS1470" i="1"/>
  <c r="AR1470" i="1"/>
  <c r="AQ1470" i="1"/>
  <c r="AO1470" i="1"/>
  <c r="AX1475" i="1"/>
  <c r="AW1475" i="1"/>
  <c r="AV1475" i="1"/>
  <c r="AU1475" i="1"/>
  <c r="AT1475" i="1"/>
  <c r="AS1475" i="1"/>
  <c r="AR1475" i="1"/>
  <c r="AQ1475" i="1"/>
  <c r="AP1475" i="1"/>
  <c r="AO1475" i="1"/>
  <c r="AR1237" i="1"/>
  <c r="AV1255" i="1"/>
  <c r="AP1259" i="1"/>
  <c r="AW1261" i="1"/>
  <c r="AQ1262" i="1"/>
  <c r="AW1264" i="1"/>
  <c r="AQ1265" i="1"/>
  <c r="AW1267" i="1"/>
  <c r="AU1277" i="1"/>
  <c r="AO1278" i="1"/>
  <c r="AO1281" i="1"/>
  <c r="AP1284" i="1"/>
  <c r="AX1292" i="1"/>
  <c r="AS1293" i="1"/>
  <c r="AO1303" i="1"/>
  <c r="AO1306" i="1"/>
  <c r="AQ1309" i="1"/>
  <c r="AX1320" i="1"/>
  <c r="AX1323" i="1"/>
  <c r="AO1325" i="1"/>
  <c r="AO1328" i="1"/>
  <c r="AO1331" i="1"/>
  <c r="AV1333" i="1"/>
  <c r="AP1334" i="1"/>
  <c r="AP1337" i="1"/>
  <c r="AW1342" i="1"/>
  <c r="AX1345" i="1"/>
  <c r="AT1349" i="1"/>
  <c r="AQ1360" i="1"/>
  <c r="AX1362" i="1"/>
  <c r="AV1371" i="1"/>
  <c r="AQ1373" i="1"/>
  <c r="AU1379" i="1"/>
  <c r="AQ1381" i="1"/>
  <c r="AT1383" i="1"/>
  <c r="AR1383" i="1"/>
  <c r="AP1383" i="1"/>
  <c r="AS1383" i="1"/>
  <c r="AW1383" i="1"/>
  <c r="AP1390" i="1"/>
  <c r="AR1397" i="1"/>
  <c r="AP1412" i="1"/>
  <c r="AU1424" i="1"/>
  <c r="AU1425" i="1"/>
  <c r="AO1430" i="1"/>
  <c r="AS1431" i="1"/>
  <c r="AS1435" i="1"/>
  <c r="AO1441" i="1"/>
  <c r="AX1454" i="1"/>
  <c r="AV1454" i="1"/>
  <c r="AQ1454" i="1"/>
  <c r="AP1454" i="1"/>
  <c r="AO1454" i="1"/>
  <c r="AU1454" i="1"/>
  <c r="AT1454" i="1"/>
  <c r="AS1454" i="1"/>
  <c r="AX1550" i="1"/>
  <c r="AW1550" i="1"/>
  <c r="AV1550" i="1"/>
  <c r="AU1550" i="1"/>
  <c r="AT1550" i="1"/>
  <c r="AS1550" i="1"/>
  <c r="AR1550" i="1"/>
  <c r="AQ1550" i="1"/>
  <c r="AP1550" i="1"/>
  <c r="AO1550" i="1"/>
  <c r="AP1278" i="1"/>
  <c r="AP1281" i="1"/>
  <c r="AP1303" i="1"/>
  <c r="AP1328" i="1"/>
  <c r="AQ1334" i="1"/>
  <c r="AQ1337" i="1"/>
  <c r="AU1349" i="1"/>
  <c r="AW1371" i="1"/>
  <c r="AR1373" i="1"/>
  <c r="AX1387" i="1"/>
  <c r="AT1387" i="1"/>
  <c r="AP1387" i="1"/>
  <c r="AO1387" i="1"/>
  <c r="AW1387" i="1"/>
  <c r="AV1388" i="1"/>
  <c r="AT1388" i="1"/>
  <c r="AR1388" i="1"/>
  <c r="AP1388" i="1"/>
  <c r="AW1388" i="1"/>
  <c r="AU1388" i="1"/>
  <c r="AS1397" i="1"/>
  <c r="AX1406" i="1"/>
  <c r="AV1406" i="1"/>
  <c r="AS1406" i="1"/>
  <c r="AO1406" i="1"/>
  <c r="AW1406" i="1"/>
  <c r="AQ1412" i="1"/>
  <c r="AV1424" i="1"/>
  <c r="AW1431" i="1"/>
  <c r="AX1443" i="1"/>
  <c r="AW1443" i="1"/>
  <c r="AV1443" i="1"/>
  <c r="AU1443" i="1"/>
  <c r="AS1443" i="1"/>
  <c r="AR1443" i="1"/>
  <c r="AQ1443" i="1"/>
  <c r="AP1443" i="1"/>
  <c r="AO1443" i="1"/>
  <c r="AX1457" i="1"/>
  <c r="AV1457" i="1"/>
  <c r="AT1457" i="1"/>
  <c r="AW1457" i="1"/>
  <c r="AU1457" i="1"/>
  <c r="AS1457" i="1"/>
  <c r="AR1457" i="1"/>
  <c r="AQ1457" i="1"/>
  <c r="AP1457" i="1"/>
  <c r="AO1457" i="1"/>
  <c r="AX1502" i="1"/>
  <c r="AV1502" i="1"/>
  <c r="AT1502" i="1"/>
  <c r="AS1502" i="1"/>
  <c r="AR1502" i="1"/>
  <c r="AQ1502" i="1"/>
  <c r="AP1502" i="1"/>
  <c r="AO1502" i="1"/>
  <c r="AW1502" i="1"/>
  <c r="AU1502" i="1"/>
  <c r="AX1507" i="1"/>
  <c r="AV1507" i="1"/>
  <c r="AW1507" i="1"/>
  <c r="AU1507" i="1"/>
  <c r="AT1507" i="1"/>
  <c r="AS1507" i="1"/>
  <c r="AR1507" i="1"/>
  <c r="AQ1507" i="1"/>
  <c r="AP1507" i="1"/>
  <c r="AO1507" i="1"/>
  <c r="AX1518" i="1"/>
  <c r="AV1518" i="1"/>
  <c r="AT1518" i="1"/>
  <c r="AW1518" i="1"/>
  <c r="AU1518" i="1"/>
  <c r="AS1518" i="1"/>
  <c r="AR1518" i="1"/>
  <c r="AQ1518" i="1"/>
  <c r="AP1518" i="1"/>
  <c r="AO1518" i="1"/>
  <c r="AO1244" i="1"/>
  <c r="AX1255" i="1"/>
  <c r="AR1259" i="1"/>
  <c r="AS1262" i="1"/>
  <c r="AS1265" i="1"/>
  <c r="AW1277" i="1"/>
  <c r="AQ1278" i="1"/>
  <c r="AQ1281" i="1"/>
  <c r="AR1284" i="1"/>
  <c r="AU1293" i="1"/>
  <c r="AO1294" i="1"/>
  <c r="AO1297" i="1"/>
  <c r="AQ1303" i="1"/>
  <c r="AR1306" i="1"/>
  <c r="AO1319" i="1"/>
  <c r="AO1322" i="1"/>
  <c r="AQ1328" i="1"/>
  <c r="AQ1331" i="1"/>
  <c r="AX1333" i="1"/>
  <c r="AR1334" i="1"/>
  <c r="AR1337" i="1"/>
  <c r="AO1344" i="1"/>
  <c r="AO1347" i="1"/>
  <c r="AV1349" i="1"/>
  <c r="AX1371" i="1"/>
  <c r="AS1373" i="1"/>
  <c r="AW1379" i="1"/>
  <c r="AQ1387" i="1"/>
  <c r="AO1388" i="1"/>
  <c r="AW1390" i="1"/>
  <c r="AR1394" i="1"/>
  <c r="AP1394" i="1"/>
  <c r="AX1394" i="1"/>
  <c r="AW1394" i="1"/>
  <c r="AU1394" i="1"/>
  <c r="AS1394" i="1"/>
  <c r="AQ1394" i="1"/>
  <c r="AP1405" i="1"/>
  <c r="AU1405" i="1"/>
  <c r="AT1405" i="1"/>
  <c r="AS1405" i="1"/>
  <c r="AR1405" i="1"/>
  <c r="AQ1405" i="1"/>
  <c r="AW1412" i="1"/>
  <c r="AQ1430" i="1"/>
  <c r="AX1433" i="1"/>
  <c r="AV1433" i="1"/>
  <c r="AT1433" i="1"/>
  <c r="AU1433" i="1"/>
  <c r="AS1433" i="1"/>
  <c r="AR1433" i="1"/>
  <c r="AQ1433" i="1"/>
  <c r="AP1433" i="1"/>
  <c r="AO1433" i="1"/>
  <c r="AX1438" i="1"/>
  <c r="AV1438" i="1"/>
  <c r="AW1438" i="1"/>
  <c r="AU1438" i="1"/>
  <c r="AS1438" i="1"/>
  <c r="AR1438" i="1"/>
  <c r="AQ1438" i="1"/>
  <c r="AP1438" i="1"/>
  <c r="AO1438" i="1"/>
  <c r="AV1452" i="1"/>
  <c r="AT1452" i="1"/>
  <c r="AR1452" i="1"/>
  <c r="AW1452" i="1"/>
  <c r="AU1452" i="1"/>
  <c r="AS1452" i="1"/>
  <c r="AQ1452" i="1"/>
  <c r="AP1452" i="1"/>
  <c r="AO1452" i="1"/>
  <c r="AV1492" i="1"/>
  <c r="AT1492" i="1"/>
  <c r="AR1492" i="1"/>
  <c r="AP1492" i="1"/>
  <c r="AX1492" i="1"/>
  <c r="AW1492" i="1"/>
  <c r="AU1492" i="1"/>
  <c r="AS1492" i="1"/>
  <c r="AQ1492" i="1"/>
  <c r="AO1492" i="1"/>
  <c r="AX1534" i="1"/>
  <c r="AV1534" i="1"/>
  <c r="AT1534" i="1"/>
  <c r="AS1534" i="1"/>
  <c r="AR1534" i="1"/>
  <c r="AQ1534" i="1"/>
  <c r="AP1534" i="1"/>
  <c r="AO1534" i="1"/>
  <c r="AW1534" i="1"/>
  <c r="AU1534" i="1"/>
  <c r="AS1259" i="1"/>
  <c r="AT1262" i="1"/>
  <c r="AT1265" i="1"/>
  <c r="AX1277" i="1"/>
  <c r="AR1278" i="1"/>
  <c r="AR1281" i="1"/>
  <c r="AP1294" i="1"/>
  <c r="AP1297" i="1"/>
  <c r="AS1303" i="1"/>
  <c r="AP1319" i="1"/>
  <c r="AS1334" i="1"/>
  <c r="AS1337" i="1"/>
  <c r="AP1344" i="1"/>
  <c r="AW1349" i="1"/>
  <c r="AO1386" i="1"/>
  <c r="AX1395" i="1"/>
  <c r="AU1395" i="1"/>
  <c r="AT1395" i="1"/>
  <c r="AS1395" i="1"/>
  <c r="AR1395" i="1"/>
  <c r="AQ1395" i="1"/>
  <c r="AO1395" i="1"/>
  <c r="AX1414" i="1"/>
  <c r="AV1414" i="1"/>
  <c r="AT1414" i="1"/>
  <c r="AS1414" i="1"/>
  <c r="AR1414" i="1"/>
  <c r="AQ1414" i="1"/>
  <c r="AP1414" i="1"/>
  <c r="AO1414" i="1"/>
  <c r="AX1483" i="1"/>
  <c r="AV1483" i="1"/>
  <c r="AS1483" i="1"/>
  <c r="AR1483" i="1"/>
  <c r="AQ1483" i="1"/>
  <c r="AP1483" i="1"/>
  <c r="AO1483" i="1"/>
  <c r="AW1483" i="1"/>
  <c r="AU1483" i="1"/>
  <c r="AT1483" i="1"/>
  <c r="AT1259" i="1"/>
  <c r="AU1262" i="1"/>
  <c r="AU1265" i="1"/>
  <c r="AS1278" i="1"/>
  <c r="AS1281" i="1"/>
  <c r="AU1284" i="1"/>
  <c r="AP1285" i="1"/>
  <c r="AW1293" i="1"/>
  <c r="AQ1294" i="1"/>
  <c r="AQ1297" i="1"/>
  <c r="AT1303" i="1"/>
  <c r="AT1306" i="1"/>
  <c r="AQ1319" i="1"/>
  <c r="AR1322" i="1"/>
  <c r="AS1328" i="1"/>
  <c r="AS1331" i="1"/>
  <c r="AT1334" i="1"/>
  <c r="AT1337" i="1"/>
  <c r="AQ1344" i="1"/>
  <c r="AQ1347" i="1"/>
  <c r="AX1349" i="1"/>
  <c r="AO1365" i="1"/>
  <c r="AR1378" i="1"/>
  <c r="AP1378" i="1"/>
  <c r="AW1378" i="1"/>
  <c r="AQ1378" i="1"/>
  <c r="AT1386" i="1"/>
  <c r="AX1401" i="1"/>
  <c r="AV1401" i="1"/>
  <c r="AT1401" i="1"/>
  <c r="AU1401" i="1"/>
  <c r="AP1401" i="1"/>
  <c r="AO1401" i="1"/>
  <c r="AP1470" i="1"/>
  <c r="AX1499" i="1"/>
  <c r="AV1499" i="1"/>
  <c r="AW1499" i="1"/>
  <c r="AU1499" i="1"/>
  <c r="AT1499" i="1"/>
  <c r="AS1499" i="1"/>
  <c r="AR1499" i="1"/>
  <c r="AQ1499" i="1"/>
  <c r="AP1499" i="1"/>
  <c r="AO1499" i="1"/>
  <c r="AT1278" i="1"/>
  <c r="AT1281" i="1"/>
  <c r="AR1294" i="1"/>
  <c r="AR1297" i="1"/>
  <c r="AU1303" i="1"/>
  <c r="AX1358" i="1"/>
  <c r="AU1358" i="1"/>
  <c r="AW1386" i="1"/>
  <c r="AV1404" i="1"/>
  <c r="AT1404" i="1"/>
  <c r="AR1404" i="1"/>
  <c r="AX1404" i="1"/>
  <c r="AW1404" i="1"/>
  <c r="AU1404" i="1"/>
  <c r="AS1404" i="1"/>
  <c r="AP1404" i="1"/>
  <c r="AT1407" i="1"/>
  <c r="AR1407" i="1"/>
  <c r="AP1407" i="1"/>
  <c r="AQ1407" i="1"/>
  <c r="AW1407" i="1"/>
  <c r="AV1407" i="1"/>
  <c r="AX1409" i="1"/>
  <c r="AV1409" i="1"/>
  <c r="AT1409" i="1"/>
  <c r="AW1409" i="1"/>
  <c r="AU1409" i="1"/>
  <c r="AS1409" i="1"/>
  <c r="AR1409" i="1"/>
  <c r="AQ1409" i="1"/>
  <c r="AO1409" i="1"/>
  <c r="AV1420" i="1"/>
  <c r="AT1420" i="1"/>
  <c r="AR1420" i="1"/>
  <c r="AW1420" i="1"/>
  <c r="AP1420" i="1"/>
  <c r="AO1420" i="1"/>
  <c r="AX1531" i="1"/>
  <c r="AV1531" i="1"/>
  <c r="AW1531" i="1"/>
  <c r="AU1531" i="1"/>
  <c r="AT1531" i="1"/>
  <c r="AS1531" i="1"/>
  <c r="AR1531" i="1"/>
  <c r="AQ1531" i="1"/>
  <c r="AP1531" i="1"/>
  <c r="AO1531" i="1"/>
  <c r="AX1369" i="1"/>
  <c r="AV1369" i="1"/>
  <c r="AW1369" i="1"/>
  <c r="AS1369" i="1"/>
  <c r="AU1400" i="1"/>
  <c r="AT1400" i="1"/>
  <c r="AS1400" i="1"/>
  <c r="AR1400" i="1"/>
  <c r="AQ1400" i="1"/>
  <c r="AO1400" i="1"/>
  <c r="AV1428" i="1"/>
  <c r="AT1428" i="1"/>
  <c r="AR1428" i="1"/>
  <c r="AX1428" i="1"/>
  <c r="AW1428" i="1"/>
  <c r="AU1428" i="1"/>
  <c r="AS1428" i="1"/>
  <c r="AQ1428" i="1"/>
  <c r="AP1428" i="1"/>
  <c r="AO1428" i="1"/>
  <c r="AX1432" i="1"/>
  <c r="AW1432" i="1"/>
  <c r="AV1432" i="1"/>
  <c r="AU1432" i="1"/>
  <c r="AT1432" i="1"/>
  <c r="AS1432" i="1"/>
  <c r="AQ1432" i="1"/>
  <c r="AP1432" i="1"/>
  <c r="AV1460" i="1"/>
  <c r="AT1460" i="1"/>
  <c r="AR1460" i="1"/>
  <c r="AX1460" i="1"/>
  <c r="AW1460" i="1"/>
  <c r="AU1460" i="1"/>
  <c r="AQ1460" i="1"/>
  <c r="AP1460" i="1"/>
  <c r="AO1460" i="1"/>
  <c r="AX1462" i="1"/>
  <c r="AV1462" i="1"/>
  <c r="AW1462" i="1"/>
  <c r="AU1462" i="1"/>
  <c r="AT1462" i="1"/>
  <c r="AS1462" i="1"/>
  <c r="AR1462" i="1"/>
  <c r="AQ1462" i="1"/>
  <c r="AP1462" i="1"/>
  <c r="AO1462" i="1"/>
  <c r="AP1276" i="1"/>
  <c r="AV1278" i="1"/>
  <c r="AW1281" i="1"/>
  <c r="AT1294" i="1"/>
  <c r="AT1297" i="1"/>
  <c r="AW1303" i="1"/>
  <c r="AW1306" i="1"/>
  <c r="AU1319" i="1"/>
  <c r="AO1320" i="1"/>
  <c r="AU1322" i="1"/>
  <c r="AO1323" i="1"/>
  <c r="AP1326" i="1"/>
  <c r="AP1329" i="1"/>
  <c r="AW1334" i="1"/>
  <c r="AX1337" i="1"/>
  <c r="AO1348" i="1"/>
  <c r="AP1351" i="1"/>
  <c r="AP1358" i="1"/>
  <c r="AO1369" i="1"/>
  <c r="AP1413" i="1"/>
  <c r="AX1413" i="1"/>
  <c r="AW1413" i="1"/>
  <c r="AV1413" i="1"/>
  <c r="AU1413" i="1"/>
  <c r="AT1413" i="1"/>
  <c r="AR1413" i="1"/>
  <c r="AQ1413" i="1"/>
  <c r="AS1460" i="1"/>
  <c r="AV1244" i="1"/>
  <c r="AQ1245" i="1"/>
  <c r="AO1264" i="1"/>
  <c r="AW1278" i="1"/>
  <c r="AX1281" i="1"/>
  <c r="AU1294" i="1"/>
  <c r="AU1297" i="1"/>
  <c r="AX1303" i="1"/>
  <c r="AV1319" i="1"/>
  <c r="AP1320" i="1"/>
  <c r="AV1322" i="1"/>
  <c r="AP1323" i="1"/>
  <c r="AQ1326" i="1"/>
  <c r="AW1328" i="1"/>
  <c r="AQ1329" i="1"/>
  <c r="AW1331" i="1"/>
  <c r="AO1342" i="1"/>
  <c r="AU1344" i="1"/>
  <c r="AO1345" i="1"/>
  <c r="AU1347" i="1"/>
  <c r="AP1348" i="1"/>
  <c r="AQ1351" i="1"/>
  <c r="AQ1358" i="1"/>
  <c r="AO1362" i="1"/>
  <c r="AS1365" i="1"/>
  <c r="AP1369" i="1"/>
  <c r="AT1391" i="1"/>
  <c r="AR1391" i="1"/>
  <c r="AP1391" i="1"/>
  <c r="AU1391" i="1"/>
  <c r="AS1391" i="1"/>
  <c r="AO1391" i="1"/>
  <c r="AX1419" i="1"/>
  <c r="AT1419" i="1"/>
  <c r="AS1419" i="1"/>
  <c r="AR1419" i="1"/>
  <c r="AQ1419" i="1"/>
  <c r="AP1419" i="1"/>
  <c r="AO1419" i="1"/>
  <c r="AX1422" i="1"/>
  <c r="AV1422" i="1"/>
  <c r="AW1422" i="1"/>
  <c r="AU1422" i="1"/>
  <c r="AT1422" i="1"/>
  <c r="AS1422" i="1"/>
  <c r="AQ1422" i="1"/>
  <c r="AP1422" i="1"/>
  <c r="AX1425" i="1"/>
  <c r="AV1425" i="1"/>
  <c r="AT1425" i="1"/>
  <c r="AS1425" i="1"/>
  <c r="AO1425" i="1"/>
  <c r="AT1447" i="1"/>
  <c r="AR1447" i="1"/>
  <c r="AP1447" i="1"/>
  <c r="AX1447" i="1"/>
  <c r="AW1447" i="1"/>
  <c r="AV1447" i="1"/>
  <c r="AU1447" i="1"/>
  <c r="AS1447" i="1"/>
  <c r="AQ1447" i="1"/>
  <c r="AO1447" i="1"/>
  <c r="AX1465" i="1"/>
  <c r="AV1465" i="1"/>
  <c r="AT1465" i="1"/>
  <c r="AW1465" i="1"/>
  <c r="AU1465" i="1"/>
  <c r="AS1465" i="1"/>
  <c r="AR1465" i="1"/>
  <c r="AP1465" i="1"/>
  <c r="AO1465" i="1"/>
  <c r="AV1468" i="1"/>
  <c r="AT1468" i="1"/>
  <c r="AR1468" i="1"/>
  <c r="AU1468" i="1"/>
  <c r="AS1468" i="1"/>
  <c r="AQ1468" i="1"/>
  <c r="AP1468" i="1"/>
  <c r="AO1468" i="1"/>
  <c r="AX1468" i="1"/>
  <c r="AW1468" i="1"/>
  <c r="AV1476" i="1"/>
  <c r="AT1476" i="1"/>
  <c r="AR1476" i="1"/>
  <c r="AX1476" i="1"/>
  <c r="AW1476" i="1"/>
  <c r="AU1476" i="1"/>
  <c r="AS1476" i="1"/>
  <c r="AQ1476" i="1"/>
  <c r="AP1476" i="1"/>
  <c r="AO1476" i="1"/>
  <c r="AX1494" i="1"/>
  <c r="AV1494" i="1"/>
  <c r="AT1494" i="1"/>
  <c r="AW1494" i="1"/>
  <c r="AU1494" i="1"/>
  <c r="AS1494" i="1"/>
  <c r="AR1494" i="1"/>
  <c r="AQ1494" i="1"/>
  <c r="AP1494" i="1"/>
  <c r="AO1494" i="1"/>
  <c r="AP1261" i="1"/>
  <c r="AP1264" i="1"/>
  <c r="AP1267" i="1"/>
  <c r="AR1276" i="1"/>
  <c r="AU1285" i="1"/>
  <c r="AP1292" i="1"/>
  <c r="AV1294" i="1"/>
  <c r="AW1297" i="1"/>
  <c r="AW1319" i="1"/>
  <c r="AQ1320" i="1"/>
  <c r="AW1322" i="1"/>
  <c r="AQ1323" i="1"/>
  <c r="AR1326" i="1"/>
  <c r="AR1329" i="1"/>
  <c r="AP1342" i="1"/>
  <c r="AV1344" i="1"/>
  <c r="AP1345" i="1"/>
  <c r="AV1347" i="1"/>
  <c r="AQ1348" i="1"/>
  <c r="AS1351" i="1"/>
  <c r="AR1358" i="1"/>
  <c r="AQ1362" i="1"/>
  <c r="AT1365" i="1"/>
  <c r="AQ1369" i="1"/>
  <c r="AX1377" i="1"/>
  <c r="AV1377" i="1"/>
  <c r="AT1377" i="1"/>
  <c r="AR1377" i="1"/>
  <c r="AQ1377" i="1"/>
  <c r="AO1378" i="1"/>
  <c r="AQ1401" i="1"/>
  <c r="AX1407" i="1"/>
  <c r="AW1414" i="1"/>
  <c r="AO1422" i="1"/>
  <c r="AT1471" i="1"/>
  <c r="AR1471" i="1"/>
  <c r="AP1471" i="1"/>
  <c r="AX1471" i="1"/>
  <c r="AW1471" i="1"/>
  <c r="AV1471" i="1"/>
  <c r="AU1471" i="1"/>
  <c r="AS1471" i="1"/>
  <c r="AQ1471" i="1"/>
  <c r="AO1471" i="1"/>
  <c r="AX1486" i="1"/>
  <c r="AV1486" i="1"/>
  <c r="AT1486" i="1"/>
  <c r="AW1486" i="1"/>
  <c r="AU1486" i="1"/>
  <c r="AS1486" i="1"/>
  <c r="AR1486" i="1"/>
  <c r="AQ1486" i="1"/>
  <c r="AP1486" i="1"/>
  <c r="AO1486" i="1"/>
  <c r="AX1489" i="1"/>
  <c r="AV1489" i="1"/>
  <c r="AT1489" i="1"/>
  <c r="AR1489" i="1"/>
  <c r="AW1489" i="1"/>
  <c r="AU1489" i="1"/>
  <c r="AS1489" i="1"/>
  <c r="AQ1489" i="1"/>
  <c r="AP1489" i="1"/>
  <c r="AO1489" i="1"/>
  <c r="AX1244" i="1"/>
  <c r="AS1245" i="1"/>
  <c r="AO1255" i="1"/>
  <c r="AQ1261" i="1"/>
  <c r="AQ1264" i="1"/>
  <c r="AQ1267" i="1"/>
  <c r="AS1276" i="1"/>
  <c r="AO1277" i="1"/>
  <c r="AV1285" i="1"/>
  <c r="AW1294" i="1"/>
  <c r="AX1297" i="1"/>
  <c r="AX1319" i="1"/>
  <c r="AR1320" i="1"/>
  <c r="AX1322" i="1"/>
  <c r="AR1323" i="1"/>
  <c r="AS1326" i="1"/>
  <c r="AS1329" i="1"/>
  <c r="AQ1342" i="1"/>
  <c r="AW1344" i="1"/>
  <c r="AQ1345" i="1"/>
  <c r="AW1347" i="1"/>
  <c r="AR1348" i="1"/>
  <c r="AT1351" i="1"/>
  <c r="AS1358" i="1"/>
  <c r="AR1362" i="1"/>
  <c r="AU1365" i="1"/>
  <c r="AR1369" i="1"/>
  <c r="AO1371" i="1"/>
  <c r="AP1373" i="1"/>
  <c r="AW1373" i="1"/>
  <c r="AT1373" i="1"/>
  <c r="AS1378" i="1"/>
  <c r="AP1381" i="1"/>
  <c r="AU1381" i="1"/>
  <c r="AS1381" i="1"/>
  <c r="AR1381" i="1"/>
  <c r="AP1397" i="1"/>
  <c r="AT1397" i="1"/>
  <c r="AO1397" i="1"/>
  <c r="AX1397" i="1"/>
  <c r="AW1397" i="1"/>
  <c r="AT1399" i="1"/>
  <c r="AR1399" i="1"/>
  <c r="AP1399" i="1"/>
  <c r="AX1399" i="1"/>
  <c r="AW1399" i="1"/>
  <c r="AV1399" i="1"/>
  <c r="AS1399" i="1"/>
  <c r="AO1399" i="1"/>
  <c r="AR1401" i="1"/>
  <c r="AO1404" i="1"/>
  <c r="AQ1420" i="1"/>
  <c r="AR1422" i="1"/>
  <c r="AX1427" i="1"/>
  <c r="AW1427" i="1"/>
  <c r="AV1427" i="1"/>
  <c r="AU1427" i="1"/>
  <c r="AT1427" i="1"/>
  <c r="AS1427" i="1"/>
  <c r="AQ1427" i="1"/>
  <c r="AP1427" i="1"/>
  <c r="AX1435" i="1"/>
  <c r="AR1435" i="1"/>
  <c r="AQ1435" i="1"/>
  <c r="AP1435" i="1"/>
  <c r="AV1435" i="1"/>
  <c r="AU1435" i="1"/>
  <c r="AV1508" i="1"/>
  <c r="AT1508" i="1"/>
  <c r="AR1508" i="1"/>
  <c r="AP1508" i="1"/>
  <c r="AX1508" i="1"/>
  <c r="AW1508" i="1"/>
  <c r="AU1508" i="1"/>
  <c r="AS1508" i="1"/>
  <c r="AQ1508" i="1"/>
  <c r="AO1508" i="1"/>
  <c r="AV1540" i="1"/>
  <c r="AT1540" i="1"/>
  <c r="AR1540" i="1"/>
  <c r="AQ1540" i="1"/>
  <c r="AP1540" i="1"/>
  <c r="AX1540" i="1"/>
  <c r="AW1540" i="1"/>
  <c r="AU1540" i="1"/>
  <c r="AS1540" i="1"/>
  <c r="AO1540" i="1"/>
  <c r="AT1245" i="1"/>
  <c r="AR1264" i="1"/>
  <c r="AU1276" i="1"/>
  <c r="AP1277" i="1"/>
  <c r="AW1285" i="1"/>
  <c r="AR1292" i="1"/>
  <c r="AS1320" i="1"/>
  <c r="AS1323" i="1"/>
  <c r="AT1326" i="1"/>
  <c r="AT1329" i="1"/>
  <c r="AR1342" i="1"/>
  <c r="AR1345" i="1"/>
  <c r="AS1348" i="1"/>
  <c r="AO1349" i="1"/>
  <c r="AU1351" i="1"/>
  <c r="AT1358" i="1"/>
  <c r="AS1362" i="1"/>
  <c r="AV1365" i="1"/>
  <c r="AT1369" i="1"/>
  <c r="AP1371" i="1"/>
  <c r="AT1378" i="1"/>
  <c r="AP1400" i="1"/>
  <c r="AS1401" i="1"/>
  <c r="AQ1404" i="1"/>
  <c r="AS1420" i="1"/>
  <c r="AX1424" i="1"/>
  <c r="AT1424" i="1"/>
  <c r="AS1424" i="1"/>
  <c r="AR1424" i="1"/>
  <c r="AQ1424" i="1"/>
  <c r="AP1424" i="1"/>
  <c r="AO1424" i="1"/>
  <c r="AX1430" i="1"/>
  <c r="AV1430" i="1"/>
  <c r="AR1430" i="1"/>
  <c r="AW1430" i="1"/>
  <c r="AU1430" i="1"/>
  <c r="AO1432" i="1"/>
  <c r="AR1458" i="1"/>
  <c r="AP1458" i="1"/>
  <c r="AW1458" i="1"/>
  <c r="AV1458" i="1"/>
  <c r="AU1458" i="1"/>
  <c r="AT1458" i="1"/>
  <c r="AS1458" i="1"/>
  <c r="AQ1458" i="1"/>
  <c r="AO1458" i="1"/>
  <c r="AX1505" i="1"/>
  <c r="AV1505" i="1"/>
  <c r="AT1505" i="1"/>
  <c r="AR1505" i="1"/>
  <c r="AW1505" i="1"/>
  <c r="AU1505" i="1"/>
  <c r="AS1505" i="1"/>
  <c r="AQ1505" i="1"/>
  <c r="AP1505" i="1"/>
  <c r="AO1505" i="1"/>
  <c r="AX1513" i="1"/>
  <c r="AV1513" i="1"/>
  <c r="AT1513" i="1"/>
  <c r="AR1513" i="1"/>
  <c r="AW1513" i="1"/>
  <c r="AU1513" i="1"/>
  <c r="AS1513" i="1"/>
  <c r="AQ1513" i="1"/>
  <c r="AP1513" i="1"/>
  <c r="AO1513" i="1"/>
  <c r="AQ1255" i="1"/>
  <c r="AS1264" i="1"/>
  <c r="AV1276" i="1"/>
  <c r="AS1292" i="1"/>
  <c r="AO1293" i="1"/>
  <c r="AT1320" i="1"/>
  <c r="AT1323" i="1"/>
  <c r="AU1326" i="1"/>
  <c r="AU1329" i="1"/>
  <c r="AS1342" i="1"/>
  <c r="AS1345" i="1"/>
  <c r="AU1348" i="1"/>
  <c r="AP1349" i="1"/>
  <c r="AV1351" i="1"/>
  <c r="AV1358" i="1"/>
  <c r="AT1362" i="1"/>
  <c r="AW1365" i="1"/>
  <c r="AU1369" i="1"/>
  <c r="AQ1371" i="1"/>
  <c r="AX1374" i="1"/>
  <c r="AV1374" i="1"/>
  <c r="AQ1374" i="1"/>
  <c r="AS1377" i="1"/>
  <c r="AU1378" i="1"/>
  <c r="AP1379" i="1"/>
  <c r="AV1400" i="1"/>
  <c r="AW1401" i="1"/>
  <c r="AX1411" i="1"/>
  <c r="AS1411" i="1"/>
  <c r="AO1411" i="1"/>
  <c r="AW1411" i="1"/>
  <c r="AV1411" i="1"/>
  <c r="AO1413" i="1"/>
  <c r="AU1420" i="1"/>
  <c r="AR1427" i="1"/>
  <c r="AR1432" i="1"/>
  <c r="AV1444" i="1"/>
  <c r="AT1444" i="1"/>
  <c r="AR1444" i="1"/>
  <c r="AU1444" i="1"/>
  <c r="AS1444" i="1"/>
  <c r="AQ1444" i="1"/>
  <c r="AO1444" i="1"/>
  <c r="AX1449" i="1"/>
  <c r="AV1449" i="1"/>
  <c r="AT1449" i="1"/>
  <c r="AR1449" i="1"/>
  <c r="AQ1449" i="1"/>
  <c r="AP1449" i="1"/>
  <c r="AW1449" i="1"/>
  <c r="AX1553" i="1"/>
  <c r="AV1553" i="1"/>
  <c r="AU1553" i="1"/>
  <c r="AT1553" i="1"/>
  <c r="AS1553" i="1"/>
  <c r="AR1553" i="1"/>
  <c r="AW1553" i="1"/>
  <c r="AQ1553" i="1"/>
  <c r="AP1553" i="1"/>
  <c r="AO1553" i="1"/>
  <c r="AU1292" i="1"/>
  <c r="AV1326" i="1"/>
  <c r="AW1329" i="1"/>
  <c r="AT1342" i="1"/>
  <c r="AT1345" i="1"/>
  <c r="AV1348" i="1"/>
  <c r="AW1351" i="1"/>
  <c r="AW1358" i="1"/>
  <c r="AU1362" i="1"/>
  <c r="AR1371" i="1"/>
  <c r="AU1377" i="1"/>
  <c r="AV1378" i="1"/>
  <c r="AR1379" i="1"/>
  <c r="AQ1391" i="1"/>
  <c r="AW1400" i="1"/>
  <c r="AS1413" i="1"/>
  <c r="AR1418" i="1"/>
  <c r="AP1418" i="1"/>
  <c r="AX1418" i="1"/>
  <c r="AW1418" i="1"/>
  <c r="AV1418" i="1"/>
  <c r="AU1418" i="1"/>
  <c r="AT1418" i="1"/>
  <c r="AQ1418" i="1"/>
  <c r="AO1418" i="1"/>
  <c r="AU1419" i="1"/>
  <c r="AX1420" i="1"/>
  <c r="AP1425" i="1"/>
  <c r="AT1439" i="1"/>
  <c r="AR1439" i="1"/>
  <c r="AP1439" i="1"/>
  <c r="AW1439" i="1"/>
  <c r="AV1439" i="1"/>
  <c r="AU1439" i="1"/>
  <c r="AQ1439" i="1"/>
  <c r="AO1439" i="1"/>
  <c r="AQ1465" i="1"/>
  <c r="AX1481" i="1"/>
  <c r="AV1481" i="1"/>
  <c r="AT1481" i="1"/>
  <c r="AR1481" i="1"/>
  <c r="AW1481" i="1"/>
  <c r="AU1481" i="1"/>
  <c r="AS1481" i="1"/>
  <c r="AQ1481" i="1"/>
  <c r="AP1481" i="1"/>
  <c r="AO1481" i="1"/>
  <c r="AV1500" i="1"/>
  <c r="AT1500" i="1"/>
  <c r="AR1500" i="1"/>
  <c r="AP1500" i="1"/>
  <c r="AX1500" i="1"/>
  <c r="AW1500" i="1"/>
  <c r="AU1500" i="1"/>
  <c r="AS1500" i="1"/>
  <c r="AQ1500" i="1"/>
  <c r="AO1500" i="1"/>
  <c r="AX1521" i="1"/>
  <c r="AV1521" i="1"/>
  <c r="AT1521" i="1"/>
  <c r="AR1521" i="1"/>
  <c r="AW1521" i="1"/>
  <c r="AU1521" i="1"/>
  <c r="AS1521" i="1"/>
  <c r="AQ1521" i="1"/>
  <c r="AP1521" i="1"/>
  <c r="AO1521" i="1"/>
  <c r="AX1526" i="1"/>
  <c r="AV1526" i="1"/>
  <c r="AT1526" i="1"/>
  <c r="AW1526" i="1"/>
  <c r="AU1526" i="1"/>
  <c r="AS1526" i="1"/>
  <c r="AR1526" i="1"/>
  <c r="AQ1526" i="1"/>
  <c r="AP1526" i="1"/>
  <c r="AO1526" i="1"/>
  <c r="AX1542" i="1"/>
  <c r="AV1542" i="1"/>
  <c r="AU1542" i="1"/>
  <c r="AT1542" i="1"/>
  <c r="AS1542" i="1"/>
  <c r="AR1542" i="1"/>
  <c r="AQ1542" i="1"/>
  <c r="AP1542" i="1"/>
  <c r="AO1542" i="1"/>
  <c r="AW1542" i="1"/>
  <c r="AS1459" i="1"/>
  <c r="AS1473" i="1"/>
  <c r="AX1477" i="1"/>
  <c r="AO1479" i="1"/>
  <c r="AS1484" i="1"/>
  <c r="AQ1497" i="1"/>
  <c r="AS1516" i="1"/>
  <c r="AP1523" i="1"/>
  <c r="AU1528" i="1"/>
  <c r="AQ1529" i="1"/>
  <c r="AX1541" i="1"/>
  <c r="AO1545" i="1"/>
  <c r="AV1560" i="1"/>
  <c r="AR1563" i="1"/>
  <c r="AS1566" i="1"/>
  <c r="AO1577" i="1"/>
  <c r="AO1578" i="1"/>
  <c r="AU1583" i="1"/>
  <c r="AT1583" i="1"/>
  <c r="AS1583" i="1"/>
  <c r="AR1583" i="1"/>
  <c r="AQ1583" i="1"/>
  <c r="AP1583" i="1"/>
  <c r="AO1583" i="1"/>
  <c r="AX1589" i="1"/>
  <c r="AW1589" i="1"/>
  <c r="AV1589" i="1"/>
  <c r="AU1589" i="1"/>
  <c r="AT1589" i="1"/>
  <c r="AS1589" i="1"/>
  <c r="AR1589" i="1"/>
  <c r="AQ1595" i="1"/>
  <c r="AR1601" i="1"/>
  <c r="AP1601" i="1"/>
  <c r="AX1601" i="1"/>
  <c r="AW1601" i="1"/>
  <c r="AV1601" i="1"/>
  <c r="AU1601" i="1"/>
  <c r="AT1601" i="1"/>
  <c r="AS1601" i="1"/>
  <c r="AQ1601" i="1"/>
  <c r="AO1601" i="1"/>
  <c r="AT1602" i="1"/>
  <c r="AT1614" i="1"/>
  <c r="AR1614" i="1"/>
  <c r="AS1614" i="1"/>
  <c r="AP1614" i="1"/>
  <c r="AO1614" i="1"/>
  <c r="AV1614" i="1"/>
  <c r="AR1389" i="1"/>
  <c r="AW1392" i="1"/>
  <c r="AR1410" i="1"/>
  <c r="AP1410" i="1"/>
  <c r="AV1416" i="1"/>
  <c r="AV1426" i="1"/>
  <c r="AO1437" i="1"/>
  <c r="AU1445" i="1"/>
  <c r="AU1450" i="1"/>
  <c r="AO1456" i="1"/>
  <c r="AT1459" i="1"/>
  <c r="AT1464" i="1"/>
  <c r="AT1469" i="1"/>
  <c r="AU1473" i="1"/>
  <c r="AS1478" i="1"/>
  <c r="AQ1479" i="1"/>
  <c r="AU1484" i="1"/>
  <c r="AS1497" i="1"/>
  <c r="AU1516" i="1"/>
  <c r="AV1524" i="1"/>
  <c r="AT1524" i="1"/>
  <c r="AR1524" i="1"/>
  <c r="AP1524" i="1"/>
  <c r="AS1529" i="1"/>
  <c r="AX1537" i="1"/>
  <c r="AV1537" i="1"/>
  <c r="AT1537" i="1"/>
  <c r="AS1537" i="1"/>
  <c r="AR1537" i="1"/>
  <c r="AP1545" i="1"/>
  <c r="AQ1546" i="1"/>
  <c r="AQ1577" i="1"/>
  <c r="AO1589" i="1"/>
  <c r="AR1595" i="1"/>
  <c r="AU1602" i="1"/>
  <c r="AP1618" i="1"/>
  <c r="AS1618" i="1"/>
  <c r="AQ1618" i="1"/>
  <c r="AO1618" i="1"/>
  <c r="AX1618" i="1"/>
  <c r="AU1618" i="1"/>
  <c r="AX1622" i="1"/>
  <c r="AV1622" i="1"/>
  <c r="AT1622" i="1"/>
  <c r="AR1622" i="1"/>
  <c r="AU1622" i="1"/>
  <c r="AS1622" i="1"/>
  <c r="AQ1622" i="1"/>
  <c r="AP1622" i="1"/>
  <c r="AO1622" i="1"/>
  <c r="AX1641" i="1"/>
  <c r="AV1641" i="1"/>
  <c r="AT1641" i="1"/>
  <c r="AR1641" i="1"/>
  <c r="AP1641" i="1"/>
  <c r="AW1641" i="1"/>
  <c r="AU1641" i="1"/>
  <c r="AS1641" i="1"/>
  <c r="AQ1641" i="1"/>
  <c r="AO1641" i="1"/>
  <c r="AX1651" i="1"/>
  <c r="AV1651" i="1"/>
  <c r="AT1651" i="1"/>
  <c r="AW1651" i="1"/>
  <c r="AU1651" i="1"/>
  <c r="AS1651" i="1"/>
  <c r="AR1651" i="1"/>
  <c r="AQ1651" i="1"/>
  <c r="AP1651" i="1"/>
  <c r="AO1651" i="1"/>
  <c r="AS1389" i="1"/>
  <c r="AX1392" i="1"/>
  <c r="AR1408" i="1"/>
  <c r="AW1416" i="1"/>
  <c r="AR1434" i="1"/>
  <c r="AP1434" i="1"/>
  <c r="AQ1437" i="1"/>
  <c r="AO1442" i="1"/>
  <c r="AV1450" i="1"/>
  <c r="AP1456" i="1"/>
  <c r="AU1459" i="1"/>
  <c r="AO1461" i="1"/>
  <c r="AU1469" i="1"/>
  <c r="AT1478" i="1"/>
  <c r="AS1479" i="1"/>
  <c r="AO1480" i="1"/>
  <c r="AR1482" i="1"/>
  <c r="AP1482" i="1"/>
  <c r="AU1497" i="1"/>
  <c r="AO1512" i="1"/>
  <c r="AR1514" i="1"/>
  <c r="AP1514" i="1"/>
  <c r="AW1516" i="1"/>
  <c r="AU1529" i="1"/>
  <c r="AO1537" i="1"/>
  <c r="AO1538" i="1"/>
  <c r="AT1551" i="1"/>
  <c r="AR1551" i="1"/>
  <c r="AQ1551" i="1"/>
  <c r="AP1551" i="1"/>
  <c r="AO1551" i="1"/>
  <c r="AV1571" i="1"/>
  <c r="AT1571" i="1"/>
  <c r="AW1571" i="1"/>
  <c r="AU1571" i="1"/>
  <c r="AS1571" i="1"/>
  <c r="AR1571" i="1"/>
  <c r="AQ1571" i="1"/>
  <c r="AP1571" i="1"/>
  <c r="AO1571" i="1"/>
  <c r="AT1606" i="1"/>
  <c r="AR1606" i="1"/>
  <c r="AS1606" i="1"/>
  <c r="AQ1606" i="1"/>
  <c r="AP1606" i="1"/>
  <c r="AO1606" i="1"/>
  <c r="AX1713" i="1"/>
  <c r="AV1713" i="1"/>
  <c r="AT1713" i="1"/>
  <c r="AR1713" i="1"/>
  <c r="AP1713" i="1"/>
  <c r="AW1713" i="1"/>
  <c r="AU1713" i="1"/>
  <c r="AS1713" i="1"/>
  <c r="AQ1713" i="1"/>
  <c r="AO1713" i="1"/>
  <c r="AT1495" i="1"/>
  <c r="AR1495" i="1"/>
  <c r="AP1495" i="1"/>
  <c r="AP1512" i="1"/>
  <c r="AT1527" i="1"/>
  <c r="AR1527" i="1"/>
  <c r="AP1527" i="1"/>
  <c r="AP1537" i="1"/>
  <c r="AQ1538" i="1"/>
  <c r="AX1547" i="1"/>
  <c r="AW1547" i="1"/>
  <c r="AV1547" i="1"/>
  <c r="AX1568" i="1"/>
  <c r="AV1568" i="1"/>
  <c r="AR1568" i="1"/>
  <c r="AQ1568" i="1"/>
  <c r="AP1568" i="1"/>
  <c r="AO1568" i="1"/>
  <c r="AX1573" i="1"/>
  <c r="AW1573" i="1"/>
  <c r="AV1573" i="1"/>
  <c r="AW1586" i="1"/>
  <c r="AV1586" i="1"/>
  <c r="AU1586" i="1"/>
  <c r="AT1586" i="1"/>
  <c r="AS1586" i="1"/>
  <c r="AR1586" i="1"/>
  <c r="AQ1586" i="1"/>
  <c r="AP1586" i="1"/>
  <c r="AO1586" i="1"/>
  <c r="AS1591" i="1"/>
  <c r="AR1591" i="1"/>
  <c r="AQ1591" i="1"/>
  <c r="AP1591" i="1"/>
  <c r="AO1591" i="1"/>
  <c r="AU1595" i="1"/>
  <c r="AZ1599" i="1"/>
  <c r="BA1599" i="1" s="1"/>
  <c r="AS1437" i="1"/>
  <c r="AS1442" i="1"/>
  <c r="AX1445" i="1"/>
  <c r="AR1456" i="1"/>
  <c r="AW1459" i="1"/>
  <c r="AR1461" i="1"/>
  <c r="AW1464" i="1"/>
  <c r="AQ1466" i="1"/>
  <c r="AW1469" i="1"/>
  <c r="AV1479" i="1"/>
  <c r="AQ1480" i="1"/>
  <c r="AO1487" i="1"/>
  <c r="AT1491" i="1"/>
  <c r="AQ1493" i="1"/>
  <c r="AQ1506" i="1"/>
  <c r="AV1511" i="1"/>
  <c r="AQ1512" i="1"/>
  <c r="AU1517" i="1"/>
  <c r="AO1519" i="1"/>
  <c r="AT1523" i="1"/>
  <c r="AS1524" i="1"/>
  <c r="AQ1525" i="1"/>
  <c r="AV1530" i="1"/>
  <c r="AQ1537" i="1"/>
  <c r="AS1538" i="1"/>
  <c r="AW1544" i="1"/>
  <c r="AZ1544" i="1" s="1"/>
  <c r="BA1544" i="1" s="1"/>
  <c r="AU1546" i="1"/>
  <c r="AO1547" i="1"/>
  <c r="AS1554" i="1"/>
  <c r="AR1554" i="1"/>
  <c r="AP1554" i="1"/>
  <c r="AO1554" i="1"/>
  <c r="AU1572" i="1"/>
  <c r="AO1573" i="1"/>
  <c r="AT1574" i="1"/>
  <c r="AR1574" i="1"/>
  <c r="AX1574" i="1"/>
  <c r="AW1574" i="1"/>
  <c r="AV1574" i="1"/>
  <c r="AU1574" i="1"/>
  <c r="AS1574" i="1"/>
  <c r="AX1586" i="1"/>
  <c r="AW1595" i="1"/>
  <c r="AT1598" i="1"/>
  <c r="AR1598" i="1"/>
  <c r="AV1598" i="1"/>
  <c r="AU1598" i="1"/>
  <c r="AS1598" i="1"/>
  <c r="AQ1598" i="1"/>
  <c r="AP1598" i="1"/>
  <c r="AO1598" i="1"/>
  <c r="AX1613" i="1"/>
  <c r="AV1613" i="1"/>
  <c r="AT1613" i="1"/>
  <c r="AS1613" i="1"/>
  <c r="AR1613" i="1"/>
  <c r="AQ1613" i="1"/>
  <c r="AP1613" i="1"/>
  <c r="AO1613" i="1"/>
  <c r="AT1437" i="1"/>
  <c r="AT1442" i="1"/>
  <c r="AS1456" i="1"/>
  <c r="AS1461" i="1"/>
  <c r="AX1464" i="1"/>
  <c r="AX1469" i="1"/>
  <c r="AW1479" i="1"/>
  <c r="AR1480" i="1"/>
  <c r="AQ1487" i="1"/>
  <c r="AU1491" i="1"/>
  <c r="AR1493" i="1"/>
  <c r="AW1511" i="1"/>
  <c r="AR1512" i="1"/>
  <c r="AQ1519" i="1"/>
  <c r="AU1524" i="1"/>
  <c r="AV1532" i="1"/>
  <c r="AT1532" i="1"/>
  <c r="AR1532" i="1"/>
  <c r="AP1532" i="1"/>
  <c r="AU1537" i="1"/>
  <c r="AT1538" i="1"/>
  <c r="AX1539" i="1"/>
  <c r="AW1539" i="1"/>
  <c r="AV1539" i="1"/>
  <c r="AP1547" i="1"/>
  <c r="AV1548" i="1"/>
  <c r="AT1548" i="1"/>
  <c r="AS1548" i="1"/>
  <c r="AR1548" i="1"/>
  <c r="AQ1548" i="1"/>
  <c r="AP1548" i="1"/>
  <c r="AO1560" i="1"/>
  <c r="AX1560" i="1"/>
  <c r="AR1585" i="1"/>
  <c r="AP1585" i="1"/>
  <c r="AX1585" i="1"/>
  <c r="AW1585" i="1"/>
  <c r="AV1585" i="1"/>
  <c r="AU1585" i="1"/>
  <c r="AT1655" i="1"/>
  <c r="AR1655" i="1"/>
  <c r="AP1655" i="1"/>
  <c r="AV1655" i="1"/>
  <c r="AX1655" i="1"/>
  <c r="AW1655" i="1"/>
  <c r="AU1655" i="1"/>
  <c r="AS1655" i="1"/>
  <c r="AQ1655" i="1"/>
  <c r="AO1655" i="1"/>
  <c r="AW1389" i="1"/>
  <c r="AR1402" i="1"/>
  <c r="AP1402" i="1"/>
  <c r="AV1403" i="1"/>
  <c r="AZ1403" i="1" s="1"/>
  <c r="BA1403" i="1" s="1"/>
  <c r="AO1410" i="1"/>
  <c r="AO1429" i="1"/>
  <c r="AU1437" i="1"/>
  <c r="AU1442" i="1"/>
  <c r="AO1448" i="1"/>
  <c r="AT1456" i="1"/>
  <c r="AT1461" i="1"/>
  <c r="AT1466" i="1"/>
  <c r="AS1480" i="1"/>
  <c r="AW1485" i="1"/>
  <c r="AS1487" i="1"/>
  <c r="AO1488" i="1"/>
  <c r="AR1490" i="1"/>
  <c r="AP1490" i="1"/>
  <c r="AS1493" i="1"/>
  <c r="AT1506" i="1"/>
  <c r="AS1512" i="1"/>
  <c r="AW1517" i="1"/>
  <c r="AS1519" i="1"/>
  <c r="AO1520" i="1"/>
  <c r="AR1522" i="1"/>
  <c r="AP1522" i="1"/>
  <c r="AZ1522" i="1" s="1"/>
  <c r="BA1522" i="1" s="1"/>
  <c r="AW1524" i="1"/>
  <c r="AS1525" i="1"/>
  <c r="AO1532" i="1"/>
  <c r="AW1537" i="1"/>
  <c r="AU1538" i="1"/>
  <c r="AO1539" i="1"/>
  <c r="AT1543" i="1"/>
  <c r="AR1543" i="1"/>
  <c r="AP1543" i="1"/>
  <c r="AO1543" i="1"/>
  <c r="AW1546" i="1"/>
  <c r="AQ1547" i="1"/>
  <c r="AO1548" i="1"/>
  <c r="AQ1549" i="1"/>
  <c r="AQ1557" i="1"/>
  <c r="AP1557" i="1"/>
  <c r="AU1559" i="1"/>
  <c r="AT1559" i="1"/>
  <c r="AR1559" i="1"/>
  <c r="AQ1559" i="1"/>
  <c r="AP1559" i="1"/>
  <c r="AO1559" i="1"/>
  <c r="AS1562" i="1"/>
  <c r="AR1562" i="1"/>
  <c r="AP1562" i="1"/>
  <c r="AO1562" i="1"/>
  <c r="AQ1565" i="1"/>
  <c r="AP1565" i="1"/>
  <c r="AO1565" i="1"/>
  <c r="AX1567" i="1"/>
  <c r="AW1567" i="1"/>
  <c r="AV1567" i="1"/>
  <c r="AU1567" i="1"/>
  <c r="AT1567" i="1"/>
  <c r="AS1567" i="1"/>
  <c r="AR1567" i="1"/>
  <c r="AQ1567" i="1"/>
  <c r="AW1572" i="1"/>
  <c r="AQ1573" i="1"/>
  <c r="AO1585" i="1"/>
  <c r="AX1608" i="1"/>
  <c r="AV1608" i="1"/>
  <c r="AW1608" i="1"/>
  <c r="AU1608" i="1"/>
  <c r="AT1608" i="1"/>
  <c r="AS1608" i="1"/>
  <c r="AR1608" i="1"/>
  <c r="AQ1608" i="1"/>
  <c r="AP1608" i="1"/>
  <c r="AU1614" i="1"/>
  <c r="AV1617" i="1"/>
  <c r="AR1617" i="1"/>
  <c r="AP1617" i="1"/>
  <c r="AX1617" i="1"/>
  <c r="AU1617" i="1"/>
  <c r="AT1617" i="1"/>
  <c r="AS1617" i="1"/>
  <c r="AQ1617" i="1"/>
  <c r="AO1617" i="1"/>
  <c r="AR1618" i="1"/>
  <c r="AW1622" i="1"/>
  <c r="AV1396" i="1"/>
  <c r="AT1396" i="1"/>
  <c r="AR1396" i="1"/>
  <c r="AQ1410" i="1"/>
  <c r="AT1415" i="1"/>
  <c r="AR1415" i="1"/>
  <c r="AP1415" i="1"/>
  <c r="AR1426" i="1"/>
  <c r="AP1426" i="1"/>
  <c r="AV1437" i="1"/>
  <c r="AV1442" i="1"/>
  <c r="AU1456" i="1"/>
  <c r="AU1461" i="1"/>
  <c r="AT1480" i="1"/>
  <c r="AO1482" i="1"/>
  <c r="AU1487" i="1"/>
  <c r="AO1501" i="1"/>
  <c r="AT1503" i="1"/>
  <c r="AR1503" i="1"/>
  <c r="AP1503" i="1"/>
  <c r="AT1512" i="1"/>
  <c r="AO1514" i="1"/>
  <c r="AU1519" i="1"/>
  <c r="AP1520" i="1"/>
  <c r="AX1524" i="1"/>
  <c r="AT1525" i="1"/>
  <c r="AQ1532" i="1"/>
  <c r="AO1533" i="1"/>
  <c r="AT1535" i="1"/>
  <c r="AR1535" i="1"/>
  <c r="AP1535" i="1"/>
  <c r="AV1538" i="1"/>
  <c r="AP1539" i="1"/>
  <c r="AR1547" i="1"/>
  <c r="AU1548" i="1"/>
  <c r="AR1549" i="1"/>
  <c r="AS1551" i="1"/>
  <c r="AO1552" i="1"/>
  <c r="AX1571" i="1"/>
  <c r="AR1573" i="1"/>
  <c r="AV1579" i="1"/>
  <c r="AT1579" i="1"/>
  <c r="AU1579" i="1"/>
  <c r="AS1579" i="1"/>
  <c r="AR1579" i="1"/>
  <c r="AQ1579" i="1"/>
  <c r="AP1579" i="1"/>
  <c r="AO1579" i="1"/>
  <c r="AX1583" i="1"/>
  <c r="AQ1585" i="1"/>
  <c r="AX1592" i="1"/>
  <c r="AV1592" i="1"/>
  <c r="AW1592" i="1"/>
  <c r="AU1592" i="1"/>
  <c r="AR1593" i="1"/>
  <c r="AP1593" i="1"/>
  <c r="AX1593" i="1"/>
  <c r="AW1593" i="1"/>
  <c r="AV1593" i="1"/>
  <c r="AU1593" i="1"/>
  <c r="AT1593" i="1"/>
  <c r="AS1593" i="1"/>
  <c r="AX1605" i="1"/>
  <c r="AV1605" i="1"/>
  <c r="AU1605" i="1"/>
  <c r="AT1605" i="1"/>
  <c r="AS1605" i="1"/>
  <c r="AR1605" i="1"/>
  <c r="AQ1605" i="1"/>
  <c r="AP1605" i="1"/>
  <c r="AO1605" i="1"/>
  <c r="AU1606" i="1"/>
  <c r="AR1429" i="1"/>
  <c r="AQ1434" i="1"/>
  <c r="AW1437" i="1"/>
  <c r="AW1442" i="1"/>
  <c r="AR1450" i="1"/>
  <c r="AP1450" i="1"/>
  <c r="AV1456" i="1"/>
  <c r="AV1461" i="1"/>
  <c r="AO1477" i="1"/>
  <c r="AU1480" i="1"/>
  <c r="AV1487" i="1"/>
  <c r="AO1495" i="1"/>
  <c r="AQ1501" i="1"/>
  <c r="AU1512" i="1"/>
  <c r="AQ1514" i="1"/>
  <c r="AV1519" i="1"/>
  <c r="AQ1520" i="1"/>
  <c r="AU1525" i="1"/>
  <c r="AO1527" i="1"/>
  <c r="AS1532" i="1"/>
  <c r="AQ1533" i="1"/>
  <c r="AW1538" i="1"/>
  <c r="AQ1539" i="1"/>
  <c r="AO1541" i="1"/>
  <c r="AS1547" i="1"/>
  <c r="AW1548" i="1"/>
  <c r="AU1551" i="1"/>
  <c r="AP1552" i="1"/>
  <c r="AS1568" i="1"/>
  <c r="AS1573" i="1"/>
  <c r="AS1585" i="1"/>
  <c r="AT1590" i="1"/>
  <c r="AR1590" i="1"/>
  <c r="AX1590" i="1"/>
  <c r="AW1590" i="1"/>
  <c r="AV1590" i="1"/>
  <c r="AU1590" i="1"/>
  <c r="AS1590" i="1"/>
  <c r="AQ1590" i="1"/>
  <c r="AP1590" i="1"/>
  <c r="AO1590" i="1"/>
  <c r="AT1591" i="1"/>
  <c r="AO1592" i="1"/>
  <c r="AO1593" i="1"/>
  <c r="AX1600" i="1"/>
  <c r="AV1600" i="1"/>
  <c r="AW1600" i="1"/>
  <c r="AU1600" i="1"/>
  <c r="AT1600" i="1"/>
  <c r="AS1600" i="1"/>
  <c r="AR1600" i="1"/>
  <c r="AV1606" i="1"/>
  <c r="AX1614" i="1"/>
  <c r="AV1618" i="1"/>
  <c r="AX1621" i="1"/>
  <c r="AW1621" i="1"/>
  <c r="AV1621" i="1"/>
  <c r="AU1621" i="1"/>
  <c r="AT1621" i="1"/>
  <c r="AS1621" i="1"/>
  <c r="AR1621" i="1"/>
  <c r="AQ1621" i="1"/>
  <c r="AP1621" i="1"/>
  <c r="AO1621" i="1"/>
  <c r="AX1638" i="1"/>
  <c r="AV1638" i="1"/>
  <c r="AT1638" i="1"/>
  <c r="AR1638" i="1"/>
  <c r="AW1638" i="1"/>
  <c r="AU1638" i="1"/>
  <c r="AS1638" i="1"/>
  <c r="AQ1638" i="1"/>
  <c r="AP1638" i="1"/>
  <c r="AX1640" i="1"/>
  <c r="AV1640" i="1"/>
  <c r="AW1640" i="1"/>
  <c r="AU1640" i="1"/>
  <c r="AT1640" i="1"/>
  <c r="AS1640" i="1"/>
  <c r="AR1640" i="1"/>
  <c r="AQ1640" i="1"/>
  <c r="AP1640" i="1"/>
  <c r="AO1640" i="1"/>
  <c r="AO1392" i="1"/>
  <c r="AP1396" i="1"/>
  <c r="AT1410" i="1"/>
  <c r="AQ1415" i="1"/>
  <c r="AS1429" i="1"/>
  <c r="AS1434" i="1"/>
  <c r="AX1437" i="1"/>
  <c r="AR1448" i="1"/>
  <c r="AR1453" i="1"/>
  <c r="AW1456" i="1"/>
  <c r="AW1461" i="1"/>
  <c r="AW1466" i="1"/>
  <c r="AQ1472" i="1"/>
  <c r="AR1474" i="1"/>
  <c r="AP1474" i="1"/>
  <c r="AQ1477" i="1"/>
  <c r="AV1480" i="1"/>
  <c r="AS1482" i="1"/>
  <c r="AW1487" i="1"/>
  <c r="AR1488" i="1"/>
  <c r="AV1493" i="1"/>
  <c r="AQ1495" i="1"/>
  <c r="AR1501" i="1"/>
  <c r="AW1506" i="1"/>
  <c r="AV1512" i="1"/>
  <c r="AS1514" i="1"/>
  <c r="AW1519" i="1"/>
  <c r="AR1520" i="1"/>
  <c r="AV1525" i="1"/>
  <c r="AQ1527" i="1"/>
  <c r="AU1532" i="1"/>
  <c r="AR1533" i="1"/>
  <c r="AR1539" i="1"/>
  <c r="AQ1541" i="1"/>
  <c r="AT1547" i="1"/>
  <c r="AX1548" i="1"/>
  <c r="AT1549" i="1"/>
  <c r="AV1551" i="1"/>
  <c r="AQ1552" i="1"/>
  <c r="AQ1554" i="1"/>
  <c r="AT1568" i="1"/>
  <c r="AX1570" i="1"/>
  <c r="AW1570" i="1"/>
  <c r="AV1570" i="1"/>
  <c r="AU1570" i="1"/>
  <c r="AT1570" i="1"/>
  <c r="AS1570" i="1"/>
  <c r="AT1573" i="1"/>
  <c r="AT1582" i="1"/>
  <c r="AR1582" i="1"/>
  <c r="AX1582" i="1"/>
  <c r="AW1582" i="1"/>
  <c r="AV1582" i="1"/>
  <c r="AU1582" i="1"/>
  <c r="AS1582" i="1"/>
  <c r="AQ1582" i="1"/>
  <c r="AP1582" i="1"/>
  <c r="AT1585" i="1"/>
  <c r="AU1591" i="1"/>
  <c r="AP1592" i="1"/>
  <c r="AQ1593" i="1"/>
  <c r="AW1598" i="1"/>
  <c r="AW1606" i="1"/>
  <c r="AP1612" i="1"/>
  <c r="AX1612" i="1"/>
  <c r="AW1612" i="1"/>
  <c r="AV1612" i="1"/>
  <c r="AU1612" i="1"/>
  <c r="AT1612" i="1"/>
  <c r="AS1612" i="1"/>
  <c r="AR1612" i="1"/>
  <c r="AQ1612" i="1"/>
  <c r="AU1613" i="1"/>
  <c r="AW1618" i="1"/>
  <c r="AX1630" i="1"/>
  <c r="AV1630" i="1"/>
  <c r="AT1630" i="1"/>
  <c r="AR1630" i="1"/>
  <c r="AW1630" i="1"/>
  <c r="AU1630" i="1"/>
  <c r="AS1630" i="1"/>
  <c r="AQ1630" i="1"/>
  <c r="AP1630" i="1"/>
  <c r="AO1630" i="1"/>
  <c r="AP1392" i="1"/>
  <c r="AQ1396" i="1"/>
  <c r="AU1410" i="1"/>
  <c r="AS1415" i="1"/>
  <c r="AO1416" i="1"/>
  <c r="AT1429" i="1"/>
  <c r="AT1434" i="1"/>
  <c r="AS1448" i="1"/>
  <c r="AS1453" i="1"/>
  <c r="AX1461" i="1"/>
  <c r="AR1472" i="1"/>
  <c r="AR1477" i="1"/>
  <c r="AW1480" i="1"/>
  <c r="AT1482" i="1"/>
  <c r="AS1488" i="1"/>
  <c r="AW1493" i="1"/>
  <c r="AS1495" i="1"/>
  <c r="AO1496" i="1"/>
  <c r="AR1498" i="1"/>
  <c r="AP1498" i="1"/>
  <c r="AZ1498" i="1" s="1"/>
  <c r="BA1498" i="1" s="1"/>
  <c r="AS1501" i="1"/>
  <c r="AW1512" i="1"/>
  <c r="AT1514" i="1"/>
  <c r="AS1520" i="1"/>
  <c r="AW1525" i="1"/>
  <c r="AS1527" i="1"/>
  <c r="AO1528" i="1"/>
  <c r="AR1530" i="1"/>
  <c r="AP1530" i="1"/>
  <c r="AW1532" i="1"/>
  <c r="AS1533" i="1"/>
  <c r="AS1539" i="1"/>
  <c r="AR1541" i="1"/>
  <c r="AU1547" i="1"/>
  <c r="AU1549" i="1"/>
  <c r="AW1551" i="1"/>
  <c r="AR1552" i="1"/>
  <c r="AT1554" i="1"/>
  <c r="AX1555" i="1"/>
  <c r="AW1555" i="1"/>
  <c r="AV1555" i="1"/>
  <c r="AP1560" i="1"/>
  <c r="AU1568" i="1"/>
  <c r="AO1570" i="1"/>
  <c r="AU1573" i="1"/>
  <c r="AX1581" i="1"/>
  <c r="AW1581" i="1"/>
  <c r="AV1581" i="1"/>
  <c r="AU1581" i="1"/>
  <c r="AT1581" i="1"/>
  <c r="AV1587" i="1"/>
  <c r="AT1587" i="1"/>
  <c r="AR1587" i="1"/>
  <c r="AQ1587" i="1"/>
  <c r="AP1587" i="1"/>
  <c r="AO1587" i="1"/>
  <c r="AV1591" i="1"/>
  <c r="AQ1592" i="1"/>
  <c r="AX1598" i="1"/>
  <c r="AX1606" i="1"/>
  <c r="AW1613" i="1"/>
  <c r="AR1642" i="1"/>
  <c r="AP1642" i="1"/>
  <c r="AX1642" i="1"/>
  <c r="AW1642" i="1"/>
  <c r="AV1642" i="1"/>
  <c r="AU1642" i="1"/>
  <c r="AT1642" i="1"/>
  <c r="AS1642" i="1"/>
  <c r="AQ1642" i="1"/>
  <c r="AO1642" i="1"/>
  <c r="AX1737" i="1"/>
  <c r="AV1737" i="1"/>
  <c r="AT1737" i="1"/>
  <c r="AR1737" i="1"/>
  <c r="AP1737" i="1"/>
  <c r="AW1737" i="1"/>
  <c r="AU1737" i="1"/>
  <c r="AS1737" i="1"/>
  <c r="AQ1737" i="1"/>
  <c r="AO1737" i="1"/>
  <c r="AX1473" i="1"/>
  <c r="AV1473" i="1"/>
  <c r="AT1473" i="1"/>
  <c r="AS1477" i="1"/>
  <c r="AU1495" i="1"/>
  <c r="AT1501" i="1"/>
  <c r="AT1511" i="1"/>
  <c r="AR1511" i="1"/>
  <c r="AP1511" i="1"/>
  <c r="AU1514" i="1"/>
  <c r="AT1520" i="1"/>
  <c r="AX1525" i="1"/>
  <c r="AU1527" i="1"/>
  <c r="AP1528" i="1"/>
  <c r="AX1532" i="1"/>
  <c r="AT1533" i="1"/>
  <c r="AT1539" i="1"/>
  <c r="AS1541" i="1"/>
  <c r="AR1546" i="1"/>
  <c r="AP1546" i="1"/>
  <c r="AV1549" i="1"/>
  <c r="AX1551" i="1"/>
  <c r="AS1552" i="1"/>
  <c r="AQ1560" i="1"/>
  <c r="AX1561" i="1"/>
  <c r="AV1561" i="1"/>
  <c r="AU1561" i="1"/>
  <c r="AT1561" i="1"/>
  <c r="AS1561" i="1"/>
  <c r="AR1561" i="1"/>
  <c r="AT1566" i="1"/>
  <c r="AX1566" i="1"/>
  <c r="AW1566" i="1"/>
  <c r="AV1566" i="1"/>
  <c r="AW1568" i="1"/>
  <c r="AV1595" i="1"/>
  <c r="AT1595" i="1"/>
  <c r="AP1595" i="1"/>
  <c r="AO1595" i="1"/>
  <c r="AS1602" i="1"/>
  <c r="AR1602" i="1"/>
  <c r="AQ1602" i="1"/>
  <c r="AP1602" i="1"/>
  <c r="AO1602" i="1"/>
  <c r="AX1678" i="1"/>
  <c r="AV1678" i="1"/>
  <c r="AT1678" i="1"/>
  <c r="AR1678" i="1"/>
  <c r="AW1678" i="1"/>
  <c r="AU1678" i="1"/>
  <c r="AS1678" i="1"/>
  <c r="AQ1678" i="1"/>
  <c r="AP1678" i="1"/>
  <c r="AO1678" i="1"/>
  <c r="AO1459" i="1"/>
  <c r="AO1473" i="1"/>
  <c r="AT1477" i="1"/>
  <c r="AX1478" i="1"/>
  <c r="AV1478" i="1"/>
  <c r="AV1495" i="1"/>
  <c r="AU1501" i="1"/>
  <c r="AV1514" i="1"/>
  <c r="AU1520" i="1"/>
  <c r="AV1527" i="1"/>
  <c r="AQ1528" i="1"/>
  <c r="AU1533" i="1"/>
  <c r="AU1539" i="1"/>
  <c r="AT1541" i="1"/>
  <c r="AT1552" i="1"/>
  <c r="AW1556" i="1"/>
  <c r="AV1556" i="1"/>
  <c r="AT1556" i="1"/>
  <c r="AS1556" i="1"/>
  <c r="AR1556" i="1"/>
  <c r="AQ1556" i="1"/>
  <c r="AP1556" i="1"/>
  <c r="AX1558" i="1"/>
  <c r="AW1558" i="1"/>
  <c r="AV1558" i="1"/>
  <c r="AU1558" i="1"/>
  <c r="AT1558" i="1"/>
  <c r="AR1560" i="1"/>
  <c r="AO1561" i="1"/>
  <c r="AX1563" i="1"/>
  <c r="AW1563" i="1"/>
  <c r="AV1563" i="1"/>
  <c r="AO1566" i="1"/>
  <c r="AV1575" i="1"/>
  <c r="AU1575" i="1"/>
  <c r="AT1575" i="1"/>
  <c r="AS1575" i="1"/>
  <c r="AR1575" i="1"/>
  <c r="AQ1575" i="1"/>
  <c r="AP1575" i="1"/>
  <c r="AO1575" i="1"/>
  <c r="AX1591" i="1"/>
  <c r="AR1609" i="1"/>
  <c r="AP1609" i="1"/>
  <c r="AW1609" i="1"/>
  <c r="AV1609" i="1"/>
  <c r="AU1609" i="1"/>
  <c r="AT1609" i="1"/>
  <c r="AS1609" i="1"/>
  <c r="AQ1609" i="1"/>
  <c r="AO1609" i="1"/>
  <c r="AX1616" i="1"/>
  <c r="AV1616" i="1"/>
  <c r="AW1616" i="1"/>
  <c r="AU1616" i="1"/>
  <c r="AT1616" i="1"/>
  <c r="AS1616" i="1"/>
  <c r="AR1616" i="1"/>
  <c r="AQ1616" i="1"/>
  <c r="AP1616" i="1"/>
  <c r="AO1616" i="1"/>
  <c r="AX1627" i="1"/>
  <c r="AV1627" i="1"/>
  <c r="AT1627" i="1"/>
  <c r="AW1627" i="1"/>
  <c r="AU1627" i="1"/>
  <c r="AS1627" i="1"/>
  <c r="AR1627" i="1"/>
  <c r="AO1627" i="1"/>
  <c r="AX1632" i="1"/>
  <c r="AV1632" i="1"/>
  <c r="AW1632" i="1"/>
  <c r="AT1632" i="1"/>
  <c r="AS1632" i="1"/>
  <c r="AR1632" i="1"/>
  <c r="AQ1632" i="1"/>
  <c r="AP1632" i="1"/>
  <c r="AO1632" i="1"/>
  <c r="AX1654" i="1"/>
  <c r="AV1654" i="1"/>
  <c r="AT1654" i="1"/>
  <c r="AR1654" i="1"/>
  <c r="AW1654" i="1"/>
  <c r="AU1654" i="1"/>
  <c r="AS1654" i="1"/>
  <c r="AQ1654" i="1"/>
  <c r="AP1654" i="1"/>
  <c r="AO1654" i="1"/>
  <c r="AR1442" i="1"/>
  <c r="AP1442" i="1"/>
  <c r="AP1459" i="1"/>
  <c r="AU1477" i="1"/>
  <c r="AV1484" i="1"/>
  <c r="AT1484" i="1"/>
  <c r="AR1484" i="1"/>
  <c r="AP1484" i="1"/>
  <c r="AW1495" i="1"/>
  <c r="AX1497" i="1"/>
  <c r="AV1497" i="1"/>
  <c r="AT1497" i="1"/>
  <c r="AR1497" i="1"/>
  <c r="AV1516" i="1"/>
  <c r="AT1516" i="1"/>
  <c r="AR1516" i="1"/>
  <c r="AP1516" i="1"/>
  <c r="AX1529" i="1"/>
  <c r="AV1529" i="1"/>
  <c r="AT1529" i="1"/>
  <c r="AR1529" i="1"/>
  <c r="AR1538" i="1"/>
  <c r="AP1538" i="1"/>
  <c r="AW1564" i="1"/>
  <c r="AV1564" i="1"/>
  <c r="AU1564" i="1"/>
  <c r="AT1564" i="1"/>
  <c r="AS1564" i="1"/>
  <c r="AR1564" i="1"/>
  <c r="AQ1564" i="1"/>
  <c r="AP1564" i="1"/>
  <c r="AV1372" i="1"/>
  <c r="AT1372" i="1"/>
  <c r="AX1396" i="1"/>
  <c r="AX1398" i="1"/>
  <c r="AV1398" i="1"/>
  <c r="AX1415" i="1"/>
  <c r="AX1417" i="1"/>
  <c r="AV1417" i="1"/>
  <c r="AT1417" i="1"/>
  <c r="AS1421" i="1"/>
  <c r="AS1426" i="1"/>
  <c r="AX1429" i="1"/>
  <c r="AX1434" i="1"/>
  <c r="AV1436" i="1"/>
  <c r="AT1436" i="1"/>
  <c r="AR1436" i="1"/>
  <c r="AR1445" i="1"/>
  <c r="AQ1450" i="1"/>
  <c r="AW1453" i="1"/>
  <c r="AT1455" i="1"/>
  <c r="AR1455" i="1"/>
  <c r="AP1455" i="1"/>
  <c r="AQ1459" i="1"/>
  <c r="AR1466" i="1"/>
  <c r="AP1466" i="1"/>
  <c r="AQ1469" i="1"/>
  <c r="AQ1473" i="1"/>
  <c r="AV1477" i="1"/>
  <c r="AP1478" i="1"/>
  <c r="AX1482" i="1"/>
  <c r="AO1484" i="1"/>
  <c r="AW1488" i="1"/>
  <c r="AX1491" i="1"/>
  <c r="AV1491" i="1"/>
  <c r="AX1495" i="1"/>
  <c r="AS1496" i="1"/>
  <c r="AO1497" i="1"/>
  <c r="AW1501" i="1"/>
  <c r="AS1503" i="1"/>
  <c r="AR1506" i="1"/>
  <c r="AP1506" i="1"/>
  <c r="AX1510" i="1"/>
  <c r="AV1510" i="1"/>
  <c r="AT1510" i="1"/>
  <c r="AX1514" i="1"/>
  <c r="AO1516" i="1"/>
  <c r="AW1520" i="1"/>
  <c r="AX1523" i="1"/>
  <c r="AV1523" i="1"/>
  <c r="AX1527" i="1"/>
  <c r="AS1528" i="1"/>
  <c r="AO1529" i="1"/>
  <c r="AW1533" i="1"/>
  <c r="AV1541" i="1"/>
  <c r="AV1552" i="1"/>
  <c r="AU1556" i="1"/>
  <c r="AP1558" i="1"/>
  <c r="AT1560" i="1"/>
  <c r="AQ1561" i="1"/>
  <c r="AO1564" i="1"/>
  <c r="AQ1566" i="1"/>
  <c r="AP1572" i="1"/>
  <c r="AS1572" i="1"/>
  <c r="AR1572" i="1"/>
  <c r="AQ1572" i="1"/>
  <c r="AO1572" i="1"/>
  <c r="AU1594" i="1"/>
  <c r="AT1594" i="1"/>
  <c r="AS1594" i="1"/>
  <c r="AR1594" i="1"/>
  <c r="AQ1594" i="1"/>
  <c r="AP1594" i="1"/>
  <c r="AO1594" i="1"/>
  <c r="AX1597" i="1"/>
  <c r="AW1597" i="1"/>
  <c r="AV1597" i="1"/>
  <c r="AU1597" i="1"/>
  <c r="AT1597" i="1"/>
  <c r="AS1597" i="1"/>
  <c r="AR1597" i="1"/>
  <c r="AQ1597" i="1"/>
  <c r="AP1597" i="1"/>
  <c r="AO1597" i="1"/>
  <c r="AX1673" i="1"/>
  <c r="AV1673" i="1"/>
  <c r="AT1673" i="1"/>
  <c r="AR1673" i="1"/>
  <c r="AP1673" i="1"/>
  <c r="AW1673" i="1"/>
  <c r="AU1673" i="1"/>
  <c r="AS1673" i="1"/>
  <c r="AQ1673" i="1"/>
  <c r="AO1673" i="1"/>
  <c r="AW1477" i="1"/>
  <c r="AT1479" i="1"/>
  <c r="AR1479" i="1"/>
  <c r="AP1479" i="1"/>
  <c r="AT1487" i="1"/>
  <c r="AR1487" i="1"/>
  <c r="AP1487" i="1"/>
  <c r="AP1497" i="1"/>
  <c r="AQ1516" i="1"/>
  <c r="AT1519" i="1"/>
  <c r="AR1519" i="1"/>
  <c r="AP1519" i="1"/>
  <c r="AT1528" i="1"/>
  <c r="AP1529" i="1"/>
  <c r="AX1533" i="1"/>
  <c r="AW1541" i="1"/>
  <c r="AX1545" i="1"/>
  <c r="AV1545" i="1"/>
  <c r="AT1545" i="1"/>
  <c r="AS1545" i="1"/>
  <c r="AR1545" i="1"/>
  <c r="AW1552" i="1"/>
  <c r="AU1560" i="1"/>
  <c r="AW1561" i="1"/>
  <c r="AQ1563" i="1"/>
  <c r="AX1564" i="1"/>
  <c r="AR1566" i="1"/>
  <c r="AR1577" i="1"/>
  <c r="AP1577" i="1"/>
  <c r="AX1577" i="1"/>
  <c r="AW1577" i="1"/>
  <c r="AX1578" i="1"/>
  <c r="AW1578" i="1"/>
  <c r="AV1578" i="1"/>
  <c r="AU1578" i="1"/>
  <c r="AT1578" i="1"/>
  <c r="AS1578" i="1"/>
  <c r="AR1578" i="1"/>
  <c r="AQ1578" i="1"/>
  <c r="AP1629" i="1"/>
  <c r="AX1629" i="1"/>
  <c r="AW1629" i="1"/>
  <c r="AV1629" i="1"/>
  <c r="AU1629" i="1"/>
  <c r="AT1629" i="1"/>
  <c r="AS1629" i="1"/>
  <c r="AR1629" i="1"/>
  <c r="AQ1629" i="1"/>
  <c r="AT1631" i="1"/>
  <c r="AR1631" i="1"/>
  <c r="AP1631" i="1"/>
  <c r="AV1652" i="1"/>
  <c r="AT1652" i="1"/>
  <c r="AR1652" i="1"/>
  <c r="AP1652" i="1"/>
  <c r="AX1652" i="1"/>
  <c r="AP1653" i="1"/>
  <c r="AX1653" i="1"/>
  <c r="AR1653" i="1"/>
  <c r="AO1665" i="1"/>
  <c r="AR1674" i="1"/>
  <c r="AP1674" i="1"/>
  <c r="AT1674" i="1"/>
  <c r="AS1689" i="1"/>
  <c r="AX1742" i="1"/>
  <c r="AV1742" i="1"/>
  <c r="AT1742" i="1"/>
  <c r="AR1742" i="1"/>
  <c r="AT1743" i="1"/>
  <c r="AR1743" i="1"/>
  <c r="AP1743" i="1"/>
  <c r="AX1743" i="1"/>
  <c r="AW1743" i="1"/>
  <c r="AV1743" i="1"/>
  <c r="AQ1749" i="1"/>
  <c r="AP1749" i="1"/>
  <c r="AX1749" i="1"/>
  <c r="AW1749" i="1"/>
  <c r="AU1749" i="1"/>
  <c r="AT1749" i="1"/>
  <c r="AS1749" i="1"/>
  <c r="AR1749" i="1"/>
  <c r="AQ1665" i="1"/>
  <c r="AX1675" i="1"/>
  <c r="AV1675" i="1"/>
  <c r="AT1675" i="1"/>
  <c r="AP1741" i="1"/>
  <c r="AX1741" i="1"/>
  <c r="AT1741" i="1"/>
  <c r="AS1741" i="1"/>
  <c r="AR1741" i="1"/>
  <c r="AP1794" i="1"/>
  <c r="AX1794" i="1"/>
  <c r="AW1794" i="1"/>
  <c r="AV1794" i="1"/>
  <c r="AU1794" i="1"/>
  <c r="AT1794" i="1"/>
  <c r="AS1794" i="1"/>
  <c r="AR1794" i="1"/>
  <c r="AQ1794" i="1"/>
  <c r="AO1794" i="1"/>
  <c r="AU1826" i="1"/>
  <c r="AS1826" i="1"/>
  <c r="AP1826" i="1"/>
  <c r="AW1826" i="1"/>
  <c r="AX1826" i="1"/>
  <c r="AV1826" i="1"/>
  <c r="AT1826" i="1"/>
  <c r="AR1826" i="1"/>
  <c r="AQ1826" i="1"/>
  <c r="AO1826" i="1"/>
  <c r="AS1665" i="1"/>
  <c r="AX1670" i="1"/>
  <c r="AV1670" i="1"/>
  <c r="AT1670" i="1"/>
  <c r="AR1670" i="1"/>
  <c r="AV1676" i="1"/>
  <c r="AT1676" i="1"/>
  <c r="AR1676" i="1"/>
  <c r="AP1676" i="1"/>
  <c r="AX1676" i="1"/>
  <c r="AP1677" i="1"/>
  <c r="AX1677" i="1"/>
  <c r="AR1677" i="1"/>
  <c r="AP1733" i="1"/>
  <c r="AX1733" i="1"/>
  <c r="AT1733" i="1"/>
  <c r="AR1733" i="1"/>
  <c r="AX1734" i="1"/>
  <c r="AV1734" i="1"/>
  <c r="AT1734" i="1"/>
  <c r="AR1734" i="1"/>
  <c r="AT1735" i="1"/>
  <c r="AR1735" i="1"/>
  <c r="AP1735" i="1"/>
  <c r="AX1735" i="1"/>
  <c r="AV1735" i="1"/>
  <c r="AX1736" i="1"/>
  <c r="AV1736" i="1"/>
  <c r="AR1736" i="1"/>
  <c r="AP1736" i="1"/>
  <c r="AR1738" i="1"/>
  <c r="AP1738" i="1"/>
  <c r="AV1738" i="1"/>
  <c r="AT1738" i="1"/>
  <c r="AX1739" i="1"/>
  <c r="AV1739" i="1"/>
  <c r="AT1739" i="1"/>
  <c r="AP1739" i="1"/>
  <c r="AV1740" i="1"/>
  <c r="AT1740" i="1"/>
  <c r="AR1740" i="1"/>
  <c r="AP1740" i="1"/>
  <c r="AX1740" i="1"/>
  <c r="AX1745" i="1"/>
  <c r="AV1745" i="1"/>
  <c r="AT1745" i="1"/>
  <c r="AS1745" i="1"/>
  <c r="AR1745" i="1"/>
  <c r="AP1745" i="1"/>
  <c r="AO1752" i="1"/>
  <c r="AX1752" i="1"/>
  <c r="AW1752" i="1"/>
  <c r="AV1752" i="1"/>
  <c r="AU1752" i="1"/>
  <c r="AS1752" i="1"/>
  <c r="AR1752" i="1"/>
  <c r="AQ1752" i="1"/>
  <c r="AP1752" i="1"/>
  <c r="AX1753" i="1"/>
  <c r="AV1753" i="1"/>
  <c r="AT1753" i="1"/>
  <c r="AS1753" i="1"/>
  <c r="AR1753" i="1"/>
  <c r="AQ1753" i="1"/>
  <c r="AP1753" i="1"/>
  <c r="AO1753" i="1"/>
  <c r="AQ1765" i="1"/>
  <c r="AP1765" i="1"/>
  <c r="AX1765" i="1"/>
  <c r="AW1765" i="1"/>
  <c r="AV1765" i="1"/>
  <c r="AU1765" i="1"/>
  <c r="AT1765" i="1"/>
  <c r="AS1765" i="1"/>
  <c r="AR1765" i="1"/>
  <c r="AT1772" i="1"/>
  <c r="AP1772" i="1"/>
  <c r="AX1772" i="1"/>
  <c r="AW1772" i="1"/>
  <c r="AV1772" i="1"/>
  <c r="AU1772" i="1"/>
  <c r="AS1772" i="1"/>
  <c r="AR1772" i="1"/>
  <c r="AQ1772" i="1"/>
  <c r="AO1772" i="1"/>
  <c r="AX1806" i="1"/>
  <c r="AT1806" i="1"/>
  <c r="AW1806" i="1"/>
  <c r="AV1806" i="1"/>
  <c r="AU1806" i="1"/>
  <c r="AS1806" i="1"/>
  <c r="AR1806" i="1"/>
  <c r="AQ1806" i="1"/>
  <c r="AP1806" i="1"/>
  <c r="AO1806" i="1"/>
  <c r="AV1809" i="1"/>
  <c r="AR1809" i="1"/>
  <c r="AX1809" i="1"/>
  <c r="AW1809" i="1"/>
  <c r="AU1809" i="1"/>
  <c r="AT1809" i="1"/>
  <c r="AS1809" i="1"/>
  <c r="AQ1809" i="1"/>
  <c r="AP1809" i="1"/>
  <c r="AO1809" i="1"/>
  <c r="AS1619" i="1"/>
  <c r="AT1623" i="1"/>
  <c r="AR1623" i="1"/>
  <c r="AP1623" i="1"/>
  <c r="AQ1639" i="1"/>
  <c r="AX1649" i="1"/>
  <c r="AV1649" i="1"/>
  <c r="AT1649" i="1"/>
  <c r="AR1649" i="1"/>
  <c r="AP1649" i="1"/>
  <c r="AX1656" i="1"/>
  <c r="AV1656" i="1"/>
  <c r="AP1656" i="1"/>
  <c r="AU1665" i="1"/>
  <c r="AO1670" i="1"/>
  <c r="AO1671" i="1"/>
  <c r="AP1725" i="1"/>
  <c r="AX1725" i="1"/>
  <c r="AT1725" i="1"/>
  <c r="AR1725" i="1"/>
  <c r="AX1726" i="1"/>
  <c r="AV1726" i="1"/>
  <c r="AT1726" i="1"/>
  <c r="AR1726" i="1"/>
  <c r="AT1727" i="1"/>
  <c r="AR1727" i="1"/>
  <c r="AP1727" i="1"/>
  <c r="AX1727" i="1"/>
  <c r="AV1727" i="1"/>
  <c r="AX1728" i="1"/>
  <c r="AV1728" i="1"/>
  <c r="AR1728" i="1"/>
  <c r="AP1728" i="1"/>
  <c r="AR1730" i="1"/>
  <c r="AP1730" i="1"/>
  <c r="AV1730" i="1"/>
  <c r="AT1730" i="1"/>
  <c r="AX1731" i="1"/>
  <c r="AV1731" i="1"/>
  <c r="AT1731" i="1"/>
  <c r="AP1731" i="1"/>
  <c r="AV1732" i="1"/>
  <c r="AT1732" i="1"/>
  <c r="AR1732" i="1"/>
  <c r="AP1732" i="1"/>
  <c r="AX1732" i="1"/>
  <c r="AO1745" i="1"/>
  <c r="AU1753" i="1"/>
  <c r="AX1758" i="1"/>
  <c r="AV1758" i="1"/>
  <c r="AU1758" i="1"/>
  <c r="AT1758" i="1"/>
  <c r="AS1758" i="1"/>
  <c r="AR1758" i="1"/>
  <c r="AQ1758" i="1"/>
  <c r="AP1758" i="1"/>
  <c r="AO1758" i="1"/>
  <c r="AP1802" i="1"/>
  <c r="AX1802" i="1"/>
  <c r="AW1802" i="1"/>
  <c r="AV1802" i="1"/>
  <c r="AU1802" i="1"/>
  <c r="AT1802" i="1"/>
  <c r="AS1802" i="1"/>
  <c r="AR1802" i="1"/>
  <c r="AQ1802" i="1"/>
  <c r="AO1802" i="1"/>
  <c r="AV1596" i="1"/>
  <c r="AT1604" i="1"/>
  <c r="AW1607" i="1"/>
  <c r="AU1611" i="1"/>
  <c r="AU1615" i="1"/>
  <c r="AU1619" i="1"/>
  <c r="AS1620" i="1"/>
  <c r="AU1628" i="1"/>
  <c r="AS1639" i="1"/>
  <c r="AR1648" i="1"/>
  <c r="AO1649" i="1"/>
  <c r="AQ1650" i="1"/>
  <c r="AR1658" i="1"/>
  <c r="AP1658" i="1"/>
  <c r="AT1658" i="1"/>
  <c r="AS1667" i="1"/>
  <c r="AU1668" i="1"/>
  <c r="AT1669" i="1"/>
  <c r="AP1670" i="1"/>
  <c r="AQ1671" i="1"/>
  <c r="AO1672" i="1"/>
  <c r="AT1679" i="1"/>
  <c r="AR1679" i="1"/>
  <c r="AP1679" i="1"/>
  <c r="AV1679" i="1"/>
  <c r="AP1717" i="1"/>
  <c r="AX1717" i="1"/>
  <c r="AT1717" i="1"/>
  <c r="AR1717" i="1"/>
  <c r="AX1718" i="1"/>
  <c r="AV1718" i="1"/>
  <c r="AT1718" i="1"/>
  <c r="AR1718" i="1"/>
  <c r="AT1719" i="1"/>
  <c r="AR1719" i="1"/>
  <c r="AP1719" i="1"/>
  <c r="AX1719" i="1"/>
  <c r="AV1719" i="1"/>
  <c r="AX1720" i="1"/>
  <c r="AV1720" i="1"/>
  <c r="AR1720" i="1"/>
  <c r="AP1720" i="1"/>
  <c r="AR1722" i="1"/>
  <c r="AP1722" i="1"/>
  <c r="AV1722" i="1"/>
  <c r="AT1722" i="1"/>
  <c r="AX1723" i="1"/>
  <c r="AV1723" i="1"/>
  <c r="AT1723" i="1"/>
  <c r="AP1723" i="1"/>
  <c r="AV1724" i="1"/>
  <c r="AT1724" i="1"/>
  <c r="AR1724" i="1"/>
  <c r="AP1724" i="1"/>
  <c r="AX1724" i="1"/>
  <c r="AO1744" i="1"/>
  <c r="AQ1745" i="1"/>
  <c r="AW1748" i="1"/>
  <c r="AV1748" i="1"/>
  <c r="AT1748" i="1"/>
  <c r="AR1748" i="1"/>
  <c r="AQ1748" i="1"/>
  <c r="AP1748" i="1"/>
  <c r="AX1748" i="1"/>
  <c r="AX1755" i="1"/>
  <c r="AW1755" i="1"/>
  <c r="AV1755" i="1"/>
  <c r="AU1755" i="1"/>
  <c r="AT1755" i="1"/>
  <c r="AS1755" i="1"/>
  <c r="AR1755" i="1"/>
  <c r="AQ1755" i="1"/>
  <c r="AP1755" i="1"/>
  <c r="AO1755" i="1"/>
  <c r="AV1817" i="1"/>
  <c r="AR1817" i="1"/>
  <c r="AX1817" i="1"/>
  <c r="AW1817" i="1"/>
  <c r="AU1817" i="1"/>
  <c r="AT1817" i="1"/>
  <c r="AS1817" i="1"/>
  <c r="AQ1817" i="1"/>
  <c r="AP1817" i="1"/>
  <c r="AO1817" i="1"/>
  <c r="AW1596" i="1"/>
  <c r="AU1604" i="1"/>
  <c r="AW1611" i="1"/>
  <c r="AV1615" i="1"/>
  <c r="AW1619" i="1"/>
  <c r="AU1620" i="1"/>
  <c r="AX1624" i="1"/>
  <c r="AV1624" i="1"/>
  <c r="AW1628" i="1"/>
  <c r="AO1631" i="1"/>
  <c r="AR1634" i="1"/>
  <c r="AP1634" i="1"/>
  <c r="AU1639" i="1"/>
  <c r="AS1648" i="1"/>
  <c r="AQ1649" i="1"/>
  <c r="AS1650" i="1"/>
  <c r="AO1652" i="1"/>
  <c r="AO1653" i="1"/>
  <c r="AX1659" i="1"/>
  <c r="AV1659" i="1"/>
  <c r="AT1659" i="1"/>
  <c r="AU1667" i="1"/>
  <c r="AU1669" i="1"/>
  <c r="AQ1670" i="1"/>
  <c r="AS1671" i="1"/>
  <c r="AQ1672" i="1"/>
  <c r="AO1674" i="1"/>
  <c r="AX1680" i="1"/>
  <c r="AV1680" i="1"/>
  <c r="AP1680" i="1"/>
  <c r="AP1709" i="1"/>
  <c r="AX1709" i="1"/>
  <c r="AT1709" i="1"/>
  <c r="AR1709" i="1"/>
  <c r="AX1710" i="1"/>
  <c r="AV1710" i="1"/>
  <c r="AT1710" i="1"/>
  <c r="AR1710" i="1"/>
  <c r="AT1711" i="1"/>
  <c r="AR1711" i="1"/>
  <c r="AP1711" i="1"/>
  <c r="AX1711" i="1"/>
  <c r="AV1711" i="1"/>
  <c r="AX1712" i="1"/>
  <c r="AV1712" i="1"/>
  <c r="AR1712" i="1"/>
  <c r="AP1712" i="1"/>
  <c r="AR1714" i="1"/>
  <c r="AP1714" i="1"/>
  <c r="AV1714" i="1"/>
  <c r="AT1714" i="1"/>
  <c r="AX1715" i="1"/>
  <c r="AV1715" i="1"/>
  <c r="AT1715" i="1"/>
  <c r="AP1715" i="1"/>
  <c r="AV1716" i="1"/>
  <c r="AT1716" i="1"/>
  <c r="AR1716" i="1"/>
  <c r="AP1716" i="1"/>
  <c r="AX1716" i="1"/>
  <c r="AO1742" i="1"/>
  <c r="AO1743" i="1"/>
  <c r="AT1744" i="1"/>
  <c r="AU1745" i="1"/>
  <c r="AO1749" i="1"/>
  <c r="AU1767" i="1"/>
  <c r="AT1767" i="1"/>
  <c r="AR1767" i="1"/>
  <c r="AQ1767" i="1"/>
  <c r="AP1767" i="1"/>
  <c r="AO1767" i="1"/>
  <c r="AX1767" i="1"/>
  <c r="AW1767" i="1"/>
  <c r="AV1767" i="1"/>
  <c r="AV1777" i="1"/>
  <c r="AR1777" i="1"/>
  <c r="AX1777" i="1"/>
  <c r="AW1777" i="1"/>
  <c r="AT1777" i="1"/>
  <c r="AS1777" i="1"/>
  <c r="AQ1777" i="1"/>
  <c r="AP1777" i="1"/>
  <c r="AO1777" i="1"/>
  <c r="AX1596" i="1"/>
  <c r="AV1604" i="1"/>
  <c r="AW1615" i="1"/>
  <c r="AV1620" i="1"/>
  <c r="AQ1631" i="1"/>
  <c r="AV1639" i="1"/>
  <c r="AV1644" i="1"/>
  <c r="AT1644" i="1"/>
  <c r="AR1644" i="1"/>
  <c r="AP1644" i="1"/>
  <c r="AT1648" i="1"/>
  <c r="AS1649" i="1"/>
  <c r="AU1650" i="1"/>
  <c r="AQ1652" i="1"/>
  <c r="AQ1653" i="1"/>
  <c r="AV1660" i="1"/>
  <c r="AT1660" i="1"/>
  <c r="AR1660" i="1"/>
  <c r="AP1660" i="1"/>
  <c r="AX1660" i="1"/>
  <c r="AP1661" i="1"/>
  <c r="AX1661" i="1"/>
  <c r="AR1661" i="1"/>
  <c r="AV1669" i="1"/>
  <c r="AS1670" i="1"/>
  <c r="AU1671" i="1"/>
  <c r="AR1672" i="1"/>
  <c r="AQ1674" i="1"/>
  <c r="AO1675" i="1"/>
  <c r="AR1682" i="1"/>
  <c r="AP1682" i="1"/>
  <c r="AT1682" i="1"/>
  <c r="AP1701" i="1"/>
  <c r="AX1701" i="1"/>
  <c r="AT1701" i="1"/>
  <c r="AR1701" i="1"/>
  <c r="AX1702" i="1"/>
  <c r="AV1702" i="1"/>
  <c r="AT1702" i="1"/>
  <c r="AR1702" i="1"/>
  <c r="AT1703" i="1"/>
  <c r="AR1703" i="1"/>
  <c r="AP1703" i="1"/>
  <c r="AX1703" i="1"/>
  <c r="AV1703" i="1"/>
  <c r="AX1704" i="1"/>
  <c r="AV1704" i="1"/>
  <c r="AR1704" i="1"/>
  <c r="AP1704" i="1"/>
  <c r="AR1706" i="1"/>
  <c r="AP1706" i="1"/>
  <c r="AV1706" i="1"/>
  <c r="AT1706" i="1"/>
  <c r="AX1707" i="1"/>
  <c r="AV1707" i="1"/>
  <c r="AT1707" i="1"/>
  <c r="AP1707" i="1"/>
  <c r="AV1708" i="1"/>
  <c r="AT1708" i="1"/>
  <c r="AR1708" i="1"/>
  <c r="AP1708" i="1"/>
  <c r="AX1708" i="1"/>
  <c r="AO1741" i="1"/>
  <c r="AP1742" i="1"/>
  <c r="AQ1743" i="1"/>
  <c r="AU1744" i="1"/>
  <c r="AW1745" i="1"/>
  <c r="AV1749" i="1"/>
  <c r="AU1751" i="1"/>
  <c r="AT1751" i="1"/>
  <c r="AR1751" i="1"/>
  <c r="AP1751" i="1"/>
  <c r="AO1751" i="1"/>
  <c r="AX1751" i="1"/>
  <c r="AW1751" i="1"/>
  <c r="AV1751" i="1"/>
  <c r="AV1785" i="1"/>
  <c r="AR1785" i="1"/>
  <c r="AU1785" i="1"/>
  <c r="AT1785" i="1"/>
  <c r="AS1785" i="1"/>
  <c r="AQ1785" i="1"/>
  <c r="AP1785" i="1"/>
  <c r="AO1785" i="1"/>
  <c r="AX1785" i="1"/>
  <c r="AW1785" i="1"/>
  <c r="AX1798" i="1"/>
  <c r="AT1798" i="1"/>
  <c r="AW1798" i="1"/>
  <c r="AV1798" i="1"/>
  <c r="AU1798" i="1"/>
  <c r="AS1798" i="1"/>
  <c r="AR1798" i="1"/>
  <c r="AQ1798" i="1"/>
  <c r="AP1798" i="1"/>
  <c r="AO1798" i="1"/>
  <c r="AR1842" i="1"/>
  <c r="AW1842" i="1"/>
  <c r="AV1842" i="1"/>
  <c r="AU1842" i="1"/>
  <c r="AT1842" i="1"/>
  <c r="AQ1842" i="1"/>
  <c r="AO1842" i="1"/>
  <c r="AX1842" i="1"/>
  <c r="AS1842" i="1"/>
  <c r="AP1842" i="1"/>
  <c r="AW1604" i="1"/>
  <c r="AW1620" i="1"/>
  <c r="AS1631" i="1"/>
  <c r="AW1639" i="1"/>
  <c r="AP1645" i="1"/>
  <c r="AX1645" i="1"/>
  <c r="AU1648" i="1"/>
  <c r="AU1649" i="1"/>
  <c r="AV1650" i="1"/>
  <c r="AS1652" i="1"/>
  <c r="AS1653" i="1"/>
  <c r="AU1670" i="1"/>
  <c r="AW1671" i="1"/>
  <c r="AS1672" i="1"/>
  <c r="AS1674" i="1"/>
  <c r="AP1675" i="1"/>
  <c r="AO1676" i="1"/>
  <c r="AO1677" i="1"/>
  <c r="AX1683" i="1"/>
  <c r="AV1683" i="1"/>
  <c r="AT1683" i="1"/>
  <c r="AP1693" i="1"/>
  <c r="AX1693" i="1"/>
  <c r="AT1693" i="1"/>
  <c r="AR1693" i="1"/>
  <c r="AX1694" i="1"/>
  <c r="AV1694" i="1"/>
  <c r="AT1694" i="1"/>
  <c r="AR1694" i="1"/>
  <c r="AT1695" i="1"/>
  <c r="AR1695" i="1"/>
  <c r="AP1695" i="1"/>
  <c r="AX1695" i="1"/>
  <c r="AV1695" i="1"/>
  <c r="AX1696" i="1"/>
  <c r="AV1696" i="1"/>
  <c r="AR1696" i="1"/>
  <c r="AP1696" i="1"/>
  <c r="AR1698" i="1"/>
  <c r="AP1698" i="1"/>
  <c r="AV1698" i="1"/>
  <c r="AT1698" i="1"/>
  <c r="AX1699" i="1"/>
  <c r="AV1699" i="1"/>
  <c r="AT1699" i="1"/>
  <c r="AP1699" i="1"/>
  <c r="AV1700" i="1"/>
  <c r="AT1700" i="1"/>
  <c r="AR1700" i="1"/>
  <c r="AP1700" i="1"/>
  <c r="AX1700" i="1"/>
  <c r="AO1733" i="1"/>
  <c r="AO1734" i="1"/>
  <c r="AO1735" i="1"/>
  <c r="AO1736" i="1"/>
  <c r="AO1738" i="1"/>
  <c r="AO1739" i="1"/>
  <c r="AO1740" i="1"/>
  <c r="AQ1741" i="1"/>
  <c r="AQ1742" i="1"/>
  <c r="AS1743" i="1"/>
  <c r="AT1752" i="1"/>
  <c r="AO1765" i="1"/>
  <c r="AX1604" i="1"/>
  <c r="AO1623" i="1"/>
  <c r="AR1626" i="1"/>
  <c r="AP1626" i="1"/>
  <c r="AU1631" i="1"/>
  <c r="AW1649" i="1"/>
  <c r="AW1650" i="1"/>
  <c r="AU1652" i="1"/>
  <c r="AT1653" i="1"/>
  <c r="AO1656" i="1"/>
  <c r="AT1663" i="1"/>
  <c r="AR1663" i="1"/>
  <c r="AP1663" i="1"/>
  <c r="AV1663" i="1"/>
  <c r="AW1670" i="1"/>
  <c r="AT1672" i="1"/>
  <c r="AU1674" i="1"/>
  <c r="AQ1675" i="1"/>
  <c r="AQ1676" i="1"/>
  <c r="AQ1677" i="1"/>
  <c r="AV1684" i="1"/>
  <c r="AT1684" i="1"/>
  <c r="AR1684" i="1"/>
  <c r="AP1684" i="1"/>
  <c r="AX1684" i="1"/>
  <c r="AP1685" i="1"/>
  <c r="AX1685" i="1"/>
  <c r="AT1685" i="1"/>
  <c r="AR1685" i="1"/>
  <c r="AX1686" i="1"/>
  <c r="AV1686" i="1"/>
  <c r="AT1686" i="1"/>
  <c r="AR1686" i="1"/>
  <c r="AT1687" i="1"/>
  <c r="AR1687" i="1"/>
  <c r="AP1687" i="1"/>
  <c r="AX1687" i="1"/>
  <c r="AV1687" i="1"/>
  <c r="AX1688" i="1"/>
  <c r="AV1688" i="1"/>
  <c r="AR1688" i="1"/>
  <c r="AP1688" i="1"/>
  <c r="AR1690" i="1"/>
  <c r="AP1690" i="1"/>
  <c r="AV1690" i="1"/>
  <c r="AT1690" i="1"/>
  <c r="AX1691" i="1"/>
  <c r="AV1691" i="1"/>
  <c r="AT1691" i="1"/>
  <c r="AP1691" i="1"/>
  <c r="AV1692" i="1"/>
  <c r="AT1692" i="1"/>
  <c r="AR1692" i="1"/>
  <c r="AP1692" i="1"/>
  <c r="AX1692" i="1"/>
  <c r="AO1725" i="1"/>
  <c r="AO1726" i="1"/>
  <c r="AO1727" i="1"/>
  <c r="AX1729" i="1"/>
  <c r="AV1729" i="1"/>
  <c r="AT1729" i="1"/>
  <c r="AR1729" i="1"/>
  <c r="AP1729" i="1"/>
  <c r="AQ1733" i="1"/>
  <c r="AP1734" i="1"/>
  <c r="AQ1735" i="1"/>
  <c r="AQ1736" i="1"/>
  <c r="AQ1738" i="1"/>
  <c r="AQ1739" i="1"/>
  <c r="AQ1740" i="1"/>
  <c r="AU1741" i="1"/>
  <c r="AS1742" i="1"/>
  <c r="AU1743" i="1"/>
  <c r="AX1747" i="1"/>
  <c r="AW1747" i="1"/>
  <c r="AV1747" i="1"/>
  <c r="AT1747" i="1"/>
  <c r="AS1747" i="1"/>
  <c r="AQ1747" i="1"/>
  <c r="AP1747" i="1"/>
  <c r="AO1747" i="1"/>
  <c r="AO1760" i="1"/>
  <c r="AX1760" i="1"/>
  <c r="AW1760" i="1"/>
  <c r="AV1760" i="1"/>
  <c r="AU1760" i="1"/>
  <c r="AT1760" i="1"/>
  <c r="AS1760" i="1"/>
  <c r="AR1760" i="1"/>
  <c r="AQ1760" i="1"/>
  <c r="AP1760" i="1"/>
  <c r="AW1764" i="1"/>
  <c r="AV1764" i="1"/>
  <c r="AT1764" i="1"/>
  <c r="AS1764" i="1"/>
  <c r="AR1764" i="1"/>
  <c r="AQ1764" i="1"/>
  <c r="AP1764" i="1"/>
  <c r="AO1764" i="1"/>
  <c r="AX1764" i="1"/>
  <c r="AP1770" i="1"/>
  <c r="AU1770" i="1"/>
  <c r="AT1770" i="1"/>
  <c r="AR1770" i="1"/>
  <c r="AQ1770" i="1"/>
  <c r="AO1770" i="1"/>
  <c r="AX1770" i="1"/>
  <c r="AW1770" i="1"/>
  <c r="AV1770" i="1"/>
  <c r="AV1825" i="1"/>
  <c r="AR1825" i="1"/>
  <c r="AX1825" i="1"/>
  <c r="AW1825" i="1"/>
  <c r="AU1825" i="1"/>
  <c r="AT1825" i="1"/>
  <c r="AS1825" i="1"/>
  <c r="AQ1825" i="1"/>
  <c r="AP1825" i="1"/>
  <c r="AO1825" i="1"/>
  <c r="AX1576" i="1"/>
  <c r="AV1576" i="1"/>
  <c r="AQ1623" i="1"/>
  <c r="AV1631" i="1"/>
  <c r="AX1633" i="1"/>
  <c r="AV1633" i="1"/>
  <c r="AT1633" i="1"/>
  <c r="AR1633" i="1"/>
  <c r="AP1633" i="1"/>
  <c r="AV1636" i="1"/>
  <c r="AT1636" i="1"/>
  <c r="AR1636" i="1"/>
  <c r="AP1636" i="1"/>
  <c r="AX1643" i="1"/>
  <c r="AV1643" i="1"/>
  <c r="AT1643" i="1"/>
  <c r="AW1652" i="1"/>
  <c r="AU1653" i="1"/>
  <c r="AQ1656" i="1"/>
  <c r="AX1657" i="1"/>
  <c r="AV1657" i="1"/>
  <c r="AT1657" i="1"/>
  <c r="AR1657" i="1"/>
  <c r="AP1657" i="1"/>
  <c r="AX1664" i="1"/>
  <c r="AV1664" i="1"/>
  <c r="AP1664" i="1"/>
  <c r="AU1672" i="1"/>
  <c r="AV1674" i="1"/>
  <c r="AR1675" i="1"/>
  <c r="AS1676" i="1"/>
  <c r="AS1677" i="1"/>
  <c r="AX1721" i="1"/>
  <c r="AV1721" i="1"/>
  <c r="AT1721" i="1"/>
  <c r="AR1721" i="1"/>
  <c r="AP1721" i="1"/>
  <c r="AS1754" i="1"/>
  <c r="AR1754" i="1"/>
  <c r="AP1754" i="1"/>
  <c r="AX1754" i="1"/>
  <c r="AW1754" i="1"/>
  <c r="AV1754" i="1"/>
  <c r="AU1754" i="1"/>
  <c r="AT1754" i="1"/>
  <c r="AQ1757" i="1"/>
  <c r="AP1757" i="1"/>
  <c r="AX1757" i="1"/>
  <c r="AW1757" i="1"/>
  <c r="AV1757" i="1"/>
  <c r="AU1757" i="1"/>
  <c r="AT1757" i="1"/>
  <c r="AS1757" i="1"/>
  <c r="AR1757" i="1"/>
  <c r="AO1576" i="1"/>
  <c r="AO1580" i="1"/>
  <c r="AO1610" i="1"/>
  <c r="AS1623" i="1"/>
  <c r="AO1624" i="1"/>
  <c r="AW1631" i="1"/>
  <c r="AO1633" i="1"/>
  <c r="AO1634" i="1"/>
  <c r="AP1637" i="1"/>
  <c r="AX1637" i="1"/>
  <c r="AO1643" i="1"/>
  <c r="AT1647" i="1"/>
  <c r="AR1647" i="1"/>
  <c r="AP1647" i="1"/>
  <c r="AV1653" i="1"/>
  <c r="AR1656" i="1"/>
  <c r="AO1657" i="1"/>
  <c r="AQ1658" i="1"/>
  <c r="AO1659" i="1"/>
  <c r="AR1666" i="1"/>
  <c r="AP1666" i="1"/>
  <c r="AT1666" i="1"/>
  <c r="AW1674" i="1"/>
  <c r="AS1675" i="1"/>
  <c r="AU1676" i="1"/>
  <c r="AT1677" i="1"/>
  <c r="AQ1679" i="1"/>
  <c r="AO1680" i="1"/>
  <c r="AO1709" i="1"/>
  <c r="AO1710" i="1"/>
  <c r="AO1711" i="1"/>
  <c r="AO1712" i="1"/>
  <c r="AO1714" i="1"/>
  <c r="AO1715" i="1"/>
  <c r="AO1716" i="1"/>
  <c r="AQ1717" i="1"/>
  <c r="AP1718" i="1"/>
  <c r="AQ1719" i="1"/>
  <c r="AQ1720" i="1"/>
  <c r="AO1721" i="1"/>
  <c r="AQ1722" i="1"/>
  <c r="AQ1723" i="1"/>
  <c r="AQ1724" i="1"/>
  <c r="AS1725" i="1"/>
  <c r="AQ1726" i="1"/>
  <c r="AS1727" i="1"/>
  <c r="AS1728" i="1"/>
  <c r="AQ1729" i="1"/>
  <c r="AS1730" i="1"/>
  <c r="AU1733" i="1"/>
  <c r="AS1734" i="1"/>
  <c r="AU1735" i="1"/>
  <c r="AT1736" i="1"/>
  <c r="AU1738" i="1"/>
  <c r="AS1739" i="1"/>
  <c r="AU1740" i="1"/>
  <c r="AW1741" i="1"/>
  <c r="AW1742" i="1"/>
  <c r="AS1748" i="1"/>
  <c r="AV1787" i="1"/>
  <c r="AX1787" i="1"/>
  <c r="AW1787" i="1"/>
  <c r="AU1787" i="1"/>
  <c r="AT1787" i="1"/>
  <c r="AS1787" i="1"/>
  <c r="AR1787" i="1"/>
  <c r="AQ1787" i="1"/>
  <c r="AP1787" i="1"/>
  <c r="AO1787" i="1"/>
  <c r="AX1822" i="1"/>
  <c r="AT1822" i="1"/>
  <c r="AW1822" i="1"/>
  <c r="AV1822" i="1"/>
  <c r="AU1822" i="1"/>
  <c r="AS1822" i="1"/>
  <c r="AR1822" i="1"/>
  <c r="AQ1822" i="1"/>
  <c r="AP1822" i="1"/>
  <c r="AO1822" i="1"/>
  <c r="AP1837" i="1"/>
  <c r="AW1837" i="1"/>
  <c r="AU1837" i="1"/>
  <c r="AT1837" i="1"/>
  <c r="AR1837" i="1"/>
  <c r="AO1837" i="1"/>
  <c r="AX1837" i="1"/>
  <c r="AV1837" i="1"/>
  <c r="AS1837" i="1"/>
  <c r="AQ1837" i="1"/>
  <c r="AR1569" i="1"/>
  <c r="AP1569" i="1"/>
  <c r="AP1576" i="1"/>
  <c r="AX1584" i="1"/>
  <c r="AV1584" i="1"/>
  <c r="AU1623" i="1"/>
  <c r="AX1631" i="1"/>
  <c r="AQ1633" i="1"/>
  <c r="AP1643" i="1"/>
  <c r="AW1653" i="1"/>
  <c r="AS1656" i="1"/>
  <c r="AX1667" i="1"/>
  <c r="AV1667" i="1"/>
  <c r="AT1667" i="1"/>
  <c r="AX1674" i="1"/>
  <c r="AU1675" i="1"/>
  <c r="AW1676" i="1"/>
  <c r="AU1677" i="1"/>
  <c r="AX1681" i="1"/>
  <c r="AV1681" i="1"/>
  <c r="AT1681" i="1"/>
  <c r="AR1681" i="1"/>
  <c r="AP1681" i="1"/>
  <c r="AX1705" i="1"/>
  <c r="AV1705" i="1"/>
  <c r="AT1705" i="1"/>
  <c r="AR1705" i="1"/>
  <c r="AP1705" i="1"/>
  <c r="AS1746" i="1"/>
  <c r="AR1746" i="1"/>
  <c r="AP1746" i="1"/>
  <c r="AW1746" i="1"/>
  <c r="AV1746" i="1"/>
  <c r="AU1746" i="1"/>
  <c r="AT1746" i="1"/>
  <c r="AU1748" i="1"/>
  <c r="AX1750" i="1"/>
  <c r="AV1750" i="1"/>
  <c r="AU1750" i="1"/>
  <c r="AT1750" i="1"/>
  <c r="AS1750" i="1"/>
  <c r="AR1750" i="1"/>
  <c r="AQ1750" i="1"/>
  <c r="AO1750" i="1"/>
  <c r="AX1776" i="1"/>
  <c r="AW1776" i="1"/>
  <c r="AV1776" i="1"/>
  <c r="AU1776" i="1"/>
  <c r="AT1776" i="1"/>
  <c r="AS1776" i="1"/>
  <c r="AR1776" i="1"/>
  <c r="AQ1776" i="1"/>
  <c r="AP1776" i="1"/>
  <c r="AO1776" i="1"/>
  <c r="AP1810" i="1"/>
  <c r="AX1810" i="1"/>
  <c r="AW1810" i="1"/>
  <c r="AV1810" i="1"/>
  <c r="AU1810" i="1"/>
  <c r="AT1810" i="1"/>
  <c r="AS1810" i="1"/>
  <c r="AR1810" i="1"/>
  <c r="AQ1810" i="1"/>
  <c r="AO1810" i="1"/>
  <c r="AV1603" i="1"/>
  <c r="AT1603" i="1"/>
  <c r="AT1620" i="1"/>
  <c r="AP1620" i="1"/>
  <c r="AV1623" i="1"/>
  <c r="AX1625" i="1"/>
  <c r="AV1625" i="1"/>
  <c r="AT1625" i="1"/>
  <c r="AR1625" i="1"/>
  <c r="AP1625" i="1"/>
  <c r="AV1628" i="1"/>
  <c r="AT1628" i="1"/>
  <c r="AR1628" i="1"/>
  <c r="AP1628" i="1"/>
  <c r="AS1633" i="1"/>
  <c r="AX1635" i="1"/>
  <c r="AV1635" i="1"/>
  <c r="AT1635" i="1"/>
  <c r="AQ1643" i="1"/>
  <c r="AX1648" i="1"/>
  <c r="AV1648" i="1"/>
  <c r="AT1656" i="1"/>
  <c r="AS1657" i="1"/>
  <c r="AX1662" i="1"/>
  <c r="AV1662" i="1"/>
  <c r="AT1662" i="1"/>
  <c r="AR1662" i="1"/>
  <c r="AV1668" i="1"/>
  <c r="AT1668" i="1"/>
  <c r="AR1668" i="1"/>
  <c r="AP1668" i="1"/>
  <c r="AX1668" i="1"/>
  <c r="AP1669" i="1"/>
  <c r="AX1669" i="1"/>
  <c r="AR1669" i="1"/>
  <c r="AW1675" i="1"/>
  <c r="AV1677" i="1"/>
  <c r="AO1681" i="1"/>
  <c r="AX1697" i="1"/>
  <c r="AV1697" i="1"/>
  <c r="AT1697" i="1"/>
  <c r="AR1697" i="1"/>
  <c r="AP1697" i="1"/>
  <c r="AO1705" i="1"/>
  <c r="AS1721" i="1"/>
  <c r="AW1733" i="1"/>
  <c r="AW1734" i="1"/>
  <c r="AW1736" i="1"/>
  <c r="AX1738" i="1"/>
  <c r="AW1739" i="1"/>
  <c r="AX1766" i="1"/>
  <c r="AW1766" i="1"/>
  <c r="AV1766" i="1"/>
  <c r="AU1766" i="1"/>
  <c r="AT1766" i="1"/>
  <c r="AS1766" i="1"/>
  <c r="AR1766" i="1"/>
  <c r="AQ1766" i="1"/>
  <c r="AP1766" i="1"/>
  <c r="AO1766" i="1"/>
  <c r="AV1779" i="1"/>
  <c r="AX1779" i="1"/>
  <c r="AW1779" i="1"/>
  <c r="AU1779" i="1"/>
  <c r="AT1779" i="1"/>
  <c r="AS1779" i="1"/>
  <c r="AR1779" i="1"/>
  <c r="AQ1779" i="1"/>
  <c r="AP1779" i="1"/>
  <c r="AO1779" i="1"/>
  <c r="AV1803" i="1"/>
  <c r="AX1803" i="1"/>
  <c r="AW1803" i="1"/>
  <c r="AU1803" i="1"/>
  <c r="AT1803" i="1"/>
  <c r="AS1803" i="1"/>
  <c r="AR1803" i="1"/>
  <c r="AQ1803" i="1"/>
  <c r="AP1803" i="1"/>
  <c r="AO1803" i="1"/>
  <c r="AT1639" i="1"/>
  <c r="AR1639" i="1"/>
  <c r="AP1639" i="1"/>
  <c r="AW1677" i="1"/>
  <c r="AX1689" i="1"/>
  <c r="AV1689" i="1"/>
  <c r="AT1689" i="1"/>
  <c r="AR1689" i="1"/>
  <c r="AP1689" i="1"/>
  <c r="AR1747" i="1"/>
  <c r="AU1759" i="1"/>
  <c r="AT1759" i="1"/>
  <c r="AR1759" i="1"/>
  <c r="AP1759" i="1"/>
  <c r="AO1759" i="1"/>
  <c r="AX1759" i="1"/>
  <c r="AW1759" i="1"/>
  <c r="AV1759" i="1"/>
  <c r="AU1764" i="1"/>
  <c r="AS1770" i="1"/>
  <c r="AP1818" i="1"/>
  <c r="AX1818" i="1"/>
  <c r="AW1818" i="1"/>
  <c r="AV1818" i="1"/>
  <c r="AU1818" i="1"/>
  <c r="AT1818" i="1"/>
  <c r="AS1818" i="1"/>
  <c r="AR1818" i="1"/>
  <c r="AQ1818" i="1"/>
  <c r="AO1818" i="1"/>
  <c r="AV1611" i="1"/>
  <c r="AT1611" i="1"/>
  <c r="AV1619" i="1"/>
  <c r="AT1619" i="1"/>
  <c r="AX1623" i="1"/>
  <c r="AX1646" i="1"/>
  <c r="AV1646" i="1"/>
  <c r="AT1646" i="1"/>
  <c r="AR1646" i="1"/>
  <c r="AR1650" i="1"/>
  <c r="AP1650" i="1"/>
  <c r="AT1650" i="1"/>
  <c r="AW1656" i="1"/>
  <c r="AT1671" i="1"/>
  <c r="AR1671" i="1"/>
  <c r="AP1671" i="1"/>
  <c r="AV1671" i="1"/>
  <c r="AO1689" i="1"/>
  <c r="AU1747" i="1"/>
  <c r="AO1754" i="1"/>
  <c r="AW1756" i="1"/>
  <c r="AV1756" i="1"/>
  <c r="AT1756" i="1"/>
  <c r="AR1756" i="1"/>
  <c r="AQ1756" i="1"/>
  <c r="AP1756" i="1"/>
  <c r="AO1756" i="1"/>
  <c r="AX1756" i="1"/>
  <c r="AO1757" i="1"/>
  <c r="AX1763" i="1"/>
  <c r="AW1763" i="1"/>
  <c r="AV1763" i="1"/>
  <c r="AU1763" i="1"/>
  <c r="AT1763" i="1"/>
  <c r="AS1763" i="1"/>
  <c r="AR1763" i="1"/>
  <c r="AQ1763" i="1"/>
  <c r="AP1763" i="1"/>
  <c r="AO1763" i="1"/>
  <c r="AX1665" i="1"/>
  <c r="AV1665" i="1"/>
  <c r="AT1665" i="1"/>
  <c r="AR1665" i="1"/>
  <c r="AP1665" i="1"/>
  <c r="AX1672" i="1"/>
  <c r="AV1672" i="1"/>
  <c r="AP1672" i="1"/>
  <c r="AX1744" i="1"/>
  <c r="AV1744" i="1"/>
  <c r="AS1744" i="1"/>
  <c r="AR1744" i="1"/>
  <c r="AQ1744" i="1"/>
  <c r="AP1744" i="1"/>
  <c r="AQ1754" i="1"/>
  <c r="AX1830" i="1"/>
  <c r="AT1830" i="1"/>
  <c r="AQ1830" i="1"/>
  <c r="AO1830" i="1"/>
  <c r="AW1830" i="1"/>
  <c r="AV1830" i="1"/>
  <c r="AU1830" i="1"/>
  <c r="AS1830" i="1"/>
  <c r="AR1830" i="1"/>
  <c r="AP1830" i="1"/>
  <c r="AU1774" i="1"/>
  <c r="AT1778" i="1"/>
  <c r="AO1783" i="1"/>
  <c r="AR1786" i="1"/>
  <c r="AT1793" i="1"/>
  <c r="AV1800" i="1"/>
  <c r="AQ1801" i="1"/>
  <c r="AV1804" i="1"/>
  <c r="AT1808" i="1"/>
  <c r="AS1812" i="1"/>
  <c r="AO1813" i="1"/>
  <c r="AR1816" i="1"/>
  <c r="AQ1820" i="1"/>
  <c r="AT1824" i="1"/>
  <c r="AQ1838" i="1"/>
  <c r="AO1838" i="1"/>
  <c r="AX1838" i="1"/>
  <c r="AU1838" i="1"/>
  <c r="AS1838" i="1"/>
  <c r="AX1846" i="1"/>
  <c r="AV1846" i="1"/>
  <c r="AU1846" i="1"/>
  <c r="AS1846" i="1"/>
  <c r="AQ1846" i="1"/>
  <c r="AP1846" i="1"/>
  <c r="AO1846" i="1"/>
  <c r="AR1850" i="1"/>
  <c r="AV1850" i="1"/>
  <c r="AU1850" i="1"/>
  <c r="AT1850" i="1"/>
  <c r="AS1850" i="1"/>
  <c r="AQ1850" i="1"/>
  <c r="AO1850" i="1"/>
  <c r="AW1850" i="1"/>
  <c r="AX1915" i="1"/>
  <c r="AW1915" i="1"/>
  <c r="AV1915" i="1"/>
  <c r="AU1915" i="1"/>
  <c r="AT1915" i="1"/>
  <c r="AS1915" i="1"/>
  <c r="AR1915" i="1"/>
  <c r="AQ1915" i="1"/>
  <c r="AP1915" i="1"/>
  <c r="AO1915" i="1"/>
  <c r="AO1923" i="1"/>
  <c r="AX1923" i="1"/>
  <c r="AW1923" i="1"/>
  <c r="AV1923" i="1"/>
  <c r="AU1923" i="1"/>
  <c r="AT1923" i="1"/>
  <c r="AS1923" i="1"/>
  <c r="AR1923" i="1"/>
  <c r="AQ1923" i="1"/>
  <c r="AP1923" i="1"/>
  <c r="AV1932" i="1"/>
  <c r="AP1932" i="1"/>
  <c r="AO1932" i="1"/>
  <c r="AX1932" i="1"/>
  <c r="AW1932" i="1"/>
  <c r="AU1932" i="1"/>
  <c r="AT1932" i="1"/>
  <c r="AS1932" i="1"/>
  <c r="AR1932" i="1"/>
  <c r="AQ1932" i="1"/>
  <c r="AX1954" i="1"/>
  <c r="AW1954" i="1"/>
  <c r="AV1954" i="1"/>
  <c r="AU1954" i="1"/>
  <c r="AT1954" i="1"/>
  <c r="AS1954" i="1"/>
  <c r="AR1954" i="1"/>
  <c r="AQ1954" i="1"/>
  <c r="AP1954" i="1"/>
  <c r="AO1954" i="1"/>
  <c r="AU1762" i="1"/>
  <c r="AQ1768" i="1"/>
  <c r="AQ1771" i="1"/>
  <c r="AU1778" i="1"/>
  <c r="AS1782" i="1"/>
  <c r="AP1783" i="1"/>
  <c r="AS1786" i="1"/>
  <c r="AU1793" i="1"/>
  <c r="AW1800" i="1"/>
  <c r="AS1801" i="1"/>
  <c r="AW1804" i="1"/>
  <c r="AU1808" i="1"/>
  <c r="AU1812" i="1"/>
  <c r="AP1813" i="1"/>
  <c r="AS1816" i="1"/>
  <c r="AU1819" i="1"/>
  <c r="AR1820" i="1"/>
  <c r="AU1824" i="1"/>
  <c r="AP1850" i="1"/>
  <c r="AO1926" i="1"/>
  <c r="AX1926" i="1"/>
  <c r="AW1926" i="1"/>
  <c r="AV1926" i="1"/>
  <c r="AU1926" i="1"/>
  <c r="AT1926" i="1"/>
  <c r="AS1926" i="1"/>
  <c r="AR1926" i="1"/>
  <c r="AQ1926" i="1"/>
  <c r="AP1926" i="1"/>
  <c r="AX1945" i="1"/>
  <c r="AW1945" i="1"/>
  <c r="AV1945" i="1"/>
  <c r="AU1945" i="1"/>
  <c r="AT1945" i="1"/>
  <c r="AS1945" i="1"/>
  <c r="AR1945" i="1"/>
  <c r="AQ1945" i="1"/>
  <c r="AP1945" i="1"/>
  <c r="AO1945" i="1"/>
  <c r="AX1964" i="1"/>
  <c r="AT1964" i="1"/>
  <c r="AQ1964" i="1"/>
  <c r="AP1964" i="1"/>
  <c r="AO1964" i="1"/>
  <c r="AW1964" i="1"/>
  <c r="AV1964" i="1"/>
  <c r="AU1964" i="1"/>
  <c r="AS1964" i="1"/>
  <c r="AR1964" i="1"/>
  <c r="AQ1783" i="1"/>
  <c r="AT1786" i="1"/>
  <c r="AO1791" i="1"/>
  <c r="AW1793" i="1"/>
  <c r="AT1801" i="1"/>
  <c r="AV1808" i="1"/>
  <c r="AV1812" i="1"/>
  <c r="AQ1813" i="1"/>
  <c r="AT1816" i="1"/>
  <c r="AS1820" i="1"/>
  <c r="AO1821" i="1"/>
  <c r="AV1824" i="1"/>
  <c r="AS1829" i="1"/>
  <c r="AQ1829" i="1"/>
  <c r="AW1829" i="1"/>
  <c r="AU1829" i="1"/>
  <c r="AW1831" i="1"/>
  <c r="AU1831" i="1"/>
  <c r="AT1831" i="1"/>
  <c r="AR1831" i="1"/>
  <c r="AQ1832" i="1"/>
  <c r="AO1832" i="1"/>
  <c r="AX1832" i="1"/>
  <c r="AU1832" i="1"/>
  <c r="AS1832" i="1"/>
  <c r="AQ1835" i="1"/>
  <c r="AO1835" i="1"/>
  <c r="AX1835" i="1"/>
  <c r="AU1835" i="1"/>
  <c r="AS1835" i="1"/>
  <c r="AX1850" i="1"/>
  <c r="AT1879" i="1"/>
  <c r="AP1879" i="1"/>
  <c r="AO1879" i="1"/>
  <c r="AX1879" i="1"/>
  <c r="AW1879" i="1"/>
  <c r="AV1879" i="1"/>
  <c r="AU1879" i="1"/>
  <c r="AS1879" i="1"/>
  <c r="AR1879" i="1"/>
  <c r="AQ1879" i="1"/>
  <c r="AP1917" i="1"/>
  <c r="AX1917" i="1"/>
  <c r="AW1917" i="1"/>
  <c r="AV1917" i="1"/>
  <c r="AU1917" i="1"/>
  <c r="AT1917" i="1"/>
  <c r="AS1917" i="1"/>
  <c r="AR1917" i="1"/>
  <c r="AQ1917" i="1"/>
  <c r="AO1917" i="1"/>
  <c r="AV1938" i="1"/>
  <c r="AR1938" i="1"/>
  <c r="AX1938" i="1"/>
  <c r="AW1938" i="1"/>
  <c r="AU1938" i="1"/>
  <c r="AT1938" i="1"/>
  <c r="AS1938" i="1"/>
  <c r="AQ1938" i="1"/>
  <c r="AP1938" i="1"/>
  <c r="AO1938" i="1"/>
  <c r="AW1762" i="1"/>
  <c r="AS1768" i="1"/>
  <c r="AS1771" i="1"/>
  <c r="AU1775" i="1"/>
  <c r="AW1778" i="1"/>
  <c r="AS1783" i="1"/>
  <c r="AU1786" i="1"/>
  <c r="AS1790" i="1"/>
  <c r="AP1791" i="1"/>
  <c r="AU1801" i="1"/>
  <c r="AW1808" i="1"/>
  <c r="AR1813" i="1"/>
  <c r="AU1816" i="1"/>
  <c r="AX1819" i="1"/>
  <c r="AU1820" i="1"/>
  <c r="AP1821" i="1"/>
  <c r="AV1951" i="1"/>
  <c r="AQ1951" i="1"/>
  <c r="AP1951" i="1"/>
  <c r="AO1951" i="1"/>
  <c r="AX1951" i="1"/>
  <c r="AW1951" i="1"/>
  <c r="AU1951" i="1"/>
  <c r="AT1951" i="1"/>
  <c r="AS1951" i="1"/>
  <c r="AR1951" i="1"/>
  <c r="AQ1956" i="1"/>
  <c r="AP1956" i="1"/>
  <c r="AO1956" i="1"/>
  <c r="AX1956" i="1"/>
  <c r="AW1956" i="1"/>
  <c r="AV1956" i="1"/>
  <c r="AU1956" i="1"/>
  <c r="AT1956" i="1"/>
  <c r="AS1956" i="1"/>
  <c r="AR1956" i="1"/>
  <c r="AT1780" i="1"/>
  <c r="AP1780" i="1"/>
  <c r="AQ1791" i="1"/>
  <c r="AW1801" i="1"/>
  <c r="AX1814" i="1"/>
  <c r="AT1814" i="1"/>
  <c r="AQ1821" i="1"/>
  <c r="AW1823" i="1"/>
  <c r="AR1823" i="1"/>
  <c r="AO1827" i="1"/>
  <c r="AV1827" i="1"/>
  <c r="AS1827" i="1"/>
  <c r="AQ1827" i="1"/>
  <c r="AX1841" i="1"/>
  <c r="AR1841" i="1"/>
  <c r="AP1841" i="1"/>
  <c r="AO1841" i="1"/>
  <c r="AV1841" i="1"/>
  <c r="AT1841" i="1"/>
  <c r="AP1845" i="1"/>
  <c r="AW1845" i="1"/>
  <c r="AV1845" i="1"/>
  <c r="AU1845" i="1"/>
  <c r="AT1845" i="1"/>
  <c r="AS1845" i="1"/>
  <c r="AR1845" i="1"/>
  <c r="AO1845" i="1"/>
  <c r="AX1857" i="1"/>
  <c r="AQ1857" i="1"/>
  <c r="AP1857" i="1"/>
  <c r="AO1857" i="1"/>
  <c r="AW1857" i="1"/>
  <c r="AV1857" i="1"/>
  <c r="AU1857" i="1"/>
  <c r="AT1857" i="1"/>
  <c r="AR1857" i="1"/>
  <c r="AR1858" i="1"/>
  <c r="AW1858" i="1"/>
  <c r="AU1858" i="1"/>
  <c r="AT1858" i="1"/>
  <c r="AS1858" i="1"/>
  <c r="AQ1858" i="1"/>
  <c r="AP1858" i="1"/>
  <c r="AO1858" i="1"/>
  <c r="AP1885" i="1"/>
  <c r="AR1885" i="1"/>
  <c r="AQ1885" i="1"/>
  <c r="AO1885" i="1"/>
  <c r="AX1885" i="1"/>
  <c r="AW1885" i="1"/>
  <c r="AV1885" i="1"/>
  <c r="AU1885" i="1"/>
  <c r="AT1885" i="1"/>
  <c r="AS1885" i="1"/>
  <c r="AX1897" i="1"/>
  <c r="AT1897" i="1"/>
  <c r="AS1897" i="1"/>
  <c r="AR1897" i="1"/>
  <c r="AQ1897" i="1"/>
  <c r="AP1897" i="1"/>
  <c r="AO1897" i="1"/>
  <c r="AW1897" i="1"/>
  <c r="AV1897" i="1"/>
  <c r="AU1897" i="1"/>
  <c r="AV1900" i="1"/>
  <c r="AT1900" i="1"/>
  <c r="AS1900" i="1"/>
  <c r="AR1900" i="1"/>
  <c r="AQ1900" i="1"/>
  <c r="AP1900" i="1"/>
  <c r="AO1900" i="1"/>
  <c r="AX1900" i="1"/>
  <c r="AW1900" i="1"/>
  <c r="AU1900" i="1"/>
  <c r="AO1761" i="1"/>
  <c r="AU1768" i="1"/>
  <c r="AO1769" i="1"/>
  <c r="AU1771" i="1"/>
  <c r="AO1780" i="1"/>
  <c r="AU1783" i="1"/>
  <c r="AO1784" i="1"/>
  <c r="AW1786" i="1"/>
  <c r="AS1791" i="1"/>
  <c r="AO1795" i="1"/>
  <c r="AP1799" i="1"/>
  <c r="AT1813" i="1"/>
  <c r="AO1814" i="1"/>
  <c r="AW1816" i="1"/>
  <c r="AW1820" i="1"/>
  <c r="AR1821" i="1"/>
  <c r="AP1827" i="1"/>
  <c r="AW1828" i="1"/>
  <c r="AT1828" i="1"/>
  <c r="AP1828" i="1"/>
  <c r="AP1838" i="1"/>
  <c r="AQ1841" i="1"/>
  <c r="AR1846" i="1"/>
  <c r="AP1861" i="1"/>
  <c r="AW1861" i="1"/>
  <c r="AV1861" i="1"/>
  <c r="AU1861" i="1"/>
  <c r="AT1861" i="1"/>
  <c r="AS1861" i="1"/>
  <c r="AR1861" i="1"/>
  <c r="AQ1861" i="1"/>
  <c r="AO1861" i="1"/>
  <c r="AT1863" i="1"/>
  <c r="AR1863" i="1"/>
  <c r="AQ1863" i="1"/>
  <c r="AP1863" i="1"/>
  <c r="AO1863" i="1"/>
  <c r="AX1863" i="1"/>
  <c r="AW1863" i="1"/>
  <c r="AV1863" i="1"/>
  <c r="AU1863" i="1"/>
  <c r="AS1863" i="1"/>
  <c r="AR1866" i="1"/>
  <c r="AT1866" i="1"/>
  <c r="AS1866" i="1"/>
  <c r="AQ1866" i="1"/>
  <c r="AP1866" i="1"/>
  <c r="AO1866" i="1"/>
  <c r="AX1866" i="1"/>
  <c r="AW1866" i="1"/>
  <c r="AV1866" i="1"/>
  <c r="AU1866" i="1"/>
  <c r="AT1871" i="1"/>
  <c r="AX1871" i="1"/>
  <c r="AW1871" i="1"/>
  <c r="AV1871" i="1"/>
  <c r="AS1871" i="1"/>
  <c r="AR1871" i="1"/>
  <c r="AQ1871" i="1"/>
  <c r="AP1871" i="1"/>
  <c r="AO1871" i="1"/>
  <c r="AR1882" i="1"/>
  <c r="AQ1882" i="1"/>
  <c r="AP1882" i="1"/>
  <c r="AO1882" i="1"/>
  <c r="AX1882" i="1"/>
  <c r="AW1882" i="1"/>
  <c r="AV1882" i="1"/>
  <c r="AU1882" i="1"/>
  <c r="AT1882" i="1"/>
  <c r="AS1882" i="1"/>
  <c r="AX1889" i="1"/>
  <c r="AW1889" i="1"/>
  <c r="AV1889" i="1"/>
  <c r="AU1889" i="1"/>
  <c r="AT1889" i="1"/>
  <c r="AS1889" i="1"/>
  <c r="AR1889" i="1"/>
  <c r="AQ1889" i="1"/>
  <c r="AP1889" i="1"/>
  <c r="AO1889" i="1"/>
  <c r="AV1892" i="1"/>
  <c r="AX1892" i="1"/>
  <c r="AW1892" i="1"/>
  <c r="AU1892" i="1"/>
  <c r="AT1892" i="1"/>
  <c r="AS1892" i="1"/>
  <c r="AR1892" i="1"/>
  <c r="AQ1892" i="1"/>
  <c r="AP1892" i="1"/>
  <c r="AO1892" i="1"/>
  <c r="AX1929" i="1"/>
  <c r="AP1929" i="1"/>
  <c r="AO1929" i="1"/>
  <c r="AW1929" i="1"/>
  <c r="AV1929" i="1"/>
  <c r="AU1929" i="1"/>
  <c r="AT1929" i="1"/>
  <c r="AS1929" i="1"/>
  <c r="AR1929" i="1"/>
  <c r="AQ1929" i="1"/>
  <c r="AX1935" i="1"/>
  <c r="AT1935" i="1"/>
  <c r="AU1935" i="1"/>
  <c r="AS1935" i="1"/>
  <c r="AR1935" i="1"/>
  <c r="AQ1935" i="1"/>
  <c r="AP1935" i="1"/>
  <c r="AO1935" i="1"/>
  <c r="AW1935" i="1"/>
  <c r="AV1935" i="1"/>
  <c r="AP1947" i="1"/>
  <c r="AR1947" i="1"/>
  <c r="AQ1947" i="1"/>
  <c r="AO1947" i="1"/>
  <c r="AX1947" i="1"/>
  <c r="AW1947" i="1"/>
  <c r="AV1947" i="1"/>
  <c r="AU1947" i="1"/>
  <c r="AT1947" i="1"/>
  <c r="AS1947" i="1"/>
  <c r="AP1958" i="1"/>
  <c r="AW1958" i="1"/>
  <c r="AS1958" i="1"/>
  <c r="AX1958" i="1"/>
  <c r="AV1958" i="1"/>
  <c r="AU1958" i="1"/>
  <c r="AT1958" i="1"/>
  <c r="AR1958" i="1"/>
  <c r="AQ1958" i="1"/>
  <c r="AO1958" i="1"/>
  <c r="AP1761" i="1"/>
  <c r="AV1768" i="1"/>
  <c r="AP1769" i="1"/>
  <c r="AQ1780" i="1"/>
  <c r="AV1783" i="1"/>
  <c r="AP1784" i="1"/>
  <c r="AX1786" i="1"/>
  <c r="AT1788" i="1"/>
  <c r="AP1788" i="1"/>
  <c r="AT1791" i="1"/>
  <c r="AP1795" i="1"/>
  <c r="AQ1799" i="1"/>
  <c r="AO1807" i="1"/>
  <c r="AU1813" i="1"/>
  <c r="AP1814" i="1"/>
  <c r="AT1821" i="1"/>
  <c r="AR1827" i="1"/>
  <c r="AV1836" i="1"/>
  <c r="AW1836" i="1"/>
  <c r="AT1836" i="1"/>
  <c r="AR1836" i="1"/>
  <c r="AO1836" i="1"/>
  <c r="AR1838" i="1"/>
  <c r="AS1841" i="1"/>
  <c r="AT1846" i="1"/>
  <c r="AX1858" i="1"/>
  <c r="AV1860" i="1"/>
  <c r="AQ1860" i="1"/>
  <c r="AP1860" i="1"/>
  <c r="AO1860" i="1"/>
  <c r="AX1860" i="1"/>
  <c r="AW1860" i="1"/>
  <c r="AU1860" i="1"/>
  <c r="AT1860" i="1"/>
  <c r="AR1860" i="1"/>
  <c r="AX1861" i="1"/>
  <c r="AX1902" i="1"/>
  <c r="AW1902" i="1"/>
  <c r="AV1902" i="1"/>
  <c r="AU1902" i="1"/>
  <c r="AT1902" i="1"/>
  <c r="AS1902" i="1"/>
  <c r="AR1902" i="1"/>
  <c r="AQ1902" i="1"/>
  <c r="AP1902" i="1"/>
  <c r="AO1902" i="1"/>
  <c r="AV1908" i="1"/>
  <c r="AX1908" i="1"/>
  <c r="AW1908" i="1"/>
  <c r="AU1908" i="1"/>
  <c r="AT1908" i="1"/>
  <c r="AS1908" i="1"/>
  <c r="AR1908" i="1"/>
  <c r="AQ1908" i="1"/>
  <c r="AP1908" i="1"/>
  <c r="AO1908" i="1"/>
  <c r="AX1978" i="1"/>
  <c r="AT1978" i="1"/>
  <c r="AQ1978" i="1"/>
  <c r="AP1978" i="1"/>
  <c r="AO1978" i="1"/>
  <c r="AW1978" i="1"/>
  <c r="AV1978" i="1"/>
  <c r="AU1978" i="1"/>
  <c r="AS1978" i="1"/>
  <c r="AR1978" i="1"/>
  <c r="AQ1761" i="1"/>
  <c r="AW1768" i="1"/>
  <c r="AQ1769" i="1"/>
  <c r="AR1780" i="1"/>
  <c r="AW1783" i="1"/>
  <c r="AQ1784" i="1"/>
  <c r="AO1788" i="1"/>
  <c r="AU1791" i="1"/>
  <c r="AO1792" i="1"/>
  <c r="AQ1795" i="1"/>
  <c r="AS1799" i="1"/>
  <c r="AP1807" i="1"/>
  <c r="AV1813" i="1"/>
  <c r="AQ1814" i="1"/>
  <c r="AU1821" i="1"/>
  <c r="AT1827" i="1"/>
  <c r="AO1829" i="1"/>
  <c r="AO1831" i="1"/>
  <c r="AP1832" i="1"/>
  <c r="AX1833" i="1"/>
  <c r="AV1833" i="1"/>
  <c r="AR1833" i="1"/>
  <c r="AO1833" i="1"/>
  <c r="AP1835" i="1"/>
  <c r="AT1838" i="1"/>
  <c r="AU1841" i="1"/>
  <c r="AW1846" i="1"/>
  <c r="AP1851" i="1"/>
  <c r="AO1851" i="1"/>
  <c r="AX1851" i="1"/>
  <c r="AW1851" i="1"/>
  <c r="AV1851" i="1"/>
  <c r="AU1851" i="1"/>
  <c r="AT1851" i="1"/>
  <c r="AS1851" i="1"/>
  <c r="AQ1851" i="1"/>
  <c r="AP1853" i="1"/>
  <c r="AV1853" i="1"/>
  <c r="AU1853" i="1"/>
  <c r="AT1853" i="1"/>
  <c r="AS1853" i="1"/>
  <c r="AR1853" i="1"/>
  <c r="AO1853" i="1"/>
  <c r="AW1853" i="1"/>
  <c r="AP1869" i="1"/>
  <c r="AT1869" i="1"/>
  <c r="AS1869" i="1"/>
  <c r="AR1869" i="1"/>
  <c r="AQ1869" i="1"/>
  <c r="AO1869" i="1"/>
  <c r="AX1869" i="1"/>
  <c r="AW1869" i="1"/>
  <c r="AV1869" i="1"/>
  <c r="AU1869" i="1"/>
  <c r="AR1914" i="1"/>
  <c r="AX1914" i="1"/>
  <c r="AW1914" i="1"/>
  <c r="AV1914" i="1"/>
  <c r="AU1914" i="1"/>
  <c r="AT1914" i="1"/>
  <c r="AS1914" i="1"/>
  <c r="AQ1914" i="1"/>
  <c r="AP1914" i="1"/>
  <c r="AO1914" i="1"/>
  <c r="AR1922" i="1"/>
  <c r="AU1922" i="1"/>
  <c r="AT1922" i="1"/>
  <c r="AS1922" i="1"/>
  <c r="AQ1922" i="1"/>
  <c r="AP1922" i="1"/>
  <c r="AO1922" i="1"/>
  <c r="AX1922" i="1"/>
  <c r="AW1922" i="1"/>
  <c r="AV1922" i="1"/>
  <c r="AV1931" i="1"/>
  <c r="AU1931" i="1"/>
  <c r="AT1931" i="1"/>
  <c r="AS1931" i="1"/>
  <c r="AR1931" i="1"/>
  <c r="AQ1931" i="1"/>
  <c r="AP1931" i="1"/>
  <c r="AO1931" i="1"/>
  <c r="AX1931" i="1"/>
  <c r="AW1931" i="1"/>
  <c r="AV1940" i="1"/>
  <c r="AX1940" i="1"/>
  <c r="AW1940" i="1"/>
  <c r="AU1940" i="1"/>
  <c r="AT1940" i="1"/>
  <c r="AS1940" i="1"/>
  <c r="AR1940" i="1"/>
  <c r="AQ1940" i="1"/>
  <c r="AP1940" i="1"/>
  <c r="AO1940" i="1"/>
  <c r="AT1960" i="1"/>
  <c r="AP1960" i="1"/>
  <c r="AO1960" i="1"/>
  <c r="AX1960" i="1"/>
  <c r="AW1960" i="1"/>
  <c r="AV1960" i="1"/>
  <c r="AU1960" i="1"/>
  <c r="AS1960" i="1"/>
  <c r="AR1960" i="1"/>
  <c r="AQ1960" i="1"/>
  <c r="AR1761" i="1"/>
  <c r="AX1768" i="1"/>
  <c r="AR1769" i="1"/>
  <c r="AQ1773" i="1"/>
  <c r="AS1780" i="1"/>
  <c r="AX1783" i="1"/>
  <c r="AR1784" i="1"/>
  <c r="AQ1788" i="1"/>
  <c r="AV1791" i="1"/>
  <c r="AP1792" i="1"/>
  <c r="AR1795" i="1"/>
  <c r="AT1796" i="1"/>
  <c r="AP1796" i="1"/>
  <c r="AT1799" i="1"/>
  <c r="AQ1807" i="1"/>
  <c r="AW1813" i="1"/>
  <c r="AR1814" i="1"/>
  <c r="AV1821" i="1"/>
  <c r="AU1827" i="1"/>
  <c r="AP1829" i="1"/>
  <c r="AP1831" i="1"/>
  <c r="AR1832" i="1"/>
  <c r="AP1833" i="1"/>
  <c r="AR1834" i="1"/>
  <c r="AW1834" i="1"/>
  <c r="AU1834" i="1"/>
  <c r="AT1834" i="1"/>
  <c r="AQ1834" i="1"/>
  <c r="AO1834" i="1"/>
  <c r="AR1835" i="1"/>
  <c r="AQ1836" i="1"/>
  <c r="AV1838" i="1"/>
  <c r="AW1841" i="1"/>
  <c r="AT1855" i="1"/>
  <c r="AX1855" i="1"/>
  <c r="AV1855" i="1"/>
  <c r="AS1855" i="1"/>
  <c r="AR1855" i="1"/>
  <c r="AQ1855" i="1"/>
  <c r="AP1855" i="1"/>
  <c r="AO1855" i="1"/>
  <c r="AT1895" i="1"/>
  <c r="AX1895" i="1"/>
  <c r="AW1895" i="1"/>
  <c r="AV1895" i="1"/>
  <c r="AU1895" i="1"/>
  <c r="AS1895" i="1"/>
  <c r="AR1895" i="1"/>
  <c r="AQ1895" i="1"/>
  <c r="AP1895" i="1"/>
  <c r="AO1895" i="1"/>
  <c r="AP1925" i="1"/>
  <c r="AU1925" i="1"/>
  <c r="AT1925" i="1"/>
  <c r="AS1925" i="1"/>
  <c r="AR1925" i="1"/>
  <c r="AQ1925" i="1"/>
  <c r="AO1925" i="1"/>
  <c r="AX1925" i="1"/>
  <c r="AW1925" i="1"/>
  <c r="AV1925" i="1"/>
  <c r="AS1761" i="1"/>
  <c r="AS1769" i="1"/>
  <c r="AU1780" i="1"/>
  <c r="AS1784" i="1"/>
  <c r="AR1788" i="1"/>
  <c r="AW1791" i="1"/>
  <c r="AQ1792" i="1"/>
  <c r="AS1795" i="1"/>
  <c r="AO1796" i="1"/>
  <c r="AU1799" i="1"/>
  <c r="AO1800" i="1"/>
  <c r="AS1807" i="1"/>
  <c r="AO1811" i="1"/>
  <c r="AS1814" i="1"/>
  <c r="AW1821" i="1"/>
  <c r="AO1823" i="1"/>
  <c r="AW1827" i="1"/>
  <c r="AR1829" i="1"/>
  <c r="AQ1831" i="1"/>
  <c r="AT1832" i="1"/>
  <c r="AQ1833" i="1"/>
  <c r="AT1835" i="1"/>
  <c r="AS1836" i="1"/>
  <c r="AW1838" i="1"/>
  <c r="AQ1845" i="1"/>
  <c r="AX1905" i="1"/>
  <c r="AW1905" i="1"/>
  <c r="AV1905" i="1"/>
  <c r="AU1905" i="1"/>
  <c r="AT1905" i="1"/>
  <c r="AS1905" i="1"/>
  <c r="AR1905" i="1"/>
  <c r="AQ1905" i="1"/>
  <c r="AP1905" i="1"/>
  <c r="AO1905" i="1"/>
  <c r="AV1916" i="1"/>
  <c r="AR1916" i="1"/>
  <c r="AQ1916" i="1"/>
  <c r="AP1916" i="1"/>
  <c r="AO1916" i="1"/>
  <c r="AX1916" i="1"/>
  <c r="AW1916" i="1"/>
  <c r="AU1916" i="1"/>
  <c r="AT1916" i="1"/>
  <c r="AS1916" i="1"/>
  <c r="AT1761" i="1"/>
  <c r="AT1769" i="1"/>
  <c r="AX1774" i="1"/>
  <c r="AT1774" i="1"/>
  <c r="AV1780" i="1"/>
  <c r="AT1784" i="1"/>
  <c r="AS1788" i="1"/>
  <c r="AX1791" i="1"/>
  <c r="AR1792" i="1"/>
  <c r="AT1795" i="1"/>
  <c r="AT1804" i="1"/>
  <c r="AP1804" i="1"/>
  <c r="AU1814" i="1"/>
  <c r="AX1821" i="1"/>
  <c r="AP1823" i="1"/>
  <c r="AT1829" i="1"/>
  <c r="AS1831" i="1"/>
  <c r="AV1832" i="1"/>
  <c r="AV1835" i="1"/>
  <c r="AX1845" i="1"/>
  <c r="AX1867" i="1"/>
  <c r="AW1867" i="1"/>
  <c r="AV1867" i="1"/>
  <c r="AU1867" i="1"/>
  <c r="AT1867" i="1"/>
  <c r="AS1867" i="1"/>
  <c r="AR1867" i="1"/>
  <c r="AQ1867" i="1"/>
  <c r="AP1867" i="1"/>
  <c r="AO1867" i="1"/>
  <c r="AT1927" i="1"/>
  <c r="AX1927" i="1"/>
  <c r="AW1927" i="1"/>
  <c r="AV1927" i="1"/>
  <c r="AU1927" i="1"/>
  <c r="AS1927" i="1"/>
  <c r="AR1927" i="1"/>
  <c r="AQ1927" i="1"/>
  <c r="AP1927" i="1"/>
  <c r="AO1927" i="1"/>
  <c r="AW1780" i="1"/>
  <c r="AU1784" i="1"/>
  <c r="AV1793" i="1"/>
  <c r="AR1793" i="1"/>
  <c r="AU1795" i="1"/>
  <c r="AO1804" i="1"/>
  <c r="AO1808" i="1"/>
  <c r="AV1814" i="1"/>
  <c r="AQ1823" i="1"/>
  <c r="AV1828" i="1"/>
  <c r="AV1829" i="1"/>
  <c r="AV1831" i="1"/>
  <c r="AW1832" i="1"/>
  <c r="AT1833" i="1"/>
  <c r="AV1834" i="1"/>
  <c r="AW1835" i="1"/>
  <c r="AX1836" i="1"/>
  <c r="AX1843" i="1"/>
  <c r="AV1843" i="1"/>
  <c r="AU1843" i="1"/>
  <c r="AS1843" i="1"/>
  <c r="AQ1843" i="1"/>
  <c r="AP1843" i="1"/>
  <c r="AO1843" i="1"/>
  <c r="AW1859" i="1"/>
  <c r="AV1859" i="1"/>
  <c r="AU1859" i="1"/>
  <c r="AT1859" i="1"/>
  <c r="AS1859" i="1"/>
  <c r="AQ1859" i="1"/>
  <c r="AO1859" i="1"/>
  <c r="AX1859" i="1"/>
  <c r="AW1862" i="1"/>
  <c r="AV1862" i="1"/>
  <c r="AU1862" i="1"/>
  <c r="AT1862" i="1"/>
  <c r="AS1862" i="1"/>
  <c r="AQ1862" i="1"/>
  <c r="AP1862" i="1"/>
  <c r="AO1862" i="1"/>
  <c r="AX1862" i="1"/>
  <c r="AT1887" i="1"/>
  <c r="AX1887" i="1"/>
  <c r="AW1887" i="1"/>
  <c r="AV1887" i="1"/>
  <c r="AU1887" i="1"/>
  <c r="AS1887" i="1"/>
  <c r="AQ1887" i="1"/>
  <c r="AP1887" i="1"/>
  <c r="AO1887" i="1"/>
  <c r="AX1899" i="1"/>
  <c r="AW1899" i="1"/>
  <c r="AV1899" i="1"/>
  <c r="AU1899" i="1"/>
  <c r="AT1899" i="1"/>
  <c r="AS1899" i="1"/>
  <c r="AR1899" i="1"/>
  <c r="AQ1899" i="1"/>
  <c r="AP1899" i="1"/>
  <c r="AO1899" i="1"/>
  <c r="AQ1910" i="1"/>
  <c r="AP1910" i="1"/>
  <c r="AO1910" i="1"/>
  <c r="AX1910" i="1"/>
  <c r="AW1910" i="1"/>
  <c r="AV1910" i="1"/>
  <c r="AU1910" i="1"/>
  <c r="AT1910" i="1"/>
  <c r="AS1910" i="1"/>
  <c r="AR1910" i="1"/>
  <c r="AX1918" i="1"/>
  <c r="AW1918" i="1"/>
  <c r="AV1918" i="1"/>
  <c r="AU1918" i="1"/>
  <c r="AT1918" i="1"/>
  <c r="AS1918" i="1"/>
  <c r="AR1918" i="1"/>
  <c r="AQ1918" i="1"/>
  <c r="AP1918" i="1"/>
  <c r="AO1918" i="1"/>
  <c r="AV1761" i="1"/>
  <c r="AP1762" i="1"/>
  <c r="AW1769" i="1"/>
  <c r="AP1774" i="1"/>
  <c r="AO1778" i="1"/>
  <c r="AX1780" i="1"/>
  <c r="AX1782" i="1"/>
  <c r="AT1782" i="1"/>
  <c r="AV1784" i="1"/>
  <c r="AV1788" i="1"/>
  <c r="AT1792" i="1"/>
  <c r="AO1793" i="1"/>
  <c r="AW1795" i="1"/>
  <c r="AS1796" i="1"/>
  <c r="AX1799" i="1"/>
  <c r="AR1800" i="1"/>
  <c r="AQ1804" i="1"/>
  <c r="AV1807" i="1"/>
  <c r="AP1808" i="1"/>
  <c r="AT1812" i="1"/>
  <c r="AP1812" i="1"/>
  <c r="AW1814" i="1"/>
  <c r="AS1823" i="1"/>
  <c r="AQ1824" i="1"/>
  <c r="AX1824" i="1"/>
  <c r="AS1824" i="1"/>
  <c r="AT1847" i="1"/>
  <c r="AU1847" i="1"/>
  <c r="AS1847" i="1"/>
  <c r="AQ1847" i="1"/>
  <c r="AP1847" i="1"/>
  <c r="AX1847" i="1"/>
  <c r="AV1847" i="1"/>
  <c r="AR1851" i="1"/>
  <c r="AX1870" i="1"/>
  <c r="AW1870" i="1"/>
  <c r="AV1870" i="1"/>
  <c r="AU1870" i="1"/>
  <c r="AT1870" i="1"/>
  <c r="AS1870" i="1"/>
  <c r="AR1870" i="1"/>
  <c r="AQ1870" i="1"/>
  <c r="AP1870" i="1"/>
  <c r="AO1870" i="1"/>
  <c r="AP1877" i="1"/>
  <c r="AX1877" i="1"/>
  <c r="AW1877" i="1"/>
  <c r="AU1877" i="1"/>
  <c r="AT1877" i="1"/>
  <c r="AS1877" i="1"/>
  <c r="AR1877" i="1"/>
  <c r="AQ1877" i="1"/>
  <c r="AO1877" i="1"/>
  <c r="AT1952" i="1"/>
  <c r="AV1952" i="1"/>
  <c r="AQ1952" i="1"/>
  <c r="AX1952" i="1"/>
  <c r="AW1952" i="1"/>
  <c r="AU1952" i="1"/>
  <c r="AS1952" i="1"/>
  <c r="AR1952" i="1"/>
  <c r="AP1952" i="1"/>
  <c r="AO1952" i="1"/>
  <c r="AV1957" i="1"/>
  <c r="AX1957" i="1"/>
  <c r="AW1957" i="1"/>
  <c r="AU1957" i="1"/>
  <c r="AT1957" i="1"/>
  <c r="AS1957" i="1"/>
  <c r="AR1957" i="1"/>
  <c r="AQ1957" i="1"/>
  <c r="AP1957" i="1"/>
  <c r="AO1957" i="1"/>
  <c r="AW1784" i="1"/>
  <c r="AV1801" i="1"/>
  <c r="AR1801" i="1"/>
  <c r="AV1844" i="1"/>
  <c r="AS1844" i="1"/>
  <c r="AR1844" i="1"/>
  <c r="AP1844" i="1"/>
  <c r="AO1844" i="1"/>
  <c r="AX1844" i="1"/>
  <c r="AW1844" i="1"/>
  <c r="AT1844" i="1"/>
  <c r="AP1901" i="1"/>
  <c r="AO1901" i="1"/>
  <c r="AX1901" i="1"/>
  <c r="AW1901" i="1"/>
  <c r="AV1901" i="1"/>
  <c r="AU1901" i="1"/>
  <c r="AT1901" i="1"/>
  <c r="AS1901" i="1"/>
  <c r="AR1901" i="1"/>
  <c r="AQ1901" i="1"/>
  <c r="AQ1907" i="1"/>
  <c r="AP1907" i="1"/>
  <c r="AO1907" i="1"/>
  <c r="AX1907" i="1"/>
  <c r="AW1907" i="1"/>
  <c r="AV1907" i="1"/>
  <c r="AU1907" i="1"/>
  <c r="AT1907" i="1"/>
  <c r="AS1907" i="1"/>
  <c r="AR1907" i="1"/>
  <c r="AS1972" i="1"/>
  <c r="AP1972" i="1"/>
  <c r="AO1972" i="1"/>
  <c r="AX1972" i="1"/>
  <c r="AW1972" i="1"/>
  <c r="AV1972" i="1"/>
  <c r="AU1972" i="1"/>
  <c r="AT1972" i="1"/>
  <c r="AR1972" i="1"/>
  <c r="AQ1972" i="1"/>
  <c r="AR1774" i="1"/>
  <c r="AR1778" i="1"/>
  <c r="AO1786" i="1"/>
  <c r="AX1788" i="1"/>
  <c r="AX1790" i="1"/>
  <c r="AT1790" i="1"/>
  <c r="AV1792" i="1"/>
  <c r="AQ1793" i="1"/>
  <c r="AV1796" i="1"/>
  <c r="AT1800" i="1"/>
  <c r="AO1801" i="1"/>
  <c r="AS1804" i="1"/>
  <c r="AX1807" i="1"/>
  <c r="AR1808" i="1"/>
  <c r="AQ1812" i="1"/>
  <c r="AP1816" i="1"/>
  <c r="AT1820" i="1"/>
  <c r="AP1820" i="1"/>
  <c r="AU1823" i="1"/>
  <c r="AP1824" i="1"/>
  <c r="AT1839" i="1"/>
  <c r="AX1839" i="1"/>
  <c r="AV1839" i="1"/>
  <c r="AU1839" i="1"/>
  <c r="AS1839" i="1"/>
  <c r="AP1839" i="1"/>
  <c r="AQ1844" i="1"/>
  <c r="AP1854" i="1"/>
  <c r="AO1854" i="1"/>
  <c r="AX1854" i="1"/>
  <c r="AW1854" i="1"/>
  <c r="AV1854" i="1"/>
  <c r="AU1854" i="1"/>
  <c r="AT1854" i="1"/>
  <c r="AS1854" i="1"/>
  <c r="AQ1854" i="1"/>
  <c r="AW1855" i="1"/>
  <c r="AX1913" i="1"/>
  <c r="AR1913" i="1"/>
  <c r="AQ1913" i="1"/>
  <c r="AP1913" i="1"/>
  <c r="AO1913" i="1"/>
  <c r="AW1913" i="1"/>
  <c r="AV1913" i="1"/>
  <c r="AU1913" i="1"/>
  <c r="AT1913" i="1"/>
  <c r="AS1913" i="1"/>
  <c r="AR1930" i="1"/>
  <c r="AX1930" i="1"/>
  <c r="AW1930" i="1"/>
  <c r="AV1930" i="1"/>
  <c r="AU1930" i="1"/>
  <c r="AT1930" i="1"/>
  <c r="AS1930" i="1"/>
  <c r="AQ1930" i="1"/>
  <c r="AP1930" i="1"/>
  <c r="AO1930" i="1"/>
  <c r="AQ1959" i="1"/>
  <c r="AU1959" i="1"/>
  <c r="AT1959" i="1"/>
  <c r="AS1959" i="1"/>
  <c r="AR1959" i="1"/>
  <c r="AP1959" i="1"/>
  <c r="AO1959" i="1"/>
  <c r="AX1959" i="1"/>
  <c r="AW1959" i="1"/>
  <c r="AV1959" i="1"/>
  <c r="AS1774" i="1"/>
  <c r="AS1778" i="1"/>
  <c r="AQ1786" i="1"/>
  <c r="AW1792" i="1"/>
  <c r="AS1793" i="1"/>
  <c r="AP1801" i="1"/>
  <c r="AU1804" i="1"/>
  <c r="AS1808" i="1"/>
  <c r="AR1812" i="1"/>
  <c r="AQ1816" i="1"/>
  <c r="AS1819" i="1"/>
  <c r="AO1820" i="1"/>
  <c r="AV1823" i="1"/>
  <c r="AR1824" i="1"/>
  <c r="AU1844" i="1"/>
  <c r="AX1943" i="1"/>
  <c r="AT1943" i="1"/>
  <c r="AR1943" i="1"/>
  <c r="AQ1943" i="1"/>
  <c r="AP1943" i="1"/>
  <c r="AO1943" i="1"/>
  <c r="AW1943" i="1"/>
  <c r="AV1943" i="1"/>
  <c r="AU1943" i="1"/>
  <c r="AS1943" i="1"/>
  <c r="AR1979" i="1"/>
  <c r="AO1979" i="1"/>
  <c r="AX1979" i="1"/>
  <c r="AV1979" i="1"/>
  <c r="AW1979" i="1"/>
  <c r="AU1979" i="1"/>
  <c r="AT1979" i="1"/>
  <c r="AS1979" i="1"/>
  <c r="AQ1979" i="1"/>
  <c r="AP1979" i="1"/>
  <c r="AX1856" i="1"/>
  <c r="AZ1856" i="1" s="1"/>
  <c r="BA1856" i="1" s="1"/>
  <c r="AV1872" i="1"/>
  <c r="AP1873" i="1"/>
  <c r="AV1875" i="1"/>
  <c r="AP1876" i="1"/>
  <c r="AV1878" i="1"/>
  <c r="AW1881" i="1"/>
  <c r="AX1884" i="1"/>
  <c r="AT1888" i="1"/>
  <c r="AT1891" i="1"/>
  <c r="AT1894" i="1"/>
  <c r="AP1898" i="1"/>
  <c r="AW1903" i="1"/>
  <c r="AR1904" i="1"/>
  <c r="AX1906" i="1"/>
  <c r="AX1909" i="1"/>
  <c r="AU1919" i="1"/>
  <c r="AP1920" i="1"/>
  <c r="AS1936" i="1"/>
  <c r="AU1939" i="1"/>
  <c r="AX1942" i="1"/>
  <c r="AP1944" i="1"/>
  <c r="AV1955" i="1"/>
  <c r="AX1962" i="1"/>
  <c r="AR1962" i="1"/>
  <c r="AW1963" i="1"/>
  <c r="AR1971" i="1"/>
  <c r="AV1971" i="1"/>
  <c r="AU1971" i="1"/>
  <c r="AP1971" i="1"/>
  <c r="AT1997" i="1"/>
  <c r="AP2030" i="1"/>
  <c r="AX2030" i="1"/>
  <c r="AQ2030" i="1"/>
  <c r="AU2030" i="1"/>
  <c r="AW2030" i="1"/>
  <c r="AV2030" i="1"/>
  <c r="AT2030" i="1"/>
  <c r="AS2030" i="1"/>
  <c r="AR2030" i="1"/>
  <c r="AO2030" i="1"/>
  <c r="AU1891" i="1"/>
  <c r="AU1894" i="1"/>
  <c r="AV1919" i="1"/>
  <c r="AQ1920" i="1"/>
  <c r="AT1933" i="1"/>
  <c r="AP1933" i="1"/>
  <c r="AT1936" i="1"/>
  <c r="AQ1944" i="1"/>
  <c r="AX1963" i="1"/>
  <c r="AO1971" i="1"/>
  <c r="AW1980" i="1"/>
  <c r="AV1980" i="1"/>
  <c r="AR1980" i="1"/>
  <c r="AP1980" i="1"/>
  <c r="AX1994" i="1"/>
  <c r="AT1994" i="1"/>
  <c r="AP1994" i="1"/>
  <c r="AS1994" i="1"/>
  <c r="AW1994" i="1"/>
  <c r="AV1994" i="1"/>
  <c r="AU1994" i="1"/>
  <c r="AR1994" i="1"/>
  <c r="AP2014" i="1"/>
  <c r="AX2014" i="1"/>
  <c r="AT2014" i="1"/>
  <c r="AO2014" i="1"/>
  <c r="AW2014" i="1"/>
  <c r="AV2014" i="1"/>
  <c r="AU2014" i="1"/>
  <c r="AS2014" i="1"/>
  <c r="AR2014" i="1"/>
  <c r="AV2017" i="1"/>
  <c r="AU2017" i="1"/>
  <c r="AT2017" i="1"/>
  <c r="AS2017" i="1"/>
  <c r="AR2017" i="1"/>
  <c r="AQ2017" i="1"/>
  <c r="AP2017" i="1"/>
  <c r="AO2017" i="1"/>
  <c r="AX2017" i="1"/>
  <c r="AW2017" i="1"/>
  <c r="AX1875" i="1"/>
  <c r="AX1878" i="1"/>
  <c r="AO1883" i="1"/>
  <c r="AO1886" i="1"/>
  <c r="AV1891" i="1"/>
  <c r="AV1894" i="1"/>
  <c r="AW1919" i="1"/>
  <c r="AR1920" i="1"/>
  <c r="AO1933" i="1"/>
  <c r="AU1936" i="1"/>
  <c r="AO1937" i="1"/>
  <c r="AW1939" i="1"/>
  <c r="AS1944" i="1"/>
  <c r="AO1948" i="1"/>
  <c r="AO1953" i="1"/>
  <c r="AO1961" i="1"/>
  <c r="AW1969" i="1"/>
  <c r="AQ1971" i="1"/>
  <c r="AV1981" i="1"/>
  <c r="AT1981" i="1"/>
  <c r="AS1981" i="1"/>
  <c r="AQ1981" i="1"/>
  <c r="AP1981" i="1"/>
  <c r="AT2024" i="1"/>
  <c r="AP2024" i="1"/>
  <c r="AR2024" i="1"/>
  <c r="AW2024" i="1"/>
  <c r="AX2024" i="1"/>
  <c r="AS2024" i="1"/>
  <c r="AQ2024" i="1"/>
  <c r="AO2024" i="1"/>
  <c r="AS1876" i="1"/>
  <c r="AP1880" i="1"/>
  <c r="AP1883" i="1"/>
  <c r="AP1886" i="1"/>
  <c r="AW1891" i="1"/>
  <c r="AW1894" i="1"/>
  <c r="AT1898" i="1"/>
  <c r="AU1904" i="1"/>
  <c r="AP1911" i="1"/>
  <c r="AX1919" i="1"/>
  <c r="AS1920" i="1"/>
  <c r="AQ1933" i="1"/>
  <c r="AV1936" i="1"/>
  <c r="AP1937" i="1"/>
  <c r="AX1939" i="1"/>
  <c r="AT1941" i="1"/>
  <c r="AP1941" i="1"/>
  <c r="AT1944" i="1"/>
  <c r="AP1948" i="1"/>
  <c r="AP1953" i="1"/>
  <c r="AP1961" i="1"/>
  <c r="AS1971" i="1"/>
  <c r="AQ1980" i="1"/>
  <c r="AO1981" i="1"/>
  <c r="AR1983" i="1"/>
  <c r="AX1983" i="1"/>
  <c r="AW1983" i="1"/>
  <c r="AT1983" i="1"/>
  <c r="AS1983" i="1"/>
  <c r="AP1983" i="1"/>
  <c r="AX1986" i="1"/>
  <c r="AP1986" i="1"/>
  <c r="AO1986" i="1"/>
  <c r="AW1986" i="1"/>
  <c r="AV1986" i="1"/>
  <c r="AT1986" i="1"/>
  <c r="AP1988" i="1"/>
  <c r="AU1996" i="1"/>
  <c r="AX2004" i="1"/>
  <c r="AT2004" i="1"/>
  <c r="AV2004" i="1"/>
  <c r="AQ2004" i="1"/>
  <c r="AW2004" i="1"/>
  <c r="AU2004" i="1"/>
  <c r="AS2004" i="1"/>
  <c r="AR2004" i="1"/>
  <c r="AP2004" i="1"/>
  <c r="AP2046" i="1"/>
  <c r="AX2046" i="1"/>
  <c r="AW2046" i="1"/>
  <c r="AU2046" i="1"/>
  <c r="AV2046" i="1"/>
  <c r="AT2046" i="1"/>
  <c r="AS2046" i="1"/>
  <c r="AR2046" i="1"/>
  <c r="AQ2046" i="1"/>
  <c r="AO2046" i="1"/>
  <c r="AO1849" i="1"/>
  <c r="AO1852" i="1"/>
  <c r="AT1873" i="1"/>
  <c r="AO1874" i="1"/>
  <c r="AT1876" i="1"/>
  <c r="AQ1880" i="1"/>
  <c r="AQ1883" i="1"/>
  <c r="AQ1886" i="1"/>
  <c r="AX1891" i="1"/>
  <c r="AX1894" i="1"/>
  <c r="AT1920" i="1"/>
  <c r="AR1933" i="1"/>
  <c r="AW1936" i="1"/>
  <c r="AQ1937" i="1"/>
  <c r="AU1944" i="1"/>
  <c r="AQ1948" i="1"/>
  <c r="AR1953" i="1"/>
  <c r="AQ1961" i="1"/>
  <c r="AT1971" i="1"/>
  <c r="AV1973" i="1"/>
  <c r="AU1973" i="1"/>
  <c r="AS1980" i="1"/>
  <c r="AR1981" i="1"/>
  <c r="AO1983" i="1"/>
  <c r="AQ1986" i="1"/>
  <c r="AO2004" i="1"/>
  <c r="AP2038" i="1"/>
  <c r="AX2038" i="1"/>
  <c r="AR2038" i="1"/>
  <c r="AQ2038" i="1"/>
  <c r="AW2038" i="1"/>
  <c r="AV2038" i="1"/>
  <c r="AU2038" i="1"/>
  <c r="AT2038" i="1"/>
  <c r="AS2038" i="1"/>
  <c r="AO2038" i="1"/>
  <c r="AR1883" i="1"/>
  <c r="AV1898" i="1"/>
  <c r="AW1904" i="1"/>
  <c r="AR1911" i="1"/>
  <c r="AU1920" i="1"/>
  <c r="AO1921" i="1"/>
  <c r="AO1924" i="1"/>
  <c r="AS1933" i="1"/>
  <c r="AX1936" i="1"/>
  <c r="AR1937" i="1"/>
  <c r="AV1944" i="1"/>
  <c r="AR1948" i="1"/>
  <c r="AV1949" i="1"/>
  <c r="AT1949" i="1"/>
  <c r="AP1949" i="1"/>
  <c r="AS1953" i="1"/>
  <c r="AR1961" i="1"/>
  <c r="AW1971" i="1"/>
  <c r="AO1973" i="1"/>
  <c r="AT1976" i="1"/>
  <c r="AW1976" i="1"/>
  <c r="AU1976" i="1"/>
  <c r="AT1980" i="1"/>
  <c r="AU1981" i="1"/>
  <c r="AQ1983" i="1"/>
  <c r="AR1986" i="1"/>
  <c r="AO1865" i="1"/>
  <c r="AO1868" i="1"/>
  <c r="AQ1874" i="1"/>
  <c r="AS1883" i="1"/>
  <c r="AS1886" i="1"/>
  <c r="AO1890" i="1"/>
  <c r="AO1893" i="1"/>
  <c r="AW1898" i="1"/>
  <c r="AX1904" i="1"/>
  <c r="AS1911" i="1"/>
  <c r="AO1912" i="1"/>
  <c r="AV1920" i="1"/>
  <c r="AU1933" i="1"/>
  <c r="AS1937" i="1"/>
  <c r="AW1944" i="1"/>
  <c r="AS1948" i="1"/>
  <c r="AT1953" i="1"/>
  <c r="AS1961" i="1"/>
  <c r="AP1974" i="1"/>
  <c r="AV1974" i="1"/>
  <c r="AU1974" i="1"/>
  <c r="AQ1974" i="1"/>
  <c r="AT1883" i="1"/>
  <c r="AU1911" i="1"/>
  <c r="AP1912" i="1"/>
  <c r="AW1920" i="1"/>
  <c r="AV1933" i="1"/>
  <c r="AT1937" i="1"/>
  <c r="AX1944" i="1"/>
  <c r="AT1948" i="1"/>
  <c r="AU1953" i="1"/>
  <c r="AU1961" i="1"/>
  <c r="AQ1962" i="1"/>
  <c r="AX1967" i="1"/>
  <c r="AT1967" i="1"/>
  <c r="AP1969" i="1"/>
  <c r="AO1969" i="1"/>
  <c r="AQ1973" i="1"/>
  <c r="AO1974" i="1"/>
  <c r="AX1980" i="1"/>
  <c r="AX1981" i="1"/>
  <c r="AV1983" i="1"/>
  <c r="AU1986" i="1"/>
  <c r="AQ1994" i="1"/>
  <c r="AV2015" i="1"/>
  <c r="AR2015" i="1"/>
  <c r="AO2015" i="1"/>
  <c r="AT2015" i="1"/>
  <c r="AX2015" i="1"/>
  <c r="AW2015" i="1"/>
  <c r="AU2015" i="1"/>
  <c r="AS2015" i="1"/>
  <c r="AQ2015" i="1"/>
  <c r="AP2015" i="1"/>
  <c r="AV2023" i="1"/>
  <c r="AR2023" i="1"/>
  <c r="AU2023" i="1"/>
  <c r="AP2023" i="1"/>
  <c r="AX2023" i="1"/>
  <c r="AS2023" i="1"/>
  <c r="AQ2023" i="1"/>
  <c r="AO2023" i="1"/>
  <c r="AU2024" i="1"/>
  <c r="AO1881" i="1"/>
  <c r="AU1883" i="1"/>
  <c r="AO1884" i="1"/>
  <c r="AO1906" i="1"/>
  <c r="AO1909" i="1"/>
  <c r="AX1920" i="1"/>
  <c r="AV1946" i="1"/>
  <c r="AR1946" i="1"/>
  <c r="AP1950" i="1"/>
  <c r="AO1950" i="1"/>
  <c r="AS1975" i="1"/>
  <c r="AP1975" i="1"/>
  <c r="AO1975" i="1"/>
  <c r="AV1999" i="1"/>
  <c r="AR1999" i="1"/>
  <c r="AW1999" i="1"/>
  <c r="AQ1999" i="1"/>
  <c r="AO1999" i="1"/>
  <c r="AX1999" i="1"/>
  <c r="AU1999" i="1"/>
  <c r="AT1999" i="1"/>
  <c r="AS1999" i="1"/>
  <c r="AX2002" i="1"/>
  <c r="AT2002" i="1"/>
  <c r="AP2002" i="1"/>
  <c r="AO2002" i="1"/>
  <c r="AW2002" i="1"/>
  <c r="AV2002" i="1"/>
  <c r="AU2002" i="1"/>
  <c r="AQ2002" i="1"/>
  <c r="AT1849" i="1"/>
  <c r="AT1852" i="1"/>
  <c r="AR1865" i="1"/>
  <c r="AR1868" i="1"/>
  <c r="AU1874" i="1"/>
  <c r="AO1875" i="1"/>
  <c r="AO1878" i="1"/>
  <c r="AV1880" i="1"/>
  <c r="AP1881" i="1"/>
  <c r="AV1883" i="1"/>
  <c r="AP1884" i="1"/>
  <c r="AV1886" i="1"/>
  <c r="AS1890" i="1"/>
  <c r="AO1903" i="1"/>
  <c r="AP1906" i="1"/>
  <c r="AQ1909" i="1"/>
  <c r="AW1911" i="1"/>
  <c r="AR1912" i="1"/>
  <c r="AS1921" i="1"/>
  <c r="AS1924" i="1"/>
  <c r="AX1933" i="1"/>
  <c r="AV1937" i="1"/>
  <c r="AV1941" i="1"/>
  <c r="AQ1942" i="1"/>
  <c r="AO1946" i="1"/>
  <c r="AW1948" i="1"/>
  <c r="AS1949" i="1"/>
  <c r="AQ1950" i="1"/>
  <c r="AW1953" i="1"/>
  <c r="AT1962" i="1"/>
  <c r="AO1963" i="1"/>
  <c r="AS1973" i="1"/>
  <c r="AS1974" i="1"/>
  <c r="AQ1975" i="1"/>
  <c r="AT1992" i="1"/>
  <c r="AP1992" i="1"/>
  <c r="AX1992" i="1"/>
  <c r="AU1992" i="1"/>
  <c r="AS1992" i="1"/>
  <c r="AQ1992" i="1"/>
  <c r="AW1937" i="1"/>
  <c r="AR1955" i="1"/>
  <c r="AW1955" i="1"/>
  <c r="AS1955" i="1"/>
  <c r="AP1963" i="1"/>
  <c r="AT1968" i="1"/>
  <c r="AU1968" i="1"/>
  <c r="AS1968" i="1"/>
  <c r="AO1968" i="1"/>
  <c r="AR1975" i="1"/>
  <c r="AV1989" i="1"/>
  <c r="AR1989" i="1"/>
  <c r="AU1989" i="1"/>
  <c r="AX1989" i="1"/>
  <c r="AT1989" i="1"/>
  <c r="AS1989" i="1"/>
  <c r="AQ1989" i="1"/>
  <c r="AP1989" i="1"/>
  <c r="AO1989" i="1"/>
  <c r="AV1991" i="1"/>
  <c r="AR1991" i="1"/>
  <c r="AO1991" i="1"/>
  <c r="AX1991" i="1"/>
  <c r="AW1991" i="1"/>
  <c r="AT1991" i="1"/>
  <c r="AV1997" i="1"/>
  <c r="AR1997" i="1"/>
  <c r="AU1997" i="1"/>
  <c r="AS1997" i="1"/>
  <c r="AP1997" i="1"/>
  <c r="AO1997" i="1"/>
  <c r="AX1997" i="1"/>
  <c r="AV1849" i="1"/>
  <c r="AW1852" i="1"/>
  <c r="AT1865" i="1"/>
  <c r="AT1868" i="1"/>
  <c r="AW1874" i="1"/>
  <c r="AQ1875" i="1"/>
  <c r="AQ1878" i="1"/>
  <c r="AR1881" i="1"/>
  <c r="AR1884" i="1"/>
  <c r="AO1888" i="1"/>
  <c r="AU1890" i="1"/>
  <c r="AO1891" i="1"/>
  <c r="AU1893" i="1"/>
  <c r="AO1894" i="1"/>
  <c r="AQ1903" i="1"/>
  <c r="AS1906" i="1"/>
  <c r="AS1909" i="1"/>
  <c r="AT1912" i="1"/>
  <c r="AO1919" i="1"/>
  <c r="AU1921" i="1"/>
  <c r="AU1924" i="1"/>
  <c r="AO1939" i="1"/>
  <c r="AQ1946" i="1"/>
  <c r="AW1949" i="1"/>
  <c r="AS1950" i="1"/>
  <c r="AO1955" i="1"/>
  <c r="AV1962" i="1"/>
  <c r="AQ1963" i="1"/>
  <c r="AV1965" i="1"/>
  <c r="AR1965" i="1"/>
  <c r="AW1966" i="1"/>
  <c r="AR1967" i="1"/>
  <c r="AP1968" i="1"/>
  <c r="AW1973" i="1"/>
  <c r="AW1974" i="1"/>
  <c r="AT1975" i="1"/>
  <c r="AP1976" i="1"/>
  <c r="AP1991" i="1"/>
  <c r="AR1992" i="1"/>
  <c r="AP1998" i="1"/>
  <c r="AX1998" i="1"/>
  <c r="AV1998" i="1"/>
  <c r="AR1998" i="1"/>
  <c r="AO1998" i="1"/>
  <c r="AW1998" i="1"/>
  <c r="AU1998" i="1"/>
  <c r="AT1998" i="1"/>
  <c r="AR1875" i="1"/>
  <c r="AR1878" i="1"/>
  <c r="AS1881" i="1"/>
  <c r="AS1884" i="1"/>
  <c r="AV1890" i="1"/>
  <c r="AP1891" i="1"/>
  <c r="AV1893" i="1"/>
  <c r="AP1894" i="1"/>
  <c r="AR1903" i="1"/>
  <c r="AT1906" i="1"/>
  <c r="AT1909" i="1"/>
  <c r="AU1912" i="1"/>
  <c r="AP1919" i="1"/>
  <c r="AV1921" i="1"/>
  <c r="AW1924" i="1"/>
  <c r="AV1934" i="1"/>
  <c r="AZ1934" i="1" s="1"/>
  <c r="BA1934" i="1" s="1"/>
  <c r="AQ1939" i="1"/>
  <c r="AT1942" i="1"/>
  <c r="AS1946" i="1"/>
  <c r="AX1949" i="1"/>
  <c r="AT1950" i="1"/>
  <c r="AP1955" i="1"/>
  <c r="AW1962" i="1"/>
  <c r="AS1963" i="1"/>
  <c r="AX1966" i="1"/>
  <c r="AS1967" i="1"/>
  <c r="AQ1968" i="1"/>
  <c r="AQ1969" i="1"/>
  <c r="AX1973" i="1"/>
  <c r="AX1974" i="1"/>
  <c r="AU1975" i="1"/>
  <c r="AQ1976" i="1"/>
  <c r="AT1984" i="1"/>
  <c r="AW1984" i="1"/>
  <c r="AV1984" i="1"/>
  <c r="AS1984" i="1"/>
  <c r="AR1984" i="1"/>
  <c r="AO1984" i="1"/>
  <c r="AQ1991" i="1"/>
  <c r="AV1992" i="1"/>
  <c r="AQ1998" i="1"/>
  <c r="AX2028" i="1"/>
  <c r="AV2028" i="1"/>
  <c r="AT2028" i="1"/>
  <c r="AW2028" i="1"/>
  <c r="AQ2028" i="1"/>
  <c r="AU2028" i="1"/>
  <c r="AS2028" i="1"/>
  <c r="AR2028" i="1"/>
  <c r="AP2028" i="1"/>
  <c r="AO2028" i="1"/>
  <c r="AX2034" i="1"/>
  <c r="AT2034" i="1"/>
  <c r="AR2034" i="1"/>
  <c r="AP2034" i="1"/>
  <c r="AW2034" i="1"/>
  <c r="AU2034" i="1"/>
  <c r="AV2034" i="1"/>
  <c r="AS2034" i="1"/>
  <c r="AQ2034" i="1"/>
  <c r="AO2034" i="1"/>
  <c r="AS1875" i="1"/>
  <c r="AS1878" i="1"/>
  <c r="AT1881" i="1"/>
  <c r="AT1884" i="1"/>
  <c r="AW1890" i="1"/>
  <c r="AQ1891" i="1"/>
  <c r="AQ1894" i="1"/>
  <c r="AU1906" i="1"/>
  <c r="AO1936" i="1"/>
  <c r="AT1946" i="1"/>
  <c r="AU1950" i="1"/>
  <c r="AQ1955" i="1"/>
  <c r="AX1961" i="1"/>
  <c r="AT1961" i="1"/>
  <c r="AT1963" i="1"/>
  <c r="AR1968" i="1"/>
  <c r="AV1975" i="1"/>
  <c r="AR1976" i="1"/>
  <c r="AP1982" i="1"/>
  <c r="AO1982" i="1"/>
  <c r="AX1982" i="1"/>
  <c r="AV1982" i="1"/>
  <c r="AS1991" i="1"/>
  <c r="AW1992" i="1"/>
  <c r="AS1998" i="1"/>
  <c r="AV2001" i="1"/>
  <c r="AO2001" i="1"/>
  <c r="AX2001" i="1"/>
  <c r="AW2001" i="1"/>
  <c r="AS2001" i="1"/>
  <c r="AR2001" i="1"/>
  <c r="AQ2001" i="1"/>
  <c r="AP2001" i="1"/>
  <c r="AR2002" i="1"/>
  <c r="AW1865" i="1"/>
  <c r="AX1868" i="1"/>
  <c r="AT1875" i="1"/>
  <c r="AT1878" i="1"/>
  <c r="AU1881" i="1"/>
  <c r="AU1884" i="1"/>
  <c r="AX1890" i="1"/>
  <c r="AR1891" i="1"/>
  <c r="AR1894" i="1"/>
  <c r="AU1903" i="1"/>
  <c r="AP1904" i="1"/>
  <c r="AV1906" i="1"/>
  <c r="AV1909" i="1"/>
  <c r="AW1912" i="1"/>
  <c r="AR1919" i="1"/>
  <c r="AP1936" i="1"/>
  <c r="AS1939" i="1"/>
  <c r="AV1942" i="1"/>
  <c r="AU1946" i="1"/>
  <c r="AV1950" i="1"/>
  <c r="AT1955" i="1"/>
  <c r="AU1963" i="1"/>
  <c r="AV1967" i="1"/>
  <c r="AV1968" i="1"/>
  <c r="AS1969" i="1"/>
  <c r="AX1970" i="1"/>
  <c r="AU1970" i="1"/>
  <c r="AW1975" i="1"/>
  <c r="AS1976" i="1"/>
  <c r="AX1988" i="1"/>
  <c r="AT1988" i="1"/>
  <c r="AW1988" i="1"/>
  <c r="AV1988" i="1"/>
  <c r="AU1988" i="1"/>
  <c r="AS1988" i="1"/>
  <c r="AR1988" i="1"/>
  <c r="AO1988" i="1"/>
  <c r="AU1991" i="1"/>
  <c r="AX1996" i="1"/>
  <c r="AT1996" i="1"/>
  <c r="AP1996" i="1"/>
  <c r="AV1996" i="1"/>
  <c r="AS1996" i="1"/>
  <c r="AR1996" i="1"/>
  <c r="AQ1996" i="1"/>
  <c r="AO1996" i="1"/>
  <c r="AS2002" i="1"/>
  <c r="AT2008" i="1"/>
  <c r="AP2008" i="1"/>
  <c r="AU2008" i="1"/>
  <c r="AV2008" i="1"/>
  <c r="AS2008" i="1"/>
  <c r="AR2008" i="1"/>
  <c r="AQ2008" i="1"/>
  <c r="AO2008" i="1"/>
  <c r="AX2008" i="1"/>
  <c r="AW2008" i="1"/>
  <c r="AX2068" i="1"/>
  <c r="AV2068" i="1"/>
  <c r="AT2068" i="1"/>
  <c r="AS2068" i="1"/>
  <c r="AR2068" i="1"/>
  <c r="AQ2068" i="1"/>
  <c r="AO2068" i="1"/>
  <c r="AW2068" i="1"/>
  <c r="AP2068" i="1"/>
  <c r="AU2068" i="1"/>
  <c r="AO1873" i="1"/>
  <c r="AO1876" i="1"/>
  <c r="AV1881" i="1"/>
  <c r="AW1884" i="1"/>
  <c r="AO1898" i="1"/>
  <c r="AV1903" i="1"/>
  <c r="AW1906" i="1"/>
  <c r="AW1909" i="1"/>
  <c r="AS1919" i="1"/>
  <c r="AQ1936" i="1"/>
  <c r="AT1939" i="1"/>
  <c r="AO1944" i="1"/>
  <c r="AW1946" i="1"/>
  <c r="AW1950" i="1"/>
  <c r="AU1955" i="1"/>
  <c r="AV1963" i="1"/>
  <c r="AW1968" i="1"/>
  <c r="AX1975" i="1"/>
  <c r="AV1976" i="1"/>
  <c r="AW1989" i="1"/>
  <c r="AQ1997" i="1"/>
  <c r="AX2036" i="1"/>
  <c r="AV2036" i="1"/>
  <c r="AT2036" i="1"/>
  <c r="AQ2036" i="1"/>
  <c r="AO2036" i="1"/>
  <c r="AW2036" i="1"/>
  <c r="AU2036" i="1"/>
  <c r="AS2036" i="1"/>
  <c r="AR2036" i="1"/>
  <c r="AP2036" i="1"/>
  <c r="AU2020" i="1"/>
  <c r="AS2021" i="1"/>
  <c r="AO2022" i="1"/>
  <c r="AX2026" i="1"/>
  <c r="AT2026" i="1"/>
  <c r="AR2026" i="1"/>
  <c r="AP2026" i="1"/>
  <c r="AR2027" i="1"/>
  <c r="AV2027" i="1"/>
  <c r="AX2044" i="1"/>
  <c r="AV2044" i="1"/>
  <c r="AT2044" i="1"/>
  <c r="AO2044" i="1"/>
  <c r="AR2044" i="1"/>
  <c r="AQ2044" i="1"/>
  <c r="AX2050" i="1"/>
  <c r="AT2050" i="1"/>
  <c r="AR2050" i="1"/>
  <c r="AP2050" i="1"/>
  <c r="AQ2050" i="1"/>
  <c r="AO2050" i="1"/>
  <c r="AW2050" i="1"/>
  <c r="AV2050" i="1"/>
  <c r="AU2050" i="1"/>
  <c r="AX2060" i="1"/>
  <c r="AV2060" i="1"/>
  <c r="AT2060" i="1"/>
  <c r="AW2060" i="1"/>
  <c r="AS2060" i="1"/>
  <c r="AQ2060" i="1"/>
  <c r="AO2060" i="1"/>
  <c r="AV2063" i="1"/>
  <c r="AT2063" i="1"/>
  <c r="AR2063" i="1"/>
  <c r="AO2063" i="1"/>
  <c r="AU2063" i="1"/>
  <c r="AS2063" i="1"/>
  <c r="AQ2063" i="1"/>
  <c r="AR1995" i="1"/>
  <c r="AU1995" i="1"/>
  <c r="AP1995" i="1"/>
  <c r="AR2000" i="1"/>
  <c r="AV2005" i="1"/>
  <c r="AR2005" i="1"/>
  <c r="AS2005" i="1"/>
  <c r="AX2005" i="1"/>
  <c r="AU2009" i="1"/>
  <c r="AS2010" i="1"/>
  <c r="AO2012" i="1"/>
  <c r="AV2020" i="1"/>
  <c r="AT2021" i="1"/>
  <c r="AQ2022" i="1"/>
  <c r="AX2042" i="1"/>
  <c r="AT2042" i="1"/>
  <c r="AR2042" i="1"/>
  <c r="AP2042" i="1"/>
  <c r="AW2042" i="1"/>
  <c r="AU2042" i="1"/>
  <c r="AQ2042" i="1"/>
  <c r="AP2044" i="1"/>
  <c r="AT2045" i="1"/>
  <c r="AQ2053" i="1"/>
  <c r="AP2060" i="1"/>
  <c r="AP2070" i="1"/>
  <c r="AX2070" i="1"/>
  <c r="AW2070" i="1"/>
  <c r="AV2070" i="1"/>
  <c r="AS2070" i="1"/>
  <c r="AR2070" i="1"/>
  <c r="AQ2070" i="1"/>
  <c r="AS2118" i="1"/>
  <c r="AP2118" i="1"/>
  <c r="AX2118" i="1"/>
  <c r="AW2118" i="1"/>
  <c r="AV2118" i="1"/>
  <c r="AU2118" i="1"/>
  <c r="AT2118" i="1"/>
  <c r="AR2118" i="1"/>
  <c r="AQ2118" i="1"/>
  <c r="AO2118" i="1"/>
  <c r="AP2006" i="1"/>
  <c r="AX2006" i="1"/>
  <c r="AS2006" i="1"/>
  <c r="AU2021" i="1"/>
  <c r="AR2022" i="1"/>
  <c r="AV2029" i="1"/>
  <c r="AR2029" i="1"/>
  <c r="AP2029" i="1"/>
  <c r="AU2029" i="1"/>
  <c r="AO2029" i="1"/>
  <c r="AT2040" i="1"/>
  <c r="AP2040" i="1"/>
  <c r="AX2040" i="1"/>
  <c r="AV2040" i="1"/>
  <c r="AS2044" i="1"/>
  <c r="AT2056" i="1"/>
  <c r="AP2056" i="1"/>
  <c r="AS2056" i="1"/>
  <c r="AR2056" i="1"/>
  <c r="AQ2056" i="1"/>
  <c r="AX2056" i="1"/>
  <c r="AW2056" i="1"/>
  <c r="AV2056" i="1"/>
  <c r="AR2060" i="1"/>
  <c r="AX2066" i="1"/>
  <c r="AT2066" i="1"/>
  <c r="AR2066" i="1"/>
  <c r="AP2066" i="1"/>
  <c r="AW2066" i="1"/>
  <c r="AU2066" i="1"/>
  <c r="AQ2066" i="1"/>
  <c r="AO2066" i="1"/>
  <c r="AX2130" i="1"/>
  <c r="AU2130" i="1"/>
  <c r="AT2130" i="1"/>
  <c r="AS2130" i="1"/>
  <c r="AR2130" i="1"/>
  <c r="AP2130" i="1"/>
  <c r="AO2130" i="1"/>
  <c r="AW2130" i="1"/>
  <c r="AV2130" i="1"/>
  <c r="AQ2130" i="1"/>
  <c r="AS1987" i="1"/>
  <c r="AZ1987" i="1" s="1"/>
  <c r="BA1987" i="1" s="1"/>
  <c r="AP1993" i="1"/>
  <c r="AQ2012" i="1"/>
  <c r="AO2013" i="1"/>
  <c r="AW2021" i="1"/>
  <c r="AS2022" i="1"/>
  <c r="AT2032" i="1"/>
  <c r="AP2032" i="1"/>
  <c r="AQ2032" i="1"/>
  <c r="AV2037" i="1"/>
  <c r="AR2037" i="1"/>
  <c r="AP2037" i="1"/>
  <c r="AO2037" i="1"/>
  <c r="AW2037" i="1"/>
  <c r="AU2037" i="1"/>
  <c r="AU2044" i="1"/>
  <c r="AU2060" i="1"/>
  <c r="AS2066" i="1"/>
  <c r="AX2084" i="1"/>
  <c r="AV2084" i="1"/>
  <c r="AT2084" i="1"/>
  <c r="AW2084" i="1"/>
  <c r="AU2084" i="1"/>
  <c r="AS2084" i="1"/>
  <c r="AR2084" i="1"/>
  <c r="AP2084" i="1"/>
  <c r="AO2084" i="1"/>
  <c r="AV2087" i="1"/>
  <c r="AT2087" i="1"/>
  <c r="AR2087" i="1"/>
  <c r="AW2087" i="1"/>
  <c r="AU2087" i="1"/>
  <c r="AS2087" i="1"/>
  <c r="AQ2087" i="1"/>
  <c r="AO2087" i="1"/>
  <c r="AX2087" i="1"/>
  <c r="AX2090" i="1"/>
  <c r="AT2090" i="1"/>
  <c r="AR2090" i="1"/>
  <c r="AP2090" i="1"/>
  <c r="AW2090" i="1"/>
  <c r="AV2090" i="1"/>
  <c r="AS2090" i="1"/>
  <c r="AQ2090" i="1"/>
  <c r="AO2090" i="1"/>
  <c r="AO2003" i="1"/>
  <c r="AV2007" i="1"/>
  <c r="AR2007" i="1"/>
  <c r="AX2007" i="1"/>
  <c r="AR2012" i="1"/>
  <c r="AP2013" i="1"/>
  <c r="AX2033" i="1"/>
  <c r="AV2033" i="1"/>
  <c r="AU2033" i="1"/>
  <c r="AR2035" i="1"/>
  <c r="AV2035" i="1"/>
  <c r="AT2035" i="1"/>
  <c r="AQ2035" i="1"/>
  <c r="AW2044" i="1"/>
  <c r="AX2049" i="1"/>
  <c r="AV2049" i="1"/>
  <c r="AS2049" i="1"/>
  <c r="AR2049" i="1"/>
  <c r="AQ2049" i="1"/>
  <c r="AO2049" i="1"/>
  <c r="AW2049" i="1"/>
  <c r="AU2049" i="1"/>
  <c r="AP2062" i="1"/>
  <c r="AX2062" i="1"/>
  <c r="AS2062" i="1"/>
  <c r="AR2062" i="1"/>
  <c r="AQ2062" i="1"/>
  <c r="AW2062" i="1"/>
  <c r="AV2062" i="1"/>
  <c r="AU2062" i="1"/>
  <c r="AO2124" i="1"/>
  <c r="AX2124" i="1"/>
  <c r="AV2124" i="1"/>
  <c r="AT2124" i="1"/>
  <c r="AS2124" i="1"/>
  <c r="AQ2124" i="1"/>
  <c r="AW2124" i="1"/>
  <c r="AU2124" i="1"/>
  <c r="AR2124" i="1"/>
  <c r="AP2124" i="1"/>
  <c r="AV2095" i="1"/>
  <c r="AT2095" i="1"/>
  <c r="AR2095" i="1"/>
  <c r="AP2095" i="1"/>
  <c r="AO2095" i="1"/>
  <c r="AW2095" i="1"/>
  <c r="AU2095" i="1"/>
  <c r="AS2095" i="1"/>
  <c r="AQ2095" i="1"/>
  <c r="AX2100" i="1"/>
  <c r="AV2100" i="1"/>
  <c r="AT2100" i="1"/>
  <c r="AS2100" i="1"/>
  <c r="AW2100" i="1"/>
  <c r="AU2100" i="1"/>
  <c r="AR2100" i="1"/>
  <c r="AQ2100" i="1"/>
  <c r="AP2100" i="1"/>
  <c r="AO2100" i="1"/>
  <c r="AX2106" i="1"/>
  <c r="AT2106" i="1"/>
  <c r="AR2106" i="1"/>
  <c r="AP2106" i="1"/>
  <c r="AO2106" i="1"/>
  <c r="AW2106" i="1"/>
  <c r="AV2106" i="1"/>
  <c r="AU2106" i="1"/>
  <c r="AS2106" i="1"/>
  <c r="AQ2106" i="1"/>
  <c r="AV2069" i="1"/>
  <c r="AR2069" i="1"/>
  <c r="AP2069" i="1"/>
  <c r="AS2069" i="1"/>
  <c r="AQ2069" i="1"/>
  <c r="AO2069" i="1"/>
  <c r="AX2069" i="1"/>
  <c r="AW2069" i="1"/>
  <c r="AU2069" i="1"/>
  <c r="AO2070" i="1"/>
  <c r="AS2126" i="1"/>
  <c r="AP2126" i="1"/>
  <c r="AX2126" i="1"/>
  <c r="AW2126" i="1"/>
  <c r="AU2126" i="1"/>
  <c r="AV2126" i="1"/>
  <c r="AT2126" i="1"/>
  <c r="AR2126" i="1"/>
  <c r="AQ2126" i="1"/>
  <c r="AO2126" i="1"/>
  <c r="AS2003" i="1"/>
  <c r="AO2006" i="1"/>
  <c r="AU2013" i="1"/>
  <c r="AR2019" i="1"/>
  <c r="AT2019" i="1"/>
  <c r="AO2019" i="1"/>
  <c r="AX2019" i="1"/>
  <c r="AS2026" i="1"/>
  <c r="AQ2027" i="1"/>
  <c r="AQ2029" i="1"/>
  <c r="AV2031" i="1"/>
  <c r="AT2031" i="1"/>
  <c r="AR2031" i="1"/>
  <c r="AQ2031" i="1"/>
  <c r="AO2040" i="1"/>
  <c r="AO2056" i="1"/>
  <c r="AT2070" i="1"/>
  <c r="AT2003" i="1"/>
  <c r="AQ2006" i="1"/>
  <c r="AV2009" i="1"/>
  <c r="AT2009" i="1"/>
  <c r="AP2009" i="1"/>
  <c r="AW2013" i="1"/>
  <c r="AT2016" i="1"/>
  <c r="AP2016" i="1"/>
  <c r="AQ2016" i="1"/>
  <c r="AU2026" i="1"/>
  <c r="AS2027" i="1"/>
  <c r="AS2029" i="1"/>
  <c r="AO2031" i="1"/>
  <c r="AO2032" i="1"/>
  <c r="AQ2037" i="1"/>
  <c r="AQ2040" i="1"/>
  <c r="AV2042" i="1"/>
  <c r="AT2048" i="1"/>
  <c r="AP2048" i="1"/>
  <c r="AX2048" i="1"/>
  <c r="AW2048" i="1"/>
  <c r="AV2048" i="1"/>
  <c r="AS2048" i="1"/>
  <c r="AQ2048" i="1"/>
  <c r="AU2056" i="1"/>
  <c r="AU2070" i="1"/>
  <c r="AQ2084" i="1"/>
  <c r="AP2087" i="1"/>
  <c r="AU2090" i="1"/>
  <c r="AX2122" i="1"/>
  <c r="AT2122" i="1"/>
  <c r="AR2122" i="1"/>
  <c r="AP2122" i="1"/>
  <c r="AO2122" i="1"/>
  <c r="AW2122" i="1"/>
  <c r="AV2122" i="1"/>
  <c r="AU2122" i="1"/>
  <c r="AS2122" i="1"/>
  <c r="AQ2122" i="1"/>
  <c r="AP1990" i="1"/>
  <c r="AX1990" i="1"/>
  <c r="AQ1990" i="1"/>
  <c r="AU2003" i="1"/>
  <c r="AR2006" i="1"/>
  <c r="AV2021" i="1"/>
  <c r="AR2021" i="1"/>
  <c r="AP2021" i="1"/>
  <c r="AV2061" i="1"/>
  <c r="AR2061" i="1"/>
  <c r="AP2061" i="1"/>
  <c r="AX2061" i="1"/>
  <c r="AW2061" i="1"/>
  <c r="AU2061" i="1"/>
  <c r="AS2061" i="1"/>
  <c r="AO2061" i="1"/>
  <c r="AO2062" i="1"/>
  <c r="AX2074" i="1"/>
  <c r="AT2074" i="1"/>
  <c r="AR2074" i="1"/>
  <c r="AP2074" i="1"/>
  <c r="AW2074" i="1"/>
  <c r="AV2074" i="1"/>
  <c r="AU2074" i="1"/>
  <c r="AQ2074" i="1"/>
  <c r="AO2074" i="1"/>
  <c r="AP2102" i="1"/>
  <c r="AX2102" i="1"/>
  <c r="AW2102" i="1"/>
  <c r="AQ2102" i="1"/>
  <c r="AO2102" i="1"/>
  <c r="AV2102" i="1"/>
  <c r="AU2102" i="1"/>
  <c r="AT2102" i="1"/>
  <c r="AS2102" i="1"/>
  <c r="AR2102" i="1"/>
  <c r="AO1990" i="1"/>
  <c r="AT2000" i="1"/>
  <c r="AP2000" i="1"/>
  <c r="AS2000" i="1"/>
  <c r="AW2003" i="1"/>
  <c r="AU2005" i="1"/>
  <c r="AT2006" i="1"/>
  <c r="AP2007" i="1"/>
  <c r="AW2026" i="1"/>
  <c r="AU2027" i="1"/>
  <c r="AW2029" i="1"/>
  <c r="AP2033" i="1"/>
  <c r="AP2035" i="1"/>
  <c r="AS2040" i="1"/>
  <c r="AT2049" i="1"/>
  <c r="AT2062" i="1"/>
  <c r="AX2108" i="1"/>
  <c r="AV2108" i="1"/>
  <c r="AT2108" i="1"/>
  <c r="AS2108" i="1"/>
  <c r="AW2108" i="1"/>
  <c r="AU2108" i="1"/>
  <c r="AR2108" i="1"/>
  <c r="AQ2108" i="1"/>
  <c r="AP2108" i="1"/>
  <c r="AO2108" i="1"/>
  <c r="AV2119" i="1"/>
  <c r="AT2119" i="1"/>
  <c r="AR2119" i="1"/>
  <c r="AQ2119" i="1"/>
  <c r="AX2119" i="1"/>
  <c r="AW2119" i="1"/>
  <c r="AU2119" i="1"/>
  <c r="AS2119" i="1"/>
  <c r="AP2119" i="1"/>
  <c r="AO2119" i="1"/>
  <c r="AR1990" i="1"/>
  <c r="AU2006" i="1"/>
  <c r="AQ2007" i="1"/>
  <c r="AX2018" i="1"/>
  <c r="AT2018" i="1"/>
  <c r="AP2018" i="1"/>
  <c r="AW2018" i="1"/>
  <c r="AR2018" i="1"/>
  <c r="AW2027" i="1"/>
  <c r="AX2029" i="1"/>
  <c r="AU2031" i="1"/>
  <c r="AQ2033" i="1"/>
  <c r="AS2035" i="1"/>
  <c r="AU2040" i="1"/>
  <c r="AV2045" i="1"/>
  <c r="AR2045" i="1"/>
  <c r="AP2045" i="1"/>
  <c r="AQ2045" i="1"/>
  <c r="AO2045" i="1"/>
  <c r="AV2053" i="1"/>
  <c r="AR2053" i="1"/>
  <c r="AP2053" i="1"/>
  <c r="AX2053" i="1"/>
  <c r="AU2053" i="1"/>
  <c r="AV2055" i="1"/>
  <c r="AT2055" i="1"/>
  <c r="AR2055" i="1"/>
  <c r="AU2055" i="1"/>
  <c r="AS2055" i="1"/>
  <c r="AQ2055" i="1"/>
  <c r="AO2055" i="1"/>
  <c r="AX2055" i="1"/>
  <c r="AV2006" i="1"/>
  <c r="AX2012" i="1"/>
  <c r="AT2012" i="1"/>
  <c r="AW2012" i="1"/>
  <c r="AX2020" i="1"/>
  <c r="AT2020" i="1"/>
  <c r="AO2020" i="1"/>
  <c r="AS2020" i="1"/>
  <c r="AR2033" i="1"/>
  <c r="AU2035" i="1"/>
  <c r="AW2040" i="1"/>
  <c r="AR2051" i="1"/>
  <c r="AO2051" i="1"/>
  <c r="AT2051" i="1"/>
  <c r="AS2051" i="1"/>
  <c r="AQ2051" i="1"/>
  <c r="AP2055" i="1"/>
  <c r="AV2077" i="1"/>
  <c r="AR2077" i="1"/>
  <c r="AP2077" i="1"/>
  <c r="AX2077" i="1"/>
  <c r="AW2077" i="1"/>
  <c r="AS2077" i="1"/>
  <c r="AQ2077" i="1"/>
  <c r="AO2077" i="1"/>
  <c r="AT1990" i="1"/>
  <c r="AV1993" i="1"/>
  <c r="AW1993" i="1"/>
  <c r="AW2006" i="1"/>
  <c r="AT2007" i="1"/>
  <c r="AQ2018" i="1"/>
  <c r="AP2020" i="1"/>
  <c r="AX2031" i="1"/>
  <c r="AS2033" i="1"/>
  <c r="AW2035" i="1"/>
  <c r="AR2043" i="1"/>
  <c r="AT2043" i="1"/>
  <c r="AQ2043" i="1"/>
  <c r="AO2043" i="1"/>
  <c r="AW2043" i="1"/>
  <c r="AV2043" i="1"/>
  <c r="AW2055" i="1"/>
  <c r="AX2058" i="1"/>
  <c r="AT2058" i="1"/>
  <c r="AR2058" i="1"/>
  <c r="AP2058" i="1"/>
  <c r="AW2058" i="1"/>
  <c r="AQ2058" i="1"/>
  <c r="AO2058" i="1"/>
  <c r="AV2071" i="1"/>
  <c r="AT2071" i="1"/>
  <c r="AR2071" i="1"/>
  <c r="AX2071" i="1"/>
  <c r="AU2071" i="1"/>
  <c r="AS2071" i="1"/>
  <c r="AO2071" i="1"/>
  <c r="AX2010" i="1"/>
  <c r="AT2010" i="1"/>
  <c r="AP2010" i="1"/>
  <c r="AQ2010" i="1"/>
  <c r="AV2010" i="1"/>
  <c r="AV2013" i="1"/>
  <c r="AR2013" i="1"/>
  <c r="AT2013" i="1"/>
  <c r="AS2018" i="1"/>
  <c r="AQ2020" i="1"/>
  <c r="AO2021" i="1"/>
  <c r="AT2033" i="1"/>
  <c r="AX2035" i="1"/>
  <c r="AP2054" i="1"/>
  <c r="AX2054" i="1"/>
  <c r="AW2054" i="1"/>
  <c r="AV2054" i="1"/>
  <c r="AU2054" i="1"/>
  <c r="AS2054" i="1"/>
  <c r="AQ2054" i="1"/>
  <c r="AQ2061" i="1"/>
  <c r="AS2074" i="1"/>
  <c r="AX2082" i="1"/>
  <c r="AT2082" i="1"/>
  <c r="AR2082" i="1"/>
  <c r="AP2082" i="1"/>
  <c r="AS2082" i="1"/>
  <c r="AQ2082" i="1"/>
  <c r="AO2082" i="1"/>
  <c r="AW2082" i="1"/>
  <c r="AV2082" i="1"/>
  <c r="AU2082" i="1"/>
  <c r="AO2116" i="1"/>
  <c r="AX2116" i="1"/>
  <c r="AV2116" i="1"/>
  <c r="AT2116" i="1"/>
  <c r="AS2116" i="1"/>
  <c r="AW2116" i="1"/>
  <c r="AU2116" i="1"/>
  <c r="AR2116" i="1"/>
  <c r="AQ2116" i="1"/>
  <c r="AP2116" i="1"/>
  <c r="AR2003" i="1"/>
  <c r="AV2003" i="1"/>
  <c r="AO2010" i="1"/>
  <c r="AP2022" i="1"/>
  <c r="AX2022" i="1"/>
  <c r="AU2022" i="1"/>
  <c r="AV2047" i="1"/>
  <c r="AT2047" i="1"/>
  <c r="AR2047" i="1"/>
  <c r="AX2047" i="1"/>
  <c r="AU2047" i="1"/>
  <c r="AQ2047" i="1"/>
  <c r="AX2057" i="1"/>
  <c r="AV2057" i="1"/>
  <c r="AO2057" i="1"/>
  <c r="AS2057" i="1"/>
  <c r="AR2057" i="1"/>
  <c r="AQ2057" i="1"/>
  <c r="AT2061" i="1"/>
  <c r="AX2076" i="1"/>
  <c r="AV2076" i="1"/>
  <c r="AT2076" i="1"/>
  <c r="AO2076" i="1"/>
  <c r="AS2076" i="1"/>
  <c r="AR2076" i="1"/>
  <c r="AQ2076" i="1"/>
  <c r="AW2127" i="1"/>
  <c r="AV2127" i="1"/>
  <c r="AT2127" i="1"/>
  <c r="AR2127" i="1"/>
  <c r="AQ2127" i="1"/>
  <c r="AO2127" i="1"/>
  <c r="AX2127" i="1"/>
  <c r="AU2127" i="1"/>
  <c r="AS2127" i="1"/>
  <c r="AP2127" i="1"/>
  <c r="AS2011" i="1"/>
  <c r="AR2025" i="1"/>
  <c r="AQ2064" i="1"/>
  <c r="AV2075" i="1"/>
  <c r="AU2081" i="1"/>
  <c r="AQ2083" i="1"/>
  <c r="AV2088" i="1"/>
  <c r="AQ2089" i="1"/>
  <c r="AU2094" i="1"/>
  <c r="AQ2096" i="1"/>
  <c r="AW2101" i="1"/>
  <c r="AO2103" i="1"/>
  <c r="AO2104" i="1"/>
  <c r="AU2110" i="1"/>
  <c r="AU2111" i="1"/>
  <c r="AS2112" i="1"/>
  <c r="AS2114" i="1"/>
  <c r="AW2120" i="1"/>
  <c r="AT2120" i="1"/>
  <c r="AP2120" i="1"/>
  <c r="AV2039" i="1"/>
  <c r="AT2039" i="1"/>
  <c r="AR2039" i="1"/>
  <c r="AX2041" i="1"/>
  <c r="AV2041" i="1"/>
  <c r="AX2052" i="1"/>
  <c r="AV2052" i="1"/>
  <c r="AT2052" i="1"/>
  <c r="AR2064" i="1"/>
  <c r="AX2073" i="1"/>
  <c r="AV2073" i="1"/>
  <c r="AW2075" i="1"/>
  <c r="AS2083" i="1"/>
  <c r="AW2088" i="1"/>
  <c r="AR2089" i="1"/>
  <c r="AV2094" i="1"/>
  <c r="AR2096" i="1"/>
  <c r="AP2103" i="1"/>
  <c r="AQ2104" i="1"/>
  <c r="AW2111" i="1"/>
  <c r="AU2112" i="1"/>
  <c r="AS2113" i="1"/>
  <c r="AU2114" i="1"/>
  <c r="AS2115" i="1"/>
  <c r="AO2117" i="1"/>
  <c r="AQ2121" i="1"/>
  <c r="AX2121" i="1"/>
  <c r="AV2121" i="1"/>
  <c r="AU2121" i="1"/>
  <c r="AS2121" i="1"/>
  <c r="AR2196" i="1"/>
  <c r="AU2196" i="1"/>
  <c r="AT2196" i="1"/>
  <c r="AO2196" i="1"/>
  <c r="AX2196" i="1"/>
  <c r="AW2196" i="1"/>
  <c r="AV2196" i="1"/>
  <c r="AS2196" i="1"/>
  <c r="AQ2196" i="1"/>
  <c r="AP2196" i="1"/>
  <c r="AX2075" i="1"/>
  <c r="AP2078" i="1"/>
  <c r="AX2078" i="1"/>
  <c r="AT2080" i="1"/>
  <c r="AP2080" i="1"/>
  <c r="AT2083" i="1"/>
  <c r="AS2089" i="1"/>
  <c r="AS2103" i="1"/>
  <c r="AR2104" i="1"/>
  <c r="AV2112" i="1"/>
  <c r="AT2113" i="1"/>
  <c r="AV2114" i="1"/>
  <c r="AT2115" i="1"/>
  <c r="AQ2117" i="1"/>
  <c r="AV2166" i="1"/>
  <c r="AW2166" i="1"/>
  <c r="AT2166" i="1"/>
  <c r="AS2166" i="1"/>
  <c r="AR2166" i="1"/>
  <c r="AQ2166" i="1"/>
  <c r="AP2166" i="1"/>
  <c r="AO2166" i="1"/>
  <c r="AX2166" i="1"/>
  <c r="AU2166" i="1"/>
  <c r="AX2179" i="1"/>
  <c r="AT2179" i="1"/>
  <c r="AR2179" i="1"/>
  <c r="AW2179" i="1"/>
  <c r="AV2179" i="1"/>
  <c r="AU2179" i="1"/>
  <c r="AS2179" i="1"/>
  <c r="AQ2179" i="1"/>
  <c r="AP2179" i="1"/>
  <c r="AO2179" i="1"/>
  <c r="AU2083" i="1"/>
  <c r="AT2089" i="1"/>
  <c r="AV2093" i="1"/>
  <c r="AR2093" i="1"/>
  <c r="AP2093" i="1"/>
  <c r="AU2096" i="1"/>
  <c r="AU2103" i="1"/>
  <c r="AS2104" i="1"/>
  <c r="AV2115" i="1"/>
  <c r="AS2117" i="1"/>
  <c r="AW2128" i="1"/>
  <c r="AT2128" i="1"/>
  <c r="AQ2128" i="1"/>
  <c r="AP2128" i="1"/>
  <c r="AQ2129" i="1"/>
  <c r="AX2129" i="1"/>
  <c r="AV2129" i="1"/>
  <c r="AU2129" i="1"/>
  <c r="AS2129" i="1"/>
  <c r="AX2133" i="1"/>
  <c r="AU2133" i="1"/>
  <c r="AT2133" i="1"/>
  <c r="AS2133" i="1"/>
  <c r="AR2133" i="1"/>
  <c r="AP2133" i="1"/>
  <c r="AO2133" i="1"/>
  <c r="AV2158" i="1"/>
  <c r="AO2158" i="1"/>
  <c r="AQ2158" i="1"/>
  <c r="AP2158" i="1"/>
  <c r="AX2158" i="1"/>
  <c r="AW2158" i="1"/>
  <c r="AU2158" i="1"/>
  <c r="AT2158" i="1"/>
  <c r="AS2158" i="1"/>
  <c r="AR2158" i="1"/>
  <c r="AX2098" i="1"/>
  <c r="AT2098" i="1"/>
  <c r="AR2098" i="1"/>
  <c r="AP2098" i="1"/>
  <c r="AV2109" i="1"/>
  <c r="AR2109" i="1"/>
  <c r="AP2109" i="1"/>
  <c r="AV2125" i="1"/>
  <c r="AS2125" i="1"/>
  <c r="AR2125" i="1"/>
  <c r="AP2125" i="1"/>
  <c r="AV2150" i="1"/>
  <c r="AS2150" i="1"/>
  <c r="AQ2150" i="1"/>
  <c r="AP2150" i="1"/>
  <c r="AO2150" i="1"/>
  <c r="AX2150" i="1"/>
  <c r="AW2150" i="1"/>
  <c r="AU2150" i="1"/>
  <c r="AT2150" i="1"/>
  <c r="AX2168" i="1"/>
  <c r="AW2168" i="1"/>
  <c r="AV2168" i="1"/>
  <c r="AU2168" i="1"/>
  <c r="AT2168" i="1"/>
  <c r="AS2168" i="1"/>
  <c r="AR2168" i="1"/>
  <c r="AQ2168" i="1"/>
  <c r="AP2168" i="1"/>
  <c r="AO2168" i="1"/>
  <c r="AR2078" i="1"/>
  <c r="AV2079" i="1"/>
  <c r="AT2079" i="1"/>
  <c r="AR2079" i="1"/>
  <c r="AX2081" i="1"/>
  <c r="AV2081" i="1"/>
  <c r="AW2083" i="1"/>
  <c r="AQ2085" i="1"/>
  <c r="AX2092" i="1"/>
  <c r="AV2092" i="1"/>
  <c r="AT2092" i="1"/>
  <c r="AW2096" i="1"/>
  <c r="AO2098" i="1"/>
  <c r="AV2104" i="1"/>
  <c r="AR2105" i="1"/>
  <c r="AP2107" i="1"/>
  <c r="AU2117" i="1"/>
  <c r="AO2120" i="1"/>
  <c r="AT2145" i="1"/>
  <c r="AX2145" i="1"/>
  <c r="AW2145" i="1"/>
  <c r="AV2145" i="1"/>
  <c r="AU2145" i="1"/>
  <c r="AR2145" i="1"/>
  <c r="AQ2145" i="1"/>
  <c r="AP2145" i="1"/>
  <c r="AO2145" i="1"/>
  <c r="AX2163" i="1"/>
  <c r="AV2163" i="1"/>
  <c r="AT2163" i="1"/>
  <c r="AW2163" i="1"/>
  <c r="AU2163" i="1"/>
  <c r="AS2163" i="1"/>
  <c r="AR2163" i="1"/>
  <c r="AQ2163" i="1"/>
  <c r="AP2163" i="1"/>
  <c r="AO2163" i="1"/>
  <c r="AS2173" i="1"/>
  <c r="AQ2173" i="1"/>
  <c r="AX2173" i="1"/>
  <c r="AW2173" i="1"/>
  <c r="AV2173" i="1"/>
  <c r="AU2173" i="1"/>
  <c r="AT2173" i="1"/>
  <c r="AR2173" i="1"/>
  <c r="AP2173" i="1"/>
  <c r="AO2173" i="1"/>
  <c r="AS2078" i="1"/>
  <c r="AX2083" i="1"/>
  <c r="AS2085" i="1"/>
  <c r="AP2086" i="1"/>
  <c r="AX2086" i="1"/>
  <c r="AT2088" i="1"/>
  <c r="AP2088" i="1"/>
  <c r="AO2092" i="1"/>
  <c r="AQ2098" i="1"/>
  <c r="AV2101" i="1"/>
  <c r="AR2101" i="1"/>
  <c r="AP2101" i="1"/>
  <c r="AW2104" i="1"/>
  <c r="AQ2107" i="1"/>
  <c r="AW2117" i="1"/>
  <c r="AQ2120" i="1"/>
  <c r="AO2121" i="1"/>
  <c r="AW2133" i="1"/>
  <c r="AT2085" i="1"/>
  <c r="AO2086" i="1"/>
  <c r="AU2091" i="1"/>
  <c r="AP2092" i="1"/>
  <c r="AS2098" i="1"/>
  <c r="AP2099" i="1"/>
  <c r="AS2107" i="1"/>
  <c r="AR2120" i="1"/>
  <c r="AP2121" i="1"/>
  <c r="AP2175" i="1"/>
  <c r="AO2175" i="1"/>
  <c r="AW2175" i="1"/>
  <c r="AX2175" i="1"/>
  <c r="AV2175" i="1"/>
  <c r="AU2175" i="1"/>
  <c r="AT2175" i="1"/>
  <c r="AS2175" i="1"/>
  <c r="AR2175" i="1"/>
  <c r="AQ2175" i="1"/>
  <c r="AP2183" i="1"/>
  <c r="AW2183" i="1"/>
  <c r="AV2183" i="1"/>
  <c r="AO2183" i="1"/>
  <c r="AX2183" i="1"/>
  <c r="AU2183" i="1"/>
  <c r="AT2183" i="1"/>
  <c r="AS2183" i="1"/>
  <c r="AR2183" i="1"/>
  <c r="AQ2183" i="1"/>
  <c r="AX2039" i="1"/>
  <c r="AQ2041" i="1"/>
  <c r="AW2052" i="1"/>
  <c r="AV2059" i="1"/>
  <c r="AV2072" i="1"/>
  <c r="AU2078" i="1"/>
  <c r="AQ2080" i="1"/>
  <c r="AU2085" i="1"/>
  <c r="AQ2086" i="1"/>
  <c r="AU2098" i="1"/>
  <c r="AW2112" i="1"/>
  <c r="AT2112" i="1"/>
  <c r="AP2112" i="1"/>
  <c r="AR2140" i="1"/>
  <c r="AX2140" i="1"/>
  <c r="AV2140" i="1"/>
  <c r="AU2140" i="1"/>
  <c r="AQ2140" i="1"/>
  <c r="AP2140" i="1"/>
  <c r="AO2140" i="1"/>
  <c r="AR2148" i="1"/>
  <c r="AX2148" i="1"/>
  <c r="AW2148" i="1"/>
  <c r="AV2148" i="1"/>
  <c r="AT2148" i="1"/>
  <c r="AS2148" i="1"/>
  <c r="AQ2148" i="1"/>
  <c r="AP2148" i="1"/>
  <c r="AO2148" i="1"/>
  <c r="AW2085" i="1"/>
  <c r="AR2086" i="1"/>
  <c r="AX2089" i="1"/>
  <c r="AV2089" i="1"/>
  <c r="AV2098" i="1"/>
  <c r="AU2107" i="1"/>
  <c r="AO2109" i="1"/>
  <c r="AQ2113" i="1"/>
  <c r="AX2113" i="1"/>
  <c r="AV2113" i="1"/>
  <c r="AU2113" i="1"/>
  <c r="AU2115" i="1"/>
  <c r="AR2115" i="1"/>
  <c r="AU2120" i="1"/>
  <c r="AT2121" i="1"/>
  <c r="AO2125" i="1"/>
  <c r="AR2141" i="1"/>
  <c r="AP2141" i="1"/>
  <c r="AO2141" i="1"/>
  <c r="AW2141" i="1"/>
  <c r="AV2141" i="1"/>
  <c r="AU2141" i="1"/>
  <c r="AT2141" i="1"/>
  <c r="AS2141" i="1"/>
  <c r="AX2155" i="1"/>
  <c r="AO2155" i="1"/>
  <c r="AW2155" i="1"/>
  <c r="AV2155" i="1"/>
  <c r="AU2155" i="1"/>
  <c r="AT2155" i="1"/>
  <c r="AS2155" i="1"/>
  <c r="AR2155" i="1"/>
  <c r="AQ2155" i="1"/>
  <c r="AP2155" i="1"/>
  <c r="AS2041" i="1"/>
  <c r="AT2064" i="1"/>
  <c r="AP2064" i="1"/>
  <c r="AO2075" i="1"/>
  <c r="AW2078" i="1"/>
  <c r="AS2080" i="1"/>
  <c r="AS2086" i="1"/>
  <c r="AP2094" i="1"/>
  <c r="AX2094" i="1"/>
  <c r="AT2096" i="1"/>
  <c r="AP2096" i="1"/>
  <c r="AW2098" i="1"/>
  <c r="AV2107" i="1"/>
  <c r="AQ2109" i="1"/>
  <c r="AV2120" i="1"/>
  <c r="AW2121" i="1"/>
  <c r="AQ2125" i="1"/>
  <c r="AQ2141" i="1"/>
  <c r="AT2104" i="1"/>
  <c r="AP2104" i="1"/>
  <c r="AS2109" i="1"/>
  <c r="AS2110" i="1"/>
  <c r="AP2110" i="1"/>
  <c r="AX2110" i="1"/>
  <c r="AW2110" i="1"/>
  <c r="AT2125" i="1"/>
  <c r="AU2128" i="1"/>
  <c r="AT2129" i="1"/>
  <c r="AT2137" i="1"/>
  <c r="AW2137" i="1"/>
  <c r="AU2137" i="1"/>
  <c r="AS2137" i="1"/>
  <c r="AP2137" i="1"/>
  <c r="AO2137" i="1"/>
  <c r="AX2141" i="1"/>
  <c r="AP2167" i="1"/>
  <c r="AR2167" i="1"/>
  <c r="AO2167" i="1"/>
  <c r="AS2167" i="1"/>
  <c r="AQ2167" i="1"/>
  <c r="AX2167" i="1"/>
  <c r="AW2167" i="1"/>
  <c r="AV2167" i="1"/>
  <c r="AU2167" i="1"/>
  <c r="AT2167" i="1"/>
  <c r="AR2180" i="1"/>
  <c r="AW2180" i="1"/>
  <c r="AV2180" i="1"/>
  <c r="AO2180" i="1"/>
  <c r="AX2180" i="1"/>
  <c r="AU2180" i="1"/>
  <c r="AT2180" i="1"/>
  <c r="AS2180" i="1"/>
  <c r="AQ2180" i="1"/>
  <c r="AP2180" i="1"/>
  <c r="AP2207" i="1"/>
  <c r="AQ2207" i="1"/>
  <c r="AW2207" i="1"/>
  <c r="AV2207" i="1"/>
  <c r="AU2207" i="1"/>
  <c r="AT2207" i="1"/>
  <c r="AS2207" i="1"/>
  <c r="AX2207" i="1"/>
  <c r="AR2207" i="1"/>
  <c r="AO2207" i="1"/>
  <c r="AU2041" i="1"/>
  <c r="AV2067" i="1"/>
  <c r="AU2073" i="1"/>
  <c r="AQ2075" i="1"/>
  <c r="AX2079" i="1"/>
  <c r="AV2080" i="1"/>
  <c r="AQ2081" i="1"/>
  <c r="AU2086" i="1"/>
  <c r="AQ2088" i="1"/>
  <c r="AW2092" i="1"/>
  <c r="AU2093" i="1"/>
  <c r="AQ2094" i="1"/>
  <c r="AQ2101" i="1"/>
  <c r="AX2107" i="1"/>
  <c r="AT2109" i="1"/>
  <c r="AO2110" i="1"/>
  <c r="AV2111" i="1"/>
  <c r="AT2111" i="1"/>
  <c r="AR2111" i="1"/>
  <c r="AQ2111" i="1"/>
  <c r="AV2117" i="1"/>
  <c r="AR2117" i="1"/>
  <c r="AP2117" i="1"/>
  <c r="AU2125" i="1"/>
  <c r="AX2065" i="1"/>
  <c r="AV2065" i="1"/>
  <c r="AW2067" i="1"/>
  <c r="AS2075" i="1"/>
  <c r="AW2080" i="1"/>
  <c r="AR2081" i="1"/>
  <c r="AV2086" i="1"/>
  <c r="AR2088" i="1"/>
  <c r="AW2093" i="1"/>
  <c r="AR2094" i="1"/>
  <c r="AX2097" i="1"/>
  <c r="AV2097" i="1"/>
  <c r="AW2099" i="1"/>
  <c r="AS2101" i="1"/>
  <c r="AX2105" i="1"/>
  <c r="AV2105" i="1"/>
  <c r="AU2105" i="1"/>
  <c r="AU2109" i="1"/>
  <c r="AQ2110" i="1"/>
  <c r="AO2111" i="1"/>
  <c r="AO2112" i="1"/>
  <c r="AW2125" i="1"/>
  <c r="AX2128" i="1"/>
  <c r="AS2140" i="1"/>
  <c r="AX2147" i="1"/>
  <c r="AS2147" i="1"/>
  <c r="AQ2147" i="1"/>
  <c r="AP2147" i="1"/>
  <c r="AO2147" i="1"/>
  <c r="AW2147" i="1"/>
  <c r="AV2147" i="1"/>
  <c r="AU2147" i="1"/>
  <c r="AT2147" i="1"/>
  <c r="AU2148" i="1"/>
  <c r="AT2072" i="1"/>
  <c r="AP2072" i="1"/>
  <c r="AT2075" i="1"/>
  <c r="AX2080" i="1"/>
  <c r="AS2081" i="1"/>
  <c r="AO2083" i="1"/>
  <c r="AW2086" i="1"/>
  <c r="AS2088" i="1"/>
  <c r="AO2089" i="1"/>
  <c r="AX2093" i="1"/>
  <c r="AS2094" i="1"/>
  <c r="AW2109" i="1"/>
  <c r="AR2110" i="1"/>
  <c r="AP2111" i="1"/>
  <c r="AQ2112" i="1"/>
  <c r="AX2114" i="1"/>
  <c r="AT2114" i="1"/>
  <c r="AR2114" i="1"/>
  <c r="AP2114" i="1"/>
  <c r="AO2114" i="1"/>
  <c r="AX2125" i="1"/>
  <c r="AT2140" i="1"/>
  <c r="AR2164" i="1"/>
  <c r="AQ2164" i="1"/>
  <c r="AO2164" i="1"/>
  <c r="AX2164" i="1"/>
  <c r="AW2164" i="1"/>
  <c r="AV2164" i="1"/>
  <c r="AU2164" i="1"/>
  <c r="AT2164" i="1"/>
  <c r="AS2164" i="1"/>
  <c r="AP2164" i="1"/>
  <c r="AV2174" i="1"/>
  <c r="AT2174" i="1"/>
  <c r="AX2174" i="1"/>
  <c r="AW2174" i="1"/>
  <c r="AU2174" i="1"/>
  <c r="AS2174" i="1"/>
  <c r="AR2174" i="1"/>
  <c r="AQ2174" i="1"/>
  <c r="AP2174" i="1"/>
  <c r="AO2174" i="1"/>
  <c r="AV2182" i="1"/>
  <c r="AT2182" i="1"/>
  <c r="AR2182" i="1"/>
  <c r="AX2182" i="1"/>
  <c r="AW2182" i="1"/>
  <c r="AU2182" i="1"/>
  <c r="AS2182" i="1"/>
  <c r="AQ2182" i="1"/>
  <c r="AP2182" i="1"/>
  <c r="AO2182" i="1"/>
  <c r="AV2085" i="1"/>
  <c r="AR2085" i="1"/>
  <c r="AP2085" i="1"/>
  <c r="AU2088" i="1"/>
  <c r="AT2094" i="1"/>
  <c r="AO2096" i="1"/>
  <c r="AU2101" i="1"/>
  <c r="AV2103" i="1"/>
  <c r="AT2103" i="1"/>
  <c r="AR2103" i="1"/>
  <c r="AQ2103" i="1"/>
  <c r="AX2109" i="1"/>
  <c r="AT2110" i="1"/>
  <c r="AR2112" i="1"/>
  <c r="AW2140" i="1"/>
  <c r="AP2143" i="1"/>
  <c r="AX2143" i="1"/>
  <c r="AV2143" i="1"/>
  <c r="AU2143" i="1"/>
  <c r="AT2143" i="1"/>
  <c r="AS2143" i="1"/>
  <c r="AR2143" i="1"/>
  <c r="AQ2143" i="1"/>
  <c r="AO2143" i="1"/>
  <c r="AP2151" i="1"/>
  <c r="AX2151" i="1"/>
  <c r="AW2151" i="1"/>
  <c r="AV2151" i="1"/>
  <c r="AT2151" i="1"/>
  <c r="AS2151" i="1"/>
  <c r="AR2151" i="1"/>
  <c r="AQ2151" i="1"/>
  <c r="AO2151" i="1"/>
  <c r="AR2188" i="1"/>
  <c r="AW2188" i="1"/>
  <c r="AU2188" i="1"/>
  <c r="AX2188" i="1"/>
  <c r="AV2188" i="1"/>
  <c r="AT2188" i="1"/>
  <c r="AS2188" i="1"/>
  <c r="AQ2188" i="1"/>
  <c r="AP2188" i="1"/>
  <c r="AO2188" i="1"/>
  <c r="AR2213" i="1"/>
  <c r="AX2213" i="1"/>
  <c r="AW2213" i="1"/>
  <c r="AV2213" i="1"/>
  <c r="AU2213" i="1"/>
  <c r="AT2213" i="1"/>
  <c r="AS2213" i="1"/>
  <c r="AQ2213" i="1"/>
  <c r="AP2213" i="1"/>
  <c r="AO2213" i="1"/>
  <c r="AS2144" i="1"/>
  <c r="AT2172" i="1"/>
  <c r="AU2184" i="1"/>
  <c r="AR2185" i="1"/>
  <c r="AR2186" i="1"/>
  <c r="AX2187" i="1"/>
  <c r="AR2187" i="1"/>
  <c r="AQ2187" i="1"/>
  <c r="AV2202" i="1"/>
  <c r="AU2202" i="1"/>
  <c r="AQ2202" i="1"/>
  <c r="AP2202" i="1"/>
  <c r="AO2202" i="1"/>
  <c r="AR2209" i="1"/>
  <c r="AT2271" i="1"/>
  <c r="AP2271" i="1"/>
  <c r="AW2271" i="1"/>
  <c r="AV2271" i="1"/>
  <c r="AS2271" i="1"/>
  <c r="AO2271" i="1"/>
  <c r="AX2271" i="1"/>
  <c r="AU2271" i="1"/>
  <c r="AR2271" i="1"/>
  <c r="AQ2271" i="1"/>
  <c r="AS2132" i="1"/>
  <c r="AT2144" i="1"/>
  <c r="AU2172" i="1"/>
  <c r="AU2185" i="1"/>
  <c r="AS2186" i="1"/>
  <c r="AO2200" i="1"/>
  <c r="AX2200" i="1"/>
  <c r="AV2200" i="1"/>
  <c r="AX2251" i="1"/>
  <c r="AW2251" i="1"/>
  <c r="AU2251" i="1"/>
  <c r="AR2251" i="1"/>
  <c r="AV2251" i="1"/>
  <c r="AT2251" i="1"/>
  <c r="AS2251" i="1"/>
  <c r="AQ2251" i="1"/>
  <c r="AP2251" i="1"/>
  <c r="AO2251" i="1"/>
  <c r="AU2144" i="1"/>
  <c r="AO2159" i="1"/>
  <c r="AV2172" i="1"/>
  <c r="AW2185" i="1"/>
  <c r="AT2186" i="1"/>
  <c r="AP2197" i="1"/>
  <c r="AT2208" i="1"/>
  <c r="AU2209" i="1"/>
  <c r="AU2261" i="1"/>
  <c r="AT2261" i="1"/>
  <c r="AR2261" i="1"/>
  <c r="AO2261" i="1"/>
  <c r="AX2261" i="1"/>
  <c r="AW2261" i="1"/>
  <c r="AV2261" i="1"/>
  <c r="AS2261" i="1"/>
  <c r="AQ2261" i="1"/>
  <c r="AP2261" i="1"/>
  <c r="AU2132" i="1"/>
  <c r="AU2135" i="1"/>
  <c r="AO2136" i="1"/>
  <c r="AV2138" i="1"/>
  <c r="AP2139" i="1"/>
  <c r="AP2142" i="1"/>
  <c r="AV2144" i="1"/>
  <c r="AW2154" i="1"/>
  <c r="AQ2159" i="1"/>
  <c r="AT2161" i="1"/>
  <c r="AP2161" i="1"/>
  <c r="AU2186" i="1"/>
  <c r="AS2187" i="1"/>
  <c r="AQ2197" i="1"/>
  <c r="AV2198" i="1"/>
  <c r="AT2198" i="1"/>
  <c r="AR2198" i="1"/>
  <c r="AP2198" i="1"/>
  <c r="AV2209" i="1"/>
  <c r="AQ2221" i="1"/>
  <c r="AO2221" i="1"/>
  <c r="AX2221" i="1"/>
  <c r="AW2221" i="1"/>
  <c r="AV2221" i="1"/>
  <c r="AU2221" i="1"/>
  <c r="AT2221" i="1"/>
  <c r="AS2221" i="1"/>
  <c r="AR2221" i="1"/>
  <c r="AP2221" i="1"/>
  <c r="AR2228" i="1"/>
  <c r="AU2228" i="1"/>
  <c r="AT2228" i="1"/>
  <c r="AQ2228" i="1"/>
  <c r="AO2228" i="1"/>
  <c r="AX2228" i="1"/>
  <c r="AW2228" i="1"/>
  <c r="AV2228" i="1"/>
  <c r="AO2237" i="1"/>
  <c r="AS2237" i="1"/>
  <c r="AR2237" i="1"/>
  <c r="AP2237" i="1"/>
  <c r="AX2237" i="1"/>
  <c r="AW2237" i="1"/>
  <c r="AV2237" i="1"/>
  <c r="AU2237" i="1"/>
  <c r="AT2237" i="1"/>
  <c r="AV2132" i="1"/>
  <c r="AV2135" i="1"/>
  <c r="AP2136" i="1"/>
  <c r="AW2144" i="1"/>
  <c r="AX2154" i="1"/>
  <c r="AR2159" i="1"/>
  <c r="AT2187" i="1"/>
  <c r="AR2197" i="1"/>
  <c r="AO2198" i="1"/>
  <c r="AP2199" i="1"/>
  <c r="AU2199" i="1"/>
  <c r="AT2199" i="1"/>
  <c r="AO2199" i="1"/>
  <c r="AV2206" i="1"/>
  <c r="AU2206" i="1"/>
  <c r="AP2206" i="1"/>
  <c r="AO2206" i="1"/>
  <c r="AX2206" i="1"/>
  <c r="AV2214" i="1"/>
  <c r="AX2214" i="1"/>
  <c r="AW2214" i="1"/>
  <c r="AT2214" i="1"/>
  <c r="AS2214" i="1"/>
  <c r="AR2214" i="1"/>
  <c r="AQ2214" i="1"/>
  <c r="AP2214" i="1"/>
  <c r="AO2214" i="1"/>
  <c r="AX2219" i="1"/>
  <c r="AV2219" i="1"/>
  <c r="AW2219" i="1"/>
  <c r="AQ2219" i="1"/>
  <c r="AP2219" i="1"/>
  <c r="AO2219" i="1"/>
  <c r="AP2223" i="1"/>
  <c r="AW2223" i="1"/>
  <c r="AR2223" i="1"/>
  <c r="AU2223" i="1"/>
  <c r="AS2223" i="1"/>
  <c r="AQ2223" i="1"/>
  <c r="AO2223" i="1"/>
  <c r="AT2225" i="1"/>
  <c r="AX2225" i="1"/>
  <c r="AO2225" i="1"/>
  <c r="AW2225" i="1"/>
  <c r="AV2225" i="1"/>
  <c r="AU2225" i="1"/>
  <c r="AS2225" i="1"/>
  <c r="AR2225" i="1"/>
  <c r="AQ2225" i="1"/>
  <c r="AP2225" i="1"/>
  <c r="AQ2237" i="1"/>
  <c r="AP2239" i="1"/>
  <c r="AU2239" i="1"/>
  <c r="AO2239" i="1"/>
  <c r="AX2239" i="1"/>
  <c r="AW2239" i="1"/>
  <c r="AV2239" i="1"/>
  <c r="AT2239" i="1"/>
  <c r="AS2239" i="1"/>
  <c r="AR2239" i="1"/>
  <c r="AQ2239" i="1"/>
  <c r="AU2160" i="1"/>
  <c r="AS2160" i="1"/>
  <c r="AQ2181" i="1"/>
  <c r="AP2181" i="1"/>
  <c r="AX2181" i="1"/>
  <c r="AX2189" i="1"/>
  <c r="AW2189" i="1"/>
  <c r="AS2189" i="1"/>
  <c r="AQ2189" i="1"/>
  <c r="AO2189" i="1"/>
  <c r="AX2203" i="1"/>
  <c r="AP2203" i="1"/>
  <c r="AO2203" i="1"/>
  <c r="AW2203" i="1"/>
  <c r="AR2204" i="1"/>
  <c r="AW2204" i="1"/>
  <c r="AV2204" i="1"/>
  <c r="AU2204" i="1"/>
  <c r="AS2204" i="1"/>
  <c r="AV2205" i="1"/>
  <c r="AU2205" i="1"/>
  <c r="AS2205" i="1"/>
  <c r="AQ2205" i="1"/>
  <c r="AP2205" i="1"/>
  <c r="AO2205" i="1"/>
  <c r="AX2253" i="1"/>
  <c r="AS2253" i="1"/>
  <c r="AU2253" i="1"/>
  <c r="AT2253" i="1"/>
  <c r="AQ2253" i="1"/>
  <c r="AP2253" i="1"/>
  <c r="AO2253" i="1"/>
  <c r="AW2253" i="1"/>
  <c r="AV2253" i="1"/>
  <c r="AX2273" i="1"/>
  <c r="AT2273" i="1"/>
  <c r="AU2273" i="1"/>
  <c r="AR2273" i="1"/>
  <c r="AW2273" i="1"/>
  <c r="AV2273" i="1"/>
  <c r="AS2273" i="1"/>
  <c r="AQ2273" i="1"/>
  <c r="AP2273" i="1"/>
  <c r="AO2273" i="1"/>
  <c r="AV2276" i="1"/>
  <c r="AR2276" i="1"/>
  <c r="AP2276" i="1"/>
  <c r="AO2276" i="1"/>
  <c r="AW2276" i="1"/>
  <c r="AX2276" i="1"/>
  <c r="AU2276" i="1"/>
  <c r="AT2276" i="1"/>
  <c r="AS2276" i="1"/>
  <c r="AQ2276" i="1"/>
  <c r="AP2285" i="1"/>
  <c r="AX2285" i="1"/>
  <c r="AV2285" i="1"/>
  <c r="AT2285" i="1"/>
  <c r="AS2285" i="1"/>
  <c r="AR2285" i="1"/>
  <c r="AQ2285" i="1"/>
  <c r="AW2285" i="1"/>
  <c r="AU2285" i="1"/>
  <c r="AO2285" i="1"/>
  <c r="AX2132" i="1"/>
  <c r="AX2135" i="1"/>
  <c r="AR2136" i="1"/>
  <c r="AS2139" i="1"/>
  <c r="AS2142" i="1"/>
  <c r="AP2146" i="1"/>
  <c r="AP2149" i="1"/>
  <c r="AP2156" i="1"/>
  <c r="AT2159" i="1"/>
  <c r="AO2160" i="1"/>
  <c r="AO2165" i="1"/>
  <c r="AT2177" i="1"/>
  <c r="AV2177" i="1"/>
  <c r="AU2177" i="1"/>
  <c r="AO2181" i="1"/>
  <c r="AV2187" i="1"/>
  <c r="AP2189" i="1"/>
  <c r="AV2190" i="1"/>
  <c r="AR2190" i="1"/>
  <c r="AQ2190" i="1"/>
  <c r="AT2193" i="1"/>
  <c r="AS2193" i="1"/>
  <c r="AR2193" i="1"/>
  <c r="AT2197" i="1"/>
  <c r="AS2198" i="1"/>
  <c r="AR2199" i="1"/>
  <c r="AP2200" i="1"/>
  <c r="AT2201" i="1"/>
  <c r="AV2201" i="1"/>
  <c r="AU2201" i="1"/>
  <c r="AS2201" i="1"/>
  <c r="AQ2201" i="1"/>
  <c r="AS2202" i="1"/>
  <c r="AQ2203" i="1"/>
  <c r="AO2204" i="1"/>
  <c r="AR2205" i="1"/>
  <c r="AR2206" i="1"/>
  <c r="AR2216" i="1"/>
  <c r="AX2216" i="1"/>
  <c r="AW2216" i="1"/>
  <c r="AV2216" i="1"/>
  <c r="AU2216" i="1"/>
  <c r="AT2216" i="1"/>
  <c r="AS2216" i="1"/>
  <c r="AR2220" i="1"/>
  <c r="AW2220" i="1"/>
  <c r="AQ2220" i="1"/>
  <c r="AT2220" i="1"/>
  <c r="AX2220" i="1"/>
  <c r="AV2220" i="1"/>
  <c r="AU2220" i="1"/>
  <c r="AU2264" i="1"/>
  <c r="AT2264" i="1"/>
  <c r="AR2264" i="1"/>
  <c r="AO2264" i="1"/>
  <c r="AX2264" i="1"/>
  <c r="AW2264" i="1"/>
  <c r="AV2264" i="1"/>
  <c r="AS2264" i="1"/>
  <c r="AQ2264" i="1"/>
  <c r="AP2264" i="1"/>
  <c r="AS2136" i="1"/>
  <c r="AT2139" i="1"/>
  <c r="AT2142" i="1"/>
  <c r="AQ2146" i="1"/>
  <c r="AU2159" i="1"/>
  <c r="AP2160" i="1"/>
  <c r="AP2165" i="1"/>
  <c r="AR2181" i="1"/>
  <c r="AR2189" i="1"/>
  <c r="AU2197" i="1"/>
  <c r="AU2198" i="1"/>
  <c r="AS2199" i="1"/>
  <c r="AQ2200" i="1"/>
  <c r="AO2201" i="1"/>
  <c r="AT2202" i="1"/>
  <c r="AR2203" i="1"/>
  <c r="AP2204" i="1"/>
  <c r="AT2205" i="1"/>
  <c r="AS2206" i="1"/>
  <c r="AO2216" i="1"/>
  <c r="AO2220" i="1"/>
  <c r="AT2136" i="1"/>
  <c r="AU2139" i="1"/>
  <c r="AU2142" i="1"/>
  <c r="AR2146" i="1"/>
  <c r="AV2159" i="1"/>
  <c r="AQ2160" i="1"/>
  <c r="AQ2165" i="1"/>
  <c r="AX2171" i="1"/>
  <c r="AT2171" i="1"/>
  <c r="AS2181" i="1"/>
  <c r="AT2189" i="1"/>
  <c r="AP2191" i="1"/>
  <c r="AW2191" i="1"/>
  <c r="AU2191" i="1"/>
  <c r="AR2200" i="1"/>
  <c r="AW2202" i="1"/>
  <c r="AS2203" i="1"/>
  <c r="AQ2204" i="1"/>
  <c r="AW2205" i="1"/>
  <c r="AQ2218" i="1"/>
  <c r="AW2218" i="1"/>
  <c r="AV2218" i="1"/>
  <c r="AU2218" i="1"/>
  <c r="AT2218" i="1"/>
  <c r="AS2218" i="1"/>
  <c r="AR2218" i="1"/>
  <c r="AP2218" i="1"/>
  <c r="AO2218" i="1"/>
  <c r="AV2222" i="1"/>
  <c r="AW2222" i="1"/>
  <c r="AU2222" i="1"/>
  <c r="AT2222" i="1"/>
  <c r="AS2222" i="1"/>
  <c r="AR2222" i="1"/>
  <c r="AQ2222" i="1"/>
  <c r="AP2222" i="1"/>
  <c r="AO2222" i="1"/>
  <c r="AV2230" i="1"/>
  <c r="AR2230" i="1"/>
  <c r="AX2230" i="1"/>
  <c r="AW2230" i="1"/>
  <c r="AU2230" i="1"/>
  <c r="AT2230" i="1"/>
  <c r="AS2230" i="1"/>
  <c r="AQ2230" i="1"/>
  <c r="AP2230" i="1"/>
  <c r="AO2230" i="1"/>
  <c r="AX2232" i="1"/>
  <c r="AS2232" i="1"/>
  <c r="AR2232" i="1"/>
  <c r="AQ2232" i="1"/>
  <c r="AO2232" i="1"/>
  <c r="AW2232" i="1"/>
  <c r="AV2232" i="1"/>
  <c r="AU2232" i="1"/>
  <c r="AT2232" i="1"/>
  <c r="AO2153" i="1"/>
  <c r="AO2157" i="1"/>
  <c r="AW2159" i="1"/>
  <c r="AR2160" i="1"/>
  <c r="AR2165" i="1"/>
  <c r="AO2171" i="1"/>
  <c r="AS2176" i="1"/>
  <c r="AQ2176" i="1"/>
  <c r="AT2181" i="1"/>
  <c r="AU2189" i="1"/>
  <c r="AX2198" i="1"/>
  <c r="AS2200" i="1"/>
  <c r="AX2202" i="1"/>
  <c r="AT2203" i="1"/>
  <c r="AT2204" i="1"/>
  <c r="AX2205" i="1"/>
  <c r="AX2226" i="1"/>
  <c r="AS2226" i="1"/>
  <c r="AW2226" i="1"/>
  <c r="AV2226" i="1"/>
  <c r="AU2226" i="1"/>
  <c r="AT2226" i="1"/>
  <c r="AR2226" i="1"/>
  <c r="AQ2226" i="1"/>
  <c r="AP2226" i="1"/>
  <c r="AO2226" i="1"/>
  <c r="AS2228" i="1"/>
  <c r="AP2232" i="1"/>
  <c r="AV2245" i="1"/>
  <c r="AT2245" i="1"/>
  <c r="AQ2245" i="1"/>
  <c r="AX2245" i="1"/>
  <c r="AW2245" i="1"/>
  <c r="AU2245" i="1"/>
  <c r="AS2245" i="1"/>
  <c r="AR2245" i="1"/>
  <c r="AP2245" i="1"/>
  <c r="AO2245" i="1"/>
  <c r="AT2160" i="1"/>
  <c r="AS2165" i="1"/>
  <c r="AU2181" i="1"/>
  <c r="AX2186" i="1"/>
  <c r="AW2186" i="1"/>
  <c r="AQ2186" i="1"/>
  <c r="AO2186" i="1"/>
  <c r="AV2189" i="1"/>
  <c r="AU2203" i="1"/>
  <c r="AX2204" i="1"/>
  <c r="AT2209" i="1"/>
  <c r="AW2209" i="1"/>
  <c r="AQ2209" i="1"/>
  <c r="AP2209" i="1"/>
  <c r="AX2211" i="1"/>
  <c r="AW2211" i="1"/>
  <c r="AV2211" i="1"/>
  <c r="AT2211" i="1"/>
  <c r="AR2211" i="1"/>
  <c r="AQ2211" i="1"/>
  <c r="AP2211" i="1"/>
  <c r="AO2211" i="1"/>
  <c r="AS2219" i="1"/>
  <c r="AV2223" i="1"/>
  <c r="AR2253" i="1"/>
  <c r="AV2160" i="1"/>
  <c r="AP2176" i="1"/>
  <c r="AV2181" i="1"/>
  <c r="AQ2184" i="1"/>
  <c r="AP2184" i="1"/>
  <c r="AX2184" i="1"/>
  <c r="AX2192" i="1"/>
  <c r="AW2192" i="1"/>
  <c r="AS2192" i="1"/>
  <c r="AQ2192" i="1"/>
  <c r="AO2192" i="1"/>
  <c r="AU2200" i="1"/>
  <c r="AX2201" i="1"/>
  <c r="AV2203" i="1"/>
  <c r="AR2252" i="1"/>
  <c r="AS2252" i="1"/>
  <c r="AP2252" i="1"/>
  <c r="AW2252" i="1"/>
  <c r="AV2252" i="1"/>
  <c r="AU2252" i="1"/>
  <c r="AT2252" i="1"/>
  <c r="AQ2252" i="1"/>
  <c r="AO2252" i="1"/>
  <c r="AR2131" i="1"/>
  <c r="AR2134" i="1"/>
  <c r="AO2144" i="1"/>
  <c r="AV2146" i="1"/>
  <c r="AR2153" i="1"/>
  <c r="AO2154" i="1"/>
  <c r="AR2157" i="1"/>
  <c r="AW2160" i="1"/>
  <c r="AU2165" i="1"/>
  <c r="AR2171" i="1"/>
  <c r="AR2172" i="1"/>
  <c r="AO2172" i="1"/>
  <c r="AW2172" i="1"/>
  <c r="AW2181" i="1"/>
  <c r="AT2185" i="1"/>
  <c r="AV2185" i="1"/>
  <c r="AS2185" i="1"/>
  <c r="AV2208" i="1"/>
  <c r="AU2208" i="1"/>
  <c r="AS2208" i="1"/>
  <c r="AQ2208" i="1"/>
  <c r="AP2208" i="1"/>
  <c r="AO2208" i="1"/>
  <c r="AR2212" i="1"/>
  <c r="AX2212" i="1"/>
  <c r="AS2212" i="1"/>
  <c r="AQ2212" i="1"/>
  <c r="AO2212" i="1"/>
  <c r="AX2275" i="1"/>
  <c r="AU2275" i="1"/>
  <c r="AT2275" i="1"/>
  <c r="AR2275" i="1"/>
  <c r="AO2275" i="1"/>
  <c r="AW2275" i="1"/>
  <c r="AV2275" i="1"/>
  <c r="AS2275" i="1"/>
  <c r="AQ2275" i="1"/>
  <c r="AP2275" i="1"/>
  <c r="AP2144" i="1"/>
  <c r="AS2153" i="1"/>
  <c r="AS2157" i="1"/>
  <c r="AX2160" i="1"/>
  <c r="AV2165" i="1"/>
  <c r="AS2171" i="1"/>
  <c r="AR2184" i="1"/>
  <c r="AO2185" i="1"/>
  <c r="AO2197" i="1"/>
  <c r="AX2197" i="1"/>
  <c r="AV2197" i="1"/>
  <c r="AW2165" i="1"/>
  <c r="AU2171" i="1"/>
  <c r="AT2257" i="1"/>
  <c r="AW2257" i="1"/>
  <c r="AS2257" i="1"/>
  <c r="AX2257" i="1"/>
  <c r="AV2257" i="1"/>
  <c r="AU2257" i="1"/>
  <c r="AR2257" i="1"/>
  <c r="AQ2257" i="1"/>
  <c r="AP2257" i="1"/>
  <c r="AO2257" i="1"/>
  <c r="AU2131" i="1"/>
  <c r="AP2132" i="1"/>
  <c r="AU2134" i="1"/>
  <c r="AQ2135" i="1"/>
  <c r="AV2153" i="1"/>
  <c r="AR2154" i="1"/>
  <c r="AV2157" i="1"/>
  <c r="AX2161" i="1"/>
  <c r="AT2169" i="1"/>
  <c r="AX2169" i="1"/>
  <c r="AV2169" i="1"/>
  <c r="AV2171" i="1"/>
  <c r="AS2172" i="1"/>
  <c r="AV2176" i="1"/>
  <c r="AT2184" i="1"/>
  <c r="AQ2185" i="1"/>
  <c r="AP2186" i="1"/>
  <c r="AX2191" i="1"/>
  <c r="AU2192" i="1"/>
  <c r="AV2193" i="1"/>
  <c r="AX2195" i="1"/>
  <c r="AT2195" i="1"/>
  <c r="AR2195" i="1"/>
  <c r="AP2195" i="1"/>
  <c r="AO2209" i="1"/>
  <c r="AS2211" i="1"/>
  <c r="AU2212" i="1"/>
  <c r="AZ2234" i="1"/>
  <c r="BA2234" i="1" s="1"/>
  <c r="AT2265" i="1"/>
  <c r="AP2265" i="1"/>
  <c r="AO2265" i="1"/>
  <c r="AX2265" i="1"/>
  <c r="AV2265" i="1"/>
  <c r="AW2265" i="1"/>
  <c r="AU2265" i="1"/>
  <c r="AS2265" i="1"/>
  <c r="AR2265" i="1"/>
  <c r="AQ2265" i="1"/>
  <c r="AO2217" i="1"/>
  <c r="AU2224" i="1"/>
  <c r="AP2229" i="1"/>
  <c r="AO2238" i="1"/>
  <c r="AS2243" i="1"/>
  <c r="AR2244" i="1"/>
  <c r="AW2244" i="1"/>
  <c r="AS2248" i="1"/>
  <c r="AR2249" i="1"/>
  <c r="AS2254" i="1"/>
  <c r="AR2255" i="1"/>
  <c r="AO2256" i="1"/>
  <c r="AX2259" i="1"/>
  <c r="AO2259" i="1"/>
  <c r="AT2259" i="1"/>
  <c r="AP2291" i="1"/>
  <c r="AR2298" i="1"/>
  <c r="AU2298" i="1"/>
  <c r="AT2298" i="1"/>
  <c r="AS2298" i="1"/>
  <c r="AQ2298" i="1"/>
  <c r="AP2298" i="1"/>
  <c r="AO2298" i="1"/>
  <c r="AX2298" i="1"/>
  <c r="AW2298" i="1"/>
  <c r="AR2305" i="1"/>
  <c r="AX2305" i="1"/>
  <c r="AT2305" i="1"/>
  <c r="AW2305" i="1"/>
  <c r="AV2305" i="1"/>
  <c r="AU2305" i="1"/>
  <c r="AS2305" i="1"/>
  <c r="AP2305" i="1"/>
  <c r="AO2305" i="1"/>
  <c r="AX2312" i="1"/>
  <c r="AU2312" i="1"/>
  <c r="AT2312" i="1"/>
  <c r="AS2312" i="1"/>
  <c r="AR2312" i="1"/>
  <c r="AQ2312" i="1"/>
  <c r="AP2312" i="1"/>
  <c r="AO2312" i="1"/>
  <c r="AW2312" i="1"/>
  <c r="AV2312" i="1"/>
  <c r="AQ2170" i="1"/>
  <c r="AT2210" i="1"/>
  <c r="AP2217" i="1"/>
  <c r="AV2224" i="1"/>
  <c r="AQ2229" i="1"/>
  <c r="AP2238" i="1"/>
  <c r="AV2246" i="1"/>
  <c r="AP2246" i="1"/>
  <c r="AU2248" i="1"/>
  <c r="AO2250" i="1"/>
  <c r="AT2254" i="1"/>
  <c r="AP2256" i="1"/>
  <c r="AR2266" i="1"/>
  <c r="AW2266" i="1"/>
  <c r="AT2266" i="1"/>
  <c r="AQ2266" i="1"/>
  <c r="AX2267" i="1"/>
  <c r="AW2267" i="1"/>
  <c r="AV2267" i="1"/>
  <c r="AT2267" i="1"/>
  <c r="AQ2267" i="1"/>
  <c r="AP2269" i="1"/>
  <c r="AV2269" i="1"/>
  <c r="AT2269" i="1"/>
  <c r="AP2293" i="1"/>
  <c r="AT2293" i="1"/>
  <c r="AS2293" i="1"/>
  <c r="AR2293" i="1"/>
  <c r="AQ2293" i="1"/>
  <c r="AO2293" i="1"/>
  <c r="AX2293" i="1"/>
  <c r="AW2293" i="1"/>
  <c r="AV2293" i="1"/>
  <c r="AQ2217" i="1"/>
  <c r="AR2229" i="1"/>
  <c r="AW2248" i="1"/>
  <c r="AP2250" i="1"/>
  <c r="AV2255" i="1"/>
  <c r="AQ2256" i="1"/>
  <c r="AV2262" i="1"/>
  <c r="AO2262" i="1"/>
  <c r="AW2262" i="1"/>
  <c r="AT2262" i="1"/>
  <c r="AR2272" i="1"/>
  <c r="AQ2272" i="1"/>
  <c r="AO2272" i="1"/>
  <c r="AW2272" i="1"/>
  <c r="AR2289" i="1"/>
  <c r="AX2289" i="1"/>
  <c r="AT2289" i="1"/>
  <c r="AP2289" i="1"/>
  <c r="AO2289" i="1"/>
  <c r="AW2289" i="1"/>
  <c r="AV2289" i="1"/>
  <c r="AU2289" i="1"/>
  <c r="AP2317" i="1"/>
  <c r="AT2317" i="1"/>
  <c r="AS2317" i="1"/>
  <c r="AR2317" i="1"/>
  <c r="AQ2317" i="1"/>
  <c r="AO2317" i="1"/>
  <c r="AX2317" i="1"/>
  <c r="AW2317" i="1"/>
  <c r="AV2317" i="1"/>
  <c r="AU2317" i="1"/>
  <c r="AV2210" i="1"/>
  <c r="AR2217" i="1"/>
  <c r="AX2224" i="1"/>
  <c r="AT2229" i="1"/>
  <c r="AR2238" i="1"/>
  <c r="AV2243" i="1"/>
  <c r="AQ2244" i="1"/>
  <c r="AV2249" i="1"/>
  <c r="AQ2250" i="1"/>
  <c r="AW2255" i="1"/>
  <c r="AR2256" i="1"/>
  <c r="AV2270" i="1"/>
  <c r="AW2270" i="1"/>
  <c r="AS2270" i="1"/>
  <c r="AP2270" i="1"/>
  <c r="AT2326" i="1"/>
  <c r="AQ2326" i="1"/>
  <c r="AV2326" i="1"/>
  <c r="AX2326" i="1"/>
  <c r="AW2326" i="1"/>
  <c r="AU2326" i="1"/>
  <c r="AS2326" i="1"/>
  <c r="AR2326" i="1"/>
  <c r="AP2326" i="1"/>
  <c r="AO2326" i="1"/>
  <c r="AS2217" i="1"/>
  <c r="AU2229" i="1"/>
  <c r="AS2238" i="1"/>
  <c r="AW2249" i="1"/>
  <c r="AR2250" i="1"/>
  <c r="AT2256" i="1"/>
  <c r="AV2278" i="1"/>
  <c r="AX2278" i="1"/>
  <c r="AW2278" i="1"/>
  <c r="AT2278" i="1"/>
  <c r="AQ2278" i="1"/>
  <c r="AP2309" i="1"/>
  <c r="AX2309" i="1"/>
  <c r="AW2309" i="1"/>
  <c r="AV2309" i="1"/>
  <c r="AU2309" i="1"/>
  <c r="AS2309" i="1"/>
  <c r="AR2309" i="1"/>
  <c r="AQ2309" i="1"/>
  <c r="AO2309" i="1"/>
  <c r="AV2323" i="1"/>
  <c r="AS2323" i="1"/>
  <c r="AX2323" i="1"/>
  <c r="AO2323" i="1"/>
  <c r="AW2323" i="1"/>
  <c r="AU2323" i="1"/>
  <c r="AT2323" i="1"/>
  <c r="AR2323" i="1"/>
  <c r="AQ2323" i="1"/>
  <c r="AP2323" i="1"/>
  <c r="AU2217" i="1"/>
  <c r="AX2227" i="1"/>
  <c r="AR2227" i="1"/>
  <c r="AV2229" i="1"/>
  <c r="AX2235" i="1"/>
  <c r="AT2235" i="1"/>
  <c r="AU2238" i="1"/>
  <c r="AT2244" i="1"/>
  <c r="AS2250" i="1"/>
  <c r="AU2256" i="1"/>
  <c r="AP2259" i="1"/>
  <c r="AV2298" i="1"/>
  <c r="AQ2305" i="1"/>
  <c r="AT2309" i="1"/>
  <c r="AW2217" i="1"/>
  <c r="AO2235" i="1"/>
  <c r="AW2238" i="1"/>
  <c r="AV2242" i="1"/>
  <c r="AT2242" i="1"/>
  <c r="AQ2242" i="1"/>
  <c r="AO2246" i="1"/>
  <c r="AT2250" i="1"/>
  <c r="AV2256" i="1"/>
  <c r="AQ2259" i="1"/>
  <c r="AR2260" i="1"/>
  <c r="AX2260" i="1"/>
  <c r="AU2260" i="1"/>
  <c r="AO2260" i="1"/>
  <c r="AO2266" i="1"/>
  <c r="AO2267" i="1"/>
  <c r="AV2268" i="1"/>
  <c r="AR2268" i="1"/>
  <c r="AS2268" i="1"/>
  <c r="AQ2268" i="1"/>
  <c r="AO2268" i="1"/>
  <c r="AO2269" i="1"/>
  <c r="AU2293" i="1"/>
  <c r="AO2215" i="1"/>
  <c r="AP2227" i="1"/>
  <c r="AO2231" i="1"/>
  <c r="AP2235" i="1"/>
  <c r="AQ2240" i="1"/>
  <c r="AV2244" i="1"/>
  <c r="AQ2246" i="1"/>
  <c r="AU2250" i="1"/>
  <c r="AR2259" i="1"/>
  <c r="AP2260" i="1"/>
  <c r="AP2262" i="1"/>
  <c r="AP2263" i="1"/>
  <c r="AX2263" i="1"/>
  <c r="AU2263" i="1"/>
  <c r="AR2263" i="1"/>
  <c r="AO2263" i="1"/>
  <c r="AP2266" i="1"/>
  <c r="AP2267" i="1"/>
  <c r="AP2268" i="1"/>
  <c r="AQ2269" i="1"/>
  <c r="AP2272" i="1"/>
  <c r="AX2283" i="1"/>
  <c r="AU2283" i="1"/>
  <c r="AT2283" i="1"/>
  <c r="AS2283" i="1"/>
  <c r="AR2283" i="1"/>
  <c r="AP2283" i="1"/>
  <c r="AO2283" i="1"/>
  <c r="AQ2289" i="1"/>
  <c r="AR2236" i="1"/>
  <c r="AU2236" i="1"/>
  <c r="AO2236" i="1"/>
  <c r="AT2241" i="1"/>
  <c r="AV2241" i="1"/>
  <c r="AX2243" i="1"/>
  <c r="AP2243" i="1"/>
  <c r="AR2246" i="1"/>
  <c r="AV2250" i="1"/>
  <c r="AS2259" i="1"/>
  <c r="AS2266" i="1"/>
  <c r="AR2267" i="1"/>
  <c r="AR2269" i="1"/>
  <c r="AP2277" i="1"/>
  <c r="AW2277" i="1"/>
  <c r="AT2277" i="1"/>
  <c r="AR2277" i="1"/>
  <c r="AT2279" i="1"/>
  <c r="AP2279" i="1"/>
  <c r="AV2279" i="1"/>
  <c r="AU2279" i="1"/>
  <c r="AS2279" i="1"/>
  <c r="AQ2279" i="1"/>
  <c r="AP2301" i="1"/>
  <c r="AX2301" i="1"/>
  <c r="AW2301" i="1"/>
  <c r="AV2301" i="1"/>
  <c r="AU2301" i="1"/>
  <c r="AT2301" i="1"/>
  <c r="AS2301" i="1"/>
  <c r="AR2301" i="1"/>
  <c r="AQ2301" i="1"/>
  <c r="AO2301" i="1"/>
  <c r="AX2346" i="1"/>
  <c r="AV2346" i="1"/>
  <c r="AS2346" i="1"/>
  <c r="AR2346" i="1"/>
  <c r="AQ2346" i="1"/>
  <c r="AP2346" i="1"/>
  <c r="AW2346" i="1"/>
  <c r="AO2346" i="1"/>
  <c r="AU2346" i="1"/>
  <c r="AT2346" i="1"/>
  <c r="AR2215" i="1"/>
  <c r="AS2227" i="1"/>
  <c r="AR2231" i="1"/>
  <c r="AT2233" i="1"/>
  <c r="AS2233" i="1"/>
  <c r="AR2235" i="1"/>
  <c r="AP2236" i="1"/>
  <c r="AO2241" i="1"/>
  <c r="AS2246" i="1"/>
  <c r="AP2247" i="1"/>
  <c r="AW2247" i="1"/>
  <c r="AW2250" i="1"/>
  <c r="AU2259" i="1"/>
  <c r="AR2262" i="1"/>
  <c r="AU2266" i="1"/>
  <c r="AS2267" i="1"/>
  <c r="AS2269" i="1"/>
  <c r="AQ2270" i="1"/>
  <c r="AT2272" i="1"/>
  <c r="AO2277" i="1"/>
  <c r="AO2278" i="1"/>
  <c r="AO2279" i="1"/>
  <c r="AT2286" i="1"/>
  <c r="AV2286" i="1"/>
  <c r="AX2286" i="1"/>
  <c r="AW2286" i="1"/>
  <c r="AU2286" i="1"/>
  <c r="AS2286" i="1"/>
  <c r="AQ2286" i="1"/>
  <c r="AO2286" i="1"/>
  <c r="AQ2236" i="1"/>
  <c r="AP2241" i="1"/>
  <c r="AT2246" i="1"/>
  <c r="AV2259" i="1"/>
  <c r="AS2262" i="1"/>
  <c r="AV2266" i="1"/>
  <c r="AU2267" i="1"/>
  <c r="AU2269" i="1"/>
  <c r="AQ2277" i="1"/>
  <c r="AX2281" i="1"/>
  <c r="AT2281" i="1"/>
  <c r="AV2281" i="1"/>
  <c r="AR2281" i="1"/>
  <c r="AP2281" i="1"/>
  <c r="AR2306" i="1"/>
  <c r="AX2306" i="1"/>
  <c r="AW2306" i="1"/>
  <c r="AV2306" i="1"/>
  <c r="AU2306" i="1"/>
  <c r="AT2306" i="1"/>
  <c r="AS2306" i="1"/>
  <c r="AQ2306" i="1"/>
  <c r="AP2306" i="1"/>
  <c r="AT2310" i="1"/>
  <c r="AV2310" i="1"/>
  <c r="AX2310" i="1"/>
  <c r="AW2310" i="1"/>
  <c r="AU2310" i="1"/>
  <c r="AS2310" i="1"/>
  <c r="AR2310" i="1"/>
  <c r="AQ2310" i="1"/>
  <c r="AP2310" i="1"/>
  <c r="AR2321" i="1"/>
  <c r="AX2321" i="1"/>
  <c r="AT2321" i="1"/>
  <c r="AW2321" i="1"/>
  <c r="AV2321" i="1"/>
  <c r="AU2321" i="1"/>
  <c r="AS2321" i="1"/>
  <c r="AQ2321" i="1"/>
  <c r="AP2321" i="1"/>
  <c r="AO2321" i="1"/>
  <c r="AX2341" i="1"/>
  <c r="AV2341" i="1"/>
  <c r="AW2341" i="1"/>
  <c r="AS2341" i="1"/>
  <c r="AQ2341" i="1"/>
  <c r="AU2341" i="1"/>
  <c r="AT2341" i="1"/>
  <c r="AR2341" i="1"/>
  <c r="AP2341" i="1"/>
  <c r="AO2341" i="1"/>
  <c r="AX2256" i="1"/>
  <c r="AS2256" i="1"/>
  <c r="AW2269" i="1"/>
  <c r="AV2291" i="1"/>
  <c r="AX2291" i="1"/>
  <c r="AW2291" i="1"/>
  <c r="AU2291" i="1"/>
  <c r="AT2291" i="1"/>
  <c r="AS2291" i="1"/>
  <c r="AQ2291" i="1"/>
  <c r="AO2291" i="1"/>
  <c r="AP2292" i="1"/>
  <c r="AV2292" i="1"/>
  <c r="AR2292" i="1"/>
  <c r="AX2292" i="1"/>
  <c r="AW2292" i="1"/>
  <c r="AU2292" i="1"/>
  <c r="AT2292" i="1"/>
  <c r="AS2292" i="1"/>
  <c r="AQ2292" i="1"/>
  <c r="AO2292" i="1"/>
  <c r="AT2318" i="1"/>
  <c r="AV2318" i="1"/>
  <c r="AO2318" i="1"/>
  <c r="AX2318" i="1"/>
  <c r="AW2318" i="1"/>
  <c r="AU2318" i="1"/>
  <c r="AS2318" i="1"/>
  <c r="AR2318" i="1"/>
  <c r="AQ2318" i="1"/>
  <c r="AP2318" i="1"/>
  <c r="AV2248" i="1"/>
  <c r="AT2248" i="1"/>
  <c r="AQ2248" i="1"/>
  <c r="AV2254" i="1"/>
  <c r="AX2254" i="1"/>
  <c r="AU2254" i="1"/>
  <c r="AR2254" i="1"/>
  <c r="AX2269" i="1"/>
  <c r="AX2272" i="1"/>
  <c r="AU2277" i="1"/>
  <c r="AS2278" i="1"/>
  <c r="AX2279" i="1"/>
  <c r="AQ2281" i="1"/>
  <c r="AV2331" i="1"/>
  <c r="AS2331" i="1"/>
  <c r="AX2331" i="1"/>
  <c r="AW2331" i="1"/>
  <c r="AU2331" i="1"/>
  <c r="AT2331" i="1"/>
  <c r="AR2331" i="1"/>
  <c r="AQ2331" i="1"/>
  <c r="AP2331" i="1"/>
  <c r="AO2331" i="1"/>
  <c r="AS2281" i="1"/>
  <c r="AX2229" i="1"/>
  <c r="AS2229" i="1"/>
  <c r="AW2236" i="1"/>
  <c r="AP2248" i="1"/>
  <c r="AT2249" i="1"/>
  <c r="AQ2249" i="1"/>
  <c r="AO2249" i="1"/>
  <c r="AP2254" i="1"/>
  <c r="AP2255" i="1"/>
  <c r="AT2255" i="1"/>
  <c r="AS2255" i="1"/>
  <c r="AQ2255" i="1"/>
  <c r="AX2277" i="1"/>
  <c r="AU2281" i="1"/>
  <c r="AP2286" i="1"/>
  <c r="AT2302" i="1"/>
  <c r="AV2302" i="1"/>
  <c r="AU2302" i="1"/>
  <c r="AS2302" i="1"/>
  <c r="AR2302" i="1"/>
  <c r="AQ2302" i="1"/>
  <c r="AP2302" i="1"/>
  <c r="AO2302" i="1"/>
  <c r="AX2302" i="1"/>
  <c r="AT2217" i="1"/>
  <c r="AV2217" i="1"/>
  <c r="AT2224" i="1"/>
  <c r="AO2229" i="1"/>
  <c r="AV2238" i="1"/>
  <c r="AT2238" i="1"/>
  <c r="AW2241" i="1"/>
  <c r="AR2243" i="1"/>
  <c r="AR2248" i="1"/>
  <c r="AP2249" i="1"/>
  <c r="AQ2254" i="1"/>
  <c r="AO2255" i="1"/>
  <c r="AW2281" i="1"/>
  <c r="AP2284" i="1"/>
  <c r="AV2284" i="1"/>
  <c r="AR2284" i="1"/>
  <c r="AQ2284" i="1"/>
  <c r="AO2284" i="1"/>
  <c r="AX2284" i="1"/>
  <c r="AW2284" i="1"/>
  <c r="AU2284" i="1"/>
  <c r="AR2286" i="1"/>
  <c r="AO2306" i="1"/>
  <c r="AO2310" i="1"/>
  <c r="AW2333" i="1"/>
  <c r="AP2333" i="1"/>
  <c r="AU2333" i="1"/>
  <c r="AT2333" i="1"/>
  <c r="AS2333" i="1"/>
  <c r="AR2333" i="1"/>
  <c r="AQ2333" i="1"/>
  <c r="AO2333" i="1"/>
  <c r="AX2333" i="1"/>
  <c r="AV2333" i="1"/>
  <c r="AO2274" i="1"/>
  <c r="AT2287" i="1"/>
  <c r="AP2287" i="1"/>
  <c r="AW2288" i="1"/>
  <c r="AQ2290" i="1"/>
  <c r="AQ2294" i="1"/>
  <c r="AO2295" i="1"/>
  <c r="AQ2299" i="1"/>
  <c r="AV2303" i="1"/>
  <c r="AQ2304" i="1"/>
  <c r="AT2308" i="1"/>
  <c r="AS2313" i="1"/>
  <c r="AT2328" i="1"/>
  <c r="AS2329" i="1"/>
  <c r="AS2334" i="1"/>
  <c r="AR2335" i="1"/>
  <c r="AV2336" i="1"/>
  <c r="AT2336" i="1"/>
  <c r="AX2336" i="1"/>
  <c r="AU2336" i="1"/>
  <c r="AO2336" i="1"/>
  <c r="AQ2344" i="1"/>
  <c r="AX2357" i="1"/>
  <c r="AV2357" i="1"/>
  <c r="AP2357" i="1"/>
  <c r="AO2357" i="1"/>
  <c r="AW2357" i="1"/>
  <c r="AU2357" i="1"/>
  <c r="AT2357" i="1"/>
  <c r="AS2357" i="1"/>
  <c r="AR2357" i="1"/>
  <c r="AQ2357" i="1"/>
  <c r="AX2360" i="1"/>
  <c r="AV2360" i="1"/>
  <c r="AT2360" i="1"/>
  <c r="AW2360" i="1"/>
  <c r="AU2360" i="1"/>
  <c r="AS2360" i="1"/>
  <c r="AR2360" i="1"/>
  <c r="AQ2360" i="1"/>
  <c r="AP2360" i="1"/>
  <c r="AX2437" i="1"/>
  <c r="AO2437" i="1"/>
  <c r="AV2437" i="1"/>
  <c r="AT2437" i="1"/>
  <c r="AP2437" i="1"/>
  <c r="AW2437" i="1"/>
  <c r="AU2437" i="1"/>
  <c r="AS2437" i="1"/>
  <c r="AR2437" i="1"/>
  <c r="AQ2437" i="1"/>
  <c r="AS2290" i="1"/>
  <c r="AP2300" i="1"/>
  <c r="AV2300" i="1"/>
  <c r="AR2300" i="1"/>
  <c r="AW2303" i="1"/>
  <c r="AR2304" i="1"/>
  <c r="AU2308" i="1"/>
  <c r="AT2311" i="1"/>
  <c r="AP2311" i="1"/>
  <c r="AU2313" i="1"/>
  <c r="AP2324" i="1"/>
  <c r="AV2324" i="1"/>
  <c r="AR2324" i="1"/>
  <c r="AV2328" i="1"/>
  <c r="AV2339" i="1"/>
  <c r="AT2339" i="1"/>
  <c r="AR2339" i="1"/>
  <c r="AW2339" i="1"/>
  <c r="AU2339" i="1"/>
  <c r="AO2339" i="1"/>
  <c r="AO2360" i="1"/>
  <c r="AV2440" i="1"/>
  <c r="AO2440" i="1"/>
  <c r="AW2440" i="1"/>
  <c r="AT2440" i="1"/>
  <c r="AX2440" i="1"/>
  <c r="AU2440" i="1"/>
  <c r="AS2440" i="1"/>
  <c r="AR2440" i="1"/>
  <c r="AQ2440" i="1"/>
  <c r="AP2440" i="1"/>
  <c r="AQ2274" i="1"/>
  <c r="AO2282" i="1"/>
  <c r="AT2290" i="1"/>
  <c r="AS2294" i="1"/>
  <c r="AS2299" i="1"/>
  <c r="AO2300" i="1"/>
  <c r="AS2304" i="1"/>
  <c r="AW2308" i="1"/>
  <c r="AV2313" i="1"/>
  <c r="AQ2319" i="1"/>
  <c r="AO2324" i="1"/>
  <c r="AW2334" i="1"/>
  <c r="AU2335" i="1"/>
  <c r="AQ2336" i="1"/>
  <c r="AS2337" i="1"/>
  <c r="AP2338" i="1"/>
  <c r="AP2339" i="1"/>
  <c r="AT2340" i="1"/>
  <c r="AX2378" i="1"/>
  <c r="AW2378" i="1"/>
  <c r="AV2378" i="1"/>
  <c r="AU2378" i="1"/>
  <c r="AT2378" i="1"/>
  <c r="AS2378" i="1"/>
  <c r="AR2378" i="1"/>
  <c r="AQ2378" i="1"/>
  <c r="AP2378" i="1"/>
  <c r="AO2378" i="1"/>
  <c r="AT2406" i="1"/>
  <c r="AR2406" i="1"/>
  <c r="AP2406" i="1"/>
  <c r="AX2406" i="1"/>
  <c r="AW2406" i="1"/>
  <c r="AV2406" i="1"/>
  <c r="AU2406" i="1"/>
  <c r="AS2406" i="1"/>
  <c r="AQ2406" i="1"/>
  <c r="AO2406" i="1"/>
  <c r="AT2422" i="1"/>
  <c r="AR2422" i="1"/>
  <c r="AP2422" i="1"/>
  <c r="AX2422" i="1"/>
  <c r="AW2422" i="1"/>
  <c r="AV2422" i="1"/>
  <c r="AU2422" i="1"/>
  <c r="AS2422" i="1"/>
  <c r="AQ2422" i="1"/>
  <c r="AO2422" i="1"/>
  <c r="AU2290" i="1"/>
  <c r="AU2294" i="1"/>
  <c r="AO2296" i="1"/>
  <c r="AT2299" i="1"/>
  <c r="AQ2300" i="1"/>
  <c r="AT2304" i="1"/>
  <c r="AV2315" i="1"/>
  <c r="AX2315" i="1"/>
  <c r="AR2319" i="1"/>
  <c r="AQ2324" i="1"/>
  <c r="AV2335" i="1"/>
  <c r="AR2336" i="1"/>
  <c r="AU2337" i="1"/>
  <c r="AR2338" i="1"/>
  <c r="AQ2339" i="1"/>
  <c r="AU2340" i="1"/>
  <c r="AX2362" i="1"/>
  <c r="AP2362" i="1"/>
  <c r="AO2362" i="1"/>
  <c r="AW2362" i="1"/>
  <c r="AV2362" i="1"/>
  <c r="AU2362" i="1"/>
  <c r="AT2362" i="1"/>
  <c r="AS2362" i="1"/>
  <c r="AR2362" i="1"/>
  <c r="AQ2362" i="1"/>
  <c r="AX2368" i="1"/>
  <c r="AV2368" i="1"/>
  <c r="AT2368" i="1"/>
  <c r="AW2368" i="1"/>
  <c r="AU2368" i="1"/>
  <c r="AS2368" i="1"/>
  <c r="AR2368" i="1"/>
  <c r="AQ2368" i="1"/>
  <c r="AP2368" i="1"/>
  <c r="AO2368" i="1"/>
  <c r="AX2394" i="1"/>
  <c r="AT2394" i="1"/>
  <c r="AS2394" i="1"/>
  <c r="AR2394" i="1"/>
  <c r="AQ2394" i="1"/>
  <c r="AP2394" i="1"/>
  <c r="AO2394" i="1"/>
  <c r="AW2394" i="1"/>
  <c r="AV2394" i="1"/>
  <c r="AU2394" i="1"/>
  <c r="AT2414" i="1"/>
  <c r="AR2414" i="1"/>
  <c r="AP2414" i="1"/>
  <c r="AV2414" i="1"/>
  <c r="AU2414" i="1"/>
  <c r="AS2414" i="1"/>
  <c r="AQ2414" i="1"/>
  <c r="AO2414" i="1"/>
  <c r="AX2414" i="1"/>
  <c r="AW2414" i="1"/>
  <c r="AW2325" i="1"/>
  <c r="AP2325" i="1"/>
  <c r="AT2327" i="1"/>
  <c r="AP2327" i="1"/>
  <c r="AX2365" i="1"/>
  <c r="AV2365" i="1"/>
  <c r="AU2365" i="1"/>
  <c r="AT2365" i="1"/>
  <c r="AS2365" i="1"/>
  <c r="AR2365" i="1"/>
  <c r="AQ2365" i="1"/>
  <c r="AP2365" i="1"/>
  <c r="AO2365" i="1"/>
  <c r="AW2365" i="1"/>
  <c r="AV2371" i="1"/>
  <c r="AT2371" i="1"/>
  <c r="AR2371" i="1"/>
  <c r="AQ2371" i="1"/>
  <c r="AP2371" i="1"/>
  <c r="AO2371" i="1"/>
  <c r="AX2371" i="1"/>
  <c r="AW2371" i="1"/>
  <c r="AU2371" i="1"/>
  <c r="AS2371" i="1"/>
  <c r="AV2387" i="1"/>
  <c r="AT2387" i="1"/>
  <c r="AR2387" i="1"/>
  <c r="AX2387" i="1"/>
  <c r="AW2387" i="1"/>
  <c r="AU2387" i="1"/>
  <c r="AS2387" i="1"/>
  <c r="AQ2387" i="1"/>
  <c r="AP2387" i="1"/>
  <c r="AO2387" i="1"/>
  <c r="AV2411" i="1"/>
  <c r="AT2411" i="1"/>
  <c r="AR2411" i="1"/>
  <c r="AX2411" i="1"/>
  <c r="AW2411" i="1"/>
  <c r="AU2411" i="1"/>
  <c r="AS2411" i="1"/>
  <c r="AQ2411" i="1"/>
  <c r="AP2411" i="1"/>
  <c r="AO2411" i="1"/>
  <c r="AV2432" i="1"/>
  <c r="AW2432" i="1"/>
  <c r="AT2432" i="1"/>
  <c r="AO2432" i="1"/>
  <c r="AX2432" i="1"/>
  <c r="AU2432" i="1"/>
  <c r="AS2432" i="1"/>
  <c r="AR2432" i="1"/>
  <c r="AQ2432" i="1"/>
  <c r="AP2432" i="1"/>
  <c r="AO2258" i="1"/>
  <c r="AZ2258" i="1" s="1"/>
  <c r="BA2258" i="1" s="1"/>
  <c r="AU2274" i="1"/>
  <c r="AS2282" i="1"/>
  <c r="AO2287" i="1"/>
  <c r="AW2290" i="1"/>
  <c r="AQ2296" i="1"/>
  <c r="AT2300" i="1"/>
  <c r="AV2304" i="1"/>
  <c r="AV2314" i="1"/>
  <c r="AZ2314" i="1" s="1"/>
  <c r="BA2314" i="1" s="1"/>
  <c r="AP2315" i="1"/>
  <c r="AU2319" i="1"/>
  <c r="AP2320" i="1"/>
  <c r="AT2324" i="1"/>
  <c r="AO2325" i="1"/>
  <c r="AV2330" i="1"/>
  <c r="AW2336" i="1"/>
  <c r="AU2338" i="1"/>
  <c r="AX2339" i="1"/>
  <c r="AT2390" i="1"/>
  <c r="AR2390" i="1"/>
  <c r="AP2390" i="1"/>
  <c r="AS2390" i="1"/>
  <c r="AQ2390" i="1"/>
  <c r="AO2390" i="1"/>
  <c r="AX2390" i="1"/>
  <c r="AW2390" i="1"/>
  <c r="AV2390" i="1"/>
  <c r="AU2390" i="1"/>
  <c r="AX2416" i="1"/>
  <c r="AV2416" i="1"/>
  <c r="AT2416" i="1"/>
  <c r="AO2416" i="1"/>
  <c r="AW2416" i="1"/>
  <c r="AU2416" i="1"/>
  <c r="AS2416" i="1"/>
  <c r="AR2416" i="1"/>
  <c r="AQ2416" i="1"/>
  <c r="AP2416" i="1"/>
  <c r="AX2426" i="1"/>
  <c r="AS2426" i="1"/>
  <c r="AU2426" i="1"/>
  <c r="AT2426" i="1"/>
  <c r="AR2426" i="1"/>
  <c r="AQ2426" i="1"/>
  <c r="AP2426" i="1"/>
  <c r="AO2426" i="1"/>
  <c r="AW2426" i="1"/>
  <c r="AV2426" i="1"/>
  <c r="AX2429" i="1"/>
  <c r="AV2429" i="1"/>
  <c r="AQ2429" i="1"/>
  <c r="AW2429" i="1"/>
  <c r="AU2429" i="1"/>
  <c r="AT2429" i="1"/>
  <c r="AS2429" i="1"/>
  <c r="AR2429" i="1"/>
  <c r="AP2429" i="1"/>
  <c r="AO2429" i="1"/>
  <c r="AR2296" i="1"/>
  <c r="AR2297" i="1"/>
  <c r="AX2297" i="1"/>
  <c r="AT2297" i="1"/>
  <c r="AU2300" i="1"/>
  <c r="AT2303" i="1"/>
  <c r="AP2303" i="1"/>
  <c r="AW2304" i="1"/>
  <c r="AQ2320" i="1"/>
  <c r="AQ2325" i="1"/>
  <c r="AX2328" i="1"/>
  <c r="AU2328" i="1"/>
  <c r="AP2332" i="1"/>
  <c r="AV2332" i="1"/>
  <c r="AR2332" i="1"/>
  <c r="AX2354" i="1"/>
  <c r="AW2354" i="1"/>
  <c r="AV2354" i="1"/>
  <c r="AU2354" i="1"/>
  <c r="AR2354" i="1"/>
  <c r="AQ2354" i="1"/>
  <c r="AP2354" i="1"/>
  <c r="AO2354" i="1"/>
  <c r="AT2358" i="1"/>
  <c r="AR2358" i="1"/>
  <c r="AP2358" i="1"/>
  <c r="AW2358" i="1"/>
  <c r="AV2358" i="1"/>
  <c r="AU2358" i="1"/>
  <c r="AS2358" i="1"/>
  <c r="AQ2358" i="1"/>
  <c r="AO2358" i="1"/>
  <c r="AU2282" i="1"/>
  <c r="AS2296" i="1"/>
  <c r="AO2297" i="1"/>
  <c r="AW2300" i="1"/>
  <c r="AQ2311" i="1"/>
  <c r="AR2315" i="1"/>
  <c r="AP2316" i="1"/>
  <c r="AV2316" i="1"/>
  <c r="AR2316" i="1"/>
  <c r="AW2319" i="1"/>
  <c r="AR2320" i="1"/>
  <c r="AW2324" i="1"/>
  <c r="AR2325" i="1"/>
  <c r="AX2330" i="1"/>
  <c r="AO2332" i="1"/>
  <c r="AX2274" i="1"/>
  <c r="AV2282" i="1"/>
  <c r="AO2288" i="1"/>
  <c r="AT2296" i="1"/>
  <c r="AP2297" i="1"/>
  <c r="AX2300" i="1"/>
  <c r="AV2307" i="1"/>
  <c r="AX2307" i="1"/>
  <c r="AR2311" i="1"/>
  <c r="AS2315" i="1"/>
  <c r="AO2316" i="1"/>
  <c r="AS2320" i="1"/>
  <c r="AX2324" i="1"/>
  <c r="AS2325" i="1"/>
  <c r="AQ2332" i="1"/>
  <c r="AX2400" i="1"/>
  <c r="AV2400" i="1"/>
  <c r="AT2400" i="1"/>
  <c r="AO2400" i="1"/>
  <c r="AW2400" i="1"/>
  <c r="AU2400" i="1"/>
  <c r="AS2400" i="1"/>
  <c r="AR2400" i="1"/>
  <c r="AQ2400" i="1"/>
  <c r="AP2400" i="1"/>
  <c r="AR2446" i="1"/>
  <c r="AQ2446" i="1"/>
  <c r="AO2446" i="1"/>
  <c r="AW2446" i="1"/>
  <c r="AV2446" i="1"/>
  <c r="AX2446" i="1"/>
  <c r="AU2446" i="1"/>
  <c r="AT2446" i="1"/>
  <c r="AS2446" i="1"/>
  <c r="AP2446" i="1"/>
  <c r="AS2311" i="1"/>
  <c r="AT2320" i="1"/>
  <c r="AT2325" i="1"/>
  <c r="AO2327" i="1"/>
  <c r="AS2332" i="1"/>
  <c r="AT2335" i="1"/>
  <c r="AP2335" i="1"/>
  <c r="AX2344" i="1"/>
  <c r="AV2344" i="1"/>
  <c r="AT2344" i="1"/>
  <c r="AS2344" i="1"/>
  <c r="AR2344" i="1"/>
  <c r="AX2349" i="1"/>
  <c r="AV2349" i="1"/>
  <c r="AW2349" i="1"/>
  <c r="AU2349" i="1"/>
  <c r="AR2349" i="1"/>
  <c r="AQ2349" i="1"/>
  <c r="AO2349" i="1"/>
  <c r="AX2405" i="1"/>
  <c r="AV2405" i="1"/>
  <c r="AW2405" i="1"/>
  <c r="AU2405" i="1"/>
  <c r="AT2405" i="1"/>
  <c r="AS2405" i="1"/>
  <c r="AR2405" i="1"/>
  <c r="AQ2405" i="1"/>
  <c r="AP2405" i="1"/>
  <c r="AO2405" i="1"/>
  <c r="AX2408" i="1"/>
  <c r="AV2408" i="1"/>
  <c r="AT2408" i="1"/>
  <c r="AU2408" i="1"/>
  <c r="AS2408" i="1"/>
  <c r="AR2408" i="1"/>
  <c r="AQ2408" i="1"/>
  <c r="AP2408" i="1"/>
  <c r="AO2408" i="1"/>
  <c r="AW2408" i="1"/>
  <c r="AX2282" i="1"/>
  <c r="AV2287" i="1"/>
  <c r="AQ2288" i="1"/>
  <c r="AV2296" i="1"/>
  <c r="AS2297" i="1"/>
  <c r="AP2307" i="1"/>
  <c r="AU2311" i="1"/>
  <c r="AU2315" i="1"/>
  <c r="AS2316" i="1"/>
  <c r="AU2320" i="1"/>
  <c r="AO2322" i="1"/>
  <c r="AU2325" i="1"/>
  <c r="AQ2327" i="1"/>
  <c r="AT2332" i="1"/>
  <c r="AQ2343" i="1"/>
  <c r="AX2343" i="1"/>
  <c r="AW2343" i="1"/>
  <c r="AS2343" i="1"/>
  <c r="AR2343" i="1"/>
  <c r="AP2349" i="1"/>
  <c r="AX2392" i="1"/>
  <c r="AV2392" i="1"/>
  <c r="AT2392" i="1"/>
  <c r="AW2392" i="1"/>
  <c r="AU2392" i="1"/>
  <c r="AS2392" i="1"/>
  <c r="AR2392" i="1"/>
  <c r="AQ2392" i="1"/>
  <c r="AP2392" i="1"/>
  <c r="AO2392" i="1"/>
  <c r="AX2413" i="1"/>
  <c r="AV2413" i="1"/>
  <c r="AQ2413" i="1"/>
  <c r="AW2413" i="1"/>
  <c r="AU2413" i="1"/>
  <c r="AT2413" i="1"/>
  <c r="AS2413" i="1"/>
  <c r="AR2413" i="1"/>
  <c r="AP2413" i="1"/>
  <c r="AO2413" i="1"/>
  <c r="AR2288" i="1"/>
  <c r="AT2295" i="1"/>
  <c r="AP2295" i="1"/>
  <c r="AW2296" i="1"/>
  <c r="AU2297" i="1"/>
  <c r="AO2303" i="1"/>
  <c r="AQ2307" i="1"/>
  <c r="AV2311" i="1"/>
  <c r="AW2315" i="1"/>
  <c r="AV2320" i="1"/>
  <c r="AV2325" i="1"/>
  <c r="AR2327" i="1"/>
  <c r="AO2328" i="1"/>
  <c r="AU2332" i="1"/>
  <c r="AP2337" i="1"/>
  <c r="AW2337" i="1"/>
  <c r="AT2337" i="1"/>
  <c r="AR2337" i="1"/>
  <c r="AP2340" i="1"/>
  <c r="AW2340" i="1"/>
  <c r="AS2340" i="1"/>
  <c r="AR2340" i="1"/>
  <c r="AS2349" i="1"/>
  <c r="AX2373" i="1"/>
  <c r="AV2373" i="1"/>
  <c r="AW2373" i="1"/>
  <c r="AU2373" i="1"/>
  <c r="AT2373" i="1"/>
  <c r="AS2373" i="1"/>
  <c r="AR2373" i="1"/>
  <c r="AQ2373" i="1"/>
  <c r="AP2373" i="1"/>
  <c r="AO2373" i="1"/>
  <c r="AX2410" i="1"/>
  <c r="AS2410" i="1"/>
  <c r="AW2410" i="1"/>
  <c r="AV2410" i="1"/>
  <c r="AU2410" i="1"/>
  <c r="AT2410" i="1"/>
  <c r="AR2410" i="1"/>
  <c r="AQ2410" i="1"/>
  <c r="AP2410" i="1"/>
  <c r="AO2410" i="1"/>
  <c r="AV2297" i="1"/>
  <c r="AP2308" i="1"/>
  <c r="AV2308" i="1"/>
  <c r="AR2308" i="1"/>
  <c r="AR2313" i="1"/>
  <c r="AX2313" i="1"/>
  <c r="AT2313" i="1"/>
  <c r="AT2319" i="1"/>
  <c r="AP2319" i="1"/>
  <c r="AW2320" i="1"/>
  <c r="AX2325" i="1"/>
  <c r="AS2327" i="1"/>
  <c r="AP2328" i="1"/>
  <c r="AW2332" i="1"/>
  <c r="AT2334" i="1"/>
  <c r="AQ2334" i="1"/>
  <c r="AV2334" i="1"/>
  <c r="AX2338" i="1"/>
  <c r="AQ2338" i="1"/>
  <c r="AW2338" i="1"/>
  <c r="AS2338" i="1"/>
  <c r="AX2389" i="1"/>
  <c r="AV2389" i="1"/>
  <c r="AT2389" i="1"/>
  <c r="AS2389" i="1"/>
  <c r="AR2389" i="1"/>
  <c r="AQ2389" i="1"/>
  <c r="AP2389" i="1"/>
  <c r="AO2389" i="1"/>
  <c r="AW2389" i="1"/>
  <c r="AU2389" i="1"/>
  <c r="AT2288" i="1"/>
  <c r="AT2294" i="1"/>
  <c r="AV2294" i="1"/>
  <c r="AW2297" i="1"/>
  <c r="AV2299" i="1"/>
  <c r="AX2299" i="1"/>
  <c r="AO2308" i="1"/>
  <c r="AU2327" i="1"/>
  <c r="AQ2328" i="1"/>
  <c r="AR2329" i="1"/>
  <c r="AO2329" i="1"/>
  <c r="AX2329" i="1"/>
  <c r="AT2329" i="1"/>
  <c r="AX2332" i="1"/>
  <c r="AO2334" i="1"/>
  <c r="AP2433" i="1"/>
  <c r="AT2433" i="1"/>
  <c r="AR2433" i="1"/>
  <c r="AO2433" i="1"/>
  <c r="AW2433" i="1"/>
  <c r="AV2433" i="1"/>
  <c r="AU2433" i="1"/>
  <c r="AS2433" i="1"/>
  <c r="AQ2433" i="1"/>
  <c r="AX2433" i="1"/>
  <c r="AO2299" i="1"/>
  <c r="AS2303" i="1"/>
  <c r="AO2304" i="1"/>
  <c r="AQ2308" i="1"/>
  <c r="AP2313" i="1"/>
  <c r="AV2327" i="1"/>
  <c r="AR2328" i="1"/>
  <c r="AP2334" i="1"/>
  <c r="AO2335" i="1"/>
  <c r="AO2344" i="1"/>
  <c r="AX2352" i="1"/>
  <c r="AV2352" i="1"/>
  <c r="AT2352" i="1"/>
  <c r="AQ2352" i="1"/>
  <c r="AW2352" i="1"/>
  <c r="AU2352" i="1"/>
  <c r="AS2352" i="1"/>
  <c r="AR2352" i="1"/>
  <c r="AV2427" i="1"/>
  <c r="AT2427" i="1"/>
  <c r="AR2427" i="1"/>
  <c r="AQ2427" i="1"/>
  <c r="AP2427" i="1"/>
  <c r="AO2427" i="1"/>
  <c r="AX2427" i="1"/>
  <c r="AW2427" i="1"/>
  <c r="AU2427" i="1"/>
  <c r="AS2427" i="1"/>
  <c r="AT2430" i="1"/>
  <c r="AR2430" i="1"/>
  <c r="AP2430" i="1"/>
  <c r="AX2430" i="1"/>
  <c r="AW2430" i="1"/>
  <c r="AV2430" i="1"/>
  <c r="AU2430" i="1"/>
  <c r="AS2430" i="1"/>
  <c r="AQ2430" i="1"/>
  <c r="AO2430" i="1"/>
  <c r="AP2457" i="1"/>
  <c r="AW2457" i="1"/>
  <c r="AU2457" i="1"/>
  <c r="AT2457" i="1"/>
  <c r="AO2457" i="1"/>
  <c r="AX2457" i="1"/>
  <c r="AV2457" i="1"/>
  <c r="AS2457" i="1"/>
  <c r="AR2457" i="1"/>
  <c r="AQ2457" i="1"/>
  <c r="AW2327" i="1"/>
  <c r="AS2328" i="1"/>
  <c r="AX2376" i="1"/>
  <c r="AV2376" i="1"/>
  <c r="AT2376" i="1"/>
  <c r="AP2376" i="1"/>
  <c r="AO2376" i="1"/>
  <c r="AW2376" i="1"/>
  <c r="AU2376" i="1"/>
  <c r="AS2376" i="1"/>
  <c r="AR2376" i="1"/>
  <c r="AQ2376" i="1"/>
  <c r="AX2445" i="1"/>
  <c r="AV2445" i="1"/>
  <c r="AT2445" i="1"/>
  <c r="AR2445" i="1"/>
  <c r="AQ2445" i="1"/>
  <c r="AW2445" i="1"/>
  <c r="AU2445" i="1"/>
  <c r="AS2445" i="1"/>
  <c r="AP2445" i="1"/>
  <c r="AO2445" i="1"/>
  <c r="AW2342" i="1"/>
  <c r="AU2347" i="1"/>
  <c r="AR2348" i="1"/>
  <c r="AW2351" i="1"/>
  <c r="AQ2353" i="1"/>
  <c r="AW2356" i="1"/>
  <c r="AW2361" i="1"/>
  <c r="AV2366" i="1"/>
  <c r="AR2369" i="1"/>
  <c r="AP2369" i="1"/>
  <c r="AV2370" i="1"/>
  <c r="AO2377" i="1"/>
  <c r="AP2381" i="1"/>
  <c r="AV2385" i="1"/>
  <c r="AP2386" i="1"/>
  <c r="AP2391" i="1"/>
  <c r="AO2396" i="1"/>
  <c r="AU2404" i="1"/>
  <c r="AU2409" i="1"/>
  <c r="AP2412" i="1"/>
  <c r="AW2412" i="1"/>
  <c r="AS2415" i="1"/>
  <c r="AV2420" i="1"/>
  <c r="AV2434" i="1"/>
  <c r="AS2458" i="1"/>
  <c r="AQ2458" i="1"/>
  <c r="AO2458" i="1"/>
  <c r="AX2458" i="1"/>
  <c r="AW2458" i="1"/>
  <c r="AU2458" i="1"/>
  <c r="AQ2468" i="1"/>
  <c r="AP2468" i="1"/>
  <c r="AO2468" i="1"/>
  <c r="AX2468" i="1"/>
  <c r="AV2468" i="1"/>
  <c r="AU2468" i="1"/>
  <c r="AT2468" i="1"/>
  <c r="AS2468" i="1"/>
  <c r="AR2470" i="1"/>
  <c r="AW2470" i="1"/>
  <c r="AV2470" i="1"/>
  <c r="AU2470" i="1"/>
  <c r="AT2470" i="1"/>
  <c r="AS2470" i="1"/>
  <c r="AQ2470" i="1"/>
  <c r="AS2348" i="1"/>
  <c r="AX2351" i="1"/>
  <c r="AS2353" i="1"/>
  <c r="AX2356" i="1"/>
  <c r="AV2363" i="1"/>
  <c r="AT2363" i="1"/>
  <c r="AR2363" i="1"/>
  <c r="AW2366" i="1"/>
  <c r="AR2367" i="1"/>
  <c r="AW2370" i="1"/>
  <c r="AR2372" i="1"/>
  <c r="AW2375" i="1"/>
  <c r="AQ2377" i="1"/>
  <c r="AW2380" i="1"/>
  <c r="AQ2381" i="1"/>
  <c r="AT2382" i="1"/>
  <c r="AR2382" i="1"/>
  <c r="AP2382" i="1"/>
  <c r="AW2385" i="1"/>
  <c r="AQ2386" i="1"/>
  <c r="AQ2391" i="1"/>
  <c r="AR2393" i="1"/>
  <c r="AP2393" i="1"/>
  <c r="AS2395" i="1"/>
  <c r="AQ2396" i="1"/>
  <c r="AV2399" i="1"/>
  <c r="AV2404" i="1"/>
  <c r="AV2409" i="1"/>
  <c r="AT2415" i="1"/>
  <c r="AR2425" i="1"/>
  <c r="AP2425" i="1"/>
  <c r="AU2431" i="1"/>
  <c r="AS2431" i="1"/>
  <c r="AW2434" i="1"/>
  <c r="AP2441" i="1"/>
  <c r="AW2441" i="1"/>
  <c r="AV2441" i="1"/>
  <c r="AR2441" i="1"/>
  <c r="AO2441" i="1"/>
  <c r="AU2442" i="1"/>
  <c r="AS2442" i="1"/>
  <c r="AQ2442" i="1"/>
  <c r="AP2442" i="1"/>
  <c r="AX2450" i="1"/>
  <c r="AW2450" i="1"/>
  <c r="AS2450" i="1"/>
  <c r="AQ2450" i="1"/>
  <c r="AP2450" i="1"/>
  <c r="AO2522" i="1"/>
  <c r="AX2522" i="1"/>
  <c r="AV2522" i="1"/>
  <c r="AW2522" i="1"/>
  <c r="AU2522" i="1"/>
  <c r="AT2522" i="1"/>
  <c r="AS2522" i="1"/>
  <c r="AR2522" i="1"/>
  <c r="AQ2522" i="1"/>
  <c r="AP2522" i="1"/>
  <c r="AS2367" i="1"/>
  <c r="AS2372" i="1"/>
  <c r="AX2375" i="1"/>
  <c r="AS2377" i="1"/>
  <c r="AX2380" i="1"/>
  <c r="AR2381" i="1"/>
  <c r="AR2386" i="1"/>
  <c r="AR2391" i="1"/>
  <c r="AU2395" i="1"/>
  <c r="AR2396" i="1"/>
  <c r="AW2399" i="1"/>
  <c r="AW2404" i="1"/>
  <c r="AW2409" i="1"/>
  <c r="AV2415" i="1"/>
  <c r="AS2428" i="1"/>
  <c r="AT2438" i="1"/>
  <c r="AT2439" i="1"/>
  <c r="AQ2441" i="1"/>
  <c r="AO2442" i="1"/>
  <c r="AQ2443" i="1"/>
  <c r="AS2455" i="1"/>
  <c r="AQ2455" i="1"/>
  <c r="AO2455" i="1"/>
  <c r="AX2455" i="1"/>
  <c r="AW2455" i="1"/>
  <c r="AU2455" i="1"/>
  <c r="AO2459" i="1"/>
  <c r="AT2463" i="1"/>
  <c r="AP2470" i="1"/>
  <c r="AX2479" i="1"/>
  <c r="AW2479" i="1"/>
  <c r="AV2479" i="1"/>
  <c r="AU2479" i="1"/>
  <c r="AT2479" i="1"/>
  <c r="AS2479" i="1"/>
  <c r="AQ2479" i="1"/>
  <c r="AO2479" i="1"/>
  <c r="AS2517" i="1"/>
  <c r="AQ2517" i="1"/>
  <c r="AO2517" i="1"/>
  <c r="AW2517" i="1"/>
  <c r="AV2517" i="1"/>
  <c r="AU2517" i="1"/>
  <c r="AT2517" i="1"/>
  <c r="AR2517" i="1"/>
  <c r="AP2517" i="1"/>
  <c r="AX2517" i="1"/>
  <c r="AR2545" i="1"/>
  <c r="AW2545" i="1"/>
  <c r="AU2545" i="1"/>
  <c r="AS2545" i="1"/>
  <c r="AO2545" i="1"/>
  <c r="AX2545" i="1"/>
  <c r="AV2545" i="1"/>
  <c r="AT2545" i="1"/>
  <c r="AQ2545" i="1"/>
  <c r="AP2545" i="1"/>
  <c r="AO2359" i="1"/>
  <c r="AT2377" i="1"/>
  <c r="AS2381" i="1"/>
  <c r="AS2386" i="1"/>
  <c r="AS2391" i="1"/>
  <c r="AS2396" i="1"/>
  <c r="AX2399" i="1"/>
  <c r="AX2404" i="1"/>
  <c r="AW2415" i="1"/>
  <c r="AU2438" i="1"/>
  <c r="AV2439" i="1"/>
  <c r="AS2441" i="1"/>
  <c r="AR2442" i="1"/>
  <c r="AR2443" i="1"/>
  <c r="AX2461" i="1"/>
  <c r="AT2461" i="1"/>
  <c r="AS2461" i="1"/>
  <c r="AR2461" i="1"/>
  <c r="AP2461" i="1"/>
  <c r="AO2461" i="1"/>
  <c r="AV2461" i="1"/>
  <c r="AX2470" i="1"/>
  <c r="AR2513" i="1"/>
  <c r="AW2513" i="1"/>
  <c r="AU2513" i="1"/>
  <c r="AQ2513" i="1"/>
  <c r="AP2513" i="1"/>
  <c r="AO2513" i="1"/>
  <c r="AX2513" i="1"/>
  <c r="AV2513" i="1"/>
  <c r="AT2513" i="1"/>
  <c r="AS2513" i="1"/>
  <c r="AP2359" i="1"/>
  <c r="AU2377" i="1"/>
  <c r="AT2381" i="1"/>
  <c r="AT2391" i="1"/>
  <c r="AT2396" i="1"/>
  <c r="AX2397" i="1"/>
  <c r="AV2397" i="1"/>
  <c r="AX2415" i="1"/>
  <c r="AX2418" i="1"/>
  <c r="AS2418" i="1"/>
  <c r="AX2424" i="1"/>
  <c r="AV2424" i="1"/>
  <c r="AT2424" i="1"/>
  <c r="AO2424" i="1"/>
  <c r="AW2439" i="1"/>
  <c r="AT2441" i="1"/>
  <c r="AT2442" i="1"/>
  <c r="AO2451" i="1"/>
  <c r="AQ2461" i="1"/>
  <c r="AP2492" i="1"/>
  <c r="AT2492" i="1"/>
  <c r="AR2492" i="1"/>
  <c r="AX2492" i="1"/>
  <c r="AW2492" i="1"/>
  <c r="AV2492" i="1"/>
  <c r="AU2492" i="1"/>
  <c r="AS2492" i="1"/>
  <c r="AQ2492" i="1"/>
  <c r="AO2492" i="1"/>
  <c r="AW2348" i="1"/>
  <c r="AT2350" i="1"/>
  <c r="AR2350" i="1"/>
  <c r="AP2350" i="1"/>
  <c r="AW2353" i="1"/>
  <c r="AQ2359" i="1"/>
  <c r="AR2361" i="1"/>
  <c r="AP2361" i="1"/>
  <c r="AV2377" i="1"/>
  <c r="AU2381" i="1"/>
  <c r="AU2396" i="1"/>
  <c r="AO2397" i="1"/>
  <c r="AP2420" i="1"/>
  <c r="AW2420" i="1"/>
  <c r="AP2424" i="1"/>
  <c r="AU2441" i="1"/>
  <c r="AV2442" i="1"/>
  <c r="AP2451" i="1"/>
  <c r="AV2456" i="1"/>
  <c r="AT2456" i="1"/>
  <c r="AR2456" i="1"/>
  <c r="AQ2456" i="1"/>
  <c r="AO2456" i="1"/>
  <c r="AP2458" i="1"/>
  <c r="AX2466" i="1"/>
  <c r="AV2466" i="1"/>
  <c r="AU2466" i="1"/>
  <c r="AQ2466" i="1"/>
  <c r="AO2466" i="1"/>
  <c r="AR2468" i="1"/>
  <c r="AV2355" i="1"/>
  <c r="AT2355" i="1"/>
  <c r="AR2355" i="1"/>
  <c r="AR2359" i="1"/>
  <c r="AW2367" i="1"/>
  <c r="AQ2369" i="1"/>
  <c r="AW2372" i="1"/>
  <c r="AT2374" i="1"/>
  <c r="AR2374" i="1"/>
  <c r="AP2374" i="1"/>
  <c r="AR2385" i="1"/>
  <c r="AP2385" i="1"/>
  <c r="AU2434" i="1"/>
  <c r="AS2434" i="1"/>
  <c r="AX2447" i="1"/>
  <c r="AW2447" i="1"/>
  <c r="AS2447" i="1"/>
  <c r="AQ2447" i="1"/>
  <c r="AP2447" i="1"/>
  <c r="AV2448" i="1"/>
  <c r="AW2448" i="1"/>
  <c r="AT2448" i="1"/>
  <c r="AR2448" i="1"/>
  <c r="AQ2448" i="1"/>
  <c r="AP2449" i="1"/>
  <c r="AR2449" i="1"/>
  <c r="AO2449" i="1"/>
  <c r="AW2449" i="1"/>
  <c r="AV2449" i="1"/>
  <c r="AT2449" i="1"/>
  <c r="AR2458" i="1"/>
  <c r="AT2483" i="1"/>
  <c r="AU2483" i="1"/>
  <c r="AS2483" i="1"/>
  <c r="AR2483" i="1"/>
  <c r="AQ2483" i="1"/>
  <c r="AP2483" i="1"/>
  <c r="AO2483" i="1"/>
  <c r="AX2483" i="1"/>
  <c r="AW2483" i="1"/>
  <c r="AV2483" i="1"/>
  <c r="AR2529" i="1"/>
  <c r="AW2529" i="1"/>
  <c r="AU2529" i="1"/>
  <c r="AS2529" i="1"/>
  <c r="AQ2529" i="1"/>
  <c r="AP2529" i="1"/>
  <c r="AO2529" i="1"/>
  <c r="AX2529" i="1"/>
  <c r="AV2529" i="1"/>
  <c r="AT2529" i="1"/>
  <c r="AV2379" i="1"/>
  <c r="AT2379" i="1"/>
  <c r="AR2379" i="1"/>
  <c r="AT2398" i="1"/>
  <c r="AR2398" i="1"/>
  <c r="AP2398" i="1"/>
  <c r="AR2409" i="1"/>
  <c r="AP2409" i="1"/>
  <c r="AV2419" i="1"/>
  <c r="AT2419" i="1"/>
  <c r="AR2419" i="1"/>
  <c r="AX2453" i="1"/>
  <c r="AT2453" i="1"/>
  <c r="AR2453" i="1"/>
  <c r="AQ2453" i="1"/>
  <c r="AO2453" i="1"/>
  <c r="AR2454" i="1"/>
  <c r="AW2454" i="1"/>
  <c r="AU2454" i="1"/>
  <c r="AT2454" i="1"/>
  <c r="AO2454" i="1"/>
  <c r="AP2465" i="1"/>
  <c r="AO2465" i="1"/>
  <c r="AW2465" i="1"/>
  <c r="AU2465" i="1"/>
  <c r="AT2465" i="1"/>
  <c r="AR2465" i="1"/>
  <c r="AP2479" i="1"/>
  <c r="AO2379" i="1"/>
  <c r="AS2383" i="1"/>
  <c r="AX2384" i="1"/>
  <c r="AV2384" i="1"/>
  <c r="AT2384" i="1"/>
  <c r="AS2388" i="1"/>
  <c r="AX2391" i="1"/>
  <c r="AX2396" i="1"/>
  <c r="AR2397" i="1"/>
  <c r="AO2398" i="1"/>
  <c r="AR2402" i="1"/>
  <c r="AV2403" i="1"/>
  <c r="AT2403" i="1"/>
  <c r="AR2403" i="1"/>
  <c r="AR2407" i="1"/>
  <c r="AS2412" i="1"/>
  <c r="AR2418" i="1"/>
  <c r="AO2419" i="1"/>
  <c r="AW2423" i="1"/>
  <c r="AS2424" i="1"/>
  <c r="AS2425" i="1"/>
  <c r="AQ2431" i="1"/>
  <c r="AR2447" i="1"/>
  <c r="AP2448" i="1"/>
  <c r="AS2449" i="1"/>
  <c r="AT2450" i="1"/>
  <c r="AP2453" i="1"/>
  <c r="AP2454" i="1"/>
  <c r="AU2456" i="1"/>
  <c r="AV2458" i="1"/>
  <c r="AT2467" i="1"/>
  <c r="AV2467" i="1"/>
  <c r="AU2467" i="1"/>
  <c r="AS2467" i="1"/>
  <c r="AQ2467" i="1"/>
  <c r="AP2467" i="1"/>
  <c r="AX2467" i="1"/>
  <c r="AQ2471" i="1"/>
  <c r="AP2471" i="1"/>
  <c r="AO2471" i="1"/>
  <c r="AX2471" i="1"/>
  <c r="AV2471" i="1"/>
  <c r="AU2471" i="1"/>
  <c r="AT2471" i="1"/>
  <c r="AS2471" i="1"/>
  <c r="AP2473" i="1"/>
  <c r="AW2473" i="1"/>
  <c r="AV2473" i="1"/>
  <c r="AU2473" i="1"/>
  <c r="AT2473" i="1"/>
  <c r="AS2473" i="1"/>
  <c r="AR2473" i="1"/>
  <c r="AO2473" i="1"/>
  <c r="AP2351" i="1"/>
  <c r="AQ2355" i="1"/>
  <c r="AO2356" i="1"/>
  <c r="AU2359" i="1"/>
  <c r="AU2369" i="1"/>
  <c r="AO2370" i="1"/>
  <c r="AO2375" i="1"/>
  <c r="AP2379" i="1"/>
  <c r="AS2397" i="1"/>
  <c r="AQ2398" i="1"/>
  <c r="AS2402" i="1"/>
  <c r="AO2403" i="1"/>
  <c r="AS2407" i="1"/>
  <c r="AT2412" i="1"/>
  <c r="AT2418" i="1"/>
  <c r="AP2419" i="1"/>
  <c r="AU2424" i="1"/>
  <c r="AS2453" i="1"/>
  <c r="AQ2454" i="1"/>
  <c r="AW2456" i="1"/>
  <c r="AO2467" i="1"/>
  <c r="AQ2473" i="1"/>
  <c r="AX2504" i="1"/>
  <c r="AV2504" i="1"/>
  <c r="AT2504" i="1"/>
  <c r="AW2504" i="1"/>
  <c r="AU2504" i="1"/>
  <c r="AS2504" i="1"/>
  <c r="AR2504" i="1"/>
  <c r="AQ2504" i="1"/>
  <c r="AP2504" i="1"/>
  <c r="AO2504" i="1"/>
  <c r="AT2342" i="1"/>
  <c r="AR2342" i="1"/>
  <c r="AP2342" i="1"/>
  <c r="AQ2351" i="1"/>
  <c r="AR2353" i="1"/>
  <c r="AP2353" i="1"/>
  <c r="AQ2356" i="1"/>
  <c r="AV2359" i="1"/>
  <c r="AV2369" i="1"/>
  <c r="AP2370" i="1"/>
  <c r="AP2375" i="1"/>
  <c r="AQ2379" i="1"/>
  <c r="AS2398" i="1"/>
  <c r="AU2412" i="1"/>
  <c r="AQ2419" i="1"/>
  <c r="AO2420" i="1"/>
  <c r="AW2424" i="1"/>
  <c r="AU2425" i="1"/>
  <c r="AP2428" i="1"/>
  <c r="AW2428" i="1"/>
  <c r="AT2431" i="1"/>
  <c r="AU2447" i="1"/>
  <c r="AU2448" i="1"/>
  <c r="AX2449" i="1"/>
  <c r="AV2450" i="1"/>
  <c r="AU2453" i="1"/>
  <c r="AS2454" i="1"/>
  <c r="AX2456" i="1"/>
  <c r="AX2463" i="1"/>
  <c r="AV2463" i="1"/>
  <c r="AU2463" i="1"/>
  <c r="AQ2463" i="1"/>
  <c r="AO2463" i="1"/>
  <c r="AR2467" i="1"/>
  <c r="AX2473" i="1"/>
  <c r="AT2475" i="1"/>
  <c r="AX2475" i="1"/>
  <c r="AV2475" i="1"/>
  <c r="AS2475" i="1"/>
  <c r="AQ2475" i="1"/>
  <c r="AP2475" i="1"/>
  <c r="AO2475" i="1"/>
  <c r="AV2347" i="1"/>
  <c r="AT2347" i="1"/>
  <c r="AR2347" i="1"/>
  <c r="AR2351" i="1"/>
  <c r="AU2355" i="1"/>
  <c r="AR2356" i="1"/>
  <c r="AW2359" i="1"/>
  <c r="AT2366" i="1"/>
  <c r="AR2366" i="1"/>
  <c r="AP2366" i="1"/>
  <c r="AQ2370" i="1"/>
  <c r="AR2377" i="1"/>
  <c r="AP2377" i="1"/>
  <c r="AS2379" i="1"/>
  <c r="AU2398" i="1"/>
  <c r="AS2419" i="1"/>
  <c r="AV2453" i="1"/>
  <c r="AV2454" i="1"/>
  <c r="AW2467" i="1"/>
  <c r="AR2478" i="1"/>
  <c r="AW2478" i="1"/>
  <c r="AU2478" i="1"/>
  <c r="AT2478" i="1"/>
  <c r="AS2478" i="1"/>
  <c r="AQ2478" i="1"/>
  <c r="AP2478" i="1"/>
  <c r="AO2478" i="1"/>
  <c r="AX2482" i="1"/>
  <c r="AW2482" i="1"/>
  <c r="AV2482" i="1"/>
  <c r="AU2482" i="1"/>
  <c r="AT2482" i="1"/>
  <c r="AS2482" i="1"/>
  <c r="AQ2482" i="1"/>
  <c r="AO2482" i="1"/>
  <c r="AV2507" i="1"/>
  <c r="AW2507" i="1"/>
  <c r="AT2507" i="1"/>
  <c r="AR2507" i="1"/>
  <c r="AQ2507" i="1"/>
  <c r="AP2507" i="1"/>
  <c r="AO2507" i="1"/>
  <c r="AX2507" i="1"/>
  <c r="AU2507" i="1"/>
  <c r="AS2507" i="1"/>
  <c r="AQ2342" i="1"/>
  <c r="AO2347" i="1"/>
  <c r="AX2350" i="1"/>
  <c r="AS2351" i="1"/>
  <c r="AW2355" i="1"/>
  <c r="AS2356" i="1"/>
  <c r="AS2361" i="1"/>
  <c r="AX2364" i="1"/>
  <c r="AO2366" i="1"/>
  <c r="AX2369" i="1"/>
  <c r="AR2370" i="1"/>
  <c r="AW2374" i="1"/>
  <c r="AR2375" i="1"/>
  <c r="AU2379" i="1"/>
  <c r="AR2380" i="1"/>
  <c r="AW2383" i="1"/>
  <c r="AR2384" i="1"/>
  <c r="AQ2385" i="1"/>
  <c r="AW2388" i="1"/>
  <c r="AW2393" i="1"/>
  <c r="AW2397" i="1"/>
  <c r="AV2398" i="1"/>
  <c r="AQ2399" i="1"/>
  <c r="AR2401" i="1"/>
  <c r="AP2401" i="1"/>
  <c r="AZ2401" i="1" s="1"/>
  <c r="BA2401" i="1" s="1"/>
  <c r="AV2402" i="1"/>
  <c r="AS2403" i="1"/>
  <c r="AQ2404" i="1"/>
  <c r="AV2407" i="1"/>
  <c r="AO2409" i="1"/>
  <c r="AX2412" i="1"/>
  <c r="AO2415" i="1"/>
  <c r="AR2417" i="1"/>
  <c r="AP2417" i="1"/>
  <c r="AZ2417" i="1" s="1"/>
  <c r="BA2417" i="1" s="1"/>
  <c r="AW2418" i="1"/>
  <c r="AU2419" i="1"/>
  <c r="AR2420" i="1"/>
  <c r="AW2425" i="1"/>
  <c r="AW2431" i="1"/>
  <c r="AP2434" i="1"/>
  <c r="AT2443" i="1"/>
  <c r="AP2443" i="1"/>
  <c r="AX2443" i="1"/>
  <c r="AV2443" i="1"/>
  <c r="AU2443" i="1"/>
  <c r="AW2453" i="1"/>
  <c r="AX2454" i="1"/>
  <c r="AR2462" i="1"/>
  <c r="AO2462" i="1"/>
  <c r="AW2462" i="1"/>
  <c r="AU2462" i="1"/>
  <c r="AT2462" i="1"/>
  <c r="AQ2462" i="1"/>
  <c r="AQ2465" i="1"/>
  <c r="AS2466" i="1"/>
  <c r="AV2478" i="1"/>
  <c r="AP2487" i="1"/>
  <c r="AO2487" i="1"/>
  <c r="AX2487" i="1"/>
  <c r="AV2487" i="1"/>
  <c r="AU2487" i="1"/>
  <c r="AT2487" i="1"/>
  <c r="AS2487" i="1"/>
  <c r="AR2487" i="1"/>
  <c r="AQ2487" i="1"/>
  <c r="AQ2366" i="1"/>
  <c r="AS2370" i="1"/>
  <c r="AX2374" i="1"/>
  <c r="AS2375" i="1"/>
  <c r="AW2379" i="1"/>
  <c r="AS2380" i="1"/>
  <c r="AS2384" i="1"/>
  <c r="AS2385" i="1"/>
  <c r="AX2388" i="1"/>
  <c r="AV2395" i="1"/>
  <c r="AT2395" i="1"/>
  <c r="AR2395" i="1"/>
  <c r="AW2398" i="1"/>
  <c r="AR2399" i="1"/>
  <c r="AW2402" i="1"/>
  <c r="AR2404" i="1"/>
  <c r="AW2407" i="1"/>
  <c r="AQ2409" i="1"/>
  <c r="AP2415" i="1"/>
  <c r="AW2419" i="1"/>
  <c r="AS2420" i="1"/>
  <c r="AX2421" i="1"/>
  <c r="AV2421" i="1"/>
  <c r="AQ2421" i="1"/>
  <c r="AX2425" i="1"/>
  <c r="AX2431" i="1"/>
  <c r="AQ2434" i="1"/>
  <c r="AZ2444" i="1"/>
  <c r="BA2444" i="1" s="1"/>
  <c r="AT2459" i="1"/>
  <c r="AV2459" i="1"/>
  <c r="AS2459" i="1"/>
  <c r="AR2459" i="1"/>
  <c r="AP2459" i="1"/>
  <c r="AS2465" i="1"/>
  <c r="AR2471" i="1"/>
  <c r="AX2478" i="1"/>
  <c r="AX2379" i="1"/>
  <c r="AX2381" i="1"/>
  <c r="AV2381" i="1"/>
  <c r="AT2385" i="1"/>
  <c r="AO2395" i="1"/>
  <c r="AX2398" i="1"/>
  <c r="AS2399" i="1"/>
  <c r="AW2403" i="1"/>
  <c r="AS2404" i="1"/>
  <c r="AS2409" i="1"/>
  <c r="AQ2415" i="1"/>
  <c r="AX2419" i="1"/>
  <c r="AT2420" i="1"/>
  <c r="AR2434" i="1"/>
  <c r="AV2464" i="1"/>
  <c r="AT2464" i="1"/>
  <c r="AS2464" i="1"/>
  <c r="AR2464" i="1"/>
  <c r="AP2464" i="1"/>
  <c r="AO2464" i="1"/>
  <c r="AW2464" i="1"/>
  <c r="AV2465" i="1"/>
  <c r="AW2471" i="1"/>
  <c r="AV2342" i="1"/>
  <c r="AR2345" i="1"/>
  <c r="AP2345" i="1"/>
  <c r="AS2347" i="1"/>
  <c r="AQ2348" i="1"/>
  <c r="AO2353" i="1"/>
  <c r="AV2356" i="1"/>
  <c r="AV2361" i="1"/>
  <c r="AU2366" i="1"/>
  <c r="AU2370" i="1"/>
  <c r="AO2372" i="1"/>
  <c r="AU2380" i="1"/>
  <c r="AO2381" i="1"/>
  <c r="AU2385" i="1"/>
  <c r="AO2386" i="1"/>
  <c r="AT2404" i="1"/>
  <c r="AT2409" i="1"/>
  <c r="AR2415" i="1"/>
  <c r="AU2420" i="1"/>
  <c r="AO2428" i="1"/>
  <c r="AT2434" i="1"/>
  <c r="AR2438" i="1"/>
  <c r="AW2438" i="1"/>
  <c r="AV2438" i="1"/>
  <c r="AQ2438" i="1"/>
  <c r="AO2438" i="1"/>
  <c r="AU2439" i="1"/>
  <c r="AS2439" i="1"/>
  <c r="AQ2439" i="1"/>
  <c r="AP2439" i="1"/>
  <c r="AT2451" i="1"/>
  <c r="AX2451" i="1"/>
  <c r="AV2451" i="1"/>
  <c r="AS2451" i="1"/>
  <c r="AR2451" i="1"/>
  <c r="AX2465" i="1"/>
  <c r="AQ2474" i="1"/>
  <c r="AP2474" i="1"/>
  <c r="AO2474" i="1"/>
  <c r="AX2474" i="1"/>
  <c r="AV2474" i="1"/>
  <c r="AU2474" i="1"/>
  <c r="AT2474" i="1"/>
  <c r="AS2474" i="1"/>
  <c r="AR2475" i="1"/>
  <c r="AR2490" i="1"/>
  <c r="AQ2490" i="1"/>
  <c r="AP2490" i="1"/>
  <c r="AO2490" i="1"/>
  <c r="AX2490" i="1"/>
  <c r="AW2490" i="1"/>
  <c r="AV2490" i="1"/>
  <c r="AU2490" i="1"/>
  <c r="AT2490" i="1"/>
  <c r="AS2490" i="1"/>
  <c r="AV2530" i="1"/>
  <c r="AU2530" i="1"/>
  <c r="AQ2530" i="1"/>
  <c r="AO2530" i="1"/>
  <c r="AR2530" i="1"/>
  <c r="AP2530" i="1"/>
  <c r="AX2530" i="1"/>
  <c r="AW2530" i="1"/>
  <c r="AT2530" i="1"/>
  <c r="AS2530" i="1"/>
  <c r="AT2558" i="1"/>
  <c r="AV2558" i="1"/>
  <c r="AU2558" i="1"/>
  <c r="AS2558" i="1"/>
  <c r="AQ2558" i="1"/>
  <c r="AP2558" i="1"/>
  <c r="AO2558" i="1"/>
  <c r="AX2558" i="1"/>
  <c r="AW2558" i="1"/>
  <c r="AR2558" i="1"/>
  <c r="AT2477" i="1"/>
  <c r="AT2480" i="1"/>
  <c r="AO2481" i="1"/>
  <c r="AW2486" i="1"/>
  <c r="AW2493" i="1"/>
  <c r="AP2495" i="1"/>
  <c r="AV2498" i="1"/>
  <c r="AX2506" i="1"/>
  <c r="AV2512" i="1"/>
  <c r="AP2514" i="1"/>
  <c r="AU2518" i="1"/>
  <c r="AQ2531" i="1"/>
  <c r="AP2532" i="1"/>
  <c r="AW2532" i="1"/>
  <c r="AU2532" i="1"/>
  <c r="AS2532" i="1"/>
  <c r="AQ2540" i="1"/>
  <c r="AQ2553" i="1"/>
  <c r="AW2630" i="1"/>
  <c r="AT2630" i="1"/>
  <c r="AS2630" i="1"/>
  <c r="AR2630" i="1"/>
  <c r="AQ2630" i="1"/>
  <c r="AU2630" i="1"/>
  <c r="AP2630" i="1"/>
  <c r="AO2630" i="1"/>
  <c r="AX2630" i="1"/>
  <c r="AV2630" i="1"/>
  <c r="AQ2481" i="1"/>
  <c r="AV2491" i="1"/>
  <c r="AW2491" i="1"/>
  <c r="AS2511" i="1"/>
  <c r="AQ2511" i="1"/>
  <c r="AO2511" i="1"/>
  <c r="AR2514" i="1"/>
  <c r="AV2518" i="1"/>
  <c r="AX2520" i="1"/>
  <c r="AT2520" i="1"/>
  <c r="AR2520" i="1"/>
  <c r="AP2520" i="1"/>
  <c r="AR2531" i="1"/>
  <c r="AV2533" i="1"/>
  <c r="AU2533" i="1"/>
  <c r="AS2533" i="1"/>
  <c r="AQ2533" i="1"/>
  <c r="AO2533" i="1"/>
  <c r="AR2537" i="1"/>
  <c r="AT2537" i="1"/>
  <c r="AS2537" i="1"/>
  <c r="AQ2537" i="1"/>
  <c r="AO2537" i="1"/>
  <c r="AW2537" i="1"/>
  <c r="AU2540" i="1"/>
  <c r="AT2553" i="1"/>
  <c r="AV2559" i="1"/>
  <c r="AQ2559" i="1"/>
  <c r="AP2559" i="1"/>
  <c r="AO2559" i="1"/>
  <c r="AX2559" i="1"/>
  <c r="AW2559" i="1"/>
  <c r="AT2559" i="1"/>
  <c r="AR2565" i="1"/>
  <c r="AX2565" i="1"/>
  <c r="AW2565" i="1"/>
  <c r="AV2565" i="1"/>
  <c r="AT2565" i="1"/>
  <c r="AS2565" i="1"/>
  <c r="AQ2565" i="1"/>
  <c r="AO2565" i="1"/>
  <c r="AO2469" i="1"/>
  <c r="AO2472" i="1"/>
  <c r="AR2481" i="1"/>
  <c r="AO2491" i="1"/>
  <c r="AR2495" i="1"/>
  <c r="AX2496" i="1"/>
  <c r="AO2496" i="1"/>
  <c r="AO2509" i="1"/>
  <c r="AT2514" i="1"/>
  <c r="AW2518" i="1"/>
  <c r="AO2520" i="1"/>
  <c r="AR2521" i="1"/>
  <c r="AU2521" i="1"/>
  <c r="AO2521" i="1"/>
  <c r="AS2531" i="1"/>
  <c r="AQ2532" i="1"/>
  <c r="AP2533" i="1"/>
  <c r="AR2534" i="1"/>
  <c r="AP2537" i="1"/>
  <c r="AR2538" i="1"/>
  <c r="AS2539" i="1"/>
  <c r="AV2540" i="1"/>
  <c r="AR2577" i="1"/>
  <c r="AV2577" i="1"/>
  <c r="AU2577" i="1"/>
  <c r="AT2577" i="1"/>
  <c r="AS2577" i="1"/>
  <c r="AQ2577" i="1"/>
  <c r="AP2577" i="1"/>
  <c r="AO2577" i="1"/>
  <c r="AX2577" i="1"/>
  <c r="AP2469" i="1"/>
  <c r="AP2472" i="1"/>
  <c r="AS2481" i="1"/>
  <c r="AX2488" i="1"/>
  <c r="AV2488" i="1"/>
  <c r="AP2491" i="1"/>
  <c r="AR2505" i="1"/>
  <c r="AQ2505" i="1"/>
  <c r="AO2505" i="1"/>
  <c r="AP2509" i="1"/>
  <c r="AU2514" i="1"/>
  <c r="AX2518" i="1"/>
  <c r="AQ2520" i="1"/>
  <c r="AT2531" i="1"/>
  <c r="AR2532" i="1"/>
  <c r="AR2533" i="1"/>
  <c r="AS2534" i="1"/>
  <c r="AU2537" i="1"/>
  <c r="AS2538" i="1"/>
  <c r="AP2560" i="1"/>
  <c r="AX2560" i="1"/>
  <c r="AW2560" i="1"/>
  <c r="AU2560" i="1"/>
  <c r="AT2560" i="1"/>
  <c r="AS2560" i="1"/>
  <c r="AR2560" i="1"/>
  <c r="AO2560" i="1"/>
  <c r="AT2590" i="1"/>
  <c r="AR2590" i="1"/>
  <c r="AU2590" i="1"/>
  <c r="AS2590" i="1"/>
  <c r="AQ2590" i="1"/>
  <c r="AP2590" i="1"/>
  <c r="AO2590" i="1"/>
  <c r="AX2590" i="1"/>
  <c r="AW2590" i="1"/>
  <c r="AV2590" i="1"/>
  <c r="AT2481" i="1"/>
  <c r="AQ2491" i="1"/>
  <c r="AT2502" i="1"/>
  <c r="AP2502" i="1"/>
  <c r="AT2510" i="1"/>
  <c r="AX2510" i="1"/>
  <c r="AV2510" i="1"/>
  <c r="AS2510" i="1"/>
  <c r="AT2546" i="1"/>
  <c r="AX2546" i="1"/>
  <c r="AW2546" i="1"/>
  <c r="AU2546" i="1"/>
  <c r="AR2546" i="1"/>
  <c r="AP2546" i="1"/>
  <c r="AR2569" i="1"/>
  <c r="AX2569" i="1"/>
  <c r="AW2569" i="1"/>
  <c r="AV2569" i="1"/>
  <c r="AU2569" i="1"/>
  <c r="AT2569" i="1"/>
  <c r="AS2569" i="1"/>
  <c r="AQ2569" i="1"/>
  <c r="AP2569" i="1"/>
  <c r="AR2593" i="1"/>
  <c r="AP2593" i="1"/>
  <c r="AX2593" i="1"/>
  <c r="AW2593" i="1"/>
  <c r="AV2593" i="1"/>
  <c r="AU2593" i="1"/>
  <c r="AT2593" i="1"/>
  <c r="AS2593" i="1"/>
  <c r="AQ2593" i="1"/>
  <c r="AO2593" i="1"/>
  <c r="AX2609" i="1"/>
  <c r="AR2609" i="1"/>
  <c r="AP2609" i="1"/>
  <c r="AW2609" i="1"/>
  <c r="AV2609" i="1"/>
  <c r="AU2609" i="1"/>
  <c r="AT2609" i="1"/>
  <c r="AS2609" i="1"/>
  <c r="AQ2609" i="1"/>
  <c r="AO2609" i="1"/>
  <c r="AP2435" i="1"/>
  <c r="AR2469" i="1"/>
  <c r="AR2472" i="1"/>
  <c r="AO2476" i="1"/>
  <c r="AU2481" i="1"/>
  <c r="AP2485" i="1"/>
  <c r="AP2488" i="1"/>
  <c r="AR2491" i="1"/>
  <c r="AR2496" i="1"/>
  <c r="AR2500" i="1"/>
  <c r="AS2505" i="1"/>
  <c r="AR2509" i="1"/>
  <c r="AO2510" i="1"/>
  <c r="AQ2515" i="1"/>
  <c r="AU2520" i="1"/>
  <c r="AS2521" i="1"/>
  <c r="AO2525" i="1"/>
  <c r="AX2525" i="1"/>
  <c r="AV2525" i="1"/>
  <c r="AV2527" i="1"/>
  <c r="AU2527" i="1"/>
  <c r="AQ2527" i="1"/>
  <c r="AO2527" i="1"/>
  <c r="AV2532" i="1"/>
  <c r="AW2533" i="1"/>
  <c r="AX2537" i="1"/>
  <c r="AR2549" i="1"/>
  <c r="AX2549" i="1"/>
  <c r="AW2549" i="1"/>
  <c r="AV2549" i="1"/>
  <c r="AT2549" i="1"/>
  <c r="AQ2549" i="1"/>
  <c r="AT2551" i="1"/>
  <c r="AV2560" i="1"/>
  <c r="AX2580" i="1"/>
  <c r="AP2580" i="1"/>
  <c r="AW2580" i="1"/>
  <c r="AV2580" i="1"/>
  <c r="AU2580" i="1"/>
  <c r="AT2580" i="1"/>
  <c r="AS2580" i="1"/>
  <c r="AR2580" i="1"/>
  <c r="AO2580" i="1"/>
  <c r="AT2598" i="1"/>
  <c r="AR2598" i="1"/>
  <c r="AX2598" i="1"/>
  <c r="AW2598" i="1"/>
  <c r="AV2598" i="1"/>
  <c r="AU2598" i="1"/>
  <c r="AS2598" i="1"/>
  <c r="AQ2598" i="1"/>
  <c r="AP2598" i="1"/>
  <c r="AO2598" i="1"/>
  <c r="AT2602" i="1"/>
  <c r="AR2602" i="1"/>
  <c r="AX2602" i="1"/>
  <c r="AW2602" i="1"/>
  <c r="AV2602" i="1"/>
  <c r="AU2602" i="1"/>
  <c r="AS2602" i="1"/>
  <c r="AQ2602" i="1"/>
  <c r="AP2602" i="1"/>
  <c r="AO2602" i="1"/>
  <c r="AR2605" i="1"/>
  <c r="AP2605" i="1"/>
  <c r="AX2605" i="1"/>
  <c r="AU2605" i="1"/>
  <c r="AT2605" i="1"/>
  <c r="AS2605" i="1"/>
  <c r="AQ2605" i="1"/>
  <c r="AO2605" i="1"/>
  <c r="AW2605" i="1"/>
  <c r="AV2605" i="1"/>
  <c r="AT2622" i="1"/>
  <c r="AR2622" i="1"/>
  <c r="AQ2622" i="1"/>
  <c r="AX2622" i="1"/>
  <c r="AW2622" i="1"/>
  <c r="AV2622" i="1"/>
  <c r="AU2622" i="1"/>
  <c r="AS2622" i="1"/>
  <c r="AP2622" i="1"/>
  <c r="AO2622" i="1"/>
  <c r="AW2638" i="1"/>
  <c r="AT2638" i="1"/>
  <c r="AS2638" i="1"/>
  <c r="AR2638" i="1"/>
  <c r="AQ2638" i="1"/>
  <c r="AO2638" i="1"/>
  <c r="AX2638" i="1"/>
  <c r="AV2638" i="1"/>
  <c r="AU2638" i="1"/>
  <c r="AP2638" i="1"/>
  <c r="AU2501" i="1"/>
  <c r="AS2501" i="1"/>
  <c r="AP2510" i="1"/>
  <c r="AP2516" i="1"/>
  <c r="AW2516" i="1"/>
  <c r="AU2516" i="1"/>
  <c r="AP2544" i="1"/>
  <c r="AX2544" i="1"/>
  <c r="AQ2544" i="1"/>
  <c r="AO2544" i="1"/>
  <c r="AW2544" i="1"/>
  <c r="AT2544" i="1"/>
  <c r="AU2551" i="1"/>
  <c r="AR2559" i="1"/>
  <c r="AX2564" i="1"/>
  <c r="AP2564" i="1"/>
  <c r="AW2564" i="1"/>
  <c r="AV2564" i="1"/>
  <c r="AT2564" i="1"/>
  <c r="AS2564" i="1"/>
  <c r="AR2564" i="1"/>
  <c r="AQ2564" i="1"/>
  <c r="AO2564" i="1"/>
  <c r="AP2565" i="1"/>
  <c r="AR2489" i="1"/>
  <c r="AQ2489" i="1"/>
  <c r="AO2497" i="1"/>
  <c r="AO2501" i="1"/>
  <c r="AO2506" i="1"/>
  <c r="AQ2510" i="1"/>
  <c r="AO2516" i="1"/>
  <c r="AW2520" i="1"/>
  <c r="AV2523" i="1"/>
  <c r="AT2523" i="1"/>
  <c r="AR2523" i="1"/>
  <c r="AP2523" i="1"/>
  <c r="AV2543" i="1"/>
  <c r="AU2543" i="1"/>
  <c r="AT2543" i="1"/>
  <c r="AS2543" i="1"/>
  <c r="AQ2543" i="1"/>
  <c r="AO2543" i="1"/>
  <c r="AT2550" i="1"/>
  <c r="AX2550" i="1"/>
  <c r="AW2550" i="1"/>
  <c r="AV2550" i="1"/>
  <c r="AS2550" i="1"/>
  <c r="AR2550" i="1"/>
  <c r="AQ2550" i="1"/>
  <c r="AO2550" i="1"/>
  <c r="AT2554" i="1"/>
  <c r="AW2554" i="1"/>
  <c r="AV2554" i="1"/>
  <c r="AU2554" i="1"/>
  <c r="AR2554" i="1"/>
  <c r="AQ2554" i="1"/>
  <c r="AP2554" i="1"/>
  <c r="AS2559" i="1"/>
  <c r="AT2562" i="1"/>
  <c r="AU2562" i="1"/>
  <c r="AS2562" i="1"/>
  <c r="AR2562" i="1"/>
  <c r="AP2562" i="1"/>
  <c r="AO2562" i="1"/>
  <c r="AX2562" i="1"/>
  <c r="AU2565" i="1"/>
  <c r="AR2585" i="1"/>
  <c r="AP2585" i="1"/>
  <c r="AU2585" i="1"/>
  <c r="AT2585" i="1"/>
  <c r="AS2585" i="1"/>
  <c r="AQ2585" i="1"/>
  <c r="AO2585" i="1"/>
  <c r="AX2585" i="1"/>
  <c r="AW2585" i="1"/>
  <c r="AR2629" i="1"/>
  <c r="AQ2629" i="1"/>
  <c r="AP2629" i="1"/>
  <c r="AX2629" i="1"/>
  <c r="AW2629" i="1"/>
  <c r="AT2629" i="1"/>
  <c r="AS2629" i="1"/>
  <c r="AO2629" i="1"/>
  <c r="AV2629" i="1"/>
  <c r="AU2629" i="1"/>
  <c r="AO2489" i="1"/>
  <c r="AU2491" i="1"/>
  <c r="AP2497" i="1"/>
  <c r="AP2501" i="1"/>
  <c r="AP2506" i="1"/>
  <c r="AU2509" i="1"/>
  <c r="AR2510" i="1"/>
  <c r="AT2511" i="1"/>
  <c r="AQ2516" i="1"/>
  <c r="AO2523" i="1"/>
  <c r="AP2524" i="1"/>
  <c r="AU2524" i="1"/>
  <c r="AT2524" i="1"/>
  <c r="AO2524" i="1"/>
  <c r="AP2550" i="1"/>
  <c r="AU2559" i="1"/>
  <c r="AP2576" i="1"/>
  <c r="AX2576" i="1"/>
  <c r="AW2576" i="1"/>
  <c r="AV2576" i="1"/>
  <c r="AU2576" i="1"/>
  <c r="AT2576" i="1"/>
  <c r="AS2576" i="1"/>
  <c r="AQ2576" i="1"/>
  <c r="AO2576" i="1"/>
  <c r="AV2469" i="1"/>
  <c r="AW2472" i="1"/>
  <c r="AS2476" i="1"/>
  <c r="AT2485" i="1"/>
  <c r="AO2486" i="1"/>
  <c r="AT2488" i="1"/>
  <c r="AP2489" i="1"/>
  <c r="AX2491" i="1"/>
  <c r="AP2493" i="1"/>
  <c r="AV2496" i="1"/>
  <c r="AQ2497" i="1"/>
  <c r="AV2500" i="1"/>
  <c r="AQ2501" i="1"/>
  <c r="AO2502" i="1"/>
  <c r="AW2505" i="1"/>
  <c r="AQ2506" i="1"/>
  <c r="AV2509" i="1"/>
  <c r="AU2510" i="1"/>
  <c r="AU2511" i="1"/>
  <c r="AO2512" i="1"/>
  <c r="AU2515" i="1"/>
  <c r="AR2516" i="1"/>
  <c r="AX2521" i="1"/>
  <c r="AQ2523" i="1"/>
  <c r="AQ2524" i="1"/>
  <c r="AX2541" i="1"/>
  <c r="AV2541" i="1"/>
  <c r="AT2541" i="1"/>
  <c r="AQ2541" i="1"/>
  <c r="AO2546" i="1"/>
  <c r="AU2550" i="1"/>
  <c r="AO2569" i="1"/>
  <c r="AV2435" i="1"/>
  <c r="AQ2436" i="1"/>
  <c r="AW2469" i="1"/>
  <c r="AX2472" i="1"/>
  <c r="AU2485" i="1"/>
  <c r="AP2486" i="1"/>
  <c r="AU2488" i="1"/>
  <c r="AS2489" i="1"/>
  <c r="AQ2493" i="1"/>
  <c r="AU2495" i="1"/>
  <c r="AS2495" i="1"/>
  <c r="AS2497" i="1"/>
  <c r="AU2498" i="1"/>
  <c r="AS2498" i="1"/>
  <c r="AR2501" i="1"/>
  <c r="AQ2502" i="1"/>
  <c r="AR2506" i="1"/>
  <c r="AW2509" i="1"/>
  <c r="AW2510" i="1"/>
  <c r="AV2511" i="1"/>
  <c r="AS2516" i="1"/>
  <c r="AT2526" i="1"/>
  <c r="AV2526" i="1"/>
  <c r="AS2526" i="1"/>
  <c r="AQ2526" i="1"/>
  <c r="AQ2486" i="1"/>
  <c r="AT2489" i="1"/>
  <c r="AT2497" i="1"/>
  <c r="AT2501" i="1"/>
  <c r="AR2502" i="1"/>
  <c r="AS2506" i="1"/>
  <c r="AW2511" i="1"/>
  <c r="AQ2512" i="1"/>
  <c r="AX2515" i="1"/>
  <c r="AT2516" i="1"/>
  <c r="AO2518" i="1"/>
  <c r="AU2523" i="1"/>
  <c r="AS2524" i="1"/>
  <c r="AO2526" i="1"/>
  <c r="AX2528" i="1"/>
  <c r="AP2528" i="1"/>
  <c r="AO2528" i="1"/>
  <c r="AW2528" i="1"/>
  <c r="AX2538" i="1"/>
  <c r="AV2538" i="1"/>
  <c r="AT2538" i="1"/>
  <c r="AQ2538" i="1"/>
  <c r="AV2539" i="1"/>
  <c r="AX2539" i="1"/>
  <c r="AW2539" i="1"/>
  <c r="AT2539" i="1"/>
  <c r="AR2539" i="1"/>
  <c r="AP2539" i="1"/>
  <c r="AR2544" i="1"/>
  <c r="AS2546" i="1"/>
  <c r="AR2561" i="1"/>
  <c r="AX2561" i="1"/>
  <c r="AW2561" i="1"/>
  <c r="AU2561" i="1"/>
  <c r="AT2561" i="1"/>
  <c r="AS2561" i="1"/>
  <c r="AP2561" i="1"/>
  <c r="AO2561" i="1"/>
  <c r="AR2573" i="1"/>
  <c r="AW2573" i="1"/>
  <c r="AV2573" i="1"/>
  <c r="AU2573" i="1"/>
  <c r="AT2573" i="1"/>
  <c r="AS2573" i="1"/>
  <c r="AQ2573" i="1"/>
  <c r="AP2573" i="1"/>
  <c r="AO2573" i="1"/>
  <c r="AX2435" i="1"/>
  <c r="AS2436" i="1"/>
  <c r="AV2476" i="1"/>
  <c r="AP2477" i="1"/>
  <c r="AP2480" i="1"/>
  <c r="AW2485" i="1"/>
  <c r="AS2486" i="1"/>
  <c r="AU2489" i="1"/>
  <c r="AS2493" i="1"/>
  <c r="AT2494" i="1"/>
  <c r="AX2494" i="1"/>
  <c r="AU2497" i="1"/>
  <c r="AP2498" i="1"/>
  <c r="AV2501" i="1"/>
  <c r="AS2502" i="1"/>
  <c r="AT2506" i="1"/>
  <c r="AX2511" i="1"/>
  <c r="AR2512" i="1"/>
  <c r="AV2516" i="1"/>
  <c r="AP2518" i="1"/>
  <c r="AW2523" i="1"/>
  <c r="AV2524" i="1"/>
  <c r="AP2526" i="1"/>
  <c r="AQ2528" i="1"/>
  <c r="AT2534" i="1"/>
  <c r="AQ2534" i="1"/>
  <c r="AP2534" i="1"/>
  <c r="AV2534" i="1"/>
  <c r="AP2543" i="1"/>
  <c r="AS2544" i="1"/>
  <c r="AV2546" i="1"/>
  <c r="AS2549" i="1"/>
  <c r="AO2554" i="1"/>
  <c r="AX2556" i="1"/>
  <c r="AP2556" i="1"/>
  <c r="AV2556" i="1"/>
  <c r="AT2556" i="1"/>
  <c r="AS2556" i="1"/>
  <c r="AQ2556" i="1"/>
  <c r="AQ2562" i="1"/>
  <c r="AX2573" i="1"/>
  <c r="AT2578" i="1"/>
  <c r="AQ2578" i="1"/>
  <c r="AP2578" i="1"/>
  <c r="AO2578" i="1"/>
  <c r="AX2578" i="1"/>
  <c r="AW2578" i="1"/>
  <c r="AV2578" i="1"/>
  <c r="AU2578" i="1"/>
  <c r="AS2578" i="1"/>
  <c r="AV2585" i="1"/>
  <c r="AR2621" i="1"/>
  <c r="AQ2621" i="1"/>
  <c r="AP2621" i="1"/>
  <c r="AX2621" i="1"/>
  <c r="AW2621" i="1"/>
  <c r="AV2621" i="1"/>
  <c r="AU2621" i="1"/>
  <c r="AT2621" i="1"/>
  <c r="AS2621" i="1"/>
  <c r="AO2621" i="1"/>
  <c r="AT2486" i="1"/>
  <c r="AV2489" i="1"/>
  <c r="AT2493" i="1"/>
  <c r="AV2497" i="1"/>
  <c r="AQ2498" i="1"/>
  <c r="AW2501" i="1"/>
  <c r="AU2502" i="1"/>
  <c r="AU2506" i="1"/>
  <c r="AS2512" i="1"/>
  <c r="AX2516" i="1"/>
  <c r="AQ2518" i="1"/>
  <c r="AX2523" i="1"/>
  <c r="AW2524" i="1"/>
  <c r="AS2525" i="1"/>
  <c r="AR2526" i="1"/>
  <c r="AT2527" i="1"/>
  <c r="AR2528" i="1"/>
  <c r="AX2536" i="1"/>
  <c r="AW2536" i="1"/>
  <c r="AV2536" i="1"/>
  <c r="AT2536" i="1"/>
  <c r="AR2536" i="1"/>
  <c r="AP2536" i="1"/>
  <c r="AT2542" i="1"/>
  <c r="AX2542" i="1"/>
  <c r="AV2542" i="1"/>
  <c r="AS2542" i="1"/>
  <c r="AQ2542" i="1"/>
  <c r="AO2542" i="1"/>
  <c r="AR2543" i="1"/>
  <c r="AU2544" i="1"/>
  <c r="AU2549" i="1"/>
  <c r="AP2552" i="1"/>
  <c r="AX2552" i="1"/>
  <c r="AW2552" i="1"/>
  <c r="AU2552" i="1"/>
  <c r="AT2552" i="1"/>
  <c r="AR2552" i="1"/>
  <c r="AS2554" i="1"/>
  <c r="AO2556" i="1"/>
  <c r="AV2562" i="1"/>
  <c r="AR2576" i="1"/>
  <c r="AP2584" i="1"/>
  <c r="AX2584" i="1"/>
  <c r="AW2584" i="1"/>
  <c r="AV2584" i="1"/>
  <c r="AU2584" i="1"/>
  <c r="AT2584" i="1"/>
  <c r="AS2584" i="1"/>
  <c r="AR2584" i="1"/>
  <c r="AQ2584" i="1"/>
  <c r="AO2584" i="1"/>
  <c r="AT2610" i="1"/>
  <c r="AR2610" i="1"/>
  <c r="AX2610" i="1"/>
  <c r="AW2610" i="1"/>
  <c r="AV2610" i="1"/>
  <c r="AU2610" i="1"/>
  <c r="AS2610" i="1"/>
  <c r="AQ2610" i="1"/>
  <c r="AP2610" i="1"/>
  <c r="AO2610" i="1"/>
  <c r="AR2477" i="1"/>
  <c r="AR2480" i="1"/>
  <c r="AU2486" i="1"/>
  <c r="AW2489" i="1"/>
  <c r="AW2497" i="1"/>
  <c r="AR2498" i="1"/>
  <c r="AV2499" i="1"/>
  <c r="AO2499" i="1"/>
  <c r="AX2501" i="1"/>
  <c r="AV2502" i="1"/>
  <c r="AV2506" i="1"/>
  <c r="AP2508" i="1"/>
  <c r="AR2508" i="1"/>
  <c r="AO2508" i="1"/>
  <c r="AT2512" i="1"/>
  <c r="AR2518" i="1"/>
  <c r="AX2524" i="1"/>
  <c r="AU2526" i="1"/>
  <c r="AX2554" i="1"/>
  <c r="AR2556" i="1"/>
  <c r="AW2562" i="1"/>
  <c r="AT2570" i="1"/>
  <c r="AS2570" i="1"/>
  <c r="AR2570" i="1"/>
  <c r="AQ2570" i="1"/>
  <c r="AP2570" i="1"/>
  <c r="AO2570" i="1"/>
  <c r="AX2570" i="1"/>
  <c r="AW2570" i="1"/>
  <c r="AV2570" i="1"/>
  <c r="AV2486" i="1"/>
  <c r="AX2489" i="1"/>
  <c r="AX2497" i="1"/>
  <c r="AW2502" i="1"/>
  <c r="AS2514" i="1"/>
  <c r="AQ2514" i="1"/>
  <c r="AO2514" i="1"/>
  <c r="AS2518" i="1"/>
  <c r="AV2531" i="1"/>
  <c r="AP2531" i="1"/>
  <c r="AO2531" i="1"/>
  <c r="AX2531" i="1"/>
  <c r="AP2540" i="1"/>
  <c r="AT2540" i="1"/>
  <c r="AS2540" i="1"/>
  <c r="AR2540" i="1"/>
  <c r="AO2540" i="1"/>
  <c r="AW2540" i="1"/>
  <c r="AV2551" i="1"/>
  <c r="AS2551" i="1"/>
  <c r="AR2551" i="1"/>
  <c r="AQ2551" i="1"/>
  <c r="AO2551" i="1"/>
  <c r="AW2551" i="1"/>
  <c r="AR2553" i="1"/>
  <c r="AW2553" i="1"/>
  <c r="AV2553" i="1"/>
  <c r="AU2553" i="1"/>
  <c r="AS2553" i="1"/>
  <c r="AP2553" i="1"/>
  <c r="AO2553" i="1"/>
  <c r="AU2556" i="1"/>
  <c r="AX2601" i="1"/>
  <c r="AR2601" i="1"/>
  <c r="AP2601" i="1"/>
  <c r="AV2603" i="1"/>
  <c r="AT2603" i="1"/>
  <c r="AT2618" i="1"/>
  <c r="AS2618" i="1"/>
  <c r="AR2618" i="1"/>
  <c r="AW2644" i="1"/>
  <c r="AX2644" i="1"/>
  <c r="AV2644" i="1"/>
  <c r="AT2644" i="1"/>
  <c r="AR2644" i="1"/>
  <c r="AQ2644" i="1"/>
  <c r="AP2644" i="1"/>
  <c r="AO2644" i="1"/>
  <c r="AW2566" i="1"/>
  <c r="AR2567" i="1"/>
  <c r="AU2574" i="1"/>
  <c r="AP2575" i="1"/>
  <c r="AO2579" i="1"/>
  <c r="AW2581" i="1"/>
  <c r="AO2587" i="1"/>
  <c r="AR2591" i="1"/>
  <c r="AU2595" i="1"/>
  <c r="AO2601" i="1"/>
  <c r="AS2617" i="1"/>
  <c r="AO2618" i="1"/>
  <c r="AV2623" i="1"/>
  <c r="AU2623" i="1"/>
  <c r="AT2623" i="1"/>
  <c r="AQ2645" i="1"/>
  <c r="AU2645" i="1"/>
  <c r="AT2645" i="1"/>
  <c r="AS2645" i="1"/>
  <c r="AR2645" i="1"/>
  <c r="AO2645" i="1"/>
  <c r="AX2645" i="1"/>
  <c r="AT2648" i="1"/>
  <c r="AQ2648" i="1"/>
  <c r="AX2648" i="1"/>
  <c r="AW2648" i="1"/>
  <c r="AV2648" i="1"/>
  <c r="AU2648" i="1"/>
  <c r="AR2648" i="1"/>
  <c r="AO2648" i="1"/>
  <c r="AP2568" i="1"/>
  <c r="AX2568" i="1"/>
  <c r="AV2574" i="1"/>
  <c r="AQ2575" i="1"/>
  <c r="AP2592" i="1"/>
  <c r="AX2592" i="1"/>
  <c r="AV2592" i="1"/>
  <c r="AR2597" i="1"/>
  <c r="AX2597" i="1"/>
  <c r="AT2600" i="1"/>
  <c r="AQ2601" i="1"/>
  <c r="AV2606" i="1"/>
  <c r="AR2607" i="1"/>
  <c r="AO2608" i="1"/>
  <c r="AV2614" i="1"/>
  <c r="AS2615" i="1"/>
  <c r="AT2616" i="1"/>
  <c r="AT2617" i="1"/>
  <c r="AP2618" i="1"/>
  <c r="AO2619" i="1"/>
  <c r="AP2624" i="1"/>
  <c r="AO2624" i="1"/>
  <c r="AX2624" i="1"/>
  <c r="AV2624" i="1"/>
  <c r="AU2624" i="1"/>
  <c r="AV2635" i="1"/>
  <c r="AU2635" i="1"/>
  <c r="AT2635" i="1"/>
  <c r="AS2635" i="1"/>
  <c r="AQ2635" i="1"/>
  <c r="AX2636" i="1"/>
  <c r="AW2636" i="1"/>
  <c r="AV2636" i="1"/>
  <c r="AS2636" i="1"/>
  <c r="AP2636" i="1"/>
  <c r="AO2636" i="1"/>
  <c r="AO2639" i="1"/>
  <c r="AR2640" i="1"/>
  <c r="AP2645" i="1"/>
  <c r="AP2719" i="1"/>
  <c r="AR2719" i="1"/>
  <c r="AX2719" i="1"/>
  <c r="AW2719" i="1"/>
  <c r="AV2719" i="1"/>
  <c r="AU2719" i="1"/>
  <c r="AS2719" i="1"/>
  <c r="AQ2719" i="1"/>
  <c r="AT2719" i="1"/>
  <c r="AO2719" i="1"/>
  <c r="AT2567" i="1"/>
  <c r="AO2568" i="1"/>
  <c r="AX2572" i="1"/>
  <c r="AP2572" i="1"/>
  <c r="AW2574" i="1"/>
  <c r="AR2575" i="1"/>
  <c r="AU2586" i="1"/>
  <c r="AQ2587" i="1"/>
  <c r="AT2591" i="1"/>
  <c r="AO2592" i="1"/>
  <c r="AT2596" i="1"/>
  <c r="AO2597" i="1"/>
  <c r="AU2600" i="1"/>
  <c r="AS2601" i="1"/>
  <c r="AX2604" i="1"/>
  <c r="AV2604" i="1"/>
  <c r="AP2604" i="1"/>
  <c r="AW2606" i="1"/>
  <c r="AS2607" i="1"/>
  <c r="AQ2608" i="1"/>
  <c r="AW2615" i="1"/>
  <c r="AU2617" i="1"/>
  <c r="AQ2618" i="1"/>
  <c r="AP2619" i="1"/>
  <c r="AO2643" i="1"/>
  <c r="AX2643" i="1"/>
  <c r="AW2643" i="1"/>
  <c r="AV2643" i="1"/>
  <c r="AU2643" i="1"/>
  <c r="AT2643" i="1"/>
  <c r="AR2643" i="1"/>
  <c r="AV2645" i="1"/>
  <c r="AR2700" i="1"/>
  <c r="AT2700" i="1"/>
  <c r="AX2700" i="1"/>
  <c r="AW2700" i="1"/>
  <c r="AS2700" i="1"/>
  <c r="AQ2700" i="1"/>
  <c r="AV2700" i="1"/>
  <c r="AU2700" i="1"/>
  <c r="AP2700" i="1"/>
  <c r="AO2700" i="1"/>
  <c r="AT2745" i="1"/>
  <c r="AP2745" i="1"/>
  <c r="AV2745" i="1"/>
  <c r="AX2745" i="1"/>
  <c r="AW2745" i="1"/>
  <c r="AU2745" i="1"/>
  <c r="AS2745" i="1"/>
  <c r="AR2745" i="1"/>
  <c r="AQ2745" i="1"/>
  <c r="AO2745" i="1"/>
  <c r="AT2535" i="1"/>
  <c r="AO2557" i="1"/>
  <c r="AU2567" i="1"/>
  <c r="AQ2568" i="1"/>
  <c r="AT2571" i="1"/>
  <c r="AO2572" i="1"/>
  <c r="AX2574" i="1"/>
  <c r="AS2575" i="1"/>
  <c r="AR2579" i="1"/>
  <c r="AV2582" i="1"/>
  <c r="AR2587" i="1"/>
  <c r="AO2588" i="1"/>
  <c r="AU2591" i="1"/>
  <c r="AQ2592" i="1"/>
  <c r="AP2597" i="1"/>
  <c r="AT2601" i="1"/>
  <c r="AV2611" i="1"/>
  <c r="AT2611" i="1"/>
  <c r="AS2611" i="1"/>
  <c r="AV2617" i="1"/>
  <c r="AU2618" i="1"/>
  <c r="AQ2619" i="1"/>
  <c r="AO2620" i="1"/>
  <c r="AW2645" i="1"/>
  <c r="AX2652" i="1"/>
  <c r="AW2652" i="1"/>
  <c r="AV2652" i="1"/>
  <c r="AU2652" i="1"/>
  <c r="AT2652" i="1"/>
  <c r="AS2652" i="1"/>
  <c r="AR2652" i="1"/>
  <c r="AP2652" i="1"/>
  <c r="AO2652" i="1"/>
  <c r="AT2713" i="1"/>
  <c r="AP2713" i="1"/>
  <c r="AV2713" i="1"/>
  <c r="AX2713" i="1"/>
  <c r="AW2713" i="1"/>
  <c r="AU2713" i="1"/>
  <c r="AQ2713" i="1"/>
  <c r="AO2713" i="1"/>
  <c r="AS2713" i="1"/>
  <c r="AR2713" i="1"/>
  <c r="AV2742" i="1"/>
  <c r="AR2742" i="1"/>
  <c r="AP2742" i="1"/>
  <c r="AX2742" i="1"/>
  <c r="AQ2742" i="1"/>
  <c r="AO2742" i="1"/>
  <c r="AW2742" i="1"/>
  <c r="AU2742" i="1"/>
  <c r="AT2742" i="1"/>
  <c r="AS2742" i="1"/>
  <c r="AT2575" i="1"/>
  <c r="AQ2588" i="1"/>
  <c r="AU2601" i="1"/>
  <c r="AO2603" i="1"/>
  <c r="AV2618" i="1"/>
  <c r="AR2619" i="1"/>
  <c r="AQ2620" i="1"/>
  <c r="AV2627" i="1"/>
  <c r="AT2627" i="1"/>
  <c r="AS2627" i="1"/>
  <c r="AR2637" i="1"/>
  <c r="AQ2637" i="1"/>
  <c r="AP2637" i="1"/>
  <c r="AX2637" i="1"/>
  <c r="AW2637" i="1"/>
  <c r="AU2637" i="1"/>
  <c r="AS2644" i="1"/>
  <c r="AX2683" i="1"/>
  <c r="AT2683" i="1"/>
  <c r="AR2683" i="1"/>
  <c r="AV2683" i="1"/>
  <c r="AU2683" i="1"/>
  <c r="AP2683" i="1"/>
  <c r="AO2683" i="1"/>
  <c r="AW2683" i="1"/>
  <c r="AS2683" i="1"/>
  <c r="AQ2683" i="1"/>
  <c r="AV2535" i="1"/>
  <c r="AQ2557" i="1"/>
  <c r="AX2567" i="1"/>
  <c r="AS2568" i="1"/>
  <c r="AW2571" i="1"/>
  <c r="AR2572" i="1"/>
  <c r="AU2575" i="1"/>
  <c r="AT2579" i="1"/>
  <c r="AX2582" i="1"/>
  <c r="AS2583" i="1"/>
  <c r="AX2586" i="1"/>
  <c r="AU2587" i="1"/>
  <c r="AR2588" i="1"/>
  <c r="AX2591" i="1"/>
  <c r="AS2592" i="1"/>
  <c r="AS2597" i="1"/>
  <c r="AV2601" i="1"/>
  <c r="AP2603" i="1"/>
  <c r="AT2608" i="1"/>
  <c r="AX2612" i="1"/>
  <c r="AV2612" i="1"/>
  <c r="AP2612" i="1"/>
  <c r="AW2618" i="1"/>
  <c r="AU2619" i="1"/>
  <c r="AR2620" i="1"/>
  <c r="AO2623" i="1"/>
  <c r="AV2631" i="1"/>
  <c r="AU2631" i="1"/>
  <c r="AT2631" i="1"/>
  <c r="AQ2631" i="1"/>
  <c r="AP2632" i="1"/>
  <c r="AO2632" i="1"/>
  <c r="AX2632" i="1"/>
  <c r="AW2632" i="1"/>
  <c r="AV2632" i="1"/>
  <c r="AU2632" i="1"/>
  <c r="AO2637" i="1"/>
  <c r="AU2644" i="1"/>
  <c r="AP2648" i="1"/>
  <c r="AS2588" i="1"/>
  <c r="AR2589" i="1"/>
  <c r="AX2589" i="1"/>
  <c r="AT2592" i="1"/>
  <c r="AV2595" i="1"/>
  <c r="AT2595" i="1"/>
  <c r="AT2597" i="1"/>
  <c r="AW2601" i="1"/>
  <c r="AQ2603" i="1"/>
  <c r="AU2608" i="1"/>
  <c r="AX2618" i="1"/>
  <c r="AW2619" i="1"/>
  <c r="AS2620" i="1"/>
  <c r="AP2623" i="1"/>
  <c r="AX2625" i="1"/>
  <c r="AR2625" i="1"/>
  <c r="AP2625" i="1"/>
  <c r="AO2625" i="1"/>
  <c r="AX2628" i="1"/>
  <c r="AW2628" i="1"/>
  <c r="AV2628" i="1"/>
  <c r="AS2628" i="1"/>
  <c r="AP2628" i="1"/>
  <c r="AS2648" i="1"/>
  <c r="AV2672" i="1"/>
  <c r="AT2672" i="1"/>
  <c r="AU2672" i="1"/>
  <c r="AS2672" i="1"/>
  <c r="AP2672" i="1"/>
  <c r="AO2672" i="1"/>
  <c r="AR2672" i="1"/>
  <c r="AQ2672" i="1"/>
  <c r="AX2672" i="1"/>
  <c r="AT2557" i="1"/>
  <c r="AU2568" i="1"/>
  <c r="AT2572" i="1"/>
  <c r="AX2575" i="1"/>
  <c r="AW2579" i="1"/>
  <c r="AU2583" i="1"/>
  <c r="AT2588" i="1"/>
  <c r="AO2589" i="1"/>
  <c r="AU2592" i="1"/>
  <c r="AU2597" i="1"/>
  <c r="AR2603" i="1"/>
  <c r="AO2604" i="1"/>
  <c r="AT2620" i="1"/>
  <c r="AQ2623" i="1"/>
  <c r="AR2624" i="1"/>
  <c r="AQ2625" i="1"/>
  <c r="AT2626" i="1"/>
  <c r="AS2626" i="1"/>
  <c r="AR2626" i="1"/>
  <c r="AT2634" i="1"/>
  <c r="AS2634" i="1"/>
  <c r="AR2634" i="1"/>
  <c r="AO2634" i="1"/>
  <c r="AW2634" i="1"/>
  <c r="AT2637" i="1"/>
  <c r="AX2655" i="1"/>
  <c r="AW2655" i="1"/>
  <c r="AU2655" i="1"/>
  <c r="AT2655" i="1"/>
  <c r="AS2655" i="1"/>
  <c r="AR2655" i="1"/>
  <c r="AQ2655" i="1"/>
  <c r="AP2655" i="1"/>
  <c r="AO2655" i="1"/>
  <c r="AV2568" i="1"/>
  <c r="AU2588" i="1"/>
  <c r="AP2589" i="1"/>
  <c r="AW2592" i="1"/>
  <c r="AV2597" i="1"/>
  <c r="AS2603" i="1"/>
  <c r="AV2615" i="1"/>
  <c r="AU2615" i="1"/>
  <c r="AT2615" i="1"/>
  <c r="AR2623" i="1"/>
  <c r="AX2633" i="1"/>
  <c r="AU2633" i="1"/>
  <c r="AR2633" i="1"/>
  <c r="AQ2633" i="1"/>
  <c r="AP2633" i="1"/>
  <c r="AO2633" i="1"/>
  <c r="AP2646" i="1"/>
  <c r="AO2646" i="1"/>
  <c r="AX2646" i="1"/>
  <c r="AW2646" i="1"/>
  <c r="AV2646" i="1"/>
  <c r="AU2646" i="1"/>
  <c r="AT2646" i="1"/>
  <c r="AS2646" i="1"/>
  <c r="AP2654" i="1"/>
  <c r="AS2654" i="1"/>
  <c r="AO2654" i="1"/>
  <c r="AR2654" i="1"/>
  <c r="AQ2654" i="1"/>
  <c r="AX2654" i="1"/>
  <c r="AW2654" i="1"/>
  <c r="AV2654" i="1"/>
  <c r="AU2654" i="1"/>
  <c r="AP2547" i="1"/>
  <c r="AV2557" i="1"/>
  <c r="AO2566" i="1"/>
  <c r="AW2568" i="1"/>
  <c r="AV2572" i="1"/>
  <c r="AO2581" i="1"/>
  <c r="AX2583" i="1"/>
  <c r="AQ2589" i="1"/>
  <c r="AX2596" i="1"/>
  <c r="AP2596" i="1"/>
  <c r="AW2597" i="1"/>
  <c r="AP2599" i="1"/>
  <c r="AU2603" i="1"/>
  <c r="AV2607" i="1"/>
  <c r="AT2607" i="1"/>
  <c r="AP2611" i="1"/>
  <c r="AP2616" i="1"/>
  <c r="AO2616" i="1"/>
  <c r="AX2616" i="1"/>
  <c r="AV2616" i="1"/>
  <c r="AU2616" i="1"/>
  <c r="AS2623" i="1"/>
  <c r="AT2625" i="1"/>
  <c r="AO2627" i="1"/>
  <c r="AS2633" i="1"/>
  <c r="AV2663" i="1"/>
  <c r="AS2663" i="1"/>
  <c r="AP2663" i="1"/>
  <c r="AO2663" i="1"/>
  <c r="AX2663" i="1"/>
  <c r="AW2663" i="1"/>
  <c r="AU2663" i="1"/>
  <c r="AT2663" i="1"/>
  <c r="AR2663" i="1"/>
  <c r="AX2667" i="1"/>
  <c r="AT2667" i="1"/>
  <c r="AR2667" i="1"/>
  <c r="AW2667" i="1"/>
  <c r="AS2667" i="1"/>
  <c r="AV2667" i="1"/>
  <c r="AU2667" i="1"/>
  <c r="AQ2667" i="1"/>
  <c r="AP2667" i="1"/>
  <c r="AO2667" i="1"/>
  <c r="AW2603" i="1"/>
  <c r="AW2623" i="1"/>
  <c r="AS2642" i="1"/>
  <c r="AU2642" i="1"/>
  <c r="AT2642" i="1"/>
  <c r="AR2642" i="1"/>
  <c r="AQ2642" i="1"/>
  <c r="AO2642" i="1"/>
  <c r="AX2642" i="1"/>
  <c r="AX2557" i="1"/>
  <c r="AQ2566" i="1"/>
  <c r="AO2574" i="1"/>
  <c r="AQ2581" i="1"/>
  <c r="AV2587" i="1"/>
  <c r="AT2587" i="1"/>
  <c r="AT2589" i="1"/>
  <c r="AO2595" i="1"/>
  <c r="AX2603" i="1"/>
  <c r="AT2606" i="1"/>
  <c r="AR2606" i="1"/>
  <c r="AR2611" i="1"/>
  <c r="AX2623" i="1"/>
  <c r="AV2625" i="1"/>
  <c r="AO2628" i="1"/>
  <c r="AV2633" i="1"/>
  <c r="AP2640" i="1"/>
  <c r="AO2640" i="1"/>
  <c r="AX2640" i="1"/>
  <c r="AW2640" i="1"/>
  <c r="AV2640" i="1"/>
  <c r="AU2640" i="1"/>
  <c r="AS2640" i="1"/>
  <c r="AX2677" i="1"/>
  <c r="AV2677" i="1"/>
  <c r="AT2677" i="1"/>
  <c r="AS2677" i="1"/>
  <c r="AP2677" i="1"/>
  <c r="AO2677" i="1"/>
  <c r="AR2677" i="1"/>
  <c r="AQ2677" i="1"/>
  <c r="AW2677" i="1"/>
  <c r="AX2548" i="1"/>
  <c r="AP2548" i="1"/>
  <c r="AR2566" i="1"/>
  <c r="AP2574" i="1"/>
  <c r="AS2581" i="1"/>
  <c r="AU2589" i="1"/>
  <c r="AP2595" i="1"/>
  <c r="AP2600" i="1"/>
  <c r="AX2600" i="1"/>
  <c r="AV2600" i="1"/>
  <c r="AO2606" i="1"/>
  <c r="AP2608" i="1"/>
  <c r="AX2608" i="1"/>
  <c r="AV2608" i="1"/>
  <c r="AU2611" i="1"/>
  <c r="AR2613" i="1"/>
  <c r="AQ2613" i="1"/>
  <c r="AP2613" i="1"/>
  <c r="AX2613" i="1"/>
  <c r="AW2613" i="1"/>
  <c r="AT2614" i="1"/>
  <c r="AR2614" i="1"/>
  <c r="AQ2614" i="1"/>
  <c r="AV2619" i="1"/>
  <c r="AT2619" i="1"/>
  <c r="AS2619" i="1"/>
  <c r="AW2625" i="1"/>
  <c r="AV2626" i="1"/>
  <c r="AR2627" i="1"/>
  <c r="AQ2628" i="1"/>
  <c r="AW2633" i="1"/>
  <c r="AX2634" i="1"/>
  <c r="AV2639" i="1"/>
  <c r="AU2639" i="1"/>
  <c r="AT2639" i="1"/>
  <c r="AS2639" i="1"/>
  <c r="AQ2639" i="1"/>
  <c r="AV2642" i="1"/>
  <c r="AT2547" i="1"/>
  <c r="AO2548" i="1"/>
  <c r="AS2566" i="1"/>
  <c r="AO2567" i="1"/>
  <c r="AQ2574" i="1"/>
  <c r="AT2581" i="1"/>
  <c r="AO2582" i="1"/>
  <c r="AO2586" i="1"/>
  <c r="AV2589" i="1"/>
  <c r="AO2591" i="1"/>
  <c r="AU2594" i="1"/>
  <c r="AQ2595" i="1"/>
  <c r="AT2599" i="1"/>
  <c r="AO2600" i="1"/>
  <c r="AW2604" i="1"/>
  <c r="AP2606" i="1"/>
  <c r="AW2611" i="1"/>
  <c r="AO2613" i="1"/>
  <c r="AO2614" i="1"/>
  <c r="AO2615" i="1"/>
  <c r="AW2626" i="1"/>
  <c r="AU2627" i="1"/>
  <c r="AR2628" i="1"/>
  <c r="AX2641" i="1"/>
  <c r="AW2641" i="1"/>
  <c r="AU2641" i="1"/>
  <c r="AS2641" i="1"/>
  <c r="AR2641" i="1"/>
  <c r="AQ2641" i="1"/>
  <c r="AP2641" i="1"/>
  <c r="AO2641" i="1"/>
  <c r="AW2642" i="1"/>
  <c r="AQ2646" i="1"/>
  <c r="AX2650" i="1"/>
  <c r="AW2650" i="1"/>
  <c r="AT2650" i="1"/>
  <c r="AV2650" i="1"/>
  <c r="AU2650" i="1"/>
  <c r="AS2650" i="1"/>
  <c r="AR2650" i="1"/>
  <c r="AQ2650" i="1"/>
  <c r="AP2650" i="1"/>
  <c r="AT2654" i="1"/>
  <c r="AT2656" i="1"/>
  <c r="AV2656" i="1"/>
  <c r="AX2656" i="1"/>
  <c r="AW2656" i="1"/>
  <c r="AU2656" i="1"/>
  <c r="AS2656" i="1"/>
  <c r="AQ2656" i="1"/>
  <c r="AP2656" i="1"/>
  <c r="AO2656" i="1"/>
  <c r="AR2574" i="1"/>
  <c r="AX2588" i="1"/>
  <c r="AP2588" i="1"/>
  <c r="AX2617" i="1"/>
  <c r="AR2617" i="1"/>
  <c r="AP2617" i="1"/>
  <c r="AO2617" i="1"/>
  <c r="AX2620" i="1"/>
  <c r="AW2620" i="1"/>
  <c r="AV2620" i="1"/>
  <c r="AP2620" i="1"/>
  <c r="AR2646" i="1"/>
  <c r="AQ2663" i="1"/>
  <c r="AP2659" i="1"/>
  <c r="AX2661" i="1"/>
  <c r="AV2661" i="1"/>
  <c r="AV2702" i="1"/>
  <c r="AR2702" i="1"/>
  <c r="AP2702" i="1"/>
  <c r="AX2702" i="1"/>
  <c r="AT2702" i="1"/>
  <c r="AO2702" i="1"/>
  <c r="AR2651" i="1"/>
  <c r="AS2651" i="1"/>
  <c r="AO2651" i="1"/>
  <c r="AQ2659" i="1"/>
  <c r="AT2660" i="1"/>
  <c r="AQ2660" i="1"/>
  <c r="AV2704" i="1"/>
  <c r="AT2704" i="1"/>
  <c r="AX2704" i="1"/>
  <c r="AW2704" i="1"/>
  <c r="AR2704" i="1"/>
  <c r="AQ2704" i="1"/>
  <c r="AS2705" i="1"/>
  <c r="AV2712" i="1"/>
  <c r="AT2712" i="1"/>
  <c r="AX2712" i="1"/>
  <c r="AW2712" i="1"/>
  <c r="AR2712" i="1"/>
  <c r="AQ2712" i="1"/>
  <c r="AO2647" i="1"/>
  <c r="AX2649" i="1"/>
  <c r="AP2651" i="1"/>
  <c r="AT2657" i="1"/>
  <c r="AQ2657" i="1"/>
  <c r="AW2658" i="1"/>
  <c r="AS2659" i="1"/>
  <c r="AO2660" i="1"/>
  <c r="AS2664" i="1"/>
  <c r="AO2687" i="1"/>
  <c r="AX2699" i="1"/>
  <c r="AT2699" i="1"/>
  <c r="AR2699" i="1"/>
  <c r="AU2699" i="1"/>
  <c r="AS2699" i="1"/>
  <c r="AO2699" i="1"/>
  <c r="AP2703" i="1"/>
  <c r="AR2703" i="1"/>
  <c r="AQ2703" i="1"/>
  <c r="AW2703" i="1"/>
  <c r="AV2703" i="1"/>
  <c r="AO2704" i="1"/>
  <c r="AP2647" i="1"/>
  <c r="AQ2651" i="1"/>
  <c r="AT2659" i="1"/>
  <c r="AP2660" i="1"/>
  <c r="AU2664" i="1"/>
  <c r="AR2668" i="1"/>
  <c r="AU2668" i="1"/>
  <c r="AT2668" i="1"/>
  <c r="AP2668" i="1"/>
  <c r="AQ2687" i="1"/>
  <c r="AQ2647" i="1"/>
  <c r="AT2651" i="1"/>
  <c r="AU2659" i="1"/>
  <c r="AR2660" i="1"/>
  <c r="AX2669" i="1"/>
  <c r="AV2669" i="1"/>
  <c r="AS2669" i="1"/>
  <c r="AO2669" i="1"/>
  <c r="AX2682" i="1"/>
  <c r="AW2682" i="1"/>
  <c r="AT2682" i="1"/>
  <c r="AS2682" i="1"/>
  <c r="AP2682" i="1"/>
  <c r="AO2682" i="1"/>
  <c r="AV2686" i="1"/>
  <c r="AR2686" i="1"/>
  <c r="AP2686" i="1"/>
  <c r="AX2686" i="1"/>
  <c r="AW2686" i="1"/>
  <c r="AS2686" i="1"/>
  <c r="AQ2686" i="1"/>
  <c r="AS2704" i="1"/>
  <c r="AT2721" i="1"/>
  <c r="AP2721" i="1"/>
  <c r="AV2721" i="1"/>
  <c r="AX2721" i="1"/>
  <c r="AW2721" i="1"/>
  <c r="AU2721" i="1"/>
  <c r="AS2721" i="1"/>
  <c r="AR2721" i="1"/>
  <c r="AQ2721" i="1"/>
  <c r="AO2721" i="1"/>
  <c r="AV2726" i="1"/>
  <c r="AR2726" i="1"/>
  <c r="AP2726" i="1"/>
  <c r="AX2726" i="1"/>
  <c r="AW2726" i="1"/>
  <c r="AU2726" i="1"/>
  <c r="AT2726" i="1"/>
  <c r="AS2726" i="1"/>
  <c r="AQ2726" i="1"/>
  <c r="AO2726" i="1"/>
  <c r="AV2758" i="1"/>
  <c r="AT2758" i="1"/>
  <c r="AR2758" i="1"/>
  <c r="AP2758" i="1"/>
  <c r="AX2758" i="1"/>
  <c r="AW2758" i="1"/>
  <c r="AU2758" i="1"/>
  <c r="AS2758" i="1"/>
  <c r="AQ2758" i="1"/>
  <c r="AO2758" i="1"/>
  <c r="AR2647" i="1"/>
  <c r="AU2651" i="1"/>
  <c r="AV2659" i="1"/>
  <c r="AS2660" i="1"/>
  <c r="AO2661" i="1"/>
  <c r="AX2666" i="1"/>
  <c r="AV2666" i="1"/>
  <c r="AT2673" i="1"/>
  <c r="AP2673" i="1"/>
  <c r="AX2673" i="1"/>
  <c r="AW2673" i="1"/>
  <c r="AS2673" i="1"/>
  <c r="AR2673" i="1"/>
  <c r="AX2685" i="1"/>
  <c r="AV2685" i="1"/>
  <c r="AP2685" i="1"/>
  <c r="AU2685" i="1"/>
  <c r="AT2685" i="1"/>
  <c r="AO2686" i="1"/>
  <c r="AU2687" i="1"/>
  <c r="AW2689" i="1"/>
  <c r="AQ2702" i="1"/>
  <c r="AT2703" i="1"/>
  <c r="AU2704" i="1"/>
  <c r="AX2707" i="1"/>
  <c r="AT2707" i="1"/>
  <c r="AR2707" i="1"/>
  <c r="AU2707" i="1"/>
  <c r="AS2707" i="1"/>
  <c r="AO2707" i="1"/>
  <c r="AV2780" i="1"/>
  <c r="AT2780" i="1"/>
  <c r="AR2780" i="1"/>
  <c r="AQ2780" i="1"/>
  <c r="AP2780" i="1"/>
  <c r="AO2780" i="1"/>
  <c r="AX2780" i="1"/>
  <c r="AW2780" i="1"/>
  <c r="AU2780" i="1"/>
  <c r="AS2780" i="1"/>
  <c r="AR2796" i="1"/>
  <c r="AQ2796" i="1"/>
  <c r="AP2796" i="1"/>
  <c r="AX2796" i="1"/>
  <c r="AW2796" i="1"/>
  <c r="AV2796" i="1"/>
  <c r="AT2796" i="1"/>
  <c r="AU2796" i="1"/>
  <c r="AS2796" i="1"/>
  <c r="AO2796" i="1"/>
  <c r="AS2647" i="1"/>
  <c r="AV2651" i="1"/>
  <c r="AU2660" i="1"/>
  <c r="AP2661" i="1"/>
  <c r="AX2675" i="1"/>
  <c r="AT2675" i="1"/>
  <c r="AR2675" i="1"/>
  <c r="AO2675" i="1"/>
  <c r="AR2676" i="1"/>
  <c r="AV2676" i="1"/>
  <c r="AU2676" i="1"/>
  <c r="AT2686" i="1"/>
  <c r="AT2697" i="1"/>
  <c r="AP2697" i="1"/>
  <c r="AV2697" i="1"/>
  <c r="AO2697" i="1"/>
  <c r="AW2697" i="1"/>
  <c r="AU2697" i="1"/>
  <c r="AS2702" i="1"/>
  <c r="AU2703" i="1"/>
  <c r="AV2710" i="1"/>
  <c r="AR2710" i="1"/>
  <c r="AP2710" i="1"/>
  <c r="AX2710" i="1"/>
  <c r="AU2710" i="1"/>
  <c r="AT2710" i="1"/>
  <c r="AO2712" i="1"/>
  <c r="AX2731" i="1"/>
  <c r="AT2731" i="1"/>
  <c r="AR2731" i="1"/>
  <c r="AW2731" i="1"/>
  <c r="AV2731" i="1"/>
  <c r="AU2731" i="1"/>
  <c r="AS2731" i="1"/>
  <c r="AQ2731" i="1"/>
  <c r="AP2731" i="1"/>
  <c r="AO2731" i="1"/>
  <c r="AV2744" i="1"/>
  <c r="AT2744" i="1"/>
  <c r="AX2744" i="1"/>
  <c r="AW2744" i="1"/>
  <c r="AU2744" i="1"/>
  <c r="AS2744" i="1"/>
  <c r="AR2744" i="1"/>
  <c r="AQ2744" i="1"/>
  <c r="AP2744" i="1"/>
  <c r="AO2744" i="1"/>
  <c r="AV2766" i="1"/>
  <c r="AT2766" i="1"/>
  <c r="AR2766" i="1"/>
  <c r="AP2766" i="1"/>
  <c r="AX2766" i="1"/>
  <c r="AW2766" i="1"/>
  <c r="AU2766" i="1"/>
  <c r="AS2766" i="1"/>
  <c r="AQ2766" i="1"/>
  <c r="AO2766" i="1"/>
  <c r="AX2706" i="1"/>
  <c r="AP2706" i="1"/>
  <c r="AW2706" i="1"/>
  <c r="AV2706" i="1"/>
  <c r="AS2706" i="1"/>
  <c r="AR2706" i="1"/>
  <c r="AX2739" i="1"/>
  <c r="AT2739" i="1"/>
  <c r="AR2739" i="1"/>
  <c r="AW2739" i="1"/>
  <c r="AV2739" i="1"/>
  <c r="AU2739" i="1"/>
  <c r="AS2739" i="1"/>
  <c r="AQ2739" i="1"/>
  <c r="AP2739" i="1"/>
  <c r="AO2739" i="1"/>
  <c r="AU2647" i="1"/>
  <c r="AX2651" i="1"/>
  <c r="AW2660" i="1"/>
  <c r="AR2661" i="1"/>
  <c r="AR2662" i="1"/>
  <c r="AP2662" i="1"/>
  <c r="AV2694" i="1"/>
  <c r="AR2694" i="1"/>
  <c r="AP2694" i="1"/>
  <c r="AX2694" i="1"/>
  <c r="AU2694" i="1"/>
  <c r="AT2694" i="1"/>
  <c r="AO2694" i="1"/>
  <c r="AW2702" i="1"/>
  <c r="AP2711" i="1"/>
  <c r="AR2711" i="1"/>
  <c r="AW2711" i="1"/>
  <c r="AV2711" i="1"/>
  <c r="AS2711" i="1"/>
  <c r="AQ2711" i="1"/>
  <c r="AS2712" i="1"/>
  <c r="AX2747" i="1"/>
  <c r="AT2747" i="1"/>
  <c r="AR2747" i="1"/>
  <c r="AV2747" i="1"/>
  <c r="AU2747" i="1"/>
  <c r="AS2747" i="1"/>
  <c r="AQ2747" i="1"/>
  <c r="AP2747" i="1"/>
  <c r="AO2747" i="1"/>
  <c r="AV2653" i="1"/>
  <c r="AX2653" i="1"/>
  <c r="AT2653" i="1"/>
  <c r="AP2679" i="1"/>
  <c r="AU2679" i="1"/>
  <c r="AR2679" i="1"/>
  <c r="AQ2679" i="1"/>
  <c r="AV2680" i="1"/>
  <c r="AT2680" i="1"/>
  <c r="AP2680" i="1"/>
  <c r="AW2680" i="1"/>
  <c r="AU2680" i="1"/>
  <c r="AV2718" i="1"/>
  <c r="AR2718" i="1"/>
  <c r="AP2718" i="1"/>
  <c r="AX2718" i="1"/>
  <c r="AU2718" i="1"/>
  <c r="AT2718" i="1"/>
  <c r="AO2718" i="1"/>
  <c r="AX2647" i="1"/>
  <c r="AO2653" i="1"/>
  <c r="AT2661" i="1"/>
  <c r="AQ2662" i="1"/>
  <c r="AV2664" i="1"/>
  <c r="AT2664" i="1"/>
  <c r="AQ2664" i="1"/>
  <c r="AS2668" i="1"/>
  <c r="AQ2669" i="1"/>
  <c r="AV2670" i="1"/>
  <c r="AR2670" i="1"/>
  <c r="AP2670" i="1"/>
  <c r="AO2670" i="1"/>
  <c r="AO2679" i="1"/>
  <c r="AO2680" i="1"/>
  <c r="AR2682" i="1"/>
  <c r="AP2695" i="1"/>
  <c r="AR2695" i="1"/>
  <c r="AV2695" i="1"/>
  <c r="AS2695" i="1"/>
  <c r="AQ2695" i="1"/>
  <c r="AW2699" i="1"/>
  <c r="AP2707" i="1"/>
  <c r="AT2711" i="1"/>
  <c r="AP2653" i="1"/>
  <c r="AU2661" i="1"/>
  <c r="AP2671" i="1"/>
  <c r="AX2671" i="1"/>
  <c r="AU2671" i="1"/>
  <c r="AT2671" i="1"/>
  <c r="AV2678" i="1"/>
  <c r="AR2678" i="1"/>
  <c r="AP2678" i="1"/>
  <c r="AW2678" i="1"/>
  <c r="AU2678" i="1"/>
  <c r="AQ2678" i="1"/>
  <c r="AO2678" i="1"/>
  <c r="AS2679" i="1"/>
  <c r="AQ2680" i="1"/>
  <c r="AT2705" i="1"/>
  <c r="AP2705" i="1"/>
  <c r="AV2705" i="1"/>
  <c r="AW2705" i="1"/>
  <c r="AU2705" i="1"/>
  <c r="AQ2705" i="1"/>
  <c r="AO2705" i="1"/>
  <c r="AX2752" i="1"/>
  <c r="AV2752" i="1"/>
  <c r="AT2752" i="1"/>
  <c r="AP2752" i="1"/>
  <c r="AW2752" i="1"/>
  <c r="AU2752" i="1"/>
  <c r="AS2752" i="1"/>
  <c r="AR2752" i="1"/>
  <c r="AQ2752" i="1"/>
  <c r="AO2752" i="1"/>
  <c r="AQ2653" i="1"/>
  <c r="AV2657" i="1"/>
  <c r="AQ2658" i="1"/>
  <c r="AW2661" i="1"/>
  <c r="AT2662" i="1"/>
  <c r="AU2666" i="1"/>
  <c r="AW2668" i="1"/>
  <c r="AT2669" i="1"/>
  <c r="AS2670" i="1"/>
  <c r="AO2671" i="1"/>
  <c r="AU2673" i="1"/>
  <c r="AQ2675" i="1"/>
  <c r="AP2676" i="1"/>
  <c r="AS2678" i="1"/>
  <c r="AT2679" i="1"/>
  <c r="AR2680" i="1"/>
  <c r="AV2682" i="1"/>
  <c r="AX2691" i="1"/>
  <c r="AT2691" i="1"/>
  <c r="AR2691" i="1"/>
  <c r="AU2691" i="1"/>
  <c r="AS2691" i="1"/>
  <c r="AT2695" i="1"/>
  <c r="AR2697" i="1"/>
  <c r="AO2706" i="1"/>
  <c r="AV2707" i="1"/>
  <c r="AX2711" i="1"/>
  <c r="AX2715" i="1"/>
  <c r="AT2715" i="1"/>
  <c r="AR2715" i="1"/>
  <c r="AS2715" i="1"/>
  <c r="AQ2715" i="1"/>
  <c r="AP2715" i="1"/>
  <c r="AO2715" i="1"/>
  <c r="AV2734" i="1"/>
  <c r="AR2734" i="1"/>
  <c r="AP2734" i="1"/>
  <c r="AX2734" i="1"/>
  <c r="AW2734" i="1"/>
  <c r="AU2734" i="1"/>
  <c r="AT2734" i="1"/>
  <c r="AS2734" i="1"/>
  <c r="AQ2734" i="1"/>
  <c r="AO2734" i="1"/>
  <c r="AR2653" i="1"/>
  <c r="AU2662" i="1"/>
  <c r="AQ2671" i="1"/>
  <c r="AT2678" i="1"/>
  <c r="AV2679" i="1"/>
  <c r="AS2680" i="1"/>
  <c r="AP2687" i="1"/>
  <c r="AW2687" i="1"/>
  <c r="AV2687" i="1"/>
  <c r="AS2687" i="1"/>
  <c r="AR2687" i="1"/>
  <c r="AQ2694" i="1"/>
  <c r="AQ2706" i="1"/>
  <c r="AW2747" i="1"/>
  <c r="AP2759" i="1"/>
  <c r="AV2759" i="1"/>
  <c r="AR2759" i="1"/>
  <c r="AX2759" i="1"/>
  <c r="AW2759" i="1"/>
  <c r="AU2759" i="1"/>
  <c r="AT2759" i="1"/>
  <c r="AS2759" i="1"/>
  <c r="AQ2759" i="1"/>
  <c r="AO2759" i="1"/>
  <c r="AS2653" i="1"/>
  <c r="AR2659" i="1"/>
  <c r="AW2659" i="1"/>
  <c r="AR2671" i="1"/>
  <c r="AX2678" i="1"/>
  <c r="AW2679" i="1"/>
  <c r="AX2680" i="1"/>
  <c r="AT2689" i="1"/>
  <c r="AP2689" i="1"/>
  <c r="AV2689" i="1"/>
  <c r="AU2689" i="1"/>
  <c r="AQ2689" i="1"/>
  <c r="AO2689" i="1"/>
  <c r="AS2694" i="1"/>
  <c r="AT2706" i="1"/>
  <c r="AQ2718" i="1"/>
  <c r="AX2723" i="1"/>
  <c r="AT2723" i="1"/>
  <c r="AR2723" i="1"/>
  <c r="AP2723" i="1"/>
  <c r="AO2723" i="1"/>
  <c r="AU2723" i="1"/>
  <c r="AS2723" i="1"/>
  <c r="AV2781" i="1"/>
  <c r="AT2781" i="1"/>
  <c r="AQ2781" i="1"/>
  <c r="AO2781" i="1"/>
  <c r="AX2781" i="1"/>
  <c r="AS2781" i="1"/>
  <c r="AW2781" i="1"/>
  <c r="AU2781" i="1"/>
  <c r="AR2781" i="1"/>
  <c r="AP2781" i="1"/>
  <c r="AS2681" i="1"/>
  <c r="AQ2692" i="1"/>
  <c r="AR2698" i="1"/>
  <c r="AX2701" i="1"/>
  <c r="AV2701" i="1"/>
  <c r="AR2717" i="1"/>
  <c r="AQ2724" i="1"/>
  <c r="AU2729" i="1"/>
  <c r="AR2730" i="1"/>
  <c r="AX2733" i="1"/>
  <c r="AV2733" i="1"/>
  <c r="AV2735" i="1"/>
  <c r="AQ2736" i="1"/>
  <c r="AO2737" i="1"/>
  <c r="AQ2743" i="1"/>
  <c r="AT2749" i="1"/>
  <c r="AS2750" i="1"/>
  <c r="AS2751" i="1"/>
  <c r="AO2753" i="1"/>
  <c r="AO2754" i="1"/>
  <c r="AU2768" i="1"/>
  <c r="AW2769" i="1"/>
  <c r="AU2770" i="1"/>
  <c r="AU2771" i="1"/>
  <c r="AV2772" i="1"/>
  <c r="AS2773" i="1"/>
  <c r="AU2774" i="1"/>
  <c r="AT2775" i="1"/>
  <c r="AR2776" i="1"/>
  <c r="AT2784" i="1"/>
  <c r="AR2784" i="1"/>
  <c r="AW2784" i="1"/>
  <c r="AV2784" i="1"/>
  <c r="AU2784" i="1"/>
  <c r="AQ2784" i="1"/>
  <c r="AP2784" i="1"/>
  <c r="AO2784" i="1"/>
  <c r="AO2786" i="1"/>
  <c r="AO2693" i="1"/>
  <c r="AR2708" i="1"/>
  <c r="AT2708" i="1"/>
  <c r="AX2714" i="1"/>
  <c r="AP2714" i="1"/>
  <c r="AS2724" i="1"/>
  <c r="AO2725" i="1"/>
  <c r="AR2736" i="1"/>
  <c r="AR2740" i="1"/>
  <c r="AT2740" i="1"/>
  <c r="AS2743" i="1"/>
  <c r="AX2746" i="1"/>
  <c r="AP2746" i="1"/>
  <c r="AT2751" i="1"/>
  <c r="AQ2753" i="1"/>
  <c r="AQ2754" i="1"/>
  <c r="AO2755" i="1"/>
  <c r="AO2756" i="1"/>
  <c r="AT2761" i="1"/>
  <c r="AR2761" i="1"/>
  <c r="AP2761" i="1"/>
  <c r="AV2761" i="1"/>
  <c r="AX2762" i="1"/>
  <c r="AT2762" i="1"/>
  <c r="AP2762" i="1"/>
  <c r="AU2775" i="1"/>
  <c r="AP2786" i="1"/>
  <c r="AV2797" i="1"/>
  <c r="AT2797" i="1"/>
  <c r="AX2797" i="1"/>
  <c r="AU2797" i="1"/>
  <c r="AS2797" i="1"/>
  <c r="AR2797" i="1"/>
  <c r="AQ2797" i="1"/>
  <c r="AO2797" i="1"/>
  <c r="AX2807" i="1"/>
  <c r="AS2807" i="1"/>
  <c r="AR2807" i="1"/>
  <c r="AQ2807" i="1"/>
  <c r="AO2807" i="1"/>
  <c r="AW2807" i="1"/>
  <c r="AV2807" i="1"/>
  <c r="AU2807" i="1"/>
  <c r="AX2815" i="1"/>
  <c r="AW2815" i="1"/>
  <c r="AR2815" i="1"/>
  <c r="AQ2815" i="1"/>
  <c r="AP2815" i="1"/>
  <c r="AO2815" i="1"/>
  <c r="AV2815" i="1"/>
  <c r="AU2815" i="1"/>
  <c r="AT2815" i="1"/>
  <c r="AP2860" i="1"/>
  <c r="AQ2860" i="1"/>
  <c r="AX2860" i="1"/>
  <c r="AW2860" i="1"/>
  <c r="AV2860" i="1"/>
  <c r="AU2860" i="1"/>
  <c r="AS2860" i="1"/>
  <c r="AT2860" i="1"/>
  <c r="AR2860" i="1"/>
  <c r="AO2860" i="1"/>
  <c r="AX2763" i="1"/>
  <c r="AV2763" i="1"/>
  <c r="AT2763" i="1"/>
  <c r="AR2763" i="1"/>
  <c r="AR2764" i="1"/>
  <c r="AP2764" i="1"/>
  <c r="AX2764" i="1"/>
  <c r="AT2764" i="1"/>
  <c r="AW2775" i="1"/>
  <c r="AO2785" i="1"/>
  <c r="AP2797" i="1"/>
  <c r="AX2802" i="1"/>
  <c r="AV2802" i="1"/>
  <c r="AW2802" i="1"/>
  <c r="AT2802" i="1"/>
  <c r="AS2802" i="1"/>
  <c r="AR2802" i="1"/>
  <c r="AQ2802" i="1"/>
  <c r="AO2802" i="1"/>
  <c r="AR2811" i="1"/>
  <c r="AP2811" i="1"/>
  <c r="AT2811" i="1"/>
  <c r="AS2811" i="1"/>
  <c r="AQ2811" i="1"/>
  <c r="AX2811" i="1"/>
  <c r="AW2811" i="1"/>
  <c r="AV2811" i="1"/>
  <c r="AX2818" i="1"/>
  <c r="AV2818" i="1"/>
  <c r="AU2818" i="1"/>
  <c r="AW2818" i="1"/>
  <c r="AT2818" i="1"/>
  <c r="AS2818" i="1"/>
  <c r="AR2818" i="1"/>
  <c r="AQ2818" i="1"/>
  <c r="AP2818" i="1"/>
  <c r="AO2818" i="1"/>
  <c r="AQ2755" i="1"/>
  <c r="AS2756" i="1"/>
  <c r="AP2757" i="1"/>
  <c r="AX2765" i="1"/>
  <c r="AV2765" i="1"/>
  <c r="AR2765" i="1"/>
  <c r="AS2785" i="1"/>
  <c r="AS2803" i="1"/>
  <c r="AW2692" i="1"/>
  <c r="AR2693" i="1"/>
  <c r="AV2698" i="1"/>
  <c r="AX2709" i="1"/>
  <c r="AV2709" i="1"/>
  <c r="AW2724" i="1"/>
  <c r="AR2725" i="1"/>
  <c r="AV2730" i="1"/>
  <c r="AQ2732" i="1"/>
  <c r="AW2736" i="1"/>
  <c r="AU2737" i="1"/>
  <c r="AR2738" i="1"/>
  <c r="AX2741" i="1"/>
  <c r="AV2741" i="1"/>
  <c r="AV2743" i="1"/>
  <c r="AW2753" i="1"/>
  <c r="AU2754" i="1"/>
  <c r="AS2755" i="1"/>
  <c r="AU2756" i="1"/>
  <c r="AQ2757" i="1"/>
  <c r="AU2785" i="1"/>
  <c r="AT2788" i="1"/>
  <c r="AS2788" i="1"/>
  <c r="AR2788" i="1"/>
  <c r="AP2788" i="1"/>
  <c r="AO2788" i="1"/>
  <c r="AV2788" i="1"/>
  <c r="AO2674" i="1"/>
  <c r="AV2688" i="1"/>
  <c r="AT2688" i="1"/>
  <c r="AX2690" i="1"/>
  <c r="AP2690" i="1"/>
  <c r="AS2693" i="1"/>
  <c r="AR2716" i="1"/>
  <c r="AT2716" i="1"/>
  <c r="AZ2716" i="1" s="1"/>
  <c r="BA2716" i="1" s="1"/>
  <c r="AV2720" i="1"/>
  <c r="AT2720" i="1"/>
  <c r="AX2722" i="1"/>
  <c r="AP2722" i="1"/>
  <c r="AS2725" i="1"/>
  <c r="AS2732" i="1"/>
  <c r="AW2737" i="1"/>
  <c r="AS2738" i="1"/>
  <c r="AW2743" i="1"/>
  <c r="AR2748" i="1"/>
  <c r="AX2748" i="1"/>
  <c r="AT2748" i="1"/>
  <c r="AV2754" i="1"/>
  <c r="AU2755" i="1"/>
  <c r="AV2756" i="1"/>
  <c r="AS2757" i="1"/>
  <c r="AX2760" i="1"/>
  <c r="AV2760" i="1"/>
  <c r="AT2760" i="1"/>
  <c r="AP2760" i="1"/>
  <c r="AP2767" i="1"/>
  <c r="AV2767" i="1"/>
  <c r="AR2767" i="1"/>
  <c r="AV2923" i="1"/>
  <c r="AX2923" i="1"/>
  <c r="AW2923" i="1"/>
  <c r="AU2923" i="1"/>
  <c r="AT2923" i="1"/>
  <c r="AS2923" i="1"/>
  <c r="AR2923" i="1"/>
  <c r="AQ2923" i="1"/>
  <c r="AP2923" i="1"/>
  <c r="AO2923" i="1"/>
  <c r="AP2727" i="1"/>
  <c r="AR2727" i="1"/>
  <c r="AU2732" i="1"/>
  <c r="AT2738" i="1"/>
  <c r="AO2740" i="1"/>
  <c r="AT2757" i="1"/>
  <c r="AO2760" i="1"/>
  <c r="AO2761" i="1"/>
  <c r="AO2762" i="1"/>
  <c r="AX2778" i="1"/>
  <c r="AV2778" i="1"/>
  <c r="AT2778" i="1"/>
  <c r="AS2778" i="1"/>
  <c r="AP2778" i="1"/>
  <c r="AX2784" i="1"/>
  <c r="AP2807" i="1"/>
  <c r="AS2815" i="1"/>
  <c r="AU2827" i="1"/>
  <c r="AR2827" i="1"/>
  <c r="AP2827" i="1"/>
  <c r="AO2827" i="1"/>
  <c r="AT2827" i="1"/>
  <c r="AS2827" i="1"/>
  <c r="AQ2827" i="1"/>
  <c r="AX2827" i="1"/>
  <c r="AW2827" i="1"/>
  <c r="AW2843" i="1"/>
  <c r="AV2843" i="1"/>
  <c r="AU2843" i="1"/>
  <c r="AS2843" i="1"/>
  <c r="AR2843" i="1"/>
  <c r="AP2843" i="1"/>
  <c r="AO2843" i="1"/>
  <c r="AX2843" i="1"/>
  <c r="AT2843" i="1"/>
  <c r="AQ2843" i="1"/>
  <c r="AR2917" i="1"/>
  <c r="AQ2917" i="1"/>
  <c r="AX2917" i="1"/>
  <c r="AW2917" i="1"/>
  <c r="AV2917" i="1"/>
  <c r="AU2917" i="1"/>
  <c r="AT2917" i="1"/>
  <c r="AS2917" i="1"/>
  <c r="AP2917" i="1"/>
  <c r="AO2917" i="1"/>
  <c r="AO2727" i="1"/>
  <c r="AT2729" i="1"/>
  <c r="AP2729" i="1"/>
  <c r="AV2729" i="1"/>
  <c r="AV2732" i="1"/>
  <c r="AU2738" i="1"/>
  <c r="AX2749" i="1"/>
  <c r="AV2749" i="1"/>
  <c r="AR2749" i="1"/>
  <c r="AU2757" i="1"/>
  <c r="AQ2760" i="1"/>
  <c r="AQ2761" i="1"/>
  <c r="AQ2762" i="1"/>
  <c r="AO2763" i="1"/>
  <c r="AO2764" i="1"/>
  <c r="AT2769" i="1"/>
  <c r="AR2769" i="1"/>
  <c r="AP2769" i="1"/>
  <c r="AV2769" i="1"/>
  <c r="AX2770" i="1"/>
  <c r="AT2770" i="1"/>
  <c r="AP2770" i="1"/>
  <c r="AR2772" i="1"/>
  <c r="AP2772" i="1"/>
  <c r="AX2772" i="1"/>
  <c r="AT2772" i="1"/>
  <c r="AT2777" i="1"/>
  <c r="AR2777" i="1"/>
  <c r="AP2777" i="1"/>
  <c r="AO2777" i="1"/>
  <c r="AV2777" i="1"/>
  <c r="AT2681" i="1"/>
  <c r="AP2681" i="1"/>
  <c r="AQ2684" i="1"/>
  <c r="AQ2708" i="1"/>
  <c r="AR2714" i="1"/>
  <c r="AX2717" i="1"/>
  <c r="AV2717" i="1"/>
  <c r="AQ2727" i="1"/>
  <c r="AW2732" i="1"/>
  <c r="AV2738" i="1"/>
  <c r="AQ2740" i="1"/>
  <c r="AR2746" i="1"/>
  <c r="AP2763" i="1"/>
  <c r="AQ2764" i="1"/>
  <c r="AO2765" i="1"/>
  <c r="AX2771" i="1"/>
  <c r="AV2771" i="1"/>
  <c r="AT2771" i="1"/>
  <c r="AS2771" i="1"/>
  <c r="AR2771" i="1"/>
  <c r="AX2773" i="1"/>
  <c r="AW2773" i="1"/>
  <c r="AV2773" i="1"/>
  <c r="AR2773" i="1"/>
  <c r="AP2775" i="1"/>
  <c r="AV2775" i="1"/>
  <c r="AR2775" i="1"/>
  <c r="AR2787" i="1"/>
  <c r="AP2787" i="1"/>
  <c r="AX2787" i="1"/>
  <c r="AV2787" i="1"/>
  <c r="AU2787" i="1"/>
  <c r="AT2787" i="1"/>
  <c r="AS2787" i="1"/>
  <c r="AO2787" i="1"/>
  <c r="AR2795" i="1"/>
  <c r="AP2795" i="1"/>
  <c r="AX2795" i="1"/>
  <c r="AW2795" i="1"/>
  <c r="AV2795" i="1"/>
  <c r="AT2795" i="1"/>
  <c r="AS2795" i="1"/>
  <c r="AQ2795" i="1"/>
  <c r="AO2795" i="1"/>
  <c r="AX2799" i="1"/>
  <c r="AU2799" i="1"/>
  <c r="AT2799" i="1"/>
  <c r="AS2799" i="1"/>
  <c r="AQ2799" i="1"/>
  <c r="AP2799" i="1"/>
  <c r="AO2799" i="1"/>
  <c r="AW2799" i="1"/>
  <c r="AT2800" i="1"/>
  <c r="AR2800" i="1"/>
  <c r="AQ2800" i="1"/>
  <c r="AP2800" i="1"/>
  <c r="AO2800" i="1"/>
  <c r="AX2800" i="1"/>
  <c r="AW2800" i="1"/>
  <c r="AV2800" i="1"/>
  <c r="AU2800" i="1"/>
  <c r="AS2684" i="1"/>
  <c r="AR2692" i="1"/>
  <c r="AT2692" i="1"/>
  <c r="AV2696" i="1"/>
  <c r="AT2696" i="1"/>
  <c r="AX2698" i="1"/>
  <c r="AP2698" i="1"/>
  <c r="AS2708" i="1"/>
  <c r="AR2724" i="1"/>
  <c r="AT2724" i="1"/>
  <c r="AS2727" i="1"/>
  <c r="AV2728" i="1"/>
  <c r="AT2728" i="1"/>
  <c r="AX2730" i="1"/>
  <c r="AP2730" i="1"/>
  <c r="AS2740" i="1"/>
  <c r="AP2751" i="1"/>
  <c r="AV2751" i="1"/>
  <c r="AR2751" i="1"/>
  <c r="AS2760" i="1"/>
  <c r="AU2761" i="1"/>
  <c r="AS2762" i="1"/>
  <c r="AQ2763" i="1"/>
  <c r="AS2764" i="1"/>
  <c r="AP2765" i="1"/>
  <c r="AR2779" i="1"/>
  <c r="AP2779" i="1"/>
  <c r="AX2779" i="1"/>
  <c r="AW2779" i="1"/>
  <c r="AV2779" i="1"/>
  <c r="AU2779" i="1"/>
  <c r="AQ2779" i="1"/>
  <c r="AO2779" i="1"/>
  <c r="AT2792" i="1"/>
  <c r="AR2792" i="1"/>
  <c r="AU2792" i="1"/>
  <c r="AS2792" i="1"/>
  <c r="AQ2792" i="1"/>
  <c r="AO2792" i="1"/>
  <c r="AW2792" i="1"/>
  <c r="AU2795" i="1"/>
  <c r="AS2800" i="1"/>
  <c r="AX2834" i="1"/>
  <c r="AV2834" i="1"/>
  <c r="AU2834" i="1"/>
  <c r="AR2834" i="1"/>
  <c r="AQ2834" i="1"/>
  <c r="AP2834" i="1"/>
  <c r="AO2834" i="1"/>
  <c r="AW2834" i="1"/>
  <c r="AT2834" i="1"/>
  <c r="AP2735" i="1"/>
  <c r="AR2735" i="1"/>
  <c r="AS2763" i="1"/>
  <c r="AU2764" i="1"/>
  <c r="AW2824" i="1"/>
  <c r="AT2824" i="1"/>
  <c r="AR2824" i="1"/>
  <c r="AQ2824" i="1"/>
  <c r="AX2824" i="1"/>
  <c r="AV2824" i="1"/>
  <c r="AU2824" i="1"/>
  <c r="AS2824" i="1"/>
  <c r="AP2824" i="1"/>
  <c r="AO2824" i="1"/>
  <c r="AW2893" i="1"/>
  <c r="AV2893" i="1"/>
  <c r="AU2893" i="1"/>
  <c r="AT2893" i="1"/>
  <c r="AS2893" i="1"/>
  <c r="AQ2893" i="1"/>
  <c r="AP2893" i="1"/>
  <c r="AO2893" i="1"/>
  <c r="AX2893" i="1"/>
  <c r="AR2893" i="1"/>
  <c r="AU2727" i="1"/>
  <c r="AO2735" i="1"/>
  <c r="AT2737" i="1"/>
  <c r="AP2737" i="1"/>
  <c r="AV2737" i="1"/>
  <c r="AV2740" i="1"/>
  <c r="AU2746" i="1"/>
  <c r="AT2753" i="1"/>
  <c r="AR2753" i="1"/>
  <c r="AP2753" i="1"/>
  <c r="AV2753" i="1"/>
  <c r="AX2754" i="1"/>
  <c r="AT2754" i="1"/>
  <c r="AP2754" i="1"/>
  <c r="AW2760" i="1"/>
  <c r="AX2761" i="1"/>
  <c r="AV2762" i="1"/>
  <c r="AU2763" i="1"/>
  <c r="AV2764" i="1"/>
  <c r="AS2765" i="1"/>
  <c r="AQ2767" i="1"/>
  <c r="AX2768" i="1"/>
  <c r="AV2768" i="1"/>
  <c r="AT2768" i="1"/>
  <c r="AP2768" i="1"/>
  <c r="AX2786" i="1"/>
  <c r="AV2786" i="1"/>
  <c r="AW2786" i="1"/>
  <c r="AU2786" i="1"/>
  <c r="AS2786" i="1"/>
  <c r="AR2786" i="1"/>
  <c r="AQ2786" i="1"/>
  <c r="AU2819" i="1"/>
  <c r="AR2819" i="1"/>
  <c r="AP2819" i="1"/>
  <c r="AO2819" i="1"/>
  <c r="AX2819" i="1"/>
  <c r="AW2819" i="1"/>
  <c r="AV2819" i="1"/>
  <c r="AT2819" i="1"/>
  <c r="AS2819" i="1"/>
  <c r="AQ2819" i="1"/>
  <c r="AV2827" i="1"/>
  <c r="AT2830" i="1"/>
  <c r="AS2830" i="1"/>
  <c r="AP2830" i="1"/>
  <c r="AX2830" i="1"/>
  <c r="AW2830" i="1"/>
  <c r="AV2830" i="1"/>
  <c r="AU2830" i="1"/>
  <c r="AR2830" i="1"/>
  <c r="AQ2830" i="1"/>
  <c r="AO2830" i="1"/>
  <c r="AX2693" i="1"/>
  <c r="AV2693" i="1"/>
  <c r="AX2725" i="1"/>
  <c r="AV2725" i="1"/>
  <c r="AV2727" i="1"/>
  <c r="AO2729" i="1"/>
  <c r="AQ2735" i="1"/>
  <c r="AO2749" i="1"/>
  <c r="AX2755" i="1"/>
  <c r="AV2755" i="1"/>
  <c r="AT2755" i="1"/>
  <c r="AR2755" i="1"/>
  <c r="AR2756" i="1"/>
  <c r="AP2756" i="1"/>
  <c r="AX2756" i="1"/>
  <c r="AT2756" i="1"/>
  <c r="AW2762" i="1"/>
  <c r="AW2763" i="1"/>
  <c r="AW2764" i="1"/>
  <c r="AT2765" i="1"/>
  <c r="AS2767" i="1"/>
  <c r="AO2768" i="1"/>
  <c r="AX2788" i="1"/>
  <c r="AX2826" i="1"/>
  <c r="AV2826" i="1"/>
  <c r="AU2826" i="1"/>
  <c r="AS2826" i="1"/>
  <c r="AR2826" i="1"/>
  <c r="AQ2826" i="1"/>
  <c r="AP2826" i="1"/>
  <c r="AO2826" i="1"/>
  <c r="AW2826" i="1"/>
  <c r="AR2905" i="1"/>
  <c r="AX2905" i="1"/>
  <c r="AW2905" i="1"/>
  <c r="AV2905" i="1"/>
  <c r="AU2905" i="1"/>
  <c r="AT2905" i="1"/>
  <c r="AS2905" i="1"/>
  <c r="AP2905" i="1"/>
  <c r="AQ2905" i="1"/>
  <c r="AO2905" i="1"/>
  <c r="AR2732" i="1"/>
  <c r="AT2732" i="1"/>
  <c r="AV2736" i="1"/>
  <c r="AT2736" i="1"/>
  <c r="AX2738" i="1"/>
  <c r="AP2738" i="1"/>
  <c r="AV2750" i="1"/>
  <c r="AT2750" i="1"/>
  <c r="AR2750" i="1"/>
  <c r="AP2750" i="1"/>
  <c r="AX2750" i="1"/>
  <c r="AX2757" i="1"/>
  <c r="AV2757" i="1"/>
  <c r="AR2757" i="1"/>
  <c r="AU2765" i="1"/>
  <c r="AV2774" i="1"/>
  <c r="AT2774" i="1"/>
  <c r="AR2774" i="1"/>
  <c r="AQ2774" i="1"/>
  <c r="AP2774" i="1"/>
  <c r="AX2774" i="1"/>
  <c r="AX2776" i="1"/>
  <c r="AV2776" i="1"/>
  <c r="AU2776" i="1"/>
  <c r="AT2776" i="1"/>
  <c r="AS2776" i="1"/>
  <c r="AP2776" i="1"/>
  <c r="AR2785" i="1"/>
  <c r="AQ2785" i="1"/>
  <c r="AP2785" i="1"/>
  <c r="AX2785" i="1"/>
  <c r="AW2785" i="1"/>
  <c r="AT2785" i="1"/>
  <c r="AX2812" i="1"/>
  <c r="AW2812" i="1"/>
  <c r="AV2812" i="1"/>
  <c r="AU2812" i="1"/>
  <c r="AT2812" i="1"/>
  <c r="AS2812" i="1"/>
  <c r="AR2812" i="1"/>
  <c r="AQ2812" i="1"/>
  <c r="AP2812" i="1"/>
  <c r="AX2842" i="1"/>
  <c r="AV2842" i="1"/>
  <c r="AU2842" i="1"/>
  <c r="AS2842" i="1"/>
  <c r="AQ2842" i="1"/>
  <c r="AW2842" i="1"/>
  <c r="AT2842" i="1"/>
  <c r="AR2842" i="1"/>
  <c r="AP2842" i="1"/>
  <c r="AO2842" i="1"/>
  <c r="AX2727" i="1"/>
  <c r="AO2736" i="1"/>
  <c r="AP2743" i="1"/>
  <c r="AR2743" i="1"/>
  <c r="AQ2749" i="1"/>
  <c r="AO2750" i="1"/>
  <c r="AR2803" i="1"/>
  <c r="AP2803" i="1"/>
  <c r="AV2803" i="1"/>
  <c r="AU2803" i="1"/>
  <c r="AT2803" i="1"/>
  <c r="AQ2803" i="1"/>
  <c r="AO2803" i="1"/>
  <c r="AX2803" i="1"/>
  <c r="AQ2789" i="1"/>
  <c r="AR2804" i="1"/>
  <c r="AO2817" i="1"/>
  <c r="AU2821" i="1"/>
  <c r="AU2836" i="1"/>
  <c r="AP2839" i="1"/>
  <c r="AX2840" i="1"/>
  <c r="AW2840" i="1"/>
  <c r="AT2840" i="1"/>
  <c r="AR2840" i="1"/>
  <c r="AQ2840" i="1"/>
  <c r="AO2840" i="1"/>
  <c r="AO2841" i="1"/>
  <c r="AR2852" i="1"/>
  <c r="AX2861" i="1"/>
  <c r="AW2861" i="1"/>
  <c r="AU2861" i="1"/>
  <c r="AT2861" i="1"/>
  <c r="AS2861" i="1"/>
  <c r="AR2861" i="1"/>
  <c r="AQ2861" i="1"/>
  <c r="AP2861" i="1"/>
  <c r="AO2861" i="1"/>
  <c r="AP2868" i="1"/>
  <c r="AX2868" i="1"/>
  <c r="AV2868" i="1"/>
  <c r="AU2868" i="1"/>
  <c r="AT2868" i="1"/>
  <c r="AR2868" i="1"/>
  <c r="AQ2868" i="1"/>
  <c r="AO2868" i="1"/>
  <c r="AP2882" i="1"/>
  <c r="AX2882" i="1"/>
  <c r="AW2882" i="1"/>
  <c r="AV2882" i="1"/>
  <c r="AU2882" i="1"/>
  <c r="AT2882" i="1"/>
  <c r="AR2882" i="1"/>
  <c r="AX2898" i="1"/>
  <c r="AW2898" i="1"/>
  <c r="AV2898" i="1"/>
  <c r="AU2898" i="1"/>
  <c r="AT2898" i="1"/>
  <c r="AS2898" i="1"/>
  <c r="AR2898" i="1"/>
  <c r="AP2898" i="1"/>
  <c r="AX2916" i="1"/>
  <c r="AW2916" i="1"/>
  <c r="AP2916" i="1"/>
  <c r="AQ2916" i="1"/>
  <c r="AO2916" i="1"/>
  <c r="AV2916" i="1"/>
  <c r="AU2916" i="1"/>
  <c r="AT2916" i="1"/>
  <c r="AS2916" i="1"/>
  <c r="AT2934" i="1"/>
  <c r="AX2934" i="1"/>
  <c r="AW2934" i="1"/>
  <c r="AV2934" i="1"/>
  <c r="AU2934" i="1"/>
  <c r="AS2934" i="1"/>
  <c r="AR2934" i="1"/>
  <c r="AQ2934" i="1"/>
  <c r="AP2934" i="1"/>
  <c r="AO2934" i="1"/>
  <c r="AT2990" i="1"/>
  <c r="AV2990" i="1"/>
  <c r="AX2990" i="1"/>
  <c r="AW2990" i="1"/>
  <c r="AU2990" i="1"/>
  <c r="AS2990" i="1"/>
  <c r="AR2990" i="1"/>
  <c r="AQ2990" i="1"/>
  <c r="AP2990" i="1"/>
  <c r="AO2990" i="1"/>
  <c r="AV2805" i="1"/>
  <c r="AT2805" i="1"/>
  <c r="AP2817" i="1"/>
  <c r="AX2823" i="1"/>
  <c r="AW2823" i="1"/>
  <c r="AV2829" i="1"/>
  <c r="AT2829" i="1"/>
  <c r="AS2829" i="1"/>
  <c r="AX2831" i="1"/>
  <c r="AW2831" i="1"/>
  <c r="AV2836" i="1"/>
  <c r="AQ2839" i="1"/>
  <c r="AP2840" i="1"/>
  <c r="AP2841" i="1"/>
  <c r="AT2850" i="1"/>
  <c r="AR2850" i="1"/>
  <c r="AQ2850" i="1"/>
  <c r="AP2850" i="1"/>
  <c r="AX2850" i="1"/>
  <c r="AV2850" i="1"/>
  <c r="AV2861" i="1"/>
  <c r="AQ2869" i="1"/>
  <c r="AO2873" i="1"/>
  <c r="AP2876" i="1"/>
  <c r="AX2876" i="1"/>
  <c r="AW2876" i="1"/>
  <c r="AV2876" i="1"/>
  <c r="AU2876" i="1"/>
  <c r="AT2876" i="1"/>
  <c r="AS2876" i="1"/>
  <c r="AQ2876" i="1"/>
  <c r="AP2953" i="1"/>
  <c r="AX2953" i="1"/>
  <c r="AW2953" i="1"/>
  <c r="AV2953" i="1"/>
  <c r="AT2953" i="1"/>
  <c r="AO2953" i="1"/>
  <c r="AU2953" i="1"/>
  <c r="AS2953" i="1"/>
  <c r="AR2953" i="1"/>
  <c r="AQ2953" i="1"/>
  <c r="AX2794" i="1"/>
  <c r="AV2794" i="1"/>
  <c r="AR2817" i="1"/>
  <c r="AW2836" i="1"/>
  <c r="AX2855" i="1"/>
  <c r="AW2855" i="1"/>
  <c r="AU2855" i="1"/>
  <c r="AT2855" i="1"/>
  <c r="AR2855" i="1"/>
  <c r="AQ2855" i="1"/>
  <c r="AP2855" i="1"/>
  <c r="AO2855" i="1"/>
  <c r="AX2864" i="1"/>
  <c r="AV2864" i="1"/>
  <c r="AU2864" i="1"/>
  <c r="AT2864" i="1"/>
  <c r="AS2864" i="1"/>
  <c r="AR2864" i="1"/>
  <c r="AQ2864" i="1"/>
  <c r="AP2864" i="1"/>
  <c r="AS2865" i="1"/>
  <c r="AS2869" i="1"/>
  <c r="AT2877" i="1"/>
  <c r="AR2889" i="1"/>
  <c r="AW2889" i="1"/>
  <c r="AV2889" i="1"/>
  <c r="AU2889" i="1"/>
  <c r="AT2889" i="1"/>
  <c r="AS2889" i="1"/>
  <c r="AQ2889" i="1"/>
  <c r="AP2889" i="1"/>
  <c r="AR2890" i="1"/>
  <c r="AX2941" i="1"/>
  <c r="AV2941" i="1"/>
  <c r="AU2941" i="1"/>
  <c r="AT2941" i="1"/>
  <c r="AW2941" i="1"/>
  <c r="AS2941" i="1"/>
  <c r="AR2941" i="1"/>
  <c r="AQ2941" i="1"/>
  <c r="AP2941" i="1"/>
  <c r="AO2941" i="1"/>
  <c r="AU2789" i="1"/>
  <c r="AR2790" i="1"/>
  <c r="AO2794" i="1"/>
  <c r="AU2804" i="1"/>
  <c r="AP2805" i="1"/>
  <c r="AV2808" i="1"/>
  <c r="AQ2809" i="1"/>
  <c r="AV2813" i="1"/>
  <c r="AT2813" i="1"/>
  <c r="AS2813" i="1"/>
  <c r="AW2816" i="1"/>
  <c r="AS2817" i="1"/>
  <c r="AP2823" i="1"/>
  <c r="AU2828" i="1"/>
  <c r="AP2829" i="1"/>
  <c r="AT2839" i="1"/>
  <c r="AU2840" i="1"/>
  <c r="AU2841" i="1"/>
  <c r="AV2859" i="1"/>
  <c r="AU2859" i="1"/>
  <c r="AS2859" i="1"/>
  <c r="AR2859" i="1"/>
  <c r="AQ2859" i="1"/>
  <c r="AO2859" i="1"/>
  <c r="AX2859" i="1"/>
  <c r="AW2871" i="1"/>
  <c r="AV2871" i="1"/>
  <c r="AU2871" i="1"/>
  <c r="AS2871" i="1"/>
  <c r="AR2871" i="1"/>
  <c r="AQ2871" i="1"/>
  <c r="AP2871" i="1"/>
  <c r="AO2871" i="1"/>
  <c r="AT2902" i="1"/>
  <c r="AX2902" i="1"/>
  <c r="AV2902" i="1"/>
  <c r="AU2902" i="1"/>
  <c r="AS2902" i="1"/>
  <c r="AR2902" i="1"/>
  <c r="AQ2902" i="1"/>
  <c r="AP2902" i="1"/>
  <c r="AO2902" i="1"/>
  <c r="AX2908" i="1"/>
  <c r="AP2908" i="1"/>
  <c r="AR2908" i="1"/>
  <c r="AQ2908" i="1"/>
  <c r="AO2908" i="1"/>
  <c r="AW2908" i="1"/>
  <c r="AV2908" i="1"/>
  <c r="AT2908" i="1"/>
  <c r="AR2909" i="1"/>
  <c r="AX2909" i="1"/>
  <c r="AW2909" i="1"/>
  <c r="AV2909" i="1"/>
  <c r="AU2909" i="1"/>
  <c r="AT2909" i="1"/>
  <c r="AS2909" i="1"/>
  <c r="AQ2909" i="1"/>
  <c r="AO2909" i="1"/>
  <c r="AP2912" i="1"/>
  <c r="AX2912" i="1"/>
  <c r="AQ2912" i="1"/>
  <c r="AO2912" i="1"/>
  <c r="AW2912" i="1"/>
  <c r="AV2912" i="1"/>
  <c r="AU2912" i="1"/>
  <c r="AT2912" i="1"/>
  <c r="AS2912" i="1"/>
  <c r="AS2925" i="1"/>
  <c r="AR2925" i="1"/>
  <c r="AQ2925" i="1"/>
  <c r="AT2925" i="1"/>
  <c r="AP2925" i="1"/>
  <c r="AO2925" i="1"/>
  <c r="AX2925" i="1"/>
  <c r="AW2925" i="1"/>
  <c r="AV2925" i="1"/>
  <c r="AO2783" i="1"/>
  <c r="AS2790" i="1"/>
  <c r="AP2794" i="1"/>
  <c r="AV2804" i="1"/>
  <c r="AQ2805" i="1"/>
  <c r="AR2809" i="1"/>
  <c r="AT2817" i="1"/>
  <c r="AQ2823" i="1"/>
  <c r="AV2828" i="1"/>
  <c r="AQ2829" i="1"/>
  <c r="AS2833" i="1"/>
  <c r="AR2833" i="1"/>
  <c r="AQ2833" i="1"/>
  <c r="AX2872" i="1"/>
  <c r="AS2872" i="1"/>
  <c r="AQ2872" i="1"/>
  <c r="AP2872" i="1"/>
  <c r="AO2872" i="1"/>
  <c r="AW2872" i="1"/>
  <c r="AU2872" i="1"/>
  <c r="AR2881" i="1"/>
  <c r="AV2881" i="1"/>
  <c r="AT2881" i="1"/>
  <c r="AS2881" i="1"/>
  <c r="AQ2881" i="1"/>
  <c r="AO2881" i="1"/>
  <c r="AX2881" i="1"/>
  <c r="AP2885" i="1"/>
  <c r="AX2885" i="1"/>
  <c r="AW2885" i="1"/>
  <c r="AV2885" i="1"/>
  <c r="AU2885" i="1"/>
  <c r="AT2885" i="1"/>
  <c r="AR2885" i="1"/>
  <c r="AP2892" i="1"/>
  <c r="AW2892" i="1"/>
  <c r="AV2892" i="1"/>
  <c r="AU2892" i="1"/>
  <c r="AT2892" i="1"/>
  <c r="AS2892" i="1"/>
  <c r="AR2892" i="1"/>
  <c r="AQ2892" i="1"/>
  <c r="AP2904" i="1"/>
  <c r="AX2904" i="1"/>
  <c r="AS2904" i="1"/>
  <c r="AR2904" i="1"/>
  <c r="AQ2904" i="1"/>
  <c r="AO2904" i="1"/>
  <c r="AW2904" i="1"/>
  <c r="AU2904" i="1"/>
  <c r="AT2918" i="1"/>
  <c r="AX2918" i="1"/>
  <c r="AW2918" i="1"/>
  <c r="AV2918" i="1"/>
  <c r="AU2918" i="1"/>
  <c r="AS2918" i="1"/>
  <c r="AR2918" i="1"/>
  <c r="AQ2918" i="1"/>
  <c r="AP2918" i="1"/>
  <c r="AO2918" i="1"/>
  <c r="AU2930" i="1"/>
  <c r="AT2930" i="1"/>
  <c r="AS2930" i="1"/>
  <c r="AW2930" i="1"/>
  <c r="AV2930" i="1"/>
  <c r="AR2930" i="1"/>
  <c r="AQ2930" i="1"/>
  <c r="AP2930" i="1"/>
  <c r="AO2930" i="1"/>
  <c r="AT2790" i="1"/>
  <c r="AQ2794" i="1"/>
  <c r="AW2804" i="1"/>
  <c r="AR2805" i="1"/>
  <c r="AO2806" i="1"/>
  <c r="AS2809" i="1"/>
  <c r="AU2817" i="1"/>
  <c r="AR2823" i="1"/>
  <c r="AW2828" i="1"/>
  <c r="AR2829" i="1"/>
  <c r="AV2867" i="1"/>
  <c r="AW2867" i="1"/>
  <c r="AU2867" i="1"/>
  <c r="AT2867" i="1"/>
  <c r="AS2867" i="1"/>
  <c r="AR2867" i="1"/>
  <c r="AQ2867" i="1"/>
  <c r="AP2867" i="1"/>
  <c r="AT2886" i="1"/>
  <c r="AX2886" i="1"/>
  <c r="AV2886" i="1"/>
  <c r="AU2886" i="1"/>
  <c r="AS2886" i="1"/>
  <c r="AR2886" i="1"/>
  <c r="AQ2886" i="1"/>
  <c r="AP2886" i="1"/>
  <c r="AO2886" i="1"/>
  <c r="AO2898" i="1"/>
  <c r="AR2916" i="1"/>
  <c r="AX2810" i="1"/>
  <c r="AV2810" i="1"/>
  <c r="AV2817" i="1"/>
  <c r="AS2823" i="1"/>
  <c r="AO2825" i="1"/>
  <c r="AW2868" i="1"/>
  <c r="AO2876" i="1"/>
  <c r="AQ2882" i="1"/>
  <c r="AW2886" i="1"/>
  <c r="AQ2898" i="1"/>
  <c r="AT2914" i="1"/>
  <c r="AS2914" i="1"/>
  <c r="AX2914" i="1"/>
  <c r="AW2914" i="1"/>
  <c r="AV2914" i="1"/>
  <c r="AU2914" i="1"/>
  <c r="AR2914" i="1"/>
  <c r="AQ2914" i="1"/>
  <c r="AP2914" i="1"/>
  <c r="AO2914" i="1"/>
  <c r="AT2922" i="1"/>
  <c r="AS2922" i="1"/>
  <c r="AX2922" i="1"/>
  <c r="AW2922" i="1"/>
  <c r="AV2922" i="1"/>
  <c r="AU2922" i="1"/>
  <c r="AR2922" i="1"/>
  <c r="AQ2922" i="1"/>
  <c r="AP2922" i="1"/>
  <c r="AO2922" i="1"/>
  <c r="AR2783" i="1"/>
  <c r="AV2790" i="1"/>
  <c r="AP2791" i="1"/>
  <c r="AS2794" i="1"/>
  <c r="AU2805" i="1"/>
  <c r="AR2806" i="1"/>
  <c r="AU2809" i="1"/>
  <c r="AO2810" i="1"/>
  <c r="AQ2814" i="1"/>
  <c r="AW2817" i="1"/>
  <c r="AT2823" i="1"/>
  <c r="AP2825" i="1"/>
  <c r="AW2829" i="1"/>
  <c r="AP2831" i="1"/>
  <c r="AT2846" i="1"/>
  <c r="AW2846" i="1"/>
  <c r="AV2846" i="1"/>
  <c r="AU2846" i="1"/>
  <c r="AR2846" i="1"/>
  <c r="AQ2846" i="1"/>
  <c r="AO2846" i="1"/>
  <c r="AX2848" i="1"/>
  <c r="AW2848" i="1"/>
  <c r="AU2848" i="1"/>
  <c r="AT2848" i="1"/>
  <c r="AS2848" i="1"/>
  <c r="AR2848" i="1"/>
  <c r="AP2848" i="1"/>
  <c r="AT2853" i="1"/>
  <c r="AR2853" i="1"/>
  <c r="AQ2853" i="1"/>
  <c r="AP2853" i="1"/>
  <c r="AX2853" i="1"/>
  <c r="AV2853" i="1"/>
  <c r="AT2862" i="1"/>
  <c r="AW2862" i="1"/>
  <c r="AU2862" i="1"/>
  <c r="AS2862" i="1"/>
  <c r="AR2862" i="1"/>
  <c r="AP2862" i="1"/>
  <c r="AO2862" i="1"/>
  <c r="AS2882" i="1"/>
  <c r="AX2888" i="1"/>
  <c r="AQ2888" i="1"/>
  <c r="AP2888" i="1"/>
  <c r="AO2888" i="1"/>
  <c r="AW2888" i="1"/>
  <c r="AV2888" i="1"/>
  <c r="AU2888" i="1"/>
  <c r="AS2888" i="1"/>
  <c r="AX2949" i="1"/>
  <c r="AP2949" i="1"/>
  <c r="AT2949" i="1"/>
  <c r="AW2949" i="1"/>
  <c r="AV2949" i="1"/>
  <c r="AU2949" i="1"/>
  <c r="AS2949" i="1"/>
  <c r="AR2949" i="1"/>
  <c r="AQ2949" i="1"/>
  <c r="AO2949" i="1"/>
  <c r="AS2783" i="1"/>
  <c r="AW2790" i="1"/>
  <c r="AQ2791" i="1"/>
  <c r="AT2794" i="1"/>
  <c r="AU2798" i="1"/>
  <c r="AW2805" i="1"/>
  <c r="AS2806" i="1"/>
  <c r="AV2809" i="1"/>
  <c r="AP2810" i="1"/>
  <c r="AU2813" i="1"/>
  <c r="AR2814" i="1"/>
  <c r="AX2817" i="1"/>
  <c r="AP2820" i="1"/>
  <c r="AU2823" i="1"/>
  <c r="AR2825" i="1"/>
  <c r="AX2829" i="1"/>
  <c r="AQ2831" i="1"/>
  <c r="AX2832" i="1"/>
  <c r="AW2832" i="1"/>
  <c r="AT2832" i="1"/>
  <c r="AR2832" i="1"/>
  <c r="AQ2832" i="1"/>
  <c r="AU2850" i="1"/>
  <c r="AV2855" i="1"/>
  <c r="AW2874" i="1"/>
  <c r="AV2874" i="1"/>
  <c r="AU2874" i="1"/>
  <c r="AS2874" i="1"/>
  <c r="AR2874" i="1"/>
  <c r="AQ2874" i="1"/>
  <c r="AP2874" i="1"/>
  <c r="AO2874" i="1"/>
  <c r="AP2884" i="1"/>
  <c r="AV2884" i="1"/>
  <c r="AT2884" i="1"/>
  <c r="AS2884" i="1"/>
  <c r="AR2884" i="1"/>
  <c r="AO2884" i="1"/>
  <c r="AX2884" i="1"/>
  <c r="AS2908" i="1"/>
  <c r="AU2925" i="1"/>
  <c r="AX2790" i="1"/>
  <c r="AR2791" i="1"/>
  <c r="AU2794" i="1"/>
  <c r="AX2805" i="1"/>
  <c r="AT2806" i="1"/>
  <c r="AW2809" i="1"/>
  <c r="AQ2810" i="1"/>
  <c r="AS2814" i="1"/>
  <c r="AQ2820" i="1"/>
  <c r="AS2822" i="1"/>
  <c r="AP2822" i="1"/>
  <c r="AV2823" i="1"/>
  <c r="AS2825" i="1"/>
  <c r="AR2831" i="1"/>
  <c r="AO2833" i="1"/>
  <c r="AW2850" i="1"/>
  <c r="AT2854" i="1"/>
  <c r="AO2854" i="1"/>
  <c r="AW2854" i="1"/>
  <c r="AV2854" i="1"/>
  <c r="AU2854" i="1"/>
  <c r="AS2854" i="1"/>
  <c r="AQ2854" i="1"/>
  <c r="AR2866" i="1"/>
  <c r="AP2866" i="1"/>
  <c r="AO2866" i="1"/>
  <c r="AX2866" i="1"/>
  <c r="AW2866" i="1"/>
  <c r="AV2866" i="1"/>
  <c r="AT2866" i="1"/>
  <c r="AV2875" i="1"/>
  <c r="AS2875" i="1"/>
  <c r="AQ2875" i="1"/>
  <c r="AP2875" i="1"/>
  <c r="AO2875" i="1"/>
  <c r="AX2875" i="1"/>
  <c r="AU2875" i="1"/>
  <c r="AT2878" i="1"/>
  <c r="AU2878" i="1"/>
  <c r="AR2878" i="1"/>
  <c r="AQ2878" i="1"/>
  <c r="AP2878" i="1"/>
  <c r="AW2878" i="1"/>
  <c r="AX2880" i="1"/>
  <c r="AW2880" i="1"/>
  <c r="AV2880" i="1"/>
  <c r="AT2880" i="1"/>
  <c r="AS2880" i="1"/>
  <c r="AR2880" i="1"/>
  <c r="AQ2880" i="1"/>
  <c r="AP2880" i="1"/>
  <c r="AO2880" i="1"/>
  <c r="AV2891" i="1"/>
  <c r="AQ2891" i="1"/>
  <c r="AP2891" i="1"/>
  <c r="AO2891" i="1"/>
  <c r="AX2891" i="1"/>
  <c r="AW2891" i="1"/>
  <c r="AU2891" i="1"/>
  <c r="AS2891" i="1"/>
  <c r="AX2896" i="1"/>
  <c r="AW2896" i="1"/>
  <c r="AV2896" i="1"/>
  <c r="AU2896" i="1"/>
  <c r="AT2896" i="1"/>
  <c r="AR2896" i="1"/>
  <c r="AQ2896" i="1"/>
  <c r="AP2896" i="1"/>
  <c r="AO2896" i="1"/>
  <c r="AR2897" i="1"/>
  <c r="AT2897" i="1"/>
  <c r="AS2897" i="1"/>
  <c r="AQ2897" i="1"/>
  <c r="AP2897" i="1"/>
  <c r="AO2897" i="1"/>
  <c r="AX2897" i="1"/>
  <c r="AV2897" i="1"/>
  <c r="AV2903" i="1"/>
  <c r="AX2903" i="1"/>
  <c r="AW2903" i="1"/>
  <c r="AU2903" i="1"/>
  <c r="AT2903" i="1"/>
  <c r="AS2903" i="1"/>
  <c r="AQ2903" i="1"/>
  <c r="AP2903" i="1"/>
  <c r="AO2903" i="1"/>
  <c r="AT2910" i="1"/>
  <c r="AX2910" i="1"/>
  <c r="AW2910" i="1"/>
  <c r="AV2910" i="1"/>
  <c r="AU2910" i="1"/>
  <c r="AS2910" i="1"/>
  <c r="AR2910" i="1"/>
  <c r="AQ2910" i="1"/>
  <c r="AP2910" i="1"/>
  <c r="AO2910" i="1"/>
  <c r="AX2924" i="1"/>
  <c r="AW2924" i="1"/>
  <c r="AP2924" i="1"/>
  <c r="AU2924" i="1"/>
  <c r="AT2924" i="1"/>
  <c r="AS2924" i="1"/>
  <c r="AR2924" i="1"/>
  <c r="AQ2924" i="1"/>
  <c r="AO2924" i="1"/>
  <c r="AU2783" i="1"/>
  <c r="AS2791" i="1"/>
  <c r="AW2794" i="1"/>
  <c r="AW2798" i="1"/>
  <c r="AU2806" i="1"/>
  <c r="AR2810" i="1"/>
  <c r="AX2813" i="1"/>
  <c r="AT2814" i="1"/>
  <c r="AR2820" i="1"/>
  <c r="AT2825" i="1"/>
  <c r="AS2831" i="1"/>
  <c r="AP2832" i="1"/>
  <c r="AP2833" i="1"/>
  <c r="AU2838" i="1"/>
  <c r="AT2838" i="1"/>
  <c r="AS2838" i="1"/>
  <c r="AP2838" i="1"/>
  <c r="AP2854" i="1"/>
  <c r="AR2857" i="1"/>
  <c r="AP2857" i="1"/>
  <c r="AX2857" i="1"/>
  <c r="AW2857" i="1"/>
  <c r="AV2857" i="1"/>
  <c r="AU2857" i="1"/>
  <c r="AS2857" i="1"/>
  <c r="AW2859" i="1"/>
  <c r="AO2867" i="1"/>
  <c r="AR2875" i="1"/>
  <c r="AU2881" i="1"/>
  <c r="AQ2885" i="1"/>
  <c r="AX2892" i="1"/>
  <c r="AU2897" i="1"/>
  <c r="AV2904" i="1"/>
  <c r="AV2821" i="1"/>
  <c r="AT2821" i="1"/>
  <c r="AS2821" i="1"/>
  <c r="AU2825" i="1"/>
  <c r="AT2831" i="1"/>
  <c r="AT2833" i="1"/>
  <c r="AO2839" i="1"/>
  <c r="AX2839" i="1"/>
  <c r="AW2839" i="1"/>
  <c r="AS2839" i="1"/>
  <c r="AS2841" i="1"/>
  <c r="AR2841" i="1"/>
  <c r="AQ2841" i="1"/>
  <c r="AW2841" i="1"/>
  <c r="AP2852" i="1"/>
  <c r="AX2852" i="1"/>
  <c r="AW2852" i="1"/>
  <c r="AV2852" i="1"/>
  <c r="AT2852" i="1"/>
  <c r="AS2852" i="1"/>
  <c r="AQ2852" i="1"/>
  <c r="AO2852" i="1"/>
  <c r="AX2858" i="1"/>
  <c r="AW2858" i="1"/>
  <c r="AU2858" i="1"/>
  <c r="AT2858" i="1"/>
  <c r="AR2858" i="1"/>
  <c r="AQ2858" i="1"/>
  <c r="AP2858" i="1"/>
  <c r="AO2858" i="1"/>
  <c r="AX2867" i="1"/>
  <c r="AT2875" i="1"/>
  <c r="AW2881" i="1"/>
  <c r="AS2885" i="1"/>
  <c r="AW2887" i="1"/>
  <c r="AV2887" i="1"/>
  <c r="AU2887" i="1"/>
  <c r="AT2887" i="1"/>
  <c r="AS2887" i="1"/>
  <c r="AQ2887" i="1"/>
  <c r="AP2887" i="1"/>
  <c r="AO2887" i="1"/>
  <c r="AT2894" i="1"/>
  <c r="AR2894" i="1"/>
  <c r="AQ2894" i="1"/>
  <c r="AP2894" i="1"/>
  <c r="AO2894" i="1"/>
  <c r="AX2894" i="1"/>
  <c r="AW2894" i="1"/>
  <c r="AU2894" i="1"/>
  <c r="AW2897" i="1"/>
  <c r="AV2899" i="1"/>
  <c r="AX2899" i="1"/>
  <c r="AW2899" i="1"/>
  <c r="AU2899" i="1"/>
  <c r="AT2899" i="1"/>
  <c r="AR2899" i="1"/>
  <c r="AQ2899" i="1"/>
  <c r="AP2899" i="1"/>
  <c r="AO2899" i="1"/>
  <c r="AX2900" i="1"/>
  <c r="AP2900" i="1"/>
  <c r="AT2900" i="1"/>
  <c r="AS2900" i="1"/>
  <c r="AR2900" i="1"/>
  <c r="AQ2900" i="1"/>
  <c r="AO2900" i="1"/>
  <c r="AV2900" i="1"/>
  <c r="AT2906" i="1"/>
  <c r="AX2906" i="1"/>
  <c r="AW2906" i="1"/>
  <c r="AU2906" i="1"/>
  <c r="AS2906" i="1"/>
  <c r="AR2906" i="1"/>
  <c r="AQ2906" i="1"/>
  <c r="AP2906" i="1"/>
  <c r="AO2906" i="1"/>
  <c r="AQ2928" i="1"/>
  <c r="AP2928" i="1"/>
  <c r="AO2928" i="1"/>
  <c r="AX2928" i="1"/>
  <c r="AW2928" i="1"/>
  <c r="AV2928" i="1"/>
  <c r="AU2928" i="1"/>
  <c r="AT2928" i="1"/>
  <c r="AS2928" i="1"/>
  <c r="AR2928" i="1"/>
  <c r="AR2942" i="1"/>
  <c r="AQ2942" i="1"/>
  <c r="AP2942" i="1"/>
  <c r="AO2942" i="1"/>
  <c r="AX2942" i="1"/>
  <c r="AW2942" i="1"/>
  <c r="AV2942" i="1"/>
  <c r="AU2942" i="1"/>
  <c r="AT2942" i="1"/>
  <c r="AS2942" i="1"/>
  <c r="AT2810" i="1"/>
  <c r="AV2814" i="1"/>
  <c r="AO2821" i="1"/>
  <c r="AV2825" i="1"/>
  <c r="AU2831" i="1"/>
  <c r="AU2833" i="1"/>
  <c r="AW2835" i="1"/>
  <c r="AV2835" i="1"/>
  <c r="AU2835" i="1"/>
  <c r="AR2835" i="1"/>
  <c r="AP2835" i="1"/>
  <c r="AO2835" i="1"/>
  <c r="AQ2836" i="1"/>
  <c r="AP2836" i="1"/>
  <c r="AO2836" i="1"/>
  <c r="AO2853" i="1"/>
  <c r="AS2858" i="1"/>
  <c r="AQ2862" i="1"/>
  <c r="AR2869" i="1"/>
  <c r="AP2869" i="1"/>
  <c r="AO2869" i="1"/>
  <c r="AX2869" i="1"/>
  <c r="AW2869" i="1"/>
  <c r="AV2869" i="1"/>
  <c r="AT2869" i="1"/>
  <c r="AR2873" i="1"/>
  <c r="AX2873" i="1"/>
  <c r="AW2873" i="1"/>
  <c r="AV2873" i="1"/>
  <c r="AU2873" i="1"/>
  <c r="AT2873" i="1"/>
  <c r="AS2873" i="1"/>
  <c r="AP2873" i="1"/>
  <c r="AR2888" i="1"/>
  <c r="AU2900" i="1"/>
  <c r="AU2938" i="1"/>
  <c r="AT2938" i="1"/>
  <c r="AS2938" i="1"/>
  <c r="AX2938" i="1"/>
  <c r="AW2938" i="1"/>
  <c r="AV2938" i="1"/>
  <c r="AR2938" i="1"/>
  <c r="AQ2938" i="1"/>
  <c r="AP2938" i="1"/>
  <c r="AV2789" i="1"/>
  <c r="AT2789" i="1"/>
  <c r="AV2791" i="1"/>
  <c r="AO2804" i="1"/>
  <c r="AX2806" i="1"/>
  <c r="AT2808" i="1"/>
  <c r="AR2808" i="1"/>
  <c r="AU2810" i="1"/>
  <c r="AW2814" i="1"/>
  <c r="AT2816" i="1"/>
  <c r="AR2816" i="1"/>
  <c r="AQ2816" i="1"/>
  <c r="AP2821" i="1"/>
  <c r="AW2825" i="1"/>
  <c r="AV2831" i="1"/>
  <c r="AR2865" i="1"/>
  <c r="AX2865" i="1"/>
  <c r="AV2865" i="1"/>
  <c r="AU2865" i="1"/>
  <c r="AT2865" i="1"/>
  <c r="AQ2865" i="1"/>
  <c r="AP2865" i="1"/>
  <c r="AO2865" i="1"/>
  <c r="AT2870" i="1"/>
  <c r="AX2870" i="1"/>
  <c r="AW2870" i="1"/>
  <c r="AV2870" i="1"/>
  <c r="AU2870" i="1"/>
  <c r="AS2870" i="1"/>
  <c r="AR2870" i="1"/>
  <c r="AQ2870" i="1"/>
  <c r="AO2870" i="1"/>
  <c r="AW2877" i="1"/>
  <c r="AV2877" i="1"/>
  <c r="AU2877" i="1"/>
  <c r="AS2877" i="1"/>
  <c r="AR2877" i="1"/>
  <c r="AQ2877" i="1"/>
  <c r="AP2877" i="1"/>
  <c r="AO2877" i="1"/>
  <c r="AV2883" i="1"/>
  <c r="AX2883" i="1"/>
  <c r="AW2883" i="1"/>
  <c r="AT2883" i="1"/>
  <c r="AS2883" i="1"/>
  <c r="AR2883" i="1"/>
  <c r="AQ2883" i="1"/>
  <c r="AP2883" i="1"/>
  <c r="AO2883" i="1"/>
  <c r="AW2890" i="1"/>
  <c r="AV2890" i="1"/>
  <c r="AU2890" i="1"/>
  <c r="AT2890" i="1"/>
  <c r="AS2890" i="1"/>
  <c r="AQ2890" i="1"/>
  <c r="AP2890" i="1"/>
  <c r="AO2890" i="1"/>
  <c r="AR2913" i="1"/>
  <c r="AX2913" i="1"/>
  <c r="AW2913" i="1"/>
  <c r="AV2913" i="1"/>
  <c r="AU2913" i="1"/>
  <c r="AT2913" i="1"/>
  <c r="AS2913" i="1"/>
  <c r="AQ2913" i="1"/>
  <c r="AP2913" i="1"/>
  <c r="AO2913" i="1"/>
  <c r="AX2975" i="1"/>
  <c r="AW2975" i="1"/>
  <c r="AV2975" i="1"/>
  <c r="AU2975" i="1"/>
  <c r="AT2975" i="1"/>
  <c r="AS2975" i="1"/>
  <c r="AQ2975" i="1"/>
  <c r="AO2975" i="1"/>
  <c r="AR2975" i="1"/>
  <c r="AP2975" i="1"/>
  <c r="AO2789" i="1"/>
  <c r="AW2791" i="1"/>
  <c r="AO2808" i="1"/>
  <c r="AW2810" i="1"/>
  <c r="AX2814" i="1"/>
  <c r="AO2816" i="1"/>
  <c r="AV2820" i="1"/>
  <c r="AQ2821" i="1"/>
  <c r="AX2825" i="1"/>
  <c r="AP2828" i="1"/>
  <c r="AW2833" i="1"/>
  <c r="AS2835" i="1"/>
  <c r="AS2836" i="1"/>
  <c r="AV2837" i="1"/>
  <c r="AT2837" i="1"/>
  <c r="AS2837" i="1"/>
  <c r="AQ2844" i="1"/>
  <c r="AP2844" i="1"/>
  <c r="AO2844" i="1"/>
  <c r="AW2844" i="1"/>
  <c r="AU2844" i="1"/>
  <c r="AW2845" i="1"/>
  <c r="AV2845" i="1"/>
  <c r="AT2845" i="1"/>
  <c r="AS2845" i="1"/>
  <c r="AQ2845" i="1"/>
  <c r="AO2845" i="1"/>
  <c r="AX2846" i="1"/>
  <c r="AV2848" i="1"/>
  <c r="AV2851" i="1"/>
  <c r="AX2851" i="1"/>
  <c r="AU2851" i="1"/>
  <c r="AT2851" i="1"/>
  <c r="AS2851" i="1"/>
  <c r="AR2851" i="1"/>
  <c r="AP2851" i="1"/>
  <c r="AU2853" i="1"/>
  <c r="AX2856" i="1"/>
  <c r="AU2856" i="1"/>
  <c r="AS2856" i="1"/>
  <c r="AR2856" i="1"/>
  <c r="AQ2856" i="1"/>
  <c r="AO2856" i="1"/>
  <c r="AW2856" i="1"/>
  <c r="AX2862" i="1"/>
  <c r="AQ2866" i="1"/>
  <c r="AP2870" i="1"/>
  <c r="AX2874" i="1"/>
  <c r="AO2878" i="1"/>
  <c r="AU2880" i="1"/>
  <c r="AU2884" i="1"/>
  <c r="AR2891" i="1"/>
  <c r="AS2896" i="1"/>
  <c r="AR2903" i="1"/>
  <c r="AV2924" i="1"/>
  <c r="AT2863" i="1"/>
  <c r="AQ2901" i="1"/>
  <c r="AQ2926" i="1"/>
  <c r="AU2931" i="1"/>
  <c r="AQ2932" i="1"/>
  <c r="AT2937" i="1"/>
  <c r="AQ2939" i="1"/>
  <c r="AW2943" i="1"/>
  <c r="AU2946" i="1"/>
  <c r="AU2971" i="1"/>
  <c r="AV2919" i="1"/>
  <c r="AU2919" i="1"/>
  <c r="AW2931" i="1"/>
  <c r="AS2933" i="1"/>
  <c r="AR2933" i="1"/>
  <c r="AQ2933" i="1"/>
  <c r="AU2937" i="1"/>
  <c r="AR2939" i="1"/>
  <c r="AV2946" i="1"/>
  <c r="AV2952" i="1"/>
  <c r="AP2952" i="1"/>
  <c r="AT2952" i="1"/>
  <c r="AV2960" i="1"/>
  <c r="AX2960" i="1"/>
  <c r="AT2960" i="1"/>
  <c r="AS2960" i="1"/>
  <c r="AR2960" i="1"/>
  <c r="AQ2960" i="1"/>
  <c r="AO2960" i="1"/>
  <c r="AT2979" i="1"/>
  <c r="AX2979" i="1"/>
  <c r="AW2979" i="1"/>
  <c r="AU2979" i="1"/>
  <c r="AS2979" i="1"/>
  <c r="AR2979" i="1"/>
  <c r="AQ2979" i="1"/>
  <c r="AP2979" i="1"/>
  <c r="AO2979" i="1"/>
  <c r="AT3007" i="1"/>
  <c r="AR3007" i="1"/>
  <c r="AQ3007" i="1"/>
  <c r="AO3007" i="1"/>
  <c r="AV3007" i="1"/>
  <c r="AX3007" i="1"/>
  <c r="AW3007" i="1"/>
  <c r="AU3007" i="1"/>
  <c r="AS3007" i="1"/>
  <c r="AP3007" i="1"/>
  <c r="AV2863" i="1"/>
  <c r="AT2901" i="1"/>
  <c r="AO2933" i="1"/>
  <c r="AW2935" i="1"/>
  <c r="AV2935" i="1"/>
  <c r="AU2935" i="1"/>
  <c r="AV2937" i="1"/>
  <c r="AS2939" i="1"/>
  <c r="AR2950" i="1"/>
  <c r="AX2950" i="1"/>
  <c r="AW2950" i="1"/>
  <c r="AV2950" i="1"/>
  <c r="AT2950" i="1"/>
  <c r="AO2950" i="1"/>
  <c r="AX2959" i="1"/>
  <c r="AW2959" i="1"/>
  <c r="AU2959" i="1"/>
  <c r="AS2959" i="1"/>
  <c r="AQ2959" i="1"/>
  <c r="AP2959" i="1"/>
  <c r="AR3001" i="1"/>
  <c r="AP3001" i="1"/>
  <c r="AO3001" i="1"/>
  <c r="AU3001" i="1"/>
  <c r="AX3001" i="1"/>
  <c r="AW3001" i="1"/>
  <c r="AV3001" i="1"/>
  <c r="AT3001" i="1"/>
  <c r="AS3001" i="1"/>
  <c r="AQ3001" i="1"/>
  <c r="AP3004" i="1"/>
  <c r="AQ3004" i="1"/>
  <c r="AO3004" i="1"/>
  <c r="AU3004" i="1"/>
  <c r="AX3004" i="1"/>
  <c r="AW3004" i="1"/>
  <c r="AV3004" i="1"/>
  <c r="AT3004" i="1"/>
  <c r="AS3004" i="1"/>
  <c r="AR3004" i="1"/>
  <c r="AW3026" i="1"/>
  <c r="AX3026" i="1"/>
  <c r="AV3026" i="1"/>
  <c r="AU3026" i="1"/>
  <c r="AT3026" i="1"/>
  <c r="AS3026" i="1"/>
  <c r="AR3026" i="1"/>
  <c r="AQ3026" i="1"/>
  <c r="AP3026" i="1"/>
  <c r="AO3026" i="1"/>
  <c r="AW2863" i="1"/>
  <c r="AU2901" i="1"/>
  <c r="AU2926" i="1"/>
  <c r="AT2932" i="1"/>
  <c r="AP2933" i="1"/>
  <c r="AW2937" i="1"/>
  <c r="AU2939" i="1"/>
  <c r="AP2950" i="1"/>
  <c r="AT2951" i="1"/>
  <c r="AQ2952" i="1"/>
  <c r="AO2954" i="1"/>
  <c r="AP2958" i="1"/>
  <c r="AO2959" i="1"/>
  <c r="AU2960" i="1"/>
  <c r="AU2967" i="1"/>
  <c r="AT2967" i="1"/>
  <c r="AQ2967" i="1"/>
  <c r="AP2967" i="1"/>
  <c r="AO2967" i="1"/>
  <c r="AX2967" i="1"/>
  <c r="AW2967" i="1"/>
  <c r="AS2970" i="1"/>
  <c r="AT3040" i="1"/>
  <c r="AR3040" i="1"/>
  <c r="AO3040" i="1"/>
  <c r="AU3040" i="1"/>
  <c r="AS3040" i="1"/>
  <c r="AX3040" i="1"/>
  <c r="AW3040" i="1"/>
  <c r="AV3040" i="1"/>
  <c r="AQ3040" i="1"/>
  <c r="AP3040" i="1"/>
  <c r="AO2849" i="1"/>
  <c r="AX2863" i="1"/>
  <c r="AV2901" i="1"/>
  <c r="AV2926" i="1"/>
  <c r="AU2932" i="1"/>
  <c r="AT2933" i="1"/>
  <c r="AX2937" i="1"/>
  <c r="AV2939" i="1"/>
  <c r="AQ2950" i="1"/>
  <c r="AR2952" i="1"/>
  <c r="AT2954" i="1"/>
  <c r="AQ2958" i="1"/>
  <c r="AR2959" i="1"/>
  <c r="AW2960" i="1"/>
  <c r="AT2983" i="1"/>
  <c r="AS2983" i="1"/>
  <c r="AR2983" i="1"/>
  <c r="AP2983" i="1"/>
  <c r="AO2983" i="1"/>
  <c r="AX2983" i="1"/>
  <c r="AV2983" i="1"/>
  <c r="AU2983" i="1"/>
  <c r="AV2987" i="1"/>
  <c r="AX2987" i="1"/>
  <c r="AT2987" i="1"/>
  <c r="AQ2987" i="1"/>
  <c r="AP2987" i="1"/>
  <c r="AO2987" i="1"/>
  <c r="AW2987" i="1"/>
  <c r="AS2987" i="1"/>
  <c r="AR2987" i="1"/>
  <c r="AP2849" i="1"/>
  <c r="AW2901" i="1"/>
  <c r="AW2926" i="1"/>
  <c r="AU2933" i="1"/>
  <c r="AS2950" i="1"/>
  <c r="AS2952" i="1"/>
  <c r="AX2957" i="1"/>
  <c r="AW2957" i="1"/>
  <c r="AT2957" i="1"/>
  <c r="AS2957" i="1"/>
  <c r="AR2957" i="1"/>
  <c r="AQ2957" i="1"/>
  <c r="AO2957" i="1"/>
  <c r="AT2959" i="1"/>
  <c r="AP2969" i="1"/>
  <c r="AW2969" i="1"/>
  <c r="AV2969" i="1"/>
  <c r="AU2969" i="1"/>
  <c r="AT2969" i="1"/>
  <c r="AR2969" i="1"/>
  <c r="AO2969" i="1"/>
  <c r="AX2978" i="1"/>
  <c r="AW2978" i="1"/>
  <c r="AV2978" i="1"/>
  <c r="AU2978" i="1"/>
  <c r="AT2978" i="1"/>
  <c r="AS2978" i="1"/>
  <c r="AQ2978" i="1"/>
  <c r="AO2978" i="1"/>
  <c r="AQ2986" i="1"/>
  <c r="AV2986" i="1"/>
  <c r="AU2986" i="1"/>
  <c r="AT2986" i="1"/>
  <c r="AR2986" i="1"/>
  <c r="AP2986" i="1"/>
  <c r="AO2986" i="1"/>
  <c r="AX2986" i="1"/>
  <c r="AW2986" i="1"/>
  <c r="AU2987" i="1"/>
  <c r="AQ2989" i="1"/>
  <c r="AX2989" i="1"/>
  <c r="AW2989" i="1"/>
  <c r="AV2989" i="1"/>
  <c r="AU2989" i="1"/>
  <c r="AT2989" i="1"/>
  <c r="AS2989" i="1"/>
  <c r="AR2989" i="1"/>
  <c r="AP2989" i="1"/>
  <c r="AX2901" i="1"/>
  <c r="AO2919" i="1"/>
  <c r="AO2931" i="1"/>
  <c r="AV2931" i="1"/>
  <c r="AP2945" i="1"/>
  <c r="AU2945" i="1"/>
  <c r="AR2945" i="1"/>
  <c r="AQ2945" i="1"/>
  <c r="AO2945" i="1"/>
  <c r="AU2950" i="1"/>
  <c r="AU2952" i="1"/>
  <c r="AP2957" i="1"/>
  <c r="AU2958" i="1"/>
  <c r="AV2959" i="1"/>
  <c r="AQ2969" i="1"/>
  <c r="AX2972" i="1"/>
  <c r="AW2972" i="1"/>
  <c r="AV2972" i="1"/>
  <c r="AU2972" i="1"/>
  <c r="AS2972" i="1"/>
  <c r="AQ2972" i="1"/>
  <c r="AO2972" i="1"/>
  <c r="AR2974" i="1"/>
  <c r="AQ2974" i="1"/>
  <c r="AP2974" i="1"/>
  <c r="AW2974" i="1"/>
  <c r="AU2974" i="1"/>
  <c r="AT2974" i="1"/>
  <c r="AV2979" i="1"/>
  <c r="AS2849" i="1"/>
  <c r="AO2907" i="1"/>
  <c r="AP2919" i="1"/>
  <c r="AW2933" i="1"/>
  <c r="AO2935" i="1"/>
  <c r="AW2952" i="1"/>
  <c r="AU2957" i="1"/>
  <c r="AT2963" i="1"/>
  <c r="AV2963" i="1"/>
  <c r="AU2963" i="1"/>
  <c r="AS2963" i="1"/>
  <c r="AR2963" i="1"/>
  <c r="AP2963" i="1"/>
  <c r="AS2969" i="1"/>
  <c r="AT2849" i="1"/>
  <c r="AP2907" i="1"/>
  <c r="AQ2919" i="1"/>
  <c r="AQ2929" i="1"/>
  <c r="AX2933" i="1"/>
  <c r="AP2935" i="1"/>
  <c r="AT2947" i="1"/>
  <c r="AX2947" i="1"/>
  <c r="AW2947" i="1"/>
  <c r="AV2947" i="1"/>
  <c r="AU2947" i="1"/>
  <c r="AX2952" i="1"/>
  <c r="AV2957" i="1"/>
  <c r="AR2967" i="1"/>
  <c r="AX2969" i="1"/>
  <c r="AS2974" i="1"/>
  <c r="AP2977" i="1"/>
  <c r="AR2977" i="1"/>
  <c r="AQ2977" i="1"/>
  <c r="AW2977" i="1"/>
  <c r="AU2977" i="1"/>
  <c r="AT2977" i="1"/>
  <c r="AP2920" i="1"/>
  <c r="AO2920" i="1"/>
  <c r="AX2920" i="1"/>
  <c r="AQ2936" i="1"/>
  <c r="AP2936" i="1"/>
  <c r="AO2936" i="1"/>
  <c r="AX2936" i="1"/>
  <c r="AV2974" i="1"/>
  <c r="AV2849" i="1"/>
  <c r="AR2907" i="1"/>
  <c r="AQ2911" i="1"/>
  <c r="AQ2915" i="1"/>
  <c r="AS2919" i="1"/>
  <c r="AQ2920" i="1"/>
  <c r="AT2929" i="1"/>
  <c r="AR2935" i="1"/>
  <c r="AR2936" i="1"/>
  <c r="AP2943" i="1"/>
  <c r="AP2961" i="1"/>
  <c r="AT2961" i="1"/>
  <c r="AS2961" i="1"/>
  <c r="AO2961" i="1"/>
  <c r="AW2961" i="1"/>
  <c r="AV2961" i="1"/>
  <c r="AV2967" i="1"/>
  <c r="AX2974" i="1"/>
  <c r="AP2978" i="1"/>
  <c r="AW2983" i="1"/>
  <c r="AS2986" i="1"/>
  <c r="AW2849" i="1"/>
  <c r="AT2919" i="1"/>
  <c r="AR2920" i="1"/>
  <c r="AP2931" i="1"/>
  <c r="AT2939" i="1"/>
  <c r="AP2939" i="1"/>
  <c r="AO2939" i="1"/>
  <c r="AX2939" i="1"/>
  <c r="AV2944" i="1"/>
  <c r="AW2944" i="1"/>
  <c r="AU2944" i="1"/>
  <c r="AT2944" i="1"/>
  <c r="AS2944" i="1"/>
  <c r="AO2946" i="1"/>
  <c r="AS2946" i="1"/>
  <c r="AR2966" i="1"/>
  <c r="AW2966" i="1"/>
  <c r="AV2966" i="1"/>
  <c r="AU2966" i="1"/>
  <c r="AT2966" i="1"/>
  <c r="AQ2966" i="1"/>
  <c r="AO2966" i="1"/>
  <c r="AS2985" i="1"/>
  <c r="AP2985" i="1"/>
  <c r="AW2985" i="1"/>
  <c r="AV2985" i="1"/>
  <c r="AU2985" i="1"/>
  <c r="AT2985" i="1"/>
  <c r="AR2985" i="1"/>
  <c r="AQ2985" i="1"/>
  <c r="AO2985" i="1"/>
  <c r="AX2849" i="1"/>
  <c r="AT2907" i="1"/>
  <c r="AS2911" i="1"/>
  <c r="AS2915" i="1"/>
  <c r="AW2919" i="1"/>
  <c r="AS2920" i="1"/>
  <c r="AW2927" i="1"/>
  <c r="AV2927" i="1"/>
  <c r="AU2927" i="1"/>
  <c r="AV2929" i="1"/>
  <c r="AQ2931" i="1"/>
  <c r="AT2935" i="1"/>
  <c r="AT2936" i="1"/>
  <c r="AO2937" i="1"/>
  <c r="AR2943" i="1"/>
  <c r="AO2944" i="1"/>
  <c r="AT2945" i="1"/>
  <c r="AP2946" i="1"/>
  <c r="AT2955" i="1"/>
  <c r="AQ2955" i="1"/>
  <c r="AV2955" i="1"/>
  <c r="AU2955" i="1"/>
  <c r="AO2963" i="1"/>
  <c r="AP2966" i="1"/>
  <c r="AR2972" i="1"/>
  <c r="AX2919" i="1"/>
  <c r="AT2920" i="1"/>
  <c r="AR2931" i="1"/>
  <c r="AX2935" i="1"/>
  <c r="AU2936" i="1"/>
  <c r="AP2937" i="1"/>
  <c r="AP2944" i="1"/>
  <c r="AV2945" i="1"/>
  <c r="AQ2946" i="1"/>
  <c r="AV2951" i="1"/>
  <c r="AS2951" i="1"/>
  <c r="AR2951" i="1"/>
  <c r="AQ2951" i="1"/>
  <c r="AP2951" i="1"/>
  <c r="AQ2963" i="1"/>
  <c r="AS2966" i="1"/>
  <c r="AU2970" i="1"/>
  <c r="AT2970" i="1"/>
  <c r="AQ2970" i="1"/>
  <c r="AP2970" i="1"/>
  <c r="AO2970" i="1"/>
  <c r="AX2970" i="1"/>
  <c r="AW2970" i="1"/>
  <c r="AT2972" i="1"/>
  <c r="AO2977" i="1"/>
  <c r="AO2901" i="1"/>
  <c r="AW2907" i="1"/>
  <c r="AU2920" i="1"/>
  <c r="AO2926" i="1"/>
  <c r="AS2931" i="1"/>
  <c r="AX2932" i="1"/>
  <c r="AW2932" i="1"/>
  <c r="AP2932" i="1"/>
  <c r="AV2936" i="1"/>
  <c r="AQ2937" i="1"/>
  <c r="AQ2944" i="1"/>
  <c r="AW2945" i="1"/>
  <c r="AR2946" i="1"/>
  <c r="AV2954" i="1"/>
  <c r="AS2954" i="1"/>
  <c r="AR2954" i="1"/>
  <c r="AQ2954" i="1"/>
  <c r="AP2954" i="1"/>
  <c r="AR2958" i="1"/>
  <c r="AS2958" i="1"/>
  <c r="AO2958" i="1"/>
  <c r="AW2958" i="1"/>
  <c r="AV2958" i="1"/>
  <c r="AX2966" i="1"/>
  <c r="AT2971" i="1"/>
  <c r="AP2971" i="1"/>
  <c r="AO2971" i="1"/>
  <c r="AX2971" i="1"/>
  <c r="AV2971" i="1"/>
  <c r="AS2971" i="1"/>
  <c r="AR2971" i="1"/>
  <c r="AS2977" i="1"/>
  <c r="AO2981" i="1"/>
  <c r="AO2984" i="1"/>
  <c r="AQ2988" i="1"/>
  <c r="AQ2993" i="1"/>
  <c r="AV3027" i="1"/>
  <c r="AQ3027" i="1"/>
  <c r="AT3027" i="1"/>
  <c r="AS3027" i="1"/>
  <c r="AR3027" i="1"/>
  <c r="AP3027" i="1"/>
  <c r="AO3027" i="1"/>
  <c r="AW3027" i="1"/>
  <c r="AP3038" i="1"/>
  <c r="AW3038" i="1"/>
  <c r="AU3038" i="1"/>
  <c r="AR3038" i="1"/>
  <c r="AX3038" i="1"/>
  <c r="AV3038" i="1"/>
  <c r="AT3038" i="1"/>
  <c r="AS3038" i="1"/>
  <c r="AQ3038" i="1"/>
  <c r="AO3038" i="1"/>
  <c r="AQ2962" i="1"/>
  <c r="AX2964" i="1"/>
  <c r="AR2965" i="1"/>
  <c r="AR2968" i="1"/>
  <c r="AV2980" i="1"/>
  <c r="AP2981" i="1"/>
  <c r="AP2984" i="1"/>
  <c r="AR2988" i="1"/>
  <c r="AS2993" i="1"/>
  <c r="AP2995" i="1"/>
  <c r="AQ3028" i="1"/>
  <c r="AS2962" i="1"/>
  <c r="AT2965" i="1"/>
  <c r="AT2968" i="1"/>
  <c r="AX2980" i="1"/>
  <c r="AR2981" i="1"/>
  <c r="AR2984" i="1"/>
  <c r="AU2988" i="1"/>
  <c r="AT2991" i="1"/>
  <c r="AQ2991" i="1"/>
  <c r="AX2991" i="1"/>
  <c r="AV2993" i="1"/>
  <c r="AP2996" i="1"/>
  <c r="AW2996" i="1"/>
  <c r="AV2996" i="1"/>
  <c r="AT2996" i="1"/>
  <c r="AZ2999" i="1"/>
  <c r="BA2999" i="1" s="1"/>
  <c r="AT3014" i="1"/>
  <c r="AO3014" i="1"/>
  <c r="AX3014" i="1"/>
  <c r="AU3014" i="1"/>
  <c r="AQ3014" i="1"/>
  <c r="AT3028" i="1"/>
  <c r="AX3034" i="1"/>
  <c r="AV3034" i="1"/>
  <c r="AW3034" i="1"/>
  <c r="AQ3034" i="1"/>
  <c r="AU3034" i="1"/>
  <c r="AT3034" i="1"/>
  <c r="AS3034" i="1"/>
  <c r="AO3034" i="1"/>
  <c r="AS2984" i="1"/>
  <c r="AV2988" i="1"/>
  <c r="AO2997" i="1"/>
  <c r="AT3010" i="1"/>
  <c r="AS3010" i="1"/>
  <c r="AR3010" i="1"/>
  <c r="AQ3010" i="1"/>
  <c r="AO3010" i="1"/>
  <c r="AV3010" i="1"/>
  <c r="AX3016" i="1"/>
  <c r="AS3016" i="1"/>
  <c r="AV3016" i="1"/>
  <c r="AU3016" i="1"/>
  <c r="AT3016" i="1"/>
  <c r="AR3016" i="1"/>
  <c r="AP3016" i="1"/>
  <c r="AO3016" i="1"/>
  <c r="AP3034" i="1"/>
  <c r="AT3072" i="1"/>
  <c r="AR3072" i="1"/>
  <c r="AX3072" i="1"/>
  <c r="AW3072" i="1"/>
  <c r="AU3072" i="1"/>
  <c r="AS3072" i="1"/>
  <c r="AP3072" i="1"/>
  <c r="AO3072" i="1"/>
  <c r="AV3072" i="1"/>
  <c r="AQ3072" i="1"/>
  <c r="AU2962" i="1"/>
  <c r="AV2965" i="1"/>
  <c r="AW2968" i="1"/>
  <c r="AT2981" i="1"/>
  <c r="AO2982" i="1"/>
  <c r="AT2984" i="1"/>
  <c r="AX2992" i="1"/>
  <c r="AR2992" i="1"/>
  <c r="AQ2996" i="1"/>
  <c r="AR2997" i="1"/>
  <c r="AT3013" i="1"/>
  <c r="AS3013" i="1"/>
  <c r="AR3013" i="1"/>
  <c r="AQ3013" i="1"/>
  <c r="AO3013" i="1"/>
  <c r="AV3013" i="1"/>
  <c r="AU3027" i="1"/>
  <c r="AR3034" i="1"/>
  <c r="AU2997" i="1"/>
  <c r="AW2962" i="1"/>
  <c r="AO2973" i="1"/>
  <c r="AO2976" i="1"/>
  <c r="AV2981" i="1"/>
  <c r="AQ2982" i="1"/>
  <c r="AW2984" i="1"/>
  <c r="AS2996" i="1"/>
  <c r="AV2997" i="1"/>
  <c r="AV3037" i="1"/>
  <c r="AT3037" i="1"/>
  <c r="AU3037" i="1"/>
  <c r="AO3037" i="1"/>
  <c r="AX3037" i="1"/>
  <c r="AW3037" i="1"/>
  <c r="AS3037" i="1"/>
  <c r="AR3037" i="1"/>
  <c r="AQ3037" i="1"/>
  <c r="AP3037" i="1"/>
  <c r="AO2964" i="1"/>
  <c r="AP2973" i="1"/>
  <c r="AP2976" i="1"/>
  <c r="AW2981" i="1"/>
  <c r="AS2982" i="1"/>
  <c r="AX2984" i="1"/>
  <c r="AO2991" i="1"/>
  <c r="AX3000" i="1"/>
  <c r="AU3000" i="1"/>
  <c r="AT3000" i="1"/>
  <c r="AR3000" i="1"/>
  <c r="AQ3000" i="1"/>
  <c r="AO3000" i="1"/>
  <c r="AX3002" i="1"/>
  <c r="AW3002" i="1"/>
  <c r="AU3002" i="1"/>
  <c r="AO3002" i="1"/>
  <c r="AV3003" i="1"/>
  <c r="AU3003" i="1"/>
  <c r="AT3003" i="1"/>
  <c r="AR3003" i="1"/>
  <c r="AQ3003" i="1"/>
  <c r="AO3003" i="1"/>
  <c r="AX3005" i="1"/>
  <c r="AW3005" i="1"/>
  <c r="AU3005" i="1"/>
  <c r="AO3005" i="1"/>
  <c r="AT3006" i="1"/>
  <c r="AW3006" i="1"/>
  <c r="AV3006" i="1"/>
  <c r="AS3006" i="1"/>
  <c r="AR3006" i="1"/>
  <c r="AP3006" i="1"/>
  <c r="AQ2973" i="1"/>
  <c r="AQ2976" i="1"/>
  <c r="AT2982" i="1"/>
  <c r="AP2991" i="1"/>
  <c r="AX2996" i="1"/>
  <c r="AP3000" i="1"/>
  <c r="AP3002" i="1"/>
  <c r="AP3003" i="1"/>
  <c r="AP3005" i="1"/>
  <c r="AO3006" i="1"/>
  <c r="AP3010" i="1"/>
  <c r="AR3014" i="1"/>
  <c r="AQ3016" i="1"/>
  <c r="AX3039" i="1"/>
  <c r="AS3039" i="1"/>
  <c r="AQ3039" i="1"/>
  <c r="AO3039" i="1"/>
  <c r="AW3039" i="1"/>
  <c r="AV3039" i="1"/>
  <c r="AU3039" i="1"/>
  <c r="AT3039" i="1"/>
  <c r="AR3039" i="1"/>
  <c r="AP3039" i="1"/>
  <c r="AR2973" i="1"/>
  <c r="AR2976" i="1"/>
  <c r="AU2982" i="1"/>
  <c r="AR2991" i="1"/>
  <c r="AO2992" i="1"/>
  <c r="AT2994" i="1"/>
  <c r="AS2994" i="1"/>
  <c r="AQ2994" i="1"/>
  <c r="AX2994" i="1"/>
  <c r="AS3000" i="1"/>
  <c r="AQ3002" i="1"/>
  <c r="AS3003" i="1"/>
  <c r="AQ3005" i="1"/>
  <c r="AQ3006" i="1"/>
  <c r="AR3009" i="1"/>
  <c r="AX3009" i="1"/>
  <c r="AW3009" i="1"/>
  <c r="AU3009" i="1"/>
  <c r="AT3009" i="1"/>
  <c r="AQ3009" i="1"/>
  <c r="AU3010" i="1"/>
  <c r="AP3013" i="1"/>
  <c r="AS3014" i="1"/>
  <c r="AW3016" i="1"/>
  <c r="AU3021" i="1"/>
  <c r="AO3021" i="1"/>
  <c r="AX3021" i="1"/>
  <c r="AW3021" i="1"/>
  <c r="AT3021" i="1"/>
  <c r="AQ3021" i="1"/>
  <c r="AS2976" i="1"/>
  <c r="AV2982" i="1"/>
  <c r="AS2991" i="1"/>
  <c r="AP2992" i="1"/>
  <c r="AV2995" i="1"/>
  <c r="AR2995" i="1"/>
  <c r="AV3000" i="1"/>
  <c r="AR3002" i="1"/>
  <c r="AW3003" i="1"/>
  <c r="AR3005" i="1"/>
  <c r="AU3006" i="1"/>
  <c r="AW3010" i="1"/>
  <c r="AV3014" i="1"/>
  <c r="AT3022" i="1"/>
  <c r="AO3022" i="1"/>
  <c r="AX3022" i="1"/>
  <c r="AW3022" i="1"/>
  <c r="AV3022" i="1"/>
  <c r="AU3022" i="1"/>
  <c r="AS3022" i="1"/>
  <c r="AQ3022" i="1"/>
  <c r="AP3028" i="1"/>
  <c r="AO3028" i="1"/>
  <c r="AX3028" i="1"/>
  <c r="AW3028" i="1"/>
  <c r="AU3028" i="1"/>
  <c r="AR3028" i="1"/>
  <c r="AX3055" i="1"/>
  <c r="AT3055" i="1"/>
  <c r="AS3055" i="1"/>
  <c r="AR3055" i="1"/>
  <c r="AQ3055" i="1"/>
  <c r="AP3055" i="1"/>
  <c r="AO3055" i="1"/>
  <c r="AW3055" i="1"/>
  <c r="AV3055" i="1"/>
  <c r="AU3055" i="1"/>
  <c r="AU2973" i="1"/>
  <c r="AU2976" i="1"/>
  <c r="AX2982" i="1"/>
  <c r="AR2993" i="1"/>
  <c r="AW2993" i="1"/>
  <c r="AT2993" i="1"/>
  <c r="AT3002" i="1"/>
  <c r="AT3005" i="1"/>
  <c r="AS3009" i="1"/>
  <c r="AX3013" i="1"/>
  <c r="AP3020" i="1"/>
  <c r="AT3020" i="1"/>
  <c r="AS3020" i="1"/>
  <c r="AR3020" i="1"/>
  <c r="AQ3020" i="1"/>
  <c r="AO3020" i="1"/>
  <c r="AV3020" i="1"/>
  <c r="AP3022" i="1"/>
  <c r="AR3025" i="1"/>
  <c r="AX3025" i="1"/>
  <c r="AW3025" i="1"/>
  <c r="AV3025" i="1"/>
  <c r="AU3025" i="1"/>
  <c r="AS3025" i="1"/>
  <c r="AO3025" i="1"/>
  <c r="AV2973" i="1"/>
  <c r="AW2976" i="1"/>
  <c r="AV3005" i="1"/>
  <c r="AR3022" i="1"/>
  <c r="AU3029" i="1"/>
  <c r="AX3029" i="1"/>
  <c r="AW3029" i="1"/>
  <c r="AV3029" i="1"/>
  <c r="AT3029" i="1"/>
  <c r="AS3029" i="1"/>
  <c r="AR3029" i="1"/>
  <c r="AP3029" i="1"/>
  <c r="AP2988" i="1"/>
  <c r="AS2988" i="1"/>
  <c r="AO2988" i="1"/>
  <c r="AW2988" i="1"/>
  <c r="AT2997" i="1"/>
  <c r="AS2997" i="1"/>
  <c r="AQ2997" i="1"/>
  <c r="AP2997" i="1"/>
  <c r="AX2997" i="1"/>
  <c r="AP3021" i="1"/>
  <c r="AQ3025" i="1"/>
  <c r="AO3029" i="1"/>
  <c r="AR3035" i="1"/>
  <c r="AP3035" i="1"/>
  <c r="AT3035" i="1"/>
  <c r="AX3035" i="1"/>
  <c r="AW3035" i="1"/>
  <c r="AV3035" i="1"/>
  <c r="AU3035" i="1"/>
  <c r="AS3035" i="1"/>
  <c r="AQ3035" i="1"/>
  <c r="AW3076" i="1"/>
  <c r="AP3076" i="1"/>
  <c r="AO3076" i="1"/>
  <c r="AU3076" i="1"/>
  <c r="AT3076" i="1"/>
  <c r="AS3076" i="1"/>
  <c r="AR3076" i="1"/>
  <c r="AQ3076" i="1"/>
  <c r="AX3076" i="1"/>
  <c r="AV3076" i="1"/>
  <c r="AO3044" i="1"/>
  <c r="AW3044" i="1"/>
  <c r="AV3044" i="1"/>
  <c r="AR3044" i="1"/>
  <c r="AQ3044" i="1"/>
  <c r="AV3069" i="1"/>
  <c r="AT3069" i="1"/>
  <c r="AU3069" i="1"/>
  <c r="AS3069" i="1"/>
  <c r="AR3069" i="1"/>
  <c r="AQ3069" i="1"/>
  <c r="AP3069" i="1"/>
  <c r="AO3069" i="1"/>
  <c r="AX3069" i="1"/>
  <c r="AW3069" i="1"/>
  <c r="AW3017" i="1"/>
  <c r="AQ3018" i="1"/>
  <c r="AR3043" i="1"/>
  <c r="AP3043" i="1"/>
  <c r="AU3043" i="1"/>
  <c r="AT3043" i="1"/>
  <c r="AQ3043" i="1"/>
  <c r="AO3043" i="1"/>
  <c r="AX3043" i="1"/>
  <c r="AW3043" i="1"/>
  <c r="AV3045" i="1"/>
  <c r="AT3045" i="1"/>
  <c r="AX3045" i="1"/>
  <c r="AW3045" i="1"/>
  <c r="AR3045" i="1"/>
  <c r="AQ3045" i="1"/>
  <c r="AV3019" i="1"/>
  <c r="AQ3019" i="1"/>
  <c r="AT3030" i="1"/>
  <c r="AO3030" i="1"/>
  <c r="AT3064" i="1"/>
  <c r="AR3064" i="1"/>
  <c r="AX3064" i="1"/>
  <c r="AW3064" i="1"/>
  <c r="AV3064" i="1"/>
  <c r="AU3064" i="1"/>
  <c r="AS3064" i="1"/>
  <c r="AQ3064" i="1"/>
  <c r="AP3064" i="1"/>
  <c r="AO3064" i="1"/>
  <c r="AU2999" i="1"/>
  <c r="AV3008" i="1"/>
  <c r="AW3011" i="1"/>
  <c r="AR3012" i="1"/>
  <c r="AT3018" i="1"/>
  <c r="AO3019" i="1"/>
  <c r="AP3030" i="1"/>
  <c r="AS3044" i="1"/>
  <c r="AS3045" i="1"/>
  <c r="AP3019" i="1"/>
  <c r="AQ3030" i="1"/>
  <c r="AT3044" i="1"/>
  <c r="AR3059" i="1"/>
  <c r="AP3059" i="1"/>
  <c r="AV3059" i="1"/>
  <c r="AX3059" i="1"/>
  <c r="AW3059" i="1"/>
  <c r="AU3059" i="1"/>
  <c r="AT3059" i="1"/>
  <c r="AS3059" i="1"/>
  <c r="AQ3059" i="1"/>
  <c r="AT3012" i="1"/>
  <c r="AV3018" i="1"/>
  <c r="AR3019" i="1"/>
  <c r="AR3030" i="1"/>
  <c r="AW3033" i="1"/>
  <c r="AR3033" i="1"/>
  <c r="AQ3033" i="1"/>
  <c r="AU3044" i="1"/>
  <c r="AO3059" i="1"/>
  <c r="AU3012" i="1"/>
  <c r="AX3018" i="1"/>
  <c r="AS3019" i="1"/>
  <c r="AS3030" i="1"/>
  <c r="AX3044" i="1"/>
  <c r="AV3053" i="1"/>
  <c r="AT3053" i="1"/>
  <c r="AX3053" i="1"/>
  <c r="AW3053" i="1"/>
  <c r="AU3053" i="1"/>
  <c r="AQ3053" i="1"/>
  <c r="AP3053" i="1"/>
  <c r="AV3061" i="1"/>
  <c r="AT3061" i="1"/>
  <c r="AO3061" i="1"/>
  <c r="AX3061" i="1"/>
  <c r="AW3061" i="1"/>
  <c r="AR3061" i="1"/>
  <c r="AQ3061" i="1"/>
  <c r="AP3061" i="1"/>
  <c r="AP3070" i="1"/>
  <c r="AT3070" i="1"/>
  <c r="AS3070" i="1"/>
  <c r="AU3070" i="1"/>
  <c r="AR3070" i="1"/>
  <c r="AQ3070" i="1"/>
  <c r="AO3070" i="1"/>
  <c r="AX3070" i="1"/>
  <c r="AW3070" i="1"/>
  <c r="AV3070" i="1"/>
  <c r="AU3030" i="1"/>
  <c r="AO3053" i="1"/>
  <c r="AX3058" i="1"/>
  <c r="AV3058" i="1"/>
  <c r="AW3058" i="1"/>
  <c r="AU3058" i="1"/>
  <c r="AT3058" i="1"/>
  <c r="AQ3058" i="1"/>
  <c r="AP3058" i="1"/>
  <c r="AW3012" i="1"/>
  <c r="AU3019" i="1"/>
  <c r="AX3024" i="1"/>
  <c r="AS3024" i="1"/>
  <c r="AV3030" i="1"/>
  <c r="AP3052" i="1"/>
  <c r="AV3052" i="1"/>
  <c r="AU3052" i="1"/>
  <c r="AR3052" i="1"/>
  <c r="AQ3052" i="1"/>
  <c r="AO3052" i="1"/>
  <c r="AR3053" i="1"/>
  <c r="AX3074" i="1"/>
  <c r="AV3074" i="1"/>
  <c r="AS3074" i="1"/>
  <c r="AW3074" i="1"/>
  <c r="AU3074" i="1"/>
  <c r="AT3074" i="1"/>
  <c r="AR3074" i="1"/>
  <c r="AQ3074" i="1"/>
  <c r="AP3074" i="1"/>
  <c r="AX3012" i="1"/>
  <c r="AW3019" i="1"/>
  <c r="AW3030" i="1"/>
  <c r="AT3032" i="1"/>
  <c r="AR3032" i="1"/>
  <c r="AO3032" i="1"/>
  <c r="AW3032" i="1"/>
  <c r="AV3032" i="1"/>
  <c r="AT3048" i="1"/>
  <c r="AR3048" i="1"/>
  <c r="AX3048" i="1"/>
  <c r="AW3048" i="1"/>
  <c r="AS3048" i="1"/>
  <c r="AQ3048" i="1"/>
  <c r="AP3048" i="1"/>
  <c r="AS3052" i="1"/>
  <c r="AS3053" i="1"/>
  <c r="AR3081" i="1"/>
  <c r="AP3081" i="1"/>
  <c r="AT3081" i="1"/>
  <c r="AQ3081" i="1"/>
  <c r="AX3081" i="1"/>
  <c r="AW3081" i="1"/>
  <c r="AV3081" i="1"/>
  <c r="AU3081" i="1"/>
  <c r="AS3081" i="1"/>
  <c r="AO3081" i="1"/>
  <c r="AP3017" i="1"/>
  <c r="AX3019" i="1"/>
  <c r="AP3024" i="1"/>
  <c r="AX3030" i="1"/>
  <c r="AP3032" i="1"/>
  <c r="AO3033" i="1"/>
  <c r="AT3056" i="1"/>
  <c r="AR3056" i="1"/>
  <c r="AX3056" i="1"/>
  <c r="AP3056" i="1"/>
  <c r="AO3056" i="1"/>
  <c r="AV3056" i="1"/>
  <c r="AU3056" i="1"/>
  <c r="AS3056" i="1"/>
  <c r="AQ3024" i="1"/>
  <c r="AQ3032" i="1"/>
  <c r="AP3033" i="1"/>
  <c r="AX3050" i="1"/>
  <c r="AV3050" i="1"/>
  <c r="AU3050" i="1"/>
  <c r="AT3050" i="1"/>
  <c r="AR3050" i="1"/>
  <c r="AQ3050" i="1"/>
  <c r="AP3050" i="1"/>
  <c r="AW3052" i="1"/>
  <c r="AS3061" i="1"/>
  <c r="AS3036" i="1"/>
  <c r="AO3041" i="1"/>
  <c r="AT3047" i="1"/>
  <c r="AU3051" i="1"/>
  <c r="AP3057" i="1"/>
  <c r="AU3060" i="1"/>
  <c r="AV3065" i="1"/>
  <c r="AP3066" i="1"/>
  <c r="AQ3071" i="1"/>
  <c r="AS3077" i="1"/>
  <c r="AS3078" i="1"/>
  <c r="AX3117" i="1"/>
  <c r="AQ3117" i="1"/>
  <c r="AT3117" i="1"/>
  <c r="AS3117" i="1"/>
  <c r="AR3117" i="1"/>
  <c r="AP3117" i="1"/>
  <c r="AO3117" i="1"/>
  <c r="AW3117" i="1"/>
  <c r="AV3117" i="1"/>
  <c r="AU3117" i="1"/>
  <c r="AP3041" i="1"/>
  <c r="AU3047" i="1"/>
  <c r="AP3054" i="1"/>
  <c r="AT3054" i="1"/>
  <c r="AQ3057" i="1"/>
  <c r="AV3060" i="1"/>
  <c r="AO3062" i="1"/>
  <c r="AW3065" i="1"/>
  <c r="AQ3066" i="1"/>
  <c r="AR3071" i="1"/>
  <c r="AU3077" i="1"/>
  <c r="AV3078" i="1"/>
  <c r="AR3089" i="1"/>
  <c r="AP3089" i="1"/>
  <c r="AQ3089" i="1"/>
  <c r="AO3089" i="1"/>
  <c r="AV3089" i="1"/>
  <c r="AU3089" i="1"/>
  <c r="AX3098" i="1"/>
  <c r="AW3098" i="1"/>
  <c r="AV3098" i="1"/>
  <c r="AU3098" i="1"/>
  <c r="AT3098" i="1"/>
  <c r="AS3098" i="1"/>
  <c r="AO3098" i="1"/>
  <c r="AX3109" i="1"/>
  <c r="AW3109" i="1"/>
  <c r="AV3109" i="1"/>
  <c r="AU3109" i="1"/>
  <c r="AQ3109" i="1"/>
  <c r="AP3109" i="1"/>
  <c r="AO3109" i="1"/>
  <c r="AS3057" i="1"/>
  <c r="AW3060" i="1"/>
  <c r="AR3067" i="1"/>
  <c r="AP3067" i="1"/>
  <c r="AV3067" i="1"/>
  <c r="AX3080" i="1"/>
  <c r="AV3080" i="1"/>
  <c r="AW3080" i="1"/>
  <c r="AT3080" i="1"/>
  <c r="AQ3080" i="1"/>
  <c r="AO3082" i="1"/>
  <c r="AP3094" i="1"/>
  <c r="AX3112" i="1"/>
  <c r="AV3112" i="1"/>
  <c r="AS3112" i="1"/>
  <c r="AR3112" i="1"/>
  <c r="AQ3112" i="1"/>
  <c r="AP3112" i="1"/>
  <c r="AO3112" i="1"/>
  <c r="AW3112" i="1"/>
  <c r="AU3112" i="1"/>
  <c r="AT3112" i="1"/>
  <c r="AV3115" i="1"/>
  <c r="AT3115" i="1"/>
  <c r="AX3115" i="1"/>
  <c r="AW3115" i="1"/>
  <c r="AU3115" i="1"/>
  <c r="AS3115" i="1"/>
  <c r="AR3115" i="1"/>
  <c r="AQ3115" i="1"/>
  <c r="AP3115" i="1"/>
  <c r="AO3115" i="1"/>
  <c r="AX3088" i="1"/>
  <c r="AV3088" i="1"/>
  <c r="AT3088" i="1"/>
  <c r="AS3088" i="1"/>
  <c r="AR3088" i="1"/>
  <c r="AO3088" i="1"/>
  <c r="AX3101" i="1"/>
  <c r="AW3101" i="1"/>
  <c r="AV3101" i="1"/>
  <c r="AR3101" i="1"/>
  <c r="AQ3101" i="1"/>
  <c r="AP3101" i="1"/>
  <c r="AS3109" i="1"/>
  <c r="AP3080" i="1"/>
  <c r="AS3082" i="1"/>
  <c r="AV3083" i="1"/>
  <c r="AT3083" i="1"/>
  <c r="AU3083" i="1"/>
  <c r="AS3094" i="1"/>
  <c r="AR3097" i="1"/>
  <c r="AP3097" i="1"/>
  <c r="AO3097" i="1"/>
  <c r="AU3097" i="1"/>
  <c r="AT3097" i="1"/>
  <c r="AS3097" i="1"/>
  <c r="AV3107" i="1"/>
  <c r="AT3107" i="1"/>
  <c r="AU3107" i="1"/>
  <c r="AS3107" i="1"/>
  <c r="AR3107" i="1"/>
  <c r="AQ3107" i="1"/>
  <c r="AP3107" i="1"/>
  <c r="AO3107" i="1"/>
  <c r="AX3107" i="1"/>
  <c r="AT3109" i="1"/>
  <c r="AT3041" i="1"/>
  <c r="AX3042" i="1"/>
  <c r="AV3042" i="1"/>
  <c r="AR3049" i="1"/>
  <c r="AV3057" i="1"/>
  <c r="AP3063" i="1"/>
  <c r="AS3067" i="1"/>
  <c r="AX3085" i="1"/>
  <c r="AQ3085" i="1"/>
  <c r="AO3085" i="1"/>
  <c r="AU3085" i="1"/>
  <c r="AT3085" i="1"/>
  <c r="AT3086" i="1"/>
  <c r="AR3086" i="1"/>
  <c r="AQ3086" i="1"/>
  <c r="AP3086" i="1"/>
  <c r="AW3090" i="1"/>
  <c r="AV3090" i="1"/>
  <c r="AP3090" i="1"/>
  <c r="AO3090" i="1"/>
  <c r="AV3091" i="1"/>
  <c r="AT3091" i="1"/>
  <c r="AX3091" i="1"/>
  <c r="AW3091" i="1"/>
  <c r="AU3091" i="1"/>
  <c r="AR3091" i="1"/>
  <c r="AQ3091" i="1"/>
  <c r="AO3042" i="1"/>
  <c r="AO3046" i="1"/>
  <c r="AS3049" i="1"/>
  <c r="AO3054" i="1"/>
  <c r="AW3057" i="1"/>
  <c r="AQ3063" i="1"/>
  <c r="AT3067" i="1"/>
  <c r="AO3068" i="1"/>
  <c r="AW3071" i="1"/>
  <c r="AT3073" i="1"/>
  <c r="AS3080" i="1"/>
  <c r="AU3082" i="1"/>
  <c r="AP3083" i="1"/>
  <c r="AP3085" i="1"/>
  <c r="AO3086" i="1"/>
  <c r="AS3089" i="1"/>
  <c r="AQ3090" i="1"/>
  <c r="AO3091" i="1"/>
  <c r="AP3098" i="1"/>
  <c r="AP3100" i="1"/>
  <c r="AT3100" i="1"/>
  <c r="AS3100" i="1"/>
  <c r="AR3100" i="1"/>
  <c r="AQ3100" i="1"/>
  <c r="AO3100" i="1"/>
  <c r="AX3100" i="1"/>
  <c r="AW3100" i="1"/>
  <c r="AV3100" i="1"/>
  <c r="AP3116" i="1"/>
  <c r="AW3116" i="1"/>
  <c r="AS3116" i="1"/>
  <c r="AX3116" i="1"/>
  <c r="AV3116" i="1"/>
  <c r="AU3116" i="1"/>
  <c r="AT3116" i="1"/>
  <c r="AR3116" i="1"/>
  <c r="AQ3116" i="1"/>
  <c r="AO3116" i="1"/>
  <c r="AR3075" i="1"/>
  <c r="AP3075" i="1"/>
  <c r="AV3075" i="1"/>
  <c r="AU3075" i="1"/>
  <c r="AW3082" i="1"/>
  <c r="AR3083" i="1"/>
  <c r="AS3085" i="1"/>
  <c r="AU3086" i="1"/>
  <c r="AP3088" i="1"/>
  <c r="AW3089" i="1"/>
  <c r="AS3090" i="1"/>
  <c r="AS3091" i="1"/>
  <c r="AX3096" i="1"/>
  <c r="AV3096" i="1"/>
  <c r="AS3096" i="1"/>
  <c r="AR3096" i="1"/>
  <c r="AQ3096" i="1"/>
  <c r="AP3096" i="1"/>
  <c r="AO3096" i="1"/>
  <c r="AW3096" i="1"/>
  <c r="AU3096" i="1"/>
  <c r="AR3098" i="1"/>
  <c r="AO3101" i="1"/>
  <c r="AT3063" i="1"/>
  <c r="AX3067" i="1"/>
  <c r="AS3068" i="1"/>
  <c r="AO3075" i="1"/>
  <c r="AR3078" i="1"/>
  <c r="AP3078" i="1"/>
  <c r="AU3078" i="1"/>
  <c r="AT3078" i="1"/>
  <c r="AV3085" i="1"/>
  <c r="AV3086" i="1"/>
  <c r="AQ3088" i="1"/>
  <c r="AT3090" i="1"/>
  <c r="AQ3097" i="1"/>
  <c r="AS3101" i="1"/>
  <c r="AW3107" i="1"/>
  <c r="AR3146" i="1"/>
  <c r="AQ3146" i="1"/>
  <c r="AP3146" i="1"/>
  <c r="AO3146" i="1"/>
  <c r="AX3146" i="1"/>
  <c r="AT3146" i="1"/>
  <c r="AS3146" i="1"/>
  <c r="AW3146" i="1"/>
  <c r="AV3146" i="1"/>
  <c r="AU3146" i="1"/>
  <c r="AU3063" i="1"/>
  <c r="AT3068" i="1"/>
  <c r="AQ3075" i="1"/>
  <c r="AW3085" i="1"/>
  <c r="AW3086" i="1"/>
  <c r="AU3088" i="1"/>
  <c r="AU3090" i="1"/>
  <c r="AV3097" i="1"/>
  <c r="AT3101" i="1"/>
  <c r="AR3121" i="1"/>
  <c r="AP3121" i="1"/>
  <c r="AU3121" i="1"/>
  <c r="AX3121" i="1"/>
  <c r="AW3121" i="1"/>
  <c r="AV3121" i="1"/>
  <c r="AT3121" i="1"/>
  <c r="AS3121" i="1"/>
  <c r="AQ3121" i="1"/>
  <c r="AO3121" i="1"/>
  <c r="AO3047" i="1"/>
  <c r="AR3051" i="1"/>
  <c r="AP3051" i="1"/>
  <c r="AO3060" i="1"/>
  <c r="AV3063" i="1"/>
  <c r="AP3065" i="1"/>
  <c r="AU3068" i="1"/>
  <c r="AS3075" i="1"/>
  <c r="AZ3079" i="1"/>
  <c r="BA3079" i="1" s="1"/>
  <c r="AX3086" i="1"/>
  <c r="AW3088" i="1"/>
  <c r="AX3090" i="1"/>
  <c r="AX3095" i="1"/>
  <c r="AW3095" i="1"/>
  <c r="AV3095" i="1"/>
  <c r="AU3095" i="1"/>
  <c r="AT3095" i="1"/>
  <c r="AS3095" i="1"/>
  <c r="AR3095" i="1"/>
  <c r="AW3097" i="1"/>
  <c r="AU3101" i="1"/>
  <c r="AR3143" i="1"/>
  <c r="AQ3143" i="1"/>
  <c r="AP3143" i="1"/>
  <c r="AO3143" i="1"/>
  <c r="AX3143" i="1"/>
  <c r="AT3143" i="1"/>
  <c r="AS3143" i="1"/>
  <c r="AW3143" i="1"/>
  <c r="AV3143" i="1"/>
  <c r="AU3143" i="1"/>
  <c r="AQ3060" i="1"/>
  <c r="AP3062" i="1"/>
  <c r="AT3062" i="1"/>
  <c r="AW3063" i="1"/>
  <c r="AQ3065" i="1"/>
  <c r="AV3068" i="1"/>
  <c r="AT3075" i="1"/>
  <c r="AV3077" i="1"/>
  <c r="AT3077" i="1"/>
  <c r="AQ3077" i="1"/>
  <c r="AX3097" i="1"/>
  <c r="AU3100" i="1"/>
  <c r="AX3106" i="1"/>
  <c r="AW3106" i="1"/>
  <c r="AV3106" i="1"/>
  <c r="AU3106" i="1"/>
  <c r="AT3106" i="1"/>
  <c r="AS3106" i="1"/>
  <c r="AR3106" i="1"/>
  <c r="AQ3106" i="1"/>
  <c r="AT3127" i="1"/>
  <c r="AS3127" i="1"/>
  <c r="AQ3127" i="1"/>
  <c r="AV3127" i="1"/>
  <c r="AU3127" i="1"/>
  <c r="AO3127" i="1"/>
  <c r="AX3127" i="1"/>
  <c r="AW3127" i="1"/>
  <c r="AR3127" i="1"/>
  <c r="AP3127" i="1"/>
  <c r="AQ3047" i="1"/>
  <c r="AR3060" i="1"/>
  <c r="AS3065" i="1"/>
  <c r="AW3068" i="1"/>
  <c r="AW3075" i="1"/>
  <c r="AO3077" i="1"/>
  <c r="AR3082" i="1"/>
  <c r="AQ3082" i="1"/>
  <c r="AT3094" i="1"/>
  <c r="AR3094" i="1"/>
  <c r="AX3094" i="1"/>
  <c r="AW3094" i="1"/>
  <c r="AO3094" i="1"/>
  <c r="AO3106" i="1"/>
  <c r="AR3047" i="1"/>
  <c r="AS3060" i="1"/>
  <c r="AT3065" i="1"/>
  <c r="AX3066" i="1"/>
  <c r="AV3066" i="1"/>
  <c r="AX3068" i="1"/>
  <c r="AR3073" i="1"/>
  <c r="AQ3073" i="1"/>
  <c r="AX3075" i="1"/>
  <c r="AP3077" i="1"/>
  <c r="AO3078" i="1"/>
  <c r="AX3104" i="1"/>
  <c r="AV3104" i="1"/>
  <c r="AQ3104" i="1"/>
  <c r="AP3104" i="1"/>
  <c r="AO3104" i="1"/>
  <c r="AU3104" i="1"/>
  <c r="AT3104" i="1"/>
  <c r="AS3104" i="1"/>
  <c r="AP3106" i="1"/>
  <c r="AT3110" i="1"/>
  <c r="AR3110" i="1"/>
  <c r="AW3110" i="1"/>
  <c r="AX3110" i="1"/>
  <c r="AV3110" i="1"/>
  <c r="AU3110" i="1"/>
  <c r="AS3110" i="1"/>
  <c r="AQ3110" i="1"/>
  <c r="AP3071" i="1"/>
  <c r="AR3077" i="1"/>
  <c r="AQ3078" i="1"/>
  <c r="AP3092" i="1"/>
  <c r="AU3092" i="1"/>
  <c r="AT3092" i="1"/>
  <c r="AS3092" i="1"/>
  <c r="AR3092" i="1"/>
  <c r="AO3092" i="1"/>
  <c r="AX3092" i="1"/>
  <c r="AR3105" i="1"/>
  <c r="AP3105" i="1"/>
  <c r="AX3105" i="1"/>
  <c r="AW3105" i="1"/>
  <c r="AS3105" i="1"/>
  <c r="AQ3105" i="1"/>
  <c r="AO3105" i="1"/>
  <c r="AO3110" i="1"/>
  <c r="AX3138" i="1"/>
  <c r="AT3138" i="1"/>
  <c r="AS3138" i="1"/>
  <c r="AQ3138" i="1"/>
  <c r="AO3138" i="1"/>
  <c r="AW3138" i="1"/>
  <c r="AV3138" i="1"/>
  <c r="AU3138" i="1"/>
  <c r="AR3138" i="1"/>
  <c r="AP3138" i="1"/>
  <c r="AR3093" i="1"/>
  <c r="AU3108" i="1"/>
  <c r="AP3119" i="1"/>
  <c r="AS3126" i="1"/>
  <c r="AS3128" i="1"/>
  <c r="AQ3129" i="1"/>
  <c r="AT3130" i="1"/>
  <c r="AS3130" i="1"/>
  <c r="AQ3130" i="1"/>
  <c r="AV3130" i="1"/>
  <c r="AU3130" i="1"/>
  <c r="AX3135" i="1"/>
  <c r="AT3135" i="1"/>
  <c r="AS3135" i="1"/>
  <c r="AQ3135" i="1"/>
  <c r="AT3137" i="1"/>
  <c r="AX3149" i="1"/>
  <c r="AS3149" i="1"/>
  <c r="AR3149" i="1"/>
  <c r="AQ3149" i="1"/>
  <c r="AP3149" i="1"/>
  <c r="AU3149" i="1"/>
  <c r="AT3149" i="1"/>
  <c r="AS3093" i="1"/>
  <c r="AU3128" i="1"/>
  <c r="AR3134" i="1"/>
  <c r="AP3134" i="1"/>
  <c r="AO3134" i="1"/>
  <c r="AW3134" i="1"/>
  <c r="AS3134" i="1"/>
  <c r="AQ3134" i="1"/>
  <c r="AR3159" i="1"/>
  <c r="AP3159" i="1"/>
  <c r="AO3159" i="1"/>
  <c r="AX3159" i="1"/>
  <c r="AW3159" i="1"/>
  <c r="AV3159" i="1"/>
  <c r="AS3159" i="1"/>
  <c r="AQ3159" i="1"/>
  <c r="AT3102" i="1"/>
  <c r="AR3102" i="1"/>
  <c r="AX3120" i="1"/>
  <c r="AV3120" i="1"/>
  <c r="AO3120" i="1"/>
  <c r="AS3122" i="1"/>
  <c r="AO3122" i="1"/>
  <c r="AT3134" i="1"/>
  <c r="AV3144" i="1"/>
  <c r="AU3144" i="1"/>
  <c r="AT3144" i="1"/>
  <c r="AR3144" i="1"/>
  <c r="AQ3147" i="1"/>
  <c r="AV3149" i="1"/>
  <c r="AT3155" i="1"/>
  <c r="AU3155" i="1"/>
  <c r="AS3155" i="1"/>
  <c r="AR3155" i="1"/>
  <c r="AQ3155" i="1"/>
  <c r="AW3155" i="1"/>
  <c r="AV3155" i="1"/>
  <c r="AT3123" i="1"/>
  <c r="AX3123" i="1"/>
  <c r="AV3123" i="1"/>
  <c r="AX3166" i="1"/>
  <c r="AR3166" i="1"/>
  <c r="AP3166" i="1"/>
  <c r="AW3166" i="1"/>
  <c r="AV3166" i="1"/>
  <c r="AU3166" i="1"/>
  <c r="AT3166" i="1"/>
  <c r="AS3166" i="1"/>
  <c r="AT3167" i="1"/>
  <c r="AR3167" i="1"/>
  <c r="AV3167" i="1"/>
  <c r="AU3167" i="1"/>
  <c r="AS3167" i="1"/>
  <c r="AQ3167" i="1"/>
  <c r="AP3167" i="1"/>
  <c r="AO3167" i="1"/>
  <c r="AX3167" i="1"/>
  <c r="AW3167" i="1"/>
  <c r="AV3172" i="1"/>
  <c r="AT3172" i="1"/>
  <c r="AX3172" i="1"/>
  <c r="AS3172" i="1"/>
  <c r="AR3172" i="1"/>
  <c r="AP3172" i="1"/>
  <c r="AO3172" i="1"/>
  <c r="AW3172" i="1"/>
  <c r="AU3172" i="1"/>
  <c r="AQ3172" i="1"/>
  <c r="AP3155" i="1"/>
  <c r="AR3158" i="1"/>
  <c r="AV3158" i="1"/>
  <c r="AU3158" i="1"/>
  <c r="AT3158" i="1"/>
  <c r="AS3158" i="1"/>
  <c r="AX3158" i="1"/>
  <c r="AW3158" i="1"/>
  <c r="AR3120" i="1"/>
  <c r="AX3134" i="1"/>
  <c r="AX3155" i="1"/>
  <c r="AX3169" i="1"/>
  <c r="AV3169" i="1"/>
  <c r="AP3169" i="1"/>
  <c r="AQ3169" i="1"/>
  <c r="AO3169" i="1"/>
  <c r="AW3169" i="1"/>
  <c r="AT3169" i="1"/>
  <c r="AS3169" i="1"/>
  <c r="AR3169" i="1"/>
  <c r="AV3099" i="1"/>
  <c r="AT3099" i="1"/>
  <c r="AP3145" i="1"/>
  <c r="AX3145" i="1"/>
  <c r="AW3145" i="1"/>
  <c r="AV3145" i="1"/>
  <c r="AU3145" i="1"/>
  <c r="AQ3145" i="1"/>
  <c r="AO3145" i="1"/>
  <c r="AT3159" i="1"/>
  <c r="AO3099" i="1"/>
  <c r="AU3102" i="1"/>
  <c r="AP3108" i="1"/>
  <c r="AS3108" i="1"/>
  <c r="AT3120" i="1"/>
  <c r="AP3122" i="1"/>
  <c r="AX3125" i="1"/>
  <c r="AT3125" i="1"/>
  <c r="AP3125" i="1"/>
  <c r="AO3125" i="1"/>
  <c r="AO3144" i="1"/>
  <c r="AR3145" i="1"/>
  <c r="AV3152" i="1"/>
  <c r="AS3152" i="1"/>
  <c r="AR3152" i="1"/>
  <c r="AQ3152" i="1"/>
  <c r="AP3152" i="1"/>
  <c r="AU3152" i="1"/>
  <c r="AT3152" i="1"/>
  <c r="AU3159" i="1"/>
  <c r="AR3084" i="1"/>
  <c r="AU3087" i="1"/>
  <c r="AP3099" i="1"/>
  <c r="AV3102" i="1"/>
  <c r="AQ3103" i="1"/>
  <c r="AR3111" i="1"/>
  <c r="AW3114" i="1"/>
  <c r="AU3120" i="1"/>
  <c r="AQ3122" i="1"/>
  <c r="AO3123" i="1"/>
  <c r="AX3141" i="1"/>
  <c r="AU3141" i="1"/>
  <c r="AT3141" i="1"/>
  <c r="AR3141" i="1"/>
  <c r="AP3144" i="1"/>
  <c r="AS3145" i="1"/>
  <c r="AR3150" i="1"/>
  <c r="AX3150" i="1"/>
  <c r="AW3150" i="1"/>
  <c r="AV3150" i="1"/>
  <c r="AU3150" i="1"/>
  <c r="AT3150" i="1"/>
  <c r="AP3150" i="1"/>
  <c r="AO3150" i="1"/>
  <c r="AO3152" i="1"/>
  <c r="AP3165" i="1"/>
  <c r="AX3165" i="1"/>
  <c r="AV3165" i="1"/>
  <c r="AR3165" i="1"/>
  <c r="AW3165" i="1"/>
  <c r="AU3165" i="1"/>
  <c r="AQ3165" i="1"/>
  <c r="AO3165" i="1"/>
  <c r="AO3166" i="1"/>
  <c r="AV3176" i="1"/>
  <c r="AT3176" i="1"/>
  <c r="AP3176" i="1"/>
  <c r="AO3176" i="1"/>
  <c r="AX3176" i="1"/>
  <c r="AW3176" i="1"/>
  <c r="AU3176" i="1"/>
  <c r="AS3176" i="1"/>
  <c r="AR3176" i="1"/>
  <c r="AQ3176" i="1"/>
  <c r="AQ3099" i="1"/>
  <c r="AW3120" i="1"/>
  <c r="AR3122" i="1"/>
  <c r="AP3123" i="1"/>
  <c r="AV3128" i="1"/>
  <c r="AT3128" i="1"/>
  <c r="AP3128" i="1"/>
  <c r="AO3128" i="1"/>
  <c r="AT3139" i="1"/>
  <c r="AW3139" i="1"/>
  <c r="AV3139" i="1"/>
  <c r="AU3139" i="1"/>
  <c r="AS3139" i="1"/>
  <c r="AO3139" i="1"/>
  <c r="AX3139" i="1"/>
  <c r="AT3145" i="1"/>
  <c r="AQ3166" i="1"/>
  <c r="AT3171" i="1"/>
  <c r="AR3171" i="1"/>
  <c r="AW3171" i="1"/>
  <c r="AV3171" i="1"/>
  <c r="AP3171" i="1"/>
  <c r="AO3171" i="1"/>
  <c r="AU3171" i="1"/>
  <c r="AS3171" i="1"/>
  <c r="AQ3171" i="1"/>
  <c r="AR3099" i="1"/>
  <c r="AX3102" i="1"/>
  <c r="AU3119" i="1"/>
  <c r="AQ3119" i="1"/>
  <c r="AT3122" i="1"/>
  <c r="AQ3123" i="1"/>
  <c r="AT3131" i="1"/>
  <c r="AO3131" i="1"/>
  <c r="AV3131" i="1"/>
  <c r="AQ3131" i="1"/>
  <c r="AP3131" i="1"/>
  <c r="AS3144" i="1"/>
  <c r="AX3152" i="1"/>
  <c r="AP3156" i="1"/>
  <c r="AO3156" i="1"/>
  <c r="AX3156" i="1"/>
  <c r="AW3156" i="1"/>
  <c r="AV3156" i="1"/>
  <c r="AU3156" i="1"/>
  <c r="AR3156" i="1"/>
  <c r="AQ3156" i="1"/>
  <c r="AP3158" i="1"/>
  <c r="AU3169" i="1"/>
  <c r="AU3084" i="1"/>
  <c r="AS3099" i="1"/>
  <c r="AT3103" i="1"/>
  <c r="AU3111" i="1"/>
  <c r="AU3122" i="1"/>
  <c r="AR3123" i="1"/>
  <c r="AV3136" i="1"/>
  <c r="AU3136" i="1"/>
  <c r="AT3136" i="1"/>
  <c r="AR3136" i="1"/>
  <c r="AX3136" i="1"/>
  <c r="AW3136" i="1"/>
  <c r="AW3144" i="1"/>
  <c r="AQ3158" i="1"/>
  <c r="AU3099" i="1"/>
  <c r="AU3103" i="1"/>
  <c r="AO3108" i="1"/>
  <c r="AV3111" i="1"/>
  <c r="AV3122" i="1"/>
  <c r="AS3123" i="1"/>
  <c r="AQ3125" i="1"/>
  <c r="AR3142" i="1"/>
  <c r="AX3142" i="1"/>
  <c r="AW3142" i="1"/>
  <c r="AV3142" i="1"/>
  <c r="AU3142" i="1"/>
  <c r="AP3142" i="1"/>
  <c r="AO3142" i="1"/>
  <c r="AT3147" i="1"/>
  <c r="AW3147" i="1"/>
  <c r="AV3147" i="1"/>
  <c r="AU3147" i="1"/>
  <c r="AS3147" i="1"/>
  <c r="AO3147" i="1"/>
  <c r="AX3157" i="1"/>
  <c r="AW3157" i="1"/>
  <c r="AS3157" i="1"/>
  <c r="AR3157" i="1"/>
  <c r="AQ3157" i="1"/>
  <c r="AP3157" i="1"/>
  <c r="AO3157" i="1"/>
  <c r="AP3173" i="1"/>
  <c r="AX3173" i="1"/>
  <c r="AV3173" i="1"/>
  <c r="AR3173" i="1"/>
  <c r="AS3173" i="1"/>
  <c r="AQ3173" i="1"/>
  <c r="AT3173" i="1"/>
  <c r="AO3173" i="1"/>
  <c r="AW3173" i="1"/>
  <c r="AU3173" i="1"/>
  <c r="AW3084" i="1"/>
  <c r="AO3093" i="1"/>
  <c r="AW3099" i="1"/>
  <c r="AQ3108" i="1"/>
  <c r="AW3111" i="1"/>
  <c r="AR3113" i="1"/>
  <c r="AP3113" i="1"/>
  <c r="AU3113" i="1"/>
  <c r="AT3118" i="1"/>
  <c r="AR3118" i="1"/>
  <c r="AW3118" i="1"/>
  <c r="AW3122" i="1"/>
  <c r="AU3123" i="1"/>
  <c r="AR3125" i="1"/>
  <c r="AR3126" i="1"/>
  <c r="AW3126" i="1"/>
  <c r="AO3126" i="1"/>
  <c r="AX3133" i="1"/>
  <c r="AU3133" i="1"/>
  <c r="AT3133" i="1"/>
  <c r="AR3133" i="1"/>
  <c r="AW3133" i="1"/>
  <c r="AV3133" i="1"/>
  <c r="AQ3142" i="1"/>
  <c r="AQ3150" i="1"/>
  <c r="AT3157" i="1"/>
  <c r="AS3165" i="1"/>
  <c r="AX3099" i="1"/>
  <c r="AR3108" i="1"/>
  <c r="AX3111" i="1"/>
  <c r="AO3113" i="1"/>
  <c r="AO3118" i="1"/>
  <c r="AX3122" i="1"/>
  <c r="AW3123" i="1"/>
  <c r="AS3125" i="1"/>
  <c r="AP3126" i="1"/>
  <c r="AQ3128" i="1"/>
  <c r="AP3139" i="1"/>
  <c r="AS3142" i="1"/>
  <c r="AS3150" i="1"/>
  <c r="AU3157" i="1"/>
  <c r="AT3165" i="1"/>
  <c r="AX3171" i="1"/>
  <c r="AU3125" i="1"/>
  <c r="AQ3126" i="1"/>
  <c r="AR3128" i="1"/>
  <c r="AP3129" i="1"/>
  <c r="AW3129" i="1"/>
  <c r="AO3129" i="1"/>
  <c r="AP3137" i="1"/>
  <c r="AQ3137" i="1"/>
  <c r="AO3137" i="1"/>
  <c r="AW3137" i="1"/>
  <c r="AS3137" i="1"/>
  <c r="AR3137" i="1"/>
  <c r="AQ3139" i="1"/>
  <c r="AT3142" i="1"/>
  <c r="AP3153" i="1"/>
  <c r="AX3153" i="1"/>
  <c r="AW3153" i="1"/>
  <c r="AV3153" i="1"/>
  <c r="AU3153" i="1"/>
  <c r="AT3153" i="1"/>
  <c r="AQ3153" i="1"/>
  <c r="AO3153" i="1"/>
  <c r="AS3156" i="1"/>
  <c r="AV3157" i="1"/>
  <c r="AR3170" i="1"/>
  <c r="AP3170" i="1"/>
  <c r="AX3170" i="1"/>
  <c r="AT3170" i="1"/>
  <c r="AW3170" i="1"/>
  <c r="AO3170" i="1"/>
  <c r="AU3170" i="1"/>
  <c r="AS3170" i="1"/>
  <c r="AQ3170" i="1"/>
  <c r="AT3175" i="1"/>
  <c r="AR3175" i="1"/>
  <c r="AV3175" i="1"/>
  <c r="AP3175" i="1"/>
  <c r="AO3175" i="1"/>
  <c r="AX3175" i="1"/>
  <c r="AW3175" i="1"/>
  <c r="AU3175" i="1"/>
  <c r="AS3175" i="1"/>
  <c r="AQ3175" i="1"/>
  <c r="AT3163" i="1"/>
  <c r="AR3163" i="1"/>
  <c r="AS3163" i="1"/>
  <c r="AU3174" i="1"/>
  <c r="AP3181" i="1"/>
  <c r="AX3181" i="1"/>
  <c r="AV3181" i="1"/>
  <c r="AR3181" i="1"/>
  <c r="AW3181" i="1"/>
  <c r="AU3181" i="1"/>
  <c r="AP3189" i="1"/>
  <c r="AX3189" i="1"/>
  <c r="AV3189" i="1"/>
  <c r="AR3189" i="1"/>
  <c r="AW3189" i="1"/>
  <c r="AU3189" i="1"/>
  <c r="AV3196" i="1"/>
  <c r="AT3196" i="1"/>
  <c r="AX3196" i="1"/>
  <c r="AR3196" i="1"/>
  <c r="AP3196" i="1"/>
  <c r="AX3227" i="1"/>
  <c r="AT3227" i="1"/>
  <c r="AR3227" i="1"/>
  <c r="AW3227" i="1"/>
  <c r="AV3227" i="1"/>
  <c r="AU3227" i="1"/>
  <c r="AS3227" i="1"/>
  <c r="AQ3227" i="1"/>
  <c r="AP3227" i="1"/>
  <c r="AO3227" i="1"/>
  <c r="AT3140" i="1"/>
  <c r="AV3164" i="1"/>
  <c r="AT3164" i="1"/>
  <c r="AX3164" i="1"/>
  <c r="AP3164" i="1"/>
  <c r="AV3188" i="1"/>
  <c r="AT3188" i="1"/>
  <c r="AX3188" i="1"/>
  <c r="AO3188" i="1"/>
  <c r="AW3188" i="1"/>
  <c r="AR3194" i="1"/>
  <c r="AP3194" i="1"/>
  <c r="AX3194" i="1"/>
  <c r="AT3194" i="1"/>
  <c r="AW3194" i="1"/>
  <c r="AU3194" i="1"/>
  <c r="AQ3194" i="1"/>
  <c r="AT3199" i="1"/>
  <c r="AR3199" i="1"/>
  <c r="AV3199" i="1"/>
  <c r="AX3199" i="1"/>
  <c r="AW3199" i="1"/>
  <c r="AU3199" i="1"/>
  <c r="AS3199" i="1"/>
  <c r="AR3178" i="1"/>
  <c r="AP3178" i="1"/>
  <c r="AX3178" i="1"/>
  <c r="AT3178" i="1"/>
  <c r="AX3190" i="1"/>
  <c r="AR3190" i="1"/>
  <c r="AP3190" i="1"/>
  <c r="AW3190" i="1"/>
  <c r="AV3190" i="1"/>
  <c r="AT3190" i="1"/>
  <c r="AS3190" i="1"/>
  <c r="AO3199" i="1"/>
  <c r="AP3229" i="1"/>
  <c r="AX3229" i="1"/>
  <c r="AV3229" i="1"/>
  <c r="AR3229" i="1"/>
  <c r="AW3229" i="1"/>
  <c r="AU3229" i="1"/>
  <c r="AT3229" i="1"/>
  <c r="AS3229" i="1"/>
  <c r="AQ3229" i="1"/>
  <c r="AO3229" i="1"/>
  <c r="AO3178" i="1"/>
  <c r="AO3190" i="1"/>
  <c r="AQ3178" i="1"/>
  <c r="AX3182" i="1"/>
  <c r="AR3182" i="1"/>
  <c r="AP3182" i="1"/>
  <c r="AT3182" i="1"/>
  <c r="AS3182" i="1"/>
  <c r="AT3183" i="1"/>
  <c r="AR3183" i="1"/>
  <c r="AV3183" i="1"/>
  <c r="AP3183" i="1"/>
  <c r="AO3183" i="1"/>
  <c r="AR3186" i="1"/>
  <c r="AP3186" i="1"/>
  <c r="AX3186" i="1"/>
  <c r="AT3186" i="1"/>
  <c r="AS3186" i="1"/>
  <c r="AQ3190" i="1"/>
  <c r="AX3193" i="1"/>
  <c r="AV3193" i="1"/>
  <c r="AP3193" i="1"/>
  <c r="AU3193" i="1"/>
  <c r="AS3193" i="1"/>
  <c r="AQ3193" i="1"/>
  <c r="AO3193" i="1"/>
  <c r="AQ3199" i="1"/>
  <c r="AV3208" i="1"/>
  <c r="AT3208" i="1"/>
  <c r="AP3208" i="1"/>
  <c r="AX3208" i="1"/>
  <c r="AW3208" i="1"/>
  <c r="AU3208" i="1"/>
  <c r="AR3208" i="1"/>
  <c r="AQ3208" i="1"/>
  <c r="AO3208" i="1"/>
  <c r="AO3151" i="1"/>
  <c r="AO3154" i="1"/>
  <c r="AR3162" i="1"/>
  <c r="AP3162" i="1"/>
  <c r="AX3162" i="1"/>
  <c r="AT3162" i="1"/>
  <c r="AU3162" i="1"/>
  <c r="AS3178" i="1"/>
  <c r="AO3181" i="1"/>
  <c r="AO3189" i="1"/>
  <c r="AU3190" i="1"/>
  <c r="AO3196" i="1"/>
  <c r="AP3205" i="1"/>
  <c r="AX3205" i="1"/>
  <c r="AV3205" i="1"/>
  <c r="AR3205" i="1"/>
  <c r="AW3205" i="1"/>
  <c r="AU3205" i="1"/>
  <c r="AT3205" i="1"/>
  <c r="AS3205" i="1"/>
  <c r="AQ3205" i="1"/>
  <c r="AO3205" i="1"/>
  <c r="AX3222" i="1"/>
  <c r="AV3222" i="1"/>
  <c r="AR3222" i="1"/>
  <c r="AP3222" i="1"/>
  <c r="AW3222" i="1"/>
  <c r="AU3222" i="1"/>
  <c r="AT3222" i="1"/>
  <c r="AS3222" i="1"/>
  <c r="AQ3222" i="1"/>
  <c r="AO3222" i="1"/>
  <c r="AP3151" i="1"/>
  <c r="AU3178" i="1"/>
  <c r="AO3194" i="1"/>
  <c r="AQ3196" i="1"/>
  <c r="AQ3148" i="1"/>
  <c r="AQ3151" i="1"/>
  <c r="AQ3154" i="1"/>
  <c r="AQ3162" i="1"/>
  <c r="AQ3163" i="1"/>
  <c r="AQ3164" i="1"/>
  <c r="AV3168" i="1"/>
  <c r="AT3168" i="1"/>
  <c r="AP3168" i="1"/>
  <c r="AV3178" i="1"/>
  <c r="AS3181" i="1"/>
  <c r="AU3182" i="1"/>
  <c r="AU3183" i="1"/>
  <c r="AU3186" i="1"/>
  <c r="AQ3188" i="1"/>
  <c r="AS3189" i="1"/>
  <c r="AV3192" i="1"/>
  <c r="AT3192" i="1"/>
  <c r="AP3192" i="1"/>
  <c r="AW3192" i="1"/>
  <c r="AS3192" i="1"/>
  <c r="AR3192" i="1"/>
  <c r="AO3192" i="1"/>
  <c r="AS3194" i="1"/>
  <c r="AS3196" i="1"/>
  <c r="AR3226" i="1"/>
  <c r="AP3226" i="1"/>
  <c r="AX3226" i="1"/>
  <c r="AT3226" i="1"/>
  <c r="AW3226" i="1"/>
  <c r="AV3226" i="1"/>
  <c r="AU3226" i="1"/>
  <c r="AS3226" i="1"/>
  <c r="AQ3226" i="1"/>
  <c r="AO3226" i="1"/>
  <c r="AR3151" i="1"/>
  <c r="AX3174" i="1"/>
  <c r="AR3174" i="1"/>
  <c r="AP3174" i="1"/>
  <c r="AO3174" i="1"/>
  <c r="AW3178" i="1"/>
  <c r="AR3188" i="1"/>
  <c r="AV3194" i="1"/>
  <c r="AW3196" i="1"/>
  <c r="AT3207" i="1"/>
  <c r="AR3207" i="1"/>
  <c r="AP3207" i="1"/>
  <c r="AV3207" i="1"/>
  <c r="AX3207" i="1"/>
  <c r="AW3207" i="1"/>
  <c r="AS3207" i="1"/>
  <c r="AQ3207" i="1"/>
  <c r="AO3207" i="1"/>
  <c r="AS3208" i="1"/>
  <c r="AV3200" i="1"/>
  <c r="AT3200" i="1"/>
  <c r="AP3200" i="1"/>
  <c r="AX3200" i="1"/>
  <c r="AW3200" i="1"/>
  <c r="AU3200" i="1"/>
  <c r="AS3200" i="1"/>
  <c r="AR3200" i="1"/>
  <c r="AV3220" i="1"/>
  <c r="AT3220" i="1"/>
  <c r="AR3220" i="1"/>
  <c r="AX3220" i="1"/>
  <c r="AW3220" i="1"/>
  <c r="AU3220" i="1"/>
  <c r="AS3220" i="1"/>
  <c r="AP3220" i="1"/>
  <c r="AX3163" i="1"/>
  <c r="AV3204" i="1"/>
  <c r="AT3204" i="1"/>
  <c r="AR3204" i="1"/>
  <c r="AX3204" i="1"/>
  <c r="AW3204" i="1"/>
  <c r="AU3204" i="1"/>
  <c r="AS3204" i="1"/>
  <c r="AQ3204" i="1"/>
  <c r="AP3204" i="1"/>
  <c r="AO3204" i="1"/>
  <c r="AX3230" i="1"/>
  <c r="AV3230" i="1"/>
  <c r="AR3230" i="1"/>
  <c r="AP3230" i="1"/>
  <c r="AW3230" i="1"/>
  <c r="AU3230" i="1"/>
  <c r="AT3230" i="1"/>
  <c r="AS3230" i="1"/>
  <c r="AQ3230" i="1"/>
  <c r="AO3230" i="1"/>
  <c r="AV3151" i="1"/>
  <c r="AO3168" i="1"/>
  <c r="AQ3192" i="1"/>
  <c r="AW3151" i="1"/>
  <c r="AT3160" i="1"/>
  <c r="AP3160" i="1"/>
  <c r="AQ3168" i="1"/>
  <c r="AQ3174" i="1"/>
  <c r="AU3192" i="1"/>
  <c r="AR3168" i="1"/>
  <c r="AS3174" i="1"/>
  <c r="AT3179" i="1"/>
  <c r="AR3179" i="1"/>
  <c r="AX3192" i="1"/>
  <c r="AX3198" i="1"/>
  <c r="AR3198" i="1"/>
  <c r="AP3198" i="1"/>
  <c r="AW3198" i="1"/>
  <c r="AV3198" i="1"/>
  <c r="AU3207" i="1"/>
  <c r="AX3225" i="1"/>
  <c r="AV3225" i="1"/>
  <c r="AT3225" i="1"/>
  <c r="AP3225" i="1"/>
  <c r="AW3225" i="1"/>
  <c r="AU3225" i="1"/>
  <c r="AS3225" i="1"/>
  <c r="AR3225" i="1"/>
  <c r="AQ3225" i="1"/>
  <c r="AO3225" i="1"/>
  <c r="AX3161" i="1"/>
  <c r="AV3161" i="1"/>
  <c r="AU3161" i="1"/>
  <c r="AS3168" i="1"/>
  <c r="AT3174" i="1"/>
  <c r="AV3180" i="1"/>
  <c r="AT3180" i="1"/>
  <c r="AX3180" i="1"/>
  <c r="AW3180" i="1"/>
  <c r="AV3184" i="1"/>
  <c r="AT3184" i="1"/>
  <c r="AP3184" i="1"/>
  <c r="AX3184" i="1"/>
  <c r="AO3184" i="1"/>
  <c r="AX3185" i="1"/>
  <c r="AV3185" i="1"/>
  <c r="AP3185" i="1"/>
  <c r="AT3185" i="1"/>
  <c r="AT3191" i="1"/>
  <c r="AR3191" i="1"/>
  <c r="AV3191" i="1"/>
  <c r="AX3191" i="1"/>
  <c r="AU3191" i="1"/>
  <c r="AS3191" i="1"/>
  <c r="AP3191" i="1"/>
  <c r="AO3191" i="1"/>
  <c r="AO3200" i="1"/>
  <c r="AX3206" i="1"/>
  <c r="AV3206" i="1"/>
  <c r="AR3206" i="1"/>
  <c r="AP3206" i="1"/>
  <c r="AW3206" i="1"/>
  <c r="AT3206" i="1"/>
  <c r="AS3206" i="1"/>
  <c r="AQ3206" i="1"/>
  <c r="AO3206" i="1"/>
  <c r="AO3220" i="1"/>
  <c r="AT3247" i="1"/>
  <c r="AR3247" i="1"/>
  <c r="AP3247" i="1"/>
  <c r="AX3247" i="1"/>
  <c r="AV3247" i="1"/>
  <c r="AV3228" i="1"/>
  <c r="AT3228" i="1"/>
  <c r="AR3228" i="1"/>
  <c r="AX3228" i="1"/>
  <c r="AX3246" i="1"/>
  <c r="AV3246" i="1"/>
  <c r="AT3246" i="1"/>
  <c r="AR3246" i="1"/>
  <c r="AP3246" i="1"/>
  <c r="AP3245" i="1"/>
  <c r="AX3245" i="1"/>
  <c r="AV3245" i="1"/>
  <c r="AT3245" i="1"/>
  <c r="AR3245" i="1"/>
  <c r="AX3254" i="1"/>
  <c r="AW3254" i="1"/>
  <c r="AV3254" i="1"/>
  <c r="AT3254" i="1"/>
  <c r="AS3254" i="1"/>
  <c r="AR3254" i="1"/>
  <c r="AQ3254" i="1"/>
  <c r="AP3254" i="1"/>
  <c r="AS3221" i="1"/>
  <c r="AT3223" i="1"/>
  <c r="AR3223" i="1"/>
  <c r="AP3223" i="1"/>
  <c r="AV3223" i="1"/>
  <c r="AV3244" i="1"/>
  <c r="AT3244" i="1"/>
  <c r="AR3244" i="1"/>
  <c r="AP3244" i="1"/>
  <c r="AX3244" i="1"/>
  <c r="AT3195" i="1"/>
  <c r="AR3195" i="1"/>
  <c r="AQ3201" i="1"/>
  <c r="AQ3202" i="1"/>
  <c r="AP3203" i="1"/>
  <c r="AX3209" i="1"/>
  <c r="AV3209" i="1"/>
  <c r="AT3209" i="1"/>
  <c r="AP3209" i="1"/>
  <c r="AR3210" i="1"/>
  <c r="AP3210" i="1"/>
  <c r="AX3210" i="1"/>
  <c r="AT3210" i="1"/>
  <c r="AX3211" i="1"/>
  <c r="AT3211" i="1"/>
  <c r="AR3211" i="1"/>
  <c r="AV3219" i="1"/>
  <c r="AT3221" i="1"/>
  <c r="AO3223" i="1"/>
  <c r="AO3224" i="1"/>
  <c r="AX3243" i="1"/>
  <c r="AV3243" i="1"/>
  <c r="AT3243" i="1"/>
  <c r="AR3243" i="1"/>
  <c r="AP3243" i="1"/>
  <c r="AV3212" i="1"/>
  <c r="AT3212" i="1"/>
  <c r="AR3212" i="1"/>
  <c r="AX3212" i="1"/>
  <c r="AU3221" i="1"/>
  <c r="AQ3223" i="1"/>
  <c r="AQ3224" i="1"/>
  <c r="AV3232" i="1"/>
  <c r="AT3232" i="1"/>
  <c r="AP3232" i="1"/>
  <c r="AR3242" i="1"/>
  <c r="AP3242" i="1"/>
  <c r="AX3242" i="1"/>
  <c r="AV3242" i="1"/>
  <c r="AT3242" i="1"/>
  <c r="AO3247" i="1"/>
  <c r="AP3213" i="1"/>
  <c r="AX3213" i="1"/>
  <c r="AV3213" i="1"/>
  <c r="AR3213" i="1"/>
  <c r="AS3223" i="1"/>
  <c r="AR3224" i="1"/>
  <c r="AO3228" i="1"/>
  <c r="AX3233" i="1"/>
  <c r="AV3233" i="1"/>
  <c r="AT3233" i="1"/>
  <c r="AP3233" i="1"/>
  <c r="AR3234" i="1"/>
  <c r="AP3234" i="1"/>
  <c r="AX3234" i="1"/>
  <c r="AT3234" i="1"/>
  <c r="AX3235" i="1"/>
  <c r="AT3235" i="1"/>
  <c r="AR3235" i="1"/>
  <c r="AX3241" i="1"/>
  <c r="AV3241" i="1"/>
  <c r="AT3241" i="1"/>
  <c r="AR3241" i="1"/>
  <c r="AP3241" i="1"/>
  <c r="AO3246" i="1"/>
  <c r="AQ3247" i="1"/>
  <c r="AP3253" i="1"/>
  <c r="AX3253" i="1"/>
  <c r="AW3253" i="1"/>
  <c r="AV3253" i="1"/>
  <c r="AT3253" i="1"/>
  <c r="AS3253" i="1"/>
  <c r="AR3253" i="1"/>
  <c r="AQ3253" i="1"/>
  <c r="AT3187" i="1"/>
  <c r="AR3187" i="1"/>
  <c r="AU3201" i="1"/>
  <c r="AV3202" i="1"/>
  <c r="AU3203" i="1"/>
  <c r="AU3223" i="1"/>
  <c r="AS3224" i="1"/>
  <c r="AP3228" i="1"/>
  <c r="AV3236" i="1"/>
  <c r="AT3236" i="1"/>
  <c r="AR3236" i="1"/>
  <c r="AX3236" i="1"/>
  <c r="AX3240" i="1"/>
  <c r="AV3240" i="1"/>
  <c r="AT3240" i="1"/>
  <c r="AR3240" i="1"/>
  <c r="AP3240" i="1"/>
  <c r="AO3245" i="1"/>
  <c r="AQ3246" i="1"/>
  <c r="AS3247" i="1"/>
  <c r="AO3254" i="1"/>
  <c r="AX3256" i="1"/>
  <c r="AW3256" i="1"/>
  <c r="AV3256" i="1"/>
  <c r="AU3256" i="1"/>
  <c r="AT3256" i="1"/>
  <c r="AS3256" i="1"/>
  <c r="AR3256" i="1"/>
  <c r="AQ3256" i="1"/>
  <c r="AP3256" i="1"/>
  <c r="AO3256" i="1"/>
  <c r="AX3177" i="1"/>
  <c r="AV3177" i="1"/>
  <c r="AP3177" i="1"/>
  <c r="AP3197" i="1"/>
  <c r="AX3197" i="1"/>
  <c r="AV3197" i="1"/>
  <c r="AR3197" i="1"/>
  <c r="AW3223" i="1"/>
  <c r="AU3224" i="1"/>
  <c r="AQ3228" i="1"/>
  <c r="AP3237" i="1"/>
  <c r="AX3237" i="1"/>
  <c r="AV3237" i="1"/>
  <c r="AR3237" i="1"/>
  <c r="AT3239" i="1"/>
  <c r="AR3239" i="1"/>
  <c r="AP3239" i="1"/>
  <c r="AX3239" i="1"/>
  <c r="AV3239" i="1"/>
  <c r="AO3244" i="1"/>
  <c r="AQ3245" i="1"/>
  <c r="AS3246" i="1"/>
  <c r="AU3247" i="1"/>
  <c r="AU3254" i="1"/>
  <c r="AV3216" i="1"/>
  <c r="AT3216" i="1"/>
  <c r="AP3216" i="1"/>
  <c r="AX3223" i="1"/>
  <c r="AW3224" i="1"/>
  <c r="AS3228" i="1"/>
  <c r="AT3231" i="1"/>
  <c r="AR3231" i="1"/>
  <c r="AP3231" i="1"/>
  <c r="AV3231" i="1"/>
  <c r="AS3245" i="1"/>
  <c r="AW3247" i="1"/>
  <c r="AV3252" i="1"/>
  <c r="AT3252" i="1"/>
  <c r="AS3252" i="1"/>
  <c r="AR3252" i="1"/>
  <c r="AP3252" i="1"/>
  <c r="AX3252" i="1"/>
  <c r="AW3252" i="1"/>
  <c r="AO3212" i="1"/>
  <c r="AX3217" i="1"/>
  <c r="AV3217" i="1"/>
  <c r="AT3217" i="1"/>
  <c r="AP3217" i="1"/>
  <c r="AR3218" i="1"/>
  <c r="AP3218" i="1"/>
  <c r="AX3218" i="1"/>
  <c r="AT3218" i="1"/>
  <c r="AX3219" i="1"/>
  <c r="AT3219" i="1"/>
  <c r="AR3219" i="1"/>
  <c r="AU3228" i="1"/>
  <c r="AO3231" i="1"/>
  <c r="AU3245" i="1"/>
  <c r="AW3228" i="1"/>
  <c r="AQ3231" i="1"/>
  <c r="AW3245" i="1"/>
  <c r="AX3251" i="1"/>
  <c r="AV3251" i="1"/>
  <c r="AT3251" i="1"/>
  <c r="AS3251" i="1"/>
  <c r="AR3251" i="1"/>
  <c r="AP3251" i="1"/>
  <c r="AO3253" i="1"/>
  <c r="AQ3212" i="1"/>
  <c r="AX3214" i="1"/>
  <c r="AV3214" i="1"/>
  <c r="AR3214" i="1"/>
  <c r="AP3214" i="1"/>
  <c r="AP3221" i="1"/>
  <c r="AX3221" i="1"/>
  <c r="AV3221" i="1"/>
  <c r="AR3221" i="1"/>
  <c r="AS3231" i="1"/>
  <c r="AU3253" i="1"/>
  <c r="AS3212" i="1"/>
  <c r="AO3214" i="1"/>
  <c r="AT3215" i="1"/>
  <c r="AR3215" i="1"/>
  <c r="AP3215" i="1"/>
  <c r="AV3215" i="1"/>
  <c r="AX3238" i="1"/>
  <c r="AV3238" i="1"/>
  <c r="AT3238" i="1"/>
  <c r="AR3238" i="1"/>
  <c r="AP3238" i="1"/>
  <c r="AR3250" i="1"/>
  <c r="AP3250" i="1"/>
  <c r="AX3250" i="1"/>
  <c r="AV3250" i="1"/>
  <c r="AT3250" i="1"/>
  <c r="AS3250" i="1"/>
  <c r="AT3255" i="1"/>
  <c r="AS3255" i="1"/>
  <c r="AR3255" i="1"/>
  <c r="AQ3255" i="1"/>
  <c r="AP3255" i="1"/>
  <c r="AX3255" i="1"/>
  <c r="AW3255" i="1"/>
  <c r="AV3255" i="1"/>
  <c r="AU3255" i="1"/>
  <c r="AX3201" i="1"/>
  <c r="AV3201" i="1"/>
  <c r="AT3201" i="1"/>
  <c r="AP3201" i="1"/>
  <c r="AR3202" i="1"/>
  <c r="AP3202" i="1"/>
  <c r="AX3202" i="1"/>
  <c r="AT3202" i="1"/>
  <c r="AX3203" i="1"/>
  <c r="AT3203" i="1"/>
  <c r="AR3203" i="1"/>
  <c r="AW3209" i="1"/>
  <c r="AW3210" i="1"/>
  <c r="AV3211" i="1"/>
  <c r="AU3212" i="1"/>
  <c r="AT3213" i="1"/>
  <c r="AQ3214" i="1"/>
  <c r="AO3215" i="1"/>
  <c r="AO3216" i="1"/>
  <c r="AW3231" i="1"/>
  <c r="AO3238" i="1"/>
  <c r="AX3249" i="1"/>
  <c r="AV3249" i="1"/>
  <c r="AT3249" i="1"/>
  <c r="AR3249" i="1"/>
  <c r="AP3249" i="1"/>
  <c r="AO3252" i="1"/>
  <c r="AW3212" i="1"/>
  <c r="AU3213" i="1"/>
  <c r="AS3214" i="1"/>
  <c r="AQ3215" i="1"/>
  <c r="AQ3216" i="1"/>
  <c r="AV3224" i="1"/>
  <c r="AT3224" i="1"/>
  <c r="AP3224" i="1"/>
  <c r="AX3231" i="1"/>
  <c r="AQ3238" i="1"/>
  <c r="AX3248" i="1"/>
  <c r="AV3248" i="1"/>
  <c r="AT3248" i="1"/>
  <c r="AR3248" i="1"/>
  <c r="AP3248" i="1"/>
  <c r="AQ3252" i="1"/>
  <c r="AZ2948" i="1" l="1"/>
  <c r="BA2948" i="1" s="1"/>
  <c r="AZ1269" i="1"/>
  <c r="BA1269" i="1" s="1"/>
  <c r="AZ2025" i="1"/>
  <c r="BA2025" i="1" s="1"/>
  <c r="AZ1509" i="1"/>
  <c r="BA1509" i="1" s="1"/>
  <c r="AZ1536" i="1"/>
  <c r="BA1536" i="1" s="1"/>
  <c r="AZ1157" i="1"/>
  <c r="BA1157" i="1" s="1"/>
  <c r="AZ832" i="1"/>
  <c r="BA832" i="1" s="1"/>
  <c r="AZ1569" i="1"/>
  <c r="BA1569" i="1" s="1"/>
  <c r="AZ2674" i="1"/>
  <c r="BA2674" i="1" s="1"/>
  <c r="AZ2423" i="1"/>
  <c r="BA2423" i="1" s="1"/>
  <c r="AZ927" i="1"/>
  <c r="BA927" i="1" s="1"/>
  <c r="AZ617" i="1"/>
  <c r="BA617" i="1" s="1"/>
  <c r="AZ1811" i="1"/>
  <c r="BA1811" i="1" s="1"/>
  <c r="AZ788" i="1"/>
  <c r="BA788" i="1" s="1"/>
  <c r="AZ2798" i="1"/>
  <c r="BA2798" i="1" s="1"/>
  <c r="AZ2956" i="1"/>
  <c r="BA2956" i="1" s="1"/>
  <c r="AZ3187" i="1"/>
  <c r="BA3187" i="1" s="1"/>
  <c r="AZ869" i="1"/>
  <c r="BA869" i="1" s="1"/>
  <c r="AZ1789" i="1"/>
  <c r="BA1789" i="1" s="1"/>
  <c r="AZ2097" i="1"/>
  <c r="BA2097" i="1" s="1"/>
  <c r="AZ1797" i="1"/>
  <c r="BA1797" i="1" s="1"/>
  <c r="AZ2131" i="1"/>
  <c r="BA2131" i="1" s="1"/>
  <c r="AZ914" i="1"/>
  <c r="BA914" i="1" s="1"/>
  <c r="AZ810" i="1"/>
  <c r="BA810" i="1" s="1"/>
  <c r="AZ2152" i="1"/>
  <c r="BA2152" i="1" s="1"/>
  <c r="AZ2280" i="1"/>
  <c r="BA2280" i="1" s="1"/>
  <c r="AZ1093" i="1"/>
  <c r="BA1093" i="1" s="1"/>
  <c r="AZ1341" i="1"/>
  <c r="BA1341" i="1" s="1"/>
  <c r="AZ3015" i="1"/>
  <c r="BA3015" i="1" s="1"/>
  <c r="AZ1768" i="1"/>
  <c r="BA1768" i="1" s="1"/>
  <c r="AZ2193" i="1"/>
  <c r="BA2193" i="1" s="1"/>
  <c r="AZ1384" i="1"/>
  <c r="BA1384" i="1" s="1"/>
  <c r="AZ834" i="1"/>
  <c r="BA834" i="1" s="1"/>
  <c r="AZ1181" i="1"/>
  <c r="BA1181" i="1" s="1"/>
  <c r="AZ45" i="1"/>
  <c r="BA45" i="1" s="1"/>
  <c r="AZ1517" i="1"/>
  <c r="BA1517" i="1" s="1"/>
  <c r="AZ3186" i="1"/>
  <c r="BA3186" i="1" s="1"/>
  <c r="AZ702" i="1"/>
  <c r="BA702" i="1" s="1"/>
  <c r="AZ129" i="1"/>
  <c r="BA129" i="1" s="1"/>
  <c r="AZ41" i="1"/>
  <c r="BA41" i="1" s="1"/>
  <c r="AZ903" i="1"/>
  <c r="BA903" i="1" s="1"/>
  <c r="AZ19" i="1"/>
  <c r="BA19" i="1" s="1"/>
  <c r="AZ999" i="1"/>
  <c r="BA999" i="1" s="1"/>
  <c r="AZ1284" i="1"/>
  <c r="BA1284" i="1" s="1"/>
  <c r="AZ895" i="1"/>
  <c r="BA895" i="1" s="1"/>
  <c r="AZ289" i="1"/>
  <c r="BA289" i="1" s="1"/>
  <c r="AZ776" i="1"/>
  <c r="BA776" i="1" s="1"/>
  <c r="AZ2452" i="1"/>
  <c r="BA2452" i="1" s="1"/>
  <c r="AZ3084" i="1"/>
  <c r="BA3084" i="1" s="1"/>
  <c r="AZ1965" i="1"/>
  <c r="BA1965" i="1" s="1"/>
  <c r="AZ890" i="1"/>
  <c r="BA890" i="1" s="1"/>
  <c r="AZ710" i="1"/>
  <c r="BA710" i="1" s="1"/>
  <c r="AZ2091" i="1"/>
  <c r="BA2091" i="1" s="1"/>
  <c r="AZ1848" i="1"/>
  <c r="BA1848" i="1" s="1"/>
  <c r="AZ1173" i="1"/>
  <c r="BA1173" i="1" s="1"/>
  <c r="AZ1189" i="1"/>
  <c r="BA1189" i="1" s="1"/>
  <c r="AZ105" i="1"/>
  <c r="BA105" i="1" s="1"/>
  <c r="AZ1037" i="1"/>
  <c r="BA1037" i="1" s="1"/>
  <c r="AZ2149" i="1"/>
  <c r="BA2149" i="1" s="1"/>
  <c r="AZ1970" i="1"/>
  <c r="BA1970" i="1" s="1"/>
  <c r="AZ863" i="1"/>
  <c r="BA863" i="1" s="1"/>
  <c r="AZ408" i="1"/>
  <c r="BA408" i="1" s="1"/>
  <c r="AZ756" i="1"/>
  <c r="BA756" i="1" s="1"/>
  <c r="AZ819" i="1"/>
  <c r="BA819" i="1" s="1"/>
  <c r="AZ474" i="1"/>
  <c r="BA474" i="1" s="1"/>
  <c r="AZ1815" i="1"/>
  <c r="BA1815" i="1" s="1"/>
  <c r="AZ1379" i="1"/>
  <c r="BA1379" i="1" s="1"/>
  <c r="AZ3011" i="1"/>
  <c r="BA3011" i="1" s="1"/>
  <c r="AZ1872" i="1"/>
  <c r="BA1872" i="1" s="1"/>
  <c r="AZ1464" i="1"/>
  <c r="BA1464" i="1" s="1"/>
  <c r="AZ1309" i="1"/>
  <c r="BA1309" i="1" s="1"/>
  <c r="AZ444" i="1"/>
  <c r="BA444" i="1" s="1"/>
  <c r="AZ3052" i="1"/>
  <c r="BA3052" i="1" s="1"/>
  <c r="AZ1187" i="1"/>
  <c r="BA1187" i="1" s="1"/>
  <c r="AZ179" i="1"/>
  <c r="BA179" i="1" s="1"/>
  <c r="AZ1816" i="1"/>
  <c r="BA1816" i="1" s="1"/>
  <c r="AZ901" i="1"/>
  <c r="BA901" i="1" s="1"/>
  <c r="AZ1051" i="1"/>
  <c r="BA1051" i="1" s="1"/>
  <c r="AZ281" i="1"/>
  <c r="BA281" i="1" s="1"/>
  <c r="AZ1698" i="1"/>
  <c r="BA1698" i="1" s="1"/>
  <c r="AZ1491" i="1"/>
  <c r="BA1491" i="1" s="1"/>
  <c r="AZ1101" i="1"/>
  <c r="BA1101" i="1" s="1"/>
  <c r="AZ1389" i="1"/>
  <c r="BA1389" i="1" s="1"/>
  <c r="AZ3031" i="1"/>
  <c r="BA3031" i="1" s="1"/>
  <c r="AZ2793" i="1"/>
  <c r="BA2793" i="1" s="1"/>
  <c r="AZ2519" i="1"/>
  <c r="BA2519" i="1" s="1"/>
  <c r="AZ2503" i="1"/>
  <c r="BA2503" i="1" s="1"/>
  <c r="AZ2594" i="1"/>
  <c r="BA2594" i="1" s="1"/>
  <c r="AZ2879" i="1"/>
  <c r="BA2879" i="1" s="1"/>
  <c r="AZ1977" i="1"/>
  <c r="BA1977" i="1" s="1"/>
  <c r="AZ1805" i="1"/>
  <c r="BA1805" i="1" s="1"/>
  <c r="AZ1053" i="1"/>
  <c r="BA1053" i="1" s="1"/>
  <c r="AZ171" i="1"/>
  <c r="BA171" i="1" s="1"/>
  <c r="AZ89" i="1"/>
  <c r="BA89" i="1" s="1"/>
  <c r="AZ3023" i="1"/>
  <c r="BA3023" i="1" s="1"/>
  <c r="AZ3195" i="1"/>
  <c r="BA3195" i="1" s="1"/>
  <c r="AZ2940" i="1"/>
  <c r="BA2940" i="1" s="1"/>
  <c r="AZ2194" i="1"/>
  <c r="BA2194" i="1" s="1"/>
  <c r="AZ1648" i="1"/>
  <c r="BA1648" i="1" s="1"/>
  <c r="AZ1440" i="1"/>
  <c r="BA1440" i="1" s="1"/>
  <c r="AZ2162" i="1"/>
  <c r="BA2162" i="1" s="1"/>
  <c r="AZ1504" i="1"/>
  <c r="BA1504" i="1" s="1"/>
  <c r="AZ1149" i="1"/>
  <c r="BA1149" i="1" s="1"/>
  <c r="AZ882" i="1"/>
  <c r="BA882" i="1" s="1"/>
  <c r="AZ1317" i="1"/>
  <c r="BA1317" i="1" s="1"/>
  <c r="AZ3087" i="1"/>
  <c r="BA3087" i="1" s="1"/>
  <c r="AZ2460" i="1"/>
  <c r="BA2460" i="1" s="1"/>
  <c r="AZ1253" i="1"/>
  <c r="BA1253" i="1" s="1"/>
  <c r="AZ885" i="1"/>
  <c r="BA885" i="1" s="1"/>
  <c r="AZ3008" i="1"/>
  <c r="BA3008" i="1" s="1"/>
  <c r="AZ3036" i="1"/>
  <c r="BA3036" i="1" s="1"/>
  <c r="AZ2895" i="1"/>
  <c r="BA2895" i="1" s="1"/>
  <c r="AZ2921" i="1"/>
  <c r="BA2921" i="1" s="1"/>
  <c r="AZ2998" i="1"/>
  <c r="BA2998" i="1" s="1"/>
  <c r="AZ2134" i="1"/>
  <c r="BA2134" i="1" s="1"/>
  <c r="AZ2123" i="1"/>
  <c r="BA2123" i="1" s="1"/>
  <c r="AZ1588" i="1"/>
  <c r="BA1588" i="1" s="1"/>
  <c r="AZ1301" i="1"/>
  <c r="BA1301" i="1" s="1"/>
  <c r="AZ1172" i="1"/>
  <c r="BA1172" i="1" s="1"/>
  <c r="AZ97" i="1"/>
  <c r="BA97" i="1" s="1"/>
  <c r="AZ2847" i="1"/>
  <c r="BA2847" i="1" s="1"/>
  <c r="AZ3132" i="1"/>
  <c r="BA3132" i="1" s="1"/>
  <c r="AZ2178" i="1"/>
  <c r="BA2178" i="1" s="1"/>
  <c r="AZ2665" i="1"/>
  <c r="BA2665" i="1" s="1"/>
  <c r="AZ1840" i="1"/>
  <c r="BA1840" i="1" s="1"/>
  <c r="AZ2801" i="1"/>
  <c r="BA2801" i="1" s="1"/>
  <c r="AZ1376" i="1"/>
  <c r="BA1376" i="1" s="1"/>
  <c r="AZ2746" i="1"/>
  <c r="BA2746" i="1" s="1"/>
  <c r="AZ842" i="1"/>
  <c r="BA842" i="1" s="1"/>
  <c r="AZ402" i="1"/>
  <c r="BA402" i="1" s="1"/>
  <c r="AZ113" i="1"/>
  <c r="BA113" i="1" s="1"/>
  <c r="AZ1421" i="1"/>
  <c r="BA1421" i="1" s="1"/>
  <c r="AZ1237" i="1"/>
  <c r="BA1237" i="1" s="1"/>
  <c r="AZ1408" i="1"/>
  <c r="BA1408" i="1" s="1"/>
  <c r="AZ639" i="1"/>
  <c r="BA639" i="1" s="1"/>
  <c r="AZ3049" i="1"/>
  <c r="BA3049" i="1" s="1"/>
  <c r="AZ1289" i="1"/>
  <c r="BA1289" i="1" s="1"/>
  <c r="AZ994" i="1"/>
  <c r="BA994" i="1" s="1"/>
  <c r="AZ915" i="1"/>
  <c r="BA915" i="1" s="1"/>
  <c r="AZ406" i="1"/>
  <c r="BA406" i="1" s="1"/>
  <c r="AZ121" i="1"/>
  <c r="BA121" i="1" s="1"/>
  <c r="AZ3046" i="1"/>
  <c r="BA3046" i="1" s="1"/>
  <c r="AZ2649" i="1"/>
  <c r="BA2649" i="1" s="1"/>
  <c r="AZ2500" i="1"/>
  <c r="BA2500" i="1" s="1"/>
  <c r="AZ2330" i="1"/>
  <c r="BA2330" i="1" s="1"/>
  <c r="AZ2260" i="1"/>
  <c r="BA2260" i="1" s="1"/>
  <c r="AZ1547" i="1"/>
  <c r="BA1547" i="1" s="1"/>
  <c r="AZ1445" i="1"/>
  <c r="BA1445" i="1" s="1"/>
  <c r="AZ751" i="1"/>
  <c r="BA751" i="1" s="1"/>
  <c r="AZ173" i="1"/>
  <c r="BA173" i="1" s="1"/>
  <c r="AZ597" i="1"/>
  <c r="BA597" i="1" s="1"/>
  <c r="AZ7" i="1"/>
  <c r="BA7" i="1" s="1"/>
  <c r="AZ501" i="1"/>
  <c r="BA501" i="1" s="1"/>
  <c r="AZ109" i="1"/>
  <c r="BA109" i="1" s="1"/>
  <c r="AZ446" i="1"/>
  <c r="BA446" i="1" s="1"/>
  <c r="AZ220" i="1"/>
  <c r="BA220" i="1" s="1"/>
  <c r="AZ68" i="1"/>
  <c r="BA68" i="1" s="1"/>
  <c r="AZ1985" i="1"/>
  <c r="BA1985" i="1" s="1"/>
  <c r="AZ2968" i="1"/>
  <c r="BA2968" i="1" s="1"/>
  <c r="AZ2322" i="1"/>
  <c r="BA2322" i="1" s="1"/>
  <c r="AZ2138" i="1"/>
  <c r="BA2138" i="1" s="1"/>
  <c r="AZ1626" i="1"/>
  <c r="BA1626" i="1" s="1"/>
  <c r="AZ1530" i="1"/>
  <c r="BA1530" i="1" s="1"/>
  <c r="AZ804" i="1"/>
  <c r="BA804" i="1" s="1"/>
  <c r="AZ725" i="1"/>
  <c r="BA725" i="1" s="1"/>
  <c r="AZ57" i="1"/>
  <c r="BA57" i="1" s="1"/>
  <c r="AZ3161" i="1"/>
  <c r="BA3161" i="1" s="1"/>
  <c r="AZ3140" i="1"/>
  <c r="BA3140" i="1" s="1"/>
  <c r="AZ3114" i="1"/>
  <c r="BA3114" i="1" s="1"/>
  <c r="AZ2156" i="1"/>
  <c r="BA2156" i="1" s="1"/>
  <c r="AZ1771" i="1"/>
  <c r="BA1771" i="1" s="1"/>
  <c r="AZ1607" i="1"/>
  <c r="BA1607" i="1" s="1"/>
  <c r="AZ1325" i="1"/>
  <c r="BA1325" i="1" s="1"/>
  <c r="AZ1431" i="1"/>
  <c r="BA1431" i="1" s="1"/>
  <c r="AZ329" i="1"/>
  <c r="BA329" i="1" s="1"/>
  <c r="AZ87" i="1"/>
  <c r="BA87" i="1" s="1"/>
  <c r="AZ2059" i="1"/>
  <c r="BA2059" i="1" s="1"/>
  <c r="AZ1610" i="1"/>
  <c r="BA1610" i="1" s="1"/>
  <c r="AZ1474" i="1"/>
  <c r="BA1474" i="1" s="1"/>
  <c r="AZ1402" i="1"/>
  <c r="BA1402" i="1" s="1"/>
  <c r="AZ1435" i="1"/>
  <c r="BA1435" i="1" s="1"/>
  <c r="AZ1220" i="1"/>
  <c r="BA1220" i="1" s="1"/>
  <c r="AZ1133" i="1"/>
  <c r="BA1133" i="1" s="1"/>
  <c r="AZ634" i="1"/>
  <c r="BA634" i="1" s="1"/>
  <c r="AZ2552" i="1"/>
  <c r="BA2552" i="1" s="1"/>
  <c r="AZ2345" i="1"/>
  <c r="BA2345" i="1" s="1"/>
  <c r="AZ2240" i="1"/>
  <c r="BA2240" i="1" s="1"/>
  <c r="AZ1580" i="1"/>
  <c r="BA1580" i="1" s="1"/>
  <c r="AZ1638" i="1"/>
  <c r="BA1638" i="1" s="1"/>
  <c r="AZ1490" i="1"/>
  <c r="BA1490" i="1" s="1"/>
  <c r="AZ470" i="1"/>
  <c r="BA470" i="1" s="1"/>
  <c r="AZ217" i="1"/>
  <c r="BA217" i="1" s="1"/>
  <c r="AZ29" i="1"/>
  <c r="BA29" i="1" s="1"/>
  <c r="AZ3179" i="1"/>
  <c r="BA3179" i="1" s="1"/>
  <c r="AZ3073" i="1"/>
  <c r="BA3073" i="1" s="1"/>
  <c r="AZ3051" i="1"/>
  <c r="BA3051" i="1" s="1"/>
  <c r="AZ2738" i="1"/>
  <c r="BA2738" i="1" s="1"/>
  <c r="AZ1995" i="1"/>
  <c r="BA1995" i="1" s="1"/>
  <c r="AZ1472" i="1"/>
  <c r="BA1472" i="1" s="1"/>
  <c r="AZ748" i="1"/>
  <c r="BA748" i="1" s="1"/>
  <c r="AZ225" i="1"/>
  <c r="BA225" i="1" s="1"/>
  <c r="AZ517" i="1"/>
  <c r="BA517" i="1" s="1"/>
  <c r="AZ3129" i="1"/>
  <c r="BA3129" i="1" s="1"/>
  <c r="AZ2231" i="1"/>
  <c r="BA2231" i="1" s="1"/>
  <c r="AZ2170" i="1"/>
  <c r="BA2170" i="1" s="1"/>
  <c r="AZ2011" i="1"/>
  <c r="BA2011" i="1" s="1"/>
  <c r="AZ1773" i="1"/>
  <c r="BA1773" i="1" s="1"/>
  <c r="AZ1455" i="1"/>
  <c r="BA1455" i="1" s="1"/>
  <c r="AZ922" i="1"/>
  <c r="BA922" i="1" s="1"/>
  <c r="AZ877" i="1"/>
  <c r="BA877" i="1" s="1"/>
  <c r="AZ671" i="1"/>
  <c r="BA671" i="1" s="1"/>
  <c r="AZ361" i="1"/>
  <c r="BA361" i="1" s="1"/>
  <c r="AZ477" i="1"/>
  <c r="BA477" i="1" s="1"/>
  <c r="AZ301" i="1"/>
  <c r="BA301" i="1" s="1"/>
  <c r="AZ188" i="1"/>
  <c r="BA188" i="1" s="1"/>
  <c r="AZ2563" i="1"/>
  <c r="BA2563" i="1" s="1"/>
  <c r="AZ1850" i="1"/>
  <c r="BA1850" i="1" s="1"/>
  <c r="AZ2657" i="1"/>
  <c r="BA2657" i="1" s="1"/>
  <c r="AZ2073" i="1"/>
  <c r="BA2073" i="1" s="1"/>
  <c r="AZ1340" i="1"/>
  <c r="BA1340" i="1" s="1"/>
  <c r="AZ672" i="1"/>
  <c r="BA672" i="1" s="1"/>
  <c r="AZ430" i="1"/>
  <c r="BA430" i="1" s="1"/>
  <c r="AZ514" i="1"/>
  <c r="BA514" i="1" s="1"/>
  <c r="AZ249" i="1"/>
  <c r="BA249" i="1" s="1"/>
  <c r="AZ1125" i="1"/>
  <c r="BA1125" i="1" s="1"/>
  <c r="AZ1109" i="1"/>
  <c r="BA1109" i="1" s="1"/>
  <c r="AZ2547" i="1"/>
  <c r="BA2547" i="1" s="1"/>
  <c r="AZ2215" i="1"/>
  <c r="BA2215" i="1" s="1"/>
  <c r="AZ2146" i="1"/>
  <c r="BA2146" i="1" s="1"/>
  <c r="AZ1893" i="1"/>
  <c r="BA1893" i="1" s="1"/>
  <c r="AZ1661" i="1"/>
  <c r="BA1661" i="1" s="1"/>
  <c r="AZ1485" i="1"/>
  <c r="BA1485" i="1" s="1"/>
  <c r="AZ1360" i="1"/>
  <c r="BA1360" i="1" s="1"/>
  <c r="AZ1184" i="1"/>
  <c r="BA1184" i="1" s="1"/>
  <c r="AZ1005" i="1"/>
  <c r="BA1005" i="1" s="1"/>
  <c r="AZ852" i="1"/>
  <c r="BA852" i="1" s="1"/>
  <c r="AZ935" i="1"/>
  <c r="BA935" i="1" s="1"/>
  <c r="AZ883" i="1"/>
  <c r="BA883" i="1" s="1"/>
  <c r="AZ473" i="1"/>
  <c r="BA473" i="1" s="1"/>
  <c r="AZ247" i="1"/>
  <c r="BA247" i="1" s="1"/>
  <c r="AZ575" i="1"/>
  <c r="BA575" i="1" s="1"/>
  <c r="AZ259" i="1"/>
  <c r="BA259" i="1" s="1"/>
  <c r="AZ358" i="1"/>
  <c r="BA358" i="1" s="1"/>
  <c r="AZ453" i="1"/>
  <c r="BA453" i="1" s="1"/>
  <c r="AZ375" i="1"/>
  <c r="BA375" i="1" s="1"/>
  <c r="AZ231" i="1"/>
  <c r="BA231" i="1" s="1"/>
  <c r="AZ237" i="1"/>
  <c r="BA237" i="1" s="1"/>
  <c r="AZ2296" i="1"/>
  <c r="BA2296" i="1" s="1"/>
  <c r="AZ2336" i="1"/>
  <c r="BA2336" i="1" s="1"/>
  <c r="AZ2246" i="1"/>
  <c r="BA2246" i="1" s="1"/>
  <c r="AZ1880" i="1"/>
  <c r="BA1880" i="1" s="1"/>
  <c r="AZ954" i="1"/>
  <c r="BA954" i="1" s="1"/>
  <c r="AZ858" i="1"/>
  <c r="BA858" i="1" s="1"/>
  <c r="AZ822" i="1"/>
  <c r="BA822" i="1" s="1"/>
  <c r="AZ803" i="1"/>
  <c r="BA803" i="1" s="1"/>
  <c r="AZ875" i="1"/>
  <c r="BA875" i="1" s="1"/>
  <c r="AZ2388" i="1"/>
  <c r="BA2388" i="1" s="1"/>
  <c r="AZ2367" i="1"/>
  <c r="BA2367" i="1" s="1"/>
  <c r="AZ2360" i="1"/>
  <c r="BA2360" i="1" s="1"/>
  <c r="AZ1248" i="1"/>
  <c r="BA1248" i="1" s="1"/>
  <c r="AZ460" i="1"/>
  <c r="BA460" i="1" s="1"/>
  <c r="AZ3148" i="1"/>
  <c r="BA3148" i="1" s="1"/>
  <c r="AZ1502" i="1"/>
  <c r="BA1502" i="1" s="1"/>
  <c r="AZ1195" i="1"/>
  <c r="BA1195" i="1" s="1"/>
  <c r="AZ844" i="1"/>
  <c r="BA844" i="1" s="1"/>
  <c r="AZ653" i="1"/>
  <c r="BA653" i="1" s="1"/>
  <c r="AZ740" i="1"/>
  <c r="BA740" i="1" s="1"/>
  <c r="AZ185" i="1"/>
  <c r="BA185" i="1" s="1"/>
  <c r="AZ1368" i="1"/>
  <c r="BA1368" i="1" s="1"/>
  <c r="AZ2484" i="1"/>
  <c r="BA2484" i="1" s="1"/>
  <c r="AZ1069" i="1"/>
  <c r="BA1069" i="1" s="1"/>
  <c r="AZ3044" i="1"/>
  <c r="BA3044" i="1" s="1"/>
  <c r="AZ3021" i="1"/>
  <c r="BA3021" i="1" s="1"/>
  <c r="AZ2696" i="1"/>
  <c r="BA2696" i="1" s="1"/>
  <c r="AZ2364" i="1"/>
  <c r="BA2364" i="1" s="1"/>
  <c r="AZ1701" i="1"/>
  <c r="BA1701" i="1" s="1"/>
  <c r="AZ1165" i="1"/>
  <c r="BA1165" i="1" s="1"/>
  <c r="AZ300" i="1"/>
  <c r="BA300" i="1" s="1"/>
  <c r="AZ670" i="1"/>
  <c r="BA670" i="1" s="1"/>
  <c r="AZ137" i="1"/>
  <c r="BA137" i="1" s="1"/>
  <c r="AZ1624" i="1"/>
  <c r="BA1624" i="1" s="1"/>
  <c r="AZ1347" i="1"/>
  <c r="BA1347" i="1" s="1"/>
  <c r="AZ1313" i="1"/>
  <c r="BA1313" i="1" s="1"/>
  <c r="AZ620" i="1"/>
  <c r="BA620" i="1" s="1"/>
  <c r="AZ3120" i="1"/>
  <c r="BA3120" i="1" s="1"/>
  <c r="AZ2873" i="1"/>
  <c r="BA2873" i="1" s="1"/>
  <c r="AZ2759" i="1"/>
  <c r="BA2759" i="1" s="1"/>
  <c r="AZ2495" i="1"/>
  <c r="BA2495" i="1" s="1"/>
  <c r="AZ1993" i="1"/>
  <c r="BA1993" i="1" s="1"/>
  <c r="AZ1865" i="1"/>
  <c r="BA1865" i="1" s="1"/>
  <c r="AZ1762" i="1"/>
  <c r="BA1762" i="1" s="1"/>
  <c r="AZ989" i="1"/>
  <c r="BA989" i="1" s="1"/>
  <c r="AZ855" i="1"/>
  <c r="BA855" i="1" s="1"/>
  <c r="AZ398" i="1"/>
  <c r="BA398" i="1" s="1"/>
  <c r="AZ502" i="1"/>
  <c r="BA502" i="1" s="1"/>
  <c r="AZ27" i="1"/>
  <c r="BA27" i="1" s="1"/>
  <c r="AZ5" i="1"/>
  <c r="BA5" i="1" s="1"/>
  <c r="AZ2853" i="1"/>
  <c r="BA2853" i="1" s="1"/>
  <c r="AZ2843" i="1"/>
  <c r="BA2843" i="1" s="1"/>
  <c r="AZ2788" i="1"/>
  <c r="BA2788" i="1" s="1"/>
  <c r="AZ2586" i="1"/>
  <c r="BA2586" i="1" s="1"/>
  <c r="AZ2566" i="1"/>
  <c r="BA2566" i="1" s="1"/>
  <c r="AZ2525" i="1"/>
  <c r="BA2525" i="1" s="1"/>
  <c r="AZ1819" i="1"/>
  <c r="BA1819" i="1" s="1"/>
  <c r="AZ981" i="1"/>
  <c r="BA981" i="1" s="1"/>
  <c r="AZ348" i="1"/>
  <c r="BA348" i="1" s="1"/>
  <c r="AZ252" i="1"/>
  <c r="BA252" i="1" s="1"/>
  <c r="AZ2992" i="1"/>
  <c r="BA2992" i="1" s="1"/>
  <c r="AZ2393" i="1"/>
  <c r="BA2393" i="1" s="1"/>
  <c r="AZ2135" i="1"/>
  <c r="BA2135" i="1" s="1"/>
  <c r="AZ2062" i="1"/>
  <c r="BA2062" i="1" s="1"/>
  <c r="AZ2016" i="1"/>
  <c r="BA2016" i="1" s="1"/>
  <c r="AZ1658" i="1"/>
  <c r="BA1658" i="1" s="1"/>
  <c r="AZ1534" i="1"/>
  <c r="BA1534" i="1" s="1"/>
  <c r="AZ1394" i="1"/>
  <c r="BA1394" i="1" s="1"/>
  <c r="AZ1336" i="1"/>
  <c r="BA1336" i="1" s="1"/>
  <c r="AZ871" i="1"/>
  <c r="BA871" i="1" s="1"/>
  <c r="AZ491" i="1"/>
  <c r="BA491" i="1" s="1"/>
  <c r="AZ589" i="1"/>
  <c r="BA589" i="1" s="1"/>
  <c r="AZ500" i="1"/>
  <c r="BA500" i="1" s="1"/>
  <c r="AZ644" i="1"/>
  <c r="BA644" i="1" s="1"/>
  <c r="AZ267" i="1"/>
  <c r="BA267" i="1" s="1"/>
  <c r="AZ183" i="1"/>
  <c r="BA183" i="1" s="1"/>
  <c r="AZ69" i="1"/>
  <c r="BA69" i="1" s="1"/>
  <c r="AZ813" i="1"/>
  <c r="BA813" i="1" s="1"/>
  <c r="AZ3069" i="1"/>
  <c r="BA3069" i="1" s="1"/>
  <c r="AZ3072" i="1"/>
  <c r="BA3072" i="1" s="1"/>
  <c r="AZ2789" i="1"/>
  <c r="BA2789" i="1" s="1"/>
  <c r="AZ2783" i="1"/>
  <c r="BA2783" i="1" s="1"/>
  <c r="AZ2850" i="1"/>
  <c r="BA2850" i="1" s="1"/>
  <c r="AZ2905" i="1"/>
  <c r="BA2905" i="1" s="1"/>
  <c r="AZ2515" i="1"/>
  <c r="BA2515" i="1" s="1"/>
  <c r="AZ2247" i="1"/>
  <c r="BA2247" i="1" s="1"/>
  <c r="AZ1699" i="1"/>
  <c r="BA1699" i="1" s="1"/>
  <c r="AZ1486" i="1"/>
  <c r="BA1486" i="1" s="1"/>
  <c r="AZ1116" i="1"/>
  <c r="BA1116" i="1" s="1"/>
  <c r="AZ952" i="1"/>
  <c r="BA952" i="1" s="1"/>
  <c r="AZ438" i="1"/>
  <c r="BA438" i="1" s="1"/>
  <c r="AZ536" i="1"/>
  <c r="BA536" i="1" s="1"/>
  <c r="AZ690" i="1"/>
  <c r="BA690" i="1" s="1"/>
  <c r="AZ3160" i="1"/>
  <c r="BA3160" i="1" s="1"/>
  <c r="AZ2216" i="1"/>
  <c r="BA2216" i="1" s="1"/>
  <c r="AZ1640" i="1"/>
  <c r="BA1640" i="1" s="1"/>
  <c r="AZ1162" i="1"/>
  <c r="BA1162" i="1" s="1"/>
  <c r="AZ1183" i="1"/>
  <c r="BA1183" i="1" s="1"/>
  <c r="AZ1008" i="1"/>
  <c r="BA1008" i="1" s="1"/>
  <c r="AZ902" i="1"/>
  <c r="BA902" i="1" s="1"/>
  <c r="AZ807" i="1"/>
  <c r="BA807" i="1" s="1"/>
  <c r="AZ2187" i="1"/>
  <c r="BA2187" i="1" s="1"/>
  <c r="AZ2019" i="1"/>
  <c r="BA2019" i="1" s="1"/>
  <c r="AZ1728" i="1"/>
  <c r="BA1728" i="1" s="1"/>
  <c r="AZ1629" i="1"/>
  <c r="BA1629" i="1" s="1"/>
  <c r="AZ1355" i="1"/>
  <c r="BA1355" i="1" s="1"/>
  <c r="AZ494" i="1"/>
  <c r="BA494" i="1" s="1"/>
  <c r="AZ568" i="1"/>
  <c r="BA568" i="1" s="1"/>
  <c r="AZ193" i="1"/>
  <c r="BA193" i="1" s="1"/>
  <c r="AZ334" i="1"/>
  <c r="BA334" i="1" s="1"/>
  <c r="AZ233" i="1"/>
  <c r="BA233" i="1" s="1"/>
  <c r="AZ1896" i="1"/>
  <c r="BA1896" i="1" s="1"/>
  <c r="AZ3154" i="1"/>
  <c r="BA3154" i="1" s="1"/>
  <c r="AZ2542" i="1"/>
  <c r="BA2542" i="1" s="1"/>
  <c r="AZ2561" i="1"/>
  <c r="BA2561" i="1" s="1"/>
  <c r="AZ2372" i="1"/>
  <c r="BA2372" i="1" s="1"/>
  <c r="AZ1459" i="1"/>
  <c r="BA1459" i="1" s="1"/>
  <c r="AZ1244" i="1"/>
  <c r="BA1244" i="1" s="1"/>
  <c r="AZ1259" i="1"/>
  <c r="BA1259" i="1" s="1"/>
  <c r="AZ1305" i="1"/>
  <c r="BA1305" i="1" s="1"/>
  <c r="AZ971" i="1"/>
  <c r="BA971" i="1" s="1"/>
  <c r="AZ957" i="1"/>
  <c r="BA957" i="1" s="1"/>
  <c r="AZ423" i="1"/>
  <c r="BA423" i="1" s="1"/>
  <c r="AZ530" i="1"/>
  <c r="BA530" i="1" s="1"/>
  <c r="AZ614" i="1"/>
  <c r="BA614" i="1" s="1"/>
  <c r="AZ260" i="1"/>
  <c r="BA260" i="1" s="1"/>
  <c r="AZ60" i="1"/>
  <c r="BA60" i="1" s="1"/>
  <c r="AZ2837" i="1"/>
  <c r="BA2837" i="1" s="1"/>
  <c r="AZ2599" i="1"/>
  <c r="BA2599" i="1" s="1"/>
  <c r="AZ2480" i="1"/>
  <c r="BA2480" i="1" s="1"/>
  <c r="AZ2072" i="1"/>
  <c r="BA2072" i="1" s="1"/>
  <c r="AZ1973" i="1"/>
  <c r="BA1973" i="1" s="1"/>
  <c r="AZ1453" i="1"/>
  <c r="BA1453" i="1" s="1"/>
  <c r="AZ1034" i="1"/>
  <c r="BA1034" i="1" s="1"/>
  <c r="AZ697" i="1"/>
  <c r="BA697" i="1" s="1"/>
  <c r="AZ519" i="1"/>
  <c r="BA519" i="1" s="1"/>
  <c r="AZ359" i="1"/>
  <c r="BA359" i="1" s="1"/>
  <c r="AZ3234" i="1"/>
  <c r="BA3234" i="1" s="1"/>
  <c r="AZ3071" i="1"/>
  <c r="BA3071" i="1" s="1"/>
  <c r="AZ2477" i="1"/>
  <c r="BA2477" i="1" s="1"/>
  <c r="AZ2509" i="1"/>
  <c r="BA2509" i="1" s="1"/>
  <c r="AZ2458" i="1"/>
  <c r="BA2458" i="1" s="1"/>
  <c r="AZ2304" i="1"/>
  <c r="BA2304" i="1" s="1"/>
  <c r="AZ2274" i="1"/>
  <c r="BA2274" i="1" s="1"/>
  <c r="AZ2224" i="1"/>
  <c r="BA2224" i="1" s="1"/>
  <c r="AZ2115" i="1"/>
  <c r="BA2115" i="1" s="1"/>
  <c r="AZ1603" i="1"/>
  <c r="BA1603" i="1" s="1"/>
  <c r="AZ1604" i="1"/>
  <c r="BA1604" i="1" s="1"/>
  <c r="AZ1560" i="1"/>
  <c r="BA1560" i="1" s="1"/>
  <c r="AZ600" i="1"/>
  <c r="BA600" i="1" s="1"/>
  <c r="AZ290" i="1"/>
  <c r="BA290" i="1" s="1"/>
  <c r="AZ332" i="1"/>
  <c r="BA332" i="1" s="1"/>
  <c r="AZ333" i="1"/>
  <c r="BA333" i="1" s="1"/>
  <c r="AZ1188" i="1"/>
  <c r="BA1188" i="1" s="1"/>
  <c r="AZ2707" i="1"/>
  <c r="BA2707" i="1" s="1"/>
  <c r="AZ2758" i="1"/>
  <c r="BA2758" i="1" s="1"/>
  <c r="AZ2496" i="1"/>
  <c r="BA2496" i="1" s="1"/>
  <c r="AZ2198" i="1"/>
  <c r="BA2198" i="1" s="1"/>
  <c r="AZ1942" i="1"/>
  <c r="BA1942" i="1" s="1"/>
  <c r="AZ1235" i="1"/>
  <c r="BA1235" i="1" s="1"/>
  <c r="AZ255" i="1"/>
  <c r="BA255" i="1" s="1"/>
  <c r="AZ278" i="1"/>
  <c r="BA278" i="1" s="1"/>
  <c r="AZ2964" i="1"/>
  <c r="BA2964" i="1" s="1"/>
  <c r="AZ2572" i="1"/>
  <c r="BA2572" i="1" s="1"/>
  <c r="AZ2142" i="1"/>
  <c r="BA2142" i="1" s="1"/>
  <c r="AZ596" i="1"/>
  <c r="BA596" i="1" s="1"/>
  <c r="AZ773" i="1"/>
  <c r="BA773" i="1" s="1"/>
  <c r="AZ3237" i="1"/>
  <c r="BA3237" i="1" s="1"/>
  <c r="AZ3236" i="1"/>
  <c r="BA3236" i="1" s="1"/>
  <c r="AZ2973" i="1"/>
  <c r="BA2973" i="1" s="1"/>
  <c r="AZ2982" i="1"/>
  <c r="BA2982" i="1" s="1"/>
  <c r="AZ2995" i="1"/>
  <c r="BA2995" i="1" s="1"/>
  <c r="AZ2723" i="1"/>
  <c r="BA2723" i="1" s="1"/>
  <c r="AZ2574" i="1"/>
  <c r="BA2574" i="1" s="1"/>
  <c r="AZ2627" i="1"/>
  <c r="BA2627" i="1" s="1"/>
  <c r="AZ2243" i="1"/>
  <c r="BA2243" i="1" s="1"/>
  <c r="AZ2208" i="1"/>
  <c r="BA2208" i="1" s="1"/>
  <c r="AZ2139" i="1"/>
  <c r="BA2139" i="1" s="1"/>
  <c r="AZ2105" i="1"/>
  <c r="BA2105" i="1" s="1"/>
  <c r="AZ1966" i="1"/>
  <c r="BA1966" i="1" s="1"/>
  <c r="AZ1634" i="1"/>
  <c r="BA1634" i="1" s="1"/>
  <c r="AZ1752" i="1"/>
  <c r="BA1752" i="1" s="1"/>
  <c r="AZ1602" i="1"/>
  <c r="BA1602" i="1" s="1"/>
  <c r="AZ1557" i="1"/>
  <c r="BA1557" i="1" s="1"/>
  <c r="AZ1147" i="1"/>
  <c r="BA1147" i="1" s="1"/>
  <c r="AZ1393" i="1"/>
  <c r="BA1393" i="1" s="1"/>
  <c r="AZ1018" i="1"/>
  <c r="BA1018" i="1" s="1"/>
  <c r="AZ599" i="1"/>
  <c r="BA599" i="1" s="1"/>
  <c r="AZ700" i="1"/>
  <c r="BA700" i="1" s="1"/>
  <c r="AZ638" i="1"/>
  <c r="BA638" i="1" s="1"/>
  <c r="AZ378" i="1"/>
  <c r="BA378" i="1" s="1"/>
  <c r="AZ302" i="1"/>
  <c r="BA302" i="1" s="1"/>
  <c r="AZ191" i="1"/>
  <c r="BA191" i="1" s="1"/>
  <c r="AZ1864" i="1"/>
  <c r="BA1864" i="1" s="1"/>
  <c r="AZ1160" i="1"/>
  <c r="BA1160" i="1" s="1"/>
  <c r="AZ1091" i="1"/>
  <c r="BA1091" i="1" s="1"/>
  <c r="AZ983" i="1"/>
  <c r="BA983" i="1" s="1"/>
  <c r="AZ856" i="1"/>
  <c r="BA856" i="1" s="1"/>
  <c r="AZ2555" i="1"/>
  <c r="BA2555" i="1" s="1"/>
  <c r="AZ1928" i="1"/>
  <c r="BA1928" i="1" s="1"/>
  <c r="AZ3232" i="1"/>
  <c r="BA3232" i="1" s="1"/>
  <c r="AZ3109" i="1"/>
  <c r="BA3109" i="1" s="1"/>
  <c r="AZ2675" i="1"/>
  <c r="BA2675" i="1" s="1"/>
  <c r="AZ2428" i="1"/>
  <c r="BA2428" i="1" s="1"/>
  <c r="AZ1666" i="1"/>
  <c r="BA1666" i="1" s="1"/>
  <c r="AZ1240" i="1"/>
  <c r="BA1240" i="1" s="1"/>
  <c r="AZ1139" i="1"/>
  <c r="BA1139" i="1" s="1"/>
  <c r="AZ1031" i="1"/>
  <c r="BA1031" i="1" s="1"/>
  <c r="AZ699" i="1"/>
  <c r="BA699" i="1" s="1"/>
  <c r="AZ641" i="1"/>
  <c r="BA641" i="1" s="1"/>
  <c r="AZ582" i="1"/>
  <c r="BA582" i="1" s="1"/>
  <c r="AZ724" i="1"/>
  <c r="BA724" i="1" s="1"/>
  <c r="AZ511" i="1"/>
  <c r="BA511" i="1" s="1"/>
  <c r="AZ273" i="1"/>
  <c r="BA273" i="1" s="1"/>
  <c r="AZ678" i="1"/>
  <c r="BA678" i="1" s="1"/>
  <c r="AZ3033" i="1"/>
  <c r="BA3033" i="1" s="1"/>
  <c r="AZ3006" i="1"/>
  <c r="BA3006" i="1" s="1"/>
  <c r="AZ2937" i="1"/>
  <c r="BA2937" i="1" s="1"/>
  <c r="AZ2915" i="1"/>
  <c r="BA2915" i="1" s="1"/>
  <c r="AZ2929" i="1"/>
  <c r="BA2929" i="1" s="1"/>
  <c r="AZ2828" i="1"/>
  <c r="BA2828" i="1" s="1"/>
  <c r="AZ2846" i="1"/>
  <c r="BA2846" i="1" s="1"/>
  <c r="AZ2735" i="1"/>
  <c r="BA2735" i="1" s="1"/>
  <c r="AZ2728" i="1"/>
  <c r="BA2728" i="1" s="1"/>
  <c r="AZ2741" i="1"/>
  <c r="BA2741" i="1" s="1"/>
  <c r="AZ2701" i="1"/>
  <c r="BA2701" i="1" s="1"/>
  <c r="AZ2357" i="1"/>
  <c r="BA2357" i="1" s="1"/>
  <c r="AZ2281" i="1"/>
  <c r="BA2281" i="1" s="1"/>
  <c r="AZ2144" i="1"/>
  <c r="BA2144" i="1" s="1"/>
  <c r="AZ2163" i="1"/>
  <c r="BA2163" i="1" s="1"/>
  <c r="AZ2079" i="1"/>
  <c r="BA2079" i="1" s="1"/>
  <c r="AZ1969" i="1"/>
  <c r="BA1969" i="1" s="1"/>
  <c r="AZ1738" i="1"/>
  <c r="BA1738" i="1" s="1"/>
  <c r="AZ1688" i="1"/>
  <c r="BA1688" i="1" s="1"/>
  <c r="AZ1685" i="1"/>
  <c r="BA1685" i="1" s="1"/>
  <c r="AZ1722" i="1"/>
  <c r="BA1722" i="1" s="1"/>
  <c r="AZ1594" i="1"/>
  <c r="BA1594" i="1" s="1"/>
  <c r="AZ1678" i="1"/>
  <c r="BA1678" i="1" s="1"/>
  <c r="AZ1406" i="1"/>
  <c r="BA1406" i="1" s="1"/>
  <c r="AZ1214" i="1"/>
  <c r="BA1214" i="1" s="1"/>
  <c r="AZ969" i="1"/>
  <c r="BA969" i="1" s="1"/>
  <c r="AZ1014" i="1"/>
  <c r="BA1014" i="1" s="1"/>
  <c r="AZ873" i="1"/>
  <c r="BA873" i="1" s="1"/>
  <c r="AZ727" i="1"/>
  <c r="BA727" i="1" s="1"/>
  <c r="AZ734" i="1"/>
  <c r="BA734" i="1" s="1"/>
  <c r="AZ238" i="1"/>
  <c r="BA238" i="1" s="1"/>
  <c r="AZ275" i="1"/>
  <c r="BA275" i="1" s="1"/>
  <c r="AZ244" i="1"/>
  <c r="BA244" i="1" s="1"/>
  <c r="AZ71" i="1"/>
  <c r="BA71" i="1" s="1"/>
  <c r="AZ1781" i="1"/>
  <c r="BA1781" i="1" s="1"/>
  <c r="AZ3013" i="1"/>
  <c r="BA3013" i="1" s="1"/>
  <c r="AZ2857" i="1"/>
  <c r="BA2857" i="1" s="1"/>
  <c r="AZ2855" i="1"/>
  <c r="BA2855" i="1" s="1"/>
  <c r="AZ2953" i="1"/>
  <c r="BA2953" i="1" s="1"/>
  <c r="AZ2775" i="1"/>
  <c r="BA2775" i="1" s="1"/>
  <c r="AZ2582" i="1"/>
  <c r="BA2582" i="1" s="1"/>
  <c r="AZ2553" i="1"/>
  <c r="BA2553" i="1" s="1"/>
  <c r="AZ2402" i="1"/>
  <c r="BA2402" i="1" s="1"/>
  <c r="AZ2355" i="1"/>
  <c r="BA2355" i="1" s="1"/>
  <c r="AZ2300" i="1"/>
  <c r="BA2300" i="1" s="1"/>
  <c r="AZ2210" i="1"/>
  <c r="BA2210" i="1" s="1"/>
  <c r="AZ1990" i="1"/>
  <c r="BA1990" i="1" s="1"/>
  <c r="AZ2005" i="1"/>
  <c r="BA2005" i="1" s="1"/>
  <c r="AZ1894" i="1"/>
  <c r="BA1894" i="1" s="1"/>
  <c r="AZ1852" i="1"/>
  <c r="BA1852" i="1" s="1"/>
  <c r="AZ1899" i="1"/>
  <c r="BA1899" i="1" s="1"/>
  <c r="AZ1808" i="1"/>
  <c r="BA1808" i="1" s="1"/>
  <c r="AZ1795" i="1"/>
  <c r="BA1795" i="1" s="1"/>
  <c r="AZ1945" i="1"/>
  <c r="BA1945" i="1" s="1"/>
  <c r="AZ1755" i="1"/>
  <c r="BA1755" i="1" s="1"/>
  <c r="AZ1447" i="1"/>
  <c r="BA1447" i="1" s="1"/>
  <c r="AZ1207" i="1"/>
  <c r="BA1207" i="1" s="1"/>
  <c r="AZ1241" i="1"/>
  <c r="BA1241" i="1" s="1"/>
  <c r="AZ1166" i="1"/>
  <c r="BA1166" i="1" s="1"/>
  <c r="AZ1064" i="1"/>
  <c r="BA1064" i="1" s="1"/>
  <c r="AZ1041" i="1"/>
  <c r="BA1041" i="1" s="1"/>
  <c r="AZ1052" i="1"/>
  <c r="BA1052" i="1" s="1"/>
  <c r="AZ897" i="1"/>
  <c r="BA897" i="1" s="1"/>
  <c r="AZ733" i="1"/>
  <c r="BA733" i="1" s="1"/>
  <c r="AZ816" i="1"/>
  <c r="BA816" i="1" s="1"/>
  <c r="AZ676" i="1"/>
  <c r="BA676" i="1" s="1"/>
  <c r="AZ550" i="1"/>
  <c r="BA550" i="1" s="1"/>
  <c r="AZ291" i="1"/>
  <c r="BA291" i="1" s="1"/>
  <c r="AZ555" i="1"/>
  <c r="BA555" i="1" s="1"/>
  <c r="AZ562" i="1"/>
  <c r="BA562" i="1" s="1"/>
  <c r="AZ176" i="1"/>
  <c r="BA176" i="1" s="1"/>
  <c r="AZ104" i="1"/>
  <c r="BA104" i="1" s="1"/>
  <c r="AZ74" i="1"/>
  <c r="BA74" i="1" s="1"/>
  <c r="AZ1085" i="1"/>
  <c r="BA1085" i="1" s="1"/>
  <c r="AZ3093" i="1"/>
  <c r="BA3093" i="1" s="1"/>
  <c r="AZ2863" i="1"/>
  <c r="BA2863" i="1" s="1"/>
  <c r="AZ2810" i="1"/>
  <c r="BA2810" i="1" s="1"/>
  <c r="AZ2663" i="1"/>
  <c r="BA2663" i="1" s="1"/>
  <c r="AZ2570" i="1"/>
  <c r="BA2570" i="1" s="1"/>
  <c r="AZ2384" i="1"/>
  <c r="BA2384" i="1" s="1"/>
  <c r="AZ1988" i="1"/>
  <c r="BA1988" i="1" s="1"/>
  <c r="AZ1704" i="1"/>
  <c r="BA1704" i="1" s="1"/>
  <c r="AZ1598" i="1"/>
  <c r="BA1598" i="1" s="1"/>
  <c r="AZ1203" i="1"/>
  <c r="BA1203" i="1" s="1"/>
  <c r="AZ894" i="1"/>
  <c r="BA894" i="1" s="1"/>
  <c r="AZ3248" i="1"/>
  <c r="BA3248" i="1" s="1"/>
  <c r="AZ3256" i="1"/>
  <c r="BA3256" i="1" s="1"/>
  <c r="AZ3198" i="1"/>
  <c r="BA3198" i="1" s="1"/>
  <c r="AZ3054" i="1"/>
  <c r="BA3054" i="1" s="1"/>
  <c r="AZ3067" i="1"/>
  <c r="BA3067" i="1" s="1"/>
  <c r="AZ3024" i="1"/>
  <c r="BA3024" i="1" s="1"/>
  <c r="AZ3055" i="1"/>
  <c r="BA3055" i="1" s="1"/>
  <c r="AZ2772" i="1"/>
  <c r="BA2772" i="1" s="1"/>
  <c r="AZ2917" i="1"/>
  <c r="BA2917" i="1" s="1"/>
  <c r="AZ2760" i="1"/>
  <c r="BA2760" i="1" s="1"/>
  <c r="AZ2612" i="1"/>
  <c r="BA2612" i="1" s="1"/>
  <c r="AZ2315" i="1"/>
  <c r="BA2315" i="1" s="1"/>
  <c r="AZ2294" i="1"/>
  <c r="BA2294" i="1" s="1"/>
  <c r="AZ2310" i="1"/>
  <c r="BA2310" i="1" s="1"/>
  <c r="AZ2064" i="1"/>
  <c r="BA2064" i="1" s="1"/>
  <c r="AZ2121" i="1"/>
  <c r="BA2121" i="1" s="1"/>
  <c r="AZ2034" i="1"/>
  <c r="BA2034" i="1" s="1"/>
  <c r="AZ1868" i="1"/>
  <c r="BA1868" i="1" s="1"/>
  <c r="AZ1667" i="1"/>
  <c r="BA1667" i="1" s="1"/>
  <c r="AZ1693" i="1"/>
  <c r="BA1693" i="1" s="1"/>
  <c r="AZ1798" i="1"/>
  <c r="BA1798" i="1" s="1"/>
  <c r="AZ1802" i="1"/>
  <c r="BA1802" i="1" s="1"/>
  <c r="AZ1732" i="1"/>
  <c r="BA1732" i="1" s="1"/>
  <c r="AZ1398" i="1"/>
  <c r="BA1398" i="1" s="1"/>
  <c r="AZ1320" i="1"/>
  <c r="BA1320" i="1" s="1"/>
  <c r="AZ1266" i="1"/>
  <c r="BA1266" i="1" s="1"/>
  <c r="AZ1177" i="1"/>
  <c r="BA1177" i="1" s="1"/>
  <c r="AZ1129" i="1"/>
  <c r="BA1129" i="1" s="1"/>
  <c r="AZ1231" i="1"/>
  <c r="BA1231" i="1" s="1"/>
  <c r="AZ909" i="1"/>
  <c r="BA909" i="1" s="1"/>
  <c r="AZ1068" i="1"/>
  <c r="BA1068" i="1" s="1"/>
  <c r="AZ522" i="1"/>
  <c r="BA522" i="1" s="1"/>
  <c r="AZ593" i="1"/>
  <c r="BA593" i="1" s="1"/>
  <c r="AZ484" i="1"/>
  <c r="BA484" i="1" s="1"/>
  <c r="AZ236" i="1"/>
  <c r="BA236" i="1" s="1"/>
  <c r="AZ342" i="1"/>
  <c r="BA342" i="1" s="1"/>
  <c r="AZ379" i="1"/>
  <c r="BA379" i="1" s="1"/>
  <c r="AZ320" i="1"/>
  <c r="BA320" i="1" s="1"/>
  <c r="AZ663" i="1"/>
  <c r="BA663" i="1" s="1"/>
  <c r="AZ515" i="1"/>
  <c r="BA515" i="1" s="1"/>
  <c r="AZ47" i="1"/>
  <c r="BA47" i="1" s="1"/>
  <c r="AZ112" i="1"/>
  <c r="BA112" i="1" s="1"/>
  <c r="AZ3206" i="1"/>
  <c r="BA3206" i="1" s="1"/>
  <c r="AZ3151" i="1"/>
  <c r="BA3151" i="1" s="1"/>
  <c r="AZ3193" i="1"/>
  <c r="BA3193" i="1" s="1"/>
  <c r="AZ3010" i="1"/>
  <c r="BA3010" i="1" s="1"/>
  <c r="AZ2959" i="1"/>
  <c r="BA2959" i="1" s="1"/>
  <c r="AZ2717" i="1"/>
  <c r="BA2717" i="1" s="1"/>
  <c r="AZ2501" i="1"/>
  <c r="BA2501" i="1" s="1"/>
  <c r="AZ2180" i="1"/>
  <c r="BA2180" i="1" s="1"/>
  <c r="AZ1734" i="1"/>
  <c r="BA1734" i="1" s="1"/>
  <c r="AZ1659" i="1"/>
  <c r="BA1659" i="1" s="1"/>
  <c r="AZ1476" i="1"/>
  <c r="BA1476" i="1" s="1"/>
  <c r="AZ1405" i="1"/>
  <c r="BA1405" i="1" s="1"/>
  <c r="AZ1280" i="1"/>
  <c r="BA1280" i="1" s="1"/>
  <c r="AZ965" i="1"/>
  <c r="BA965" i="1" s="1"/>
  <c r="AZ1003" i="1"/>
  <c r="BA1003" i="1" s="1"/>
  <c r="AZ846" i="1"/>
  <c r="BA846" i="1" s="1"/>
  <c r="AZ629" i="1"/>
  <c r="BA629" i="1" s="1"/>
  <c r="AZ455" i="1"/>
  <c r="BA455" i="1" s="1"/>
  <c r="AZ651" i="1"/>
  <c r="BA651" i="1" s="1"/>
  <c r="AZ591" i="1"/>
  <c r="BA591" i="1" s="1"/>
  <c r="AZ463" i="1"/>
  <c r="BA463" i="1" s="1"/>
  <c r="AZ648" i="1"/>
  <c r="BA648" i="1" s="1"/>
  <c r="AZ573" i="1"/>
  <c r="BA573" i="1" s="1"/>
  <c r="AZ369" i="1"/>
  <c r="BA369" i="1" s="1"/>
  <c r="AZ366" i="1"/>
  <c r="BA366" i="1" s="1"/>
  <c r="AZ396" i="1"/>
  <c r="BA396" i="1" s="1"/>
  <c r="AZ25" i="1"/>
  <c r="BA25" i="1" s="1"/>
  <c r="AZ22" i="1"/>
  <c r="BA22" i="1" s="1"/>
  <c r="AZ2532" i="1"/>
  <c r="BA2532" i="1" s="1"/>
  <c r="AZ1260" i="1"/>
  <c r="BA1260" i="1" s="1"/>
  <c r="AZ175" i="1"/>
  <c r="BA175" i="1" s="1"/>
  <c r="AZ264" i="1"/>
  <c r="BA264" i="1" s="1"/>
  <c r="AZ6" i="1"/>
  <c r="BA6" i="1" s="1"/>
  <c r="AZ3124" i="1"/>
  <c r="BA3124" i="1" s="1"/>
  <c r="AZ3075" i="1"/>
  <c r="BA3075" i="1" s="1"/>
  <c r="AZ3042" i="1"/>
  <c r="BA3042" i="1" s="1"/>
  <c r="AZ2931" i="1"/>
  <c r="BA2931" i="1" s="1"/>
  <c r="AZ2792" i="1"/>
  <c r="BA2792" i="1" s="1"/>
  <c r="AZ2714" i="1"/>
  <c r="BA2714" i="1" s="1"/>
  <c r="AZ2591" i="1"/>
  <c r="BA2591" i="1" s="1"/>
  <c r="AZ2527" i="1"/>
  <c r="BA2527" i="1" s="1"/>
  <c r="AZ2482" i="1"/>
  <c r="BA2482" i="1" s="1"/>
  <c r="AZ2513" i="1"/>
  <c r="BA2513" i="1" s="1"/>
  <c r="AZ2425" i="1"/>
  <c r="BA2425" i="1" s="1"/>
  <c r="AZ2221" i="1"/>
  <c r="BA2221" i="1" s="1"/>
  <c r="AZ2161" i="1"/>
  <c r="BA2161" i="1" s="1"/>
  <c r="AZ2107" i="1"/>
  <c r="BA2107" i="1" s="1"/>
  <c r="AZ2078" i="1"/>
  <c r="BA2078" i="1" s="1"/>
  <c r="AZ1887" i="1"/>
  <c r="BA1887" i="1" s="1"/>
  <c r="AZ1650" i="1"/>
  <c r="BA1650" i="1" s="1"/>
  <c r="AZ1683" i="1"/>
  <c r="BA1683" i="1" s="1"/>
  <c r="AZ1416" i="1"/>
  <c r="BA1416" i="1" s="1"/>
  <c r="AZ1501" i="1"/>
  <c r="BA1501" i="1" s="1"/>
  <c r="AZ1461" i="1"/>
  <c r="BA1461" i="1" s="1"/>
  <c r="AZ1096" i="1"/>
  <c r="BA1096" i="1" s="1"/>
  <c r="AZ1016" i="1"/>
  <c r="BA1016" i="1" s="1"/>
  <c r="AZ850" i="1"/>
  <c r="BA850" i="1" s="1"/>
  <c r="AZ861" i="1"/>
  <c r="BA861" i="1" s="1"/>
  <c r="AZ779" i="1"/>
  <c r="BA779" i="1" s="1"/>
  <c r="AZ649" i="1"/>
  <c r="BA649" i="1" s="1"/>
  <c r="AZ384" i="1"/>
  <c r="BA384" i="1" s="1"/>
  <c r="AZ279" i="1"/>
  <c r="BA279" i="1" s="1"/>
  <c r="AZ228" i="1"/>
  <c r="BA228" i="1" s="1"/>
  <c r="AZ394" i="1"/>
  <c r="BA394" i="1" s="1"/>
  <c r="AZ466" i="1"/>
  <c r="BA466" i="1" s="1"/>
  <c r="AZ276" i="1"/>
  <c r="BA276" i="1" s="1"/>
  <c r="AZ108" i="1"/>
  <c r="BA108" i="1" s="1"/>
  <c r="AZ3201" i="1"/>
  <c r="BA3201" i="1" s="1"/>
  <c r="AZ3119" i="1"/>
  <c r="BA3119" i="1" s="1"/>
  <c r="AZ3146" i="1"/>
  <c r="BA3146" i="1" s="1"/>
  <c r="AZ2974" i="1"/>
  <c r="BA2974" i="1" s="1"/>
  <c r="AZ2844" i="1"/>
  <c r="BA2844" i="1" s="1"/>
  <c r="AZ2808" i="1"/>
  <c r="BA2808" i="1" s="1"/>
  <c r="AZ2831" i="1"/>
  <c r="BA2831" i="1" s="1"/>
  <c r="AZ2691" i="1"/>
  <c r="BA2691" i="1" s="1"/>
  <c r="AZ2658" i="1"/>
  <c r="BA2658" i="1" s="1"/>
  <c r="AZ2535" i="1"/>
  <c r="BA2535" i="1" s="1"/>
  <c r="AZ2229" i="1"/>
  <c r="BA2229" i="1" s="1"/>
  <c r="AZ2292" i="1"/>
  <c r="BA2292" i="1" s="1"/>
  <c r="AZ2233" i="1"/>
  <c r="BA2233" i="1" s="1"/>
  <c r="AZ2277" i="1"/>
  <c r="BA2277" i="1" s="1"/>
  <c r="AZ2257" i="1"/>
  <c r="BA2257" i="1" s="1"/>
  <c r="AZ2220" i="1"/>
  <c r="BA2220" i="1" s="1"/>
  <c r="AZ2201" i="1"/>
  <c r="BA2201" i="1" s="1"/>
  <c r="AZ2181" i="1"/>
  <c r="BA2181" i="1" s="1"/>
  <c r="AZ2129" i="1"/>
  <c r="BA2129" i="1" s="1"/>
  <c r="AZ2054" i="1"/>
  <c r="BA2054" i="1" s="1"/>
  <c r="AZ2043" i="1"/>
  <c r="BA2043" i="1" s="1"/>
  <c r="AZ2053" i="1"/>
  <c r="BA2053" i="1" s="1"/>
  <c r="AZ1828" i="1"/>
  <c r="BA1828" i="1" s="1"/>
  <c r="AZ1951" i="1"/>
  <c r="BA1951" i="1" s="1"/>
  <c r="AZ1794" i="1"/>
  <c r="BA1794" i="1" s="1"/>
  <c r="AZ1255" i="1"/>
  <c r="BA1255" i="1" s="1"/>
  <c r="AZ1267" i="1"/>
  <c r="BA1267" i="1" s="1"/>
  <c r="AZ1199" i="1"/>
  <c r="BA1199" i="1" s="1"/>
  <c r="AZ1198" i="1"/>
  <c r="BA1198" i="1" s="1"/>
  <c r="AZ1296" i="1"/>
  <c r="BA1296" i="1" s="1"/>
  <c r="AZ1134" i="1"/>
  <c r="BA1134" i="1" s="1"/>
  <c r="AZ998" i="1"/>
  <c r="BA998" i="1" s="1"/>
  <c r="AZ1100" i="1"/>
  <c r="BA1100" i="1" s="1"/>
  <c r="AZ853" i="1"/>
  <c r="BA853" i="1" s="1"/>
  <c r="AZ706" i="1"/>
  <c r="BA706" i="1" s="1"/>
  <c r="AZ800" i="1"/>
  <c r="BA800" i="1" s="1"/>
  <c r="AZ561" i="1"/>
  <c r="BA561" i="1" s="1"/>
  <c r="AZ397" i="1"/>
  <c r="BA397" i="1" s="1"/>
  <c r="AZ764" i="1"/>
  <c r="BA764" i="1" s="1"/>
  <c r="AZ723" i="1"/>
  <c r="BA723" i="1" s="1"/>
  <c r="AZ540" i="1"/>
  <c r="BA540" i="1" s="1"/>
  <c r="AZ569" i="1"/>
  <c r="BA569" i="1" s="1"/>
  <c r="AZ516" i="1"/>
  <c r="BA516" i="1" s="1"/>
  <c r="AZ513" i="1"/>
  <c r="BA513" i="1" s="1"/>
  <c r="AZ990" i="1"/>
  <c r="BA990" i="1" s="1"/>
  <c r="AZ376" i="1"/>
  <c r="BA376" i="1" s="1"/>
  <c r="AZ386" i="1"/>
  <c r="BA386" i="1" s="1"/>
  <c r="AZ167" i="1"/>
  <c r="BA167" i="1" s="1"/>
  <c r="AZ2976" i="1"/>
  <c r="BA2976" i="1" s="1"/>
  <c r="AZ2951" i="1"/>
  <c r="BA2951" i="1" s="1"/>
  <c r="AZ2963" i="1"/>
  <c r="BA2963" i="1" s="1"/>
  <c r="AZ2939" i="1"/>
  <c r="BA2939" i="1" s="1"/>
  <c r="AZ2767" i="1"/>
  <c r="BA2767" i="1" s="1"/>
  <c r="AZ2818" i="1"/>
  <c r="BA2818" i="1" s="1"/>
  <c r="AZ2802" i="1"/>
  <c r="BA2802" i="1" s="1"/>
  <c r="AZ2597" i="1"/>
  <c r="BA2597" i="1" s="1"/>
  <c r="AZ2255" i="1"/>
  <c r="BA2255" i="1" s="1"/>
  <c r="AZ2157" i="1"/>
  <c r="BA2157" i="1" s="1"/>
  <c r="AZ2145" i="1"/>
  <c r="BA2145" i="1" s="1"/>
  <c r="AZ2128" i="1"/>
  <c r="BA2128" i="1" s="1"/>
  <c r="AZ2057" i="1"/>
  <c r="BA2057" i="1" s="1"/>
  <c r="AZ2009" i="1"/>
  <c r="BA2009" i="1" s="1"/>
  <c r="AZ1924" i="1"/>
  <c r="BA1924" i="1" s="1"/>
  <c r="AZ1886" i="1"/>
  <c r="BA1886" i="1" s="1"/>
  <c r="AZ1940" i="1"/>
  <c r="BA1940" i="1" s="1"/>
  <c r="AZ1947" i="1"/>
  <c r="BA1947" i="1" s="1"/>
  <c r="AZ1689" i="1"/>
  <c r="BA1689" i="1" s="1"/>
  <c r="AZ1691" i="1"/>
  <c r="BA1691" i="1" s="1"/>
  <c r="AZ1581" i="1"/>
  <c r="BA1581" i="1" s="1"/>
  <c r="AZ1496" i="1"/>
  <c r="BA1496" i="1" s="1"/>
  <c r="AZ1245" i="1"/>
  <c r="BA1245" i="1" s="1"/>
  <c r="AZ1422" i="1"/>
  <c r="BA1422" i="1" s="1"/>
  <c r="AZ1262" i="1"/>
  <c r="BA1262" i="1" s="1"/>
  <c r="AZ1221" i="1"/>
  <c r="BA1221" i="1" s="1"/>
  <c r="AZ963" i="1"/>
  <c r="BA963" i="1" s="1"/>
  <c r="AZ703" i="1"/>
  <c r="BA703" i="1" s="1"/>
  <c r="AZ716" i="1"/>
  <c r="BA716" i="1" s="1"/>
  <c r="AZ263" i="1"/>
  <c r="BA263" i="1" s="1"/>
  <c r="AZ311" i="1"/>
  <c r="BA311" i="1" s="1"/>
  <c r="AZ205" i="1"/>
  <c r="BA205" i="1" s="1"/>
  <c r="AZ3242" i="1"/>
  <c r="BA3242" i="1" s="1"/>
  <c r="AZ3102" i="1"/>
  <c r="BA3102" i="1" s="1"/>
  <c r="AZ2864" i="1"/>
  <c r="BA2864" i="1" s="1"/>
  <c r="AZ2709" i="1"/>
  <c r="BA2709" i="1" s="1"/>
  <c r="AZ2666" i="1"/>
  <c r="BA2666" i="1" s="1"/>
  <c r="AZ2557" i="1"/>
  <c r="BA2557" i="1" s="1"/>
  <c r="AZ2476" i="1"/>
  <c r="BA2476" i="1" s="1"/>
  <c r="AZ2349" i="1"/>
  <c r="BA2349" i="1" s="1"/>
  <c r="AZ2283" i="1"/>
  <c r="BA2283" i="1" s="1"/>
  <c r="AZ2063" i="1"/>
  <c r="BA2063" i="1" s="1"/>
  <c r="AZ1898" i="1"/>
  <c r="BA1898" i="1" s="1"/>
  <c r="AZ1932" i="1"/>
  <c r="BA1932" i="1" s="1"/>
  <c r="AZ1646" i="1"/>
  <c r="BA1646" i="1" s="1"/>
  <c r="AZ1644" i="1"/>
  <c r="BA1644" i="1" s="1"/>
  <c r="AZ1484" i="1"/>
  <c r="BA1484" i="1" s="1"/>
  <c r="AZ1436" i="1"/>
  <c r="BA1436" i="1" s="1"/>
  <c r="AZ1537" i="1"/>
  <c r="BA1537" i="1" s="1"/>
  <c r="AZ1457" i="1"/>
  <c r="BA1457" i="1" s="1"/>
  <c r="AZ1367" i="1"/>
  <c r="BA1367" i="1" s="1"/>
  <c r="AZ1127" i="1"/>
  <c r="BA1127" i="1" s="1"/>
  <c r="AZ1043" i="1"/>
  <c r="BA1043" i="1" s="1"/>
  <c r="AZ1021" i="1"/>
  <c r="BA1021" i="1" s="1"/>
  <c r="AZ817" i="1"/>
  <c r="BA817" i="1" s="1"/>
  <c r="AZ481" i="1"/>
  <c r="BA481" i="1" s="1"/>
  <c r="AZ598" i="1"/>
  <c r="BA598" i="1" s="1"/>
  <c r="AZ270" i="1"/>
  <c r="BA270" i="1" s="1"/>
  <c r="AZ265" i="1"/>
  <c r="BA265" i="1" s="1"/>
  <c r="AZ433" i="1"/>
  <c r="BA433" i="1" s="1"/>
  <c r="AZ59" i="1"/>
  <c r="BA59" i="1" s="1"/>
  <c r="AZ11" i="1"/>
  <c r="BA11" i="1" s="1"/>
  <c r="AZ131" i="1"/>
  <c r="BA131" i="1" s="1"/>
  <c r="AZ1077" i="1"/>
  <c r="BA1077" i="1" s="1"/>
  <c r="AZ3083" i="1"/>
  <c r="BA3083" i="1" s="1"/>
  <c r="AZ2559" i="1"/>
  <c r="BA2559" i="1" s="1"/>
  <c r="AZ2301" i="1"/>
  <c r="BA2301" i="1" s="1"/>
  <c r="AZ2045" i="1"/>
  <c r="BA2045" i="1" s="1"/>
  <c r="AZ1480" i="1"/>
  <c r="BA1480" i="1" s="1"/>
  <c r="AZ1363" i="1"/>
  <c r="BA1363" i="1" s="1"/>
  <c r="AZ984" i="1"/>
  <c r="BA984" i="1" s="1"/>
  <c r="AZ1029" i="1"/>
  <c r="BA1029" i="1" s="1"/>
  <c r="AZ1033" i="1"/>
  <c r="BA1033" i="1" s="1"/>
  <c r="AZ836" i="1"/>
  <c r="BA836" i="1" s="1"/>
  <c r="AZ492" i="1"/>
  <c r="BA492" i="1" s="1"/>
  <c r="AZ684" i="1"/>
  <c r="BA684" i="1" s="1"/>
  <c r="AZ857" i="1"/>
  <c r="BA857" i="1" s="1"/>
  <c r="AZ704" i="1"/>
  <c r="BA704" i="1" s="1"/>
  <c r="AZ524" i="1"/>
  <c r="BA524" i="1" s="1"/>
  <c r="AZ155" i="1"/>
  <c r="BA155" i="1" s="1"/>
  <c r="AZ51" i="1"/>
  <c r="BA51" i="1" s="1"/>
  <c r="AZ76" i="1"/>
  <c r="BA76" i="1" s="1"/>
  <c r="AZ221" i="1"/>
  <c r="BA221" i="1" s="1"/>
  <c r="AZ192" i="1"/>
  <c r="BA192" i="1" s="1"/>
  <c r="AZ85" i="1"/>
  <c r="BA85" i="1" s="1"/>
  <c r="AZ1357" i="1"/>
  <c r="BA1357" i="1" s="1"/>
  <c r="AZ2955" i="1"/>
  <c r="BA2955" i="1" s="1"/>
  <c r="AZ2765" i="1"/>
  <c r="BA2765" i="1" s="1"/>
  <c r="AZ2664" i="1"/>
  <c r="BA2664" i="1" s="1"/>
  <c r="AZ2634" i="1"/>
  <c r="BA2634" i="1" s="1"/>
  <c r="AZ2488" i="1"/>
  <c r="BA2488" i="1" s="1"/>
  <c r="AZ2071" i="1"/>
  <c r="BA2071" i="1" s="1"/>
  <c r="AZ2022" i="1"/>
  <c r="BA2022" i="1" s="1"/>
  <c r="AZ1986" i="1"/>
  <c r="BA1986" i="1" s="1"/>
  <c r="AZ1858" i="1"/>
  <c r="BA1858" i="1" s="1"/>
  <c r="AZ1835" i="1"/>
  <c r="BA1835" i="1" s="1"/>
  <c r="AZ1707" i="1"/>
  <c r="BA1707" i="1" s="1"/>
  <c r="AZ1596" i="1"/>
  <c r="BA1596" i="1" s="1"/>
  <c r="AZ1222" i="1"/>
  <c r="BA1222" i="1" s="1"/>
  <c r="AZ1330" i="1"/>
  <c r="BA1330" i="1" s="1"/>
  <c r="AZ1233" i="1"/>
  <c r="BA1233" i="1" s="1"/>
  <c r="AZ1359" i="1"/>
  <c r="BA1359" i="1" s="1"/>
  <c r="AZ1142" i="1"/>
  <c r="BA1142" i="1" s="1"/>
  <c r="AZ982" i="1"/>
  <c r="BA982" i="1" s="1"/>
  <c r="AZ913" i="1"/>
  <c r="BA913" i="1" s="1"/>
  <c r="AZ660" i="1"/>
  <c r="BA660" i="1" s="1"/>
  <c r="AZ580" i="1"/>
  <c r="BA580" i="1" s="1"/>
  <c r="AZ712" i="1"/>
  <c r="BA712" i="1" s="1"/>
  <c r="AZ400" i="1"/>
  <c r="BA400" i="1" s="1"/>
  <c r="AZ381" i="1"/>
  <c r="BA381" i="1" s="1"/>
  <c r="AZ307" i="1"/>
  <c r="BA307" i="1" s="1"/>
  <c r="AZ23" i="1"/>
  <c r="BA23" i="1" s="1"/>
  <c r="AZ2288" i="1"/>
  <c r="BA2288" i="1" s="1"/>
  <c r="AZ2238" i="1"/>
  <c r="BA2238" i="1" s="1"/>
  <c r="AZ2002" i="1"/>
  <c r="BA2002" i="1" s="1"/>
  <c r="AZ1943" i="1"/>
  <c r="BA1943" i="1" s="1"/>
  <c r="AZ1674" i="1"/>
  <c r="BA1674" i="1" s="1"/>
  <c r="AZ1494" i="1"/>
  <c r="BA1494" i="1" s="1"/>
  <c r="AZ1182" i="1"/>
  <c r="BA1182" i="1" s="1"/>
  <c r="AZ1028" i="1"/>
  <c r="BA1028" i="1" s="1"/>
  <c r="AZ792" i="1"/>
  <c r="BA792" i="1" s="1"/>
  <c r="AZ920" i="1"/>
  <c r="BA920" i="1" s="1"/>
  <c r="AZ940" i="1"/>
  <c r="BA940" i="1" s="1"/>
  <c r="AZ746" i="1"/>
  <c r="BA746" i="1" s="1"/>
  <c r="AZ559" i="1"/>
  <c r="BA559" i="1" s="1"/>
  <c r="AZ652" i="1"/>
  <c r="BA652" i="1" s="1"/>
  <c r="AZ637" i="1"/>
  <c r="BA637" i="1" s="1"/>
  <c r="AZ399" i="1"/>
  <c r="BA399" i="1" s="1"/>
  <c r="AZ268" i="1"/>
  <c r="BA268" i="1" s="1"/>
  <c r="AZ322" i="1"/>
  <c r="BA322" i="1" s="1"/>
  <c r="AZ107" i="1"/>
  <c r="BA107" i="1" s="1"/>
  <c r="AZ134" i="1"/>
  <c r="BA134" i="1" s="1"/>
  <c r="AZ3229" i="1"/>
  <c r="BA3229" i="1" s="1"/>
  <c r="AZ3062" i="1"/>
  <c r="BA3062" i="1" s="1"/>
  <c r="AZ3178" i="1"/>
  <c r="BA3178" i="1" s="1"/>
  <c r="AZ3113" i="1"/>
  <c r="BA3113" i="1" s="1"/>
  <c r="AZ3092" i="1"/>
  <c r="BA3092" i="1" s="1"/>
  <c r="AZ2938" i="1"/>
  <c r="BA2938" i="1" s="1"/>
  <c r="AZ2647" i="1"/>
  <c r="BA2647" i="1" s="1"/>
  <c r="AZ2567" i="1"/>
  <c r="BA2567" i="1" s="1"/>
  <c r="AZ2606" i="1"/>
  <c r="BA2606" i="1" s="1"/>
  <c r="AZ2494" i="1"/>
  <c r="BA2494" i="1" s="1"/>
  <c r="AZ2435" i="1"/>
  <c r="BA2435" i="1" s="1"/>
  <c r="AZ2409" i="1"/>
  <c r="BA2409" i="1" s="1"/>
  <c r="AZ2370" i="1"/>
  <c r="BA2370" i="1" s="1"/>
  <c r="AZ2323" i="1"/>
  <c r="BA2323" i="1" s="1"/>
  <c r="AZ2209" i="1"/>
  <c r="BA2209" i="1" s="1"/>
  <c r="AZ2096" i="1"/>
  <c r="BA2096" i="1" s="1"/>
  <c r="AZ1873" i="1"/>
  <c r="BA1873" i="1" s="1"/>
  <c r="AZ1870" i="1"/>
  <c r="BA1870" i="1" s="1"/>
  <c r="AZ1836" i="1"/>
  <c r="BA1836" i="1" s="1"/>
  <c r="AZ1754" i="1"/>
  <c r="BA1754" i="1" s="1"/>
  <c r="AZ1639" i="1"/>
  <c r="BA1639" i="1" s="1"/>
  <c r="AZ1710" i="1"/>
  <c r="BA1710" i="1" s="1"/>
  <c r="AZ1647" i="1"/>
  <c r="BA1647" i="1" s="1"/>
  <c r="AZ1577" i="1"/>
  <c r="BA1577" i="1" s="1"/>
  <c r="AZ1426" i="1"/>
  <c r="BA1426" i="1" s="1"/>
  <c r="AZ1535" i="1"/>
  <c r="BA1535" i="1" s="1"/>
  <c r="AZ1399" i="1"/>
  <c r="BA1399" i="1" s="1"/>
  <c r="AZ1205" i="1"/>
  <c r="BA1205" i="1" s="1"/>
  <c r="AZ1020" i="1"/>
  <c r="BA1020" i="1" s="1"/>
  <c r="AZ970" i="1"/>
  <c r="BA970" i="1" s="1"/>
  <c r="AZ767" i="1"/>
  <c r="BA767" i="1" s="1"/>
  <c r="AZ798" i="1"/>
  <c r="BA798" i="1" s="1"/>
  <c r="AZ766" i="1"/>
  <c r="BA766" i="1" s="1"/>
  <c r="AZ692" i="1"/>
  <c r="BA692" i="1" s="1"/>
  <c r="AZ462" i="1"/>
  <c r="BA462" i="1" s="1"/>
  <c r="AZ465" i="1"/>
  <c r="BA465" i="1" s="1"/>
  <c r="AZ656" i="1"/>
  <c r="BA656" i="1" s="1"/>
  <c r="AZ518" i="1"/>
  <c r="BA518" i="1" s="1"/>
  <c r="AZ805" i="1"/>
  <c r="BA805" i="1" s="1"/>
  <c r="AZ693" i="1"/>
  <c r="BA693" i="1" s="1"/>
  <c r="AZ572" i="1"/>
  <c r="BA572" i="1" s="1"/>
  <c r="AZ393" i="1"/>
  <c r="BA393" i="1" s="1"/>
  <c r="AZ209" i="1"/>
  <c r="BA209" i="1" s="1"/>
  <c r="AZ420" i="1"/>
  <c r="BA420" i="1" s="1"/>
  <c r="AZ458" i="1"/>
  <c r="BA458" i="1" s="1"/>
  <c r="AZ3152" i="1"/>
  <c r="BA3152" i="1" s="1"/>
  <c r="AZ2697" i="1"/>
  <c r="BA2697" i="1" s="1"/>
  <c r="AZ2607" i="1"/>
  <c r="BA2607" i="1" s="1"/>
  <c r="AZ2583" i="1"/>
  <c r="BA2583" i="1" s="1"/>
  <c r="AZ2469" i="1"/>
  <c r="BA2469" i="1" s="1"/>
  <c r="AZ2399" i="1"/>
  <c r="BA2399" i="1" s="1"/>
  <c r="AZ2492" i="1"/>
  <c r="BA2492" i="1" s="1"/>
  <c r="AZ2195" i="1"/>
  <c r="BA2195" i="1" s="1"/>
  <c r="AZ2070" i="1"/>
  <c r="BA2070" i="1" s="1"/>
  <c r="AZ1948" i="1"/>
  <c r="BA1948" i="1" s="1"/>
  <c r="AZ2017" i="1"/>
  <c r="BA2017" i="1" s="1"/>
  <c r="AZ1702" i="1"/>
  <c r="BA1702" i="1" s="1"/>
  <c r="AZ1469" i="1"/>
  <c r="BA1469" i="1" s="1"/>
  <c r="AZ1630" i="1"/>
  <c r="BA1630" i="1" s="1"/>
  <c r="AZ1541" i="1"/>
  <c r="BA1541" i="1" s="1"/>
  <c r="AZ1396" i="1"/>
  <c r="BA1396" i="1" s="1"/>
  <c r="AZ1371" i="1"/>
  <c r="BA1371" i="1" s="1"/>
  <c r="AZ1304" i="1"/>
  <c r="BA1304" i="1" s="1"/>
  <c r="AZ1251" i="1"/>
  <c r="BA1251" i="1" s="1"/>
  <c r="AZ1230" i="1"/>
  <c r="BA1230" i="1" s="1"/>
  <c r="AZ1343" i="1"/>
  <c r="BA1343" i="1" s="1"/>
  <c r="AZ1158" i="1"/>
  <c r="BA1158" i="1" s="1"/>
  <c r="AZ1186" i="1"/>
  <c r="BA1186" i="1" s="1"/>
  <c r="AZ1131" i="1"/>
  <c r="BA1131" i="1" s="1"/>
  <c r="AZ1114" i="1"/>
  <c r="BA1114" i="1" s="1"/>
  <c r="AZ900" i="1"/>
  <c r="BA900" i="1" s="1"/>
  <c r="AZ1076" i="1"/>
  <c r="BA1076" i="1" s="1"/>
  <c r="AZ1001" i="1"/>
  <c r="BA1001" i="1" s="1"/>
  <c r="AZ520" i="1"/>
  <c r="BA520" i="1" s="1"/>
  <c r="AZ490" i="1"/>
  <c r="BA490" i="1" s="1"/>
  <c r="AZ436" i="1"/>
  <c r="BA436" i="1" s="1"/>
  <c r="AZ409" i="1"/>
  <c r="BA409" i="1" s="1"/>
  <c r="AZ335" i="1"/>
  <c r="BA335" i="1" s="1"/>
  <c r="AZ493" i="1"/>
  <c r="BA493" i="1" s="1"/>
  <c r="AZ165" i="1"/>
  <c r="BA165" i="1" s="1"/>
  <c r="AZ374" i="1"/>
  <c r="BA374" i="1" s="1"/>
  <c r="AZ602" i="1"/>
  <c r="BA602" i="1" s="1"/>
  <c r="AZ3" i="1"/>
  <c r="BA3" i="1" s="1"/>
  <c r="AZ160" i="1"/>
  <c r="BA160" i="1" s="1"/>
  <c r="AZ98" i="1"/>
  <c r="BA98" i="1" s="1"/>
  <c r="AZ1775" i="1"/>
  <c r="BA1775" i="1" s="1"/>
  <c r="AZ735" i="1"/>
  <c r="BA735" i="1" s="1"/>
  <c r="AZ3199" i="1"/>
  <c r="BA3199" i="1" s="1"/>
  <c r="AZ3253" i="1"/>
  <c r="BA3253" i="1" s="1"/>
  <c r="AZ3197" i="1"/>
  <c r="BA3197" i="1" s="1"/>
  <c r="AZ3244" i="1"/>
  <c r="BA3244" i="1" s="1"/>
  <c r="AZ3131" i="1"/>
  <c r="BA3131" i="1" s="1"/>
  <c r="AZ3047" i="1"/>
  <c r="BA3047" i="1" s="1"/>
  <c r="AZ3095" i="1"/>
  <c r="BA3095" i="1" s="1"/>
  <c r="AZ2748" i="1"/>
  <c r="BA2748" i="1" s="1"/>
  <c r="AZ2588" i="1"/>
  <c r="BA2588" i="1" s="1"/>
  <c r="AZ2508" i="1"/>
  <c r="BA2508" i="1" s="1"/>
  <c r="AZ2386" i="1"/>
  <c r="BA2386" i="1" s="1"/>
  <c r="AZ2483" i="1"/>
  <c r="BA2483" i="1" s="1"/>
  <c r="AZ2374" i="1"/>
  <c r="BA2374" i="1" s="1"/>
  <c r="AZ2359" i="1"/>
  <c r="BA2359" i="1" s="1"/>
  <c r="AZ2363" i="1"/>
  <c r="BA2363" i="1" s="1"/>
  <c r="AZ2032" i="1"/>
  <c r="BA2032" i="1" s="1"/>
  <c r="AZ2069" i="1"/>
  <c r="BA2069" i="1" s="1"/>
  <c r="AZ1874" i="1"/>
  <c r="BA1874" i="1" s="1"/>
  <c r="AZ1669" i="1"/>
  <c r="BA1669" i="1" s="1"/>
  <c r="AZ1740" i="1"/>
  <c r="BA1740" i="1" s="1"/>
  <c r="AZ1619" i="1"/>
  <c r="BA1619" i="1" s="1"/>
  <c r="AZ1466" i="1"/>
  <c r="BA1466" i="1" s="1"/>
  <c r="AZ1595" i="1"/>
  <c r="BA1595" i="1" s="1"/>
  <c r="AZ1448" i="1"/>
  <c r="BA1448" i="1" s="1"/>
  <c r="AZ1525" i="1"/>
  <c r="BA1525" i="1" s="1"/>
  <c r="AZ1411" i="1"/>
  <c r="BA1411" i="1" s="1"/>
  <c r="AZ1285" i="1"/>
  <c r="BA1285" i="1" s="1"/>
  <c r="AZ1430" i="1"/>
  <c r="BA1430" i="1" s="1"/>
  <c r="AZ1515" i="1"/>
  <c r="BA1515" i="1" s="1"/>
  <c r="AZ1216" i="1"/>
  <c r="BA1216" i="1" s="1"/>
  <c r="AZ1256" i="1"/>
  <c r="BA1256" i="1" s="1"/>
  <c r="AZ1044" i="1"/>
  <c r="BA1044" i="1" s="1"/>
  <c r="AZ1122" i="1"/>
  <c r="BA1122" i="1" s="1"/>
  <c r="AZ1078" i="1"/>
  <c r="BA1078" i="1" s="1"/>
  <c r="AZ829" i="1"/>
  <c r="BA829" i="1" s="1"/>
  <c r="AZ796" i="1"/>
  <c r="BA796" i="1" s="1"/>
  <c r="AZ859" i="1"/>
  <c r="BA859" i="1" s="1"/>
  <c r="AZ452" i="1"/>
  <c r="BA452" i="1" s="1"/>
  <c r="AZ628" i="1"/>
  <c r="BA628" i="1" s="1"/>
  <c r="AZ557" i="1"/>
  <c r="BA557" i="1" s="1"/>
  <c r="AZ682" i="1"/>
  <c r="BA682" i="1" s="1"/>
  <c r="AZ202" i="1"/>
  <c r="BA202" i="1" s="1"/>
  <c r="AZ198" i="1"/>
  <c r="BA198" i="1" s="1"/>
  <c r="AZ565" i="1"/>
  <c r="BA565" i="1" s="1"/>
  <c r="AZ297" i="1"/>
  <c r="BA297" i="1" s="1"/>
  <c r="AZ78" i="1"/>
  <c r="BA78" i="1" s="1"/>
  <c r="AZ195" i="1"/>
  <c r="BA195" i="1" s="1"/>
  <c r="AZ79" i="1"/>
  <c r="BA79" i="1" s="1"/>
  <c r="AZ93" i="1"/>
  <c r="BA93" i="1" s="1"/>
  <c r="AZ3205" i="1"/>
  <c r="BA3205" i="1" s="1"/>
  <c r="AZ3172" i="1"/>
  <c r="BA3172" i="1" s="1"/>
  <c r="AZ3063" i="1"/>
  <c r="BA3063" i="1" s="1"/>
  <c r="AZ2877" i="1"/>
  <c r="BA2877" i="1" s="1"/>
  <c r="AZ2755" i="1"/>
  <c r="BA2755" i="1" s="1"/>
  <c r="AZ2773" i="1"/>
  <c r="BA2773" i="1" s="1"/>
  <c r="AZ3194" i="1"/>
  <c r="BA3194" i="1" s="1"/>
  <c r="AZ3156" i="1"/>
  <c r="BA3156" i="1" s="1"/>
  <c r="AZ3096" i="1"/>
  <c r="BA3096" i="1" s="1"/>
  <c r="AZ3097" i="1"/>
  <c r="BA3097" i="1" s="1"/>
  <c r="AZ3002" i="1"/>
  <c r="BA3002" i="1" s="1"/>
  <c r="AZ2867" i="1"/>
  <c r="BA2867" i="1" s="1"/>
  <c r="AZ2892" i="1"/>
  <c r="BA2892" i="1" s="1"/>
  <c r="AZ2752" i="1"/>
  <c r="BA2752" i="1" s="1"/>
  <c r="AZ3233" i="1"/>
  <c r="BA3233" i="1" s="1"/>
  <c r="AZ3230" i="1"/>
  <c r="BA3230" i="1" s="1"/>
  <c r="AZ3249" i="1"/>
  <c r="BA3249" i="1" s="1"/>
  <c r="AZ3203" i="1"/>
  <c r="BA3203" i="1" s="1"/>
  <c r="AZ3246" i="1"/>
  <c r="BA3246" i="1" s="1"/>
  <c r="AZ3174" i="1"/>
  <c r="BA3174" i="1" s="1"/>
  <c r="AZ3227" i="1"/>
  <c r="BA3227" i="1" s="1"/>
  <c r="AZ3123" i="1"/>
  <c r="BA3123" i="1" s="1"/>
  <c r="AZ3068" i="1"/>
  <c r="BA3068" i="1" s="1"/>
  <c r="AZ3090" i="1"/>
  <c r="BA3090" i="1" s="1"/>
  <c r="AZ3059" i="1"/>
  <c r="BA3059" i="1" s="1"/>
  <c r="AZ3018" i="1"/>
  <c r="BA3018" i="1" s="1"/>
  <c r="AZ2849" i="1"/>
  <c r="BA2849" i="1" s="1"/>
  <c r="AZ2910" i="1"/>
  <c r="BA2910" i="1" s="1"/>
  <c r="AZ2736" i="1"/>
  <c r="BA2736" i="1" s="1"/>
  <c r="AZ3215" i="1"/>
  <c r="BA3215" i="1" s="1"/>
  <c r="AZ3254" i="1"/>
  <c r="BA3254" i="1" s="1"/>
  <c r="AZ3122" i="1"/>
  <c r="BA3122" i="1" s="1"/>
  <c r="AZ3155" i="1"/>
  <c r="BA3155" i="1" s="1"/>
  <c r="AZ3104" i="1"/>
  <c r="BA3104" i="1" s="1"/>
  <c r="AZ3106" i="1"/>
  <c r="BA3106" i="1" s="1"/>
  <c r="AZ3050" i="1"/>
  <c r="BA3050" i="1" s="1"/>
  <c r="AZ2965" i="1"/>
  <c r="BA2965" i="1" s="1"/>
  <c r="AZ2884" i="1"/>
  <c r="BA2884" i="1" s="1"/>
  <c r="AZ2889" i="1"/>
  <c r="BA2889" i="1" s="1"/>
  <c r="AZ2817" i="1"/>
  <c r="BA2817" i="1" s="1"/>
  <c r="AZ2579" i="1"/>
  <c r="BA2579" i="1" s="1"/>
  <c r="AZ3255" i="1"/>
  <c r="BA3255" i="1" s="1"/>
  <c r="AZ3208" i="1"/>
  <c r="BA3208" i="1" s="1"/>
  <c r="AZ3251" i="1"/>
  <c r="BA3251" i="1" s="1"/>
  <c r="AZ3136" i="1"/>
  <c r="BA3136" i="1" s="1"/>
  <c r="AZ3130" i="1"/>
  <c r="BA3130" i="1" s="1"/>
  <c r="AZ3116" i="1"/>
  <c r="BA3116" i="1" s="1"/>
  <c r="AZ2984" i="1"/>
  <c r="BA2984" i="1" s="1"/>
  <c r="AZ2926" i="1"/>
  <c r="BA2926" i="1" s="1"/>
  <c r="AZ2957" i="1"/>
  <c r="BA2957" i="1" s="1"/>
  <c r="AZ2804" i="1"/>
  <c r="BA2804" i="1" s="1"/>
  <c r="AZ2737" i="1"/>
  <c r="BA2737" i="1" s="1"/>
  <c r="AZ3200" i="1"/>
  <c r="BA3200" i="1" s="1"/>
  <c r="AZ3207" i="1"/>
  <c r="BA3207" i="1" s="1"/>
  <c r="AZ3163" i="1"/>
  <c r="BA3163" i="1" s="1"/>
  <c r="AZ3222" i="1"/>
  <c r="BA3222" i="1" s="1"/>
  <c r="AZ3137" i="1"/>
  <c r="BA3137" i="1" s="1"/>
  <c r="AZ3133" i="1"/>
  <c r="BA3133" i="1" s="1"/>
  <c r="AZ3094" i="1"/>
  <c r="BA3094" i="1" s="1"/>
  <c r="AZ3004" i="1"/>
  <c r="BA3004" i="1" s="1"/>
  <c r="AZ2734" i="1"/>
  <c r="BA2734" i="1" s="1"/>
  <c r="AZ2611" i="1"/>
  <c r="BA2611" i="1" s="1"/>
  <c r="AZ3202" i="1"/>
  <c r="BA3202" i="1" s="1"/>
  <c r="AZ3183" i="1"/>
  <c r="BA3183" i="1" s="1"/>
  <c r="AZ3145" i="1"/>
  <c r="BA3145" i="1" s="1"/>
  <c r="AZ3239" i="1"/>
  <c r="BA3239" i="1" s="1"/>
  <c r="AZ3177" i="1"/>
  <c r="BA3177" i="1" s="1"/>
  <c r="AZ3139" i="1"/>
  <c r="BA3139" i="1" s="1"/>
  <c r="AZ3125" i="1"/>
  <c r="BA3125" i="1" s="1"/>
  <c r="AZ3143" i="1"/>
  <c r="BA3143" i="1" s="1"/>
  <c r="AZ3057" i="1"/>
  <c r="BA3057" i="1" s="1"/>
  <c r="AZ3029" i="1"/>
  <c r="BA3029" i="1" s="1"/>
  <c r="AZ2945" i="1"/>
  <c r="BA2945" i="1" s="1"/>
  <c r="AZ2851" i="1"/>
  <c r="BA2851" i="1" s="1"/>
  <c r="AZ2883" i="1"/>
  <c r="BA2883" i="1" s="1"/>
  <c r="AZ2894" i="1"/>
  <c r="BA2894" i="1" s="1"/>
  <c r="AZ2838" i="1"/>
  <c r="BA2838" i="1" s="1"/>
  <c r="AZ2761" i="1"/>
  <c r="BA2761" i="1" s="1"/>
  <c r="AZ2743" i="1"/>
  <c r="BA2743" i="1" s="1"/>
  <c r="AZ2656" i="1"/>
  <c r="BA2656" i="1" s="1"/>
  <c r="AZ2614" i="1"/>
  <c r="BA2614" i="1" s="1"/>
  <c r="AZ2512" i="1"/>
  <c r="BA2512" i="1" s="1"/>
  <c r="AZ2954" i="1"/>
  <c r="BA2954" i="1" s="1"/>
  <c r="AZ2952" i="1"/>
  <c r="BA2952" i="1" s="1"/>
  <c r="AZ2950" i="1"/>
  <c r="BA2950" i="1" s="1"/>
  <c r="AZ2960" i="1"/>
  <c r="BA2960" i="1" s="1"/>
  <c r="AZ3213" i="1"/>
  <c r="BA3213" i="1" s="1"/>
  <c r="AZ3180" i="1"/>
  <c r="BA3180" i="1" s="1"/>
  <c r="AZ3171" i="1"/>
  <c r="BA3171" i="1" s="1"/>
  <c r="AZ3159" i="1"/>
  <c r="BA3159" i="1" s="1"/>
  <c r="AZ3082" i="1"/>
  <c r="BA3082" i="1" s="1"/>
  <c r="AZ3107" i="1"/>
  <c r="BA3107" i="1" s="1"/>
  <c r="AZ3066" i="1"/>
  <c r="BA3066" i="1" s="1"/>
  <c r="AZ3045" i="1"/>
  <c r="BA3045" i="1" s="1"/>
  <c r="AZ2989" i="1"/>
  <c r="BA2989" i="1" s="1"/>
  <c r="AZ2786" i="1"/>
  <c r="BA2786" i="1" s="1"/>
  <c r="AZ2807" i="1"/>
  <c r="BA2807" i="1" s="1"/>
  <c r="AZ2718" i="1"/>
  <c r="BA2718" i="1" s="1"/>
  <c r="AZ3216" i="1"/>
  <c r="BA3216" i="1" s="1"/>
  <c r="AZ3231" i="1"/>
  <c r="BA3231" i="1" s="1"/>
  <c r="AZ3240" i="1"/>
  <c r="BA3240" i="1" s="1"/>
  <c r="AZ3247" i="1"/>
  <c r="BA3247" i="1" s="1"/>
  <c r="AZ3210" i="1"/>
  <c r="BA3210" i="1" s="1"/>
  <c r="AZ3188" i="1"/>
  <c r="BA3188" i="1" s="1"/>
  <c r="AZ3166" i="1"/>
  <c r="BA3166" i="1" s="1"/>
  <c r="AZ3017" i="1"/>
  <c r="BA3017" i="1" s="1"/>
  <c r="AZ3064" i="1"/>
  <c r="BA3064" i="1" s="1"/>
  <c r="AZ3076" i="1"/>
  <c r="BA3076" i="1" s="1"/>
  <c r="AZ2993" i="1"/>
  <c r="BA2993" i="1" s="1"/>
  <c r="AZ2947" i="1"/>
  <c r="BA2947" i="1" s="1"/>
  <c r="AZ2924" i="1"/>
  <c r="BA2924" i="1" s="1"/>
  <c r="AZ2903" i="1"/>
  <c r="BA2903" i="1" s="1"/>
  <c r="AZ2941" i="1"/>
  <c r="BA2941" i="1" s="1"/>
  <c r="AZ2805" i="1"/>
  <c r="BA2805" i="1" s="1"/>
  <c r="AZ2749" i="1"/>
  <c r="BA2749" i="1" s="1"/>
  <c r="AZ2770" i="1"/>
  <c r="BA2770" i="1" s="1"/>
  <c r="AZ3162" i="1"/>
  <c r="BA3162" i="1" s="1"/>
  <c r="AZ3077" i="1"/>
  <c r="BA3077" i="1" s="1"/>
  <c r="AZ3088" i="1"/>
  <c r="BA3088" i="1" s="1"/>
  <c r="AZ3086" i="1"/>
  <c r="BA3086" i="1" s="1"/>
  <c r="AZ2942" i="1"/>
  <c r="BA2942" i="1" s="1"/>
  <c r="AZ2906" i="1"/>
  <c r="BA2906" i="1" s="1"/>
  <c r="AZ2832" i="1"/>
  <c r="BA2832" i="1" s="1"/>
  <c r="AZ2516" i="1"/>
  <c r="BA2516" i="1" s="1"/>
  <c r="AZ3221" i="1"/>
  <c r="BA3221" i="1" s="1"/>
  <c r="AZ3153" i="1"/>
  <c r="BA3153" i="1" s="1"/>
  <c r="AZ3167" i="1"/>
  <c r="BA3167" i="1" s="1"/>
  <c r="AZ3089" i="1"/>
  <c r="BA3089" i="1" s="1"/>
  <c r="AZ3043" i="1"/>
  <c r="BA3043" i="1" s="1"/>
  <c r="AZ3003" i="1"/>
  <c r="BA3003" i="1" s="1"/>
  <c r="AZ2991" i="1"/>
  <c r="BA2991" i="1" s="1"/>
  <c r="AZ2969" i="1"/>
  <c r="BA2969" i="1" s="1"/>
  <c r="AZ2943" i="1"/>
  <c r="BA2943" i="1" s="1"/>
  <c r="AZ2870" i="1"/>
  <c r="BA2870" i="1" s="1"/>
  <c r="AZ3223" i="1"/>
  <c r="BA3223" i="1" s="1"/>
  <c r="AZ3182" i="1"/>
  <c r="BA3182" i="1" s="1"/>
  <c r="AZ3173" i="1"/>
  <c r="BA3173" i="1" s="1"/>
  <c r="AZ3099" i="1"/>
  <c r="BA3099" i="1" s="1"/>
  <c r="AZ3058" i="1"/>
  <c r="BA3058" i="1" s="1"/>
  <c r="AZ3012" i="1"/>
  <c r="BA3012" i="1" s="1"/>
  <c r="AZ2997" i="1"/>
  <c r="BA2997" i="1" s="1"/>
  <c r="AZ3039" i="1"/>
  <c r="BA3039" i="1" s="1"/>
  <c r="AZ2985" i="1"/>
  <c r="BA2985" i="1" s="1"/>
  <c r="AZ2935" i="1"/>
  <c r="BA2935" i="1" s="1"/>
  <c r="AZ2986" i="1"/>
  <c r="BA2986" i="1" s="1"/>
  <c r="AZ2668" i="1"/>
  <c r="BA2668" i="1" s="1"/>
  <c r="AZ2848" i="1"/>
  <c r="BA2848" i="1" s="1"/>
  <c r="AZ2902" i="1"/>
  <c r="BA2902" i="1" s="1"/>
  <c r="AZ3158" i="1"/>
  <c r="BA3158" i="1" s="1"/>
  <c r="AZ3141" i="1"/>
  <c r="BA3141" i="1" s="1"/>
  <c r="AZ3135" i="1"/>
  <c r="BA3135" i="1" s="1"/>
  <c r="AZ3138" i="1"/>
  <c r="BA3138" i="1" s="1"/>
  <c r="AZ3117" i="1"/>
  <c r="BA3117" i="1" s="1"/>
  <c r="AZ3041" i="1"/>
  <c r="BA3041" i="1" s="1"/>
  <c r="AZ3019" i="1"/>
  <c r="BA3019" i="1" s="1"/>
  <c r="AZ2962" i="1"/>
  <c r="BA2962" i="1" s="1"/>
  <c r="AZ2911" i="1"/>
  <c r="BA2911" i="1" s="1"/>
  <c r="AZ2869" i="1"/>
  <c r="BA2869" i="1" s="1"/>
  <c r="AZ2839" i="1"/>
  <c r="BA2839" i="1" s="1"/>
  <c r="AZ2814" i="1"/>
  <c r="BA2814" i="1" s="1"/>
  <c r="AZ2881" i="1"/>
  <c r="BA2881" i="1" s="1"/>
  <c r="AZ2861" i="1"/>
  <c r="BA2861" i="1" s="1"/>
  <c r="AZ2727" i="1"/>
  <c r="BA2727" i="1" s="1"/>
  <c r="AZ2136" i="1"/>
  <c r="BA2136" i="1" s="1"/>
  <c r="AZ1991" i="1"/>
  <c r="BA1991" i="1" s="1"/>
  <c r="AZ1975" i="1"/>
  <c r="BA1975" i="1" s="1"/>
  <c r="AZ2038" i="1"/>
  <c r="BA2038" i="1" s="1"/>
  <c r="AZ1830" i="1"/>
  <c r="BA1830" i="1" s="1"/>
  <c r="AZ1643" i="1"/>
  <c r="BA1643" i="1" s="1"/>
  <c r="AZ1806" i="1"/>
  <c r="BA1806" i="1" s="1"/>
  <c r="AZ1378" i="1"/>
  <c r="BA1378" i="1" s="1"/>
  <c r="AZ1351" i="1"/>
  <c r="BA1351" i="1" s="1"/>
  <c r="AZ1276" i="1"/>
  <c r="BA1276" i="1" s="1"/>
  <c r="AZ1499" i="1"/>
  <c r="BA1499" i="1" s="1"/>
  <c r="AZ1201" i="1"/>
  <c r="BA1201" i="1" s="1"/>
  <c r="AZ1088" i="1"/>
  <c r="BA1088" i="1" s="1"/>
  <c r="AZ919" i="1"/>
  <c r="BA919" i="1" s="1"/>
  <c r="AZ956" i="1"/>
  <c r="BA956" i="1" s="1"/>
  <c r="AZ924" i="1"/>
  <c r="BA924" i="1" s="1"/>
  <c r="AZ2725" i="1"/>
  <c r="BA2725" i="1" s="1"/>
  <c r="AZ2613" i="1"/>
  <c r="BA2613" i="1" s="1"/>
  <c r="AZ2677" i="1"/>
  <c r="BA2677" i="1" s="1"/>
  <c r="AZ2528" i="1"/>
  <c r="BA2528" i="1" s="1"/>
  <c r="AZ2439" i="1"/>
  <c r="BA2439" i="1" s="1"/>
  <c r="AZ2420" i="1"/>
  <c r="BA2420" i="1" s="1"/>
  <c r="AZ2479" i="1"/>
  <c r="BA2479" i="1" s="1"/>
  <c r="AZ2470" i="1"/>
  <c r="BA2470" i="1" s="1"/>
  <c r="AZ2328" i="1"/>
  <c r="BA2328" i="1" s="1"/>
  <c r="AZ2332" i="1"/>
  <c r="BA2332" i="1" s="1"/>
  <c r="AZ2358" i="1"/>
  <c r="BA2358" i="1" s="1"/>
  <c r="AZ2362" i="1"/>
  <c r="BA2362" i="1" s="1"/>
  <c r="AZ2249" i="1"/>
  <c r="BA2249" i="1" s="1"/>
  <c r="AZ2275" i="1"/>
  <c r="BA2275" i="1" s="1"/>
  <c r="AZ2117" i="1"/>
  <c r="BA2117" i="1" s="1"/>
  <c r="AZ2081" i="1"/>
  <c r="BA2081" i="1" s="1"/>
  <c r="AZ2116" i="1"/>
  <c r="BA2116" i="1" s="1"/>
  <c r="AZ2119" i="1"/>
  <c r="BA2119" i="1" s="1"/>
  <c r="AZ2008" i="1"/>
  <c r="BA2008" i="1" s="1"/>
  <c r="AZ1903" i="1"/>
  <c r="BA1903" i="1" s="1"/>
  <c r="AZ1851" i="1"/>
  <c r="BA1851" i="1" s="1"/>
  <c r="AZ1908" i="1"/>
  <c r="BA1908" i="1" s="1"/>
  <c r="AZ1871" i="1"/>
  <c r="BA1871" i="1" s="1"/>
  <c r="AZ1763" i="1"/>
  <c r="BA1763" i="1" s="1"/>
  <c r="AZ1803" i="1"/>
  <c r="BA1803" i="1" s="1"/>
  <c r="AZ1787" i="1"/>
  <c r="BA1787" i="1" s="1"/>
  <c r="AZ1718" i="1"/>
  <c r="BA1718" i="1" s="1"/>
  <c r="AZ1636" i="1"/>
  <c r="BA1636" i="1" s="1"/>
  <c r="AZ1656" i="1"/>
  <c r="BA1656" i="1" s="1"/>
  <c r="AZ1739" i="1"/>
  <c r="BA1739" i="1" s="1"/>
  <c r="AZ1723" i="1"/>
  <c r="BA1723" i="1" s="1"/>
  <c r="AZ1556" i="1"/>
  <c r="BA1556" i="1" s="1"/>
  <c r="AZ1737" i="1"/>
  <c r="BA1737" i="1" s="1"/>
  <c r="AZ1582" i="1"/>
  <c r="BA1582" i="1" s="1"/>
  <c r="AZ1593" i="1"/>
  <c r="BA1593" i="1" s="1"/>
  <c r="AZ1552" i="1"/>
  <c r="BA1552" i="1" s="1"/>
  <c r="AZ1514" i="1"/>
  <c r="BA1514" i="1" s="1"/>
  <c r="AZ1429" i="1"/>
  <c r="BA1429" i="1" s="1"/>
  <c r="AZ1713" i="1"/>
  <c r="BA1713" i="1" s="1"/>
  <c r="AZ1641" i="1"/>
  <c r="BA1641" i="1" s="1"/>
  <c r="AZ1583" i="1"/>
  <c r="BA1583" i="1" s="1"/>
  <c r="AZ1481" i="1"/>
  <c r="BA1481" i="1" s="1"/>
  <c r="AZ1471" i="1"/>
  <c r="BA1471" i="1" s="1"/>
  <c r="AZ1377" i="1"/>
  <c r="BA1377" i="1" s="1"/>
  <c r="AZ1345" i="1"/>
  <c r="BA1345" i="1" s="1"/>
  <c r="AZ1264" i="1"/>
  <c r="BA1264" i="1" s="1"/>
  <c r="AZ1328" i="1"/>
  <c r="BA1328" i="1" s="1"/>
  <c r="AZ1412" i="1"/>
  <c r="BA1412" i="1" s="1"/>
  <c r="AZ1334" i="1"/>
  <c r="BA1334" i="1" s="1"/>
  <c r="AZ1310" i="1"/>
  <c r="BA1310" i="1" s="1"/>
  <c r="AZ1174" i="1"/>
  <c r="BA1174" i="1" s="1"/>
  <c r="AZ1350" i="1"/>
  <c r="BA1350" i="1" s="1"/>
  <c r="AZ1353" i="1"/>
  <c r="BA1353" i="1" s="1"/>
  <c r="AZ1105" i="1"/>
  <c r="BA1105" i="1" s="1"/>
  <c r="AZ1121" i="1"/>
  <c r="BA1121" i="1" s="1"/>
  <c r="AZ2891" i="1"/>
  <c r="BA2891" i="1" s="1"/>
  <c r="AZ2834" i="1"/>
  <c r="BA2834" i="1" s="1"/>
  <c r="AZ2684" i="1"/>
  <c r="BA2684" i="1" s="1"/>
  <c r="AZ2769" i="1"/>
  <c r="BA2769" i="1" s="1"/>
  <c r="AZ2722" i="1"/>
  <c r="BA2722" i="1" s="1"/>
  <c r="AZ2703" i="1"/>
  <c r="BA2703" i="1" s="1"/>
  <c r="AZ2683" i="1"/>
  <c r="BA2683" i="1" s="1"/>
  <c r="AZ2624" i="1"/>
  <c r="BA2624" i="1" s="1"/>
  <c r="AZ2645" i="1"/>
  <c r="BA2645" i="1" s="1"/>
  <c r="AZ2584" i="1"/>
  <c r="BA2584" i="1" s="1"/>
  <c r="AZ2541" i="1"/>
  <c r="BA2541" i="1" s="1"/>
  <c r="AZ2576" i="1"/>
  <c r="BA2576" i="1" s="1"/>
  <c r="AZ2489" i="1"/>
  <c r="BA2489" i="1" s="1"/>
  <c r="AZ2605" i="1"/>
  <c r="BA2605" i="1" s="1"/>
  <c r="AZ2381" i="1"/>
  <c r="BA2381" i="1" s="1"/>
  <c r="AZ2375" i="1"/>
  <c r="BA2375" i="1" s="1"/>
  <c r="AZ2418" i="1"/>
  <c r="BA2418" i="1" s="1"/>
  <c r="AZ2545" i="1"/>
  <c r="BA2545" i="1" s="1"/>
  <c r="AZ2377" i="1"/>
  <c r="BA2377" i="1" s="1"/>
  <c r="AZ2389" i="1"/>
  <c r="BA2389" i="1" s="1"/>
  <c r="AZ2405" i="1"/>
  <c r="BA2405" i="1" s="1"/>
  <c r="AZ2422" i="1"/>
  <c r="BA2422" i="1" s="1"/>
  <c r="AZ2284" i="1"/>
  <c r="BA2284" i="1" s="1"/>
  <c r="AZ2312" i="1"/>
  <c r="BA2312" i="1" s="1"/>
  <c r="AZ2254" i="1"/>
  <c r="BA2254" i="1" s="1"/>
  <c r="AZ2132" i="1"/>
  <c r="BA2132" i="1" s="1"/>
  <c r="AZ2093" i="1"/>
  <c r="BA2093" i="1" s="1"/>
  <c r="AZ2094" i="1"/>
  <c r="BA2094" i="1" s="1"/>
  <c r="AZ2127" i="1"/>
  <c r="BA2127" i="1" s="1"/>
  <c r="AZ2049" i="1"/>
  <c r="BA2049" i="1" s="1"/>
  <c r="AZ2068" i="1"/>
  <c r="BA2068" i="1" s="1"/>
  <c r="AZ1890" i="1"/>
  <c r="BA1890" i="1" s="1"/>
  <c r="AZ2028" i="1"/>
  <c r="BA2028" i="1" s="1"/>
  <c r="AZ1881" i="1"/>
  <c r="BA1881" i="1" s="1"/>
  <c r="AZ1820" i="1"/>
  <c r="BA1820" i="1" s="1"/>
  <c r="AZ1959" i="1"/>
  <c r="BA1959" i="1" s="1"/>
  <c r="AZ1812" i="1"/>
  <c r="BA1812" i="1" s="1"/>
  <c r="AZ1778" i="1"/>
  <c r="BA1778" i="1" s="1"/>
  <c r="AZ1684" i="1"/>
  <c r="BA1684" i="1" s="1"/>
  <c r="AZ1842" i="1"/>
  <c r="BA1842" i="1" s="1"/>
  <c r="AZ1706" i="1"/>
  <c r="BA1706" i="1" s="1"/>
  <c r="AZ1767" i="1"/>
  <c r="BA1767" i="1" s="1"/>
  <c r="AZ1730" i="1"/>
  <c r="BA1730" i="1" s="1"/>
  <c r="AZ1745" i="1"/>
  <c r="BA1745" i="1" s="1"/>
  <c r="AZ1736" i="1"/>
  <c r="BA1736" i="1" s="1"/>
  <c r="AZ1516" i="1"/>
  <c r="BA1516" i="1" s="1"/>
  <c r="AZ1616" i="1"/>
  <c r="BA1616" i="1" s="1"/>
  <c r="AZ1567" i="1"/>
  <c r="BA1567" i="1" s="1"/>
  <c r="AZ1559" i="1"/>
  <c r="BA1559" i="1" s="1"/>
  <c r="AZ1512" i="1"/>
  <c r="BA1512" i="1" s="1"/>
  <c r="AZ1551" i="1"/>
  <c r="BA1551" i="1" s="1"/>
  <c r="AZ1462" i="1"/>
  <c r="BA1462" i="1" s="1"/>
  <c r="AZ1322" i="1"/>
  <c r="BA1322" i="1" s="1"/>
  <c r="AZ1507" i="1"/>
  <c r="BA1507" i="1" s="1"/>
  <c r="AZ1274" i="1"/>
  <c r="BA1274" i="1" s="1"/>
  <c r="AZ1193" i="1"/>
  <c r="BA1193" i="1" s="1"/>
  <c r="AZ1268" i="1"/>
  <c r="BA1268" i="1" s="1"/>
  <c r="AZ1299" i="1"/>
  <c r="BA1299" i="1" s="1"/>
  <c r="AZ1102" i="1"/>
  <c r="BA1102" i="1" s="1"/>
  <c r="AZ1154" i="1"/>
  <c r="BA1154" i="1" s="1"/>
  <c r="AZ949" i="1"/>
  <c r="BA949" i="1" s="1"/>
  <c r="AZ906" i="1"/>
  <c r="BA906" i="1" s="1"/>
  <c r="AZ980" i="1"/>
  <c r="BA980" i="1" s="1"/>
  <c r="AZ2944" i="1"/>
  <c r="BA2944" i="1" s="1"/>
  <c r="AZ2922" i="1"/>
  <c r="BA2922" i="1" s="1"/>
  <c r="AZ2872" i="1"/>
  <c r="BA2872" i="1" s="1"/>
  <c r="AZ2794" i="1"/>
  <c r="BA2794" i="1" s="1"/>
  <c r="AZ2916" i="1"/>
  <c r="BA2916" i="1" s="1"/>
  <c r="AZ2720" i="1"/>
  <c r="BA2720" i="1" s="1"/>
  <c r="AZ2766" i="1"/>
  <c r="BA2766" i="1" s="1"/>
  <c r="AZ2600" i="1"/>
  <c r="BA2600" i="1" s="1"/>
  <c r="AZ2595" i="1"/>
  <c r="BA2595" i="1" s="1"/>
  <c r="AZ2626" i="1"/>
  <c r="BA2626" i="1" s="1"/>
  <c r="AZ2619" i="1"/>
  <c r="BA2619" i="1" s="1"/>
  <c r="AZ2573" i="1"/>
  <c r="BA2573" i="1" s="1"/>
  <c r="AZ2493" i="1"/>
  <c r="BA2493" i="1" s="1"/>
  <c r="AZ2544" i="1"/>
  <c r="BA2544" i="1" s="1"/>
  <c r="AZ2638" i="1"/>
  <c r="BA2638" i="1" s="1"/>
  <c r="AZ2485" i="1"/>
  <c r="BA2485" i="1" s="1"/>
  <c r="AZ2560" i="1"/>
  <c r="BA2560" i="1" s="1"/>
  <c r="AZ2481" i="1"/>
  <c r="BA2481" i="1" s="1"/>
  <c r="AZ2530" i="1"/>
  <c r="BA2530" i="1" s="1"/>
  <c r="AZ2478" i="1"/>
  <c r="BA2478" i="1" s="1"/>
  <c r="AZ2329" i="1"/>
  <c r="BA2329" i="1" s="1"/>
  <c r="AZ2303" i="1"/>
  <c r="BA2303" i="1" s="1"/>
  <c r="AZ2343" i="1"/>
  <c r="BA2343" i="1" s="1"/>
  <c r="AZ2235" i="1"/>
  <c r="BA2235" i="1" s="1"/>
  <c r="AZ2176" i="1"/>
  <c r="BA2176" i="1" s="1"/>
  <c r="AZ2190" i="1"/>
  <c r="BA2190" i="1" s="1"/>
  <c r="AZ2202" i="1"/>
  <c r="BA2202" i="1" s="1"/>
  <c r="AZ2213" i="1"/>
  <c r="BA2213" i="1" s="1"/>
  <c r="AZ2085" i="1"/>
  <c r="BA2085" i="1" s="1"/>
  <c r="AZ2086" i="1"/>
  <c r="BA2086" i="1" s="1"/>
  <c r="AZ2099" i="1"/>
  <c r="BA2099" i="1" s="1"/>
  <c r="AZ1939" i="1"/>
  <c r="BA1939" i="1" s="1"/>
  <c r="AZ1919" i="1"/>
  <c r="BA1919" i="1" s="1"/>
  <c r="AZ1950" i="1"/>
  <c r="BA1950" i="1" s="1"/>
  <c r="AZ1883" i="1"/>
  <c r="BA1883" i="1" s="1"/>
  <c r="AZ1907" i="1"/>
  <c r="BA1907" i="1" s="1"/>
  <c r="AZ1774" i="1"/>
  <c r="BA1774" i="1" s="1"/>
  <c r="AZ1800" i="1"/>
  <c r="BA1800" i="1" s="1"/>
  <c r="AZ1855" i="1"/>
  <c r="BA1855" i="1" s="1"/>
  <c r="AZ1662" i="1"/>
  <c r="BA1662" i="1" s="1"/>
  <c r="AZ1716" i="1"/>
  <c r="BA1716" i="1" s="1"/>
  <c r="AZ1772" i="1"/>
  <c r="BA1772" i="1" s="1"/>
  <c r="AZ1665" i="1"/>
  <c r="BA1665" i="1" s="1"/>
  <c r="AZ1478" i="1"/>
  <c r="BA1478" i="1" s="1"/>
  <c r="AZ1391" i="1"/>
  <c r="BA1391" i="1" s="1"/>
  <c r="AZ1224" i="1"/>
  <c r="BA1224" i="1" s="1"/>
  <c r="AZ1451" i="1"/>
  <c r="BA1451" i="1" s="1"/>
  <c r="AZ1307" i="1"/>
  <c r="BA1307" i="1" s="1"/>
  <c r="AZ1167" i="1"/>
  <c r="BA1167" i="1" s="1"/>
  <c r="AZ938" i="1"/>
  <c r="BA938" i="1" s="1"/>
  <c r="AZ2747" i="1"/>
  <c r="BA2747" i="1" s="1"/>
  <c r="AZ2796" i="1"/>
  <c r="BA2796" i="1" s="1"/>
  <c r="AZ2651" i="1"/>
  <c r="BA2651" i="1" s="1"/>
  <c r="AZ2655" i="1"/>
  <c r="BA2655" i="1" s="1"/>
  <c r="AZ2625" i="1"/>
  <c r="BA2625" i="1" s="1"/>
  <c r="AZ2568" i="1"/>
  <c r="BA2568" i="1" s="1"/>
  <c r="AZ2526" i="1"/>
  <c r="BA2526" i="1" s="1"/>
  <c r="AZ2585" i="1"/>
  <c r="BA2585" i="1" s="1"/>
  <c r="AZ2554" i="1"/>
  <c r="BA2554" i="1" s="1"/>
  <c r="AZ2533" i="1"/>
  <c r="BA2533" i="1" s="1"/>
  <c r="AZ2421" i="1"/>
  <c r="BA2421" i="1" s="1"/>
  <c r="AZ2352" i="1"/>
  <c r="BA2352" i="1" s="1"/>
  <c r="AZ2299" i="1"/>
  <c r="BA2299" i="1" s="1"/>
  <c r="AZ2446" i="1"/>
  <c r="BA2446" i="1" s="1"/>
  <c r="AZ2248" i="1"/>
  <c r="BA2248" i="1" s="1"/>
  <c r="AZ2286" i="1"/>
  <c r="BA2286" i="1" s="1"/>
  <c r="AZ2346" i="1"/>
  <c r="BA2346" i="1" s="1"/>
  <c r="AZ2326" i="1"/>
  <c r="BA2326" i="1" s="1"/>
  <c r="AZ2256" i="1"/>
  <c r="BA2256" i="1" s="1"/>
  <c r="AZ2197" i="1"/>
  <c r="BA2197" i="1" s="1"/>
  <c r="AZ2171" i="1"/>
  <c r="BA2171" i="1" s="1"/>
  <c r="AZ2155" i="1"/>
  <c r="BA2155" i="1" s="1"/>
  <c r="AZ2088" i="1"/>
  <c r="BA2088" i="1" s="1"/>
  <c r="AZ2196" i="1"/>
  <c r="BA2196" i="1" s="1"/>
  <c r="AZ2020" i="1"/>
  <c r="BA2020" i="1" s="1"/>
  <c r="AZ2066" i="1"/>
  <c r="BA2066" i="1" s="1"/>
  <c r="AZ1968" i="1"/>
  <c r="BA1968" i="1" s="1"/>
  <c r="AZ1983" i="1"/>
  <c r="BA1983" i="1" s="1"/>
  <c r="AZ1844" i="1"/>
  <c r="BA1844" i="1" s="1"/>
  <c r="AZ1960" i="1"/>
  <c r="BA1960" i="1" s="1"/>
  <c r="AZ1931" i="1"/>
  <c r="BA1931" i="1" s="1"/>
  <c r="AZ1829" i="1"/>
  <c r="BA1829" i="1" s="1"/>
  <c r="AZ1841" i="1"/>
  <c r="BA1841" i="1" s="1"/>
  <c r="AZ1790" i="1"/>
  <c r="BA1790" i="1" s="1"/>
  <c r="AZ1681" i="1"/>
  <c r="BA1681" i="1" s="1"/>
  <c r="AZ1657" i="1"/>
  <c r="BA1657" i="1" s="1"/>
  <c r="AZ1715" i="1"/>
  <c r="BA1715" i="1" s="1"/>
  <c r="AZ1664" i="1"/>
  <c r="BA1664" i="1" s="1"/>
  <c r="AZ1785" i="1"/>
  <c r="BA1785" i="1" s="1"/>
  <c r="AZ1564" i="1"/>
  <c r="BA1564" i="1" s="1"/>
  <c r="AZ1510" i="1"/>
  <c r="BA1510" i="1" s="1"/>
  <c r="AZ1477" i="1"/>
  <c r="BA1477" i="1" s="1"/>
  <c r="AZ1503" i="1"/>
  <c r="BA1503" i="1" s="1"/>
  <c r="AZ1425" i="1"/>
  <c r="BA1425" i="1" s="1"/>
  <c r="AZ1424" i="1"/>
  <c r="BA1424" i="1" s="1"/>
  <c r="AZ1358" i="1"/>
  <c r="BA1358" i="1" s="1"/>
  <c r="AZ1277" i="1"/>
  <c r="BA1277" i="1" s="1"/>
  <c r="AZ1438" i="1"/>
  <c r="BA1438" i="1" s="1"/>
  <c r="AZ1454" i="1"/>
  <c r="BA1454" i="1" s="1"/>
  <c r="AZ1258" i="1"/>
  <c r="BA1258" i="1" s="1"/>
  <c r="AZ1246" i="1"/>
  <c r="BA1246" i="1" s="1"/>
  <c r="AZ1366" i="1"/>
  <c r="BA1366" i="1" s="1"/>
  <c r="AZ1361" i="1"/>
  <c r="BA1361" i="1" s="1"/>
  <c r="AZ1249" i="1"/>
  <c r="BA1249" i="1" s="1"/>
  <c r="AZ1175" i="1"/>
  <c r="BA1175" i="1" s="1"/>
  <c r="AZ1063" i="1"/>
  <c r="BA1063" i="1" s="1"/>
  <c r="AZ1081" i="1"/>
  <c r="BA1081" i="1" s="1"/>
  <c r="AZ1002" i="1"/>
  <c r="BA1002" i="1" s="1"/>
  <c r="AZ941" i="1"/>
  <c r="BA941" i="1" s="1"/>
  <c r="AZ1040" i="1"/>
  <c r="BA1040" i="1" s="1"/>
  <c r="AZ1080" i="1"/>
  <c r="BA1080" i="1" s="1"/>
  <c r="AZ886" i="1"/>
  <c r="BA886" i="1" s="1"/>
  <c r="AZ939" i="1"/>
  <c r="BA939" i="1" s="1"/>
  <c r="AZ2672" i="1"/>
  <c r="BA2672" i="1" s="1"/>
  <c r="AZ2450" i="1"/>
  <c r="BA2450" i="1" s="1"/>
  <c r="AZ2449" i="1"/>
  <c r="BA2449" i="1" s="1"/>
  <c r="AZ2335" i="1"/>
  <c r="BA2335" i="1" s="1"/>
  <c r="AZ2298" i="1"/>
  <c r="BA2298" i="1" s="1"/>
  <c r="AZ2184" i="1"/>
  <c r="BA2184" i="1" s="1"/>
  <c r="AZ2148" i="1"/>
  <c r="BA2148" i="1" s="1"/>
  <c r="AZ2133" i="1"/>
  <c r="BA2133" i="1" s="1"/>
  <c r="AZ2082" i="1"/>
  <c r="BA2082" i="1" s="1"/>
  <c r="AZ2033" i="1"/>
  <c r="BA2033" i="1" s="1"/>
  <c r="AZ2027" i="1"/>
  <c r="BA2027" i="1" s="1"/>
  <c r="AZ1944" i="1"/>
  <c r="BA1944" i="1" s="1"/>
  <c r="AZ2023" i="1"/>
  <c r="BA2023" i="1" s="1"/>
  <c r="AZ2014" i="1"/>
  <c r="BA2014" i="1" s="1"/>
  <c r="AZ1916" i="1"/>
  <c r="BA1916" i="1" s="1"/>
  <c r="AZ1796" i="1"/>
  <c r="BA1796" i="1" s="1"/>
  <c r="AZ1925" i="1"/>
  <c r="BA1925" i="1" s="1"/>
  <c r="AZ1885" i="1"/>
  <c r="BA1885" i="1" s="1"/>
  <c r="AZ1783" i="1"/>
  <c r="BA1783" i="1" s="1"/>
  <c r="AZ1764" i="1"/>
  <c r="BA1764" i="1" s="1"/>
  <c r="AZ1760" i="1"/>
  <c r="BA1760" i="1" s="1"/>
  <c r="AZ1696" i="1"/>
  <c r="BA1696" i="1" s="1"/>
  <c r="AZ1671" i="1"/>
  <c r="BA1671" i="1" s="1"/>
  <c r="AZ1673" i="1"/>
  <c r="BA1673" i="1" s="1"/>
  <c r="AZ1473" i="1"/>
  <c r="BA1473" i="1" s="1"/>
  <c r="AZ1570" i="1"/>
  <c r="BA1570" i="1" s="1"/>
  <c r="AZ1326" i="1"/>
  <c r="BA1326" i="1" s="1"/>
  <c r="AZ1286" i="1"/>
  <c r="BA1286" i="1" s="1"/>
  <c r="AZ1272" i="1"/>
  <c r="BA1272" i="1" s="1"/>
  <c r="AZ1119" i="1"/>
  <c r="BA1119" i="1" s="1"/>
  <c r="AZ1140" i="1"/>
  <c r="BA1140" i="1" s="1"/>
  <c r="AZ1059" i="1"/>
  <c r="BA1059" i="1" s="1"/>
  <c r="AZ2880" i="1"/>
  <c r="BA2880" i="1" s="1"/>
  <c r="AZ2820" i="1"/>
  <c r="BA2820" i="1" s="1"/>
  <c r="AZ2825" i="1"/>
  <c r="BA2825" i="1" s="1"/>
  <c r="AZ2779" i="1"/>
  <c r="BA2779" i="1" s="1"/>
  <c r="AZ2730" i="1"/>
  <c r="BA2730" i="1" s="1"/>
  <c r="AZ2756" i="1"/>
  <c r="BA2756" i="1" s="1"/>
  <c r="AZ2673" i="1"/>
  <c r="BA2673" i="1" s="1"/>
  <c r="AZ2682" i="1"/>
  <c r="BA2682" i="1" s="1"/>
  <c r="AZ2644" i="1"/>
  <c r="BA2644" i="1" s="1"/>
  <c r="AZ2498" i="1"/>
  <c r="BA2498" i="1" s="1"/>
  <c r="AZ2539" i="1"/>
  <c r="BA2539" i="1" s="1"/>
  <c r="AZ2464" i="1"/>
  <c r="BA2464" i="1" s="1"/>
  <c r="AZ2380" i="1"/>
  <c r="BA2380" i="1" s="1"/>
  <c r="AZ2342" i="1"/>
  <c r="BA2342" i="1" s="1"/>
  <c r="AZ2398" i="1"/>
  <c r="BA2398" i="1" s="1"/>
  <c r="AZ2361" i="1"/>
  <c r="BA2361" i="1" s="1"/>
  <c r="AZ2340" i="1"/>
  <c r="BA2340" i="1" s="1"/>
  <c r="AZ2295" i="1"/>
  <c r="BA2295" i="1" s="1"/>
  <c r="AZ2390" i="1"/>
  <c r="BA2390" i="1" s="1"/>
  <c r="AZ2432" i="1"/>
  <c r="BA2432" i="1" s="1"/>
  <c r="AZ2279" i="1"/>
  <c r="BA2279" i="1" s="1"/>
  <c r="AZ2143" i="1"/>
  <c r="BA2143" i="1" s="1"/>
  <c r="AZ2114" i="1"/>
  <c r="BA2114" i="1" s="1"/>
  <c r="AZ2067" i="1"/>
  <c r="BA2067" i="1" s="1"/>
  <c r="AZ2175" i="1"/>
  <c r="BA2175" i="1" s="1"/>
  <c r="AZ2018" i="1"/>
  <c r="BA2018" i="1" s="1"/>
  <c r="AZ2108" i="1"/>
  <c r="BA2108" i="1" s="1"/>
  <c r="AZ2061" i="1"/>
  <c r="BA2061" i="1" s="1"/>
  <c r="AZ2029" i="1"/>
  <c r="BA2029" i="1" s="1"/>
  <c r="AZ2042" i="1"/>
  <c r="BA2042" i="1" s="1"/>
  <c r="AZ2060" i="1"/>
  <c r="BA2060" i="1" s="1"/>
  <c r="AZ2036" i="1"/>
  <c r="BA2036" i="1" s="1"/>
  <c r="AZ1996" i="1"/>
  <c r="BA1996" i="1" s="1"/>
  <c r="AZ2015" i="1"/>
  <c r="BA2015" i="1" s="1"/>
  <c r="AZ2004" i="1"/>
  <c r="BA2004" i="1" s="1"/>
  <c r="AZ1941" i="1"/>
  <c r="BA1941" i="1" s="1"/>
  <c r="AZ1961" i="1"/>
  <c r="BA1961" i="1" s="1"/>
  <c r="AZ1854" i="1"/>
  <c r="BA1854" i="1" s="1"/>
  <c r="AZ1779" i="1"/>
  <c r="BA1779" i="1" s="1"/>
  <c r="AZ1822" i="1"/>
  <c r="BA1822" i="1" s="1"/>
  <c r="AZ1712" i="1"/>
  <c r="BA1712" i="1" s="1"/>
  <c r="AZ1576" i="1"/>
  <c r="BA1576" i="1" s="1"/>
  <c r="AZ1747" i="1"/>
  <c r="BA1747" i="1" s="1"/>
  <c r="AZ1692" i="1"/>
  <c r="BA1692" i="1" s="1"/>
  <c r="AZ1687" i="1"/>
  <c r="BA1687" i="1" s="1"/>
  <c r="AZ1733" i="1"/>
  <c r="BA1733" i="1" s="1"/>
  <c r="AZ1645" i="1"/>
  <c r="BA1645" i="1" s="1"/>
  <c r="AZ1682" i="1"/>
  <c r="BA1682" i="1" s="1"/>
  <c r="AZ1720" i="1"/>
  <c r="BA1720" i="1" s="1"/>
  <c r="AZ1717" i="1"/>
  <c r="BA1717" i="1" s="1"/>
  <c r="AZ1809" i="1"/>
  <c r="BA1809" i="1" s="1"/>
  <c r="AZ1609" i="1"/>
  <c r="BA1609" i="1" s="1"/>
  <c r="AZ1590" i="1"/>
  <c r="BA1590" i="1" s="1"/>
  <c r="AZ1608" i="1"/>
  <c r="BA1608" i="1" s="1"/>
  <c r="AZ1651" i="1"/>
  <c r="BA1651" i="1" s="1"/>
  <c r="AZ1622" i="1"/>
  <c r="BA1622" i="1" s="1"/>
  <c r="AZ1323" i="1"/>
  <c r="BA1323" i="1" s="1"/>
  <c r="AZ1432" i="1"/>
  <c r="BA1432" i="1" s="1"/>
  <c r="AZ1400" i="1"/>
  <c r="BA1400" i="1" s="1"/>
  <c r="AZ1386" i="1"/>
  <c r="BA1386" i="1" s="1"/>
  <c r="AZ1306" i="1"/>
  <c r="BA1306" i="1" s="1"/>
  <c r="AZ1385" i="1"/>
  <c r="BA1385" i="1" s="1"/>
  <c r="AZ1254" i="1"/>
  <c r="BA1254" i="1" s="1"/>
  <c r="AZ1446" i="1"/>
  <c r="BA1446" i="1" s="1"/>
  <c r="AZ1146" i="1"/>
  <c r="BA1146" i="1" s="1"/>
  <c r="AZ1163" i="1"/>
  <c r="BA1163" i="1" s="1"/>
  <c r="AZ891" i="1"/>
  <c r="BA891" i="1" s="1"/>
  <c r="AZ2859" i="1"/>
  <c r="BA2859" i="1" s="1"/>
  <c r="AZ2912" i="1"/>
  <c r="BA2912" i="1" s="1"/>
  <c r="AZ2908" i="1"/>
  <c r="BA2908" i="1" s="1"/>
  <c r="AZ2829" i="1"/>
  <c r="BA2829" i="1" s="1"/>
  <c r="AZ2934" i="1"/>
  <c r="BA2934" i="1" s="1"/>
  <c r="AZ2777" i="1"/>
  <c r="BA2777" i="1" s="1"/>
  <c r="AZ2733" i="1"/>
  <c r="BA2733" i="1" s="1"/>
  <c r="AZ2731" i="1"/>
  <c r="BA2731" i="1" s="1"/>
  <c r="AZ2699" i="1"/>
  <c r="BA2699" i="1" s="1"/>
  <c r="AZ2712" i="1"/>
  <c r="BA2712" i="1" s="1"/>
  <c r="AZ2702" i="1"/>
  <c r="BA2702" i="1" s="1"/>
  <c r="AZ2617" i="1"/>
  <c r="BA2617" i="1" s="1"/>
  <c r="AZ2654" i="1"/>
  <c r="BA2654" i="1" s="1"/>
  <c r="AZ2648" i="1"/>
  <c r="BA2648" i="1" s="1"/>
  <c r="AZ2540" i="1"/>
  <c r="BA2540" i="1" s="1"/>
  <c r="AZ2518" i="1"/>
  <c r="BA2518" i="1" s="1"/>
  <c r="AZ2486" i="1"/>
  <c r="BA2486" i="1" s="1"/>
  <c r="AZ2524" i="1"/>
  <c r="BA2524" i="1" s="1"/>
  <c r="AZ2491" i="1"/>
  <c r="BA2491" i="1" s="1"/>
  <c r="AZ2474" i="1"/>
  <c r="BA2474" i="1" s="1"/>
  <c r="AZ2463" i="1"/>
  <c r="BA2463" i="1" s="1"/>
  <c r="AZ2356" i="1"/>
  <c r="BA2356" i="1" s="1"/>
  <c r="AZ2448" i="1"/>
  <c r="BA2448" i="1" s="1"/>
  <c r="AZ2456" i="1"/>
  <c r="BA2456" i="1" s="1"/>
  <c r="AZ2308" i="1"/>
  <c r="BA2308" i="1" s="1"/>
  <c r="AZ2365" i="1"/>
  <c r="BA2365" i="1" s="1"/>
  <c r="AZ2344" i="1"/>
  <c r="BA2344" i="1" s="1"/>
  <c r="AZ2305" i="1"/>
  <c r="BA2305" i="1" s="1"/>
  <c r="AZ2244" i="1"/>
  <c r="BA2244" i="1" s="1"/>
  <c r="AZ2191" i="1"/>
  <c r="BA2191" i="1" s="1"/>
  <c r="AZ2285" i="1"/>
  <c r="BA2285" i="1" s="1"/>
  <c r="AZ2276" i="1"/>
  <c r="BA2276" i="1" s="1"/>
  <c r="AZ2113" i="1"/>
  <c r="BA2113" i="1" s="1"/>
  <c r="AZ2048" i="1"/>
  <c r="BA2048" i="1" s="1"/>
  <c r="AZ2126" i="1"/>
  <c r="BA2126" i="1" s="1"/>
  <c r="AZ2007" i="1"/>
  <c r="BA2007" i="1" s="1"/>
  <c r="AZ1974" i="1"/>
  <c r="BA1974" i="1" s="1"/>
  <c r="AZ1921" i="1"/>
  <c r="BA1921" i="1" s="1"/>
  <c r="AZ1997" i="1"/>
  <c r="BA1997" i="1" s="1"/>
  <c r="AZ1876" i="1"/>
  <c r="BA1876" i="1" s="1"/>
  <c r="AZ1953" i="1"/>
  <c r="BA1953" i="1" s="1"/>
  <c r="AZ1913" i="1"/>
  <c r="BA1913" i="1" s="1"/>
  <c r="AZ1801" i="1"/>
  <c r="BA1801" i="1" s="1"/>
  <c r="AZ1918" i="1"/>
  <c r="BA1918" i="1" s="1"/>
  <c r="AZ1927" i="1"/>
  <c r="BA1927" i="1" s="1"/>
  <c r="AZ1838" i="1"/>
  <c r="BA1838" i="1" s="1"/>
  <c r="AZ1780" i="1"/>
  <c r="BA1780" i="1" s="1"/>
  <c r="AZ1611" i="1"/>
  <c r="BA1611" i="1" s="1"/>
  <c r="AZ1584" i="1"/>
  <c r="BA1584" i="1" s="1"/>
  <c r="AZ1708" i="1"/>
  <c r="BA1708" i="1" s="1"/>
  <c r="AZ1615" i="1"/>
  <c r="BA1615" i="1" s="1"/>
  <c r="AZ1519" i="1"/>
  <c r="BA1519" i="1" s="1"/>
  <c r="AZ1558" i="1"/>
  <c r="BA1558" i="1" s="1"/>
  <c r="AZ1506" i="1"/>
  <c r="BA1506" i="1" s="1"/>
  <c r="AZ1417" i="1"/>
  <c r="BA1417" i="1" s="1"/>
  <c r="AZ1511" i="1"/>
  <c r="BA1511" i="1" s="1"/>
  <c r="AZ1528" i="1"/>
  <c r="BA1528" i="1" s="1"/>
  <c r="AZ1487" i="1"/>
  <c r="BA1487" i="1" s="1"/>
  <c r="AZ1538" i="1"/>
  <c r="BA1538" i="1" s="1"/>
  <c r="AZ1418" i="1"/>
  <c r="BA1418" i="1" s="1"/>
  <c r="AZ1414" i="1"/>
  <c r="BA1414" i="1" s="1"/>
  <c r="AZ1294" i="1"/>
  <c r="BA1294" i="1" s="1"/>
  <c r="AZ1518" i="1"/>
  <c r="BA1518" i="1" s="1"/>
  <c r="AZ1387" i="1"/>
  <c r="BA1387" i="1" s="1"/>
  <c r="AZ1303" i="1"/>
  <c r="BA1303" i="1" s="1"/>
  <c r="AZ1288" i="1"/>
  <c r="BA1288" i="1" s="1"/>
  <c r="AZ1300" i="1"/>
  <c r="BA1300" i="1" s="1"/>
  <c r="AZ1308" i="1"/>
  <c r="BA1308" i="1" s="1"/>
  <c r="AZ1229" i="1"/>
  <c r="BA1229" i="1" s="1"/>
  <c r="AZ1291" i="1"/>
  <c r="BA1291" i="1" s="1"/>
  <c r="AZ1316" i="1"/>
  <c r="BA1316" i="1" s="1"/>
  <c r="AZ1176" i="1"/>
  <c r="BA1176" i="1" s="1"/>
  <c r="AZ1185" i="1"/>
  <c r="BA1185" i="1" s="1"/>
  <c r="AZ1152" i="1"/>
  <c r="BA1152" i="1" s="1"/>
  <c r="AZ1126" i="1"/>
  <c r="BA1126" i="1" s="1"/>
  <c r="AZ992" i="1"/>
  <c r="BA992" i="1" s="1"/>
  <c r="AZ1135" i="1"/>
  <c r="BA1135" i="1" s="1"/>
  <c r="AZ1112" i="1"/>
  <c r="BA1112" i="1" s="1"/>
  <c r="AZ879" i="1"/>
  <c r="BA879" i="1" s="1"/>
  <c r="AZ2313" i="1"/>
  <c r="BA2313" i="1" s="1"/>
  <c r="AZ1652" i="1"/>
  <c r="BA1652" i="1" s="1"/>
  <c r="AZ1136" i="1"/>
  <c r="BA1136" i="1" s="1"/>
  <c r="AZ918" i="1"/>
  <c r="BA918" i="1" s="1"/>
  <c r="AZ948" i="1"/>
  <c r="BA948" i="1" s="1"/>
  <c r="AZ864" i="1"/>
  <c r="BA864" i="1" s="1"/>
  <c r="AZ2800" i="1"/>
  <c r="BA2800" i="1" s="1"/>
  <c r="AZ2778" i="1"/>
  <c r="BA2778" i="1" s="1"/>
  <c r="AZ2860" i="1"/>
  <c r="BA2860" i="1" s="1"/>
  <c r="AZ2694" i="1"/>
  <c r="BA2694" i="1" s="1"/>
  <c r="AZ2687" i="1"/>
  <c r="BA2687" i="1" s="1"/>
  <c r="AZ2640" i="1"/>
  <c r="BA2640" i="1" s="1"/>
  <c r="AZ2635" i="1"/>
  <c r="BA2635" i="1" s="1"/>
  <c r="AZ2618" i="1"/>
  <c r="BA2618" i="1" s="1"/>
  <c r="AZ2521" i="1"/>
  <c r="BA2521" i="1" s="1"/>
  <c r="AZ2590" i="1"/>
  <c r="BA2590" i="1" s="1"/>
  <c r="AZ2472" i="1"/>
  <c r="BA2472" i="1" s="1"/>
  <c r="AZ2630" i="1"/>
  <c r="BA2630" i="1" s="1"/>
  <c r="AZ2391" i="1"/>
  <c r="BA2391" i="1" s="1"/>
  <c r="AZ2461" i="1"/>
  <c r="BA2461" i="1" s="1"/>
  <c r="AZ2441" i="1"/>
  <c r="BA2441" i="1" s="1"/>
  <c r="AZ2412" i="1"/>
  <c r="BA2412" i="1" s="1"/>
  <c r="AZ2316" i="1"/>
  <c r="BA2316" i="1" s="1"/>
  <c r="AZ2368" i="1"/>
  <c r="BA2368" i="1" s="1"/>
  <c r="AZ2282" i="1"/>
  <c r="BA2282" i="1" s="1"/>
  <c r="AZ2290" i="1"/>
  <c r="BA2290" i="1" s="1"/>
  <c r="AZ2318" i="1"/>
  <c r="BA2318" i="1" s="1"/>
  <c r="AZ2321" i="1"/>
  <c r="BA2321" i="1" s="1"/>
  <c r="AZ2212" i="1"/>
  <c r="BA2212" i="1" s="1"/>
  <c r="AZ2110" i="1"/>
  <c r="BA2110" i="1" s="1"/>
  <c r="AZ2137" i="1"/>
  <c r="BA2137" i="1" s="1"/>
  <c r="AZ2140" i="1"/>
  <c r="BA2140" i="1" s="1"/>
  <c r="AZ2120" i="1"/>
  <c r="BA2120" i="1" s="1"/>
  <c r="AZ2124" i="1"/>
  <c r="BA2124" i="1" s="1"/>
  <c r="AZ2037" i="1"/>
  <c r="BA2037" i="1" s="1"/>
  <c r="AZ2130" i="1"/>
  <c r="BA2130" i="1" s="1"/>
  <c r="AZ1904" i="1"/>
  <c r="BA1904" i="1" s="1"/>
  <c r="AZ2001" i="1"/>
  <c r="BA2001" i="1" s="1"/>
  <c r="AZ1875" i="1"/>
  <c r="BA1875" i="1" s="1"/>
  <c r="AZ1949" i="1"/>
  <c r="BA1949" i="1" s="1"/>
  <c r="AZ1972" i="1"/>
  <c r="BA1972" i="1" s="1"/>
  <c r="AZ1769" i="1"/>
  <c r="BA1769" i="1" s="1"/>
  <c r="AZ1897" i="1"/>
  <c r="BA1897" i="1" s="1"/>
  <c r="AZ1726" i="1"/>
  <c r="BA1726" i="1" s="1"/>
  <c r="AZ1677" i="1"/>
  <c r="BA1677" i="1" s="1"/>
  <c r="AZ1777" i="1"/>
  <c r="BA1777" i="1" s="1"/>
  <c r="AZ1653" i="1"/>
  <c r="BA1653" i="1" s="1"/>
  <c r="AZ1563" i="1"/>
  <c r="BA1563" i="1" s="1"/>
  <c r="AZ1392" i="1"/>
  <c r="BA1392" i="1" s="1"/>
  <c r="AZ1613" i="1"/>
  <c r="BA1613" i="1" s="1"/>
  <c r="AZ1571" i="1"/>
  <c r="BA1571" i="1" s="1"/>
  <c r="AZ1546" i="1"/>
  <c r="BA1546" i="1" s="1"/>
  <c r="AZ1505" i="1"/>
  <c r="BA1505" i="1" s="1"/>
  <c r="AZ1540" i="1"/>
  <c r="BA1540" i="1" s="1"/>
  <c r="AZ1404" i="1"/>
  <c r="BA1404" i="1" s="1"/>
  <c r="AZ1381" i="1"/>
  <c r="BA1381" i="1" s="1"/>
  <c r="AZ1344" i="1"/>
  <c r="BA1344" i="1" s="1"/>
  <c r="AZ1467" i="1"/>
  <c r="BA1467" i="1" s="1"/>
  <c r="AZ1463" i="1"/>
  <c r="BA1463" i="1" s="1"/>
  <c r="AZ1217" i="1"/>
  <c r="BA1217" i="1" s="1"/>
  <c r="AZ1270" i="1"/>
  <c r="BA1270" i="1" s="1"/>
  <c r="AZ1210" i="1"/>
  <c r="BA1210" i="1" s="1"/>
  <c r="AZ1113" i="1"/>
  <c r="BA1113" i="1" s="1"/>
  <c r="AZ1212" i="1"/>
  <c r="BA1212" i="1" s="1"/>
  <c r="AZ1013" i="1"/>
  <c r="BA1013" i="1" s="1"/>
  <c r="AZ917" i="1"/>
  <c r="BA917" i="1" s="1"/>
  <c r="AZ2690" i="1"/>
  <c r="BA2690" i="1" s="1"/>
  <c r="AZ2678" i="1"/>
  <c r="BA2678" i="1" s="1"/>
  <c r="AZ2704" i="1"/>
  <c r="BA2704" i="1" s="1"/>
  <c r="AZ2581" i="1"/>
  <c r="BA2581" i="1" s="1"/>
  <c r="AZ2550" i="1"/>
  <c r="BA2550" i="1" s="1"/>
  <c r="AZ2602" i="1"/>
  <c r="BA2602" i="1" s="1"/>
  <c r="AZ2609" i="1"/>
  <c r="BA2609" i="1" s="1"/>
  <c r="AZ2504" i="1"/>
  <c r="BA2504" i="1" s="1"/>
  <c r="AZ2431" i="1"/>
  <c r="BA2431" i="1" s="1"/>
  <c r="AZ2350" i="1"/>
  <c r="BA2350" i="1" s="1"/>
  <c r="AZ2404" i="1"/>
  <c r="BA2404" i="1" s="1"/>
  <c r="AZ2429" i="1"/>
  <c r="BA2429" i="1" s="1"/>
  <c r="AZ2331" i="1"/>
  <c r="BA2331" i="1" s="1"/>
  <c r="AZ2237" i="1"/>
  <c r="BA2237" i="1" s="1"/>
  <c r="AZ2075" i="1"/>
  <c r="BA2075" i="1" s="1"/>
  <c r="AZ2041" i="1"/>
  <c r="BA2041" i="1" s="1"/>
  <c r="AZ2103" i="1"/>
  <c r="BA2103" i="1" s="1"/>
  <c r="AZ2047" i="1"/>
  <c r="BA2047" i="1" s="1"/>
  <c r="AZ2058" i="1"/>
  <c r="BA2058" i="1" s="1"/>
  <c r="AZ2090" i="1"/>
  <c r="BA2090" i="1" s="1"/>
  <c r="AZ2087" i="1"/>
  <c r="BA2087" i="1" s="1"/>
  <c r="AZ2050" i="1"/>
  <c r="BA2050" i="1" s="1"/>
  <c r="AZ2026" i="1"/>
  <c r="BA2026" i="1" s="1"/>
  <c r="AZ1891" i="1"/>
  <c r="BA1891" i="1" s="1"/>
  <c r="AZ1992" i="1"/>
  <c r="BA1992" i="1" s="1"/>
  <c r="AZ1884" i="1"/>
  <c r="BA1884" i="1" s="1"/>
  <c r="AZ1930" i="1"/>
  <c r="BA1930" i="1" s="1"/>
  <c r="AZ1910" i="1"/>
  <c r="BA1910" i="1" s="1"/>
  <c r="AZ1905" i="1"/>
  <c r="BA1905" i="1" s="1"/>
  <c r="AZ1879" i="1"/>
  <c r="BA1879" i="1" s="1"/>
  <c r="AZ1635" i="1"/>
  <c r="BA1635" i="1" s="1"/>
  <c r="AZ1680" i="1"/>
  <c r="BA1680" i="1" s="1"/>
  <c r="AZ1724" i="1"/>
  <c r="BA1724" i="1" s="1"/>
  <c r="AZ1578" i="1"/>
  <c r="BA1578" i="1" s="1"/>
  <c r="AZ1561" i="1"/>
  <c r="BA1561" i="1" s="1"/>
  <c r="AZ1555" i="1"/>
  <c r="BA1555" i="1" s="1"/>
  <c r="AZ1527" i="1"/>
  <c r="BA1527" i="1" s="1"/>
  <c r="AZ1565" i="1"/>
  <c r="BA1565" i="1" s="1"/>
  <c r="AZ1549" i="1"/>
  <c r="BA1549" i="1" s="1"/>
  <c r="AZ1574" i="1"/>
  <c r="BA1574" i="1" s="1"/>
  <c r="AZ1586" i="1"/>
  <c r="BA1586" i="1" s="1"/>
  <c r="AZ1442" i="1"/>
  <c r="BA1442" i="1" s="1"/>
  <c r="AZ1614" i="1"/>
  <c r="BA1614" i="1" s="1"/>
  <c r="AZ1553" i="1"/>
  <c r="BA1553" i="1" s="1"/>
  <c r="AZ1293" i="1"/>
  <c r="BA1293" i="1" s="1"/>
  <c r="AZ1239" i="1"/>
  <c r="BA1239" i="1" s="1"/>
  <c r="AZ1223" i="1"/>
  <c r="BA1223" i="1" s="1"/>
  <c r="AZ1171" i="1"/>
  <c r="BA1171" i="1" s="1"/>
  <c r="AZ1215" i="1"/>
  <c r="BA1215" i="1" s="1"/>
  <c r="AZ1110" i="1"/>
  <c r="BA1110" i="1" s="1"/>
  <c r="AZ1099" i="1"/>
  <c r="BA1099" i="1" s="1"/>
  <c r="AZ1082" i="1"/>
  <c r="BA1082" i="1" s="1"/>
  <c r="AZ936" i="1"/>
  <c r="BA936" i="1" s="1"/>
  <c r="AZ932" i="1"/>
  <c r="BA932" i="1" s="1"/>
  <c r="AZ951" i="1"/>
  <c r="BA951" i="1" s="1"/>
  <c r="AZ1108" i="1"/>
  <c r="BA1108" i="1" s="1"/>
  <c r="AZ985" i="1"/>
  <c r="BA985" i="1" s="1"/>
  <c r="AZ916" i="1"/>
  <c r="BA916" i="1" s="1"/>
  <c r="AZ3037" i="1"/>
  <c r="BA3037" i="1" s="1"/>
  <c r="AZ2981" i="1"/>
  <c r="BA2981" i="1" s="1"/>
  <c r="AZ2927" i="1"/>
  <c r="BA2927" i="1" s="1"/>
  <c r="AZ2868" i="1"/>
  <c r="BA2868" i="1" s="1"/>
  <c r="AZ2876" i="1"/>
  <c r="BA2876" i="1" s="1"/>
  <c r="AZ2729" i="1"/>
  <c r="BA2729" i="1" s="1"/>
  <c r="AZ2688" i="1"/>
  <c r="BA2688" i="1" s="1"/>
  <c r="AZ2676" i="1"/>
  <c r="BA2676" i="1" s="1"/>
  <c r="AZ2780" i="1"/>
  <c r="BA2780" i="1" s="1"/>
  <c r="AZ2669" i="1"/>
  <c r="BA2669" i="1" s="1"/>
  <c r="AZ2660" i="1"/>
  <c r="BA2660" i="1" s="1"/>
  <c r="AZ2615" i="1"/>
  <c r="BA2615" i="1" s="1"/>
  <c r="AZ2643" i="1"/>
  <c r="BA2643" i="1" s="1"/>
  <c r="AZ2531" i="1"/>
  <c r="BA2531" i="1" s="1"/>
  <c r="AZ2523" i="1"/>
  <c r="BA2523" i="1" s="1"/>
  <c r="AZ2467" i="1"/>
  <c r="BA2467" i="1" s="1"/>
  <c r="AZ2459" i="1"/>
  <c r="BA2459" i="1" s="1"/>
  <c r="AZ2311" i="1"/>
  <c r="BA2311" i="1" s="1"/>
  <c r="AZ2416" i="1"/>
  <c r="BA2416" i="1" s="1"/>
  <c r="AZ2338" i="1"/>
  <c r="BA2338" i="1" s="1"/>
  <c r="AZ2227" i="1"/>
  <c r="BA2227" i="1" s="1"/>
  <c r="AZ2217" i="1"/>
  <c r="BA2217" i="1" s="1"/>
  <c r="AZ2169" i="1"/>
  <c r="BA2169" i="1" s="1"/>
  <c r="AZ2223" i="1"/>
  <c r="BA2223" i="1" s="1"/>
  <c r="AZ2177" i="1"/>
  <c r="BA2177" i="1" s="1"/>
  <c r="AZ2188" i="1"/>
  <c r="BA2188" i="1" s="1"/>
  <c r="AZ2101" i="1"/>
  <c r="BA2101" i="1" s="1"/>
  <c r="AZ2039" i="1"/>
  <c r="BA2039" i="1" s="1"/>
  <c r="AZ2102" i="1"/>
  <c r="BA2102" i="1" s="1"/>
  <c r="AZ2006" i="1"/>
  <c r="BA2006" i="1" s="1"/>
  <c r="AZ2084" i="1"/>
  <c r="BA2084" i="1" s="1"/>
  <c r="AZ1967" i="1"/>
  <c r="BA1967" i="1" s="1"/>
  <c r="AZ1955" i="1"/>
  <c r="BA1955" i="1" s="1"/>
  <c r="AZ1937" i="1"/>
  <c r="BA1937" i="1" s="1"/>
  <c r="AZ1793" i="1"/>
  <c r="BA1793" i="1" s="1"/>
  <c r="AZ1807" i="1"/>
  <c r="BA1807" i="1" s="1"/>
  <c r="AZ1827" i="1"/>
  <c r="BA1827" i="1" s="1"/>
  <c r="AZ1761" i="1"/>
  <c r="BA1761" i="1" s="1"/>
  <c r="AZ1845" i="1"/>
  <c r="BA1845" i="1" s="1"/>
  <c r="AZ1915" i="1"/>
  <c r="BA1915" i="1" s="1"/>
  <c r="AZ1757" i="1"/>
  <c r="BA1757" i="1" s="1"/>
  <c r="AZ1759" i="1"/>
  <c r="BA1759" i="1" s="1"/>
  <c r="AZ1668" i="1"/>
  <c r="BA1668" i="1" s="1"/>
  <c r="AZ1810" i="1"/>
  <c r="BA1810" i="1" s="1"/>
  <c r="AZ1686" i="1"/>
  <c r="BA1686" i="1" s="1"/>
  <c r="AZ1765" i="1"/>
  <c r="BA1765" i="1" s="1"/>
  <c r="AZ1700" i="1"/>
  <c r="BA1700" i="1" s="1"/>
  <c r="AZ1695" i="1"/>
  <c r="BA1695" i="1" s="1"/>
  <c r="AZ1817" i="1"/>
  <c r="BA1817" i="1" s="1"/>
  <c r="AZ1758" i="1"/>
  <c r="BA1758" i="1" s="1"/>
  <c r="AZ1497" i="1"/>
  <c r="BA1497" i="1" s="1"/>
  <c r="AZ1632" i="1"/>
  <c r="BA1632" i="1" s="1"/>
  <c r="AZ1600" i="1"/>
  <c r="BA1600" i="1" s="1"/>
  <c r="AZ1533" i="1"/>
  <c r="BA1533" i="1" s="1"/>
  <c r="AZ1542" i="1"/>
  <c r="BA1542" i="1" s="1"/>
  <c r="AZ1374" i="1"/>
  <c r="BA1374" i="1" s="1"/>
  <c r="AZ1292" i="1"/>
  <c r="BA1292" i="1" s="1"/>
  <c r="AZ1302" i="1"/>
  <c r="BA1302" i="1" s="1"/>
  <c r="AZ1275" i="1"/>
  <c r="BA1275" i="1" s="1"/>
  <c r="AZ1315" i="1"/>
  <c r="BA1315" i="1" s="1"/>
  <c r="AZ1089" i="1"/>
  <c r="BA1089" i="1" s="1"/>
  <c r="AZ1067" i="1"/>
  <c r="BA1067" i="1" s="1"/>
  <c r="AZ1107" i="1"/>
  <c r="BA1107" i="1" s="1"/>
  <c r="AZ2662" i="1"/>
  <c r="BA2662" i="1" s="1"/>
  <c r="AZ2726" i="1"/>
  <c r="BA2726" i="1" s="1"/>
  <c r="AZ2721" i="1"/>
  <c r="BA2721" i="1" s="1"/>
  <c r="AZ2628" i="1"/>
  <c r="BA2628" i="1" s="1"/>
  <c r="AZ2642" i="1"/>
  <c r="BA2642" i="1" s="1"/>
  <c r="AZ2700" i="1"/>
  <c r="BA2700" i="1" s="1"/>
  <c r="AZ2569" i="1"/>
  <c r="BA2569" i="1" s="1"/>
  <c r="AZ2564" i="1"/>
  <c r="BA2564" i="1" s="1"/>
  <c r="AZ2577" i="1"/>
  <c r="BA2577" i="1" s="1"/>
  <c r="AZ2565" i="1"/>
  <c r="BA2565" i="1" s="1"/>
  <c r="AZ2451" i="1"/>
  <c r="BA2451" i="1" s="1"/>
  <c r="AZ2468" i="1"/>
  <c r="BA2468" i="1" s="1"/>
  <c r="AZ2373" i="1"/>
  <c r="BA2373" i="1" s="1"/>
  <c r="AZ2307" i="1"/>
  <c r="BA2307" i="1" s="1"/>
  <c r="AZ2354" i="1"/>
  <c r="BA2354" i="1" s="1"/>
  <c r="AZ2165" i="1"/>
  <c r="BA2165" i="1" s="1"/>
  <c r="AZ2203" i="1"/>
  <c r="BA2203" i="1" s="1"/>
  <c r="AZ2214" i="1"/>
  <c r="BA2214" i="1" s="1"/>
  <c r="AZ2166" i="1"/>
  <c r="BA2166" i="1" s="1"/>
  <c r="AZ2074" i="1"/>
  <c r="BA2074" i="1" s="1"/>
  <c r="AZ1962" i="1"/>
  <c r="BA1962" i="1" s="1"/>
  <c r="AZ2046" i="1"/>
  <c r="BA2046" i="1" s="1"/>
  <c r="AZ1839" i="1"/>
  <c r="BA1839" i="1" s="1"/>
  <c r="AZ1853" i="1"/>
  <c r="BA1853" i="1" s="1"/>
  <c r="AZ1792" i="1"/>
  <c r="BA1792" i="1" s="1"/>
  <c r="AZ1746" i="1"/>
  <c r="BA1746" i="1" s="1"/>
  <c r="AZ1837" i="1"/>
  <c r="BA1837" i="1" s="1"/>
  <c r="AZ1637" i="1"/>
  <c r="BA1637" i="1" s="1"/>
  <c r="AZ1729" i="1"/>
  <c r="BA1729" i="1" s="1"/>
  <c r="AZ1690" i="1"/>
  <c r="BA1690" i="1" s="1"/>
  <c r="AZ1670" i="1"/>
  <c r="BA1670" i="1" s="1"/>
  <c r="AZ1743" i="1"/>
  <c r="BA1743" i="1" s="1"/>
  <c r="AZ1672" i="1"/>
  <c r="BA1672" i="1" s="1"/>
  <c r="AZ1548" i="1"/>
  <c r="BA1548" i="1" s="1"/>
  <c r="AZ1439" i="1"/>
  <c r="BA1439" i="1" s="1"/>
  <c r="AZ1331" i="1"/>
  <c r="BA1331" i="1" s="1"/>
  <c r="AZ1433" i="1"/>
  <c r="BA1433" i="1" s="1"/>
  <c r="AZ1443" i="1"/>
  <c r="BA1443" i="1" s="1"/>
  <c r="AZ1397" i="1"/>
  <c r="BA1397" i="1" s="1"/>
  <c r="AZ1278" i="1"/>
  <c r="BA1278" i="1" s="1"/>
  <c r="AZ1208" i="1"/>
  <c r="BA1208" i="1" s="1"/>
  <c r="AZ1312" i="1"/>
  <c r="BA1312" i="1" s="1"/>
  <c r="AZ1196" i="1"/>
  <c r="BA1196" i="1" s="1"/>
  <c r="AZ1179" i="1"/>
  <c r="BA1179" i="1" s="1"/>
  <c r="AZ1155" i="1"/>
  <c r="BA1155" i="1" s="1"/>
  <c r="AZ1117" i="1"/>
  <c r="BA1117" i="1" s="1"/>
  <c r="AZ1070" i="1"/>
  <c r="BA1070" i="1" s="1"/>
  <c r="AZ1169" i="1"/>
  <c r="BA1169" i="1" s="1"/>
  <c r="AZ2603" i="1"/>
  <c r="BA2603" i="1" s="1"/>
  <c r="AZ2637" i="1"/>
  <c r="BA2637" i="1" s="1"/>
  <c r="AZ2571" i="1"/>
  <c r="BA2571" i="1" s="1"/>
  <c r="AZ2610" i="1"/>
  <c r="BA2610" i="1" s="1"/>
  <c r="AZ2621" i="1"/>
  <c r="BA2621" i="1" s="1"/>
  <c r="AZ2538" i="1"/>
  <c r="BA2538" i="1" s="1"/>
  <c r="AZ2453" i="1"/>
  <c r="BA2453" i="1" s="1"/>
  <c r="AZ2457" i="1"/>
  <c r="BA2457" i="1" s="1"/>
  <c r="AZ2413" i="1"/>
  <c r="BA2413" i="1" s="1"/>
  <c r="AZ2392" i="1"/>
  <c r="BA2392" i="1" s="1"/>
  <c r="AZ2278" i="1"/>
  <c r="BA2278" i="1" s="1"/>
  <c r="AZ2263" i="1"/>
  <c r="BA2263" i="1" s="1"/>
  <c r="AZ2154" i="1"/>
  <c r="BA2154" i="1" s="1"/>
  <c r="AZ2264" i="1"/>
  <c r="BA2264" i="1" s="1"/>
  <c r="AZ2173" i="1"/>
  <c r="BA2173" i="1" s="1"/>
  <c r="AZ1933" i="1"/>
  <c r="BA1933" i="1" s="1"/>
  <c r="AZ1920" i="1"/>
  <c r="BA1920" i="1" s="1"/>
  <c r="AZ1901" i="1"/>
  <c r="BA1901" i="1" s="1"/>
  <c r="AZ1957" i="1"/>
  <c r="BA1957" i="1" s="1"/>
  <c r="AZ1922" i="1"/>
  <c r="BA1922" i="1" s="1"/>
  <c r="AZ1956" i="1"/>
  <c r="BA1956" i="1" s="1"/>
  <c r="AZ1938" i="1"/>
  <c r="BA1938" i="1" s="1"/>
  <c r="AZ1954" i="1"/>
  <c r="BA1954" i="1" s="1"/>
  <c r="AZ1818" i="1"/>
  <c r="BA1818" i="1" s="1"/>
  <c r="AZ1628" i="1"/>
  <c r="BA1628" i="1" s="1"/>
  <c r="AZ1621" i="1"/>
  <c r="BA1621" i="1" s="1"/>
  <c r="AZ1545" i="1"/>
  <c r="BA1545" i="1" s="1"/>
  <c r="AZ1449" i="1"/>
  <c r="BA1449" i="1" s="1"/>
  <c r="AZ1413" i="1"/>
  <c r="BA1413" i="1" s="1"/>
  <c r="AZ1441" i="1"/>
  <c r="BA1441" i="1" s="1"/>
  <c r="AZ1382" i="1"/>
  <c r="BA1382" i="1" s="1"/>
  <c r="AZ1086" i="1"/>
  <c r="BA1086" i="1" s="1"/>
  <c r="AZ1170" i="1"/>
  <c r="BA1170" i="1" s="1"/>
  <c r="AZ1017" i="1"/>
  <c r="BA1017" i="1" s="1"/>
  <c r="AZ955" i="1"/>
  <c r="BA955" i="1" s="1"/>
  <c r="AZ2816" i="1"/>
  <c r="BA2816" i="1" s="1"/>
  <c r="AZ2866" i="1"/>
  <c r="BA2866" i="1" s="1"/>
  <c r="AZ2698" i="1"/>
  <c r="BA2698" i="1" s="1"/>
  <c r="AZ2653" i="1"/>
  <c r="BA2653" i="1" s="1"/>
  <c r="AZ2601" i="1"/>
  <c r="BA2601" i="1" s="1"/>
  <c r="AZ2587" i="1"/>
  <c r="BA2587" i="1" s="1"/>
  <c r="AZ2556" i="1"/>
  <c r="BA2556" i="1" s="1"/>
  <c r="AZ2502" i="1"/>
  <c r="BA2502" i="1" s="1"/>
  <c r="AZ2580" i="1"/>
  <c r="BA2580" i="1" s="1"/>
  <c r="AZ2419" i="1"/>
  <c r="BA2419" i="1" s="1"/>
  <c r="AZ2383" i="1"/>
  <c r="BA2383" i="1" s="1"/>
  <c r="AZ2517" i="1"/>
  <c r="BA2517" i="1" s="1"/>
  <c r="AZ2382" i="1"/>
  <c r="BA2382" i="1" s="1"/>
  <c r="AZ2410" i="1"/>
  <c r="BA2410" i="1" s="1"/>
  <c r="AZ2306" i="1"/>
  <c r="BA2306" i="1" s="1"/>
  <c r="AZ2211" i="1"/>
  <c r="BA2211" i="1" s="1"/>
  <c r="AZ2159" i="1"/>
  <c r="BA2159" i="1" s="1"/>
  <c r="AZ2065" i="1"/>
  <c r="BA2065" i="1" s="1"/>
  <c r="AZ2098" i="1"/>
  <c r="BA2098" i="1" s="1"/>
  <c r="AZ2051" i="1"/>
  <c r="BA2051" i="1" s="1"/>
  <c r="AZ2055" i="1"/>
  <c r="BA2055" i="1" s="1"/>
  <c r="AZ2035" i="1"/>
  <c r="BA2035" i="1" s="1"/>
  <c r="AZ2000" i="1"/>
  <c r="BA2000" i="1" s="1"/>
  <c r="AZ2095" i="1"/>
  <c r="BA2095" i="1" s="1"/>
  <c r="AZ1911" i="1"/>
  <c r="BA1911" i="1" s="1"/>
  <c r="AZ1823" i="1"/>
  <c r="BA1823" i="1" s="1"/>
  <c r="AZ1902" i="1"/>
  <c r="BA1902" i="1" s="1"/>
  <c r="AZ1926" i="1"/>
  <c r="BA1926" i="1" s="1"/>
  <c r="AZ1705" i="1"/>
  <c r="BA1705" i="1" s="1"/>
  <c r="AZ1721" i="1"/>
  <c r="BA1721" i="1" s="1"/>
  <c r="AZ1675" i="1"/>
  <c r="BA1675" i="1" s="1"/>
  <c r="AZ1663" i="1"/>
  <c r="BA1663" i="1" s="1"/>
  <c r="AZ1753" i="1"/>
  <c r="BA1753" i="1" s="1"/>
  <c r="AZ1742" i="1"/>
  <c r="BA1742" i="1" s="1"/>
  <c r="AZ1450" i="1"/>
  <c r="BA1450" i="1" s="1"/>
  <c r="AZ1372" i="1"/>
  <c r="BA1372" i="1" s="1"/>
  <c r="AZ1575" i="1"/>
  <c r="BA1575" i="1" s="1"/>
  <c r="AZ1543" i="1"/>
  <c r="BA1543" i="1" s="1"/>
  <c r="AZ1655" i="1"/>
  <c r="BA1655" i="1" s="1"/>
  <c r="AZ1524" i="1"/>
  <c r="BA1524" i="1" s="1"/>
  <c r="AZ1456" i="1"/>
  <c r="BA1456" i="1" s="1"/>
  <c r="AZ1589" i="1"/>
  <c r="BA1589" i="1" s="1"/>
  <c r="AZ1508" i="1"/>
  <c r="BA1508" i="1" s="1"/>
  <c r="AZ1489" i="1"/>
  <c r="BA1489" i="1" s="1"/>
  <c r="AZ1369" i="1"/>
  <c r="BA1369" i="1" s="1"/>
  <c r="AZ1475" i="1"/>
  <c r="BA1475" i="1" s="1"/>
  <c r="AZ1332" i="1"/>
  <c r="BA1332" i="1" s="1"/>
  <c r="AZ1192" i="1"/>
  <c r="BA1192" i="1" s="1"/>
  <c r="AZ1106" i="1"/>
  <c r="BA1106" i="1" s="1"/>
  <c r="AZ898" i="1"/>
  <c r="BA898" i="1" s="1"/>
  <c r="AZ911" i="1"/>
  <c r="BA911" i="1" s="1"/>
  <c r="AZ2791" i="1"/>
  <c r="BA2791" i="1" s="1"/>
  <c r="AZ2897" i="1"/>
  <c r="BA2897" i="1" s="1"/>
  <c r="AZ2822" i="1"/>
  <c r="BA2822" i="1" s="1"/>
  <c r="AZ2918" i="1"/>
  <c r="BA2918" i="1" s="1"/>
  <c r="AZ2823" i="1"/>
  <c r="BA2823" i="1" s="1"/>
  <c r="AZ2882" i="1"/>
  <c r="BA2882" i="1" s="1"/>
  <c r="AZ2799" i="1"/>
  <c r="BA2799" i="1" s="1"/>
  <c r="AZ2787" i="1"/>
  <c r="BA2787" i="1" s="1"/>
  <c r="AZ2771" i="1"/>
  <c r="BA2771" i="1" s="1"/>
  <c r="AZ2732" i="1"/>
  <c r="BA2732" i="1" s="1"/>
  <c r="AZ2706" i="1"/>
  <c r="BA2706" i="1" s="1"/>
  <c r="AZ2679" i="1"/>
  <c r="BA2679" i="1" s="1"/>
  <c r="AZ2711" i="1"/>
  <c r="BA2711" i="1" s="1"/>
  <c r="AZ2685" i="1"/>
  <c r="BA2685" i="1" s="1"/>
  <c r="AZ2608" i="1"/>
  <c r="BA2608" i="1" s="1"/>
  <c r="AZ2631" i="1"/>
  <c r="BA2631" i="1" s="1"/>
  <c r="AZ2652" i="1"/>
  <c r="BA2652" i="1" s="1"/>
  <c r="AZ2719" i="1"/>
  <c r="BA2719" i="1" s="1"/>
  <c r="AZ2499" i="1"/>
  <c r="BA2499" i="1" s="1"/>
  <c r="AZ2511" i="1"/>
  <c r="BA2511" i="1" s="1"/>
  <c r="AZ2487" i="1"/>
  <c r="BA2487" i="1" s="1"/>
  <c r="AZ2522" i="1"/>
  <c r="BA2522" i="1" s="1"/>
  <c r="AZ2334" i="1"/>
  <c r="BA2334" i="1" s="1"/>
  <c r="AZ2320" i="1"/>
  <c r="BA2320" i="1" s="1"/>
  <c r="AZ2426" i="1"/>
  <c r="BA2426" i="1" s="1"/>
  <c r="AZ2371" i="1"/>
  <c r="BA2371" i="1" s="1"/>
  <c r="AZ2324" i="1"/>
  <c r="BA2324" i="1" s="1"/>
  <c r="AZ2242" i="1"/>
  <c r="BA2242" i="1" s="1"/>
  <c r="AZ2186" i="1"/>
  <c r="BA2186" i="1" s="1"/>
  <c r="AZ2226" i="1"/>
  <c r="BA2226" i="1" s="1"/>
  <c r="AZ2232" i="1"/>
  <c r="BA2232" i="1" s="1"/>
  <c r="AZ2205" i="1"/>
  <c r="BA2205" i="1" s="1"/>
  <c r="AZ2112" i="1"/>
  <c r="BA2112" i="1" s="1"/>
  <c r="AZ2021" i="1"/>
  <c r="BA2021" i="1" s="1"/>
  <c r="AZ1963" i="1"/>
  <c r="BA1963" i="1" s="1"/>
  <c r="AZ1824" i="1"/>
  <c r="BA1824" i="1" s="1"/>
  <c r="AZ1782" i="1"/>
  <c r="BA1782" i="1" s="1"/>
  <c r="AZ1862" i="1"/>
  <c r="BA1862" i="1" s="1"/>
  <c r="AZ1843" i="1"/>
  <c r="BA1843" i="1" s="1"/>
  <c r="AZ1814" i="1"/>
  <c r="BA1814" i="1" s="1"/>
  <c r="AZ1834" i="1"/>
  <c r="BA1834" i="1" s="1"/>
  <c r="AZ1935" i="1"/>
  <c r="BA1935" i="1" s="1"/>
  <c r="AZ1900" i="1"/>
  <c r="BA1900" i="1" s="1"/>
  <c r="AZ1821" i="1"/>
  <c r="BA1821" i="1" s="1"/>
  <c r="AZ1964" i="1"/>
  <c r="BA1964" i="1" s="1"/>
  <c r="AZ1846" i="1"/>
  <c r="BA1846" i="1" s="1"/>
  <c r="AZ1756" i="1"/>
  <c r="BA1756" i="1" s="1"/>
  <c r="AZ1697" i="1"/>
  <c r="BA1697" i="1" s="1"/>
  <c r="AZ1825" i="1"/>
  <c r="BA1825" i="1" s="1"/>
  <c r="AZ1725" i="1"/>
  <c r="BA1725" i="1" s="1"/>
  <c r="AZ1741" i="1"/>
  <c r="BA1741" i="1" s="1"/>
  <c r="AZ1694" i="1"/>
  <c r="BA1694" i="1" s="1"/>
  <c r="AZ1749" i="1"/>
  <c r="BA1749" i="1" s="1"/>
  <c r="AZ1479" i="1"/>
  <c r="BA1479" i="1" s="1"/>
  <c r="AZ1523" i="1"/>
  <c r="BA1523" i="1" s="1"/>
  <c r="AZ1573" i="1"/>
  <c r="BA1573" i="1" s="1"/>
  <c r="AZ1601" i="1"/>
  <c r="BA1601" i="1" s="1"/>
  <c r="AZ1427" i="1"/>
  <c r="BA1427" i="1" s="1"/>
  <c r="AZ1395" i="1"/>
  <c r="BA1395" i="1" s="1"/>
  <c r="AZ1492" i="1"/>
  <c r="BA1492" i="1" s="1"/>
  <c r="AZ1333" i="1"/>
  <c r="BA1333" i="1" s="1"/>
  <c r="AZ1265" i="1"/>
  <c r="BA1265" i="1" s="1"/>
  <c r="AZ1364" i="1"/>
  <c r="BA1364" i="1" s="1"/>
  <c r="AZ1202" i="1"/>
  <c r="BA1202" i="1" s="1"/>
  <c r="AZ1352" i="1"/>
  <c r="BA1352" i="1" s="1"/>
  <c r="AZ1120" i="1"/>
  <c r="BA1120" i="1" s="1"/>
  <c r="AZ1045" i="1"/>
  <c r="BA1045" i="1" s="1"/>
  <c r="AZ1094" i="1"/>
  <c r="BA1094" i="1" s="1"/>
  <c r="AZ1050" i="1"/>
  <c r="BA1050" i="1" s="1"/>
  <c r="AZ904" i="1"/>
  <c r="BA904" i="1" s="1"/>
  <c r="AZ896" i="1"/>
  <c r="BA896" i="1" s="1"/>
  <c r="AZ1019" i="1"/>
  <c r="BA1019" i="1" s="1"/>
  <c r="AZ928" i="1"/>
  <c r="BA928" i="1" s="1"/>
  <c r="AZ1012" i="1"/>
  <c r="BA1012" i="1" s="1"/>
  <c r="AZ978" i="1"/>
  <c r="BA978" i="1" s="1"/>
  <c r="AZ1022" i="1"/>
  <c r="BA1022" i="1" s="1"/>
  <c r="AZ934" i="1"/>
  <c r="BA934" i="1" s="1"/>
  <c r="AZ837" i="1"/>
  <c r="BA837" i="1" s="1"/>
  <c r="AZ794" i="1"/>
  <c r="BA794" i="1" s="1"/>
  <c r="AZ787" i="1"/>
  <c r="BA787" i="1" s="1"/>
  <c r="AZ781" i="1"/>
  <c r="BA781" i="1" s="1"/>
  <c r="AZ738" i="1"/>
  <c r="BA738" i="1" s="1"/>
  <c r="AZ711" i="1"/>
  <c r="BA711" i="1" s="1"/>
  <c r="AZ694" i="1"/>
  <c r="BA694" i="1" s="1"/>
  <c r="AZ659" i="1"/>
  <c r="BA659" i="1" s="1"/>
  <c r="AZ578" i="1"/>
  <c r="BA578" i="1" s="1"/>
  <c r="AZ612" i="1"/>
  <c r="BA612" i="1" s="1"/>
  <c r="AZ503" i="1"/>
  <c r="BA503" i="1" s="1"/>
  <c r="AZ546" i="1"/>
  <c r="BA546" i="1" s="1"/>
  <c r="AZ454" i="1"/>
  <c r="BA454" i="1" s="1"/>
  <c r="AZ784" i="1"/>
  <c r="BA784" i="1" s="1"/>
  <c r="AZ475" i="1"/>
  <c r="BA475" i="1" s="1"/>
  <c r="AZ426" i="1"/>
  <c r="BA426" i="1" s="1"/>
  <c r="AZ786" i="1"/>
  <c r="BA786" i="1" s="1"/>
  <c r="AZ624" i="1"/>
  <c r="BA624" i="1" s="1"/>
  <c r="AZ743" i="1"/>
  <c r="BA743" i="1" s="1"/>
  <c r="AZ338" i="1"/>
  <c r="BA338" i="1" s="1"/>
  <c r="AZ457" i="1"/>
  <c r="BA457" i="1" s="1"/>
  <c r="AZ467" i="1"/>
  <c r="BA467" i="1" s="1"/>
  <c r="AZ413" i="1"/>
  <c r="BA413" i="1" s="1"/>
  <c r="AZ595" i="1"/>
  <c r="BA595" i="1" s="1"/>
  <c r="AZ222" i="1"/>
  <c r="BA222" i="1" s="1"/>
  <c r="AZ323" i="1"/>
  <c r="BA323" i="1" s="1"/>
  <c r="AZ388" i="1"/>
  <c r="BA388" i="1" s="1"/>
  <c r="AZ293" i="1"/>
  <c r="BA293" i="1" s="1"/>
  <c r="AZ147" i="1"/>
  <c r="BA147" i="1" s="1"/>
  <c r="AZ164" i="1"/>
  <c r="BA164" i="1" s="1"/>
  <c r="AZ122" i="1"/>
  <c r="BA122" i="1" s="1"/>
  <c r="AZ82" i="1"/>
  <c r="BA82" i="1" s="1"/>
  <c r="AZ840" i="1"/>
  <c r="BA840" i="1" s="1"/>
  <c r="AZ1025" i="1"/>
  <c r="BA1025" i="1" s="1"/>
  <c r="AZ647" i="1"/>
  <c r="BA647" i="1" s="1"/>
  <c r="AZ576" i="1"/>
  <c r="BA576" i="1" s="1"/>
  <c r="AZ489" i="1"/>
  <c r="BA489" i="1" s="1"/>
  <c r="AZ181" i="1"/>
  <c r="BA181" i="1" s="1"/>
  <c r="AZ324" i="1"/>
  <c r="BA324" i="1" s="1"/>
  <c r="AZ243" i="1"/>
  <c r="BA243" i="1" s="1"/>
  <c r="AZ101" i="1"/>
  <c r="BA101" i="1" s="1"/>
  <c r="AZ65" i="1"/>
  <c r="BA65" i="1" s="1"/>
  <c r="AZ139" i="1"/>
  <c r="BA139" i="1" s="1"/>
  <c r="AZ64" i="1"/>
  <c r="BA64" i="1" s="1"/>
  <c r="AZ1349" i="1"/>
  <c r="BA1349" i="1" s="1"/>
  <c r="AZ1329" i="1"/>
  <c r="BA1329" i="1" s="1"/>
  <c r="AZ1531" i="1"/>
  <c r="BA1531" i="1" s="1"/>
  <c r="AZ1483" i="1"/>
  <c r="BA1483" i="1" s="1"/>
  <c r="AZ1319" i="1"/>
  <c r="BA1319" i="1" s="1"/>
  <c r="AZ1470" i="1"/>
  <c r="BA1470" i="1" s="1"/>
  <c r="AZ1282" i="1"/>
  <c r="BA1282" i="1" s="1"/>
  <c r="AZ1250" i="1"/>
  <c r="BA1250" i="1" s="1"/>
  <c r="AZ1148" i="1"/>
  <c r="BA1148" i="1" s="1"/>
  <c r="AZ1073" i="1"/>
  <c r="BA1073" i="1" s="1"/>
  <c r="AZ1035" i="1"/>
  <c r="BA1035" i="1" s="1"/>
  <c r="AZ975" i="1"/>
  <c r="BA975" i="1" s="1"/>
  <c r="AZ1071" i="1"/>
  <c r="BA1071" i="1" s="1"/>
  <c r="AZ1049" i="1"/>
  <c r="BA1049" i="1" s="1"/>
  <c r="AZ973" i="1"/>
  <c r="BA973" i="1" s="1"/>
  <c r="AZ1038" i="1"/>
  <c r="BA1038" i="1" s="1"/>
  <c r="AZ933" i="1"/>
  <c r="BA933" i="1" s="1"/>
  <c r="AZ809" i="1"/>
  <c r="BA809" i="1" s="1"/>
  <c r="AZ826" i="1"/>
  <c r="BA826" i="1" s="1"/>
  <c r="AZ843" i="1"/>
  <c r="BA843" i="1" s="1"/>
  <c r="AZ797" i="1"/>
  <c r="BA797" i="1" s="1"/>
  <c r="AZ731" i="1"/>
  <c r="BA731" i="1" s="1"/>
  <c r="AZ814" i="1"/>
  <c r="BA814" i="1" s="1"/>
  <c r="AZ689" i="1"/>
  <c r="BA689" i="1" s="1"/>
  <c r="AZ713" i="1"/>
  <c r="BA713" i="1" s="1"/>
  <c r="AZ570" i="1"/>
  <c r="BA570" i="1" s="1"/>
  <c r="AZ495" i="1"/>
  <c r="BA495" i="1" s="1"/>
  <c r="AZ461" i="1"/>
  <c r="BA461" i="1" s="1"/>
  <c r="AZ542" i="1"/>
  <c r="BA542" i="1" s="1"/>
  <c r="AZ736" i="1"/>
  <c r="BA736" i="1" s="1"/>
  <c r="AZ755" i="1"/>
  <c r="BA755" i="1" s="1"/>
  <c r="AZ791" i="1"/>
  <c r="BA791" i="1" s="1"/>
  <c r="AZ487" i="1"/>
  <c r="BA487" i="1" s="1"/>
  <c r="AZ422" i="1"/>
  <c r="BA422" i="1" s="1"/>
  <c r="AZ674" i="1"/>
  <c r="BA674" i="1" s="1"/>
  <c r="AZ592" i="1"/>
  <c r="BA592" i="1" s="1"/>
  <c r="AZ274" i="1"/>
  <c r="BA274" i="1" s="1"/>
  <c r="AZ631" i="1"/>
  <c r="BA631" i="1" s="1"/>
  <c r="AZ229" i="1"/>
  <c r="BA229" i="1" s="1"/>
  <c r="AZ404" i="1"/>
  <c r="BA404" i="1" s="1"/>
  <c r="AZ308" i="1"/>
  <c r="BA308" i="1" s="1"/>
  <c r="AZ241" i="1"/>
  <c r="BA241" i="1" s="1"/>
  <c r="AZ189" i="1"/>
  <c r="BA189" i="1" s="1"/>
  <c r="AZ313" i="1"/>
  <c r="BA313" i="1" s="1"/>
  <c r="AZ708" i="1"/>
  <c r="BA708" i="1" s="1"/>
  <c r="AZ581" i="1"/>
  <c r="BA581" i="1" s="1"/>
  <c r="AZ437" i="1"/>
  <c r="BA437" i="1" s="1"/>
  <c r="AZ248" i="1"/>
  <c r="BA248" i="1" s="1"/>
  <c r="AZ253" i="1"/>
  <c r="BA253" i="1" s="1"/>
  <c r="AZ166" i="1"/>
  <c r="BA166" i="1" s="1"/>
  <c r="AZ120" i="1"/>
  <c r="BA120" i="1" s="1"/>
  <c r="AZ294" i="1"/>
  <c r="BA294" i="1" s="1"/>
  <c r="AZ266" i="1"/>
  <c r="BA266" i="1" s="1"/>
  <c r="AZ39" i="1"/>
  <c r="BA39" i="1" s="1"/>
  <c r="AZ269" i="1"/>
  <c r="BA269" i="1" s="1"/>
  <c r="AZ216" i="1"/>
  <c r="BA216" i="1" s="1"/>
  <c r="AZ118" i="1"/>
  <c r="BA118" i="1" s="1"/>
  <c r="AZ44" i="1"/>
  <c r="BA44" i="1" s="1"/>
  <c r="AZ2" i="1"/>
  <c r="BA2" i="1" s="1"/>
  <c r="AZ18" i="1"/>
  <c r="BA18" i="1" s="1"/>
  <c r="AZ1036" i="1"/>
  <c r="BA1036" i="1" s="1"/>
  <c r="AZ1065" i="1"/>
  <c r="BA1065" i="1" s="1"/>
  <c r="AZ987" i="1"/>
  <c r="BA987" i="1" s="1"/>
  <c r="AZ958" i="1"/>
  <c r="BA958" i="1" s="1"/>
  <c r="AZ899" i="1"/>
  <c r="BA899" i="1" s="1"/>
  <c r="AZ874" i="1"/>
  <c r="BA874" i="1" s="1"/>
  <c r="AZ824" i="1"/>
  <c r="BA824" i="1" s="1"/>
  <c r="AZ947" i="1"/>
  <c r="BA947" i="1" s="1"/>
  <c r="AZ942" i="1"/>
  <c r="BA942" i="1" s="1"/>
  <c r="AZ960" i="1"/>
  <c r="BA960" i="1" s="1"/>
  <c r="AZ782" i="1"/>
  <c r="BA782" i="1" s="1"/>
  <c r="AZ910" i="1"/>
  <c r="BA910" i="1" s="1"/>
  <c r="AZ667" i="1"/>
  <c r="BA667" i="1" s="1"/>
  <c r="AZ571" i="1"/>
  <c r="BA571" i="1" s="1"/>
  <c r="AZ443" i="1"/>
  <c r="BA443" i="1" s="1"/>
  <c r="AZ691" i="1"/>
  <c r="BA691" i="1" s="1"/>
  <c r="AZ687" i="1"/>
  <c r="BA687" i="1" s="1"/>
  <c r="AZ429" i="1"/>
  <c r="BA429" i="1" s="1"/>
  <c r="AZ744" i="1"/>
  <c r="BA744" i="1" s="1"/>
  <c r="AZ528" i="1"/>
  <c r="BA528" i="1" s="1"/>
  <c r="AZ633" i="1"/>
  <c r="BA633" i="1" s="1"/>
  <c r="AZ567" i="1"/>
  <c r="BA567" i="1" s="1"/>
  <c r="AZ428" i="1"/>
  <c r="BA428" i="1" s="1"/>
  <c r="AZ588" i="1"/>
  <c r="BA588" i="1" s="1"/>
  <c r="AZ440" i="1"/>
  <c r="BA440" i="1" s="1"/>
  <c r="AZ534" i="1"/>
  <c r="BA534" i="1" s="1"/>
  <c r="AZ604" i="1"/>
  <c r="BA604" i="1" s="1"/>
  <c r="AZ721" i="1"/>
  <c r="BA721" i="1" s="1"/>
  <c r="AZ349" i="1"/>
  <c r="BA349" i="1" s="1"/>
  <c r="AZ415" i="1"/>
  <c r="BA415" i="1" s="1"/>
  <c r="AZ610" i="1"/>
  <c r="BA610" i="1" s="1"/>
  <c r="AZ347" i="1"/>
  <c r="BA347" i="1" s="1"/>
  <c r="AZ318" i="1"/>
  <c r="BA318" i="1" s="1"/>
  <c r="AZ606" i="1"/>
  <c r="BA606" i="1" s="1"/>
  <c r="AZ586" i="1"/>
  <c r="BA586" i="1" s="1"/>
  <c r="AZ364" i="1"/>
  <c r="BA364" i="1" s="1"/>
  <c r="AZ353" i="1"/>
  <c r="BA353" i="1" s="1"/>
  <c r="AZ286" i="1"/>
  <c r="BA286" i="1" s="1"/>
  <c r="AZ214" i="1"/>
  <c r="BA214" i="1" s="1"/>
  <c r="AZ613" i="1"/>
  <c r="BA613" i="1" s="1"/>
  <c r="AZ170" i="1"/>
  <c r="BA170" i="1" s="1"/>
  <c r="AZ146" i="1"/>
  <c r="BA146" i="1" s="1"/>
  <c r="AZ119" i="1"/>
  <c r="BA119" i="1" s="1"/>
  <c r="AZ95" i="1"/>
  <c r="BA95" i="1" s="1"/>
  <c r="AZ77" i="1"/>
  <c r="BA77" i="1" s="1"/>
  <c r="AZ55" i="1"/>
  <c r="BA55" i="1" s="1"/>
  <c r="AZ256" i="1"/>
  <c r="BA256" i="1" s="1"/>
  <c r="AZ148" i="1"/>
  <c r="BA148" i="1" s="1"/>
  <c r="AZ92" i="1"/>
  <c r="BA92" i="1" s="1"/>
  <c r="AZ431" i="1"/>
  <c r="BA431" i="1" s="1"/>
  <c r="AZ15" i="1"/>
  <c r="BA15" i="1" s="1"/>
  <c r="AZ314" i="1"/>
  <c r="BA314" i="1" s="1"/>
  <c r="AZ72" i="1"/>
  <c r="BA72" i="1" s="1"/>
  <c r="AZ130" i="1"/>
  <c r="BA130" i="1" s="1"/>
  <c r="AZ56" i="1"/>
  <c r="BA56" i="1" s="1"/>
  <c r="AZ1058" i="1"/>
  <c r="BA1058" i="1" s="1"/>
  <c r="AZ959" i="1"/>
  <c r="BA959" i="1" s="1"/>
  <c r="AZ831" i="1"/>
  <c r="BA831" i="1" s="1"/>
  <c r="AZ966" i="1"/>
  <c r="BA966" i="1" s="1"/>
  <c r="AZ931" i="1"/>
  <c r="BA931" i="1" s="1"/>
  <c r="AZ1009" i="1"/>
  <c r="BA1009" i="1" s="1"/>
  <c r="AZ880" i="1"/>
  <c r="BA880" i="1" s="1"/>
  <c r="AZ878" i="1"/>
  <c r="BA878" i="1" s="1"/>
  <c r="AZ775" i="1"/>
  <c r="BA775" i="1" s="1"/>
  <c r="AZ664" i="1"/>
  <c r="BA664" i="1" s="1"/>
  <c r="AZ802" i="1"/>
  <c r="BA802" i="1" s="1"/>
  <c r="AZ762" i="1"/>
  <c r="BA762" i="1" s="1"/>
  <c r="AZ780" i="1"/>
  <c r="BA780" i="1" s="1"/>
  <c r="AZ657" i="1"/>
  <c r="BA657" i="1" s="1"/>
  <c r="AZ696" i="1"/>
  <c r="BA696" i="1" s="1"/>
  <c r="AZ615" i="1"/>
  <c r="BA615" i="1" s="1"/>
  <c r="AZ566" i="1"/>
  <c r="BA566" i="1" s="1"/>
  <c r="AZ765" i="1"/>
  <c r="BA765" i="1" s="1"/>
  <c r="AZ630" i="1"/>
  <c r="BA630" i="1" s="1"/>
  <c r="AZ545" i="1"/>
  <c r="BA545" i="1" s="1"/>
  <c r="AZ464" i="1"/>
  <c r="BA464" i="1" s="1"/>
  <c r="AZ210" i="1"/>
  <c r="BA210" i="1" s="1"/>
  <c r="AZ235" i="1"/>
  <c r="BA235" i="1" s="1"/>
  <c r="AZ434" i="1"/>
  <c r="BA434" i="1" s="1"/>
  <c r="AZ327" i="1"/>
  <c r="BA327" i="1" s="1"/>
  <c r="AZ196" i="1"/>
  <c r="BA196" i="1" s="1"/>
  <c r="AZ287" i="1"/>
  <c r="BA287" i="1" s="1"/>
  <c r="AZ389" i="1"/>
  <c r="BA389" i="1" s="1"/>
  <c r="AZ213" i="1"/>
  <c r="BA213" i="1" s="1"/>
  <c r="AZ246" i="1"/>
  <c r="BA246" i="1" s="1"/>
  <c r="AZ177" i="1"/>
  <c r="BA177" i="1" s="1"/>
  <c r="AZ182" i="1"/>
  <c r="BA182" i="1" s="1"/>
  <c r="AZ133" i="1"/>
  <c r="BA133" i="1" s="1"/>
  <c r="AZ187" i="1"/>
  <c r="BA187" i="1" s="1"/>
  <c r="AZ102" i="1"/>
  <c r="BA102" i="1" s="1"/>
  <c r="AZ234" i="1"/>
  <c r="BA234" i="1" s="1"/>
  <c r="AZ53" i="1"/>
  <c r="BA53" i="1" s="1"/>
  <c r="AZ125" i="1"/>
  <c r="BA125" i="1" s="1"/>
  <c r="AZ144" i="1"/>
  <c r="BA144" i="1" s="1"/>
  <c r="AZ20" i="1"/>
  <c r="BA20" i="1" s="1"/>
  <c r="AZ30" i="1"/>
  <c r="BA30" i="1" s="1"/>
  <c r="AZ132" i="1"/>
  <c r="BA132" i="1" s="1"/>
  <c r="AZ62" i="1"/>
  <c r="BA62" i="1" s="1"/>
  <c r="AZ1115" i="1"/>
  <c r="BA1115" i="1" s="1"/>
  <c r="AZ1026" i="1"/>
  <c r="BA1026" i="1" s="1"/>
  <c r="AZ1055" i="1"/>
  <c r="BA1055" i="1" s="1"/>
  <c r="AZ1032" i="1"/>
  <c r="BA1032" i="1" s="1"/>
  <c r="AZ889" i="1"/>
  <c r="BA889" i="1" s="1"/>
  <c r="AZ808" i="1"/>
  <c r="BA808" i="1" s="1"/>
  <c r="AZ872" i="1"/>
  <c r="BA872" i="1" s="1"/>
  <c r="AZ893" i="1"/>
  <c r="BA893" i="1" s="1"/>
  <c r="AZ643" i="1"/>
  <c r="BA643" i="1" s="1"/>
  <c r="AZ662" i="1"/>
  <c r="BA662" i="1" s="1"/>
  <c r="AZ772" i="1"/>
  <c r="BA772" i="1" s="1"/>
  <c r="AZ532" i="1"/>
  <c r="BA532" i="1" s="1"/>
  <c r="AZ668" i="1"/>
  <c r="BA668" i="1" s="1"/>
  <c r="AZ619" i="1"/>
  <c r="BA619" i="1" s="1"/>
  <c r="AZ445" i="1"/>
  <c r="BA445" i="1" s="1"/>
  <c r="AZ317" i="1"/>
  <c r="BA317" i="1" s="1"/>
  <c r="AZ223" i="1"/>
  <c r="BA223" i="1" s="1"/>
  <c r="AZ354" i="1"/>
  <c r="BA354" i="1" s="1"/>
  <c r="AZ315" i="1"/>
  <c r="BA315" i="1" s="1"/>
  <c r="AZ254" i="1"/>
  <c r="BA254" i="1" s="1"/>
  <c r="AZ207" i="1"/>
  <c r="BA207" i="1" s="1"/>
  <c r="AZ288" i="1"/>
  <c r="BA288" i="1" s="1"/>
  <c r="AZ303" i="1"/>
  <c r="BA303" i="1" s="1"/>
  <c r="AZ321" i="1"/>
  <c r="BA321" i="1" s="1"/>
  <c r="AZ283" i="1"/>
  <c r="BA283" i="1" s="1"/>
  <c r="AZ169" i="1"/>
  <c r="BA169" i="1" s="1"/>
  <c r="AZ208" i="1"/>
  <c r="BA208" i="1" s="1"/>
  <c r="AZ103" i="1"/>
  <c r="BA103" i="1" s="1"/>
  <c r="AZ149" i="1"/>
  <c r="BA149" i="1" s="1"/>
  <c r="AZ150" i="1"/>
  <c r="BA150" i="1" s="1"/>
  <c r="AZ14" i="1"/>
  <c r="BA14" i="1" s="1"/>
  <c r="AZ4" i="1"/>
  <c r="BA4" i="1" s="1"/>
  <c r="AZ17" i="1"/>
  <c r="BA17" i="1" s="1"/>
  <c r="AZ417" i="1"/>
  <c r="BA417" i="1" s="1"/>
  <c r="AZ603" i="1"/>
  <c r="BA603" i="1" s="1"/>
  <c r="AZ763" i="1"/>
  <c r="BA763" i="1" s="1"/>
  <c r="AZ640" i="1"/>
  <c r="BA640" i="1" s="1"/>
  <c r="AZ498" i="1"/>
  <c r="BA498" i="1" s="1"/>
  <c r="AZ357" i="1"/>
  <c r="BA357" i="1" s="1"/>
  <c r="AZ447" i="1"/>
  <c r="BA447" i="1" s="1"/>
  <c r="AZ206" i="1"/>
  <c r="BA206" i="1" s="1"/>
  <c r="AZ161" i="1"/>
  <c r="BA161" i="1" s="1"/>
  <c r="AZ240" i="1"/>
  <c r="BA240" i="1" s="1"/>
  <c r="AZ50" i="1"/>
  <c r="BA50" i="1" s="1"/>
  <c r="AZ219" i="1"/>
  <c r="BA219" i="1" s="1"/>
  <c r="AZ224" i="1"/>
  <c r="BA224" i="1" s="1"/>
  <c r="AZ99" i="1"/>
  <c r="BA99" i="1" s="1"/>
  <c r="AZ10" i="1"/>
  <c r="BA10" i="1" s="1"/>
  <c r="AZ142" i="1"/>
  <c r="BA142" i="1" s="1"/>
  <c r="AZ66" i="1"/>
  <c r="BA66" i="1" s="1"/>
  <c r="AZ1010" i="1"/>
  <c r="BA1010" i="1" s="1"/>
  <c r="AZ1054" i="1"/>
  <c r="BA1054" i="1" s="1"/>
  <c r="AZ1062" i="1"/>
  <c r="BA1062" i="1" s="1"/>
  <c r="AZ1104" i="1"/>
  <c r="BA1104" i="1" s="1"/>
  <c r="AZ930" i="1"/>
  <c r="BA930" i="1" s="1"/>
  <c r="AZ1007" i="1"/>
  <c r="BA1007" i="1" s="1"/>
  <c r="AZ892" i="1"/>
  <c r="BA892" i="1" s="1"/>
  <c r="AZ1030" i="1"/>
  <c r="BA1030" i="1" s="1"/>
  <c r="AZ1006" i="1"/>
  <c r="BA1006" i="1" s="1"/>
  <c r="AZ993" i="1"/>
  <c r="BA993" i="1" s="1"/>
  <c r="AZ841" i="1"/>
  <c r="BA841" i="1" s="1"/>
  <c r="AZ849" i="1"/>
  <c r="BA849" i="1" s="1"/>
  <c r="AZ759" i="1"/>
  <c r="BA759" i="1" s="1"/>
  <c r="AZ654" i="1"/>
  <c r="BA654" i="1" s="1"/>
  <c r="AZ760" i="1"/>
  <c r="BA760" i="1" s="1"/>
  <c r="AZ478" i="1"/>
  <c r="BA478" i="1" s="1"/>
  <c r="AZ510" i="1"/>
  <c r="BA510" i="1" s="1"/>
  <c r="AZ677" i="1"/>
  <c r="BA677" i="1" s="1"/>
  <c r="AZ584" i="1"/>
  <c r="BA584" i="1" s="1"/>
  <c r="AZ395" i="1"/>
  <c r="BA395" i="1" s="1"/>
  <c r="AZ698" i="1"/>
  <c r="BA698" i="1" s="1"/>
  <c r="AZ627" i="1"/>
  <c r="BA627" i="1" s="1"/>
  <c r="AZ607" i="1"/>
  <c r="BA607" i="1" s="1"/>
  <c r="AZ585" i="1"/>
  <c r="BA585" i="1" s="1"/>
  <c r="AZ227" i="1"/>
  <c r="BA227" i="1" s="1"/>
  <c r="AZ476" i="1"/>
  <c r="BA476" i="1" s="1"/>
  <c r="AZ305" i="1"/>
  <c r="BA305" i="1" s="1"/>
  <c r="AZ414" i="1"/>
  <c r="BA414" i="1" s="1"/>
  <c r="AZ621" i="1"/>
  <c r="BA621" i="1" s="1"/>
  <c r="AZ153" i="1"/>
  <c r="BA153" i="1" s="1"/>
  <c r="AZ203" i="1"/>
  <c r="BA203" i="1" s="1"/>
  <c r="AZ35" i="1"/>
  <c r="BA35" i="1" s="1"/>
  <c r="AZ618" i="1"/>
  <c r="BA618" i="1" s="1"/>
  <c r="AZ280" i="1"/>
  <c r="BA280" i="1" s="1"/>
  <c r="AZ251" i="1"/>
  <c r="BA251" i="1" s="1"/>
  <c r="AZ48" i="1"/>
  <c r="BA48" i="1" s="1"/>
  <c r="AZ9" i="1"/>
  <c r="BA9" i="1" s="1"/>
  <c r="AZ370" i="1"/>
  <c r="BA370" i="1" s="1"/>
  <c r="AZ356" i="1"/>
  <c r="BA356" i="1" s="1"/>
  <c r="AZ128" i="1"/>
  <c r="BA128" i="1" s="1"/>
  <c r="AZ1219" i="1"/>
  <c r="BA1219" i="1" s="1"/>
  <c r="AZ1263" i="1"/>
  <c r="BA1263" i="1" s="1"/>
  <c r="AZ1335" i="1"/>
  <c r="BA1335" i="1" s="1"/>
  <c r="AZ1327" i="1"/>
  <c r="BA1327" i="1" s="1"/>
  <c r="AZ1311" i="1"/>
  <c r="BA1311" i="1" s="1"/>
  <c r="AZ1141" i="1"/>
  <c r="BA1141" i="1" s="1"/>
  <c r="AZ1061" i="1"/>
  <c r="BA1061" i="1" s="1"/>
  <c r="AZ1168" i="1"/>
  <c r="BA1168" i="1" s="1"/>
  <c r="AZ1191" i="1"/>
  <c r="BA1191" i="1" s="1"/>
  <c r="AZ1178" i="1"/>
  <c r="BA1178" i="1" s="1"/>
  <c r="AZ1057" i="1"/>
  <c r="BA1057" i="1" s="1"/>
  <c r="AZ964" i="1"/>
  <c r="BA964" i="1" s="1"/>
  <c r="AZ1118" i="1"/>
  <c r="BA1118" i="1" s="1"/>
  <c r="AZ995" i="1"/>
  <c r="BA995" i="1" s="1"/>
  <c r="AZ905" i="1"/>
  <c r="BA905" i="1" s="1"/>
  <c r="AZ867" i="1"/>
  <c r="BA867" i="1" s="1"/>
  <c r="AZ1011" i="1"/>
  <c r="BA1011" i="1" s="1"/>
  <c r="AZ925" i="1"/>
  <c r="BA925" i="1" s="1"/>
  <c r="AZ793" i="1"/>
  <c r="BA793" i="1" s="1"/>
  <c r="AZ769" i="1"/>
  <c r="BA769" i="1" s="1"/>
  <c r="AZ820" i="1"/>
  <c r="BA820" i="1" s="1"/>
  <c r="AZ761" i="1"/>
  <c r="BA761" i="1" s="1"/>
  <c r="AZ815" i="1"/>
  <c r="BA815" i="1" s="1"/>
  <c r="AZ742" i="1"/>
  <c r="BA742" i="1" s="1"/>
  <c r="AZ383" i="1"/>
  <c r="BA383" i="1" s="1"/>
  <c r="AZ688" i="1"/>
  <c r="BA688" i="1" s="1"/>
  <c r="AZ543" i="1"/>
  <c r="BA543" i="1" s="1"/>
  <c r="AZ558" i="1"/>
  <c r="BA558" i="1" s="1"/>
  <c r="AZ479" i="1"/>
  <c r="BA479" i="1" s="1"/>
  <c r="AZ623" i="1"/>
  <c r="BA623" i="1" s="1"/>
  <c r="AZ560" i="1"/>
  <c r="BA560" i="1" s="1"/>
  <c r="AZ382" i="1"/>
  <c r="BA382" i="1" s="1"/>
  <c r="AZ666" i="1"/>
  <c r="BA666" i="1" s="1"/>
  <c r="AZ556" i="1"/>
  <c r="BA556" i="1" s="1"/>
  <c r="AZ563" i="1"/>
  <c r="BA563" i="1" s="1"/>
  <c r="AZ391" i="1"/>
  <c r="BA391" i="1" s="1"/>
  <c r="AZ261" i="1"/>
  <c r="BA261" i="1" s="1"/>
  <c r="AZ299" i="1"/>
  <c r="BA299" i="1" s="1"/>
  <c r="AZ525" i="1"/>
  <c r="BA525" i="1" s="1"/>
  <c r="AZ371" i="1"/>
  <c r="BA371" i="1" s="1"/>
  <c r="AZ325" i="1"/>
  <c r="BA325" i="1" s="1"/>
  <c r="AZ201" i="1"/>
  <c r="BA201" i="1" s="1"/>
  <c r="AZ157" i="1"/>
  <c r="BA157" i="1" s="1"/>
  <c r="AZ368" i="1"/>
  <c r="BA368" i="1" s="1"/>
  <c r="AZ352" i="1"/>
  <c r="BA352" i="1" s="1"/>
  <c r="AZ159" i="1"/>
  <c r="BA159" i="1" s="1"/>
  <c r="AZ312" i="1"/>
  <c r="BA312" i="1" s="1"/>
  <c r="AZ145" i="1"/>
  <c r="BA145" i="1" s="1"/>
  <c r="AZ13" i="1"/>
  <c r="BA13" i="1" s="1"/>
  <c r="AZ127" i="1"/>
  <c r="BA127" i="1" s="1"/>
  <c r="AZ469" i="1"/>
  <c r="BA469" i="1" s="1"/>
  <c r="AZ362" i="1"/>
  <c r="BA362" i="1" s="1"/>
  <c r="AZ341" i="1"/>
  <c r="BA341" i="1" s="1"/>
  <c r="AZ284" i="1"/>
  <c r="BA284" i="1" s="1"/>
  <c r="AZ28" i="1"/>
  <c r="BA28" i="1" s="1"/>
  <c r="AZ126" i="1"/>
  <c r="BA126" i="1" s="1"/>
  <c r="AZ116" i="1"/>
  <c r="BA116" i="1" s="1"/>
  <c r="AZ1261" i="1"/>
  <c r="BA1261" i="1" s="1"/>
  <c r="AZ1465" i="1"/>
  <c r="BA1465" i="1" s="1"/>
  <c r="AZ1362" i="1"/>
  <c r="BA1362" i="1" s="1"/>
  <c r="AZ1460" i="1"/>
  <c r="BA1460" i="1" s="1"/>
  <c r="AZ1420" i="1"/>
  <c r="BA1420" i="1" s="1"/>
  <c r="AZ1452" i="1"/>
  <c r="BA1452" i="1" s="1"/>
  <c r="AZ1227" i="1"/>
  <c r="BA1227" i="1" s="1"/>
  <c r="AZ1232" i="1"/>
  <c r="BA1232" i="1" s="1"/>
  <c r="AZ1190" i="1"/>
  <c r="BA1190" i="1" s="1"/>
  <c r="AZ1159" i="1"/>
  <c r="BA1159" i="1" s="1"/>
  <c r="AZ1211" i="1"/>
  <c r="BA1211" i="1" s="1"/>
  <c r="AZ1060" i="1"/>
  <c r="BA1060" i="1" s="1"/>
  <c r="AZ1180" i="1"/>
  <c r="BA1180" i="1" s="1"/>
  <c r="AZ1209" i="1"/>
  <c r="BA1209" i="1" s="1"/>
  <c r="AZ1143" i="1"/>
  <c r="BA1143" i="1" s="1"/>
  <c r="AZ1132" i="1"/>
  <c r="BA1132" i="1" s="1"/>
  <c r="AZ1048" i="1"/>
  <c r="BA1048" i="1" s="1"/>
  <c r="AZ1056" i="1"/>
  <c r="BA1056" i="1" s="1"/>
  <c r="AZ962" i="1"/>
  <c r="BA962" i="1" s="1"/>
  <c r="AZ1027" i="1"/>
  <c r="BA1027" i="1" s="1"/>
  <c r="AZ845" i="1"/>
  <c r="BA845" i="1" s="1"/>
  <c r="AZ977" i="1"/>
  <c r="BA977" i="1" s="1"/>
  <c r="AZ923" i="1"/>
  <c r="BA923" i="1" s="1"/>
  <c r="AZ974" i="1"/>
  <c r="BA974" i="1" s="1"/>
  <c r="AZ1084" i="1"/>
  <c r="BA1084" i="1" s="1"/>
  <c r="AZ996" i="1"/>
  <c r="BA996" i="1" s="1"/>
  <c r="AZ944" i="1"/>
  <c r="BA944" i="1" s="1"/>
  <c r="AZ839" i="1"/>
  <c r="BA839" i="1" s="1"/>
  <c r="AZ811" i="1"/>
  <c r="BA811" i="1" s="1"/>
  <c r="AZ789" i="1"/>
  <c r="BA789" i="1" s="1"/>
  <c r="AZ950" i="1"/>
  <c r="BA950" i="1" s="1"/>
  <c r="AZ741" i="1"/>
  <c r="BA741" i="1" s="1"/>
  <c r="AZ650" i="1"/>
  <c r="BA650" i="1" s="1"/>
  <c r="AZ541" i="1"/>
  <c r="BA541" i="1" s="1"/>
  <c r="AZ451" i="1"/>
  <c r="BA451" i="1" s="1"/>
  <c r="AZ407" i="1"/>
  <c r="BA407" i="1" s="1"/>
  <c r="AZ425" i="1"/>
  <c r="BA425" i="1" s="1"/>
  <c r="AZ646" i="1"/>
  <c r="BA646" i="1" s="1"/>
  <c r="AZ848" i="1"/>
  <c r="BA848" i="1" s="1"/>
  <c r="AZ468" i="1"/>
  <c r="BA468" i="1" s="1"/>
  <c r="AZ665" i="1"/>
  <c r="BA665" i="1" s="1"/>
  <c r="AZ535" i="1"/>
  <c r="BA535" i="1" s="1"/>
  <c r="AZ363" i="1"/>
  <c r="BA363" i="1" s="1"/>
  <c r="AZ204" i="1"/>
  <c r="BA204" i="1" s="1"/>
  <c r="AZ215" i="1"/>
  <c r="BA215" i="1" s="1"/>
  <c r="AZ496" i="1"/>
  <c r="BA496" i="1" s="1"/>
  <c r="AZ345" i="1"/>
  <c r="BA345" i="1" s="1"/>
  <c r="AZ239" i="1"/>
  <c r="BA239" i="1" s="1"/>
  <c r="AZ636" i="1"/>
  <c r="BA636" i="1" s="1"/>
  <c r="AZ199" i="1"/>
  <c r="BA199" i="1" s="1"/>
  <c r="AZ331" i="1"/>
  <c r="BA331" i="1" s="1"/>
  <c r="AZ343" i="1"/>
  <c r="BA343" i="1" s="1"/>
  <c r="AZ63" i="1"/>
  <c r="BA63" i="1" s="1"/>
  <c r="AZ212" i="1"/>
  <c r="BA212" i="1" s="1"/>
  <c r="AZ21" i="1"/>
  <c r="BA21" i="1" s="1"/>
  <c r="AZ43" i="1"/>
  <c r="BA43" i="1" s="1"/>
  <c r="AZ124" i="1"/>
  <c r="BA124" i="1" s="1"/>
  <c r="AZ52" i="1"/>
  <c r="BA52" i="1" s="1"/>
  <c r="AZ373" i="1"/>
  <c r="BA373" i="1" s="1"/>
  <c r="AZ24" i="1"/>
  <c r="BA24" i="1" s="1"/>
  <c r="AZ34" i="1"/>
  <c r="BA34" i="1" s="1"/>
  <c r="AZ1419" i="1"/>
  <c r="BA1419" i="1" s="1"/>
  <c r="AZ1297" i="1"/>
  <c r="BA1297" i="1" s="1"/>
  <c r="AZ1428" i="1"/>
  <c r="BA1428" i="1" s="1"/>
  <c r="AZ1407" i="1"/>
  <c r="BA1407" i="1" s="1"/>
  <c r="AZ1401" i="1"/>
  <c r="BA1401" i="1" s="1"/>
  <c r="AZ1550" i="1"/>
  <c r="BA1550" i="1" s="1"/>
  <c r="AZ1281" i="1"/>
  <c r="BA1281" i="1" s="1"/>
  <c r="AZ1390" i="1"/>
  <c r="BA1390" i="1" s="1"/>
  <c r="AZ1213" i="1"/>
  <c r="BA1213" i="1" s="1"/>
  <c r="AZ1370" i="1"/>
  <c r="BA1370" i="1" s="1"/>
  <c r="AZ1375" i="1"/>
  <c r="BA1375" i="1" s="1"/>
  <c r="AZ1279" i="1"/>
  <c r="BA1279" i="1" s="1"/>
  <c r="AZ1339" i="1"/>
  <c r="BA1339" i="1" s="1"/>
  <c r="AZ1226" i="1"/>
  <c r="BA1226" i="1" s="1"/>
  <c r="AZ1242" i="1"/>
  <c r="BA1242" i="1" s="1"/>
  <c r="AZ1283" i="1"/>
  <c r="BA1283" i="1" s="1"/>
  <c r="AZ1197" i="1"/>
  <c r="BA1197" i="1" s="1"/>
  <c r="AZ1111" i="1"/>
  <c r="BA1111" i="1" s="1"/>
  <c r="AZ1066" i="1"/>
  <c r="BA1066" i="1" s="1"/>
  <c r="AZ1092" i="1"/>
  <c r="BA1092" i="1" s="1"/>
  <c r="AZ991" i="1"/>
  <c r="BA991" i="1" s="1"/>
  <c r="AZ1024" i="1"/>
  <c r="BA1024" i="1" s="1"/>
  <c r="AZ1000" i="1"/>
  <c r="BA1000" i="1" s="1"/>
  <c r="AZ988" i="1"/>
  <c r="BA988" i="1" s="1"/>
  <c r="AZ1083" i="1"/>
  <c r="BA1083" i="1" s="1"/>
  <c r="AZ887" i="1"/>
  <c r="BA887" i="1" s="1"/>
  <c r="AZ986" i="1"/>
  <c r="BA986" i="1" s="1"/>
  <c r="AZ921" i="1"/>
  <c r="BA921" i="1" s="1"/>
  <c r="AZ799" i="1"/>
  <c r="BA799" i="1" s="1"/>
  <c r="AZ881" i="1"/>
  <c r="BA881" i="1" s="1"/>
  <c r="AZ870" i="1"/>
  <c r="BA870" i="1" s="1"/>
  <c r="AZ1072" i="1"/>
  <c r="BA1072" i="1" s="1"/>
  <c r="AZ750" i="1"/>
  <c r="BA750" i="1" s="1"/>
  <c r="AZ737" i="1"/>
  <c r="BA737" i="1" s="1"/>
  <c r="AZ768" i="1"/>
  <c r="BA768" i="1" s="1"/>
  <c r="AZ551" i="1"/>
  <c r="BA551" i="1" s="1"/>
  <c r="AZ472" i="1"/>
  <c r="BA472" i="1" s="1"/>
  <c r="AZ424" i="1"/>
  <c r="BA424" i="1" s="1"/>
  <c r="AZ549" i="1"/>
  <c r="BA549" i="1" s="1"/>
  <c r="AZ450" i="1"/>
  <c r="BA450" i="1" s="1"/>
  <c r="AZ770" i="1"/>
  <c r="BA770" i="1" s="1"/>
  <c r="AZ705" i="1"/>
  <c r="BA705" i="1" s="1"/>
  <c r="AZ685" i="1"/>
  <c r="BA685" i="1" s="1"/>
  <c r="AZ601" i="1"/>
  <c r="BA601" i="1" s="1"/>
  <c r="AZ512" i="1"/>
  <c r="BA512" i="1" s="1"/>
  <c r="AZ673" i="1"/>
  <c r="BA673" i="1" s="1"/>
  <c r="AZ608" i="1"/>
  <c r="BA608" i="1" s="1"/>
  <c r="AZ681" i="1"/>
  <c r="BA681" i="1" s="1"/>
  <c r="AZ609" i="1"/>
  <c r="BA609" i="1" s="1"/>
  <c r="AZ574" i="1"/>
  <c r="BA574" i="1" s="1"/>
  <c r="AZ508" i="1"/>
  <c r="BA508" i="1" s="1"/>
  <c r="AZ626" i="1"/>
  <c r="BA626" i="1" s="1"/>
  <c r="AZ242" i="1"/>
  <c r="BA242" i="1" s="1"/>
  <c r="AZ197" i="1"/>
  <c r="BA197" i="1" s="1"/>
  <c r="AZ316" i="1"/>
  <c r="BA316" i="1" s="1"/>
  <c r="AZ365" i="1"/>
  <c r="BA365" i="1" s="1"/>
  <c r="AZ295" i="1"/>
  <c r="BA295" i="1" s="1"/>
  <c r="AZ245" i="1"/>
  <c r="BA245" i="1" s="1"/>
  <c r="AZ351" i="1"/>
  <c r="BA351" i="1" s="1"/>
  <c r="AZ330" i="1"/>
  <c r="BA330" i="1" s="1"/>
  <c r="AZ117" i="1"/>
  <c r="BA117" i="1" s="1"/>
  <c r="AZ143" i="1"/>
  <c r="BA143" i="1" s="1"/>
  <c r="AZ61" i="1"/>
  <c r="BA61" i="1" s="1"/>
  <c r="AZ163" i="1"/>
  <c r="BA163" i="1" s="1"/>
  <c r="AZ75" i="1"/>
  <c r="BA75" i="1" s="1"/>
  <c r="AZ482" i="1"/>
  <c r="BA482" i="1" s="1"/>
  <c r="AZ90" i="1"/>
  <c r="BA90" i="1" s="1"/>
  <c r="AZ152" i="1"/>
  <c r="BA152" i="1" s="1"/>
  <c r="AZ211" i="1"/>
  <c r="BA211" i="1" s="1"/>
  <c r="AZ36" i="1"/>
  <c r="BA36" i="1" s="1"/>
  <c r="AZ868" i="1"/>
  <c r="BA868" i="1" s="1"/>
  <c r="AZ827" i="1"/>
  <c r="BA827" i="1" s="1"/>
  <c r="AZ783" i="1"/>
  <c r="BA783" i="1" s="1"/>
  <c r="AZ771" i="1"/>
  <c r="BA771" i="1" s="1"/>
  <c r="AZ865" i="1"/>
  <c r="BA865" i="1" s="1"/>
  <c r="AZ675" i="1"/>
  <c r="BA675" i="1" s="1"/>
  <c r="AZ730" i="1"/>
  <c r="BA730" i="1" s="1"/>
  <c r="AZ526" i="1"/>
  <c r="BA526" i="1" s="1"/>
  <c r="AZ645" i="1"/>
  <c r="BA645" i="1" s="1"/>
  <c r="AZ625" i="1"/>
  <c r="BA625" i="1" s="1"/>
  <c r="AZ533" i="1"/>
  <c r="BA533" i="1" s="1"/>
  <c r="AZ553" i="1"/>
  <c r="BA553" i="1" s="1"/>
  <c r="AZ506" i="1"/>
  <c r="BA506" i="1" s="1"/>
  <c r="AZ230" i="1"/>
  <c r="BA230" i="1" s="1"/>
  <c r="AZ257" i="1"/>
  <c r="BA257" i="1" s="1"/>
  <c r="AZ367" i="1"/>
  <c r="BA367" i="1" s="1"/>
  <c r="AZ523" i="1"/>
  <c r="BA523" i="1" s="1"/>
  <c r="AZ282" i="1"/>
  <c r="BA282" i="1" s="1"/>
  <c r="AZ485" i="1"/>
  <c r="BA485" i="1" s="1"/>
  <c r="AZ539" i="1"/>
  <c r="BA539" i="1" s="1"/>
  <c r="AZ172" i="1"/>
  <c r="BA172" i="1" s="1"/>
  <c r="AZ111" i="1"/>
  <c r="BA111" i="1" s="1"/>
  <c r="AZ67" i="1"/>
  <c r="BA67" i="1" s="1"/>
  <c r="AZ200" i="1"/>
  <c r="BA200" i="1" s="1"/>
  <c r="AZ168" i="1"/>
  <c r="BA168" i="1" s="1"/>
  <c r="AZ695" i="1"/>
  <c r="BA695" i="1" s="1"/>
  <c r="AZ232" i="1"/>
  <c r="BA232" i="1" s="1"/>
  <c r="AZ162" i="1"/>
  <c r="BA162" i="1" s="1"/>
  <c r="AZ100" i="1"/>
  <c r="BA100" i="1" s="1"/>
  <c r="AZ88" i="1"/>
  <c r="BA88" i="1" s="1"/>
  <c r="AZ968" i="1"/>
  <c r="BA968" i="1" s="1"/>
  <c r="AZ1042" i="1"/>
  <c r="BA1042" i="1" s="1"/>
  <c r="AZ1047" i="1"/>
  <c r="BA1047" i="1" s="1"/>
  <c r="AZ1075" i="1"/>
  <c r="BA1075" i="1" s="1"/>
  <c r="AZ997" i="1"/>
  <c r="BA997" i="1" s="1"/>
  <c r="AZ1039" i="1"/>
  <c r="BA1039" i="1" s="1"/>
  <c r="AZ830" i="1"/>
  <c r="BA830" i="1" s="1"/>
  <c r="AZ825" i="1"/>
  <c r="BA825" i="1" s="1"/>
  <c r="AZ777" i="1"/>
  <c r="BA777" i="1" s="1"/>
  <c r="AZ866" i="1"/>
  <c r="BA866" i="1" s="1"/>
  <c r="AZ851" i="1"/>
  <c r="BA851" i="1" s="1"/>
  <c r="AZ790" i="1"/>
  <c r="BA790" i="1" s="1"/>
  <c r="AZ729" i="1"/>
  <c r="BA729" i="1" s="1"/>
  <c r="AZ471" i="1"/>
  <c r="BA471" i="1" s="1"/>
  <c r="AZ709" i="1"/>
  <c r="BA709" i="1" s="1"/>
  <c r="AZ509" i="1"/>
  <c r="BA509" i="1" s="1"/>
  <c r="AZ548" i="1"/>
  <c r="BA548" i="1" s="1"/>
  <c r="AZ679" i="1"/>
  <c r="BA679" i="1" s="1"/>
  <c r="AZ390" i="1"/>
  <c r="BA390" i="1" s="1"/>
  <c r="AZ701" i="1"/>
  <c r="BA701" i="1" s="1"/>
  <c r="AZ504" i="1"/>
  <c r="BA504" i="1" s="1"/>
  <c r="AZ439" i="1"/>
  <c r="BA439" i="1" s="1"/>
  <c r="AZ554" i="1"/>
  <c r="BA554" i="1" s="1"/>
  <c r="AZ552" i="1"/>
  <c r="BA552" i="1" s="1"/>
  <c r="AZ717" i="1"/>
  <c r="BA717" i="1" s="1"/>
  <c r="AZ483" i="1"/>
  <c r="BA483" i="1" s="1"/>
  <c r="AZ419" i="1"/>
  <c r="BA419" i="1" s="1"/>
  <c r="AZ403" i="1"/>
  <c r="BA403" i="1" s="1"/>
  <c r="AZ298" i="1"/>
  <c r="BA298" i="1" s="1"/>
  <c r="AZ360" i="1"/>
  <c r="BA360" i="1" s="1"/>
  <c r="AZ747" i="1"/>
  <c r="BA747" i="1" s="1"/>
  <c r="AZ418" i="1"/>
  <c r="BA418" i="1" s="1"/>
  <c r="AZ190" i="1"/>
  <c r="BA190" i="1" s="1"/>
  <c r="AZ262" i="1"/>
  <c r="BA262" i="1" s="1"/>
  <c r="AZ285" i="1"/>
  <c r="BA285" i="1" s="1"/>
  <c r="AZ135" i="1"/>
  <c r="BA135" i="1" s="1"/>
  <c r="AZ91" i="1"/>
  <c r="BA91" i="1" s="1"/>
  <c r="AZ8" i="1"/>
  <c r="BA8" i="1" s="1"/>
  <c r="AZ40" i="1"/>
  <c r="BA40" i="1" s="1"/>
  <c r="AZ86" i="1"/>
  <c r="BA86" i="1" s="1"/>
  <c r="AZ976" i="1"/>
  <c r="BA976" i="1" s="1"/>
  <c r="AZ961" i="1"/>
  <c r="BA961" i="1" s="1"/>
  <c r="AZ907" i="1"/>
  <c r="BA907" i="1" s="1"/>
  <c r="AZ854" i="1"/>
  <c r="BA854" i="1" s="1"/>
  <c r="AZ635" i="1"/>
  <c r="BA635" i="1" s="1"/>
  <c r="AZ757" i="1"/>
  <c r="BA757" i="1" s="1"/>
  <c r="AZ726" i="1"/>
  <c r="BA726" i="1" s="1"/>
  <c r="AZ718" i="1"/>
  <c r="BA718" i="1" s="1"/>
  <c r="AZ686" i="1"/>
  <c r="BA686" i="1" s="1"/>
  <c r="AZ590" i="1"/>
  <c r="BA590" i="1" s="1"/>
  <c r="AZ632" i="1"/>
  <c r="BA632" i="1" s="1"/>
  <c r="AZ583" i="1"/>
  <c r="BA583" i="1" s="1"/>
  <c r="AZ753" i="1"/>
  <c r="BA753" i="1" s="1"/>
  <c r="AZ728" i="1"/>
  <c r="BA728" i="1" s="1"/>
  <c r="AZ719" i="1"/>
  <c r="BA719" i="1" s="1"/>
  <c r="AZ521" i="1"/>
  <c r="BA521" i="1" s="1"/>
  <c r="AZ441" i="1"/>
  <c r="BA441" i="1" s="1"/>
  <c r="AZ715" i="1"/>
  <c r="BA715" i="1" s="1"/>
  <c r="AZ722" i="1"/>
  <c r="BA722" i="1" s="1"/>
  <c r="AZ622" i="1"/>
  <c r="BA622" i="1" s="1"/>
  <c r="AZ385" i="1"/>
  <c r="BA385" i="1" s="1"/>
  <c r="AZ309" i="1"/>
  <c r="BA309" i="1" s="1"/>
  <c r="AZ380" i="1"/>
  <c r="BA380" i="1" s="1"/>
  <c r="AZ486" i="1"/>
  <c r="BA486" i="1" s="1"/>
  <c r="AZ310" i="1"/>
  <c r="BA310" i="1" s="1"/>
  <c r="AZ319" i="1"/>
  <c r="BA319" i="1" s="1"/>
  <c r="AZ328" i="1"/>
  <c r="BA328" i="1" s="1"/>
  <c r="AZ456" i="1"/>
  <c r="BA456" i="1" s="1"/>
  <c r="AZ427" i="1"/>
  <c r="BA427" i="1" s="1"/>
  <c r="AZ296" i="1"/>
  <c r="BA296" i="1" s="1"/>
  <c r="AZ96" i="1"/>
  <c r="BA96" i="1" s="1"/>
  <c r="AZ151" i="1"/>
  <c r="BA151" i="1" s="1"/>
  <c r="AZ277" i="1"/>
  <c r="BA277" i="1" s="1"/>
  <c r="AZ115" i="1"/>
  <c r="BA115" i="1" s="1"/>
  <c r="AZ49" i="1"/>
  <c r="BA49" i="1" s="1"/>
  <c r="AZ178" i="1"/>
  <c r="BA178" i="1" s="1"/>
  <c r="AZ594" i="1"/>
  <c r="BA594" i="1" s="1"/>
  <c r="AZ141" i="1"/>
  <c r="BA141" i="1" s="1"/>
  <c r="AZ83" i="1"/>
  <c r="BA83" i="1" s="1"/>
  <c r="AZ33" i="1"/>
  <c r="BA33" i="1" s="1"/>
  <c r="AZ106" i="1"/>
  <c r="BA106" i="1" s="1"/>
  <c r="AZ38" i="1"/>
  <c r="BA38" i="1" s="1"/>
  <c r="AZ346" i="1"/>
  <c r="BA346" i="1" s="1"/>
  <c r="AZ70" i="1"/>
  <c r="BA70" i="1" s="1"/>
  <c r="AZ888" i="1"/>
  <c r="BA888" i="1" s="1"/>
  <c r="AZ785" i="1"/>
  <c r="BA785" i="1" s="1"/>
  <c r="AZ538" i="1"/>
  <c r="BA538" i="1" s="1"/>
  <c r="AZ749" i="1"/>
  <c r="BA749" i="1" s="1"/>
  <c r="AZ564" i="1"/>
  <c r="BA564" i="1" s="1"/>
  <c r="AZ732" i="1"/>
  <c r="BA732" i="1" s="1"/>
  <c r="AZ605" i="1"/>
  <c r="BA605" i="1" s="1"/>
  <c r="AZ642" i="1"/>
  <c r="BA642" i="1" s="1"/>
  <c r="AZ326" i="1"/>
  <c r="BA326" i="1" s="1"/>
  <c r="AZ350" i="1"/>
  <c r="BA350" i="1" s="1"/>
  <c r="AZ184" i="1"/>
  <c r="BA184" i="1" s="1"/>
  <c r="AZ272" i="1"/>
  <c r="BA272" i="1" s="1"/>
  <c r="AZ123" i="1"/>
  <c r="BA123" i="1" s="1"/>
  <c r="AZ73" i="1"/>
  <c r="BA73" i="1" s="1"/>
  <c r="AZ292" i="1"/>
  <c r="BA292" i="1" s="1"/>
  <c r="AZ340" i="1"/>
  <c r="BA340" i="1" s="1"/>
  <c r="AZ81" i="1"/>
  <c r="BA81" i="1" s="1"/>
  <c r="AZ1493" i="1"/>
  <c r="BA1493" i="1" s="1"/>
  <c r="AZ1585" i="1"/>
  <c r="BA1585" i="1" s="1"/>
  <c r="AZ1606" i="1"/>
  <c r="BA1606" i="1" s="1"/>
  <c r="AZ1526" i="1"/>
  <c r="BA1526" i="1" s="1"/>
  <c r="AZ1444" i="1"/>
  <c r="BA1444" i="1" s="1"/>
  <c r="AZ1458" i="1"/>
  <c r="BA1458" i="1" s="1"/>
  <c r="AZ1348" i="1"/>
  <c r="BA1348" i="1" s="1"/>
  <c r="AZ1337" i="1"/>
  <c r="BA1337" i="1" s="1"/>
  <c r="AZ1243" i="1"/>
  <c r="BA1243" i="1" s="1"/>
  <c r="AZ1314" i="1"/>
  <c r="BA1314" i="1" s="1"/>
  <c r="AZ1247" i="1"/>
  <c r="BA1247" i="1" s="1"/>
  <c r="AZ1228" i="1"/>
  <c r="BA1228" i="1" s="1"/>
  <c r="AZ1161" i="1"/>
  <c r="BA1161" i="1" s="1"/>
  <c r="AZ1123" i="1"/>
  <c r="BA1123" i="1" s="1"/>
  <c r="AZ1194" i="1"/>
  <c r="BA1194" i="1" s="1"/>
  <c r="AZ1156" i="1"/>
  <c r="BA1156" i="1" s="1"/>
  <c r="AZ1097" i="1"/>
  <c r="BA1097" i="1" s="1"/>
  <c r="AZ1128" i="1"/>
  <c r="BA1128" i="1" s="1"/>
  <c r="AZ946" i="1"/>
  <c r="BA946" i="1" s="1"/>
  <c r="AZ979" i="1"/>
  <c r="BA979" i="1" s="1"/>
  <c r="AZ1144" i="1"/>
  <c r="BA1144" i="1" s="1"/>
  <c r="AZ1150" i="1"/>
  <c r="BA1150" i="1" s="1"/>
  <c r="AZ1023" i="1"/>
  <c r="BA1023" i="1" s="1"/>
  <c r="AZ967" i="1"/>
  <c r="BA967" i="1" s="1"/>
  <c r="AZ835" i="1"/>
  <c r="BA835" i="1" s="1"/>
  <c r="AZ929" i="1"/>
  <c r="BA929" i="1" s="1"/>
  <c r="AZ884" i="1"/>
  <c r="BA884" i="1" s="1"/>
  <c r="AZ937" i="1"/>
  <c r="BA937" i="1" s="1"/>
  <c r="AZ801" i="1"/>
  <c r="BA801" i="1" s="1"/>
  <c r="AZ1130" i="1"/>
  <c r="BA1130" i="1" s="1"/>
  <c r="AZ912" i="1"/>
  <c r="BA912" i="1" s="1"/>
  <c r="AZ505" i="1"/>
  <c r="BA505" i="1" s="1"/>
  <c r="AZ412" i="1"/>
  <c r="BA412" i="1" s="1"/>
  <c r="AZ579" i="1"/>
  <c r="BA579" i="1" s="1"/>
  <c r="AZ442" i="1"/>
  <c r="BA442" i="1" s="1"/>
  <c r="AZ707" i="1"/>
  <c r="BA707" i="1" s="1"/>
  <c r="AZ527" i="1"/>
  <c r="BA527" i="1" s="1"/>
  <c r="AZ497" i="1"/>
  <c r="BA497" i="1" s="1"/>
  <c r="AZ544" i="1"/>
  <c r="BA544" i="1" s="1"/>
  <c r="AZ432" i="1"/>
  <c r="BA432" i="1" s="1"/>
  <c r="AZ752" i="1"/>
  <c r="BA752" i="1" s="1"/>
  <c r="AZ401" i="1"/>
  <c r="BA401" i="1" s="1"/>
  <c r="AZ339" i="1"/>
  <c r="BA339" i="1" s="1"/>
  <c r="AZ337" i="1"/>
  <c r="BA337" i="1" s="1"/>
  <c r="AZ271" i="1"/>
  <c r="BA271" i="1" s="1"/>
  <c r="AZ186" i="1"/>
  <c r="BA186" i="1" s="1"/>
  <c r="AZ448" i="1"/>
  <c r="BA448" i="1" s="1"/>
  <c r="AZ37" i="1"/>
  <c r="BA37" i="1" s="1"/>
  <c r="AZ372" i="1"/>
  <c r="BA372" i="1" s="1"/>
  <c r="AZ80" i="1"/>
  <c r="BA80" i="1" s="1"/>
  <c r="AZ42" i="1"/>
  <c r="BA42" i="1" s="1"/>
  <c r="AZ58" i="1"/>
  <c r="BA58" i="1" s="1"/>
  <c r="AZ3150" i="1"/>
  <c r="BA3150" i="1" s="1"/>
  <c r="AZ3134" i="1"/>
  <c r="BA3134" i="1" s="1"/>
  <c r="AZ3085" i="1"/>
  <c r="BA3085" i="1" s="1"/>
  <c r="AZ3048" i="1"/>
  <c r="BA3048" i="1" s="1"/>
  <c r="AZ2994" i="1"/>
  <c r="BA2994" i="1" s="1"/>
  <c r="AZ2996" i="1"/>
  <c r="BA2996" i="1" s="1"/>
  <c r="AZ2970" i="1"/>
  <c r="BA2970" i="1" s="1"/>
  <c r="AZ2920" i="1"/>
  <c r="BA2920" i="1" s="1"/>
  <c r="AZ3040" i="1"/>
  <c r="BA3040" i="1" s="1"/>
  <c r="AZ2757" i="1"/>
  <c r="BA2757" i="1" s="1"/>
  <c r="AZ2739" i="1"/>
  <c r="BA2739" i="1" s="1"/>
  <c r="AZ2633" i="1"/>
  <c r="BA2633" i="1" s="1"/>
  <c r="AZ2551" i="1"/>
  <c r="BA2551" i="1" s="1"/>
  <c r="AZ2510" i="1"/>
  <c r="BA2510" i="1" s="1"/>
  <c r="AZ2593" i="1"/>
  <c r="BA2593" i="1" s="1"/>
  <c r="AZ2407" i="1"/>
  <c r="BA2407" i="1" s="1"/>
  <c r="AZ2442" i="1"/>
  <c r="BA2442" i="1" s="1"/>
  <c r="AZ2262" i="1"/>
  <c r="BA2262" i="1" s="1"/>
  <c r="AZ2219" i="1"/>
  <c r="BA2219" i="1" s="1"/>
  <c r="AZ2206" i="1"/>
  <c r="BA2206" i="1" s="1"/>
  <c r="AZ2089" i="1"/>
  <c r="BA2089" i="1" s="1"/>
  <c r="AZ2167" i="1"/>
  <c r="BA2167" i="1" s="1"/>
  <c r="AZ2183" i="1"/>
  <c r="BA2183" i="1" s="1"/>
  <c r="AZ2040" i="1"/>
  <c r="BA2040" i="1" s="1"/>
  <c r="AZ1984" i="1"/>
  <c r="BA1984" i="1" s="1"/>
  <c r="AZ1976" i="1"/>
  <c r="BA1976" i="1" s="1"/>
  <c r="AZ1860" i="1"/>
  <c r="BA1860" i="1" s="1"/>
  <c r="AZ1958" i="1"/>
  <c r="BA1958" i="1" s="1"/>
  <c r="AZ1791" i="1"/>
  <c r="BA1791" i="1" s="1"/>
  <c r="AZ1627" i="1"/>
  <c r="BA1627" i="1" s="1"/>
  <c r="AZ1612" i="1"/>
  <c r="BA1612" i="1" s="1"/>
  <c r="AZ1592" i="1"/>
  <c r="BA1592" i="1" s="1"/>
  <c r="AZ1539" i="1"/>
  <c r="BA1539" i="1" s="1"/>
  <c r="AZ3074" i="1"/>
  <c r="BA3074" i="1" s="1"/>
  <c r="AZ3217" i="1"/>
  <c r="BA3217" i="1" s="1"/>
  <c r="AZ3224" i="1"/>
  <c r="BA3224" i="1" s="1"/>
  <c r="AZ3185" i="1"/>
  <c r="BA3185" i="1" s="1"/>
  <c r="AZ3168" i="1"/>
  <c r="BA3168" i="1" s="1"/>
  <c r="AZ3175" i="1"/>
  <c r="BA3175" i="1" s="1"/>
  <c r="AZ3115" i="1"/>
  <c r="BA3115" i="1" s="1"/>
  <c r="AZ3053" i="1"/>
  <c r="BA3053" i="1" s="1"/>
  <c r="AZ3035" i="1"/>
  <c r="BA3035" i="1" s="1"/>
  <c r="AZ3014" i="1"/>
  <c r="BA3014" i="1" s="1"/>
  <c r="AZ2878" i="1"/>
  <c r="BA2878" i="1" s="1"/>
  <c r="AZ2841" i="1"/>
  <c r="BA2841" i="1" s="1"/>
  <c r="AZ2813" i="1"/>
  <c r="BA2813" i="1" s="1"/>
  <c r="AZ2893" i="1"/>
  <c r="BA2893" i="1" s="1"/>
  <c r="AZ2795" i="1"/>
  <c r="BA2795" i="1" s="1"/>
  <c r="AZ2763" i="1"/>
  <c r="BA2763" i="1" s="1"/>
  <c r="AZ2815" i="1"/>
  <c r="BA2815" i="1" s="1"/>
  <c r="AZ2715" i="1"/>
  <c r="BA2715" i="1" s="1"/>
  <c r="AZ2659" i="1"/>
  <c r="BA2659" i="1" s="1"/>
  <c r="AZ2623" i="1"/>
  <c r="BA2623" i="1" s="1"/>
  <c r="AZ2745" i="1"/>
  <c r="BA2745" i="1" s="1"/>
  <c r="AZ2536" i="1"/>
  <c r="BA2536" i="1" s="1"/>
  <c r="AZ2562" i="1"/>
  <c r="BA2562" i="1" s="1"/>
  <c r="AZ2537" i="1"/>
  <c r="BA2537" i="1" s="1"/>
  <c r="AZ2490" i="1"/>
  <c r="BA2490" i="1" s="1"/>
  <c r="AZ2403" i="1"/>
  <c r="BA2403" i="1" s="1"/>
  <c r="AZ2447" i="1"/>
  <c r="BA2447" i="1" s="1"/>
  <c r="AZ2317" i="1"/>
  <c r="BA2317" i="1" s="1"/>
  <c r="AZ2225" i="1"/>
  <c r="BA2225" i="1" s="1"/>
  <c r="AZ2151" i="1"/>
  <c r="BA2151" i="1" s="1"/>
  <c r="AZ2111" i="1"/>
  <c r="BA2111" i="1" s="1"/>
  <c r="AZ2168" i="1"/>
  <c r="BA2168" i="1" s="1"/>
  <c r="AZ2158" i="1"/>
  <c r="BA2158" i="1" s="1"/>
  <c r="AZ2031" i="1"/>
  <c r="BA2031" i="1" s="1"/>
  <c r="AZ2118" i="1"/>
  <c r="BA2118" i="1" s="1"/>
  <c r="AZ2012" i="1"/>
  <c r="BA2012" i="1" s="1"/>
  <c r="AZ1980" i="1"/>
  <c r="BA1980" i="1" s="1"/>
  <c r="AZ1786" i="1"/>
  <c r="BA1786" i="1" s="1"/>
  <c r="AZ1889" i="1"/>
  <c r="BA1889" i="1" s="1"/>
  <c r="AZ1882" i="1"/>
  <c r="BA1882" i="1" s="1"/>
  <c r="AZ1620" i="1"/>
  <c r="BA1620" i="1" s="1"/>
  <c r="AZ1566" i="1"/>
  <c r="BA1566" i="1" s="1"/>
  <c r="AZ1554" i="1"/>
  <c r="BA1554" i="1" s="1"/>
  <c r="AZ3245" i="1"/>
  <c r="BA3245" i="1" s="1"/>
  <c r="AZ3241" i="1"/>
  <c r="BA3241" i="1" s="1"/>
  <c r="AZ3225" i="1"/>
  <c r="BA3225" i="1" s="1"/>
  <c r="AZ3126" i="1"/>
  <c r="BA3126" i="1" s="1"/>
  <c r="AZ3176" i="1"/>
  <c r="BA3176" i="1" s="1"/>
  <c r="AZ3121" i="1"/>
  <c r="BA3121" i="1" s="1"/>
  <c r="AZ3080" i="1"/>
  <c r="BA3080" i="1" s="1"/>
  <c r="AZ3038" i="1"/>
  <c r="BA3038" i="1" s="1"/>
  <c r="AZ2932" i="1"/>
  <c r="BA2932" i="1" s="1"/>
  <c r="AZ2899" i="1"/>
  <c r="BA2899" i="1" s="1"/>
  <c r="AZ2809" i="1"/>
  <c r="BA2809" i="1" s="1"/>
  <c r="AZ2776" i="1"/>
  <c r="BA2776" i="1" s="1"/>
  <c r="AZ2768" i="1"/>
  <c r="BA2768" i="1" s="1"/>
  <c r="AZ2923" i="1"/>
  <c r="BA2923" i="1" s="1"/>
  <c r="AZ2689" i="1"/>
  <c r="BA2689" i="1" s="1"/>
  <c r="AZ2575" i="1"/>
  <c r="BA2575" i="1" s="1"/>
  <c r="AZ2629" i="1"/>
  <c r="BA2629" i="1" s="1"/>
  <c r="AZ2415" i="1"/>
  <c r="BA2415" i="1" s="1"/>
  <c r="AZ2475" i="1"/>
  <c r="BA2475" i="1" s="1"/>
  <c r="AZ2433" i="1"/>
  <c r="BA2433" i="1" s="1"/>
  <c r="AZ2337" i="1"/>
  <c r="BA2337" i="1" s="1"/>
  <c r="AZ2182" i="1"/>
  <c r="BA2182" i="1" s="1"/>
  <c r="AZ2092" i="1"/>
  <c r="BA2092" i="1" s="1"/>
  <c r="AZ1866" i="1"/>
  <c r="BA1866" i="1" s="1"/>
  <c r="AZ1861" i="1"/>
  <c r="BA1861" i="1" s="1"/>
  <c r="AZ3028" i="1"/>
  <c r="BA3028" i="1" s="1"/>
  <c r="AZ2885" i="1"/>
  <c r="BA2885" i="1" s="1"/>
  <c r="AZ2888" i="1"/>
  <c r="BA2888" i="1" s="1"/>
  <c r="AZ2812" i="1"/>
  <c r="BA2812" i="1" s="1"/>
  <c r="AZ2622" i="1"/>
  <c r="BA2622" i="1" s="1"/>
  <c r="AZ2520" i="1"/>
  <c r="BA2520" i="1" s="1"/>
  <c r="AZ2376" i="1"/>
  <c r="BA2376" i="1" s="1"/>
  <c r="AZ2339" i="1"/>
  <c r="BA2339" i="1" s="1"/>
  <c r="AZ2077" i="1"/>
  <c r="BA2077" i="1" s="1"/>
  <c r="AZ2013" i="1"/>
  <c r="BA2013" i="1" s="1"/>
  <c r="AZ1709" i="1"/>
  <c r="BA1709" i="1" s="1"/>
  <c r="AZ1649" i="1"/>
  <c r="BA1649" i="1" s="1"/>
  <c r="AZ3103" i="1"/>
  <c r="BA3103" i="1" s="1"/>
  <c r="AZ3081" i="1"/>
  <c r="BA3081" i="1" s="1"/>
  <c r="AZ3000" i="1"/>
  <c r="BA3000" i="1" s="1"/>
  <c r="AZ3016" i="1"/>
  <c r="BA3016" i="1" s="1"/>
  <c r="AZ2983" i="1"/>
  <c r="BA2983" i="1" s="1"/>
  <c r="AZ3001" i="1"/>
  <c r="BA3001" i="1" s="1"/>
  <c r="AZ2887" i="1"/>
  <c r="BA2887" i="1" s="1"/>
  <c r="AZ2898" i="1"/>
  <c r="BA2898" i="1" s="1"/>
  <c r="AZ2753" i="1"/>
  <c r="BA2753" i="1" s="1"/>
  <c r="AZ2641" i="1"/>
  <c r="BA2641" i="1" s="1"/>
  <c r="AZ2596" i="1"/>
  <c r="BA2596" i="1" s="1"/>
  <c r="AZ2506" i="1"/>
  <c r="BA2506" i="1" s="1"/>
  <c r="AZ2434" i="1"/>
  <c r="BA2434" i="1" s="1"/>
  <c r="AZ2397" i="1"/>
  <c r="BA2397" i="1" s="1"/>
  <c r="AZ2424" i="1"/>
  <c r="BA2424" i="1" s="1"/>
  <c r="AZ2430" i="1"/>
  <c r="BA2430" i="1" s="1"/>
  <c r="AZ2153" i="1"/>
  <c r="BA2153" i="1" s="1"/>
  <c r="AZ2261" i="1"/>
  <c r="BA2261" i="1" s="1"/>
  <c r="AZ2052" i="1"/>
  <c r="BA2052" i="1" s="1"/>
  <c r="AZ1912" i="1"/>
  <c r="BA1912" i="1" s="1"/>
  <c r="AZ1979" i="1"/>
  <c r="BA1979" i="1" s="1"/>
  <c r="AZ1877" i="1"/>
  <c r="BA1877" i="1" s="1"/>
  <c r="AZ1788" i="1"/>
  <c r="BA1788" i="1" s="1"/>
  <c r="AZ1929" i="1"/>
  <c r="BA1929" i="1" s="1"/>
  <c r="AZ1744" i="1"/>
  <c r="BA1744" i="1" s="1"/>
  <c r="AZ1488" i="1"/>
  <c r="BA1488" i="1" s="1"/>
  <c r="AZ2979" i="1"/>
  <c r="BA2979" i="1" s="1"/>
  <c r="AZ2713" i="1"/>
  <c r="BA2713" i="1" s="1"/>
  <c r="AZ3211" i="1"/>
  <c r="BA3211" i="1" s="1"/>
  <c r="AZ3235" i="1"/>
  <c r="BA3235" i="1" s="1"/>
  <c r="AZ3111" i="1"/>
  <c r="BA3111" i="1" s="1"/>
  <c r="AZ3005" i="1"/>
  <c r="BA3005" i="1" s="1"/>
  <c r="AZ2886" i="1"/>
  <c r="BA2886" i="1" s="1"/>
  <c r="AZ2724" i="1"/>
  <c r="BA2724" i="1" s="1"/>
  <c r="AZ2505" i="1"/>
  <c r="BA2505" i="1" s="1"/>
  <c r="AZ2466" i="1"/>
  <c r="BA2466" i="1" s="1"/>
  <c r="AZ2455" i="1"/>
  <c r="BA2455" i="1" s="1"/>
  <c r="AZ2266" i="1"/>
  <c r="BA2266" i="1" s="1"/>
  <c r="AZ2200" i="1"/>
  <c r="BA2200" i="1" s="1"/>
  <c r="AZ2109" i="1"/>
  <c r="BA2109" i="1" s="1"/>
  <c r="AZ1946" i="1"/>
  <c r="BA1946" i="1" s="1"/>
  <c r="AZ2325" i="1"/>
  <c r="BA2325" i="1" s="1"/>
  <c r="AZ1799" i="1"/>
  <c r="BA1799" i="1" s="1"/>
  <c r="AZ1813" i="1"/>
  <c r="BA1813" i="1" s="1"/>
  <c r="AZ1482" i="1"/>
  <c r="BA1482" i="1" s="1"/>
  <c r="AZ3252" i="1"/>
  <c r="BA3252" i="1" s="1"/>
  <c r="AZ3110" i="1"/>
  <c r="BA3110" i="1" s="1"/>
  <c r="AZ3127" i="1"/>
  <c r="BA3127" i="1" s="1"/>
  <c r="AZ2933" i="1"/>
  <c r="BA2933" i="1" s="1"/>
  <c r="AZ2856" i="1"/>
  <c r="BA2856" i="1" s="1"/>
  <c r="AZ2865" i="1"/>
  <c r="BA2865" i="1" s="1"/>
  <c r="AZ2852" i="1"/>
  <c r="BA2852" i="1" s="1"/>
  <c r="AZ2875" i="1"/>
  <c r="BA2875" i="1" s="1"/>
  <c r="AZ2854" i="1"/>
  <c r="BA2854" i="1" s="1"/>
  <c r="AZ2904" i="1"/>
  <c r="BA2904" i="1" s="1"/>
  <c r="AZ2871" i="1"/>
  <c r="BA2871" i="1" s="1"/>
  <c r="AZ2827" i="1"/>
  <c r="BA2827" i="1" s="1"/>
  <c r="AZ2385" i="1"/>
  <c r="BA2385" i="1" s="1"/>
  <c r="AZ2160" i="1"/>
  <c r="BA2160" i="1" s="1"/>
  <c r="AZ1867" i="1"/>
  <c r="BA1867" i="1" s="1"/>
  <c r="AZ3108" i="1"/>
  <c r="BA3108" i="1" s="1"/>
  <c r="AZ3191" i="1"/>
  <c r="BA3191" i="1" s="1"/>
  <c r="AZ3192" i="1"/>
  <c r="BA3192" i="1" s="1"/>
  <c r="AZ3165" i="1"/>
  <c r="BA3165" i="1" s="1"/>
  <c r="AZ3219" i="1"/>
  <c r="BA3219" i="1" s="1"/>
  <c r="AZ3164" i="1"/>
  <c r="BA3164" i="1" s="1"/>
  <c r="AZ3170" i="1"/>
  <c r="BA3170" i="1" s="1"/>
  <c r="AZ3144" i="1"/>
  <c r="BA3144" i="1" s="1"/>
  <c r="AZ3098" i="1"/>
  <c r="BA3098" i="1" s="1"/>
  <c r="AZ3056" i="1"/>
  <c r="BA3056" i="1" s="1"/>
  <c r="AZ3061" i="1"/>
  <c r="BA3061" i="1" s="1"/>
  <c r="AZ2901" i="1"/>
  <c r="BA2901" i="1" s="1"/>
  <c r="AZ2936" i="1"/>
  <c r="BA2936" i="1" s="1"/>
  <c r="AZ2967" i="1"/>
  <c r="BA2967" i="1" s="1"/>
  <c r="AZ3026" i="1"/>
  <c r="BA3026" i="1" s="1"/>
  <c r="AZ2845" i="1"/>
  <c r="BA2845" i="1" s="1"/>
  <c r="AZ2842" i="1"/>
  <c r="BA2842" i="1" s="1"/>
  <c r="AZ2774" i="1"/>
  <c r="BA2774" i="1" s="1"/>
  <c r="AZ2826" i="1"/>
  <c r="BA2826" i="1" s="1"/>
  <c r="AZ2830" i="1"/>
  <c r="BA2830" i="1" s="1"/>
  <c r="AZ2824" i="1"/>
  <c r="BA2824" i="1" s="1"/>
  <c r="AZ2762" i="1"/>
  <c r="BA2762" i="1" s="1"/>
  <c r="AZ2754" i="1"/>
  <c r="BA2754" i="1" s="1"/>
  <c r="AZ2671" i="1"/>
  <c r="BA2671" i="1" s="1"/>
  <c r="AZ2744" i="1"/>
  <c r="BA2744" i="1" s="1"/>
  <c r="AZ2620" i="1"/>
  <c r="BA2620" i="1" s="1"/>
  <c r="AZ2366" i="1"/>
  <c r="BA2366" i="1" s="1"/>
  <c r="AZ2351" i="1"/>
  <c r="BA2351" i="1" s="1"/>
  <c r="AZ2394" i="1"/>
  <c r="BA2394" i="1" s="1"/>
  <c r="AZ2378" i="1"/>
  <c r="BA2378" i="1" s="1"/>
  <c r="AZ2341" i="1"/>
  <c r="BA2341" i="1" s="1"/>
  <c r="AZ2272" i="1"/>
  <c r="BA2272" i="1" s="1"/>
  <c r="AZ2309" i="1"/>
  <c r="BA2309" i="1" s="1"/>
  <c r="AZ2270" i="1"/>
  <c r="BA2270" i="1" s="1"/>
  <c r="AZ2141" i="1"/>
  <c r="BA2141" i="1" s="1"/>
  <c r="AZ2106" i="1"/>
  <c r="BA2106" i="1" s="1"/>
  <c r="AZ2003" i="1"/>
  <c r="BA2003" i="1" s="1"/>
  <c r="AZ1878" i="1"/>
  <c r="BA1878" i="1" s="1"/>
  <c r="AZ1869" i="1"/>
  <c r="BA1869" i="1" s="1"/>
  <c r="AZ1831" i="1"/>
  <c r="BA1831" i="1" s="1"/>
  <c r="AZ1892" i="1"/>
  <c r="BA1892" i="1" s="1"/>
  <c r="AZ1917" i="1"/>
  <c r="BA1917" i="1" s="1"/>
  <c r="AZ1923" i="1"/>
  <c r="BA1923" i="1" s="1"/>
  <c r="AZ1766" i="1"/>
  <c r="BA1766" i="1" s="1"/>
  <c r="AZ1750" i="1"/>
  <c r="BA1750" i="1" s="1"/>
  <c r="AZ1731" i="1"/>
  <c r="BA1731" i="1" s="1"/>
  <c r="AZ1642" i="1"/>
  <c r="BA1642" i="1" s="1"/>
  <c r="AZ2978" i="1"/>
  <c r="BA2978" i="1" s="1"/>
  <c r="AZ2821" i="1"/>
  <c r="BA2821" i="1" s="1"/>
  <c r="AZ2819" i="1"/>
  <c r="BA2819" i="1" s="1"/>
  <c r="AZ2695" i="1"/>
  <c r="BA2695" i="1" s="1"/>
  <c r="AZ2465" i="1"/>
  <c r="BA2465" i="1" s="1"/>
  <c r="AZ2030" i="1"/>
  <c r="BA2030" i="1" s="1"/>
  <c r="AZ3243" i="1"/>
  <c r="BA3243" i="1" s="1"/>
  <c r="AZ3190" i="1"/>
  <c r="BA3190" i="1" s="1"/>
  <c r="AZ3142" i="1"/>
  <c r="BA3142" i="1" s="1"/>
  <c r="AZ3030" i="1"/>
  <c r="BA3030" i="1" s="1"/>
  <c r="AZ3022" i="1"/>
  <c r="BA3022" i="1" s="1"/>
  <c r="AZ2966" i="1"/>
  <c r="BA2966" i="1" s="1"/>
  <c r="AZ3007" i="1"/>
  <c r="BA3007" i="1" s="1"/>
  <c r="AZ2900" i="1"/>
  <c r="BA2900" i="1" s="1"/>
  <c r="AZ2803" i="1"/>
  <c r="BA2803" i="1" s="1"/>
  <c r="AZ2811" i="1"/>
  <c r="BA2811" i="1" s="1"/>
  <c r="AZ2589" i="1"/>
  <c r="BA2589" i="1" s="1"/>
  <c r="AZ2592" i="1"/>
  <c r="BA2592" i="1" s="1"/>
  <c r="AZ2302" i="1"/>
  <c r="BA2302" i="1" s="1"/>
  <c r="AZ2192" i="1"/>
  <c r="BA2192" i="1" s="1"/>
  <c r="AZ2204" i="1"/>
  <c r="BA2204" i="1" s="1"/>
  <c r="AZ1833" i="1"/>
  <c r="BA1833" i="1" s="1"/>
  <c r="AZ1625" i="1"/>
  <c r="BA1625" i="1" s="1"/>
  <c r="AZ3169" i="1"/>
  <c r="BA3169" i="1" s="1"/>
  <c r="AZ3091" i="1"/>
  <c r="BA3091" i="1" s="1"/>
  <c r="AZ3009" i="1"/>
  <c r="BA3009" i="1" s="1"/>
  <c r="AZ2751" i="1"/>
  <c r="BA2751" i="1" s="1"/>
  <c r="AZ2750" i="1"/>
  <c r="BA2750" i="1" s="1"/>
  <c r="AZ2692" i="1"/>
  <c r="BA2692" i="1" s="1"/>
  <c r="AZ2680" i="1"/>
  <c r="BA2680" i="1" s="1"/>
  <c r="AZ2616" i="1"/>
  <c r="BA2616" i="1" s="1"/>
  <c r="AZ2436" i="1"/>
  <c r="BA2436" i="1" s="1"/>
  <c r="AZ2454" i="1"/>
  <c r="BA2454" i="1" s="1"/>
  <c r="AZ2319" i="1"/>
  <c r="BA2319" i="1" s="1"/>
  <c r="AZ2083" i="1"/>
  <c r="BA2083" i="1" s="1"/>
  <c r="AZ1999" i="1"/>
  <c r="BA1999" i="1" s="1"/>
  <c r="AZ1847" i="1"/>
  <c r="BA1847" i="1" s="1"/>
  <c r="AZ1914" i="1"/>
  <c r="BA1914" i="1" s="1"/>
  <c r="AZ3149" i="1"/>
  <c r="BA3149" i="1" s="1"/>
  <c r="AZ3226" i="1"/>
  <c r="BA3226" i="1" s="1"/>
  <c r="AZ3101" i="1"/>
  <c r="BA3101" i="1" s="1"/>
  <c r="AZ3214" i="1"/>
  <c r="BA3214" i="1" s="1"/>
  <c r="AZ3218" i="1"/>
  <c r="BA3218" i="1" s="1"/>
  <c r="AZ3228" i="1"/>
  <c r="BA3228" i="1" s="1"/>
  <c r="AZ3220" i="1"/>
  <c r="BA3220" i="1" s="1"/>
  <c r="AZ3189" i="1"/>
  <c r="BA3189" i="1" s="1"/>
  <c r="AZ3157" i="1"/>
  <c r="BA3157" i="1" s="1"/>
  <c r="AZ3060" i="1"/>
  <c r="BA3060" i="1" s="1"/>
  <c r="AZ2988" i="1"/>
  <c r="BA2988" i="1" s="1"/>
  <c r="AZ2980" i="1"/>
  <c r="BA2980" i="1" s="1"/>
  <c r="AZ2971" i="1"/>
  <c r="BA2971" i="1" s="1"/>
  <c r="AZ2946" i="1"/>
  <c r="BA2946" i="1" s="1"/>
  <c r="AZ2987" i="1"/>
  <c r="BA2987" i="1" s="1"/>
  <c r="AZ2914" i="1"/>
  <c r="BA2914" i="1" s="1"/>
  <c r="AZ2840" i="1"/>
  <c r="BA2840" i="1" s="1"/>
  <c r="AZ2705" i="1"/>
  <c r="BA2705" i="1" s="1"/>
  <c r="AZ2710" i="1"/>
  <c r="BA2710" i="1" s="1"/>
  <c r="AZ2742" i="1"/>
  <c r="BA2742" i="1" s="1"/>
  <c r="AZ2549" i="1"/>
  <c r="BA2549" i="1" s="1"/>
  <c r="AZ2353" i="1"/>
  <c r="BA2353" i="1" s="1"/>
  <c r="AZ2408" i="1"/>
  <c r="BA2408" i="1" s="1"/>
  <c r="AZ2333" i="1"/>
  <c r="BA2333" i="1" s="1"/>
  <c r="AZ2259" i="1"/>
  <c r="BA2259" i="1" s="1"/>
  <c r="AZ2252" i="1"/>
  <c r="BA2252" i="1" s="1"/>
  <c r="AZ2174" i="1"/>
  <c r="BA2174" i="1" s="1"/>
  <c r="AZ2207" i="1"/>
  <c r="BA2207" i="1" s="1"/>
  <c r="AZ2080" i="1"/>
  <c r="BA2080" i="1" s="1"/>
  <c r="AZ2076" i="1"/>
  <c r="BA2076" i="1" s="1"/>
  <c r="AZ1888" i="1"/>
  <c r="BA1888" i="1" s="1"/>
  <c r="AZ1849" i="1"/>
  <c r="BA1849" i="1" s="1"/>
  <c r="AZ1859" i="1"/>
  <c r="BA1859" i="1" s="1"/>
  <c r="AZ1863" i="1"/>
  <c r="BA1863" i="1" s="1"/>
  <c r="AZ1631" i="1"/>
  <c r="BA1631" i="1" s="1"/>
  <c r="AZ1748" i="1"/>
  <c r="BA1748" i="1" s="1"/>
  <c r="AZ1597" i="1"/>
  <c r="BA1597" i="1" s="1"/>
  <c r="AZ1605" i="1"/>
  <c r="BA1605" i="1" s="1"/>
  <c r="AZ1520" i="1"/>
  <c r="BA1520" i="1" s="1"/>
  <c r="AZ1342" i="1"/>
  <c r="BA1342" i="1" s="1"/>
  <c r="AZ3238" i="1"/>
  <c r="BA3238" i="1" s="1"/>
  <c r="AZ3250" i="1"/>
  <c r="BA3250" i="1" s="1"/>
  <c r="AZ3209" i="1"/>
  <c r="BA3209" i="1" s="1"/>
  <c r="AZ3032" i="1"/>
  <c r="BA3032" i="1" s="1"/>
  <c r="AZ3027" i="1"/>
  <c r="BA3027" i="1" s="1"/>
  <c r="AZ2913" i="1"/>
  <c r="BA2913" i="1" s="1"/>
  <c r="AZ2836" i="1"/>
  <c r="BA2836" i="1" s="1"/>
  <c r="AZ2928" i="1"/>
  <c r="BA2928" i="1" s="1"/>
  <c r="AZ2925" i="1"/>
  <c r="BA2925" i="1" s="1"/>
  <c r="AZ2909" i="1"/>
  <c r="BA2909" i="1" s="1"/>
  <c r="AZ2670" i="1"/>
  <c r="BA2670" i="1" s="1"/>
  <c r="AZ2473" i="1"/>
  <c r="BA2473" i="1" s="1"/>
  <c r="AZ2414" i="1"/>
  <c r="BA2414" i="1" s="1"/>
  <c r="AZ2291" i="1"/>
  <c r="BA2291" i="1" s="1"/>
  <c r="AZ2100" i="1"/>
  <c r="BA2100" i="1" s="1"/>
  <c r="AZ1654" i="1"/>
  <c r="BA1654" i="1" s="1"/>
  <c r="AZ2797" i="1"/>
  <c r="BA2797" i="1" s="1"/>
  <c r="AZ2293" i="1"/>
  <c r="BA2293" i="1" s="1"/>
  <c r="AZ1936" i="1"/>
  <c r="BA1936" i="1" s="1"/>
  <c r="AZ1857" i="1"/>
  <c r="BA1857" i="1" s="1"/>
  <c r="AZ1714" i="1"/>
  <c r="BA1714" i="1" s="1"/>
  <c r="AZ1618" i="1"/>
  <c r="BA1618" i="1" s="1"/>
  <c r="AZ1437" i="1"/>
  <c r="BA1437" i="1" s="1"/>
  <c r="AZ1521" i="1"/>
  <c r="BA1521" i="1" s="1"/>
  <c r="AZ1409" i="1"/>
  <c r="BA1409" i="1" s="1"/>
  <c r="AZ1137" i="1"/>
  <c r="BA1137" i="1" s="1"/>
  <c r="AZ745" i="1"/>
  <c r="BA745" i="1" s="1"/>
  <c r="AZ110" i="1"/>
  <c r="BA110" i="1" s="1"/>
  <c r="AZ2896" i="1"/>
  <c r="BA2896" i="1" s="1"/>
  <c r="AZ2862" i="1"/>
  <c r="BA2862" i="1" s="1"/>
  <c r="AZ2930" i="1"/>
  <c r="BA2930" i="1" s="1"/>
  <c r="AZ2650" i="1"/>
  <c r="BA2650" i="1" s="1"/>
  <c r="AZ2578" i="1"/>
  <c r="BA2578" i="1" s="1"/>
  <c r="AZ2327" i="1"/>
  <c r="BA2327" i="1" s="1"/>
  <c r="AZ2287" i="1"/>
  <c r="BA2287" i="1" s="1"/>
  <c r="AZ2199" i="1"/>
  <c r="BA2199" i="1" s="1"/>
  <c r="AZ2179" i="1"/>
  <c r="BA2179" i="1" s="1"/>
  <c r="AZ1971" i="1"/>
  <c r="BA1971" i="1" s="1"/>
  <c r="AZ1660" i="1"/>
  <c r="BA1660" i="1" s="1"/>
  <c r="AZ1568" i="1"/>
  <c r="BA1568" i="1" s="1"/>
  <c r="AZ1324" i="1"/>
  <c r="BA1324" i="1" s="1"/>
  <c r="AZ943" i="1"/>
  <c r="BA943" i="1" s="1"/>
  <c r="AZ739" i="1"/>
  <c r="BA739" i="1" s="1"/>
  <c r="AZ587" i="1"/>
  <c r="BA587" i="1" s="1"/>
  <c r="AZ669" i="1"/>
  <c r="BA669" i="1" s="1"/>
  <c r="AZ661" i="1"/>
  <c r="BA661" i="1" s="1"/>
  <c r="AZ138" i="1"/>
  <c r="BA138" i="1" s="1"/>
  <c r="AZ3181" i="1"/>
  <c r="BA3181" i="1" s="1"/>
  <c r="AZ3118" i="1"/>
  <c r="BA3118" i="1" s="1"/>
  <c r="AZ3128" i="1"/>
  <c r="BA3128" i="1" s="1"/>
  <c r="AZ2961" i="1"/>
  <c r="BA2961" i="1" s="1"/>
  <c r="AZ2835" i="1"/>
  <c r="BA2835" i="1" s="1"/>
  <c r="AZ2858" i="1"/>
  <c r="BA2858" i="1" s="1"/>
  <c r="AZ2681" i="1"/>
  <c r="BA2681" i="1" s="1"/>
  <c r="AZ2785" i="1"/>
  <c r="BA2785" i="1" s="1"/>
  <c r="AZ2462" i="1"/>
  <c r="BA2462" i="1" s="1"/>
  <c r="AZ2347" i="1"/>
  <c r="BA2347" i="1" s="1"/>
  <c r="AZ2369" i="1"/>
  <c r="BA2369" i="1" s="1"/>
  <c r="AZ2411" i="1"/>
  <c r="BA2411" i="1" s="1"/>
  <c r="AZ1909" i="1"/>
  <c r="BA1909" i="1" s="1"/>
  <c r="AZ1832" i="1"/>
  <c r="BA1832" i="1" s="1"/>
  <c r="AZ1711" i="1"/>
  <c r="BA1711" i="1" s="1"/>
  <c r="AZ1679" i="1"/>
  <c r="BA1679" i="1" s="1"/>
  <c r="AZ1532" i="1"/>
  <c r="BA1532" i="1" s="1"/>
  <c r="AZ1410" i="1"/>
  <c r="BA1410" i="1" s="1"/>
  <c r="AZ1513" i="1"/>
  <c r="BA1513" i="1" s="1"/>
  <c r="AZ1423" i="1"/>
  <c r="BA1423" i="1" s="1"/>
  <c r="AZ1295" i="1"/>
  <c r="BA1295" i="1" s="1"/>
  <c r="AZ1218" i="1"/>
  <c r="BA1218" i="1" s="1"/>
  <c r="AZ953" i="1"/>
  <c r="BA953" i="1" s="1"/>
  <c r="AZ838" i="1"/>
  <c r="BA838" i="1" s="1"/>
  <c r="AZ828" i="1"/>
  <c r="BA828" i="1" s="1"/>
  <c r="AZ926" i="1"/>
  <c r="BA926" i="1" s="1"/>
  <c r="AZ421" i="1"/>
  <c r="BA421" i="1" s="1"/>
  <c r="AZ3105" i="1"/>
  <c r="BA3105" i="1" s="1"/>
  <c r="AZ3025" i="1"/>
  <c r="BA3025" i="1" s="1"/>
  <c r="AZ2958" i="1"/>
  <c r="BA2958" i="1" s="1"/>
  <c r="AZ2972" i="1"/>
  <c r="BA2972" i="1" s="1"/>
  <c r="AZ2693" i="1"/>
  <c r="BA2693" i="1" s="1"/>
  <c r="AZ2395" i="1"/>
  <c r="BA2395" i="1" s="1"/>
  <c r="AZ2172" i="1"/>
  <c r="BA2172" i="1" s="1"/>
  <c r="AZ2273" i="1"/>
  <c r="BA2273" i="1" s="1"/>
  <c r="AZ2122" i="1"/>
  <c r="BA2122" i="1" s="1"/>
  <c r="AZ1906" i="1"/>
  <c r="BA1906" i="1" s="1"/>
  <c r="AZ1981" i="1"/>
  <c r="BA1981" i="1" s="1"/>
  <c r="AZ1751" i="1"/>
  <c r="BA1751" i="1" s="1"/>
  <c r="AZ1587" i="1"/>
  <c r="BA1587" i="1" s="1"/>
  <c r="AZ1252" i="1"/>
  <c r="BA1252" i="1" s="1"/>
  <c r="AZ833" i="1"/>
  <c r="BA833" i="1" s="1"/>
  <c r="AZ714" i="1"/>
  <c r="BA714" i="1" s="1"/>
  <c r="AZ416" i="1"/>
  <c r="BA416" i="1" s="1"/>
  <c r="AZ158" i="1"/>
  <c r="BA158" i="1" s="1"/>
  <c r="AZ2543" i="1"/>
  <c r="BA2543" i="1" s="1"/>
  <c r="AZ2497" i="1"/>
  <c r="BA2497" i="1" s="1"/>
  <c r="AZ2245" i="1"/>
  <c r="BA2245" i="1" s="1"/>
  <c r="AZ2230" i="1"/>
  <c r="BA2230" i="1" s="1"/>
  <c r="AZ2251" i="1"/>
  <c r="BA2251" i="1" s="1"/>
  <c r="AZ1495" i="1"/>
  <c r="BA1495" i="1" s="1"/>
  <c r="AZ1318" i="1"/>
  <c r="BA1318" i="1" s="1"/>
  <c r="AZ1354" i="1"/>
  <c r="BA1354" i="1" s="1"/>
  <c r="AZ1273" i="1"/>
  <c r="BA1273" i="1" s="1"/>
  <c r="AZ1225" i="1"/>
  <c r="BA1225" i="1" s="1"/>
  <c r="AZ1098" i="1"/>
  <c r="BA1098" i="1" s="1"/>
  <c r="AZ972" i="1"/>
  <c r="BA972" i="1" s="1"/>
  <c r="AZ1124" i="1"/>
  <c r="BA1124" i="1" s="1"/>
  <c r="AZ847" i="1"/>
  <c r="BA847" i="1" s="1"/>
  <c r="AZ821" i="1"/>
  <c r="BA821" i="1" s="1"/>
  <c r="AZ795" i="1"/>
  <c r="BA795" i="1" s="1"/>
  <c r="AZ411" i="1"/>
  <c r="BA411" i="1" s="1"/>
  <c r="AZ488" i="1"/>
  <c r="BA488" i="1" s="1"/>
  <c r="AZ507" i="1"/>
  <c r="BA507" i="1" s="1"/>
  <c r="AZ12" i="1"/>
  <c r="BA12" i="1" s="1"/>
  <c r="AZ616" i="1"/>
  <c r="BA616" i="1" s="1"/>
  <c r="AZ194" i="1"/>
  <c r="BA194" i="1" s="1"/>
  <c r="AZ2740" i="1"/>
  <c r="BA2740" i="1" s="1"/>
  <c r="AZ2534" i="1"/>
  <c r="BA2534" i="1" s="1"/>
  <c r="AZ2348" i="1"/>
  <c r="BA2348" i="1" s="1"/>
  <c r="AZ2379" i="1"/>
  <c r="BA2379" i="1" s="1"/>
  <c r="AZ2265" i="1"/>
  <c r="BA2265" i="1" s="1"/>
  <c r="AZ2189" i="1"/>
  <c r="BA2189" i="1" s="1"/>
  <c r="AZ2125" i="1"/>
  <c r="BA2125" i="1" s="1"/>
  <c r="AZ2104" i="1"/>
  <c r="BA2104" i="1" s="1"/>
  <c r="AZ1719" i="1"/>
  <c r="BA1719" i="1" s="1"/>
  <c r="AZ1617" i="1"/>
  <c r="BA1617" i="1" s="1"/>
  <c r="AZ1434" i="1"/>
  <c r="BA1434" i="1" s="1"/>
  <c r="AZ1200" i="1"/>
  <c r="BA1200" i="1" s="1"/>
  <c r="AZ1095" i="1"/>
  <c r="BA1095" i="1" s="1"/>
  <c r="AZ1087" i="1"/>
  <c r="BA1087" i="1" s="1"/>
  <c r="AZ1046" i="1"/>
  <c r="BA1046" i="1" s="1"/>
  <c r="AZ806" i="1"/>
  <c r="BA806" i="1" s="1"/>
  <c r="AZ529" i="1"/>
  <c r="BA529" i="1" s="1"/>
  <c r="AZ459" i="1"/>
  <c r="BA459" i="1" s="1"/>
  <c r="AZ306" i="1"/>
  <c r="BA306" i="1" s="1"/>
  <c r="AZ387" i="1"/>
  <c r="BA387" i="1" s="1"/>
  <c r="AZ226" i="1"/>
  <c r="BA226" i="1" s="1"/>
  <c r="AZ250" i="1"/>
  <c r="BA250" i="1" s="1"/>
  <c r="AZ218" i="1"/>
  <c r="BA218" i="1" s="1"/>
  <c r="AZ32" i="1"/>
  <c r="BA32" i="1" s="1"/>
  <c r="AZ94" i="1"/>
  <c r="BA94" i="1" s="1"/>
  <c r="AZ140" i="1"/>
  <c r="BA140" i="1" s="1"/>
  <c r="AZ3212" i="1"/>
  <c r="BA3212" i="1" s="1"/>
  <c r="AZ3078" i="1"/>
  <c r="BA3078" i="1" s="1"/>
  <c r="AZ2874" i="1"/>
  <c r="BA2874" i="1" s="1"/>
  <c r="AZ2790" i="1"/>
  <c r="BA2790" i="1" s="1"/>
  <c r="AZ2604" i="1"/>
  <c r="BA2604" i="1" s="1"/>
  <c r="AZ2440" i="1"/>
  <c r="BA2440" i="1" s="1"/>
  <c r="AZ2269" i="1"/>
  <c r="BA2269" i="1" s="1"/>
  <c r="AZ2289" i="1"/>
  <c r="BA2289" i="1" s="1"/>
  <c r="AZ2250" i="1"/>
  <c r="BA2250" i="1" s="1"/>
  <c r="AZ2147" i="1"/>
  <c r="BA2147" i="1" s="1"/>
  <c r="AZ1804" i="1"/>
  <c r="BA1804" i="1" s="1"/>
  <c r="AZ1562" i="1"/>
  <c r="BA1562" i="1" s="1"/>
  <c r="AZ1380" i="1"/>
  <c r="BA1380" i="1" s="1"/>
  <c r="AZ1236" i="1"/>
  <c r="BA1236" i="1" s="1"/>
  <c r="AZ1153" i="1"/>
  <c r="BA1153" i="1" s="1"/>
  <c r="AZ1206" i="1"/>
  <c r="BA1206" i="1" s="1"/>
  <c r="AZ1079" i="1"/>
  <c r="BA1079" i="1" s="1"/>
  <c r="AZ876" i="1"/>
  <c r="BA876" i="1" s="1"/>
  <c r="AZ823" i="1"/>
  <c r="BA823" i="1" s="1"/>
  <c r="AZ818" i="1"/>
  <c r="BA818" i="1" s="1"/>
  <c r="AZ812" i="1"/>
  <c r="BA812" i="1" s="1"/>
  <c r="AZ611" i="1"/>
  <c r="BA611" i="1" s="1"/>
  <c r="AZ758" i="1"/>
  <c r="BA758" i="1" s="1"/>
  <c r="AZ410" i="1"/>
  <c r="BA410" i="1" s="1"/>
  <c r="AZ344" i="1"/>
  <c r="BA344" i="1" s="1"/>
  <c r="AZ156" i="1"/>
  <c r="BA156" i="1" s="1"/>
  <c r="AZ16" i="1"/>
  <c r="BA16" i="1" s="1"/>
  <c r="AZ3147" i="1"/>
  <c r="BA3147" i="1" s="1"/>
  <c r="AZ2919" i="1"/>
  <c r="BA2919" i="1" s="1"/>
  <c r="AZ2833" i="1"/>
  <c r="BA2833" i="1" s="1"/>
  <c r="AZ2400" i="1"/>
  <c r="BA2400" i="1" s="1"/>
  <c r="AZ2406" i="1"/>
  <c r="BA2406" i="1" s="1"/>
  <c r="AZ2268" i="1"/>
  <c r="BA2268" i="1" s="1"/>
  <c r="AZ2218" i="1"/>
  <c r="BA2218" i="1" s="1"/>
  <c r="AZ2239" i="1"/>
  <c r="BA2239" i="1" s="1"/>
  <c r="AZ2010" i="1"/>
  <c r="BA2010" i="1" s="1"/>
  <c r="AZ1998" i="1"/>
  <c r="BA1998" i="1" s="1"/>
  <c r="AZ1989" i="1"/>
  <c r="BA1989" i="1" s="1"/>
  <c r="AZ1703" i="1"/>
  <c r="BA1703" i="1" s="1"/>
  <c r="AZ1346" i="1"/>
  <c r="BA1346" i="1" s="1"/>
  <c r="AZ1138" i="1"/>
  <c r="BA1138" i="1" s="1"/>
  <c r="AZ1145" i="1"/>
  <c r="BA1145" i="1" s="1"/>
  <c r="AZ720" i="1"/>
  <c r="BA720" i="1" s="1"/>
  <c r="AZ258" i="1"/>
  <c r="BA258" i="1" s="1"/>
  <c r="AZ174" i="1"/>
  <c r="BA174" i="1" s="1"/>
  <c r="AZ304" i="1"/>
  <c r="BA304" i="1" s="1"/>
  <c r="AZ2977" i="1"/>
  <c r="BA2977" i="1" s="1"/>
  <c r="AZ2907" i="1"/>
  <c r="BA2907" i="1" s="1"/>
  <c r="AZ2949" i="1"/>
  <c r="BA2949" i="1" s="1"/>
  <c r="AZ2646" i="1"/>
  <c r="BA2646" i="1" s="1"/>
  <c r="AZ2507" i="1"/>
  <c r="BA2507" i="1" s="1"/>
  <c r="AZ2437" i="1"/>
  <c r="BA2437" i="1" s="1"/>
  <c r="AZ2150" i="1"/>
  <c r="BA2150" i="1" s="1"/>
  <c r="AZ1994" i="1"/>
  <c r="BA1994" i="1" s="1"/>
  <c r="AZ1978" i="1"/>
  <c r="BA1978" i="1" s="1"/>
  <c r="AZ1415" i="1"/>
  <c r="BA1415" i="1" s="1"/>
  <c r="AZ1338" i="1"/>
  <c r="BA1338" i="1" s="1"/>
  <c r="AZ1238" i="1"/>
  <c r="BA1238" i="1" s="1"/>
  <c r="AZ1103" i="1"/>
  <c r="BA1103" i="1" s="1"/>
  <c r="AZ945" i="1"/>
  <c r="BA945" i="1" s="1"/>
  <c r="AZ774" i="1"/>
  <c r="BA774" i="1" s="1"/>
  <c r="AZ46" i="1"/>
  <c r="BA46" i="1" s="1"/>
  <c r="AZ84" i="1"/>
  <c r="BA84" i="1" s="1"/>
  <c r="AZ2975" i="1"/>
  <c r="BA2975" i="1" s="1"/>
  <c r="AZ2764" i="1"/>
  <c r="BA2764" i="1" s="1"/>
  <c r="AZ2667" i="1"/>
  <c r="BA2667" i="1" s="1"/>
  <c r="AZ2546" i="1"/>
  <c r="BA2546" i="1" s="1"/>
  <c r="AZ2598" i="1"/>
  <c r="BA2598" i="1" s="1"/>
  <c r="AZ2443" i="1"/>
  <c r="BA2443" i="1" s="1"/>
  <c r="AZ2396" i="1"/>
  <c r="BA2396" i="1" s="1"/>
  <c r="AZ2056" i="1"/>
  <c r="BA2056" i="1" s="1"/>
  <c r="AZ2044" i="1"/>
  <c r="BA2044" i="1" s="1"/>
  <c r="AZ1952" i="1"/>
  <c r="BA1952" i="1" s="1"/>
  <c r="AZ1776" i="1"/>
  <c r="BA1776" i="1" s="1"/>
  <c r="AZ1579" i="1"/>
  <c r="BA1579" i="1" s="1"/>
  <c r="AZ1500" i="1"/>
  <c r="BA1500" i="1" s="1"/>
  <c r="AZ1271" i="1"/>
  <c r="BA1271" i="1" s="1"/>
  <c r="AZ1287" i="1"/>
  <c r="BA1287" i="1" s="1"/>
  <c r="AZ1290" i="1"/>
  <c r="BA1290" i="1" s="1"/>
  <c r="AZ1151" i="1"/>
  <c r="BA1151" i="1" s="1"/>
  <c r="AZ1015" i="1"/>
  <c r="BA1015" i="1" s="1"/>
  <c r="AZ908" i="1"/>
  <c r="BA908" i="1" s="1"/>
  <c r="AZ683" i="1"/>
  <c r="BA683" i="1" s="1"/>
  <c r="AZ449" i="1"/>
  <c r="BA449" i="1" s="1"/>
  <c r="AZ537" i="1"/>
  <c r="BA537" i="1" s="1"/>
  <c r="AZ355" i="1"/>
  <c r="BA355" i="1" s="1"/>
  <c r="AZ336" i="1"/>
  <c r="BA336" i="1" s="1"/>
  <c r="AZ136" i="1"/>
  <c r="BA136" i="1" s="1"/>
  <c r="AZ31" i="1"/>
  <c r="BA31" i="1" s="1"/>
  <c r="AZ154" i="1"/>
  <c r="BA154" i="1" s="1"/>
  <c r="AZ2529" i="1"/>
  <c r="BA2529" i="1" s="1"/>
  <c r="AZ2241" i="1"/>
  <c r="BA2241" i="1" s="1"/>
  <c r="AZ1373" i="1"/>
  <c r="BA1373" i="1" s="1"/>
  <c r="AZ860" i="1"/>
  <c r="BA860" i="1" s="1"/>
  <c r="AZ392" i="1"/>
  <c r="BA392" i="1" s="1"/>
  <c r="AZ577" i="1"/>
  <c r="BA577" i="1" s="1"/>
  <c r="AZ754" i="1"/>
  <c r="BA754" i="1" s="1"/>
  <c r="AZ655" i="1"/>
  <c r="BA655" i="1" s="1"/>
  <c r="AZ377" i="1"/>
  <c r="BA377" i="1" s="1"/>
  <c r="AZ531" i="1"/>
  <c r="BA531" i="1" s="1"/>
  <c r="AZ26" i="1"/>
  <c r="BA26" i="1" s="1"/>
  <c r="AZ54" i="1"/>
  <c r="BA54" i="1" s="1"/>
  <c r="AZ3112" i="1"/>
  <c r="BA3112" i="1" s="1"/>
  <c r="AZ3020" i="1"/>
  <c r="BA3020" i="1" s="1"/>
  <c r="AZ2806" i="1"/>
  <c r="BA2806" i="1" s="1"/>
  <c r="AZ2548" i="1"/>
  <c r="BA2548" i="1" s="1"/>
  <c r="AZ2514" i="1"/>
  <c r="BA2514" i="1" s="1"/>
  <c r="AZ2558" i="1"/>
  <c r="BA2558" i="1" s="1"/>
  <c r="AZ2445" i="1"/>
  <c r="BA2445" i="1" s="1"/>
  <c r="AZ2228" i="1"/>
  <c r="BA2228" i="1" s="1"/>
  <c r="AZ1633" i="1"/>
  <c r="BA1633" i="1" s="1"/>
  <c r="AZ1770" i="1"/>
  <c r="BA1770" i="1" s="1"/>
  <c r="AZ1727" i="1"/>
  <c r="BA1727" i="1" s="1"/>
  <c r="AZ1676" i="1"/>
  <c r="BA1676" i="1" s="1"/>
  <c r="AZ1468" i="1"/>
  <c r="BA1468" i="1" s="1"/>
  <c r="AZ1321" i="1"/>
  <c r="BA1321" i="1" s="1"/>
  <c r="AZ1234" i="1"/>
  <c r="BA1234" i="1" s="1"/>
  <c r="AZ1090" i="1"/>
  <c r="BA1090" i="1" s="1"/>
  <c r="AZ405" i="1"/>
  <c r="BA405" i="1" s="1"/>
  <c r="AZ547" i="1"/>
  <c r="BA547" i="1" s="1"/>
  <c r="AZ3184" i="1"/>
  <c r="BA3184" i="1" s="1"/>
  <c r="AZ3204" i="1"/>
  <c r="BA3204" i="1" s="1"/>
  <c r="AZ3065" i="1"/>
  <c r="BA3065" i="1" s="1"/>
  <c r="AZ3100" i="1"/>
  <c r="BA3100" i="1" s="1"/>
  <c r="AZ3070" i="1"/>
  <c r="BA3070" i="1" s="1"/>
  <c r="AZ2890" i="1"/>
  <c r="BA2890" i="1" s="1"/>
  <c r="AZ2990" i="1"/>
  <c r="BA2990" i="1" s="1"/>
  <c r="AZ2781" i="1"/>
  <c r="BA2781" i="1" s="1"/>
  <c r="AZ2686" i="1"/>
  <c r="BA2686" i="1" s="1"/>
  <c r="AZ2661" i="1"/>
  <c r="BA2661" i="1" s="1"/>
  <c r="AZ2471" i="1"/>
  <c r="BA2471" i="1" s="1"/>
  <c r="AZ2387" i="1"/>
  <c r="BA2387" i="1" s="1"/>
  <c r="AZ2236" i="1"/>
  <c r="BA2236" i="1" s="1"/>
  <c r="AZ2267" i="1"/>
  <c r="BA2267" i="1" s="1"/>
  <c r="AZ1895" i="1"/>
  <c r="BA1895" i="1" s="1"/>
  <c r="AZ1388" i="1"/>
  <c r="BA1388" i="1" s="1"/>
  <c r="AZ1356" i="1"/>
  <c r="BA1356" i="1" s="1"/>
  <c r="AZ1164" i="1"/>
  <c r="BA1164" i="1" s="1"/>
  <c r="AZ1074" i="1"/>
  <c r="BA1074" i="1" s="1"/>
  <c r="AZ778" i="1"/>
  <c r="BA778" i="1" s="1"/>
  <c r="AZ480" i="1"/>
  <c r="BA480" i="1" s="1"/>
  <c r="AZ114" i="1"/>
  <c r="BA114" i="1" s="1"/>
  <c r="AZ3196" i="1"/>
  <c r="BA3196" i="1" s="1"/>
  <c r="AZ2784" i="1"/>
  <c r="BA2784" i="1" s="1"/>
  <c r="AZ2632" i="1"/>
  <c r="BA2632" i="1" s="1"/>
  <c r="AZ2639" i="1"/>
  <c r="BA2639" i="1" s="1"/>
  <c r="AZ2438" i="1"/>
  <c r="BA2438" i="1" s="1"/>
  <c r="AZ2297" i="1"/>
  <c r="BA2297" i="1" s="1"/>
  <c r="AZ2222" i="1"/>
  <c r="BA2222" i="1" s="1"/>
  <c r="AZ2164" i="1"/>
  <c r="BA2164" i="1" s="1"/>
  <c r="AZ2024" i="1"/>
  <c r="BA2024" i="1" s="1"/>
  <c r="AZ1784" i="1"/>
  <c r="BA1784" i="1" s="1"/>
  <c r="AZ1735" i="1"/>
  <c r="BA1735" i="1" s="1"/>
  <c r="AZ1529" i="1"/>
  <c r="BA1529" i="1" s="1"/>
  <c r="AZ1365" i="1"/>
  <c r="BA1365" i="1" s="1"/>
  <c r="AZ862" i="1"/>
  <c r="BA862" i="1" s="1"/>
  <c r="AZ680" i="1"/>
  <c r="BA680" i="1" s="1"/>
  <c r="AZ180" i="1"/>
  <c r="BA180" i="1" s="1"/>
  <c r="AZ3034" i="1"/>
  <c r="BA3034" i="1" s="1"/>
  <c r="AZ2708" i="1"/>
  <c r="BA2708" i="1" s="1"/>
  <c r="AZ2636" i="1"/>
  <c r="BA2636" i="1" s="1"/>
  <c r="AZ2427" i="1"/>
  <c r="BA2427" i="1" s="1"/>
  <c r="AZ2185" i="1"/>
  <c r="BA2185" i="1" s="1"/>
  <c r="AZ2253" i="1"/>
  <c r="BA2253" i="1" s="1"/>
  <c r="AZ2271" i="1"/>
  <c r="BA2271" i="1" s="1"/>
  <c r="AZ1982" i="1"/>
  <c r="BA1982" i="1" s="1"/>
  <c r="AZ1623" i="1"/>
  <c r="BA1623" i="1" s="1"/>
  <c r="AZ1826" i="1"/>
  <c r="BA1826" i="1" s="1"/>
  <c r="AZ1572" i="1"/>
  <c r="BA1572" i="1" s="1"/>
  <c r="AZ1591" i="1"/>
  <c r="BA1591" i="1" s="1"/>
  <c r="AZ1383" i="1"/>
  <c r="BA1383" i="1" s="1"/>
  <c r="AZ1298" i="1"/>
  <c r="BA1298" i="1" s="1"/>
  <c r="AZ1204" i="1"/>
  <c r="BA1204" i="1" s="1"/>
  <c r="AZ1257" i="1"/>
  <c r="BA1257" i="1" s="1"/>
  <c r="AZ1004" i="1"/>
  <c r="BA1004" i="1" s="1"/>
  <c r="AZ435" i="1"/>
  <c r="BA435" i="1" s="1"/>
  <c r="AZ658" i="1"/>
  <c r="BA658" i="1" s="1"/>
  <c r="AZ499" i="1"/>
  <c r="BA499"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AR1" authorId="0" shapeId="0" xr:uid="{00000000-0006-0000-0000-000001000000}">
      <text>
        <r>
          <rPr>
            <sz val="10"/>
            <rFont val="Arial"/>
            <family val="2"/>
          </rPr>
          <t>airPolZap (IHME 'Air pollution') is the parent aggregate of ambOznPolZap (AO) and pmPolZap (AP) - it duplicates them almost exactly (checked: T ~ U+V in the raw YLL data). Kept here for reference but excluded from sumZap to avoid double-counting; AO+AP are used instead for country-profile granularity.</t>
        </r>
      </text>
    </comment>
    <comment ref="AU1" authorId="0" shapeId="0" xr:uid="{00000000-0006-0000-0000-000002000000}">
      <text>
        <r>
          <rPr>
            <sz val="10"/>
            <rFont val="Arial"/>
            <family val="2"/>
          </rPr>
          <t>allRiskZap (IHME 'All risk factors') is GBD's grand aggregate across dozens of risk factors (tobacco, alcohol, high blood pressure, occupational risks, etc.), not just the four named ones priced here. It is NOT additive with its children (GBD risk-factor PAFs overlap/are combined multiplicatively, not by simple subtraction - confirmed: W &lt; T+X+Y+Z in some rows, implying a naive residual would be negative). Kept for reference but excluded from sumZap.</t>
        </r>
      </text>
    </comment>
    <comment ref="AY1" authorId="0" shapeId="0" xr:uid="{00000000-0006-0000-0000-000003000000}">
      <text>
        <r>
          <rPr>
            <sz val="10"/>
            <rFont val="Arial"/>
            <family val="2"/>
          </rPr>
          <t>Unchanged from the original design: nets only the three cause-of-death (COD) zappers already priced (conflict/terror, homicide, road injury), since allCausesYLL (P) and Q:S are mutually-exclusive COD categories. The new IHME risk-factor (RF) columns (T:Z) are NOT netted here: RF-attributable YLLs are not a subset of 'unexplained COD burden' - they cut across COD categories via population attributable fractions, so subtracting them from P would not be a valid residual.</t>
        </r>
      </text>
    </comment>
    <comment ref="AZ1" authorId="0" shapeId="0" xr:uid="{00000000-0006-0000-0000-000004000000}">
      <text>
        <r>
          <rPr>
            <sz val="10"/>
            <rFont val="Arial"/>
            <family val="2"/>
          </rPr>
          <t>sumZap = milExpZap + natResDepZap + disasterZap + healthExpZap + terrAndConfZap + homicidesZap + roadInjZap + ambOznPolZap + pmPolZap + chldAndMatMalNutZap + metabolRskZap + unsWASHZap + resLifeZap. Deliberately excludes airPolZap (AN, duplicate of AO+AP) and allRiskZap (AQ, grand aggregate that overlaps with every other RF zapper here). See comments on AN1, AQ1, AU1.</t>
        </r>
      </text>
    </comment>
    <comment ref="BD1" authorId="0" shapeId="0" xr:uid="{00000000-0006-0000-0000-000005000000}">
      <text>
        <r>
          <rPr>
            <sz val="10"/>
            <rFont val="Arial"/>
            <family val="2"/>
          </rPr>
          <t>GDP-GNI gap zapper, added by Claude per paper Section 3.7: Z^macro = yPPP - GNI_PPP. Both yPPP (J, renamed from yConstUSD) and GNIperCapPPP (K) are GDP/GNI per capita, PPP, constant 2021 international $ -- same basis, so no unit conversion needed. Not floored at zero: a negative value (GNI &gt; GDP) is a legitimate result, consistent with how HZ-GDP itself is not constrained to stay positive.</t>
        </r>
      </text>
    </comment>
  </commentList>
</comments>
</file>

<file path=xl/sharedStrings.xml><?xml version="1.0" encoding="utf-8"?>
<sst xmlns="http://schemas.openxmlformats.org/spreadsheetml/2006/main" count="41705" uniqueCount="3649">
  <si>
    <t>Country</t>
  </si>
  <si>
    <t>Iso3</t>
  </si>
  <si>
    <t>Year</t>
  </si>
  <si>
    <t>ID</t>
  </si>
  <si>
    <t>incCat</t>
  </si>
  <si>
    <t>Pop</t>
  </si>
  <si>
    <t>inflCPI</t>
  </si>
  <si>
    <t>milExpPercGDP</t>
  </si>
  <si>
    <t>natResDep</t>
  </si>
  <si>
    <t>yPPP</t>
  </si>
  <si>
    <t>GNIperCapPPP</t>
  </si>
  <si>
    <t>uerILOmod</t>
  </si>
  <si>
    <t>lifeExp</t>
  </si>
  <si>
    <t>lifeEval</t>
  </si>
  <si>
    <t>totalDamage</t>
  </si>
  <si>
    <t>allCausesYLL</t>
  </si>
  <si>
    <t>confAndTerrYLL</t>
  </si>
  <si>
    <t>homicidesYLL</t>
  </si>
  <si>
    <t>roadInjYLL</t>
  </si>
  <si>
    <t>airPolYLL</t>
  </si>
  <si>
    <t>ambOzonePolYLL</t>
  </si>
  <si>
    <t>pmPolYLL</t>
  </si>
  <si>
    <t>allRiskFacYLL</t>
  </si>
  <si>
    <t>chldAndMatMalNutYLL</t>
  </si>
  <si>
    <t>metabolRiskYll</t>
  </si>
  <si>
    <t>unsWASHYLL</t>
  </si>
  <si>
    <t>oopPerCapConstUSD</t>
  </si>
  <si>
    <t>Gini</t>
  </si>
  <si>
    <t>ybarTOymd</t>
  </si>
  <si>
    <t>OECDValStatLife</t>
  </si>
  <si>
    <t>VSL</t>
  </si>
  <si>
    <t>milExpZap</t>
  </si>
  <si>
    <t>natResDepZap</t>
  </si>
  <si>
    <t>disasterZap</t>
  </si>
  <si>
    <t>healthExpZap</t>
  </si>
  <si>
    <t>VSLYears</t>
  </si>
  <si>
    <t>terrAndConfZap</t>
  </si>
  <si>
    <t>homicidesZap</t>
  </si>
  <si>
    <t>roadInjZap</t>
  </si>
  <si>
    <t>airPolZap</t>
  </si>
  <si>
    <t>ambOznPolZap</t>
  </si>
  <si>
    <t>pmPolZap</t>
  </si>
  <si>
    <t>allRiskZap</t>
  </si>
  <si>
    <t>chldAndMatMalNutZap</t>
  </si>
  <si>
    <t>metabolRskZap</t>
  </si>
  <si>
    <t>unsWASHZap</t>
  </si>
  <si>
    <t>resLifeZap</t>
  </si>
  <si>
    <t>sumZap</t>
  </si>
  <si>
    <t>sumZapPerc</t>
  </si>
  <si>
    <t>inflZap</t>
  </si>
  <si>
    <t>uerZap</t>
  </si>
  <si>
    <t>gniGapZap</t>
  </si>
  <si>
    <t>Afghanistan</t>
  </si>
  <si>
    <t>AFG2011</t>
  </si>
  <si>
    <t>L</t>
  </si>
  <si>
    <t>NaN</t>
  </si>
  <si>
    <t>AFG2012</t>
  </si>
  <si>
    <t>AFG2013</t>
  </si>
  <si>
    <t>AFG2014</t>
  </si>
  <si>
    <t>AFG2015</t>
  </si>
  <si>
    <t>AFG2016</t>
  </si>
  <si>
    <t>AFG2017</t>
  </si>
  <si>
    <t>AFG2018</t>
  </si>
  <si>
    <t>AFG2019</t>
  </si>
  <si>
    <t>AFG2020</t>
  </si>
  <si>
    <t>AFG2021</t>
  </si>
  <si>
    <t>AFG2022</t>
  </si>
  <si>
    <t>AFG2023</t>
  </si>
  <si>
    <t>AFG2024</t>
  </si>
  <si>
    <t>AFG2025</t>
  </si>
  <si>
    <t>Albania</t>
  </si>
  <si>
    <t>ALB2011</t>
  </si>
  <si>
    <t>LM</t>
  </si>
  <si>
    <t>ALB2012</t>
  </si>
  <si>
    <t>UM</t>
  </si>
  <si>
    <t>ALB2013</t>
  </si>
  <si>
    <t>ALB2014</t>
  </si>
  <si>
    <t>ALB2015</t>
  </si>
  <si>
    <t>ALB2016</t>
  </si>
  <si>
    <t>ALB2017</t>
  </si>
  <si>
    <t>ALB2018</t>
  </si>
  <si>
    <t>ALB2019</t>
  </si>
  <si>
    <t>ALB2020</t>
  </si>
  <si>
    <t>ALB2021</t>
  </si>
  <si>
    <t>ALB2022</t>
  </si>
  <si>
    <t>ALB2023</t>
  </si>
  <si>
    <t>ALB2024</t>
  </si>
  <si>
    <t>ALB2025</t>
  </si>
  <si>
    <t>Algeria</t>
  </si>
  <si>
    <t>DZA2011</t>
  </si>
  <si>
    <t>DZA2012</t>
  </si>
  <si>
    <t>DZA2013</t>
  </si>
  <si>
    <t>DZA2014</t>
  </si>
  <si>
    <t>DZA2015</t>
  </si>
  <si>
    <t>DZA2016</t>
  </si>
  <si>
    <t>DZA2017</t>
  </si>
  <si>
    <t>DZA2018</t>
  </si>
  <si>
    <t>DZA2019</t>
  </si>
  <si>
    <t>DZA2020</t>
  </si>
  <si>
    <t>DZA2021</t>
  </si>
  <si>
    <t>DZA2022</t>
  </si>
  <si>
    <t>DZA2023</t>
  </si>
  <si>
    <t>DZA2024</t>
  </si>
  <si>
    <t>DZA2025</t>
  </si>
  <si>
    <t>American Samoa</t>
  </si>
  <si>
    <t>ASM2011</t>
  </si>
  <si>
    <t>ASM2012</t>
  </si>
  <si>
    <t>ASM2013</t>
  </si>
  <si>
    <t>ASM2014</t>
  </si>
  <si>
    <t>ASM2015</t>
  </si>
  <si>
    <t>ASM2016</t>
  </si>
  <si>
    <t>ASM2017</t>
  </si>
  <si>
    <t>ASM2018</t>
  </si>
  <si>
    <t>ASM2019</t>
  </si>
  <si>
    <t>ASM2020</t>
  </si>
  <si>
    <t>ASM2021</t>
  </si>
  <si>
    <t>ASM2022</t>
  </si>
  <si>
    <t>H</t>
  </si>
  <si>
    <t>ASM2023</t>
  </si>
  <si>
    <t>ASM2024</t>
  </si>
  <si>
    <t>ASM2025</t>
  </si>
  <si>
    <t>Andorra</t>
  </si>
  <si>
    <t>AND2011</t>
  </si>
  <si>
    <t>AND2012</t>
  </si>
  <si>
    <t>AND2013</t>
  </si>
  <si>
    <t>AND2014</t>
  </si>
  <si>
    <t>AND2015</t>
  </si>
  <si>
    <t>AND2016</t>
  </si>
  <si>
    <t>AND2017</t>
  </si>
  <si>
    <t>AND2018</t>
  </si>
  <si>
    <t>AND2019</t>
  </si>
  <si>
    <t>AND2020</t>
  </si>
  <si>
    <t>AND2021</t>
  </si>
  <si>
    <t>AND2022</t>
  </si>
  <si>
    <t>AND2023</t>
  </si>
  <si>
    <t>AND2024</t>
  </si>
  <si>
    <t>AND2025</t>
  </si>
  <si>
    <t>Angola</t>
  </si>
  <si>
    <t>AGO2011</t>
  </si>
  <si>
    <t>AGO2012</t>
  </si>
  <si>
    <t>AGO2013</t>
  </si>
  <si>
    <t>AGO2014</t>
  </si>
  <si>
    <t>AGO2015</t>
  </si>
  <si>
    <t>AGO2016</t>
  </si>
  <si>
    <t>AGO2017</t>
  </si>
  <si>
    <t>AGO2018</t>
  </si>
  <si>
    <t>AGO2019</t>
  </si>
  <si>
    <t>AGO2020</t>
  </si>
  <si>
    <t>AGO2021</t>
  </si>
  <si>
    <t>AGO2022</t>
  </si>
  <si>
    <t>AGO2023</t>
  </si>
  <si>
    <t>AGO2024</t>
  </si>
  <si>
    <t>AGO2025</t>
  </si>
  <si>
    <t>Antigua and Barbuda</t>
  </si>
  <si>
    <t>ATG2011</t>
  </si>
  <si>
    <t>ATG2012</t>
  </si>
  <si>
    <t>ATG2013</t>
  </si>
  <si>
    <t>ATG2014</t>
  </si>
  <si>
    <t>ATG2015</t>
  </si>
  <si>
    <t>ATG2016</t>
  </si>
  <si>
    <t>ATG2017</t>
  </si>
  <si>
    <t>ATG2018</t>
  </si>
  <si>
    <t>ATG2019</t>
  </si>
  <si>
    <t>ATG2020</t>
  </si>
  <si>
    <t>ATG2021</t>
  </si>
  <si>
    <t>ATG2022</t>
  </si>
  <si>
    <t>ATG2023</t>
  </si>
  <si>
    <t>ATG2024</t>
  </si>
  <si>
    <t>ATG2025</t>
  </si>
  <si>
    <t>Argentina</t>
  </si>
  <si>
    <t>ARG2011</t>
  </si>
  <si>
    <t>ARG2012</t>
  </si>
  <si>
    <t>ARG2013</t>
  </si>
  <si>
    <t>ARG2014</t>
  </si>
  <si>
    <t>ARG2015</t>
  </si>
  <si>
    <t>ARG2016</t>
  </si>
  <si>
    <t>ARG2017</t>
  </si>
  <si>
    <t>ARG2018</t>
  </si>
  <si>
    <t>ARG2019</t>
  </si>
  <si>
    <t>ARG2020</t>
  </si>
  <si>
    <t>ARG2021</t>
  </si>
  <si>
    <t>ARG2022</t>
  </si>
  <si>
    <t>ARG2023</t>
  </si>
  <si>
    <t>ARG2024</t>
  </si>
  <si>
    <t>ARG2025</t>
  </si>
  <si>
    <t>Armenia</t>
  </si>
  <si>
    <t>ARM2011</t>
  </si>
  <si>
    <t>ARM2012</t>
  </si>
  <si>
    <t>ARM2013</t>
  </si>
  <si>
    <t>ARM2014</t>
  </si>
  <si>
    <t>ARM2015</t>
  </si>
  <si>
    <t>ARM2016</t>
  </si>
  <si>
    <t>ARM2017</t>
  </si>
  <si>
    <t>ARM2018</t>
  </si>
  <si>
    <t>ARM2019</t>
  </si>
  <si>
    <t>ARM2020</t>
  </si>
  <si>
    <t>ARM2021</t>
  </si>
  <si>
    <t>ARM2022</t>
  </si>
  <si>
    <t>ARM2023</t>
  </si>
  <si>
    <t>ARM2024</t>
  </si>
  <si>
    <t>ARM2025</t>
  </si>
  <si>
    <t>Aruba</t>
  </si>
  <si>
    <t>ABW2011</t>
  </si>
  <si>
    <t>ABW2012</t>
  </si>
  <si>
    <t>ABW2013</t>
  </si>
  <si>
    <t>ABW2014</t>
  </si>
  <si>
    <t>ABW2015</t>
  </si>
  <si>
    <t>ABW2016</t>
  </si>
  <si>
    <t>ABW2017</t>
  </si>
  <si>
    <t>ABW2018</t>
  </si>
  <si>
    <t>ABW2019</t>
  </si>
  <si>
    <t>ABW2020</t>
  </si>
  <si>
    <t>ABW2021</t>
  </si>
  <si>
    <t>ABW2022</t>
  </si>
  <si>
    <t>ABW2023</t>
  </si>
  <si>
    <t>ABW2024</t>
  </si>
  <si>
    <t>ABW2025</t>
  </si>
  <si>
    <t>Australia</t>
  </si>
  <si>
    <t>AUS2011</t>
  </si>
  <si>
    <t>AUS2012</t>
  </si>
  <si>
    <t>AUS2013</t>
  </si>
  <si>
    <t>AUS2014</t>
  </si>
  <si>
    <t>AUS2015</t>
  </si>
  <si>
    <t>AUS2016</t>
  </si>
  <si>
    <t>AUS2017</t>
  </si>
  <si>
    <t>AUS2018</t>
  </si>
  <si>
    <t>AUS2019</t>
  </si>
  <si>
    <t>AUS2020</t>
  </si>
  <si>
    <t>AUS2021</t>
  </si>
  <si>
    <t>AUS2022</t>
  </si>
  <si>
    <t>AUS2023</t>
  </si>
  <si>
    <t>AUS2024</t>
  </si>
  <si>
    <t>AUS2025</t>
  </si>
  <si>
    <t>Austria</t>
  </si>
  <si>
    <t>AUT2011</t>
  </si>
  <si>
    <t>AUT2012</t>
  </si>
  <si>
    <t>AUT2013</t>
  </si>
  <si>
    <t>AUT2014</t>
  </si>
  <si>
    <t>AUT2015</t>
  </si>
  <si>
    <t>AUT2016</t>
  </si>
  <si>
    <t>AUT2017</t>
  </si>
  <si>
    <t>AUT2018</t>
  </si>
  <si>
    <t>AUT2019</t>
  </si>
  <si>
    <t>AUT2020</t>
  </si>
  <si>
    <t>AUT2021</t>
  </si>
  <si>
    <t>AUT2022</t>
  </si>
  <si>
    <t>AUT2023</t>
  </si>
  <si>
    <t>AUT2024</t>
  </si>
  <si>
    <t>AUT2025</t>
  </si>
  <si>
    <t>Azerbaijan</t>
  </si>
  <si>
    <t>AZE2011</t>
  </si>
  <si>
    <t>AZE2012</t>
  </si>
  <si>
    <t>AZE2013</t>
  </si>
  <si>
    <t>AZE2014</t>
  </si>
  <si>
    <t>AZE2015</t>
  </si>
  <si>
    <t>AZE2016</t>
  </si>
  <si>
    <t>AZE2017</t>
  </si>
  <si>
    <t>AZE2018</t>
  </si>
  <si>
    <t>AZE2019</t>
  </si>
  <si>
    <t>AZE2020</t>
  </si>
  <si>
    <t>AZE2021</t>
  </si>
  <si>
    <t>AZE2022</t>
  </si>
  <si>
    <t>AZE2023</t>
  </si>
  <si>
    <t>AZE2024</t>
  </si>
  <si>
    <t>AZE2025</t>
  </si>
  <si>
    <t>Bahamas, The</t>
  </si>
  <si>
    <t>BHS2011</t>
  </si>
  <si>
    <t>BHS2012</t>
  </si>
  <si>
    <t>BHS2013</t>
  </si>
  <si>
    <t>BHS2014</t>
  </si>
  <si>
    <t>BHS2015</t>
  </si>
  <si>
    <t>BHS2016</t>
  </si>
  <si>
    <t>BHS2017</t>
  </si>
  <si>
    <t>BHS2018</t>
  </si>
  <si>
    <t>BHS2019</t>
  </si>
  <si>
    <t>BHS2020</t>
  </si>
  <si>
    <t>BHS2021</t>
  </si>
  <si>
    <t>BHS2022</t>
  </si>
  <si>
    <t>BHS2023</t>
  </si>
  <si>
    <t>BHS2024</t>
  </si>
  <si>
    <t>BHS2025</t>
  </si>
  <si>
    <t>Bahrain</t>
  </si>
  <si>
    <t>BHR2011</t>
  </si>
  <si>
    <t>BHR2012</t>
  </si>
  <si>
    <t>BHR2013</t>
  </si>
  <si>
    <t>BHR2014</t>
  </si>
  <si>
    <t>BHR2015</t>
  </si>
  <si>
    <t>BHR2016</t>
  </si>
  <si>
    <t>BHR2017</t>
  </si>
  <si>
    <t>BHR2018</t>
  </si>
  <si>
    <t>BHR2019</t>
  </si>
  <si>
    <t>BHR2020</t>
  </si>
  <si>
    <t>BHR2021</t>
  </si>
  <si>
    <t>BHR2022</t>
  </si>
  <si>
    <t>BHR2023</t>
  </si>
  <si>
    <t>BHR2024</t>
  </si>
  <si>
    <t>BHR2025</t>
  </si>
  <si>
    <t>Bangladesh</t>
  </si>
  <si>
    <t>BGD2011</t>
  </si>
  <si>
    <t>BGD2012</t>
  </si>
  <si>
    <t>BGD2013</t>
  </si>
  <si>
    <t>BGD2014</t>
  </si>
  <si>
    <t>BGD2015</t>
  </si>
  <si>
    <t>BGD2016</t>
  </si>
  <si>
    <t>BGD2017</t>
  </si>
  <si>
    <t>BGD2018</t>
  </si>
  <si>
    <t>BGD2019</t>
  </si>
  <si>
    <t>BGD2020</t>
  </si>
  <si>
    <t>BGD2021</t>
  </si>
  <si>
    <t>BGD2022</t>
  </si>
  <si>
    <t>BGD2023</t>
  </si>
  <si>
    <t>BGD2024</t>
  </si>
  <si>
    <t>BGD2025</t>
  </si>
  <si>
    <t>Barbados</t>
  </si>
  <si>
    <t>BRB2011</t>
  </si>
  <si>
    <t>BRB2012</t>
  </si>
  <si>
    <t>BRB2013</t>
  </si>
  <si>
    <t>BRB2014</t>
  </si>
  <si>
    <t>BRB2015</t>
  </si>
  <si>
    <t>BRB2016</t>
  </si>
  <si>
    <t>BRB2017</t>
  </si>
  <si>
    <t>BRB2018</t>
  </si>
  <si>
    <t>BRB2019</t>
  </si>
  <si>
    <t>BRB2020</t>
  </si>
  <si>
    <t>BRB2021</t>
  </si>
  <si>
    <t>BRB2022</t>
  </si>
  <si>
    <t>BRB2023</t>
  </si>
  <si>
    <t>BRB2024</t>
  </si>
  <si>
    <t>BRB2025</t>
  </si>
  <si>
    <t>Belarus</t>
  </si>
  <si>
    <t>BLR2011</t>
  </si>
  <si>
    <t>BLR2012</t>
  </si>
  <si>
    <t>BLR2013</t>
  </si>
  <si>
    <t>BLR2014</t>
  </si>
  <si>
    <t>BLR2015</t>
  </si>
  <si>
    <t>BLR2016</t>
  </si>
  <si>
    <t>BLR2017</t>
  </si>
  <si>
    <t>BLR2018</t>
  </si>
  <si>
    <t>BLR2019</t>
  </si>
  <si>
    <t>BLR2020</t>
  </si>
  <si>
    <t>BLR2021</t>
  </si>
  <si>
    <t>BLR2022</t>
  </si>
  <si>
    <t>BLR2023</t>
  </si>
  <si>
    <t>BLR2024</t>
  </si>
  <si>
    <t>BLR2025</t>
  </si>
  <si>
    <t>Belgium</t>
  </si>
  <si>
    <t>BEL2011</t>
  </si>
  <si>
    <t>BEL2012</t>
  </si>
  <si>
    <t>BEL2013</t>
  </si>
  <si>
    <t>BEL2014</t>
  </si>
  <si>
    <t>BEL2015</t>
  </si>
  <si>
    <t>BEL2016</t>
  </si>
  <si>
    <t>BEL2017</t>
  </si>
  <si>
    <t>BEL2018</t>
  </si>
  <si>
    <t>BEL2019</t>
  </si>
  <si>
    <t>BEL2020</t>
  </si>
  <si>
    <t>BEL2021</t>
  </si>
  <si>
    <t>BEL2022</t>
  </si>
  <si>
    <t>BEL2023</t>
  </si>
  <si>
    <t>BEL2024</t>
  </si>
  <si>
    <t>BEL2025</t>
  </si>
  <si>
    <t>Belize</t>
  </si>
  <si>
    <t>BLZ2011</t>
  </si>
  <si>
    <t>BLZ2012</t>
  </si>
  <si>
    <t>BLZ2013</t>
  </si>
  <si>
    <t>BLZ2014</t>
  </si>
  <si>
    <t>BLZ2015</t>
  </si>
  <si>
    <t>BLZ2016</t>
  </si>
  <si>
    <t>BLZ2017</t>
  </si>
  <si>
    <t>BLZ2018</t>
  </si>
  <si>
    <t>BLZ2019</t>
  </si>
  <si>
    <t>BLZ2020</t>
  </si>
  <si>
    <t>BLZ2021</t>
  </si>
  <si>
    <t>BLZ2022</t>
  </si>
  <si>
    <t>BLZ2023</t>
  </si>
  <si>
    <t>BLZ2024</t>
  </si>
  <si>
    <t>BLZ2025</t>
  </si>
  <si>
    <t>Benin</t>
  </si>
  <si>
    <t>BEN2011</t>
  </si>
  <si>
    <t>BEN2012</t>
  </si>
  <si>
    <t>BEN2013</t>
  </si>
  <si>
    <t>BEN2014</t>
  </si>
  <si>
    <t>BEN2015</t>
  </si>
  <si>
    <t>BEN2016</t>
  </si>
  <si>
    <t>BEN2017</t>
  </si>
  <si>
    <t>BEN2018</t>
  </si>
  <si>
    <t>BEN2019</t>
  </si>
  <si>
    <t>BEN2020</t>
  </si>
  <si>
    <t>BEN2021</t>
  </si>
  <si>
    <t>BEN2022</t>
  </si>
  <si>
    <t>BEN2023</t>
  </si>
  <si>
    <t>BEN2024</t>
  </si>
  <si>
    <t>BEN2025</t>
  </si>
  <si>
    <t>Bermuda</t>
  </si>
  <si>
    <t>BMU2011</t>
  </si>
  <si>
    <t>BMU2012</t>
  </si>
  <si>
    <t>BMU2013</t>
  </si>
  <si>
    <t>BMU2014</t>
  </si>
  <si>
    <t>BMU2015</t>
  </si>
  <si>
    <t>BMU2016</t>
  </si>
  <si>
    <t>BMU2017</t>
  </si>
  <si>
    <t>BMU2018</t>
  </si>
  <si>
    <t>BMU2019</t>
  </si>
  <si>
    <t>BMU2020</t>
  </si>
  <si>
    <t>BMU2021</t>
  </si>
  <si>
    <t>BMU2022</t>
  </si>
  <si>
    <t>BMU2023</t>
  </si>
  <si>
    <t>BMU2024</t>
  </si>
  <si>
    <t>BMU2025</t>
  </si>
  <si>
    <t>Bhutan</t>
  </si>
  <si>
    <t>BTN2011</t>
  </si>
  <si>
    <t>BTN2012</t>
  </si>
  <si>
    <t>BTN2013</t>
  </si>
  <si>
    <t>BTN2014</t>
  </si>
  <si>
    <t>BTN2015</t>
  </si>
  <si>
    <t>BTN2016</t>
  </si>
  <si>
    <t>BTN2017</t>
  </si>
  <si>
    <t>BTN2018</t>
  </si>
  <si>
    <t>BTN2019</t>
  </si>
  <si>
    <t>BTN2020</t>
  </si>
  <si>
    <t>BTN2021</t>
  </si>
  <si>
    <t>BTN2022</t>
  </si>
  <si>
    <t>BTN2023</t>
  </si>
  <si>
    <t>BTN2024</t>
  </si>
  <si>
    <t>BTN2025</t>
  </si>
  <si>
    <t>Bolivia</t>
  </si>
  <si>
    <t>BOL2011</t>
  </si>
  <si>
    <t>BOL2012</t>
  </si>
  <si>
    <t>BOL2013</t>
  </si>
  <si>
    <t>BOL2014</t>
  </si>
  <si>
    <t>BOL2015</t>
  </si>
  <si>
    <t>BOL2016</t>
  </si>
  <si>
    <t>BOL2017</t>
  </si>
  <si>
    <t>BOL2018</t>
  </si>
  <si>
    <t>BOL2019</t>
  </si>
  <si>
    <t>BOL2020</t>
  </si>
  <si>
    <t>BOL2021</t>
  </si>
  <si>
    <t>BOL2022</t>
  </si>
  <si>
    <t>BOL2023</t>
  </si>
  <si>
    <t>BOL2024</t>
  </si>
  <si>
    <t>BOL2025</t>
  </si>
  <si>
    <t>Bosnia and Herzegovina</t>
  </si>
  <si>
    <t>BIH2011</t>
  </si>
  <si>
    <t>BIH2012</t>
  </si>
  <si>
    <t>BIH2013</t>
  </si>
  <si>
    <t>BIH2014</t>
  </si>
  <si>
    <t>BIH2015</t>
  </si>
  <si>
    <t>BIH2016</t>
  </si>
  <si>
    <t>BIH2017</t>
  </si>
  <si>
    <t>BIH2018</t>
  </si>
  <si>
    <t>BIH2019</t>
  </si>
  <si>
    <t>BIH2020</t>
  </si>
  <si>
    <t>BIH2021</t>
  </si>
  <si>
    <t>BIH2022</t>
  </si>
  <si>
    <t>BIH2023</t>
  </si>
  <si>
    <t>BIH2024</t>
  </si>
  <si>
    <t>BIH2025</t>
  </si>
  <si>
    <t>Botswana</t>
  </si>
  <si>
    <t>BWA2011</t>
  </si>
  <si>
    <t>BWA2012</t>
  </si>
  <si>
    <t>BWA2013</t>
  </si>
  <si>
    <t>BWA2014</t>
  </si>
  <si>
    <t>BWA2015</t>
  </si>
  <si>
    <t>BWA2016</t>
  </si>
  <si>
    <t>BWA2017</t>
  </si>
  <si>
    <t>BWA2018</t>
  </si>
  <si>
    <t>BWA2019</t>
  </si>
  <si>
    <t>BWA2020</t>
  </si>
  <si>
    <t>BWA2021</t>
  </si>
  <si>
    <t>BWA2022</t>
  </si>
  <si>
    <t>BWA2023</t>
  </si>
  <si>
    <t>BWA2024</t>
  </si>
  <si>
    <t>BWA2025</t>
  </si>
  <si>
    <t>Brazil</t>
  </si>
  <si>
    <t>BRA2011</t>
  </si>
  <si>
    <t>BRA2012</t>
  </si>
  <si>
    <t>BRA2013</t>
  </si>
  <si>
    <t>BRA2014</t>
  </si>
  <si>
    <t>BRA2015</t>
  </si>
  <si>
    <t>BRA2016</t>
  </si>
  <si>
    <t>BRA2017</t>
  </si>
  <si>
    <t>BRA2018</t>
  </si>
  <si>
    <t>BRA2019</t>
  </si>
  <si>
    <t>BRA2020</t>
  </si>
  <si>
    <t>BRA2021</t>
  </si>
  <si>
    <t>BRA2022</t>
  </si>
  <si>
    <t>BRA2023</t>
  </si>
  <si>
    <t>BRA2024</t>
  </si>
  <si>
    <t>BRA2025</t>
  </si>
  <si>
    <t>British Virgin Islands</t>
  </si>
  <si>
    <t>VGB2011</t>
  </si>
  <si>
    <t>VGB2012</t>
  </si>
  <si>
    <t>VGB2013</t>
  </si>
  <si>
    <t>VGB2014</t>
  </si>
  <si>
    <t>VGB2015</t>
  </si>
  <si>
    <t>VGB2016</t>
  </si>
  <si>
    <t>VGB2017</t>
  </si>
  <si>
    <t>VGB2018</t>
  </si>
  <si>
    <t>VGB2019</t>
  </si>
  <si>
    <t>VGB2020</t>
  </si>
  <si>
    <t>VGB2021</t>
  </si>
  <si>
    <t>VGB2022</t>
  </si>
  <si>
    <t>VGB2023</t>
  </si>
  <si>
    <t>VGB2024</t>
  </si>
  <si>
    <t>VGB2025</t>
  </si>
  <si>
    <t>Brunei Darussalam</t>
  </si>
  <si>
    <t>BRN2011</t>
  </si>
  <si>
    <t>BRN2012</t>
  </si>
  <si>
    <t>BRN2013</t>
  </si>
  <si>
    <t>BRN2014</t>
  </si>
  <si>
    <t>BRN2015</t>
  </si>
  <si>
    <t>BRN2016</t>
  </si>
  <si>
    <t>BRN2017</t>
  </si>
  <si>
    <t>BRN2018</t>
  </si>
  <si>
    <t>BRN2019</t>
  </si>
  <si>
    <t>BRN2020</t>
  </si>
  <si>
    <t>BRN2021</t>
  </si>
  <si>
    <t>BRN2022</t>
  </si>
  <si>
    <t>BRN2023</t>
  </si>
  <si>
    <t>BRN2024</t>
  </si>
  <si>
    <t>BRN2025</t>
  </si>
  <si>
    <t>Bulgaria</t>
  </si>
  <si>
    <t>BGR2011</t>
  </si>
  <si>
    <t>BGR2012</t>
  </si>
  <si>
    <t>BGR2013</t>
  </si>
  <si>
    <t>BGR2014</t>
  </si>
  <si>
    <t>BGR2015</t>
  </si>
  <si>
    <t>BGR2016</t>
  </si>
  <si>
    <t>BGR2017</t>
  </si>
  <si>
    <t>BGR2018</t>
  </si>
  <si>
    <t>BGR2019</t>
  </si>
  <si>
    <t>BGR2020</t>
  </si>
  <si>
    <t>BGR2021</t>
  </si>
  <si>
    <t>BGR2022</t>
  </si>
  <si>
    <t>BGR2023</t>
  </si>
  <si>
    <t>BGR2024</t>
  </si>
  <si>
    <t>BGR2025</t>
  </si>
  <si>
    <t>Burkina Faso</t>
  </si>
  <si>
    <t>BFA2011</t>
  </si>
  <si>
    <t>BFA2012</t>
  </si>
  <si>
    <t>BFA2013</t>
  </si>
  <si>
    <t>BFA2014</t>
  </si>
  <si>
    <t>BFA2015</t>
  </si>
  <si>
    <t>BFA2016</t>
  </si>
  <si>
    <t>BFA2017</t>
  </si>
  <si>
    <t>BFA2018</t>
  </si>
  <si>
    <t>BFA2019</t>
  </si>
  <si>
    <t>BFA2020</t>
  </si>
  <si>
    <t>BFA2021</t>
  </si>
  <si>
    <t>BFA2022</t>
  </si>
  <si>
    <t>BFA2023</t>
  </si>
  <si>
    <t>BFA2024</t>
  </si>
  <si>
    <t>BFA2025</t>
  </si>
  <si>
    <t>Burundi</t>
  </si>
  <si>
    <t>BDI2011</t>
  </si>
  <si>
    <t>BDI2012</t>
  </si>
  <si>
    <t>BDI2013</t>
  </si>
  <si>
    <t>BDI2014</t>
  </si>
  <si>
    <t>BDI2015</t>
  </si>
  <si>
    <t>BDI2016</t>
  </si>
  <si>
    <t>BDI2017</t>
  </si>
  <si>
    <t>BDI2018</t>
  </si>
  <si>
    <t>BDI2019</t>
  </si>
  <si>
    <t>BDI2020</t>
  </si>
  <si>
    <t>BDI2021</t>
  </si>
  <si>
    <t>BDI2022</t>
  </si>
  <si>
    <t>BDI2023</t>
  </si>
  <si>
    <t>BDI2024</t>
  </si>
  <si>
    <t>BDI2025</t>
  </si>
  <si>
    <t>Cabo Verde</t>
  </si>
  <si>
    <t>CPV2011</t>
  </si>
  <si>
    <t>CPV2012</t>
  </si>
  <si>
    <t>CPV2013</t>
  </si>
  <si>
    <t>CPV2014</t>
  </si>
  <si>
    <t>CPV2015</t>
  </si>
  <si>
    <t>CPV2016</t>
  </si>
  <si>
    <t>CPV2017</t>
  </si>
  <si>
    <t>CPV2018</t>
  </si>
  <si>
    <t>CPV2019</t>
  </si>
  <si>
    <t>CPV2020</t>
  </si>
  <si>
    <t>CPV2021</t>
  </si>
  <si>
    <t>CPV2022</t>
  </si>
  <si>
    <t>CPV2023</t>
  </si>
  <si>
    <t>CPV2024</t>
  </si>
  <si>
    <t>CPV2025</t>
  </si>
  <si>
    <t>Cambodia</t>
  </si>
  <si>
    <t>KHM2011</t>
  </si>
  <si>
    <t>KHM2012</t>
  </si>
  <si>
    <t>KHM2013</t>
  </si>
  <si>
    <t>KHM2014</t>
  </si>
  <si>
    <t>KHM2015</t>
  </si>
  <si>
    <t>KHM2016</t>
  </si>
  <si>
    <t>KHM2017</t>
  </si>
  <si>
    <t>KHM2018</t>
  </si>
  <si>
    <t>KHM2019</t>
  </si>
  <si>
    <t>KHM2020</t>
  </si>
  <si>
    <t>KHM2021</t>
  </si>
  <si>
    <t>KHM2022</t>
  </si>
  <si>
    <t>KHM2023</t>
  </si>
  <si>
    <t>KHM2024</t>
  </si>
  <si>
    <t>KHM2025</t>
  </si>
  <si>
    <t>Cameroon</t>
  </si>
  <si>
    <t>CMR2011</t>
  </si>
  <si>
    <t>CMR2012</t>
  </si>
  <si>
    <t>CMR2013</t>
  </si>
  <si>
    <t>CMR2014</t>
  </si>
  <si>
    <t>CMR2015</t>
  </si>
  <si>
    <t>CMR2016</t>
  </si>
  <si>
    <t>CMR2017</t>
  </si>
  <si>
    <t>CMR2018</t>
  </si>
  <si>
    <t>CMR2019</t>
  </si>
  <si>
    <t>CMR2020</t>
  </si>
  <si>
    <t>CMR2021</t>
  </si>
  <si>
    <t>CMR2022</t>
  </si>
  <si>
    <t>CMR2023</t>
  </si>
  <si>
    <t>CMR2024</t>
  </si>
  <si>
    <t>CMR2025</t>
  </si>
  <si>
    <t>Canada</t>
  </si>
  <si>
    <t>CAN2011</t>
  </si>
  <si>
    <t>CAN2012</t>
  </si>
  <si>
    <t>CAN2013</t>
  </si>
  <si>
    <t>CAN2014</t>
  </si>
  <si>
    <t>CAN2015</t>
  </si>
  <si>
    <t>CAN2016</t>
  </si>
  <si>
    <t>CAN2017</t>
  </si>
  <si>
    <t>CAN2018</t>
  </si>
  <si>
    <t>CAN2019</t>
  </si>
  <si>
    <t>CAN2020</t>
  </si>
  <si>
    <t>CAN2021</t>
  </si>
  <si>
    <t>CAN2022</t>
  </si>
  <si>
    <t>CAN2023</t>
  </si>
  <si>
    <t>CAN2024</t>
  </si>
  <si>
    <t>CAN2025</t>
  </si>
  <si>
    <t>Cayman Islands</t>
  </si>
  <si>
    <t>CYM2011</t>
  </si>
  <si>
    <t>CYM2012</t>
  </si>
  <si>
    <t>CYM2013</t>
  </si>
  <si>
    <t>CYM2014</t>
  </si>
  <si>
    <t>CYM2015</t>
  </si>
  <si>
    <t>CYM2016</t>
  </si>
  <si>
    <t>CYM2017</t>
  </si>
  <si>
    <t>CYM2018</t>
  </si>
  <si>
    <t>CYM2019</t>
  </si>
  <si>
    <t>CYM2020</t>
  </si>
  <si>
    <t>CYM2021</t>
  </si>
  <si>
    <t>CYM2022</t>
  </si>
  <si>
    <t>CYM2023</t>
  </si>
  <si>
    <t>CYM2024</t>
  </si>
  <si>
    <t>CYM2025</t>
  </si>
  <si>
    <t>Central African Republic</t>
  </si>
  <si>
    <t>CAF2011</t>
  </si>
  <si>
    <t>CAF2012</t>
  </si>
  <si>
    <t>CAF2013</t>
  </si>
  <si>
    <t>CAF2014</t>
  </si>
  <si>
    <t>CAF2015</t>
  </si>
  <si>
    <t>CAF2016</t>
  </si>
  <si>
    <t>CAF2017</t>
  </si>
  <si>
    <t>CAF2018</t>
  </si>
  <si>
    <t>CAF2019</t>
  </si>
  <si>
    <t>CAF2020</t>
  </si>
  <si>
    <t>CAF2021</t>
  </si>
  <si>
    <t>CAF2022</t>
  </si>
  <si>
    <t>CAF2023</t>
  </si>
  <si>
    <t>CAF2024</t>
  </si>
  <si>
    <t>CAF2025</t>
  </si>
  <si>
    <t>Chad</t>
  </si>
  <si>
    <t>TCD2011</t>
  </si>
  <si>
    <t>TCD2012</t>
  </si>
  <si>
    <t>TCD2013</t>
  </si>
  <si>
    <t>TCD2014</t>
  </si>
  <si>
    <t>TCD2015</t>
  </si>
  <si>
    <t>TCD2016</t>
  </si>
  <si>
    <t>TCD2017</t>
  </si>
  <si>
    <t>TCD2018</t>
  </si>
  <si>
    <t>TCD2019</t>
  </si>
  <si>
    <t>TCD2020</t>
  </si>
  <si>
    <t>TCD2021</t>
  </si>
  <si>
    <t>TCD2022</t>
  </si>
  <si>
    <t>TCD2023</t>
  </si>
  <si>
    <t>TCD2024</t>
  </si>
  <si>
    <t>TCD2025</t>
  </si>
  <si>
    <t>Channel Islands</t>
  </si>
  <si>
    <t>CHI2011</t>
  </si>
  <si>
    <t>CHI2012</t>
  </si>
  <si>
    <t>CHI2013</t>
  </si>
  <si>
    <t>CHI2014</t>
  </si>
  <si>
    <t>CHI2015</t>
  </si>
  <si>
    <t>CHI2016</t>
  </si>
  <si>
    <t>CHI2017</t>
  </si>
  <si>
    <t>CHI2018</t>
  </si>
  <si>
    <t>CHI2019</t>
  </si>
  <si>
    <t>CHI2020</t>
  </si>
  <si>
    <t>CHI2021</t>
  </si>
  <si>
    <t>CHI2022</t>
  </si>
  <si>
    <t>CHI2023</t>
  </si>
  <si>
    <t>CHI2024</t>
  </si>
  <si>
    <t>CHI2025</t>
  </si>
  <si>
    <t>Chile</t>
  </si>
  <si>
    <t>CHL2011</t>
  </si>
  <si>
    <t>CHL2012</t>
  </si>
  <si>
    <t>CHL2013</t>
  </si>
  <si>
    <t>CHL2014</t>
  </si>
  <si>
    <t>CHL2015</t>
  </si>
  <si>
    <t>CHL2016</t>
  </si>
  <si>
    <t>CHL2017</t>
  </si>
  <si>
    <t>CHL2018</t>
  </si>
  <si>
    <t>CHL2019</t>
  </si>
  <si>
    <t>CHL2020</t>
  </si>
  <si>
    <t>CHL2021</t>
  </si>
  <si>
    <t>CHL2022</t>
  </si>
  <si>
    <t>CHL2023</t>
  </si>
  <si>
    <t>CHL2024</t>
  </si>
  <si>
    <t>CHL2025</t>
  </si>
  <si>
    <t>China</t>
  </si>
  <si>
    <t>CHN2011</t>
  </si>
  <si>
    <t>CHN2012</t>
  </si>
  <si>
    <t>CHN2013</t>
  </si>
  <si>
    <t>CHN2014</t>
  </si>
  <si>
    <t>CHN2015</t>
  </si>
  <si>
    <t>CHN2016</t>
  </si>
  <si>
    <t>CHN2017</t>
  </si>
  <si>
    <t>CHN2018</t>
  </si>
  <si>
    <t>CHN2019</t>
  </si>
  <si>
    <t>CHN2020</t>
  </si>
  <si>
    <t>CHN2021</t>
  </si>
  <si>
    <t>CHN2022</t>
  </si>
  <si>
    <t>CHN2023</t>
  </si>
  <si>
    <t>CHN2024</t>
  </si>
  <si>
    <t>CHN2025</t>
  </si>
  <si>
    <t>Colombia</t>
  </si>
  <si>
    <t>COL2011</t>
  </si>
  <si>
    <t>COL2012</t>
  </si>
  <si>
    <t>COL2013</t>
  </si>
  <si>
    <t>COL2014</t>
  </si>
  <si>
    <t>COL2015</t>
  </si>
  <si>
    <t>COL2016</t>
  </si>
  <si>
    <t>COL2017</t>
  </si>
  <si>
    <t>COL2018</t>
  </si>
  <si>
    <t>COL2019</t>
  </si>
  <si>
    <t>COL2020</t>
  </si>
  <si>
    <t>COL2021</t>
  </si>
  <si>
    <t>COL2022</t>
  </si>
  <si>
    <t>COL2023</t>
  </si>
  <si>
    <t>COL2024</t>
  </si>
  <si>
    <t>COL2025</t>
  </si>
  <si>
    <t>Comoros</t>
  </si>
  <si>
    <t>COM2011</t>
  </si>
  <si>
    <t>COM2012</t>
  </si>
  <si>
    <t>COM2013</t>
  </si>
  <si>
    <t>COM2014</t>
  </si>
  <si>
    <t>COM2015</t>
  </si>
  <si>
    <t>COM2016</t>
  </si>
  <si>
    <t>COM2017</t>
  </si>
  <si>
    <t>COM2018</t>
  </si>
  <si>
    <t>COM2019</t>
  </si>
  <si>
    <t>COM2020</t>
  </si>
  <si>
    <t>COM2021</t>
  </si>
  <si>
    <t>COM2022</t>
  </si>
  <si>
    <t>COM2023</t>
  </si>
  <si>
    <t>COM2024</t>
  </si>
  <si>
    <t>COM2025</t>
  </si>
  <si>
    <t>Congo, Dem. Rep.</t>
  </si>
  <si>
    <t>COD2011</t>
  </si>
  <si>
    <t>COD2012</t>
  </si>
  <si>
    <t>COD2013</t>
  </si>
  <si>
    <t>COD2014</t>
  </si>
  <si>
    <t>COD2015</t>
  </si>
  <si>
    <t>COD2016</t>
  </si>
  <si>
    <t>COD2017</t>
  </si>
  <si>
    <t>COD2018</t>
  </si>
  <si>
    <t>COD2019</t>
  </si>
  <si>
    <t>COD2020</t>
  </si>
  <si>
    <t>COD2021</t>
  </si>
  <si>
    <t>COD2022</t>
  </si>
  <si>
    <t>COD2023</t>
  </si>
  <si>
    <t>COD2024</t>
  </si>
  <si>
    <t>COD2025</t>
  </si>
  <si>
    <t>Congo, Rep.</t>
  </si>
  <si>
    <t>COG2011</t>
  </si>
  <si>
    <t>COG2012</t>
  </si>
  <si>
    <t>COG2013</t>
  </si>
  <si>
    <t>COG2014</t>
  </si>
  <si>
    <t>COG2015</t>
  </si>
  <si>
    <t>COG2016</t>
  </si>
  <si>
    <t>COG2017</t>
  </si>
  <si>
    <t>COG2018</t>
  </si>
  <si>
    <t>COG2019</t>
  </si>
  <si>
    <t>COG2020</t>
  </si>
  <si>
    <t>COG2021</t>
  </si>
  <si>
    <t>COG2022</t>
  </si>
  <si>
    <t>COG2023</t>
  </si>
  <si>
    <t>COG2024</t>
  </si>
  <si>
    <t>COG2025</t>
  </si>
  <si>
    <t>Costa Rica</t>
  </si>
  <si>
    <t>CRI2011</t>
  </si>
  <si>
    <t>CRI2012</t>
  </si>
  <si>
    <t>CRI2013</t>
  </si>
  <si>
    <t>CRI2014</t>
  </si>
  <si>
    <t>CRI2015</t>
  </si>
  <si>
    <t>CRI2016</t>
  </si>
  <si>
    <t>CRI2017</t>
  </si>
  <si>
    <t>CRI2018</t>
  </si>
  <si>
    <t>CRI2019</t>
  </si>
  <si>
    <t>CRI2020</t>
  </si>
  <si>
    <t>CRI2021</t>
  </si>
  <si>
    <t>CRI2022</t>
  </si>
  <si>
    <t>CRI2023</t>
  </si>
  <si>
    <t>CRI2024</t>
  </si>
  <si>
    <t>CRI2025</t>
  </si>
  <si>
    <t>Cote d'Ivoire</t>
  </si>
  <si>
    <t>CIV2011</t>
  </si>
  <si>
    <t>CIV2012</t>
  </si>
  <si>
    <t>CIV2013</t>
  </si>
  <si>
    <t>CIV2014</t>
  </si>
  <si>
    <t>CIV2015</t>
  </si>
  <si>
    <t>CIV2016</t>
  </si>
  <si>
    <t>CIV2017</t>
  </si>
  <si>
    <t>CIV2018</t>
  </si>
  <si>
    <t>CIV2019</t>
  </si>
  <si>
    <t>CIV2020</t>
  </si>
  <si>
    <t>CIV2021</t>
  </si>
  <si>
    <t>CIV2022</t>
  </si>
  <si>
    <t>CIV2023</t>
  </si>
  <si>
    <t>CIV2024</t>
  </si>
  <si>
    <t>CIV2025</t>
  </si>
  <si>
    <t>Croatia</t>
  </si>
  <si>
    <t>HRV2011</t>
  </si>
  <si>
    <t>HRV2012</t>
  </si>
  <si>
    <t>HRV2013</t>
  </si>
  <si>
    <t>HRV2014</t>
  </si>
  <si>
    <t>HRV2015</t>
  </si>
  <si>
    <t>HRV2016</t>
  </si>
  <si>
    <t>HRV2017</t>
  </si>
  <si>
    <t>HRV2018</t>
  </si>
  <si>
    <t>HRV2019</t>
  </si>
  <si>
    <t>HRV2020</t>
  </si>
  <si>
    <t>HRV2021</t>
  </si>
  <si>
    <t>HRV2022</t>
  </si>
  <si>
    <t>HRV2023</t>
  </si>
  <si>
    <t>HRV2024</t>
  </si>
  <si>
    <t>HRV2025</t>
  </si>
  <si>
    <t>Cuba</t>
  </si>
  <si>
    <t>CUB2011</t>
  </si>
  <si>
    <t>CUB2012</t>
  </si>
  <si>
    <t>CUB2013</t>
  </si>
  <si>
    <t>CUB2014</t>
  </si>
  <si>
    <t>CUB2015</t>
  </si>
  <si>
    <t>CUB2016</t>
  </si>
  <si>
    <t>CUB2017</t>
  </si>
  <si>
    <t>CUB2018</t>
  </si>
  <si>
    <t>CUB2019</t>
  </si>
  <si>
    <t>CUB2020</t>
  </si>
  <si>
    <t>CUB2021</t>
  </si>
  <si>
    <t>CUB2022</t>
  </si>
  <si>
    <t>CUB2023</t>
  </si>
  <si>
    <t>CUB2024</t>
  </si>
  <si>
    <t>CUB2025</t>
  </si>
  <si>
    <t>Curacao</t>
  </si>
  <si>
    <t>CUW2011</t>
  </si>
  <si>
    <t>CUW2012</t>
  </si>
  <si>
    <t>CUW2013</t>
  </si>
  <si>
    <t>CUW2014</t>
  </si>
  <si>
    <t>CUW2015</t>
  </si>
  <si>
    <t>CUW2016</t>
  </si>
  <si>
    <t>CUW2017</t>
  </si>
  <si>
    <t>CUW2018</t>
  </si>
  <si>
    <t>CUW2019</t>
  </si>
  <si>
    <t>CUW2020</t>
  </si>
  <si>
    <t>CUW2021</t>
  </si>
  <si>
    <t>CUW2022</t>
  </si>
  <si>
    <t>CUW2023</t>
  </si>
  <si>
    <t>CUW2024</t>
  </si>
  <si>
    <t>CUW2025</t>
  </si>
  <si>
    <t>Cyprus</t>
  </si>
  <si>
    <t>CYP2011</t>
  </si>
  <si>
    <t>CYP2012</t>
  </si>
  <si>
    <t>CYP2013</t>
  </si>
  <si>
    <t>CYP2014</t>
  </si>
  <si>
    <t>CYP2015</t>
  </si>
  <si>
    <t>CYP2016</t>
  </si>
  <si>
    <t>CYP2017</t>
  </si>
  <si>
    <t>CYP2018</t>
  </si>
  <si>
    <t>CYP2019</t>
  </si>
  <si>
    <t>CYP2020</t>
  </si>
  <si>
    <t>CYP2021</t>
  </si>
  <si>
    <t>CYP2022</t>
  </si>
  <si>
    <t>CYP2023</t>
  </si>
  <si>
    <t>CYP2024</t>
  </si>
  <si>
    <t>CYP2025</t>
  </si>
  <si>
    <t>Czechia</t>
  </si>
  <si>
    <t>CZE2011</t>
  </si>
  <si>
    <t>CZE2012</t>
  </si>
  <si>
    <t>CZE2013</t>
  </si>
  <si>
    <t>CZE2014</t>
  </si>
  <si>
    <t>CZE2015</t>
  </si>
  <si>
    <t>CZE2016</t>
  </si>
  <si>
    <t>CZE2017</t>
  </si>
  <si>
    <t>CZE2018</t>
  </si>
  <si>
    <t>CZE2019</t>
  </si>
  <si>
    <t>CZE2020</t>
  </si>
  <si>
    <t>CZE2021</t>
  </si>
  <si>
    <t>CZE2022</t>
  </si>
  <si>
    <t>CZE2023</t>
  </si>
  <si>
    <t>CZE2024</t>
  </si>
  <si>
    <t>CZE2025</t>
  </si>
  <si>
    <t>Denmark</t>
  </si>
  <si>
    <t>DNK2011</t>
  </si>
  <si>
    <t>DNK2012</t>
  </si>
  <si>
    <t>DNK2013</t>
  </si>
  <si>
    <t>DNK2014</t>
  </si>
  <si>
    <t>DNK2015</t>
  </si>
  <si>
    <t>DNK2016</t>
  </si>
  <si>
    <t>DNK2017</t>
  </si>
  <si>
    <t>DNK2018</t>
  </si>
  <si>
    <t>DNK2019</t>
  </si>
  <si>
    <t>DNK2020</t>
  </si>
  <si>
    <t>DNK2021</t>
  </si>
  <si>
    <t>DNK2022</t>
  </si>
  <si>
    <t>DNK2023</t>
  </si>
  <si>
    <t>DNK2024</t>
  </si>
  <si>
    <t>DNK2025</t>
  </si>
  <si>
    <t>Djibouti</t>
  </si>
  <si>
    <t>DJI2011</t>
  </si>
  <si>
    <t>DJI2012</t>
  </si>
  <si>
    <t>DJI2013</t>
  </si>
  <si>
    <t>DJI2014</t>
  </si>
  <si>
    <t>DJI2015</t>
  </si>
  <si>
    <t>DJI2016</t>
  </si>
  <si>
    <t>DJI2017</t>
  </si>
  <si>
    <t>DJI2018</t>
  </si>
  <si>
    <t>DJI2019</t>
  </si>
  <si>
    <t>DJI2020</t>
  </si>
  <si>
    <t>DJI2021</t>
  </si>
  <si>
    <t>DJI2022</t>
  </si>
  <si>
    <t>DJI2023</t>
  </si>
  <si>
    <t>DJI2024</t>
  </si>
  <si>
    <t>DJI2025</t>
  </si>
  <si>
    <t>Dominica</t>
  </si>
  <si>
    <t>DMA2011</t>
  </si>
  <si>
    <t>DMA2012</t>
  </si>
  <si>
    <t>DMA2013</t>
  </si>
  <si>
    <t>DMA2014</t>
  </si>
  <si>
    <t>DMA2015</t>
  </si>
  <si>
    <t>DMA2016</t>
  </si>
  <si>
    <t>DMA2017</t>
  </si>
  <si>
    <t>DMA2018</t>
  </si>
  <si>
    <t>DMA2019</t>
  </si>
  <si>
    <t>DMA2020</t>
  </si>
  <si>
    <t>DMA2021</t>
  </si>
  <si>
    <t>DMA2022</t>
  </si>
  <si>
    <t>DMA2023</t>
  </si>
  <si>
    <t>DMA2024</t>
  </si>
  <si>
    <t>DMA2025</t>
  </si>
  <si>
    <t>Dominican Republic</t>
  </si>
  <si>
    <t>DOM2011</t>
  </si>
  <si>
    <t>DOM2012</t>
  </si>
  <si>
    <t>DOM2013</t>
  </si>
  <si>
    <t>DOM2014</t>
  </si>
  <si>
    <t>DOM2015</t>
  </si>
  <si>
    <t>DOM2016</t>
  </si>
  <si>
    <t>DOM2017</t>
  </si>
  <si>
    <t>DOM2018</t>
  </si>
  <si>
    <t>DOM2019</t>
  </si>
  <si>
    <t>DOM2020</t>
  </si>
  <si>
    <t>DOM2021</t>
  </si>
  <si>
    <t>DOM2022</t>
  </si>
  <si>
    <t>DOM2023</t>
  </si>
  <si>
    <t>DOM2024</t>
  </si>
  <si>
    <t>DOM2025</t>
  </si>
  <si>
    <t>Ecuador</t>
  </si>
  <si>
    <t>ECU2011</t>
  </si>
  <si>
    <t>ECU2012</t>
  </si>
  <si>
    <t>ECU2013</t>
  </si>
  <si>
    <t>ECU2014</t>
  </si>
  <si>
    <t>ECU2015</t>
  </si>
  <si>
    <t>ECU2016</t>
  </si>
  <si>
    <t>ECU2017</t>
  </si>
  <si>
    <t>ECU2018</t>
  </si>
  <si>
    <t>ECU2019</t>
  </si>
  <si>
    <t>ECU2020</t>
  </si>
  <si>
    <t>ECU2021</t>
  </si>
  <si>
    <t>ECU2022</t>
  </si>
  <si>
    <t>ECU2023</t>
  </si>
  <si>
    <t>ECU2024</t>
  </si>
  <si>
    <t>ECU2025</t>
  </si>
  <si>
    <t>Egypt, Arab Rep.</t>
  </si>
  <si>
    <t>EGY2011</t>
  </si>
  <si>
    <t>EGY2012</t>
  </si>
  <si>
    <t>EGY2013</t>
  </si>
  <si>
    <t>EGY2014</t>
  </si>
  <si>
    <t>EGY2015</t>
  </si>
  <si>
    <t>EGY2016</t>
  </si>
  <si>
    <t>EGY2017</t>
  </si>
  <si>
    <t>EGY2018</t>
  </si>
  <si>
    <t>EGY2019</t>
  </si>
  <si>
    <t>EGY2020</t>
  </si>
  <si>
    <t>EGY2021</t>
  </si>
  <si>
    <t>EGY2022</t>
  </si>
  <si>
    <t>EGY2023</t>
  </si>
  <si>
    <t>EGY2024</t>
  </si>
  <si>
    <t>EGY2025</t>
  </si>
  <si>
    <t>El Salvador</t>
  </si>
  <si>
    <t>SLV2011</t>
  </si>
  <si>
    <t>SLV2012</t>
  </si>
  <si>
    <t>SLV2013</t>
  </si>
  <si>
    <t>SLV2014</t>
  </si>
  <si>
    <t>SLV2015</t>
  </si>
  <si>
    <t>SLV2016</t>
  </si>
  <si>
    <t>SLV2017</t>
  </si>
  <si>
    <t>SLV2018</t>
  </si>
  <si>
    <t>SLV2019</t>
  </si>
  <si>
    <t>SLV2020</t>
  </si>
  <si>
    <t>SLV2021</t>
  </si>
  <si>
    <t>SLV2022</t>
  </si>
  <si>
    <t>SLV2023</t>
  </si>
  <si>
    <t>SLV2024</t>
  </si>
  <si>
    <t>SLV2025</t>
  </si>
  <si>
    <t>Equatorial Guinea</t>
  </si>
  <si>
    <t>GNQ2011</t>
  </si>
  <si>
    <t>GNQ2012</t>
  </si>
  <si>
    <t>GNQ2013</t>
  </si>
  <si>
    <t>GNQ2014</t>
  </si>
  <si>
    <t>GNQ2015</t>
  </si>
  <si>
    <t>GNQ2016</t>
  </si>
  <si>
    <t>GNQ2017</t>
  </si>
  <si>
    <t>GNQ2018</t>
  </si>
  <si>
    <t>GNQ2019</t>
  </si>
  <si>
    <t>GNQ2020</t>
  </si>
  <si>
    <t>GNQ2021</t>
  </si>
  <si>
    <t>GNQ2022</t>
  </si>
  <si>
    <t>GNQ2023</t>
  </si>
  <si>
    <t>GNQ2024</t>
  </si>
  <si>
    <t>GNQ2025</t>
  </si>
  <si>
    <t>Eritrea</t>
  </si>
  <si>
    <t>ERI2011</t>
  </si>
  <si>
    <t>ERI2012</t>
  </si>
  <si>
    <t>ERI2013</t>
  </si>
  <si>
    <t>ERI2014</t>
  </si>
  <si>
    <t>ERI2015</t>
  </si>
  <si>
    <t>ERI2016</t>
  </si>
  <si>
    <t>ERI2017</t>
  </si>
  <si>
    <t>ERI2018</t>
  </si>
  <si>
    <t>ERI2019</t>
  </si>
  <si>
    <t>ERI2020</t>
  </si>
  <si>
    <t>ERI2021</t>
  </si>
  <si>
    <t>ERI2022</t>
  </si>
  <si>
    <t>ERI2023</t>
  </si>
  <si>
    <t>ERI2024</t>
  </si>
  <si>
    <t>ERI2025</t>
  </si>
  <si>
    <t>Estonia</t>
  </si>
  <si>
    <t>EST2011</t>
  </si>
  <si>
    <t>EST2012</t>
  </si>
  <si>
    <t>EST2013</t>
  </si>
  <si>
    <t>EST2014</t>
  </si>
  <si>
    <t>EST2015</t>
  </si>
  <si>
    <t>EST2016</t>
  </si>
  <si>
    <t>EST2017</t>
  </si>
  <si>
    <t>EST2018</t>
  </si>
  <si>
    <t>EST2019</t>
  </si>
  <si>
    <t>EST2020</t>
  </si>
  <si>
    <t>EST2021</t>
  </si>
  <si>
    <t>EST2022</t>
  </si>
  <si>
    <t>EST2023</t>
  </si>
  <si>
    <t>EST2024</t>
  </si>
  <si>
    <t>EST2025</t>
  </si>
  <si>
    <t>Eswatini</t>
  </si>
  <si>
    <t>SWZ2011</t>
  </si>
  <si>
    <t>SWZ2012</t>
  </si>
  <si>
    <t>SWZ2013</t>
  </si>
  <si>
    <t>SWZ2014</t>
  </si>
  <si>
    <t>SWZ2015</t>
  </si>
  <si>
    <t>SWZ2016</t>
  </si>
  <si>
    <t>SWZ2017</t>
  </si>
  <si>
    <t>SWZ2018</t>
  </si>
  <si>
    <t>SWZ2019</t>
  </si>
  <si>
    <t>SWZ2020</t>
  </si>
  <si>
    <t>SWZ2021</t>
  </si>
  <si>
    <t>SWZ2022</t>
  </si>
  <si>
    <t>SWZ2023</t>
  </si>
  <si>
    <t>SWZ2024</t>
  </si>
  <si>
    <t>SWZ2025</t>
  </si>
  <si>
    <t>Ethiopia</t>
  </si>
  <si>
    <t>ETH2011</t>
  </si>
  <si>
    <t>ETH2012</t>
  </si>
  <si>
    <t>ETH2013</t>
  </si>
  <si>
    <t>ETH2014</t>
  </si>
  <si>
    <t>ETH2015</t>
  </si>
  <si>
    <t>ETH2016</t>
  </si>
  <si>
    <t>ETH2017</t>
  </si>
  <si>
    <t>ETH2018</t>
  </si>
  <si>
    <t>ETH2019</t>
  </si>
  <si>
    <t>ETH2020</t>
  </si>
  <si>
    <t>ETH2021</t>
  </si>
  <si>
    <t>ETH2022</t>
  </si>
  <si>
    <t>ETH2023</t>
  </si>
  <si>
    <t>ETH2024</t>
  </si>
  <si>
    <t>ETH2025</t>
  </si>
  <si>
    <t>Faroe Islands</t>
  </si>
  <si>
    <t>FRO2011</t>
  </si>
  <si>
    <t>FRO2012</t>
  </si>
  <si>
    <t>FRO2013</t>
  </si>
  <si>
    <t>FRO2014</t>
  </si>
  <si>
    <t>FRO2015</t>
  </si>
  <si>
    <t>FRO2016</t>
  </si>
  <si>
    <t>FRO2017</t>
  </si>
  <si>
    <t>FRO2018</t>
  </si>
  <si>
    <t>FRO2019</t>
  </si>
  <si>
    <t>FRO2020</t>
  </si>
  <si>
    <t>FRO2021</t>
  </si>
  <si>
    <t>FRO2022</t>
  </si>
  <si>
    <t>FRO2023</t>
  </si>
  <si>
    <t>FRO2024</t>
  </si>
  <si>
    <t>FRO2025</t>
  </si>
  <si>
    <t>Fiji</t>
  </si>
  <si>
    <t>FJI2011</t>
  </si>
  <si>
    <t>FJI2012</t>
  </si>
  <si>
    <t>FJI2013</t>
  </si>
  <si>
    <t>FJI2014</t>
  </si>
  <si>
    <t>FJI2015</t>
  </si>
  <si>
    <t>FJI2016</t>
  </si>
  <si>
    <t>FJI2017</t>
  </si>
  <si>
    <t>FJI2018</t>
  </si>
  <si>
    <t>FJI2019</t>
  </si>
  <si>
    <t>FJI2020</t>
  </si>
  <si>
    <t>FJI2021</t>
  </si>
  <si>
    <t>FJI2022</t>
  </si>
  <si>
    <t>FJI2023</t>
  </si>
  <si>
    <t>FJI2024</t>
  </si>
  <si>
    <t>FJI2025</t>
  </si>
  <si>
    <t>Finland</t>
  </si>
  <si>
    <t>FIN2011</t>
  </si>
  <si>
    <t>FIN2012</t>
  </si>
  <si>
    <t>FIN2013</t>
  </si>
  <si>
    <t>FIN2014</t>
  </si>
  <si>
    <t>FIN2015</t>
  </si>
  <si>
    <t>FIN2016</t>
  </si>
  <si>
    <t>FIN2017</t>
  </si>
  <si>
    <t>FIN2018</t>
  </si>
  <si>
    <t>FIN2019</t>
  </si>
  <si>
    <t>FIN2020</t>
  </si>
  <si>
    <t>FIN2021</t>
  </si>
  <si>
    <t>FIN2022</t>
  </si>
  <si>
    <t>FIN2023</t>
  </si>
  <si>
    <t>FIN2024</t>
  </si>
  <si>
    <t>FIN2025</t>
  </si>
  <si>
    <t>France</t>
  </si>
  <si>
    <t>FRA2011</t>
  </si>
  <si>
    <t>FRA2012</t>
  </si>
  <si>
    <t>FRA2013</t>
  </si>
  <si>
    <t>FRA2014</t>
  </si>
  <si>
    <t>FRA2015</t>
  </si>
  <si>
    <t>FRA2016</t>
  </si>
  <si>
    <t>FRA2017</t>
  </si>
  <si>
    <t>FRA2018</t>
  </si>
  <si>
    <t>FRA2019</t>
  </si>
  <si>
    <t>FRA2020</t>
  </si>
  <si>
    <t>FRA2021</t>
  </si>
  <si>
    <t>FRA2022</t>
  </si>
  <si>
    <t>FRA2023</t>
  </si>
  <si>
    <t>FRA2024</t>
  </si>
  <si>
    <t>FRA2025</t>
  </si>
  <si>
    <t>French Polynesia</t>
  </si>
  <si>
    <t>PYF2011</t>
  </si>
  <si>
    <t>PYF2012</t>
  </si>
  <si>
    <t>PYF2013</t>
  </si>
  <si>
    <t>PYF2014</t>
  </si>
  <si>
    <t>PYF2015</t>
  </si>
  <si>
    <t>PYF2016</t>
  </si>
  <si>
    <t>PYF2017</t>
  </si>
  <si>
    <t>PYF2018</t>
  </si>
  <si>
    <t>PYF2019</t>
  </si>
  <si>
    <t>PYF2020</t>
  </si>
  <si>
    <t>PYF2021</t>
  </si>
  <si>
    <t>PYF2022</t>
  </si>
  <si>
    <t>PYF2023</t>
  </si>
  <si>
    <t>PYF2024</t>
  </si>
  <si>
    <t>PYF2025</t>
  </si>
  <si>
    <t>Gabon</t>
  </si>
  <si>
    <t>GAB2011</t>
  </si>
  <si>
    <t>GAB2012</t>
  </si>
  <si>
    <t>GAB2013</t>
  </si>
  <si>
    <t>GAB2014</t>
  </si>
  <si>
    <t>GAB2015</t>
  </si>
  <si>
    <t>GAB2016</t>
  </si>
  <si>
    <t>GAB2017</t>
  </si>
  <si>
    <t>GAB2018</t>
  </si>
  <si>
    <t>GAB2019</t>
  </si>
  <si>
    <t>GAB2020</t>
  </si>
  <si>
    <t>GAB2021</t>
  </si>
  <si>
    <t>GAB2022</t>
  </si>
  <si>
    <t>GAB2023</t>
  </si>
  <si>
    <t>GAB2024</t>
  </si>
  <si>
    <t>GAB2025</t>
  </si>
  <si>
    <t>Gambia, The</t>
  </si>
  <si>
    <t>GMB2011</t>
  </si>
  <si>
    <t>GMB2012</t>
  </si>
  <si>
    <t>GMB2013</t>
  </si>
  <si>
    <t>GMB2014</t>
  </si>
  <si>
    <t>GMB2015</t>
  </si>
  <si>
    <t>GMB2016</t>
  </si>
  <si>
    <t>GMB2017</t>
  </si>
  <si>
    <t>GMB2018</t>
  </si>
  <si>
    <t>GMB2019</t>
  </si>
  <si>
    <t>GMB2020</t>
  </si>
  <si>
    <t>GMB2021</t>
  </si>
  <si>
    <t>GMB2022</t>
  </si>
  <si>
    <t>GMB2023</t>
  </si>
  <si>
    <t>GMB2024</t>
  </si>
  <si>
    <t>GMB2025</t>
  </si>
  <si>
    <t>Georgia</t>
  </si>
  <si>
    <t>GEO2011</t>
  </si>
  <si>
    <t>GEO2012</t>
  </si>
  <si>
    <t>GEO2013</t>
  </si>
  <si>
    <t>GEO2014</t>
  </si>
  <si>
    <t>GEO2015</t>
  </si>
  <si>
    <t>GEO2016</t>
  </si>
  <si>
    <t>GEO2017</t>
  </si>
  <si>
    <t>GEO2018</t>
  </si>
  <si>
    <t>GEO2019</t>
  </si>
  <si>
    <t>GEO2020</t>
  </si>
  <si>
    <t>GEO2021</t>
  </si>
  <si>
    <t>GEO2022</t>
  </si>
  <si>
    <t>GEO2023</t>
  </si>
  <si>
    <t>GEO2024</t>
  </si>
  <si>
    <t>GEO2025</t>
  </si>
  <si>
    <t>Germany</t>
  </si>
  <si>
    <t>DEU2011</t>
  </si>
  <si>
    <t>DEU2012</t>
  </si>
  <si>
    <t>DEU2013</t>
  </si>
  <si>
    <t>DEU2014</t>
  </si>
  <si>
    <t>DEU2015</t>
  </si>
  <si>
    <t>DEU2016</t>
  </si>
  <si>
    <t>DEU2017</t>
  </si>
  <si>
    <t>DEU2018</t>
  </si>
  <si>
    <t>DEU2019</t>
  </si>
  <si>
    <t>DEU2020</t>
  </si>
  <si>
    <t>DEU2021</t>
  </si>
  <si>
    <t>DEU2022</t>
  </si>
  <si>
    <t>DEU2023</t>
  </si>
  <si>
    <t>DEU2024</t>
  </si>
  <si>
    <t>DEU2025</t>
  </si>
  <si>
    <t>Ghana</t>
  </si>
  <si>
    <t>GHA2011</t>
  </si>
  <si>
    <t>GHA2012</t>
  </si>
  <si>
    <t>GHA2013</t>
  </si>
  <si>
    <t>GHA2014</t>
  </si>
  <si>
    <t>GHA2015</t>
  </si>
  <si>
    <t>GHA2016</t>
  </si>
  <si>
    <t>GHA2017</t>
  </si>
  <si>
    <t>GHA2018</t>
  </si>
  <si>
    <t>GHA2019</t>
  </si>
  <si>
    <t>GHA2020</t>
  </si>
  <si>
    <t>GHA2021</t>
  </si>
  <si>
    <t>GHA2022</t>
  </si>
  <si>
    <t>GHA2023</t>
  </si>
  <si>
    <t>GHA2024</t>
  </si>
  <si>
    <t>GHA2025</t>
  </si>
  <si>
    <t>Gibraltar</t>
  </si>
  <si>
    <t>GIB2011</t>
  </si>
  <si>
    <t>GIB2012</t>
  </si>
  <si>
    <t>GIB2013</t>
  </si>
  <si>
    <t>GIB2014</t>
  </si>
  <si>
    <t>GIB2015</t>
  </si>
  <si>
    <t>GIB2016</t>
  </si>
  <si>
    <t>GIB2017</t>
  </si>
  <si>
    <t>GIB2018</t>
  </si>
  <si>
    <t>GIB2019</t>
  </si>
  <si>
    <t>GIB2020</t>
  </si>
  <si>
    <t>GIB2021</t>
  </si>
  <si>
    <t>GIB2022</t>
  </si>
  <si>
    <t>GIB2023</t>
  </si>
  <si>
    <t>GIB2024</t>
  </si>
  <si>
    <t>GIB2025</t>
  </si>
  <si>
    <t>Greece</t>
  </si>
  <si>
    <t>GRC2011</t>
  </si>
  <si>
    <t>GRC2012</t>
  </si>
  <si>
    <t>GRC2013</t>
  </si>
  <si>
    <t>GRC2014</t>
  </si>
  <si>
    <t>GRC2015</t>
  </si>
  <si>
    <t>GRC2016</t>
  </si>
  <si>
    <t>GRC2017</t>
  </si>
  <si>
    <t>GRC2018</t>
  </si>
  <si>
    <t>GRC2019</t>
  </si>
  <si>
    <t>GRC2020</t>
  </si>
  <si>
    <t>GRC2021</t>
  </si>
  <si>
    <t>GRC2022</t>
  </si>
  <si>
    <t>GRC2023</t>
  </si>
  <si>
    <t>GRC2024</t>
  </si>
  <si>
    <t>GRC2025</t>
  </si>
  <si>
    <t>Greenland</t>
  </si>
  <si>
    <t>GRL2011</t>
  </si>
  <si>
    <t>GRL2012</t>
  </si>
  <si>
    <t>GRL2013</t>
  </si>
  <si>
    <t>GRL2014</t>
  </si>
  <si>
    <t>GRL2015</t>
  </si>
  <si>
    <t>GRL2016</t>
  </si>
  <si>
    <t>GRL2017</t>
  </si>
  <si>
    <t>GRL2018</t>
  </si>
  <si>
    <t>GRL2019</t>
  </si>
  <si>
    <t>GRL2020</t>
  </si>
  <si>
    <t>GRL2021</t>
  </si>
  <si>
    <t>GRL2022</t>
  </si>
  <si>
    <t>GRL2023</t>
  </si>
  <si>
    <t>GRL2024</t>
  </si>
  <si>
    <t>GRL2025</t>
  </si>
  <si>
    <t>Grenada</t>
  </si>
  <si>
    <t>GRD2011</t>
  </si>
  <si>
    <t>GRD2012</t>
  </si>
  <si>
    <t>GRD2013</t>
  </si>
  <si>
    <t>GRD2014</t>
  </si>
  <si>
    <t>GRD2015</t>
  </si>
  <si>
    <t>GRD2016</t>
  </si>
  <si>
    <t>GRD2017</t>
  </si>
  <si>
    <t>GRD2018</t>
  </si>
  <si>
    <t>GRD2019</t>
  </si>
  <si>
    <t>GRD2020</t>
  </si>
  <si>
    <t>GRD2021</t>
  </si>
  <si>
    <t>GRD2022</t>
  </si>
  <si>
    <t>GRD2023</t>
  </si>
  <si>
    <t>GRD2024</t>
  </si>
  <si>
    <t>GRD2025</t>
  </si>
  <si>
    <t>Guam</t>
  </si>
  <si>
    <t>GUM2011</t>
  </si>
  <si>
    <t>GUM2012</t>
  </si>
  <si>
    <t>GUM2013</t>
  </si>
  <si>
    <t>GUM2014</t>
  </si>
  <si>
    <t>GUM2015</t>
  </si>
  <si>
    <t>GUM2016</t>
  </si>
  <si>
    <t>GUM2017</t>
  </si>
  <si>
    <t>GUM2018</t>
  </si>
  <si>
    <t>GUM2019</t>
  </si>
  <si>
    <t>GUM2020</t>
  </si>
  <si>
    <t>GUM2021</t>
  </si>
  <si>
    <t>GUM2022</t>
  </si>
  <si>
    <t>GUM2023</t>
  </si>
  <si>
    <t>GUM2024</t>
  </si>
  <si>
    <t>GUM2025</t>
  </si>
  <si>
    <t>Guatemala</t>
  </si>
  <si>
    <t>GTM2011</t>
  </si>
  <si>
    <t>GTM2012</t>
  </si>
  <si>
    <t>GTM2013</t>
  </si>
  <si>
    <t>GTM2014</t>
  </si>
  <si>
    <t>GTM2015</t>
  </si>
  <si>
    <t>GTM2016</t>
  </si>
  <si>
    <t>GTM2017</t>
  </si>
  <si>
    <t>GTM2018</t>
  </si>
  <si>
    <t>GTM2019</t>
  </si>
  <si>
    <t>GTM2020</t>
  </si>
  <si>
    <t>GTM2021</t>
  </si>
  <si>
    <t>GTM2022</t>
  </si>
  <si>
    <t>GTM2023</t>
  </si>
  <si>
    <t>GTM2024</t>
  </si>
  <si>
    <t>GTM2025</t>
  </si>
  <si>
    <t>Guinea</t>
  </si>
  <si>
    <t>GIN2011</t>
  </si>
  <si>
    <t>GIN2012</t>
  </si>
  <si>
    <t>GIN2013</t>
  </si>
  <si>
    <t>GIN2014</t>
  </si>
  <si>
    <t>GIN2015</t>
  </si>
  <si>
    <t>GIN2016</t>
  </si>
  <si>
    <t>GIN2017</t>
  </si>
  <si>
    <t>GIN2018</t>
  </si>
  <si>
    <t>GIN2019</t>
  </si>
  <si>
    <t>GIN2020</t>
  </si>
  <si>
    <t>GIN2021</t>
  </si>
  <si>
    <t>GIN2022</t>
  </si>
  <si>
    <t>GIN2023</t>
  </si>
  <si>
    <t>GIN2024</t>
  </si>
  <si>
    <t>GIN2025</t>
  </si>
  <si>
    <t>Guinea-Bissau</t>
  </si>
  <si>
    <t>GNB2011</t>
  </si>
  <si>
    <t>GNB2012</t>
  </si>
  <si>
    <t>GNB2013</t>
  </si>
  <si>
    <t>GNB2014</t>
  </si>
  <si>
    <t>GNB2015</t>
  </si>
  <si>
    <t>GNB2016</t>
  </si>
  <si>
    <t>GNB2017</t>
  </si>
  <si>
    <t>GNB2018</t>
  </si>
  <si>
    <t>GNB2019</t>
  </si>
  <si>
    <t>GNB2020</t>
  </si>
  <si>
    <t>GNB2021</t>
  </si>
  <si>
    <t>GNB2022</t>
  </si>
  <si>
    <t>GNB2023</t>
  </si>
  <si>
    <t>GNB2024</t>
  </si>
  <si>
    <t>GNB2025</t>
  </si>
  <si>
    <t>Guyana</t>
  </si>
  <si>
    <t>GUY2011</t>
  </si>
  <si>
    <t>GUY2012</t>
  </si>
  <si>
    <t>GUY2013</t>
  </si>
  <si>
    <t>GUY2014</t>
  </si>
  <si>
    <t>GUY2015</t>
  </si>
  <si>
    <t>GUY2016</t>
  </si>
  <si>
    <t>GUY2017</t>
  </si>
  <si>
    <t>GUY2018</t>
  </si>
  <si>
    <t>GUY2019</t>
  </si>
  <si>
    <t>GUY2020</t>
  </si>
  <si>
    <t>GUY2021</t>
  </si>
  <si>
    <t>GUY2022</t>
  </si>
  <si>
    <t>GUY2023</t>
  </si>
  <si>
    <t>GUY2024</t>
  </si>
  <si>
    <t>GUY2025</t>
  </si>
  <si>
    <t>Haiti</t>
  </si>
  <si>
    <t>HTI2011</t>
  </si>
  <si>
    <t>HTI2012</t>
  </si>
  <si>
    <t>HTI2013</t>
  </si>
  <si>
    <t>HTI2014</t>
  </si>
  <si>
    <t>HTI2015</t>
  </si>
  <si>
    <t>HTI2016</t>
  </si>
  <si>
    <t>HTI2017</t>
  </si>
  <si>
    <t>HTI2018</t>
  </si>
  <si>
    <t>HTI2019</t>
  </si>
  <si>
    <t>HTI2020</t>
  </si>
  <si>
    <t>HTI2021</t>
  </si>
  <si>
    <t>HTI2022</t>
  </si>
  <si>
    <t>HTI2023</t>
  </si>
  <si>
    <t>HTI2024</t>
  </si>
  <si>
    <t>HTI2025</t>
  </si>
  <si>
    <t>Honduras</t>
  </si>
  <si>
    <t>HND2011</t>
  </si>
  <si>
    <t>HND2012</t>
  </si>
  <si>
    <t>HND2013</t>
  </si>
  <si>
    <t>HND2014</t>
  </si>
  <si>
    <t>HND2015</t>
  </si>
  <si>
    <t>HND2016</t>
  </si>
  <si>
    <t>HND2017</t>
  </si>
  <si>
    <t>HND2018</t>
  </si>
  <si>
    <t>HND2019</t>
  </si>
  <si>
    <t>HND2020</t>
  </si>
  <si>
    <t>HND2021</t>
  </si>
  <si>
    <t>HND2022</t>
  </si>
  <si>
    <t>HND2023</t>
  </si>
  <si>
    <t>HND2024</t>
  </si>
  <si>
    <t>HND2025</t>
  </si>
  <si>
    <t>Hong Kong SAR, China</t>
  </si>
  <si>
    <t>HKG2011</t>
  </si>
  <si>
    <t>HKG2012</t>
  </si>
  <si>
    <t>HKG2013</t>
  </si>
  <si>
    <t>HKG2014</t>
  </si>
  <si>
    <t>HKG2015</t>
  </si>
  <si>
    <t>HKG2016</t>
  </si>
  <si>
    <t>HKG2017</t>
  </si>
  <si>
    <t>HKG2018</t>
  </si>
  <si>
    <t>HKG2019</t>
  </si>
  <si>
    <t>HKG2020</t>
  </si>
  <si>
    <t>HKG2021</t>
  </si>
  <si>
    <t>HKG2022</t>
  </si>
  <si>
    <t>HKG2023</t>
  </si>
  <si>
    <t>HKG2024</t>
  </si>
  <si>
    <t>HKG2025</t>
  </si>
  <si>
    <t>Hungary</t>
  </si>
  <si>
    <t>HUN2011</t>
  </si>
  <si>
    <t>HUN2012</t>
  </si>
  <si>
    <t>HUN2013</t>
  </si>
  <si>
    <t>HUN2014</t>
  </si>
  <si>
    <t>HUN2015</t>
  </si>
  <si>
    <t>HUN2016</t>
  </si>
  <si>
    <t>HUN2017</t>
  </si>
  <si>
    <t>HUN2018</t>
  </si>
  <si>
    <t>HUN2019</t>
  </si>
  <si>
    <t>HUN2020</t>
  </si>
  <si>
    <t>HUN2021</t>
  </si>
  <si>
    <t>HUN2022</t>
  </si>
  <si>
    <t>HUN2023</t>
  </si>
  <si>
    <t>HUN2024</t>
  </si>
  <si>
    <t>HUN2025</t>
  </si>
  <si>
    <t>Iceland</t>
  </si>
  <si>
    <t>ISL2011</t>
  </si>
  <si>
    <t>ISL2012</t>
  </si>
  <si>
    <t>ISL2013</t>
  </si>
  <si>
    <t>ISL2014</t>
  </si>
  <si>
    <t>ISL2015</t>
  </si>
  <si>
    <t>ISL2016</t>
  </si>
  <si>
    <t>ISL2017</t>
  </si>
  <si>
    <t>ISL2018</t>
  </si>
  <si>
    <t>ISL2019</t>
  </si>
  <si>
    <t>ISL2020</t>
  </si>
  <si>
    <t>ISL2021</t>
  </si>
  <si>
    <t>ISL2022</t>
  </si>
  <si>
    <t>ISL2023</t>
  </si>
  <si>
    <t>ISL2024</t>
  </si>
  <si>
    <t>ISL2025</t>
  </si>
  <si>
    <t>India</t>
  </si>
  <si>
    <t>IND2011</t>
  </si>
  <si>
    <t>IND2012</t>
  </si>
  <si>
    <t>IND2013</t>
  </si>
  <si>
    <t>IND2014</t>
  </si>
  <si>
    <t>IND2015</t>
  </si>
  <si>
    <t>IND2016</t>
  </si>
  <si>
    <t>IND2017</t>
  </si>
  <si>
    <t>IND2018</t>
  </si>
  <si>
    <t>IND2019</t>
  </si>
  <si>
    <t>IND2020</t>
  </si>
  <si>
    <t>IND2021</t>
  </si>
  <si>
    <t>IND2022</t>
  </si>
  <si>
    <t>IND2023</t>
  </si>
  <si>
    <t>IND2024</t>
  </si>
  <si>
    <t>IND2025</t>
  </si>
  <si>
    <t>Indonesia</t>
  </si>
  <si>
    <t>IDN2011</t>
  </si>
  <si>
    <t>IDN2012</t>
  </si>
  <si>
    <t>IDN2013</t>
  </si>
  <si>
    <t>IDN2014</t>
  </si>
  <si>
    <t>IDN2015</t>
  </si>
  <si>
    <t>IDN2016</t>
  </si>
  <si>
    <t>IDN2017</t>
  </si>
  <si>
    <t>IDN2018</t>
  </si>
  <si>
    <t>IDN2019</t>
  </si>
  <si>
    <t>IDN2020</t>
  </si>
  <si>
    <t>IDN2021</t>
  </si>
  <si>
    <t>IDN2022</t>
  </si>
  <si>
    <t>IDN2023</t>
  </si>
  <si>
    <t>IDN2024</t>
  </si>
  <si>
    <t>IDN2025</t>
  </si>
  <si>
    <t>Iran, Islamic Rep.</t>
  </si>
  <si>
    <t>IRN2011</t>
  </si>
  <si>
    <t>IRN2012</t>
  </si>
  <si>
    <t>IRN2013</t>
  </si>
  <si>
    <t>IRN2014</t>
  </si>
  <si>
    <t>IRN2015</t>
  </si>
  <si>
    <t>IRN2016</t>
  </si>
  <si>
    <t>IRN2017</t>
  </si>
  <si>
    <t>IRN2018</t>
  </si>
  <si>
    <t>IRN2019</t>
  </si>
  <si>
    <t>IRN2020</t>
  </si>
  <si>
    <t>IRN2021</t>
  </si>
  <si>
    <t>IRN2022</t>
  </si>
  <si>
    <t>IRN2023</t>
  </si>
  <si>
    <t>IRN2024</t>
  </si>
  <si>
    <t>IRN2025</t>
  </si>
  <si>
    <t>Iraq</t>
  </si>
  <si>
    <t>IRQ2011</t>
  </si>
  <si>
    <t>IRQ2012</t>
  </si>
  <si>
    <t>IRQ2013</t>
  </si>
  <si>
    <t>IRQ2014</t>
  </si>
  <si>
    <t>IRQ2015</t>
  </si>
  <si>
    <t>IRQ2016</t>
  </si>
  <si>
    <t>IRQ2017</t>
  </si>
  <si>
    <t>IRQ2018</t>
  </si>
  <si>
    <t>IRQ2019</t>
  </si>
  <si>
    <t>IRQ2020</t>
  </si>
  <si>
    <t>IRQ2021</t>
  </si>
  <si>
    <t>IRQ2022</t>
  </si>
  <si>
    <t>IRQ2023</t>
  </si>
  <si>
    <t>IRQ2024</t>
  </si>
  <si>
    <t>IRQ2025</t>
  </si>
  <si>
    <t>Ireland</t>
  </si>
  <si>
    <t>IRL2011</t>
  </si>
  <si>
    <t>IRL2012</t>
  </si>
  <si>
    <t>IRL2013</t>
  </si>
  <si>
    <t>IRL2014</t>
  </si>
  <si>
    <t>IRL2015</t>
  </si>
  <si>
    <t>IRL2016</t>
  </si>
  <si>
    <t>IRL2017</t>
  </si>
  <si>
    <t>IRL2018</t>
  </si>
  <si>
    <t>IRL2019</t>
  </si>
  <si>
    <t>IRL2020</t>
  </si>
  <si>
    <t>IRL2021</t>
  </si>
  <si>
    <t>IRL2022</t>
  </si>
  <si>
    <t>IRL2023</t>
  </si>
  <si>
    <t>IRL2024</t>
  </si>
  <si>
    <t>IRL2025</t>
  </si>
  <si>
    <t>Isle of Man</t>
  </si>
  <si>
    <t>IMN2011</t>
  </si>
  <si>
    <t>IMN2012</t>
  </si>
  <si>
    <t>IMN2013</t>
  </si>
  <si>
    <t>IMN2014</t>
  </si>
  <si>
    <t>IMN2015</t>
  </si>
  <si>
    <t>IMN2016</t>
  </si>
  <si>
    <t>IMN2017</t>
  </si>
  <si>
    <t>IMN2018</t>
  </si>
  <si>
    <t>IMN2019</t>
  </si>
  <si>
    <t>IMN2020</t>
  </si>
  <si>
    <t>IMN2021</t>
  </si>
  <si>
    <t>IMN2022</t>
  </si>
  <si>
    <t>IMN2023</t>
  </si>
  <si>
    <t>IMN2024</t>
  </si>
  <si>
    <t>IMN2025</t>
  </si>
  <si>
    <t>Israel</t>
  </si>
  <si>
    <t>ISR2011</t>
  </si>
  <si>
    <t>ISR2012</t>
  </si>
  <si>
    <t>ISR2013</t>
  </si>
  <si>
    <t>ISR2014</t>
  </si>
  <si>
    <t>ISR2015</t>
  </si>
  <si>
    <t>ISR2016</t>
  </si>
  <si>
    <t>ISR2017</t>
  </si>
  <si>
    <t>ISR2018</t>
  </si>
  <si>
    <t>ISR2019</t>
  </si>
  <si>
    <t>ISR2020</t>
  </si>
  <si>
    <t>ISR2021</t>
  </si>
  <si>
    <t>ISR2022</t>
  </si>
  <si>
    <t>ISR2023</t>
  </si>
  <si>
    <t>ISR2024</t>
  </si>
  <si>
    <t>ISR2025</t>
  </si>
  <si>
    <t>Italy</t>
  </si>
  <si>
    <t>ITA2011</t>
  </si>
  <si>
    <t>ITA2012</t>
  </si>
  <si>
    <t>ITA2013</t>
  </si>
  <si>
    <t>ITA2014</t>
  </si>
  <si>
    <t>ITA2015</t>
  </si>
  <si>
    <t>ITA2016</t>
  </si>
  <si>
    <t>ITA2017</t>
  </si>
  <si>
    <t>ITA2018</t>
  </si>
  <si>
    <t>ITA2019</t>
  </si>
  <si>
    <t>ITA2020</t>
  </si>
  <si>
    <t>ITA2021</t>
  </si>
  <si>
    <t>ITA2022</t>
  </si>
  <si>
    <t>ITA2023</t>
  </si>
  <si>
    <t>ITA2024</t>
  </si>
  <si>
    <t>ITA2025</t>
  </si>
  <si>
    <t>Jamaica</t>
  </si>
  <si>
    <t>JAM2011</t>
  </si>
  <si>
    <t>JAM2012</t>
  </si>
  <si>
    <t>JAM2013</t>
  </si>
  <si>
    <t>JAM2014</t>
  </si>
  <si>
    <t>JAM2015</t>
  </si>
  <si>
    <t>JAM2016</t>
  </si>
  <si>
    <t>JAM2017</t>
  </si>
  <si>
    <t>JAM2018</t>
  </si>
  <si>
    <t>JAM2019</t>
  </si>
  <si>
    <t>JAM2020</t>
  </si>
  <si>
    <t>JAM2021</t>
  </si>
  <si>
    <t>JAM2022</t>
  </si>
  <si>
    <t>JAM2023</t>
  </si>
  <si>
    <t>JAM2024</t>
  </si>
  <si>
    <t>JAM2025</t>
  </si>
  <si>
    <t>Japan</t>
  </si>
  <si>
    <t>JPN2011</t>
  </si>
  <si>
    <t>JPN2012</t>
  </si>
  <si>
    <t>JPN2013</t>
  </si>
  <si>
    <t>JPN2014</t>
  </si>
  <si>
    <t>JPN2015</t>
  </si>
  <si>
    <t>JPN2016</t>
  </si>
  <si>
    <t>JPN2017</t>
  </si>
  <si>
    <t>JPN2018</t>
  </si>
  <si>
    <t>JPN2019</t>
  </si>
  <si>
    <t>JPN2020</t>
  </si>
  <si>
    <t>JPN2021</t>
  </si>
  <si>
    <t>JPN2022</t>
  </si>
  <si>
    <t>JPN2023</t>
  </si>
  <si>
    <t>JPN2024</t>
  </si>
  <si>
    <t>JPN2025</t>
  </si>
  <si>
    <t>Jordan</t>
  </si>
  <si>
    <t>JOR2011</t>
  </si>
  <si>
    <t>JOR2012</t>
  </si>
  <si>
    <t>JOR2013</t>
  </si>
  <si>
    <t>JOR2014</t>
  </si>
  <si>
    <t>JOR2015</t>
  </si>
  <si>
    <t>JOR2016</t>
  </si>
  <si>
    <t>JOR2017</t>
  </si>
  <si>
    <t>JOR2018</t>
  </si>
  <si>
    <t>JOR2019</t>
  </si>
  <si>
    <t>JOR2020</t>
  </si>
  <si>
    <t>JOR2021</t>
  </si>
  <si>
    <t>JOR2022</t>
  </si>
  <si>
    <t>JOR2023</t>
  </si>
  <si>
    <t>JOR2024</t>
  </si>
  <si>
    <t>JOR2025</t>
  </si>
  <si>
    <t>Kazakhstan</t>
  </si>
  <si>
    <t>KAZ2011</t>
  </si>
  <si>
    <t>KAZ2012</t>
  </si>
  <si>
    <t>KAZ2013</t>
  </si>
  <si>
    <t>KAZ2014</t>
  </si>
  <si>
    <t>KAZ2015</t>
  </si>
  <si>
    <t>KAZ2016</t>
  </si>
  <si>
    <t>KAZ2017</t>
  </si>
  <si>
    <t>KAZ2018</t>
  </si>
  <si>
    <t>KAZ2019</t>
  </si>
  <si>
    <t>KAZ2020</t>
  </si>
  <si>
    <t>KAZ2021</t>
  </si>
  <si>
    <t>KAZ2022</t>
  </si>
  <si>
    <t>KAZ2023</t>
  </si>
  <si>
    <t>KAZ2024</t>
  </si>
  <si>
    <t>KAZ2025</t>
  </si>
  <si>
    <t>Kenya</t>
  </si>
  <si>
    <t>KEN2011</t>
  </si>
  <si>
    <t>KEN2012</t>
  </si>
  <si>
    <t>KEN2013</t>
  </si>
  <si>
    <t>KEN2014</t>
  </si>
  <si>
    <t>KEN2015</t>
  </si>
  <si>
    <t>KEN2016</t>
  </si>
  <si>
    <t>KEN2017</t>
  </si>
  <si>
    <t>KEN2018</t>
  </si>
  <si>
    <t>KEN2019</t>
  </si>
  <si>
    <t>KEN2020</t>
  </si>
  <si>
    <t>KEN2021</t>
  </si>
  <si>
    <t>KEN2022</t>
  </si>
  <si>
    <t>KEN2023</t>
  </si>
  <si>
    <t>KEN2024</t>
  </si>
  <si>
    <t>KEN2025</t>
  </si>
  <si>
    <t>Kiribati</t>
  </si>
  <si>
    <t>KIR2011</t>
  </si>
  <si>
    <t>KIR2012</t>
  </si>
  <si>
    <t>KIR2013</t>
  </si>
  <si>
    <t>KIR2014</t>
  </si>
  <si>
    <t>KIR2015</t>
  </si>
  <si>
    <t>KIR2016</t>
  </si>
  <si>
    <t>KIR2017</t>
  </si>
  <si>
    <t>KIR2018</t>
  </si>
  <si>
    <t>KIR2019</t>
  </si>
  <si>
    <t>KIR2020</t>
  </si>
  <si>
    <t>KIR2021</t>
  </si>
  <si>
    <t>KIR2022</t>
  </si>
  <si>
    <t>KIR2023</t>
  </si>
  <si>
    <t>KIR2024</t>
  </si>
  <si>
    <t>KIR2025</t>
  </si>
  <si>
    <t>Korea, Dem. People's Rep.</t>
  </si>
  <si>
    <t>PRK2011</t>
  </si>
  <si>
    <t>PRK2012</t>
  </si>
  <si>
    <t>PRK2013</t>
  </si>
  <si>
    <t>PRK2014</t>
  </si>
  <si>
    <t>PRK2015</t>
  </si>
  <si>
    <t>PRK2016</t>
  </si>
  <si>
    <t>PRK2017</t>
  </si>
  <si>
    <t>PRK2018</t>
  </si>
  <si>
    <t>PRK2019</t>
  </si>
  <si>
    <t>PRK2020</t>
  </si>
  <si>
    <t>PRK2021</t>
  </si>
  <si>
    <t>PRK2022</t>
  </si>
  <si>
    <t>PRK2023</t>
  </si>
  <si>
    <t>PRK2024</t>
  </si>
  <si>
    <t>PRK2025</t>
  </si>
  <si>
    <t>Korea, Rep.</t>
  </si>
  <si>
    <t>KOR2011</t>
  </si>
  <si>
    <t>KOR2012</t>
  </si>
  <si>
    <t>KOR2013</t>
  </si>
  <si>
    <t>KOR2014</t>
  </si>
  <si>
    <t>KOR2015</t>
  </si>
  <si>
    <t>KOR2016</t>
  </si>
  <si>
    <t>KOR2017</t>
  </si>
  <si>
    <t>KOR2018</t>
  </si>
  <si>
    <t>KOR2019</t>
  </si>
  <si>
    <t>KOR2020</t>
  </si>
  <si>
    <t>KOR2021</t>
  </si>
  <si>
    <t>KOR2022</t>
  </si>
  <si>
    <t>KOR2023</t>
  </si>
  <si>
    <t>KOR2024</t>
  </si>
  <si>
    <t>KOR2025</t>
  </si>
  <si>
    <t>Kosovo</t>
  </si>
  <si>
    <t>XKX2011</t>
  </si>
  <si>
    <t>XKX2012</t>
  </si>
  <si>
    <t>XKX2013</t>
  </si>
  <si>
    <t>XKX2014</t>
  </si>
  <si>
    <t>XKX2015</t>
  </si>
  <si>
    <t>XKX2016</t>
  </si>
  <si>
    <t>XKX2017</t>
  </si>
  <si>
    <t>XKX2018</t>
  </si>
  <si>
    <t>XKX2019</t>
  </si>
  <si>
    <t>XKX2020</t>
  </si>
  <si>
    <t>XKX2021</t>
  </si>
  <si>
    <t>XKX2022</t>
  </si>
  <si>
    <t>XKX2023</t>
  </si>
  <si>
    <t>XKX2024</t>
  </si>
  <si>
    <t>XKX2025</t>
  </si>
  <si>
    <t>Kuwait</t>
  </si>
  <si>
    <t>KWT2011</t>
  </si>
  <si>
    <t>KWT2012</t>
  </si>
  <si>
    <t>KWT2013</t>
  </si>
  <si>
    <t>KWT2014</t>
  </si>
  <si>
    <t>KWT2015</t>
  </si>
  <si>
    <t>KWT2016</t>
  </si>
  <si>
    <t>KWT2017</t>
  </si>
  <si>
    <t>KWT2018</t>
  </si>
  <si>
    <t>KWT2019</t>
  </si>
  <si>
    <t>KWT2020</t>
  </si>
  <si>
    <t>KWT2021</t>
  </si>
  <si>
    <t>KWT2022</t>
  </si>
  <si>
    <t>KWT2023</t>
  </si>
  <si>
    <t>KWT2024</t>
  </si>
  <si>
    <t>KWT2025</t>
  </si>
  <si>
    <t>Kyrgyz Republic</t>
  </si>
  <si>
    <t>KGZ2011</t>
  </si>
  <si>
    <t>KGZ2012</t>
  </si>
  <si>
    <t>KGZ2013</t>
  </si>
  <si>
    <t>KGZ2014</t>
  </si>
  <si>
    <t>KGZ2015</t>
  </si>
  <si>
    <t>KGZ2016</t>
  </si>
  <si>
    <t>KGZ2017</t>
  </si>
  <si>
    <t>KGZ2018</t>
  </si>
  <si>
    <t>KGZ2019</t>
  </si>
  <si>
    <t>KGZ2020</t>
  </si>
  <si>
    <t>KGZ2021</t>
  </si>
  <si>
    <t>KGZ2022</t>
  </si>
  <si>
    <t>KGZ2023</t>
  </si>
  <si>
    <t>KGZ2024</t>
  </si>
  <si>
    <t>KGZ2025</t>
  </si>
  <si>
    <t>Lao PDR</t>
  </si>
  <si>
    <t>LAO2011</t>
  </si>
  <si>
    <t>LAO2012</t>
  </si>
  <si>
    <t>LAO2013</t>
  </si>
  <si>
    <t>LAO2014</t>
  </si>
  <si>
    <t>LAO2015</t>
  </si>
  <si>
    <t>LAO2016</t>
  </si>
  <si>
    <t>LAO2017</t>
  </si>
  <si>
    <t>LAO2018</t>
  </si>
  <si>
    <t>LAO2019</t>
  </si>
  <si>
    <t>LAO2020</t>
  </si>
  <si>
    <t>LAO2021</t>
  </si>
  <si>
    <t>LAO2022</t>
  </si>
  <si>
    <t>LAO2023</t>
  </si>
  <si>
    <t>LAO2024</t>
  </si>
  <si>
    <t>LAO2025</t>
  </si>
  <si>
    <t>Latvia</t>
  </si>
  <si>
    <t>LVA2011</t>
  </si>
  <si>
    <t>LVA2012</t>
  </si>
  <si>
    <t>LVA2013</t>
  </si>
  <si>
    <t>LVA2014</t>
  </si>
  <si>
    <t>LVA2015</t>
  </si>
  <si>
    <t>LVA2016</t>
  </si>
  <si>
    <t>LVA2017</t>
  </si>
  <si>
    <t>LVA2018</t>
  </si>
  <si>
    <t>LVA2019</t>
  </si>
  <si>
    <t>LVA2020</t>
  </si>
  <si>
    <t>LVA2021</t>
  </si>
  <si>
    <t>LVA2022</t>
  </si>
  <si>
    <t>LVA2023</t>
  </si>
  <si>
    <t>LVA2024</t>
  </si>
  <si>
    <t>LVA2025</t>
  </si>
  <si>
    <t>Lebanon</t>
  </si>
  <si>
    <t>LBN2011</t>
  </si>
  <si>
    <t>LBN2012</t>
  </si>
  <si>
    <t>LBN2013</t>
  </si>
  <si>
    <t>LBN2014</t>
  </si>
  <si>
    <t>LBN2015</t>
  </si>
  <si>
    <t>LBN2016</t>
  </si>
  <si>
    <t>LBN2017</t>
  </si>
  <si>
    <t>LBN2018</t>
  </si>
  <si>
    <t>LBN2019</t>
  </si>
  <si>
    <t>LBN2020</t>
  </si>
  <si>
    <t>LBN2021</t>
  </si>
  <si>
    <t>LBN2022</t>
  </si>
  <si>
    <t>LBN2023</t>
  </si>
  <si>
    <t>LBN2024</t>
  </si>
  <si>
    <t>LBN2025</t>
  </si>
  <si>
    <t>Lesotho</t>
  </si>
  <si>
    <t>LSO2011</t>
  </si>
  <si>
    <t>LSO2012</t>
  </si>
  <si>
    <t>LSO2013</t>
  </si>
  <si>
    <t>LSO2014</t>
  </si>
  <si>
    <t>LSO2015</t>
  </si>
  <si>
    <t>LSO2016</t>
  </si>
  <si>
    <t>LSO2017</t>
  </si>
  <si>
    <t>LSO2018</t>
  </si>
  <si>
    <t>LSO2019</t>
  </si>
  <si>
    <t>LSO2020</t>
  </si>
  <si>
    <t>LSO2021</t>
  </si>
  <si>
    <t>LSO2022</t>
  </si>
  <si>
    <t>LSO2023</t>
  </si>
  <si>
    <t>LSO2024</t>
  </si>
  <si>
    <t>LSO2025</t>
  </si>
  <si>
    <t>Liberia</t>
  </si>
  <si>
    <t>LBR2011</t>
  </si>
  <si>
    <t>LBR2012</t>
  </si>
  <si>
    <t>LBR2013</t>
  </si>
  <si>
    <t>LBR2014</t>
  </si>
  <si>
    <t>LBR2015</t>
  </si>
  <si>
    <t>LBR2016</t>
  </si>
  <si>
    <t>LBR2017</t>
  </si>
  <si>
    <t>LBR2018</t>
  </si>
  <si>
    <t>LBR2019</t>
  </si>
  <si>
    <t>LBR2020</t>
  </si>
  <si>
    <t>LBR2021</t>
  </si>
  <si>
    <t>LBR2022</t>
  </si>
  <si>
    <t>LBR2023</t>
  </si>
  <si>
    <t>LBR2024</t>
  </si>
  <si>
    <t>LBR2025</t>
  </si>
  <si>
    <t>Libya</t>
  </si>
  <si>
    <t>LBY2011</t>
  </si>
  <si>
    <t>LBY2012</t>
  </si>
  <si>
    <t>LBY2013</t>
  </si>
  <si>
    <t>LBY2014</t>
  </si>
  <si>
    <t>LBY2015</t>
  </si>
  <si>
    <t>LBY2016</t>
  </si>
  <si>
    <t>LBY2017</t>
  </si>
  <si>
    <t>LBY2018</t>
  </si>
  <si>
    <t>LBY2019</t>
  </si>
  <si>
    <t>LBY2020</t>
  </si>
  <si>
    <t>LBY2021</t>
  </si>
  <si>
    <t>LBY2022</t>
  </si>
  <si>
    <t>LBY2023</t>
  </si>
  <si>
    <t>LBY2024</t>
  </si>
  <si>
    <t>LBY2025</t>
  </si>
  <si>
    <t>Liechtenstein</t>
  </si>
  <si>
    <t>LIE2011</t>
  </si>
  <si>
    <t>LIE2012</t>
  </si>
  <si>
    <t>LIE2013</t>
  </si>
  <si>
    <t>LIE2014</t>
  </si>
  <si>
    <t>LIE2015</t>
  </si>
  <si>
    <t>LIE2016</t>
  </si>
  <si>
    <t>LIE2017</t>
  </si>
  <si>
    <t>LIE2018</t>
  </si>
  <si>
    <t>LIE2019</t>
  </si>
  <si>
    <t>LIE2020</t>
  </si>
  <si>
    <t>LIE2021</t>
  </si>
  <si>
    <t>LIE2022</t>
  </si>
  <si>
    <t>LIE2023</t>
  </si>
  <si>
    <t>LIE2024</t>
  </si>
  <si>
    <t>LIE2025</t>
  </si>
  <si>
    <t>Lithuania</t>
  </si>
  <si>
    <t>LTU2011</t>
  </si>
  <si>
    <t>LTU2012</t>
  </si>
  <si>
    <t>LTU2013</t>
  </si>
  <si>
    <t>LTU2014</t>
  </si>
  <si>
    <t>LTU2015</t>
  </si>
  <si>
    <t>LTU2016</t>
  </si>
  <si>
    <t>LTU2017</t>
  </si>
  <si>
    <t>LTU2018</t>
  </si>
  <si>
    <t>LTU2019</t>
  </si>
  <si>
    <t>LTU2020</t>
  </si>
  <si>
    <t>LTU2021</t>
  </si>
  <si>
    <t>LTU2022</t>
  </si>
  <si>
    <t>LTU2023</t>
  </si>
  <si>
    <t>LTU2024</t>
  </si>
  <si>
    <t>LTU2025</t>
  </si>
  <si>
    <t>Luxembourg</t>
  </si>
  <si>
    <t>LUX2011</t>
  </si>
  <si>
    <t>LUX2012</t>
  </si>
  <si>
    <t>LUX2013</t>
  </si>
  <si>
    <t>LUX2014</t>
  </si>
  <si>
    <t>LUX2015</t>
  </si>
  <si>
    <t>LUX2016</t>
  </si>
  <si>
    <t>LUX2017</t>
  </si>
  <si>
    <t>LUX2018</t>
  </si>
  <si>
    <t>LUX2019</t>
  </si>
  <si>
    <t>LUX2020</t>
  </si>
  <si>
    <t>LUX2021</t>
  </si>
  <si>
    <t>LUX2022</t>
  </si>
  <si>
    <t>LUX2023</t>
  </si>
  <si>
    <t>LUX2024</t>
  </si>
  <si>
    <t>LUX2025</t>
  </si>
  <si>
    <t>Macao SAR, China</t>
  </si>
  <si>
    <t>MAC2011</t>
  </si>
  <si>
    <t>MAC2012</t>
  </si>
  <si>
    <t>MAC2013</t>
  </si>
  <si>
    <t>MAC2014</t>
  </si>
  <si>
    <t>MAC2015</t>
  </si>
  <si>
    <t>MAC2016</t>
  </si>
  <si>
    <t>MAC2017</t>
  </si>
  <si>
    <t>MAC2018</t>
  </si>
  <si>
    <t>MAC2019</t>
  </si>
  <si>
    <t>MAC2020</t>
  </si>
  <si>
    <t>MAC2021</t>
  </si>
  <si>
    <t>MAC2022</t>
  </si>
  <si>
    <t>MAC2023</t>
  </si>
  <si>
    <t>MAC2024</t>
  </si>
  <si>
    <t>MAC2025</t>
  </si>
  <si>
    <t>Madagascar</t>
  </si>
  <si>
    <t>MDG2011</t>
  </si>
  <si>
    <t>MDG2012</t>
  </si>
  <si>
    <t>MDG2013</t>
  </si>
  <si>
    <t>MDG2014</t>
  </si>
  <si>
    <t>MDG2015</t>
  </si>
  <si>
    <t>MDG2016</t>
  </si>
  <si>
    <t>MDG2017</t>
  </si>
  <si>
    <t>MDG2018</t>
  </si>
  <si>
    <t>MDG2019</t>
  </si>
  <si>
    <t>MDG2020</t>
  </si>
  <si>
    <t>MDG2021</t>
  </si>
  <si>
    <t>MDG2022</t>
  </si>
  <si>
    <t>MDG2023</t>
  </si>
  <si>
    <t>MDG2024</t>
  </si>
  <si>
    <t>MDG2025</t>
  </si>
  <si>
    <t>Malawi</t>
  </si>
  <si>
    <t>MWI2011</t>
  </si>
  <si>
    <t>MWI2012</t>
  </si>
  <si>
    <t>MWI2013</t>
  </si>
  <si>
    <t>MWI2014</t>
  </si>
  <si>
    <t>MWI2015</t>
  </si>
  <si>
    <t>MWI2016</t>
  </si>
  <si>
    <t>MWI2017</t>
  </si>
  <si>
    <t>MWI2018</t>
  </si>
  <si>
    <t>MWI2019</t>
  </si>
  <si>
    <t>MWI2020</t>
  </si>
  <si>
    <t>MWI2021</t>
  </si>
  <si>
    <t>MWI2022</t>
  </si>
  <si>
    <t>MWI2023</t>
  </si>
  <si>
    <t>MWI2024</t>
  </si>
  <si>
    <t>MWI2025</t>
  </si>
  <si>
    <t>Malaysia</t>
  </si>
  <si>
    <t>MYS2011</t>
  </si>
  <si>
    <t>MYS2012</t>
  </si>
  <si>
    <t>MYS2013</t>
  </si>
  <si>
    <t>MYS2014</t>
  </si>
  <si>
    <t>MYS2015</t>
  </si>
  <si>
    <t>MYS2016</t>
  </si>
  <si>
    <t>MYS2017</t>
  </si>
  <si>
    <t>MYS2018</t>
  </si>
  <si>
    <t>MYS2019</t>
  </si>
  <si>
    <t>MYS2020</t>
  </si>
  <si>
    <t>MYS2021</t>
  </si>
  <si>
    <t>MYS2022</t>
  </si>
  <si>
    <t>MYS2023</t>
  </si>
  <si>
    <t>MYS2024</t>
  </si>
  <si>
    <t>MYS2025</t>
  </si>
  <si>
    <t>Maldives</t>
  </si>
  <si>
    <t>MDV2011</t>
  </si>
  <si>
    <t>MDV2012</t>
  </si>
  <si>
    <t>MDV2013</t>
  </si>
  <si>
    <t>MDV2014</t>
  </si>
  <si>
    <t>MDV2015</t>
  </si>
  <si>
    <t>MDV2016</t>
  </si>
  <si>
    <t>MDV2017</t>
  </si>
  <si>
    <t>MDV2018</t>
  </si>
  <si>
    <t>MDV2019</t>
  </si>
  <si>
    <t>MDV2020</t>
  </si>
  <si>
    <t>MDV2021</t>
  </si>
  <si>
    <t>MDV2022</t>
  </si>
  <si>
    <t>MDV2023</t>
  </si>
  <si>
    <t>MDV2024</t>
  </si>
  <si>
    <t>MDV2025</t>
  </si>
  <si>
    <t>Mali</t>
  </si>
  <si>
    <t>MLI2011</t>
  </si>
  <si>
    <t>MLI2012</t>
  </si>
  <si>
    <t>MLI2013</t>
  </si>
  <si>
    <t>MLI2014</t>
  </si>
  <si>
    <t>MLI2015</t>
  </si>
  <si>
    <t>MLI2016</t>
  </si>
  <si>
    <t>MLI2017</t>
  </si>
  <si>
    <t>MLI2018</t>
  </si>
  <si>
    <t>MLI2019</t>
  </si>
  <si>
    <t>MLI2020</t>
  </si>
  <si>
    <t>MLI2021</t>
  </si>
  <si>
    <t>MLI2022</t>
  </si>
  <si>
    <t>MLI2023</t>
  </si>
  <si>
    <t>MLI2024</t>
  </si>
  <si>
    <t>MLI2025</t>
  </si>
  <si>
    <t>Malta</t>
  </si>
  <si>
    <t>MLT2011</t>
  </si>
  <si>
    <t>MLT2012</t>
  </si>
  <si>
    <t>MLT2013</t>
  </si>
  <si>
    <t>MLT2014</t>
  </si>
  <si>
    <t>MLT2015</t>
  </si>
  <si>
    <t>MLT2016</t>
  </si>
  <si>
    <t>MLT2017</t>
  </si>
  <si>
    <t>MLT2018</t>
  </si>
  <si>
    <t>MLT2019</t>
  </si>
  <si>
    <t>MLT2020</t>
  </si>
  <si>
    <t>MLT2021</t>
  </si>
  <si>
    <t>MLT2022</t>
  </si>
  <si>
    <t>MLT2023</t>
  </si>
  <si>
    <t>MLT2024</t>
  </si>
  <si>
    <t>MLT2025</t>
  </si>
  <si>
    <t>Marshall Islands</t>
  </si>
  <si>
    <t>MHL2011</t>
  </si>
  <si>
    <t>MHL2012</t>
  </si>
  <si>
    <t>MHL2013</t>
  </si>
  <si>
    <t>MHL2014</t>
  </si>
  <si>
    <t>MHL2015</t>
  </si>
  <si>
    <t>MHL2016</t>
  </si>
  <si>
    <t>MHL2017</t>
  </si>
  <si>
    <t>MHL2018</t>
  </si>
  <si>
    <t>MHL2019</t>
  </si>
  <si>
    <t>MHL2020</t>
  </si>
  <si>
    <t>MHL2021</t>
  </si>
  <si>
    <t>MHL2022</t>
  </si>
  <si>
    <t>MHL2023</t>
  </si>
  <si>
    <t>MHL2024</t>
  </si>
  <si>
    <t>MHL2025</t>
  </si>
  <si>
    <t>Mauritania</t>
  </si>
  <si>
    <t>MRT2011</t>
  </si>
  <si>
    <t>MRT2012</t>
  </si>
  <si>
    <t>MRT2013</t>
  </si>
  <si>
    <t>MRT2014</t>
  </si>
  <si>
    <t>MRT2015</t>
  </si>
  <si>
    <t>MRT2016</t>
  </si>
  <si>
    <t>MRT2017</t>
  </si>
  <si>
    <t>MRT2018</t>
  </si>
  <si>
    <t>MRT2019</t>
  </si>
  <si>
    <t>MRT2020</t>
  </si>
  <si>
    <t>MRT2021</t>
  </si>
  <si>
    <t>MRT2022</t>
  </si>
  <si>
    <t>MRT2023</t>
  </si>
  <si>
    <t>MRT2024</t>
  </si>
  <si>
    <t>MRT2025</t>
  </si>
  <si>
    <t>Mauritius</t>
  </si>
  <si>
    <t>MUS2011</t>
  </si>
  <si>
    <t>MUS2012</t>
  </si>
  <si>
    <t>MUS2013</t>
  </si>
  <si>
    <t>MUS2014</t>
  </si>
  <si>
    <t>MUS2015</t>
  </si>
  <si>
    <t>MUS2016</t>
  </si>
  <si>
    <t>MUS2017</t>
  </si>
  <si>
    <t>MUS2018</t>
  </si>
  <si>
    <t>MUS2019</t>
  </si>
  <si>
    <t>MUS2020</t>
  </si>
  <si>
    <t>MUS2021</t>
  </si>
  <si>
    <t>MUS2022</t>
  </si>
  <si>
    <t>MUS2023</t>
  </si>
  <si>
    <t>MUS2024</t>
  </si>
  <si>
    <t>MUS2025</t>
  </si>
  <si>
    <t>Mexico</t>
  </si>
  <si>
    <t>MEX2011</t>
  </si>
  <si>
    <t>MEX2012</t>
  </si>
  <si>
    <t>MEX2013</t>
  </si>
  <si>
    <t>MEX2014</t>
  </si>
  <si>
    <t>MEX2015</t>
  </si>
  <si>
    <t>MEX2016</t>
  </si>
  <si>
    <t>MEX2017</t>
  </si>
  <si>
    <t>MEX2018</t>
  </si>
  <si>
    <t>MEX2019</t>
  </si>
  <si>
    <t>MEX2020</t>
  </si>
  <si>
    <t>MEX2021</t>
  </si>
  <si>
    <t>MEX2022</t>
  </si>
  <si>
    <t>MEX2023</t>
  </si>
  <si>
    <t>MEX2024</t>
  </si>
  <si>
    <t>MEX2025</t>
  </si>
  <si>
    <t>Micronesia, Fed. Sts.</t>
  </si>
  <si>
    <t>FSM2011</t>
  </si>
  <si>
    <t>FSM2012</t>
  </si>
  <si>
    <t>FSM2013</t>
  </si>
  <si>
    <t>FSM2014</t>
  </si>
  <si>
    <t>FSM2015</t>
  </si>
  <si>
    <t>FSM2016</t>
  </si>
  <si>
    <t>FSM2017</t>
  </si>
  <si>
    <t>FSM2018</t>
  </si>
  <si>
    <t>FSM2019</t>
  </si>
  <si>
    <t>FSM2020</t>
  </si>
  <si>
    <t>FSM2021</t>
  </si>
  <si>
    <t>FSM2022</t>
  </si>
  <si>
    <t>FSM2023</t>
  </si>
  <si>
    <t>FSM2024</t>
  </si>
  <si>
    <t>FSM2025</t>
  </si>
  <si>
    <t>Moldova</t>
  </si>
  <si>
    <t>MDA2011</t>
  </si>
  <si>
    <t>MDA2012</t>
  </si>
  <si>
    <t>MDA2013</t>
  </si>
  <si>
    <t>MDA2014</t>
  </si>
  <si>
    <t>MDA2015</t>
  </si>
  <si>
    <t>MDA2016</t>
  </si>
  <si>
    <t>MDA2017</t>
  </si>
  <si>
    <t>MDA2018</t>
  </si>
  <si>
    <t>MDA2019</t>
  </si>
  <si>
    <t>MDA2020</t>
  </si>
  <si>
    <t>MDA2021</t>
  </si>
  <si>
    <t>MDA2022</t>
  </si>
  <si>
    <t>MDA2023</t>
  </si>
  <si>
    <t>MDA2024</t>
  </si>
  <si>
    <t>MDA2025</t>
  </si>
  <si>
    <t>Monaco</t>
  </si>
  <si>
    <t>MCO2011</t>
  </si>
  <si>
    <t>MCO2012</t>
  </si>
  <si>
    <t>MCO2013</t>
  </si>
  <si>
    <t>MCO2014</t>
  </si>
  <si>
    <t>MCO2015</t>
  </si>
  <si>
    <t>MCO2016</t>
  </si>
  <si>
    <t>MCO2017</t>
  </si>
  <si>
    <t>MCO2018</t>
  </si>
  <si>
    <t>MCO2019</t>
  </si>
  <si>
    <t>MCO2020</t>
  </si>
  <si>
    <t>MCO2021</t>
  </si>
  <si>
    <t>MCO2022</t>
  </si>
  <si>
    <t>MCO2023</t>
  </si>
  <si>
    <t>MCO2024</t>
  </si>
  <si>
    <t>MCO2025</t>
  </si>
  <si>
    <t>Mongolia</t>
  </si>
  <si>
    <t>MNG2011</t>
  </si>
  <si>
    <t>MNG2012</t>
  </si>
  <si>
    <t>MNG2013</t>
  </si>
  <si>
    <t>MNG2014</t>
  </si>
  <si>
    <t>MNG2015</t>
  </si>
  <si>
    <t>MNG2016</t>
  </si>
  <si>
    <t>MNG2017</t>
  </si>
  <si>
    <t>MNG2018</t>
  </si>
  <si>
    <t>MNG2019</t>
  </si>
  <si>
    <t>MNG2020</t>
  </si>
  <si>
    <t>MNG2021</t>
  </si>
  <si>
    <t>MNG2022</t>
  </si>
  <si>
    <t>MNG2023</t>
  </si>
  <si>
    <t>MNG2024</t>
  </si>
  <si>
    <t>MNG2025</t>
  </si>
  <si>
    <t>Montenegro</t>
  </si>
  <si>
    <t>MNE2011</t>
  </si>
  <si>
    <t>MNE2012</t>
  </si>
  <si>
    <t>MNE2013</t>
  </si>
  <si>
    <t>MNE2014</t>
  </si>
  <si>
    <t>MNE2015</t>
  </si>
  <si>
    <t>MNE2016</t>
  </si>
  <si>
    <t>MNE2017</t>
  </si>
  <si>
    <t>MNE2018</t>
  </si>
  <si>
    <t>MNE2019</t>
  </si>
  <si>
    <t>MNE2020</t>
  </si>
  <si>
    <t>MNE2021</t>
  </si>
  <si>
    <t>MNE2022</t>
  </si>
  <si>
    <t>MNE2023</t>
  </si>
  <si>
    <t>MNE2024</t>
  </si>
  <si>
    <t>MNE2025</t>
  </si>
  <si>
    <t>Morocco</t>
  </si>
  <si>
    <t>MAR2011</t>
  </si>
  <si>
    <t>MAR2012</t>
  </si>
  <si>
    <t>MAR2013</t>
  </si>
  <si>
    <t>MAR2014</t>
  </si>
  <si>
    <t>MAR2015</t>
  </si>
  <si>
    <t>MAR2016</t>
  </si>
  <si>
    <t>MAR2017</t>
  </si>
  <si>
    <t>MAR2018</t>
  </si>
  <si>
    <t>MAR2019</t>
  </si>
  <si>
    <t>MAR2020</t>
  </si>
  <si>
    <t>MAR2021</t>
  </si>
  <si>
    <t>MAR2022</t>
  </si>
  <si>
    <t>MAR2023</t>
  </si>
  <si>
    <t>MAR2024</t>
  </si>
  <si>
    <t>MAR2025</t>
  </si>
  <si>
    <t>Mozambique</t>
  </si>
  <si>
    <t>MOZ2011</t>
  </si>
  <si>
    <t>MOZ2012</t>
  </si>
  <si>
    <t>MOZ2013</t>
  </si>
  <si>
    <t>MOZ2014</t>
  </si>
  <si>
    <t>MOZ2015</t>
  </si>
  <si>
    <t>MOZ2016</t>
  </si>
  <si>
    <t>MOZ2017</t>
  </si>
  <si>
    <t>MOZ2018</t>
  </si>
  <si>
    <t>MOZ2019</t>
  </si>
  <si>
    <t>MOZ2020</t>
  </si>
  <si>
    <t>MOZ2021</t>
  </si>
  <si>
    <t>MOZ2022</t>
  </si>
  <si>
    <t>MOZ2023</t>
  </si>
  <si>
    <t>MOZ2024</t>
  </si>
  <si>
    <t>MOZ2025</t>
  </si>
  <si>
    <t>Myanmar</t>
  </si>
  <si>
    <t>MMR2011</t>
  </si>
  <si>
    <t>MMR2012</t>
  </si>
  <si>
    <t>MMR2013</t>
  </si>
  <si>
    <t>MMR2014</t>
  </si>
  <si>
    <t>MMR2015</t>
  </si>
  <si>
    <t>MMR2016</t>
  </si>
  <si>
    <t>MMR2017</t>
  </si>
  <si>
    <t>MMR2018</t>
  </si>
  <si>
    <t>MMR2019</t>
  </si>
  <si>
    <t>MMR2020</t>
  </si>
  <si>
    <t>MMR2021</t>
  </si>
  <si>
    <t>MMR2022</t>
  </si>
  <si>
    <t>MMR2023</t>
  </si>
  <si>
    <t>MMR2024</t>
  </si>
  <si>
    <t>MMR2025</t>
  </si>
  <si>
    <t>Namibia</t>
  </si>
  <si>
    <t>NAM2011</t>
  </si>
  <si>
    <t>NAM2012</t>
  </si>
  <si>
    <t>NAM2013</t>
  </si>
  <si>
    <t>NAM2014</t>
  </si>
  <si>
    <t>NAM2015</t>
  </si>
  <si>
    <t>NAM2016</t>
  </si>
  <si>
    <t>NAM2017</t>
  </si>
  <si>
    <t>NAM2018</t>
  </si>
  <si>
    <t>NAM2019</t>
  </si>
  <si>
    <t>NAM2020</t>
  </si>
  <si>
    <t>NAM2021</t>
  </si>
  <si>
    <t>NAM2022</t>
  </si>
  <si>
    <t>NAM2023</t>
  </si>
  <si>
    <t>NAM2024</t>
  </si>
  <si>
    <t>NAM2025</t>
  </si>
  <si>
    <t>Naoero</t>
  </si>
  <si>
    <t>NRU2011</t>
  </si>
  <si>
    <t>NRU2012</t>
  </si>
  <si>
    <t>NRU2013</t>
  </si>
  <si>
    <t>NRU2014</t>
  </si>
  <si>
    <t>NRU2015</t>
  </si>
  <si>
    <t>NRU2016</t>
  </si>
  <si>
    <t>NRU2017</t>
  </si>
  <si>
    <t>NRU2018</t>
  </si>
  <si>
    <t>NRU2019</t>
  </si>
  <si>
    <t>NRU2020</t>
  </si>
  <si>
    <t>NRU2021</t>
  </si>
  <si>
    <t>NRU2022</t>
  </si>
  <si>
    <t>NRU2023</t>
  </si>
  <si>
    <t>NRU2024</t>
  </si>
  <si>
    <t>NRU2025</t>
  </si>
  <si>
    <t>Nepal</t>
  </si>
  <si>
    <t>NPL2011</t>
  </si>
  <si>
    <t>NPL2012</t>
  </si>
  <si>
    <t>NPL2013</t>
  </si>
  <si>
    <t>NPL2014</t>
  </si>
  <si>
    <t>NPL2015</t>
  </si>
  <si>
    <t>NPL2016</t>
  </si>
  <si>
    <t>NPL2017</t>
  </si>
  <si>
    <t>NPL2018</t>
  </si>
  <si>
    <t>NPL2019</t>
  </si>
  <si>
    <t>NPL2020</t>
  </si>
  <si>
    <t>NPL2021</t>
  </si>
  <si>
    <t>NPL2022</t>
  </si>
  <si>
    <t>NPL2023</t>
  </si>
  <si>
    <t>NPL2024</t>
  </si>
  <si>
    <t>NPL2025</t>
  </si>
  <si>
    <t>Netherlands</t>
  </si>
  <si>
    <t>NLD2011</t>
  </si>
  <si>
    <t>NLD2012</t>
  </si>
  <si>
    <t>NLD2013</t>
  </si>
  <si>
    <t>NLD2014</t>
  </si>
  <si>
    <t>NLD2015</t>
  </si>
  <si>
    <t>NLD2016</t>
  </si>
  <si>
    <t>NLD2017</t>
  </si>
  <si>
    <t>NLD2018</t>
  </si>
  <si>
    <t>NLD2019</t>
  </si>
  <si>
    <t>NLD2020</t>
  </si>
  <si>
    <t>NLD2021</t>
  </si>
  <si>
    <t>NLD2022</t>
  </si>
  <si>
    <t>NLD2023</t>
  </si>
  <si>
    <t>NLD2024</t>
  </si>
  <si>
    <t>NLD2025</t>
  </si>
  <si>
    <t>New Caledonia</t>
  </si>
  <si>
    <t>NCL2011</t>
  </si>
  <si>
    <t>NCL2012</t>
  </si>
  <si>
    <t>NCL2013</t>
  </si>
  <si>
    <t>NCL2014</t>
  </si>
  <si>
    <t>NCL2015</t>
  </si>
  <si>
    <t>NCL2016</t>
  </si>
  <si>
    <t>NCL2017</t>
  </si>
  <si>
    <t>NCL2018</t>
  </si>
  <si>
    <t>NCL2019</t>
  </si>
  <si>
    <t>NCL2020</t>
  </si>
  <si>
    <t>NCL2021</t>
  </si>
  <si>
    <t>NCL2022</t>
  </si>
  <si>
    <t>NCL2023</t>
  </si>
  <si>
    <t>NCL2024</t>
  </si>
  <si>
    <t>NCL2025</t>
  </si>
  <si>
    <t>New Zealand</t>
  </si>
  <si>
    <t>NZL2011</t>
  </si>
  <si>
    <t>NZL2012</t>
  </si>
  <si>
    <t>NZL2013</t>
  </si>
  <si>
    <t>NZL2014</t>
  </si>
  <si>
    <t>NZL2015</t>
  </si>
  <si>
    <t>NZL2016</t>
  </si>
  <si>
    <t>NZL2017</t>
  </si>
  <si>
    <t>NZL2018</t>
  </si>
  <si>
    <t>NZL2019</t>
  </si>
  <si>
    <t>NZL2020</t>
  </si>
  <si>
    <t>NZL2021</t>
  </si>
  <si>
    <t>NZL2022</t>
  </si>
  <si>
    <t>NZL2023</t>
  </si>
  <si>
    <t>NZL2024</t>
  </si>
  <si>
    <t>NZL2025</t>
  </si>
  <si>
    <t>Nicaragua</t>
  </si>
  <si>
    <t>NIC2011</t>
  </si>
  <si>
    <t>NIC2012</t>
  </si>
  <si>
    <t>NIC2013</t>
  </si>
  <si>
    <t>NIC2014</t>
  </si>
  <si>
    <t>NIC2015</t>
  </si>
  <si>
    <t>NIC2016</t>
  </si>
  <si>
    <t>NIC2017</t>
  </si>
  <si>
    <t>NIC2018</t>
  </si>
  <si>
    <t>NIC2019</t>
  </si>
  <si>
    <t>NIC2020</t>
  </si>
  <si>
    <t>NIC2021</t>
  </si>
  <si>
    <t>NIC2022</t>
  </si>
  <si>
    <t>NIC2023</t>
  </si>
  <si>
    <t>NIC2024</t>
  </si>
  <si>
    <t>NIC2025</t>
  </si>
  <si>
    <t>Niger</t>
  </si>
  <si>
    <t>NER2011</t>
  </si>
  <si>
    <t>NER2012</t>
  </si>
  <si>
    <t>NER2013</t>
  </si>
  <si>
    <t>NER2014</t>
  </si>
  <si>
    <t>NER2015</t>
  </si>
  <si>
    <t>NER2016</t>
  </si>
  <si>
    <t>NER2017</t>
  </si>
  <si>
    <t>NER2018</t>
  </si>
  <si>
    <t>NER2019</t>
  </si>
  <si>
    <t>NER2020</t>
  </si>
  <si>
    <t>NER2021</t>
  </si>
  <si>
    <t>NER2022</t>
  </si>
  <si>
    <t>NER2023</t>
  </si>
  <si>
    <t>NER2024</t>
  </si>
  <si>
    <t>NER2025</t>
  </si>
  <si>
    <t>Nigeria</t>
  </si>
  <si>
    <t>NGA2011</t>
  </si>
  <si>
    <t>NGA2012</t>
  </si>
  <si>
    <t>NGA2013</t>
  </si>
  <si>
    <t>NGA2014</t>
  </si>
  <si>
    <t>NGA2015</t>
  </si>
  <si>
    <t>NGA2016</t>
  </si>
  <si>
    <t>NGA2017</t>
  </si>
  <si>
    <t>NGA2018</t>
  </si>
  <si>
    <t>NGA2019</t>
  </si>
  <si>
    <t>NGA2020</t>
  </si>
  <si>
    <t>NGA2021</t>
  </si>
  <si>
    <t>NGA2022</t>
  </si>
  <si>
    <t>NGA2023</t>
  </si>
  <si>
    <t>NGA2024</t>
  </si>
  <si>
    <t>NGA2025</t>
  </si>
  <si>
    <t>North Macedonia</t>
  </si>
  <si>
    <t>MKD2011</t>
  </si>
  <si>
    <t>MKD2012</t>
  </si>
  <si>
    <t>MKD2013</t>
  </si>
  <si>
    <t>MKD2014</t>
  </si>
  <si>
    <t>MKD2015</t>
  </si>
  <si>
    <t>MKD2016</t>
  </si>
  <si>
    <t>MKD2017</t>
  </si>
  <si>
    <t>MKD2018</t>
  </si>
  <si>
    <t>MKD2019</t>
  </si>
  <si>
    <t>MKD2020</t>
  </si>
  <si>
    <t>MKD2021</t>
  </si>
  <si>
    <t>MKD2022</t>
  </si>
  <si>
    <t>MKD2023</t>
  </si>
  <si>
    <t>MKD2024</t>
  </si>
  <si>
    <t>MKD2025</t>
  </si>
  <si>
    <t>Northern Mariana Islands</t>
  </si>
  <si>
    <t>MNP2011</t>
  </si>
  <si>
    <t>MNP2012</t>
  </si>
  <si>
    <t>MNP2013</t>
  </si>
  <si>
    <t>MNP2014</t>
  </si>
  <si>
    <t>MNP2015</t>
  </si>
  <si>
    <t>MNP2016</t>
  </si>
  <si>
    <t>MNP2017</t>
  </si>
  <si>
    <t>MNP2018</t>
  </si>
  <si>
    <t>MNP2019</t>
  </si>
  <si>
    <t>MNP2020</t>
  </si>
  <si>
    <t>MNP2021</t>
  </si>
  <si>
    <t>MNP2022</t>
  </si>
  <si>
    <t>MNP2023</t>
  </si>
  <si>
    <t>MNP2024</t>
  </si>
  <si>
    <t>MNP2025</t>
  </si>
  <si>
    <t>Norway</t>
  </si>
  <si>
    <t>NOR2011</t>
  </si>
  <si>
    <t>NOR2012</t>
  </si>
  <si>
    <t>NOR2013</t>
  </si>
  <si>
    <t>NOR2014</t>
  </si>
  <si>
    <t>NOR2015</t>
  </si>
  <si>
    <t>NOR2016</t>
  </si>
  <si>
    <t>NOR2017</t>
  </si>
  <si>
    <t>NOR2018</t>
  </si>
  <si>
    <t>NOR2019</t>
  </si>
  <si>
    <t>NOR2020</t>
  </si>
  <si>
    <t>NOR2021</t>
  </si>
  <si>
    <t>NOR2022</t>
  </si>
  <si>
    <t>NOR2023</t>
  </si>
  <si>
    <t>NOR2024</t>
  </si>
  <si>
    <t>NOR2025</t>
  </si>
  <si>
    <t>Oman</t>
  </si>
  <si>
    <t>OMN2011</t>
  </si>
  <si>
    <t>OMN2012</t>
  </si>
  <si>
    <t>OMN2013</t>
  </si>
  <si>
    <t>OMN2014</t>
  </si>
  <si>
    <t>OMN2015</t>
  </si>
  <si>
    <t>OMN2016</t>
  </si>
  <si>
    <t>OMN2017</t>
  </si>
  <si>
    <t>OMN2018</t>
  </si>
  <si>
    <t>OMN2019</t>
  </si>
  <si>
    <t>OMN2020</t>
  </si>
  <si>
    <t>OMN2021</t>
  </si>
  <si>
    <t>OMN2022</t>
  </si>
  <si>
    <t>OMN2023</t>
  </si>
  <si>
    <t>OMN2024</t>
  </si>
  <si>
    <t>OMN2025</t>
  </si>
  <si>
    <t>Pakistan</t>
  </si>
  <si>
    <t>PAK2011</t>
  </si>
  <si>
    <t>PAK2012</t>
  </si>
  <si>
    <t>PAK2013</t>
  </si>
  <si>
    <t>PAK2014</t>
  </si>
  <si>
    <t>PAK2015</t>
  </si>
  <si>
    <t>PAK2016</t>
  </si>
  <si>
    <t>PAK2017</t>
  </si>
  <si>
    <t>PAK2018</t>
  </si>
  <si>
    <t>PAK2019</t>
  </si>
  <si>
    <t>PAK2020</t>
  </si>
  <si>
    <t>PAK2021</t>
  </si>
  <si>
    <t>PAK2022</t>
  </si>
  <si>
    <t>PAK2023</t>
  </si>
  <si>
    <t>PAK2024</t>
  </si>
  <si>
    <t>PAK2025</t>
  </si>
  <si>
    <t>Palau</t>
  </si>
  <si>
    <t>PLW2011</t>
  </si>
  <si>
    <t>PLW2012</t>
  </si>
  <si>
    <t>PLW2013</t>
  </si>
  <si>
    <t>PLW2014</t>
  </si>
  <si>
    <t>PLW2015</t>
  </si>
  <si>
    <t>PLW2016</t>
  </si>
  <si>
    <t>PLW2017</t>
  </si>
  <si>
    <t>PLW2018</t>
  </si>
  <si>
    <t>PLW2019</t>
  </si>
  <si>
    <t>PLW2020</t>
  </si>
  <si>
    <t>PLW2021</t>
  </si>
  <si>
    <t>PLW2022</t>
  </si>
  <si>
    <t>PLW2023</t>
  </si>
  <si>
    <t>PLW2024</t>
  </si>
  <si>
    <t>PLW2025</t>
  </si>
  <si>
    <t>Panama</t>
  </si>
  <si>
    <t>PAN2011</t>
  </si>
  <si>
    <t>PAN2012</t>
  </si>
  <si>
    <t>PAN2013</t>
  </si>
  <si>
    <t>PAN2014</t>
  </si>
  <si>
    <t>PAN2015</t>
  </si>
  <si>
    <t>PAN2016</t>
  </si>
  <si>
    <t>PAN2017</t>
  </si>
  <si>
    <t>PAN2018</t>
  </si>
  <si>
    <t>PAN2019</t>
  </si>
  <si>
    <t>PAN2020</t>
  </si>
  <si>
    <t>PAN2021</t>
  </si>
  <si>
    <t>PAN2022</t>
  </si>
  <si>
    <t>PAN2023</t>
  </si>
  <si>
    <t>PAN2024</t>
  </si>
  <si>
    <t>PAN2025</t>
  </si>
  <si>
    <t>Papua New Guinea</t>
  </si>
  <si>
    <t>PNG2011</t>
  </si>
  <si>
    <t>PNG2012</t>
  </si>
  <si>
    <t>PNG2013</t>
  </si>
  <si>
    <t>PNG2014</t>
  </si>
  <si>
    <t>PNG2015</t>
  </si>
  <si>
    <t>PNG2016</t>
  </si>
  <si>
    <t>PNG2017</t>
  </si>
  <si>
    <t>PNG2018</t>
  </si>
  <si>
    <t>PNG2019</t>
  </si>
  <si>
    <t>PNG2020</t>
  </si>
  <si>
    <t>PNG2021</t>
  </si>
  <si>
    <t>PNG2022</t>
  </si>
  <si>
    <t>PNG2023</t>
  </si>
  <si>
    <t>PNG2024</t>
  </si>
  <si>
    <t>PNG2025</t>
  </si>
  <si>
    <t>Paraguay</t>
  </si>
  <si>
    <t>PRY2011</t>
  </si>
  <si>
    <t>PRY2012</t>
  </si>
  <si>
    <t>PRY2013</t>
  </si>
  <si>
    <t>PRY2014</t>
  </si>
  <si>
    <t>PRY2015</t>
  </si>
  <si>
    <t>PRY2016</t>
  </si>
  <si>
    <t>PRY2017</t>
  </si>
  <si>
    <t>PRY2018</t>
  </si>
  <si>
    <t>PRY2019</t>
  </si>
  <si>
    <t>PRY2020</t>
  </si>
  <si>
    <t>PRY2021</t>
  </si>
  <si>
    <t>PRY2022</t>
  </si>
  <si>
    <t>PRY2023</t>
  </si>
  <si>
    <t>PRY2024</t>
  </si>
  <si>
    <t>PRY2025</t>
  </si>
  <si>
    <t>Peru</t>
  </si>
  <si>
    <t>PER2011</t>
  </si>
  <si>
    <t>PER2012</t>
  </si>
  <si>
    <t>PER2013</t>
  </si>
  <si>
    <t>PER2014</t>
  </si>
  <si>
    <t>PER2015</t>
  </si>
  <si>
    <t>PER2016</t>
  </si>
  <si>
    <t>PER2017</t>
  </si>
  <si>
    <t>PER2018</t>
  </si>
  <si>
    <t>PER2019</t>
  </si>
  <si>
    <t>PER2020</t>
  </si>
  <si>
    <t>PER2021</t>
  </si>
  <si>
    <t>PER2022</t>
  </si>
  <si>
    <t>PER2023</t>
  </si>
  <si>
    <t>PER2024</t>
  </si>
  <si>
    <t>PER2025</t>
  </si>
  <si>
    <t>Philippines</t>
  </si>
  <si>
    <t>PHL2011</t>
  </si>
  <si>
    <t>PHL2012</t>
  </si>
  <si>
    <t>PHL2013</t>
  </si>
  <si>
    <t>PHL2014</t>
  </si>
  <si>
    <t>PHL2015</t>
  </si>
  <si>
    <t>PHL2016</t>
  </si>
  <si>
    <t>PHL2017</t>
  </si>
  <si>
    <t>PHL2018</t>
  </si>
  <si>
    <t>PHL2019</t>
  </si>
  <si>
    <t>PHL2020</t>
  </si>
  <si>
    <t>PHL2021</t>
  </si>
  <si>
    <t>PHL2022</t>
  </si>
  <si>
    <t>PHL2023</t>
  </si>
  <si>
    <t>PHL2024</t>
  </si>
  <si>
    <t>PHL2025</t>
  </si>
  <si>
    <t>Poland</t>
  </si>
  <si>
    <t>POL2011</t>
  </si>
  <si>
    <t>POL2012</t>
  </si>
  <si>
    <t>POL2013</t>
  </si>
  <si>
    <t>POL2014</t>
  </si>
  <si>
    <t>POL2015</t>
  </si>
  <si>
    <t>POL2016</t>
  </si>
  <si>
    <t>POL2017</t>
  </si>
  <si>
    <t>POL2018</t>
  </si>
  <si>
    <t>POL2019</t>
  </si>
  <si>
    <t>POL2020</t>
  </si>
  <si>
    <t>POL2021</t>
  </si>
  <si>
    <t>POL2022</t>
  </si>
  <si>
    <t>POL2023</t>
  </si>
  <si>
    <t>POL2024</t>
  </si>
  <si>
    <t>POL2025</t>
  </si>
  <si>
    <t>Portugal</t>
  </si>
  <si>
    <t>PRT2011</t>
  </si>
  <si>
    <t>PRT2012</t>
  </si>
  <si>
    <t>PRT2013</t>
  </si>
  <si>
    <t>PRT2014</t>
  </si>
  <si>
    <t>PRT2015</t>
  </si>
  <si>
    <t>PRT2016</t>
  </si>
  <si>
    <t>PRT2017</t>
  </si>
  <si>
    <t>PRT2018</t>
  </si>
  <si>
    <t>PRT2019</t>
  </si>
  <si>
    <t>PRT2020</t>
  </si>
  <si>
    <t>PRT2021</t>
  </si>
  <si>
    <t>PRT2022</t>
  </si>
  <si>
    <t>PRT2023</t>
  </si>
  <si>
    <t>PRT2024</t>
  </si>
  <si>
    <t>PRT2025</t>
  </si>
  <si>
    <t>Puerto Rico (US)</t>
  </si>
  <si>
    <t>PRI2011</t>
  </si>
  <si>
    <t>PRI2012</t>
  </si>
  <si>
    <t>PRI2013</t>
  </si>
  <si>
    <t>PRI2014</t>
  </si>
  <si>
    <t>PRI2015</t>
  </si>
  <si>
    <t>PRI2016</t>
  </si>
  <si>
    <t>PRI2017</t>
  </si>
  <si>
    <t>PRI2018</t>
  </si>
  <si>
    <t>PRI2019</t>
  </si>
  <si>
    <t>PRI2020</t>
  </si>
  <si>
    <t>PRI2021</t>
  </si>
  <si>
    <t>PRI2022</t>
  </si>
  <si>
    <t>PRI2023</t>
  </si>
  <si>
    <t>PRI2024</t>
  </si>
  <si>
    <t>PRI2025</t>
  </si>
  <si>
    <t>Qatar</t>
  </si>
  <si>
    <t>QAT2011</t>
  </si>
  <si>
    <t>QAT2012</t>
  </si>
  <si>
    <t>QAT2013</t>
  </si>
  <si>
    <t>QAT2014</t>
  </si>
  <si>
    <t>QAT2015</t>
  </si>
  <si>
    <t>QAT2016</t>
  </si>
  <si>
    <t>QAT2017</t>
  </si>
  <si>
    <t>QAT2018</t>
  </si>
  <si>
    <t>QAT2019</t>
  </si>
  <si>
    <t>QAT2020</t>
  </si>
  <si>
    <t>QAT2021</t>
  </si>
  <si>
    <t>QAT2022</t>
  </si>
  <si>
    <t>QAT2023</t>
  </si>
  <si>
    <t>QAT2024</t>
  </si>
  <si>
    <t>QAT2025</t>
  </si>
  <si>
    <t>Romania</t>
  </si>
  <si>
    <t>ROU2011</t>
  </si>
  <si>
    <t>ROU2012</t>
  </si>
  <si>
    <t>ROU2013</t>
  </si>
  <si>
    <t>ROU2014</t>
  </si>
  <si>
    <t>ROU2015</t>
  </si>
  <si>
    <t>ROU2016</t>
  </si>
  <si>
    <t>ROU2017</t>
  </si>
  <si>
    <t>ROU2018</t>
  </si>
  <si>
    <t>ROU2019</t>
  </si>
  <si>
    <t>ROU2020</t>
  </si>
  <si>
    <t>ROU2021</t>
  </si>
  <si>
    <t>ROU2022</t>
  </si>
  <si>
    <t>ROU2023</t>
  </si>
  <si>
    <t>ROU2024</t>
  </si>
  <si>
    <t>ROU2025</t>
  </si>
  <si>
    <t>Russian Federation</t>
  </si>
  <si>
    <t>RUS2011</t>
  </si>
  <si>
    <t>RUS2012</t>
  </si>
  <si>
    <t>RUS2013</t>
  </si>
  <si>
    <t>RUS2014</t>
  </si>
  <si>
    <t>RUS2015</t>
  </si>
  <si>
    <t>RUS2016</t>
  </si>
  <si>
    <t>RUS2017</t>
  </si>
  <si>
    <t>RUS2018</t>
  </si>
  <si>
    <t>RUS2019</t>
  </si>
  <si>
    <t>RUS2020</t>
  </si>
  <si>
    <t>RUS2021</t>
  </si>
  <si>
    <t>RUS2022</t>
  </si>
  <si>
    <t>RUS2023</t>
  </si>
  <si>
    <t>RUS2024</t>
  </si>
  <si>
    <t>RUS2025</t>
  </si>
  <si>
    <t>Rwanda</t>
  </si>
  <si>
    <t>RWA2011</t>
  </si>
  <si>
    <t>RWA2012</t>
  </si>
  <si>
    <t>RWA2013</t>
  </si>
  <si>
    <t>RWA2014</t>
  </si>
  <si>
    <t>RWA2015</t>
  </si>
  <si>
    <t>RWA2016</t>
  </si>
  <si>
    <t>RWA2017</t>
  </si>
  <si>
    <t>RWA2018</t>
  </si>
  <si>
    <t>RWA2019</t>
  </si>
  <si>
    <t>RWA2020</t>
  </si>
  <si>
    <t>RWA2021</t>
  </si>
  <si>
    <t>RWA2022</t>
  </si>
  <si>
    <t>RWA2023</t>
  </si>
  <si>
    <t>RWA2024</t>
  </si>
  <si>
    <t>RWA2025</t>
  </si>
  <si>
    <t>Samoa</t>
  </si>
  <si>
    <t>WSM2011</t>
  </si>
  <si>
    <t>WSM2012</t>
  </si>
  <si>
    <t>WSM2013</t>
  </si>
  <si>
    <t>WSM2014</t>
  </si>
  <si>
    <t>WSM2015</t>
  </si>
  <si>
    <t>WSM2016</t>
  </si>
  <si>
    <t>WSM2017</t>
  </si>
  <si>
    <t>WSM2018</t>
  </si>
  <si>
    <t>WSM2019</t>
  </si>
  <si>
    <t>WSM2020</t>
  </si>
  <si>
    <t>WSM2021</t>
  </si>
  <si>
    <t>WSM2022</t>
  </si>
  <si>
    <t>WSM2023</t>
  </si>
  <si>
    <t>WSM2024</t>
  </si>
  <si>
    <t>WSM2025</t>
  </si>
  <si>
    <t>San Marino</t>
  </si>
  <si>
    <t>SMR2011</t>
  </si>
  <si>
    <t>SMR2012</t>
  </si>
  <si>
    <t>SMR2013</t>
  </si>
  <si>
    <t>SMR2014</t>
  </si>
  <si>
    <t>SMR2015</t>
  </si>
  <si>
    <t>SMR2016</t>
  </si>
  <si>
    <t>SMR2017</t>
  </si>
  <si>
    <t>SMR2018</t>
  </si>
  <si>
    <t>SMR2019</t>
  </si>
  <si>
    <t>SMR2020</t>
  </si>
  <si>
    <t>SMR2021</t>
  </si>
  <si>
    <t>SMR2022</t>
  </si>
  <si>
    <t>SMR2023</t>
  </si>
  <si>
    <t>SMR2024</t>
  </si>
  <si>
    <t>SMR2025</t>
  </si>
  <si>
    <t>Sao Tome and Principe</t>
  </si>
  <si>
    <t>STP2011</t>
  </si>
  <si>
    <t>STP2012</t>
  </si>
  <si>
    <t>STP2013</t>
  </si>
  <si>
    <t>STP2014</t>
  </si>
  <si>
    <t>STP2015</t>
  </si>
  <si>
    <t>STP2016</t>
  </si>
  <si>
    <t>STP2017</t>
  </si>
  <si>
    <t>STP2018</t>
  </si>
  <si>
    <t>STP2019</t>
  </si>
  <si>
    <t>STP2020</t>
  </si>
  <si>
    <t>STP2021</t>
  </si>
  <si>
    <t>STP2022</t>
  </si>
  <si>
    <t>STP2023</t>
  </si>
  <si>
    <t>STP2024</t>
  </si>
  <si>
    <t>STP2025</t>
  </si>
  <si>
    <t>Saudi Arabia</t>
  </si>
  <si>
    <t>SAU2011</t>
  </si>
  <si>
    <t>SAU2012</t>
  </si>
  <si>
    <t>SAU2013</t>
  </si>
  <si>
    <t>SAU2014</t>
  </si>
  <si>
    <t>SAU2015</t>
  </si>
  <si>
    <t>SAU2016</t>
  </si>
  <si>
    <t>SAU2017</t>
  </si>
  <si>
    <t>SAU2018</t>
  </si>
  <si>
    <t>SAU2019</t>
  </si>
  <si>
    <t>SAU2020</t>
  </si>
  <si>
    <t>SAU2021</t>
  </si>
  <si>
    <t>SAU2022</t>
  </si>
  <si>
    <t>SAU2023</t>
  </si>
  <si>
    <t>SAU2024</t>
  </si>
  <si>
    <t>SAU2025</t>
  </si>
  <si>
    <t>Senegal</t>
  </si>
  <si>
    <t>SEN2011</t>
  </si>
  <si>
    <t>SEN2012</t>
  </si>
  <si>
    <t>SEN2013</t>
  </si>
  <si>
    <t>SEN2014</t>
  </si>
  <si>
    <t>SEN2015</t>
  </si>
  <si>
    <t>SEN2016</t>
  </si>
  <si>
    <t>SEN2017</t>
  </si>
  <si>
    <t>SEN2018</t>
  </si>
  <si>
    <t>SEN2019</t>
  </si>
  <si>
    <t>SEN2020</t>
  </si>
  <si>
    <t>SEN2021</t>
  </si>
  <si>
    <t>SEN2022</t>
  </si>
  <si>
    <t>SEN2023</t>
  </si>
  <si>
    <t>SEN2024</t>
  </si>
  <si>
    <t>SEN2025</t>
  </si>
  <si>
    <t>Serbia</t>
  </si>
  <si>
    <t>SRB2011</t>
  </si>
  <si>
    <t>SRB2012</t>
  </si>
  <si>
    <t>SRB2013</t>
  </si>
  <si>
    <t>SRB2014</t>
  </si>
  <si>
    <t>SRB2015</t>
  </si>
  <si>
    <t>SRB2016</t>
  </si>
  <si>
    <t>SRB2017</t>
  </si>
  <si>
    <t>SRB2018</t>
  </si>
  <si>
    <t>SRB2019</t>
  </si>
  <si>
    <t>SRB2020</t>
  </si>
  <si>
    <t>SRB2021</t>
  </si>
  <si>
    <t>SRB2022</t>
  </si>
  <si>
    <t>SRB2023</t>
  </si>
  <si>
    <t>SRB2024</t>
  </si>
  <si>
    <t>SRB2025</t>
  </si>
  <si>
    <t>Seychelles</t>
  </si>
  <si>
    <t>SYC2011</t>
  </si>
  <si>
    <t>SYC2012</t>
  </si>
  <si>
    <t>SYC2013</t>
  </si>
  <si>
    <t>SYC2014</t>
  </si>
  <si>
    <t>SYC2015</t>
  </si>
  <si>
    <t>SYC2016</t>
  </si>
  <si>
    <t>SYC2017</t>
  </si>
  <si>
    <t>SYC2018</t>
  </si>
  <si>
    <t>SYC2019</t>
  </si>
  <si>
    <t>SYC2020</t>
  </si>
  <si>
    <t>SYC2021</t>
  </si>
  <si>
    <t>SYC2022</t>
  </si>
  <si>
    <t>SYC2023</t>
  </si>
  <si>
    <t>SYC2024</t>
  </si>
  <si>
    <t>SYC2025</t>
  </si>
  <si>
    <t>Sierra Leone</t>
  </si>
  <si>
    <t>SLE2011</t>
  </si>
  <si>
    <t>SLE2012</t>
  </si>
  <si>
    <t>SLE2013</t>
  </si>
  <si>
    <t>SLE2014</t>
  </si>
  <si>
    <t>SLE2015</t>
  </si>
  <si>
    <t>SLE2016</t>
  </si>
  <si>
    <t>SLE2017</t>
  </si>
  <si>
    <t>SLE2018</t>
  </si>
  <si>
    <t>SLE2019</t>
  </si>
  <si>
    <t>SLE2020</t>
  </si>
  <si>
    <t>SLE2021</t>
  </si>
  <si>
    <t>SLE2022</t>
  </si>
  <si>
    <t>SLE2023</t>
  </si>
  <si>
    <t>SLE2024</t>
  </si>
  <si>
    <t>SLE2025</t>
  </si>
  <si>
    <t>Singapore</t>
  </si>
  <si>
    <t>SGP2011</t>
  </si>
  <si>
    <t>SGP2012</t>
  </si>
  <si>
    <t>SGP2013</t>
  </si>
  <si>
    <t>SGP2014</t>
  </si>
  <si>
    <t>SGP2015</t>
  </si>
  <si>
    <t>SGP2016</t>
  </si>
  <si>
    <t>SGP2017</t>
  </si>
  <si>
    <t>SGP2018</t>
  </si>
  <si>
    <t>SGP2019</t>
  </si>
  <si>
    <t>SGP2020</t>
  </si>
  <si>
    <t>SGP2021</t>
  </si>
  <si>
    <t>SGP2022</t>
  </si>
  <si>
    <t>SGP2023</t>
  </si>
  <si>
    <t>SGP2024</t>
  </si>
  <si>
    <t>SGP2025</t>
  </si>
  <si>
    <t>Sint Maarten (Dutch part)</t>
  </si>
  <si>
    <t>SXM2011</t>
  </si>
  <si>
    <t>SXM2012</t>
  </si>
  <si>
    <t>SXM2013</t>
  </si>
  <si>
    <t>SXM2014</t>
  </si>
  <si>
    <t>SXM2015</t>
  </si>
  <si>
    <t>SXM2016</t>
  </si>
  <si>
    <t>SXM2017</t>
  </si>
  <si>
    <t>SXM2018</t>
  </si>
  <si>
    <t>SXM2019</t>
  </si>
  <si>
    <t>SXM2020</t>
  </si>
  <si>
    <t>SXM2021</t>
  </si>
  <si>
    <t>SXM2022</t>
  </si>
  <si>
    <t>SXM2023</t>
  </si>
  <si>
    <t>SXM2024</t>
  </si>
  <si>
    <t>SXM2025</t>
  </si>
  <si>
    <t>Slovak Republic</t>
  </si>
  <si>
    <t>SVK2011</t>
  </si>
  <si>
    <t>SVK2012</t>
  </si>
  <si>
    <t>SVK2013</t>
  </si>
  <si>
    <t>SVK2014</t>
  </si>
  <si>
    <t>SVK2015</t>
  </si>
  <si>
    <t>SVK2016</t>
  </si>
  <si>
    <t>SVK2017</t>
  </si>
  <si>
    <t>SVK2018</t>
  </si>
  <si>
    <t>SVK2019</t>
  </si>
  <si>
    <t>SVK2020</t>
  </si>
  <si>
    <t>SVK2021</t>
  </si>
  <si>
    <t>SVK2022</t>
  </si>
  <si>
    <t>SVK2023</t>
  </si>
  <si>
    <t>SVK2024</t>
  </si>
  <si>
    <t>SVK2025</t>
  </si>
  <si>
    <t>Slovenia</t>
  </si>
  <si>
    <t>SVN2011</t>
  </si>
  <si>
    <t>SVN2012</t>
  </si>
  <si>
    <t>SVN2013</t>
  </si>
  <si>
    <t>SVN2014</t>
  </si>
  <si>
    <t>SVN2015</t>
  </si>
  <si>
    <t>SVN2016</t>
  </si>
  <si>
    <t>SVN2017</t>
  </si>
  <si>
    <t>SVN2018</t>
  </si>
  <si>
    <t>SVN2019</t>
  </si>
  <si>
    <t>SVN2020</t>
  </si>
  <si>
    <t>SVN2021</t>
  </si>
  <si>
    <t>SVN2022</t>
  </si>
  <si>
    <t>SVN2023</t>
  </si>
  <si>
    <t>SVN2024</t>
  </si>
  <si>
    <t>SVN2025</t>
  </si>
  <si>
    <t>Solomon Islands</t>
  </si>
  <si>
    <t>SLB2011</t>
  </si>
  <si>
    <t>SLB2012</t>
  </si>
  <si>
    <t>SLB2013</t>
  </si>
  <si>
    <t>SLB2014</t>
  </si>
  <si>
    <t>SLB2015</t>
  </si>
  <si>
    <t>SLB2016</t>
  </si>
  <si>
    <t>SLB2017</t>
  </si>
  <si>
    <t>SLB2018</t>
  </si>
  <si>
    <t>SLB2019</t>
  </si>
  <si>
    <t>SLB2020</t>
  </si>
  <si>
    <t>SLB2021</t>
  </si>
  <si>
    <t>SLB2022</t>
  </si>
  <si>
    <t>SLB2023</t>
  </si>
  <si>
    <t>SLB2024</t>
  </si>
  <si>
    <t>SLB2025</t>
  </si>
  <si>
    <t>Somalia, Fed. Rep.</t>
  </si>
  <si>
    <t>SOM2011</t>
  </si>
  <si>
    <t>SOM2012</t>
  </si>
  <si>
    <t>SOM2013</t>
  </si>
  <si>
    <t>SOM2014</t>
  </si>
  <si>
    <t>SOM2015</t>
  </si>
  <si>
    <t>SOM2016</t>
  </si>
  <si>
    <t>SOM2017</t>
  </si>
  <si>
    <t>SOM2018</t>
  </si>
  <si>
    <t>SOM2019</t>
  </si>
  <si>
    <t>SOM2020</t>
  </si>
  <si>
    <t>SOM2021</t>
  </si>
  <si>
    <t>SOM2022</t>
  </si>
  <si>
    <t>SOM2023</t>
  </si>
  <si>
    <t>SOM2024</t>
  </si>
  <si>
    <t>SOM2025</t>
  </si>
  <si>
    <t>South Africa</t>
  </si>
  <si>
    <t>ZAF2011</t>
  </si>
  <si>
    <t>ZAF2012</t>
  </si>
  <si>
    <t>ZAF2013</t>
  </si>
  <si>
    <t>ZAF2014</t>
  </si>
  <si>
    <t>ZAF2015</t>
  </si>
  <si>
    <t>ZAF2016</t>
  </si>
  <si>
    <t>ZAF2017</t>
  </si>
  <si>
    <t>ZAF2018</t>
  </si>
  <si>
    <t>ZAF2019</t>
  </si>
  <si>
    <t>ZAF2020</t>
  </si>
  <si>
    <t>ZAF2021</t>
  </si>
  <si>
    <t>ZAF2022</t>
  </si>
  <si>
    <t>ZAF2023</t>
  </si>
  <si>
    <t>ZAF2024</t>
  </si>
  <si>
    <t>ZAF2025</t>
  </si>
  <si>
    <t>South Sudan</t>
  </si>
  <si>
    <t>SSD2011</t>
  </si>
  <si>
    <t>SSD2012</t>
  </si>
  <si>
    <t>SSD2013</t>
  </si>
  <si>
    <t>SSD2014</t>
  </si>
  <si>
    <t>SSD2015</t>
  </si>
  <si>
    <t>SSD2016</t>
  </si>
  <si>
    <t>SSD2017</t>
  </si>
  <si>
    <t>SSD2018</t>
  </si>
  <si>
    <t>SSD2019</t>
  </si>
  <si>
    <t>SSD2020</t>
  </si>
  <si>
    <t>SSD2021</t>
  </si>
  <si>
    <t>SSD2022</t>
  </si>
  <si>
    <t>SSD2023</t>
  </si>
  <si>
    <t>SSD2024</t>
  </si>
  <si>
    <t>SSD2025</t>
  </si>
  <si>
    <t>Spain</t>
  </si>
  <si>
    <t>ESP2011</t>
  </si>
  <si>
    <t>ESP2012</t>
  </si>
  <si>
    <t>ESP2013</t>
  </si>
  <si>
    <t>ESP2014</t>
  </si>
  <si>
    <t>ESP2015</t>
  </si>
  <si>
    <t>ESP2016</t>
  </si>
  <si>
    <t>ESP2017</t>
  </si>
  <si>
    <t>ESP2018</t>
  </si>
  <si>
    <t>ESP2019</t>
  </si>
  <si>
    <t>ESP2020</t>
  </si>
  <si>
    <t>ESP2021</t>
  </si>
  <si>
    <t>ESP2022</t>
  </si>
  <si>
    <t>ESP2023</t>
  </si>
  <si>
    <t>ESP2024</t>
  </si>
  <si>
    <t>ESP2025</t>
  </si>
  <si>
    <t>Sri Lanka</t>
  </si>
  <si>
    <t>LKA2011</t>
  </si>
  <si>
    <t>LKA2012</t>
  </si>
  <si>
    <t>LKA2013</t>
  </si>
  <si>
    <t>LKA2014</t>
  </si>
  <si>
    <t>LKA2015</t>
  </si>
  <si>
    <t>LKA2016</t>
  </si>
  <si>
    <t>LKA2017</t>
  </si>
  <si>
    <t>LKA2018</t>
  </si>
  <si>
    <t>LKA2019</t>
  </si>
  <si>
    <t>LKA2020</t>
  </si>
  <si>
    <t>LKA2021</t>
  </si>
  <si>
    <t>LKA2022</t>
  </si>
  <si>
    <t>LKA2023</t>
  </si>
  <si>
    <t>LKA2024</t>
  </si>
  <si>
    <t>LKA2025</t>
  </si>
  <si>
    <t>St. Kitts and Nevis</t>
  </si>
  <si>
    <t>KNA2011</t>
  </si>
  <si>
    <t>KNA2012</t>
  </si>
  <si>
    <t>KNA2013</t>
  </si>
  <si>
    <t>KNA2014</t>
  </si>
  <si>
    <t>KNA2015</t>
  </si>
  <si>
    <t>KNA2016</t>
  </si>
  <si>
    <t>KNA2017</t>
  </si>
  <si>
    <t>KNA2018</t>
  </si>
  <si>
    <t>KNA2019</t>
  </si>
  <si>
    <t>KNA2020</t>
  </si>
  <si>
    <t>KNA2021</t>
  </si>
  <si>
    <t>KNA2022</t>
  </si>
  <si>
    <t>KNA2023</t>
  </si>
  <si>
    <t>KNA2024</t>
  </si>
  <si>
    <t>KNA2025</t>
  </si>
  <si>
    <t>St. Lucia</t>
  </si>
  <si>
    <t>LCA2011</t>
  </si>
  <si>
    <t>LCA2012</t>
  </si>
  <si>
    <t>LCA2013</t>
  </si>
  <si>
    <t>LCA2014</t>
  </si>
  <si>
    <t>LCA2015</t>
  </si>
  <si>
    <t>LCA2016</t>
  </si>
  <si>
    <t>LCA2017</t>
  </si>
  <si>
    <t>LCA2018</t>
  </si>
  <si>
    <t>LCA2019</t>
  </si>
  <si>
    <t>LCA2020</t>
  </si>
  <si>
    <t>LCA2021</t>
  </si>
  <si>
    <t>LCA2022</t>
  </si>
  <si>
    <t>LCA2023</t>
  </si>
  <si>
    <t>LCA2024</t>
  </si>
  <si>
    <t>LCA2025</t>
  </si>
  <si>
    <t>St. Martin (French part)</t>
  </si>
  <si>
    <t>MAF2011</t>
  </si>
  <si>
    <t>MAF2012</t>
  </si>
  <si>
    <t>MAF2013</t>
  </si>
  <si>
    <t>MAF2014</t>
  </si>
  <si>
    <t>MAF2015</t>
  </si>
  <si>
    <t>MAF2016</t>
  </si>
  <si>
    <t>MAF2017</t>
  </si>
  <si>
    <t>MAF2018</t>
  </si>
  <si>
    <t>MAF2019</t>
  </si>
  <si>
    <t>MAF2020</t>
  </si>
  <si>
    <t>MAF2021</t>
  </si>
  <si>
    <t>MAF2022</t>
  </si>
  <si>
    <t>MAF2023</t>
  </si>
  <si>
    <t>MAF2024</t>
  </si>
  <si>
    <t>MAF2025</t>
  </si>
  <si>
    <t>St. Vincent and the Grenadines</t>
  </si>
  <si>
    <t>VCT2011</t>
  </si>
  <si>
    <t>VCT2012</t>
  </si>
  <si>
    <t>VCT2013</t>
  </si>
  <si>
    <t>VCT2014</t>
  </si>
  <si>
    <t>VCT2015</t>
  </si>
  <si>
    <t>VCT2016</t>
  </si>
  <si>
    <t>VCT2017</t>
  </si>
  <si>
    <t>VCT2018</t>
  </si>
  <si>
    <t>VCT2019</t>
  </si>
  <si>
    <t>VCT2020</t>
  </si>
  <si>
    <t>VCT2021</t>
  </si>
  <si>
    <t>VCT2022</t>
  </si>
  <si>
    <t>VCT2023</t>
  </si>
  <si>
    <t>VCT2024</t>
  </si>
  <si>
    <t>VCT2025</t>
  </si>
  <si>
    <t>Sudan</t>
  </si>
  <si>
    <t>SDN2011</t>
  </si>
  <si>
    <t>SDN2012</t>
  </si>
  <si>
    <t>SDN2013</t>
  </si>
  <si>
    <t>SDN2014</t>
  </si>
  <si>
    <t>SDN2015</t>
  </si>
  <si>
    <t>SDN2016</t>
  </si>
  <si>
    <t>SDN2017</t>
  </si>
  <si>
    <t>SDN2018</t>
  </si>
  <si>
    <t>SDN2019</t>
  </si>
  <si>
    <t>SDN2020</t>
  </si>
  <si>
    <t>SDN2021</t>
  </si>
  <si>
    <t>SDN2022</t>
  </si>
  <si>
    <t>SDN2023</t>
  </si>
  <si>
    <t>SDN2024</t>
  </si>
  <si>
    <t>SDN2025</t>
  </si>
  <si>
    <t>Suriname</t>
  </si>
  <si>
    <t>SUR2011</t>
  </si>
  <si>
    <t>SUR2012</t>
  </si>
  <si>
    <t>SUR2013</t>
  </si>
  <si>
    <t>SUR2014</t>
  </si>
  <si>
    <t>SUR2015</t>
  </si>
  <si>
    <t>SUR2016</t>
  </si>
  <si>
    <t>SUR2017</t>
  </si>
  <si>
    <t>SUR2018</t>
  </si>
  <si>
    <t>SUR2019</t>
  </si>
  <si>
    <t>SUR2020</t>
  </si>
  <si>
    <t>SUR2021</t>
  </si>
  <si>
    <t>SUR2022</t>
  </si>
  <si>
    <t>SUR2023</t>
  </si>
  <si>
    <t>SUR2024</t>
  </si>
  <si>
    <t>SUR2025</t>
  </si>
  <si>
    <t>Sweden</t>
  </si>
  <si>
    <t>SWE2011</t>
  </si>
  <si>
    <t>SWE2012</t>
  </si>
  <si>
    <t>SWE2013</t>
  </si>
  <si>
    <t>SWE2014</t>
  </si>
  <si>
    <t>SWE2015</t>
  </si>
  <si>
    <t>SWE2016</t>
  </si>
  <si>
    <t>SWE2017</t>
  </si>
  <si>
    <t>SWE2018</t>
  </si>
  <si>
    <t>SWE2019</t>
  </si>
  <si>
    <t>SWE2020</t>
  </si>
  <si>
    <t>SWE2021</t>
  </si>
  <si>
    <t>SWE2022</t>
  </si>
  <si>
    <t>SWE2023</t>
  </si>
  <si>
    <t>SWE2024</t>
  </si>
  <si>
    <t>SWE2025</t>
  </si>
  <si>
    <t>Switzerland</t>
  </si>
  <si>
    <t>CHE2011</t>
  </si>
  <si>
    <t>CHE2012</t>
  </si>
  <si>
    <t>CHE2013</t>
  </si>
  <si>
    <t>CHE2014</t>
  </si>
  <si>
    <t>CHE2015</t>
  </si>
  <si>
    <t>CHE2016</t>
  </si>
  <si>
    <t>CHE2017</t>
  </si>
  <si>
    <t>CHE2018</t>
  </si>
  <si>
    <t>CHE2019</t>
  </si>
  <si>
    <t>CHE2020</t>
  </si>
  <si>
    <t>CHE2021</t>
  </si>
  <si>
    <t>CHE2022</t>
  </si>
  <si>
    <t>CHE2023</t>
  </si>
  <si>
    <t>CHE2024</t>
  </si>
  <si>
    <t>CHE2025</t>
  </si>
  <si>
    <t>Syrian Arab Republic</t>
  </si>
  <si>
    <t>SYR2011</t>
  </si>
  <si>
    <t>SYR2012</t>
  </si>
  <si>
    <t>SYR2013</t>
  </si>
  <si>
    <t>SYR2014</t>
  </si>
  <si>
    <t>SYR2015</t>
  </si>
  <si>
    <t>SYR2016</t>
  </si>
  <si>
    <t>SYR2017</t>
  </si>
  <si>
    <t>SYR2018</t>
  </si>
  <si>
    <t>SYR2019</t>
  </si>
  <si>
    <t>SYR2020</t>
  </si>
  <si>
    <t>SYR2021</t>
  </si>
  <si>
    <t>SYR2022</t>
  </si>
  <si>
    <t>SYR2023</t>
  </si>
  <si>
    <t>SYR2024</t>
  </si>
  <si>
    <t>SYR2025</t>
  </si>
  <si>
    <t>Tajikistan</t>
  </si>
  <si>
    <t>TJK2011</t>
  </si>
  <si>
    <t>TJK2012</t>
  </si>
  <si>
    <t>TJK2013</t>
  </si>
  <si>
    <t>TJK2014</t>
  </si>
  <si>
    <t>TJK2015</t>
  </si>
  <si>
    <t>TJK2016</t>
  </si>
  <si>
    <t>TJK2017</t>
  </si>
  <si>
    <t>TJK2018</t>
  </si>
  <si>
    <t>TJK2019</t>
  </si>
  <si>
    <t>TJK2020</t>
  </si>
  <si>
    <t>TJK2021</t>
  </si>
  <si>
    <t>TJK2022</t>
  </si>
  <si>
    <t>TJK2023</t>
  </si>
  <si>
    <t>TJK2024</t>
  </si>
  <si>
    <t>TJK2025</t>
  </si>
  <si>
    <t>Tanzania</t>
  </si>
  <si>
    <t>TZA2011</t>
  </si>
  <si>
    <t>TZA2012</t>
  </si>
  <si>
    <t>TZA2013</t>
  </si>
  <si>
    <t>TZA2014</t>
  </si>
  <si>
    <t>TZA2015</t>
  </si>
  <si>
    <t>TZA2016</t>
  </si>
  <si>
    <t>TZA2017</t>
  </si>
  <si>
    <t>TZA2018</t>
  </si>
  <si>
    <t>TZA2019</t>
  </si>
  <si>
    <t>TZA2020</t>
  </si>
  <si>
    <t>TZA2021</t>
  </si>
  <si>
    <t>TZA2022</t>
  </si>
  <si>
    <t>TZA2023</t>
  </si>
  <si>
    <t>TZA2024</t>
  </si>
  <si>
    <t>TZA2025</t>
  </si>
  <si>
    <t>Thailand</t>
  </si>
  <si>
    <t>THA2011</t>
  </si>
  <si>
    <t>THA2012</t>
  </si>
  <si>
    <t>THA2013</t>
  </si>
  <si>
    <t>THA2014</t>
  </si>
  <si>
    <t>THA2015</t>
  </si>
  <si>
    <t>THA2016</t>
  </si>
  <si>
    <t>THA2017</t>
  </si>
  <si>
    <t>THA2018</t>
  </si>
  <si>
    <t>THA2019</t>
  </si>
  <si>
    <t>THA2020</t>
  </si>
  <si>
    <t>THA2021</t>
  </si>
  <si>
    <t>THA2022</t>
  </si>
  <si>
    <t>THA2023</t>
  </si>
  <si>
    <t>THA2024</t>
  </si>
  <si>
    <t>THA2025</t>
  </si>
  <si>
    <t>Timor-Leste</t>
  </si>
  <si>
    <t>TLS2011</t>
  </si>
  <si>
    <t>TLS2012</t>
  </si>
  <si>
    <t>TLS2013</t>
  </si>
  <si>
    <t>TLS2014</t>
  </si>
  <si>
    <t>TLS2015</t>
  </si>
  <si>
    <t>TLS2016</t>
  </si>
  <si>
    <t>TLS2017</t>
  </si>
  <si>
    <t>TLS2018</t>
  </si>
  <si>
    <t>TLS2019</t>
  </si>
  <si>
    <t>TLS2020</t>
  </si>
  <si>
    <t>TLS2021</t>
  </si>
  <si>
    <t>TLS2022</t>
  </si>
  <si>
    <t>TLS2023</t>
  </si>
  <si>
    <t>TLS2024</t>
  </si>
  <si>
    <t>TLS2025</t>
  </si>
  <si>
    <t>Togo</t>
  </si>
  <si>
    <t>TGO2011</t>
  </si>
  <si>
    <t>TGO2012</t>
  </si>
  <si>
    <t>TGO2013</t>
  </si>
  <si>
    <t>TGO2014</t>
  </si>
  <si>
    <t>TGO2015</t>
  </si>
  <si>
    <t>TGO2016</t>
  </si>
  <si>
    <t>TGO2017</t>
  </si>
  <si>
    <t>TGO2018</t>
  </si>
  <si>
    <t>TGO2019</t>
  </si>
  <si>
    <t>TGO2020</t>
  </si>
  <si>
    <t>TGO2021</t>
  </si>
  <si>
    <t>TGO2022</t>
  </si>
  <si>
    <t>TGO2023</t>
  </si>
  <si>
    <t>TGO2024</t>
  </si>
  <si>
    <t>TGO2025</t>
  </si>
  <si>
    <t>Tonga</t>
  </si>
  <si>
    <t>TON2011</t>
  </si>
  <si>
    <t>TON2012</t>
  </si>
  <si>
    <t>TON2013</t>
  </si>
  <si>
    <t>TON2014</t>
  </si>
  <si>
    <t>TON2015</t>
  </si>
  <si>
    <t>TON2016</t>
  </si>
  <si>
    <t>TON2017</t>
  </si>
  <si>
    <t>TON2018</t>
  </si>
  <si>
    <t>TON2019</t>
  </si>
  <si>
    <t>TON2020</t>
  </si>
  <si>
    <t>TON2021</t>
  </si>
  <si>
    <t>TON2022</t>
  </si>
  <si>
    <t>TON2023</t>
  </si>
  <si>
    <t>TON2024</t>
  </si>
  <si>
    <t>TON2025</t>
  </si>
  <si>
    <t>Trinidad and Tobago</t>
  </si>
  <si>
    <t>TTO2011</t>
  </si>
  <si>
    <t>TTO2012</t>
  </si>
  <si>
    <t>TTO2013</t>
  </si>
  <si>
    <t>TTO2014</t>
  </si>
  <si>
    <t>TTO2015</t>
  </si>
  <si>
    <t>TTO2016</t>
  </si>
  <si>
    <t>TTO2017</t>
  </si>
  <si>
    <t>TTO2018</t>
  </si>
  <si>
    <t>TTO2019</t>
  </si>
  <si>
    <t>TTO2020</t>
  </si>
  <si>
    <t>TTO2021</t>
  </si>
  <si>
    <t>TTO2022</t>
  </si>
  <si>
    <t>TTO2023</t>
  </si>
  <si>
    <t>TTO2024</t>
  </si>
  <si>
    <t>TTO2025</t>
  </si>
  <si>
    <t>Tunisia</t>
  </si>
  <si>
    <t>TUN2011</t>
  </si>
  <si>
    <t>TUN2012</t>
  </si>
  <si>
    <t>TUN2013</t>
  </si>
  <si>
    <t>TUN2014</t>
  </si>
  <si>
    <t>TUN2015</t>
  </si>
  <si>
    <t>TUN2016</t>
  </si>
  <si>
    <t>TUN2017</t>
  </si>
  <si>
    <t>TUN2018</t>
  </si>
  <si>
    <t>TUN2019</t>
  </si>
  <si>
    <t>TUN2020</t>
  </si>
  <si>
    <t>TUN2021</t>
  </si>
  <si>
    <t>TUN2022</t>
  </si>
  <si>
    <t>TUN2023</t>
  </si>
  <si>
    <t>TUN2024</t>
  </si>
  <si>
    <t>TUN2025</t>
  </si>
  <si>
    <t>Turkiye</t>
  </si>
  <si>
    <t>TUR2011</t>
  </si>
  <si>
    <t>TUR2012</t>
  </si>
  <si>
    <t>TUR2013</t>
  </si>
  <si>
    <t>TUR2014</t>
  </si>
  <si>
    <t>TUR2015</t>
  </si>
  <si>
    <t>TUR2016</t>
  </si>
  <si>
    <t>TUR2017</t>
  </si>
  <si>
    <t>TUR2018</t>
  </si>
  <si>
    <t>TUR2019</t>
  </si>
  <si>
    <t>TUR2020</t>
  </si>
  <si>
    <t>TUR2021</t>
  </si>
  <si>
    <t>TUR2022</t>
  </si>
  <si>
    <t>TUR2023</t>
  </si>
  <si>
    <t>TUR2024</t>
  </si>
  <si>
    <t>TUR2025</t>
  </si>
  <si>
    <t>Turkmenistan</t>
  </si>
  <si>
    <t>TKM2011</t>
  </si>
  <si>
    <t>TKM2012</t>
  </si>
  <si>
    <t>TKM2013</t>
  </si>
  <si>
    <t>TKM2014</t>
  </si>
  <si>
    <t>TKM2015</t>
  </si>
  <si>
    <t>TKM2016</t>
  </si>
  <si>
    <t>TKM2017</t>
  </si>
  <si>
    <t>TKM2018</t>
  </si>
  <si>
    <t>TKM2019</t>
  </si>
  <si>
    <t>TKM2020</t>
  </si>
  <si>
    <t>TKM2021</t>
  </si>
  <si>
    <t>TKM2022</t>
  </si>
  <si>
    <t>TKM2023</t>
  </si>
  <si>
    <t>TKM2024</t>
  </si>
  <si>
    <t>TKM2025</t>
  </si>
  <si>
    <t>Turks and Caicos Islands</t>
  </si>
  <si>
    <t>TCA2011</t>
  </si>
  <si>
    <t>TCA2012</t>
  </si>
  <si>
    <t>TCA2013</t>
  </si>
  <si>
    <t>TCA2014</t>
  </si>
  <si>
    <t>TCA2015</t>
  </si>
  <si>
    <t>TCA2016</t>
  </si>
  <si>
    <t>TCA2017</t>
  </si>
  <si>
    <t>TCA2018</t>
  </si>
  <si>
    <t>TCA2019</t>
  </si>
  <si>
    <t>TCA2020</t>
  </si>
  <si>
    <t>TCA2021</t>
  </si>
  <si>
    <t>TCA2022</t>
  </si>
  <si>
    <t>TCA2023</t>
  </si>
  <si>
    <t>TCA2024</t>
  </si>
  <si>
    <t>TCA2025</t>
  </si>
  <si>
    <t>Tuvalu</t>
  </si>
  <si>
    <t>TUV2011</t>
  </si>
  <si>
    <t>TUV2012</t>
  </si>
  <si>
    <t>TUV2013</t>
  </si>
  <si>
    <t>TUV2014</t>
  </si>
  <si>
    <t>TUV2015</t>
  </si>
  <si>
    <t>TUV2016</t>
  </si>
  <si>
    <t>TUV2017</t>
  </si>
  <si>
    <t>TUV2018</t>
  </si>
  <si>
    <t>TUV2019</t>
  </si>
  <si>
    <t>TUV2020</t>
  </si>
  <si>
    <t>TUV2021</t>
  </si>
  <si>
    <t>TUV2022</t>
  </si>
  <si>
    <t>TUV2023</t>
  </si>
  <si>
    <t>TUV2024</t>
  </si>
  <si>
    <t>TUV2025</t>
  </si>
  <si>
    <t>Uganda</t>
  </si>
  <si>
    <t>UGA2011</t>
  </si>
  <si>
    <t>UGA2012</t>
  </si>
  <si>
    <t>UGA2013</t>
  </si>
  <si>
    <t>UGA2014</t>
  </si>
  <si>
    <t>UGA2015</t>
  </si>
  <si>
    <t>UGA2016</t>
  </si>
  <si>
    <t>UGA2017</t>
  </si>
  <si>
    <t>UGA2018</t>
  </si>
  <si>
    <t>UGA2019</t>
  </si>
  <si>
    <t>UGA2020</t>
  </si>
  <si>
    <t>UGA2021</t>
  </si>
  <si>
    <t>UGA2022</t>
  </si>
  <si>
    <t>UGA2023</t>
  </si>
  <si>
    <t>UGA2024</t>
  </si>
  <si>
    <t>UGA2025</t>
  </si>
  <si>
    <t>Ukraine</t>
  </si>
  <si>
    <t>UKR2011</t>
  </si>
  <si>
    <t>UKR2012</t>
  </si>
  <si>
    <t>UKR2013</t>
  </si>
  <si>
    <t>UKR2014</t>
  </si>
  <si>
    <t>UKR2015</t>
  </si>
  <si>
    <t>UKR2016</t>
  </si>
  <si>
    <t>UKR2017</t>
  </si>
  <si>
    <t>UKR2018</t>
  </si>
  <si>
    <t>UKR2019</t>
  </si>
  <si>
    <t>UKR2020</t>
  </si>
  <si>
    <t>UKR2021</t>
  </si>
  <si>
    <t>UKR2022</t>
  </si>
  <si>
    <t>UKR2023</t>
  </si>
  <si>
    <t>UKR2024</t>
  </si>
  <si>
    <t>UKR2025</t>
  </si>
  <si>
    <t>United Arab Emirates</t>
  </si>
  <si>
    <t>ARE2011</t>
  </si>
  <si>
    <t>ARE2012</t>
  </si>
  <si>
    <t>ARE2013</t>
  </si>
  <si>
    <t>ARE2014</t>
  </si>
  <si>
    <t>ARE2015</t>
  </si>
  <si>
    <t>ARE2016</t>
  </si>
  <si>
    <t>ARE2017</t>
  </si>
  <si>
    <t>ARE2018</t>
  </si>
  <si>
    <t>ARE2019</t>
  </si>
  <si>
    <t>ARE2020</t>
  </si>
  <si>
    <t>ARE2021</t>
  </si>
  <si>
    <t>ARE2022</t>
  </si>
  <si>
    <t>ARE2023</t>
  </si>
  <si>
    <t>ARE2024</t>
  </si>
  <si>
    <t>ARE2025</t>
  </si>
  <si>
    <t>United Kingdom</t>
  </si>
  <si>
    <t>GBR2011</t>
  </si>
  <si>
    <t>GBR2012</t>
  </si>
  <si>
    <t>GBR2013</t>
  </si>
  <si>
    <t>GBR2014</t>
  </si>
  <si>
    <t>GBR2015</t>
  </si>
  <si>
    <t>GBR2016</t>
  </si>
  <si>
    <t>GBR2017</t>
  </si>
  <si>
    <t>GBR2018</t>
  </si>
  <si>
    <t>GBR2019</t>
  </si>
  <si>
    <t>GBR2020</t>
  </si>
  <si>
    <t>GBR2021</t>
  </si>
  <si>
    <t>GBR2022</t>
  </si>
  <si>
    <t>GBR2023</t>
  </si>
  <si>
    <t>GBR2024</t>
  </si>
  <si>
    <t>GBR2025</t>
  </si>
  <si>
    <t>United States</t>
  </si>
  <si>
    <t>USA2011</t>
  </si>
  <si>
    <t>USA2012</t>
  </si>
  <si>
    <t>USA2013</t>
  </si>
  <si>
    <t>USA2014</t>
  </si>
  <si>
    <t>USA2015</t>
  </si>
  <si>
    <t>USA2016</t>
  </si>
  <si>
    <t>USA2017</t>
  </si>
  <si>
    <t>USA2018</t>
  </si>
  <si>
    <t>USA2019</t>
  </si>
  <si>
    <t>USA2020</t>
  </si>
  <si>
    <t>USA2021</t>
  </si>
  <si>
    <t>USA2022</t>
  </si>
  <si>
    <t>USA2023</t>
  </si>
  <si>
    <t>USA2024</t>
  </si>
  <si>
    <t>USA2025</t>
  </si>
  <si>
    <t>Uruguay</t>
  </si>
  <si>
    <t>URY2011</t>
  </si>
  <si>
    <t>URY2012</t>
  </si>
  <si>
    <t>URY2013</t>
  </si>
  <si>
    <t>URY2014</t>
  </si>
  <si>
    <t>URY2015</t>
  </si>
  <si>
    <t>URY2016</t>
  </si>
  <si>
    <t>URY2017</t>
  </si>
  <si>
    <t>URY2018</t>
  </si>
  <si>
    <t>URY2019</t>
  </si>
  <si>
    <t>URY2020</t>
  </si>
  <si>
    <t>URY2021</t>
  </si>
  <si>
    <t>URY2022</t>
  </si>
  <si>
    <t>URY2023</t>
  </si>
  <si>
    <t>URY2024</t>
  </si>
  <si>
    <t>URY2025</t>
  </si>
  <si>
    <t>Uzbekistan</t>
  </si>
  <si>
    <t>UZB2011</t>
  </si>
  <si>
    <t>UZB2012</t>
  </si>
  <si>
    <t>UZB2013</t>
  </si>
  <si>
    <t>UZB2014</t>
  </si>
  <si>
    <t>UZB2015</t>
  </si>
  <si>
    <t>UZB2016</t>
  </si>
  <si>
    <t>UZB2017</t>
  </si>
  <si>
    <t>UZB2018</t>
  </si>
  <si>
    <t>UZB2019</t>
  </si>
  <si>
    <t>UZB2020</t>
  </si>
  <si>
    <t>UZB2021</t>
  </si>
  <si>
    <t>UZB2022</t>
  </si>
  <si>
    <t>UZB2023</t>
  </si>
  <si>
    <t>UZB2024</t>
  </si>
  <si>
    <t>UZB2025</t>
  </si>
  <si>
    <t>Vanuatu</t>
  </si>
  <si>
    <t>VUT2011</t>
  </si>
  <si>
    <t>VUT2012</t>
  </si>
  <si>
    <t>VUT2013</t>
  </si>
  <si>
    <t>VUT2014</t>
  </si>
  <si>
    <t>VUT2015</t>
  </si>
  <si>
    <t>VUT2016</t>
  </si>
  <si>
    <t>VUT2017</t>
  </si>
  <si>
    <t>VUT2018</t>
  </si>
  <si>
    <t>VUT2019</t>
  </si>
  <si>
    <t>VUT2020</t>
  </si>
  <si>
    <t>VUT2021</t>
  </si>
  <si>
    <t>VUT2022</t>
  </si>
  <si>
    <t>VUT2023</t>
  </si>
  <si>
    <t>VUT2024</t>
  </si>
  <si>
    <t>VUT2025</t>
  </si>
  <si>
    <t>Venezuela, RB</t>
  </si>
  <si>
    <t>VEN2011</t>
  </si>
  <si>
    <t>VEN2012</t>
  </si>
  <si>
    <t>VEN2013</t>
  </si>
  <si>
    <t>VEN2014</t>
  </si>
  <si>
    <t>VEN2015</t>
  </si>
  <si>
    <t>VEN2016</t>
  </si>
  <si>
    <t>VEN2017</t>
  </si>
  <si>
    <t>VEN2018</t>
  </si>
  <si>
    <t>VEN2019</t>
  </si>
  <si>
    <t>VEN2020</t>
  </si>
  <si>
    <t>VEN2021</t>
  </si>
  <si>
    <t>VEN2022</t>
  </si>
  <si>
    <t>VEN2023</t>
  </si>
  <si>
    <t>VEN2024</t>
  </si>
  <si>
    <t>VEN2025</t>
  </si>
  <si>
    <t>Viet Nam</t>
  </si>
  <si>
    <t>VNM2011</t>
  </si>
  <si>
    <t>VNM2012</t>
  </si>
  <si>
    <t>VNM2013</t>
  </si>
  <si>
    <t>VNM2014</t>
  </si>
  <si>
    <t>VNM2015</t>
  </si>
  <si>
    <t>VNM2016</t>
  </si>
  <si>
    <t>VNM2017</t>
  </si>
  <si>
    <t>VNM2018</t>
  </si>
  <si>
    <t>VNM2019</t>
  </si>
  <si>
    <t>VNM2020</t>
  </si>
  <si>
    <t>VNM2021</t>
  </si>
  <si>
    <t>VNM2022</t>
  </si>
  <si>
    <t>VNM2023</t>
  </si>
  <si>
    <t>VNM2024</t>
  </si>
  <si>
    <t>VNM2025</t>
  </si>
  <si>
    <t>Virgin Islands (U.S.)</t>
  </si>
  <si>
    <t>VIR2011</t>
  </si>
  <si>
    <t>VIR2012</t>
  </si>
  <si>
    <t>VIR2013</t>
  </si>
  <si>
    <t>VIR2014</t>
  </si>
  <si>
    <t>VIR2015</t>
  </si>
  <si>
    <t>VIR2016</t>
  </si>
  <si>
    <t>VIR2017</t>
  </si>
  <si>
    <t>VIR2018</t>
  </si>
  <si>
    <t>VIR2019</t>
  </si>
  <si>
    <t>VIR2020</t>
  </si>
  <si>
    <t>VIR2021</t>
  </si>
  <si>
    <t>VIR2022</t>
  </si>
  <si>
    <t>VIR2023</t>
  </si>
  <si>
    <t>VIR2024</t>
  </si>
  <si>
    <t>VIR2025</t>
  </si>
  <si>
    <t>West Bank and Gaza</t>
  </si>
  <si>
    <t>PSE2011</t>
  </si>
  <si>
    <t>PSE2012</t>
  </si>
  <si>
    <t>PSE2013</t>
  </si>
  <si>
    <t>PSE2014</t>
  </si>
  <si>
    <t>PSE2015</t>
  </si>
  <si>
    <t>PSE2016</t>
  </si>
  <si>
    <t>PSE2017</t>
  </si>
  <si>
    <t>PSE2018</t>
  </si>
  <si>
    <t>PSE2019</t>
  </si>
  <si>
    <t>PSE2020</t>
  </si>
  <si>
    <t>PSE2021</t>
  </si>
  <si>
    <t>PSE2022</t>
  </si>
  <si>
    <t>PSE2023</t>
  </si>
  <si>
    <t>PSE2024</t>
  </si>
  <si>
    <t>PSE2025</t>
  </si>
  <si>
    <t>Yemen, Rep.</t>
  </si>
  <si>
    <t>YEM2011</t>
  </si>
  <si>
    <t>YEM2012</t>
  </si>
  <si>
    <t>YEM2013</t>
  </si>
  <si>
    <t>YEM2014</t>
  </si>
  <si>
    <t>YEM2015</t>
  </si>
  <si>
    <t>YEM2016</t>
  </si>
  <si>
    <t>YEM2017</t>
  </si>
  <si>
    <t>YEM2018</t>
  </si>
  <si>
    <t>YEM2019</t>
  </si>
  <si>
    <t>YEM2020</t>
  </si>
  <si>
    <t>YEM2021</t>
  </si>
  <si>
    <t>YEM2022</t>
  </si>
  <si>
    <t>YEM2023</t>
  </si>
  <si>
    <t>YEM2024</t>
  </si>
  <si>
    <t>YEM2025</t>
  </si>
  <si>
    <t>Zambia</t>
  </si>
  <si>
    <t>ZMB2011</t>
  </si>
  <si>
    <t>ZMB2012</t>
  </si>
  <si>
    <t>ZMB2013</t>
  </si>
  <si>
    <t>ZMB2014</t>
  </si>
  <si>
    <t>ZMB2015</t>
  </si>
  <si>
    <t>ZMB2016</t>
  </si>
  <si>
    <t>ZMB2017</t>
  </si>
  <si>
    <t>ZMB2018</t>
  </si>
  <si>
    <t>ZMB2019</t>
  </si>
  <si>
    <t>ZMB2020</t>
  </si>
  <si>
    <t>ZMB2021</t>
  </si>
  <si>
    <t>ZMB2022</t>
  </si>
  <si>
    <t>ZMB2023</t>
  </si>
  <si>
    <t>ZMB2024</t>
  </si>
  <si>
    <t>ZMB2025</t>
  </si>
  <si>
    <t>Zimbabwe</t>
  </si>
  <si>
    <t>ZWE2011</t>
  </si>
  <si>
    <t>ZWE2012</t>
  </si>
  <si>
    <t>ZWE2013</t>
  </si>
  <si>
    <t>ZWE2014</t>
  </si>
  <si>
    <t>ZWE2015</t>
  </si>
  <si>
    <t>ZWE2016</t>
  </si>
  <si>
    <t>ZWE2017</t>
  </si>
  <si>
    <t>ZWE2018</t>
  </si>
  <si>
    <t>ZWE2019</t>
  </si>
  <si>
    <t>ZWE2020</t>
  </si>
  <si>
    <t>ZWE2021</t>
  </si>
  <si>
    <t>ZWE2022</t>
  </si>
  <si>
    <t>ZWE2023</t>
  </si>
  <si>
    <t>ZWE2024</t>
  </si>
  <si>
    <t>ZWE2025</t>
  </si>
  <si>
    <t>Variable</t>
  </si>
  <si>
    <t>Abbreviation</t>
  </si>
  <si>
    <t>Description / Definition</t>
  </si>
  <si>
    <t>Source</t>
  </si>
  <si>
    <t>Identifiers</t>
  </si>
  <si>
    <t>Country, ISO3, Year, ID</t>
  </si>
  <si>
    <t>Country name, ISO3 code, observation year, and unique key (ISO3 + Year).</t>
  </si>
  <si>
    <t>World Bank / Calculated</t>
  </si>
  <si>
    <t>Income Category</t>
  </si>
  <si>
    <t>World Bank income classification (Low, Lower-Middle, Upper-Middle, High).</t>
  </si>
  <si>
    <t>World Bank</t>
  </si>
  <si>
    <t>Population</t>
  </si>
  <si>
    <t>Total national population.</t>
  </si>
  <si>
    <t>World Bank (WDI)</t>
  </si>
  <si>
    <t>Inflation</t>
  </si>
  <si>
    <t>Annual percentage change in Consumer Price Index (2010=100).</t>
  </si>
  <si>
    <t>Military Expenditure</t>
  </si>
  <si>
    <t>milExpGDP</t>
  </si>
  <si>
    <t>Military expenditure (% of GDP).</t>
  </si>
  <si>
    <t>Resource Depletion</t>
  </si>
  <si>
    <t>Adjusted net savings: natural resources depletion (% of GNI).</t>
  </si>
  <si>
    <t>GDP per capita (PPP)</t>
  </si>
  <si>
    <t>GDP per capita, PPP (constant 2021 international $).</t>
  </si>
  <si>
    <t>GNI per capita (PPP)</t>
  </si>
  <si>
    <t>gniPPP</t>
  </si>
  <si>
    <t>GNI per capita, PPP (constant 2021 international $).</t>
  </si>
  <si>
    <t>Unemployment Rate</t>
  </si>
  <si>
    <t>Uer</t>
  </si>
  <si>
    <t>Total unemployment (% of total labor force, modeled ILO estimate).</t>
  </si>
  <si>
    <t>ILO / WDI</t>
  </si>
  <si>
    <t>Life Expectancy</t>
  </si>
  <si>
    <t>Life expectancy at birth, total (years).</t>
  </si>
  <si>
    <t>Life Evaluation</t>
  </si>
  <si>
    <t>Average national life satisfaction (Cantril Ladder, 0–10 scale).</t>
  </si>
  <si>
    <t>World Happiness Report</t>
  </si>
  <si>
    <t>Total Disaster Damage</t>
  </si>
  <si>
    <t>Total economic damage (USD), CPI-adjusted.</t>
  </si>
  <si>
    <t>EM-DAT</t>
  </si>
  <si>
    <t>Years of Life Lost (YLL)</t>
  </si>
  <si>
    <t>allCausesYLL, confAndTerrYLL, homicidesYLL, roadInjYLL</t>
  </si>
  <si>
    <t>Years of life lost to premature mortality using IHME reference life tables. Includes all-cause, conflict/terrorism, homicides, and road injuries.</t>
  </si>
  <si>
    <t>IHME</t>
  </si>
  <si>
    <t>Out-of-Pocket Health Exp.</t>
  </si>
  <si>
    <t>oopHealthExp</t>
  </si>
  <si>
    <t>Out-of-pocket health expenditure per capita (constant 2021 international $).</t>
  </si>
  <si>
    <t>Calculated from WDI</t>
  </si>
  <si>
    <t>Value of Statistical Life</t>
  </si>
  <si>
    <t>OECDvalStatLife</t>
  </si>
  <si>
    <t>Society’s willingness to pay for a marginal reduction in mortality risk.</t>
  </si>
  <si>
    <t>OECD Data Explorer</t>
  </si>
  <si>
    <t>Decription</t>
  </si>
  <si>
    <t>Country Name (World Bank Short Name)</t>
  </si>
  <si>
    <t>WDI</t>
  </si>
  <si>
    <t>Iso3 Country Abbreviation</t>
  </si>
  <si>
    <t>Year of observation</t>
  </si>
  <si>
    <t>Unique observation key Iso3+Year</t>
  </si>
  <si>
    <t>World Bank Income Category Classification (Low, Lower Middle, Upper Middle, High)</t>
  </si>
  <si>
    <t>Population, total</t>
  </si>
  <si>
    <t>Inflation, consumer prices (annual % growth)</t>
  </si>
  <si>
    <t>Military expenditure (% of GDP)</t>
  </si>
  <si>
    <t>Adjusted savings, natural resources depletion (% of GNI)</t>
  </si>
  <si>
    <t>GDP per capita, PPP (constant 2021 international $)</t>
  </si>
  <si>
    <t>GNI per capita, PPP (constant 2021 international $)</t>
  </si>
  <si>
    <t>Unemployment, total (% of total labor force) (modeled ILO estimate)</t>
  </si>
  <si>
    <t>Life expectancy at birth, total (years)</t>
  </si>
  <si>
    <t>lifeEVal</t>
  </si>
  <si>
    <t>lifeEvaluation</t>
  </si>
  <si>
    <t xml:space="preserve">Total Damage from all Natural and Techhnological Disasters </t>
  </si>
  <si>
    <t>EM-Dat</t>
  </si>
  <si>
    <t>Air pollution</t>
  </si>
  <si>
    <t>Ambient ozone pollution</t>
  </si>
  <si>
    <t>Particulate matter pollution</t>
  </si>
  <si>
    <t>All risk factors</t>
  </si>
  <si>
    <t>Child and maternal malnutrition</t>
  </si>
  <si>
    <t>Metabolic risks</t>
  </si>
  <si>
    <t>Unsafe water, sanitation, and handwashing</t>
  </si>
  <si>
    <t>Out-of-pocket expenditure per capita, PPP (constant international $)</t>
  </si>
  <si>
    <t>WDI, Authors' calculation</t>
  </si>
  <si>
    <t>Pre-tax national income. Gini coefficient All Ages. equal-split adults</t>
  </si>
  <si>
    <t>WID</t>
  </si>
  <si>
    <t>OECD</t>
  </si>
  <si>
    <t>Value of Statistical Life Estimate</t>
  </si>
  <si>
    <t>Author's calculation</t>
  </si>
  <si>
    <t>Australia and New Zealand</t>
  </si>
  <si>
    <t>Caribbean</t>
  </si>
  <si>
    <t>Central America</t>
  </si>
  <si>
    <t>Central Asia</t>
  </si>
  <si>
    <t>Eastern Africa</t>
  </si>
  <si>
    <t>Eastern Asia</t>
  </si>
  <si>
    <t>Eastern Europe</t>
  </si>
  <si>
    <t>Melanesia</t>
  </si>
  <si>
    <t>Micronesia</t>
  </si>
  <si>
    <t>Middle Africa</t>
  </si>
  <si>
    <t>Northern Africa</t>
  </si>
  <si>
    <t>Northern America</t>
  </si>
  <si>
    <t>Northern Europe</t>
  </si>
  <si>
    <t>Polynesia</t>
  </si>
  <si>
    <t>South America</t>
  </si>
  <si>
    <t>South-eastern Asia</t>
  </si>
  <si>
    <t>Southern Africa</t>
  </si>
  <si>
    <t>Southern Asia</t>
  </si>
  <si>
    <t>Southern Europe</t>
  </si>
  <si>
    <t>Western Africa</t>
  </si>
  <si>
    <t>Western Asia</t>
  </si>
  <si>
    <t>Western Europe</t>
  </si>
  <si>
    <t>East Asia &amp; Pacific</t>
  </si>
  <si>
    <t>Europe &amp; Central Asia</t>
  </si>
  <si>
    <t>Latin America &amp; Caribbean</t>
  </si>
  <si>
    <t>Middle East &amp; North Africa</t>
  </si>
  <si>
    <t>North America</t>
  </si>
  <si>
    <t>South Asia</t>
  </si>
  <si>
    <t>Sub-Saharan Africa</t>
  </si>
  <si>
    <t>World</t>
  </si>
  <si>
    <t>Iso2</t>
  </si>
  <si>
    <t>Type</t>
  </si>
  <si>
    <t>Region</t>
  </si>
  <si>
    <t>..</t>
  </si>
  <si>
    <t>WB Region</t>
  </si>
  <si>
    <t>UN SubRegion</t>
  </si>
  <si>
    <t>Region 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</si>
</sst>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00_);_(* \(#,##0.00\);_(* \-??_);_(@_)"/>
    <numFmt numFmtId="165" formatCode="_(* #,##0_);_(* \(#,##0\);_(* \-??_);_(@_)"/>
  </numFmts>
  <fonts count="4" x14ac:knownFonts="1">
    <font>
      <sz val="11"/>
      <color theme="1"/>
      <name val="Aptos Narrow"/>
      <family val="2"/>
      <charset val="1"/>
    </font>
    <font>
      <sz val="10"/>
      <name val="Arial"/>
      <family val="2"/>
    </font>
    <font>
      <b/>
      <sz val="11"/>
      <color theme="1"/>
      <name val="Aptos Narrow"/>
      <family val="2"/>
      <charset val="1"/>
    </font>
    <font>
      <sz val="11"/>
      <color theme="1"/>
      <name val="Aptos Narrow"/>
      <family val="2"/>
      <charset val="1"/>
    </font>
  </fonts>
  <fills count="3">
    <fill>
      <patternFill patternType="none"/>
    </fill>
    <fill>
      <patternFill patternType="gray125"/>
    </fill>
    <fill>
      <patternFill patternType="solid">
        <fgColor theme="9" tint="0.79998168889431442"/>
        <bgColor indexed="64"/>
      </patternFill>
    </fill>
  </fills>
  <borders count="1">
    <border>
      <left/>
      <right/>
      <top/>
      <bottom/>
      <diagonal/>
    </border>
  </borders>
  <cellStyleXfs count="2">
    <xf numFmtId="0" fontId="0" fillId="0" borderId="0"/>
    <xf numFmtId="164" fontId="3" fillId="0" borderId="0"/>
  </cellStyleXfs>
  <cellXfs count="7">
    <xf numFmtId="0" fontId="0" fillId="0" borderId="0" xfId="0"/>
    <xf numFmtId="0" fontId="0" fillId="0" borderId="0" xfId="0" applyAlignment="1">
      <alignment horizontal="center"/>
    </xf>
    <xf numFmtId="0" fontId="2" fillId="0" borderId="0" xfId="0" applyFont="1"/>
    <xf numFmtId="0" fontId="2" fillId="0" borderId="0" xfId="0" applyFont="1" applyAlignment="1">
      <alignment horizontal="center"/>
    </xf>
    <xf numFmtId="165" fontId="3" fillId="0" borderId="0" xfId="1" applyNumberFormat="1"/>
    <xf numFmtId="0" fontId="0" fillId="2" borderId="0" xfId="0" applyFill="1"/>
    <xf numFmtId="0" fontId="0" fillId="2" borderId="0" xfId="0" applyFill="1" applyAlignment="1">
      <alignment horizontal="center"/>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 Id="rId9"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MundoSkopeFinalData.xlsx" TargetMode="External"/><Relationship Id="rId2" Type="http://schemas.openxmlformats.org/officeDocument/2006/relationships/externalLinkPath" Target="https://d.docs.live.net/fedcb586fca74b5a/Desktop/MundoSkopeFinalData.xlsx" TargetMode="External"/><Relationship Id="rId1" Type="http://schemas.openxmlformats.org/officeDocument/2006/relationships/externalLinkPath" Target="/fedcb586fca74b5a/Desktop/MundoSkopeFinalDat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Sheet1"/>
      <sheetName val="Sheet3"/>
      <sheetName val="Sheet2"/>
    </sheetNames>
    <sheetDataSet>
      <sheetData sheetId="0">
        <row r="2">
          <cell r="A2" t="str">
            <v>Afghanistan</v>
          </cell>
          <cell r="B2" t="str">
            <v>AF</v>
          </cell>
        </row>
        <row r="3">
          <cell r="A3" t="str">
            <v>Afghanistan</v>
          </cell>
          <cell r="B3" t="str">
            <v>AF</v>
          </cell>
        </row>
        <row r="4">
          <cell r="A4" t="str">
            <v>Afghanistan</v>
          </cell>
          <cell r="B4" t="str">
            <v>AF</v>
          </cell>
        </row>
        <row r="5">
          <cell r="A5" t="str">
            <v>Afghanistan</v>
          </cell>
          <cell r="B5" t="str">
            <v>AF</v>
          </cell>
        </row>
        <row r="6">
          <cell r="A6" t="str">
            <v>Afghanistan</v>
          </cell>
          <cell r="B6" t="str">
            <v>AF</v>
          </cell>
        </row>
        <row r="7">
          <cell r="A7" t="str">
            <v>Afghanistan</v>
          </cell>
          <cell r="B7" t="str">
            <v>AF</v>
          </cell>
        </row>
        <row r="8">
          <cell r="A8" t="str">
            <v>Afghanistan</v>
          </cell>
          <cell r="B8" t="str">
            <v>AF</v>
          </cell>
        </row>
        <row r="9">
          <cell r="A9" t="str">
            <v>Afghanistan</v>
          </cell>
          <cell r="B9" t="str">
            <v>AF</v>
          </cell>
        </row>
        <row r="10">
          <cell r="A10" t="str">
            <v>Afghanistan</v>
          </cell>
          <cell r="B10" t="str">
            <v>AF</v>
          </cell>
        </row>
        <row r="11">
          <cell r="A11" t="str">
            <v>Afghanistan</v>
          </cell>
          <cell r="B11" t="str">
            <v>AF</v>
          </cell>
        </row>
        <row r="12">
          <cell r="A12" t="str">
            <v>Afghanistan</v>
          </cell>
          <cell r="B12" t="str">
            <v>AF</v>
          </cell>
        </row>
        <row r="13">
          <cell r="A13" t="str">
            <v>Afghanistan</v>
          </cell>
          <cell r="B13" t="str">
            <v>AF</v>
          </cell>
        </row>
        <row r="14">
          <cell r="A14" t="str">
            <v>Afghanistan</v>
          </cell>
          <cell r="B14" t="str">
            <v>AF</v>
          </cell>
        </row>
        <row r="15">
          <cell r="A15" t="str">
            <v>Afghanistan</v>
          </cell>
          <cell r="B15" t="str">
            <v>AF</v>
          </cell>
        </row>
        <row r="16">
          <cell r="A16" t="str">
            <v>Afghanistan</v>
          </cell>
          <cell r="B16" t="str">
            <v>AF</v>
          </cell>
        </row>
        <row r="17">
          <cell r="A17" t="str">
            <v>Afghanistan</v>
          </cell>
          <cell r="B17" t="str">
            <v>AF</v>
          </cell>
        </row>
        <row r="18">
          <cell r="A18" t="str">
            <v>Afghanistan</v>
          </cell>
          <cell r="B18" t="str">
            <v>AF</v>
          </cell>
        </row>
        <row r="19">
          <cell r="A19" t="str">
            <v>Afghanistan</v>
          </cell>
          <cell r="B19" t="str">
            <v>AF</v>
          </cell>
        </row>
        <row r="20">
          <cell r="A20" t="str">
            <v>Afghanistan</v>
          </cell>
          <cell r="B20" t="str">
            <v>AF</v>
          </cell>
        </row>
        <row r="21">
          <cell r="A21" t="str">
            <v>Afghanistan</v>
          </cell>
          <cell r="B21" t="str">
            <v>AF</v>
          </cell>
        </row>
        <row r="22">
          <cell r="A22" t="str">
            <v>Afghanistan</v>
          </cell>
          <cell r="B22" t="str">
            <v>AF</v>
          </cell>
        </row>
        <row r="23">
          <cell r="A23" t="str">
            <v>Afghanistan</v>
          </cell>
          <cell r="B23" t="str">
            <v>AF</v>
          </cell>
        </row>
        <row r="24">
          <cell r="A24" t="str">
            <v>Afghanistan</v>
          </cell>
          <cell r="B24" t="str">
            <v>AF</v>
          </cell>
        </row>
        <row r="25">
          <cell r="A25" t="str">
            <v>Afghanistan</v>
          </cell>
          <cell r="B25" t="str">
            <v>AF</v>
          </cell>
        </row>
        <row r="26">
          <cell r="A26" t="str">
            <v>Afghanistan</v>
          </cell>
          <cell r="B26" t="str">
            <v>AF</v>
          </cell>
        </row>
        <row r="27">
          <cell r="A27" t="str">
            <v>Afghanistan</v>
          </cell>
          <cell r="B27" t="str">
            <v>AF</v>
          </cell>
        </row>
        <row r="28">
          <cell r="A28" t="str">
            <v>Albania</v>
          </cell>
          <cell r="B28" t="str">
            <v>AL</v>
          </cell>
        </row>
        <row r="29">
          <cell r="A29" t="str">
            <v>Albania</v>
          </cell>
          <cell r="B29" t="str">
            <v>AL</v>
          </cell>
        </row>
        <row r="30">
          <cell r="A30" t="str">
            <v>Albania</v>
          </cell>
          <cell r="B30" t="str">
            <v>AL</v>
          </cell>
        </row>
        <row r="31">
          <cell r="A31" t="str">
            <v>Albania</v>
          </cell>
          <cell r="B31" t="str">
            <v>AL</v>
          </cell>
        </row>
        <row r="32">
          <cell r="A32" t="str">
            <v>Albania</v>
          </cell>
          <cell r="B32" t="str">
            <v>AL</v>
          </cell>
        </row>
        <row r="33">
          <cell r="A33" t="str">
            <v>Albania</v>
          </cell>
          <cell r="B33" t="str">
            <v>AL</v>
          </cell>
        </row>
        <row r="34">
          <cell r="A34" t="str">
            <v>Albania</v>
          </cell>
          <cell r="B34" t="str">
            <v>AL</v>
          </cell>
        </row>
        <row r="35">
          <cell r="A35" t="str">
            <v>Albania</v>
          </cell>
          <cell r="B35" t="str">
            <v>AL</v>
          </cell>
        </row>
        <row r="36">
          <cell r="A36" t="str">
            <v>Albania</v>
          </cell>
          <cell r="B36" t="str">
            <v>AL</v>
          </cell>
        </row>
        <row r="37">
          <cell r="A37" t="str">
            <v>Albania</v>
          </cell>
          <cell r="B37" t="str">
            <v>AL</v>
          </cell>
        </row>
        <row r="38">
          <cell r="A38" t="str">
            <v>Albania</v>
          </cell>
          <cell r="B38" t="str">
            <v>AL</v>
          </cell>
        </row>
        <row r="39">
          <cell r="A39" t="str">
            <v>Albania</v>
          </cell>
          <cell r="B39" t="str">
            <v>AL</v>
          </cell>
        </row>
        <row r="40">
          <cell r="A40" t="str">
            <v>Albania</v>
          </cell>
          <cell r="B40" t="str">
            <v>AL</v>
          </cell>
        </row>
        <row r="41">
          <cell r="A41" t="str">
            <v>Albania</v>
          </cell>
          <cell r="B41" t="str">
            <v>AL</v>
          </cell>
        </row>
        <row r="42">
          <cell r="A42" t="str">
            <v>Albania</v>
          </cell>
          <cell r="B42" t="str">
            <v>AL</v>
          </cell>
        </row>
        <row r="43">
          <cell r="A43" t="str">
            <v>Albania</v>
          </cell>
          <cell r="B43" t="str">
            <v>AL</v>
          </cell>
        </row>
        <row r="44">
          <cell r="A44" t="str">
            <v>Albania</v>
          </cell>
          <cell r="B44" t="str">
            <v>AL</v>
          </cell>
        </row>
        <row r="45">
          <cell r="A45" t="str">
            <v>Albania</v>
          </cell>
          <cell r="B45" t="str">
            <v>AL</v>
          </cell>
        </row>
        <row r="46">
          <cell r="A46" t="str">
            <v>Albania</v>
          </cell>
          <cell r="B46" t="str">
            <v>AL</v>
          </cell>
        </row>
        <row r="47">
          <cell r="A47" t="str">
            <v>Albania</v>
          </cell>
          <cell r="B47" t="str">
            <v>AL</v>
          </cell>
        </row>
        <row r="48">
          <cell r="A48" t="str">
            <v>Albania</v>
          </cell>
          <cell r="B48" t="str">
            <v>AL</v>
          </cell>
        </row>
        <row r="49">
          <cell r="A49" t="str">
            <v>Albania</v>
          </cell>
          <cell r="B49" t="str">
            <v>AL</v>
          </cell>
        </row>
        <row r="50">
          <cell r="A50" t="str">
            <v>Albania</v>
          </cell>
          <cell r="B50" t="str">
            <v>AL</v>
          </cell>
        </row>
        <row r="51">
          <cell r="A51" t="str">
            <v>Albania</v>
          </cell>
          <cell r="B51" t="str">
            <v>AL</v>
          </cell>
        </row>
        <row r="52">
          <cell r="A52" t="str">
            <v>Albania</v>
          </cell>
          <cell r="B52" t="str">
            <v>AL</v>
          </cell>
        </row>
        <row r="53">
          <cell r="A53" t="str">
            <v>Albania</v>
          </cell>
          <cell r="B53" t="str">
            <v>AL</v>
          </cell>
        </row>
        <row r="54">
          <cell r="A54" t="str">
            <v>Algeria</v>
          </cell>
          <cell r="B54" t="str">
            <v>DZ</v>
          </cell>
        </row>
        <row r="55">
          <cell r="A55" t="str">
            <v>Algeria</v>
          </cell>
          <cell r="B55" t="str">
            <v>DZ</v>
          </cell>
        </row>
        <row r="56">
          <cell r="A56" t="str">
            <v>Algeria</v>
          </cell>
          <cell r="B56" t="str">
            <v>DZ</v>
          </cell>
        </row>
        <row r="57">
          <cell r="A57" t="str">
            <v>Algeria</v>
          </cell>
          <cell r="B57" t="str">
            <v>DZ</v>
          </cell>
        </row>
        <row r="58">
          <cell r="A58" t="str">
            <v>Algeria</v>
          </cell>
          <cell r="B58" t="str">
            <v>DZ</v>
          </cell>
        </row>
        <row r="59">
          <cell r="A59" t="str">
            <v>Algeria</v>
          </cell>
          <cell r="B59" t="str">
            <v>DZ</v>
          </cell>
        </row>
        <row r="60">
          <cell r="A60" t="str">
            <v>Algeria</v>
          </cell>
          <cell r="B60" t="str">
            <v>DZ</v>
          </cell>
        </row>
        <row r="61">
          <cell r="A61" t="str">
            <v>Algeria</v>
          </cell>
          <cell r="B61" t="str">
            <v>DZ</v>
          </cell>
        </row>
        <row r="62">
          <cell r="A62" t="str">
            <v>Algeria</v>
          </cell>
          <cell r="B62" t="str">
            <v>DZ</v>
          </cell>
        </row>
        <row r="63">
          <cell r="A63" t="str">
            <v>Algeria</v>
          </cell>
          <cell r="B63" t="str">
            <v>DZ</v>
          </cell>
        </row>
        <row r="64">
          <cell r="A64" t="str">
            <v>Algeria</v>
          </cell>
          <cell r="B64" t="str">
            <v>DZ</v>
          </cell>
        </row>
        <row r="65">
          <cell r="A65" t="str">
            <v>Algeria</v>
          </cell>
          <cell r="B65" t="str">
            <v>DZ</v>
          </cell>
        </row>
        <row r="66">
          <cell r="A66" t="str">
            <v>Algeria</v>
          </cell>
          <cell r="B66" t="str">
            <v>DZ</v>
          </cell>
        </row>
        <row r="67">
          <cell r="A67" t="str">
            <v>Algeria</v>
          </cell>
          <cell r="B67" t="str">
            <v>DZ</v>
          </cell>
        </row>
        <row r="68">
          <cell r="A68" t="str">
            <v>Algeria</v>
          </cell>
          <cell r="B68" t="str">
            <v>DZ</v>
          </cell>
        </row>
        <row r="69">
          <cell r="A69" t="str">
            <v>Algeria</v>
          </cell>
          <cell r="B69" t="str">
            <v>DZ</v>
          </cell>
        </row>
        <row r="70">
          <cell r="A70" t="str">
            <v>Algeria</v>
          </cell>
          <cell r="B70" t="str">
            <v>DZ</v>
          </cell>
        </row>
        <row r="71">
          <cell r="A71" t="str">
            <v>Algeria</v>
          </cell>
          <cell r="B71" t="str">
            <v>DZ</v>
          </cell>
        </row>
        <row r="72">
          <cell r="A72" t="str">
            <v>Algeria</v>
          </cell>
          <cell r="B72" t="str">
            <v>DZ</v>
          </cell>
        </row>
        <row r="73">
          <cell r="A73" t="str">
            <v>Algeria</v>
          </cell>
          <cell r="B73" t="str">
            <v>DZ</v>
          </cell>
        </row>
        <row r="74">
          <cell r="A74" t="str">
            <v>Algeria</v>
          </cell>
          <cell r="B74" t="str">
            <v>DZ</v>
          </cell>
        </row>
        <row r="75">
          <cell r="A75" t="str">
            <v>Algeria</v>
          </cell>
          <cell r="B75" t="str">
            <v>DZ</v>
          </cell>
        </row>
        <row r="76">
          <cell r="A76" t="str">
            <v>Algeria</v>
          </cell>
          <cell r="B76" t="str">
            <v>DZ</v>
          </cell>
        </row>
        <row r="77">
          <cell r="A77" t="str">
            <v>Algeria</v>
          </cell>
          <cell r="B77" t="str">
            <v>DZ</v>
          </cell>
        </row>
        <row r="78">
          <cell r="A78" t="str">
            <v>Algeria</v>
          </cell>
          <cell r="B78" t="str">
            <v>DZ</v>
          </cell>
        </row>
        <row r="79">
          <cell r="A79" t="str">
            <v>Algeria</v>
          </cell>
          <cell r="B79" t="str">
            <v>DZ</v>
          </cell>
        </row>
        <row r="80">
          <cell r="A80" t="str">
            <v>American Samoa</v>
          </cell>
          <cell r="B80" t="str">
            <v>AS</v>
          </cell>
        </row>
        <row r="81">
          <cell r="A81" t="str">
            <v>American Samoa</v>
          </cell>
          <cell r="B81" t="str">
            <v>AS</v>
          </cell>
        </row>
        <row r="82">
          <cell r="A82" t="str">
            <v>American Samoa</v>
          </cell>
          <cell r="B82" t="str">
            <v>AS</v>
          </cell>
        </row>
        <row r="83">
          <cell r="A83" t="str">
            <v>American Samoa</v>
          </cell>
          <cell r="B83" t="str">
            <v>AS</v>
          </cell>
        </row>
        <row r="84">
          <cell r="A84" t="str">
            <v>American Samoa</v>
          </cell>
          <cell r="B84" t="str">
            <v>AS</v>
          </cell>
        </row>
        <row r="85">
          <cell r="A85" t="str">
            <v>American Samoa</v>
          </cell>
          <cell r="B85" t="str">
            <v>AS</v>
          </cell>
        </row>
        <row r="86">
          <cell r="A86" t="str">
            <v>American Samoa</v>
          </cell>
          <cell r="B86" t="str">
            <v>AS</v>
          </cell>
        </row>
        <row r="87">
          <cell r="A87" t="str">
            <v>American Samoa</v>
          </cell>
          <cell r="B87" t="str">
            <v>AS</v>
          </cell>
        </row>
        <row r="88">
          <cell r="A88" t="str">
            <v>American Samoa</v>
          </cell>
          <cell r="B88" t="str">
            <v>AS</v>
          </cell>
        </row>
        <row r="89">
          <cell r="A89" t="str">
            <v>American Samoa</v>
          </cell>
          <cell r="B89" t="str">
            <v>AS</v>
          </cell>
        </row>
        <row r="90">
          <cell r="A90" t="str">
            <v>American Samoa</v>
          </cell>
          <cell r="B90" t="str">
            <v>AS</v>
          </cell>
        </row>
        <row r="91">
          <cell r="A91" t="str">
            <v>American Samoa</v>
          </cell>
          <cell r="B91" t="str">
            <v>AS</v>
          </cell>
        </row>
        <row r="92">
          <cell r="A92" t="str">
            <v>American Samoa</v>
          </cell>
          <cell r="B92" t="str">
            <v>AS</v>
          </cell>
        </row>
        <row r="93">
          <cell r="A93" t="str">
            <v>American Samoa</v>
          </cell>
          <cell r="B93" t="str">
            <v>AS</v>
          </cell>
        </row>
        <row r="94">
          <cell r="A94" t="str">
            <v>American Samoa</v>
          </cell>
          <cell r="B94" t="str">
            <v>AS</v>
          </cell>
        </row>
        <row r="95">
          <cell r="A95" t="str">
            <v>American Samoa</v>
          </cell>
          <cell r="B95" t="str">
            <v>AS</v>
          </cell>
        </row>
        <row r="96">
          <cell r="A96" t="str">
            <v>American Samoa</v>
          </cell>
          <cell r="B96" t="str">
            <v>AS</v>
          </cell>
        </row>
        <row r="97">
          <cell r="A97" t="str">
            <v>American Samoa</v>
          </cell>
          <cell r="B97" t="str">
            <v>AS</v>
          </cell>
        </row>
        <row r="98">
          <cell r="A98" t="str">
            <v>American Samoa</v>
          </cell>
          <cell r="B98" t="str">
            <v>AS</v>
          </cell>
        </row>
        <row r="99">
          <cell r="A99" t="str">
            <v>American Samoa</v>
          </cell>
          <cell r="B99" t="str">
            <v>AS</v>
          </cell>
        </row>
        <row r="100">
          <cell r="A100" t="str">
            <v>American Samoa</v>
          </cell>
          <cell r="B100" t="str">
            <v>AS</v>
          </cell>
        </row>
        <row r="101">
          <cell r="A101" t="str">
            <v>American Samoa</v>
          </cell>
          <cell r="B101" t="str">
            <v>AS</v>
          </cell>
        </row>
        <row r="102">
          <cell r="A102" t="str">
            <v>American Samoa</v>
          </cell>
          <cell r="B102" t="str">
            <v>AS</v>
          </cell>
        </row>
        <row r="103">
          <cell r="A103" t="str">
            <v>American Samoa</v>
          </cell>
          <cell r="B103" t="str">
            <v>AS</v>
          </cell>
        </row>
        <row r="104">
          <cell r="A104" t="str">
            <v>American Samoa</v>
          </cell>
          <cell r="B104" t="str">
            <v>AS</v>
          </cell>
        </row>
        <row r="105">
          <cell r="A105" t="str">
            <v>American Samoa</v>
          </cell>
          <cell r="B105" t="str">
            <v>AS</v>
          </cell>
        </row>
        <row r="106">
          <cell r="A106" t="str">
            <v>Andorra</v>
          </cell>
          <cell r="B106" t="str">
            <v>AD</v>
          </cell>
        </row>
        <row r="107">
          <cell r="A107" t="str">
            <v>Andorra</v>
          </cell>
          <cell r="B107" t="str">
            <v>AD</v>
          </cell>
        </row>
        <row r="108">
          <cell r="A108" t="str">
            <v>Andorra</v>
          </cell>
          <cell r="B108" t="str">
            <v>AD</v>
          </cell>
        </row>
        <row r="109">
          <cell r="A109" t="str">
            <v>Andorra</v>
          </cell>
          <cell r="B109" t="str">
            <v>AD</v>
          </cell>
        </row>
        <row r="110">
          <cell r="A110" t="str">
            <v>Andorra</v>
          </cell>
          <cell r="B110" t="str">
            <v>AD</v>
          </cell>
        </row>
        <row r="111">
          <cell r="A111" t="str">
            <v>Andorra</v>
          </cell>
          <cell r="B111" t="str">
            <v>AD</v>
          </cell>
        </row>
        <row r="112">
          <cell r="A112" t="str">
            <v>Andorra</v>
          </cell>
          <cell r="B112" t="str">
            <v>AD</v>
          </cell>
        </row>
        <row r="113">
          <cell r="A113" t="str">
            <v>Andorra</v>
          </cell>
          <cell r="B113" t="str">
            <v>AD</v>
          </cell>
        </row>
        <row r="114">
          <cell r="A114" t="str">
            <v>Andorra</v>
          </cell>
          <cell r="B114" t="str">
            <v>AD</v>
          </cell>
        </row>
        <row r="115">
          <cell r="A115" t="str">
            <v>Andorra</v>
          </cell>
          <cell r="B115" t="str">
            <v>AD</v>
          </cell>
        </row>
        <row r="116">
          <cell r="A116" t="str">
            <v>Andorra</v>
          </cell>
          <cell r="B116" t="str">
            <v>AD</v>
          </cell>
        </row>
        <row r="117">
          <cell r="A117" t="str">
            <v>Andorra</v>
          </cell>
          <cell r="B117" t="str">
            <v>AD</v>
          </cell>
        </row>
        <row r="118">
          <cell r="A118" t="str">
            <v>Andorra</v>
          </cell>
          <cell r="B118" t="str">
            <v>AD</v>
          </cell>
        </row>
        <row r="119">
          <cell r="A119" t="str">
            <v>Andorra</v>
          </cell>
          <cell r="B119" t="str">
            <v>AD</v>
          </cell>
        </row>
        <row r="120">
          <cell r="A120" t="str">
            <v>Andorra</v>
          </cell>
          <cell r="B120" t="str">
            <v>AD</v>
          </cell>
        </row>
        <row r="121">
          <cell r="A121" t="str">
            <v>Andorra</v>
          </cell>
          <cell r="B121" t="str">
            <v>AD</v>
          </cell>
        </row>
        <row r="122">
          <cell r="A122" t="str">
            <v>Andorra</v>
          </cell>
          <cell r="B122" t="str">
            <v>AD</v>
          </cell>
        </row>
        <row r="123">
          <cell r="A123" t="str">
            <v>Andorra</v>
          </cell>
          <cell r="B123" t="str">
            <v>AD</v>
          </cell>
        </row>
        <row r="124">
          <cell r="A124" t="str">
            <v>Andorra</v>
          </cell>
          <cell r="B124" t="str">
            <v>AD</v>
          </cell>
        </row>
        <row r="125">
          <cell r="A125" t="str">
            <v>Andorra</v>
          </cell>
          <cell r="B125" t="str">
            <v>AD</v>
          </cell>
        </row>
        <row r="126">
          <cell r="A126" t="str">
            <v>Andorra</v>
          </cell>
          <cell r="B126" t="str">
            <v>AD</v>
          </cell>
        </row>
        <row r="127">
          <cell r="A127" t="str">
            <v>Andorra</v>
          </cell>
          <cell r="B127" t="str">
            <v>AD</v>
          </cell>
        </row>
        <row r="128">
          <cell r="A128" t="str">
            <v>Andorra</v>
          </cell>
          <cell r="B128" t="str">
            <v>AD</v>
          </cell>
        </row>
        <row r="129">
          <cell r="A129" t="str">
            <v>Andorra</v>
          </cell>
          <cell r="B129" t="str">
            <v>AD</v>
          </cell>
        </row>
        <row r="130">
          <cell r="A130" t="str">
            <v>Andorra</v>
          </cell>
          <cell r="B130" t="str">
            <v>AD</v>
          </cell>
        </row>
        <row r="131">
          <cell r="A131" t="str">
            <v>Andorra</v>
          </cell>
          <cell r="B131" t="str">
            <v>AD</v>
          </cell>
        </row>
        <row r="132">
          <cell r="A132" t="str">
            <v>Angola</v>
          </cell>
          <cell r="B132" t="str">
            <v>AO</v>
          </cell>
        </row>
        <row r="133">
          <cell r="A133" t="str">
            <v>Angola</v>
          </cell>
          <cell r="B133" t="str">
            <v>AO</v>
          </cell>
        </row>
        <row r="134">
          <cell r="A134" t="str">
            <v>Angola</v>
          </cell>
          <cell r="B134" t="str">
            <v>AO</v>
          </cell>
        </row>
        <row r="135">
          <cell r="A135" t="str">
            <v>Angola</v>
          </cell>
          <cell r="B135" t="str">
            <v>AO</v>
          </cell>
        </row>
        <row r="136">
          <cell r="A136" t="str">
            <v>Angola</v>
          </cell>
          <cell r="B136" t="str">
            <v>AO</v>
          </cell>
        </row>
        <row r="137">
          <cell r="A137" t="str">
            <v>Angola</v>
          </cell>
          <cell r="B137" t="str">
            <v>AO</v>
          </cell>
        </row>
        <row r="138">
          <cell r="A138" t="str">
            <v>Angola</v>
          </cell>
          <cell r="B138" t="str">
            <v>AO</v>
          </cell>
        </row>
        <row r="139">
          <cell r="A139" t="str">
            <v>Angola</v>
          </cell>
          <cell r="B139" t="str">
            <v>AO</v>
          </cell>
        </row>
        <row r="140">
          <cell r="A140" t="str">
            <v>Angola</v>
          </cell>
          <cell r="B140" t="str">
            <v>AO</v>
          </cell>
        </row>
        <row r="141">
          <cell r="A141" t="str">
            <v>Angola</v>
          </cell>
          <cell r="B141" t="str">
            <v>AO</v>
          </cell>
        </row>
        <row r="142">
          <cell r="A142" t="str">
            <v>Angola</v>
          </cell>
          <cell r="B142" t="str">
            <v>AO</v>
          </cell>
        </row>
        <row r="143">
          <cell r="A143" t="str">
            <v>Angola</v>
          </cell>
          <cell r="B143" t="str">
            <v>AO</v>
          </cell>
        </row>
        <row r="144">
          <cell r="A144" t="str">
            <v>Angola</v>
          </cell>
          <cell r="B144" t="str">
            <v>AO</v>
          </cell>
        </row>
        <row r="145">
          <cell r="A145" t="str">
            <v>Angola</v>
          </cell>
          <cell r="B145" t="str">
            <v>AO</v>
          </cell>
        </row>
        <row r="146">
          <cell r="A146" t="str">
            <v>Angola</v>
          </cell>
          <cell r="B146" t="str">
            <v>AO</v>
          </cell>
        </row>
        <row r="147">
          <cell r="A147" t="str">
            <v>Angola</v>
          </cell>
          <cell r="B147" t="str">
            <v>AO</v>
          </cell>
        </row>
        <row r="148">
          <cell r="A148" t="str">
            <v>Angola</v>
          </cell>
          <cell r="B148" t="str">
            <v>AO</v>
          </cell>
        </row>
        <row r="149">
          <cell r="A149" t="str">
            <v>Angola</v>
          </cell>
          <cell r="B149" t="str">
            <v>AO</v>
          </cell>
        </row>
        <row r="150">
          <cell r="A150" t="str">
            <v>Angola</v>
          </cell>
          <cell r="B150" t="str">
            <v>AO</v>
          </cell>
        </row>
        <row r="151">
          <cell r="A151" t="str">
            <v>Angola</v>
          </cell>
          <cell r="B151" t="str">
            <v>AO</v>
          </cell>
        </row>
        <row r="152">
          <cell r="A152" t="str">
            <v>Angola</v>
          </cell>
          <cell r="B152" t="str">
            <v>AO</v>
          </cell>
        </row>
        <row r="153">
          <cell r="A153" t="str">
            <v>Angola</v>
          </cell>
          <cell r="B153" t="str">
            <v>AO</v>
          </cell>
        </row>
        <row r="154">
          <cell r="A154" t="str">
            <v>Angola</v>
          </cell>
          <cell r="B154" t="str">
            <v>AO</v>
          </cell>
        </row>
        <row r="155">
          <cell r="A155" t="str">
            <v>Angola</v>
          </cell>
          <cell r="B155" t="str">
            <v>AO</v>
          </cell>
        </row>
        <row r="156">
          <cell r="A156" t="str">
            <v>Angola</v>
          </cell>
          <cell r="B156" t="str">
            <v>AO</v>
          </cell>
        </row>
        <row r="157">
          <cell r="A157" t="str">
            <v>Angola</v>
          </cell>
          <cell r="B157" t="str">
            <v>AO</v>
          </cell>
        </row>
        <row r="158">
          <cell r="A158" t="str">
            <v>Antigua and Barbuda</v>
          </cell>
          <cell r="B158" t="str">
            <v>AG</v>
          </cell>
        </row>
        <row r="159">
          <cell r="A159" t="str">
            <v>Antigua and Barbuda</v>
          </cell>
          <cell r="B159" t="str">
            <v>AG</v>
          </cell>
        </row>
        <row r="160">
          <cell r="A160" t="str">
            <v>Antigua and Barbuda</v>
          </cell>
          <cell r="B160" t="str">
            <v>AG</v>
          </cell>
        </row>
        <row r="161">
          <cell r="A161" t="str">
            <v>Antigua and Barbuda</v>
          </cell>
          <cell r="B161" t="str">
            <v>AG</v>
          </cell>
        </row>
        <row r="162">
          <cell r="A162" t="str">
            <v>Antigua and Barbuda</v>
          </cell>
          <cell r="B162" t="str">
            <v>AG</v>
          </cell>
        </row>
        <row r="163">
          <cell r="A163" t="str">
            <v>Antigua and Barbuda</v>
          </cell>
          <cell r="B163" t="str">
            <v>AG</v>
          </cell>
        </row>
        <row r="164">
          <cell r="A164" t="str">
            <v>Antigua and Barbuda</v>
          </cell>
          <cell r="B164" t="str">
            <v>AG</v>
          </cell>
        </row>
        <row r="165">
          <cell r="A165" t="str">
            <v>Antigua and Barbuda</v>
          </cell>
          <cell r="B165" t="str">
            <v>AG</v>
          </cell>
        </row>
        <row r="166">
          <cell r="A166" t="str">
            <v>Antigua and Barbuda</v>
          </cell>
          <cell r="B166" t="str">
            <v>AG</v>
          </cell>
        </row>
        <row r="167">
          <cell r="A167" t="str">
            <v>Antigua and Barbuda</v>
          </cell>
          <cell r="B167" t="str">
            <v>AG</v>
          </cell>
        </row>
        <row r="168">
          <cell r="A168" t="str">
            <v>Antigua and Barbuda</v>
          </cell>
          <cell r="B168" t="str">
            <v>AG</v>
          </cell>
        </row>
        <row r="169">
          <cell r="A169" t="str">
            <v>Antigua and Barbuda</v>
          </cell>
          <cell r="B169" t="str">
            <v>AG</v>
          </cell>
        </row>
        <row r="170">
          <cell r="A170" t="str">
            <v>Antigua and Barbuda</v>
          </cell>
          <cell r="B170" t="str">
            <v>AG</v>
          </cell>
        </row>
        <row r="171">
          <cell r="A171" t="str">
            <v>Antigua and Barbuda</v>
          </cell>
          <cell r="B171" t="str">
            <v>AG</v>
          </cell>
        </row>
        <row r="172">
          <cell r="A172" t="str">
            <v>Antigua and Barbuda</v>
          </cell>
          <cell r="B172" t="str">
            <v>AG</v>
          </cell>
        </row>
        <row r="173">
          <cell r="A173" t="str">
            <v>Antigua and Barbuda</v>
          </cell>
          <cell r="B173" t="str">
            <v>AG</v>
          </cell>
        </row>
        <row r="174">
          <cell r="A174" t="str">
            <v>Antigua and Barbuda</v>
          </cell>
          <cell r="B174" t="str">
            <v>AG</v>
          </cell>
        </row>
        <row r="175">
          <cell r="A175" t="str">
            <v>Antigua and Barbuda</v>
          </cell>
          <cell r="B175" t="str">
            <v>AG</v>
          </cell>
        </row>
        <row r="176">
          <cell r="A176" t="str">
            <v>Antigua and Barbuda</v>
          </cell>
          <cell r="B176" t="str">
            <v>AG</v>
          </cell>
        </row>
        <row r="177">
          <cell r="A177" t="str">
            <v>Antigua and Barbuda</v>
          </cell>
          <cell r="B177" t="str">
            <v>AG</v>
          </cell>
        </row>
        <row r="178">
          <cell r="A178" t="str">
            <v>Antigua and Barbuda</v>
          </cell>
          <cell r="B178" t="str">
            <v>AG</v>
          </cell>
        </row>
        <row r="179">
          <cell r="A179" t="str">
            <v>Antigua and Barbuda</v>
          </cell>
          <cell r="B179" t="str">
            <v>AG</v>
          </cell>
        </row>
        <row r="180">
          <cell r="A180" t="str">
            <v>Antigua and Barbuda</v>
          </cell>
          <cell r="B180" t="str">
            <v>AG</v>
          </cell>
        </row>
        <row r="181">
          <cell r="A181" t="str">
            <v>Antigua and Barbuda</v>
          </cell>
          <cell r="B181" t="str">
            <v>AG</v>
          </cell>
        </row>
        <row r="182">
          <cell r="A182" t="str">
            <v>Antigua and Barbuda</v>
          </cell>
          <cell r="B182" t="str">
            <v>AG</v>
          </cell>
        </row>
        <row r="183">
          <cell r="A183" t="str">
            <v>Antigua and Barbuda</v>
          </cell>
          <cell r="B183" t="str">
            <v>AG</v>
          </cell>
        </row>
        <row r="184">
          <cell r="A184" t="str">
            <v>Argentina</v>
          </cell>
          <cell r="B184" t="str">
            <v>AR</v>
          </cell>
        </row>
        <row r="185">
          <cell r="A185" t="str">
            <v>Argentina</v>
          </cell>
          <cell r="B185" t="str">
            <v>AR</v>
          </cell>
        </row>
        <row r="186">
          <cell r="A186" t="str">
            <v>Argentina</v>
          </cell>
          <cell r="B186" t="str">
            <v>AR</v>
          </cell>
        </row>
        <row r="187">
          <cell r="A187" t="str">
            <v>Argentina</v>
          </cell>
          <cell r="B187" t="str">
            <v>AR</v>
          </cell>
        </row>
        <row r="188">
          <cell r="A188" t="str">
            <v>Argentina</v>
          </cell>
          <cell r="B188" t="str">
            <v>AR</v>
          </cell>
        </row>
        <row r="189">
          <cell r="A189" t="str">
            <v>Argentina</v>
          </cell>
          <cell r="B189" t="str">
            <v>AR</v>
          </cell>
        </row>
        <row r="190">
          <cell r="A190" t="str">
            <v>Argentina</v>
          </cell>
          <cell r="B190" t="str">
            <v>AR</v>
          </cell>
        </row>
        <row r="191">
          <cell r="A191" t="str">
            <v>Argentina</v>
          </cell>
          <cell r="B191" t="str">
            <v>AR</v>
          </cell>
        </row>
        <row r="192">
          <cell r="A192" t="str">
            <v>Argentina</v>
          </cell>
          <cell r="B192" t="str">
            <v>AR</v>
          </cell>
        </row>
        <row r="193">
          <cell r="A193" t="str">
            <v>Argentina</v>
          </cell>
          <cell r="B193" t="str">
            <v>AR</v>
          </cell>
        </row>
        <row r="194">
          <cell r="A194" t="str">
            <v>Argentina</v>
          </cell>
          <cell r="B194" t="str">
            <v>AR</v>
          </cell>
        </row>
        <row r="195">
          <cell r="A195" t="str">
            <v>Argentina</v>
          </cell>
          <cell r="B195" t="str">
            <v>AR</v>
          </cell>
        </row>
        <row r="196">
          <cell r="A196" t="str">
            <v>Argentina</v>
          </cell>
          <cell r="B196" t="str">
            <v>AR</v>
          </cell>
        </row>
        <row r="197">
          <cell r="A197" t="str">
            <v>Argentina</v>
          </cell>
          <cell r="B197" t="str">
            <v>AR</v>
          </cell>
        </row>
        <row r="198">
          <cell r="A198" t="str">
            <v>Argentina</v>
          </cell>
          <cell r="B198" t="str">
            <v>AR</v>
          </cell>
        </row>
        <row r="199">
          <cell r="A199" t="str">
            <v>Argentina</v>
          </cell>
          <cell r="B199" t="str">
            <v>AR</v>
          </cell>
        </row>
        <row r="200">
          <cell r="A200" t="str">
            <v>Argentina</v>
          </cell>
          <cell r="B200" t="str">
            <v>AR</v>
          </cell>
        </row>
        <row r="201">
          <cell r="A201" t="str">
            <v>Argentina</v>
          </cell>
          <cell r="B201" t="str">
            <v>AR</v>
          </cell>
        </row>
        <row r="202">
          <cell r="A202" t="str">
            <v>Argentina</v>
          </cell>
          <cell r="B202" t="str">
            <v>AR</v>
          </cell>
        </row>
        <row r="203">
          <cell r="A203" t="str">
            <v>Argentina</v>
          </cell>
          <cell r="B203" t="str">
            <v>AR</v>
          </cell>
        </row>
        <row r="204">
          <cell r="A204" t="str">
            <v>Argentina</v>
          </cell>
          <cell r="B204" t="str">
            <v>AR</v>
          </cell>
        </row>
        <row r="205">
          <cell r="A205" t="str">
            <v>Argentina</v>
          </cell>
          <cell r="B205" t="str">
            <v>AR</v>
          </cell>
        </row>
        <row r="206">
          <cell r="A206" t="str">
            <v>Argentina</v>
          </cell>
          <cell r="B206" t="str">
            <v>AR</v>
          </cell>
        </row>
        <row r="207">
          <cell r="A207" t="str">
            <v>Argentina</v>
          </cell>
          <cell r="B207" t="str">
            <v>AR</v>
          </cell>
        </row>
        <row r="208">
          <cell r="A208" t="str">
            <v>Argentina</v>
          </cell>
          <cell r="B208" t="str">
            <v>AR</v>
          </cell>
        </row>
        <row r="209">
          <cell r="A209" t="str">
            <v>Argentina</v>
          </cell>
          <cell r="B209" t="str">
            <v>AR</v>
          </cell>
        </row>
        <row r="210">
          <cell r="A210" t="str">
            <v>Armenia</v>
          </cell>
          <cell r="B210" t="str">
            <v>AM</v>
          </cell>
        </row>
        <row r="211">
          <cell r="A211" t="str">
            <v>Armenia</v>
          </cell>
          <cell r="B211" t="str">
            <v>AM</v>
          </cell>
        </row>
        <row r="212">
          <cell r="A212" t="str">
            <v>Armenia</v>
          </cell>
          <cell r="B212" t="str">
            <v>AM</v>
          </cell>
        </row>
        <row r="213">
          <cell r="A213" t="str">
            <v>Armenia</v>
          </cell>
          <cell r="B213" t="str">
            <v>AM</v>
          </cell>
        </row>
        <row r="214">
          <cell r="A214" t="str">
            <v>Armenia</v>
          </cell>
          <cell r="B214" t="str">
            <v>AM</v>
          </cell>
        </row>
        <row r="215">
          <cell r="A215" t="str">
            <v>Armenia</v>
          </cell>
          <cell r="B215" t="str">
            <v>AM</v>
          </cell>
        </row>
        <row r="216">
          <cell r="A216" t="str">
            <v>Armenia</v>
          </cell>
          <cell r="B216" t="str">
            <v>AM</v>
          </cell>
        </row>
        <row r="217">
          <cell r="A217" t="str">
            <v>Armenia</v>
          </cell>
          <cell r="B217" t="str">
            <v>AM</v>
          </cell>
        </row>
        <row r="218">
          <cell r="A218" t="str">
            <v>Armenia</v>
          </cell>
          <cell r="B218" t="str">
            <v>AM</v>
          </cell>
        </row>
        <row r="219">
          <cell r="A219" t="str">
            <v>Armenia</v>
          </cell>
          <cell r="B219" t="str">
            <v>AM</v>
          </cell>
        </row>
        <row r="220">
          <cell r="A220" t="str">
            <v>Armenia</v>
          </cell>
          <cell r="B220" t="str">
            <v>AM</v>
          </cell>
        </row>
        <row r="221">
          <cell r="A221" t="str">
            <v>Armenia</v>
          </cell>
          <cell r="B221" t="str">
            <v>AM</v>
          </cell>
        </row>
        <row r="222">
          <cell r="A222" t="str">
            <v>Armenia</v>
          </cell>
          <cell r="B222" t="str">
            <v>AM</v>
          </cell>
        </row>
        <row r="223">
          <cell r="A223" t="str">
            <v>Armenia</v>
          </cell>
          <cell r="B223" t="str">
            <v>AM</v>
          </cell>
        </row>
        <row r="224">
          <cell r="A224" t="str">
            <v>Armenia</v>
          </cell>
          <cell r="B224" t="str">
            <v>AM</v>
          </cell>
        </row>
        <row r="225">
          <cell r="A225" t="str">
            <v>Armenia</v>
          </cell>
          <cell r="B225" t="str">
            <v>AM</v>
          </cell>
        </row>
        <row r="226">
          <cell r="A226" t="str">
            <v>Armenia</v>
          </cell>
          <cell r="B226" t="str">
            <v>AM</v>
          </cell>
        </row>
        <row r="227">
          <cell r="A227" t="str">
            <v>Armenia</v>
          </cell>
          <cell r="B227" t="str">
            <v>AM</v>
          </cell>
        </row>
        <row r="228">
          <cell r="A228" t="str">
            <v>Armenia</v>
          </cell>
          <cell r="B228" t="str">
            <v>AM</v>
          </cell>
        </row>
        <row r="229">
          <cell r="A229" t="str">
            <v>Armenia</v>
          </cell>
          <cell r="B229" t="str">
            <v>AM</v>
          </cell>
        </row>
        <row r="230">
          <cell r="A230" t="str">
            <v>Armenia</v>
          </cell>
          <cell r="B230" t="str">
            <v>AM</v>
          </cell>
        </row>
        <row r="231">
          <cell r="A231" t="str">
            <v>Armenia</v>
          </cell>
          <cell r="B231" t="str">
            <v>AM</v>
          </cell>
        </row>
        <row r="232">
          <cell r="A232" t="str">
            <v>Armenia</v>
          </cell>
          <cell r="B232" t="str">
            <v>AM</v>
          </cell>
        </row>
        <row r="233">
          <cell r="A233" t="str">
            <v>Armenia</v>
          </cell>
          <cell r="B233" t="str">
            <v>AM</v>
          </cell>
        </row>
        <row r="234">
          <cell r="A234" t="str">
            <v>Armenia</v>
          </cell>
          <cell r="B234" t="str">
            <v>AM</v>
          </cell>
        </row>
        <row r="235">
          <cell r="A235" t="str">
            <v>Armenia</v>
          </cell>
          <cell r="B235" t="str">
            <v>AM</v>
          </cell>
        </row>
        <row r="236">
          <cell r="A236" t="str">
            <v>Aruba</v>
          </cell>
          <cell r="B236" t="str">
            <v>AW</v>
          </cell>
        </row>
        <row r="237">
          <cell r="A237" t="str">
            <v>Aruba</v>
          </cell>
          <cell r="B237" t="str">
            <v>AW</v>
          </cell>
        </row>
        <row r="238">
          <cell r="A238" t="str">
            <v>Aruba</v>
          </cell>
          <cell r="B238" t="str">
            <v>AW</v>
          </cell>
        </row>
        <row r="239">
          <cell r="A239" t="str">
            <v>Aruba</v>
          </cell>
          <cell r="B239" t="str">
            <v>AW</v>
          </cell>
        </row>
        <row r="240">
          <cell r="A240" t="str">
            <v>Aruba</v>
          </cell>
          <cell r="B240" t="str">
            <v>AW</v>
          </cell>
        </row>
        <row r="241">
          <cell r="A241" t="str">
            <v>Aruba</v>
          </cell>
          <cell r="B241" t="str">
            <v>AW</v>
          </cell>
        </row>
        <row r="242">
          <cell r="A242" t="str">
            <v>Aruba</v>
          </cell>
          <cell r="B242" t="str">
            <v>AW</v>
          </cell>
        </row>
        <row r="243">
          <cell r="A243" t="str">
            <v>Aruba</v>
          </cell>
          <cell r="B243" t="str">
            <v>AW</v>
          </cell>
        </row>
        <row r="244">
          <cell r="A244" t="str">
            <v>Aruba</v>
          </cell>
          <cell r="B244" t="str">
            <v>AW</v>
          </cell>
        </row>
        <row r="245">
          <cell r="A245" t="str">
            <v>Aruba</v>
          </cell>
          <cell r="B245" t="str">
            <v>AW</v>
          </cell>
        </row>
        <row r="246">
          <cell r="A246" t="str">
            <v>Aruba</v>
          </cell>
          <cell r="B246" t="str">
            <v>AW</v>
          </cell>
        </row>
        <row r="247">
          <cell r="A247" t="str">
            <v>Aruba</v>
          </cell>
          <cell r="B247" t="str">
            <v>AW</v>
          </cell>
        </row>
        <row r="248">
          <cell r="A248" t="str">
            <v>Aruba</v>
          </cell>
          <cell r="B248" t="str">
            <v>AW</v>
          </cell>
        </row>
        <row r="249">
          <cell r="A249" t="str">
            <v>Aruba</v>
          </cell>
          <cell r="B249" t="str">
            <v>AW</v>
          </cell>
        </row>
        <row r="250">
          <cell r="A250" t="str">
            <v>Aruba</v>
          </cell>
          <cell r="B250" t="str">
            <v>AW</v>
          </cell>
        </row>
        <row r="251">
          <cell r="A251" t="str">
            <v>Aruba</v>
          </cell>
          <cell r="B251" t="str">
            <v>AW</v>
          </cell>
        </row>
        <row r="252">
          <cell r="A252" t="str">
            <v>Aruba</v>
          </cell>
          <cell r="B252" t="str">
            <v>AW</v>
          </cell>
        </row>
        <row r="253">
          <cell r="A253" t="str">
            <v>Aruba</v>
          </cell>
          <cell r="B253" t="str">
            <v>AW</v>
          </cell>
        </row>
        <row r="254">
          <cell r="A254" t="str">
            <v>Aruba</v>
          </cell>
          <cell r="B254" t="str">
            <v>AW</v>
          </cell>
        </row>
        <row r="255">
          <cell r="A255" t="str">
            <v>Aruba</v>
          </cell>
          <cell r="B255" t="str">
            <v>AW</v>
          </cell>
        </row>
        <row r="256">
          <cell r="A256" t="str">
            <v>Aruba</v>
          </cell>
          <cell r="B256" t="str">
            <v>AW</v>
          </cell>
        </row>
        <row r="257">
          <cell r="A257" t="str">
            <v>Aruba</v>
          </cell>
          <cell r="B257" t="str">
            <v>AW</v>
          </cell>
        </row>
        <row r="258">
          <cell r="A258" t="str">
            <v>Aruba</v>
          </cell>
          <cell r="B258" t="str">
            <v>AW</v>
          </cell>
        </row>
        <row r="259">
          <cell r="A259" t="str">
            <v>Aruba</v>
          </cell>
          <cell r="B259" t="str">
            <v>AW</v>
          </cell>
        </row>
        <row r="260">
          <cell r="A260" t="str">
            <v>Aruba</v>
          </cell>
          <cell r="B260" t="str">
            <v>AW</v>
          </cell>
        </row>
        <row r="261">
          <cell r="A261" t="str">
            <v>Aruba</v>
          </cell>
          <cell r="B261" t="str">
            <v>AW</v>
          </cell>
        </row>
        <row r="262">
          <cell r="A262" t="str">
            <v>Australia</v>
          </cell>
          <cell r="B262" t="str">
            <v>AU</v>
          </cell>
        </row>
        <row r="263">
          <cell r="A263" t="str">
            <v>Australia</v>
          </cell>
          <cell r="B263" t="str">
            <v>AU</v>
          </cell>
        </row>
        <row r="264">
          <cell r="A264" t="str">
            <v>Australia</v>
          </cell>
          <cell r="B264" t="str">
            <v>AU</v>
          </cell>
        </row>
        <row r="265">
          <cell r="A265" t="str">
            <v>Australia</v>
          </cell>
          <cell r="B265" t="str">
            <v>AU</v>
          </cell>
        </row>
        <row r="266">
          <cell r="A266" t="str">
            <v>Australia</v>
          </cell>
          <cell r="B266" t="str">
            <v>AU</v>
          </cell>
        </row>
        <row r="267">
          <cell r="A267" t="str">
            <v>Australia</v>
          </cell>
          <cell r="B267" t="str">
            <v>AU</v>
          </cell>
        </row>
        <row r="268">
          <cell r="A268" t="str">
            <v>Australia</v>
          </cell>
          <cell r="B268" t="str">
            <v>AU</v>
          </cell>
        </row>
        <row r="269">
          <cell r="A269" t="str">
            <v>Australia</v>
          </cell>
          <cell r="B269" t="str">
            <v>AU</v>
          </cell>
        </row>
        <row r="270">
          <cell r="A270" t="str">
            <v>Australia</v>
          </cell>
          <cell r="B270" t="str">
            <v>AU</v>
          </cell>
        </row>
        <row r="271">
          <cell r="A271" t="str">
            <v>Australia</v>
          </cell>
          <cell r="B271" t="str">
            <v>AU</v>
          </cell>
        </row>
        <row r="272">
          <cell r="A272" t="str">
            <v>Australia</v>
          </cell>
          <cell r="B272" t="str">
            <v>AU</v>
          </cell>
        </row>
        <row r="273">
          <cell r="A273" t="str">
            <v>Australia</v>
          </cell>
          <cell r="B273" t="str">
            <v>AU</v>
          </cell>
        </row>
        <row r="274">
          <cell r="A274" t="str">
            <v>Australia</v>
          </cell>
          <cell r="B274" t="str">
            <v>AU</v>
          </cell>
        </row>
        <row r="275">
          <cell r="A275" t="str">
            <v>Australia</v>
          </cell>
          <cell r="B275" t="str">
            <v>AU</v>
          </cell>
        </row>
        <row r="276">
          <cell r="A276" t="str">
            <v>Australia</v>
          </cell>
          <cell r="B276" t="str">
            <v>AU</v>
          </cell>
        </row>
        <row r="277">
          <cell r="A277" t="str">
            <v>Australia</v>
          </cell>
          <cell r="B277" t="str">
            <v>AU</v>
          </cell>
        </row>
        <row r="278">
          <cell r="A278" t="str">
            <v>Australia</v>
          </cell>
          <cell r="B278" t="str">
            <v>AU</v>
          </cell>
        </row>
        <row r="279">
          <cell r="A279" t="str">
            <v>Australia</v>
          </cell>
          <cell r="B279" t="str">
            <v>AU</v>
          </cell>
        </row>
        <row r="280">
          <cell r="A280" t="str">
            <v>Australia</v>
          </cell>
          <cell r="B280" t="str">
            <v>AU</v>
          </cell>
        </row>
        <row r="281">
          <cell r="A281" t="str">
            <v>Australia</v>
          </cell>
          <cell r="B281" t="str">
            <v>AU</v>
          </cell>
        </row>
        <row r="282">
          <cell r="A282" t="str">
            <v>Australia</v>
          </cell>
          <cell r="B282" t="str">
            <v>AU</v>
          </cell>
        </row>
        <row r="283">
          <cell r="A283" t="str">
            <v>Australia</v>
          </cell>
          <cell r="B283" t="str">
            <v>AU</v>
          </cell>
        </row>
        <row r="284">
          <cell r="A284" t="str">
            <v>Australia</v>
          </cell>
          <cell r="B284" t="str">
            <v>AU</v>
          </cell>
        </row>
        <row r="285">
          <cell r="A285" t="str">
            <v>Australia</v>
          </cell>
          <cell r="B285" t="str">
            <v>AU</v>
          </cell>
        </row>
        <row r="286">
          <cell r="A286" t="str">
            <v>Australia</v>
          </cell>
          <cell r="B286" t="str">
            <v>AU</v>
          </cell>
        </row>
        <row r="287">
          <cell r="A287" t="str">
            <v>Australia</v>
          </cell>
          <cell r="B287" t="str">
            <v>AU</v>
          </cell>
        </row>
        <row r="288">
          <cell r="A288" t="str">
            <v>Austria</v>
          </cell>
          <cell r="B288" t="str">
            <v>AT</v>
          </cell>
        </row>
        <row r="289">
          <cell r="A289" t="str">
            <v>Austria</v>
          </cell>
          <cell r="B289" t="str">
            <v>AT</v>
          </cell>
        </row>
        <row r="290">
          <cell r="A290" t="str">
            <v>Austria</v>
          </cell>
          <cell r="B290" t="str">
            <v>AT</v>
          </cell>
        </row>
        <row r="291">
          <cell r="A291" t="str">
            <v>Austria</v>
          </cell>
          <cell r="B291" t="str">
            <v>AT</v>
          </cell>
        </row>
        <row r="292">
          <cell r="A292" t="str">
            <v>Austria</v>
          </cell>
          <cell r="B292" t="str">
            <v>AT</v>
          </cell>
        </row>
        <row r="293">
          <cell r="A293" t="str">
            <v>Austria</v>
          </cell>
          <cell r="B293" t="str">
            <v>AT</v>
          </cell>
        </row>
        <row r="294">
          <cell r="A294" t="str">
            <v>Austria</v>
          </cell>
          <cell r="B294" t="str">
            <v>AT</v>
          </cell>
        </row>
        <row r="295">
          <cell r="A295" t="str">
            <v>Austria</v>
          </cell>
          <cell r="B295" t="str">
            <v>AT</v>
          </cell>
        </row>
        <row r="296">
          <cell r="A296" t="str">
            <v>Austria</v>
          </cell>
          <cell r="B296" t="str">
            <v>AT</v>
          </cell>
        </row>
        <row r="297">
          <cell r="A297" t="str">
            <v>Austria</v>
          </cell>
          <cell r="B297" t="str">
            <v>AT</v>
          </cell>
        </row>
        <row r="298">
          <cell r="A298" t="str">
            <v>Austria</v>
          </cell>
          <cell r="B298" t="str">
            <v>AT</v>
          </cell>
        </row>
        <row r="299">
          <cell r="A299" t="str">
            <v>Austria</v>
          </cell>
          <cell r="B299" t="str">
            <v>AT</v>
          </cell>
        </row>
        <row r="300">
          <cell r="A300" t="str">
            <v>Austria</v>
          </cell>
          <cell r="B300" t="str">
            <v>AT</v>
          </cell>
        </row>
        <row r="301">
          <cell r="A301" t="str">
            <v>Austria</v>
          </cell>
          <cell r="B301" t="str">
            <v>AT</v>
          </cell>
        </row>
        <row r="302">
          <cell r="A302" t="str">
            <v>Austria</v>
          </cell>
          <cell r="B302" t="str">
            <v>AT</v>
          </cell>
        </row>
        <row r="303">
          <cell r="A303" t="str">
            <v>Austria</v>
          </cell>
          <cell r="B303" t="str">
            <v>AT</v>
          </cell>
        </row>
        <row r="304">
          <cell r="A304" t="str">
            <v>Austria</v>
          </cell>
          <cell r="B304" t="str">
            <v>AT</v>
          </cell>
        </row>
        <row r="305">
          <cell r="A305" t="str">
            <v>Austria</v>
          </cell>
          <cell r="B305" t="str">
            <v>AT</v>
          </cell>
        </row>
        <row r="306">
          <cell r="A306" t="str">
            <v>Austria</v>
          </cell>
          <cell r="B306" t="str">
            <v>AT</v>
          </cell>
        </row>
        <row r="307">
          <cell r="A307" t="str">
            <v>Austria</v>
          </cell>
          <cell r="B307" t="str">
            <v>AT</v>
          </cell>
        </row>
        <row r="308">
          <cell r="A308" t="str">
            <v>Austria</v>
          </cell>
          <cell r="B308" t="str">
            <v>AT</v>
          </cell>
        </row>
        <row r="309">
          <cell r="A309" t="str">
            <v>Austria</v>
          </cell>
          <cell r="B309" t="str">
            <v>AT</v>
          </cell>
        </row>
        <row r="310">
          <cell r="A310" t="str">
            <v>Austria</v>
          </cell>
          <cell r="B310" t="str">
            <v>AT</v>
          </cell>
        </row>
        <row r="311">
          <cell r="A311" t="str">
            <v>Austria</v>
          </cell>
          <cell r="B311" t="str">
            <v>AT</v>
          </cell>
        </row>
        <row r="312">
          <cell r="A312" t="str">
            <v>Austria</v>
          </cell>
          <cell r="B312" t="str">
            <v>AT</v>
          </cell>
        </row>
        <row r="313">
          <cell r="A313" t="str">
            <v>Austria</v>
          </cell>
          <cell r="B313" t="str">
            <v>AT</v>
          </cell>
        </row>
        <row r="314">
          <cell r="A314" t="str">
            <v>Azerbaijan</v>
          </cell>
          <cell r="B314" t="str">
            <v>AZ</v>
          </cell>
        </row>
        <row r="315">
          <cell r="A315" t="str">
            <v>Azerbaijan</v>
          </cell>
          <cell r="B315" t="str">
            <v>AZ</v>
          </cell>
        </row>
        <row r="316">
          <cell r="A316" t="str">
            <v>Azerbaijan</v>
          </cell>
          <cell r="B316" t="str">
            <v>AZ</v>
          </cell>
        </row>
        <row r="317">
          <cell r="A317" t="str">
            <v>Azerbaijan</v>
          </cell>
          <cell r="B317" t="str">
            <v>AZ</v>
          </cell>
        </row>
        <row r="318">
          <cell r="A318" t="str">
            <v>Azerbaijan</v>
          </cell>
          <cell r="B318" t="str">
            <v>AZ</v>
          </cell>
        </row>
        <row r="319">
          <cell r="A319" t="str">
            <v>Azerbaijan</v>
          </cell>
          <cell r="B319" t="str">
            <v>AZ</v>
          </cell>
        </row>
        <row r="320">
          <cell r="A320" t="str">
            <v>Azerbaijan</v>
          </cell>
          <cell r="B320" t="str">
            <v>AZ</v>
          </cell>
        </row>
        <row r="321">
          <cell r="A321" t="str">
            <v>Azerbaijan</v>
          </cell>
          <cell r="B321" t="str">
            <v>AZ</v>
          </cell>
        </row>
        <row r="322">
          <cell r="A322" t="str">
            <v>Azerbaijan</v>
          </cell>
          <cell r="B322" t="str">
            <v>AZ</v>
          </cell>
        </row>
        <row r="323">
          <cell r="A323" t="str">
            <v>Azerbaijan</v>
          </cell>
          <cell r="B323" t="str">
            <v>AZ</v>
          </cell>
        </row>
        <row r="324">
          <cell r="A324" t="str">
            <v>Azerbaijan</v>
          </cell>
          <cell r="B324" t="str">
            <v>AZ</v>
          </cell>
        </row>
        <row r="325">
          <cell r="A325" t="str">
            <v>Azerbaijan</v>
          </cell>
          <cell r="B325" t="str">
            <v>AZ</v>
          </cell>
        </row>
        <row r="326">
          <cell r="A326" t="str">
            <v>Azerbaijan</v>
          </cell>
          <cell r="B326" t="str">
            <v>AZ</v>
          </cell>
        </row>
        <row r="327">
          <cell r="A327" t="str">
            <v>Azerbaijan</v>
          </cell>
          <cell r="B327" t="str">
            <v>AZ</v>
          </cell>
        </row>
        <row r="328">
          <cell r="A328" t="str">
            <v>Azerbaijan</v>
          </cell>
          <cell r="B328" t="str">
            <v>AZ</v>
          </cell>
        </row>
        <row r="329">
          <cell r="A329" t="str">
            <v>Azerbaijan</v>
          </cell>
          <cell r="B329" t="str">
            <v>AZ</v>
          </cell>
        </row>
        <row r="330">
          <cell r="A330" t="str">
            <v>Azerbaijan</v>
          </cell>
          <cell r="B330" t="str">
            <v>AZ</v>
          </cell>
        </row>
        <row r="331">
          <cell r="A331" t="str">
            <v>Azerbaijan</v>
          </cell>
          <cell r="B331" t="str">
            <v>AZ</v>
          </cell>
        </row>
        <row r="332">
          <cell r="A332" t="str">
            <v>Azerbaijan</v>
          </cell>
          <cell r="B332" t="str">
            <v>AZ</v>
          </cell>
        </row>
        <row r="333">
          <cell r="A333" t="str">
            <v>Azerbaijan</v>
          </cell>
          <cell r="B333" t="str">
            <v>AZ</v>
          </cell>
        </row>
        <row r="334">
          <cell r="A334" t="str">
            <v>Azerbaijan</v>
          </cell>
          <cell r="B334" t="str">
            <v>AZ</v>
          </cell>
        </row>
        <row r="335">
          <cell r="A335" t="str">
            <v>Azerbaijan</v>
          </cell>
          <cell r="B335" t="str">
            <v>AZ</v>
          </cell>
        </row>
        <row r="336">
          <cell r="A336" t="str">
            <v>Azerbaijan</v>
          </cell>
          <cell r="B336" t="str">
            <v>AZ</v>
          </cell>
        </row>
        <row r="337">
          <cell r="A337" t="str">
            <v>Azerbaijan</v>
          </cell>
          <cell r="B337" t="str">
            <v>AZ</v>
          </cell>
        </row>
        <row r="338">
          <cell r="A338" t="str">
            <v>Azerbaijan</v>
          </cell>
          <cell r="B338" t="str">
            <v>AZ</v>
          </cell>
        </row>
        <row r="339">
          <cell r="A339" t="str">
            <v>Azerbaijan</v>
          </cell>
          <cell r="B339" t="str">
            <v>AZ</v>
          </cell>
        </row>
        <row r="340">
          <cell r="A340" t="str">
            <v>Bahamas, The</v>
          </cell>
          <cell r="B340" t="str">
            <v>BS</v>
          </cell>
        </row>
        <row r="341">
          <cell r="A341" t="str">
            <v>Bahamas, The</v>
          </cell>
          <cell r="B341" t="str">
            <v>BS</v>
          </cell>
        </row>
        <row r="342">
          <cell r="A342" t="str">
            <v>Bahamas, The</v>
          </cell>
          <cell r="B342" t="str">
            <v>BS</v>
          </cell>
        </row>
        <row r="343">
          <cell r="A343" t="str">
            <v>Bahamas, The</v>
          </cell>
          <cell r="B343" t="str">
            <v>BS</v>
          </cell>
        </row>
        <row r="344">
          <cell r="A344" t="str">
            <v>Bahamas, The</v>
          </cell>
          <cell r="B344" t="str">
            <v>BS</v>
          </cell>
        </row>
        <row r="345">
          <cell r="A345" t="str">
            <v>Bahamas, The</v>
          </cell>
          <cell r="B345" t="str">
            <v>BS</v>
          </cell>
        </row>
        <row r="346">
          <cell r="A346" t="str">
            <v>Bahamas, The</v>
          </cell>
          <cell r="B346" t="str">
            <v>BS</v>
          </cell>
        </row>
        <row r="347">
          <cell r="A347" t="str">
            <v>Bahamas, The</v>
          </cell>
          <cell r="B347" t="str">
            <v>BS</v>
          </cell>
        </row>
        <row r="348">
          <cell r="A348" t="str">
            <v>Bahamas, The</v>
          </cell>
          <cell r="B348" t="str">
            <v>BS</v>
          </cell>
        </row>
        <row r="349">
          <cell r="A349" t="str">
            <v>Bahamas, The</v>
          </cell>
          <cell r="B349" t="str">
            <v>BS</v>
          </cell>
        </row>
        <row r="350">
          <cell r="A350" t="str">
            <v>Bahamas, The</v>
          </cell>
          <cell r="B350" t="str">
            <v>BS</v>
          </cell>
        </row>
        <row r="351">
          <cell r="A351" t="str">
            <v>Bahamas, The</v>
          </cell>
          <cell r="B351" t="str">
            <v>BS</v>
          </cell>
        </row>
        <row r="352">
          <cell r="A352" t="str">
            <v>Bahamas, The</v>
          </cell>
          <cell r="B352" t="str">
            <v>BS</v>
          </cell>
        </row>
        <row r="353">
          <cell r="A353" t="str">
            <v>Bahamas, The</v>
          </cell>
          <cell r="B353" t="str">
            <v>BS</v>
          </cell>
        </row>
        <row r="354">
          <cell r="A354" t="str">
            <v>Bahamas, The</v>
          </cell>
          <cell r="B354" t="str">
            <v>BS</v>
          </cell>
        </row>
        <row r="355">
          <cell r="A355" t="str">
            <v>Bahamas, The</v>
          </cell>
          <cell r="B355" t="str">
            <v>BS</v>
          </cell>
        </row>
        <row r="356">
          <cell r="A356" t="str">
            <v>Bahamas, The</v>
          </cell>
          <cell r="B356" t="str">
            <v>BS</v>
          </cell>
        </row>
        <row r="357">
          <cell r="A357" t="str">
            <v>Bahamas, The</v>
          </cell>
          <cell r="B357" t="str">
            <v>BS</v>
          </cell>
        </row>
        <row r="358">
          <cell r="A358" t="str">
            <v>Bahamas, The</v>
          </cell>
          <cell r="B358" t="str">
            <v>BS</v>
          </cell>
        </row>
        <row r="359">
          <cell r="A359" t="str">
            <v>Bahamas, The</v>
          </cell>
          <cell r="B359" t="str">
            <v>BS</v>
          </cell>
        </row>
        <row r="360">
          <cell r="A360" t="str">
            <v>Bahamas, The</v>
          </cell>
          <cell r="B360" t="str">
            <v>BS</v>
          </cell>
        </row>
        <row r="361">
          <cell r="A361" t="str">
            <v>Bahamas, The</v>
          </cell>
          <cell r="B361" t="str">
            <v>BS</v>
          </cell>
        </row>
        <row r="362">
          <cell r="A362" t="str">
            <v>Bahamas, The</v>
          </cell>
          <cell r="B362" t="str">
            <v>BS</v>
          </cell>
        </row>
        <row r="363">
          <cell r="A363" t="str">
            <v>Bahamas, The</v>
          </cell>
          <cell r="B363" t="str">
            <v>BS</v>
          </cell>
        </row>
        <row r="364">
          <cell r="A364" t="str">
            <v>Bahamas, The</v>
          </cell>
          <cell r="B364" t="str">
            <v>BS</v>
          </cell>
        </row>
        <row r="365">
          <cell r="A365" t="str">
            <v>Bahamas, The</v>
          </cell>
          <cell r="B365" t="str">
            <v>BS</v>
          </cell>
        </row>
        <row r="366">
          <cell r="A366" t="str">
            <v>Bahrain</v>
          </cell>
          <cell r="B366" t="str">
            <v>BH</v>
          </cell>
        </row>
        <row r="367">
          <cell r="A367" t="str">
            <v>Bahrain</v>
          </cell>
          <cell r="B367" t="str">
            <v>BH</v>
          </cell>
        </row>
        <row r="368">
          <cell r="A368" t="str">
            <v>Bahrain</v>
          </cell>
          <cell r="B368" t="str">
            <v>BH</v>
          </cell>
        </row>
        <row r="369">
          <cell r="A369" t="str">
            <v>Bahrain</v>
          </cell>
          <cell r="B369" t="str">
            <v>BH</v>
          </cell>
        </row>
        <row r="370">
          <cell r="A370" t="str">
            <v>Bahrain</v>
          </cell>
          <cell r="B370" t="str">
            <v>BH</v>
          </cell>
        </row>
        <row r="371">
          <cell r="A371" t="str">
            <v>Bahrain</v>
          </cell>
          <cell r="B371" t="str">
            <v>BH</v>
          </cell>
        </row>
        <row r="372">
          <cell r="A372" t="str">
            <v>Bahrain</v>
          </cell>
          <cell r="B372" t="str">
            <v>BH</v>
          </cell>
        </row>
        <row r="373">
          <cell r="A373" t="str">
            <v>Bahrain</v>
          </cell>
          <cell r="B373" t="str">
            <v>BH</v>
          </cell>
        </row>
        <row r="374">
          <cell r="A374" t="str">
            <v>Bahrain</v>
          </cell>
          <cell r="B374" t="str">
            <v>BH</v>
          </cell>
        </row>
        <row r="375">
          <cell r="A375" t="str">
            <v>Bahrain</v>
          </cell>
          <cell r="B375" t="str">
            <v>BH</v>
          </cell>
        </row>
        <row r="376">
          <cell r="A376" t="str">
            <v>Bahrain</v>
          </cell>
          <cell r="B376" t="str">
            <v>BH</v>
          </cell>
        </row>
        <row r="377">
          <cell r="A377" t="str">
            <v>Bahrain</v>
          </cell>
          <cell r="B377" t="str">
            <v>BH</v>
          </cell>
        </row>
        <row r="378">
          <cell r="A378" t="str">
            <v>Bahrain</v>
          </cell>
          <cell r="B378" t="str">
            <v>BH</v>
          </cell>
        </row>
        <row r="379">
          <cell r="A379" t="str">
            <v>Bahrain</v>
          </cell>
          <cell r="B379" t="str">
            <v>BH</v>
          </cell>
        </row>
        <row r="380">
          <cell r="A380" t="str">
            <v>Bahrain</v>
          </cell>
          <cell r="B380" t="str">
            <v>BH</v>
          </cell>
        </row>
        <row r="381">
          <cell r="A381" t="str">
            <v>Bahrain</v>
          </cell>
          <cell r="B381" t="str">
            <v>BH</v>
          </cell>
        </row>
        <row r="382">
          <cell r="A382" t="str">
            <v>Bahrain</v>
          </cell>
          <cell r="B382" t="str">
            <v>BH</v>
          </cell>
        </row>
        <row r="383">
          <cell r="A383" t="str">
            <v>Bahrain</v>
          </cell>
          <cell r="B383" t="str">
            <v>BH</v>
          </cell>
        </row>
        <row r="384">
          <cell r="A384" t="str">
            <v>Bahrain</v>
          </cell>
          <cell r="B384" t="str">
            <v>BH</v>
          </cell>
        </row>
        <row r="385">
          <cell r="A385" t="str">
            <v>Bahrain</v>
          </cell>
          <cell r="B385" t="str">
            <v>BH</v>
          </cell>
        </row>
        <row r="386">
          <cell r="A386" t="str">
            <v>Bahrain</v>
          </cell>
          <cell r="B386" t="str">
            <v>BH</v>
          </cell>
        </row>
        <row r="387">
          <cell r="A387" t="str">
            <v>Bahrain</v>
          </cell>
          <cell r="B387" t="str">
            <v>BH</v>
          </cell>
        </row>
        <row r="388">
          <cell r="A388" t="str">
            <v>Bahrain</v>
          </cell>
          <cell r="B388" t="str">
            <v>BH</v>
          </cell>
        </row>
        <row r="389">
          <cell r="A389" t="str">
            <v>Bahrain</v>
          </cell>
          <cell r="B389" t="str">
            <v>BH</v>
          </cell>
        </row>
        <row r="390">
          <cell r="A390" t="str">
            <v>Bahrain</v>
          </cell>
          <cell r="B390" t="str">
            <v>BH</v>
          </cell>
        </row>
        <row r="391">
          <cell r="A391" t="str">
            <v>Bahrain</v>
          </cell>
          <cell r="B391" t="str">
            <v>BH</v>
          </cell>
        </row>
        <row r="392">
          <cell r="A392" t="str">
            <v>Bangladesh</v>
          </cell>
          <cell r="B392" t="str">
            <v>BD</v>
          </cell>
        </row>
        <row r="393">
          <cell r="A393" t="str">
            <v>Bangladesh</v>
          </cell>
          <cell r="B393" t="str">
            <v>BD</v>
          </cell>
        </row>
        <row r="394">
          <cell r="A394" t="str">
            <v>Bangladesh</v>
          </cell>
          <cell r="B394" t="str">
            <v>BD</v>
          </cell>
        </row>
        <row r="395">
          <cell r="A395" t="str">
            <v>Bangladesh</v>
          </cell>
          <cell r="B395" t="str">
            <v>BD</v>
          </cell>
        </row>
        <row r="396">
          <cell r="A396" t="str">
            <v>Bangladesh</v>
          </cell>
          <cell r="B396" t="str">
            <v>BD</v>
          </cell>
        </row>
        <row r="397">
          <cell r="A397" t="str">
            <v>Bangladesh</v>
          </cell>
          <cell r="B397" t="str">
            <v>BD</v>
          </cell>
        </row>
        <row r="398">
          <cell r="A398" t="str">
            <v>Bangladesh</v>
          </cell>
          <cell r="B398" t="str">
            <v>BD</v>
          </cell>
        </row>
        <row r="399">
          <cell r="A399" t="str">
            <v>Bangladesh</v>
          </cell>
          <cell r="B399" t="str">
            <v>BD</v>
          </cell>
        </row>
        <row r="400">
          <cell r="A400" t="str">
            <v>Bangladesh</v>
          </cell>
          <cell r="B400" t="str">
            <v>BD</v>
          </cell>
        </row>
        <row r="401">
          <cell r="A401" t="str">
            <v>Bangladesh</v>
          </cell>
          <cell r="B401" t="str">
            <v>BD</v>
          </cell>
        </row>
        <row r="402">
          <cell r="A402" t="str">
            <v>Bangladesh</v>
          </cell>
          <cell r="B402" t="str">
            <v>BD</v>
          </cell>
        </row>
        <row r="403">
          <cell r="A403" t="str">
            <v>Bangladesh</v>
          </cell>
          <cell r="B403" t="str">
            <v>BD</v>
          </cell>
        </row>
        <row r="404">
          <cell r="A404" t="str">
            <v>Bangladesh</v>
          </cell>
          <cell r="B404" t="str">
            <v>BD</v>
          </cell>
        </row>
        <row r="405">
          <cell r="A405" t="str">
            <v>Bangladesh</v>
          </cell>
          <cell r="B405" t="str">
            <v>BD</v>
          </cell>
        </row>
        <row r="406">
          <cell r="A406" t="str">
            <v>Bangladesh</v>
          </cell>
          <cell r="B406" t="str">
            <v>BD</v>
          </cell>
        </row>
        <row r="407">
          <cell r="A407" t="str">
            <v>Bangladesh</v>
          </cell>
          <cell r="B407" t="str">
            <v>BD</v>
          </cell>
        </row>
        <row r="408">
          <cell r="A408" t="str">
            <v>Bangladesh</v>
          </cell>
          <cell r="B408" t="str">
            <v>BD</v>
          </cell>
        </row>
        <row r="409">
          <cell r="A409" t="str">
            <v>Bangladesh</v>
          </cell>
          <cell r="B409" t="str">
            <v>BD</v>
          </cell>
        </row>
        <row r="410">
          <cell r="A410" t="str">
            <v>Bangladesh</v>
          </cell>
          <cell r="B410" t="str">
            <v>BD</v>
          </cell>
        </row>
        <row r="411">
          <cell r="A411" t="str">
            <v>Bangladesh</v>
          </cell>
          <cell r="B411" t="str">
            <v>BD</v>
          </cell>
        </row>
        <row r="412">
          <cell r="A412" t="str">
            <v>Bangladesh</v>
          </cell>
          <cell r="B412" t="str">
            <v>BD</v>
          </cell>
        </row>
        <row r="413">
          <cell r="A413" t="str">
            <v>Bangladesh</v>
          </cell>
          <cell r="B413" t="str">
            <v>BD</v>
          </cell>
        </row>
        <row r="414">
          <cell r="A414" t="str">
            <v>Bangladesh</v>
          </cell>
          <cell r="B414" t="str">
            <v>BD</v>
          </cell>
        </row>
        <row r="415">
          <cell r="A415" t="str">
            <v>Bangladesh</v>
          </cell>
          <cell r="B415" t="str">
            <v>BD</v>
          </cell>
        </row>
        <row r="416">
          <cell r="A416" t="str">
            <v>Bangladesh</v>
          </cell>
          <cell r="B416" t="str">
            <v>BD</v>
          </cell>
        </row>
        <row r="417">
          <cell r="A417" t="str">
            <v>Bangladesh</v>
          </cell>
          <cell r="B417" t="str">
            <v>BD</v>
          </cell>
        </row>
        <row r="418">
          <cell r="A418" t="str">
            <v>Barbados</v>
          </cell>
          <cell r="B418" t="str">
            <v>BB</v>
          </cell>
        </row>
        <row r="419">
          <cell r="A419" t="str">
            <v>Barbados</v>
          </cell>
          <cell r="B419" t="str">
            <v>BB</v>
          </cell>
        </row>
        <row r="420">
          <cell r="A420" t="str">
            <v>Barbados</v>
          </cell>
          <cell r="B420" t="str">
            <v>BB</v>
          </cell>
        </row>
        <row r="421">
          <cell r="A421" t="str">
            <v>Barbados</v>
          </cell>
          <cell r="B421" t="str">
            <v>BB</v>
          </cell>
        </row>
        <row r="422">
          <cell r="A422" t="str">
            <v>Barbados</v>
          </cell>
          <cell r="B422" t="str">
            <v>BB</v>
          </cell>
        </row>
        <row r="423">
          <cell r="A423" t="str">
            <v>Barbados</v>
          </cell>
          <cell r="B423" t="str">
            <v>BB</v>
          </cell>
        </row>
        <row r="424">
          <cell r="A424" t="str">
            <v>Barbados</v>
          </cell>
          <cell r="B424" t="str">
            <v>BB</v>
          </cell>
        </row>
        <row r="425">
          <cell r="A425" t="str">
            <v>Barbados</v>
          </cell>
          <cell r="B425" t="str">
            <v>BB</v>
          </cell>
        </row>
        <row r="426">
          <cell r="A426" t="str">
            <v>Barbados</v>
          </cell>
          <cell r="B426" t="str">
            <v>BB</v>
          </cell>
        </row>
        <row r="427">
          <cell r="A427" t="str">
            <v>Barbados</v>
          </cell>
          <cell r="B427" t="str">
            <v>BB</v>
          </cell>
        </row>
        <row r="428">
          <cell r="A428" t="str">
            <v>Barbados</v>
          </cell>
          <cell r="B428" t="str">
            <v>BB</v>
          </cell>
        </row>
        <row r="429">
          <cell r="A429" t="str">
            <v>Barbados</v>
          </cell>
          <cell r="B429" t="str">
            <v>BB</v>
          </cell>
        </row>
        <row r="430">
          <cell r="A430" t="str">
            <v>Barbados</v>
          </cell>
          <cell r="B430" t="str">
            <v>BB</v>
          </cell>
        </row>
        <row r="431">
          <cell r="A431" t="str">
            <v>Barbados</v>
          </cell>
          <cell r="B431" t="str">
            <v>BB</v>
          </cell>
        </row>
        <row r="432">
          <cell r="A432" t="str">
            <v>Barbados</v>
          </cell>
          <cell r="B432" t="str">
            <v>BB</v>
          </cell>
        </row>
        <row r="433">
          <cell r="A433" t="str">
            <v>Barbados</v>
          </cell>
          <cell r="B433" t="str">
            <v>BB</v>
          </cell>
        </row>
        <row r="434">
          <cell r="A434" t="str">
            <v>Barbados</v>
          </cell>
          <cell r="B434" t="str">
            <v>BB</v>
          </cell>
        </row>
        <row r="435">
          <cell r="A435" t="str">
            <v>Barbados</v>
          </cell>
          <cell r="B435" t="str">
            <v>BB</v>
          </cell>
        </row>
        <row r="436">
          <cell r="A436" t="str">
            <v>Barbados</v>
          </cell>
          <cell r="B436" t="str">
            <v>BB</v>
          </cell>
        </row>
        <row r="437">
          <cell r="A437" t="str">
            <v>Barbados</v>
          </cell>
          <cell r="B437" t="str">
            <v>BB</v>
          </cell>
        </row>
        <row r="438">
          <cell r="A438" t="str">
            <v>Barbados</v>
          </cell>
          <cell r="B438" t="str">
            <v>BB</v>
          </cell>
        </row>
        <row r="439">
          <cell r="A439" t="str">
            <v>Barbados</v>
          </cell>
          <cell r="B439" t="str">
            <v>BB</v>
          </cell>
        </row>
        <row r="440">
          <cell r="A440" t="str">
            <v>Barbados</v>
          </cell>
          <cell r="B440" t="str">
            <v>BB</v>
          </cell>
        </row>
        <row r="441">
          <cell r="A441" t="str">
            <v>Barbados</v>
          </cell>
          <cell r="B441" t="str">
            <v>BB</v>
          </cell>
        </row>
        <row r="442">
          <cell r="A442" t="str">
            <v>Barbados</v>
          </cell>
          <cell r="B442" t="str">
            <v>BB</v>
          </cell>
        </row>
        <row r="443">
          <cell r="A443" t="str">
            <v>Barbados</v>
          </cell>
          <cell r="B443" t="str">
            <v>BB</v>
          </cell>
        </row>
        <row r="444">
          <cell r="A444" t="str">
            <v>Belarus</v>
          </cell>
          <cell r="B444" t="str">
            <v>BY</v>
          </cell>
        </row>
        <row r="445">
          <cell r="A445" t="str">
            <v>Belarus</v>
          </cell>
          <cell r="B445" t="str">
            <v>BY</v>
          </cell>
        </row>
        <row r="446">
          <cell r="A446" t="str">
            <v>Belarus</v>
          </cell>
          <cell r="B446" t="str">
            <v>BY</v>
          </cell>
        </row>
        <row r="447">
          <cell r="A447" t="str">
            <v>Belarus</v>
          </cell>
          <cell r="B447" t="str">
            <v>BY</v>
          </cell>
        </row>
        <row r="448">
          <cell r="A448" t="str">
            <v>Belarus</v>
          </cell>
          <cell r="B448" t="str">
            <v>BY</v>
          </cell>
        </row>
        <row r="449">
          <cell r="A449" t="str">
            <v>Belarus</v>
          </cell>
          <cell r="B449" t="str">
            <v>BY</v>
          </cell>
        </row>
        <row r="450">
          <cell r="A450" t="str">
            <v>Belarus</v>
          </cell>
          <cell r="B450" t="str">
            <v>BY</v>
          </cell>
        </row>
        <row r="451">
          <cell r="A451" t="str">
            <v>Belarus</v>
          </cell>
          <cell r="B451" t="str">
            <v>BY</v>
          </cell>
        </row>
        <row r="452">
          <cell r="A452" t="str">
            <v>Belarus</v>
          </cell>
          <cell r="B452" t="str">
            <v>BY</v>
          </cell>
        </row>
        <row r="453">
          <cell r="A453" t="str">
            <v>Belarus</v>
          </cell>
          <cell r="B453" t="str">
            <v>BY</v>
          </cell>
        </row>
        <row r="454">
          <cell r="A454" t="str">
            <v>Belarus</v>
          </cell>
          <cell r="B454" t="str">
            <v>BY</v>
          </cell>
        </row>
        <row r="455">
          <cell r="A455" t="str">
            <v>Belarus</v>
          </cell>
          <cell r="B455" t="str">
            <v>BY</v>
          </cell>
        </row>
        <row r="456">
          <cell r="A456" t="str">
            <v>Belarus</v>
          </cell>
          <cell r="B456" t="str">
            <v>BY</v>
          </cell>
        </row>
        <row r="457">
          <cell r="A457" t="str">
            <v>Belarus</v>
          </cell>
          <cell r="B457" t="str">
            <v>BY</v>
          </cell>
        </row>
        <row r="458">
          <cell r="A458" t="str">
            <v>Belarus</v>
          </cell>
          <cell r="B458" t="str">
            <v>BY</v>
          </cell>
        </row>
        <row r="459">
          <cell r="A459" t="str">
            <v>Belarus</v>
          </cell>
          <cell r="B459" t="str">
            <v>BY</v>
          </cell>
        </row>
        <row r="460">
          <cell r="A460" t="str">
            <v>Belarus</v>
          </cell>
          <cell r="B460" t="str">
            <v>BY</v>
          </cell>
        </row>
        <row r="461">
          <cell r="A461" t="str">
            <v>Belarus</v>
          </cell>
          <cell r="B461" t="str">
            <v>BY</v>
          </cell>
        </row>
        <row r="462">
          <cell r="A462" t="str">
            <v>Belarus</v>
          </cell>
          <cell r="B462" t="str">
            <v>BY</v>
          </cell>
        </row>
        <row r="463">
          <cell r="A463" t="str">
            <v>Belarus</v>
          </cell>
          <cell r="B463" t="str">
            <v>BY</v>
          </cell>
        </row>
        <row r="464">
          <cell r="A464" t="str">
            <v>Belarus</v>
          </cell>
          <cell r="B464" t="str">
            <v>BY</v>
          </cell>
        </row>
        <row r="465">
          <cell r="A465" t="str">
            <v>Belarus</v>
          </cell>
          <cell r="B465" t="str">
            <v>BY</v>
          </cell>
        </row>
        <row r="466">
          <cell r="A466" t="str">
            <v>Belarus</v>
          </cell>
          <cell r="B466" t="str">
            <v>BY</v>
          </cell>
        </row>
        <row r="467">
          <cell r="A467" t="str">
            <v>Belarus</v>
          </cell>
          <cell r="B467" t="str">
            <v>BY</v>
          </cell>
        </row>
        <row r="468">
          <cell r="A468" t="str">
            <v>Belarus</v>
          </cell>
          <cell r="B468" t="str">
            <v>BY</v>
          </cell>
        </row>
        <row r="469">
          <cell r="A469" t="str">
            <v>Belarus</v>
          </cell>
          <cell r="B469" t="str">
            <v>BY</v>
          </cell>
        </row>
        <row r="470">
          <cell r="A470" t="str">
            <v>Belgium</v>
          </cell>
          <cell r="B470" t="str">
            <v>BE</v>
          </cell>
        </row>
        <row r="471">
          <cell r="A471" t="str">
            <v>Belgium</v>
          </cell>
          <cell r="B471" t="str">
            <v>BE</v>
          </cell>
        </row>
        <row r="472">
          <cell r="A472" t="str">
            <v>Belgium</v>
          </cell>
          <cell r="B472" t="str">
            <v>BE</v>
          </cell>
        </row>
        <row r="473">
          <cell r="A473" t="str">
            <v>Belgium</v>
          </cell>
          <cell r="B473" t="str">
            <v>BE</v>
          </cell>
        </row>
        <row r="474">
          <cell r="A474" t="str">
            <v>Belgium</v>
          </cell>
          <cell r="B474" t="str">
            <v>BE</v>
          </cell>
        </row>
        <row r="475">
          <cell r="A475" t="str">
            <v>Belgium</v>
          </cell>
          <cell r="B475" t="str">
            <v>BE</v>
          </cell>
        </row>
        <row r="476">
          <cell r="A476" t="str">
            <v>Belgium</v>
          </cell>
          <cell r="B476" t="str">
            <v>BE</v>
          </cell>
        </row>
        <row r="477">
          <cell r="A477" t="str">
            <v>Belgium</v>
          </cell>
          <cell r="B477" t="str">
            <v>BE</v>
          </cell>
        </row>
        <row r="478">
          <cell r="A478" t="str">
            <v>Belgium</v>
          </cell>
          <cell r="B478" t="str">
            <v>BE</v>
          </cell>
        </row>
        <row r="479">
          <cell r="A479" t="str">
            <v>Belgium</v>
          </cell>
          <cell r="B479" t="str">
            <v>BE</v>
          </cell>
        </row>
        <row r="480">
          <cell r="A480" t="str">
            <v>Belgium</v>
          </cell>
          <cell r="B480" t="str">
            <v>BE</v>
          </cell>
        </row>
        <row r="481">
          <cell r="A481" t="str">
            <v>Belgium</v>
          </cell>
          <cell r="B481" t="str">
            <v>BE</v>
          </cell>
        </row>
        <row r="482">
          <cell r="A482" t="str">
            <v>Belgium</v>
          </cell>
          <cell r="B482" t="str">
            <v>BE</v>
          </cell>
        </row>
        <row r="483">
          <cell r="A483" t="str">
            <v>Belgium</v>
          </cell>
          <cell r="B483" t="str">
            <v>BE</v>
          </cell>
        </row>
        <row r="484">
          <cell r="A484" t="str">
            <v>Belgium</v>
          </cell>
          <cell r="B484" t="str">
            <v>BE</v>
          </cell>
        </row>
        <row r="485">
          <cell r="A485" t="str">
            <v>Belgium</v>
          </cell>
          <cell r="B485" t="str">
            <v>BE</v>
          </cell>
        </row>
        <row r="486">
          <cell r="A486" t="str">
            <v>Belgium</v>
          </cell>
          <cell r="B486" t="str">
            <v>BE</v>
          </cell>
        </row>
        <row r="487">
          <cell r="A487" t="str">
            <v>Belgium</v>
          </cell>
          <cell r="B487" t="str">
            <v>BE</v>
          </cell>
        </row>
        <row r="488">
          <cell r="A488" t="str">
            <v>Belgium</v>
          </cell>
          <cell r="B488" t="str">
            <v>BE</v>
          </cell>
        </row>
        <row r="489">
          <cell r="A489" t="str">
            <v>Belgium</v>
          </cell>
          <cell r="B489" t="str">
            <v>BE</v>
          </cell>
        </row>
        <row r="490">
          <cell r="A490" t="str">
            <v>Belgium</v>
          </cell>
          <cell r="B490" t="str">
            <v>BE</v>
          </cell>
        </row>
        <row r="491">
          <cell r="A491" t="str">
            <v>Belgium</v>
          </cell>
          <cell r="B491" t="str">
            <v>BE</v>
          </cell>
        </row>
        <row r="492">
          <cell r="A492" t="str">
            <v>Belgium</v>
          </cell>
          <cell r="B492" t="str">
            <v>BE</v>
          </cell>
        </row>
        <row r="493">
          <cell r="A493" t="str">
            <v>Belgium</v>
          </cell>
          <cell r="B493" t="str">
            <v>BE</v>
          </cell>
        </row>
        <row r="494">
          <cell r="A494" t="str">
            <v>Belgium</v>
          </cell>
          <cell r="B494" t="str">
            <v>BE</v>
          </cell>
        </row>
        <row r="495">
          <cell r="A495" t="str">
            <v>Belgium</v>
          </cell>
          <cell r="B495" t="str">
            <v>BE</v>
          </cell>
        </row>
        <row r="496">
          <cell r="A496" t="str">
            <v>Belize</v>
          </cell>
          <cell r="B496" t="str">
            <v>BZ</v>
          </cell>
        </row>
        <row r="497">
          <cell r="A497" t="str">
            <v>Belize</v>
          </cell>
          <cell r="B497" t="str">
            <v>BZ</v>
          </cell>
        </row>
        <row r="498">
          <cell r="A498" t="str">
            <v>Belize</v>
          </cell>
          <cell r="B498" t="str">
            <v>BZ</v>
          </cell>
        </row>
        <row r="499">
          <cell r="A499" t="str">
            <v>Belize</v>
          </cell>
          <cell r="B499" t="str">
            <v>BZ</v>
          </cell>
        </row>
        <row r="500">
          <cell r="A500" t="str">
            <v>Belize</v>
          </cell>
          <cell r="B500" t="str">
            <v>BZ</v>
          </cell>
        </row>
        <row r="501">
          <cell r="A501" t="str">
            <v>Belize</v>
          </cell>
          <cell r="B501" t="str">
            <v>BZ</v>
          </cell>
        </row>
        <row r="502">
          <cell r="A502" t="str">
            <v>Belize</v>
          </cell>
          <cell r="B502" t="str">
            <v>BZ</v>
          </cell>
        </row>
        <row r="503">
          <cell r="A503" t="str">
            <v>Belize</v>
          </cell>
          <cell r="B503" t="str">
            <v>BZ</v>
          </cell>
        </row>
        <row r="504">
          <cell r="A504" t="str">
            <v>Belize</v>
          </cell>
          <cell r="B504" t="str">
            <v>BZ</v>
          </cell>
        </row>
        <row r="505">
          <cell r="A505" t="str">
            <v>Belize</v>
          </cell>
          <cell r="B505" t="str">
            <v>BZ</v>
          </cell>
        </row>
        <row r="506">
          <cell r="A506" t="str">
            <v>Belize</v>
          </cell>
          <cell r="B506" t="str">
            <v>BZ</v>
          </cell>
        </row>
        <row r="507">
          <cell r="A507" t="str">
            <v>Belize</v>
          </cell>
          <cell r="B507" t="str">
            <v>BZ</v>
          </cell>
        </row>
        <row r="508">
          <cell r="A508" t="str">
            <v>Belize</v>
          </cell>
          <cell r="B508" t="str">
            <v>BZ</v>
          </cell>
        </row>
        <row r="509">
          <cell r="A509" t="str">
            <v>Belize</v>
          </cell>
          <cell r="B509" t="str">
            <v>BZ</v>
          </cell>
        </row>
        <row r="510">
          <cell r="A510" t="str">
            <v>Belize</v>
          </cell>
          <cell r="B510" t="str">
            <v>BZ</v>
          </cell>
        </row>
        <row r="511">
          <cell r="A511" t="str">
            <v>Belize</v>
          </cell>
          <cell r="B511" t="str">
            <v>BZ</v>
          </cell>
        </row>
        <row r="512">
          <cell r="A512" t="str">
            <v>Belize</v>
          </cell>
          <cell r="B512" t="str">
            <v>BZ</v>
          </cell>
        </row>
        <row r="513">
          <cell r="A513" t="str">
            <v>Belize</v>
          </cell>
          <cell r="B513" t="str">
            <v>BZ</v>
          </cell>
        </row>
        <row r="514">
          <cell r="A514" t="str">
            <v>Belize</v>
          </cell>
          <cell r="B514" t="str">
            <v>BZ</v>
          </cell>
        </row>
        <row r="515">
          <cell r="A515" t="str">
            <v>Belize</v>
          </cell>
          <cell r="B515" t="str">
            <v>BZ</v>
          </cell>
        </row>
        <row r="516">
          <cell r="A516" t="str">
            <v>Belize</v>
          </cell>
          <cell r="B516" t="str">
            <v>BZ</v>
          </cell>
        </row>
        <row r="517">
          <cell r="A517" t="str">
            <v>Belize</v>
          </cell>
          <cell r="B517" t="str">
            <v>BZ</v>
          </cell>
        </row>
        <row r="518">
          <cell r="A518" t="str">
            <v>Belize</v>
          </cell>
          <cell r="B518" t="str">
            <v>BZ</v>
          </cell>
        </row>
        <row r="519">
          <cell r="A519" t="str">
            <v>Belize</v>
          </cell>
          <cell r="B519" t="str">
            <v>BZ</v>
          </cell>
        </row>
        <row r="520">
          <cell r="A520" t="str">
            <v>Belize</v>
          </cell>
          <cell r="B520" t="str">
            <v>BZ</v>
          </cell>
        </row>
        <row r="521">
          <cell r="A521" t="str">
            <v>Belize</v>
          </cell>
          <cell r="B521" t="str">
            <v>BZ</v>
          </cell>
        </row>
        <row r="522">
          <cell r="A522" t="str">
            <v>Benin</v>
          </cell>
          <cell r="B522" t="str">
            <v>BJ</v>
          </cell>
        </row>
        <row r="523">
          <cell r="A523" t="str">
            <v>Benin</v>
          </cell>
          <cell r="B523" t="str">
            <v>BJ</v>
          </cell>
        </row>
        <row r="524">
          <cell r="A524" t="str">
            <v>Benin</v>
          </cell>
          <cell r="B524" t="str">
            <v>BJ</v>
          </cell>
        </row>
        <row r="525">
          <cell r="A525" t="str">
            <v>Benin</v>
          </cell>
          <cell r="B525" t="str">
            <v>BJ</v>
          </cell>
        </row>
        <row r="526">
          <cell r="A526" t="str">
            <v>Benin</v>
          </cell>
          <cell r="B526" t="str">
            <v>BJ</v>
          </cell>
        </row>
        <row r="527">
          <cell r="A527" t="str">
            <v>Benin</v>
          </cell>
          <cell r="B527" t="str">
            <v>BJ</v>
          </cell>
        </row>
        <row r="528">
          <cell r="A528" t="str">
            <v>Benin</v>
          </cell>
          <cell r="B528" t="str">
            <v>BJ</v>
          </cell>
        </row>
        <row r="529">
          <cell r="A529" t="str">
            <v>Benin</v>
          </cell>
          <cell r="B529" t="str">
            <v>BJ</v>
          </cell>
        </row>
        <row r="530">
          <cell r="A530" t="str">
            <v>Benin</v>
          </cell>
          <cell r="B530" t="str">
            <v>BJ</v>
          </cell>
        </row>
        <row r="531">
          <cell r="A531" t="str">
            <v>Benin</v>
          </cell>
          <cell r="B531" t="str">
            <v>BJ</v>
          </cell>
        </row>
        <row r="532">
          <cell r="A532" t="str">
            <v>Benin</v>
          </cell>
          <cell r="B532" t="str">
            <v>BJ</v>
          </cell>
        </row>
        <row r="533">
          <cell r="A533" t="str">
            <v>Benin</v>
          </cell>
          <cell r="B533" t="str">
            <v>BJ</v>
          </cell>
        </row>
        <row r="534">
          <cell r="A534" t="str">
            <v>Benin</v>
          </cell>
          <cell r="B534" t="str">
            <v>BJ</v>
          </cell>
        </row>
        <row r="535">
          <cell r="A535" t="str">
            <v>Benin</v>
          </cell>
          <cell r="B535" t="str">
            <v>BJ</v>
          </cell>
        </row>
        <row r="536">
          <cell r="A536" t="str">
            <v>Benin</v>
          </cell>
          <cell r="B536" t="str">
            <v>BJ</v>
          </cell>
        </row>
        <row r="537">
          <cell r="A537" t="str">
            <v>Benin</v>
          </cell>
          <cell r="B537" t="str">
            <v>BJ</v>
          </cell>
        </row>
        <row r="538">
          <cell r="A538" t="str">
            <v>Benin</v>
          </cell>
          <cell r="B538" t="str">
            <v>BJ</v>
          </cell>
        </row>
        <row r="539">
          <cell r="A539" t="str">
            <v>Benin</v>
          </cell>
          <cell r="B539" t="str">
            <v>BJ</v>
          </cell>
        </row>
        <row r="540">
          <cell r="A540" t="str">
            <v>Benin</v>
          </cell>
          <cell r="B540" t="str">
            <v>BJ</v>
          </cell>
        </row>
        <row r="541">
          <cell r="A541" t="str">
            <v>Benin</v>
          </cell>
          <cell r="B541" t="str">
            <v>BJ</v>
          </cell>
        </row>
        <row r="542">
          <cell r="A542" t="str">
            <v>Benin</v>
          </cell>
          <cell r="B542" t="str">
            <v>BJ</v>
          </cell>
        </row>
        <row r="543">
          <cell r="A543" t="str">
            <v>Benin</v>
          </cell>
          <cell r="B543" t="str">
            <v>BJ</v>
          </cell>
        </row>
        <row r="544">
          <cell r="A544" t="str">
            <v>Benin</v>
          </cell>
          <cell r="B544" t="str">
            <v>BJ</v>
          </cell>
        </row>
        <row r="545">
          <cell r="A545" t="str">
            <v>Benin</v>
          </cell>
          <cell r="B545" t="str">
            <v>BJ</v>
          </cell>
        </row>
        <row r="546">
          <cell r="A546" t="str">
            <v>Benin</v>
          </cell>
          <cell r="B546" t="str">
            <v>BJ</v>
          </cell>
        </row>
        <row r="547">
          <cell r="A547" t="str">
            <v>Benin</v>
          </cell>
          <cell r="B547" t="str">
            <v>BJ</v>
          </cell>
        </row>
        <row r="548">
          <cell r="A548" t="str">
            <v>Bermuda</v>
          </cell>
          <cell r="B548" t="str">
            <v>BM</v>
          </cell>
        </row>
        <row r="549">
          <cell r="A549" t="str">
            <v>Bermuda</v>
          </cell>
          <cell r="B549" t="str">
            <v>BM</v>
          </cell>
        </row>
        <row r="550">
          <cell r="A550" t="str">
            <v>Bermuda</v>
          </cell>
          <cell r="B550" t="str">
            <v>BM</v>
          </cell>
        </row>
        <row r="551">
          <cell r="A551" t="str">
            <v>Bermuda</v>
          </cell>
          <cell r="B551" t="str">
            <v>BM</v>
          </cell>
        </row>
        <row r="552">
          <cell r="A552" t="str">
            <v>Bermuda</v>
          </cell>
          <cell r="B552" t="str">
            <v>BM</v>
          </cell>
        </row>
        <row r="553">
          <cell r="A553" t="str">
            <v>Bermuda</v>
          </cell>
          <cell r="B553" t="str">
            <v>BM</v>
          </cell>
        </row>
        <row r="554">
          <cell r="A554" t="str">
            <v>Bermuda</v>
          </cell>
          <cell r="B554" t="str">
            <v>BM</v>
          </cell>
        </row>
        <row r="555">
          <cell r="A555" t="str">
            <v>Bermuda</v>
          </cell>
          <cell r="B555" t="str">
            <v>BM</v>
          </cell>
        </row>
        <row r="556">
          <cell r="A556" t="str">
            <v>Bermuda</v>
          </cell>
          <cell r="B556" t="str">
            <v>BM</v>
          </cell>
        </row>
        <row r="557">
          <cell r="A557" t="str">
            <v>Bermuda</v>
          </cell>
          <cell r="B557" t="str">
            <v>BM</v>
          </cell>
        </row>
        <row r="558">
          <cell r="A558" t="str">
            <v>Bermuda</v>
          </cell>
          <cell r="B558" t="str">
            <v>BM</v>
          </cell>
        </row>
        <row r="559">
          <cell r="A559" t="str">
            <v>Bermuda</v>
          </cell>
          <cell r="B559" t="str">
            <v>BM</v>
          </cell>
        </row>
        <row r="560">
          <cell r="A560" t="str">
            <v>Bermuda</v>
          </cell>
          <cell r="B560" t="str">
            <v>BM</v>
          </cell>
        </row>
        <row r="561">
          <cell r="A561" t="str">
            <v>Bermuda</v>
          </cell>
          <cell r="B561" t="str">
            <v>BM</v>
          </cell>
        </row>
        <row r="562">
          <cell r="A562" t="str">
            <v>Bermuda</v>
          </cell>
          <cell r="B562" t="str">
            <v>BM</v>
          </cell>
        </row>
        <row r="563">
          <cell r="A563" t="str">
            <v>Bermuda</v>
          </cell>
          <cell r="B563" t="str">
            <v>BM</v>
          </cell>
        </row>
        <row r="564">
          <cell r="A564" t="str">
            <v>Bermuda</v>
          </cell>
          <cell r="B564" t="str">
            <v>BM</v>
          </cell>
        </row>
        <row r="565">
          <cell r="A565" t="str">
            <v>Bermuda</v>
          </cell>
          <cell r="B565" t="str">
            <v>BM</v>
          </cell>
        </row>
        <row r="566">
          <cell r="A566" t="str">
            <v>Bermuda</v>
          </cell>
          <cell r="B566" t="str">
            <v>BM</v>
          </cell>
        </row>
        <row r="567">
          <cell r="A567" t="str">
            <v>Bermuda</v>
          </cell>
          <cell r="B567" t="str">
            <v>BM</v>
          </cell>
        </row>
        <row r="568">
          <cell r="A568" t="str">
            <v>Bermuda</v>
          </cell>
          <cell r="B568" t="str">
            <v>BM</v>
          </cell>
        </row>
        <row r="569">
          <cell r="A569" t="str">
            <v>Bermuda</v>
          </cell>
          <cell r="B569" t="str">
            <v>BM</v>
          </cell>
        </row>
        <row r="570">
          <cell r="A570" t="str">
            <v>Bermuda</v>
          </cell>
          <cell r="B570" t="str">
            <v>BM</v>
          </cell>
        </row>
        <row r="571">
          <cell r="A571" t="str">
            <v>Bermuda</v>
          </cell>
          <cell r="B571" t="str">
            <v>BM</v>
          </cell>
        </row>
        <row r="572">
          <cell r="A572" t="str">
            <v>Bermuda</v>
          </cell>
          <cell r="B572" t="str">
            <v>BM</v>
          </cell>
        </row>
        <row r="573">
          <cell r="A573" t="str">
            <v>Bermuda</v>
          </cell>
          <cell r="B573" t="str">
            <v>BM</v>
          </cell>
        </row>
        <row r="574">
          <cell r="A574" t="str">
            <v>Bhutan</v>
          </cell>
          <cell r="B574" t="str">
            <v>BT</v>
          </cell>
        </row>
        <row r="575">
          <cell r="A575" t="str">
            <v>Bhutan</v>
          </cell>
          <cell r="B575" t="str">
            <v>BT</v>
          </cell>
        </row>
        <row r="576">
          <cell r="A576" t="str">
            <v>Bhutan</v>
          </cell>
          <cell r="B576" t="str">
            <v>BT</v>
          </cell>
        </row>
        <row r="577">
          <cell r="A577" t="str">
            <v>Bhutan</v>
          </cell>
          <cell r="B577" t="str">
            <v>BT</v>
          </cell>
        </row>
        <row r="578">
          <cell r="A578" t="str">
            <v>Bhutan</v>
          </cell>
          <cell r="B578" t="str">
            <v>BT</v>
          </cell>
        </row>
        <row r="579">
          <cell r="A579" t="str">
            <v>Bhutan</v>
          </cell>
          <cell r="B579" t="str">
            <v>BT</v>
          </cell>
        </row>
        <row r="580">
          <cell r="A580" t="str">
            <v>Bhutan</v>
          </cell>
          <cell r="B580" t="str">
            <v>BT</v>
          </cell>
        </row>
        <row r="581">
          <cell r="A581" t="str">
            <v>Bhutan</v>
          </cell>
          <cell r="B581" t="str">
            <v>BT</v>
          </cell>
        </row>
        <row r="582">
          <cell r="A582" t="str">
            <v>Bhutan</v>
          </cell>
          <cell r="B582" t="str">
            <v>BT</v>
          </cell>
        </row>
        <row r="583">
          <cell r="A583" t="str">
            <v>Bhutan</v>
          </cell>
          <cell r="B583" t="str">
            <v>BT</v>
          </cell>
        </row>
        <row r="584">
          <cell r="A584" t="str">
            <v>Bhutan</v>
          </cell>
          <cell r="B584" t="str">
            <v>BT</v>
          </cell>
        </row>
        <row r="585">
          <cell r="A585" t="str">
            <v>Bhutan</v>
          </cell>
          <cell r="B585" t="str">
            <v>BT</v>
          </cell>
        </row>
        <row r="586">
          <cell r="A586" t="str">
            <v>Bhutan</v>
          </cell>
          <cell r="B586" t="str">
            <v>BT</v>
          </cell>
        </row>
        <row r="587">
          <cell r="A587" t="str">
            <v>Bhutan</v>
          </cell>
          <cell r="B587" t="str">
            <v>BT</v>
          </cell>
        </row>
        <row r="588">
          <cell r="A588" t="str">
            <v>Bhutan</v>
          </cell>
          <cell r="B588" t="str">
            <v>BT</v>
          </cell>
        </row>
        <row r="589">
          <cell r="A589" t="str">
            <v>Bhutan</v>
          </cell>
          <cell r="B589" t="str">
            <v>BT</v>
          </cell>
        </row>
        <row r="590">
          <cell r="A590" t="str">
            <v>Bhutan</v>
          </cell>
          <cell r="B590" t="str">
            <v>BT</v>
          </cell>
        </row>
        <row r="591">
          <cell r="A591" t="str">
            <v>Bhutan</v>
          </cell>
          <cell r="B591" t="str">
            <v>BT</v>
          </cell>
        </row>
        <row r="592">
          <cell r="A592" t="str">
            <v>Bhutan</v>
          </cell>
          <cell r="B592" t="str">
            <v>BT</v>
          </cell>
        </row>
        <row r="593">
          <cell r="A593" t="str">
            <v>Bhutan</v>
          </cell>
          <cell r="B593" t="str">
            <v>BT</v>
          </cell>
        </row>
        <row r="594">
          <cell r="A594" t="str">
            <v>Bhutan</v>
          </cell>
          <cell r="B594" t="str">
            <v>BT</v>
          </cell>
        </row>
        <row r="595">
          <cell r="A595" t="str">
            <v>Bhutan</v>
          </cell>
          <cell r="B595" t="str">
            <v>BT</v>
          </cell>
        </row>
        <row r="596">
          <cell r="A596" t="str">
            <v>Bhutan</v>
          </cell>
          <cell r="B596" t="str">
            <v>BT</v>
          </cell>
        </row>
        <row r="597">
          <cell r="A597" t="str">
            <v>Bhutan</v>
          </cell>
          <cell r="B597" t="str">
            <v>BT</v>
          </cell>
        </row>
        <row r="598">
          <cell r="A598" t="str">
            <v>Bhutan</v>
          </cell>
          <cell r="B598" t="str">
            <v>BT</v>
          </cell>
        </row>
        <row r="599">
          <cell r="A599" t="str">
            <v>Bhutan</v>
          </cell>
          <cell r="B599" t="str">
            <v>BT</v>
          </cell>
        </row>
        <row r="600">
          <cell r="A600" t="str">
            <v>Bolivia</v>
          </cell>
          <cell r="B600" t="str">
            <v>BO</v>
          </cell>
        </row>
        <row r="601">
          <cell r="A601" t="str">
            <v>Bolivia</v>
          </cell>
          <cell r="B601" t="str">
            <v>BO</v>
          </cell>
        </row>
        <row r="602">
          <cell r="A602" t="str">
            <v>Bolivia</v>
          </cell>
          <cell r="B602" t="str">
            <v>BO</v>
          </cell>
        </row>
        <row r="603">
          <cell r="A603" t="str">
            <v>Bolivia</v>
          </cell>
          <cell r="B603" t="str">
            <v>BO</v>
          </cell>
        </row>
        <row r="604">
          <cell r="A604" t="str">
            <v>Bolivia</v>
          </cell>
          <cell r="B604" t="str">
            <v>BO</v>
          </cell>
        </row>
        <row r="605">
          <cell r="A605" t="str">
            <v>Bolivia</v>
          </cell>
          <cell r="B605" t="str">
            <v>BO</v>
          </cell>
        </row>
        <row r="606">
          <cell r="A606" t="str">
            <v>Bolivia</v>
          </cell>
          <cell r="B606" t="str">
            <v>BO</v>
          </cell>
        </row>
        <row r="607">
          <cell r="A607" t="str">
            <v>Bolivia</v>
          </cell>
          <cell r="B607" t="str">
            <v>BO</v>
          </cell>
        </row>
        <row r="608">
          <cell r="A608" t="str">
            <v>Bolivia</v>
          </cell>
          <cell r="B608" t="str">
            <v>BO</v>
          </cell>
        </row>
        <row r="609">
          <cell r="A609" t="str">
            <v>Bolivia</v>
          </cell>
          <cell r="B609" t="str">
            <v>BO</v>
          </cell>
        </row>
        <row r="610">
          <cell r="A610" t="str">
            <v>Bolivia</v>
          </cell>
          <cell r="B610" t="str">
            <v>BO</v>
          </cell>
        </row>
        <row r="611">
          <cell r="A611" t="str">
            <v>Bolivia</v>
          </cell>
          <cell r="B611" t="str">
            <v>BO</v>
          </cell>
        </row>
        <row r="612">
          <cell r="A612" t="str">
            <v>Bolivia</v>
          </cell>
          <cell r="B612" t="str">
            <v>BO</v>
          </cell>
        </row>
        <row r="613">
          <cell r="A613" t="str">
            <v>Bolivia</v>
          </cell>
          <cell r="B613" t="str">
            <v>BO</v>
          </cell>
        </row>
        <row r="614">
          <cell r="A614" t="str">
            <v>Bolivia</v>
          </cell>
          <cell r="B614" t="str">
            <v>BO</v>
          </cell>
        </row>
        <row r="615">
          <cell r="A615" t="str">
            <v>Bolivia</v>
          </cell>
          <cell r="B615" t="str">
            <v>BO</v>
          </cell>
        </row>
        <row r="616">
          <cell r="A616" t="str">
            <v>Bolivia</v>
          </cell>
          <cell r="B616" t="str">
            <v>BO</v>
          </cell>
        </row>
        <row r="617">
          <cell r="A617" t="str">
            <v>Bolivia</v>
          </cell>
          <cell r="B617" t="str">
            <v>BO</v>
          </cell>
        </row>
        <row r="618">
          <cell r="A618" t="str">
            <v>Bolivia</v>
          </cell>
          <cell r="B618" t="str">
            <v>BO</v>
          </cell>
        </row>
        <row r="619">
          <cell r="A619" t="str">
            <v>Bolivia</v>
          </cell>
          <cell r="B619" t="str">
            <v>BO</v>
          </cell>
        </row>
        <row r="620">
          <cell r="A620" t="str">
            <v>Bolivia</v>
          </cell>
          <cell r="B620" t="str">
            <v>BO</v>
          </cell>
        </row>
        <row r="621">
          <cell r="A621" t="str">
            <v>Bolivia</v>
          </cell>
          <cell r="B621" t="str">
            <v>BO</v>
          </cell>
        </row>
        <row r="622">
          <cell r="A622" t="str">
            <v>Bolivia</v>
          </cell>
          <cell r="B622" t="str">
            <v>BO</v>
          </cell>
        </row>
        <row r="623">
          <cell r="A623" t="str">
            <v>Bolivia</v>
          </cell>
          <cell r="B623" t="str">
            <v>BO</v>
          </cell>
        </row>
        <row r="624">
          <cell r="A624" t="str">
            <v>Bolivia</v>
          </cell>
          <cell r="B624" t="str">
            <v>BO</v>
          </cell>
        </row>
        <row r="625">
          <cell r="A625" t="str">
            <v>Bolivia</v>
          </cell>
          <cell r="B625" t="str">
            <v>BO</v>
          </cell>
        </row>
        <row r="626">
          <cell r="A626" t="str">
            <v>Bosnia and Herzegovina</v>
          </cell>
          <cell r="B626" t="str">
            <v>BA</v>
          </cell>
        </row>
        <row r="627">
          <cell r="A627" t="str">
            <v>Bosnia and Herzegovina</v>
          </cell>
          <cell r="B627" t="str">
            <v>BA</v>
          </cell>
        </row>
        <row r="628">
          <cell r="A628" t="str">
            <v>Bosnia and Herzegovina</v>
          </cell>
          <cell r="B628" t="str">
            <v>BA</v>
          </cell>
        </row>
        <row r="629">
          <cell r="A629" t="str">
            <v>Bosnia and Herzegovina</v>
          </cell>
          <cell r="B629" t="str">
            <v>BA</v>
          </cell>
        </row>
        <row r="630">
          <cell r="A630" t="str">
            <v>Bosnia and Herzegovina</v>
          </cell>
          <cell r="B630" t="str">
            <v>BA</v>
          </cell>
        </row>
        <row r="631">
          <cell r="A631" t="str">
            <v>Bosnia and Herzegovina</v>
          </cell>
          <cell r="B631" t="str">
            <v>BA</v>
          </cell>
        </row>
        <row r="632">
          <cell r="A632" t="str">
            <v>Bosnia and Herzegovina</v>
          </cell>
          <cell r="B632" t="str">
            <v>BA</v>
          </cell>
        </row>
        <row r="633">
          <cell r="A633" t="str">
            <v>Bosnia and Herzegovina</v>
          </cell>
          <cell r="B633" t="str">
            <v>BA</v>
          </cell>
        </row>
        <row r="634">
          <cell r="A634" t="str">
            <v>Bosnia and Herzegovina</v>
          </cell>
          <cell r="B634" t="str">
            <v>BA</v>
          </cell>
        </row>
        <row r="635">
          <cell r="A635" t="str">
            <v>Bosnia and Herzegovina</v>
          </cell>
          <cell r="B635" t="str">
            <v>BA</v>
          </cell>
        </row>
        <row r="636">
          <cell r="A636" t="str">
            <v>Bosnia and Herzegovina</v>
          </cell>
          <cell r="B636" t="str">
            <v>BA</v>
          </cell>
        </row>
        <row r="637">
          <cell r="A637" t="str">
            <v>Bosnia and Herzegovina</v>
          </cell>
          <cell r="B637" t="str">
            <v>BA</v>
          </cell>
        </row>
        <row r="638">
          <cell r="A638" t="str">
            <v>Bosnia and Herzegovina</v>
          </cell>
          <cell r="B638" t="str">
            <v>BA</v>
          </cell>
        </row>
        <row r="639">
          <cell r="A639" t="str">
            <v>Bosnia and Herzegovina</v>
          </cell>
          <cell r="B639" t="str">
            <v>BA</v>
          </cell>
        </row>
        <row r="640">
          <cell r="A640" t="str">
            <v>Bosnia and Herzegovina</v>
          </cell>
          <cell r="B640" t="str">
            <v>BA</v>
          </cell>
        </row>
        <row r="641">
          <cell r="A641" t="str">
            <v>Bosnia and Herzegovina</v>
          </cell>
          <cell r="B641" t="str">
            <v>BA</v>
          </cell>
        </row>
        <row r="642">
          <cell r="A642" t="str">
            <v>Bosnia and Herzegovina</v>
          </cell>
          <cell r="B642" t="str">
            <v>BA</v>
          </cell>
        </row>
        <row r="643">
          <cell r="A643" t="str">
            <v>Bosnia and Herzegovina</v>
          </cell>
          <cell r="B643" t="str">
            <v>BA</v>
          </cell>
        </row>
        <row r="644">
          <cell r="A644" t="str">
            <v>Bosnia and Herzegovina</v>
          </cell>
          <cell r="B644" t="str">
            <v>BA</v>
          </cell>
        </row>
        <row r="645">
          <cell r="A645" t="str">
            <v>Bosnia and Herzegovina</v>
          </cell>
          <cell r="B645" t="str">
            <v>BA</v>
          </cell>
        </row>
        <row r="646">
          <cell r="A646" t="str">
            <v>Bosnia and Herzegovina</v>
          </cell>
          <cell r="B646" t="str">
            <v>BA</v>
          </cell>
        </row>
        <row r="647">
          <cell r="A647" t="str">
            <v>Bosnia and Herzegovina</v>
          </cell>
          <cell r="B647" t="str">
            <v>BA</v>
          </cell>
        </row>
        <row r="648">
          <cell r="A648" t="str">
            <v>Bosnia and Herzegovina</v>
          </cell>
          <cell r="B648" t="str">
            <v>BA</v>
          </cell>
        </row>
        <row r="649">
          <cell r="A649" t="str">
            <v>Bosnia and Herzegovina</v>
          </cell>
          <cell r="B649" t="str">
            <v>BA</v>
          </cell>
        </row>
        <row r="650">
          <cell r="A650" t="str">
            <v>Bosnia and Herzegovina</v>
          </cell>
          <cell r="B650" t="str">
            <v>BA</v>
          </cell>
        </row>
        <row r="651">
          <cell r="A651" t="str">
            <v>Bosnia and Herzegovina</v>
          </cell>
          <cell r="B651" t="str">
            <v>BA</v>
          </cell>
        </row>
        <row r="652">
          <cell r="A652" t="str">
            <v>Botswana</v>
          </cell>
          <cell r="B652" t="str">
            <v>BW</v>
          </cell>
        </row>
        <row r="653">
          <cell r="A653" t="str">
            <v>Botswana</v>
          </cell>
          <cell r="B653" t="str">
            <v>BW</v>
          </cell>
        </row>
        <row r="654">
          <cell r="A654" t="str">
            <v>Botswana</v>
          </cell>
          <cell r="B654" t="str">
            <v>BW</v>
          </cell>
        </row>
        <row r="655">
          <cell r="A655" t="str">
            <v>Botswana</v>
          </cell>
          <cell r="B655" t="str">
            <v>BW</v>
          </cell>
        </row>
        <row r="656">
          <cell r="A656" t="str">
            <v>Botswana</v>
          </cell>
          <cell r="B656" t="str">
            <v>BW</v>
          </cell>
        </row>
        <row r="657">
          <cell r="A657" t="str">
            <v>Botswana</v>
          </cell>
          <cell r="B657" t="str">
            <v>BW</v>
          </cell>
        </row>
        <row r="658">
          <cell r="A658" t="str">
            <v>Botswana</v>
          </cell>
          <cell r="B658" t="str">
            <v>BW</v>
          </cell>
        </row>
        <row r="659">
          <cell r="A659" t="str">
            <v>Botswana</v>
          </cell>
          <cell r="B659" t="str">
            <v>BW</v>
          </cell>
        </row>
        <row r="660">
          <cell r="A660" t="str">
            <v>Botswana</v>
          </cell>
          <cell r="B660" t="str">
            <v>BW</v>
          </cell>
        </row>
        <row r="661">
          <cell r="A661" t="str">
            <v>Botswana</v>
          </cell>
          <cell r="B661" t="str">
            <v>BW</v>
          </cell>
        </row>
        <row r="662">
          <cell r="A662" t="str">
            <v>Botswana</v>
          </cell>
          <cell r="B662" t="str">
            <v>BW</v>
          </cell>
        </row>
        <row r="663">
          <cell r="A663" t="str">
            <v>Botswana</v>
          </cell>
          <cell r="B663" t="str">
            <v>BW</v>
          </cell>
        </row>
        <row r="664">
          <cell r="A664" t="str">
            <v>Botswana</v>
          </cell>
          <cell r="B664" t="str">
            <v>BW</v>
          </cell>
        </row>
        <row r="665">
          <cell r="A665" t="str">
            <v>Botswana</v>
          </cell>
          <cell r="B665" t="str">
            <v>BW</v>
          </cell>
        </row>
        <row r="666">
          <cell r="A666" t="str">
            <v>Botswana</v>
          </cell>
          <cell r="B666" t="str">
            <v>BW</v>
          </cell>
        </row>
        <row r="667">
          <cell r="A667" t="str">
            <v>Botswana</v>
          </cell>
          <cell r="B667" t="str">
            <v>BW</v>
          </cell>
        </row>
        <row r="668">
          <cell r="A668" t="str">
            <v>Botswana</v>
          </cell>
          <cell r="B668" t="str">
            <v>BW</v>
          </cell>
        </row>
        <row r="669">
          <cell r="A669" t="str">
            <v>Botswana</v>
          </cell>
          <cell r="B669" t="str">
            <v>BW</v>
          </cell>
        </row>
        <row r="670">
          <cell r="A670" t="str">
            <v>Botswana</v>
          </cell>
          <cell r="B670" t="str">
            <v>BW</v>
          </cell>
        </row>
        <row r="671">
          <cell r="A671" t="str">
            <v>Botswana</v>
          </cell>
          <cell r="B671" t="str">
            <v>BW</v>
          </cell>
        </row>
        <row r="672">
          <cell r="A672" t="str">
            <v>Botswana</v>
          </cell>
          <cell r="B672" t="str">
            <v>BW</v>
          </cell>
        </row>
        <row r="673">
          <cell r="A673" t="str">
            <v>Botswana</v>
          </cell>
          <cell r="B673" t="str">
            <v>BW</v>
          </cell>
        </row>
        <row r="674">
          <cell r="A674" t="str">
            <v>Botswana</v>
          </cell>
          <cell r="B674" t="str">
            <v>BW</v>
          </cell>
        </row>
        <row r="675">
          <cell r="A675" t="str">
            <v>Botswana</v>
          </cell>
          <cell r="B675" t="str">
            <v>BW</v>
          </cell>
        </row>
        <row r="676">
          <cell r="A676" t="str">
            <v>Botswana</v>
          </cell>
          <cell r="B676" t="str">
            <v>BW</v>
          </cell>
        </row>
        <row r="677">
          <cell r="A677" t="str">
            <v>Botswana</v>
          </cell>
          <cell r="B677" t="str">
            <v>BW</v>
          </cell>
        </row>
        <row r="678">
          <cell r="A678" t="str">
            <v>Brazil</v>
          </cell>
          <cell r="B678" t="str">
            <v>BR</v>
          </cell>
        </row>
        <row r="679">
          <cell r="A679" t="str">
            <v>Brazil</v>
          </cell>
          <cell r="B679" t="str">
            <v>BR</v>
          </cell>
        </row>
        <row r="680">
          <cell r="A680" t="str">
            <v>Brazil</v>
          </cell>
          <cell r="B680" t="str">
            <v>BR</v>
          </cell>
        </row>
        <row r="681">
          <cell r="A681" t="str">
            <v>Brazil</v>
          </cell>
          <cell r="B681" t="str">
            <v>BR</v>
          </cell>
        </row>
        <row r="682">
          <cell r="A682" t="str">
            <v>Brazil</v>
          </cell>
          <cell r="B682" t="str">
            <v>BR</v>
          </cell>
        </row>
        <row r="683">
          <cell r="A683" t="str">
            <v>Brazil</v>
          </cell>
          <cell r="B683" t="str">
            <v>BR</v>
          </cell>
        </row>
        <row r="684">
          <cell r="A684" t="str">
            <v>Brazil</v>
          </cell>
          <cell r="B684" t="str">
            <v>BR</v>
          </cell>
        </row>
        <row r="685">
          <cell r="A685" t="str">
            <v>Brazil</v>
          </cell>
          <cell r="B685" t="str">
            <v>BR</v>
          </cell>
        </row>
        <row r="686">
          <cell r="A686" t="str">
            <v>Brazil</v>
          </cell>
          <cell r="B686" t="str">
            <v>BR</v>
          </cell>
        </row>
        <row r="687">
          <cell r="A687" t="str">
            <v>Brazil</v>
          </cell>
          <cell r="B687" t="str">
            <v>BR</v>
          </cell>
        </row>
        <row r="688">
          <cell r="A688" t="str">
            <v>Brazil</v>
          </cell>
          <cell r="B688" t="str">
            <v>BR</v>
          </cell>
        </row>
        <row r="689">
          <cell r="A689" t="str">
            <v>Brazil</v>
          </cell>
          <cell r="B689" t="str">
            <v>BR</v>
          </cell>
        </row>
        <row r="690">
          <cell r="A690" t="str">
            <v>Brazil</v>
          </cell>
          <cell r="B690" t="str">
            <v>BR</v>
          </cell>
        </row>
        <row r="691">
          <cell r="A691" t="str">
            <v>Brazil</v>
          </cell>
          <cell r="B691" t="str">
            <v>BR</v>
          </cell>
        </row>
        <row r="692">
          <cell r="A692" t="str">
            <v>Brazil</v>
          </cell>
          <cell r="B692" t="str">
            <v>BR</v>
          </cell>
        </row>
        <row r="693">
          <cell r="A693" t="str">
            <v>Brazil</v>
          </cell>
          <cell r="B693" t="str">
            <v>BR</v>
          </cell>
        </row>
        <row r="694">
          <cell r="A694" t="str">
            <v>Brazil</v>
          </cell>
          <cell r="B694" t="str">
            <v>BR</v>
          </cell>
        </row>
        <row r="695">
          <cell r="A695" t="str">
            <v>Brazil</v>
          </cell>
          <cell r="B695" t="str">
            <v>BR</v>
          </cell>
        </row>
        <row r="696">
          <cell r="A696" t="str">
            <v>Brazil</v>
          </cell>
          <cell r="B696" t="str">
            <v>BR</v>
          </cell>
        </row>
        <row r="697">
          <cell r="A697" t="str">
            <v>Brazil</v>
          </cell>
          <cell r="B697" t="str">
            <v>BR</v>
          </cell>
        </row>
        <row r="698">
          <cell r="A698" t="str">
            <v>Brazil</v>
          </cell>
          <cell r="B698" t="str">
            <v>BR</v>
          </cell>
        </row>
        <row r="699">
          <cell r="A699" t="str">
            <v>Brazil</v>
          </cell>
          <cell r="B699" t="str">
            <v>BR</v>
          </cell>
        </row>
        <row r="700">
          <cell r="A700" t="str">
            <v>Brazil</v>
          </cell>
          <cell r="B700" t="str">
            <v>BR</v>
          </cell>
        </row>
        <row r="701">
          <cell r="A701" t="str">
            <v>Brazil</v>
          </cell>
          <cell r="B701" t="str">
            <v>BR</v>
          </cell>
        </row>
        <row r="702">
          <cell r="A702" t="str">
            <v>Brazil</v>
          </cell>
          <cell r="B702" t="str">
            <v>BR</v>
          </cell>
        </row>
        <row r="703">
          <cell r="A703" t="str">
            <v>Brazil</v>
          </cell>
          <cell r="B703" t="str">
            <v>BR</v>
          </cell>
        </row>
        <row r="704">
          <cell r="A704" t="str">
            <v>British Virgin Islands</v>
          </cell>
          <cell r="B704" t="str">
            <v>VG</v>
          </cell>
        </row>
        <row r="705">
          <cell r="A705" t="str">
            <v>British Virgin Islands</v>
          </cell>
          <cell r="B705" t="str">
            <v>VG</v>
          </cell>
        </row>
        <row r="706">
          <cell r="A706" t="str">
            <v>British Virgin Islands</v>
          </cell>
          <cell r="B706" t="str">
            <v>VG</v>
          </cell>
        </row>
        <row r="707">
          <cell r="A707" t="str">
            <v>British Virgin Islands</v>
          </cell>
          <cell r="B707" t="str">
            <v>VG</v>
          </cell>
        </row>
        <row r="708">
          <cell r="A708" t="str">
            <v>British Virgin Islands</v>
          </cell>
          <cell r="B708" t="str">
            <v>VG</v>
          </cell>
        </row>
        <row r="709">
          <cell r="A709" t="str">
            <v>British Virgin Islands</v>
          </cell>
          <cell r="B709" t="str">
            <v>VG</v>
          </cell>
        </row>
        <row r="710">
          <cell r="A710" t="str">
            <v>British Virgin Islands</v>
          </cell>
          <cell r="B710" t="str">
            <v>VG</v>
          </cell>
        </row>
        <row r="711">
          <cell r="A711" t="str">
            <v>British Virgin Islands</v>
          </cell>
          <cell r="B711" t="str">
            <v>VG</v>
          </cell>
        </row>
        <row r="712">
          <cell r="A712" t="str">
            <v>British Virgin Islands</v>
          </cell>
          <cell r="B712" t="str">
            <v>VG</v>
          </cell>
        </row>
        <row r="713">
          <cell r="A713" t="str">
            <v>British Virgin Islands</v>
          </cell>
          <cell r="B713" t="str">
            <v>VG</v>
          </cell>
        </row>
        <row r="714">
          <cell r="A714" t="str">
            <v>British Virgin Islands</v>
          </cell>
          <cell r="B714" t="str">
            <v>VG</v>
          </cell>
        </row>
        <row r="715">
          <cell r="A715" t="str">
            <v>British Virgin Islands</v>
          </cell>
          <cell r="B715" t="str">
            <v>VG</v>
          </cell>
        </row>
        <row r="716">
          <cell r="A716" t="str">
            <v>British Virgin Islands</v>
          </cell>
          <cell r="B716" t="str">
            <v>VG</v>
          </cell>
        </row>
        <row r="717">
          <cell r="A717" t="str">
            <v>British Virgin Islands</v>
          </cell>
          <cell r="B717" t="str">
            <v>VG</v>
          </cell>
        </row>
        <row r="718">
          <cell r="A718" t="str">
            <v>British Virgin Islands</v>
          </cell>
          <cell r="B718" t="str">
            <v>VG</v>
          </cell>
        </row>
        <row r="719">
          <cell r="A719" t="str">
            <v>British Virgin Islands</v>
          </cell>
          <cell r="B719" t="str">
            <v>VG</v>
          </cell>
        </row>
        <row r="720">
          <cell r="A720" t="str">
            <v>British Virgin Islands</v>
          </cell>
          <cell r="B720" t="str">
            <v>VG</v>
          </cell>
        </row>
        <row r="721">
          <cell r="A721" t="str">
            <v>British Virgin Islands</v>
          </cell>
          <cell r="B721" t="str">
            <v>VG</v>
          </cell>
        </row>
        <row r="722">
          <cell r="A722" t="str">
            <v>British Virgin Islands</v>
          </cell>
          <cell r="B722" t="str">
            <v>VG</v>
          </cell>
        </row>
        <row r="723">
          <cell r="A723" t="str">
            <v>British Virgin Islands</v>
          </cell>
          <cell r="B723" t="str">
            <v>VG</v>
          </cell>
        </row>
        <row r="724">
          <cell r="A724" t="str">
            <v>British Virgin Islands</v>
          </cell>
          <cell r="B724" t="str">
            <v>VG</v>
          </cell>
        </row>
        <row r="725">
          <cell r="A725" t="str">
            <v>British Virgin Islands</v>
          </cell>
          <cell r="B725" t="str">
            <v>VG</v>
          </cell>
        </row>
        <row r="726">
          <cell r="A726" t="str">
            <v>British Virgin Islands</v>
          </cell>
          <cell r="B726" t="str">
            <v>VG</v>
          </cell>
        </row>
        <row r="727">
          <cell r="A727" t="str">
            <v>British Virgin Islands</v>
          </cell>
          <cell r="B727" t="str">
            <v>VG</v>
          </cell>
        </row>
        <row r="728">
          <cell r="A728" t="str">
            <v>British Virgin Islands</v>
          </cell>
          <cell r="B728" t="str">
            <v>VG</v>
          </cell>
        </row>
        <row r="729">
          <cell r="A729" t="str">
            <v>British Virgin Islands</v>
          </cell>
          <cell r="B729" t="str">
            <v>VG</v>
          </cell>
        </row>
        <row r="730">
          <cell r="A730" t="str">
            <v>Brunei Darussalam</v>
          </cell>
          <cell r="B730" t="str">
            <v>BN</v>
          </cell>
        </row>
        <row r="731">
          <cell r="A731" t="str">
            <v>Brunei Darussalam</v>
          </cell>
          <cell r="B731" t="str">
            <v>BN</v>
          </cell>
        </row>
        <row r="732">
          <cell r="A732" t="str">
            <v>Brunei Darussalam</v>
          </cell>
          <cell r="B732" t="str">
            <v>BN</v>
          </cell>
        </row>
        <row r="733">
          <cell r="A733" t="str">
            <v>Brunei Darussalam</v>
          </cell>
          <cell r="B733" t="str">
            <v>BN</v>
          </cell>
        </row>
        <row r="734">
          <cell r="A734" t="str">
            <v>Brunei Darussalam</v>
          </cell>
          <cell r="B734" t="str">
            <v>BN</v>
          </cell>
        </row>
        <row r="735">
          <cell r="A735" t="str">
            <v>Brunei Darussalam</v>
          </cell>
          <cell r="B735" t="str">
            <v>BN</v>
          </cell>
        </row>
        <row r="736">
          <cell r="A736" t="str">
            <v>Brunei Darussalam</v>
          </cell>
          <cell r="B736" t="str">
            <v>BN</v>
          </cell>
        </row>
        <row r="737">
          <cell r="A737" t="str">
            <v>Brunei Darussalam</v>
          </cell>
          <cell r="B737" t="str">
            <v>BN</v>
          </cell>
        </row>
        <row r="738">
          <cell r="A738" t="str">
            <v>Brunei Darussalam</v>
          </cell>
          <cell r="B738" t="str">
            <v>BN</v>
          </cell>
        </row>
        <row r="739">
          <cell r="A739" t="str">
            <v>Brunei Darussalam</v>
          </cell>
          <cell r="B739" t="str">
            <v>BN</v>
          </cell>
        </row>
        <row r="740">
          <cell r="A740" t="str">
            <v>Brunei Darussalam</v>
          </cell>
          <cell r="B740" t="str">
            <v>BN</v>
          </cell>
        </row>
        <row r="741">
          <cell r="A741" t="str">
            <v>Brunei Darussalam</v>
          </cell>
          <cell r="B741" t="str">
            <v>BN</v>
          </cell>
        </row>
        <row r="742">
          <cell r="A742" t="str">
            <v>Brunei Darussalam</v>
          </cell>
          <cell r="B742" t="str">
            <v>BN</v>
          </cell>
        </row>
        <row r="743">
          <cell r="A743" t="str">
            <v>Brunei Darussalam</v>
          </cell>
          <cell r="B743" t="str">
            <v>BN</v>
          </cell>
        </row>
        <row r="744">
          <cell r="A744" t="str">
            <v>Brunei Darussalam</v>
          </cell>
          <cell r="B744" t="str">
            <v>BN</v>
          </cell>
        </row>
        <row r="745">
          <cell r="A745" t="str">
            <v>Brunei Darussalam</v>
          </cell>
          <cell r="B745" t="str">
            <v>BN</v>
          </cell>
        </row>
        <row r="746">
          <cell r="A746" t="str">
            <v>Brunei Darussalam</v>
          </cell>
          <cell r="B746" t="str">
            <v>BN</v>
          </cell>
        </row>
        <row r="747">
          <cell r="A747" t="str">
            <v>Brunei Darussalam</v>
          </cell>
          <cell r="B747" t="str">
            <v>BN</v>
          </cell>
        </row>
        <row r="748">
          <cell r="A748" t="str">
            <v>Brunei Darussalam</v>
          </cell>
          <cell r="B748" t="str">
            <v>BN</v>
          </cell>
        </row>
        <row r="749">
          <cell r="A749" t="str">
            <v>Brunei Darussalam</v>
          </cell>
          <cell r="B749" t="str">
            <v>BN</v>
          </cell>
        </row>
        <row r="750">
          <cell r="A750" t="str">
            <v>Brunei Darussalam</v>
          </cell>
          <cell r="B750" t="str">
            <v>BN</v>
          </cell>
        </row>
        <row r="751">
          <cell r="A751" t="str">
            <v>Brunei Darussalam</v>
          </cell>
          <cell r="B751" t="str">
            <v>BN</v>
          </cell>
        </row>
        <row r="752">
          <cell r="A752" t="str">
            <v>Brunei Darussalam</v>
          </cell>
          <cell r="B752" t="str">
            <v>BN</v>
          </cell>
        </row>
        <row r="753">
          <cell r="A753" t="str">
            <v>Brunei Darussalam</v>
          </cell>
          <cell r="B753" t="str">
            <v>BN</v>
          </cell>
        </row>
        <row r="754">
          <cell r="A754" t="str">
            <v>Brunei Darussalam</v>
          </cell>
          <cell r="B754" t="str">
            <v>BN</v>
          </cell>
        </row>
        <row r="755">
          <cell r="A755" t="str">
            <v>Brunei Darussalam</v>
          </cell>
          <cell r="B755" t="str">
            <v>BN</v>
          </cell>
        </row>
        <row r="756">
          <cell r="A756" t="str">
            <v>Bulgaria</v>
          </cell>
          <cell r="B756" t="str">
            <v>BG</v>
          </cell>
        </row>
        <row r="757">
          <cell r="A757" t="str">
            <v>Bulgaria</v>
          </cell>
          <cell r="B757" t="str">
            <v>BG</v>
          </cell>
        </row>
        <row r="758">
          <cell r="A758" t="str">
            <v>Bulgaria</v>
          </cell>
          <cell r="B758" t="str">
            <v>BG</v>
          </cell>
        </row>
        <row r="759">
          <cell r="A759" t="str">
            <v>Bulgaria</v>
          </cell>
          <cell r="B759" t="str">
            <v>BG</v>
          </cell>
        </row>
        <row r="760">
          <cell r="A760" t="str">
            <v>Bulgaria</v>
          </cell>
          <cell r="B760" t="str">
            <v>BG</v>
          </cell>
        </row>
        <row r="761">
          <cell r="A761" t="str">
            <v>Bulgaria</v>
          </cell>
          <cell r="B761" t="str">
            <v>BG</v>
          </cell>
        </row>
        <row r="762">
          <cell r="A762" t="str">
            <v>Bulgaria</v>
          </cell>
          <cell r="B762" t="str">
            <v>BG</v>
          </cell>
        </row>
        <row r="763">
          <cell r="A763" t="str">
            <v>Bulgaria</v>
          </cell>
          <cell r="B763" t="str">
            <v>BG</v>
          </cell>
        </row>
        <row r="764">
          <cell r="A764" t="str">
            <v>Bulgaria</v>
          </cell>
          <cell r="B764" t="str">
            <v>BG</v>
          </cell>
        </row>
        <row r="765">
          <cell r="A765" t="str">
            <v>Bulgaria</v>
          </cell>
          <cell r="B765" t="str">
            <v>BG</v>
          </cell>
        </row>
        <row r="766">
          <cell r="A766" t="str">
            <v>Bulgaria</v>
          </cell>
          <cell r="B766" t="str">
            <v>BG</v>
          </cell>
        </row>
        <row r="767">
          <cell r="A767" t="str">
            <v>Bulgaria</v>
          </cell>
          <cell r="B767" t="str">
            <v>BG</v>
          </cell>
        </row>
        <row r="768">
          <cell r="A768" t="str">
            <v>Bulgaria</v>
          </cell>
          <cell r="B768" t="str">
            <v>BG</v>
          </cell>
        </row>
        <row r="769">
          <cell r="A769" t="str">
            <v>Bulgaria</v>
          </cell>
          <cell r="B769" t="str">
            <v>BG</v>
          </cell>
        </row>
        <row r="770">
          <cell r="A770" t="str">
            <v>Bulgaria</v>
          </cell>
          <cell r="B770" t="str">
            <v>BG</v>
          </cell>
        </row>
        <row r="771">
          <cell r="A771" t="str">
            <v>Bulgaria</v>
          </cell>
          <cell r="B771" t="str">
            <v>BG</v>
          </cell>
        </row>
        <row r="772">
          <cell r="A772" t="str">
            <v>Bulgaria</v>
          </cell>
          <cell r="B772" t="str">
            <v>BG</v>
          </cell>
        </row>
        <row r="773">
          <cell r="A773" t="str">
            <v>Bulgaria</v>
          </cell>
          <cell r="B773" t="str">
            <v>BG</v>
          </cell>
        </row>
        <row r="774">
          <cell r="A774" t="str">
            <v>Bulgaria</v>
          </cell>
          <cell r="B774" t="str">
            <v>BG</v>
          </cell>
        </row>
        <row r="775">
          <cell r="A775" t="str">
            <v>Bulgaria</v>
          </cell>
          <cell r="B775" t="str">
            <v>BG</v>
          </cell>
        </row>
        <row r="776">
          <cell r="A776" t="str">
            <v>Bulgaria</v>
          </cell>
          <cell r="B776" t="str">
            <v>BG</v>
          </cell>
        </row>
        <row r="777">
          <cell r="A777" t="str">
            <v>Bulgaria</v>
          </cell>
          <cell r="B777" t="str">
            <v>BG</v>
          </cell>
        </row>
        <row r="778">
          <cell r="A778" t="str">
            <v>Bulgaria</v>
          </cell>
          <cell r="B778" t="str">
            <v>BG</v>
          </cell>
        </row>
        <row r="779">
          <cell r="A779" t="str">
            <v>Bulgaria</v>
          </cell>
          <cell r="B779" t="str">
            <v>BG</v>
          </cell>
        </row>
        <row r="780">
          <cell r="A780" t="str">
            <v>Bulgaria</v>
          </cell>
          <cell r="B780" t="str">
            <v>BG</v>
          </cell>
        </row>
        <row r="781">
          <cell r="A781" t="str">
            <v>Bulgaria</v>
          </cell>
          <cell r="B781" t="str">
            <v>BG</v>
          </cell>
        </row>
        <row r="782">
          <cell r="A782" t="str">
            <v>Burkina Faso</v>
          </cell>
          <cell r="B782" t="str">
            <v>BF</v>
          </cell>
        </row>
        <row r="783">
          <cell r="A783" t="str">
            <v>Burkina Faso</v>
          </cell>
          <cell r="B783" t="str">
            <v>BF</v>
          </cell>
        </row>
        <row r="784">
          <cell r="A784" t="str">
            <v>Burkina Faso</v>
          </cell>
          <cell r="B784" t="str">
            <v>BF</v>
          </cell>
        </row>
        <row r="785">
          <cell r="A785" t="str">
            <v>Burkina Faso</v>
          </cell>
          <cell r="B785" t="str">
            <v>BF</v>
          </cell>
        </row>
        <row r="786">
          <cell r="A786" t="str">
            <v>Burkina Faso</v>
          </cell>
          <cell r="B786" t="str">
            <v>BF</v>
          </cell>
        </row>
        <row r="787">
          <cell r="A787" t="str">
            <v>Burkina Faso</v>
          </cell>
          <cell r="B787" t="str">
            <v>BF</v>
          </cell>
        </row>
        <row r="788">
          <cell r="A788" t="str">
            <v>Burkina Faso</v>
          </cell>
          <cell r="B788" t="str">
            <v>BF</v>
          </cell>
        </row>
        <row r="789">
          <cell r="A789" t="str">
            <v>Burkina Faso</v>
          </cell>
          <cell r="B789" t="str">
            <v>BF</v>
          </cell>
        </row>
        <row r="790">
          <cell r="A790" t="str">
            <v>Burkina Faso</v>
          </cell>
          <cell r="B790" t="str">
            <v>BF</v>
          </cell>
        </row>
        <row r="791">
          <cell r="A791" t="str">
            <v>Burkina Faso</v>
          </cell>
          <cell r="B791" t="str">
            <v>BF</v>
          </cell>
        </row>
        <row r="792">
          <cell r="A792" t="str">
            <v>Burkina Faso</v>
          </cell>
          <cell r="B792" t="str">
            <v>BF</v>
          </cell>
        </row>
        <row r="793">
          <cell r="A793" t="str">
            <v>Burkina Faso</v>
          </cell>
          <cell r="B793" t="str">
            <v>BF</v>
          </cell>
        </row>
        <row r="794">
          <cell r="A794" t="str">
            <v>Burkina Faso</v>
          </cell>
          <cell r="B794" t="str">
            <v>BF</v>
          </cell>
        </row>
        <row r="795">
          <cell r="A795" t="str">
            <v>Burkina Faso</v>
          </cell>
          <cell r="B795" t="str">
            <v>BF</v>
          </cell>
        </row>
        <row r="796">
          <cell r="A796" t="str">
            <v>Burkina Faso</v>
          </cell>
          <cell r="B796" t="str">
            <v>BF</v>
          </cell>
        </row>
        <row r="797">
          <cell r="A797" t="str">
            <v>Burkina Faso</v>
          </cell>
          <cell r="B797" t="str">
            <v>BF</v>
          </cell>
        </row>
        <row r="798">
          <cell r="A798" t="str">
            <v>Burkina Faso</v>
          </cell>
          <cell r="B798" t="str">
            <v>BF</v>
          </cell>
        </row>
        <row r="799">
          <cell r="A799" t="str">
            <v>Burkina Faso</v>
          </cell>
          <cell r="B799" t="str">
            <v>BF</v>
          </cell>
        </row>
        <row r="800">
          <cell r="A800" t="str">
            <v>Burkina Faso</v>
          </cell>
          <cell r="B800" t="str">
            <v>BF</v>
          </cell>
        </row>
        <row r="801">
          <cell r="A801" t="str">
            <v>Burkina Faso</v>
          </cell>
          <cell r="B801" t="str">
            <v>BF</v>
          </cell>
        </row>
        <row r="802">
          <cell r="A802" t="str">
            <v>Burkina Faso</v>
          </cell>
          <cell r="B802" t="str">
            <v>BF</v>
          </cell>
        </row>
        <row r="803">
          <cell r="A803" t="str">
            <v>Burkina Faso</v>
          </cell>
          <cell r="B803" t="str">
            <v>BF</v>
          </cell>
        </row>
        <row r="804">
          <cell r="A804" t="str">
            <v>Burkina Faso</v>
          </cell>
          <cell r="B804" t="str">
            <v>BF</v>
          </cell>
        </row>
        <row r="805">
          <cell r="A805" t="str">
            <v>Burkina Faso</v>
          </cell>
          <cell r="B805" t="str">
            <v>BF</v>
          </cell>
        </row>
        <row r="806">
          <cell r="A806" t="str">
            <v>Burkina Faso</v>
          </cell>
          <cell r="B806" t="str">
            <v>BF</v>
          </cell>
        </row>
        <row r="807">
          <cell r="A807" t="str">
            <v>Burkina Faso</v>
          </cell>
          <cell r="B807" t="str">
            <v>BF</v>
          </cell>
        </row>
        <row r="808">
          <cell r="A808" t="str">
            <v>Burundi</v>
          </cell>
          <cell r="B808" t="str">
            <v>BI</v>
          </cell>
        </row>
        <row r="809">
          <cell r="A809" t="str">
            <v>Burundi</v>
          </cell>
          <cell r="B809" t="str">
            <v>BI</v>
          </cell>
        </row>
        <row r="810">
          <cell r="A810" t="str">
            <v>Burundi</v>
          </cell>
          <cell r="B810" t="str">
            <v>BI</v>
          </cell>
        </row>
        <row r="811">
          <cell r="A811" t="str">
            <v>Burundi</v>
          </cell>
          <cell r="B811" t="str">
            <v>BI</v>
          </cell>
        </row>
        <row r="812">
          <cell r="A812" t="str">
            <v>Burundi</v>
          </cell>
          <cell r="B812" t="str">
            <v>BI</v>
          </cell>
        </row>
        <row r="813">
          <cell r="A813" t="str">
            <v>Burundi</v>
          </cell>
          <cell r="B813" t="str">
            <v>BI</v>
          </cell>
        </row>
        <row r="814">
          <cell r="A814" t="str">
            <v>Burundi</v>
          </cell>
          <cell r="B814" t="str">
            <v>BI</v>
          </cell>
        </row>
        <row r="815">
          <cell r="A815" t="str">
            <v>Burundi</v>
          </cell>
          <cell r="B815" t="str">
            <v>BI</v>
          </cell>
        </row>
        <row r="816">
          <cell r="A816" t="str">
            <v>Burundi</v>
          </cell>
          <cell r="B816" t="str">
            <v>BI</v>
          </cell>
        </row>
        <row r="817">
          <cell r="A817" t="str">
            <v>Burundi</v>
          </cell>
          <cell r="B817" t="str">
            <v>BI</v>
          </cell>
        </row>
        <row r="818">
          <cell r="A818" t="str">
            <v>Burundi</v>
          </cell>
          <cell r="B818" t="str">
            <v>BI</v>
          </cell>
        </row>
        <row r="819">
          <cell r="A819" t="str">
            <v>Burundi</v>
          </cell>
          <cell r="B819" t="str">
            <v>BI</v>
          </cell>
        </row>
        <row r="820">
          <cell r="A820" t="str">
            <v>Burundi</v>
          </cell>
          <cell r="B820" t="str">
            <v>BI</v>
          </cell>
        </row>
        <row r="821">
          <cell r="A821" t="str">
            <v>Burundi</v>
          </cell>
          <cell r="B821" t="str">
            <v>BI</v>
          </cell>
        </row>
        <row r="822">
          <cell r="A822" t="str">
            <v>Burundi</v>
          </cell>
          <cell r="B822" t="str">
            <v>BI</v>
          </cell>
        </row>
        <row r="823">
          <cell r="A823" t="str">
            <v>Burundi</v>
          </cell>
          <cell r="B823" t="str">
            <v>BI</v>
          </cell>
        </row>
        <row r="824">
          <cell r="A824" t="str">
            <v>Burundi</v>
          </cell>
          <cell r="B824" t="str">
            <v>BI</v>
          </cell>
        </row>
        <row r="825">
          <cell r="A825" t="str">
            <v>Burundi</v>
          </cell>
          <cell r="B825" t="str">
            <v>BI</v>
          </cell>
        </row>
        <row r="826">
          <cell r="A826" t="str">
            <v>Burundi</v>
          </cell>
          <cell r="B826" t="str">
            <v>BI</v>
          </cell>
        </row>
        <row r="827">
          <cell r="A827" t="str">
            <v>Burundi</v>
          </cell>
          <cell r="B827" t="str">
            <v>BI</v>
          </cell>
        </row>
        <row r="828">
          <cell r="A828" t="str">
            <v>Burundi</v>
          </cell>
          <cell r="B828" t="str">
            <v>BI</v>
          </cell>
        </row>
        <row r="829">
          <cell r="A829" t="str">
            <v>Burundi</v>
          </cell>
          <cell r="B829" t="str">
            <v>BI</v>
          </cell>
        </row>
        <row r="830">
          <cell r="A830" t="str">
            <v>Burundi</v>
          </cell>
          <cell r="B830" t="str">
            <v>BI</v>
          </cell>
        </row>
        <row r="831">
          <cell r="A831" t="str">
            <v>Burundi</v>
          </cell>
          <cell r="B831" t="str">
            <v>BI</v>
          </cell>
        </row>
        <row r="832">
          <cell r="A832" t="str">
            <v>Burundi</v>
          </cell>
          <cell r="B832" t="str">
            <v>BI</v>
          </cell>
        </row>
        <row r="833">
          <cell r="A833" t="str">
            <v>Burundi</v>
          </cell>
          <cell r="B833" t="str">
            <v>BI</v>
          </cell>
        </row>
        <row r="834">
          <cell r="A834" t="str">
            <v>Cabo Verde</v>
          </cell>
          <cell r="B834" t="str">
            <v>CV</v>
          </cell>
        </row>
        <row r="835">
          <cell r="A835" t="str">
            <v>Cabo Verde</v>
          </cell>
          <cell r="B835" t="str">
            <v>CV</v>
          </cell>
        </row>
        <row r="836">
          <cell r="A836" t="str">
            <v>Cabo Verde</v>
          </cell>
          <cell r="B836" t="str">
            <v>CV</v>
          </cell>
        </row>
        <row r="837">
          <cell r="A837" t="str">
            <v>Cabo Verde</v>
          </cell>
          <cell r="B837" t="str">
            <v>CV</v>
          </cell>
        </row>
        <row r="838">
          <cell r="A838" t="str">
            <v>Cabo Verde</v>
          </cell>
          <cell r="B838" t="str">
            <v>CV</v>
          </cell>
        </row>
        <row r="839">
          <cell r="A839" t="str">
            <v>Cabo Verde</v>
          </cell>
          <cell r="B839" t="str">
            <v>CV</v>
          </cell>
        </row>
        <row r="840">
          <cell r="A840" t="str">
            <v>Cabo Verde</v>
          </cell>
          <cell r="B840" t="str">
            <v>CV</v>
          </cell>
        </row>
        <row r="841">
          <cell r="A841" t="str">
            <v>Cabo Verde</v>
          </cell>
          <cell r="B841" t="str">
            <v>CV</v>
          </cell>
        </row>
        <row r="842">
          <cell r="A842" t="str">
            <v>Cabo Verde</v>
          </cell>
          <cell r="B842" t="str">
            <v>CV</v>
          </cell>
        </row>
        <row r="843">
          <cell r="A843" t="str">
            <v>Cabo Verde</v>
          </cell>
          <cell r="B843" t="str">
            <v>CV</v>
          </cell>
        </row>
        <row r="844">
          <cell r="A844" t="str">
            <v>Cabo Verde</v>
          </cell>
          <cell r="B844" t="str">
            <v>CV</v>
          </cell>
        </row>
        <row r="845">
          <cell r="A845" t="str">
            <v>Cabo Verde</v>
          </cell>
          <cell r="B845" t="str">
            <v>CV</v>
          </cell>
        </row>
        <row r="846">
          <cell r="A846" t="str">
            <v>Cabo Verde</v>
          </cell>
          <cell r="B846" t="str">
            <v>CV</v>
          </cell>
        </row>
        <row r="847">
          <cell r="A847" t="str">
            <v>Cabo Verde</v>
          </cell>
          <cell r="B847" t="str">
            <v>CV</v>
          </cell>
        </row>
        <row r="848">
          <cell r="A848" t="str">
            <v>Cabo Verde</v>
          </cell>
          <cell r="B848" t="str">
            <v>CV</v>
          </cell>
        </row>
        <row r="849">
          <cell r="A849" t="str">
            <v>Cabo Verde</v>
          </cell>
          <cell r="B849" t="str">
            <v>CV</v>
          </cell>
        </row>
        <row r="850">
          <cell r="A850" t="str">
            <v>Cabo Verde</v>
          </cell>
          <cell r="B850" t="str">
            <v>CV</v>
          </cell>
        </row>
        <row r="851">
          <cell r="A851" t="str">
            <v>Cabo Verde</v>
          </cell>
          <cell r="B851" t="str">
            <v>CV</v>
          </cell>
        </row>
        <row r="852">
          <cell r="A852" t="str">
            <v>Cabo Verde</v>
          </cell>
          <cell r="B852" t="str">
            <v>CV</v>
          </cell>
        </row>
        <row r="853">
          <cell r="A853" t="str">
            <v>Cabo Verde</v>
          </cell>
          <cell r="B853" t="str">
            <v>CV</v>
          </cell>
        </row>
        <row r="854">
          <cell r="A854" t="str">
            <v>Cabo Verde</v>
          </cell>
          <cell r="B854" t="str">
            <v>CV</v>
          </cell>
        </row>
        <row r="855">
          <cell r="A855" t="str">
            <v>Cabo Verde</v>
          </cell>
          <cell r="B855" t="str">
            <v>CV</v>
          </cell>
        </row>
        <row r="856">
          <cell r="A856" t="str">
            <v>Cabo Verde</v>
          </cell>
          <cell r="B856" t="str">
            <v>CV</v>
          </cell>
        </row>
        <row r="857">
          <cell r="A857" t="str">
            <v>Cabo Verde</v>
          </cell>
          <cell r="B857" t="str">
            <v>CV</v>
          </cell>
        </row>
        <row r="858">
          <cell r="A858" t="str">
            <v>Cabo Verde</v>
          </cell>
          <cell r="B858" t="str">
            <v>CV</v>
          </cell>
        </row>
        <row r="859">
          <cell r="A859" t="str">
            <v>Cabo Verde</v>
          </cell>
          <cell r="B859" t="str">
            <v>CV</v>
          </cell>
        </row>
        <row r="860">
          <cell r="A860" t="str">
            <v>Cambodia</v>
          </cell>
          <cell r="B860" t="str">
            <v>KH</v>
          </cell>
        </row>
        <row r="861">
          <cell r="A861" t="str">
            <v>Cambodia</v>
          </cell>
          <cell r="B861" t="str">
            <v>KH</v>
          </cell>
        </row>
        <row r="862">
          <cell r="A862" t="str">
            <v>Cambodia</v>
          </cell>
          <cell r="B862" t="str">
            <v>KH</v>
          </cell>
        </row>
        <row r="863">
          <cell r="A863" t="str">
            <v>Cambodia</v>
          </cell>
          <cell r="B863" t="str">
            <v>KH</v>
          </cell>
        </row>
        <row r="864">
          <cell r="A864" t="str">
            <v>Cambodia</v>
          </cell>
          <cell r="B864" t="str">
            <v>KH</v>
          </cell>
        </row>
        <row r="865">
          <cell r="A865" t="str">
            <v>Cambodia</v>
          </cell>
          <cell r="B865" t="str">
            <v>KH</v>
          </cell>
        </row>
        <row r="866">
          <cell r="A866" t="str">
            <v>Cambodia</v>
          </cell>
          <cell r="B866" t="str">
            <v>KH</v>
          </cell>
        </row>
        <row r="867">
          <cell r="A867" t="str">
            <v>Cambodia</v>
          </cell>
          <cell r="B867" t="str">
            <v>KH</v>
          </cell>
        </row>
        <row r="868">
          <cell r="A868" t="str">
            <v>Cambodia</v>
          </cell>
          <cell r="B868" t="str">
            <v>KH</v>
          </cell>
        </row>
        <row r="869">
          <cell r="A869" t="str">
            <v>Cambodia</v>
          </cell>
          <cell r="B869" t="str">
            <v>KH</v>
          </cell>
        </row>
        <row r="870">
          <cell r="A870" t="str">
            <v>Cambodia</v>
          </cell>
          <cell r="B870" t="str">
            <v>KH</v>
          </cell>
        </row>
        <row r="871">
          <cell r="A871" t="str">
            <v>Cambodia</v>
          </cell>
          <cell r="B871" t="str">
            <v>KH</v>
          </cell>
        </row>
        <row r="872">
          <cell r="A872" t="str">
            <v>Cambodia</v>
          </cell>
          <cell r="B872" t="str">
            <v>KH</v>
          </cell>
        </row>
        <row r="873">
          <cell r="A873" t="str">
            <v>Cambodia</v>
          </cell>
          <cell r="B873" t="str">
            <v>KH</v>
          </cell>
        </row>
        <row r="874">
          <cell r="A874" t="str">
            <v>Cambodia</v>
          </cell>
          <cell r="B874" t="str">
            <v>KH</v>
          </cell>
        </row>
        <row r="875">
          <cell r="A875" t="str">
            <v>Cambodia</v>
          </cell>
          <cell r="B875" t="str">
            <v>KH</v>
          </cell>
        </row>
        <row r="876">
          <cell r="A876" t="str">
            <v>Cambodia</v>
          </cell>
          <cell r="B876" t="str">
            <v>KH</v>
          </cell>
        </row>
        <row r="877">
          <cell r="A877" t="str">
            <v>Cambodia</v>
          </cell>
          <cell r="B877" t="str">
            <v>KH</v>
          </cell>
        </row>
        <row r="878">
          <cell r="A878" t="str">
            <v>Cambodia</v>
          </cell>
          <cell r="B878" t="str">
            <v>KH</v>
          </cell>
        </row>
        <row r="879">
          <cell r="A879" t="str">
            <v>Cambodia</v>
          </cell>
          <cell r="B879" t="str">
            <v>KH</v>
          </cell>
        </row>
        <row r="880">
          <cell r="A880" t="str">
            <v>Cambodia</v>
          </cell>
          <cell r="B880" t="str">
            <v>KH</v>
          </cell>
        </row>
        <row r="881">
          <cell r="A881" t="str">
            <v>Cambodia</v>
          </cell>
          <cell r="B881" t="str">
            <v>KH</v>
          </cell>
        </row>
        <row r="882">
          <cell r="A882" t="str">
            <v>Cambodia</v>
          </cell>
          <cell r="B882" t="str">
            <v>KH</v>
          </cell>
        </row>
        <row r="883">
          <cell r="A883" t="str">
            <v>Cambodia</v>
          </cell>
          <cell r="B883" t="str">
            <v>KH</v>
          </cell>
        </row>
        <row r="884">
          <cell r="A884" t="str">
            <v>Cambodia</v>
          </cell>
          <cell r="B884" t="str">
            <v>KH</v>
          </cell>
        </row>
        <row r="885">
          <cell r="A885" t="str">
            <v>Cambodia</v>
          </cell>
          <cell r="B885" t="str">
            <v>KH</v>
          </cell>
        </row>
        <row r="886">
          <cell r="A886" t="str">
            <v>Cameroon</v>
          </cell>
          <cell r="B886" t="str">
            <v>CM</v>
          </cell>
        </row>
        <row r="887">
          <cell r="A887" t="str">
            <v>Cameroon</v>
          </cell>
          <cell r="B887" t="str">
            <v>CM</v>
          </cell>
        </row>
        <row r="888">
          <cell r="A888" t="str">
            <v>Cameroon</v>
          </cell>
          <cell r="B888" t="str">
            <v>CM</v>
          </cell>
        </row>
        <row r="889">
          <cell r="A889" t="str">
            <v>Cameroon</v>
          </cell>
          <cell r="B889" t="str">
            <v>CM</v>
          </cell>
        </row>
        <row r="890">
          <cell r="A890" t="str">
            <v>Cameroon</v>
          </cell>
          <cell r="B890" t="str">
            <v>CM</v>
          </cell>
        </row>
        <row r="891">
          <cell r="A891" t="str">
            <v>Cameroon</v>
          </cell>
          <cell r="B891" t="str">
            <v>CM</v>
          </cell>
        </row>
        <row r="892">
          <cell r="A892" t="str">
            <v>Cameroon</v>
          </cell>
          <cell r="B892" t="str">
            <v>CM</v>
          </cell>
        </row>
        <row r="893">
          <cell r="A893" t="str">
            <v>Cameroon</v>
          </cell>
          <cell r="B893" t="str">
            <v>CM</v>
          </cell>
        </row>
        <row r="894">
          <cell r="A894" t="str">
            <v>Cameroon</v>
          </cell>
          <cell r="B894" t="str">
            <v>CM</v>
          </cell>
        </row>
        <row r="895">
          <cell r="A895" t="str">
            <v>Cameroon</v>
          </cell>
          <cell r="B895" t="str">
            <v>CM</v>
          </cell>
        </row>
        <row r="896">
          <cell r="A896" t="str">
            <v>Cameroon</v>
          </cell>
          <cell r="B896" t="str">
            <v>CM</v>
          </cell>
        </row>
        <row r="897">
          <cell r="A897" t="str">
            <v>Cameroon</v>
          </cell>
          <cell r="B897" t="str">
            <v>CM</v>
          </cell>
        </row>
        <row r="898">
          <cell r="A898" t="str">
            <v>Cameroon</v>
          </cell>
          <cell r="B898" t="str">
            <v>CM</v>
          </cell>
        </row>
        <row r="899">
          <cell r="A899" t="str">
            <v>Cameroon</v>
          </cell>
          <cell r="B899" t="str">
            <v>CM</v>
          </cell>
        </row>
        <row r="900">
          <cell r="A900" t="str">
            <v>Cameroon</v>
          </cell>
          <cell r="B900" t="str">
            <v>CM</v>
          </cell>
        </row>
        <row r="901">
          <cell r="A901" t="str">
            <v>Cameroon</v>
          </cell>
          <cell r="B901" t="str">
            <v>CM</v>
          </cell>
        </row>
        <row r="902">
          <cell r="A902" t="str">
            <v>Cameroon</v>
          </cell>
          <cell r="B902" t="str">
            <v>CM</v>
          </cell>
        </row>
        <row r="903">
          <cell r="A903" t="str">
            <v>Cameroon</v>
          </cell>
          <cell r="B903" t="str">
            <v>CM</v>
          </cell>
        </row>
        <row r="904">
          <cell r="A904" t="str">
            <v>Cameroon</v>
          </cell>
          <cell r="B904" t="str">
            <v>CM</v>
          </cell>
        </row>
        <row r="905">
          <cell r="A905" t="str">
            <v>Cameroon</v>
          </cell>
          <cell r="B905" t="str">
            <v>CM</v>
          </cell>
        </row>
        <row r="906">
          <cell r="A906" t="str">
            <v>Cameroon</v>
          </cell>
          <cell r="B906" t="str">
            <v>CM</v>
          </cell>
        </row>
        <row r="907">
          <cell r="A907" t="str">
            <v>Cameroon</v>
          </cell>
          <cell r="B907" t="str">
            <v>CM</v>
          </cell>
        </row>
        <row r="908">
          <cell r="A908" t="str">
            <v>Cameroon</v>
          </cell>
          <cell r="B908" t="str">
            <v>CM</v>
          </cell>
        </row>
        <row r="909">
          <cell r="A909" t="str">
            <v>Cameroon</v>
          </cell>
          <cell r="B909" t="str">
            <v>CM</v>
          </cell>
        </row>
        <row r="910">
          <cell r="A910" t="str">
            <v>Cameroon</v>
          </cell>
          <cell r="B910" t="str">
            <v>CM</v>
          </cell>
        </row>
        <row r="911">
          <cell r="A911" t="str">
            <v>Cameroon</v>
          </cell>
          <cell r="B911" t="str">
            <v>CM</v>
          </cell>
        </row>
        <row r="912">
          <cell r="A912" t="str">
            <v>Canada</v>
          </cell>
          <cell r="B912" t="str">
            <v>CA</v>
          </cell>
        </row>
        <row r="913">
          <cell r="A913" t="str">
            <v>Canada</v>
          </cell>
          <cell r="B913" t="str">
            <v>CA</v>
          </cell>
        </row>
        <row r="914">
          <cell r="A914" t="str">
            <v>Canada</v>
          </cell>
          <cell r="B914" t="str">
            <v>CA</v>
          </cell>
        </row>
        <row r="915">
          <cell r="A915" t="str">
            <v>Canada</v>
          </cell>
          <cell r="B915" t="str">
            <v>CA</v>
          </cell>
        </row>
        <row r="916">
          <cell r="A916" t="str">
            <v>Canada</v>
          </cell>
          <cell r="B916" t="str">
            <v>CA</v>
          </cell>
        </row>
        <row r="917">
          <cell r="A917" t="str">
            <v>Canada</v>
          </cell>
          <cell r="B917" t="str">
            <v>CA</v>
          </cell>
        </row>
        <row r="918">
          <cell r="A918" t="str">
            <v>Canada</v>
          </cell>
          <cell r="B918" t="str">
            <v>CA</v>
          </cell>
        </row>
        <row r="919">
          <cell r="A919" t="str">
            <v>Canada</v>
          </cell>
          <cell r="B919" t="str">
            <v>CA</v>
          </cell>
        </row>
        <row r="920">
          <cell r="A920" t="str">
            <v>Canada</v>
          </cell>
          <cell r="B920" t="str">
            <v>CA</v>
          </cell>
        </row>
        <row r="921">
          <cell r="A921" t="str">
            <v>Canada</v>
          </cell>
          <cell r="B921" t="str">
            <v>CA</v>
          </cell>
        </row>
        <row r="922">
          <cell r="A922" t="str">
            <v>Canada</v>
          </cell>
          <cell r="B922" t="str">
            <v>CA</v>
          </cell>
        </row>
        <row r="923">
          <cell r="A923" t="str">
            <v>Canada</v>
          </cell>
          <cell r="B923" t="str">
            <v>CA</v>
          </cell>
        </row>
        <row r="924">
          <cell r="A924" t="str">
            <v>Canada</v>
          </cell>
          <cell r="B924" t="str">
            <v>CA</v>
          </cell>
        </row>
        <row r="925">
          <cell r="A925" t="str">
            <v>Canada</v>
          </cell>
          <cell r="B925" t="str">
            <v>CA</v>
          </cell>
        </row>
        <row r="926">
          <cell r="A926" t="str">
            <v>Canada</v>
          </cell>
          <cell r="B926" t="str">
            <v>CA</v>
          </cell>
        </row>
        <row r="927">
          <cell r="A927" t="str">
            <v>Canada</v>
          </cell>
          <cell r="B927" t="str">
            <v>CA</v>
          </cell>
        </row>
        <row r="928">
          <cell r="A928" t="str">
            <v>Canada</v>
          </cell>
          <cell r="B928" t="str">
            <v>CA</v>
          </cell>
        </row>
        <row r="929">
          <cell r="A929" t="str">
            <v>Canada</v>
          </cell>
          <cell r="B929" t="str">
            <v>CA</v>
          </cell>
        </row>
        <row r="930">
          <cell r="A930" t="str">
            <v>Canada</v>
          </cell>
          <cell r="B930" t="str">
            <v>CA</v>
          </cell>
        </row>
        <row r="931">
          <cell r="A931" t="str">
            <v>Canada</v>
          </cell>
          <cell r="B931" t="str">
            <v>CA</v>
          </cell>
        </row>
        <row r="932">
          <cell r="A932" t="str">
            <v>Canada</v>
          </cell>
          <cell r="B932" t="str">
            <v>CA</v>
          </cell>
        </row>
        <row r="933">
          <cell r="A933" t="str">
            <v>Canada</v>
          </cell>
          <cell r="B933" t="str">
            <v>CA</v>
          </cell>
        </row>
        <row r="934">
          <cell r="A934" t="str">
            <v>Canada</v>
          </cell>
          <cell r="B934" t="str">
            <v>CA</v>
          </cell>
        </row>
        <row r="935">
          <cell r="A935" t="str">
            <v>Canada</v>
          </cell>
          <cell r="B935" t="str">
            <v>CA</v>
          </cell>
        </row>
        <row r="936">
          <cell r="A936" t="str">
            <v>Canada</v>
          </cell>
          <cell r="B936" t="str">
            <v>CA</v>
          </cell>
        </row>
        <row r="937">
          <cell r="A937" t="str">
            <v>Canada</v>
          </cell>
          <cell r="B937" t="str">
            <v>CA</v>
          </cell>
        </row>
        <row r="938">
          <cell r="A938" t="str">
            <v>Cayman Islands</v>
          </cell>
          <cell r="B938" t="str">
            <v>KY</v>
          </cell>
        </row>
        <row r="939">
          <cell r="A939" t="str">
            <v>Cayman Islands</v>
          </cell>
          <cell r="B939" t="str">
            <v>KY</v>
          </cell>
        </row>
        <row r="940">
          <cell r="A940" t="str">
            <v>Cayman Islands</v>
          </cell>
          <cell r="B940" t="str">
            <v>KY</v>
          </cell>
        </row>
        <row r="941">
          <cell r="A941" t="str">
            <v>Cayman Islands</v>
          </cell>
          <cell r="B941" t="str">
            <v>KY</v>
          </cell>
        </row>
        <row r="942">
          <cell r="A942" t="str">
            <v>Cayman Islands</v>
          </cell>
          <cell r="B942" t="str">
            <v>KY</v>
          </cell>
        </row>
        <row r="943">
          <cell r="A943" t="str">
            <v>Cayman Islands</v>
          </cell>
          <cell r="B943" t="str">
            <v>KY</v>
          </cell>
        </row>
        <row r="944">
          <cell r="A944" t="str">
            <v>Cayman Islands</v>
          </cell>
          <cell r="B944" t="str">
            <v>KY</v>
          </cell>
        </row>
        <row r="945">
          <cell r="A945" t="str">
            <v>Cayman Islands</v>
          </cell>
          <cell r="B945" t="str">
            <v>KY</v>
          </cell>
        </row>
        <row r="946">
          <cell r="A946" t="str">
            <v>Cayman Islands</v>
          </cell>
          <cell r="B946" t="str">
            <v>KY</v>
          </cell>
        </row>
        <row r="947">
          <cell r="A947" t="str">
            <v>Cayman Islands</v>
          </cell>
          <cell r="B947" t="str">
            <v>KY</v>
          </cell>
        </row>
        <row r="948">
          <cell r="A948" t="str">
            <v>Cayman Islands</v>
          </cell>
          <cell r="B948" t="str">
            <v>KY</v>
          </cell>
        </row>
        <row r="949">
          <cell r="A949" t="str">
            <v>Cayman Islands</v>
          </cell>
          <cell r="B949" t="str">
            <v>KY</v>
          </cell>
        </row>
        <row r="950">
          <cell r="A950" t="str">
            <v>Cayman Islands</v>
          </cell>
          <cell r="B950" t="str">
            <v>KY</v>
          </cell>
        </row>
        <row r="951">
          <cell r="A951" t="str">
            <v>Cayman Islands</v>
          </cell>
          <cell r="B951" t="str">
            <v>KY</v>
          </cell>
        </row>
        <row r="952">
          <cell r="A952" t="str">
            <v>Cayman Islands</v>
          </cell>
          <cell r="B952" t="str">
            <v>KY</v>
          </cell>
        </row>
        <row r="953">
          <cell r="A953" t="str">
            <v>Cayman Islands</v>
          </cell>
          <cell r="B953" t="str">
            <v>KY</v>
          </cell>
        </row>
        <row r="954">
          <cell r="A954" t="str">
            <v>Cayman Islands</v>
          </cell>
          <cell r="B954" t="str">
            <v>KY</v>
          </cell>
        </row>
        <row r="955">
          <cell r="A955" t="str">
            <v>Cayman Islands</v>
          </cell>
          <cell r="B955" t="str">
            <v>KY</v>
          </cell>
        </row>
        <row r="956">
          <cell r="A956" t="str">
            <v>Cayman Islands</v>
          </cell>
          <cell r="B956" t="str">
            <v>KY</v>
          </cell>
        </row>
        <row r="957">
          <cell r="A957" t="str">
            <v>Cayman Islands</v>
          </cell>
          <cell r="B957" t="str">
            <v>KY</v>
          </cell>
        </row>
        <row r="958">
          <cell r="A958" t="str">
            <v>Cayman Islands</v>
          </cell>
          <cell r="B958" t="str">
            <v>KY</v>
          </cell>
        </row>
        <row r="959">
          <cell r="A959" t="str">
            <v>Cayman Islands</v>
          </cell>
          <cell r="B959" t="str">
            <v>KY</v>
          </cell>
        </row>
        <row r="960">
          <cell r="A960" t="str">
            <v>Cayman Islands</v>
          </cell>
          <cell r="B960" t="str">
            <v>KY</v>
          </cell>
        </row>
        <row r="961">
          <cell r="A961" t="str">
            <v>Cayman Islands</v>
          </cell>
          <cell r="B961" t="str">
            <v>KY</v>
          </cell>
        </row>
        <row r="962">
          <cell r="A962" t="str">
            <v>Cayman Islands</v>
          </cell>
          <cell r="B962" t="str">
            <v>KY</v>
          </cell>
        </row>
        <row r="963">
          <cell r="A963" t="str">
            <v>Cayman Islands</v>
          </cell>
          <cell r="B963" t="str">
            <v>KY</v>
          </cell>
        </row>
        <row r="964">
          <cell r="A964" t="str">
            <v>Central African Republic</v>
          </cell>
          <cell r="B964" t="str">
            <v>CF</v>
          </cell>
        </row>
        <row r="965">
          <cell r="A965" t="str">
            <v>Central African Republic</v>
          </cell>
          <cell r="B965" t="str">
            <v>CF</v>
          </cell>
        </row>
        <row r="966">
          <cell r="A966" t="str">
            <v>Central African Republic</v>
          </cell>
          <cell r="B966" t="str">
            <v>CF</v>
          </cell>
        </row>
        <row r="967">
          <cell r="A967" t="str">
            <v>Central African Republic</v>
          </cell>
          <cell r="B967" t="str">
            <v>CF</v>
          </cell>
        </row>
        <row r="968">
          <cell r="A968" t="str">
            <v>Central African Republic</v>
          </cell>
          <cell r="B968" t="str">
            <v>CF</v>
          </cell>
        </row>
        <row r="969">
          <cell r="A969" t="str">
            <v>Central African Republic</v>
          </cell>
          <cell r="B969" t="str">
            <v>CF</v>
          </cell>
        </row>
        <row r="970">
          <cell r="A970" t="str">
            <v>Central African Republic</v>
          </cell>
          <cell r="B970" t="str">
            <v>CF</v>
          </cell>
        </row>
        <row r="971">
          <cell r="A971" t="str">
            <v>Central African Republic</v>
          </cell>
          <cell r="B971" t="str">
            <v>CF</v>
          </cell>
        </row>
        <row r="972">
          <cell r="A972" t="str">
            <v>Central African Republic</v>
          </cell>
          <cell r="B972" t="str">
            <v>CF</v>
          </cell>
        </row>
        <row r="973">
          <cell r="A973" t="str">
            <v>Central African Republic</v>
          </cell>
          <cell r="B973" t="str">
            <v>CF</v>
          </cell>
        </row>
        <row r="974">
          <cell r="A974" t="str">
            <v>Central African Republic</v>
          </cell>
          <cell r="B974" t="str">
            <v>CF</v>
          </cell>
        </row>
        <row r="975">
          <cell r="A975" t="str">
            <v>Central African Republic</v>
          </cell>
          <cell r="B975" t="str">
            <v>CF</v>
          </cell>
        </row>
        <row r="976">
          <cell r="A976" t="str">
            <v>Central African Republic</v>
          </cell>
          <cell r="B976" t="str">
            <v>CF</v>
          </cell>
        </row>
        <row r="977">
          <cell r="A977" t="str">
            <v>Central African Republic</v>
          </cell>
          <cell r="B977" t="str">
            <v>CF</v>
          </cell>
        </row>
        <row r="978">
          <cell r="A978" t="str">
            <v>Central African Republic</v>
          </cell>
          <cell r="B978" t="str">
            <v>CF</v>
          </cell>
        </row>
        <row r="979">
          <cell r="A979" t="str">
            <v>Central African Republic</v>
          </cell>
          <cell r="B979" t="str">
            <v>CF</v>
          </cell>
        </row>
        <row r="980">
          <cell r="A980" t="str">
            <v>Central African Republic</v>
          </cell>
          <cell r="B980" t="str">
            <v>CF</v>
          </cell>
        </row>
        <row r="981">
          <cell r="A981" t="str">
            <v>Central African Republic</v>
          </cell>
          <cell r="B981" t="str">
            <v>CF</v>
          </cell>
        </row>
        <row r="982">
          <cell r="A982" t="str">
            <v>Central African Republic</v>
          </cell>
          <cell r="B982" t="str">
            <v>CF</v>
          </cell>
        </row>
        <row r="983">
          <cell r="A983" t="str">
            <v>Central African Republic</v>
          </cell>
          <cell r="B983" t="str">
            <v>CF</v>
          </cell>
        </row>
        <row r="984">
          <cell r="A984" t="str">
            <v>Central African Republic</v>
          </cell>
          <cell r="B984" t="str">
            <v>CF</v>
          </cell>
        </row>
        <row r="985">
          <cell r="A985" t="str">
            <v>Central African Republic</v>
          </cell>
          <cell r="B985" t="str">
            <v>CF</v>
          </cell>
        </row>
        <row r="986">
          <cell r="A986" t="str">
            <v>Central African Republic</v>
          </cell>
          <cell r="B986" t="str">
            <v>CF</v>
          </cell>
        </row>
        <row r="987">
          <cell r="A987" t="str">
            <v>Central African Republic</v>
          </cell>
          <cell r="B987" t="str">
            <v>CF</v>
          </cell>
        </row>
        <row r="988">
          <cell r="A988" t="str">
            <v>Central African Republic</v>
          </cell>
          <cell r="B988" t="str">
            <v>CF</v>
          </cell>
        </row>
        <row r="989">
          <cell r="A989" t="str">
            <v>Central African Republic</v>
          </cell>
          <cell r="B989" t="str">
            <v>CF</v>
          </cell>
        </row>
        <row r="990">
          <cell r="A990" t="str">
            <v>Chad</v>
          </cell>
          <cell r="B990" t="str">
            <v>TD</v>
          </cell>
        </row>
        <row r="991">
          <cell r="A991" t="str">
            <v>Chad</v>
          </cell>
          <cell r="B991" t="str">
            <v>TD</v>
          </cell>
        </row>
        <row r="992">
          <cell r="A992" t="str">
            <v>Chad</v>
          </cell>
          <cell r="B992" t="str">
            <v>TD</v>
          </cell>
        </row>
        <row r="993">
          <cell r="A993" t="str">
            <v>Chad</v>
          </cell>
          <cell r="B993" t="str">
            <v>TD</v>
          </cell>
        </row>
        <row r="994">
          <cell r="A994" t="str">
            <v>Chad</v>
          </cell>
          <cell r="B994" t="str">
            <v>TD</v>
          </cell>
        </row>
        <row r="995">
          <cell r="A995" t="str">
            <v>Chad</v>
          </cell>
          <cell r="B995" t="str">
            <v>TD</v>
          </cell>
        </row>
        <row r="996">
          <cell r="A996" t="str">
            <v>Chad</v>
          </cell>
          <cell r="B996" t="str">
            <v>TD</v>
          </cell>
        </row>
        <row r="997">
          <cell r="A997" t="str">
            <v>Chad</v>
          </cell>
          <cell r="B997" t="str">
            <v>TD</v>
          </cell>
        </row>
        <row r="998">
          <cell r="A998" t="str">
            <v>Chad</v>
          </cell>
          <cell r="B998" t="str">
            <v>TD</v>
          </cell>
        </row>
        <row r="999">
          <cell r="A999" t="str">
            <v>Chad</v>
          </cell>
          <cell r="B999" t="str">
            <v>TD</v>
          </cell>
        </row>
        <row r="1000">
          <cell r="A1000" t="str">
            <v>Chad</v>
          </cell>
          <cell r="B1000" t="str">
            <v>TD</v>
          </cell>
        </row>
        <row r="1001">
          <cell r="A1001" t="str">
            <v>Chad</v>
          </cell>
          <cell r="B1001" t="str">
            <v>TD</v>
          </cell>
        </row>
        <row r="1002">
          <cell r="A1002" t="str">
            <v>Chad</v>
          </cell>
          <cell r="B1002" t="str">
            <v>TD</v>
          </cell>
        </row>
        <row r="1003">
          <cell r="A1003" t="str">
            <v>Chad</v>
          </cell>
          <cell r="B1003" t="str">
            <v>TD</v>
          </cell>
        </row>
        <row r="1004">
          <cell r="A1004" t="str">
            <v>Chad</v>
          </cell>
          <cell r="B1004" t="str">
            <v>TD</v>
          </cell>
        </row>
        <row r="1005">
          <cell r="A1005" t="str">
            <v>Chad</v>
          </cell>
          <cell r="B1005" t="str">
            <v>TD</v>
          </cell>
        </row>
        <row r="1006">
          <cell r="A1006" t="str">
            <v>Chad</v>
          </cell>
          <cell r="B1006" t="str">
            <v>TD</v>
          </cell>
        </row>
        <row r="1007">
          <cell r="A1007" t="str">
            <v>Chad</v>
          </cell>
          <cell r="B1007" t="str">
            <v>TD</v>
          </cell>
        </row>
        <row r="1008">
          <cell r="A1008" t="str">
            <v>Chad</v>
          </cell>
          <cell r="B1008" t="str">
            <v>TD</v>
          </cell>
        </row>
        <row r="1009">
          <cell r="A1009" t="str">
            <v>Chad</v>
          </cell>
          <cell r="B1009" t="str">
            <v>TD</v>
          </cell>
        </row>
        <row r="1010">
          <cell r="A1010" t="str">
            <v>Chad</v>
          </cell>
          <cell r="B1010" t="str">
            <v>TD</v>
          </cell>
        </row>
        <row r="1011">
          <cell r="A1011" t="str">
            <v>Chad</v>
          </cell>
          <cell r="B1011" t="str">
            <v>TD</v>
          </cell>
        </row>
        <row r="1012">
          <cell r="A1012" t="str">
            <v>Chad</v>
          </cell>
          <cell r="B1012" t="str">
            <v>TD</v>
          </cell>
        </row>
        <row r="1013">
          <cell r="A1013" t="str">
            <v>Chad</v>
          </cell>
          <cell r="B1013" t="str">
            <v>TD</v>
          </cell>
        </row>
        <row r="1014">
          <cell r="A1014" t="str">
            <v>Chad</v>
          </cell>
          <cell r="B1014" t="str">
            <v>TD</v>
          </cell>
        </row>
        <row r="1015">
          <cell r="A1015" t="str">
            <v>Chad</v>
          </cell>
          <cell r="B1015" t="str">
            <v>TD</v>
          </cell>
        </row>
        <row r="1016">
          <cell r="A1016" t="str">
            <v>Channel Islands</v>
          </cell>
          <cell r="B1016" t="str">
            <v>CQ</v>
          </cell>
        </row>
        <row r="1017">
          <cell r="A1017" t="str">
            <v>Channel Islands</v>
          </cell>
          <cell r="B1017" t="str">
            <v>CQ</v>
          </cell>
        </row>
        <row r="1018">
          <cell r="A1018" t="str">
            <v>Channel Islands</v>
          </cell>
          <cell r="B1018" t="str">
            <v>CQ</v>
          </cell>
        </row>
        <row r="1019">
          <cell r="A1019" t="str">
            <v>Channel Islands</v>
          </cell>
          <cell r="B1019" t="str">
            <v>CQ</v>
          </cell>
        </row>
        <row r="1020">
          <cell r="A1020" t="str">
            <v>Channel Islands</v>
          </cell>
          <cell r="B1020" t="str">
            <v>CQ</v>
          </cell>
        </row>
        <row r="1021">
          <cell r="A1021" t="str">
            <v>Channel Islands</v>
          </cell>
          <cell r="B1021" t="str">
            <v>CQ</v>
          </cell>
        </row>
        <row r="1022">
          <cell r="A1022" t="str">
            <v>Channel Islands</v>
          </cell>
          <cell r="B1022" t="str">
            <v>CQ</v>
          </cell>
        </row>
        <row r="1023">
          <cell r="A1023" t="str">
            <v>Channel Islands</v>
          </cell>
          <cell r="B1023" t="str">
            <v>CQ</v>
          </cell>
        </row>
        <row r="1024">
          <cell r="A1024" t="str">
            <v>Channel Islands</v>
          </cell>
          <cell r="B1024" t="str">
            <v>CQ</v>
          </cell>
        </row>
        <row r="1025">
          <cell r="A1025" t="str">
            <v>Channel Islands</v>
          </cell>
          <cell r="B1025" t="str">
            <v>CQ</v>
          </cell>
        </row>
        <row r="1026">
          <cell r="A1026" t="str">
            <v>Channel Islands</v>
          </cell>
          <cell r="B1026" t="str">
            <v>CQ</v>
          </cell>
        </row>
        <row r="1027">
          <cell r="A1027" t="str">
            <v>Channel Islands</v>
          </cell>
          <cell r="B1027" t="str">
            <v>CQ</v>
          </cell>
        </row>
        <row r="1028">
          <cell r="A1028" t="str">
            <v>Channel Islands</v>
          </cell>
          <cell r="B1028" t="str">
            <v>CQ</v>
          </cell>
        </row>
        <row r="1029">
          <cell r="A1029" t="str">
            <v>Channel Islands</v>
          </cell>
          <cell r="B1029" t="str">
            <v>CQ</v>
          </cell>
        </row>
        <row r="1030">
          <cell r="A1030" t="str">
            <v>Channel Islands</v>
          </cell>
          <cell r="B1030" t="str">
            <v>CQ</v>
          </cell>
        </row>
        <row r="1031">
          <cell r="A1031" t="str">
            <v>Channel Islands</v>
          </cell>
          <cell r="B1031" t="str">
            <v>CQ</v>
          </cell>
        </row>
        <row r="1032">
          <cell r="A1032" t="str">
            <v>Channel Islands</v>
          </cell>
          <cell r="B1032" t="str">
            <v>CQ</v>
          </cell>
        </row>
        <row r="1033">
          <cell r="A1033" t="str">
            <v>Channel Islands</v>
          </cell>
          <cell r="B1033" t="str">
            <v>CQ</v>
          </cell>
        </row>
        <row r="1034">
          <cell r="A1034" t="str">
            <v>Channel Islands</v>
          </cell>
          <cell r="B1034" t="str">
            <v>CQ</v>
          </cell>
        </row>
        <row r="1035">
          <cell r="A1035" t="str">
            <v>Channel Islands</v>
          </cell>
          <cell r="B1035" t="str">
            <v>CQ</v>
          </cell>
        </row>
        <row r="1036">
          <cell r="A1036" t="str">
            <v>Channel Islands</v>
          </cell>
          <cell r="B1036" t="str">
            <v>CQ</v>
          </cell>
        </row>
        <row r="1037">
          <cell r="A1037" t="str">
            <v>Channel Islands</v>
          </cell>
          <cell r="B1037" t="str">
            <v>CQ</v>
          </cell>
        </row>
        <row r="1038">
          <cell r="A1038" t="str">
            <v>Channel Islands</v>
          </cell>
          <cell r="B1038" t="str">
            <v>CQ</v>
          </cell>
        </row>
        <row r="1039">
          <cell r="A1039" t="str">
            <v>Channel Islands</v>
          </cell>
          <cell r="B1039" t="str">
            <v>CQ</v>
          </cell>
        </row>
        <row r="1040">
          <cell r="A1040" t="str">
            <v>Channel Islands</v>
          </cell>
          <cell r="B1040" t="str">
            <v>CQ</v>
          </cell>
        </row>
        <row r="1041">
          <cell r="A1041" t="str">
            <v>Channel Islands</v>
          </cell>
          <cell r="B1041" t="str">
            <v>CQ</v>
          </cell>
        </row>
        <row r="1042">
          <cell r="A1042" t="str">
            <v>Chile</v>
          </cell>
          <cell r="B1042" t="str">
            <v>CL</v>
          </cell>
        </row>
        <row r="1043">
          <cell r="A1043" t="str">
            <v>Chile</v>
          </cell>
          <cell r="B1043" t="str">
            <v>CL</v>
          </cell>
        </row>
        <row r="1044">
          <cell r="A1044" t="str">
            <v>Chile</v>
          </cell>
          <cell r="B1044" t="str">
            <v>CL</v>
          </cell>
        </row>
        <row r="1045">
          <cell r="A1045" t="str">
            <v>Chile</v>
          </cell>
          <cell r="B1045" t="str">
            <v>CL</v>
          </cell>
        </row>
        <row r="1046">
          <cell r="A1046" t="str">
            <v>Chile</v>
          </cell>
          <cell r="B1046" t="str">
            <v>CL</v>
          </cell>
        </row>
        <row r="1047">
          <cell r="A1047" t="str">
            <v>Chile</v>
          </cell>
          <cell r="B1047" t="str">
            <v>CL</v>
          </cell>
        </row>
        <row r="1048">
          <cell r="A1048" t="str">
            <v>Chile</v>
          </cell>
          <cell r="B1048" t="str">
            <v>CL</v>
          </cell>
        </row>
        <row r="1049">
          <cell r="A1049" t="str">
            <v>Chile</v>
          </cell>
          <cell r="B1049" t="str">
            <v>CL</v>
          </cell>
        </row>
        <row r="1050">
          <cell r="A1050" t="str">
            <v>Chile</v>
          </cell>
          <cell r="B1050" t="str">
            <v>CL</v>
          </cell>
        </row>
        <row r="1051">
          <cell r="A1051" t="str">
            <v>Chile</v>
          </cell>
          <cell r="B1051" t="str">
            <v>CL</v>
          </cell>
        </row>
        <row r="1052">
          <cell r="A1052" t="str">
            <v>Chile</v>
          </cell>
          <cell r="B1052" t="str">
            <v>CL</v>
          </cell>
        </row>
        <row r="1053">
          <cell r="A1053" t="str">
            <v>Chile</v>
          </cell>
          <cell r="B1053" t="str">
            <v>CL</v>
          </cell>
        </row>
        <row r="1054">
          <cell r="A1054" t="str">
            <v>Chile</v>
          </cell>
          <cell r="B1054" t="str">
            <v>CL</v>
          </cell>
        </row>
        <row r="1055">
          <cell r="A1055" t="str">
            <v>Chile</v>
          </cell>
          <cell r="B1055" t="str">
            <v>CL</v>
          </cell>
        </row>
        <row r="1056">
          <cell r="A1056" t="str">
            <v>Chile</v>
          </cell>
          <cell r="B1056" t="str">
            <v>CL</v>
          </cell>
        </row>
        <row r="1057">
          <cell r="A1057" t="str">
            <v>Chile</v>
          </cell>
          <cell r="B1057" t="str">
            <v>CL</v>
          </cell>
        </row>
        <row r="1058">
          <cell r="A1058" t="str">
            <v>Chile</v>
          </cell>
          <cell r="B1058" t="str">
            <v>CL</v>
          </cell>
        </row>
        <row r="1059">
          <cell r="A1059" t="str">
            <v>Chile</v>
          </cell>
          <cell r="B1059" t="str">
            <v>CL</v>
          </cell>
        </row>
        <row r="1060">
          <cell r="A1060" t="str">
            <v>Chile</v>
          </cell>
          <cell r="B1060" t="str">
            <v>CL</v>
          </cell>
        </row>
        <row r="1061">
          <cell r="A1061" t="str">
            <v>Chile</v>
          </cell>
          <cell r="B1061" t="str">
            <v>CL</v>
          </cell>
        </row>
        <row r="1062">
          <cell r="A1062" t="str">
            <v>Chile</v>
          </cell>
          <cell r="B1062" t="str">
            <v>CL</v>
          </cell>
        </row>
        <row r="1063">
          <cell r="A1063" t="str">
            <v>Chile</v>
          </cell>
          <cell r="B1063" t="str">
            <v>CL</v>
          </cell>
        </row>
        <row r="1064">
          <cell r="A1064" t="str">
            <v>Chile</v>
          </cell>
          <cell r="B1064" t="str">
            <v>CL</v>
          </cell>
        </row>
        <row r="1065">
          <cell r="A1065" t="str">
            <v>Chile</v>
          </cell>
          <cell r="B1065" t="str">
            <v>CL</v>
          </cell>
        </row>
        <row r="1066">
          <cell r="A1066" t="str">
            <v>Chile</v>
          </cell>
          <cell r="B1066" t="str">
            <v>CL</v>
          </cell>
        </row>
        <row r="1067">
          <cell r="A1067" t="str">
            <v>Chile</v>
          </cell>
          <cell r="B1067" t="str">
            <v>CL</v>
          </cell>
        </row>
        <row r="1068">
          <cell r="A1068" t="str">
            <v>China</v>
          </cell>
          <cell r="B1068" t="str">
            <v>CN</v>
          </cell>
        </row>
        <row r="1069">
          <cell r="A1069" t="str">
            <v>China</v>
          </cell>
          <cell r="B1069" t="str">
            <v>CN</v>
          </cell>
        </row>
        <row r="1070">
          <cell r="A1070" t="str">
            <v>China</v>
          </cell>
          <cell r="B1070" t="str">
            <v>CN</v>
          </cell>
        </row>
        <row r="1071">
          <cell r="A1071" t="str">
            <v>China</v>
          </cell>
          <cell r="B1071" t="str">
            <v>CN</v>
          </cell>
        </row>
        <row r="1072">
          <cell r="A1072" t="str">
            <v>China</v>
          </cell>
          <cell r="B1072" t="str">
            <v>CN</v>
          </cell>
        </row>
        <row r="1073">
          <cell r="A1073" t="str">
            <v>China</v>
          </cell>
          <cell r="B1073" t="str">
            <v>CN</v>
          </cell>
        </row>
        <row r="1074">
          <cell r="A1074" t="str">
            <v>China</v>
          </cell>
          <cell r="B1074" t="str">
            <v>CN</v>
          </cell>
        </row>
        <row r="1075">
          <cell r="A1075" t="str">
            <v>China</v>
          </cell>
          <cell r="B1075" t="str">
            <v>CN</v>
          </cell>
        </row>
        <row r="1076">
          <cell r="A1076" t="str">
            <v>China</v>
          </cell>
          <cell r="B1076" t="str">
            <v>CN</v>
          </cell>
        </row>
        <row r="1077">
          <cell r="A1077" t="str">
            <v>China</v>
          </cell>
          <cell r="B1077" t="str">
            <v>CN</v>
          </cell>
        </row>
        <row r="1078">
          <cell r="A1078" t="str">
            <v>China</v>
          </cell>
          <cell r="B1078" t="str">
            <v>CN</v>
          </cell>
        </row>
        <row r="1079">
          <cell r="A1079" t="str">
            <v>China</v>
          </cell>
          <cell r="B1079" t="str">
            <v>CN</v>
          </cell>
        </row>
        <row r="1080">
          <cell r="A1080" t="str">
            <v>China</v>
          </cell>
          <cell r="B1080" t="str">
            <v>CN</v>
          </cell>
        </row>
        <row r="1081">
          <cell r="A1081" t="str">
            <v>China</v>
          </cell>
          <cell r="B1081" t="str">
            <v>CN</v>
          </cell>
        </row>
        <row r="1082">
          <cell r="A1082" t="str">
            <v>China</v>
          </cell>
          <cell r="B1082" t="str">
            <v>CN</v>
          </cell>
        </row>
        <row r="1083">
          <cell r="A1083" t="str">
            <v>China</v>
          </cell>
          <cell r="B1083" t="str">
            <v>CN</v>
          </cell>
        </row>
        <row r="1084">
          <cell r="A1084" t="str">
            <v>China</v>
          </cell>
          <cell r="B1084" t="str">
            <v>CN</v>
          </cell>
        </row>
        <row r="1085">
          <cell r="A1085" t="str">
            <v>China</v>
          </cell>
          <cell r="B1085" t="str">
            <v>CN</v>
          </cell>
        </row>
        <row r="1086">
          <cell r="A1086" t="str">
            <v>China</v>
          </cell>
          <cell r="B1086" t="str">
            <v>CN</v>
          </cell>
        </row>
        <row r="1087">
          <cell r="A1087" t="str">
            <v>China</v>
          </cell>
          <cell r="B1087" t="str">
            <v>CN</v>
          </cell>
        </row>
        <row r="1088">
          <cell r="A1088" t="str">
            <v>China</v>
          </cell>
          <cell r="B1088" t="str">
            <v>CN</v>
          </cell>
        </row>
        <row r="1089">
          <cell r="A1089" t="str">
            <v>China</v>
          </cell>
          <cell r="B1089" t="str">
            <v>CN</v>
          </cell>
        </row>
        <row r="1090">
          <cell r="A1090" t="str">
            <v>China</v>
          </cell>
          <cell r="B1090" t="str">
            <v>CN</v>
          </cell>
        </row>
        <row r="1091">
          <cell r="A1091" t="str">
            <v>China</v>
          </cell>
          <cell r="B1091" t="str">
            <v>CN</v>
          </cell>
        </row>
        <row r="1092">
          <cell r="A1092" t="str">
            <v>China</v>
          </cell>
          <cell r="B1092" t="str">
            <v>CN</v>
          </cell>
        </row>
        <row r="1093">
          <cell r="A1093" t="str">
            <v>China</v>
          </cell>
          <cell r="B1093" t="str">
            <v>CN</v>
          </cell>
        </row>
        <row r="1094">
          <cell r="A1094" t="str">
            <v>Colombia</v>
          </cell>
          <cell r="B1094" t="str">
            <v>CO</v>
          </cell>
        </row>
        <row r="1095">
          <cell r="A1095" t="str">
            <v>Colombia</v>
          </cell>
          <cell r="B1095" t="str">
            <v>CO</v>
          </cell>
        </row>
        <row r="1096">
          <cell r="A1096" t="str">
            <v>Colombia</v>
          </cell>
          <cell r="B1096" t="str">
            <v>CO</v>
          </cell>
        </row>
        <row r="1097">
          <cell r="A1097" t="str">
            <v>Colombia</v>
          </cell>
          <cell r="B1097" t="str">
            <v>CO</v>
          </cell>
        </row>
        <row r="1098">
          <cell r="A1098" t="str">
            <v>Colombia</v>
          </cell>
          <cell r="B1098" t="str">
            <v>CO</v>
          </cell>
        </row>
        <row r="1099">
          <cell r="A1099" t="str">
            <v>Colombia</v>
          </cell>
          <cell r="B1099" t="str">
            <v>CO</v>
          </cell>
        </row>
        <row r="1100">
          <cell r="A1100" t="str">
            <v>Colombia</v>
          </cell>
          <cell r="B1100" t="str">
            <v>CO</v>
          </cell>
        </row>
        <row r="1101">
          <cell r="A1101" t="str">
            <v>Colombia</v>
          </cell>
          <cell r="B1101" t="str">
            <v>CO</v>
          </cell>
        </row>
        <row r="1102">
          <cell r="A1102" t="str">
            <v>Colombia</v>
          </cell>
          <cell r="B1102" t="str">
            <v>CO</v>
          </cell>
        </row>
        <row r="1103">
          <cell r="A1103" t="str">
            <v>Colombia</v>
          </cell>
          <cell r="B1103" t="str">
            <v>CO</v>
          </cell>
        </row>
        <row r="1104">
          <cell r="A1104" t="str">
            <v>Colombia</v>
          </cell>
          <cell r="B1104" t="str">
            <v>CO</v>
          </cell>
        </row>
        <row r="1105">
          <cell r="A1105" t="str">
            <v>Colombia</v>
          </cell>
          <cell r="B1105" t="str">
            <v>CO</v>
          </cell>
        </row>
        <row r="1106">
          <cell r="A1106" t="str">
            <v>Colombia</v>
          </cell>
          <cell r="B1106" t="str">
            <v>CO</v>
          </cell>
        </row>
        <row r="1107">
          <cell r="A1107" t="str">
            <v>Colombia</v>
          </cell>
          <cell r="B1107" t="str">
            <v>CO</v>
          </cell>
        </row>
        <row r="1108">
          <cell r="A1108" t="str">
            <v>Colombia</v>
          </cell>
          <cell r="B1108" t="str">
            <v>CO</v>
          </cell>
        </row>
        <row r="1109">
          <cell r="A1109" t="str">
            <v>Colombia</v>
          </cell>
          <cell r="B1109" t="str">
            <v>CO</v>
          </cell>
        </row>
        <row r="1110">
          <cell r="A1110" t="str">
            <v>Colombia</v>
          </cell>
          <cell r="B1110" t="str">
            <v>CO</v>
          </cell>
        </row>
        <row r="1111">
          <cell r="A1111" t="str">
            <v>Colombia</v>
          </cell>
          <cell r="B1111" t="str">
            <v>CO</v>
          </cell>
        </row>
        <row r="1112">
          <cell r="A1112" t="str">
            <v>Colombia</v>
          </cell>
          <cell r="B1112" t="str">
            <v>CO</v>
          </cell>
        </row>
        <row r="1113">
          <cell r="A1113" t="str">
            <v>Colombia</v>
          </cell>
          <cell r="B1113" t="str">
            <v>CO</v>
          </cell>
        </row>
        <row r="1114">
          <cell r="A1114" t="str">
            <v>Colombia</v>
          </cell>
          <cell r="B1114" t="str">
            <v>CO</v>
          </cell>
        </row>
        <row r="1115">
          <cell r="A1115" t="str">
            <v>Colombia</v>
          </cell>
          <cell r="B1115" t="str">
            <v>CO</v>
          </cell>
        </row>
        <row r="1116">
          <cell r="A1116" t="str">
            <v>Colombia</v>
          </cell>
          <cell r="B1116" t="str">
            <v>CO</v>
          </cell>
        </row>
        <row r="1117">
          <cell r="A1117" t="str">
            <v>Colombia</v>
          </cell>
          <cell r="B1117" t="str">
            <v>CO</v>
          </cell>
        </row>
        <row r="1118">
          <cell r="A1118" t="str">
            <v>Colombia</v>
          </cell>
          <cell r="B1118" t="str">
            <v>CO</v>
          </cell>
        </row>
        <row r="1119">
          <cell r="A1119" t="str">
            <v>Colombia</v>
          </cell>
          <cell r="B1119" t="str">
            <v>CO</v>
          </cell>
        </row>
        <row r="1120">
          <cell r="A1120" t="str">
            <v>Comoros</v>
          </cell>
          <cell r="B1120" t="str">
            <v>KM</v>
          </cell>
        </row>
        <row r="1121">
          <cell r="A1121" t="str">
            <v>Comoros</v>
          </cell>
          <cell r="B1121" t="str">
            <v>KM</v>
          </cell>
        </row>
        <row r="1122">
          <cell r="A1122" t="str">
            <v>Comoros</v>
          </cell>
          <cell r="B1122" t="str">
            <v>KM</v>
          </cell>
        </row>
        <row r="1123">
          <cell r="A1123" t="str">
            <v>Comoros</v>
          </cell>
          <cell r="B1123" t="str">
            <v>KM</v>
          </cell>
        </row>
        <row r="1124">
          <cell r="A1124" t="str">
            <v>Comoros</v>
          </cell>
          <cell r="B1124" t="str">
            <v>KM</v>
          </cell>
        </row>
        <row r="1125">
          <cell r="A1125" t="str">
            <v>Comoros</v>
          </cell>
          <cell r="B1125" t="str">
            <v>KM</v>
          </cell>
        </row>
        <row r="1126">
          <cell r="A1126" t="str">
            <v>Comoros</v>
          </cell>
          <cell r="B1126" t="str">
            <v>KM</v>
          </cell>
        </row>
        <row r="1127">
          <cell r="A1127" t="str">
            <v>Comoros</v>
          </cell>
          <cell r="B1127" t="str">
            <v>KM</v>
          </cell>
        </row>
        <row r="1128">
          <cell r="A1128" t="str">
            <v>Comoros</v>
          </cell>
          <cell r="B1128" t="str">
            <v>KM</v>
          </cell>
        </row>
        <row r="1129">
          <cell r="A1129" t="str">
            <v>Comoros</v>
          </cell>
          <cell r="B1129" t="str">
            <v>KM</v>
          </cell>
        </row>
        <row r="1130">
          <cell r="A1130" t="str">
            <v>Comoros</v>
          </cell>
          <cell r="B1130" t="str">
            <v>KM</v>
          </cell>
        </row>
        <row r="1131">
          <cell r="A1131" t="str">
            <v>Comoros</v>
          </cell>
          <cell r="B1131" t="str">
            <v>KM</v>
          </cell>
        </row>
        <row r="1132">
          <cell r="A1132" t="str">
            <v>Comoros</v>
          </cell>
          <cell r="B1132" t="str">
            <v>KM</v>
          </cell>
        </row>
        <row r="1133">
          <cell r="A1133" t="str">
            <v>Comoros</v>
          </cell>
          <cell r="B1133" t="str">
            <v>KM</v>
          </cell>
        </row>
        <row r="1134">
          <cell r="A1134" t="str">
            <v>Comoros</v>
          </cell>
          <cell r="B1134" t="str">
            <v>KM</v>
          </cell>
        </row>
        <row r="1135">
          <cell r="A1135" t="str">
            <v>Comoros</v>
          </cell>
          <cell r="B1135" t="str">
            <v>KM</v>
          </cell>
        </row>
        <row r="1136">
          <cell r="A1136" t="str">
            <v>Comoros</v>
          </cell>
          <cell r="B1136" t="str">
            <v>KM</v>
          </cell>
        </row>
        <row r="1137">
          <cell r="A1137" t="str">
            <v>Comoros</v>
          </cell>
          <cell r="B1137" t="str">
            <v>KM</v>
          </cell>
        </row>
        <row r="1138">
          <cell r="A1138" t="str">
            <v>Comoros</v>
          </cell>
          <cell r="B1138" t="str">
            <v>KM</v>
          </cell>
        </row>
        <row r="1139">
          <cell r="A1139" t="str">
            <v>Comoros</v>
          </cell>
          <cell r="B1139" t="str">
            <v>KM</v>
          </cell>
        </row>
        <row r="1140">
          <cell r="A1140" t="str">
            <v>Comoros</v>
          </cell>
          <cell r="B1140" t="str">
            <v>KM</v>
          </cell>
        </row>
        <row r="1141">
          <cell r="A1141" t="str">
            <v>Comoros</v>
          </cell>
          <cell r="B1141" t="str">
            <v>KM</v>
          </cell>
        </row>
        <row r="1142">
          <cell r="A1142" t="str">
            <v>Comoros</v>
          </cell>
          <cell r="B1142" t="str">
            <v>KM</v>
          </cell>
        </row>
        <row r="1143">
          <cell r="A1143" t="str">
            <v>Comoros</v>
          </cell>
          <cell r="B1143" t="str">
            <v>KM</v>
          </cell>
        </row>
        <row r="1144">
          <cell r="A1144" t="str">
            <v>Comoros</v>
          </cell>
          <cell r="B1144" t="str">
            <v>KM</v>
          </cell>
        </row>
        <row r="1145">
          <cell r="A1145" t="str">
            <v>Comoros</v>
          </cell>
          <cell r="B1145" t="str">
            <v>KM</v>
          </cell>
        </row>
        <row r="1146">
          <cell r="A1146" t="str">
            <v>Congo, Dem. Rep.</v>
          </cell>
          <cell r="B1146" t="str">
            <v>CD</v>
          </cell>
        </row>
        <row r="1147">
          <cell r="A1147" t="str">
            <v>Congo, Dem. Rep.</v>
          </cell>
          <cell r="B1147" t="str">
            <v>CD</v>
          </cell>
        </row>
        <row r="1148">
          <cell r="A1148" t="str">
            <v>Congo, Dem. Rep.</v>
          </cell>
          <cell r="B1148" t="str">
            <v>CD</v>
          </cell>
        </row>
        <row r="1149">
          <cell r="A1149" t="str">
            <v>Congo, Dem. Rep.</v>
          </cell>
          <cell r="B1149" t="str">
            <v>CD</v>
          </cell>
        </row>
        <row r="1150">
          <cell r="A1150" t="str">
            <v>Congo, Dem. Rep.</v>
          </cell>
          <cell r="B1150" t="str">
            <v>CD</v>
          </cell>
        </row>
        <row r="1151">
          <cell r="A1151" t="str">
            <v>Congo, Dem. Rep.</v>
          </cell>
          <cell r="B1151" t="str">
            <v>CD</v>
          </cell>
        </row>
        <row r="1152">
          <cell r="A1152" t="str">
            <v>Congo, Dem. Rep.</v>
          </cell>
          <cell r="B1152" t="str">
            <v>CD</v>
          </cell>
        </row>
        <row r="1153">
          <cell r="A1153" t="str">
            <v>Congo, Dem. Rep.</v>
          </cell>
          <cell r="B1153" t="str">
            <v>CD</v>
          </cell>
        </row>
        <row r="1154">
          <cell r="A1154" t="str">
            <v>Congo, Dem. Rep.</v>
          </cell>
          <cell r="B1154" t="str">
            <v>CD</v>
          </cell>
        </row>
        <row r="1155">
          <cell r="A1155" t="str">
            <v>Congo, Dem. Rep.</v>
          </cell>
          <cell r="B1155" t="str">
            <v>CD</v>
          </cell>
        </row>
        <row r="1156">
          <cell r="A1156" t="str">
            <v>Congo, Dem. Rep.</v>
          </cell>
          <cell r="B1156" t="str">
            <v>CD</v>
          </cell>
        </row>
        <row r="1157">
          <cell r="A1157" t="str">
            <v>Congo, Dem. Rep.</v>
          </cell>
          <cell r="B1157" t="str">
            <v>CD</v>
          </cell>
        </row>
        <row r="1158">
          <cell r="A1158" t="str">
            <v>Congo, Dem. Rep.</v>
          </cell>
          <cell r="B1158" t="str">
            <v>CD</v>
          </cell>
        </row>
        <row r="1159">
          <cell r="A1159" t="str">
            <v>Congo, Dem. Rep.</v>
          </cell>
          <cell r="B1159" t="str">
            <v>CD</v>
          </cell>
        </row>
        <row r="1160">
          <cell r="A1160" t="str">
            <v>Congo, Dem. Rep.</v>
          </cell>
          <cell r="B1160" t="str">
            <v>CD</v>
          </cell>
        </row>
        <row r="1161">
          <cell r="A1161" t="str">
            <v>Congo, Dem. Rep.</v>
          </cell>
          <cell r="B1161" t="str">
            <v>CD</v>
          </cell>
        </row>
        <row r="1162">
          <cell r="A1162" t="str">
            <v>Congo, Dem. Rep.</v>
          </cell>
          <cell r="B1162" t="str">
            <v>CD</v>
          </cell>
        </row>
        <row r="1163">
          <cell r="A1163" t="str">
            <v>Congo, Dem. Rep.</v>
          </cell>
          <cell r="B1163" t="str">
            <v>CD</v>
          </cell>
        </row>
        <row r="1164">
          <cell r="A1164" t="str">
            <v>Congo, Dem. Rep.</v>
          </cell>
          <cell r="B1164" t="str">
            <v>CD</v>
          </cell>
        </row>
        <row r="1165">
          <cell r="A1165" t="str">
            <v>Congo, Dem. Rep.</v>
          </cell>
          <cell r="B1165" t="str">
            <v>CD</v>
          </cell>
        </row>
        <row r="1166">
          <cell r="A1166" t="str">
            <v>Congo, Dem. Rep.</v>
          </cell>
          <cell r="B1166" t="str">
            <v>CD</v>
          </cell>
        </row>
        <row r="1167">
          <cell r="A1167" t="str">
            <v>Congo, Dem. Rep.</v>
          </cell>
          <cell r="B1167" t="str">
            <v>CD</v>
          </cell>
        </row>
        <row r="1168">
          <cell r="A1168" t="str">
            <v>Congo, Dem. Rep.</v>
          </cell>
          <cell r="B1168" t="str">
            <v>CD</v>
          </cell>
        </row>
        <row r="1169">
          <cell r="A1169" t="str">
            <v>Congo, Dem. Rep.</v>
          </cell>
          <cell r="B1169" t="str">
            <v>CD</v>
          </cell>
        </row>
        <row r="1170">
          <cell r="A1170" t="str">
            <v>Congo, Dem. Rep.</v>
          </cell>
          <cell r="B1170" t="str">
            <v>CD</v>
          </cell>
        </row>
        <row r="1171">
          <cell r="A1171" t="str">
            <v>Congo, Dem. Rep.</v>
          </cell>
          <cell r="B1171" t="str">
            <v>CD</v>
          </cell>
        </row>
        <row r="1172">
          <cell r="A1172" t="str">
            <v>Congo, Rep.</v>
          </cell>
          <cell r="B1172" t="str">
            <v>CG</v>
          </cell>
        </row>
        <row r="1173">
          <cell r="A1173" t="str">
            <v>Congo, Rep.</v>
          </cell>
          <cell r="B1173" t="str">
            <v>CG</v>
          </cell>
        </row>
        <row r="1174">
          <cell r="A1174" t="str">
            <v>Congo, Rep.</v>
          </cell>
          <cell r="B1174" t="str">
            <v>CG</v>
          </cell>
        </row>
        <row r="1175">
          <cell r="A1175" t="str">
            <v>Congo, Rep.</v>
          </cell>
          <cell r="B1175" t="str">
            <v>CG</v>
          </cell>
        </row>
        <row r="1176">
          <cell r="A1176" t="str">
            <v>Congo, Rep.</v>
          </cell>
          <cell r="B1176" t="str">
            <v>CG</v>
          </cell>
        </row>
        <row r="1177">
          <cell r="A1177" t="str">
            <v>Congo, Rep.</v>
          </cell>
          <cell r="B1177" t="str">
            <v>CG</v>
          </cell>
        </row>
        <row r="1178">
          <cell r="A1178" t="str">
            <v>Congo, Rep.</v>
          </cell>
          <cell r="B1178" t="str">
            <v>CG</v>
          </cell>
        </row>
        <row r="1179">
          <cell r="A1179" t="str">
            <v>Congo, Rep.</v>
          </cell>
          <cell r="B1179" t="str">
            <v>CG</v>
          </cell>
        </row>
        <row r="1180">
          <cell r="A1180" t="str">
            <v>Congo, Rep.</v>
          </cell>
          <cell r="B1180" t="str">
            <v>CG</v>
          </cell>
        </row>
        <row r="1181">
          <cell r="A1181" t="str">
            <v>Congo, Rep.</v>
          </cell>
          <cell r="B1181" t="str">
            <v>CG</v>
          </cell>
        </row>
        <row r="1182">
          <cell r="A1182" t="str">
            <v>Congo, Rep.</v>
          </cell>
          <cell r="B1182" t="str">
            <v>CG</v>
          </cell>
        </row>
        <row r="1183">
          <cell r="A1183" t="str">
            <v>Congo, Rep.</v>
          </cell>
          <cell r="B1183" t="str">
            <v>CG</v>
          </cell>
        </row>
        <row r="1184">
          <cell r="A1184" t="str">
            <v>Congo, Rep.</v>
          </cell>
          <cell r="B1184" t="str">
            <v>CG</v>
          </cell>
        </row>
        <row r="1185">
          <cell r="A1185" t="str">
            <v>Congo, Rep.</v>
          </cell>
          <cell r="B1185" t="str">
            <v>CG</v>
          </cell>
        </row>
        <row r="1186">
          <cell r="A1186" t="str">
            <v>Congo, Rep.</v>
          </cell>
          <cell r="B1186" t="str">
            <v>CG</v>
          </cell>
        </row>
        <row r="1187">
          <cell r="A1187" t="str">
            <v>Congo, Rep.</v>
          </cell>
          <cell r="B1187" t="str">
            <v>CG</v>
          </cell>
        </row>
        <row r="1188">
          <cell r="A1188" t="str">
            <v>Congo, Rep.</v>
          </cell>
          <cell r="B1188" t="str">
            <v>CG</v>
          </cell>
        </row>
        <row r="1189">
          <cell r="A1189" t="str">
            <v>Congo, Rep.</v>
          </cell>
          <cell r="B1189" t="str">
            <v>CG</v>
          </cell>
        </row>
        <row r="1190">
          <cell r="A1190" t="str">
            <v>Congo, Rep.</v>
          </cell>
          <cell r="B1190" t="str">
            <v>CG</v>
          </cell>
        </row>
        <row r="1191">
          <cell r="A1191" t="str">
            <v>Congo, Rep.</v>
          </cell>
          <cell r="B1191" t="str">
            <v>CG</v>
          </cell>
        </row>
        <row r="1192">
          <cell r="A1192" t="str">
            <v>Congo, Rep.</v>
          </cell>
          <cell r="B1192" t="str">
            <v>CG</v>
          </cell>
        </row>
        <row r="1193">
          <cell r="A1193" t="str">
            <v>Congo, Rep.</v>
          </cell>
          <cell r="B1193" t="str">
            <v>CG</v>
          </cell>
        </row>
        <row r="1194">
          <cell r="A1194" t="str">
            <v>Congo, Rep.</v>
          </cell>
          <cell r="B1194" t="str">
            <v>CG</v>
          </cell>
        </row>
        <row r="1195">
          <cell r="A1195" t="str">
            <v>Congo, Rep.</v>
          </cell>
          <cell r="B1195" t="str">
            <v>CG</v>
          </cell>
        </row>
        <row r="1196">
          <cell r="A1196" t="str">
            <v>Congo, Rep.</v>
          </cell>
          <cell r="B1196" t="str">
            <v>CG</v>
          </cell>
        </row>
        <row r="1197">
          <cell r="A1197" t="str">
            <v>Congo, Rep.</v>
          </cell>
          <cell r="B1197" t="str">
            <v>CG</v>
          </cell>
        </row>
        <row r="1198">
          <cell r="A1198" t="str">
            <v>Costa Rica</v>
          </cell>
          <cell r="B1198" t="str">
            <v>CR</v>
          </cell>
        </row>
        <row r="1199">
          <cell r="A1199" t="str">
            <v>Costa Rica</v>
          </cell>
          <cell r="B1199" t="str">
            <v>CR</v>
          </cell>
        </row>
        <row r="1200">
          <cell r="A1200" t="str">
            <v>Costa Rica</v>
          </cell>
          <cell r="B1200" t="str">
            <v>CR</v>
          </cell>
        </row>
        <row r="1201">
          <cell r="A1201" t="str">
            <v>Costa Rica</v>
          </cell>
          <cell r="B1201" t="str">
            <v>CR</v>
          </cell>
        </row>
        <row r="1202">
          <cell r="A1202" t="str">
            <v>Costa Rica</v>
          </cell>
          <cell r="B1202" t="str">
            <v>CR</v>
          </cell>
        </row>
        <row r="1203">
          <cell r="A1203" t="str">
            <v>Costa Rica</v>
          </cell>
          <cell r="B1203" t="str">
            <v>CR</v>
          </cell>
        </row>
        <row r="1204">
          <cell r="A1204" t="str">
            <v>Costa Rica</v>
          </cell>
          <cell r="B1204" t="str">
            <v>CR</v>
          </cell>
        </row>
        <row r="1205">
          <cell r="A1205" t="str">
            <v>Costa Rica</v>
          </cell>
          <cell r="B1205" t="str">
            <v>CR</v>
          </cell>
        </row>
        <row r="1206">
          <cell r="A1206" t="str">
            <v>Costa Rica</v>
          </cell>
          <cell r="B1206" t="str">
            <v>CR</v>
          </cell>
        </row>
        <row r="1207">
          <cell r="A1207" t="str">
            <v>Costa Rica</v>
          </cell>
          <cell r="B1207" t="str">
            <v>CR</v>
          </cell>
        </row>
        <row r="1208">
          <cell r="A1208" t="str">
            <v>Costa Rica</v>
          </cell>
          <cell r="B1208" t="str">
            <v>CR</v>
          </cell>
        </row>
        <row r="1209">
          <cell r="A1209" t="str">
            <v>Costa Rica</v>
          </cell>
          <cell r="B1209" t="str">
            <v>CR</v>
          </cell>
        </row>
        <row r="1210">
          <cell r="A1210" t="str">
            <v>Costa Rica</v>
          </cell>
          <cell r="B1210" t="str">
            <v>CR</v>
          </cell>
        </row>
        <row r="1211">
          <cell r="A1211" t="str">
            <v>Costa Rica</v>
          </cell>
          <cell r="B1211" t="str">
            <v>CR</v>
          </cell>
        </row>
        <row r="1212">
          <cell r="A1212" t="str">
            <v>Costa Rica</v>
          </cell>
          <cell r="B1212" t="str">
            <v>CR</v>
          </cell>
        </row>
        <row r="1213">
          <cell r="A1213" t="str">
            <v>Costa Rica</v>
          </cell>
          <cell r="B1213" t="str">
            <v>CR</v>
          </cell>
        </row>
        <row r="1214">
          <cell r="A1214" t="str">
            <v>Costa Rica</v>
          </cell>
          <cell r="B1214" t="str">
            <v>CR</v>
          </cell>
        </row>
        <row r="1215">
          <cell r="A1215" t="str">
            <v>Costa Rica</v>
          </cell>
          <cell r="B1215" t="str">
            <v>CR</v>
          </cell>
        </row>
        <row r="1216">
          <cell r="A1216" t="str">
            <v>Costa Rica</v>
          </cell>
          <cell r="B1216" t="str">
            <v>CR</v>
          </cell>
        </row>
        <row r="1217">
          <cell r="A1217" t="str">
            <v>Costa Rica</v>
          </cell>
          <cell r="B1217" t="str">
            <v>CR</v>
          </cell>
        </row>
        <row r="1218">
          <cell r="A1218" t="str">
            <v>Costa Rica</v>
          </cell>
          <cell r="B1218" t="str">
            <v>CR</v>
          </cell>
        </row>
        <row r="1219">
          <cell r="A1219" t="str">
            <v>Costa Rica</v>
          </cell>
          <cell r="B1219" t="str">
            <v>CR</v>
          </cell>
        </row>
        <row r="1220">
          <cell r="A1220" t="str">
            <v>Costa Rica</v>
          </cell>
          <cell r="B1220" t="str">
            <v>CR</v>
          </cell>
        </row>
        <row r="1221">
          <cell r="A1221" t="str">
            <v>Costa Rica</v>
          </cell>
          <cell r="B1221" t="str">
            <v>CR</v>
          </cell>
        </row>
        <row r="1222">
          <cell r="A1222" t="str">
            <v>Costa Rica</v>
          </cell>
          <cell r="B1222" t="str">
            <v>CR</v>
          </cell>
        </row>
        <row r="1223">
          <cell r="A1223" t="str">
            <v>Costa Rica</v>
          </cell>
          <cell r="B1223" t="str">
            <v>CR</v>
          </cell>
        </row>
        <row r="1224">
          <cell r="A1224" t="str">
            <v>Cote d'Ivoire</v>
          </cell>
          <cell r="B1224" t="str">
            <v>CI</v>
          </cell>
        </row>
        <row r="1225">
          <cell r="A1225" t="str">
            <v>Cote d'Ivoire</v>
          </cell>
          <cell r="B1225" t="str">
            <v>CI</v>
          </cell>
        </row>
        <row r="1226">
          <cell r="A1226" t="str">
            <v>Cote d'Ivoire</v>
          </cell>
          <cell r="B1226" t="str">
            <v>CI</v>
          </cell>
        </row>
        <row r="1227">
          <cell r="A1227" t="str">
            <v>Cote d'Ivoire</v>
          </cell>
          <cell r="B1227" t="str">
            <v>CI</v>
          </cell>
        </row>
        <row r="1228">
          <cell r="A1228" t="str">
            <v>Cote d'Ivoire</v>
          </cell>
          <cell r="B1228" t="str">
            <v>CI</v>
          </cell>
        </row>
        <row r="1229">
          <cell r="A1229" t="str">
            <v>Cote d'Ivoire</v>
          </cell>
          <cell r="B1229" t="str">
            <v>CI</v>
          </cell>
        </row>
        <row r="1230">
          <cell r="A1230" t="str">
            <v>Cote d'Ivoire</v>
          </cell>
          <cell r="B1230" t="str">
            <v>CI</v>
          </cell>
        </row>
        <row r="1231">
          <cell r="A1231" t="str">
            <v>Cote d'Ivoire</v>
          </cell>
          <cell r="B1231" t="str">
            <v>CI</v>
          </cell>
        </row>
        <row r="1232">
          <cell r="A1232" t="str">
            <v>Cote d'Ivoire</v>
          </cell>
          <cell r="B1232" t="str">
            <v>CI</v>
          </cell>
        </row>
        <row r="1233">
          <cell r="A1233" t="str">
            <v>Cote d'Ivoire</v>
          </cell>
          <cell r="B1233" t="str">
            <v>CI</v>
          </cell>
        </row>
        <row r="1234">
          <cell r="A1234" t="str">
            <v>Cote d'Ivoire</v>
          </cell>
          <cell r="B1234" t="str">
            <v>CI</v>
          </cell>
        </row>
        <row r="1235">
          <cell r="A1235" t="str">
            <v>Cote d'Ivoire</v>
          </cell>
          <cell r="B1235" t="str">
            <v>CI</v>
          </cell>
        </row>
        <row r="1236">
          <cell r="A1236" t="str">
            <v>Cote d'Ivoire</v>
          </cell>
          <cell r="B1236" t="str">
            <v>CI</v>
          </cell>
        </row>
        <row r="1237">
          <cell r="A1237" t="str">
            <v>Cote d'Ivoire</v>
          </cell>
          <cell r="B1237" t="str">
            <v>CI</v>
          </cell>
        </row>
        <row r="1238">
          <cell r="A1238" t="str">
            <v>Cote d'Ivoire</v>
          </cell>
          <cell r="B1238" t="str">
            <v>CI</v>
          </cell>
        </row>
        <row r="1239">
          <cell r="A1239" t="str">
            <v>Cote d'Ivoire</v>
          </cell>
          <cell r="B1239" t="str">
            <v>CI</v>
          </cell>
        </row>
        <row r="1240">
          <cell r="A1240" t="str">
            <v>Cote d'Ivoire</v>
          </cell>
          <cell r="B1240" t="str">
            <v>CI</v>
          </cell>
        </row>
        <row r="1241">
          <cell r="A1241" t="str">
            <v>Cote d'Ivoire</v>
          </cell>
          <cell r="B1241" t="str">
            <v>CI</v>
          </cell>
        </row>
        <row r="1242">
          <cell r="A1242" t="str">
            <v>Cote d'Ivoire</v>
          </cell>
          <cell r="B1242" t="str">
            <v>CI</v>
          </cell>
        </row>
        <row r="1243">
          <cell r="A1243" t="str">
            <v>Cote d'Ivoire</v>
          </cell>
          <cell r="B1243" t="str">
            <v>CI</v>
          </cell>
        </row>
        <row r="1244">
          <cell r="A1244" t="str">
            <v>Cote d'Ivoire</v>
          </cell>
          <cell r="B1244" t="str">
            <v>CI</v>
          </cell>
        </row>
        <row r="1245">
          <cell r="A1245" t="str">
            <v>Cote d'Ivoire</v>
          </cell>
          <cell r="B1245" t="str">
            <v>CI</v>
          </cell>
        </row>
        <row r="1246">
          <cell r="A1246" t="str">
            <v>Cote d'Ivoire</v>
          </cell>
          <cell r="B1246" t="str">
            <v>CI</v>
          </cell>
        </row>
        <row r="1247">
          <cell r="A1247" t="str">
            <v>Cote d'Ivoire</v>
          </cell>
          <cell r="B1247" t="str">
            <v>CI</v>
          </cell>
        </row>
        <row r="1248">
          <cell r="A1248" t="str">
            <v>Cote d'Ivoire</v>
          </cell>
          <cell r="B1248" t="str">
            <v>CI</v>
          </cell>
        </row>
        <row r="1249">
          <cell r="A1249" t="str">
            <v>Cote d'Ivoire</v>
          </cell>
          <cell r="B1249" t="str">
            <v>CI</v>
          </cell>
        </row>
        <row r="1250">
          <cell r="A1250" t="str">
            <v>Croatia</v>
          </cell>
          <cell r="B1250" t="str">
            <v>HR</v>
          </cell>
        </row>
        <row r="1251">
          <cell r="A1251" t="str">
            <v>Croatia</v>
          </cell>
          <cell r="B1251" t="str">
            <v>HR</v>
          </cell>
        </row>
        <row r="1252">
          <cell r="A1252" t="str">
            <v>Croatia</v>
          </cell>
          <cell r="B1252" t="str">
            <v>HR</v>
          </cell>
        </row>
        <row r="1253">
          <cell r="A1253" t="str">
            <v>Croatia</v>
          </cell>
          <cell r="B1253" t="str">
            <v>HR</v>
          </cell>
        </row>
        <row r="1254">
          <cell r="A1254" t="str">
            <v>Croatia</v>
          </cell>
          <cell r="B1254" t="str">
            <v>HR</v>
          </cell>
        </row>
        <row r="1255">
          <cell r="A1255" t="str">
            <v>Croatia</v>
          </cell>
          <cell r="B1255" t="str">
            <v>HR</v>
          </cell>
        </row>
        <row r="1256">
          <cell r="A1256" t="str">
            <v>Croatia</v>
          </cell>
          <cell r="B1256" t="str">
            <v>HR</v>
          </cell>
        </row>
        <row r="1257">
          <cell r="A1257" t="str">
            <v>Croatia</v>
          </cell>
          <cell r="B1257" t="str">
            <v>HR</v>
          </cell>
        </row>
        <row r="1258">
          <cell r="A1258" t="str">
            <v>Croatia</v>
          </cell>
          <cell r="B1258" t="str">
            <v>HR</v>
          </cell>
        </row>
        <row r="1259">
          <cell r="A1259" t="str">
            <v>Croatia</v>
          </cell>
          <cell r="B1259" t="str">
            <v>HR</v>
          </cell>
        </row>
        <row r="1260">
          <cell r="A1260" t="str">
            <v>Croatia</v>
          </cell>
          <cell r="B1260" t="str">
            <v>HR</v>
          </cell>
        </row>
        <row r="1261">
          <cell r="A1261" t="str">
            <v>Croatia</v>
          </cell>
          <cell r="B1261" t="str">
            <v>HR</v>
          </cell>
        </row>
        <row r="1262">
          <cell r="A1262" t="str">
            <v>Croatia</v>
          </cell>
          <cell r="B1262" t="str">
            <v>HR</v>
          </cell>
        </row>
        <row r="1263">
          <cell r="A1263" t="str">
            <v>Croatia</v>
          </cell>
          <cell r="B1263" t="str">
            <v>HR</v>
          </cell>
        </row>
        <row r="1264">
          <cell r="A1264" t="str">
            <v>Croatia</v>
          </cell>
          <cell r="B1264" t="str">
            <v>HR</v>
          </cell>
        </row>
        <row r="1265">
          <cell r="A1265" t="str">
            <v>Croatia</v>
          </cell>
          <cell r="B1265" t="str">
            <v>HR</v>
          </cell>
        </row>
        <row r="1266">
          <cell r="A1266" t="str">
            <v>Croatia</v>
          </cell>
          <cell r="B1266" t="str">
            <v>HR</v>
          </cell>
        </row>
        <row r="1267">
          <cell r="A1267" t="str">
            <v>Croatia</v>
          </cell>
          <cell r="B1267" t="str">
            <v>HR</v>
          </cell>
        </row>
        <row r="1268">
          <cell r="A1268" t="str">
            <v>Croatia</v>
          </cell>
          <cell r="B1268" t="str">
            <v>HR</v>
          </cell>
        </row>
        <row r="1269">
          <cell r="A1269" t="str">
            <v>Croatia</v>
          </cell>
          <cell r="B1269" t="str">
            <v>HR</v>
          </cell>
        </row>
        <row r="1270">
          <cell r="A1270" t="str">
            <v>Croatia</v>
          </cell>
          <cell r="B1270" t="str">
            <v>HR</v>
          </cell>
        </row>
        <row r="1271">
          <cell r="A1271" t="str">
            <v>Croatia</v>
          </cell>
          <cell r="B1271" t="str">
            <v>HR</v>
          </cell>
        </row>
        <row r="1272">
          <cell r="A1272" t="str">
            <v>Croatia</v>
          </cell>
          <cell r="B1272" t="str">
            <v>HR</v>
          </cell>
        </row>
        <row r="1273">
          <cell r="A1273" t="str">
            <v>Croatia</v>
          </cell>
          <cell r="B1273" t="str">
            <v>HR</v>
          </cell>
        </row>
        <row r="1274">
          <cell r="A1274" t="str">
            <v>Croatia</v>
          </cell>
          <cell r="B1274" t="str">
            <v>HR</v>
          </cell>
        </row>
        <row r="1275">
          <cell r="A1275" t="str">
            <v>Croatia</v>
          </cell>
          <cell r="B1275" t="str">
            <v>HR</v>
          </cell>
        </row>
        <row r="1276">
          <cell r="A1276" t="str">
            <v>Cuba</v>
          </cell>
          <cell r="B1276" t="str">
            <v>CU</v>
          </cell>
        </row>
        <row r="1277">
          <cell r="A1277" t="str">
            <v>Cuba</v>
          </cell>
          <cell r="B1277" t="str">
            <v>CU</v>
          </cell>
        </row>
        <row r="1278">
          <cell r="A1278" t="str">
            <v>Cuba</v>
          </cell>
          <cell r="B1278" t="str">
            <v>CU</v>
          </cell>
        </row>
        <row r="1279">
          <cell r="A1279" t="str">
            <v>Cuba</v>
          </cell>
          <cell r="B1279" t="str">
            <v>CU</v>
          </cell>
        </row>
        <row r="1280">
          <cell r="A1280" t="str">
            <v>Cuba</v>
          </cell>
          <cell r="B1280" t="str">
            <v>CU</v>
          </cell>
        </row>
        <row r="1281">
          <cell r="A1281" t="str">
            <v>Cuba</v>
          </cell>
          <cell r="B1281" t="str">
            <v>CU</v>
          </cell>
        </row>
        <row r="1282">
          <cell r="A1282" t="str">
            <v>Cuba</v>
          </cell>
          <cell r="B1282" t="str">
            <v>CU</v>
          </cell>
        </row>
        <row r="1283">
          <cell r="A1283" t="str">
            <v>Cuba</v>
          </cell>
          <cell r="B1283" t="str">
            <v>CU</v>
          </cell>
        </row>
        <row r="1284">
          <cell r="A1284" t="str">
            <v>Cuba</v>
          </cell>
          <cell r="B1284" t="str">
            <v>CU</v>
          </cell>
        </row>
        <row r="1285">
          <cell r="A1285" t="str">
            <v>Cuba</v>
          </cell>
          <cell r="B1285" t="str">
            <v>CU</v>
          </cell>
        </row>
        <row r="1286">
          <cell r="A1286" t="str">
            <v>Cuba</v>
          </cell>
          <cell r="B1286" t="str">
            <v>CU</v>
          </cell>
        </row>
        <row r="1287">
          <cell r="A1287" t="str">
            <v>Cuba</v>
          </cell>
          <cell r="B1287" t="str">
            <v>CU</v>
          </cell>
        </row>
        <row r="1288">
          <cell r="A1288" t="str">
            <v>Cuba</v>
          </cell>
          <cell r="B1288" t="str">
            <v>CU</v>
          </cell>
        </row>
        <row r="1289">
          <cell r="A1289" t="str">
            <v>Cuba</v>
          </cell>
          <cell r="B1289" t="str">
            <v>CU</v>
          </cell>
        </row>
        <row r="1290">
          <cell r="A1290" t="str">
            <v>Cuba</v>
          </cell>
          <cell r="B1290" t="str">
            <v>CU</v>
          </cell>
        </row>
        <row r="1291">
          <cell r="A1291" t="str">
            <v>Cuba</v>
          </cell>
          <cell r="B1291" t="str">
            <v>CU</v>
          </cell>
        </row>
        <row r="1292">
          <cell r="A1292" t="str">
            <v>Cuba</v>
          </cell>
          <cell r="B1292" t="str">
            <v>CU</v>
          </cell>
        </row>
        <row r="1293">
          <cell r="A1293" t="str">
            <v>Cuba</v>
          </cell>
          <cell r="B1293" t="str">
            <v>CU</v>
          </cell>
        </row>
        <row r="1294">
          <cell r="A1294" t="str">
            <v>Cuba</v>
          </cell>
          <cell r="B1294" t="str">
            <v>CU</v>
          </cell>
        </row>
        <row r="1295">
          <cell r="A1295" t="str">
            <v>Cuba</v>
          </cell>
          <cell r="B1295" t="str">
            <v>CU</v>
          </cell>
        </row>
        <row r="1296">
          <cell r="A1296" t="str">
            <v>Cuba</v>
          </cell>
          <cell r="B1296" t="str">
            <v>CU</v>
          </cell>
        </row>
        <row r="1297">
          <cell r="A1297" t="str">
            <v>Cuba</v>
          </cell>
          <cell r="B1297" t="str">
            <v>CU</v>
          </cell>
        </row>
        <row r="1298">
          <cell r="A1298" t="str">
            <v>Cuba</v>
          </cell>
          <cell r="B1298" t="str">
            <v>CU</v>
          </cell>
        </row>
        <row r="1299">
          <cell r="A1299" t="str">
            <v>Cuba</v>
          </cell>
          <cell r="B1299" t="str">
            <v>CU</v>
          </cell>
        </row>
        <row r="1300">
          <cell r="A1300" t="str">
            <v>Cuba</v>
          </cell>
          <cell r="B1300" t="str">
            <v>CU</v>
          </cell>
        </row>
        <row r="1301">
          <cell r="A1301" t="str">
            <v>Cuba</v>
          </cell>
          <cell r="B1301" t="str">
            <v>CU</v>
          </cell>
        </row>
        <row r="1302">
          <cell r="A1302" t="str">
            <v>Curacao</v>
          </cell>
          <cell r="B1302" t="str">
            <v>CW</v>
          </cell>
        </row>
        <row r="1303">
          <cell r="A1303" t="str">
            <v>Curacao</v>
          </cell>
          <cell r="B1303" t="str">
            <v>CW</v>
          </cell>
        </row>
        <row r="1304">
          <cell r="A1304" t="str">
            <v>Curacao</v>
          </cell>
          <cell r="B1304" t="str">
            <v>CW</v>
          </cell>
        </row>
        <row r="1305">
          <cell r="A1305" t="str">
            <v>Curacao</v>
          </cell>
          <cell r="B1305" t="str">
            <v>CW</v>
          </cell>
        </row>
        <row r="1306">
          <cell r="A1306" t="str">
            <v>Curacao</v>
          </cell>
          <cell r="B1306" t="str">
            <v>CW</v>
          </cell>
        </row>
        <row r="1307">
          <cell r="A1307" t="str">
            <v>Curacao</v>
          </cell>
          <cell r="B1307" t="str">
            <v>CW</v>
          </cell>
        </row>
        <row r="1308">
          <cell r="A1308" t="str">
            <v>Curacao</v>
          </cell>
          <cell r="B1308" t="str">
            <v>CW</v>
          </cell>
        </row>
        <row r="1309">
          <cell r="A1309" t="str">
            <v>Curacao</v>
          </cell>
          <cell r="B1309" t="str">
            <v>CW</v>
          </cell>
        </row>
        <row r="1310">
          <cell r="A1310" t="str">
            <v>Curacao</v>
          </cell>
          <cell r="B1310" t="str">
            <v>CW</v>
          </cell>
        </row>
        <row r="1311">
          <cell r="A1311" t="str">
            <v>Curacao</v>
          </cell>
          <cell r="B1311" t="str">
            <v>CW</v>
          </cell>
        </row>
        <row r="1312">
          <cell r="A1312" t="str">
            <v>Curacao</v>
          </cell>
          <cell r="B1312" t="str">
            <v>CW</v>
          </cell>
        </row>
        <row r="1313">
          <cell r="A1313" t="str">
            <v>Curacao</v>
          </cell>
          <cell r="B1313" t="str">
            <v>CW</v>
          </cell>
        </row>
        <row r="1314">
          <cell r="A1314" t="str">
            <v>Curacao</v>
          </cell>
          <cell r="B1314" t="str">
            <v>CW</v>
          </cell>
        </row>
        <row r="1315">
          <cell r="A1315" t="str">
            <v>Curacao</v>
          </cell>
          <cell r="B1315" t="str">
            <v>CW</v>
          </cell>
        </row>
        <row r="1316">
          <cell r="A1316" t="str">
            <v>Curacao</v>
          </cell>
          <cell r="B1316" t="str">
            <v>CW</v>
          </cell>
        </row>
        <row r="1317">
          <cell r="A1317" t="str">
            <v>Curacao</v>
          </cell>
          <cell r="B1317" t="str">
            <v>CW</v>
          </cell>
        </row>
        <row r="1318">
          <cell r="A1318" t="str">
            <v>Curacao</v>
          </cell>
          <cell r="B1318" t="str">
            <v>CW</v>
          </cell>
        </row>
        <row r="1319">
          <cell r="A1319" t="str">
            <v>Curacao</v>
          </cell>
          <cell r="B1319" t="str">
            <v>CW</v>
          </cell>
        </row>
        <row r="1320">
          <cell r="A1320" t="str">
            <v>Curacao</v>
          </cell>
          <cell r="B1320" t="str">
            <v>CW</v>
          </cell>
        </row>
        <row r="1321">
          <cell r="A1321" t="str">
            <v>Curacao</v>
          </cell>
          <cell r="B1321" t="str">
            <v>CW</v>
          </cell>
        </row>
        <row r="1322">
          <cell r="A1322" t="str">
            <v>Curacao</v>
          </cell>
          <cell r="B1322" t="str">
            <v>CW</v>
          </cell>
        </row>
        <row r="1323">
          <cell r="A1323" t="str">
            <v>Curacao</v>
          </cell>
          <cell r="B1323" t="str">
            <v>CW</v>
          </cell>
        </row>
        <row r="1324">
          <cell r="A1324" t="str">
            <v>Curacao</v>
          </cell>
          <cell r="B1324" t="str">
            <v>CW</v>
          </cell>
        </row>
        <row r="1325">
          <cell r="A1325" t="str">
            <v>Curacao</v>
          </cell>
          <cell r="B1325" t="str">
            <v>CW</v>
          </cell>
        </row>
        <row r="1326">
          <cell r="A1326" t="str">
            <v>Curacao</v>
          </cell>
          <cell r="B1326" t="str">
            <v>CW</v>
          </cell>
        </row>
        <row r="1327">
          <cell r="A1327" t="str">
            <v>Curacao</v>
          </cell>
          <cell r="B1327" t="str">
            <v>CW</v>
          </cell>
        </row>
        <row r="1328">
          <cell r="A1328" t="str">
            <v>Cyprus</v>
          </cell>
          <cell r="B1328" t="str">
            <v>CY</v>
          </cell>
        </row>
        <row r="1329">
          <cell r="A1329" t="str">
            <v>Cyprus</v>
          </cell>
          <cell r="B1329" t="str">
            <v>CY</v>
          </cell>
        </row>
        <row r="1330">
          <cell r="A1330" t="str">
            <v>Cyprus</v>
          </cell>
          <cell r="B1330" t="str">
            <v>CY</v>
          </cell>
        </row>
        <row r="1331">
          <cell r="A1331" t="str">
            <v>Cyprus</v>
          </cell>
          <cell r="B1331" t="str">
            <v>CY</v>
          </cell>
        </row>
        <row r="1332">
          <cell r="A1332" t="str">
            <v>Cyprus</v>
          </cell>
          <cell r="B1332" t="str">
            <v>CY</v>
          </cell>
        </row>
        <row r="1333">
          <cell r="A1333" t="str">
            <v>Cyprus</v>
          </cell>
          <cell r="B1333" t="str">
            <v>CY</v>
          </cell>
        </row>
        <row r="1334">
          <cell r="A1334" t="str">
            <v>Cyprus</v>
          </cell>
          <cell r="B1334" t="str">
            <v>CY</v>
          </cell>
        </row>
        <row r="1335">
          <cell r="A1335" t="str">
            <v>Cyprus</v>
          </cell>
          <cell r="B1335" t="str">
            <v>CY</v>
          </cell>
        </row>
        <row r="1336">
          <cell r="A1336" t="str">
            <v>Cyprus</v>
          </cell>
          <cell r="B1336" t="str">
            <v>CY</v>
          </cell>
        </row>
        <row r="1337">
          <cell r="A1337" t="str">
            <v>Cyprus</v>
          </cell>
          <cell r="B1337" t="str">
            <v>CY</v>
          </cell>
        </row>
        <row r="1338">
          <cell r="A1338" t="str">
            <v>Cyprus</v>
          </cell>
          <cell r="B1338" t="str">
            <v>CY</v>
          </cell>
        </row>
        <row r="1339">
          <cell r="A1339" t="str">
            <v>Cyprus</v>
          </cell>
          <cell r="B1339" t="str">
            <v>CY</v>
          </cell>
        </row>
        <row r="1340">
          <cell r="A1340" t="str">
            <v>Cyprus</v>
          </cell>
          <cell r="B1340" t="str">
            <v>CY</v>
          </cell>
        </row>
        <row r="1341">
          <cell r="A1341" t="str">
            <v>Cyprus</v>
          </cell>
          <cell r="B1341" t="str">
            <v>CY</v>
          </cell>
        </row>
        <row r="1342">
          <cell r="A1342" t="str">
            <v>Cyprus</v>
          </cell>
          <cell r="B1342" t="str">
            <v>CY</v>
          </cell>
        </row>
        <row r="1343">
          <cell r="A1343" t="str">
            <v>Cyprus</v>
          </cell>
          <cell r="B1343" t="str">
            <v>CY</v>
          </cell>
        </row>
        <row r="1344">
          <cell r="A1344" t="str">
            <v>Cyprus</v>
          </cell>
          <cell r="B1344" t="str">
            <v>CY</v>
          </cell>
        </row>
        <row r="1345">
          <cell r="A1345" t="str">
            <v>Cyprus</v>
          </cell>
          <cell r="B1345" t="str">
            <v>CY</v>
          </cell>
        </row>
        <row r="1346">
          <cell r="A1346" t="str">
            <v>Cyprus</v>
          </cell>
          <cell r="B1346" t="str">
            <v>CY</v>
          </cell>
        </row>
        <row r="1347">
          <cell r="A1347" t="str">
            <v>Cyprus</v>
          </cell>
          <cell r="B1347" t="str">
            <v>CY</v>
          </cell>
        </row>
        <row r="1348">
          <cell r="A1348" t="str">
            <v>Cyprus</v>
          </cell>
          <cell r="B1348" t="str">
            <v>CY</v>
          </cell>
        </row>
        <row r="1349">
          <cell r="A1349" t="str">
            <v>Cyprus</v>
          </cell>
          <cell r="B1349" t="str">
            <v>CY</v>
          </cell>
        </row>
        <row r="1350">
          <cell r="A1350" t="str">
            <v>Cyprus</v>
          </cell>
          <cell r="B1350" t="str">
            <v>CY</v>
          </cell>
        </row>
        <row r="1351">
          <cell r="A1351" t="str">
            <v>Cyprus</v>
          </cell>
          <cell r="B1351" t="str">
            <v>CY</v>
          </cell>
        </row>
        <row r="1352">
          <cell r="A1352" t="str">
            <v>Cyprus</v>
          </cell>
          <cell r="B1352" t="str">
            <v>CY</v>
          </cell>
        </row>
        <row r="1353">
          <cell r="A1353" t="str">
            <v>Cyprus</v>
          </cell>
          <cell r="B1353" t="str">
            <v>CY</v>
          </cell>
        </row>
        <row r="1354">
          <cell r="A1354" t="str">
            <v>Czechia</v>
          </cell>
          <cell r="B1354" t="str">
            <v>CZ</v>
          </cell>
        </row>
        <row r="1355">
          <cell r="A1355" t="str">
            <v>Czechia</v>
          </cell>
          <cell r="B1355" t="str">
            <v>CZ</v>
          </cell>
        </row>
        <row r="1356">
          <cell r="A1356" t="str">
            <v>Czechia</v>
          </cell>
          <cell r="B1356" t="str">
            <v>CZ</v>
          </cell>
        </row>
        <row r="1357">
          <cell r="A1357" t="str">
            <v>Czechia</v>
          </cell>
          <cell r="B1357" t="str">
            <v>CZ</v>
          </cell>
        </row>
        <row r="1358">
          <cell r="A1358" t="str">
            <v>Czechia</v>
          </cell>
          <cell r="B1358" t="str">
            <v>CZ</v>
          </cell>
        </row>
        <row r="1359">
          <cell r="A1359" t="str">
            <v>Czechia</v>
          </cell>
          <cell r="B1359" t="str">
            <v>CZ</v>
          </cell>
        </row>
        <row r="1360">
          <cell r="A1360" t="str">
            <v>Czechia</v>
          </cell>
          <cell r="B1360" t="str">
            <v>CZ</v>
          </cell>
        </row>
        <row r="1361">
          <cell r="A1361" t="str">
            <v>Czechia</v>
          </cell>
          <cell r="B1361" t="str">
            <v>CZ</v>
          </cell>
        </row>
        <row r="1362">
          <cell r="A1362" t="str">
            <v>Czechia</v>
          </cell>
          <cell r="B1362" t="str">
            <v>CZ</v>
          </cell>
        </row>
        <row r="1363">
          <cell r="A1363" t="str">
            <v>Czechia</v>
          </cell>
          <cell r="B1363" t="str">
            <v>CZ</v>
          </cell>
        </row>
        <row r="1364">
          <cell r="A1364" t="str">
            <v>Czechia</v>
          </cell>
          <cell r="B1364" t="str">
            <v>CZ</v>
          </cell>
        </row>
        <row r="1365">
          <cell r="A1365" t="str">
            <v>Czechia</v>
          </cell>
          <cell r="B1365" t="str">
            <v>CZ</v>
          </cell>
        </row>
        <row r="1366">
          <cell r="A1366" t="str">
            <v>Czechia</v>
          </cell>
          <cell r="B1366" t="str">
            <v>CZ</v>
          </cell>
        </row>
        <row r="1367">
          <cell r="A1367" t="str">
            <v>Czechia</v>
          </cell>
          <cell r="B1367" t="str">
            <v>CZ</v>
          </cell>
        </row>
        <row r="1368">
          <cell r="A1368" t="str">
            <v>Czechia</v>
          </cell>
          <cell r="B1368" t="str">
            <v>CZ</v>
          </cell>
        </row>
        <row r="1369">
          <cell r="A1369" t="str">
            <v>Czechia</v>
          </cell>
          <cell r="B1369" t="str">
            <v>CZ</v>
          </cell>
        </row>
        <row r="1370">
          <cell r="A1370" t="str">
            <v>Czechia</v>
          </cell>
          <cell r="B1370" t="str">
            <v>CZ</v>
          </cell>
        </row>
        <row r="1371">
          <cell r="A1371" t="str">
            <v>Czechia</v>
          </cell>
          <cell r="B1371" t="str">
            <v>CZ</v>
          </cell>
        </row>
        <row r="1372">
          <cell r="A1372" t="str">
            <v>Czechia</v>
          </cell>
          <cell r="B1372" t="str">
            <v>CZ</v>
          </cell>
        </row>
        <row r="1373">
          <cell r="A1373" t="str">
            <v>Czechia</v>
          </cell>
          <cell r="B1373" t="str">
            <v>CZ</v>
          </cell>
        </row>
        <row r="1374">
          <cell r="A1374" t="str">
            <v>Czechia</v>
          </cell>
          <cell r="B1374" t="str">
            <v>CZ</v>
          </cell>
        </row>
        <row r="1375">
          <cell r="A1375" t="str">
            <v>Czechia</v>
          </cell>
          <cell r="B1375" t="str">
            <v>CZ</v>
          </cell>
        </row>
        <row r="1376">
          <cell r="A1376" t="str">
            <v>Czechia</v>
          </cell>
          <cell r="B1376" t="str">
            <v>CZ</v>
          </cell>
        </row>
        <row r="1377">
          <cell r="A1377" t="str">
            <v>Czechia</v>
          </cell>
          <cell r="B1377" t="str">
            <v>CZ</v>
          </cell>
        </row>
        <row r="1378">
          <cell r="A1378" t="str">
            <v>Czechia</v>
          </cell>
          <cell r="B1378" t="str">
            <v>CZ</v>
          </cell>
        </row>
        <row r="1379">
          <cell r="A1379" t="str">
            <v>Czechia</v>
          </cell>
          <cell r="B1379" t="str">
            <v>CZ</v>
          </cell>
        </row>
        <row r="1380">
          <cell r="A1380" t="str">
            <v>Denmark</v>
          </cell>
          <cell r="B1380" t="str">
            <v>DK</v>
          </cell>
        </row>
        <row r="1381">
          <cell r="A1381" t="str">
            <v>Denmark</v>
          </cell>
          <cell r="B1381" t="str">
            <v>DK</v>
          </cell>
        </row>
        <row r="1382">
          <cell r="A1382" t="str">
            <v>Denmark</v>
          </cell>
          <cell r="B1382" t="str">
            <v>DK</v>
          </cell>
        </row>
        <row r="1383">
          <cell r="A1383" t="str">
            <v>Denmark</v>
          </cell>
          <cell r="B1383" t="str">
            <v>DK</v>
          </cell>
        </row>
        <row r="1384">
          <cell r="A1384" t="str">
            <v>Denmark</v>
          </cell>
          <cell r="B1384" t="str">
            <v>DK</v>
          </cell>
        </row>
        <row r="1385">
          <cell r="A1385" t="str">
            <v>Denmark</v>
          </cell>
          <cell r="B1385" t="str">
            <v>DK</v>
          </cell>
        </row>
        <row r="1386">
          <cell r="A1386" t="str">
            <v>Denmark</v>
          </cell>
          <cell r="B1386" t="str">
            <v>DK</v>
          </cell>
        </row>
        <row r="1387">
          <cell r="A1387" t="str">
            <v>Denmark</v>
          </cell>
          <cell r="B1387" t="str">
            <v>DK</v>
          </cell>
        </row>
        <row r="1388">
          <cell r="A1388" t="str">
            <v>Denmark</v>
          </cell>
          <cell r="B1388" t="str">
            <v>DK</v>
          </cell>
        </row>
        <row r="1389">
          <cell r="A1389" t="str">
            <v>Denmark</v>
          </cell>
          <cell r="B1389" t="str">
            <v>DK</v>
          </cell>
        </row>
        <row r="1390">
          <cell r="A1390" t="str">
            <v>Denmark</v>
          </cell>
          <cell r="B1390" t="str">
            <v>DK</v>
          </cell>
        </row>
        <row r="1391">
          <cell r="A1391" t="str">
            <v>Denmark</v>
          </cell>
          <cell r="B1391" t="str">
            <v>DK</v>
          </cell>
        </row>
        <row r="1392">
          <cell r="A1392" t="str">
            <v>Denmark</v>
          </cell>
          <cell r="B1392" t="str">
            <v>DK</v>
          </cell>
        </row>
        <row r="1393">
          <cell r="A1393" t="str">
            <v>Denmark</v>
          </cell>
          <cell r="B1393" t="str">
            <v>DK</v>
          </cell>
        </row>
        <row r="1394">
          <cell r="A1394" t="str">
            <v>Denmark</v>
          </cell>
          <cell r="B1394" t="str">
            <v>DK</v>
          </cell>
        </row>
        <row r="1395">
          <cell r="A1395" t="str">
            <v>Denmark</v>
          </cell>
          <cell r="B1395" t="str">
            <v>DK</v>
          </cell>
        </row>
        <row r="1396">
          <cell r="A1396" t="str">
            <v>Denmark</v>
          </cell>
          <cell r="B1396" t="str">
            <v>DK</v>
          </cell>
        </row>
        <row r="1397">
          <cell r="A1397" t="str">
            <v>Denmark</v>
          </cell>
          <cell r="B1397" t="str">
            <v>DK</v>
          </cell>
        </row>
        <row r="1398">
          <cell r="A1398" t="str">
            <v>Denmark</v>
          </cell>
          <cell r="B1398" t="str">
            <v>DK</v>
          </cell>
        </row>
        <row r="1399">
          <cell r="A1399" t="str">
            <v>Denmark</v>
          </cell>
          <cell r="B1399" t="str">
            <v>DK</v>
          </cell>
        </row>
        <row r="1400">
          <cell r="A1400" t="str">
            <v>Denmark</v>
          </cell>
          <cell r="B1400" t="str">
            <v>DK</v>
          </cell>
        </row>
        <row r="1401">
          <cell r="A1401" t="str">
            <v>Denmark</v>
          </cell>
          <cell r="B1401" t="str">
            <v>DK</v>
          </cell>
        </row>
        <row r="1402">
          <cell r="A1402" t="str">
            <v>Denmark</v>
          </cell>
          <cell r="B1402" t="str">
            <v>DK</v>
          </cell>
        </row>
        <row r="1403">
          <cell r="A1403" t="str">
            <v>Denmark</v>
          </cell>
          <cell r="B1403" t="str">
            <v>DK</v>
          </cell>
        </row>
        <row r="1404">
          <cell r="A1404" t="str">
            <v>Denmark</v>
          </cell>
          <cell r="B1404" t="str">
            <v>DK</v>
          </cell>
        </row>
        <row r="1405">
          <cell r="A1405" t="str">
            <v>Denmark</v>
          </cell>
          <cell r="B1405" t="str">
            <v>DK</v>
          </cell>
        </row>
        <row r="1406">
          <cell r="A1406" t="str">
            <v>Djibouti</v>
          </cell>
          <cell r="B1406" t="str">
            <v>DJ</v>
          </cell>
        </row>
        <row r="1407">
          <cell r="A1407" t="str">
            <v>Djibouti</v>
          </cell>
          <cell r="B1407" t="str">
            <v>DJ</v>
          </cell>
        </row>
        <row r="1408">
          <cell r="A1408" t="str">
            <v>Djibouti</v>
          </cell>
          <cell r="B1408" t="str">
            <v>DJ</v>
          </cell>
        </row>
        <row r="1409">
          <cell r="A1409" t="str">
            <v>Djibouti</v>
          </cell>
          <cell r="B1409" t="str">
            <v>DJ</v>
          </cell>
        </row>
        <row r="1410">
          <cell r="A1410" t="str">
            <v>Djibouti</v>
          </cell>
          <cell r="B1410" t="str">
            <v>DJ</v>
          </cell>
        </row>
        <row r="1411">
          <cell r="A1411" t="str">
            <v>Djibouti</v>
          </cell>
          <cell r="B1411" t="str">
            <v>DJ</v>
          </cell>
        </row>
        <row r="1412">
          <cell r="A1412" t="str">
            <v>Djibouti</v>
          </cell>
          <cell r="B1412" t="str">
            <v>DJ</v>
          </cell>
        </row>
        <row r="1413">
          <cell r="A1413" t="str">
            <v>Djibouti</v>
          </cell>
          <cell r="B1413" t="str">
            <v>DJ</v>
          </cell>
        </row>
        <row r="1414">
          <cell r="A1414" t="str">
            <v>Djibouti</v>
          </cell>
          <cell r="B1414" t="str">
            <v>DJ</v>
          </cell>
        </row>
        <row r="1415">
          <cell r="A1415" t="str">
            <v>Djibouti</v>
          </cell>
          <cell r="B1415" t="str">
            <v>DJ</v>
          </cell>
        </row>
        <row r="1416">
          <cell r="A1416" t="str">
            <v>Djibouti</v>
          </cell>
          <cell r="B1416" t="str">
            <v>DJ</v>
          </cell>
        </row>
        <row r="1417">
          <cell r="A1417" t="str">
            <v>Djibouti</v>
          </cell>
          <cell r="B1417" t="str">
            <v>DJ</v>
          </cell>
        </row>
        <row r="1418">
          <cell r="A1418" t="str">
            <v>Djibouti</v>
          </cell>
          <cell r="B1418" t="str">
            <v>DJ</v>
          </cell>
        </row>
        <row r="1419">
          <cell r="A1419" t="str">
            <v>Djibouti</v>
          </cell>
          <cell r="B1419" t="str">
            <v>DJ</v>
          </cell>
        </row>
        <row r="1420">
          <cell r="A1420" t="str">
            <v>Djibouti</v>
          </cell>
          <cell r="B1420" t="str">
            <v>DJ</v>
          </cell>
        </row>
        <row r="1421">
          <cell r="A1421" t="str">
            <v>Djibouti</v>
          </cell>
          <cell r="B1421" t="str">
            <v>DJ</v>
          </cell>
        </row>
        <row r="1422">
          <cell r="A1422" t="str">
            <v>Djibouti</v>
          </cell>
          <cell r="B1422" t="str">
            <v>DJ</v>
          </cell>
        </row>
        <row r="1423">
          <cell r="A1423" t="str">
            <v>Djibouti</v>
          </cell>
          <cell r="B1423" t="str">
            <v>DJ</v>
          </cell>
        </row>
        <row r="1424">
          <cell r="A1424" t="str">
            <v>Djibouti</v>
          </cell>
          <cell r="B1424" t="str">
            <v>DJ</v>
          </cell>
        </row>
        <row r="1425">
          <cell r="A1425" t="str">
            <v>Djibouti</v>
          </cell>
          <cell r="B1425" t="str">
            <v>DJ</v>
          </cell>
        </row>
        <row r="1426">
          <cell r="A1426" t="str">
            <v>Djibouti</v>
          </cell>
          <cell r="B1426" t="str">
            <v>DJ</v>
          </cell>
        </row>
        <row r="1427">
          <cell r="A1427" t="str">
            <v>Djibouti</v>
          </cell>
          <cell r="B1427" t="str">
            <v>DJ</v>
          </cell>
        </row>
        <row r="1428">
          <cell r="A1428" t="str">
            <v>Djibouti</v>
          </cell>
          <cell r="B1428" t="str">
            <v>DJ</v>
          </cell>
        </row>
        <row r="1429">
          <cell r="A1429" t="str">
            <v>Djibouti</v>
          </cell>
          <cell r="B1429" t="str">
            <v>DJ</v>
          </cell>
        </row>
        <row r="1430">
          <cell r="A1430" t="str">
            <v>Djibouti</v>
          </cell>
          <cell r="B1430" t="str">
            <v>DJ</v>
          </cell>
        </row>
        <row r="1431">
          <cell r="A1431" t="str">
            <v>Djibouti</v>
          </cell>
          <cell r="B1431" t="str">
            <v>DJ</v>
          </cell>
        </row>
        <row r="1432">
          <cell r="A1432" t="str">
            <v>Dominica</v>
          </cell>
          <cell r="B1432" t="str">
            <v>DM</v>
          </cell>
        </row>
        <row r="1433">
          <cell r="A1433" t="str">
            <v>Dominica</v>
          </cell>
          <cell r="B1433" t="str">
            <v>DM</v>
          </cell>
        </row>
        <row r="1434">
          <cell r="A1434" t="str">
            <v>Dominica</v>
          </cell>
          <cell r="B1434" t="str">
            <v>DM</v>
          </cell>
        </row>
        <row r="1435">
          <cell r="A1435" t="str">
            <v>Dominica</v>
          </cell>
          <cell r="B1435" t="str">
            <v>DM</v>
          </cell>
        </row>
        <row r="1436">
          <cell r="A1436" t="str">
            <v>Dominica</v>
          </cell>
          <cell r="B1436" t="str">
            <v>DM</v>
          </cell>
        </row>
        <row r="1437">
          <cell r="A1437" t="str">
            <v>Dominica</v>
          </cell>
          <cell r="B1437" t="str">
            <v>DM</v>
          </cell>
        </row>
        <row r="1438">
          <cell r="A1438" t="str">
            <v>Dominica</v>
          </cell>
          <cell r="B1438" t="str">
            <v>DM</v>
          </cell>
        </row>
        <row r="1439">
          <cell r="A1439" t="str">
            <v>Dominica</v>
          </cell>
          <cell r="B1439" t="str">
            <v>DM</v>
          </cell>
        </row>
        <row r="1440">
          <cell r="A1440" t="str">
            <v>Dominica</v>
          </cell>
          <cell r="B1440" t="str">
            <v>DM</v>
          </cell>
        </row>
        <row r="1441">
          <cell r="A1441" t="str">
            <v>Dominica</v>
          </cell>
          <cell r="B1441" t="str">
            <v>DM</v>
          </cell>
        </row>
        <row r="1442">
          <cell r="A1442" t="str">
            <v>Dominica</v>
          </cell>
          <cell r="B1442" t="str">
            <v>DM</v>
          </cell>
        </row>
        <row r="1443">
          <cell r="A1443" t="str">
            <v>Dominica</v>
          </cell>
          <cell r="B1443" t="str">
            <v>DM</v>
          </cell>
        </row>
        <row r="1444">
          <cell r="A1444" t="str">
            <v>Dominica</v>
          </cell>
          <cell r="B1444" t="str">
            <v>DM</v>
          </cell>
        </row>
        <row r="1445">
          <cell r="A1445" t="str">
            <v>Dominica</v>
          </cell>
          <cell r="B1445" t="str">
            <v>DM</v>
          </cell>
        </row>
        <row r="1446">
          <cell r="A1446" t="str">
            <v>Dominica</v>
          </cell>
          <cell r="B1446" t="str">
            <v>DM</v>
          </cell>
        </row>
        <row r="1447">
          <cell r="A1447" t="str">
            <v>Dominica</v>
          </cell>
          <cell r="B1447" t="str">
            <v>DM</v>
          </cell>
        </row>
        <row r="1448">
          <cell r="A1448" t="str">
            <v>Dominica</v>
          </cell>
          <cell r="B1448" t="str">
            <v>DM</v>
          </cell>
        </row>
        <row r="1449">
          <cell r="A1449" t="str">
            <v>Dominica</v>
          </cell>
          <cell r="B1449" t="str">
            <v>DM</v>
          </cell>
        </row>
        <row r="1450">
          <cell r="A1450" t="str">
            <v>Dominica</v>
          </cell>
          <cell r="B1450" t="str">
            <v>DM</v>
          </cell>
        </row>
        <row r="1451">
          <cell r="A1451" t="str">
            <v>Dominica</v>
          </cell>
          <cell r="B1451" t="str">
            <v>DM</v>
          </cell>
        </row>
        <row r="1452">
          <cell r="A1452" t="str">
            <v>Dominica</v>
          </cell>
          <cell r="B1452" t="str">
            <v>DM</v>
          </cell>
        </row>
        <row r="1453">
          <cell r="A1453" t="str">
            <v>Dominica</v>
          </cell>
          <cell r="B1453" t="str">
            <v>DM</v>
          </cell>
        </row>
        <row r="1454">
          <cell r="A1454" t="str">
            <v>Dominica</v>
          </cell>
          <cell r="B1454" t="str">
            <v>DM</v>
          </cell>
        </row>
        <row r="1455">
          <cell r="A1455" t="str">
            <v>Dominica</v>
          </cell>
          <cell r="B1455" t="str">
            <v>DM</v>
          </cell>
        </row>
        <row r="1456">
          <cell r="A1456" t="str">
            <v>Dominica</v>
          </cell>
          <cell r="B1456" t="str">
            <v>DM</v>
          </cell>
        </row>
        <row r="1457">
          <cell r="A1457" t="str">
            <v>Dominica</v>
          </cell>
          <cell r="B1457" t="str">
            <v>DM</v>
          </cell>
        </row>
        <row r="1458">
          <cell r="A1458" t="str">
            <v>Dominican Republic</v>
          </cell>
          <cell r="B1458" t="str">
            <v>DO</v>
          </cell>
        </row>
        <row r="1459">
          <cell r="A1459" t="str">
            <v>Dominican Republic</v>
          </cell>
          <cell r="B1459" t="str">
            <v>DO</v>
          </cell>
        </row>
        <row r="1460">
          <cell r="A1460" t="str">
            <v>Dominican Republic</v>
          </cell>
          <cell r="B1460" t="str">
            <v>DO</v>
          </cell>
        </row>
        <row r="1461">
          <cell r="A1461" t="str">
            <v>Dominican Republic</v>
          </cell>
          <cell r="B1461" t="str">
            <v>DO</v>
          </cell>
        </row>
        <row r="1462">
          <cell r="A1462" t="str">
            <v>Dominican Republic</v>
          </cell>
          <cell r="B1462" t="str">
            <v>DO</v>
          </cell>
        </row>
        <row r="1463">
          <cell r="A1463" t="str">
            <v>Dominican Republic</v>
          </cell>
          <cell r="B1463" t="str">
            <v>DO</v>
          </cell>
        </row>
        <row r="1464">
          <cell r="A1464" t="str">
            <v>Dominican Republic</v>
          </cell>
          <cell r="B1464" t="str">
            <v>DO</v>
          </cell>
        </row>
        <row r="1465">
          <cell r="A1465" t="str">
            <v>Dominican Republic</v>
          </cell>
          <cell r="B1465" t="str">
            <v>DO</v>
          </cell>
        </row>
        <row r="1466">
          <cell r="A1466" t="str">
            <v>Dominican Republic</v>
          </cell>
          <cell r="B1466" t="str">
            <v>DO</v>
          </cell>
        </row>
        <row r="1467">
          <cell r="A1467" t="str">
            <v>Dominican Republic</v>
          </cell>
          <cell r="B1467" t="str">
            <v>DO</v>
          </cell>
        </row>
        <row r="1468">
          <cell r="A1468" t="str">
            <v>Dominican Republic</v>
          </cell>
          <cell r="B1468" t="str">
            <v>DO</v>
          </cell>
        </row>
        <row r="1469">
          <cell r="A1469" t="str">
            <v>Dominican Republic</v>
          </cell>
          <cell r="B1469" t="str">
            <v>DO</v>
          </cell>
        </row>
        <row r="1470">
          <cell r="A1470" t="str">
            <v>Dominican Republic</v>
          </cell>
          <cell r="B1470" t="str">
            <v>DO</v>
          </cell>
        </row>
        <row r="1471">
          <cell r="A1471" t="str">
            <v>Dominican Republic</v>
          </cell>
          <cell r="B1471" t="str">
            <v>DO</v>
          </cell>
        </row>
        <row r="1472">
          <cell r="A1472" t="str">
            <v>Dominican Republic</v>
          </cell>
          <cell r="B1472" t="str">
            <v>DO</v>
          </cell>
        </row>
        <row r="1473">
          <cell r="A1473" t="str">
            <v>Dominican Republic</v>
          </cell>
          <cell r="B1473" t="str">
            <v>DO</v>
          </cell>
        </row>
        <row r="1474">
          <cell r="A1474" t="str">
            <v>Dominican Republic</v>
          </cell>
          <cell r="B1474" t="str">
            <v>DO</v>
          </cell>
        </row>
        <row r="1475">
          <cell r="A1475" t="str">
            <v>Dominican Republic</v>
          </cell>
          <cell r="B1475" t="str">
            <v>DO</v>
          </cell>
        </row>
        <row r="1476">
          <cell r="A1476" t="str">
            <v>Dominican Republic</v>
          </cell>
          <cell r="B1476" t="str">
            <v>DO</v>
          </cell>
        </row>
        <row r="1477">
          <cell r="A1477" t="str">
            <v>Dominican Republic</v>
          </cell>
          <cell r="B1477" t="str">
            <v>DO</v>
          </cell>
        </row>
        <row r="1478">
          <cell r="A1478" t="str">
            <v>Dominican Republic</v>
          </cell>
          <cell r="B1478" t="str">
            <v>DO</v>
          </cell>
        </row>
        <row r="1479">
          <cell r="A1479" t="str">
            <v>Dominican Republic</v>
          </cell>
          <cell r="B1479" t="str">
            <v>DO</v>
          </cell>
        </row>
        <row r="1480">
          <cell r="A1480" t="str">
            <v>Dominican Republic</v>
          </cell>
          <cell r="B1480" t="str">
            <v>DO</v>
          </cell>
        </row>
        <row r="1481">
          <cell r="A1481" t="str">
            <v>Dominican Republic</v>
          </cell>
          <cell r="B1481" t="str">
            <v>DO</v>
          </cell>
        </row>
        <row r="1482">
          <cell r="A1482" t="str">
            <v>Dominican Republic</v>
          </cell>
          <cell r="B1482" t="str">
            <v>DO</v>
          </cell>
        </row>
        <row r="1483">
          <cell r="A1483" t="str">
            <v>Dominican Republic</v>
          </cell>
          <cell r="B1483" t="str">
            <v>DO</v>
          </cell>
        </row>
        <row r="1484">
          <cell r="A1484" t="str">
            <v>Ecuador</v>
          </cell>
          <cell r="B1484" t="str">
            <v>EC</v>
          </cell>
        </row>
        <row r="1485">
          <cell r="A1485" t="str">
            <v>Ecuador</v>
          </cell>
          <cell r="B1485" t="str">
            <v>EC</v>
          </cell>
        </row>
        <row r="1486">
          <cell r="A1486" t="str">
            <v>Ecuador</v>
          </cell>
          <cell r="B1486" t="str">
            <v>EC</v>
          </cell>
        </row>
        <row r="1487">
          <cell r="A1487" t="str">
            <v>Ecuador</v>
          </cell>
          <cell r="B1487" t="str">
            <v>EC</v>
          </cell>
        </row>
        <row r="1488">
          <cell r="A1488" t="str">
            <v>Ecuador</v>
          </cell>
          <cell r="B1488" t="str">
            <v>EC</v>
          </cell>
        </row>
        <row r="1489">
          <cell r="A1489" t="str">
            <v>Ecuador</v>
          </cell>
          <cell r="B1489" t="str">
            <v>EC</v>
          </cell>
        </row>
        <row r="1490">
          <cell r="A1490" t="str">
            <v>Ecuador</v>
          </cell>
          <cell r="B1490" t="str">
            <v>EC</v>
          </cell>
        </row>
        <row r="1491">
          <cell r="A1491" t="str">
            <v>Ecuador</v>
          </cell>
          <cell r="B1491" t="str">
            <v>EC</v>
          </cell>
        </row>
        <row r="1492">
          <cell r="A1492" t="str">
            <v>Ecuador</v>
          </cell>
          <cell r="B1492" t="str">
            <v>EC</v>
          </cell>
        </row>
        <row r="1493">
          <cell r="A1493" t="str">
            <v>Ecuador</v>
          </cell>
          <cell r="B1493" t="str">
            <v>EC</v>
          </cell>
        </row>
        <row r="1494">
          <cell r="A1494" t="str">
            <v>Ecuador</v>
          </cell>
          <cell r="B1494" t="str">
            <v>EC</v>
          </cell>
        </row>
        <row r="1495">
          <cell r="A1495" t="str">
            <v>Ecuador</v>
          </cell>
          <cell r="B1495" t="str">
            <v>EC</v>
          </cell>
        </row>
        <row r="1496">
          <cell r="A1496" t="str">
            <v>Ecuador</v>
          </cell>
          <cell r="B1496" t="str">
            <v>EC</v>
          </cell>
        </row>
        <row r="1497">
          <cell r="A1497" t="str">
            <v>Ecuador</v>
          </cell>
          <cell r="B1497" t="str">
            <v>EC</v>
          </cell>
        </row>
        <row r="1498">
          <cell r="A1498" t="str">
            <v>Ecuador</v>
          </cell>
          <cell r="B1498" t="str">
            <v>EC</v>
          </cell>
        </row>
        <row r="1499">
          <cell r="A1499" t="str">
            <v>Ecuador</v>
          </cell>
          <cell r="B1499" t="str">
            <v>EC</v>
          </cell>
        </row>
        <row r="1500">
          <cell r="A1500" t="str">
            <v>Ecuador</v>
          </cell>
          <cell r="B1500" t="str">
            <v>EC</v>
          </cell>
        </row>
        <row r="1501">
          <cell r="A1501" t="str">
            <v>Ecuador</v>
          </cell>
          <cell r="B1501" t="str">
            <v>EC</v>
          </cell>
        </row>
        <row r="1502">
          <cell r="A1502" t="str">
            <v>Ecuador</v>
          </cell>
          <cell r="B1502" t="str">
            <v>EC</v>
          </cell>
        </row>
        <row r="1503">
          <cell r="A1503" t="str">
            <v>Ecuador</v>
          </cell>
          <cell r="B1503" t="str">
            <v>EC</v>
          </cell>
        </row>
        <row r="1504">
          <cell r="A1504" t="str">
            <v>Ecuador</v>
          </cell>
          <cell r="B1504" t="str">
            <v>EC</v>
          </cell>
        </row>
        <row r="1505">
          <cell r="A1505" t="str">
            <v>Ecuador</v>
          </cell>
          <cell r="B1505" t="str">
            <v>EC</v>
          </cell>
        </row>
        <row r="1506">
          <cell r="A1506" t="str">
            <v>Ecuador</v>
          </cell>
          <cell r="B1506" t="str">
            <v>EC</v>
          </cell>
        </row>
        <row r="1507">
          <cell r="A1507" t="str">
            <v>Ecuador</v>
          </cell>
          <cell r="B1507" t="str">
            <v>EC</v>
          </cell>
        </row>
        <row r="1508">
          <cell r="A1508" t="str">
            <v>Ecuador</v>
          </cell>
          <cell r="B1508" t="str">
            <v>EC</v>
          </cell>
        </row>
        <row r="1509">
          <cell r="A1509" t="str">
            <v>Ecuador</v>
          </cell>
          <cell r="B1509" t="str">
            <v>EC</v>
          </cell>
        </row>
        <row r="1510">
          <cell r="A1510" t="str">
            <v>Egypt, Arab Rep.</v>
          </cell>
          <cell r="B1510" t="str">
            <v>EG</v>
          </cell>
        </row>
        <row r="1511">
          <cell r="A1511" t="str">
            <v>Egypt, Arab Rep.</v>
          </cell>
          <cell r="B1511" t="str">
            <v>EG</v>
          </cell>
        </row>
        <row r="1512">
          <cell r="A1512" t="str">
            <v>Egypt, Arab Rep.</v>
          </cell>
          <cell r="B1512" t="str">
            <v>EG</v>
          </cell>
        </row>
        <row r="1513">
          <cell r="A1513" t="str">
            <v>Egypt, Arab Rep.</v>
          </cell>
          <cell r="B1513" t="str">
            <v>EG</v>
          </cell>
        </row>
        <row r="1514">
          <cell r="A1514" t="str">
            <v>Egypt, Arab Rep.</v>
          </cell>
          <cell r="B1514" t="str">
            <v>EG</v>
          </cell>
        </row>
        <row r="1515">
          <cell r="A1515" t="str">
            <v>Egypt, Arab Rep.</v>
          </cell>
          <cell r="B1515" t="str">
            <v>EG</v>
          </cell>
        </row>
        <row r="1516">
          <cell r="A1516" t="str">
            <v>Egypt, Arab Rep.</v>
          </cell>
          <cell r="B1516" t="str">
            <v>EG</v>
          </cell>
        </row>
        <row r="1517">
          <cell r="A1517" t="str">
            <v>Egypt, Arab Rep.</v>
          </cell>
          <cell r="B1517" t="str">
            <v>EG</v>
          </cell>
        </row>
        <row r="1518">
          <cell r="A1518" t="str">
            <v>Egypt, Arab Rep.</v>
          </cell>
          <cell r="B1518" t="str">
            <v>EG</v>
          </cell>
        </row>
        <row r="1519">
          <cell r="A1519" t="str">
            <v>Egypt, Arab Rep.</v>
          </cell>
          <cell r="B1519" t="str">
            <v>EG</v>
          </cell>
        </row>
        <row r="1520">
          <cell r="A1520" t="str">
            <v>Egypt, Arab Rep.</v>
          </cell>
          <cell r="B1520" t="str">
            <v>EG</v>
          </cell>
        </row>
        <row r="1521">
          <cell r="A1521" t="str">
            <v>Egypt, Arab Rep.</v>
          </cell>
          <cell r="B1521" t="str">
            <v>EG</v>
          </cell>
        </row>
        <row r="1522">
          <cell r="A1522" t="str">
            <v>Egypt, Arab Rep.</v>
          </cell>
          <cell r="B1522" t="str">
            <v>EG</v>
          </cell>
        </row>
        <row r="1523">
          <cell r="A1523" t="str">
            <v>Egypt, Arab Rep.</v>
          </cell>
          <cell r="B1523" t="str">
            <v>EG</v>
          </cell>
        </row>
        <row r="1524">
          <cell r="A1524" t="str">
            <v>Egypt, Arab Rep.</v>
          </cell>
          <cell r="B1524" t="str">
            <v>EG</v>
          </cell>
        </row>
        <row r="1525">
          <cell r="A1525" t="str">
            <v>Egypt, Arab Rep.</v>
          </cell>
          <cell r="B1525" t="str">
            <v>EG</v>
          </cell>
        </row>
        <row r="1526">
          <cell r="A1526" t="str">
            <v>Egypt, Arab Rep.</v>
          </cell>
          <cell r="B1526" t="str">
            <v>EG</v>
          </cell>
        </row>
        <row r="1527">
          <cell r="A1527" t="str">
            <v>Egypt, Arab Rep.</v>
          </cell>
          <cell r="B1527" t="str">
            <v>EG</v>
          </cell>
        </row>
        <row r="1528">
          <cell r="A1528" t="str">
            <v>Egypt, Arab Rep.</v>
          </cell>
          <cell r="B1528" t="str">
            <v>EG</v>
          </cell>
        </row>
        <row r="1529">
          <cell r="A1529" t="str">
            <v>Egypt, Arab Rep.</v>
          </cell>
          <cell r="B1529" t="str">
            <v>EG</v>
          </cell>
        </row>
        <row r="1530">
          <cell r="A1530" t="str">
            <v>Egypt, Arab Rep.</v>
          </cell>
          <cell r="B1530" t="str">
            <v>EG</v>
          </cell>
        </row>
        <row r="1531">
          <cell r="A1531" t="str">
            <v>Egypt, Arab Rep.</v>
          </cell>
          <cell r="B1531" t="str">
            <v>EG</v>
          </cell>
        </row>
        <row r="1532">
          <cell r="A1532" t="str">
            <v>Egypt, Arab Rep.</v>
          </cell>
          <cell r="B1532" t="str">
            <v>EG</v>
          </cell>
        </row>
        <row r="1533">
          <cell r="A1533" t="str">
            <v>Egypt, Arab Rep.</v>
          </cell>
          <cell r="B1533" t="str">
            <v>EG</v>
          </cell>
        </row>
        <row r="1534">
          <cell r="A1534" t="str">
            <v>Egypt, Arab Rep.</v>
          </cell>
          <cell r="B1534" t="str">
            <v>EG</v>
          </cell>
        </row>
        <row r="1535">
          <cell r="A1535" t="str">
            <v>Egypt, Arab Rep.</v>
          </cell>
          <cell r="B1535" t="str">
            <v>EG</v>
          </cell>
        </row>
        <row r="1536">
          <cell r="A1536" t="str">
            <v>El Salvador</v>
          </cell>
          <cell r="B1536" t="str">
            <v>SV</v>
          </cell>
        </row>
        <row r="1537">
          <cell r="A1537" t="str">
            <v>El Salvador</v>
          </cell>
          <cell r="B1537" t="str">
            <v>SV</v>
          </cell>
        </row>
        <row r="1538">
          <cell r="A1538" t="str">
            <v>El Salvador</v>
          </cell>
          <cell r="B1538" t="str">
            <v>SV</v>
          </cell>
        </row>
        <row r="1539">
          <cell r="A1539" t="str">
            <v>El Salvador</v>
          </cell>
          <cell r="B1539" t="str">
            <v>SV</v>
          </cell>
        </row>
        <row r="1540">
          <cell r="A1540" t="str">
            <v>El Salvador</v>
          </cell>
          <cell r="B1540" t="str">
            <v>SV</v>
          </cell>
        </row>
        <row r="1541">
          <cell r="A1541" t="str">
            <v>El Salvador</v>
          </cell>
          <cell r="B1541" t="str">
            <v>SV</v>
          </cell>
        </row>
        <row r="1542">
          <cell r="A1542" t="str">
            <v>El Salvador</v>
          </cell>
          <cell r="B1542" t="str">
            <v>SV</v>
          </cell>
        </row>
        <row r="1543">
          <cell r="A1543" t="str">
            <v>El Salvador</v>
          </cell>
          <cell r="B1543" t="str">
            <v>SV</v>
          </cell>
        </row>
        <row r="1544">
          <cell r="A1544" t="str">
            <v>El Salvador</v>
          </cell>
          <cell r="B1544" t="str">
            <v>SV</v>
          </cell>
        </row>
        <row r="1545">
          <cell r="A1545" t="str">
            <v>El Salvador</v>
          </cell>
          <cell r="B1545" t="str">
            <v>SV</v>
          </cell>
        </row>
        <row r="1546">
          <cell r="A1546" t="str">
            <v>El Salvador</v>
          </cell>
          <cell r="B1546" t="str">
            <v>SV</v>
          </cell>
        </row>
        <row r="1547">
          <cell r="A1547" t="str">
            <v>El Salvador</v>
          </cell>
          <cell r="B1547" t="str">
            <v>SV</v>
          </cell>
        </row>
        <row r="1548">
          <cell r="A1548" t="str">
            <v>El Salvador</v>
          </cell>
          <cell r="B1548" t="str">
            <v>SV</v>
          </cell>
        </row>
        <row r="1549">
          <cell r="A1549" t="str">
            <v>El Salvador</v>
          </cell>
          <cell r="B1549" t="str">
            <v>SV</v>
          </cell>
        </row>
        <row r="1550">
          <cell r="A1550" t="str">
            <v>El Salvador</v>
          </cell>
          <cell r="B1550" t="str">
            <v>SV</v>
          </cell>
        </row>
        <row r="1551">
          <cell r="A1551" t="str">
            <v>El Salvador</v>
          </cell>
          <cell r="B1551" t="str">
            <v>SV</v>
          </cell>
        </row>
        <row r="1552">
          <cell r="A1552" t="str">
            <v>El Salvador</v>
          </cell>
          <cell r="B1552" t="str">
            <v>SV</v>
          </cell>
        </row>
        <row r="1553">
          <cell r="A1553" t="str">
            <v>El Salvador</v>
          </cell>
          <cell r="B1553" t="str">
            <v>SV</v>
          </cell>
        </row>
        <row r="1554">
          <cell r="A1554" t="str">
            <v>El Salvador</v>
          </cell>
          <cell r="B1554" t="str">
            <v>SV</v>
          </cell>
        </row>
        <row r="1555">
          <cell r="A1555" t="str">
            <v>El Salvador</v>
          </cell>
          <cell r="B1555" t="str">
            <v>SV</v>
          </cell>
        </row>
        <row r="1556">
          <cell r="A1556" t="str">
            <v>El Salvador</v>
          </cell>
          <cell r="B1556" t="str">
            <v>SV</v>
          </cell>
        </row>
        <row r="1557">
          <cell r="A1557" t="str">
            <v>El Salvador</v>
          </cell>
          <cell r="B1557" t="str">
            <v>SV</v>
          </cell>
        </row>
        <row r="1558">
          <cell r="A1558" t="str">
            <v>El Salvador</v>
          </cell>
          <cell r="B1558" t="str">
            <v>SV</v>
          </cell>
        </row>
        <row r="1559">
          <cell r="A1559" t="str">
            <v>El Salvador</v>
          </cell>
          <cell r="B1559" t="str">
            <v>SV</v>
          </cell>
        </row>
        <row r="1560">
          <cell r="A1560" t="str">
            <v>El Salvador</v>
          </cell>
          <cell r="B1560" t="str">
            <v>SV</v>
          </cell>
        </row>
        <row r="1561">
          <cell r="A1561" t="str">
            <v>El Salvador</v>
          </cell>
          <cell r="B1561" t="str">
            <v>SV</v>
          </cell>
        </row>
        <row r="1562">
          <cell r="A1562" t="str">
            <v>Equatorial Guinea</v>
          </cell>
          <cell r="B1562" t="str">
            <v>GQ</v>
          </cell>
        </row>
        <row r="1563">
          <cell r="A1563" t="str">
            <v>Equatorial Guinea</v>
          </cell>
          <cell r="B1563" t="str">
            <v>GQ</v>
          </cell>
        </row>
        <row r="1564">
          <cell r="A1564" t="str">
            <v>Equatorial Guinea</v>
          </cell>
          <cell r="B1564" t="str">
            <v>GQ</v>
          </cell>
        </row>
        <row r="1565">
          <cell r="A1565" t="str">
            <v>Equatorial Guinea</v>
          </cell>
          <cell r="B1565" t="str">
            <v>GQ</v>
          </cell>
        </row>
        <row r="1566">
          <cell r="A1566" t="str">
            <v>Equatorial Guinea</v>
          </cell>
          <cell r="B1566" t="str">
            <v>GQ</v>
          </cell>
        </row>
        <row r="1567">
          <cell r="A1567" t="str">
            <v>Equatorial Guinea</v>
          </cell>
          <cell r="B1567" t="str">
            <v>GQ</v>
          </cell>
        </row>
        <row r="1568">
          <cell r="A1568" t="str">
            <v>Equatorial Guinea</v>
          </cell>
          <cell r="B1568" t="str">
            <v>GQ</v>
          </cell>
        </row>
        <row r="1569">
          <cell r="A1569" t="str">
            <v>Equatorial Guinea</v>
          </cell>
          <cell r="B1569" t="str">
            <v>GQ</v>
          </cell>
        </row>
        <row r="1570">
          <cell r="A1570" t="str">
            <v>Equatorial Guinea</v>
          </cell>
          <cell r="B1570" t="str">
            <v>GQ</v>
          </cell>
        </row>
        <row r="1571">
          <cell r="A1571" t="str">
            <v>Equatorial Guinea</v>
          </cell>
          <cell r="B1571" t="str">
            <v>GQ</v>
          </cell>
        </row>
        <row r="1572">
          <cell r="A1572" t="str">
            <v>Equatorial Guinea</v>
          </cell>
          <cell r="B1572" t="str">
            <v>GQ</v>
          </cell>
        </row>
        <row r="1573">
          <cell r="A1573" t="str">
            <v>Equatorial Guinea</v>
          </cell>
          <cell r="B1573" t="str">
            <v>GQ</v>
          </cell>
        </row>
        <row r="1574">
          <cell r="A1574" t="str">
            <v>Equatorial Guinea</v>
          </cell>
          <cell r="B1574" t="str">
            <v>GQ</v>
          </cell>
        </row>
        <row r="1575">
          <cell r="A1575" t="str">
            <v>Equatorial Guinea</v>
          </cell>
          <cell r="B1575" t="str">
            <v>GQ</v>
          </cell>
        </row>
        <row r="1576">
          <cell r="A1576" t="str">
            <v>Equatorial Guinea</v>
          </cell>
          <cell r="B1576" t="str">
            <v>GQ</v>
          </cell>
        </row>
        <row r="1577">
          <cell r="A1577" t="str">
            <v>Equatorial Guinea</v>
          </cell>
          <cell r="B1577" t="str">
            <v>GQ</v>
          </cell>
        </row>
        <row r="1578">
          <cell r="A1578" t="str">
            <v>Equatorial Guinea</v>
          </cell>
          <cell r="B1578" t="str">
            <v>GQ</v>
          </cell>
        </row>
        <row r="1579">
          <cell r="A1579" t="str">
            <v>Equatorial Guinea</v>
          </cell>
          <cell r="B1579" t="str">
            <v>GQ</v>
          </cell>
        </row>
        <row r="1580">
          <cell r="A1580" t="str">
            <v>Equatorial Guinea</v>
          </cell>
          <cell r="B1580" t="str">
            <v>GQ</v>
          </cell>
        </row>
        <row r="1581">
          <cell r="A1581" t="str">
            <v>Equatorial Guinea</v>
          </cell>
          <cell r="B1581" t="str">
            <v>GQ</v>
          </cell>
        </row>
        <row r="1582">
          <cell r="A1582" t="str">
            <v>Equatorial Guinea</v>
          </cell>
          <cell r="B1582" t="str">
            <v>GQ</v>
          </cell>
        </row>
        <row r="1583">
          <cell r="A1583" t="str">
            <v>Equatorial Guinea</v>
          </cell>
          <cell r="B1583" t="str">
            <v>GQ</v>
          </cell>
        </row>
        <row r="1584">
          <cell r="A1584" t="str">
            <v>Equatorial Guinea</v>
          </cell>
          <cell r="B1584" t="str">
            <v>GQ</v>
          </cell>
        </row>
        <row r="1585">
          <cell r="A1585" t="str">
            <v>Equatorial Guinea</v>
          </cell>
          <cell r="B1585" t="str">
            <v>GQ</v>
          </cell>
        </row>
        <row r="1586">
          <cell r="A1586" t="str">
            <v>Equatorial Guinea</v>
          </cell>
          <cell r="B1586" t="str">
            <v>GQ</v>
          </cell>
        </row>
        <row r="1587">
          <cell r="A1587" t="str">
            <v>Equatorial Guinea</v>
          </cell>
          <cell r="B1587" t="str">
            <v>GQ</v>
          </cell>
        </row>
        <row r="1588">
          <cell r="A1588" t="str">
            <v>Eritrea</v>
          </cell>
          <cell r="B1588" t="str">
            <v>ER</v>
          </cell>
        </row>
        <row r="1589">
          <cell r="A1589" t="str">
            <v>Eritrea</v>
          </cell>
          <cell r="B1589" t="str">
            <v>ER</v>
          </cell>
        </row>
        <row r="1590">
          <cell r="A1590" t="str">
            <v>Eritrea</v>
          </cell>
          <cell r="B1590" t="str">
            <v>ER</v>
          </cell>
        </row>
        <row r="1591">
          <cell r="A1591" t="str">
            <v>Eritrea</v>
          </cell>
          <cell r="B1591" t="str">
            <v>ER</v>
          </cell>
        </row>
        <row r="1592">
          <cell r="A1592" t="str">
            <v>Eritrea</v>
          </cell>
          <cell r="B1592" t="str">
            <v>ER</v>
          </cell>
        </row>
        <row r="1593">
          <cell r="A1593" t="str">
            <v>Eritrea</v>
          </cell>
          <cell r="B1593" t="str">
            <v>ER</v>
          </cell>
        </row>
        <row r="1594">
          <cell r="A1594" t="str">
            <v>Eritrea</v>
          </cell>
          <cell r="B1594" t="str">
            <v>ER</v>
          </cell>
        </row>
        <row r="1595">
          <cell r="A1595" t="str">
            <v>Eritrea</v>
          </cell>
          <cell r="B1595" t="str">
            <v>ER</v>
          </cell>
        </row>
        <row r="1596">
          <cell r="A1596" t="str">
            <v>Eritrea</v>
          </cell>
          <cell r="B1596" t="str">
            <v>ER</v>
          </cell>
        </row>
        <row r="1597">
          <cell r="A1597" t="str">
            <v>Eritrea</v>
          </cell>
          <cell r="B1597" t="str">
            <v>ER</v>
          </cell>
        </row>
        <row r="1598">
          <cell r="A1598" t="str">
            <v>Eritrea</v>
          </cell>
          <cell r="B1598" t="str">
            <v>ER</v>
          </cell>
        </row>
        <row r="1599">
          <cell r="A1599" t="str">
            <v>Eritrea</v>
          </cell>
          <cell r="B1599" t="str">
            <v>ER</v>
          </cell>
        </row>
        <row r="1600">
          <cell r="A1600" t="str">
            <v>Eritrea</v>
          </cell>
          <cell r="B1600" t="str">
            <v>ER</v>
          </cell>
        </row>
        <row r="1601">
          <cell r="A1601" t="str">
            <v>Eritrea</v>
          </cell>
          <cell r="B1601" t="str">
            <v>ER</v>
          </cell>
        </row>
        <row r="1602">
          <cell r="A1602" t="str">
            <v>Eritrea</v>
          </cell>
          <cell r="B1602" t="str">
            <v>ER</v>
          </cell>
        </row>
        <row r="1603">
          <cell r="A1603" t="str">
            <v>Eritrea</v>
          </cell>
          <cell r="B1603" t="str">
            <v>ER</v>
          </cell>
        </row>
        <row r="1604">
          <cell r="A1604" t="str">
            <v>Eritrea</v>
          </cell>
          <cell r="B1604" t="str">
            <v>ER</v>
          </cell>
        </row>
        <row r="1605">
          <cell r="A1605" t="str">
            <v>Eritrea</v>
          </cell>
          <cell r="B1605" t="str">
            <v>ER</v>
          </cell>
        </row>
        <row r="1606">
          <cell r="A1606" t="str">
            <v>Eritrea</v>
          </cell>
          <cell r="B1606" t="str">
            <v>ER</v>
          </cell>
        </row>
        <row r="1607">
          <cell r="A1607" t="str">
            <v>Eritrea</v>
          </cell>
          <cell r="B1607" t="str">
            <v>ER</v>
          </cell>
        </row>
        <row r="1608">
          <cell r="A1608" t="str">
            <v>Eritrea</v>
          </cell>
          <cell r="B1608" t="str">
            <v>ER</v>
          </cell>
        </row>
        <row r="1609">
          <cell r="A1609" t="str">
            <v>Eritrea</v>
          </cell>
          <cell r="B1609" t="str">
            <v>ER</v>
          </cell>
        </row>
        <row r="1610">
          <cell r="A1610" t="str">
            <v>Eritrea</v>
          </cell>
          <cell r="B1610" t="str">
            <v>ER</v>
          </cell>
        </row>
        <row r="1611">
          <cell r="A1611" t="str">
            <v>Eritrea</v>
          </cell>
          <cell r="B1611" t="str">
            <v>ER</v>
          </cell>
        </row>
        <row r="1612">
          <cell r="A1612" t="str">
            <v>Eritrea</v>
          </cell>
          <cell r="B1612" t="str">
            <v>ER</v>
          </cell>
        </row>
        <row r="1613">
          <cell r="A1613" t="str">
            <v>Eritrea</v>
          </cell>
          <cell r="B1613" t="str">
            <v>ER</v>
          </cell>
        </row>
        <row r="1614">
          <cell r="A1614" t="str">
            <v>Estonia</v>
          </cell>
          <cell r="B1614" t="str">
            <v>EE</v>
          </cell>
        </row>
        <row r="1615">
          <cell r="A1615" t="str">
            <v>Estonia</v>
          </cell>
          <cell r="B1615" t="str">
            <v>EE</v>
          </cell>
        </row>
        <row r="1616">
          <cell r="A1616" t="str">
            <v>Estonia</v>
          </cell>
          <cell r="B1616" t="str">
            <v>EE</v>
          </cell>
        </row>
        <row r="1617">
          <cell r="A1617" t="str">
            <v>Estonia</v>
          </cell>
          <cell r="B1617" t="str">
            <v>EE</v>
          </cell>
        </row>
        <row r="1618">
          <cell r="A1618" t="str">
            <v>Estonia</v>
          </cell>
          <cell r="B1618" t="str">
            <v>EE</v>
          </cell>
        </row>
        <row r="1619">
          <cell r="A1619" t="str">
            <v>Estonia</v>
          </cell>
          <cell r="B1619" t="str">
            <v>EE</v>
          </cell>
        </row>
        <row r="1620">
          <cell r="A1620" t="str">
            <v>Estonia</v>
          </cell>
          <cell r="B1620" t="str">
            <v>EE</v>
          </cell>
        </row>
        <row r="1621">
          <cell r="A1621" t="str">
            <v>Estonia</v>
          </cell>
          <cell r="B1621" t="str">
            <v>EE</v>
          </cell>
        </row>
        <row r="1622">
          <cell r="A1622" t="str">
            <v>Estonia</v>
          </cell>
          <cell r="B1622" t="str">
            <v>EE</v>
          </cell>
        </row>
        <row r="1623">
          <cell r="A1623" t="str">
            <v>Estonia</v>
          </cell>
          <cell r="B1623" t="str">
            <v>EE</v>
          </cell>
        </row>
        <row r="1624">
          <cell r="A1624" t="str">
            <v>Estonia</v>
          </cell>
          <cell r="B1624" t="str">
            <v>EE</v>
          </cell>
        </row>
        <row r="1625">
          <cell r="A1625" t="str">
            <v>Estonia</v>
          </cell>
          <cell r="B1625" t="str">
            <v>EE</v>
          </cell>
        </row>
        <row r="1626">
          <cell r="A1626" t="str">
            <v>Estonia</v>
          </cell>
          <cell r="B1626" t="str">
            <v>EE</v>
          </cell>
        </row>
        <row r="1627">
          <cell r="A1627" t="str">
            <v>Estonia</v>
          </cell>
          <cell r="B1627" t="str">
            <v>EE</v>
          </cell>
        </row>
        <row r="1628">
          <cell r="A1628" t="str">
            <v>Estonia</v>
          </cell>
          <cell r="B1628" t="str">
            <v>EE</v>
          </cell>
        </row>
        <row r="1629">
          <cell r="A1629" t="str">
            <v>Estonia</v>
          </cell>
          <cell r="B1629" t="str">
            <v>EE</v>
          </cell>
        </row>
        <row r="1630">
          <cell r="A1630" t="str">
            <v>Estonia</v>
          </cell>
          <cell r="B1630" t="str">
            <v>EE</v>
          </cell>
        </row>
        <row r="1631">
          <cell r="A1631" t="str">
            <v>Estonia</v>
          </cell>
          <cell r="B1631" t="str">
            <v>EE</v>
          </cell>
        </row>
        <row r="1632">
          <cell r="A1632" t="str">
            <v>Estonia</v>
          </cell>
          <cell r="B1632" t="str">
            <v>EE</v>
          </cell>
        </row>
        <row r="1633">
          <cell r="A1633" t="str">
            <v>Estonia</v>
          </cell>
          <cell r="B1633" t="str">
            <v>EE</v>
          </cell>
        </row>
        <row r="1634">
          <cell r="A1634" t="str">
            <v>Estonia</v>
          </cell>
          <cell r="B1634" t="str">
            <v>EE</v>
          </cell>
        </row>
        <row r="1635">
          <cell r="A1635" t="str">
            <v>Estonia</v>
          </cell>
          <cell r="B1635" t="str">
            <v>EE</v>
          </cell>
        </row>
        <row r="1636">
          <cell r="A1636" t="str">
            <v>Estonia</v>
          </cell>
          <cell r="B1636" t="str">
            <v>EE</v>
          </cell>
        </row>
        <row r="1637">
          <cell r="A1637" t="str">
            <v>Estonia</v>
          </cell>
          <cell r="B1637" t="str">
            <v>EE</v>
          </cell>
        </row>
        <row r="1638">
          <cell r="A1638" t="str">
            <v>Estonia</v>
          </cell>
          <cell r="B1638" t="str">
            <v>EE</v>
          </cell>
        </row>
        <row r="1639">
          <cell r="A1639" t="str">
            <v>Estonia</v>
          </cell>
          <cell r="B1639" t="str">
            <v>EE</v>
          </cell>
        </row>
        <row r="1640">
          <cell r="A1640" t="str">
            <v>Eswatini</v>
          </cell>
          <cell r="B1640" t="str">
            <v>SZ</v>
          </cell>
        </row>
        <row r="1641">
          <cell r="A1641" t="str">
            <v>Eswatini</v>
          </cell>
          <cell r="B1641" t="str">
            <v>SZ</v>
          </cell>
        </row>
        <row r="1642">
          <cell r="A1642" t="str">
            <v>Eswatini</v>
          </cell>
          <cell r="B1642" t="str">
            <v>SZ</v>
          </cell>
        </row>
        <row r="1643">
          <cell r="A1643" t="str">
            <v>Eswatini</v>
          </cell>
          <cell r="B1643" t="str">
            <v>SZ</v>
          </cell>
        </row>
        <row r="1644">
          <cell r="A1644" t="str">
            <v>Eswatini</v>
          </cell>
          <cell r="B1644" t="str">
            <v>SZ</v>
          </cell>
        </row>
        <row r="1645">
          <cell r="A1645" t="str">
            <v>Eswatini</v>
          </cell>
          <cell r="B1645" t="str">
            <v>SZ</v>
          </cell>
        </row>
        <row r="1646">
          <cell r="A1646" t="str">
            <v>Eswatini</v>
          </cell>
          <cell r="B1646" t="str">
            <v>SZ</v>
          </cell>
        </row>
        <row r="1647">
          <cell r="A1647" t="str">
            <v>Eswatini</v>
          </cell>
          <cell r="B1647" t="str">
            <v>SZ</v>
          </cell>
        </row>
        <row r="1648">
          <cell r="A1648" t="str">
            <v>Eswatini</v>
          </cell>
          <cell r="B1648" t="str">
            <v>SZ</v>
          </cell>
        </row>
        <row r="1649">
          <cell r="A1649" t="str">
            <v>Eswatini</v>
          </cell>
          <cell r="B1649" t="str">
            <v>SZ</v>
          </cell>
        </row>
        <row r="1650">
          <cell r="A1650" t="str">
            <v>Eswatini</v>
          </cell>
          <cell r="B1650" t="str">
            <v>SZ</v>
          </cell>
        </row>
        <row r="1651">
          <cell r="A1651" t="str">
            <v>Eswatini</v>
          </cell>
          <cell r="B1651" t="str">
            <v>SZ</v>
          </cell>
        </row>
        <row r="1652">
          <cell r="A1652" t="str">
            <v>Eswatini</v>
          </cell>
          <cell r="B1652" t="str">
            <v>SZ</v>
          </cell>
        </row>
        <row r="1653">
          <cell r="A1653" t="str">
            <v>Eswatini</v>
          </cell>
          <cell r="B1653" t="str">
            <v>SZ</v>
          </cell>
        </row>
        <row r="1654">
          <cell r="A1654" t="str">
            <v>Eswatini</v>
          </cell>
          <cell r="B1654" t="str">
            <v>SZ</v>
          </cell>
        </row>
        <row r="1655">
          <cell r="A1655" t="str">
            <v>Eswatini</v>
          </cell>
          <cell r="B1655" t="str">
            <v>SZ</v>
          </cell>
        </row>
        <row r="1656">
          <cell r="A1656" t="str">
            <v>Eswatini</v>
          </cell>
          <cell r="B1656" t="str">
            <v>SZ</v>
          </cell>
        </row>
        <row r="1657">
          <cell r="A1657" t="str">
            <v>Eswatini</v>
          </cell>
          <cell r="B1657" t="str">
            <v>SZ</v>
          </cell>
        </row>
        <row r="1658">
          <cell r="A1658" t="str">
            <v>Eswatini</v>
          </cell>
          <cell r="B1658" t="str">
            <v>SZ</v>
          </cell>
        </row>
        <row r="1659">
          <cell r="A1659" t="str">
            <v>Eswatini</v>
          </cell>
          <cell r="B1659" t="str">
            <v>SZ</v>
          </cell>
        </row>
        <row r="1660">
          <cell r="A1660" t="str">
            <v>Eswatini</v>
          </cell>
          <cell r="B1660" t="str">
            <v>SZ</v>
          </cell>
        </row>
        <row r="1661">
          <cell r="A1661" t="str">
            <v>Eswatini</v>
          </cell>
          <cell r="B1661" t="str">
            <v>SZ</v>
          </cell>
        </row>
        <row r="1662">
          <cell r="A1662" t="str">
            <v>Eswatini</v>
          </cell>
          <cell r="B1662" t="str">
            <v>SZ</v>
          </cell>
        </row>
        <row r="1663">
          <cell r="A1663" t="str">
            <v>Eswatini</v>
          </cell>
          <cell r="B1663" t="str">
            <v>SZ</v>
          </cell>
        </row>
        <row r="1664">
          <cell r="A1664" t="str">
            <v>Eswatini</v>
          </cell>
          <cell r="B1664" t="str">
            <v>SZ</v>
          </cell>
        </row>
        <row r="1665">
          <cell r="A1665" t="str">
            <v>Eswatini</v>
          </cell>
          <cell r="B1665" t="str">
            <v>SZ</v>
          </cell>
        </row>
        <row r="1666">
          <cell r="A1666" t="str">
            <v>Ethiopia</v>
          </cell>
          <cell r="B1666" t="str">
            <v>ET</v>
          </cell>
        </row>
        <row r="1667">
          <cell r="A1667" t="str">
            <v>Ethiopia</v>
          </cell>
          <cell r="B1667" t="str">
            <v>ET</v>
          </cell>
        </row>
        <row r="1668">
          <cell r="A1668" t="str">
            <v>Ethiopia</v>
          </cell>
          <cell r="B1668" t="str">
            <v>ET</v>
          </cell>
        </row>
        <row r="1669">
          <cell r="A1669" t="str">
            <v>Ethiopia</v>
          </cell>
          <cell r="B1669" t="str">
            <v>ET</v>
          </cell>
        </row>
        <row r="1670">
          <cell r="A1670" t="str">
            <v>Ethiopia</v>
          </cell>
          <cell r="B1670" t="str">
            <v>ET</v>
          </cell>
        </row>
        <row r="1671">
          <cell r="A1671" t="str">
            <v>Ethiopia</v>
          </cell>
          <cell r="B1671" t="str">
            <v>ET</v>
          </cell>
        </row>
        <row r="1672">
          <cell r="A1672" t="str">
            <v>Ethiopia</v>
          </cell>
          <cell r="B1672" t="str">
            <v>ET</v>
          </cell>
        </row>
        <row r="1673">
          <cell r="A1673" t="str">
            <v>Ethiopia</v>
          </cell>
          <cell r="B1673" t="str">
            <v>ET</v>
          </cell>
        </row>
        <row r="1674">
          <cell r="A1674" t="str">
            <v>Ethiopia</v>
          </cell>
          <cell r="B1674" t="str">
            <v>ET</v>
          </cell>
        </row>
        <row r="1675">
          <cell r="A1675" t="str">
            <v>Ethiopia</v>
          </cell>
          <cell r="B1675" t="str">
            <v>ET</v>
          </cell>
        </row>
        <row r="1676">
          <cell r="A1676" t="str">
            <v>Ethiopia</v>
          </cell>
          <cell r="B1676" t="str">
            <v>ET</v>
          </cell>
        </row>
        <row r="1677">
          <cell r="A1677" t="str">
            <v>Ethiopia</v>
          </cell>
          <cell r="B1677" t="str">
            <v>ET</v>
          </cell>
        </row>
        <row r="1678">
          <cell r="A1678" t="str">
            <v>Ethiopia</v>
          </cell>
          <cell r="B1678" t="str">
            <v>ET</v>
          </cell>
        </row>
        <row r="1679">
          <cell r="A1679" t="str">
            <v>Ethiopia</v>
          </cell>
          <cell r="B1679" t="str">
            <v>ET</v>
          </cell>
        </row>
        <row r="1680">
          <cell r="A1680" t="str">
            <v>Ethiopia</v>
          </cell>
          <cell r="B1680" t="str">
            <v>ET</v>
          </cell>
        </row>
        <row r="1681">
          <cell r="A1681" t="str">
            <v>Ethiopia</v>
          </cell>
          <cell r="B1681" t="str">
            <v>ET</v>
          </cell>
        </row>
        <row r="1682">
          <cell r="A1682" t="str">
            <v>Ethiopia</v>
          </cell>
          <cell r="B1682" t="str">
            <v>ET</v>
          </cell>
        </row>
        <row r="1683">
          <cell r="A1683" t="str">
            <v>Ethiopia</v>
          </cell>
          <cell r="B1683" t="str">
            <v>ET</v>
          </cell>
        </row>
        <row r="1684">
          <cell r="A1684" t="str">
            <v>Ethiopia</v>
          </cell>
          <cell r="B1684" t="str">
            <v>ET</v>
          </cell>
        </row>
        <row r="1685">
          <cell r="A1685" t="str">
            <v>Ethiopia</v>
          </cell>
          <cell r="B1685" t="str">
            <v>ET</v>
          </cell>
        </row>
        <row r="1686">
          <cell r="A1686" t="str">
            <v>Ethiopia</v>
          </cell>
          <cell r="B1686" t="str">
            <v>ET</v>
          </cell>
        </row>
        <row r="1687">
          <cell r="A1687" t="str">
            <v>Ethiopia</v>
          </cell>
          <cell r="B1687" t="str">
            <v>ET</v>
          </cell>
        </row>
        <row r="1688">
          <cell r="A1688" t="str">
            <v>Ethiopia</v>
          </cell>
          <cell r="B1688" t="str">
            <v>ET</v>
          </cell>
        </row>
        <row r="1689">
          <cell r="A1689" t="str">
            <v>Ethiopia</v>
          </cell>
          <cell r="B1689" t="str">
            <v>ET</v>
          </cell>
        </row>
        <row r="1690">
          <cell r="A1690" t="str">
            <v>Ethiopia</v>
          </cell>
          <cell r="B1690" t="str">
            <v>ET</v>
          </cell>
        </row>
        <row r="1691">
          <cell r="A1691" t="str">
            <v>Ethiopia</v>
          </cell>
          <cell r="B1691" t="str">
            <v>ET</v>
          </cell>
        </row>
        <row r="1692">
          <cell r="A1692" t="str">
            <v>Faroe Islands</v>
          </cell>
          <cell r="B1692" t="str">
            <v>FO</v>
          </cell>
        </row>
        <row r="1693">
          <cell r="A1693" t="str">
            <v>Faroe Islands</v>
          </cell>
          <cell r="B1693" t="str">
            <v>FO</v>
          </cell>
        </row>
        <row r="1694">
          <cell r="A1694" t="str">
            <v>Faroe Islands</v>
          </cell>
          <cell r="B1694" t="str">
            <v>FO</v>
          </cell>
        </row>
        <row r="1695">
          <cell r="A1695" t="str">
            <v>Faroe Islands</v>
          </cell>
          <cell r="B1695" t="str">
            <v>FO</v>
          </cell>
        </row>
        <row r="1696">
          <cell r="A1696" t="str">
            <v>Faroe Islands</v>
          </cell>
          <cell r="B1696" t="str">
            <v>FO</v>
          </cell>
        </row>
        <row r="1697">
          <cell r="A1697" t="str">
            <v>Faroe Islands</v>
          </cell>
          <cell r="B1697" t="str">
            <v>FO</v>
          </cell>
        </row>
        <row r="1698">
          <cell r="A1698" t="str">
            <v>Faroe Islands</v>
          </cell>
          <cell r="B1698" t="str">
            <v>FO</v>
          </cell>
        </row>
        <row r="1699">
          <cell r="A1699" t="str">
            <v>Faroe Islands</v>
          </cell>
          <cell r="B1699" t="str">
            <v>FO</v>
          </cell>
        </row>
        <row r="1700">
          <cell r="A1700" t="str">
            <v>Faroe Islands</v>
          </cell>
          <cell r="B1700" t="str">
            <v>FO</v>
          </cell>
        </row>
        <row r="1701">
          <cell r="A1701" t="str">
            <v>Faroe Islands</v>
          </cell>
          <cell r="B1701" t="str">
            <v>FO</v>
          </cell>
        </row>
        <row r="1702">
          <cell r="A1702" t="str">
            <v>Faroe Islands</v>
          </cell>
          <cell r="B1702" t="str">
            <v>FO</v>
          </cell>
        </row>
        <row r="1703">
          <cell r="A1703" t="str">
            <v>Faroe Islands</v>
          </cell>
          <cell r="B1703" t="str">
            <v>FO</v>
          </cell>
        </row>
        <row r="1704">
          <cell r="A1704" t="str">
            <v>Faroe Islands</v>
          </cell>
          <cell r="B1704" t="str">
            <v>FO</v>
          </cell>
        </row>
        <row r="1705">
          <cell r="A1705" t="str">
            <v>Faroe Islands</v>
          </cell>
          <cell r="B1705" t="str">
            <v>FO</v>
          </cell>
        </row>
        <row r="1706">
          <cell r="A1706" t="str">
            <v>Faroe Islands</v>
          </cell>
          <cell r="B1706" t="str">
            <v>FO</v>
          </cell>
        </row>
        <row r="1707">
          <cell r="A1707" t="str">
            <v>Faroe Islands</v>
          </cell>
          <cell r="B1707" t="str">
            <v>FO</v>
          </cell>
        </row>
        <row r="1708">
          <cell r="A1708" t="str">
            <v>Faroe Islands</v>
          </cell>
          <cell r="B1708" t="str">
            <v>FO</v>
          </cell>
        </row>
        <row r="1709">
          <cell r="A1709" t="str">
            <v>Faroe Islands</v>
          </cell>
          <cell r="B1709" t="str">
            <v>FO</v>
          </cell>
        </row>
        <row r="1710">
          <cell r="A1710" t="str">
            <v>Faroe Islands</v>
          </cell>
          <cell r="B1710" t="str">
            <v>FO</v>
          </cell>
        </row>
        <row r="1711">
          <cell r="A1711" t="str">
            <v>Faroe Islands</v>
          </cell>
          <cell r="B1711" t="str">
            <v>FO</v>
          </cell>
        </row>
        <row r="1712">
          <cell r="A1712" t="str">
            <v>Faroe Islands</v>
          </cell>
          <cell r="B1712" t="str">
            <v>FO</v>
          </cell>
        </row>
        <row r="1713">
          <cell r="A1713" t="str">
            <v>Faroe Islands</v>
          </cell>
          <cell r="B1713" t="str">
            <v>FO</v>
          </cell>
        </row>
        <row r="1714">
          <cell r="A1714" t="str">
            <v>Faroe Islands</v>
          </cell>
          <cell r="B1714" t="str">
            <v>FO</v>
          </cell>
        </row>
        <row r="1715">
          <cell r="A1715" t="str">
            <v>Faroe Islands</v>
          </cell>
          <cell r="B1715" t="str">
            <v>FO</v>
          </cell>
        </row>
        <row r="1716">
          <cell r="A1716" t="str">
            <v>Faroe Islands</v>
          </cell>
          <cell r="B1716" t="str">
            <v>FO</v>
          </cell>
        </row>
        <row r="1717">
          <cell r="A1717" t="str">
            <v>Faroe Islands</v>
          </cell>
          <cell r="B1717" t="str">
            <v>FO</v>
          </cell>
        </row>
        <row r="1718">
          <cell r="A1718" t="str">
            <v>Fiji</v>
          </cell>
          <cell r="B1718" t="str">
            <v>FJ</v>
          </cell>
        </row>
        <row r="1719">
          <cell r="A1719" t="str">
            <v>Fiji</v>
          </cell>
          <cell r="B1719" t="str">
            <v>FJ</v>
          </cell>
        </row>
        <row r="1720">
          <cell r="A1720" t="str">
            <v>Fiji</v>
          </cell>
          <cell r="B1720" t="str">
            <v>FJ</v>
          </cell>
        </row>
        <row r="1721">
          <cell r="A1721" t="str">
            <v>Fiji</v>
          </cell>
          <cell r="B1721" t="str">
            <v>FJ</v>
          </cell>
        </row>
        <row r="1722">
          <cell r="A1722" t="str">
            <v>Fiji</v>
          </cell>
          <cell r="B1722" t="str">
            <v>FJ</v>
          </cell>
        </row>
        <row r="1723">
          <cell r="A1723" t="str">
            <v>Fiji</v>
          </cell>
          <cell r="B1723" t="str">
            <v>FJ</v>
          </cell>
        </row>
        <row r="1724">
          <cell r="A1724" t="str">
            <v>Fiji</v>
          </cell>
          <cell r="B1724" t="str">
            <v>FJ</v>
          </cell>
        </row>
        <row r="1725">
          <cell r="A1725" t="str">
            <v>Fiji</v>
          </cell>
          <cell r="B1725" t="str">
            <v>FJ</v>
          </cell>
        </row>
        <row r="1726">
          <cell r="A1726" t="str">
            <v>Fiji</v>
          </cell>
          <cell r="B1726" t="str">
            <v>FJ</v>
          </cell>
        </row>
        <row r="1727">
          <cell r="A1727" t="str">
            <v>Fiji</v>
          </cell>
          <cell r="B1727" t="str">
            <v>FJ</v>
          </cell>
        </row>
        <row r="1728">
          <cell r="A1728" t="str">
            <v>Fiji</v>
          </cell>
          <cell r="B1728" t="str">
            <v>FJ</v>
          </cell>
        </row>
        <row r="1729">
          <cell r="A1729" t="str">
            <v>Fiji</v>
          </cell>
          <cell r="B1729" t="str">
            <v>FJ</v>
          </cell>
        </row>
        <row r="1730">
          <cell r="A1730" t="str">
            <v>Fiji</v>
          </cell>
          <cell r="B1730" t="str">
            <v>FJ</v>
          </cell>
        </row>
        <row r="1731">
          <cell r="A1731" t="str">
            <v>Fiji</v>
          </cell>
          <cell r="B1731" t="str">
            <v>FJ</v>
          </cell>
        </row>
        <row r="1732">
          <cell r="A1732" t="str">
            <v>Fiji</v>
          </cell>
          <cell r="B1732" t="str">
            <v>FJ</v>
          </cell>
        </row>
        <row r="1733">
          <cell r="A1733" t="str">
            <v>Fiji</v>
          </cell>
          <cell r="B1733" t="str">
            <v>FJ</v>
          </cell>
        </row>
        <row r="1734">
          <cell r="A1734" t="str">
            <v>Fiji</v>
          </cell>
          <cell r="B1734" t="str">
            <v>FJ</v>
          </cell>
        </row>
        <row r="1735">
          <cell r="A1735" t="str">
            <v>Fiji</v>
          </cell>
          <cell r="B1735" t="str">
            <v>FJ</v>
          </cell>
        </row>
        <row r="1736">
          <cell r="A1736" t="str">
            <v>Fiji</v>
          </cell>
          <cell r="B1736" t="str">
            <v>FJ</v>
          </cell>
        </row>
        <row r="1737">
          <cell r="A1737" t="str">
            <v>Fiji</v>
          </cell>
          <cell r="B1737" t="str">
            <v>FJ</v>
          </cell>
        </row>
        <row r="1738">
          <cell r="A1738" t="str">
            <v>Fiji</v>
          </cell>
          <cell r="B1738" t="str">
            <v>FJ</v>
          </cell>
        </row>
        <row r="1739">
          <cell r="A1739" t="str">
            <v>Fiji</v>
          </cell>
          <cell r="B1739" t="str">
            <v>FJ</v>
          </cell>
        </row>
        <row r="1740">
          <cell r="A1740" t="str">
            <v>Fiji</v>
          </cell>
          <cell r="B1740" t="str">
            <v>FJ</v>
          </cell>
        </row>
        <row r="1741">
          <cell r="A1741" t="str">
            <v>Fiji</v>
          </cell>
          <cell r="B1741" t="str">
            <v>FJ</v>
          </cell>
        </row>
        <row r="1742">
          <cell r="A1742" t="str">
            <v>Fiji</v>
          </cell>
          <cell r="B1742" t="str">
            <v>FJ</v>
          </cell>
        </row>
        <row r="1743">
          <cell r="A1743" t="str">
            <v>Fiji</v>
          </cell>
          <cell r="B1743" t="str">
            <v>FJ</v>
          </cell>
        </row>
        <row r="1744">
          <cell r="A1744" t="str">
            <v>Finland</v>
          </cell>
          <cell r="B1744" t="str">
            <v>FI</v>
          </cell>
        </row>
        <row r="1745">
          <cell r="A1745" t="str">
            <v>Finland</v>
          </cell>
          <cell r="B1745" t="str">
            <v>FI</v>
          </cell>
        </row>
        <row r="1746">
          <cell r="A1746" t="str">
            <v>Finland</v>
          </cell>
          <cell r="B1746" t="str">
            <v>FI</v>
          </cell>
        </row>
        <row r="1747">
          <cell r="A1747" t="str">
            <v>Finland</v>
          </cell>
          <cell r="B1747" t="str">
            <v>FI</v>
          </cell>
        </row>
        <row r="1748">
          <cell r="A1748" t="str">
            <v>Finland</v>
          </cell>
          <cell r="B1748" t="str">
            <v>FI</v>
          </cell>
        </row>
        <row r="1749">
          <cell r="A1749" t="str">
            <v>Finland</v>
          </cell>
          <cell r="B1749" t="str">
            <v>FI</v>
          </cell>
        </row>
        <row r="1750">
          <cell r="A1750" t="str">
            <v>Finland</v>
          </cell>
          <cell r="B1750" t="str">
            <v>FI</v>
          </cell>
        </row>
        <row r="1751">
          <cell r="A1751" t="str">
            <v>Finland</v>
          </cell>
          <cell r="B1751" t="str">
            <v>FI</v>
          </cell>
        </row>
        <row r="1752">
          <cell r="A1752" t="str">
            <v>Finland</v>
          </cell>
          <cell r="B1752" t="str">
            <v>FI</v>
          </cell>
        </row>
        <row r="1753">
          <cell r="A1753" t="str">
            <v>Finland</v>
          </cell>
          <cell r="B1753" t="str">
            <v>FI</v>
          </cell>
        </row>
        <row r="1754">
          <cell r="A1754" t="str">
            <v>Finland</v>
          </cell>
          <cell r="B1754" t="str">
            <v>FI</v>
          </cell>
        </row>
        <row r="1755">
          <cell r="A1755" t="str">
            <v>Finland</v>
          </cell>
          <cell r="B1755" t="str">
            <v>FI</v>
          </cell>
        </row>
        <row r="1756">
          <cell r="A1756" t="str">
            <v>Finland</v>
          </cell>
          <cell r="B1756" t="str">
            <v>FI</v>
          </cell>
        </row>
        <row r="1757">
          <cell r="A1757" t="str">
            <v>Finland</v>
          </cell>
          <cell r="B1757" t="str">
            <v>FI</v>
          </cell>
        </row>
        <row r="1758">
          <cell r="A1758" t="str">
            <v>Finland</v>
          </cell>
          <cell r="B1758" t="str">
            <v>FI</v>
          </cell>
        </row>
        <row r="1759">
          <cell r="A1759" t="str">
            <v>Finland</v>
          </cell>
          <cell r="B1759" t="str">
            <v>FI</v>
          </cell>
        </row>
        <row r="1760">
          <cell r="A1760" t="str">
            <v>Finland</v>
          </cell>
          <cell r="B1760" t="str">
            <v>FI</v>
          </cell>
        </row>
        <row r="1761">
          <cell r="A1761" t="str">
            <v>Finland</v>
          </cell>
          <cell r="B1761" t="str">
            <v>FI</v>
          </cell>
        </row>
        <row r="1762">
          <cell r="A1762" t="str">
            <v>Finland</v>
          </cell>
          <cell r="B1762" t="str">
            <v>FI</v>
          </cell>
        </row>
        <row r="1763">
          <cell r="A1763" t="str">
            <v>Finland</v>
          </cell>
          <cell r="B1763" t="str">
            <v>FI</v>
          </cell>
        </row>
        <row r="1764">
          <cell r="A1764" t="str">
            <v>Finland</v>
          </cell>
          <cell r="B1764" t="str">
            <v>FI</v>
          </cell>
        </row>
        <row r="1765">
          <cell r="A1765" t="str">
            <v>Finland</v>
          </cell>
          <cell r="B1765" t="str">
            <v>FI</v>
          </cell>
        </row>
        <row r="1766">
          <cell r="A1766" t="str">
            <v>Finland</v>
          </cell>
          <cell r="B1766" t="str">
            <v>FI</v>
          </cell>
        </row>
        <row r="1767">
          <cell r="A1767" t="str">
            <v>Finland</v>
          </cell>
          <cell r="B1767" t="str">
            <v>FI</v>
          </cell>
        </row>
        <row r="1768">
          <cell r="A1768" t="str">
            <v>Finland</v>
          </cell>
          <cell r="B1768" t="str">
            <v>FI</v>
          </cell>
        </row>
        <row r="1769">
          <cell r="A1769" t="str">
            <v>Finland</v>
          </cell>
          <cell r="B1769" t="str">
            <v>FI</v>
          </cell>
        </row>
        <row r="1770">
          <cell r="A1770" t="str">
            <v>France</v>
          </cell>
          <cell r="B1770" t="str">
            <v>FR</v>
          </cell>
        </row>
        <row r="1771">
          <cell r="A1771" t="str">
            <v>France</v>
          </cell>
          <cell r="B1771" t="str">
            <v>FR</v>
          </cell>
        </row>
        <row r="1772">
          <cell r="A1772" t="str">
            <v>France</v>
          </cell>
          <cell r="B1772" t="str">
            <v>FR</v>
          </cell>
        </row>
        <row r="1773">
          <cell r="A1773" t="str">
            <v>France</v>
          </cell>
          <cell r="B1773" t="str">
            <v>FR</v>
          </cell>
        </row>
        <row r="1774">
          <cell r="A1774" t="str">
            <v>France</v>
          </cell>
          <cell r="B1774" t="str">
            <v>FR</v>
          </cell>
        </row>
        <row r="1775">
          <cell r="A1775" t="str">
            <v>France</v>
          </cell>
          <cell r="B1775" t="str">
            <v>FR</v>
          </cell>
        </row>
        <row r="1776">
          <cell r="A1776" t="str">
            <v>France</v>
          </cell>
          <cell r="B1776" t="str">
            <v>FR</v>
          </cell>
        </row>
        <row r="1777">
          <cell r="A1777" t="str">
            <v>France</v>
          </cell>
          <cell r="B1777" t="str">
            <v>FR</v>
          </cell>
        </row>
        <row r="1778">
          <cell r="A1778" t="str">
            <v>France</v>
          </cell>
          <cell r="B1778" t="str">
            <v>FR</v>
          </cell>
        </row>
        <row r="1779">
          <cell r="A1779" t="str">
            <v>France</v>
          </cell>
          <cell r="B1779" t="str">
            <v>FR</v>
          </cell>
        </row>
        <row r="1780">
          <cell r="A1780" t="str">
            <v>France</v>
          </cell>
          <cell r="B1780" t="str">
            <v>FR</v>
          </cell>
        </row>
        <row r="1781">
          <cell r="A1781" t="str">
            <v>France</v>
          </cell>
          <cell r="B1781" t="str">
            <v>FR</v>
          </cell>
        </row>
        <row r="1782">
          <cell r="A1782" t="str">
            <v>France</v>
          </cell>
          <cell r="B1782" t="str">
            <v>FR</v>
          </cell>
        </row>
        <row r="1783">
          <cell r="A1783" t="str">
            <v>France</v>
          </cell>
          <cell r="B1783" t="str">
            <v>FR</v>
          </cell>
        </row>
        <row r="1784">
          <cell r="A1784" t="str">
            <v>France</v>
          </cell>
          <cell r="B1784" t="str">
            <v>FR</v>
          </cell>
        </row>
        <row r="1785">
          <cell r="A1785" t="str">
            <v>France</v>
          </cell>
          <cell r="B1785" t="str">
            <v>FR</v>
          </cell>
        </row>
        <row r="1786">
          <cell r="A1786" t="str">
            <v>France</v>
          </cell>
          <cell r="B1786" t="str">
            <v>FR</v>
          </cell>
        </row>
        <row r="1787">
          <cell r="A1787" t="str">
            <v>France</v>
          </cell>
          <cell r="B1787" t="str">
            <v>FR</v>
          </cell>
        </row>
        <row r="1788">
          <cell r="A1788" t="str">
            <v>France</v>
          </cell>
          <cell r="B1788" t="str">
            <v>FR</v>
          </cell>
        </row>
        <row r="1789">
          <cell r="A1789" t="str">
            <v>France</v>
          </cell>
          <cell r="B1789" t="str">
            <v>FR</v>
          </cell>
        </row>
        <row r="1790">
          <cell r="A1790" t="str">
            <v>France</v>
          </cell>
          <cell r="B1790" t="str">
            <v>FR</v>
          </cell>
        </row>
        <row r="1791">
          <cell r="A1791" t="str">
            <v>France</v>
          </cell>
          <cell r="B1791" t="str">
            <v>FR</v>
          </cell>
        </row>
        <row r="1792">
          <cell r="A1792" t="str">
            <v>France</v>
          </cell>
          <cell r="B1792" t="str">
            <v>FR</v>
          </cell>
        </row>
        <row r="1793">
          <cell r="A1793" t="str">
            <v>France</v>
          </cell>
          <cell r="B1793" t="str">
            <v>FR</v>
          </cell>
        </row>
        <row r="1794">
          <cell r="A1794" t="str">
            <v>France</v>
          </cell>
          <cell r="B1794" t="str">
            <v>FR</v>
          </cell>
        </row>
        <row r="1795">
          <cell r="A1795" t="str">
            <v>France</v>
          </cell>
          <cell r="B1795" t="str">
            <v>FR</v>
          </cell>
        </row>
        <row r="1796">
          <cell r="A1796" t="str">
            <v>French Polynesia</v>
          </cell>
          <cell r="B1796" t="str">
            <v>PF</v>
          </cell>
        </row>
        <row r="1797">
          <cell r="A1797" t="str">
            <v>French Polynesia</v>
          </cell>
          <cell r="B1797" t="str">
            <v>PF</v>
          </cell>
        </row>
        <row r="1798">
          <cell r="A1798" t="str">
            <v>French Polynesia</v>
          </cell>
          <cell r="B1798" t="str">
            <v>PF</v>
          </cell>
        </row>
        <row r="1799">
          <cell r="A1799" t="str">
            <v>French Polynesia</v>
          </cell>
          <cell r="B1799" t="str">
            <v>PF</v>
          </cell>
        </row>
        <row r="1800">
          <cell r="A1800" t="str">
            <v>French Polynesia</v>
          </cell>
          <cell r="B1800" t="str">
            <v>PF</v>
          </cell>
        </row>
        <row r="1801">
          <cell r="A1801" t="str">
            <v>French Polynesia</v>
          </cell>
          <cell r="B1801" t="str">
            <v>PF</v>
          </cell>
        </row>
        <row r="1802">
          <cell r="A1802" t="str">
            <v>French Polynesia</v>
          </cell>
          <cell r="B1802" t="str">
            <v>PF</v>
          </cell>
        </row>
        <row r="1803">
          <cell r="A1803" t="str">
            <v>French Polynesia</v>
          </cell>
          <cell r="B1803" t="str">
            <v>PF</v>
          </cell>
        </row>
        <row r="1804">
          <cell r="A1804" t="str">
            <v>French Polynesia</v>
          </cell>
          <cell r="B1804" t="str">
            <v>PF</v>
          </cell>
        </row>
        <row r="1805">
          <cell r="A1805" t="str">
            <v>French Polynesia</v>
          </cell>
          <cell r="B1805" t="str">
            <v>PF</v>
          </cell>
        </row>
        <row r="1806">
          <cell r="A1806" t="str">
            <v>French Polynesia</v>
          </cell>
          <cell r="B1806" t="str">
            <v>PF</v>
          </cell>
        </row>
        <row r="1807">
          <cell r="A1807" t="str">
            <v>French Polynesia</v>
          </cell>
          <cell r="B1807" t="str">
            <v>PF</v>
          </cell>
        </row>
        <row r="1808">
          <cell r="A1808" t="str">
            <v>French Polynesia</v>
          </cell>
          <cell r="B1808" t="str">
            <v>PF</v>
          </cell>
        </row>
        <row r="1809">
          <cell r="A1809" t="str">
            <v>French Polynesia</v>
          </cell>
          <cell r="B1809" t="str">
            <v>PF</v>
          </cell>
        </row>
        <row r="1810">
          <cell r="A1810" t="str">
            <v>French Polynesia</v>
          </cell>
          <cell r="B1810" t="str">
            <v>PF</v>
          </cell>
        </row>
        <row r="1811">
          <cell r="A1811" t="str">
            <v>French Polynesia</v>
          </cell>
          <cell r="B1811" t="str">
            <v>PF</v>
          </cell>
        </row>
        <row r="1812">
          <cell r="A1812" t="str">
            <v>French Polynesia</v>
          </cell>
          <cell r="B1812" t="str">
            <v>PF</v>
          </cell>
        </row>
        <row r="1813">
          <cell r="A1813" t="str">
            <v>French Polynesia</v>
          </cell>
          <cell r="B1813" t="str">
            <v>PF</v>
          </cell>
        </row>
        <row r="1814">
          <cell r="A1814" t="str">
            <v>French Polynesia</v>
          </cell>
          <cell r="B1814" t="str">
            <v>PF</v>
          </cell>
        </row>
        <row r="1815">
          <cell r="A1815" t="str">
            <v>French Polynesia</v>
          </cell>
          <cell r="B1815" t="str">
            <v>PF</v>
          </cell>
        </row>
        <row r="1816">
          <cell r="A1816" t="str">
            <v>French Polynesia</v>
          </cell>
          <cell r="B1816" t="str">
            <v>PF</v>
          </cell>
        </row>
        <row r="1817">
          <cell r="A1817" t="str">
            <v>French Polynesia</v>
          </cell>
          <cell r="B1817" t="str">
            <v>PF</v>
          </cell>
        </row>
        <row r="1818">
          <cell r="A1818" t="str">
            <v>French Polynesia</v>
          </cell>
          <cell r="B1818" t="str">
            <v>PF</v>
          </cell>
        </row>
        <row r="1819">
          <cell r="A1819" t="str">
            <v>French Polynesia</v>
          </cell>
          <cell r="B1819" t="str">
            <v>PF</v>
          </cell>
        </row>
        <row r="1820">
          <cell r="A1820" t="str">
            <v>French Polynesia</v>
          </cell>
          <cell r="B1820" t="str">
            <v>PF</v>
          </cell>
        </row>
        <row r="1821">
          <cell r="A1821" t="str">
            <v>French Polynesia</v>
          </cell>
          <cell r="B1821" t="str">
            <v>PF</v>
          </cell>
        </row>
        <row r="1822">
          <cell r="A1822" t="str">
            <v>Gabon</v>
          </cell>
          <cell r="B1822" t="str">
            <v>GA</v>
          </cell>
        </row>
        <row r="1823">
          <cell r="A1823" t="str">
            <v>Gabon</v>
          </cell>
          <cell r="B1823" t="str">
            <v>GA</v>
          </cell>
        </row>
        <row r="1824">
          <cell r="A1824" t="str">
            <v>Gabon</v>
          </cell>
          <cell r="B1824" t="str">
            <v>GA</v>
          </cell>
        </row>
        <row r="1825">
          <cell r="A1825" t="str">
            <v>Gabon</v>
          </cell>
          <cell r="B1825" t="str">
            <v>GA</v>
          </cell>
        </row>
        <row r="1826">
          <cell r="A1826" t="str">
            <v>Gabon</v>
          </cell>
          <cell r="B1826" t="str">
            <v>GA</v>
          </cell>
        </row>
        <row r="1827">
          <cell r="A1827" t="str">
            <v>Gabon</v>
          </cell>
          <cell r="B1827" t="str">
            <v>GA</v>
          </cell>
        </row>
        <row r="1828">
          <cell r="A1828" t="str">
            <v>Gabon</v>
          </cell>
          <cell r="B1828" t="str">
            <v>GA</v>
          </cell>
        </row>
        <row r="1829">
          <cell r="A1829" t="str">
            <v>Gabon</v>
          </cell>
          <cell r="B1829" t="str">
            <v>GA</v>
          </cell>
        </row>
        <row r="1830">
          <cell r="A1830" t="str">
            <v>Gabon</v>
          </cell>
          <cell r="B1830" t="str">
            <v>GA</v>
          </cell>
        </row>
        <row r="1831">
          <cell r="A1831" t="str">
            <v>Gabon</v>
          </cell>
          <cell r="B1831" t="str">
            <v>GA</v>
          </cell>
        </row>
        <row r="1832">
          <cell r="A1832" t="str">
            <v>Gabon</v>
          </cell>
          <cell r="B1832" t="str">
            <v>GA</v>
          </cell>
        </row>
        <row r="1833">
          <cell r="A1833" t="str">
            <v>Gabon</v>
          </cell>
          <cell r="B1833" t="str">
            <v>GA</v>
          </cell>
        </row>
        <row r="1834">
          <cell r="A1834" t="str">
            <v>Gabon</v>
          </cell>
          <cell r="B1834" t="str">
            <v>GA</v>
          </cell>
        </row>
        <row r="1835">
          <cell r="A1835" t="str">
            <v>Gabon</v>
          </cell>
          <cell r="B1835" t="str">
            <v>GA</v>
          </cell>
        </row>
        <row r="1836">
          <cell r="A1836" t="str">
            <v>Gabon</v>
          </cell>
          <cell r="B1836" t="str">
            <v>GA</v>
          </cell>
        </row>
        <row r="1837">
          <cell r="A1837" t="str">
            <v>Gabon</v>
          </cell>
          <cell r="B1837" t="str">
            <v>GA</v>
          </cell>
        </row>
        <row r="1838">
          <cell r="A1838" t="str">
            <v>Gabon</v>
          </cell>
          <cell r="B1838" t="str">
            <v>GA</v>
          </cell>
        </row>
        <row r="1839">
          <cell r="A1839" t="str">
            <v>Gabon</v>
          </cell>
          <cell r="B1839" t="str">
            <v>GA</v>
          </cell>
        </row>
        <row r="1840">
          <cell r="A1840" t="str">
            <v>Gabon</v>
          </cell>
          <cell r="B1840" t="str">
            <v>GA</v>
          </cell>
        </row>
        <row r="1841">
          <cell r="A1841" t="str">
            <v>Gabon</v>
          </cell>
          <cell r="B1841" t="str">
            <v>GA</v>
          </cell>
        </row>
        <row r="1842">
          <cell r="A1842" t="str">
            <v>Gabon</v>
          </cell>
          <cell r="B1842" t="str">
            <v>GA</v>
          </cell>
        </row>
        <row r="1843">
          <cell r="A1843" t="str">
            <v>Gabon</v>
          </cell>
          <cell r="B1843" t="str">
            <v>GA</v>
          </cell>
        </row>
        <row r="1844">
          <cell r="A1844" t="str">
            <v>Gabon</v>
          </cell>
          <cell r="B1844" t="str">
            <v>GA</v>
          </cell>
        </row>
        <row r="1845">
          <cell r="A1845" t="str">
            <v>Gabon</v>
          </cell>
          <cell r="B1845" t="str">
            <v>GA</v>
          </cell>
        </row>
        <row r="1846">
          <cell r="A1846" t="str">
            <v>Gabon</v>
          </cell>
          <cell r="B1846" t="str">
            <v>GA</v>
          </cell>
        </row>
        <row r="1847">
          <cell r="A1847" t="str">
            <v>Gabon</v>
          </cell>
          <cell r="B1847" t="str">
            <v>GA</v>
          </cell>
        </row>
        <row r="1848">
          <cell r="A1848" t="str">
            <v>Gambia, The</v>
          </cell>
          <cell r="B1848" t="str">
            <v>GM</v>
          </cell>
        </row>
        <row r="1849">
          <cell r="A1849" t="str">
            <v>Gambia, The</v>
          </cell>
          <cell r="B1849" t="str">
            <v>GM</v>
          </cell>
        </row>
        <row r="1850">
          <cell r="A1850" t="str">
            <v>Gambia, The</v>
          </cell>
          <cell r="B1850" t="str">
            <v>GM</v>
          </cell>
        </row>
        <row r="1851">
          <cell r="A1851" t="str">
            <v>Gambia, The</v>
          </cell>
          <cell r="B1851" t="str">
            <v>GM</v>
          </cell>
        </row>
        <row r="1852">
          <cell r="A1852" t="str">
            <v>Gambia, The</v>
          </cell>
          <cell r="B1852" t="str">
            <v>GM</v>
          </cell>
        </row>
        <row r="1853">
          <cell r="A1853" t="str">
            <v>Gambia, The</v>
          </cell>
          <cell r="B1853" t="str">
            <v>GM</v>
          </cell>
        </row>
        <row r="1854">
          <cell r="A1854" t="str">
            <v>Gambia, The</v>
          </cell>
          <cell r="B1854" t="str">
            <v>GM</v>
          </cell>
        </row>
        <row r="1855">
          <cell r="A1855" t="str">
            <v>Gambia, The</v>
          </cell>
          <cell r="B1855" t="str">
            <v>GM</v>
          </cell>
        </row>
        <row r="1856">
          <cell r="A1856" t="str">
            <v>Gambia, The</v>
          </cell>
          <cell r="B1856" t="str">
            <v>GM</v>
          </cell>
        </row>
        <row r="1857">
          <cell r="A1857" t="str">
            <v>Gambia, The</v>
          </cell>
          <cell r="B1857" t="str">
            <v>GM</v>
          </cell>
        </row>
        <row r="1858">
          <cell r="A1858" t="str">
            <v>Gambia, The</v>
          </cell>
          <cell r="B1858" t="str">
            <v>GM</v>
          </cell>
        </row>
        <row r="1859">
          <cell r="A1859" t="str">
            <v>Gambia, The</v>
          </cell>
          <cell r="B1859" t="str">
            <v>GM</v>
          </cell>
        </row>
        <row r="1860">
          <cell r="A1860" t="str">
            <v>Gambia, The</v>
          </cell>
          <cell r="B1860" t="str">
            <v>GM</v>
          </cell>
        </row>
        <row r="1861">
          <cell r="A1861" t="str">
            <v>Gambia, The</v>
          </cell>
          <cell r="B1861" t="str">
            <v>GM</v>
          </cell>
        </row>
        <row r="1862">
          <cell r="A1862" t="str">
            <v>Gambia, The</v>
          </cell>
          <cell r="B1862" t="str">
            <v>GM</v>
          </cell>
        </row>
        <row r="1863">
          <cell r="A1863" t="str">
            <v>Gambia, The</v>
          </cell>
          <cell r="B1863" t="str">
            <v>GM</v>
          </cell>
        </row>
        <row r="1864">
          <cell r="A1864" t="str">
            <v>Gambia, The</v>
          </cell>
          <cell r="B1864" t="str">
            <v>GM</v>
          </cell>
        </row>
        <row r="1865">
          <cell r="A1865" t="str">
            <v>Gambia, The</v>
          </cell>
          <cell r="B1865" t="str">
            <v>GM</v>
          </cell>
        </row>
        <row r="1866">
          <cell r="A1866" t="str">
            <v>Gambia, The</v>
          </cell>
          <cell r="B1866" t="str">
            <v>GM</v>
          </cell>
        </row>
        <row r="1867">
          <cell r="A1867" t="str">
            <v>Gambia, The</v>
          </cell>
          <cell r="B1867" t="str">
            <v>GM</v>
          </cell>
        </row>
        <row r="1868">
          <cell r="A1868" t="str">
            <v>Gambia, The</v>
          </cell>
          <cell r="B1868" t="str">
            <v>GM</v>
          </cell>
        </row>
        <row r="1869">
          <cell r="A1869" t="str">
            <v>Gambia, The</v>
          </cell>
          <cell r="B1869" t="str">
            <v>GM</v>
          </cell>
        </row>
        <row r="1870">
          <cell r="A1870" t="str">
            <v>Gambia, The</v>
          </cell>
          <cell r="B1870" t="str">
            <v>GM</v>
          </cell>
        </row>
        <row r="1871">
          <cell r="A1871" t="str">
            <v>Gambia, The</v>
          </cell>
          <cell r="B1871" t="str">
            <v>GM</v>
          </cell>
        </row>
        <row r="1872">
          <cell r="A1872" t="str">
            <v>Gambia, The</v>
          </cell>
          <cell r="B1872" t="str">
            <v>GM</v>
          </cell>
        </row>
        <row r="1873">
          <cell r="A1873" t="str">
            <v>Gambia, The</v>
          </cell>
          <cell r="B1873" t="str">
            <v>GM</v>
          </cell>
        </row>
        <row r="1874">
          <cell r="A1874" t="str">
            <v>Georgia</v>
          </cell>
          <cell r="B1874" t="str">
            <v>GE</v>
          </cell>
        </row>
        <row r="1875">
          <cell r="A1875" t="str">
            <v>Georgia</v>
          </cell>
          <cell r="B1875" t="str">
            <v>GE</v>
          </cell>
        </row>
        <row r="1876">
          <cell r="A1876" t="str">
            <v>Georgia</v>
          </cell>
          <cell r="B1876" t="str">
            <v>GE</v>
          </cell>
        </row>
        <row r="1877">
          <cell r="A1877" t="str">
            <v>Georgia</v>
          </cell>
          <cell r="B1877" t="str">
            <v>GE</v>
          </cell>
        </row>
        <row r="1878">
          <cell r="A1878" t="str">
            <v>Georgia</v>
          </cell>
          <cell r="B1878" t="str">
            <v>GE</v>
          </cell>
        </row>
        <row r="1879">
          <cell r="A1879" t="str">
            <v>Georgia</v>
          </cell>
          <cell r="B1879" t="str">
            <v>GE</v>
          </cell>
        </row>
        <row r="1880">
          <cell r="A1880" t="str">
            <v>Georgia</v>
          </cell>
          <cell r="B1880" t="str">
            <v>GE</v>
          </cell>
        </row>
        <row r="1881">
          <cell r="A1881" t="str">
            <v>Georgia</v>
          </cell>
          <cell r="B1881" t="str">
            <v>GE</v>
          </cell>
        </row>
        <row r="1882">
          <cell r="A1882" t="str">
            <v>Georgia</v>
          </cell>
          <cell r="B1882" t="str">
            <v>GE</v>
          </cell>
        </row>
        <row r="1883">
          <cell r="A1883" t="str">
            <v>Georgia</v>
          </cell>
          <cell r="B1883" t="str">
            <v>GE</v>
          </cell>
        </row>
        <row r="1884">
          <cell r="A1884" t="str">
            <v>Georgia</v>
          </cell>
          <cell r="B1884" t="str">
            <v>GE</v>
          </cell>
        </row>
        <row r="1885">
          <cell r="A1885" t="str">
            <v>Georgia</v>
          </cell>
          <cell r="B1885" t="str">
            <v>GE</v>
          </cell>
        </row>
        <row r="1886">
          <cell r="A1886" t="str">
            <v>Georgia</v>
          </cell>
          <cell r="B1886" t="str">
            <v>GE</v>
          </cell>
        </row>
        <row r="1887">
          <cell r="A1887" t="str">
            <v>Georgia</v>
          </cell>
          <cell r="B1887" t="str">
            <v>GE</v>
          </cell>
        </row>
        <row r="1888">
          <cell r="A1888" t="str">
            <v>Georgia</v>
          </cell>
          <cell r="B1888" t="str">
            <v>GE</v>
          </cell>
        </row>
        <row r="1889">
          <cell r="A1889" t="str">
            <v>Georgia</v>
          </cell>
          <cell r="B1889" t="str">
            <v>GE</v>
          </cell>
        </row>
        <row r="1890">
          <cell r="A1890" t="str">
            <v>Georgia</v>
          </cell>
          <cell r="B1890" t="str">
            <v>GE</v>
          </cell>
        </row>
        <row r="1891">
          <cell r="A1891" t="str">
            <v>Georgia</v>
          </cell>
          <cell r="B1891" t="str">
            <v>GE</v>
          </cell>
        </row>
        <row r="1892">
          <cell r="A1892" t="str">
            <v>Georgia</v>
          </cell>
          <cell r="B1892" t="str">
            <v>GE</v>
          </cell>
        </row>
        <row r="1893">
          <cell r="A1893" t="str">
            <v>Georgia</v>
          </cell>
          <cell r="B1893" t="str">
            <v>GE</v>
          </cell>
        </row>
        <row r="1894">
          <cell r="A1894" t="str">
            <v>Georgia</v>
          </cell>
          <cell r="B1894" t="str">
            <v>GE</v>
          </cell>
        </row>
        <row r="1895">
          <cell r="A1895" t="str">
            <v>Georgia</v>
          </cell>
          <cell r="B1895" t="str">
            <v>GE</v>
          </cell>
        </row>
        <row r="1896">
          <cell r="A1896" t="str">
            <v>Georgia</v>
          </cell>
          <cell r="B1896" t="str">
            <v>GE</v>
          </cell>
        </row>
        <row r="1897">
          <cell r="A1897" t="str">
            <v>Georgia</v>
          </cell>
          <cell r="B1897" t="str">
            <v>GE</v>
          </cell>
        </row>
        <row r="1898">
          <cell r="A1898" t="str">
            <v>Georgia</v>
          </cell>
          <cell r="B1898" t="str">
            <v>GE</v>
          </cell>
        </row>
        <row r="1899">
          <cell r="A1899" t="str">
            <v>Georgia</v>
          </cell>
          <cell r="B1899" t="str">
            <v>GE</v>
          </cell>
        </row>
        <row r="1900">
          <cell r="A1900" t="str">
            <v>Germany</v>
          </cell>
          <cell r="B1900" t="str">
            <v>DE</v>
          </cell>
        </row>
        <row r="1901">
          <cell r="A1901" t="str">
            <v>Germany</v>
          </cell>
          <cell r="B1901" t="str">
            <v>DE</v>
          </cell>
        </row>
        <row r="1902">
          <cell r="A1902" t="str">
            <v>Germany</v>
          </cell>
          <cell r="B1902" t="str">
            <v>DE</v>
          </cell>
        </row>
        <row r="1903">
          <cell r="A1903" t="str">
            <v>Germany</v>
          </cell>
          <cell r="B1903" t="str">
            <v>DE</v>
          </cell>
        </row>
        <row r="1904">
          <cell r="A1904" t="str">
            <v>Germany</v>
          </cell>
          <cell r="B1904" t="str">
            <v>DE</v>
          </cell>
        </row>
        <row r="1905">
          <cell r="A1905" t="str">
            <v>Germany</v>
          </cell>
          <cell r="B1905" t="str">
            <v>DE</v>
          </cell>
        </row>
        <row r="1906">
          <cell r="A1906" t="str">
            <v>Germany</v>
          </cell>
          <cell r="B1906" t="str">
            <v>DE</v>
          </cell>
        </row>
        <row r="1907">
          <cell r="A1907" t="str">
            <v>Germany</v>
          </cell>
          <cell r="B1907" t="str">
            <v>DE</v>
          </cell>
        </row>
        <row r="1908">
          <cell r="A1908" t="str">
            <v>Germany</v>
          </cell>
          <cell r="B1908" t="str">
            <v>DE</v>
          </cell>
        </row>
        <row r="1909">
          <cell r="A1909" t="str">
            <v>Germany</v>
          </cell>
          <cell r="B1909" t="str">
            <v>DE</v>
          </cell>
        </row>
        <row r="1910">
          <cell r="A1910" t="str">
            <v>Germany</v>
          </cell>
          <cell r="B1910" t="str">
            <v>DE</v>
          </cell>
        </row>
        <row r="1911">
          <cell r="A1911" t="str">
            <v>Germany</v>
          </cell>
          <cell r="B1911" t="str">
            <v>DE</v>
          </cell>
        </row>
        <row r="1912">
          <cell r="A1912" t="str">
            <v>Germany</v>
          </cell>
          <cell r="B1912" t="str">
            <v>DE</v>
          </cell>
        </row>
        <row r="1913">
          <cell r="A1913" t="str">
            <v>Germany</v>
          </cell>
          <cell r="B1913" t="str">
            <v>DE</v>
          </cell>
        </row>
        <row r="1914">
          <cell r="A1914" t="str">
            <v>Germany</v>
          </cell>
          <cell r="B1914" t="str">
            <v>DE</v>
          </cell>
        </row>
        <row r="1915">
          <cell r="A1915" t="str">
            <v>Germany</v>
          </cell>
          <cell r="B1915" t="str">
            <v>DE</v>
          </cell>
        </row>
        <row r="1916">
          <cell r="A1916" t="str">
            <v>Germany</v>
          </cell>
          <cell r="B1916" t="str">
            <v>DE</v>
          </cell>
        </row>
        <row r="1917">
          <cell r="A1917" t="str">
            <v>Germany</v>
          </cell>
          <cell r="B1917" t="str">
            <v>DE</v>
          </cell>
        </row>
        <row r="1918">
          <cell r="A1918" t="str">
            <v>Germany</v>
          </cell>
          <cell r="B1918" t="str">
            <v>DE</v>
          </cell>
        </row>
        <row r="1919">
          <cell r="A1919" t="str">
            <v>Germany</v>
          </cell>
          <cell r="B1919" t="str">
            <v>DE</v>
          </cell>
        </row>
        <row r="1920">
          <cell r="A1920" t="str">
            <v>Germany</v>
          </cell>
          <cell r="B1920" t="str">
            <v>DE</v>
          </cell>
        </row>
        <row r="1921">
          <cell r="A1921" t="str">
            <v>Germany</v>
          </cell>
          <cell r="B1921" t="str">
            <v>DE</v>
          </cell>
        </row>
        <row r="1922">
          <cell r="A1922" t="str">
            <v>Germany</v>
          </cell>
          <cell r="B1922" t="str">
            <v>DE</v>
          </cell>
        </row>
        <row r="1923">
          <cell r="A1923" t="str">
            <v>Germany</v>
          </cell>
          <cell r="B1923" t="str">
            <v>DE</v>
          </cell>
        </row>
        <row r="1924">
          <cell r="A1924" t="str">
            <v>Germany</v>
          </cell>
          <cell r="B1924" t="str">
            <v>DE</v>
          </cell>
        </row>
        <row r="1925">
          <cell r="A1925" t="str">
            <v>Germany</v>
          </cell>
          <cell r="B1925" t="str">
            <v>DE</v>
          </cell>
        </row>
        <row r="1926">
          <cell r="A1926" t="str">
            <v>Ghana</v>
          </cell>
          <cell r="B1926" t="str">
            <v>GH</v>
          </cell>
        </row>
        <row r="1927">
          <cell r="A1927" t="str">
            <v>Ghana</v>
          </cell>
          <cell r="B1927" t="str">
            <v>GH</v>
          </cell>
        </row>
        <row r="1928">
          <cell r="A1928" t="str">
            <v>Ghana</v>
          </cell>
          <cell r="B1928" t="str">
            <v>GH</v>
          </cell>
        </row>
        <row r="1929">
          <cell r="A1929" t="str">
            <v>Ghana</v>
          </cell>
          <cell r="B1929" t="str">
            <v>GH</v>
          </cell>
        </row>
        <row r="1930">
          <cell r="A1930" t="str">
            <v>Ghana</v>
          </cell>
          <cell r="B1930" t="str">
            <v>GH</v>
          </cell>
        </row>
        <row r="1931">
          <cell r="A1931" t="str">
            <v>Ghana</v>
          </cell>
          <cell r="B1931" t="str">
            <v>GH</v>
          </cell>
        </row>
        <row r="1932">
          <cell r="A1932" t="str">
            <v>Ghana</v>
          </cell>
          <cell r="B1932" t="str">
            <v>GH</v>
          </cell>
        </row>
        <row r="1933">
          <cell r="A1933" t="str">
            <v>Ghana</v>
          </cell>
          <cell r="B1933" t="str">
            <v>GH</v>
          </cell>
        </row>
        <row r="1934">
          <cell r="A1934" t="str">
            <v>Ghana</v>
          </cell>
          <cell r="B1934" t="str">
            <v>GH</v>
          </cell>
        </row>
        <row r="1935">
          <cell r="A1935" t="str">
            <v>Ghana</v>
          </cell>
          <cell r="B1935" t="str">
            <v>GH</v>
          </cell>
        </row>
        <row r="1936">
          <cell r="A1936" t="str">
            <v>Ghana</v>
          </cell>
          <cell r="B1936" t="str">
            <v>GH</v>
          </cell>
        </row>
        <row r="1937">
          <cell r="A1937" t="str">
            <v>Ghana</v>
          </cell>
          <cell r="B1937" t="str">
            <v>GH</v>
          </cell>
        </row>
        <row r="1938">
          <cell r="A1938" t="str">
            <v>Ghana</v>
          </cell>
          <cell r="B1938" t="str">
            <v>GH</v>
          </cell>
        </row>
        <row r="1939">
          <cell r="A1939" t="str">
            <v>Ghana</v>
          </cell>
          <cell r="B1939" t="str">
            <v>GH</v>
          </cell>
        </row>
        <row r="1940">
          <cell r="A1940" t="str">
            <v>Ghana</v>
          </cell>
          <cell r="B1940" t="str">
            <v>GH</v>
          </cell>
        </row>
        <row r="1941">
          <cell r="A1941" t="str">
            <v>Ghana</v>
          </cell>
          <cell r="B1941" t="str">
            <v>GH</v>
          </cell>
        </row>
        <row r="1942">
          <cell r="A1942" t="str">
            <v>Ghana</v>
          </cell>
          <cell r="B1942" t="str">
            <v>GH</v>
          </cell>
        </row>
        <row r="1943">
          <cell r="A1943" t="str">
            <v>Ghana</v>
          </cell>
          <cell r="B1943" t="str">
            <v>GH</v>
          </cell>
        </row>
        <row r="1944">
          <cell r="A1944" t="str">
            <v>Ghana</v>
          </cell>
          <cell r="B1944" t="str">
            <v>GH</v>
          </cell>
        </row>
        <row r="1945">
          <cell r="A1945" t="str">
            <v>Ghana</v>
          </cell>
          <cell r="B1945" t="str">
            <v>GH</v>
          </cell>
        </row>
        <row r="1946">
          <cell r="A1946" t="str">
            <v>Ghana</v>
          </cell>
          <cell r="B1946" t="str">
            <v>GH</v>
          </cell>
        </row>
        <row r="1947">
          <cell r="A1947" t="str">
            <v>Ghana</v>
          </cell>
          <cell r="B1947" t="str">
            <v>GH</v>
          </cell>
        </row>
        <row r="1948">
          <cell r="A1948" t="str">
            <v>Ghana</v>
          </cell>
          <cell r="B1948" t="str">
            <v>GH</v>
          </cell>
        </row>
        <row r="1949">
          <cell r="A1949" t="str">
            <v>Ghana</v>
          </cell>
          <cell r="B1949" t="str">
            <v>GH</v>
          </cell>
        </row>
        <row r="1950">
          <cell r="A1950" t="str">
            <v>Ghana</v>
          </cell>
          <cell r="B1950" t="str">
            <v>GH</v>
          </cell>
        </row>
        <row r="1951">
          <cell r="A1951" t="str">
            <v>Ghana</v>
          </cell>
          <cell r="B1951" t="str">
            <v>GH</v>
          </cell>
        </row>
        <row r="1952">
          <cell r="A1952" t="str">
            <v>Gibraltar</v>
          </cell>
          <cell r="B1952" t="str">
            <v>GI</v>
          </cell>
        </row>
        <row r="1953">
          <cell r="A1953" t="str">
            <v>Gibraltar</v>
          </cell>
          <cell r="B1953" t="str">
            <v>GI</v>
          </cell>
        </row>
        <row r="1954">
          <cell r="A1954" t="str">
            <v>Gibraltar</v>
          </cell>
          <cell r="B1954" t="str">
            <v>GI</v>
          </cell>
        </row>
        <row r="1955">
          <cell r="A1955" t="str">
            <v>Gibraltar</v>
          </cell>
          <cell r="B1955" t="str">
            <v>GI</v>
          </cell>
        </row>
        <row r="1956">
          <cell r="A1956" t="str">
            <v>Gibraltar</v>
          </cell>
          <cell r="B1956" t="str">
            <v>GI</v>
          </cell>
        </row>
        <row r="1957">
          <cell r="A1957" t="str">
            <v>Gibraltar</v>
          </cell>
          <cell r="B1957" t="str">
            <v>GI</v>
          </cell>
        </row>
        <row r="1958">
          <cell r="A1958" t="str">
            <v>Gibraltar</v>
          </cell>
          <cell r="B1958" t="str">
            <v>GI</v>
          </cell>
        </row>
        <row r="1959">
          <cell r="A1959" t="str">
            <v>Gibraltar</v>
          </cell>
          <cell r="B1959" t="str">
            <v>GI</v>
          </cell>
        </row>
        <row r="1960">
          <cell r="A1960" t="str">
            <v>Gibraltar</v>
          </cell>
          <cell r="B1960" t="str">
            <v>GI</v>
          </cell>
        </row>
        <row r="1961">
          <cell r="A1961" t="str">
            <v>Gibraltar</v>
          </cell>
          <cell r="B1961" t="str">
            <v>GI</v>
          </cell>
        </row>
        <row r="1962">
          <cell r="A1962" t="str">
            <v>Gibraltar</v>
          </cell>
          <cell r="B1962" t="str">
            <v>GI</v>
          </cell>
        </row>
        <row r="1963">
          <cell r="A1963" t="str">
            <v>Gibraltar</v>
          </cell>
          <cell r="B1963" t="str">
            <v>GI</v>
          </cell>
        </row>
        <row r="1964">
          <cell r="A1964" t="str">
            <v>Gibraltar</v>
          </cell>
          <cell r="B1964" t="str">
            <v>GI</v>
          </cell>
        </row>
        <row r="1965">
          <cell r="A1965" t="str">
            <v>Gibraltar</v>
          </cell>
          <cell r="B1965" t="str">
            <v>GI</v>
          </cell>
        </row>
        <row r="1966">
          <cell r="A1966" t="str">
            <v>Gibraltar</v>
          </cell>
          <cell r="B1966" t="str">
            <v>GI</v>
          </cell>
        </row>
        <row r="1967">
          <cell r="A1967" t="str">
            <v>Gibraltar</v>
          </cell>
          <cell r="B1967" t="str">
            <v>GI</v>
          </cell>
        </row>
        <row r="1968">
          <cell r="A1968" t="str">
            <v>Gibraltar</v>
          </cell>
          <cell r="B1968" t="str">
            <v>GI</v>
          </cell>
        </row>
        <row r="1969">
          <cell r="A1969" t="str">
            <v>Gibraltar</v>
          </cell>
          <cell r="B1969" t="str">
            <v>GI</v>
          </cell>
        </row>
        <row r="1970">
          <cell r="A1970" t="str">
            <v>Gibraltar</v>
          </cell>
          <cell r="B1970" t="str">
            <v>GI</v>
          </cell>
        </row>
        <row r="1971">
          <cell r="A1971" t="str">
            <v>Gibraltar</v>
          </cell>
          <cell r="B1971" t="str">
            <v>GI</v>
          </cell>
        </row>
        <row r="1972">
          <cell r="A1972" t="str">
            <v>Gibraltar</v>
          </cell>
          <cell r="B1972" t="str">
            <v>GI</v>
          </cell>
        </row>
        <row r="1973">
          <cell r="A1973" t="str">
            <v>Gibraltar</v>
          </cell>
          <cell r="B1973" t="str">
            <v>GI</v>
          </cell>
        </row>
        <row r="1974">
          <cell r="A1974" t="str">
            <v>Gibraltar</v>
          </cell>
          <cell r="B1974" t="str">
            <v>GI</v>
          </cell>
        </row>
        <row r="1975">
          <cell r="A1975" t="str">
            <v>Gibraltar</v>
          </cell>
          <cell r="B1975" t="str">
            <v>GI</v>
          </cell>
        </row>
        <row r="1976">
          <cell r="A1976" t="str">
            <v>Gibraltar</v>
          </cell>
          <cell r="B1976" t="str">
            <v>GI</v>
          </cell>
        </row>
        <row r="1977">
          <cell r="A1977" t="str">
            <v>Gibraltar</v>
          </cell>
          <cell r="B1977" t="str">
            <v>GI</v>
          </cell>
        </row>
        <row r="1978">
          <cell r="A1978" t="str">
            <v>Greece</v>
          </cell>
          <cell r="B1978" t="str">
            <v>GR</v>
          </cell>
        </row>
        <row r="1979">
          <cell r="A1979" t="str">
            <v>Greece</v>
          </cell>
          <cell r="B1979" t="str">
            <v>GR</v>
          </cell>
        </row>
        <row r="1980">
          <cell r="A1980" t="str">
            <v>Greece</v>
          </cell>
          <cell r="B1980" t="str">
            <v>GR</v>
          </cell>
        </row>
        <row r="1981">
          <cell r="A1981" t="str">
            <v>Greece</v>
          </cell>
          <cell r="B1981" t="str">
            <v>GR</v>
          </cell>
        </row>
        <row r="1982">
          <cell r="A1982" t="str">
            <v>Greece</v>
          </cell>
          <cell r="B1982" t="str">
            <v>GR</v>
          </cell>
        </row>
        <row r="1983">
          <cell r="A1983" t="str">
            <v>Greece</v>
          </cell>
          <cell r="B1983" t="str">
            <v>GR</v>
          </cell>
        </row>
        <row r="1984">
          <cell r="A1984" t="str">
            <v>Greece</v>
          </cell>
          <cell r="B1984" t="str">
            <v>GR</v>
          </cell>
        </row>
        <row r="1985">
          <cell r="A1985" t="str">
            <v>Greece</v>
          </cell>
          <cell r="B1985" t="str">
            <v>GR</v>
          </cell>
        </row>
        <row r="1986">
          <cell r="A1986" t="str">
            <v>Greece</v>
          </cell>
          <cell r="B1986" t="str">
            <v>GR</v>
          </cell>
        </row>
        <row r="1987">
          <cell r="A1987" t="str">
            <v>Greece</v>
          </cell>
          <cell r="B1987" t="str">
            <v>GR</v>
          </cell>
        </row>
        <row r="1988">
          <cell r="A1988" t="str">
            <v>Greece</v>
          </cell>
          <cell r="B1988" t="str">
            <v>GR</v>
          </cell>
        </row>
        <row r="1989">
          <cell r="A1989" t="str">
            <v>Greece</v>
          </cell>
          <cell r="B1989" t="str">
            <v>GR</v>
          </cell>
        </row>
        <row r="1990">
          <cell r="A1990" t="str">
            <v>Greece</v>
          </cell>
          <cell r="B1990" t="str">
            <v>GR</v>
          </cell>
        </row>
        <row r="1991">
          <cell r="A1991" t="str">
            <v>Greece</v>
          </cell>
          <cell r="B1991" t="str">
            <v>GR</v>
          </cell>
        </row>
        <row r="1992">
          <cell r="A1992" t="str">
            <v>Greece</v>
          </cell>
          <cell r="B1992" t="str">
            <v>GR</v>
          </cell>
        </row>
        <row r="1993">
          <cell r="A1993" t="str">
            <v>Greece</v>
          </cell>
          <cell r="B1993" t="str">
            <v>GR</v>
          </cell>
        </row>
        <row r="1994">
          <cell r="A1994" t="str">
            <v>Greece</v>
          </cell>
          <cell r="B1994" t="str">
            <v>GR</v>
          </cell>
        </row>
        <row r="1995">
          <cell r="A1995" t="str">
            <v>Greece</v>
          </cell>
          <cell r="B1995" t="str">
            <v>GR</v>
          </cell>
        </row>
        <row r="1996">
          <cell r="A1996" t="str">
            <v>Greece</v>
          </cell>
          <cell r="B1996" t="str">
            <v>GR</v>
          </cell>
        </row>
        <row r="1997">
          <cell r="A1997" t="str">
            <v>Greece</v>
          </cell>
          <cell r="B1997" t="str">
            <v>GR</v>
          </cell>
        </row>
        <row r="1998">
          <cell r="A1998" t="str">
            <v>Greece</v>
          </cell>
          <cell r="B1998" t="str">
            <v>GR</v>
          </cell>
        </row>
        <row r="1999">
          <cell r="A1999" t="str">
            <v>Greece</v>
          </cell>
          <cell r="B1999" t="str">
            <v>GR</v>
          </cell>
        </row>
        <row r="2000">
          <cell r="A2000" t="str">
            <v>Greece</v>
          </cell>
          <cell r="B2000" t="str">
            <v>GR</v>
          </cell>
        </row>
        <row r="2001">
          <cell r="A2001" t="str">
            <v>Greece</v>
          </cell>
          <cell r="B2001" t="str">
            <v>GR</v>
          </cell>
        </row>
        <row r="2002">
          <cell r="A2002" t="str">
            <v>Greece</v>
          </cell>
          <cell r="B2002" t="str">
            <v>GR</v>
          </cell>
        </row>
        <row r="2003">
          <cell r="A2003" t="str">
            <v>Greece</v>
          </cell>
          <cell r="B2003" t="str">
            <v>GR</v>
          </cell>
        </row>
        <row r="2004">
          <cell r="A2004" t="str">
            <v>Greenland</v>
          </cell>
          <cell r="B2004" t="str">
            <v>GL</v>
          </cell>
        </row>
        <row r="2005">
          <cell r="A2005" t="str">
            <v>Greenland</v>
          </cell>
          <cell r="B2005" t="str">
            <v>GL</v>
          </cell>
        </row>
        <row r="2006">
          <cell r="A2006" t="str">
            <v>Greenland</v>
          </cell>
          <cell r="B2006" t="str">
            <v>GL</v>
          </cell>
        </row>
        <row r="2007">
          <cell r="A2007" t="str">
            <v>Greenland</v>
          </cell>
          <cell r="B2007" t="str">
            <v>GL</v>
          </cell>
        </row>
        <row r="2008">
          <cell r="A2008" t="str">
            <v>Greenland</v>
          </cell>
          <cell r="B2008" t="str">
            <v>GL</v>
          </cell>
        </row>
        <row r="2009">
          <cell r="A2009" t="str">
            <v>Greenland</v>
          </cell>
          <cell r="B2009" t="str">
            <v>GL</v>
          </cell>
        </row>
        <row r="2010">
          <cell r="A2010" t="str">
            <v>Greenland</v>
          </cell>
          <cell r="B2010" t="str">
            <v>GL</v>
          </cell>
        </row>
        <row r="2011">
          <cell r="A2011" t="str">
            <v>Greenland</v>
          </cell>
          <cell r="B2011" t="str">
            <v>GL</v>
          </cell>
        </row>
        <row r="2012">
          <cell r="A2012" t="str">
            <v>Greenland</v>
          </cell>
          <cell r="B2012" t="str">
            <v>GL</v>
          </cell>
        </row>
        <row r="2013">
          <cell r="A2013" t="str">
            <v>Greenland</v>
          </cell>
          <cell r="B2013" t="str">
            <v>GL</v>
          </cell>
        </row>
        <row r="2014">
          <cell r="A2014" t="str">
            <v>Greenland</v>
          </cell>
          <cell r="B2014" t="str">
            <v>GL</v>
          </cell>
        </row>
        <row r="2015">
          <cell r="A2015" t="str">
            <v>Greenland</v>
          </cell>
          <cell r="B2015" t="str">
            <v>GL</v>
          </cell>
        </row>
        <row r="2016">
          <cell r="A2016" t="str">
            <v>Greenland</v>
          </cell>
          <cell r="B2016" t="str">
            <v>GL</v>
          </cell>
        </row>
        <row r="2017">
          <cell r="A2017" t="str">
            <v>Greenland</v>
          </cell>
          <cell r="B2017" t="str">
            <v>GL</v>
          </cell>
        </row>
        <row r="2018">
          <cell r="A2018" t="str">
            <v>Greenland</v>
          </cell>
          <cell r="B2018" t="str">
            <v>GL</v>
          </cell>
        </row>
        <row r="2019">
          <cell r="A2019" t="str">
            <v>Greenland</v>
          </cell>
          <cell r="B2019" t="str">
            <v>GL</v>
          </cell>
        </row>
        <row r="2020">
          <cell r="A2020" t="str">
            <v>Greenland</v>
          </cell>
          <cell r="B2020" t="str">
            <v>GL</v>
          </cell>
        </row>
        <row r="2021">
          <cell r="A2021" t="str">
            <v>Greenland</v>
          </cell>
          <cell r="B2021" t="str">
            <v>GL</v>
          </cell>
        </row>
        <row r="2022">
          <cell r="A2022" t="str">
            <v>Greenland</v>
          </cell>
          <cell r="B2022" t="str">
            <v>GL</v>
          </cell>
        </row>
        <row r="2023">
          <cell r="A2023" t="str">
            <v>Greenland</v>
          </cell>
          <cell r="B2023" t="str">
            <v>GL</v>
          </cell>
        </row>
        <row r="2024">
          <cell r="A2024" t="str">
            <v>Greenland</v>
          </cell>
          <cell r="B2024" t="str">
            <v>GL</v>
          </cell>
        </row>
        <row r="2025">
          <cell r="A2025" t="str">
            <v>Greenland</v>
          </cell>
          <cell r="B2025" t="str">
            <v>GL</v>
          </cell>
        </row>
        <row r="2026">
          <cell r="A2026" t="str">
            <v>Greenland</v>
          </cell>
          <cell r="B2026" t="str">
            <v>GL</v>
          </cell>
        </row>
        <row r="2027">
          <cell r="A2027" t="str">
            <v>Greenland</v>
          </cell>
          <cell r="B2027" t="str">
            <v>GL</v>
          </cell>
        </row>
        <row r="2028">
          <cell r="A2028" t="str">
            <v>Greenland</v>
          </cell>
          <cell r="B2028" t="str">
            <v>GL</v>
          </cell>
        </row>
        <row r="2029">
          <cell r="A2029" t="str">
            <v>Greenland</v>
          </cell>
          <cell r="B2029" t="str">
            <v>GL</v>
          </cell>
        </row>
        <row r="2030">
          <cell r="A2030" t="str">
            <v>Grenada</v>
          </cell>
          <cell r="B2030" t="str">
            <v>GD</v>
          </cell>
        </row>
        <row r="2031">
          <cell r="A2031" t="str">
            <v>Grenada</v>
          </cell>
          <cell r="B2031" t="str">
            <v>GD</v>
          </cell>
        </row>
        <row r="2032">
          <cell r="A2032" t="str">
            <v>Grenada</v>
          </cell>
          <cell r="B2032" t="str">
            <v>GD</v>
          </cell>
        </row>
        <row r="2033">
          <cell r="A2033" t="str">
            <v>Grenada</v>
          </cell>
          <cell r="B2033" t="str">
            <v>GD</v>
          </cell>
        </row>
        <row r="2034">
          <cell r="A2034" t="str">
            <v>Grenada</v>
          </cell>
          <cell r="B2034" t="str">
            <v>GD</v>
          </cell>
        </row>
        <row r="2035">
          <cell r="A2035" t="str">
            <v>Grenada</v>
          </cell>
          <cell r="B2035" t="str">
            <v>GD</v>
          </cell>
        </row>
        <row r="2036">
          <cell r="A2036" t="str">
            <v>Grenada</v>
          </cell>
          <cell r="B2036" t="str">
            <v>GD</v>
          </cell>
        </row>
        <row r="2037">
          <cell r="A2037" t="str">
            <v>Grenada</v>
          </cell>
          <cell r="B2037" t="str">
            <v>GD</v>
          </cell>
        </row>
        <row r="2038">
          <cell r="A2038" t="str">
            <v>Grenada</v>
          </cell>
          <cell r="B2038" t="str">
            <v>GD</v>
          </cell>
        </row>
        <row r="2039">
          <cell r="A2039" t="str">
            <v>Grenada</v>
          </cell>
          <cell r="B2039" t="str">
            <v>GD</v>
          </cell>
        </row>
        <row r="2040">
          <cell r="A2040" t="str">
            <v>Grenada</v>
          </cell>
          <cell r="B2040" t="str">
            <v>GD</v>
          </cell>
        </row>
        <row r="2041">
          <cell r="A2041" t="str">
            <v>Grenada</v>
          </cell>
          <cell r="B2041" t="str">
            <v>GD</v>
          </cell>
        </row>
        <row r="2042">
          <cell r="A2042" t="str">
            <v>Grenada</v>
          </cell>
          <cell r="B2042" t="str">
            <v>GD</v>
          </cell>
        </row>
        <row r="2043">
          <cell r="A2043" t="str">
            <v>Grenada</v>
          </cell>
          <cell r="B2043" t="str">
            <v>GD</v>
          </cell>
        </row>
        <row r="2044">
          <cell r="A2044" t="str">
            <v>Grenada</v>
          </cell>
          <cell r="B2044" t="str">
            <v>GD</v>
          </cell>
        </row>
        <row r="2045">
          <cell r="A2045" t="str">
            <v>Grenada</v>
          </cell>
          <cell r="B2045" t="str">
            <v>GD</v>
          </cell>
        </row>
        <row r="2046">
          <cell r="A2046" t="str">
            <v>Grenada</v>
          </cell>
          <cell r="B2046" t="str">
            <v>GD</v>
          </cell>
        </row>
        <row r="2047">
          <cell r="A2047" t="str">
            <v>Grenada</v>
          </cell>
          <cell r="B2047" t="str">
            <v>GD</v>
          </cell>
        </row>
        <row r="2048">
          <cell r="A2048" t="str">
            <v>Grenada</v>
          </cell>
          <cell r="B2048" t="str">
            <v>GD</v>
          </cell>
        </row>
        <row r="2049">
          <cell r="A2049" t="str">
            <v>Grenada</v>
          </cell>
          <cell r="B2049" t="str">
            <v>GD</v>
          </cell>
        </row>
        <row r="2050">
          <cell r="A2050" t="str">
            <v>Grenada</v>
          </cell>
          <cell r="B2050" t="str">
            <v>GD</v>
          </cell>
        </row>
        <row r="2051">
          <cell r="A2051" t="str">
            <v>Grenada</v>
          </cell>
          <cell r="B2051" t="str">
            <v>GD</v>
          </cell>
        </row>
        <row r="2052">
          <cell r="A2052" t="str">
            <v>Grenada</v>
          </cell>
          <cell r="B2052" t="str">
            <v>GD</v>
          </cell>
        </row>
        <row r="2053">
          <cell r="A2053" t="str">
            <v>Grenada</v>
          </cell>
          <cell r="B2053" t="str">
            <v>GD</v>
          </cell>
        </row>
        <row r="2054">
          <cell r="A2054" t="str">
            <v>Grenada</v>
          </cell>
          <cell r="B2054" t="str">
            <v>GD</v>
          </cell>
        </row>
        <row r="2055">
          <cell r="A2055" t="str">
            <v>Grenada</v>
          </cell>
          <cell r="B2055" t="str">
            <v>GD</v>
          </cell>
        </row>
        <row r="2056">
          <cell r="A2056" t="str">
            <v>Guam</v>
          </cell>
          <cell r="B2056" t="str">
            <v>GU</v>
          </cell>
        </row>
        <row r="2057">
          <cell r="A2057" t="str">
            <v>Guam</v>
          </cell>
          <cell r="B2057" t="str">
            <v>GU</v>
          </cell>
        </row>
        <row r="2058">
          <cell r="A2058" t="str">
            <v>Guam</v>
          </cell>
          <cell r="B2058" t="str">
            <v>GU</v>
          </cell>
        </row>
        <row r="2059">
          <cell r="A2059" t="str">
            <v>Guam</v>
          </cell>
          <cell r="B2059" t="str">
            <v>GU</v>
          </cell>
        </row>
        <row r="2060">
          <cell r="A2060" t="str">
            <v>Guam</v>
          </cell>
          <cell r="B2060" t="str">
            <v>GU</v>
          </cell>
        </row>
        <row r="2061">
          <cell r="A2061" t="str">
            <v>Guam</v>
          </cell>
          <cell r="B2061" t="str">
            <v>GU</v>
          </cell>
        </row>
        <row r="2062">
          <cell r="A2062" t="str">
            <v>Guam</v>
          </cell>
          <cell r="B2062" t="str">
            <v>GU</v>
          </cell>
        </row>
        <row r="2063">
          <cell r="A2063" t="str">
            <v>Guam</v>
          </cell>
          <cell r="B2063" t="str">
            <v>GU</v>
          </cell>
        </row>
        <row r="2064">
          <cell r="A2064" t="str">
            <v>Guam</v>
          </cell>
          <cell r="B2064" t="str">
            <v>GU</v>
          </cell>
        </row>
        <row r="2065">
          <cell r="A2065" t="str">
            <v>Guam</v>
          </cell>
          <cell r="B2065" t="str">
            <v>GU</v>
          </cell>
        </row>
        <row r="2066">
          <cell r="A2066" t="str">
            <v>Guam</v>
          </cell>
          <cell r="B2066" t="str">
            <v>GU</v>
          </cell>
        </row>
        <row r="2067">
          <cell r="A2067" t="str">
            <v>Guam</v>
          </cell>
          <cell r="B2067" t="str">
            <v>GU</v>
          </cell>
        </row>
        <row r="2068">
          <cell r="A2068" t="str">
            <v>Guam</v>
          </cell>
          <cell r="B2068" t="str">
            <v>GU</v>
          </cell>
        </row>
        <row r="2069">
          <cell r="A2069" t="str">
            <v>Guam</v>
          </cell>
          <cell r="B2069" t="str">
            <v>GU</v>
          </cell>
        </row>
        <row r="2070">
          <cell r="A2070" t="str">
            <v>Guam</v>
          </cell>
          <cell r="B2070" t="str">
            <v>GU</v>
          </cell>
        </row>
        <row r="2071">
          <cell r="A2071" t="str">
            <v>Guam</v>
          </cell>
          <cell r="B2071" t="str">
            <v>GU</v>
          </cell>
        </row>
        <row r="2072">
          <cell r="A2072" t="str">
            <v>Guam</v>
          </cell>
          <cell r="B2072" t="str">
            <v>GU</v>
          </cell>
        </row>
        <row r="2073">
          <cell r="A2073" t="str">
            <v>Guam</v>
          </cell>
          <cell r="B2073" t="str">
            <v>GU</v>
          </cell>
        </row>
        <row r="2074">
          <cell r="A2074" t="str">
            <v>Guam</v>
          </cell>
          <cell r="B2074" t="str">
            <v>GU</v>
          </cell>
        </row>
        <row r="2075">
          <cell r="A2075" t="str">
            <v>Guam</v>
          </cell>
          <cell r="B2075" t="str">
            <v>GU</v>
          </cell>
        </row>
        <row r="2076">
          <cell r="A2076" t="str">
            <v>Guam</v>
          </cell>
          <cell r="B2076" t="str">
            <v>GU</v>
          </cell>
        </row>
        <row r="2077">
          <cell r="A2077" t="str">
            <v>Guam</v>
          </cell>
          <cell r="B2077" t="str">
            <v>GU</v>
          </cell>
        </row>
        <row r="2078">
          <cell r="A2078" t="str">
            <v>Guam</v>
          </cell>
          <cell r="B2078" t="str">
            <v>GU</v>
          </cell>
        </row>
        <row r="2079">
          <cell r="A2079" t="str">
            <v>Guam</v>
          </cell>
          <cell r="B2079" t="str">
            <v>GU</v>
          </cell>
        </row>
        <row r="2080">
          <cell r="A2080" t="str">
            <v>Guam</v>
          </cell>
          <cell r="B2080" t="str">
            <v>GU</v>
          </cell>
        </row>
        <row r="2081">
          <cell r="A2081" t="str">
            <v>Guam</v>
          </cell>
          <cell r="B2081" t="str">
            <v>GU</v>
          </cell>
        </row>
        <row r="2082">
          <cell r="A2082" t="str">
            <v>Guatemala</v>
          </cell>
          <cell r="B2082" t="str">
            <v>GT</v>
          </cell>
        </row>
        <row r="2083">
          <cell r="A2083" t="str">
            <v>Guatemala</v>
          </cell>
          <cell r="B2083" t="str">
            <v>GT</v>
          </cell>
        </row>
        <row r="2084">
          <cell r="A2084" t="str">
            <v>Guatemala</v>
          </cell>
          <cell r="B2084" t="str">
            <v>GT</v>
          </cell>
        </row>
        <row r="2085">
          <cell r="A2085" t="str">
            <v>Guatemala</v>
          </cell>
          <cell r="B2085" t="str">
            <v>GT</v>
          </cell>
        </row>
        <row r="2086">
          <cell r="A2086" t="str">
            <v>Guatemala</v>
          </cell>
          <cell r="B2086" t="str">
            <v>GT</v>
          </cell>
        </row>
        <row r="2087">
          <cell r="A2087" t="str">
            <v>Guatemala</v>
          </cell>
          <cell r="B2087" t="str">
            <v>GT</v>
          </cell>
        </row>
        <row r="2088">
          <cell r="A2088" t="str">
            <v>Guatemala</v>
          </cell>
          <cell r="B2088" t="str">
            <v>GT</v>
          </cell>
        </row>
        <row r="2089">
          <cell r="A2089" t="str">
            <v>Guatemala</v>
          </cell>
          <cell r="B2089" t="str">
            <v>GT</v>
          </cell>
        </row>
        <row r="2090">
          <cell r="A2090" t="str">
            <v>Guatemala</v>
          </cell>
          <cell r="B2090" t="str">
            <v>GT</v>
          </cell>
        </row>
        <row r="2091">
          <cell r="A2091" t="str">
            <v>Guatemala</v>
          </cell>
          <cell r="B2091" t="str">
            <v>GT</v>
          </cell>
        </row>
        <row r="2092">
          <cell r="A2092" t="str">
            <v>Guatemala</v>
          </cell>
          <cell r="B2092" t="str">
            <v>GT</v>
          </cell>
        </row>
        <row r="2093">
          <cell r="A2093" t="str">
            <v>Guatemala</v>
          </cell>
          <cell r="B2093" t="str">
            <v>GT</v>
          </cell>
        </row>
        <row r="2094">
          <cell r="A2094" t="str">
            <v>Guatemala</v>
          </cell>
          <cell r="B2094" t="str">
            <v>GT</v>
          </cell>
        </row>
        <row r="2095">
          <cell r="A2095" t="str">
            <v>Guatemala</v>
          </cell>
          <cell r="B2095" t="str">
            <v>GT</v>
          </cell>
        </row>
        <row r="2096">
          <cell r="A2096" t="str">
            <v>Guatemala</v>
          </cell>
          <cell r="B2096" t="str">
            <v>GT</v>
          </cell>
        </row>
        <row r="2097">
          <cell r="A2097" t="str">
            <v>Guatemala</v>
          </cell>
          <cell r="B2097" t="str">
            <v>GT</v>
          </cell>
        </row>
        <row r="2098">
          <cell r="A2098" t="str">
            <v>Guatemala</v>
          </cell>
          <cell r="B2098" t="str">
            <v>GT</v>
          </cell>
        </row>
        <row r="2099">
          <cell r="A2099" t="str">
            <v>Guatemala</v>
          </cell>
          <cell r="B2099" t="str">
            <v>GT</v>
          </cell>
        </row>
        <row r="2100">
          <cell r="A2100" t="str">
            <v>Guatemala</v>
          </cell>
          <cell r="B2100" t="str">
            <v>GT</v>
          </cell>
        </row>
        <row r="2101">
          <cell r="A2101" t="str">
            <v>Guatemala</v>
          </cell>
          <cell r="B2101" t="str">
            <v>GT</v>
          </cell>
        </row>
        <row r="2102">
          <cell r="A2102" t="str">
            <v>Guatemala</v>
          </cell>
          <cell r="B2102" t="str">
            <v>GT</v>
          </cell>
        </row>
        <row r="2103">
          <cell r="A2103" t="str">
            <v>Guatemala</v>
          </cell>
          <cell r="B2103" t="str">
            <v>GT</v>
          </cell>
        </row>
        <row r="2104">
          <cell r="A2104" t="str">
            <v>Guatemala</v>
          </cell>
          <cell r="B2104" t="str">
            <v>GT</v>
          </cell>
        </row>
        <row r="2105">
          <cell r="A2105" t="str">
            <v>Guatemala</v>
          </cell>
          <cell r="B2105" t="str">
            <v>GT</v>
          </cell>
        </row>
        <row r="2106">
          <cell r="A2106" t="str">
            <v>Guatemala</v>
          </cell>
          <cell r="B2106" t="str">
            <v>GT</v>
          </cell>
        </row>
        <row r="2107">
          <cell r="A2107" t="str">
            <v>Guatemala</v>
          </cell>
          <cell r="B2107" t="str">
            <v>GT</v>
          </cell>
        </row>
        <row r="2108">
          <cell r="A2108" t="str">
            <v>Guinea</v>
          </cell>
          <cell r="B2108" t="str">
            <v>GN</v>
          </cell>
        </row>
        <row r="2109">
          <cell r="A2109" t="str">
            <v>Guinea</v>
          </cell>
          <cell r="B2109" t="str">
            <v>GN</v>
          </cell>
        </row>
        <row r="2110">
          <cell r="A2110" t="str">
            <v>Guinea</v>
          </cell>
          <cell r="B2110" t="str">
            <v>GN</v>
          </cell>
        </row>
        <row r="2111">
          <cell r="A2111" t="str">
            <v>Guinea</v>
          </cell>
          <cell r="B2111" t="str">
            <v>GN</v>
          </cell>
        </row>
        <row r="2112">
          <cell r="A2112" t="str">
            <v>Guinea</v>
          </cell>
          <cell r="B2112" t="str">
            <v>GN</v>
          </cell>
        </row>
        <row r="2113">
          <cell r="A2113" t="str">
            <v>Guinea</v>
          </cell>
          <cell r="B2113" t="str">
            <v>GN</v>
          </cell>
        </row>
        <row r="2114">
          <cell r="A2114" t="str">
            <v>Guinea</v>
          </cell>
          <cell r="B2114" t="str">
            <v>GN</v>
          </cell>
        </row>
        <row r="2115">
          <cell r="A2115" t="str">
            <v>Guinea</v>
          </cell>
          <cell r="B2115" t="str">
            <v>GN</v>
          </cell>
        </row>
        <row r="2116">
          <cell r="A2116" t="str">
            <v>Guinea</v>
          </cell>
          <cell r="B2116" t="str">
            <v>GN</v>
          </cell>
        </row>
        <row r="2117">
          <cell r="A2117" t="str">
            <v>Guinea</v>
          </cell>
          <cell r="B2117" t="str">
            <v>GN</v>
          </cell>
        </row>
        <row r="2118">
          <cell r="A2118" t="str">
            <v>Guinea</v>
          </cell>
          <cell r="B2118" t="str">
            <v>GN</v>
          </cell>
        </row>
        <row r="2119">
          <cell r="A2119" t="str">
            <v>Guinea</v>
          </cell>
          <cell r="B2119" t="str">
            <v>GN</v>
          </cell>
        </row>
        <row r="2120">
          <cell r="A2120" t="str">
            <v>Guinea</v>
          </cell>
          <cell r="B2120" t="str">
            <v>GN</v>
          </cell>
        </row>
        <row r="2121">
          <cell r="A2121" t="str">
            <v>Guinea</v>
          </cell>
          <cell r="B2121" t="str">
            <v>GN</v>
          </cell>
        </row>
        <row r="2122">
          <cell r="A2122" t="str">
            <v>Guinea</v>
          </cell>
          <cell r="B2122" t="str">
            <v>GN</v>
          </cell>
        </row>
        <row r="2123">
          <cell r="A2123" t="str">
            <v>Guinea</v>
          </cell>
          <cell r="B2123" t="str">
            <v>GN</v>
          </cell>
        </row>
        <row r="2124">
          <cell r="A2124" t="str">
            <v>Guinea</v>
          </cell>
          <cell r="B2124" t="str">
            <v>GN</v>
          </cell>
        </row>
        <row r="2125">
          <cell r="A2125" t="str">
            <v>Guinea</v>
          </cell>
          <cell r="B2125" t="str">
            <v>GN</v>
          </cell>
        </row>
        <row r="2126">
          <cell r="A2126" t="str">
            <v>Guinea</v>
          </cell>
          <cell r="B2126" t="str">
            <v>GN</v>
          </cell>
        </row>
        <row r="2127">
          <cell r="A2127" t="str">
            <v>Guinea</v>
          </cell>
          <cell r="B2127" t="str">
            <v>GN</v>
          </cell>
        </row>
        <row r="2128">
          <cell r="A2128" t="str">
            <v>Guinea</v>
          </cell>
          <cell r="B2128" t="str">
            <v>GN</v>
          </cell>
        </row>
        <row r="2129">
          <cell r="A2129" t="str">
            <v>Guinea</v>
          </cell>
          <cell r="B2129" t="str">
            <v>GN</v>
          </cell>
        </row>
        <row r="2130">
          <cell r="A2130" t="str">
            <v>Guinea</v>
          </cell>
          <cell r="B2130" t="str">
            <v>GN</v>
          </cell>
        </row>
        <row r="2131">
          <cell r="A2131" t="str">
            <v>Guinea</v>
          </cell>
          <cell r="B2131" t="str">
            <v>GN</v>
          </cell>
        </row>
        <row r="2132">
          <cell r="A2132" t="str">
            <v>Guinea</v>
          </cell>
          <cell r="B2132" t="str">
            <v>GN</v>
          </cell>
        </row>
        <row r="2133">
          <cell r="A2133" t="str">
            <v>Guinea</v>
          </cell>
          <cell r="B2133" t="str">
            <v>GN</v>
          </cell>
        </row>
        <row r="2134">
          <cell r="A2134" t="str">
            <v>Guinea-Bissau</v>
          </cell>
          <cell r="B2134" t="str">
            <v>GW</v>
          </cell>
        </row>
        <row r="2135">
          <cell r="A2135" t="str">
            <v>Guinea-Bissau</v>
          </cell>
          <cell r="B2135" t="str">
            <v>GW</v>
          </cell>
        </row>
        <row r="2136">
          <cell r="A2136" t="str">
            <v>Guinea-Bissau</v>
          </cell>
          <cell r="B2136" t="str">
            <v>GW</v>
          </cell>
        </row>
        <row r="2137">
          <cell r="A2137" t="str">
            <v>Guinea-Bissau</v>
          </cell>
          <cell r="B2137" t="str">
            <v>GW</v>
          </cell>
        </row>
        <row r="2138">
          <cell r="A2138" t="str">
            <v>Guinea-Bissau</v>
          </cell>
          <cell r="B2138" t="str">
            <v>GW</v>
          </cell>
        </row>
        <row r="2139">
          <cell r="A2139" t="str">
            <v>Guinea-Bissau</v>
          </cell>
          <cell r="B2139" t="str">
            <v>GW</v>
          </cell>
        </row>
        <row r="2140">
          <cell r="A2140" t="str">
            <v>Guinea-Bissau</v>
          </cell>
          <cell r="B2140" t="str">
            <v>GW</v>
          </cell>
        </row>
        <row r="2141">
          <cell r="A2141" t="str">
            <v>Guinea-Bissau</v>
          </cell>
          <cell r="B2141" t="str">
            <v>GW</v>
          </cell>
        </row>
        <row r="2142">
          <cell r="A2142" t="str">
            <v>Guinea-Bissau</v>
          </cell>
          <cell r="B2142" t="str">
            <v>GW</v>
          </cell>
        </row>
        <row r="2143">
          <cell r="A2143" t="str">
            <v>Guinea-Bissau</v>
          </cell>
          <cell r="B2143" t="str">
            <v>GW</v>
          </cell>
        </row>
        <row r="2144">
          <cell r="A2144" t="str">
            <v>Guinea-Bissau</v>
          </cell>
          <cell r="B2144" t="str">
            <v>GW</v>
          </cell>
        </row>
        <row r="2145">
          <cell r="A2145" t="str">
            <v>Guinea-Bissau</v>
          </cell>
          <cell r="B2145" t="str">
            <v>GW</v>
          </cell>
        </row>
        <row r="2146">
          <cell r="A2146" t="str">
            <v>Guinea-Bissau</v>
          </cell>
          <cell r="B2146" t="str">
            <v>GW</v>
          </cell>
        </row>
        <row r="2147">
          <cell r="A2147" t="str">
            <v>Guinea-Bissau</v>
          </cell>
          <cell r="B2147" t="str">
            <v>GW</v>
          </cell>
        </row>
        <row r="2148">
          <cell r="A2148" t="str">
            <v>Guinea-Bissau</v>
          </cell>
          <cell r="B2148" t="str">
            <v>GW</v>
          </cell>
        </row>
        <row r="2149">
          <cell r="A2149" t="str">
            <v>Guinea-Bissau</v>
          </cell>
          <cell r="B2149" t="str">
            <v>GW</v>
          </cell>
        </row>
        <row r="2150">
          <cell r="A2150" t="str">
            <v>Guinea-Bissau</v>
          </cell>
          <cell r="B2150" t="str">
            <v>GW</v>
          </cell>
        </row>
        <row r="2151">
          <cell r="A2151" t="str">
            <v>Guinea-Bissau</v>
          </cell>
          <cell r="B2151" t="str">
            <v>GW</v>
          </cell>
        </row>
        <row r="2152">
          <cell r="A2152" t="str">
            <v>Guinea-Bissau</v>
          </cell>
          <cell r="B2152" t="str">
            <v>GW</v>
          </cell>
        </row>
        <row r="2153">
          <cell r="A2153" t="str">
            <v>Guinea-Bissau</v>
          </cell>
          <cell r="B2153" t="str">
            <v>GW</v>
          </cell>
        </row>
        <row r="2154">
          <cell r="A2154" t="str">
            <v>Guinea-Bissau</v>
          </cell>
          <cell r="B2154" t="str">
            <v>GW</v>
          </cell>
        </row>
        <row r="2155">
          <cell r="A2155" t="str">
            <v>Guinea-Bissau</v>
          </cell>
          <cell r="B2155" t="str">
            <v>GW</v>
          </cell>
        </row>
        <row r="2156">
          <cell r="A2156" t="str">
            <v>Guinea-Bissau</v>
          </cell>
          <cell r="B2156" t="str">
            <v>GW</v>
          </cell>
        </row>
        <row r="2157">
          <cell r="A2157" t="str">
            <v>Guinea-Bissau</v>
          </cell>
          <cell r="B2157" t="str">
            <v>GW</v>
          </cell>
        </row>
        <row r="2158">
          <cell r="A2158" t="str">
            <v>Guinea-Bissau</v>
          </cell>
          <cell r="B2158" t="str">
            <v>GW</v>
          </cell>
        </row>
        <row r="2159">
          <cell r="A2159" t="str">
            <v>Guinea-Bissau</v>
          </cell>
          <cell r="B2159" t="str">
            <v>GW</v>
          </cell>
        </row>
        <row r="2160">
          <cell r="A2160" t="str">
            <v>Guyana</v>
          </cell>
          <cell r="B2160" t="str">
            <v>GY</v>
          </cell>
        </row>
        <row r="2161">
          <cell r="A2161" t="str">
            <v>Guyana</v>
          </cell>
          <cell r="B2161" t="str">
            <v>GY</v>
          </cell>
        </row>
        <row r="2162">
          <cell r="A2162" t="str">
            <v>Guyana</v>
          </cell>
          <cell r="B2162" t="str">
            <v>GY</v>
          </cell>
        </row>
        <row r="2163">
          <cell r="A2163" t="str">
            <v>Guyana</v>
          </cell>
          <cell r="B2163" t="str">
            <v>GY</v>
          </cell>
        </row>
        <row r="2164">
          <cell r="A2164" t="str">
            <v>Guyana</v>
          </cell>
          <cell r="B2164" t="str">
            <v>GY</v>
          </cell>
        </row>
        <row r="2165">
          <cell r="A2165" t="str">
            <v>Guyana</v>
          </cell>
          <cell r="B2165" t="str">
            <v>GY</v>
          </cell>
        </row>
        <row r="2166">
          <cell r="A2166" t="str">
            <v>Guyana</v>
          </cell>
          <cell r="B2166" t="str">
            <v>GY</v>
          </cell>
        </row>
        <row r="2167">
          <cell r="A2167" t="str">
            <v>Guyana</v>
          </cell>
          <cell r="B2167" t="str">
            <v>GY</v>
          </cell>
        </row>
        <row r="2168">
          <cell r="A2168" t="str">
            <v>Guyana</v>
          </cell>
          <cell r="B2168" t="str">
            <v>GY</v>
          </cell>
        </row>
        <row r="2169">
          <cell r="A2169" t="str">
            <v>Guyana</v>
          </cell>
          <cell r="B2169" t="str">
            <v>GY</v>
          </cell>
        </row>
        <row r="2170">
          <cell r="A2170" t="str">
            <v>Guyana</v>
          </cell>
          <cell r="B2170" t="str">
            <v>GY</v>
          </cell>
        </row>
        <row r="2171">
          <cell r="A2171" t="str">
            <v>Guyana</v>
          </cell>
          <cell r="B2171" t="str">
            <v>GY</v>
          </cell>
        </row>
        <row r="2172">
          <cell r="A2172" t="str">
            <v>Guyana</v>
          </cell>
          <cell r="B2172" t="str">
            <v>GY</v>
          </cell>
        </row>
        <row r="2173">
          <cell r="A2173" t="str">
            <v>Guyana</v>
          </cell>
          <cell r="B2173" t="str">
            <v>GY</v>
          </cell>
        </row>
        <row r="2174">
          <cell r="A2174" t="str">
            <v>Guyana</v>
          </cell>
          <cell r="B2174" t="str">
            <v>GY</v>
          </cell>
        </row>
        <row r="2175">
          <cell r="A2175" t="str">
            <v>Guyana</v>
          </cell>
          <cell r="B2175" t="str">
            <v>GY</v>
          </cell>
        </row>
        <row r="2176">
          <cell r="A2176" t="str">
            <v>Guyana</v>
          </cell>
          <cell r="B2176" t="str">
            <v>GY</v>
          </cell>
        </row>
        <row r="2177">
          <cell r="A2177" t="str">
            <v>Guyana</v>
          </cell>
          <cell r="B2177" t="str">
            <v>GY</v>
          </cell>
        </row>
        <row r="2178">
          <cell r="A2178" t="str">
            <v>Guyana</v>
          </cell>
          <cell r="B2178" t="str">
            <v>GY</v>
          </cell>
        </row>
        <row r="2179">
          <cell r="A2179" t="str">
            <v>Guyana</v>
          </cell>
          <cell r="B2179" t="str">
            <v>GY</v>
          </cell>
        </row>
        <row r="2180">
          <cell r="A2180" t="str">
            <v>Guyana</v>
          </cell>
          <cell r="B2180" t="str">
            <v>GY</v>
          </cell>
        </row>
        <row r="2181">
          <cell r="A2181" t="str">
            <v>Guyana</v>
          </cell>
          <cell r="B2181" t="str">
            <v>GY</v>
          </cell>
        </row>
        <row r="2182">
          <cell r="A2182" t="str">
            <v>Guyana</v>
          </cell>
          <cell r="B2182" t="str">
            <v>GY</v>
          </cell>
        </row>
        <row r="2183">
          <cell r="A2183" t="str">
            <v>Guyana</v>
          </cell>
          <cell r="B2183" t="str">
            <v>GY</v>
          </cell>
        </row>
        <row r="2184">
          <cell r="A2184" t="str">
            <v>Guyana</v>
          </cell>
          <cell r="B2184" t="str">
            <v>GY</v>
          </cell>
        </row>
        <row r="2185">
          <cell r="A2185" t="str">
            <v>Guyana</v>
          </cell>
          <cell r="B2185" t="str">
            <v>GY</v>
          </cell>
        </row>
        <row r="2186">
          <cell r="A2186" t="str">
            <v>Haiti</v>
          </cell>
          <cell r="B2186" t="str">
            <v>HT</v>
          </cell>
        </row>
        <row r="2187">
          <cell r="A2187" t="str">
            <v>Haiti</v>
          </cell>
          <cell r="B2187" t="str">
            <v>HT</v>
          </cell>
        </row>
        <row r="2188">
          <cell r="A2188" t="str">
            <v>Haiti</v>
          </cell>
          <cell r="B2188" t="str">
            <v>HT</v>
          </cell>
        </row>
        <row r="2189">
          <cell r="A2189" t="str">
            <v>Haiti</v>
          </cell>
          <cell r="B2189" t="str">
            <v>HT</v>
          </cell>
        </row>
        <row r="2190">
          <cell r="A2190" t="str">
            <v>Haiti</v>
          </cell>
          <cell r="B2190" t="str">
            <v>HT</v>
          </cell>
        </row>
        <row r="2191">
          <cell r="A2191" t="str">
            <v>Haiti</v>
          </cell>
          <cell r="B2191" t="str">
            <v>HT</v>
          </cell>
        </row>
        <row r="2192">
          <cell r="A2192" t="str">
            <v>Haiti</v>
          </cell>
          <cell r="B2192" t="str">
            <v>HT</v>
          </cell>
        </row>
        <row r="2193">
          <cell r="A2193" t="str">
            <v>Haiti</v>
          </cell>
          <cell r="B2193" t="str">
            <v>HT</v>
          </cell>
        </row>
        <row r="2194">
          <cell r="A2194" t="str">
            <v>Haiti</v>
          </cell>
          <cell r="B2194" t="str">
            <v>HT</v>
          </cell>
        </row>
        <row r="2195">
          <cell r="A2195" t="str">
            <v>Haiti</v>
          </cell>
          <cell r="B2195" t="str">
            <v>HT</v>
          </cell>
        </row>
        <row r="2196">
          <cell r="A2196" t="str">
            <v>Haiti</v>
          </cell>
          <cell r="B2196" t="str">
            <v>HT</v>
          </cell>
        </row>
        <row r="2197">
          <cell r="A2197" t="str">
            <v>Haiti</v>
          </cell>
          <cell r="B2197" t="str">
            <v>HT</v>
          </cell>
        </row>
        <row r="2198">
          <cell r="A2198" t="str">
            <v>Haiti</v>
          </cell>
          <cell r="B2198" t="str">
            <v>HT</v>
          </cell>
        </row>
        <row r="2199">
          <cell r="A2199" t="str">
            <v>Haiti</v>
          </cell>
          <cell r="B2199" t="str">
            <v>HT</v>
          </cell>
        </row>
        <row r="2200">
          <cell r="A2200" t="str">
            <v>Haiti</v>
          </cell>
          <cell r="B2200" t="str">
            <v>HT</v>
          </cell>
        </row>
        <row r="2201">
          <cell r="A2201" t="str">
            <v>Haiti</v>
          </cell>
          <cell r="B2201" t="str">
            <v>HT</v>
          </cell>
        </row>
        <row r="2202">
          <cell r="A2202" t="str">
            <v>Haiti</v>
          </cell>
          <cell r="B2202" t="str">
            <v>HT</v>
          </cell>
        </row>
        <row r="2203">
          <cell r="A2203" t="str">
            <v>Haiti</v>
          </cell>
          <cell r="B2203" t="str">
            <v>HT</v>
          </cell>
        </row>
        <row r="2204">
          <cell r="A2204" t="str">
            <v>Haiti</v>
          </cell>
          <cell r="B2204" t="str">
            <v>HT</v>
          </cell>
        </row>
        <row r="2205">
          <cell r="A2205" t="str">
            <v>Haiti</v>
          </cell>
          <cell r="B2205" t="str">
            <v>HT</v>
          </cell>
        </row>
        <row r="2206">
          <cell r="A2206" t="str">
            <v>Haiti</v>
          </cell>
          <cell r="B2206" t="str">
            <v>HT</v>
          </cell>
        </row>
        <row r="2207">
          <cell r="A2207" t="str">
            <v>Haiti</v>
          </cell>
          <cell r="B2207" t="str">
            <v>HT</v>
          </cell>
        </row>
        <row r="2208">
          <cell r="A2208" t="str">
            <v>Haiti</v>
          </cell>
          <cell r="B2208" t="str">
            <v>HT</v>
          </cell>
        </row>
        <row r="2209">
          <cell r="A2209" t="str">
            <v>Haiti</v>
          </cell>
          <cell r="B2209" t="str">
            <v>HT</v>
          </cell>
        </row>
        <row r="2210">
          <cell r="A2210" t="str">
            <v>Haiti</v>
          </cell>
          <cell r="B2210" t="str">
            <v>HT</v>
          </cell>
        </row>
        <row r="2211">
          <cell r="A2211" t="str">
            <v>Haiti</v>
          </cell>
          <cell r="B2211" t="str">
            <v>HT</v>
          </cell>
        </row>
        <row r="2212">
          <cell r="A2212" t="str">
            <v>Honduras</v>
          </cell>
          <cell r="B2212" t="str">
            <v>HN</v>
          </cell>
        </row>
        <row r="2213">
          <cell r="A2213" t="str">
            <v>Honduras</v>
          </cell>
          <cell r="B2213" t="str">
            <v>HN</v>
          </cell>
        </row>
        <row r="2214">
          <cell r="A2214" t="str">
            <v>Honduras</v>
          </cell>
          <cell r="B2214" t="str">
            <v>HN</v>
          </cell>
        </row>
        <row r="2215">
          <cell r="A2215" t="str">
            <v>Honduras</v>
          </cell>
          <cell r="B2215" t="str">
            <v>HN</v>
          </cell>
        </row>
        <row r="2216">
          <cell r="A2216" t="str">
            <v>Honduras</v>
          </cell>
          <cell r="B2216" t="str">
            <v>HN</v>
          </cell>
        </row>
        <row r="2217">
          <cell r="A2217" t="str">
            <v>Honduras</v>
          </cell>
          <cell r="B2217" t="str">
            <v>HN</v>
          </cell>
        </row>
        <row r="2218">
          <cell r="A2218" t="str">
            <v>Honduras</v>
          </cell>
          <cell r="B2218" t="str">
            <v>HN</v>
          </cell>
        </row>
        <row r="2219">
          <cell r="A2219" t="str">
            <v>Honduras</v>
          </cell>
          <cell r="B2219" t="str">
            <v>HN</v>
          </cell>
        </row>
        <row r="2220">
          <cell r="A2220" t="str">
            <v>Honduras</v>
          </cell>
          <cell r="B2220" t="str">
            <v>HN</v>
          </cell>
        </row>
        <row r="2221">
          <cell r="A2221" t="str">
            <v>Honduras</v>
          </cell>
          <cell r="B2221" t="str">
            <v>HN</v>
          </cell>
        </row>
        <row r="2222">
          <cell r="A2222" t="str">
            <v>Honduras</v>
          </cell>
          <cell r="B2222" t="str">
            <v>HN</v>
          </cell>
        </row>
        <row r="2223">
          <cell r="A2223" t="str">
            <v>Honduras</v>
          </cell>
          <cell r="B2223" t="str">
            <v>HN</v>
          </cell>
        </row>
        <row r="2224">
          <cell r="A2224" t="str">
            <v>Honduras</v>
          </cell>
          <cell r="B2224" t="str">
            <v>HN</v>
          </cell>
        </row>
        <row r="2225">
          <cell r="A2225" t="str">
            <v>Honduras</v>
          </cell>
          <cell r="B2225" t="str">
            <v>HN</v>
          </cell>
        </row>
        <row r="2226">
          <cell r="A2226" t="str">
            <v>Honduras</v>
          </cell>
          <cell r="B2226" t="str">
            <v>HN</v>
          </cell>
        </row>
        <row r="2227">
          <cell r="A2227" t="str">
            <v>Honduras</v>
          </cell>
          <cell r="B2227" t="str">
            <v>HN</v>
          </cell>
        </row>
        <row r="2228">
          <cell r="A2228" t="str">
            <v>Honduras</v>
          </cell>
          <cell r="B2228" t="str">
            <v>HN</v>
          </cell>
        </row>
        <row r="2229">
          <cell r="A2229" t="str">
            <v>Honduras</v>
          </cell>
          <cell r="B2229" t="str">
            <v>HN</v>
          </cell>
        </row>
        <row r="2230">
          <cell r="A2230" t="str">
            <v>Honduras</v>
          </cell>
          <cell r="B2230" t="str">
            <v>HN</v>
          </cell>
        </row>
        <row r="2231">
          <cell r="A2231" t="str">
            <v>Honduras</v>
          </cell>
          <cell r="B2231" t="str">
            <v>HN</v>
          </cell>
        </row>
        <row r="2232">
          <cell r="A2232" t="str">
            <v>Honduras</v>
          </cell>
          <cell r="B2232" t="str">
            <v>HN</v>
          </cell>
        </row>
        <row r="2233">
          <cell r="A2233" t="str">
            <v>Honduras</v>
          </cell>
          <cell r="B2233" t="str">
            <v>HN</v>
          </cell>
        </row>
        <row r="2234">
          <cell r="A2234" t="str">
            <v>Honduras</v>
          </cell>
          <cell r="B2234" t="str">
            <v>HN</v>
          </cell>
        </row>
        <row r="2235">
          <cell r="A2235" t="str">
            <v>Honduras</v>
          </cell>
          <cell r="B2235" t="str">
            <v>HN</v>
          </cell>
        </row>
        <row r="2236">
          <cell r="A2236" t="str">
            <v>Honduras</v>
          </cell>
          <cell r="B2236" t="str">
            <v>HN</v>
          </cell>
        </row>
        <row r="2237">
          <cell r="A2237" t="str">
            <v>Honduras</v>
          </cell>
          <cell r="B2237" t="str">
            <v>HN</v>
          </cell>
        </row>
        <row r="2238">
          <cell r="A2238" t="str">
            <v>Hong Kong SAR, China</v>
          </cell>
          <cell r="B2238" t="str">
            <v>HK</v>
          </cell>
        </row>
        <row r="2239">
          <cell r="A2239" t="str">
            <v>Hong Kong SAR, China</v>
          </cell>
          <cell r="B2239" t="str">
            <v>HK</v>
          </cell>
        </row>
        <row r="2240">
          <cell r="A2240" t="str">
            <v>Hong Kong SAR, China</v>
          </cell>
          <cell r="B2240" t="str">
            <v>HK</v>
          </cell>
        </row>
        <row r="2241">
          <cell r="A2241" t="str">
            <v>Hong Kong SAR, China</v>
          </cell>
          <cell r="B2241" t="str">
            <v>HK</v>
          </cell>
        </row>
        <row r="2242">
          <cell r="A2242" t="str">
            <v>Hong Kong SAR, China</v>
          </cell>
          <cell r="B2242" t="str">
            <v>HK</v>
          </cell>
        </row>
        <row r="2243">
          <cell r="A2243" t="str">
            <v>Hong Kong SAR, China</v>
          </cell>
          <cell r="B2243" t="str">
            <v>HK</v>
          </cell>
        </row>
        <row r="2244">
          <cell r="A2244" t="str">
            <v>Hong Kong SAR, China</v>
          </cell>
          <cell r="B2244" t="str">
            <v>HK</v>
          </cell>
        </row>
        <row r="2245">
          <cell r="A2245" t="str">
            <v>Hong Kong SAR, China</v>
          </cell>
          <cell r="B2245" t="str">
            <v>HK</v>
          </cell>
        </row>
        <row r="2246">
          <cell r="A2246" t="str">
            <v>Hong Kong SAR, China</v>
          </cell>
          <cell r="B2246" t="str">
            <v>HK</v>
          </cell>
        </row>
        <row r="2247">
          <cell r="A2247" t="str">
            <v>Hong Kong SAR, China</v>
          </cell>
          <cell r="B2247" t="str">
            <v>HK</v>
          </cell>
        </row>
        <row r="2248">
          <cell r="A2248" t="str">
            <v>Hong Kong SAR, China</v>
          </cell>
          <cell r="B2248" t="str">
            <v>HK</v>
          </cell>
        </row>
        <row r="2249">
          <cell r="A2249" t="str">
            <v>Hong Kong SAR, China</v>
          </cell>
          <cell r="B2249" t="str">
            <v>HK</v>
          </cell>
        </row>
        <row r="2250">
          <cell r="A2250" t="str">
            <v>Hong Kong SAR, China</v>
          </cell>
          <cell r="B2250" t="str">
            <v>HK</v>
          </cell>
        </row>
        <row r="2251">
          <cell r="A2251" t="str">
            <v>Hong Kong SAR, China</v>
          </cell>
          <cell r="B2251" t="str">
            <v>HK</v>
          </cell>
        </row>
        <row r="2252">
          <cell r="A2252" t="str">
            <v>Hong Kong SAR, China</v>
          </cell>
          <cell r="B2252" t="str">
            <v>HK</v>
          </cell>
        </row>
        <row r="2253">
          <cell r="A2253" t="str">
            <v>Hong Kong SAR, China</v>
          </cell>
          <cell r="B2253" t="str">
            <v>HK</v>
          </cell>
        </row>
        <row r="2254">
          <cell r="A2254" t="str">
            <v>Hong Kong SAR, China</v>
          </cell>
          <cell r="B2254" t="str">
            <v>HK</v>
          </cell>
        </row>
        <row r="2255">
          <cell r="A2255" t="str">
            <v>Hong Kong SAR, China</v>
          </cell>
          <cell r="B2255" t="str">
            <v>HK</v>
          </cell>
        </row>
        <row r="2256">
          <cell r="A2256" t="str">
            <v>Hong Kong SAR, China</v>
          </cell>
          <cell r="B2256" t="str">
            <v>HK</v>
          </cell>
        </row>
        <row r="2257">
          <cell r="A2257" t="str">
            <v>Hong Kong SAR, China</v>
          </cell>
          <cell r="B2257" t="str">
            <v>HK</v>
          </cell>
        </row>
        <row r="2258">
          <cell r="A2258" t="str">
            <v>Hong Kong SAR, China</v>
          </cell>
          <cell r="B2258" t="str">
            <v>HK</v>
          </cell>
        </row>
        <row r="2259">
          <cell r="A2259" t="str">
            <v>Hong Kong SAR, China</v>
          </cell>
          <cell r="B2259" t="str">
            <v>HK</v>
          </cell>
        </row>
        <row r="2260">
          <cell r="A2260" t="str">
            <v>Hong Kong SAR, China</v>
          </cell>
          <cell r="B2260" t="str">
            <v>HK</v>
          </cell>
        </row>
        <row r="2261">
          <cell r="A2261" t="str">
            <v>Hong Kong SAR, China</v>
          </cell>
          <cell r="B2261" t="str">
            <v>HK</v>
          </cell>
        </row>
        <row r="2262">
          <cell r="A2262" t="str">
            <v>Hong Kong SAR, China</v>
          </cell>
          <cell r="B2262" t="str">
            <v>HK</v>
          </cell>
        </row>
        <row r="2263">
          <cell r="A2263" t="str">
            <v>Hong Kong SAR, China</v>
          </cell>
          <cell r="B2263" t="str">
            <v>HK</v>
          </cell>
        </row>
        <row r="2264">
          <cell r="A2264" t="str">
            <v>Hungary</v>
          </cell>
          <cell r="B2264" t="str">
            <v>HU</v>
          </cell>
        </row>
        <row r="2265">
          <cell r="A2265" t="str">
            <v>Hungary</v>
          </cell>
          <cell r="B2265" t="str">
            <v>HU</v>
          </cell>
        </row>
        <row r="2266">
          <cell r="A2266" t="str">
            <v>Hungary</v>
          </cell>
          <cell r="B2266" t="str">
            <v>HU</v>
          </cell>
        </row>
        <row r="2267">
          <cell r="A2267" t="str">
            <v>Hungary</v>
          </cell>
          <cell r="B2267" t="str">
            <v>HU</v>
          </cell>
        </row>
        <row r="2268">
          <cell r="A2268" t="str">
            <v>Hungary</v>
          </cell>
          <cell r="B2268" t="str">
            <v>HU</v>
          </cell>
        </row>
        <row r="2269">
          <cell r="A2269" t="str">
            <v>Hungary</v>
          </cell>
          <cell r="B2269" t="str">
            <v>HU</v>
          </cell>
        </row>
        <row r="2270">
          <cell r="A2270" t="str">
            <v>Hungary</v>
          </cell>
          <cell r="B2270" t="str">
            <v>HU</v>
          </cell>
        </row>
        <row r="2271">
          <cell r="A2271" t="str">
            <v>Hungary</v>
          </cell>
          <cell r="B2271" t="str">
            <v>HU</v>
          </cell>
        </row>
        <row r="2272">
          <cell r="A2272" t="str">
            <v>Hungary</v>
          </cell>
          <cell r="B2272" t="str">
            <v>HU</v>
          </cell>
        </row>
        <row r="2273">
          <cell r="A2273" t="str">
            <v>Hungary</v>
          </cell>
          <cell r="B2273" t="str">
            <v>HU</v>
          </cell>
        </row>
        <row r="2274">
          <cell r="A2274" t="str">
            <v>Hungary</v>
          </cell>
          <cell r="B2274" t="str">
            <v>HU</v>
          </cell>
        </row>
        <row r="2275">
          <cell r="A2275" t="str">
            <v>Hungary</v>
          </cell>
          <cell r="B2275" t="str">
            <v>HU</v>
          </cell>
        </row>
        <row r="2276">
          <cell r="A2276" t="str">
            <v>Hungary</v>
          </cell>
          <cell r="B2276" t="str">
            <v>HU</v>
          </cell>
        </row>
        <row r="2277">
          <cell r="A2277" t="str">
            <v>Hungary</v>
          </cell>
          <cell r="B2277" t="str">
            <v>HU</v>
          </cell>
        </row>
        <row r="2278">
          <cell r="A2278" t="str">
            <v>Hungary</v>
          </cell>
          <cell r="B2278" t="str">
            <v>HU</v>
          </cell>
        </row>
        <row r="2279">
          <cell r="A2279" t="str">
            <v>Hungary</v>
          </cell>
          <cell r="B2279" t="str">
            <v>HU</v>
          </cell>
        </row>
        <row r="2280">
          <cell r="A2280" t="str">
            <v>Hungary</v>
          </cell>
          <cell r="B2280" t="str">
            <v>HU</v>
          </cell>
        </row>
        <row r="2281">
          <cell r="A2281" t="str">
            <v>Hungary</v>
          </cell>
          <cell r="B2281" t="str">
            <v>HU</v>
          </cell>
        </row>
        <row r="2282">
          <cell r="A2282" t="str">
            <v>Hungary</v>
          </cell>
          <cell r="B2282" t="str">
            <v>HU</v>
          </cell>
        </row>
        <row r="2283">
          <cell r="A2283" t="str">
            <v>Hungary</v>
          </cell>
          <cell r="B2283" t="str">
            <v>HU</v>
          </cell>
        </row>
        <row r="2284">
          <cell r="A2284" t="str">
            <v>Hungary</v>
          </cell>
          <cell r="B2284" t="str">
            <v>HU</v>
          </cell>
        </row>
        <row r="2285">
          <cell r="A2285" t="str">
            <v>Hungary</v>
          </cell>
          <cell r="B2285" t="str">
            <v>HU</v>
          </cell>
        </row>
        <row r="2286">
          <cell r="A2286" t="str">
            <v>Hungary</v>
          </cell>
          <cell r="B2286" t="str">
            <v>HU</v>
          </cell>
        </row>
        <row r="2287">
          <cell r="A2287" t="str">
            <v>Hungary</v>
          </cell>
          <cell r="B2287" t="str">
            <v>HU</v>
          </cell>
        </row>
        <row r="2288">
          <cell r="A2288" t="str">
            <v>Hungary</v>
          </cell>
          <cell r="B2288" t="str">
            <v>HU</v>
          </cell>
        </row>
        <row r="2289">
          <cell r="A2289" t="str">
            <v>Hungary</v>
          </cell>
          <cell r="B2289" t="str">
            <v>HU</v>
          </cell>
        </row>
        <row r="2290">
          <cell r="A2290" t="str">
            <v>Iceland</v>
          </cell>
          <cell r="B2290" t="str">
            <v>IS</v>
          </cell>
        </row>
        <row r="2291">
          <cell r="A2291" t="str">
            <v>Iceland</v>
          </cell>
          <cell r="B2291" t="str">
            <v>IS</v>
          </cell>
        </row>
        <row r="2292">
          <cell r="A2292" t="str">
            <v>Iceland</v>
          </cell>
          <cell r="B2292" t="str">
            <v>IS</v>
          </cell>
        </row>
        <row r="2293">
          <cell r="A2293" t="str">
            <v>Iceland</v>
          </cell>
          <cell r="B2293" t="str">
            <v>IS</v>
          </cell>
        </row>
        <row r="2294">
          <cell r="A2294" t="str">
            <v>Iceland</v>
          </cell>
          <cell r="B2294" t="str">
            <v>IS</v>
          </cell>
        </row>
        <row r="2295">
          <cell r="A2295" t="str">
            <v>Iceland</v>
          </cell>
          <cell r="B2295" t="str">
            <v>IS</v>
          </cell>
        </row>
        <row r="2296">
          <cell r="A2296" t="str">
            <v>Iceland</v>
          </cell>
          <cell r="B2296" t="str">
            <v>IS</v>
          </cell>
        </row>
        <row r="2297">
          <cell r="A2297" t="str">
            <v>Iceland</v>
          </cell>
          <cell r="B2297" t="str">
            <v>IS</v>
          </cell>
        </row>
        <row r="2298">
          <cell r="A2298" t="str">
            <v>Iceland</v>
          </cell>
          <cell r="B2298" t="str">
            <v>IS</v>
          </cell>
        </row>
        <row r="2299">
          <cell r="A2299" t="str">
            <v>Iceland</v>
          </cell>
          <cell r="B2299" t="str">
            <v>IS</v>
          </cell>
        </row>
        <row r="2300">
          <cell r="A2300" t="str">
            <v>Iceland</v>
          </cell>
          <cell r="B2300" t="str">
            <v>IS</v>
          </cell>
        </row>
        <row r="2301">
          <cell r="A2301" t="str">
            <v>Iceland</v>
          </cell>
          <cell r="B2301" t="str">
            <v>IS</v>
          </cell>
        </row>
        <row r="2302">
          <cell r="A2302" t="str">
            <v>Iceland</v>
          </cell>
          <cell r="B2302" t="str">
            <v>IS</v>
          </cell>
        </row>
        <row r="2303">
          <cell r="A2303" t="str">
            <v>Iceland</v>
          </cell>
          <cell r="B2303" t="str">
            <v>IS</v>
          </cell>
        </row>
        <row r="2304">
          <cell r="A2304" t="str">
            <v>Iceland</v>
          </cell>
          <cell r="B2304" t="str">
            <v>IS</v>
          </cell>
        </row>
        <row r="2305">
          <cell r="A2305" t="str">
            <v>Iceland</v>
          </cell>
          <cell r="B2305" t="str">
            <v>IS</v>
          </cell>
        </row>
        <row r="2306">
          <cell r="A2306" t="str">
            <v>Iceland</v>
          </cell>
          <cell r="B2306" t="str">
            <v>IS</v>
          </cell>
        </row>
        <row r="2307">
          <cell r="A2307" t="str">
            <v>Iceland</v>
          </cell>
          <cell r="B2307" t="str">
            <v>IS</v>
          </cell>
        </row>
        <row r="2308">
          <cell r="A2308" t="str">
            <v>Iceland</v>
          </cell>
          <cell r="B2308" t="str">
            <v>IS</v>
          </cell>
        </row>
        <row r="2309">
          <cell r="A2309" t="str">
            <v>Iceland</v>
          </cell>
          <cell r="B2309" t="str">
            <v>IS</v>
          </cell>
        </row>
        <row r="2310">
          <cell r="A2310" t="str">
            <v>Iceland</v>
          </cell>
          <cell r="B2310" t="str">
            <v>IS</v>
          </cell>
        </row>
        <row r="2311">
          <cell r="A2311" t="str">
            <v>Iceland</v>
          </cell>
          <cell r="B2311" t="str">
            <v>IS</v>
          </cell>
        </row>
        <row r="2312">
          <cell r="A2312" t="str">
            <v>Iceland</v>
          </cell>
          <cell r="B2312" t="str">
            <v>IS</v>
          </cell>
        </row>
        <row r="2313">
          <cell r="A2313" t="str">
            <v>Iceland</v>
          </cell>
          <cell r="B2313" t="str">
            <v>IS</v>
          </cell>
        </row>
        <row r="2314">
          <cell r="A2314" t="str">
            <v>Iceland</v>
          </cell>
          <cell r="B2314" t="str">
            <v>IS</v>
          </cell>
        </row>
        <row r="2315">
          <cell r="A2315" t="str">
            <v>Iceland</v>
          </cell>
          <cell r="B2315" t="str">
            <v>IS</v>
          </cell>
        </row>
        <row r="2316">
          <cell r="A2316" t="str">
            <v>India</v>
          </cell>
          <cell r="B2316" t="str">
            <v>IN</v>
          </cell>
        </row>
        <row r="2317">
          <cell r="A2317" t="str">
            <v>India</v>
          </cell>
          <cell r="B2317" t="str">
            <v>IN</v>
          </cell>
        </row>
        <row r="2318">
          <cell r="A2318" t="str">
            <v>India</v>
          </cell>
          <cell r="B2318" t="str">
            <v>IN</v>
          </cell>
        </row>
        <row r="2319">
          <cell r="A2319" t="str">
            <v>India</v>
          </cell>
          <cell r="B2319" t="str">
            <v>IN</v>
          </cell>
        </row>
        <row r="2320">
          <cell r="A2320" t="str">
            <v>India</v>
          </cell>
          <cell r="B2320" t="str">
            <v>IN</v>
          </cell>
        </row>
        <row r="2321">
          <cell r="A2321" t="str">
            <v>India</v>
          </cell>
          <cell r="B2321" t="str">
            <v>IN</v>
          </cell>
        </row>
        <row r="2322">
          <cell r="A2322" t="str">
            <v>India</v>
          </cell>
          <cell r="B2322" t="str">
            <v>IN</v>
          </cell>
        </row>
        <row r="2323">
          <cell r="A2323" t="str">
            <v>India</v>
          </cell>
          <cell r="B2323" t="str">
            <v>IN</v>
          </cell>
        </row>
        <row r="2324">
          <cell r="A2324" t="str">
            <v>India</v>
          </cell>
          <cell r="B2324" t="str">
            <v>IN</v>
          </cell>
        </row>
        <row r="2325">
          <cell r="A2325" t="str">
            <v>India</v>
          </cell>
          <cell r="B2325" t="str">
            <v>IN</v>
          </cell>
        </row>
        <row r="2326">
          <cell r="A2326" t="str">
            <v>India</v>
          </cell>
          <cell r="B2326" t="str">
            <v>IN</v>
          </cell>
        </row>
        <row r="2327">
          <cell r="A2327" t="str">
            <v>India</v>
          </cell>
          <cell r="B2327" t="str">
            <v>IN</v>
          </cell>
        </row>
        <row r="2328">
          <cell r="A2328" t="str">
            <v>India</v>
          </cell>
          <cell r="B2328" t="str">
            <v>IN</v>
          </cell>
        </row>
        <row r="2329">
          <cell r="A2329" t="str">
            <v>India</v>
          </cell>
          <cell r="B2329" t="str">
            <v>IN</v>
          </cell>
        </row>
        <row r="2330">
          <cell r="A2330" t="str">
            <v>India</v>
          </cell>
          <cell r="B2330" t="str">
            <v>IN</v>
          </cell>
        </row>
        <row r="2331">
          <cell r="A2331" t="str">
            <v>India</v>
          </cell>
          <cell r="B2331" t="str">
            <v>IN</v>
          </cell>
        </row>
        <row r="2332">
          <cell r="A2332" t="str">
            <v>India</v>
          </cell>
          <cell r="B2332" t="str">
            <v>IN</v>
          </cell>
        </row>
        <row r="2333">
          <cell r="A2333" t="str">
            <v>India</v>
          </cell>
          <cell r="B2333" t="str">
            <v>IN</v>
          </cell>
        </row>
        <row r="2334">
          <cell r="A2334" t="str">
            <v>India</v>
          </cell>
          <cell r="B2334" t="str">
            <v>IN</v>
          </cell>
        </row>
        <row r="2335">
          <cell r="A2335" t="str">
            <v>India</v>
          </cell>
          <cell r="B2335" t="str">
            <v>IN</v>
          </cell>
        </row>
        <row r="2336">
          <cell r="A2336" t="str">
            <v>India</v>
          </cell>
          <cell r="B2336" t="str">
            <v>IN</v>
          </cell>
        </row>
        <row r="2337">
          <cell r="A2337" t="str">
            <v>India</v>
          </cell>
          <cell r="B2337" t="str">
            <v>IN</v>
          </cell>
        </row>
        <row r="2338">
          <cell r="A2338" t="str">
            <v>India</v>
          </cell>
          <cell r="B2338" t="str">
            <v>IN</v>
          </cell>
        </row>
        <row r="2339">
          <cell r="A2339" t="str">
            <v>India</v>
          </cell>
          <cell r="B2339" t="str">
            <v>IN</v>
          </cell>
        </row>
        <row r="2340">
          <cell r="A2340" t="str">
            <v>India</v>
          </cell>
          <cell r="B2340" t="str">
            <v>IN</v>
          </cell>
        </row>
        <row r="2341">
          <cell r="A2341" t="str">
            <v>India</v>
          </cell>
          <cell r="B2341" t="str">
            <v>IN</v>
          </cell>
        </row>
        <row r="2342">
          <cell r="A2342" t="str">
            <v>Indonesia</v>
          </cell>
          <cell r="B2342" t="str">
            <v>ID</v>
          </cell>
        </row>
        <row r="2343">
          <cell r="A2343" t="str">
            <v>Indonesia</v>
          </cell>
          <cell r="B2343" t="str">
            <v>ID</v>
          </cell>
        </row>
        <row r="2344">
          <cell r="A2344" t="str">
            <v>Indonesia</v>
          </cell>
          <cell r="B2344" t="str">
            <v>ID</v>
          </cell>
        </row>
        <row r="2345">
          <cell r="A2345" t="str">
            <v>Indonesia</v>
          </cell>
          <cell r="B2345" t="str">
            <v>ID</v>
          </cell>
        </row>
        <row r="2346">
          <cell r="A2346" t="str">
            <v>Indonesia</v>
          </cell>
          <cell r="B2346" t="str">
            <v>ID</v>
          </cell>
        </row>
        <row r="2347">
          <cell r="A2347" t="str">
            <v>Indonesia</v>
          </cell>
          <cell r="B2347" t="str">
            <v>ID</v>
          </cell>
        </row>
        <row r="2348">
          <cell r="A2348" t="str">
            <v>Indonesia</v>
          </cell>
          <cell r="B2348" t="str">
            <v>ID</v>
          </cell>
        </row>
        <row r="2349">
          <cell r="A2349" t="str">
            <v>Indonesia</v>
          </cell>
          <cell r="B2349" t="str">
            <v>ID</v>
          </cell>
        </row>
        <row r="2350">
          <cell r="A2350" t="str">
            <v>Indonesia</v>
          </cell>
          <cell r="B2350" t="str">
            <v>ID</v>
          </cell>
        </row>
        <row r="2351">
          <cell r="A2351" t="str">
            <v>Indonesia</v>
          </cell>
          <cell r="B2351" t="str">
            <v>ID</v>
          </cell>
        </row>
        <row r="2352">
          <cell r="A2352" t="str">
            <v>Indonesia</v>
          </cell>
          <cell r="B2352" t="str">
            <v>ID</v>
          </cell>
        </row>
        <row r="2353">
          <cell r="A2353" t="str">
            <v>Indonesia</v>
          </cell>
          <cell r="B2353" t="str">
            <v>ID</v>
          </cell>
        </row>
        <row r="2354">
          <cell r="A2354" t="str">
            <v>Indonesia</v>
          </cell>
          <cell r="B2354" t="str">
            <v>ID</v>
          </cell>
        </row>
        <row r="2355">
          <cell r="A2355" t="str">
            <v>Indonesia</v>
          </cell>
          <cell r="B2355" t="str">
            <v>ID</v>
          </cell>
        </row>
        <row r="2356">
          <cell r="A2356" t="str">
            <v>Indonesia</v>
          </cell>
          <cell r="B2356" t="str">
            <v>ID</v>
          </cell>
        </row>
        <row r="2357">
          <cell r="A2357" t="str">
            <v>Indonesia</v>
          </cell>
          <cell r="B2357" t="str">
            <v>ID</v>
          </cell>
        </row>
        <row r="2358">
          <cell r="A2358" t="str">
            <v>Indonesia</v>
          </cell>
          <cell r="B2358" t="str">
            <v>ID</v>
          </cell>
        </row>
        <row r="2359">
          <cell r="A2359" t="str">
            <v>Indonesia</v>
          </cell>
          <cell r="B2359" t="str">
            <v>ID</v>
          </cell>
        </row>
        <row r="2360">
          <cell r="A2360" t="str">
            <v>Indonesia</v>
          </cell>
          <cell r="B2360" t="str">
            <v>ID</v>
          </cell>
        </row>
        <row r="2361">
          <cell r="A2361" t="str">
            <v>Indonesia</v>
          </cell>
          <cell r="B2361" t="str">
            <v>ID</v>
          </cell>
        </row>
        <row r="2362">
          <cell r="A2362" t="str">
            <v>Indonesia</v>
          </cell>
          <cell r="B2362" t="str">
            <v>ID</v>
          </cell>
        </row>
        <row r="2363">
          <cell r="A2363" t="str">
            <v>Indonesia</v>
          </cell>
          <cell r="B2363" t="str">
            <v>ID</v>
          </cell>
        </row>
        <row r="2364">
          <cell r="A2364" t="str">
            <v>Indonesia</v>
          </cell>
          <cell r="B2364" t="str">
            <v>ID</v>
          </cell>
        </row>
        <row r="2365">
          <cell r="A2365" t="str">
            <v>Indonesia</v>
          </cell>
          <cell r="B2365" t="str">
            <v>ID</v>
          </cell>
        </row>
        <row r="2366">
          <cell r="A2366" t="str">
            <v>Indonesia</v>
          </cell>
          <cell r="B2366" t="str">
            <v>ID</v>
          </cell>
        </row>
        <row r="2367">
          <cell r="A2367" t="str">
            <v>Indonesia</v>
          </cell>
          <cell r="B2367" t="str">
            <v>ID</v>
          </cell>
        </row>
        <row r="2368">
          <cell r="A2368" t="str">
            <v>Iran, Islamic Rep.</v>
          </cell>
          <cell r="B2368" t="str">
            <v>IR</v>
          </cell>
        </row>
        <row r="2369">
          <cell r="A2369" t="str">
            <v>Iran, Islamic Rep.</v>
          </cell>
          <cell r="B2369" t="str">
            <v>IR</v>
          </cell>
        </row>
        <row r="2370">
          <cell r="A2370" t="str">
            <v>Iran, Islamic Rep.</v>
          </cell>
          <cell r="B2370" t="str">
            <v>IR</v>
          </cell>
        </row>
        <row r="2371">
          <cell r="A2371" t="str">
            <v>Iran, Islamic Rep.</v>
          </cell>
          <cell r="B2371" t="str">
            <v>IR</v>
          </cell>
        </row>
        <row r="2372">
          <cell r="A2372" t="str">
            <v>Iran, Islamic Rep.</v>
          </cell>
          <cell r="B2372" t="str">
            <v>IR</v>
          </cell>
        </row>
        <row r="2373">
          <cell r="A2373" t="str">
            <v>Iran, Islamic Rep.</v>
          </cell>
          <cell r="B2373" t="str">
            <v>IR</v>
          </cell>
        </row>
        <row r="2374">
          <cell r="A2374" t="str">
            <v>Iran, Islamic Rep.</v>
          </cell>
          <cell r="B2374" t="str">
            <v>IR</v>
          </cell>
        </row>
        <row r="2375">
          <cell r="A2375" t="str">
            <v>Iran, Islamic Rep.</v>
          </cell>
          <cell r="B2375" t="str">
            <v>IR</v>
          </cell>
        </row>
        <row r="2376">
          <cell r="A2376" t="str">
            <v>Iran, Islamic Rep.</v>
          </cell>
          <cell r="B2376" t="str">
            <v>IR</v>
          </cell>
        </row>
        <row r="2377">
          <cell r="A2377" t="str">
            <v>Iran, Islamic Rep.</v>
          </cell>
          <cell r="B2377" t="str">
            <v>IR</v>
          </cell>
        </row>
        <row r="2378">
          <cell r="A2378" t="str">
            <v>Iran, Islamic Rep.</v>
          </cell>
          <cell r="B2378" t="str">
            <v>IR</v>
          </cell>
        </row>
        <row r="2379">
          <cell r="A2379" t="str">
            <v>Iran, Islamic Rep.</v>
          </cell>
          <cell r="B2379" t="str">
            <v>IR</v>
          </cell>
        </row>
        <row r="2380">
          <cell r="A2380" t="str">
            <v>Iran, Islamic Rep.</v>
          </cell>
          <cell r="B2380" t="str">
            <v>IR</v>
          </cell>
        </row>
        <row r="2381">
          <cell r="A2381" t="str">
            <v>Iran, Islamic Rep.</v>
          </cell>
          <cell r="B2381" t="str">
            <v>IR</v>
          </cell>
        </row>
        <row r="2382">
          <cell r="A2382" t="str">
            <v>Iran, Islamic Rep.</v>
          </cell>
          <cell r="B2382" t="str">
            <v>IR</v>
          </cell>
        </row>
        <row r="2383">
          <cell r="A2383" t="str">
            <v>Iran, Islamic Rep.</v>
          </cell>
          <cell r="B2383" t="str">
            <v>IR</v>
          </cell>
        </row>
        <row r="2384">
          <cell r="A2384" t="str">
            <v>Iran, Islamic Rep.</v>
          </cell>
          <cell r="B2384" t="str">
            <v>IR</v>
          </cell>
        </row>
        <row r="2385">
          <cell r="A2385" t="str">
            <v>Iran, Islamic Rep.</v>
          </cell>
          <cell r="B2385" t="str">
            <v>IR</v>
          </cell>
        </row>
        <row r="2386">
          <cell r="A2386" t="str">
            <v>Iran, Islamic Rep.</v>
          </cell>
          <cell r="B2386" t="str">
            <v>IR</v>
          </cell>
        </row>
        <row r="2387">
          <cell r="A2387" t="str">
            <v>Iran, Islamic Rep.</v>
          </cell>
          <cell r="B2387" t="str">
            <v>IR</v>
          </cell>
        </row>
        <row r="2388">
          <cell r="A2388" t="str">
            <v>Iran, Islamic Rep.</v>
          </cell>
          <cell r="B2388" t="str">
            <v>IR</v>
          </cell>
        </row>
        <row r="2389">
          <cell r="A2389" t="str">
            <v>Iran, Islamic Rep.</v>
          </cell>
          <cell r="B2389" t="str">
            <v>IR</v>
          </cell>
        </row>
        <row r="2390">
          <cell r="A2390" t="str">
            <v>Iran, Islamic Rep.</v>
          </cell>
          <cell r="B2390" t="str">
            <v>IR</v>
          </cell>
        </row>
        <row r="2391">
          <cell r="A2391" t="str">
            <v>Iran, Islamic Rep.</v>
          </cell>
          <cell r="B2391" t="str">
            <v>IR</v>
          </cell>
        </row>
        <row r="2392">
          <cell r="A2392" t="str">
            <v>Iran, Islamic Rep.</v>
          </cell>
          <cell r="B2392" t="str">
            <v>IR</v>
          </cell>
        </row>
        <row r="2393">
          <cell r="A2393" t="str">
            <v>Iran, Islamic Rep.</v>
          </cell>
          <cell r="B2393" t="str">
            <v>IR</v>
          </cell>
        </row>
        <row r="2394">
          <cell r="A2394" t="str">
            <v>Iraq</v>
          </cell>
          <cell r="B2394" t="str">
            <v>IQ</v>
          </cell>
        </row>
        <row r="2395">
          <cell r="A2395" t="str">
            <v>Iraq</v>
          </cell>
          <cell r="B2395" t="str">
            <v>IQ</v>
          </cell>
        </row>
        <row r="2396">
          <cell r="A2396" t="str">
            <v>Iraq</v>
          </cell>
          <cell r="B2396" t="str">
            <v>IQ</v>
          </cell>
        </row>
        <row r="2397">
          <cell r="A2397" t="str">
            <v>Iraq</v>
          </cell>
          <cell r="B2397" t="str">
            <v>IQ</v>
          </cell>
        </row>
        <row r="2398">
          <cell r="A2398" t="str">
            <v>Iraq</v>
          </cell>
          <cell r="B2398" t="str">
            <v>IQ</v>
          </cell>
        </row>
        <row r="2399">
          <cell r="A2399" t="str">
            <v>Iraq</v>
          </cell>
          <cell r="B2399" t="str">
            <v>IQ</v>
          </cell>
        </row>
        <row r="2400">
          <cell r="A2400" t="str">
            <v>Iraq</v>
          </cell>
          <cell r="B2400" t="str">
            <v>IQ</v>
          </cell>
        </row>
        <row r="2401">
          <cell r="A2401" t="str">
            <v>Iraq</v>
          </cell>
          <cell r="B2401" t="str">
            <v>IQ</v>
          </cell>
        </row>
        <row r="2402">
          <cell r="A2402" t="str">
            <v>Iraq</v>
          </cell>
          <cell r="B2402" t="str">
            <v>IQ</v>
          </cell>
        </row>
        <row r="2403">
          <cell r="A2403" t="str">
            <v>Iraq</v>
          </cell>
          <cell r="B2403" t="str">
            <v>IQ</v>
          </cell>
        </row>
        <row r="2404">
          <cell r="A2404" t="str">
            <v>Iraq</v>
          </cell>
          <cell r="B2404" t="str">
            <v>IQ</v>
          </cell>
        </row>
        <row r="2405">
          <cell r="A2405" t="str">
            <v>Iraq</v>
          </cell>
          <cell r="B2405" t="str">
            <v>IQ</v>
          </cell>
        </row>
        <row r="2406">
          <cell r="A2406" t="str">
            <v>Iraq</v>
          </cell>
          <cell r="B2406" t="str">
            <v>IQ</v>
          </cell>
        </row>
        <row r="2407">
          <cell r="A2407" t="str">
            <v>Iraq</v>
          </cell>
          <cell r="B2407" t="str">
            <v>IQ</v>
          </cell>
        </row>
        <row r="2408">
          <cell r="A2408" t="str">
            <v>Iraq</v>
          </cell>
          <cell r="B2408" t="str">
            <v>IQ</v>
          </cell>
        </row>
        <row r="2409">
          <cell r="A2409" t="str">
            <v>Iraq</v>
          </cell>
          <cell r="B2409" t="str">
            <v>IQ</v>
          </cell>
        </row>
        <row r="2410">
          <cell r="A2410" t="str">
            <v>Iraq</v>
          </cell>
          <cell r="B2410" t="str">
            <v>IQ</v>
          </cell>
        </row>
        <row r="2411">
          <cell r="A2411" t="str">
            <v>Iraq</v>
          </cell>
          <cell r="B2411" t="str">
            <v>IQ</v>
          </cell>
        </row>
        <row r="2412">
          <cell r="A2412" t="str">
            <v>Iraq</v>
          </cell>
          <cell r="B2412" t="str">
            <v>IQ</v>
          </cell>
        </row>
        <row r="2413">
          <cell r="A2413" t="str">
            <v>Iraq</v>
          </cell>
          <cell r="B2413" t="str">
            <v>IQ</v>
          </cell>
        </row>
        <row r="2414">
          <cell r="A2414" t="str">
            <v>Iraq</v>
          </cell>
          <cell r="B2414" t="str">
            <v>IQ</v>
          </cell>
        </row>
        <row r="2415">
          <cell r="A2415" t="str">
            <v>Iraq</v>
          </cell>
          <cell r="B2415" t="str">
            <v>IQ</v>
          </cell>
        </row>
        <row r="2416">
          <cell r="A2416" t="str">
            <v>Iraq</v>
          </cell>
          <cell r="B2416" t="str">
            <v>IQ</v>
          </cell>
        </row>
        <row r="2417">
          <cell r="A2417" t="str">
            <v>Iraq</v>
          </cell>
          <cell r="B2417" t="str">
            <v>IQ</v>
          </cell>
        </row>
        <row r="2418">
          <cell r="A2418" t="str">
            <v>Iraq</v>
          </cell>
          <cell r="B2418" t="str">
            <v>IQ</v>
          </cell>
        </row>
        <row r="2419">
          <cell r="A2419" t="str">
            <v>Iraq</v>
          </cell>
          <cell r="B2419" t="str">
            <v>IQ</v>
          </cell>
        </row>
        <row r="2420">
          <cell r="A2420" t="str">
            <v>Ireland</v>
          </cell>
          <cell r="B2420" t="str">
            <v>IE</v>
          </cell>
        </row>
        <row r="2421">
          <cell r="A2421" t="str">
            <v>Ireland</v>
          </cell>
          <cell r="B2421" t="str">
            <v>IE</v>
          </cell>
        </row>
        <row r="2422">
          <cell r="A2422" t="str">
            <v>Ireland</v>
          </cell>
          <cell r="B2422" t="str">
            <v>IE</v>
          </cell>
        </row>
        <row r="2423">
          <cell r="A2423" t="str">
            <v>Ireland</v>
          </cell>
          <cell r="B2423" t="str">
            <v>IE</v>
          </cell>
        </row>
        <row r="2424">
          <cell r="A2424" t="str">
            <v>Ireland</v>
          </cell>
          <cell r="B2424" t="str">
            <v>IE</v>
          </cell>
        </row>
        <row r="2425">
          <cell r="A2425" t="str">
            <v>Ireland</v>
          </cell>
          <cell r="B2425" t="str">
            <v>IE</v>
          </cell>
        </row>
        <row r="2426">
          <cell r="A2426" t="str">
            <v>Ireland</v>
          </cell>
          <cell r="B2426" t="str">
            <v>IE</v>
          </cell>
        </row>
        <row r="2427">
          <cell r="A2427" t="str">
            <v>Ireland</v>
          </cell>
          <cell r="B2427" t="str">
            <v>IE</v>
          </cell>
        </row>
        <row r="2428">
          <cell r="A2428" t="str">
            <v>Ireland</v>
          </cell>
          <cell r="B2428" t="str">
            <v>IE</v>
          </cell>
        </row>
        <row r="2429">
          <cell r="A2429" t="str">
            <v>Ireland</v>
          </cell>
          <cell r="B2429" t="str">
            <v>IE</v>
          </cell>
        </row>
        <row r="2430">
          <cell r="A2430" t="str">
            <v>Ireland</v>
          </cell>
          <cell r="B2430" t="str">
            <v>IE</v>
          </cell>
        </row>
        <row r="2431">
          <cell r="A2431" t="str">
            <v>Ireland</v>
          </cell>
          <cell r="B2431" t="str">
            <v>IE</v>
          </cell>
        </row>
        <row r="2432">
          <cell r="A2432" t="str">
            <v>Ireland</v>
          </cell>
          <cell r="B2432" t="str">
            <v>IE</v>
          </cell>
        </row>
        <row r="2433">
          <cell r="A2433" t="str">
            <v>Ireland</v>
          </cell>
          <cell r="B2433" t="str">
            <v>IE</v>
          </cell>
        </row>
        <row r="2434">
          <cell r="A2434" t="str">
            <v>Ireland</v>
          </cell>
          <cell r="B2434" t="str">
            <v>IE</v>
          </cell>
        </row>
        <row r="2435">
          <cell r="A2435" t="str">
            <v>Ireland</v>
          </cell>
          <cell r="B2435" t="str">
            <v>IE</v>
          </cell>
        </row>
        <row r="2436">
          <cell r="A2436" t="str">
            <v>Ireland</v>
          </cell>
          <cell r="B2436" t="str">
            <v>IE</v>
          </cell>
        </row>
        <row r="2437">
          <cell r="A2437" t="str">
            <v>Ireland</v>
          </cell>
          <cell r="B2437" t="str">
            <v>IE</v>
          </cell>
        </row>
        <row r="2438">
          <cell r="A2438" t="str">
            <v>Ireland</v>
          </cell>
          <cell r="B2438" t="str">
            <v>IE</v>
          </cell>
        </row>
        <row r="2439">
          <cell r="A2439" t="str">
            <v>Ireland</v>
          </cell>
          <cell r="B2439" t="str">
            <v>IE</v>
          </cell>
        </row>
        <row r="2440">
          <cell r="A2440" t="str">
            <v>Ireland</v>
          </cell>
          <cell r="B2440" t="str">
            <v>IE</v>
          </cell>
        </row>
        <row r="2441">
          <cell r="A2441" t="str">
            <v>Ireland</v>
          </cell>
          <cell r="B2441" t="str">
            <v>IE</v>
          </cell>
        </row>
        <row r="2442">
          <cell r="A2442" t="str">
            <v>Ireland</v>
          </cell>
          <cell r="B2442" t="str">
            <v>IE</v>
          </cell>
        </row>
        <row r="2443">
          <cell r="A2443" t="str">
            <v>Ireland</v>
          </cell>
          <cell r="B2443" t="str">
            <v>IE</v>
          </cell>
        </row>
        <row r="2444">
          <cell r="A2444" t="str">
            <v>Ireland</v>
          </cell>
          <cell r="B2444" t="str">
            <v>IE</v>
          </cell>
        </row>
        <row r="2445">
          <cell r="A2445" t="str">
            <v>Ireland</v>
          </cell>
          <cell r="B2445" t="str">
            <v>IE</v>
          </cell>
        </row>
        <row r="2446">
          <cell r="A2446" t="str">
            <v>Isle of Man</v>
          </cell>
          <cell r="B2446" t="str">
            <v>IM</v>
          </cell>
        </row>
        <row r="2447">
          <cell r="A2447" t="str">
            <v>Isle of Man</v>
          </cell>
          <cell r="B2447" t="str">
            <v>IM</v>
          </cell>
        </row>
        <row r="2448">
          <cell r="A2448" t="str">
            <v>Isle of Man</v>
          </cell>
          <cell r="B2448" t="str">
            <v>IM</v>
          </cell>
        </row>
        <row r="2449">
          <cell r="A2449" t="str">
            <v>Isle of Man</v>
          </cell>
          <cell r="B2449" t="str">
            <v>IM</v>
          </cell>
        </row>
        <row r="2450">
          <cell r="A2450" t="str">
            <v>Isle of Man</v>
          </cell>
          <cell r="B2450" t="str">
            <v>IM</v>
          </cell>
        </row>
        <row r="2451">
          <cell r="A2451" t="str">
            <v>Isle of Man</v>
          </cell>
          <cell r="B2451" t="str">
            <v>IM</v>
          </cell>
        </row>
        <row r="2452">
          <cell r="A2452" t="str">
            <v>Isle of Man</v>
          </cell>
          <cell r="B2452" t="str">
            <v>IM</v>
          </cell>
        </row>
        <row r="2453">
          <cell r="A2453" t="str">
            <v>Isle of Man</v>
          </cell>
          <cell r="B2453" t="str">
            <v>IM</v>
          </cell>
        </row>
        <row r="2454">
          <cell r="A2454" t="str">
            <v>Isle of Man</v>
          </cell>
          <cell r="B2454" t="str">
            <v>IM</v>
          </cell>
        </row>
        <row r="2455">
          <cell r="A2455" t="str">
            <v>Isle of Man</v>
          </cell>
          <cell r="B2455" t="str">
            <v>IM</v>
          </cell>
        </row>
        <row r="2456">
          <cell r="A2456" t="str">
            <v>Isle of Man</v>
          </cell>
          <cell r="B2456" t="str">
            <v>IM</v>
          </cell>
        </row>
        <row r="2457">
          <cell r="A2457" t="str">
            <v>Isle of Man</v>
          </cell>
          <cell r="B2457" t="str">
            <v>IM</v>
          </cell>
        </row>
        <row r="2458">
          <cell r="A2458" t="str">
            <v>Isle of Man</v>
          </cell>
          <cell r="B2458" t="str">
            <v>IM</v>
          </cell>
        </row>
        <row r="2459">
          <cell r="A2459" t="str">
            <v>Isle of Man</v>
          </cell>
          <cell r="B2459" t="str">
            <v>IM</v>
          </cell>
        </row>
        <row r="2460">
          <cell r="A2460" t="str">
            <v>Isle of Man</v>
          </cell>
          <cell r="B2460" t="str">
            <v>IM</v>
          </cell>
        </row>
        <row r="2461">
          <cell r="A2461" t="str">
            <v>Isle of Man</v>
          </cell>
          <cell r="B2461" t="str">
            <v>IM</v>
          </cell>
        </row>
        <row r="2462">
          <cell r="A2462" t="str">
            <v>Isle of Man</v>
          </cell>
          <cell r="B2462" t="str">
            <v>IM</v>
          </cell>
        </row>
        <row r="2463">
          <cell r="A2463" t="str">
            <v>Isle of Man</v>
          </cell>
          <cell r="B2463" t="str">
            <v>IM</v>
          </cell>
        </row>
        <row r="2464">
          <cell r="A2464" t="str">
            <v>Isle of Man</v>
          </cell>
          <cell r="B2464" t="str">
            <v>IM</v>
          </cell>
        </row>
        <row r="2465">
          <cell r="A2465" t="str">
            <v>Isle of Man</v>
          </cell>
          <cell r="B2465" t="str">
            <v>IM</v>
          </cell>
        </row>
        <row r="2466">
          <cell r="A2466" t="str">
            <v>Isle of Man</v>
          </cell>
          <cell r="B2466" t="str">
            <v>IM</v>
          </cell>
        </row>
        <row r="2467">
          <cell r="A2467" t="str">
            <v>Isle of Man</v>
          </cell>
          <cell r="B2467" t="str">
            <v>IM</v>
          </cell>
        </row>
        <row r="2468">
          <cell r="A2468" t="str">
            <v>Isle of Man</v>
          </cell>
          <cell r="B2468" t="str">
            <v>IM</v>
          </cell>
        </row>
        <row r="2469">
          <cell r="A2469" t="str">
            <v>Isle of Man</v>
          </cell>
          <cell r="B2469" t="str">
            <v>IM</v>
          </cell>
        </row>
        <row r="2470">
          <cell r="A2470" t="str">
            <v>Isle of Man</v>
          </cell>
          <cell r="B2470" t="str">
            <v>IM</v>
          </cell>
        </row>
        <row r="2471">
          <cell r="A2471" t="str">
            <v>Isle of Man</v>
          </cell>
          <cell r="B2471" t="str">
            <v>IM</v>
          </cell>
        </row>
        <row r="2472">
          <cell r="A2472" t="str">
            <v>Israel</v>
          </cell>
          <cell r="B2472" t="str">
            <v>IL</v>
          </cell>
        </row>
        <row r="2473">
          <cell r="A2473" t="str">
            <v>Israel</v>
          </cell>
          <cell r="B2473" t="str">
            <v>IL</v>
          </cell>
        </row>
        <row r="2474">
          <cell r="A2474" t="str">
            <v>Israel</v>
          </cell>
          <cell r="B2474" t="str">
            <v>IL</v>
          </cell>
        </row>
        <row r="2475">
          <cell r="A2475" t="str">
            <v>Israel</v>
          </cell>
          <cell r="B2475" t="str">
            <v>IL</v>
          </cell>
        </row>
        <row r="2476">
          <cell r="A2476" t="str">
            <v>Israel</v>
          </cell>
          <cell r="B2476" t="str">
            <v>IL</v>
          </cell>
        </row>
        <row r="2477">
          <cell r="A2477" t="str">
            <v>Israel</v>
          </cell>
          <cell r="B2477" t="str">
            <v>IL</v>
          </cell>
        </row>
        <row r="2478">
          <cell r="A2478" t="str">
            <v>Israel</v>
          </cell>
          <cell r="B2478" t="str">
            <v>IL</v>
          </cell>
        </row>
        <row r="2479">
          <cell r="A2479" t="str">
            <v>Israel</v>
          </cell>
          <cell r="B2479" t="str">
            <v>IL</v>
          </cell>
        </row>
        <row r="2480">
          <cell r="A2480" t="str">
            <v>Israel</v>
          </cell>
          <cell r="B2480" t="str">
            <v>IL</v>
          </cell>
        </row>
        <row r="2481">
          <cell r="A2481" t="str">
            <v>Israel</v>
          </cell>
          <cell r="B2481" t="str">
            <v>IL</v>
          </cell>
        </row>
        <row r="2482">
          <cell r="A2482" t="str">
            <v>Israel</v>
          </cell>
          <cell r="B2482" t="str">
            <v>IL</v>
          </cell>
        </row>
        <row r="2483">
          <cell r="A2483" t="str">
            <v>Israel</v>
          </cell>
          <cell r="B2483" t="str">
            <v>IL</v>
          </cell>
        </row>
        <row r="2484">
          <cell r="A2484" t="str">
            <v>Israel</v>
          </cell>
          <cell r="B2484" t="str">
            <v>IL</v>
          </cell>
        </row>
        <row r="2485">
          <cell r="A2485" t="str">
            <v>Israel</v>
          </cell>
          <cell r="B2485" t="str">
            <v>IL</v>
          </cell>
        </row>
        <row r="2486">
          <cell r="A2486" t="str">
            <v>Israel</v>
          </cell>
          <cell r="B2486" t="str">
            <v>IL</v>
          </cell>
        </row>
        <row r="2487">
          <cell r="A2487" t="str">
            <v>Israel</v>
          </cell>
          <cell r="B2487" t="str">
            <v>IL</v>
          </cell>
        </row>
        <row r="2488">
          <cell r="A2488" t="str">
            <v>Israel</v>
          </cell>
          <cell r="B2488" t="str">
            <v>IL</v>
          </cell>
        </row>
        <row r="2489">
          <cell r="A2489" t="str">
            <v>Israel</v>
          </cell>
          <cell r="B2489" t="str">
            <v>IL</v>
          </cell>
        </row>
        <row r="2490">
          <cell r="A2490" t="str">
            <v>Israel</v>
          </cell>
          <cell r="B2490" t="str">
            <v>IL</v>
          </cell>
        </row>
        <row r="2491">
          <cell r="A2491" t="str">
            <v>Israel</v>
          </cell>
          <cell r="B2491" t="str">
            <v>IL</v>
          </cell>
        </row>
        <row r="2492">
          <cell r="A2492" t="str">
            <v>Israel</v>
          </cell>
          <cell r="B2492" t="str">
            <v>IL</v>
          </cell>
        </row>
        <row r="2493">
          <cell r="A2493" t="str">
            <v>Israel</v>
          </cell>
          <cell r="B2493" t="str">
            <v>IL</v>
          </cell>
        </row>
        <row r="2494">
          <cell r="A2494" t="str">
            <v>Israel</v>
          </cell>
          <cell r="B2494" t="str">
            <v>IL</v>
          </cell>
        </row>
        <row r="2495">
          <cell r="A2495" t="str">
            <v>Israel</v>
          </cell>
          <cell r="B2495" t="str">
            <v>IL</v>
          </cell>
        </row>
        <row r="2496">
          <cell r="A2496" t="str">
            <v>Israel</v>
          </cell>
          <cell r="B2496" t="str">
            <v>IL</v>
          </cell>
        </row>
        <row r="2497">
          <cell r="A2497" t="str">
            <v>Israel</v>
          </cell>
          <cell r="B2497" t="str">
            <v>IL</v>
          </cell>
        </row>
        <row r="2498">
          <cell r="A2498" t="str">
            <v>Italy</v>
          </cell>
          <cell r="B2498" t="str">
            <v>IT</v>
          </cell>
        </row>
        <row r="2499">
          <cell r="A2499" t="str">
            <v>Italy</v>
          </cell>
          <cell r="B2499" t="str">
            <v>IT</v>
          </cell>
        </row>
        <row r="2500">
          <cell r="A2500" t="str">
            <v>Italy</v>
          </cell>
          <cell r="B2500" t="str">
            <v>IT</v>
          </cell>
        </row>
        <row r="2501">
          <cell r="A2501" t="str">
            <v>Italy</v>
          </cell>
          <cell r="B2501" t="str">
            <v>IT</v>
          </cell>
        </row>
        <row r="2502">
          <cell r="A2502" t="str">
            <v>Italy</v>
          </cell>
          <cell r="B2502" t="str">
            <v>IT</v>
          </cell>
        </row>
        <row r="2503">
          <cell r="A2503" t="str">
            <v>Italy</v>
          </cell>
          <cell r="B2503" t="str">
            <v>IT</v>
          </cell>
        </row>
        <row r="2504">
          <cell r="A2504" t="str">
            <v>Italy</v>
          </cell>
          <cell r="B2504" t="str">
            <v>IT</v>
          </cell>
        </row>
        <row r="2505">
          <cell r="A2505" t="str">
            <v>Italy</v>
          </cell>
          <cell r="B2505" t="str">
            <v>IT</v>
          </cell>
        </row>
        <row r="2506">
          <cell r="A2506" t="str">
            <v>Italy</v>
          </cell>
          <cell r="B2506" t="str">
            <v>IT</v>
          </cell>
        </row>
        <row r="2507">
          <cell r="A2507" t="str">
            <v>Italy</v>
          </cell>
          <cell r="B2507" t="str">
            <v>IT</v>
          </cell>
        </row>
        <row r="2508">
          <cell r="A2508" t="str">
            <v>Italy</v>
          </cell>
          <cell r="B2508" t="str">
            <v>IT</v>
          </cell>
        </row>
        <row r="2509">
          <cell r="A2509" t="str">
            <v>Italy</v>
          </cell>
          <cell r="B2509" t="str">
            <v>IT</v>
          </cell>
        </row>
        <row r="2510">
          <cell r="A2510" t="str">
            <v>Italy</v>
          </cell>
          <cell r="B2510" t="str">
            <v>IT</v>
          </cell>
        </row>
        <row r="2511">
          <cell r="A2511" t="str">
            <v>Italy</v>
          </cell>
          <cell r="B2511" t="str">
            <v>IT</v>
          </cell>
        </row>
        <row r="2512">
          <cell r="A2512" t="str">
            <v>Italy</v>
          </cell>
          <cell r="B2512" t="str">
            <v>IT</v>
          </cell>
        </row>
        <row r="2513">
          <cell r="A2513" t="str">
            <v>Italy</v>
          </cell>
          <cell r="B2513" t="str">
            <v>IT</v>
          </cell>
        </row>
        <row r="2514">
          <cell r="A2514" t="str">
            <v>Italy</v>
          </cell>
          <cell r="B2514" t="str">
            <v>IT</v>
          </cell>
        </row>
        <row r="2515">
          <cell r="A2515" t="str">
            <v>Italy</v>
          </cell>
          <cell r="B2515" t="str">
            <v>IT</v>
          </cell>
        </row>
        <row r="2516">
          <cell r="A2516" t="str">
            <v>Italy</v>
          </cell>
          <cell r="B2516" t="str">
            <v>IT</v>
          </cell>
        </row>
        <row r="2517">
          <cell r="A2517" t="str">
            <v>Italy</v>
          </cell>
          <cell r="B2517" t="str">
            <v>IT</v>
          </cell>
        </row>
        <row r="2518">
          <cell r="A2518" t="str">
            <v>Italy</v>
          </cell>
          <cell r="B2518" t="str">
            <v>IT</v>
          </cell>
        </row>
        <row r="2519">
          <cell r="A2519" t="str">
            <v>Italy</v>
          </cell>
          <cell r="B2519" t="str">
            <v>IT</v>
          </cell>
        </row>
        <row r="2520">
          <cell r="A2520" t="str">
            <v>Italy</v>
          </cell>
          <cell r="B2520" t="str">
            <v>IT</v>
          </cell>
        </row>
        <row r="2521">
          <cell r="A2521" t="str">
            <v>Italy</v>
          </cell>
          <cell r="B2521" t="str">
            <v>IT</v>
          </cell>
        </row>
        <row r="2522">
          <cell r="A2522" t="str">
            <v>Italy</v>
          </cell>
          <cell r="B2522" t="str">
            <v>IT</v>
          </cell>
        </row>
        <row r="2523">
          <cell r="A2523" t="str">
            <v>Italy</v>
          </cell>
          <cell r="B2523" t="str">
            <v>IT</v>
          </cell>
        </row>
        <row r="2524">
          <cell r="A2524" t="str">
            <v>Jamaica</v>
          </cell>
          <cell r="B2524" t="str">
            <v>JM</v>
          </cell>
        </row>
        <row r="2525">
          <cell r="A2525" t="str">
            <v>Jamaica</v>
          </cell>
          <cell r="B2525" t="str">
            <v>JM</v>
          </cell>
        </row>
        <row r="2526">
          <cell r="A2526" t="str">
            <v>Jamaica</v>
          </cell>
          <cell r="B2526" t="str">
            <v>JM</v>
          </cell>
        </row>
        <row r="2527">
          <cell r="A2527" t="str">
            <v>Jamaica</v>
          </cell>
          <cell r="B2527" t="str">
            <v>JM</v>
          </cell>
        </row>
        <row r="2528">
          <cell r="A2528" t="str">
            <v>Jamaica</v>
          </cell>
          <cell r="B2528" t="str">
            <v>JM</v>
          </cell>
        </row>
        <row r="2529">
          <cell r="A2529" t="str">
            <v>Jamaica</v>
          </cell>
          <cell r="B2529" t="str">
            <v>JM</v>
          </cell>
        </row>
        <row r="2530">
          <cell r="A2530" t="str">
            <v>Jamaica</v>
          </cell>
          <cell r="B2530" t="str">
            <v>JM</v>
          </cell>
        </row>
        <row r="2531">
          <cell r="A2531" t="str">
            <v>Jamaica</v>
          </cell>
          <cell r="B2531" t="str">
            <v>JM</v>
          </cell>
        </row>
        <row r="2532">
          <cell r="A2532" t="str">
            <v>Jamaica</v>
          </cell>
          <cell r="B2532" t="str">
            <v>JM</v>
          </cell>
        </row>
        <row r="2533">
          <cell r="A2533" t="str">
            <v>Jamaica</v>
          </cell>
          <cell r="B2533" t="str">
            <v>JM</v>
          </cell>
        </row>
        <row r="2534">
          <cell r="A2534" t="str">
            <v>Jamaica</v>
          </cell>
          <cell r="B2534" t="str">
            <v>JM</v>
          </cell>
        </row>
        <row r="2535">
          <cell r="A2535" t="str">
            <v>Jamaica</v>
          </cell>
          <cell r="B2535" t="str">
            <v>JM</v>
          </cell>
        </row>
        <row r="2536">
          <cell r="A2536" t="str">
            <v>Jamaica</v>
          </cell>
          <cell r="B2536" t="str">
            <v>JM</v>
          </cell>
        </row>
        <row r="2537">
          <cell r="A2537" t="str">
            <v>Jamaica</v>
          </cell>
          <cell r="B2537" t="str">
            <v>JM</v>
          </cell>
        </row>
        <row r="2538">
          <cell r="A2538" t="str">
            <v>Jamaica</v>
          </cell>
          <cell r="B2538" t="str">
            <v>JM</v>
          </cell>
        </row>
        <row r="2539">
          <cell r="A2539" t="str">
            <v>Jamaica</v>
          </cell>
          <cell r="B2539" t="str">
            <v>JM</v>
          </cell>
        </row>
        <row r="2540">
          <cell r="A2540" t="str">
            <v>Jamaica</v>
          </cell>
          <cell r="B2540" t="str">
            <v>JM</v>
          </cell>
        </row>
        <row r="2541">
          <cell r="A2541" t="str">
            <v>Jamaica</v>
          </cell>
          <cell r="B2541" t="str">
            <v>JM</v>
          </cell>
        </row>
        <row r="2542">
          <cell r="A2542" t="str">
            <v>Jamaica</v>
          </cell>
          <cell r="B2542" t="str">
            <v>JM</v>
          </cell>
        </row>
        <row r="2543">
          <cell r="A2543" t="str">
            <v>Jamaica</v>
          </cell>
          <cell r="B2543" t="str">
            <v>JM</v>
          </cell>
        </row>
        <row r="2544">
          <cell r="A2544" t="str">
            <v>Jamaica</v>
          </cell>
          <cell r="B2544" t="str">
            <v>JM</v>
          </cell>
        </row>
        <row r="2545">
          <cell r="A2545" t="str">
            <v>Jamaica</v>
          </cell>
          <cell r="B2545" t="str">
            <v>JM</v>
          </cell>
        </row>
        <row r="2546">
          <cell r="A2546" t="str">
            <v>Jamaica</v>
          </cell>
          <cell r="B2546" t="str">
            <v>JM</v>
          </cell>
        </row>
        <row r="2547">
          <cell r="A2547" t="str">
            <v>Jamaica</v>
          </cell>
          <cell r="B2547" t="str">
            <v>JM</v>
          </cell>
        </row>
        <row r="2548">
          <cell r="A2548" t="str">
            <v>Jamaica</v>
          </cell>
          <cell r="B2548" t="str">
            <v>JM</v>
          </cell>
        </row>
        <row r="2549">
          <cell r="A2549" t="str">
            <v>Jamaica</v>
          </cell>
          <cell r="B2549" t="str">
            <v>JM</v>
          </cell>
        </row>
        <row r="2550">
          <cell r="A2550" t="str">
            <v>Japan</v>
          </cell>
          <cell r="B2550" t="str">
            <v>JP</v>
          </cell>
        </row>
        <row r="2551">
          <cell r="A2551" t="str">
            <v>Japan</v>
          </cell>
          <cell r="B2551" t="str">
            <v>JP</v>
          </cell>
        </row>
        <row r="2552">
          <cell r="A2552" t="str">
            <v>Japan</v>
          </cell>
          <cell r="B2552" t="str">
            <v>JP</v>
          </cell>
        </row>
        <row r="2553">
          <cell r="A2553" t="str">
            <v>Japan</v>
          </cell>
          <cell r="B2553" t="str">
            <v>JP</v>
          </cell>
        </row>
        <row r="2554">
          <cell r="A2554" t="str">
            <v>Japan</v>
          </cell>
          <cell r="B2554" t="str">
            <v>JP</v>
          </cell>
        </row>
        <row r="2555">
          <cell r="A2555" t="str">
            <v>Japan</v>
          </cell>
          <cell r="B2555" t="str">
            <v>JP</v>
          </cell>
        </row>
        <row r="2556">
          <cell r="A2556" t="str">
            <v>Japan</v>
          </cell>
          <cell r="B2556" t="str">
            <v>JP</v>
          </cell>
        </row>
        <row r="2557">
          <cell r="A2557" t="str">
            <v>Japan</v>
          </cell>
          <cell r="B2557" t="str">
            <v>JP</v>
          </cell>
        </row>
        <row r="2558">
          <cell r="A2558" t="str">
            <v>Japan</v>
          </cell>
          <cell r="B2558" t="str">
            <v>JP</v>
          </cell>
        </row>
        <row r="2559">
          <cell r="A2559" t="str">
            <v>Japan</v>
          </cell>
          <cell r="B2559" t="str">
            <v>JP</v>
          </cell>
        </row>
        <row r="2560">
          <cell r="A2560" t="str">
            <v>Japan</v>
          </cell>
          <cell r="B2560" t="str">
            <v>JP</v>
          </cell>
        </row>
        <row r="2561">
          <cell r="A2561" t="str">
            <v>Japan</v>
          </cell>
          <cell r="B2561" t="str">
            <v>JP</v>
          </cell>
        </row>
        <row r="2562">
          <cell r="A2562" t="str">
            <v>Japan</v>
          </cell>
          <cell r="B2562" t="str">
            <v>JP</v>
          </cell>
        </row>
        <row r="2563">
          <cell r="A2563" t="str">
            <v>Japan</v>
          </cell>
          <cell r="B2563" t="str">
            <v>JP</v>
          </cell>
        </row>
        <row r="2564">
          <cell r="A2564" t="str">
            <v>Japan</v>
          </cell>
          <cell r="B2564" t="str">
            <v>JP</v>
          </cell>
        </row>
        <row r="2565">
          <cell r="A2565" t="str">
            <v>Japan</v>
          </cell>
          <cell r="B2565" t="str">
            <v>JP</v>
          </cell>
        </row>
        <row r="2566">
          <cell r="A2566" t="str">
            <v>Japan</v>
          </cell>
          <cell r="B2566" t="str">
            <v>JP</v>
          </cell>
        </row>
        <row r="2567">
          <cell r="A2567" t="str">
            <v>Japan</v>
          </cell>
          <cell r="B2567" t="str">
            <v>JP</v>
          </cell>
        </row>
        <row r="2568">
          <cell r="A2568" t="str">
            <v>Japan</v>
          </cell>
          <cell r="B2568" t="str">
            <v>JP</v>
          </cell>
        </row>
        <row r="2569">
          <cell r="A2569" t="str">
            <v>Japan</v>
          </cell>
          <cell r="B2569" t="str">
            <v>JP</v>
          </cell>
        </row>
        <row r="2570">
          <cell r="A2570" t="str">
            <v>Japan</v>
          </cell>
          <cell r="B2570" t="str">
            <v>JP</v>
          </cell>
        </row>
        <row r="2571">
          <cell r="A2571" t="str">
            <v>Japan</v>
          </cell>
          <cell r="B2571" t="str">
            <v>JP</v>
          </cell>
        </row>
        <row r="2572">
          <cell r="A2572" t="str">
            <v>Japan</v>
          </cell>
          <cell r="B2572" t="str">
            <v>JP</v>
          </cell>
        </row>
        <row r="2573">
          <cell r="A2573" t="str">
            <v>Japan</v>
          </cell>
          <cell r="B2573" t="str">
            <v>JP</v>
          </cell>
        </row>
        <row r="2574">
          <cell r="A2574" t="str">
            <v>Japan</v>
          </cell>
          <cell r="B2574" t="str">
            <v>JP</v>
          </cell>
        </row>
        <row r="2575">
          <cell r="A2575" t="str">
            <v>Japan</v>
          </cell>
          <cell r="B2575" t="str">
            <v>JP</v>
          </cell>
        </row>
        <row r="2576">
          <cell r="A2576" t="str">
            <v>Jordan</v>
          </cell>
          <cell r="B2576" t="str">
            <v>JO</v>
          </cell>
        </row>
        <row r="2577">
          <cell r="A2577" t="str">
            <v>Jordan</v>
          </cell>
          <cell r="B2577" t="str">
            <v>JO</v>
          </cell>
        </row>
        <row r="2578">
          <cell r="A2578" t="str">
            <v>Jordan</v>
          </cell>
          <cell r="B2578" t="str">
            <v>JO</v>
          </cell>
        </row>
        <row r="2579">
          <cell r="A2579" t="str">
            <v>Jordan</v>
          </cell>
          <cell r="B2579" t="str">
            <v>JO</v>
          </cell>
        </row>
        <row r="2580">
          <cell r="A2580" t="str">
            <v>Jordan</v>
          </cell>
          <cell r="B2580" t="str">
            <v>JO</v>
          </cell>
        </row>
        <row r="2581">
          <cell r="A2581" t="str">
            <v>Jordan</v>
          </cell>
          <cell r="B2581" t="str">
            <v>JO</v>
          </cell>
        </row>
        <row r="2582">
          <cell r="A2582" t="str">
            <v>Jordan</v>
          </cell>
          <cell r="B2582" t="str">
            <v>JO</v>
          </cell>
        </row>
        <row r="2583">
          <cell r="A2583" t="str">
            <v>Jordan</v>
          </cell>
          <cell r="B2583" t="str">
            <v>JO</v>
          </cell>
        </row>
        <row r="2584">
          <cell r="A2584" t="str">
            <v>Jordan</v>
          </cell>
          <cell r="B2584" t="str">
            <v>JO</v>
          </cell>
        </row>
        <row r="2585">
          <cell r="A2585" t="str">
            <v>Jordan</v>
          </cell>
          <cell r="B2585" t="str">
            <v>JO</v>
          </cell>
        </row>
        <row r="2586">
          <cell r="A2586" t="str">
            <v>Jordan</v>
          </cell>
          <cell r="B2586" t="str">
            <v>JO</v>
          </cell>
        </row>
        <row r="2587">
          <cell r="A2587" t="str">
            <v>Jordan</v>
          </cell>
          <cell r="B2587" t="str">
            <v>JO</v>
          </cell>
        </row>
        <row r="2588">
          <cell r="A2588" t="str">
            <v>Jordan</v>
          </cell>
          <cell r="B2588" t="str">
            <v>JO</v>
          </cell>
        </row>
        <row r="2589">
          <cell r="A2589" t="str">
            <v>Jordan</v>
          </cell>
          <cell r="B2589" t="str">
            <v>JO</v>
          </cell>
        </row>
        <row r="2590">
          <cell r="A2590" t="str">
            <v>Jordan</v>
          </cell>
          <cell r="B2590" t="str">
            <v>JO</v>
          </cell>
        </row>
        <row r="2591">
          <cell r="A2591" t="str">
            <v>Jordan</v>
          </cell>
          <cell r="B2591" t="str">
            <v>JO</v>
          </cell>
        </row>
        <row r="2592">
          <cell r="A2592" t="str">
            <v>Jordan</v>
          </cell>
          <cell r="B2592" t="str">
            <v>JO</v>
          </cell>
        </row>
        <row r="2593">
          <cell r="A2593" t="str">
            <v>Jordan</v>
          </cell>
          <cell r="B2593" t="str">
            <v>JO</v>
          </cell>
        </row>
        <row r="2594">
          <cell r="A2594" t="str">
            <v>Jordan</v>
          </cell>
          <cell r="B2594" t="str">
            <v>JO</v>
          </cell>
        </row>
        <row r="2595">
          <cell r="A2595" t="str">
            <v>Jordan</v>
          </cell>
          <cell r="B2595" t="str">
            <v>JO</v>
          </cell>
        </row>
        <row r="2596">
          <cell r="A2596" t="str">
            <v>Jordan</v>
          </cell>
          <cell r="B2596" t="str">
            <v>JO</v>
          </cell>
        </row>
        <row r="2597">
          <cell r="A2597" t="str">
            <v>Jordan</v>
          </cell>
          <cell r="B2597" t="str">
            <v>JO</v>
          </cell>
        </row>
        <row r="2598">
          <cell r="A2598" t="str">
            <v>Jordan</v>
          </cell>
          <cell r="B2598" t="str">
            <v>JO</v>
          </cell>
        </row>
        <row r="2599">
          <cell r="A2599" t="str">
            <v>Jordan</v>
          </cell>
          <cell r="B2599" t="str">
            <v>JO</v>
          </cell>
        </row>
        <row r="2600">
          <cell r="A2600" t="str">
            <v>Jordan</v>
          </cell>
          <cell r="B2600" t="str">
            <v>JO</v>
          </cell>
        </row>
        <row r="2601">
          <cell r="A2601" t="str">
            <v>Jordan</v>
          </cell>
          <cell r="B2601" t="str">
            <v>JO</v>
          </cell>
        </row>
        <row r="2602">
          <cell r="A2602" t="str">
            <v>Kazakhstan</v>
          </cell>
          <cell r="B2602" t="str">
            <v>KZ</v>
          </cell>
        </row>
        <row r="2603">
          <cell r="A2603" t="str">
            <v>Kazakhstan</v>
          </cell>
          <cell r="B2603" t="str">
            <v>KZ</v>
          </cell>
        </row>
        <row r="2604">
          <cell r="A2604" t="str">
            <v>Kazakhstan</v>
          </cell>
          <cell r="B2604" t="str">
            <v>KZ</v>
          </cell>
        </row>
        <row r="2605">
          <cell r="A2605" t="str">
            <v>Kazakhstan</v>
          </cell>
          <cell r="B2605" t="str">
            <v>KZ</v>
          </cell>
        </row>
        <row r="2606">
          <cell r="A2606" t="str">
            <v>Kazakhstan</v>
          </cell>
          <cell r="B2606" t="str">
            <v>KZ</v>
          </cell>
        </row>
        <row r="2607">
          <cell r="A2607" t="str">
            <v>Kazakhstan</v>
          </cell>
          <cell r="B2607" t="str">
            <v>KZ</v>
          </cell>
        </row>
        <row r="2608">
          <cell r="A2608" t="str">
            <v>Kazakhstan</v>
          </cell>
          <cell r="B2608" t="str">
            <v>KZ</v>
          </cell>
        </row>
        <row r="2609">
          <cell r="A2609" t="str">
            <v>Kazakhstan</v>
          </cell>
          <cell r="B2609" t="str">
            <v>KZ</v>
          </cell>
        </row>
        <row r="2610">
          <cell r="A2610" t="str">
            <v>Kazakhstan</v>
          </cell>
          <cell r="B2610" t="str">
            <v>KZ</v>
          </cell>
        </row>
        <row r="2611">
          <cell r="A2611" t="str">
            <v>Kazakhstan</v>
          </cell>
          <cell r="B2611" t="str">
            <v>KZ</v>
          </cell>
        </row>
        <row r="2612">
          <cell r="A2612" t="str">
            <v>Kazakhstan</v>
          </cell>
          <cell r="B2612" t="str">
            <v>KZ</v>
          </cell>
        </row>
        <row r="2613">
          <cell r="A2613" t="str">
            <v>Kazakhstan</v>
          </cell>
          <cell r="B2613" t="str">
            <v>KZ</v>
          </cell>
        </row>
        <row r="2614">
          <cell r="A2614" t="str">
            <v>Kazakhstan</v>
          </cell>
          <cell r="B2614" t="str">
            <v>KZ</v>
          </cell>
        </row>
        <row r="2615">
          <cell r="A2615" t="str">
            <v>Kazakhstan</v>
          </cell>
          <cell r="B2615" t="str">
            <v>KZ</v>
          </cell>
        </row>
        <row r="2616">
          <cell r="A2616" t="str">
            <v>Kazakhstan</v>
          </cell>
          <cell r="B2616" t="str">
            <v>KZ</v>
          </cell>
        </row>
        <row r="2617">
          <cell r="A2617" t="str">
            <v>Kazakhstan</v>
          </cell>
          <cell r="B2617" t="str">
            <v>KZ</v>
          </cell>
        </row>
        <row r="2618">
          <cell r="A2618" t="str">
            <v>Kazakhstan</v>
          </cell>
          <cell r="B2618" t="str">
            <v>KZ</v>
          </cell>
        </row>
        <row r="2619">
          <cell r="A2619" t="str">
            <v>Kazakhstan</v>
          </cell>
          <cell r="B2619" t="str">
            <v>KZ</v>
          </cell>
        </row>
        <row r="2620">
          <cell r="A2620" t="str">
            <v>Kazakhstan</v>
          </cell>
          <cell r="B2620" t="str">
            <v>KZ</v>
          </cell>
        </row>
        <row r="2621">
          <cell r="A2621" t="str">
            <v>Kazakhstan</v>
          </cell>
          <cell r="B2621" t="str">
            <v>KZ</v>
          </cell>
        </row>
        <row r="2622">
          <cell r="A2622" t="str">
            <v>Kazakhstan</v>
          </cell>
          <cell r="B2622" t="str">
            <v>KZ</v>
          </cell>
        </row>
        <row r="2623">
          <cell r="A2623" t="str">
            <v>Kazakhstan</v>
          </cell>
          <cell r="B2623" t="str">
            <v>KZ</v>
          </cell>
        </row>
        <row r="2624">
          <cell r="A2624" t="str">
            <v>Kazakhstan</v>
          </cell>
          <cell r="B2624" t="str">
            <v>KZ</v>
          </cell>
        </row>
        <row r="2625">
          <cell r="A2625" t="str">
            <v>Kazakhstan</v>
          </cell>
          <cell r="B2625" t="str">
            <v>KZ</v>
          </cell>
        </row>
        <row r="2626">
          <cell r="A2626" t="str">
            <v>Kazakhstan</v>
          </cell>
          <cell r="B2626" t="str">
            <v>KZ</v>
          </cell>
        </row>
        <row r="2627">
          <cell r="A2627" t="str">
            <v>Kazakhstan</v>
          </cell>
          <cell r="B2627" t="str">
            <v>KZ</v>
          </cell>
        </row>
        <row r="2628">
          <cell r="A2628" t="str">
            <v>Kenya</v>
          </cell>
          <cell r="B2628" t="str">
            <v>KE</v>
          </cell>
        </row>
        <row r="2629">
          <cell r="A2629" t="str">
            <v>Kenya</v>
          </cell>
          <cell r="B2629" t="str">
            <v>KE</v>
          </cell>
        </row>
        <row r="2630">
          <cell r="A2630" t="str">
            <v>Kenya</v>
          </cell>
          <cell r="B2630" t="str">
            <v>KE</v>
          </cell>
        </row>
        <row r="2631">
          <cell r="A2631" t="str">
            <v>Kenya</v>
          </cell>
          <cell r="B2631" t="str">
            <v>KE</v>
          </cell>
        </row>
        <row r="2632">
          <cell r="A2632" t="str">
            <v>Kenya</v>
          </cell>
          <cell r="B2632" t="str">
            <v>KE</v>
          </cell>
        </row>
        <row r="2633">
          <cell r="A2633" t="str">
            <v>Kenya</v>
          </cell>
          <cell r="B2633" t="str">
            <v>KE</v>
          </cell>
        </row>
        <row r="2634">
          <cell r="A2634" t="str">
            <v>Kenya</v>
          </cell>
          <cell r="B2634" t="str">
            <v>KE</v>
          </cell>
        </row>
        <row r="2635">
          <cell r="A2635" t="str">
            <v>Kenya</v>
          </cell>
          <cell r="B2635" t="str">
            <v>KE</v>
          </cell>
        </row>
        <row r="2636">
          <cell r="A2636" t="str">
            <v>Kenya</v>
          </cell>
          <cell r="B2636" t="str">
            <v>KE</v>
          </cell>
        </row>
        <row r="2637">
          <cell r="A2637" t="str">
            <v>Kenya</v>
          </cell>
          <cell r="B2637" t="str">
            <v>KE</v>
          </cell>
        </row>
        <row r="2638">
          <cell r="A2638" t="str">
            <v>Kenya</v>
          </cell>
          <cell r="B2638" t="str">
            <v>KE</v>
          </cell>
        </row>
        <row r="2639">
          <cell r="A2639" t="str">
            <v>Kenya</v>
          </cell>
          <cell r="B2639" t="str">
            <v>KE</v>
          </cell>
        </row>
        <row r="2640">
          <cell r="A2640" t="str">
            <v>Kenya</v>
          </cell>
          <cell r="B2640" t="str">
            <v>KE</v>
          </cell>
        </row>
        <row r="2641">
          <cell r="A2641" t="str">
            <v>Kenya</v>
          </cell>
          <cell r="B2641" t="str">
            <v>KE</v>
          </cell>
        </row>
        <row r="2642">
          <cell r="A2642" t="str">
            <v>Kenya</v>
          </cell>
          <cell r="B2642" t="str">
            <v>KE</v>
          </cell>
        </row>
        <row r="2643">
          <cell r="A2643" t="str">
            <v>Kenya</v>
          </cell>
          <cell r="B2643" t="str">
            <v>KE</v>
          </cell>
        </row>
        <row r="2644">
          <cell r="A2644" t="str">
            <v>Kenya</v>
          </cell>
          <cell r="B2644" t="str">
            <v>KE</v>
          </cell>
        </row>
        <row r="2645">
          <cell r="A2645" t="str">
            <v>Kenya</v>
          </cell>
          <cell r="B2645" t="str">
            <v>KE</v>
          </cell>
        </row>
        <row r="2646">
          <cell r="A2646" t="str">
            <v>Kenya</v>
          </cell>
          <cell r="B2646" t="str">
            <v>KE</v>
          </cell>
        </row>
        <row r="2647">
          <cell r="A2647" t="str">
            <v>Kenya</v>
          </cell>
          <cell r="B2647" t="str">
            <v>KE</v>
          </cell>
        </row>
        <row r="2648">
          <cell r="A2648" t="str">
            <v>Kenya</v>
          </cell>
          <cell r="B2648" t="str">
            <v>KE</v>
          </cell>
        </row>
        <row r="2649">
          <cell r="A2649" t="str">
            <v>Kenya</v>
          </cell>
          <cell r="B2649" t="str">
            <v>KE</v>
          </cell>
        </row>
        <row r="2650">
          <cell r="A2650" t="str">
            <v>Kenya</v>
          </cell>
          <cell r="B2650" t="str">
            <v>KE</v>
          </cell>
        </row>
        <row r="2651">
          <cell r="A2651" t="str">
            <v>Kenya</v>
          </cell>
          <cell r="B2651" t="str">
            <v>KE</v>
          </cell>
        </row>
        <row r="2652">
          <cell r="A2652" t="str">
            <v>Kenya</v>
          </cell>
          <cell r="B2652" t="str">
            <v>KE</v>
          </cell>
        </row>
        <row r="2653">
          <cell r="A2653" t="str">
            <v>Kenya</v>
          </cell>
          <cell r="B2653" t="str">
            <v>KE</v>
          </cell>
        </row>
        <row r="2654">
          <cell r="A2654" t="str">
            <v>Kiribati</v>
          </cell>
          <cell r="B2654" t="str">
            <v>KI</v>
          </cell>
        </row>
        <row r="2655">
          <cell r="A2655" t="str">
            <v>Kiribati</v>
          </cell>
          <cell r="B2655" t="str">
            <v>KI</v>
          </cell>
        </row>
        <row r="2656">
          <cell r="A2656" t="str">
            <v>Kiribati</v>
          </cell>
          <cell r="B2656" t="str">
            <v>KI</v>
          </cell>
        </row>
        <row r="2657">
          <cell r="A2657" t="str">
            <v>Kiribati</v>
          </cell>
          <cell r="B2657" t="str">
            <v>KI</v>
          </cell>
        </row>
        <row r="2658">
          <cell r="A2658" t="str">
            <v>Kiribati</v>
          </cell>
          <cell r="B2658" t="str">
            <v>KI</v>
          </cell>
        </row>
        <row r="2659">
          <cell r="A2659" t="str">
            <v>Kiribati</v>
          </cell>
          <cell r="B2659" t="str">
            <v>KI</v>
          </cell>
        </row>
        <row r="2660">
          <cell r="A2660" t="str">
            <v>Kiribati</v>
          </cell>
          <cell r="B2660" t="str">
            <v>KI</v>
          </cell>
        </row>
        <row r="2661">
          <cell r="A2661" t="str">
            <v>Kiribati</v>
          </cell>
          <cell r="B2661" t="str">
            <v>KI</v>
          </cell>
        </row>
        <row r="2662">
          <cell r="A2662" t="str">
            <v>Kiribati</v>
          </cell>
          <cell r="B2662" t="str">
            <v>KI</v>
          </cell>
        </row>
        <row r="2663">
          <cell r="A2663" t="str">
            <v>Kiribati</v>
          </cell>
          <cell r="B2663" t="str">
            <v>KI</v>
          </cell>
        </row>
        <row r="2664">
          <cell r="A2664" t="str">
            <v>Kiribati</v>
          </cell>
          <cell r="B2664" t="str">
            <v>KI</v>
          </cell>
        </row>
        <row r="2665">
          <cell r="A2665" t="str">
            <v>Kiribati</v>
          </cell>
          <cell r="B2665" t="str">
            <v>KI</v>
          </cell>
        </row>
        <row r="2666">
          <cell r="A2666" t="str">
            <v>Kiribati</v>
          </cell>
          <cell r="B2666" t="str">
            <v>KI</v>
          </cell>
        </row>
        <row r="2667">
          <cell r="A2667" t="str">
            <v>Kiribati</v>
          </cell>
          <cell r="B2667" t="str">
            <v>KI</v>
          </cell>
        </row>
        <row r="2668">
          <cell r="A2668" t="str">
            <v>Kiribati</v>
          </cell>
          <cell r="B2668" t="str">
            <v>KI</v>
          </cell>
        </row>
        <row r="2669">
          <cell r="A2669" t="str">
            <v>Kiribati</v>
          </cell>
          <cell r="B2669" t="str">
            <v>KI</v>
          </cell>
        </row>
        <row r="2670">
          <cell r="A2670" t="str">
            <v>Kiribati</v>
          </cell>
          <cell r="B2670" t="str">
            <v>KI</v>
          </cell>
        </row>
        <row r="2671">
          <cell r="A2671" t="str">
            <v>Kiribati</v>
          </cell>
          <cell r="B2671" t="str">
            <v>KI</v>
          </cell>
        </row>
        <row r="2672">
          <cell r="A2672" t="str">
            <v>Kiribati</v>
          </cell>
          <cell r="B2672" t="str">
            <v>KI</v>
          </cell>
        </row>
        <row r="2673">
          <cell r="A2673" t="str">
            <v>Kiribati</v>
          </cell>
          <cell r="B2673" t="str">
            <v>KI</v>
          </cell>
        </row>
        <row r="2674">
          <cell r="A2674" t="str">
            <v>Kiribati</v>
          </cell>
          <cell r="B2674" t="str">
            <v>KI</v>
          </cell>
        </row>
        <row r="2675">
          <cell r="A2675" t="str">
            <v>Kiribati</v>
          </cell>
          <cell r="B2675" t="str">
            <v>KI</v>
          </cell>
        </row>
        <row r="2676">
          <cell r="A2676" t="str">
            <v>Kiribati</v>
          </cell>
          <cell r="B2676" t="str">
            <v>KI</v>
          </cell>
        </row>
        <row r="2677">
          <cell r="A2677" t="str">
            <v>Kiribati</v>
          </cell>
          <cell r="B2677" t="str">
            <v>KI</v>
          </cell>
        </row>
        <row r="2678">
          <cell r="A2678" t="str">
            <v>Kiribati</v>
          </cell>
          <cell r="B2678" t="str">
            <v>KI</v>
          </cell>
        </row>
        <row r="2679">
          <cell r="A2679" t="str">
            <v>Kiribati</v>
          </cell>
          <cell r="B2679" t="str">
            <v>KI</v>
          </cell>
        </row>
        <row r="2680">
          <cell r="A2680" t="str">
            <v>Korea, Dem. People's Rep.</v>
          </cell>
          <cell r="B2680" t="str">
            <v>KP</v>
          </cell>
        </row>
        <row r="2681">
          <cell r="A2681" t="str">
            <v>Korea, Dem. People's Rep.</v>
          </cell>
          <cell r="B2681" t="str">
            <v>KP</v>
          </cell>
        </row>
        <row r="2682">
          <cell r="A2682" t="str">
            <v>Korea, Dem. People's Rep.</v>
          </cell>
          <cell r="B2682" t="str">
            <v>KP</v>
          </cell>
        </row>
        <row r="2683">
          <cell r="A2683" t="str">
            <v>Korea, Dem. People's Rep.</v>
          </cell>
          <cell r="B2683" t="str">
            <v>KP</v>
          </cell>
        </row>
        <row r="2684">
          <cell r="A2684" t="str">
            <v>Korea, Dem. People's Rep.</v>
          </cell>
          <cell r="B2684" t="str">
            <v>KP</v>
          </cell>
        </row>
        <row r="2685">
          <cell r="A2685" t="str">
            <v>Korea, Dem. People's Rep.</v>
          </cell>
          <cell r="B2685" t="str">
            <v>KP</v>
          </cell>
        </row>
        <row r="2686">
          <cell r="A2686" t="str">
            <v>Korea, Dem. People's Rep.</v>
          </cell>
          <cell r="B2686" t="str">
            <v>KP</v>
          </cell>
        </row>
        <row r="2687">
          <cell r="A2687" t="str">
            <v>Korea, Dem. People's Rep.</v>
          </cell>
          <cell r="B2687" t="str">
            <v>KP</v>
          </cell>
        </row>
        <row r="2688">
          <cell r="A2688" t="str">
            <v>Korea, Dem. People's Rep.</v>
          </cell>
          <cell r="B2688" t="str">
            <v>KP</v>
          </cell>
        </row>
        <row r="2689">
          <cell r="A2689" t="str">
            <v>Korea, Dem. People's Rep.</v>
          </cell>
          <cell r="B2689" t="str">
            <v>KP</v>
          </cell>
        </row>
        <row r="2690">
          <cell r="A2690" t="str">
            <v>Korea, Dem. People's Rep.</v>
          </cell>
          <cell r="B2690" t="str">
            <v>KP</v>
          </cell>
        </row>
        <row r="2691">
          <cell r="A2691" t="str">
            <v>Korea, Dem. People's Rep.</v>
          </cell>
          <cell r="B2691" t="str">
            <v>KP</v>
          </cell>
        </row>
        <row r="2692">
          <cell r="A2692" t="str">
            <v>Korea, Dem. People's Rep.</v>
          </cell>
          <cell r="B2692" t="str">
            <v>KP</v>
          </cell>
        </row>
        <row r="2693">
          <cell r="A2693" t="str">
            <v>Korea, Dem. People's Rep.</v>
          </cell>
          <cell r="B2693" t="str">
            <v>KP</v>
          </cell>
        </row>
        <row r="2694">
          <cell r="A2694" t="str">
            <v>Korea, Dem. People's Rep.</v>
          </cell>
          <cell r="B2694" t="str">
            <v>KP</v>
          </cell>
        </row>
        <row r="2695">
          <cell r="A2695" t="str">
            <v>Korea, Dem. People's Rep.</v>
          </cell>
          <cell r="B2695" t="str">
            <v>KP</v>
          </cell>
        </row>
        <row r="2696">
          <cell r="A2696" t="str">
            <v>Korea, Dem. People's Rep.</v>
          </cell>
          <cell r="B2696" t="str">
            <v>KP</v>
          </cell>
        </row>
        <row r="2697">
          <cell r="A2697" t="str">
            <v>Korea, Dem. People's Rep.</v>
          </cell>
          <cell r="B2697" t="str">
            <v>KP</v>
          </cell>
        </row>
        <row r="2698">
          <cell r="A2698" t="str">
            <v>Korea, Dem. People's Rep.</v>
          </cell>
          <cell r="B2698" t="str">
            <v>KP</v>
          </cell>
        </row>
        <row r="2699">
          <cell r="A2699" t="str">
            <v>Korea, Dem. People's Rep.</v>
          </cell>
          <cell r="B2699" t="str">
            <v>KP</v>
          </cell>
        </row>
        <row r="2700">
          <cell r="A2700" t="str">
            <v>Korea, Dem. People's Rep.</v>
          </cell>
          <cell r="B2700" t="str">
            <v>KP</v>
          </cell>
        </row>
        <row r="2701">
          <cell r="A2701" t="str">
            <v>Korea, Dem. People's Rep.</v>
          </cell>
          <cell r="B2701" t="str">
            <v>KP</v>
          </cell>
        </row>
        <row r="2702">
          <cell r="A2702" t="str">
            <v>Korea, Dem. People's Rep.</v>
          </cell>
          <cell r="B2702" t="str">
            <v>KP</v>
          </cell>
        </row>
        <row r="2703">
          <cell r="A2703" t="str">
            <v>Korea, Dem. People's Rep.</v>
          </cell>
          <cell r="B2703" t="str">
            <v>KP</v>
          </cell>
        </row>
        <row r="2704">
          <cell r="A2704" t="str">
            <v>Korea, Dem. People's Rep.</v>
          </cell>
          <cell r="B2704" t="str">
            <v>KP</v>
          </cell>
        </row>
        <row r="2705">
          <cell r="A2705" t="str">
            <v>Korea, Dem. People's Rep.</v>
          </cell>
          <cell r="B2705" t="str">
            <v>KP</v>
          </cell>
        </row>
        <row r="2706">
          <cell r="A2706" t="str">
            <v>Korea, Rep.</v>
          </cell>
          <cell r="B2706" t="str">
            <v>KR</v>
          </cell>
        </row>
        <row r="2707">
          <cell r="A2707" t="str">
            <v>Korea, Rep.</v>
          </cell>
          <cell r="B2707" t="str">
            <v>KR</v>
          </cell>
        </row>
        <row r="2708">
          <cell r="A2708" t="str">
            <v>Korea, Rep.</v>
          </cell>
          <cell r="B2708" t="str">
            <v>KR</v>
          </cell>
        </row>
        <row r="2709">
          <cell r="A2709" t="str">
            <v>Korea, Rep.</v>
          </cell>
          <cell r="B2709" t="str">
            <v>KR</v>
          </cell>
        </row>
        <row r="2710">
          <cell r="A2710" t="str">
            <v>Korea, Rep.</v>
          </cell>
          <cell r="B2710" t="str">
            <v>KR</v>
          </cell>
        </row>
        <row r="2711">
          <cell r="A2711" t="str">
            <v>Korea, Rep.</v>
          </cell>
          <cell r="B2711" t="str">
            <v>KR</v>
          </cell>
        </row>
        <row r="2712">
          <cell r="A2712" t="str">
            <v>Korea, Rep.</v>
          </cell>
          <cell r="B2712" t="str">
            <v>KR</v>
          </cell>
        </row>
        <row r="2713">
          <cell r="A2713" t="str">
            <v>Korea, Rep.</v>
          </cell>
          <cell r="B2713" t="str">
            <v>KR</v>
          </cell>
        </row>
        <row r="2714">
          <cell r="A2714" t="str">
            <v>Korea, Rep.</v>
          </cell>
          <cell r="B2714" t="str">
            <v>KR</v>
          </cell>
        </row>
        <row r="2715">
          <cell r="A2715" t="str">
            <v>Korea, Rep.</v>
          </cell>
          <cell r="B2715" t="str">
            <v>KR</v>
          </cell>
        </row>
        <row r="2716">
          <cell r="A2716" t="str">
            <v>Korea, Rep.</v>
          </cell>
          <cell r="B2716" t="str">
            <v>KR</v>
          </cell>
        </row>
        <row r="2717">
          <cell r="A2717" t="str">
            <v>Korea, Rep.</v>
          </cell>
          <cell r="B2717" t="str">
            <v>KR</v>
          </cell>
        </row>
        <row r="2718">
          <cell r="A2718" t="str">
            <v>Korea, Rep.</v>
          </cell>
          <cell r="B2718" t="str">
            <v>KR</v>
          </cell>
        </row>
        <row r="2719">
          <cell r="A2719" t="str">
            <v>Korea, Rep.</v>
          </cell>
          <cell r="B2719" t="str">
            <v>KR</v>
          </cell>
        </row>
        <row r="2720">
          <cell r="A2720" t="str">
            <v>Korea, Rep.</v>
          </cell>
          <cell r="B2720" t="str">
            <v>KR</v>
          </cell>
        </row>
        <row r="2721">
          <cell r="A2721" t="str">
            <v>Korea, Rep.</v>
          </cell>
          <cell r="B2721" t="str">
            <v>KR</v>
          </cell>
        </row>
        <row r="2722">
          <cell r="A2722" t="str">
            <v>Korea, Rep.</v>
          </cell>
          <cell r="B2722" t="str">
            <v>KR</v>
          </cell>
        </row>
        <row r="2723">
          <cell r="A2723" t="str">
            <v>Korea, Rep.</v>
          </cell>
          <cell r="B2723" t="str">
            <v>KR</v>
          </cell>
        </row>
        <row r="2724">
          <cell r="A2724" t="str">
            <v>Korea, Rep.</v>
          </cell>
          <cell r="B2724" t="str">
            <v>KR</v>
          </cell>
        </row>
        <row r="2725">
          <cell r="A2725" t="str">
            <v>Korea, Rep.</v>
          </cell>
          <cell r="B2725" t="str">
            <v>KR</v>
          </cell>
        </row>
        <row r="2726">
          <cell r="A2726" t="str">
            <v>Korea, Rep.</v>
          </cell>
          <cell r="B2726" t="str">
            <v>KR</v>
          </cell>
        </row>
        <row r="2727">
          <cell r="A2727" t="str">
            <v>Korea, Rep.</v>
          </cell>
          <cell r="B2727" t="str">
            <v>KR</v>
          </cell>
        </row>
        <row r="2728">
          <cell r="A2728" t="str">
            <v>Korea, Rep.</v>
          </cell>
          <cell r="B2728" t="str">
            <v>KR</v>
          </cell>
        </row>
        <row r="2729">
          <cell r="A2729" t="str">
            <v>Korea, Rep.</v>
          </cell>
          <cell r="B2729" t="str">
            <v>KR</v>
          </cell>
        </row>
        <row r="2730">
          <cell r="A2730" t="str">
            <v>Korea, Rep.</v>
          </cell>
          <cell r="B2730" t="str">
            <v>KR</v>
          </cell>
        </row>
        <row r="2731">
          <cell r="A2731" t="str">
            <v>Korea, Rep.</v>
          </cell>
          <cell r="B2731" t="str">
            <v>KR</v>
          </cell>
        </row>
        <row r="2732">
          <cell r="A2732" t="str">
            <v>Kosovo</v>
          </cell>
          <cell r="B2732" t="str">
            <v>XK</v>
          </cell>
        </row>
        <row r="2733">
          <cell r="A2733" t="str">
            <v>Kosovo</v>
          </cell>
          <cell r="B2733" t="str">
            <v>XK</v>
          </cell>
        </row>
        <row r="2734">
          <cell r="A2734" t="str">
            <v>Kosovo</v>
          </cell>
          <cell r="B2734" t="str">
            <v>XK</v>
          </cell>
        </row>
        <row r="2735">
          <cell r="A2735" t="str">
            <v>Kosovo</v>
          </cell>
          <cell r="B2735" t="str">
            <v>XK</v>
          </cell>
        </row>
        <row r="2736">
          <cell r="A2736" t="str">
            <v>Kosovo</v>
          </cell>
          <cell r="B2736" t="str">
            <v>XK</v>
          </cell>
        </row>
        <row r="2737">
          <cell r="A2737" t="str">
            <v>Kosovo</v>
          </cell>
          <cell r="B2737" t="str">
            <v>XK</v>
          </cell>
        </row>
        <row r="2738">
          <cell r="A2738" t="str">
            <v>Kosovo</v>
          </cell>
          <cell r="B2738" t="str">
            <v>XK</v>
          </cell>
        </row>
        <row r="2739">
          <cell r="A2739" t="str">
            <v>Kosovo</v>
          </cell>
          <cell r="B2739" t="str">
            <v>XK</v>
          </cell>
        </row>
        <row r="2740">
          <cell r="A2740" t="str">
            <v>Kosovo</v>
          </cell>
          <cell r="B2740" t="str">
            <v>XK</v>
          </cell>
        </row>
        <row r="2741">
          <cell r="A2741" t="str">
            <v>Kosovo</v>
          </cell>
          <cell r="B2741" t="str">
            <v>XK</v>
          </cell>
        </row>
        <row r="2742">
          <cell r="A2742" t="str">
            <v>Kosovo</v>
          </cell>
          <cell r="B2742" t="str">
            <v>XK</v>
          </cell>
        </row>
        <row r="2743">
          <cell r="A2743" t="str">
            <v>Kosovo</v>
          </cell>
          <cell r="B2743" t="str">
            <v>XK</v>
          </cell>
        </row>
        <row r="2744">
          <cell r="A2744" t="str">
            <v>Kosovo</v>
          </cell>
          <cell r="B2744" t="str">
            <v>XK</v>
          </cell>
        </row>
        <row r="2745">
          <cell r="A2745" t="str">
            <v>Kosovo</v>
          </cell>
          <cell r="B2745" t="str">
            <v>XK</v>
          </cell>
        </row>
        <row r="2746">
          <cell r="A2746" t="str">
            <v>Kosovo</v>
          </cell>
          <cell r="B2746" t="str">
            <v>XK</v>
          </cell>
        </row>
        <row r="2747">
          <cell r="A2747" t="str">
            <v>Kosovo</v>
          </cell>
          <cell r="B2747" t="str">
            <v>XK</v>
          </cell>
        </row>
        <row r="2748">
          <cell r="A2748" t="str">
            <v>Kosovo</v>
          </cell>
          <cell r="B2748" t="str">
            <v>XK</v>
          </cell>
        </row>
        <row r="2749">
          <cell r="A2749" t="str">
            <v>Kosovo</v>
          </cell>
          <cell r="B2749" t="str">
            <v>XK</v>
          </cell>
        </row>
        <row r="2750">
          <cell r="A2750" t="str">
            <v>Kosovo</v>
          </cell>
          <cell r="B2750" t="str">
            <v>XK</v>
          </cell>
        </row>
        <row r="2751">
          <cell r="A2751" t="str">
            <v>Kosovo</v>
          </cell>
          <cell r="B2751" t="str">
            <v>XK</v>
          </cell>
        </row>
        <row r="2752">
          <cell r="A2752" t="str">
            <v>Kosovo</v>
          </cell>
          <cell r="B2752" t="str">
            <v>XK</v>
          </cell>
        </row>
        <row r="2753">
          <cell r="A2753" t="str">
            <v>Kosovo</v>
          </cell>
          <cell r="B2753" t="str">
            <v>XK</v>
          </cell>
        </row>
        <row r="2754">
          <cell r="A2754" t="str">
            <v>Kosovo</v>
          </cell>
          <cell r="B2754" t="str">
            <v>XK</v>
          </cell>
        </row>
        <row r="2755">
          <cell r="A2755" t="str">
            <v>Kosovo</v>
          </cell>
          <cell r="B2755" t="str">
            <v>XK</v>
          </cell>
        </row>
        <row r="2756">
          <cell r="A2756" t="str">
            <v>Kosovo</v>
          </cell>
          <cell r="B2756" t="str">
            <v>XK</v>
          </cell>
        </row>
        <row r="2757">
          <cell r="A2757" t="str">
            <v>Kosovo</v>
          </cell>
          <cell r="B2757" t="str">
            <v>XK</v>
          </cell>
        </row>
        <row r="2758">
          <cell r="A2758" t="str">
            <v>Kuwait</v>
          </cell>
          <cell r="B2758" t="str">
            <v>KW</v>
          </cell>
        </row>
        <row r="2759">
          <cell r="A2759" t="str">
            <v>Kuwait</v>
          </cell>
          <cell r="B2759" t="str">
            <v>KW</v>
          </cell>
        </row>
        <row r="2760">
          <cell r="A2760" t="str">
            <v>Kuwait</v>
          </cell>
          <cell r="B2760" t="str">
            <v>KW</v>
          </cell>
        </row>
        <row r="2761">
          <cell r="A2761" t="str">
            <v>Kuwait</v>
          </cell>
          <cell r="B2761" t="str">
            <v>KW</v>
          </cell>
        </row>
        <row r="2762">
          <cell r="A2762" t="str">
            <v>Kuwait</v>
          </cell>
          <cell r="B2762" t="str">
            <v>KW</v>
          </cell>
        </row>
        <row r="2763">
          <cell r="A2763" t="str">
            <v>Kuwait</v>
          </cell>
          <cell r="B2763" t="str">
            <v>KW</v>
          </cell>
        </row>
        <row r="2764">
          <cell r="A2764" t="str">
            <v>Kuwait</v>
          </cell>
          <cell r="B2764" t="str">
            <v>KW</v>
          </cell>
        </row>
        <row r="2765">
          <cell r="A2765" t="str">
            <v>Kuwait</v>
          </cell>
          <cell r="B2765" t="str">
            <v>KW</v>
          </cell>
        </row>
        <row r="2766">
          <cell r="A2766" t="str">
            <v>Kuwait</v>
          </cell>
          <cell r="B2766" t="str">
            <v>KW</v>
          </cell>
        </row>
        <row r="2767">
          <cell r="A2767" t="str">
            <v>Kuwait</v>
          </cell>
          <cell r="B2767" t="str">
            <v>KW</v>
          </cell>
        </row>
        <row r="2768">
          <cell r="A2768" t="str">
            <v>Kuwait</v>
          </cell>
          <cell r="B2768" t="str">
            <v>KW</v>
          </cell>
        </row>
        <row r="2769">
          <cell r="A2769" t="str">
            <v>Kuwait</v>
          </cell>
          <cell r="B2769" t="str">
            <v>KW</v>
          </cell>
        </row>
        <row r="2770">
          <cell r="A2770" t="str">
            <v>Kuwait</v>
          </cell>
          <cell r="B2770" t="str">
            <v>KW</v>
          </cell>
        </row>
        <row r="2771">
          <cell r="A2771" t="str">
            <v>Kuwait</v>
          </cell>
          <cell r="B2771" t="str">
            <v>KW</v>
          </cell>
        </row>
        <row r="2772">
          <cell r="A2772" t="str">
            <v>Kuwait</v>
          </cell>
          <cell r="B2772" t="str">
            <v>KW</v>
          </cell>
        </row>
        <row r="2773">
          <cell r="A2773" t="str">
            <v>Kuwait</v>
          </cell>
          <cell r="B2773" t="str">
            <v>KW</v>
          </cell>
        </row>
        <row r="2774">
          <cell r="A2774" t="str">
            <v>Kuwait</v>
          </cell>
          <cell r="B2774" t="str">
            <v>KW</v>
          </cell>
        </row>
        <row r="2775">
          <cell r="A2775" t="str">
            <v>Kuwait</v>
          </cell>
          <cell r="B2775" t="str">
            <v>KW</v>
          </cell>
        </row>
        <row r="2776">
          <cell r="A2776" t="str">
            <v>Kuwait</v>
          </cell>
          <cell r="B2776" t="str">
            <v>KW</v>
          </cell>
        </row>
        <row r="2777">
          <cell r="A2777" t="str">
            <v>Kuwait</v>
          </cell>
          <cell r="B2777" t="str">
            <v>KW</v>
          </cell>
        </row>
        <row r="2778">
          <cell r="A2778" t="str">
            <v>Kuwait</v>
          </cell>
          <cell r="B2778" t="str">
            <v>KW</v>
          </cell>
        </row>
        <row r="2779">
          <cell r="A2779" t="str">
            <v>Kuwait</v>
          </cell>
          <cell r="B2779" t="str">
            <v>KW</v>
          </cell>
        </row>
        <row r="2780">
          <cell r="A2780" t="str">
            <v>Kuwait</v>
          </cell>
          <cell r="B2780" t="str">
            <v>KW</v>
          </cell>
        </row>
        <row r="2781">
          <cell r="A2781" t="str">
            <v>Kuwait</v>
          </cell>
          <cell r="B2781" t="str">
            <v>KW</v>
          </cell>
        </row>
        <row r="2782">
          <cell r="A2782" t="str">
            <v>Kuwait</v>
          </cell>
          <cell r="B2782" t="str">
            <v>KW</v>
          </cell>
        </row>
        <row r="2783">
          <cell r="A2783" t="str">
            <v>Kuwait</v>
          </cell>
          <cell r="B2783" t="str">
            <v>KW</v>
          </cell>
        </row>
        <row r="2784">
          <cell r="A2784" t="str">
            <v>Kyrgyz Republic</v>
          </cell>
          <cell r="B2784" t="str">
            <v>KG</v>
          </cell>
        </row>
        <row r="2785">
          <cell r="A2785" t="str">
            <v>Kyrgyz Republic</v>
          </cell>
          <cell r="B2785" t="str">
            <v>KG</v>
          </cell>
        </row>
        <row r="2786">
          <cell r="A2786" t="str">
            <v>Kyrgyz Republic</v>
          </cell>
          <cell r="B2786" t="str">
            <v>KG</v>
          </cell>
        </row>
        <row r="2787">
          <cell r="A2787" t="str">
            <v>Kyrgyz Republic</v>
          </cell>
          <cell r="B2787" t="str">
            <v>KG</v>
          </cell>
        </row>
        <row r="2788">
          <cell r="A2788" t="str">
            <v>Kyrgyz Republic</v>
          </cell>
          <cell r="B2788" t="str">
            <v>KG</v>
          </cell>
        </row>
        <row r="2789">
          <cell r="A2789" t="str">
            <v>Kyrgyz Republic</v>
          </cell>
          <cell r="B2789" t="str">
            <v>KG</v>
          </cell>
        </row>
        <row r="2790">
          <cell r="A2790" t="str">
            <v>Kyrgyz Republic</v>
          </cell>
          <cell r="B2790" t="str">
            <v>KG</v>
          </cell>
        </row>
        <row r="2791">
          <cell r="A2791" t="str">
            <v>Kyrgyz Republic</v>
          </cell>
          <cell r="B2791" t="str">
            <v>KG</v>
          </cell>
        </row>
        <row r="2792">
          <cell r="A2792" t="str">
            <v>Kyrgyz Republic</v>
          </cell>
          <cell r="B2792" t="str">
            <v>KG</v>
          </cell>
        </row>
        <row r="2793">
          <cell r="A2793" t="str">
            <v>Kyrgyz Republic</v>
          </cell>
          <cell r="B2793" t="str">
            <v>KG</v>
          </cell>
        </row>
        <row r="2794">
          <cell r="A2794" t="str">
            <v>Kyrgyz Republic</v>
          </cell>
          <cell r="B2794" t="str">
            <v>KG</v>
          </cell>
        </row>
        <row r="2795">
          <cell r="A2795" t="str">
            <v>Kyrgyz Republic</v>
          </cell>
          <cell r="B2795" t="str">
            <v>KG</v>
          </cell>
        </row>
        <row r="2796">
          <cell r="A2796" t="str">
            <v>Kyrgyz Republic</v>
          </cell>
          <cell r="B2796" t="str">
            <v>KG</v>
          </cell>
        </row>
        <row r="2797">
          <cell r="A2797" t="str">
            <v>Kyrgyz Republic</v>
          </cell>
          <cell r="B2797" t="str">
            <v>KG</v>
          </cell>
        </row>
        <row r="2798">
          <cell r="A2798" t="str">
            <v>Kyrgyz Republic</v>
          </cell>
          <cell r="B2798" t="str">
            <v>KG</v>
          </cell>
        </row>
        <row r="2799">
          <cell r="A2799" t="str">
            <v>Kyrgyz Republic</v>
          </cell>
          <cell r="B2799" t="str">
            <v>KG</v>
          </cell>
        </row>
        <row r="2800">
          <cell r="A2800" t="str">
            <v>Kyrgyz Republic</v>
          </cell>
          <cell r="B2800" t="str">
            <v>KG</v>
          </cell>
        </row>
        <row r="2801">
          <cell r="A2801" t="str">
            <v>Kyrgyz Republic</v>
          </cell>
          <cell r="B2801" t="str">
            <v>KG</v>
          </cell>
        </row>
        <row r="2802">
          <cell r="A2802" t="str">
            <v>Kyrgyz Republic</v>
          </cell>
          <cell r="B2802" t="str">
            <v>KG</v>
          </cell>
        </row>
        <row r="2803">
          <cell r="A2803" t="str">
            <v>Kyrgyz Republic</v>
          </cell>
          <cell r="B2803" t="str">
            <v>KG</v>
          </cell>
        </row>
        <row r="2804">
          <cell r="A2804" t="str">
            <v>Kyrgyz Republic</v>
          </cell>
          <cell r="B2804" t="str">
            <v>KG</v>
          </cell>
        </row>
        <row r="2805">
          <cell r="A2805" t="str">
            <v>Kyrgyz Republic</v>
          </cell>
          <cell r="B2805" t="str">
            <v>KG</v>
          </cell>
        </row>
        <row r="2806">
          <cell r="A2806" t="str">
            <v>Kyrgyz Republic</v>
          </cell>
          <cell r="B2806" t="str">
            <v>KG</v>
          </cell>
        </row>
        <row r="2807">
          <cell r="A2807" t="str">
            <v>Kyrgyz Republic</v>
          </cell>
          <cell r="B2807" t="str">
            <v>KG</v>
          </cell>
        </row>
        <row r="2808">
          <cell r="A2808" t="str">
            <v>Kyrgyz Republic</v>
          </cell>
          <cell r="B2808" t="str">
            <v>KG</v>
          </cell>
        </row>
        <row r="2809">
          <cell r="A2809" t="str">
            <v>Kyrgyz Republic</v>
          </cell>
          <cell r="B2809" t="str">
            <v>KG</v>
          </cell>
        </row>
        <row r="2810">
          <cell r="A2810" t="str">
            <v>Lao PDR</v>
          </cell>
          <cell r="B2810" t="str">
            <v>LA</v>
          </cell>
        </row>
        <row r="2811">
          <cell r="A2811" t="str">
            <v>Lao PDR</v>
          </cell>
          <cell r="B2811" t="str">
            <v>LA</v>
          </cell>
        </row>
        <row r="2812">
          <cell r="A2812" t="str">
            <v>Lao PDR</v>
          </cell>
          <cell r="B2812" t="str">
            <v>LA</v>
          </cell>
        </row>
        <row r="2813">
          <cell r="A2813" t="str">
            <v>Lao PDR</v>
          </cell>
          <cell r="B2813" t="str">
            <v>LA</v>
          </cell>
        </row>
        <row r="2814">
          <cell r="A2814" t="str">
            <v>Lao PDR</v>
          </cell>
          <cell r="B2814" t="str">
            <v>LA</v>
          </cell>
        </row>
        <row r="2815">
          <cell r="A2815" t="str">
            <v>Lao PDR</v>
          </cell>
          <cell r="B2815" t="str">
            <v>LA</v>
          </cell>
        </row>
        <row r="2816">
          <cell r="A2816" t="str">
            <v>Lao PDR</v>
          </cell>
          <cell r="B2816" t="str">
            <v>LA</v>
          </cell>
        </row>
        <row r="2817">
          <cell r="A2817" t="str">
            <v>Lao PDR</v>
          </cell>
          <cell r="B2817" t="str">
            <v>LA</v>
          </cell>
        </row>
        <row r="2818">
          <cell r="A2818" t="str">
            <v>Lao PDR</v>
          </cell>
          <cell r="B2818" t="str">
            <v>LA</v>
          </cell>
        </row>
        <row r="2819">
          <cell r="A2819" t="str">
            <v>Lao PDR</v>
          </cell>
          <cell r="B2819" t="str">
            <v>LA</v>
          </cell>
        </row>
        <row r="2820">
          <cell r="A2820" t="str">
            <v>Lao PDR</v>
          </cell>
          <cell r="B2820" t="str">
            <v>LA</v>
          </cell>
        </row>
        <row r="2821">
          <cell r="A2821" t="str">
            <v>Lao PDR</v>
          </cell>
          <cell r="B2821" t="str">
            <v>LA</v>
          </cell>
        </row>
        <row r="2822">
          <cell r="A2822" t="str">
            <v>Lao PDR</v>
          </cell>
          <cell r="B2822" t="str">
            <v>LA</v>
          </cell>
        </row>
        <row r="2823">
          <cell r="A2823" t="str">
            <v>Lao PDR</v>
          </cell>
          <cell r="B2823" t="str">
            <v>LA</v>
          </cell>
        </row>
        <row r="2824">
          <cell r="A2824" t="str">
            <v>Lao PDR</v>
          </cell>
          <cell r="B2824" t="str">
            <v>LA</v>
          </cell>
        </row>
        <row r="2825">
          <cell r="A2825" t="str">
            <v>Lao PDR</v>
          </cell>
          <cell r="B2825" t="str">
            <v>LA</v>
          </cell>
        </row>
        <row r="2826">
          <cell r="A2826" t="str">
            <v>Lao PDR</v>
          </cell>
          <cell r="B2826" t="str">
            <v>LA</v>
          </cell>
        </row>
        <row r="2827">
          <cell r="A2827" t="str">
            <v>Lao PDR</v>
          </cell>
          <cell r="B2827" t="str">
            <v>LA</v>
          </cell>
        </row>
        <row r="2828">
          <cell r="A2828" t="str">
            <v>Lao PDR</v>
          </cell>
          <cell r="B2828" t="str">
            <v>LA</v>
          </cell>
        </row>
        <row r="2829">
          <cell r="A2829" t="str">
            <v>Lao PDR</v>
          </cell>
          <cell r="B2829" t="str">
            <v>LA</v>
          </cell>
        </row>
        <row r="2830">
          <cell r="A2830" t="str">
            <v>Lao PDR</v>
          </cell>
          <cell r="B2830" t="str">
            <v>LA</v>
          </cell>
        </row>
        <row r="2831">
          <cell r="A2831" t="str">
            <v>Lao PDR</v>
          </cell>
          <cell r="B2831" t="str">
            <v>LA</v>
          </cell>
        </row>
        <row r="2832">
          <cell r="A2832" t="str">
            <v>Lao PDR</v>
          </cell>
          <cell r="B2832" t="str">
            <v>LA</v>
          </cell>
        </row>
        <row r="2833">
          <cell r="A2833" t="str">
            <v>Lao PDR</v>
          </cell>
          <cell r="B2833" t="str">
            <v>LA</v>
          </cell>
        </row>
        <row r="2834">
          <cell r="A2834" t="str">
            <v>Lao PDR</v>
          </cell>
          <cell r="B2834" t="str">
            <v>LA</v>
          </cell>
        </row>
        <row r="2835">
          <cell r="A2835" t="str">
            <v>Lao PDR</v>
          </cell>
          <cell r="B2835" t="str">
            <v>LA</v>
          </cell>
        </row>
        <row r="2836">
          <cell r="A2836" t="str">
            <v>Latvia</v>
          </cell>
          <cell r="B2836" t="str">
            <v>LV</v>
          </cell>
        </row>
        <row r="2837">
          <cell r="A2837" t="str">
            <v>Latvia</v>
          </cell>
          <cell r="B2837" t="str">
            <v>LV</v>
          </cell>
        </row>
        <row r="2838">
          <cell r="A2838" t="str">
            <v>Latvia</v>
          </cell>
          <cell r="B2838" t="str">
            <v>LV</v>
          </cell>
        </row>
        <row r="2839">
          <cell r="A2839" t="str">
            <v>Latvia</v>
          </cell>
          <cell r="B2839" t="str">
            <v>LV</v>
          </cell>
        </row>
        <row r="2840">
          <cell r="A2840" t="str">
            <v>Latvia</v>
          </cell>
          <cell r="B2840" t="str">
            <v>LV</v>
          </cell>
        </row>
        <row r="2841">
          <cell r="A2841" t="str">
            <v>Latvia</v>
          </cell>
          <cell r="B2841" t="str">
            <v>LV</v>
          </cell>
        </row>
        <row r="2842">
          <cell r="A2842" t="str">
            <v>Latvia</v>
          </cell>
          <cell r="B2842" t="str">
            <v>LV</v>
          </cell>
        </row>
        <row r="2843">
          <cell r="A2843" t="str">
            <v>Latvia</v>
          </cell>
          <cell r="B2843" t="str">
            <v>LV</v>
          </cell>
        </row>
        <row r="2844">
          <cell r="A2844" t="str">
            <v>Latvia</v>
          </cell>
          <cell r="B2844" t="str">
            <v>LV</v>
          </cell>
        </row>
        <row r="2845">
          <cell r="A2845" t="str">
            <v>Latvia</v>
          </cell>
          <cell r="B2845" t="str">
            <v>LV</v>
          </cell>
        </row>
        <row r="2846">
          <cell r="A2846" t="str">
            <v>Latvia</v>
          </cell>
          <cell r="B2846" t="str">
            <v>LV</v>
          </cell>
        </row>
        <row r="2847">
          <cell r="A2847" t="str">
            <v>Latvia</v>
          </cell>
          <cell r="B2847" t="str">
            <v>LV</v>
          </cell>
        </row>
        <row r="2848">
          <cell r="A2848" t="str">
            <v>Latvia</v>
          </cell>
          <cell r="B2848" t="str">
            <v>LV</v>
          </cell>
        </row>
        <row r="2849">
          <cell r="A2849" t="str">
            <v>Latvia</v>
          </cell>
          <cell r="B2849" t="str">
            <v>LV</v>
          </cell>
        </row>
        <row r="2850">
          <cell r="A2850" t="str">
            <v>Latvia</v>
          </cell>
          <cell r="B2850" t="str">
            <v>LV</v>
          </cell>
        </row>
        <row r="2851">
          <cell r="A2851" t="str">
            <v>Latvia</v>
          </cell>
          <cell r="B2851" t="str">
            <v>LV</v>
          </cell>
        </row>
        <row r="2852">
          <cell r="A2852" t="str">
            <v>Latvia</v>
          </cell>
          <cell r="B2852" t="str">
            <v>LV</v>
          </cell>
        </row>
        <row r="2853">
          <cell r="A2853" t="str">
            <v>Latvia</v>
          </cell>
          <cell r="B2853" t="str">
            <v>LV</v>
          </cell>
        </row>
        <row r="2854">
          <cell r="A2854" t="str">
            <v>Latvia</v>
          </cell>
          <cell r="B2854" t="str">
            <v>LV</v>
          </cell>
        </row>
        <row r="2855">
          <cell r="A2855" t="str">
            <v>Latvia</v>
          </cell>
          <cell r="B2855" t="str">
            <v>LV</v>
          </cell>
        </row>
        <row r="2856">
          <cell r="A2856" t="str">
            <v>Latvia</v>
          </cell>
          <cell r="B2856" t="str">
            <v>LV</v>
          </cell>
        </row>
        <row r="2857">
          <cell r="A2857" t="str">
            <v>Latvia</v>
          </cell>
          <cell r="B2857" t="str">
            <v>LV</v>
          </cell>
        </row>
        <row r="2858">
          <cell r="A2858" t="str">
            <v>Latvia</v>
          </cell>
          <cell r="B2858" t="str">
            <v>LV</v>
          </cell>
        </row>
        <row r="2859">
          <cell r="A2859" t="str">
            <v>Latvia</v>
          </cell>
          <cell r="B2859" t="str">
            <v>LV</v>
          </cell>
        </row>
        <row r="2860">
          <cell r="A2860" t="str">
            <v>Latvia</v>
          </cell>
          <cell r="B2860" t="str">
            <v>LV</v>
          </cell>
        </row>
        <row r="2861">
          <cell r="A2861" t="str">
            <v>Latvia</v>
          </cell>
          <cell r="B2861" t="str">
            <v>LV</v>
          </cell>
        </row>
        <row r="2862">
          <cell r="A2862" t="str">
            <v>Lebanon</v>
          </cell>
          <cell r="B2862" t="str">
            <v>LB</v>
          </cell>
        </row>
        <row r="2863">
          <cell r="A2863" t="str">
            <v>Lebanon</v>
          </cell>
          <cell r="B2863" t="str">
            <v>LB</v>
          </cell>
        </row>
        <row r="2864">
          <cell r="A2864" t="str">
            <v>Lebanon</v>
          </cell>
          <cell r="B2864" t="str">
            <v>LB</v>
          </cell>
        </row>
        <row r="2865">
          <cell r="A2865" t="str">
            <v>Lebanon</v>
          </cell>
          <cell r="B2865" t="str">
            <v>LB</v>
          </cell>
        </row>
        <row r="2866">
          <cell r="A2866" t="str">
            <v>Lebanon</v>
          </cell>
          <cell r="B2866" t="str">
            <v>LB</v>
          </cell>
        </row>
        <row r="2867">
          <cell r="A2867" t="str">
            <v>Lebanon</v>
          </cell>
          <cell r="B2867" t="str">
            <v>LB</v>
          </cell>
        </row>
        <row r="2868">
          <cell r="A2868" t="str">
            <v>Lebanon</v>
          </cell>
          <cell r="B2868" t="str">
            <v>LB</v>
          </cell>
        </row>
        <row r="2869">
          <cell r="A2869" t="str">
            <v>Lebanon</v>
          </cell>
          <cell r="B2869" t="str">
            <v>LB</v>
          </cell>
        </row>
        <row r="2870">
          <cell r="A2870" t="str">
            <v>Lebanon</v>
          </cell>
          <cell r="B2870" t="str">
            <v>LB</v>
          </cell>
        </row>
        <row r="2871">
          <cell r="A2871" t="str">
            <v>Lebanon</v>
          </cell>
          <cell r="B2871" t="str">
            <v>LB</v>
          </cell>
        </row>
        <row r="2872">
          <cell r="A2872" t="str">
            <v>Lebanon</v>
          </cell>
          <cell r="B2872" t="str">
            <v>LB</v>
          </cell>
        </row>
        <row r="2873">
          <cell r="A2873" t="str">
            <v>Lebanon</v>
          </cell>
          <cell r="B2873" t="str">
            <v>LB</v>
          </cell>
        </row>
        <row r="2874">
          <cell r="A2874" t="str">
            <v>Lebanon</v>
          </cell>
          <cell r="B2874" t="str">
            <v>LB</v>
          </cell>
        </row>
        <row r="2875">
          <cell r="A2875" t="str">
            <v>Lebanon</v>
          </cell>
          <cell r="B2875" t="str">
            <v>LB</v>
          </cell>
        </row>
        <row r="2876">
          <cell r="A2876" t="str">
            <v>Lebanon</v>
          </cell>
          <cell r="B2876" t="str">
            <v>LB</v>
          </cell>
        </row>
        <row r="2877">
          <cell r="A2877" t="str">
            <v>Lebanon</v>
          </cell>
          <cell r="B2877" t="str">
            <v>LB</v>
          </cell>
        </row>
        <row r="2878">
          <cell r="A2878" t="str">
            <v>Lebanon</v>
          </cell>
          <cell r="B2878" t="str">
            <v>LB</v>
          </cell>
        </row>
        <row r="2879">
          <cell r="A2879" t="str">
            <v>Lebanon</v>
          </cell>
          <cell r="B2879" t="str">
            <v>LB</v>
          </cell>
        </row>
        <row r="2880">
          <cell r="A2880" t="str">
            <v>Lebanon</v>
          </cell>
          <cell r="B2880" t="str">
            <v>LB</v>
          </cell>
        </row>
        <row r="2881">
          <cell r="A2881" t="str">
            <v>Lebanon</v>
          </cell>
          <cell r="B2881" t="str">
            <v>LB</v>
          </cell>
        </row>
        <row r="2882">
          <cell r="A2882" t="str">
            <v>Lebanon</v>
          </cell>
          <cell r="B2882" t="str">
            <v>LB</v>
          </cell>
        </row>
        <row r="2883">
          <cell r="A2883" t="str">
            <v>Lebanon</v>
          </cell>
          <cell r="B2883" t="str">
            <v>LB</v>
          </cell>
        </row>
        <row r="2884">
          <cell r="A2884" t="str">
            <v>Lebanon</v>
          </cell>
          <cell r="B2884" t="str">
            <v>LB</v>
          </cell>
        </row>
        <row r="2885">
          <cell r="A2885" t="str">
            <v>Lebanon</v>
          </cell>
          <cell r="B2885" t="str">
            <v>LB</v>
          </cell>
        </row>
        <row r="2886">
          <cell r="A2886" t="str">
            <v>Lebanon</v>
          </cell>
          <cell r="B2886" t="str">
            <v>LB</v>
          </cell>
        </row>
        <row r="2887">
          <cell r="A2887" t="str">
            <v>Lebanon</v>
          </cell>
          <cell r="B2887" t="str">
            <v>LB</v>
          </cell>
        </row>
        <row r="2888">
          <cell r="A2888" t="str">
            <v>Lesotho</v>
          </cell>
          <cell r="B2888" t="str">
            <v>LS</v>
          </cell>
        </row>
        <row r="2889">
          <cell r="A2889" t="str">
            <v>Lesotho</v>
          </cell>
          <cell r="B2889" t="str">
            <v>LS</v>
          </cell>
        </row>
        <row r="2890">
          <cell r="A2890" t="str">
            <v>Lesotho</v>
          </cell>
          <cell r="B2890" t="str">
            <v>LS</v>
          </cell>
        </row>
        <row r="2891">
          <cell r="A2891" t="str">
            <v>Lesotho</v>
          </cell>
          <cell r="B2891" t="str">
            <v>LS</v>
          </cell>
        </row>
        <row r="2892">
          <cell r="A2892" t="str">
            <v>Lesotho</v>
          </cell>
          <cell r="B2892" t="str">
            <v>LS</v>
          </cell>
        </row>
        <row r="2893">
          <cell r="A2893" t="str">
            <v>Lesotho</v>
          </cell>
          <cell r="B2893" t="str">
            <v>LS</v>
          </cell>
        </row>
        <row r="2894">
          <cell r="A2894" t="str">
            <v>Lesotho</v>
          </cell>
          <cell r="B2894" t="str">
            <v>LS</v>
          </cell>
        </row>
        <row r="2895">
          <cell r="A2895" t="str">
            <v>Lesotho</v>
          </cell>
          <cell r="B2895" t="str">
            <v>LS</v>
          </cell>
        </row>
        <row r="2896">
          <cell r="A2896" t="str">
            <v>Lesotho</v>
          </cell>
          <cell r="B2896" t="str">
            <v>LS</v>
          </cell>
        </row>
        <row r="2897">
          <cell r="A2897" t="str">
            <v>Lesotho</v>
          </cell>
          <cell r="B2897" t="str">
            <v>LS</v>
          </cell>
        </row>
        <row r="2898">
          <cell r="A2898" t="str">
            <v>Lesotho</v>
          </cell>
          <cell r="B2898" t="str">
            <v>LS</v>
          </cell>
        </row>
        <row r="2899">
          <cell r="A2899" t="str">
            <v>Lesotho</v>
          </cell>
          <cell r="B2899" t="str">
            <v>LS</v>
          </cell>
        </row>
        <row r="2900">
          <cell r="A2900" t="str">
            <v>Lesotho</v>
          </cell>
          <cell r="B2900" t="str">
            <v>LS</v>
          </cell>
        </row>
        <row r="2901">
          <cell r="A2901" t="str">
            <v>Lesotho</v>
          </cell>
          <cell r="B2901" t="str">
            <v>LS</v>
          </cell>
        </row>
        <row r="2902">
          <cell r="A2902" t="str">
            <v>Lesotho</v>
          </cell>
          <cell r="B2902" t="str">
            <v>LS</v>
          </cell>
        </row>
        <row r="2903">
          <cell r="A2903" t="str">
            <v>Lesotho</v>
          </cell>
          <cell r="B2903" t="str">
            <v>LS</v>
          </cell>
        </row>
        <row r="2904">
          <cell r="A2904" t="str">
            <v>Lesotho</v>
          </cell>
          <cell r="B2904" t="str">
            <v>LS</v>
          </cell>
        </row>
        <row r="2905">
          <cell r="A2905" t="str">
            <v>Lesotho</v>
          </cell>
          <cell r="B2905" t="str">
            <v>LS</v>
          </cell>
        </row>
        <row r="2906">
          <cell r="A2906" t="str">
            <v>Lesotho</v>
          </cell>
          <cell r="B2906" t="str">
            <v>LS</v>
          </cell>
        </row>
        <row r="2907">
          <cell r="A2907" t="str">
            <v>Lesotho</v>
          </cell>
          <cell r="B2907" t="str">
            <v>LS</v>
          </cell>
        </row>
        <row r="2908">
          <cell r="A2908" t="str">
            <v>Lesotho</v>
          </cell>
          <cell r="B2908" t="str">
            <v>LS</v>
          </cell>
        </row>
        <row r="2909">
          <cell r="A2909" t="str">
            <v>Lesotho</v>
          </cell>
          <cell r="B2909" t="str">
            <v>LS</v>
          </cell>
        </row>
        <row r="2910">
          <cell r="A2910" t="str">
            <v>Lesotho</v>
          </cell>
          <cell r="B2910" t="str">
            <v>LS</v>
          </cell>
        </row>
        <row r="2911">
          <cell r="A2911" t="str">
            <v>Lesotho</v>
          </cell>
          <cell r="B2911" t="str">
            <v>LS</v>
          </cell>
        </row>
        <row r="2912">
          <cell r="A2912" t="str">
            <v>Lesotho</v>
          </cell>
          <cell r="B2912" t="str">
            <v>LS</v>
          </cell>
        </row>
        <row r="2913">
          <cell r="A2913" t="str">
            <v>Lesotho</v>
          </cell>
          <cell r="B2913" t="str">
            <v>LS</v>
          </cell>
        </row>
        <row r="2914">
          <cell r="A2914" t="str">
            <v>Liberia</v>
          </cell>
          <cell r="B2914" t="str">
            <v>LR</v>
          </cell>
        </row>
        <row r="2915">
          <cell r="A2915" t="str">
            <v>Liberia</v>
          </cell>
          <cell r="B2915" t="str">
            <v>LR</v>
          </cell>
        </row>
        <row r="2916">
          <cell r="A2916" t="str">
            <v>Liberia</v>
          </cell>
          <cell r="B2916" t="str">
            <v>LR</v>
          </cell>
        </row>
        <row r="2917">
          <cell r="A2917" t="str">
            <v>Liberia</v>
          </cell>
          <cell r="B2917" t="str">
            <v>LR</v>
          </cell>
        </row>
        <row r="2918">
          <cell r="A2918" t="str">
            <v>Liberia</v>
          </cell>
          <cell r="B2918" t="str">
            <v>LR</v>
          </cell>
        </row>
        <row r="2919">
          <cell r="A2919" t="str">
            <v>Liberia</v>
          </cell>
          <cell r="B2919" t="str">
            <v>LR</v>
          </cell>
        </row>
        <row r="2920">
          <cell r="A2920" t="str">
            <v>Liberia</v>
          </cell>
          <cell r="B2920" t="str">
            <v>LR</v>
          </cell>
        </row>
        <row r="2921">
          <cell r="A2921" t="str">
            <v>Liberia</v>
          </cell>
          <cell r="B2921" t="str">
            <v>LR</v>
          </cell>
        </row>
        <row r="2922">
          <cell r="A2922" t="str">
            <v>Liberia</v>
          </cell>
          <cell r="B2922" t="str">
            <v>LR</v>
          </cell>
        </row>
        <row r="2923">
          <cell r="A2923" t="str">
            <v>Liberia</v>
          </cell>
          <cell r="B2923" t="str">
            <v>LR</v>
          </cell>
        </row>
        <row r="2924">
          <cell r="A2924" t="str">
            <v>Liberia</v>
          </cell>
          <cell r="B2924" t="str">
            <v>LR</v>
          </cell>
        </row>
        <row r="2925">
          <cell r="A2925" t="str">
            <v>Liberia</v>
          </cell>
          <cell r="B2925" t="str">
            <v>LR</v>
          </cell>
        </row>
        <row r="2926">
          <cell r="A2926" t="str">
            <v>Liberia</v>
          </cell>
          <cell r="B2926" t="str">
            <v>LR</v>
          </cell>
        </row>
        <row r="2927">
          <cell r="A2927" t="str">
            <v>Liberia</v>
          </cell>
          <cell r="B2927" t="str">
            <v>LR</v>
          </cell>
        </row>
        <row r="2928">
          <cell r="A2928" t="str">
            <v>Liberia</v>
          </cell>
          <cell r="B2928" t="str">
            <v>LR</v>
          </cell>
        </row>
        <row r="2929">
          <cell r="A2929" t="str">
            <v>Liberia</v>
          </cell>
          <cell r="B2929" t="str">
            <v>LR</v>
          </cell>
        </row>
        <row r="2930">
          <cell r="A2930" t="str">
            <v>Liberia</v>
          </cell>
          <cell r="B2930" t="str">
            <v>LR</v>
          </cell>
        </row>
        <row r="2931">
          <cell r="A2931" t="str">
            <v>Liberia</v>
          </cell>
          <cell r="B2931" t="str">
            <v>LR</v>
          </cell>
        </row>
        <row r="2932">
          <cell r="A2932" t="str">
            <v>Liberia</v>
          </cell>
          <cell r="B2932" t="str">
            <v>LR</v>
          </cell>
        </row>
        <row r="2933">
          <cell r="A2933" t="str">
            <v>Liberia</v>
          </cell>
          <cell r="B2933" t="str">
            <v>LR</v>
          </cell>
        </row>
        <row r="2934">
          <cell r="A2934" t="str">
            <v>Liberia</v>
          </cell>
          <cell r="B2934" t="str">
            <v>LR</v>
          </cell>
        </row>
        <row r="2935">
          <cell r="A2935" t="str">
            <v>Liberia</v>
          </cell>
          <cell r="B2935" t="str">
            <v>LR</v>
          </cell>
        </row>
        <row r="2936">
          <cell r="A2936" t="str">
            <v>Liberia</v>
          </cell>
          <cell r="B2936" t="str">
            <v>LR</v>
          </cell>
        </row>
        <row r="2937">
          <cell r="A2937" t="str">
            <v>Liberia</v>
          </cell>
          <cell r="B2937" t="str">
            <v>LR</v>
          </cell>
        </row>
        <row r="2938">
          <cell r="A2938" t="str">
            <v>Liberia</v>
          </cell>
          <cell r="B2938" t="str">
            <v>LR</v>
          </cell>
        </row>
        <row r="2939">
          <cell r="A2939" t="str">
            <v>Liberia</v>
          </cell>
          <cell r="B2939" t="str">
            <v>LR</v>
          </cell>
        </row>
        <row r="2940">
          <cell r="A2940" t="str">
            <v>Libya</v>
          </cell>
          <cell r="B2940" t="str">
            <v>LY</v>
          </cell>
        </row>
        <row r="2941">
          <cell r="A2941" t="str">
            <v>Libya</v>
          </cell>
          <cell r="B2941" t="str">
            <v>LY</v>
          </cell>
        </row>
        <row r="2942">
          <cell r="A2942" t="str">
            <v>Libya</v>
          </cell>
          <cell r="B2942" t="str">
            <v>LY</v>
          </cell>
        </row>
        <row r="2943">
          <cell r="A2943" t="str">
            <v>Libya</v>
          </cell>
          <cell r="B2943" t="str">
            <v>LY</v>
          </cell>
        </row>
        <row r="2944">
          <cell r="A2944" t="str">
            <v>Libya</v>
          </cell>
          <cell r="B2944" t="str">
            <v>LY</v>
          </cell>
        </row>
        <row r="2945">
          <cell r="A2945" t="str">
            <v>Libya</v>
          </cell>
          <cell r="B2945" t="str">
            <v>LY</v>
          </cell>
        </row>
        <row r="2946">
          <cell r="A2946" t="str">
            <v>Libya</v>
          </cell>
          <cell r="B2946" t="str">
            <v>LY</v>
          </cell>
        </row>
        <row r="2947">
          <cell r="A2947" t="str">
            <v>Libya</v>
          </cell>
          <cell r="B2947" t="str">
            <v>LY</v>
          </cell>
        </row>
        <row r="2948">
          <cell r="A2948" t="str">
            <v>Libya</v>
          </cell>
          <cell r="B2948" t="str">
            <v>LY</v>
          </cell>
        </row>
        <row r="2949">
          <cell r="A2949" t="str">
            <v>Libya</v>
          </cell>
          <cell r="B2949" t="str">
            <v>LY</v>
          </cell>
        </row>
        <row r="2950">
          <cell r="A2950" t="str">
            <v>Libya</v>
          </cell>
          <cell r="B2950" t="str">
            <v>LY</v>
          </cell>
        </row>
        <row r="2951">
          <cell r="A2951" t="str">
            <v>Libya</v>
          </cell>
          <cell r="B2951" t="str">
            <v>LY</v>
          </cell>
        </row>
        <row r="2952">
          <cell r="A2952" t="str">
            <v>Libya</v>
          </cell>
          <cell r="B2952" t="str">
            <v>LY</v>
          </cell>
        </row>
        <row r="2953">
          <cell r="A2953" t="str">
            <v>Libya</v>
          </cell>
          <cell r="B2953" t="str">
            <v>LY</v>
          </cell>
        </row>
        <row r="2954">
          <cell r="A2954" t="str">
            <v>Libya</v>
          </cell>
          <cell r="B2954" t="str">
            <v>LY</v>
          </cell>
        </row>
        <row r="2955">
          <cell r="A2955" t="str">
            <v>Libya</v>
          </cell>
          <cell r="B2955" t="str">
            <v>LY</v>
          </cell>
        </row>
        <row r="2956">
          <cell r="A2956" t="str">
            <v>Libya</v>
          </cell>
          <cell r="B2956" t="str">
            <v>LY</v>
          </cell>
        </row>
        <row r="2957">
          <cell r="A2957" t="str">
            <v>Libya</v>
          </cell>
          <cell r="B2957" t="str">
            <v>LY</v>
          </cell>
        </row>
        <row r="2958">
          <cell r="A2958" t="str">
            <v>Libya</v>
          </cell>
          <cell r="B2958" t="str">
            <v>LY</v>
          </cell>
        </row>
        <row r="2959">
          <cell r="A2959" t="str">
            <v>Libya</v>
          </cell>
          <cell r="B2959" t="str">
            <v>LY</v>
          </cell>
        </row>
        <row r="2960">
          <cell r="A2960" t="str">
            <v>Libya</v>
          </cell>
          <cell r="B2960" t="str">
            <v>LY</v>
          </cell>
        </row>
        <row r="2961">
          <cell r="A2961" t="str">
            <v>Libya</v>
          </cell>
          <cell r="B2961" t="str">
            <v>LY</v>
          </cell>
        </row>
        <row r="2962">
          <cell r="A2962" t="str">
            <v>Libya</v>
          </cell>
          <cell r="B2962" t="str">
            <v>LY</v>
          </cell>
        </row>
        <row r="2963">
          <cell r="A2963" t="str">
            <v>Libya</v>
          </cell>
          <cell r="B2963" t="str">
            <v>LY</v>
          </cell>
        </row>
        <row r="2964">
          <cell r="A2964" t="str">
            <v>Libya</v>
          </cell>
          <cell r="B2964" t="str">
            <v>LY</v>
          </cell>
        </row>
        <row r="2965">
          <cell r="A2965" t="str">
            <v>Libya</v>
          </cell>
          <cell r="B2965" t="str">
            <v>LY</v>
          </cell>
        </row>
        <row r="2966">
          <cell r="A2966" t="str">
            <v>Liechtenstein</v>
          </cell>
          <cell r="B2966" t="str">
            <v>LI</v>
          </cell>
        </row>
        <row r="2967">
          <cell r="A2967" t="str">
            <v>Liechtenstein</v>
          </cell>
          <cell r="B2967" t="str">
            <v>LI</v>
          </cell>
        </row>
        <row r="2968">
          <cell r="A2968" t="str">
            <v>Liechtenstein</v>
          </cell>
          <cell r="B2968" t="str">
            <v>LI</v>
          </cell>
        </row>
        <row r="2969">
          <cell r="A2969" t="str">
            <v>Liechtenstein</v>
          </cell>
          <cell r="B2969" t="str">
            <v>LI</v>
          </cell>
        </row>
        <row r="2970">
          <cell r="A2970" t="str">
            <v>Liechtenstein</v>
          </cell>
          <cell r="B2970" t="str">
            <v>LI</v>
          </cell>
        </row>
        <row r="2971">
          <cell r="A2971" t="str">
            <v>Liechtenstein</v>
          </cell>
          <cell r="B2971" t="str">
            <v>LI</v>
          </cell>
        </row>
        <row r="2972">
          <cell r="A2972" t="str">
            <v>Liechtenstein</v>
          </cell>
          <cell r="B2972" t="str">
            <v>LI</v>
          </cell>
        </row>
        <row r="2973">
          <cell r="A2973" t="str">
            <v>Liechtenstein</v>
          </cell>
          <cell r="B2973" t="str">
            <v>LI</v>
          </cell>
        </row>
        <row r="2974">
          <cell r="A2974" t="str">
            <v>Liechtenstein</v>
          </cell>
          <cell r="B2974" t="str">
            <v>LI</v>
          </cell>
        </row>
        <row r="2975">
          <cell r="A2975" t="str">
            <v>Liechtenstein</v>
          </cell>
          <cell r="B2975" t="str">
            <v>LI</v>
          </cell>
        </row>
        <row r="2976">
          <cell r="A2976" t="str">
            <v>Liechtenstein</v>
          </cell>
          <cell r="B2976" t="str">
            <v>LI</v>
          </cell>
        </row>
        <row r="2977">
          <cell r="A2977" t="str">
            <v>Liechtenstein</v>
          </cell>
          <cell r="B2977" t="str">
            <v>LI</v>
          </cell>
        </row>
        <row r="2978">
          <cell r="A2978" t="str">
            <v>Liechtenstein</v>
          </cell>
          <cell r="B2978" t="str">
            <v>LI</v>
          </cell>
        </row>
        <row r="2979">
          <cell r="A2979" t="str">
            <v>Liechtenstein</v>
          </cell>
          <cell r="B2979" t="str">
            <v>LI</v>
          </cell>
        </row>
        <row r="2980">
          <cell r="A2980" t="str">
            <v>Liechtenstein</v>
          </cell>
          <cell r="B2980" t="str">
            <v>LI</v>
          </cell>
        </row>
        <row r="2981">
          <cell r="A2981" t="str">
            <v>Liechtenstein</v>
          </cell>
          <cell r="B2981" t="str">
            <v>LI</v>
          </cell>
        </row>
        <row r="2982">
          <cell r="A2982" t="str">
            <v>Liechtenstein</v>
          </cell>
          <cell r="B2982" t="str">
            <v>LI</v>
          </cell>
        </row>
        <row r="2983">
          <cell r="A2983" t="str">
            <v>Liechtenstein</v>
          </cell>
          <cell r="B2983" t="str">
            <v>LI</v>
          </cell>
        </row>
        <row r="2984">
          <cell r="A2984" t="str">
            <v>Liechtenstein</v>
          </cell>
          <cell r="B2984" t="str">
            <v>LI</v>
          </cell>
        </row>
        <row r="2985">
          <cell r="A2985" t="str">
            <v>Liechtenstein</v>
          </cell>
          <cell r="B2985" t="str">
            <v>LI</v>
          </cell>
        </row>
        <row r="2986">
          <cell r="A2986" t="str">
            <v>Liechtenstein</v>
          </cell>
          <cell r="B2986" t="str">
            <v>LI</v>
          </cell>
        </row>
        <row r="2987">
          <cell r="A2987" t="str">
            <v>Liechtenstein</v>
          </cell>
          <cell r="B2987" t="str">
            <v>LI</v>
          </cell>
        </row>
        <row r="2988">
          <cell r="A2988" t="str">
            <v>Liechtenstein</v>
          </cell>
          <cell r="B2988" t="str">
            <v>LI</v>
          </cell>
        </row>
        <row r="2989">
          <cell r="A2989" t="str">
            <v>Liechtenstein</v>
          </cell>
          <cell r="B2989" t="str">
            <v>LI</v>
          </cell>
        </row>
        <row r="2990">
          <cell r="A2990" t="str">
            <v>Liechtenstein</v>
          </cell>
          <cell r="B2990" t="str">
            <v>LI</v>
          </cell>
        </row>
        <row r="2991">
          <cell r="A2991" t="str">
            <v>Liechtenstein</v>
          </cell>
          <cell r="B2991" t="str">
            <v>LI</v>
          </cell>
        </row>
        <row r="2992">
          <cell r="A2992" t="str">
            <v>Lithuania</v>
          </cell>
          <cell r="B2992" t="str">
            <v>LT</v>
          </cell>
        </row>
        <row r="2993">
          <cell r="A2993" t="str">
            <v>Lithuania</v>
          </cell>
          <cell r="B2993" t="str">
            <v>LT</v>
          </cell>
        </row>
        <row r="2994">
          <cell r="A2994" t="str">
            <v>Lithuania</v>
          </cell>
          <cell r="B2994" t="str">
            <v>LT</v>
          </cell>
        </row>
        <row r="2995">
          <cell r="A2995" t="str">
            <v>Lithuania</v>
          </cell>
          <cell r="B2995" t="str">
            <v>LT</v>
          </cell>
        </row>
        <row r="2996">
          <cell r="A2996" t="str">
            <v>Lithuania</v>
          </cell>
          <cell r="B2996" t="str">
            <v>LT</v>
          </cell>
        </row>
        <row r="2997">
          <cell r="A2997" t="str">
            <v>Lithuania</v>
          </cell>
          <cell r="B2997" t="str">
            <v>LT</v>
          </cell>
        </row>
        <row r="2998">
          <cell r="A2998" t="str">
            <v>Lithuania</v>
          </cell>
          <cell r="B2998" t="str">
            <v>LT</v>
          </cell>
        </row>
        <row r="2999">
          <cell r="A2999" t="str">
            <v>Lithuania</v>
          </cell>
          <cell r="B2999" t="str">
            <v>LT</v>
          </cell>
        </row>
        <row r="3000">
          <cell r="A3000" t="str">
            <v>Lithuania</v>
          </cell>
          <cell r="B3000" t="str">
            <v>LT</v>
          </cell>
        </row>
        <row r="3001">
          <cell r="A3001" t="str">
            <v>Lithuania</v>
          </cell>
          <cell r="B3001" t="str">
            <v>LT</v>
          </cell>
        </row>
        <row r="3002">
          <cell r="A3002" t="str">
            <v>Lithuania</v>
          </cell>
          <cell r="B3002" t="str">
            <v>LT</v>
          </cell>
        </row>
        <row r="3003">
          <cell r="A3003" t="str">
            <v>Lithuania</v>
          </cell>
          <cell r="B3003" t="str">
            <v>LT</v>
          </cell>
        </row>
        <row r="3004">
          <cell r="A3004" t="str">
            <v>Lithuania</v>
          </cell>
          <cell r="B3004" t="str">
            <v>LT</v>
          </cell>
        </row>
        <row r="3005">
          <cell r="A3005" t="str">
            <v>Lithuania</v>
          </cell>
          <cell r="B3005" t="str">
            <v>LT</v>
          </cell>
        </row>
        <row r="3006">
          <cell r="A3006" t="str">
            <v>Lithuania</v>
          </cell>
          <cell r="B3006" t="str">
            <v>LT</v>
          </cell>
        </row>
        <row r="3007">
          <cell r="A3007" t="str">
            <v>Lithuania</v>
          </cell>
          <cell r="B3007" t="str">
            <v>LT</v>
          </cell>
        </row>
        <row r="3008">
          <cell r="A3008" t="str">
            <v>Lithuania</v>
          </cell>
          <cell r="B3008" t="str">
            <v>LT</v>
          </cell>
        </row>
        <row r="3009">
          <cell r="A3009" t="str">
            <v>Lithuania</v>
          </cell>
          <cell r="B3009" t="str">
            <v>LT</v>
          </cell>
        </row>
        <row r="3010">
          <cell r="A3010" t="str">
            <v>Lithuania</v>
          </cell>
          <cell r="B3010" t="str">
            <v>LT</v>
          </cell>
        </row>
        <row r="3011">
          <cell r="A3011" t="str">
            <v>Lithuania</v>
          </cell>
          <cell r="B3011" t="str">
            <v>LT</v>
          </cell>
        </row>
        <row r="3012">
          <cell r="A3012" t="str">
            <v>Lithuania</v>
          </cell>
          <cell r="B3012" t="str">
            <v>LT</v>
          </cell>
        </row>
        <row r="3013">
          <cell r="A3013" t="str">
            <v>Lithuania</v>
          </cell>
          <cell r="B3013" t="str">
            <v>LT</v>
          </cell>
        </row>
        <row r="3014">
          <cell r="A3014" t="str">
            <v>Lithuania</v>
          </cell>
          <cell r="B3014" t="str">
            <v>LT</v>
          </cell>
        </row>
        <row r="3015">
          <cell r="A3015" t="str">
            <v>Lithuania</v>
          </cell>
          <cell r="B3015" t="str">
            <v>LT</v>
          </cell>
        </row>
        <row r="3016">
          <cell r="A3016" t="str">
            <v>Lithuania</v>
          </cell>
          <cell r="B3016" t="str">
            <v>LT</v>
          </cell>
        </row>
        <row r="3017">
          <cell r="A3017" t="str">
            <v>Lithuania</v>
          </cell>
          <cell r="B3017" t="str">
            <v>LT</v>
          </cell>
        </row>
        <row r="3018">
          <cell r="A3018" t="str">
            <v>Luxembourg</v>
          </cell>
          <cell r="B3018" t="str">
            <v>LU</v>
          </cell>
        </row>
        <row r="3019">
          <cell r="A3019" t="str">
            <v>Luxembourg</v>
          </cell>
          <cell r="B3019" t="str">
            <v>LU</v>
          </cell>
        </row>
        <row r="3020">
          <cell r="A3020" t="str">
            <v>Luxembourg</v>
          </cell>
          <cell r="B3020" t="str">
            <v>LU</v>
          </cell>
        </row>
        <row r="3021">
          <cell r="A3021" t="str">
            <v>Luxembourg</v>
          </cell>
          <cell r="B3021" t="str">
            <v>LU</v>
          </cell>
        </row>
        <row r="3022">
          <cell r="A3022" t="str">
            <v>Luxembourg</v>
          </cell>
          <cell r="B3022" t="str">
            <v>LU</v>
          </cell>
        </row>
        <row r="3023">
          <cell r="A3023" t="str">
            <v>Luxembourg</v>
          </cell>
          <cell r="B3023" t="str">
            <v>LU</v>
          </cell>
        </row>
        <row r="3024">
          <cell r="A3024" t="str">
            <v>Luxembourg</v>
          </cell>
          <cell r="B3024" t="str">
            <v>LU</v>
          </cell>
        </row>
        <row r="3025">
          <cell r="A3025" t="str">
            <v>Luxembourg</v>
          </cell>
          <cell r="B3025" t="str">
            <v>LU</v>
          </cell>
        </row>
        <row r="3026">
          <cell r="A3026" t="str">
            <v>Luxembourg</v>
          </cell>
          <cell r="B3026" t="str">
            <v>LU</v>
          </cell>
        </row>
        <row r="3027">
          <cell r="A3027" t="str">
            <v>Luxembourg</v>
          </cell>
          <cell r="B3027" t="str">
            <v>LU</v>
          </cell>
        </row>
        <row r="3028">
          <cell r="A3028" t="str">
            <v>Luxembourg</v>
          </cell>
          <cell r="B3028" t="str">
            <v>LU</v>
          </cell>
        </row>
        <row r="3029">
          <cell r="A3029" t="str">
            <v>Luxembourg</v>
          </cell>
          <cell r="B3029" t="str">
            <v>LU</v>
          </cell>
        </row>
        <row r="3030">
          <cell r="A3030" t="str">
            <v>Luxembourg</v>
          </cell>
          <cell r="B3030" t="str">
            <v>LU</v>
          </cell>
        </row>
        <row r="3031">
          <cell r="A3031" t="str">
            <v>Luxembourg</v>
          </cell>
          <cell r="B3031" t="str">
            <v>LU</v>
          </cell>
        </row>
        <row r="3032">
          <cell r="A3032" t="str">
            <v>Luxembourg</v>
          </cell>
          <cell r="B3032" t="str">
            <v>LU</v>
          </cell>
        </row>
        <row r="3033">
          <cell r="A3033" t="str">
            <v>Luxembourg</v>
          </cell>
          <cell r="B3033" t="str">
            <v>LU</v>
          </cell>
        </row>
        <row r="3034">
          <cell r="A3034" t="str">
            <v>Luxembourg</v>
          </cell>
          <cell r="B3034" t="str">
            <v>LU</v>
          </cell>
        </row>
        <row r="3035">
          <cell r="A3035" t="str">
            <v>Luxembourg</v>
          </cell>
          <cell r="B3035" t="str">
            <v>LU</v>
          </cell>
        </row>
        <row r="3036">
          <cell r="A3036" t="str">
            <v>Luxembourg</v>
          </cell>
          <cell r="B3036" t="str">
            <v>LU</v>
          </cell>
        </row>
        <row r="3037">
          <cell r="A3037" t="str">
            <v>Luxembourg</v>
          </cell>
          <cell r="B3037" t="str">
            <v>LU</v>
          </cell>
        </row>
        <row r="3038">
          <cell r="A3038" t="str">
            <v>Luxembourg</v>
          </cell>
          <cell r="B3038" t="str">
            <v>LU</v>
          </cell>
        </row>
        <row r="3039">
          <cell r="A3039" t="str">
            <v>Luxembourg</v>
          </cell>
          <cell r="B3039" t="str">
            <v>LU</v>
          </cell>
        </row>
        <row r="3040">
          <cell r="A3040" t="str">
            <v>Luxembourg</v>
          </cell>
          <cell r="B3040" t="str">
            <v>LU</v>
          </cell>
        </row>
        <row r="3041">
          <cell r="A3041" t="str">
            <v>Luxembourg</v>
          </cell>
          <cell r="B3041" t="str">
            <v>LU</v>
          </cell>
        </row>
        <row r="3042">
          <cell r="A3042" t="str">
            <v>Luxembourg</v>
          </cell>
          <cell r="B3042" t="str">
            <v>LU</v>
          </cell>
        </row>
        <row r="3043">
          <cell r="A3043" t="str">
            <v>Luxembourg</v>
          </cell>
          <cell r="B3043" t="str">
            <v>LU</v>
          </cell>
        </row>
        <row r="3044">
          <cell r="A3044" t="str">
            <v>Macao SAR, China</v>
          </cell>
          <cell r="B3044" t="str">
            <v>MO</v>
          </cell>
        </row>
        <row r="3045">
          <cell r="A3045" t="str">
            <v>Macao SAR, China</v>
          </cell>
          <cell r="B3045" t="str">
            <v>MO</v>
          </cell>
        </row>
        <row r="3046">
          <cell r="A3046" t="str">
            <v>Macao SAR, China</v>
          </cell>
          <cell r="B3046" t="str">
            <v>MO</v>
          </cell>
        </row>
        <row r="3047">
          <cell r="A3047" t="str">
            <v>Macao SAR, China</v>
          </cell>
          <cell r="B3047" t="str">
            <v>MO</v>
          </cell>
        </row>
        <row r="3048">
          <cell r="A3048" t="str">
            <v>Macao SAR, China</v>
          </cell>
          <cell r="B3048" t="str">
            <v>MO</v>
          </cell>
        </row>
        <row r="3049">
          <cell r="A3049" t="str">
            <v>Macao SAR, China</v>
          </cell>
          <cell r="B3049" t="str">
            <v>MO</v>
          </cell>
        </row>
        <row r="3050">
          <cell r="A3050" t="str">
            <v>Macao SAR, China</v>
          </cell>
          <cell r="B3050" t="str">
            <v>MO</v>
          </cell>
        </row>
        <row r="3051">
          <cell r="A3051" t="str">
            <v>Macao SAR, China</v>
          </cell>
          <cell r="B3051" t="str">
            <v>MO</v>
          </cell>
        </row>
        <row r="3052">
          <cell r="A3052" t="str">
            <v>Macao SAR, China</v>
          </cell>
          <cell r="B3052" t="str">
            <v>MO</v>
          </cell>
        </row>
        <row r="3053">
          <cell r="A3053" t="str">
            <v>Macao SAR, China</v>
          </cell>
          <cell r="B3053" t="str">
            <v>MO</v>
          </cell>
        </row>
        <row r="3054">
          <cell r="A3054" t="str">
            <v>Macao SAR, China</v>
          </cell>
          <cell r="B3054" t="str">
            <v>MO</v>
          </cell>
        </row>
        <row r="3055">
          <cell r="A3055" t="str">
            <v>Macao SAR, China</v>
          </cell>
          <cell r="B3055" t="str">
            <v>MO</v>
          </cell>
        </row>
        <row r="3056">
          <cell r="A3056" t="str">
            <v>Macao SAR, China</v>
          </cell>
          <cell r="B3056" t="str">
            <v>MO</v>
          </cell>
        </row>
        <row r="3057">
          <cell r="A3057" t="str">
            <v>Macao SAR, China</v>
          </cell>
          <cell r="B3057" t="str">
            <v>MO</v>
          </cell>
        </row>
        <row r="3058">
          <cell r="A3058" t="str">
            <v>Macao SAR, China</v>
          </cell>
          <cell r="B3058" t="str">
            <v>MO</v>
          </cell>
        </row>
        <row r="3059">
          <cell r="A3059" t="str">
            <v>Macao SAR, China</v>
          </cell>
          <cell r="B3059" t="str">
            <v>MO</v>
          </cell>
        </row>
        <row r="3060">
          <cell r="A3060" t="str">
            <v>Macao SAR, China</v>
          </cell>
          <cell r="B3060" t="str">
            <v>MO</v>
          </cell>
        </row>
        <row r="3061">
          <cell r="A3061" t="str">
            <v>Macao SAR, China</v>
          </cell>
          <cell r="B3061" t="str">
            <v>MO</v>
          </cell>
        </row>
        <row r="3062">
          <cell r="A3062" t="str">
            <v>Macao SAR, China</v>
          </cell>
          <cell r="B3062" t="str">
            <v>MO</v>
          </cell>
        </row>
        <row r="3063">
          <cell r="A3063" t="str">
            <v>Macao SAR, China</v>
          </cell>
          <cell r="B3063" t="str">
            <v>MO</v>
          </cell>
        </row>
        <row r="3064">
          <cell r="A3064" t="str">
            <v>Macao SAR, China</v>
          </cell>
          <cell r="B3064" t="str">
            <v>MO</v>
          </cell>
        </row>
        <row r="3065">
          <cell r="A3065" t="str">
            <v>Macao SAR, China</v>
          </cell>
          <cell r="B3065" t="str">
            <v>MO</v>
          </cell>
        </row>
        <row r="3066">
          <cell r="A3066" t="str">
            <v>Macao SAR, China</v>
          </cell>
          <cell r="B3066" t="str">
            <v>MO</v>
          </cell>
        </row>
        <row r="3067">
          <cell r="A3067" t="str">
            <v>Macao SAR, China</v>
          </cell>
          <cell r="B3067" t="str">
            <v>MO</v>
          </cell>
        </row>
        <row r="3068">
          <cell r="A3068" t="str">
            <v>Macao SAR, China</v>
          </cell>
          <cell r="B3068" t="str">
            <v>MO</v>
          </cell>
        </row>
        <row r="3069">
          <cell r="A3069" t="str">
            <v>Macao SAR, China</v>
          </cell>
          <cell r="B3069" t="str">
            <v>MO</v>
          </cell>
        </row>
        <row r="3070">
          <cell r="A3070" t="str">
            <v>Madagascar</v>
          </cell>
          <cell r="B3070" t="str">
            <v>MG</v>
          </cell>
        </row>
        <row r="3071">
          <cell r="A3071" t="str">
            <v>Madagascar</v>
          </cell>
          <cell r="B3071" t="str">
            <v>MG</v>
          </cell>
        </row>
        <row r="3072">
          <cell r="A3072" t="str">
            <v>Madagascar</v>
          </cell>
          <cell r="B3072" t="str">
            <v>MG</v>
          </cell>
        </row>
        <row r="3073">
          <cell r="A3073" t="str">
            <v>Madagascar</v>
          </cell>
          <cell r="B3073" t="str">
            <v>MG</v>
          </cell>
        </row>
        <row r="3074">
          <cell r="A3074" t="str">
            <v>Madagascar</v>
          </cell>
          <cell r="B3074" t="str">
            <v>MG</v>
          </cell>
        </row>
        <row r="3075">
          <cell r="A3075" t="str">
            <v>Madagascar</v>
          </cell>
          <cell r="B3075" t="str">
            <v>MG</v>
          </cell>
        </row>
        <row r="3076">
          <cell r="A3076" t="str">
            <v>Madagascar</v>
          </cell>
          <cell r="B3076" t="str">
            <v>MG</v>
          </cell>
        </row>
        <row r="3077">
          <cell r="A3077" t="str">
            <v>Madagascar</v>
          </cell>
          <cell r="B3077" t="str">
            <v>MG</v>
          </cell>
        </row>
        <row r="3078">
          <cell r="A3078" t="str">
            <v>Madagascar</v>
          </cell>
          <cell r="B3078" t="str">
            <v>MG</v>
          </cell>
        </row>
        <row r="3079">
          <cell r="A3079" t="str">
            <v>Madagascar</v>
          </cell>
          <cell r="B3079" t="str">
            <v>MG</v>
          </cell>
        </row>
        <row r="3080">
          <cell r="A3080" t="str">
            <v>Madagascar</v>
          </cell>
          <cell r="B3080" t="str">
            <v>MG</v>
          </cell>
        </row>
        <row r="3081">
          <cell r="A3081" t="str">
            <v>Madagascar</v>
          </cell>
          <cell r="B3081" t="str">
            <v>MG</v>
          </cell>
        </row>
        <row r="3082">
          <cell r="A3082" t="str">
            <v>Madagascar</v>
          </cell>
          <cell r="B3082" t="str">
            <v>MG</v>
          </cell>
        </row>
        <row r="3083">
          <cell r="A3083" t="str">
            <v>Madagascar</v>
          </cell>
          <cell r="B3083" t="str">
            <v>MG</v>
          </cell>
        </row>
        <row r="3084">
          <cell r="A3084" t="str">
            <v>Madagascar</v>
          </cell>
          <cell r="B3084" t="str">
            <v>MG</v>
          </cell>
        </row>
        <row r="3085">
          <cell r="A3085" t="str">
            <v>Madagascar</v>
          </cell>
          <cell r="B3085" t="str">
            <v>MG</v>
          </cell>
        </row>
        <row r="3086">
          <cell r="A3086" t="str">
            <v>Madagascar</v>
          </cell>
          <cell r="B3086" t="str">
            <v>MG</v>
          </cell>
        </row>
        <row r="3087">
          <cell r="A3087" t="str">
            <v>Madagascar</v>
          </cell>
          <cell r="B3087" t="str">
            <v>MG</v>
          </cell>
        </row>
        <row r="3088">
          <cell r="A3088" t="str">
            <v>Madagascar</v>
          </cell>
          <cell r="B3088" t="str">
            <v>MG</v>
          </cell>
        </row>
        <row r="3089">
          <cell r="A3089" t="str">
            <v>Madagascar</v>
          </cell>
          <cell r="B3089" t="str">
            <v>MG</v>
          </cell>
        </row>
        <row r="3090">
          <cell r="A3090" t="str">
            <v>Madagascar</v>
          </cell>
          <cell r="B3090" t="str">
            <v>MG</v>
          </cell>
        </row>
        <row r="3091">
          <cell r="A3091" t="str">
            <v>Madagascar</v>
          </cell>
          <cell r="B3091" t="str">
            <v>MG</v>
          </cell>
        </row>
        <row r="3092">
          <cell r="A3092" t="str">
            <v>Madagascar</v>
          </cell>
          <cell r="B3092" t="str">
            <v>MG</v>
          </cell>
        </row>
        <row r="3093">
          <cell r="A3093" t="str">
            <v>Madagascar</v>
          </cell>
          <cell r="B3093" t="str">
            <v>MG</v>
          </cell>
        </row>
        <row r="3094">
          <cell r="A3094" t="str">
            <v>Madagascar</v>
          </cell>
          <cell r="B3094" t="str">
            <v>MG</v>
          </cell>
        </row>
        <row r="3095">
          <cell r="A3095" t="str">
            <v>Madagascar</v>
          </cell>
          <cell r="B3095" t="str">
            <v>MG</v>
          </cell>
        </row>
        <row r="3096">
          <cell r="A3096" t="str">
            <v>Malawi</v>
          </cell>
          <cell r="B3096" t="str">
            <v>MW</v>
          </cell>
        </row>
        <row r="3097">
          <cell r="A3097" t="str">
            <v>Malawi</v>
          </cell>
          <cell r="B3097" t="str">
            <v>MW</v>
          </cell>
        </row>
        <row r="3098">
          <cell r="A3098" t="str">
            <v>Malawi</v>
          </cell>
          <cell r="B3098" t="str">
            <v>MW</v>
          </cell>
        </row>
        <row r="3099">
          <cell r="A3099" t="str">
            <v>Malawi</v>
          </cell>
          <cell r="B3099" t="str">
            <v>MW</v>
          </cell>
        </row>
        <row r="3100">
          <cell r="A3100" t="str">
            <v>Malawi</v>
          </cell>
          <cell r="B3100" t="str">
            <v>MW</v>
          </cell>
        </row>
        <row r="3101">
          <cell r="A3101" t="str">
            <v>Malawi</v>
          </cell>
          <cell r="B3101" t="str">
            <v>MW</v>
          </cell>
        </row>
        <row r="3102">
          <cell r="A3102" t="str">
            <v>Malawi</v>
          </cell>
          <cell r="B3102" t="str">
            <v>MW</v>
          </cell>
        </row>
        <row r="3103">
          <cell r="A3103" t="str">
            <v>Malawi</v>
          </cell>
          <cell r="B3103" t="str">
            <v>MW</v>
          </cell>
        </row>
        <row r="3104">
          <cell r="A3104" t="str">
            <v>Malawi</v>
          </cell>
          <cell r="B3104" t="str">
            <v>MW</v>
          </cell>
        </row>
        <row r="3105">
          <cell r="A3105" t="str">
            <v>Malawi</v>
          </cell>
          <cell r="B3105" t="str">
            <v>MW</v>
          </cell>
        </row>
        <row r="3106">
          <cell r="A3106" t="str">
            <v>Malawi</v>
          </cell>
          <cell r="B3106" t="str">
            <v>MW</v>
          </cell>
        </row>
        <row r="3107">
          <cell r="A3107" t="str">
            <v>Malawi</v>
          </cell>
          <cell r="B3107" t="str">
            <v>MW</v>
          </cell>
        </row>
        <row r="3108">
          <cell r="A3108" t="str">
            <v>Malawi</v>
          </cell>
          <cell r="B3108" t="str">
            <v>MW</v>
          </cell>
        </row>
        <row r="3109">
          <cell r="A3109" t="str">
            <v>Malawi</v>
          </cell>
          <cell r="B3109" t="str">
            <v>MW</v>
          </cell>
        </row>
        <row r="3110">
          <cell r="A3110" t="str">
            <v>Malawi</v>
          </cell>
          <cell r="B3110" t="str">
            <v>MW</v>
          </cell>
        </row>
        <row r="3111">
          <cell r="A3111" t="str">
            <v>Malawi</v>
          </cell>
          <cell r="B3111" t="str">
            <v>MW</v>
          </cell>
        </row>
        <row r="3112">
          <cell r="A3112" t="str">
            <v>Malawi</v>
          </cell>
          <cell r="B3112" t="str">
            <v>MW</v>
          </cell>
        </row>
        <row r="3113">
          <cell r="A3113" t="str">
            <v>Malawi</v>
          </cell>
          <cell r="B3113" t="str">
            <v>MW</v>
          </cell>
        </row>
        <row r="3114">
          <cell r="A3114" t="str">
            <v>Malawi</v>
          </cell>
          <cell r="B3114" t="str">
            <v>MW</v>
          </cell>
        </row>
        <row r="3115">
          <cell r="A3115" t="str">
            <v>Malawi</v>
          </cell>
          <cell r="B3115" t="str">
            <v>MW</v>
          </cell>
        </row>
        <row r="3116">
          <cell r="A3116" t="str">
            <v>Malawi</v>
          </cell>
          <cell r="B3116" t="str">
            <v>MW</v>
          </cell>
        </row>
        <row r="3117">
          <cell r="A3117" t="str">
            <v>Malawi</v>
          </cell>
          <cell r="B3117" t="str">
            <v>MW</v>
          </cell>
        </row>
        <row r="3118">
          <cell r="A3118" t="str">
            <v>Malawi</v>
          </cell>
          <cell r="B3118" t="str">
            <v>MW</v>
          </cell>
        </row>
        <row r="3119">
          <cell r="A3119" t="str">
            <v>Malawi</v>
          </cell>
          <cell r="B3119" t="str">
            <v>MW</v>
          </cell>
        </row>
        <row r="3120">
          <cell r="A3120" t="str">
            <v>Malawi</v>
          </cell>
          <cell r="B3120" t="str">
            <v>MW</v>
          </cell>
        </row>
        <row r="3121">
          <cell r="A3121" t="str">
            <v>Malawi</v>
          </cell>
          <cell r="B3121" t="str">
            <v>MW</v>
          </cell>
        </row>
        <row r="3122">
          <cell r="A3122" t="str">
            <v>Malaysia</v>
          </cell>
          <cell r="B3122" t="str">
            <v>MY</v>
          </cell>
        </row>
        <row r="3123">
          <cell r="A3123" t="str">
            <v>Malaysia</v>
          </cell>
          <cell r="B3123" t="str">
            <v>MY</v>
          </cell>
        </row>
        <row r="3124">
          <cell r="A3124" t="str">
            <v>Malaysia</v>
          </cell>
          <cell r="B3124" t="str">
            <v>MY</v>
          </cell>
        </row>
        <row r="3125">
          <cell r="A3125" t="str">
            <v>Malaysia</v>
          </cell>
          <cell r="B3125" t="str">
            <v>MY</v>
          </cell>
        </row>
        <row r="3126">
          <cell r="A3126" t="str">
            <v>Malaysia</v>
          </cell>
          <cell r="B3126" t="str">
            <v>MY</v>
          </cell>
        </row>
        <row r="3127">
          <cell r="A3127" t="str">
            <v>Malaysia</v>
          </cell>
          <cell r="B3127" t="str">
            <v>MY</v>
          </cell>
        </row>
        <row r="3128">
          <cell r="A3128" t="str">
            <v>Malaysia</v>
          </cell>
          <cell r="B3128" t="str">
            <v>MY</v>
          </cell>
        </row>
        <row r="3129">
          <cell r="A3129" t="str">
            <v>Malaysia</v>
          </cell>
          <cell r="B3129" t="str">
            <v>MY</v>
          </cell>
        </row>
        <row r="3130">
          <cell r="A3130" t="str">
            <v>Malaysia</v>
          </cell>
          <cell r="B3130" t="str">
            <v>MY</v>
          </cell>
        </row>
        <row r="3131">
          <cell r="A3131" t="str">
            <v>Malaysia</v>
          </cell>
          <cell r="B3131" t="str">
            <v>MY</v>
          </cell>
        </row>
        <row r="3132">
          <cell r="A3132" t="str">
            <v>Malaysia</v>
          </cell>
          <cell r="B3132" t="str">
            <v>MY</v>
          </cell>
        </row>
        <row r="3133">
          <cell r="A3133" t="str">
            <v>Malaysia</v>
          </cell>
          <cell r="B3133" t="str">
            <v>MY</v>
          </cell>
        </row>
        <row r="3134">
          <cell r="A3134" t="str">
            <v>Malaysia</v>
          </cell>
          <cell r="B3134" t="str">
            <v>MY</v>
          </cell>
        </row>
        <row r="3135">
          <cell r="A3135" t="str">
            <v>Malaysia</v>
          </cell>
          <cell r="B3135" t="str">
            <v>MY</v>
          </cell>
        </row>
        <row r="3136">
          <cell r="A3136" t="str">
            <v>Malaysia</v>
          </cell>
          <cell r="B3136" t="str">
            <v>MY</v>
          </cell>
        </row>
        <row r="3137">
          <cell r="A3137" t="str">
            <v>Malaysia</v>
          </cell>
          <cell r="B3137" t="str">
            <v>MY</v>
          </cell>
        </row>
        <row r="3138">
          <cell r="A3138" t="str">
            <v>Malaysia</v>
          </cell>
          <cell r="B3138" t="str">
            <v>MY</v>
          </cell>
        </row>
        <row r="3139">
          <cell r="A3139" t="str">
            <v>Malaysia</v>
          </cell>
          <cell r="B3139" t="str">
            <v>MY</v>
          </cell>
        </row>
        <row r="3140">
          <cell r="A3140" t="str">
            <v>Malaysia</v>
          </cell>
          <cell r="B3140" t="str">
            <v>MY</v>
          </cell>
        </row>
        <row r="3141">
          <cell r="A3141" t="str">
            <v>Malaysia</v>
          </cell>
          <cell r="B3141" t="str">
            <v>MY</v>
          </cell>
        </row>
        <row r="3142">
          <cell r="A3142" t="str">
            <v>Malaysia</v>
          </cell>
          <cell r="B3142" t="str">
            <v>MY</v>
          </cell>
        </row>
        <row r="3143">
          <cell r="A3143" t="str">
            <v>Malaysia</v>
          </cell>
          <cell r="B3143" t="str">
            <v>MY</v>
          </cell>
        </row>
        <row r="3144">
          <cell r="A3144" t="str">
            <v>Malaysia</v>
          </cell>
          <cell r="B3144" t="str">
            <v>MY</v>
          </cell>
        </row>
        <row r="3145">
          <cell r="A3145" t="str">
            <v>Malaysia</v>
          </cell>
          <cell r="B3145" t="str">
            <v>MY</v>
          </cell>
        </row>
        <row r="3146">
          <cell r="A3146" t="str">
            <v>Malaysia</v>
          </cell>
          <cell r="B3146" t="str">
            <v>MY</v>
          </cell>
        </row>
        <row r="3147">
          <cell r="A3147" t="str">
            <v>Malaysia</v>
          </cell>
          <cell r="B3147" t="str">
            <v>MY</v>
          </cell>
        </row>
        <row r="3148">
          <cell r="A3148" t="str">
            <v>Maldives</v>
          </cell>
          <cell r="B3148" t="str">
            <v>MV</v>
          </cell>
        </row>
        <row r="3149">
          <cell r="A3149" t="str">
            <v>Maldives</v>
          </cell>
          <cell r="B3149" t="str">
            <v>MV</v>
          </cell>
        </row>
        <row r="3150">
          <cell r="A3150" t="str">
            <v>Maldives</v>
          </cell>
          <cell r="B3150" t="str">
            <v>MV</v>
          </cell>
        </row>
        <row r="3151">
          <cell r="A3151" t="str">
            <v>Maldives</v>
          </cell>
          <cell r="B3151" t="str">
            <v>MV</v>
          </cell>
        </row>
        <row r="3152">
          <cell r="A3152" t="str">
            <v>Maldives</v>
          </cell>
          <cell r="B3152" t="str">
            <v>MV</v>
          </cell>
        </row>
        <row r="3153">
          <cell r="A3153" t="str">
            <v>Maldives</v>
          </cell>
          <cell r="B3153" t="str">
            <v>MV</v>
          </cell>
        </row>
        <row r="3154">
          <cell r="A3154" t="str">
            <v>Maldives</v>
          </cell>
          <cell r="B3154" t="str">
            <v>MV</v>
          </cell>
        </row>
        <row r="3155">
          <cell r="A3155" t="str">
            <v>Maldives</v>
          </cell>
          <cell r="B3155" t="str">
            <v>MV</v>
          </cell>
        </row>
        <row r="3156">
          <cell r="A3156" t="str">
            <v>Maldives</v>
          </cell>
          <cell r="B3156" t="str">
            <v>MV</v>
          </cell>
        </row>
        <row r="3157">
          <cell r="A3157" t="str">
            <v>Maldives</v>
          </cell>
          <cell r="B3157" t="str">
            <v>MV</v>
          </cell>
        </row>
        <row r="3158">
          <cell r="A3158" t="str">
            <v>Maldives</v>
          </cell>
          <cell r="B3158" t="str">
            <v>MV</v>
          </cell>
        </row>
        <row r="3159">
          <cell r="A3159" t="str">
            <v>Maldives</v>
          </cell>
          <cell r="B3159" t="str">
            <v>MV</v>
          </cell>
        </row>
        <row r="3160">
          <cell r="A3160" t="str">
            <v>Maldives</v>
          </cell>
          <cell r="B3160" t="str">
            <v>MV</v>
          </cell>
        </row>
        <row r="3161">
          <cell r="A3161" t="str">
            <v>Maldives</v>
          </cell>
          <cell r="B3161" t="str">
            <v>MV</v>
          </cell>
        </row>
        <row r="3162">
          <cell r="A3162" t="str">
            <v>Maldives</v>
          </cell>
          <cell r="B3162" t="str">
            <v>MV</v>
          </cell>
        </row>
        <row r="3163">
          <cell r="A3163" t="str">
            <v>Maldives</v>
          </cell>
          <cell r="B3163" t="str">
            <v>MV</v>
          </cell>
        </row>
        <row r="3164">
          <cell r="A3164" t="str">
            <v>Maldives</v>
          </cell>
          <cell r="B3164" t="str">
            <v>MV</v>
          </cell>
        </row>
        <row r="3165">
          <cell r="A3165" t="str">
            <v>Maldives</v>
          </cell>
          <cell r="B3165" t="str">
            <v>MV</v>
          </cell>
        </row>
        <row r="3166">
          <cell r="A3166" t="str">
            <v>Maldives</v>
          </cell>
          <cell r="B3166" t="str">
            <v>MV</v>
          </cell>
        </row>
        <row r="3167">
          <cell r="A3167" t="str">
            <v>Maldives</v>
          </cell>
          <cell r="B3167" t="str">
            <v>MV</v>
          </cell>
        </row>
        <row r="3168">
          <cell r="A3168" t="str">
            <v>Maldives</v>
          </cell>
          <cell r="B3168" t="str">
            <v>MV</v>
          </cell>
        </row>
        <row r="3169">
          <cell r="A3169" t="str">
            <v>Maldives</v>
          </cell>
          <cell r="B3169" t="str">
            <v>MV</v>
          </cell>
        </row>
        <row r="3170">
          <cell r="A3170" t="str">
            <v>Maldives</v>
          </cell>
          <cell r="B3170" t="str">
            <v>MV</v>
          </cell>
        </row>
        <row r="3171">
          <cell r="A3171" t="str">
            <v>Maldives</v>
          </cell>
          <cell r="B3171" t="str">
            <v>MV</v>
          </cell>
        </row>
        <row r="3172">
          <cell r="A3172" t="str">
            <v>Maldives</v>
          </cell>
          <cell r="B3172" t="str">
            <v>MV</v>
          </cell>
        </row>
        <row r="3173">
          <cell r="A3173" t="str">
            <v>Maldives</v>
          </cell>
          <cell r="B3173" t="str">
            <v>MV</v>
          </cell>
        </row>
        <row r="3174">
          <cell r="A3174" t="str">
            <v>Mali</v>
          </cell>
          <cell r="B3174" t="str">
            <v>ML</v>
          </cell>
        </row>
        <row r="3175">
          <cell r="A3175" t="str">
            <v>Mali</v>
          </cell>
          <cell r="B3175" t="str">
            <v>ML</v>
          </cell>
        </row>
        <row r="3176">
          <cell r="A3176" t="str">
            <v>Mali</v>
          </cell>
          <cell r="B3176" t="str">
            <v>ML</v>
          </cell>
        </row>
        <row r="3177">
          <cell r="A3177" t="str">
            <v>Mali</v>
          </cell>
          <cell r="B3177" t="str">
            <v>ML</v>
          </cell>
        </row>
        <row r="3178">
          <cell r="A3178" t="str">
            <v>Mali</v>
          </cell>
          <cell r="B3178" t="str">
            <v>ML</v>
          </cell>
        </row>
        <row r="3179">
          <cell r="A3179" t="str">
            <v>Mali</v>
          </cell>
          <cell r="B3179" t="str">
            <v>ML</v>
          </cell>
        </row>
        <row r="3180">
          <cell r="A3180" t="str">
            <v>Mali</v>
          </cell>
          <cell r="B3180" t="str">
            <v>ML</v>
          </cell>
        </row>
        <row r="3181">
          <cell r="A3181" t="str">
            <v>Mali</v>
          </cell>
          <cell r="B3181" t="str">
            <v>ML</v>
          </cell>
        </row>
        <row r="3182">
          <cell r="A3182" t="str">
            <v>Mali</v>
          </cell>
          <cell r="B3182" t="str">
            <v>ML</v>
          </cell>
        </row>
        <row r="3183">
          <cell r="A3183" t="str">
            <v>Mali</v>
          </cell>
          <cell r="B3183" t="str">
            <v>ML</v>
          </cell>
        </row>
        <row r="3184">
          <cell r="A3184" t="str">
            <v>Mali</v>
          </cell>
          <cell r="B3184" t="str">
            <v>ML</v>
          </cell>
        </row>
        <row r="3185">
          <cell r="A3185" t="str">
            <v>Mali</v>
          </cell>
          <cell r="B3185" t="str">
            <v>ML</v>
          </cell>
        </row>
        <row r="3186">
          <cell r="A3186" t="str">
            <v>Mali</v>
          </cell>
          <cell r="B3186" t="str">
            <v>ML</v>
          </cell>
        </row>
        <row r="3187">
          <cell r="A3187" t="str">
            <v>Mali</v>
          </cell>
          <cell r="B3187" t="str">
            <v>ML</v>
          </cell>
        </row>
        <row r="3188">
          <cell r="A3188" t="str">
            <v>Mali</v>
          </cell>
          <cell r="B3188" t="str">
            <v>ML</v>
          </cell>
        </row>
        <row r="3189">
          <cell r="A3189" t="str">
            <v>Mali</v>
          </cell>
          <cell r="B3189" t="str">
            <v>ML</v>
          </cell>
        </row>
        <row r="3190">
          <cell r="A3190" t="str">
            <v>Mali</v>
          </cell>
          <cell r="B3190" t="str">
            <v>ML</v>
          </cell>
        </row>
        <row r="3191">
          <cell r="A3191" t="str">
            <v>Mali</v>
          </cell>
          <cell r="B3191" t="str">
            <v>ML</v>
          </cell>
        </row>
        <row r="3192">
          <cell r="A3192" t="str">
            <v>Mali</v>
          </cell>
          <cell r="B3192" t="str">
            <v>ML</v>
          </cell>
        </row>
        <row r="3193">
          <cell r="A3193" t="str">
            <v>Mali</v>
          </cell>
          <cell r="B3193" t="str">
            <v>ML</v>
          </cell>
        </row>
        <row r="3194">
          <cell r="A3194" t="str">
            <v>Mali</v>
          </cell>
          <cell r="B3194" t="str">
            <v>ML</v>
          </cell>
        </row>
        <row r="3195">
          <cell r="A3195" t="str">
            <v>Mali</v>
          </cell>
          <cell r="B3195" t="str">
            <v>ML</v>
          </cell>
        </row>
        <row r="3196">
          <cell r="A3196" t="str">
            <v>Mali</v>
          </cell>
          <cell r="B3196" t="str">
            <v>ML</v>
          </cell>
        </row>
        <row r="3197">
          <cell r="A3197" t="str">
            <v>Mali</v>
          </cell>
          <cell r="B3197" t="str">
            <v>ML</v>
          </cell>
        </row>
        <row r="3198">
          <cell r="A3198" t="str">
            <v>Mali</v>
          </cell>
          <cell r="B3198" t="str">
            <v>ML</v>
          </cell>
        </row>
        <row r="3199">
          <cell r="A3199" t="str">
            <v>Mali</v>
          </cell>
          <cell r="B3199" t="str">
            <v>ML</v>
          </cell>
        </row>
        <row r="3200">
          <cell r="A3200" t="str">
            <v>Malta</v>
          </cell>
          <cell r="B3200" t="str">
            <v>MT</v>
          </cell>
        </row>
        <row r="3201">
          <cell r="A3201" t="str">
            <v>Malta</v>
          </cell>
          <cell r="B3201" t="str">
            <v>MT</v>
          </cell>
        </row>
        <row r="3202">
          <cell r="A3202" t="str">
            <v>Malta</v>
          </cell>
          <cell r="B3202" t="str">
            <v>MT</v>
          </cell>
        </row>
        <row r="3203">
          <cell r="A3203" t="str">
            <v>Malta</v>
          </cell>
          <cell r="B3203" t="str">
            <v>MT</v>
          </cell>
        </row>
        <row r="3204">
          <cell r="A3204" t="str">
            <v>Malta</v>
          </cell>
          <cell r="B3204" t="str">
            <v>MT</v>
          </cell>
        </row>
        <row r="3205">
          <cell r="A3205" t="str">
            <v>Malta</v>
          </cell>
          <cell r="B3205" t="str">
            <v>MT</v>
          </cell>
        </row>
        <row r="3206">
          <cell r="A3206" t="str">
            <v>Malta</v>
          </cell>
          <cell r="B3206" t="str">
            <v>MT</v>
          </cell>
        </row>
        <row r="3207">
          <cell r="A3207" t="str">
            <v>Malta</v>
          </cell>
          <cell r="B3207" t="str">
            <v>MT</v>
          </cell>
        </row>
        <row r="3208">
          <cell r="A3208" t="str">
            <v>Malta</v>
          </cell>
          <cell r="B3208" t="str">
            <v>MT</v>
          </cell>
        </row>
        <row r="3209">
          <cell r="A3209" t="str">
            <v>Malta</v>
          </cell>
          <cell r="B3209" t="str">
            <v>MT</v>
          </cell>
        </row>
        <row r="3210">
          <cell r="A3210" t="str">
            <v>Malta</v>
          </cell>
          <cell r="B3210" t="str">
            <v>MT</v>
          </cell>
        </row>
        <row r="3211">
          <cell r="A3211" t="str">
            <v>Malta</v>
          </cell>
          <cell r="B3211" t="str">
            <v>MT</v>
          </cell>
        </row>
        <row r="3212">
          <cell r="A3212" t="str">
            <v>Malta</v>
          </cell>
          <cell r="B3212" t="str">
            <v>MT</v>
          </cell>
        </row>
        <row r="3213">
          <cell r="A3213" t="str">
            <v>Malta</v>
          </cell>
          <cell r="B3213" t="str">
            <v>MT</v>
          </cell>
        </row>
        <row r="3214">
          <cell r="A3214" t="str">
            <v>Malta</v>
          </cell>
          <cell r="B3214" t="str">
            <v>MT</v>
          </cell>
        </row>
        <row r="3215">
          <cell r="A3215" t="str">
            <v>Malta</v>
          </cell>
          <cell r="B3215" t="str">
            <v>MT</v>
          </cell>
        </row>
        <row r="3216">
          <cell r="A3216" t="str">
            <v>Malta</v>
          </cell>
          <cell r="B3216" t="str">
            <v>MT</v>
          </cell>
        </row>
        <row r="3217">
          <cell r="A3217" t="str">
            <v>Malta</v>
          </cell>
          <cell r="B3217" t="str">
            <v>MT</v>
          </cell>
        </row>
        <row r="3218">
          <cell r="A3218" t="str">
            <v>Malta</v>
          </cell>
          <cell r="B3218" t="str">
            <v>MT</v>
          </cell>
        </row>
        <row r="3219">
          <cell r="A3219" t="str">
            <v>Malta</v>
          </cell>
          <cell r="B3219" t="str">
            <v>MT</v>
          </cell>
        </row>
        <row r="3220">
          <cell r="A3220" t="str">
            <v>Malta</v>
          </cell>
          <cell r="B3220" t="str">
            <v>MT</v>
          </cell>
        </row>
        <row r="3221">
          <cell r="A3221" t="str">
            <v>Malta</v>
          </cell>
          <cell r="B3221" t="str">
            <v>MT</v>
          </cell>
        </row>
        <row r="3222">
          <cell r="A3222" t="str">
            <v>Malta</v>
          </cell>
          <cell r="B3222" t="str">
            <v>MT</v>
          </cell>
        </row>
        <row r="3223">
          <cell r="A3223" t="str">
            <v>Malta</v>
          </cell>
          <cell r="B3223" t="str">
            <v>MT</v>
          </cell>
        </row>
        <row r="3224">
          <cell r="A3224" t="str">
            <v>Malta</v>
          </cell>
          <cell r="B3224" t="str">
            <v>MT</v>
          </cell>
        </row>
        <row r="3225">
          <cell r="A3225" t="str">
            <v>Malta</v>
          </cell>
          <cell r="B3225" t="str">
            <v>MT</v>
          </cell>
        </row>
        <row r="3226">
          <cell r="A3226" t="str">
            <v>Marshall Islands</v>
          </cell>
          <cell r="B3226" t="str">
            <v>MH</v>
          </cell>
        </row>
        <row r="3227">
          <cell r="A3227" t="str">
            <v>Marshall Islands</v>
          </cell>
          <cell r="B3227" t="str">
            <v>MH</v>
          </cell>
        </row>
        <row r="3228">
          <cell r="A3228" t="str">
            <v>Marshall Islands</v>
          </cell>
          <cell r="B3228" t="str">
            <v>MH</v>
          </cell>
        </row>
        <row r="3229">
          <cell r="A3229" t="str">
            <v>Marshall Islands</v>
          </cell>
          <cell r="B3229" t="str">
            <v>MH</v>
          </cell>
        </row>
        <row r="3230">
          <cell r="A3230" t="str">
            <v>Marshall Islands</v>
          </cell>
          <cell r="B3230" t="str">
            <v>MH</v>
          </cell>
        </row>
        <row r="3231">
          <cell r="A3231" t="str">
            <v>Marshall Islands</v>
          </cell>
          <cell r="B3231" t="str">
            <v>MH</v>
          </cell>
        </row>
        <row r="3232">
          <cell r="A3232" t="str">
            <v>Marshall Islands</v>
          </cell>
          <cell r="B3232" t="str">
            <v>MH</v>
          </cell>
        </row>
        <row r="3233">
          <cell r="A3233" t="str">
            <v>Marshall Islands</v>
          </cell>
          <cell r="B3233" t="str">
            <v>MH</v>
          </cell>
        </row>
        <row r="3234">
          <cell r="A3234" t="str">
            <v>Marshall Islands</v>
          </cell>
          <cell r="B3234" t="str">
            <v>MH</v>
          </cell>
        </row>
        <row r="3235">
          <cell r="A3235" t="str">
            <v>Marshall Islands</v>
          </cell>
          <cell r="B3235" t="str">
            <v>MH</v>
          </cell>
        </row>
        <row r="3236">
          <cell r="A3236" t="str">
            <v>Marshall Islands</v>
          </cell>
          <cell r="B3236" t="str">
            <v>MH</v>
          </cell>
        </row>
        <row r="3237">
          <cell r="A3237" t="str">
            <v>Marshall Islands</v>
          </cell>
          <cell r="B3237" t="str">
            <v>MH</v>
          </cell>
        </row>
        <row r="3238">
          <cell r="A3238" t="str">
            <v>Marshall Islands</v>
          </cell>
          <cell r="B3238" t="str">
            <v>MH</v>
          </cell>
        </row>
        <row r="3239">
          <cell r="A3239" t="str">
            <v>Marshall Islands</v>
          </cell>
          <cell r="B3239" t="str">
            <v>MH</v>
          </cell>
        </row>
        <row r="3240">
          <cell r="A3240" t="str">
            <v>Marshall Islands</v>
          </cell>
          <cell r="B3240" t="str">
            <v>MH</v>
          </cell>
        </row>
        <row r="3241">
          <cell r="A3241" t="str">
            <v>Marshall Islands</v>
          </cell>
          <cell r="B3241" t="str">
            <v>MH</v>
          </cell>
        </row>
        <row r="3242">
          <cell r="A3242" t="str">
            <v>Marshall Islands</v>
          </cell>
          <cell r="B3242" t="str">
            <v>MH</v>
          </cell>
        </row>
        <row r="3243">
          <cell r="A3243" t="str">
            <v>Marshall Islands</v>
          </cell>
          <cell r="B3243" t="str">
            <v>MH</v>
          </cell>
        </row>
        <row r="3244">
          <cell r="A3244" t="str">
            <v>Marshall Islands</v>
          </cell>
          <cell r="B3244" t="str">
            <v>MH</v>
          </cell>
        </row>
        <row r="3245">
          <cell r="A3245" t="str">
            <v>Marshall Islands</v>
          </cell>
          <cell r="B3245" t="str">
            <v>MH</v>
          </cell>
        </row>
        <row r="3246">
          <cell r="A3246" t="str">
            <v>Marshall Islands</v>
          </cell>
          <cell r="B3246" t="str">
            <v>MH</v>
          </cell>
        </row>
        <row r="3247">
          <cell r="A3247" t="str">
            <v>Marshall Islands</v>
          </cell>
          <cell r="B3247" t="str">
            <v>MH</v>
          </cell>
        </row>
        <row r="3248">
          <cell r="A3248" t="str">
            <v>Marshall Islands</v>
          </cell>
          <cell r="B3248" t="str">
            <v>MH</v>
          </cell>
        </row>
        <row r="3249">
          <cell r="A3249" t="str">
            <v>Marshall Islands</v>
          </cell>
          <cell r="B3249" t="str">
            <v>MH</v>
          </cell>
        </row>
        <row r="3250">
          <cell r="A3250" t="str">
            <v>Marshall Islands</v>
          </cell>
          <cell r="B3250" t="str">
            <v>MH</v>
          </cell>
        </row>
        <row r="3251">
          <cell r="A3251" t="str">
            <v>Marshall Islands</v>
          </cell>
          <cell r="B3251" t="str">
            <v>MH</v>
          </cell>
        </row>
        <row r="3252">
          <cell r="A3252" t="str">
            <v>Mauritania</v>
          </cell>
          <cell r="B3252" t="str">
            <v>MR</v>
          </cell>
        </row>
        <row r="3253">
          <cell r="A3253" t="str">
            <v>Mauritania</v>
          </cell>
          <cell r="B3253" t="str">
            <v>MR</v>
          </cell>
        </row>
        <row r="3254">
          <cell r="A3254" t="str">
            <v>Mauritania</v>
          </cell>
          <cell r="B3254" t="str">
            <v>MR</v>
          </cell>
        </row>
        <row r="3255">
          <cell r="A3255" t="str">
            <v>Mauritania</v>
          </cell>
          <cell r="B3255" t="str">
            <v>MR</v>
          </cell>
        </row>
        <row r="3256">
          <cell r="A3256" t="str">
            <v>Mauritania</v>
          </cell>
          <cell r="B3256" t="str">
            <v>MR</v>
          </cell>
        </row>
        <row r="3257">
          <cell r="A3257" t="str">
            <v>Mauritania</v>
          </cell>
          <cell r="B3257" t="str">
            <v>MR</v>
          </cell>
        </row>
        <row r="3258">
          <cell r="A3258" t="str">
            <v>Mauritania</v>
          </cell>
          <cell r="B3258" t="str">
            <v>MR</v>
          </cell>
        </row>
        <row r="3259">
          <cell r="A3259" t="str">
            <v>Mauritania</v>
          </cell>
          <cell r="B3259" t="str">
            <v>MR</v>
          </cell>
        </row>
        <row r="3260">
          <cell r="A3260" t="str">
            <v>Mauritania</v>
          </cell>
          <cell r="B3260" t="str">
            <v>MR</v>
          </cell>
        </row>
        <row r="3261">
          <cell r="A3261" t="str">
            <v>Mauritania</v>
          </cell>
          <cell r="B3261" t="str">
            <v>MR</v>
          </cell>
        </row>
        <row r="3262">
          <cell r="A3262" t="str">
            <v>Mauritania</v>
          </cell>
          <cell r="B3262" t="str">
            <v>MR</v>
          </cell>
        </row>
        <row r="3263">
          <cell r="A3263" t="str">
            <v>Mauritania</v>
          </cell>
          <cell r="B3263" t="str">
            <v>MR</v>
          </cell>
        </row>
        <row r="3264">
          <cell r="A3264" t="str">
            <v>Mauritania</v>
          </cell>
          <cell r="B3264" t="str">
            <v>MR</v>
          </cell>
        </row>
        <row r="3265">
          <cell r="A3265" t="str">
            <v>Mauritania</v>
          </cell>
          <cell r="B3265" t="str">
            <v>MR</v>
          </cell>
        </row>
        <row r="3266">
          <cell r="A3266" t="str">
            <v>Mauritania</v>
          </cell>
          <cell r="B3266" t="str">
            <v>MR</v>
          </cell>
        </row>
        <row r="3267">
          <cell r="A3267" t="str">
            <v>Mauritania</v>
          </cell>
          <cell r="B3267" t="str">
            <v>MR</v>
          </cell>
        </row>
        <row r="3268">
          <cell r="A3268" t="str">
            <v>Mauritania</v>
          </cell>
          <cell r="B3268" t="str">
            <v>MR</v>
          </cell>
        </row>
        <row r="3269">
          <cell r="A3269" t="str">
            <v>Mauritania</v>
          </cell>
          <cell r="B3269" t="str">
            <v>MR</v>
          </cell>
        </row>
        <row r="3270">
          <cell r="A3270" t="str">
            <v>Mauritania</v>
          </cell>
          <cell r="B3270" t="str">
            <v>MR</v>
          </cell>
        </row>
        <row r="3271">
          <cell r="A3271" t="str">
            <v>Mauritania</v>
          </cell>
          <cell r="B3271" t="str">
            <v>MR</v>
          </cell>
        </row>
        <row r="3272">
          <cell r="A3272" t="str">
            <v>Mauritania</v>
          </cell>
          <cell r="B3272" t="str">
            <v>MR</v>
          </cell>
        </row>
        <row r="3273">
          <cell r="A3273" t="str">
            <v>Mauritania</v>
          </cell>
          <cell r="B3273" t="str">
            <v>MR</v>
          </cell>
        </row>
        <row r="3274">
          <cell r="A3274" t="str">
            <v>Mauritania</v>
          </cell>
          <cell r="B3274" t="str">
            <v>MR</v>
          </cell>
        </row>
        <row r="3275">
          <cell r="A3275" t="str">
            <v>Mauritania</v>
          </cell>
          <cell r="B3275" t="str">
            <v>MR</v>
          </cell>
        </row>
        <row r="3276">
          <cell r="A3276" t="str">
            <v>Mauritania</v>
          </cell>
          <cell r="B3276" t="str">
            <v>MR</v>
          </cell>
        </row>
        <row r="3277">
          <cell r="A3277" t="str">
            <v>Mauritania</v>
          </cell>
          <cell r="B3277" t="str">
            <v>MR</v>
          </cell>
        </row>
        <row r="3278">
          <cell r="A3278" t="str">
            <v>Mauritius</v>
          </cell>
          <cell r="B3278" t="str">
            <v>MU</v>
          </cell>
        </row>
        <row r="3279">
          <cell r="A3279" t="str">
            <v>Mauritius</v>
          </cell>
          <cell r="B3279" t="str">
            <v>MU</v>
          </cell>
        </row>
        <row r="3280">
          <cell r="A3280" t="str">
            <v>Mauritius</v>
          </cell>
          <cell r="B3280" t="str">
            <v>MU</v>
          </cell>
        </row>
        <row r="3281">
          <cell r="A3281" t="str">
            <v>Mauritius</v>
          </cell>
          <cell r="B3281" t="str">
            <v>MU</v>
          </cell>
        </row>
        <row r="3282">
          <cell r="A3282" t="str">
            <v>Mauritius</v>
          </cell>
          <cell r="B3282" t="str">
            <v>MU</v>
          </cell>
        </row>
        <row r="3283">
          <cell r="A3283" t="str">
            <v>Mauritius</v>
          </cell>
          <cell r="B3283" t="str">
            <v>MU</v>
          </cell>
        </row>
        <row r="3284">
          <cell r="A3284" t="str">
            <v>Mauritius</v>
          </cell>
          <cell r="B3284" t="str">
            <v>MU</v>
          </cell>
        </row>
        <row r="3285">
          <cell r="A3285" t="str">
            <v>Mauritius</v>
          </cell>
          <cell r="B3285" t="str">
            <v>MU</v>
          </cell>
        </row>
        <row r="3286">
          <cell r="A3286" t="str">
            <v>Mauritius</v>
          </cell>
          <cell r="B3286" t="str">
            <v>MU</v>
          </cell>
        </row>
        <row r="3287">
          <cell r="A3287" t="str">
            <v>Mauritius</v>
          </cell>
          <cell r="B3287" t="str">
            <v>MU</v>
          </cell>
        </row>
        <row r="3288">
          <cell r="A3288" t="str">
            <v>Mauritius</v>
          </cell>
          <cell r="B3288" t="str">
            <v>MU</v>
          </cell>
        </row>
        <row r="3289">
          <cell r="A3289" t="str">
            <v>Mauritius</v>
          </cell>
          <cell r="B3289" t="str">
            <v>MU</v>
          </cell>
        </row>
        <row r="3290">
          <cell r="A3290" t="str">
            <v>Mauritius</v>
          </cell>
          <cell r="B3290" t="str">
            <v>MU</v>
          </cell>
        </row>
        <row r="3291">
          <cell r="A3291" t="str">
            <v>Mauritius</v>
          </cell>
          <cell r="B3291" t="str">
            <v>MU</v>
          </cell>
        </row>
        <row r="3292">
          <cell r="A3292" t="str">
            <v>Mauritius</v>
          </cell>
          <cell r="B3292" t="str">
            <v>MU</v>
          </cell>
        </row>
        <row r="3293">
          <cell r="A3293" t="str">
            <v>Mauritius</v>
          </cell>
          <cell r="B3293" t="str">
            <v>MU</v>
          </cell>
        </row>
        <row r="3294">
          <cell r="A3294" t="str">
            <v>Mauritius</v>
          </cell>
          <cell r="B3294" t="str">
            <v>MU</v>
          </cell>
        </row>
        <row r="3295">
          <cell r="A3295" t="str">
            <v>Mauritius</v>
          </cell>
          <cell r="B3295" t="str">
            <v>MU</v>
          </cell>
        </row>
        <row r="3296">
          <cell r="A3296" t="str">
            <v>Mauritius</v>
          </cell>
          <cell r="B3296" t="str">
            <v>MU</v>
          </cell>
        </row>
        <row r="3297">
          <cell r="A3297" t="str">
            <v>Mauritius</v>
          </cell>
          <cell r="B3297" t="str">
            <v>MU</v>
          </cell>
        </row>
        <row r="3298">
          <cell r="A3298" t="str">
            <v>Mauritius</v>
          </cell>
          <cell r="B3298" t="str">
            <v>MU</v>
          </cell>
        </row>
        <row r="3299">
          <cell r="A3299" t="str">
            <v>Mauritius</v>
          </cell>
          <cell r="B3299" t="str">
            <v>MU</v>
          </cell>
        </row>
        <row r="3300">
          <cell r="A3300" t="str">
            <v>Mauritius</v>
          </cell>
          <cell r="B3300" t="str">
            <v>MU</v>
          </cell>
        </row>
        <row r="3301">
          <cell r="A3301" t="str">
            <v>Mauritius</v>
          </cell>
          <cell r="B3301" t="str">
            <v>MU</v>
          </cell>
        </row>
        <row r="3302">
          <cell r="A3302" t="str">
            <v>Mauritius</v>
          </cell>
          <cell r="B3302" t="str">
            <v>MU</v>
          </cell>
        </row>
        <row r="3303">
          <cell r="A3303" t="str">
            <v>Mauritius</v>
          </cell>
          <cell r="B3303" t="str">
            <v>MU</v>
          </cell>
        </row>
        <row r="3304">
          <cell r="A3304" t="str">
            <v>Mexico</v>
          </cell>
          <cell r="B3304" t="str">
            <v>MX</v>
          </cell>
        </row>
        <row r="3305">
          <cell r="A3305" t="str">
            <v>Mexico</v>
          </cell>
          <cell r="B3305" t="str">
            <v>MX</v>
          </cell>
        </row>
        <row r="3306">
          <cell r="A3306" t="str">
            <v>Mexico</v>
          </cell>
          <cell r="B3306" t="str">
            <v>MX</v>
          </cell>
        </row>
        <row r="3307">
          <cell r="A3307" t="str">
            <v>Mexico</v>
          </cell>
          <cell r="B3307" t="str">
            <v>MX</v>
          </cell>
        </row>
        <row r="3308">
          <cell r="A3308" t="str">
            <v>Mexico</v>
          </cell>
          <cell r="B3308" t="str">
            <v>MX</v>
          </cell>
        </row>
        <row r="3309">
          <cell r="A3309" t="str">
            <v>Mexico</v>
          </cell>
          <cell r="B3309" t="str">
            <v>MX</v>
          </cell>
        </row>
        <row r="3310">
          <cell r="A3310" t="str">
            <v>Mexico</v>
          </cell>
          <cell r="B3310" t="str">
            <v>MX</v>
          </cell>
        </row>
        <row r="3311">
          <cell r="A3311" t="str">
            <v>Mexico</v>
          </cell>
          <cell r="B3311" t="str">
            <v>MX</v>
          </cell>
        </row>
        <row r="3312">
          <cell r="A3312" t="str">
            <v>Mexico</v>
          </cell>
          <cell r="B3312" t="str">
            <v>MX</v>
          </cell>
        </row>
        <row r="3313">
          <cell r="A3313" t="str">
            <v>Mexico</v>
          </cell>
          <cell r="B3313" t="str">
            <v>MX</v>
          </cell>
        </row>
        <row r="3314">
          <cell r="A3314" t="str">
            <v>Mexico</v>
          </cell>
          <cell r="B3314" t="str">
            <v>MX</v>
          </cell>
        </row>
        <row r="3315">
          <cell r="A3315" t="str">
            <v>Mexico</v>
          </cell>
          <cell r="B3315" t="str">
            <v>MX</v>
          </cell>
        </row>
        <row r="3316">
          <cell r="A3316" t="str">
            <v>Mexico</v>
          </cell>
          <cell r="B3316" t="str">
            <v>MX</v>
          </cell>
        </row>
        <row r="3317">
          <cell r="A3317" t="str">
            <v>Mexico</v>
          </cell>
          <cell r="B3317" t="str">
            <v>MX</v>
          </cell>
        </row>
        <row r="3318">
          <cell r="A3318" t="str">
            <v>Mexico</v>
          </cell>
          <cell r="B3318" t="str">
            <v>MX</v>
          </cell>
        </row>
        <row r="3319">
          <cell r="A3319" t="str">
            <v>Mexico</v>
          </cell>
          <cell r="B3319" t="str">
            <v>MX</v>
          </cell>
        </row>
        <row r="3320">
          <cell r="A3320" t="str">
            <v>Mexico</v>
          </cell>
          <cell r="B3320" t="str">
            <v>MX</v>
          </cell>
        </row>
        <row r="3321">
          <cell r="A3321" t="str">
            <v>Mexico</v>
          </cell>
          <cell r="B3321" t="str">
            <v>MX</v>
          </cell>
        </row>
        <row r="3322">
          <cell r="A3322" t="str">
            <v>Mexico</v>
          </cell>
          <cell r="B3322" t="str">
            <v>MX</v>
          </cell>
        </row>
        <row r="3323">
          <cell r="A3323" t="str">
            <v>Mexico</v>
          </cell>
          <cell r="B3323" t="str">
            <v>MX</v>
          </cell>
        </row>
        <row r="3324">
          <cell r="A3324" t="str">
            <v>Mexico</v>
          </cell>
          <cell r="B3324" t="str">
            <v>MX</v>
          </cell>
        </row>
        <row r="3325">
          <cell r="A3325" t="str">
            <v>Mexico</v>
          </cell>
          <cell r="B3325" t="str">
            <v>MX</v>
          </cell>
        </row>
        <row r="3326">
          <cell r="A3326" t="str">
            <v>Mexico</v>
          </cell>
          <cell r="B3326" t="str">
            <v>MX</v>
          </cell>
        </row>
        <row r="3327">
          <cell r="A3327" t="str">
            <v>Mexico</v>
          </cell>
          <cell r="B3327" t="str">
            <v>MX</v>
          </cell>
        </row>
        <row r="3328">
          <cell r="A3328" t="str">
            <v>Mexico</v>
          </cell>
          <cell r="B3328" t="str">
            <v>MX</v>
          </cell>
        </row>
        <row r="3329">
          <cell r="A3329" t="str">
            <v>Mexico</v>
          </cell>
          <cell r="B3329" t="str">
            <v>MX</v>
          </cell>
        </row>
        <row r="3330">
          <cell r="A3330" t="str">
            <v>Micronesia, Fed. Sts.</v>
          </cell>
          <cell r="B3330" t="str">
            <v>FM</v>
          </cell>
        </row>
        <row r="3331">
          <cell r="A3331" t="str">
            <v>Micronesia, Fed. Sts.</v>
          </cell>
          <cell r="B3331" t="str">
            <v>FM</v>
          </cell>
        </row>
        <row r="3332">
          <cell r="A3332" t="str">
            <v>Micronesia, Fed. Sts.</v>
          </cell>
          <cell r="B3332" t="str">
            <v>FM</v>
          </cell>
        </row>
        <row r="3333">
          <cell r="A3333" t="str">
            <v>Micronesia, Fed. Sts.</v>
          </cell>
          <cell r="B3333" t="str">
            <v>FM</v>
          </cell>
        </row>
        <row r="3334">
          <cell r="A3334" t="str">
            <v>Micronesia, Fed. Sts.</v>
          </cell>
          <cell r="B3334" t="str">
            <v>FM</v>
          </cell>
        </row>
        <row r="3335">
          <cell r="A3335" t="str">
            <v>Micronesia, Fed. Sts.</v>
          </cell>
          <cell r="B3335" t="str">
            <v>FM</v>
          </cell>
        </row>
        <row r="3336">
          <cell r="A3336" t="str">
            <v>Micronesia, Fed. Sts.</v>
          </cell>
          <cell r="B3336" t="str">
            <v>FM</v>
          </cell>
        </row>
        <row r="3337">
          <cell r="A3337" t="str">
            <v>Micronesia, Fed. Sts.</v>
          </cell>
          <cell r="B3337" t="str">
            <v>FM</v>
          </cell>
        </row>
        <row r="3338">
          <cell r="A3338" t="str">
            <v>Micronesia, Fed. Sts.</v>
          </cell>
          <cell r="B3338" t="str">
            <v>FM</v>
          </cell>
        </row>
        <row r="3339">
          <cell r="A3339" t="str">
            <v>Micronesia, Fed. Sts.</v>
          </cell>
          <cell r="B3339" t="str">
            <v>FM</v>
          </cell>
        </row>
        <row r="3340">
          <cell r="A3340" t="str">
            <v>Micronesia, Fed. Sts.</v>
          </cell>
          <cell r="B3340" t="str">
            <v>FM</v>
          </cell>
        </row>
        <row r="3341">
          <cell r="A3341" t="str">
            <v>Micronesia, Fed. Sts.</v>
          </cell>
          <cell r="B3341" t="str">
            <v>FM</v>
          </cell>
        </row>
        <row r="3342">
          <cell r="A3342" t="str">
            <v>Micronesia, Fed. Sts.</v>
          </cell>
          <cell r="B3342" t="str">
            <v>FM</v>
          </cell>
        </row>
        <row r="3343">
          <cell r="A3343" t="str">
            <v>Micronesia, Fed. Sts.</v>
          </cell>
          <cell r="B3343" t="str">
            <v>FM</v>
          </cell>
        </row>
        <row r="3344">
          <cell r="A3344" t="str">
            <v>Micronesia, Fed. Sts.</v>
          </cell>
          <cell r="B3344" t="str">
            <v>FM</v>
          </cell>
        </row>
        <row r="3345">
          <cell r="A3345" t="str">
            <v>Micronesia, Fed. Sts.</v>
          </cell>
          <cell r="B3345" t="str">
            <v>FM</v>
          </cell>
        </row>
        <row r="3346">
          <cell r="A3346" t="str">
            <v>Micronesia, Fed. Sts.</v>
          </cell>
          <cell r="B3346" t="str">
            <v>FM</v>
          </cell>
        </row>
        <row r="3347">
          <cell r="A3347" t="str">
            <v>Micronesia, Fed. Sts.</v>
          </cell>
          <cell r="B3347" t="str">
            <v>FM</v>
          </cell>
        </row>
        <row r="3348">
          <cell r="A3348" t="str">
            <v>Micronesia, Fed. Sts.</v>
          </cell>
          <cell r="B3348" t="str">
            <v>FM</v>
          </cell>
        </row>
        <row r="3349">
          <cell r="A3349" t="str">
            <v>Micronesia, Fed. Sts.</v>
          </cell>
          <cell r="B3349" t="str">
            <v>FM</v>
          </cell>
        </row>
        <row r="3350">
          <cell r="A3350" t="str">
            <v>Micronesia, Fed. Sts.</v>
          </cell>
          <cell r="B3350" t="str">
            <v>FM</v>
          </cell>
        </row>
        <row r="3351">
          <cell r="A3351" t="str">
            <v>Micronesia, Fed. Sts.</v>
          </cell>
          <cell r="B3351" t="str">
            <v>FM</v>
          </cell>
        </row>
        <row r="3352">
          <cell r="A3352" t="str">
            <v>Micronesia, Fed. Sts.</v>
          </cell>
          <cell r="B3352" t="str">
            <v>FM</v>
          </cell>
        </row>
        <row r="3353">
          <cell r="A3353" t="str">
            <v>Micronesia, Fed. Sts.</v>
          </cell>
          <cell r="B3353" t="str">
            <v>FM</v>
          </cell>
        </row>
        <row r="3354">
          <cell r="A3354" t="str">
            <v>Micronesia, Fed. Sts.</v>
          </cell>
          <cell r="B3354" t="str">
            <v>FM</v>
          </cell>
        </row>
        <row r="3355">
          <cell r="A3355" t="str">
            <v>Micronesia, Fed. Sts.</v>
          </cell>
          <cell r="B3355" t="str">
            <v>FM</v>
          </cell>
        </row>
        <row r="3356">
          <cell r="A3356" t="str">
            <v>Moldova</v>
          </cell>
          <cell r="B3356" t="str">
            <v>MD</v>
          </cell>
        </row>
        <row r="3357">
          <cell r="A3357" t="str">
            <v>Moldova</v>
          </cell>
          <cell r="B3357" t="str">
            <v>MD</v>
          </cell>
        </row>
        <row r="3358">
          <cell r="A3358" t="str">
            <v>Moldova</v>
          </cell>
          <cell r="B3358" t="str">
            <v>MD</v>
          </cell>
        </row>
        <row r="3359">
          <cell r="A3359" t="str">
            <v>Moldova</v>
          </cell>
          <cell r="B3359" t="str">
            <v>MD</v>
          </cell>
        </row>
        <row r="3360">
          <cell r="A3360" t="str">
            <v>Moldova</v>
          </cell>
          <cell r="B3360" t="str">
            <v>MD</v>
          </cell>
        </row>
        <row r="3361">
          <cell r="A3361" t="str">
            <v>Moldova</v>
          </cell>
          <cell r="B3361" t="str">
            <v>MD</v>
          </cell>
        </row>
        <row r="3362">
          <cell r="A3362" t="str">
            <v>Moldova</v>
          </cell>
          <cell r="B3362" t="str">
            <v>MD</v>
          </cell>
        </row>
        <row r="3363">
          <cell r="A3363" t="str">
            <v>Moldova</v>
          </cell>
          <cell r="B3363" t="str">
            <v>MD</v>
          </cell>
        </row>
        <row r="3364">
          <cell r="A3364" t="str">
            <v>Moldova</v>
          </cell>
          <cell r="B3364" t="str">
            <v>MD</v>
          </cell>
        </row>
        <row r="3365">
          <cell r="A3365" t="str">
            <v>Moldova</v>
          </cell>
          <cell r="B3365" t="str">
            <v>MD</v>
          </cell>
        </row>
        <row r="3366">
          <cell r="A3366" t="str">
            <v>Moldova</v>
          </cell>
          <cell r="B3366" t="str">
            <v>MD</v>
          </cell>
        </row>
        <row r="3367">
          <cell r="A3367" t="str">
            <v>Moldova</v>
          </cell>
          <cell r="B3367" t="str">
            <v>MD</v>
          </cell>
        </row>
        <row r="3368">
          <cell r="A3368" t="str">
            <v>Moldova</v>
          </cell>
          <cell r="B3368" t="str">
            <v>MD</v>
          </cell>
        </row>
        <row r="3369">
          <cell r="A3369" t="str">
            <v>Moldova</v>
          </cell>
          <cell r="B3369" t="str">
            <v>MD</v>
          </cell>
        </row>
        <row r="3370">
          <cell r="A3370" t="str">
            <v>Moldova</v>
          </cell>
          <cell r="B3370" t="str">
            <v>MD</v>
          </cell>
        </row>
        <row r="3371">
          <cell r="A3371" t="str">
            <v>Moldova</v>
          </cell>
          <cell r="B3371" t="str">
            <v>MD</v>
          </cell>
        </row>
        <row r="3372">
          <cell r="A3372" t="str">
            <v>Moldova</v>
          </cell>
          <cell r="B3372" t="str">
            <v>MD</v>
          </cell>
        </row>
        <row r="3373">
          <cell r="A3373" t="str">
            <v>Moldova</v>
          </cell>
          <cell r="B3373" t="str">
            <v>MD</v>
          </cell>
        </row>
        <row r="3374">
          <cell r="A3374" t="str">
            <v>Moldova</v>
          </cell>
          <cell r="B3374" t="str">
            <v>MD</v>
          </cell>
        </row>
        <row r="3375">
          <cell r="A3375" t="str">
            <v>Moldova</v>
          </cell>
          <cell r="B3375" t="str">
            <v>MD</v>
          </cell>
        </row>
        <row r="3376">
          <cell r="A3376" t="str">
            <v>Moldova</v>
          </cell>
          <cell r="B3376" t="str">
            <v>MD</v>
          </cell>
        </row>
        <row r="3377">
          <cell r="A3377" t="str">
            <v>Moldova</v>
          </cell>
          <cell r="B3377" t="str">
            <v>MD</v>
          </cell>
        </row>
        <row r="3378">
          <cell r="A3378" t="str">
            <v>Moldova</v>
          </cell>
          <cell r="B3378" t="str">
            <v>MD</v>
          </cell>
        </row>
        <row r="3379">
          <cell r="A3379" t="str">
            <v>Moldova</v>
          </cell>
          <cell r="B3379" t="str">
            <v>MD</v>
          </cell>
        </row>
        <row r="3380">
          <cell r="A3380" t="str">
            <v>Moldova</v>
          </cell>
          <cell r="B3380" t="str">
            <v>MD</v>
          </cell>
        </row>
        <row r="3381">
          <cell r="A3381" t="str">
            <v>Moldova</v>
          </cell>
          <cell r="B3381" t="str">
            <v>MD</v>
          </cell>
        </row>
        <row r="3382">
          <cell r="A3382" t="str">
            <v>Monaco</v>
          </cell>
          <cell r="B3382" t="str">
            <v>MC</v>
          </cell>
        </row>
        <row r="3383">
          <cell r="A3383" t="str">
            <v>Monaco</v>
          </cell>
          <cell r="B3383" t="str">
            <v>MC</v>
          </cell>
        </row>
        <row r="3384">
          <cell r="A3384" t="str">
            <v>Monaco</v>
          </cell>
          <cell r="B3384" t="str">
            <v>MC</v>
          </cell>
        </row>
        <row r="3385">
          <cell r="A3385" t="str">
            <v>Monaco</v>
          </cell>
          <cell r="B3385" t="str">
            <v>MC</v>
          </cell>
        </row>
        <row r="3386">
          <cell r="A3386" t="str">
            <v>Monaco</v>
          </cell>
          <cell r="B3386" t="str">
            <v>MC</v>
          </cell>
        </row>
        <row r="3387">
          <cell r="A3387" t="str">
            <v>Monaco</v>
          </cell>
          <cell r="B3387" t="str">
            <v>MC</v>
          </cell>
        </row>
        <row r="3388">
          <cell r="A3388" t="str">
            <v>Monaco</v>
          </cell>
          <cell r="B3388" t="str">
            <v>MC</v>
          </cell>
        </row>
        <row r="3389">
          <cell r="A3389" t="str">
            <v>Monaco</v>
          </cell>
          <cell r="B3389" t="str">
            <v>MC</v>
          </cell>
        </row>
        <row r="3390">
          <cell r="A3390" t="str">
            <v>Monaco</v>
          </cell>
          <cell r="B3390" t="str">
            <v>MC</v>
          </cell>
        </row>
        <row r="3391">
          <cell r="A3391" t="str">
            <v>Monaco</v>
          </cell>
          <cell r="B3391" t="str">
            <v>MC</v>
          </cell>
        </row>
        <row r="3392">
          <cell r="A3392" t="str">
            <v>Monaco</v>
          </cell>
          <cell r="B3392" t="str">
            <v>MC</v>
          </cell>
        </row>
        <row r="3393">
          <cell r="A3393" t="str">
            <v>Monaco</v>
          </cell>
          <cell r="B3393" t="str">
            <v>MC</v>
          </cell>
        </row>
        <row r="3394">
          <cell r="A3394" t="str">
            <v>Monaco</v>
          </cell>
          <cell r="B3394" t="str">
            <v>MC</v>
          </cell>
        </row>
        <row r="3395">
          <cell r="A3395" t="str">
            <v>Monaco</v>
          </cell>
          <cell r="B3395" t="str">
            <v>MC</v>
          </cell>
        </row>
        <row r="3396">
          <cell r="A3396" t="str">
            <v>Monaco</v>
          </cell>
          <cell r="B3396" t="str">
            <v>MC</v>
          </cell>
        </row>
        <row r="3397">
          <cell r="A3397" t="str">
            <v>Monaco</v>
          </cell>
          <cell r="B3397" t="str">
            <v>MC</v>
          </cell>
        </row>
        <row r="3398">
          <cell r="A3398" t="str">
            <v>Monaco</v>
          </cell>
          <cell r="B3398" t="str">
            <v>MC</v>
          </cell>
        </row>
        <row r="3399">
          <cell r="A3399" t="str">
            <v>Monaco</v>
          </cell>
          <cell r="B3399" t="str">
            <v>MC</v>
          </cell>
        </row>
        <row r="3400">
          <cell r="A3400" t="str">
            <v>Monaco</v>
          </cell>
          <cell r="B3400" t="str">
            <v>MC</v>
          </cell>
        </row>
        <row r="3401">
          <cell r="A3401" t="str">
            <v>Monaco</v>
          </cell>
          <cell r="B3401" t="str">
            <v>MC</v>
          </cell>
        </row>
        <row r="3402">
          <cell r="A3402" t="str">
            <v>Monaco</v>
          </cell>
          <cell r="B3402" t="str">
            <v>MC</v>
          </cell>
        </row>
        <row r="3403">
          <cell r="A3403" t="str">
            <v>Monaco</v>
          </cell>
          <cell r="B3403" t="str">
            <v>MC</v>
          </cell>
        </row>
        <row r="3404">
          <cell r="A3404" t="str">
            <v>Monaco</v>
          </cell>
          <cell r="B3404" t="str">
            <v>MC</v>
          </cell>
        </row>
        <row r="3405">
          <cell r="A3405" t="str">
            <v>Monaco</v>
          </cell>
          <cell r="B3405" t="str">
            <v>MC</v>
          </cell>
        </row>
        <row r="3406">
          <cell r="A3406" t="str">
            <v>Monaco</v>
          </cell>
          <cell r="B3406" t="str">
            <v>MC</v>
          </cell>
        </row>
        <row r="3407">
          <cell r="A3407" t="str">
            <v>Monaco</v>
          </cell>
          <cell r="B3407" t="str">
            <v>MC</v>
          </cell>
        </row>
        <row r="3408">
          <cell r="A3408" t="str">
            <v>Mongolia</v>
          </cell>
          <cell r="B3408" t="str">
            <v>MN</v>
          </cell>
        </row>
        <row r="3409">
          <cell r="A3409" t="str">
            <v>Mongolia</v>
          </cell>
          <cell r="B3409" t="str">
            <v>MN</v>
          </cell>
        </row>
        <row r="3410">
          <cell r="A3410" t="str">
            <v>Mongolia</v>
          </cell>
          <cell r="B3410" t="str">
            <v>MN</v>
          </cell>
        </row>
        <row r="3411">
          <cell r="A3411" t="str">
            <v>Mongolia</v>
          </cell>
          <cell r="B3411" t="str">
            <v>MN</v>
          </cell>
        </row>
        <row r="3412">
          <cell r="A3412" t="str">
            <v>Mongolia</v>
          </cell>
          <cell r="B3412" t="str">
            <v>MN</v>
          </cell>
        </row>
        <row r="3413">
          <cell r="A3413" t="str">
            <v>Mongolia</v>
          </cell>
          <cell r="B3413" t="str">
            <v>MN</v>
          </cell>
        </row>
        <row r="3414">
          <cell r="A3414" t="str">
            <v>Mongolia</v>
          </cell>
          <cell r="B3414" t="str">
            <v>MN</v>
          </cell>
        </row>
        <row r="3415">
          <cell r="A3415" t="str">
            <v>Mongolia</v>
          </cell>
          <cell r="B3415" t="str">
            <v>MN</v>
          </cell>
        </row>
        <row r="3416">
          <cell r="A3416" t="str">
            <v>Mongolia</v>
          </cell>
          <cell r="B3416" t="str">
            <v>MN</v>
          </cell>
        </row>
        <row r="3417">
          <cell r="A3417" t="str">
            <v>Mongolia</v>
          </cell>
          <cell r="B3417" t="str">
            <v>MN</v>
          </cell>
        </row>
        <row r="3418">
          <cell r="A3418" t="str">
            <v>Mongolia</v>
          </cell>
          <cell r="B3418" t="str">
            <v>MN</v>
          </cell>
        </row>
        <row r="3419">
          <cell r="A3419" t="str">
            <v>Mongolia</v>
          </cell>
          <cell r="B3419" t="str">
            <v>MN</v>
          </cell>
        </row>
        <row r="3420">
          <cell r="A3420" t="str">
            <v>Mongolia</v>
          </cell>
          <cell r="B3420" t="str">
            <v>MN</v>
          </cell>
        </row>
        <row r="3421">
          <cell r="A3421" t="str">
            <v>Mongolia</v>
          </cell>
          <cell r="B3421" t="str">
            <v>MN</v>
          </cell>
        </row>
        <row r="3422">
          <cell r="A3422" t="str">
            <v>Mongolia</v>
          </cell>
          <cell r="B3422" t="str">
            <v>MN</v>
          </cell>
        </row>
        <row r="3423">
          <cell r="A3423" t="str">
            <v>Mongolia</v>
          </cell>
          <cell r="B3423" t="str">
            <v>MN</v>
          </cell>
        </row>
        <row r="3424">
          <cell r="A3424" t="str">
            <v>Mongolia</v>
          </cell>
          <cell r="B3424" t="str">
            <v>MN</v>
          </cell>
        </row>
        <row r="3425">
          <cell r="A3425" t="str">
            <v>Mongolia</v>
          </cell>
          <cell r="B3425" t="str">
            <v>MN</v>
          </cell>
        </row>
        <row r="3426">
          <cell r="A3426" t="str">
            <v>Mongolia</v>
          </cell>
          <cell r="B3426" t="str">
            <v>MN</v>
          </cell>
        </row>
        <row r="3427">
          <cell r="A3427" t="str">
            <v>Mongolia</v>
          </cell>
          <cell r="B3427" t="str">
            <v>MN</v>
          </cell>
        </row>
        <row r="3428">
          <cell r="A3428" t="str">
            <v>Mongolia</v>
          </cell>
          <cell r="B3428" t="str">
            <v>MN</v>
          </cell>
        </row>
        <row r="3429">
          <cell r="A3429" t="str">
            <v>Mongolia</v>
          </cell>
          <cell r="B3429" t="str">
            <v>MN</v>
          </cell>
        </row>
        <row r="3430">
          <cell r="A3430" t="str">
            <v>Mongolia</v>
          </cell>
          <cell r="B3430" t="str">
            <v>MN</v>
          </cell>
        </row>
        <row r="3431">
          <cell r="A3431" t="str">
            <v>Mongolia</v>
          </cell>
          <cell r="B3431" t="str">
            <v>MN</v>
          </cell>
        </row>
        <row r="3432">
          <cell r="A3432" t="str">
            <v>Mongolia</v>
          </cell>
          <cell r="B3432" t="str">
            <v>MN</v>
          </cell>
        </row>
        <row r="3433">
          <cell r="A3433" t="str">
            <v>Mongolia</v>
          </cell>
          <cell r="B3433" t="str">
            <v>MN</v>
          </cell>
        </row>
        <row r="3434">
          <cell r="A3434" t="str">
            <v>Montenegro</v>
          </cell>
          <cell r="B3434" t="str">
            <v>ME</v>
          </cell>
        </row>
        <row r="3435">
          <cell r="A3435" t="str">
            <v>Montenegro</v>
          </cell>
          <cell r="B3435" t="str">
            <v>ME</v>
          </cell>
        </row>
        <row r="3436">
          <cell r="A3436" t="str">
            <v>Montenegro</v>
          </cell>
          <cell r="B3436" t="str">
            <v>ME</v>
          </cell>
        </row>
        <row r="3437">
          <cell r="A3437" t="str">
            <v>Montenegro</v>
          </cell>
          <cell r="B3437" t="str">
            <v>ME</v>
          </cell>
        </row>
        <row r="3438">
          <cell r="A3438" t="str">
            <v>Montenegro</v>
          </cell>
          <cell r="B3438" t="str">
            <v>ME</v>
          </cell>
        </row>
        <row r="3439">
          <cell r="A3439" t="str">
            <v>Montenegro</v>
          </cell>
          <cell r="B3439" t="str">
            <v>ME</v>
          </cell>
        </row>
        <row r="3440">
          <cell r="A3440" t="str">
            <v>Montenegro</v>
          </cell>
          <cell r="B3440" t="str">
            <v>ME</v>
          </cell>
        </row>
        <row r="3441">
          <cell r="A3441" t="str">
            <v>Montenegro</v>
          </cell>
          <cell r="B3441" t="str">
            <v>ME</v>
          </cell>
        </row>
        <row r="3442">
          <cell r="A3442" t="str">
            <v>Montenegro</v>
          </cell>
          <cell r="B3442" t="str">
            <v>ME</v>
          </cell>
        </row>
        <row r="3443">
          <cell r="A3443" t="str">
            <v>Montenegro</v>
          </cell>
          <cell r="B3443" t="str">
            <v>ME</v>
          </cell>
        </row>
        <row r="3444">
          <cell r="A3444" t="str">
            <v>Montenegro</v>
          </cell>
          <cell r="B3444" t="str">
            <v>ME</v>
          </cell>
        </row>
        <row r="3445">
          <cell r="A3445" t="str">
            <v>Montenegro</v>
          </cell>
          <cell r="B3445" t="str">
            <v>ME</v>
          </cell>
        </row>
        <row r="3446">
          <cell r="A3446" t="str">
            <v>Montenegro</v>
          </cell>
          <cell r="B3446" t="str">
            <v>ME</v>
          </cell>
        </row>
        <row r="3447">
          <cell r="A3447" t="str">
            <v>Montenegro</v>
          </cell>
          <cell r="B3447" t="str">
            <v>ME</v>
          </cell>
        </row>
        <row r="3448">
          <cell r="A3448" t="str">
            <v>Montenegro</v>
          </cell>
          <cell r="B3448" t="str">
            <v>ME</v>
          </cell>
        </row>
        <row r="3449">
          <cell r="A3449" t="str">
            <v>Montenegro</v>
          </cell>
          <cell r="B3449" t="str">
            <v>ME</v>
          </cell>
        </row>
        <row r="3450">
          <cell r="A3450" t="str">
            <v>Montenegro</v>
          </cell>
          <cell r="B3450" t="str">
            <v>ME</v>
          </cell>
        </row>
        <row r="3451">
          <cell r="A3451" t="str">
            <v>Montenegro</v>
          </cell>
          <cell r="B3451" t="str">
            <v>ME</v>
          </cell>
        </row>
        <row r="3452">
          <cell r="A3452" t="str">
            <v>Montenegro</v>
          </cell>
          <cell r="B3452" t="str">
            <v>ME</v>
          </cell>
        </row>
        <row r="3453">
          <cell r="A3453" t="str">
            <v>Montenegro</v>
          </cell>
          <cell r="B3453" t="str">
            <v>ME</v>
          </cell>
        </row>
        <row r="3454">
          <cell r="A3454" t="str">
            <v>Montenegro</v>
          </cell>
          <cell r="B3454" t="str">
            <v>ME</v>
          </cell>
        </row>
        <row r="3455">
          <cell r="A3455" t="str">
            <v>Montenegro</v>
          </cell>
          <cell r="B3455" t="str">
            <v>ME</v>
          </cell>
        </row>
        <row r="3456">
          <cell r="A3456" t="str">
            <v>Montenegro</v>
          </cell>
          <cell r="B3456" t="str">
            <v>ME</v>
          </cell>
        </row>
        <row r="3457">
          <cell r="A3457" t="str">
            <v>Montenegro</v>
          </cell>
          <cell r="B3457" t="str">
            <v>ME</v>
          </cell>
        </row>
        <row r="3458">
          <cell r="A3458" t="str">
            <v>Montenegro</v>
          </cell>
          <cell r="B3458" t="str">
            <v>ME</v>
          </cell>
        </row>
        <row r="3459">
          <cell r="A3459" t="str">
            <v>Montenegro</v>
          </cell>
          <cell r="B3459" t="str">
            <v>ME</v>
          </cell>
        </row>
        <row r="3460">
          <cell r="A3460" t="str">
            <v>Morocco</v>
          </cell>
          <cell r="B3460" t="str">
            <v>MA</v>
          </cell>
        </row>
        <row r="3461">
          <cell r="A3461" t="str">
            <v>Morocco</v>
          </cell>
          <cell r="B3461" t="str">
            <v>MA</v>
          </cell>
        </row>
        <row r="3462">
          <cell r="A3462" t="str">
            <v>Morocco</v>
          </cell>
          <cell r="B3462" t="str">
            <v>MA</v>
          </cell>
        </row>
        <row r="3463">
          <cell r="A3463" t="str">
            <v>Morocco</v>
          </cell>
          <cell r="B3463" t="str">
            <v>MA</v>
          </cell>
        </row>
        <row r="3464">
          <cell r="A3464" t="str">
            <v>Morocco</v>
          </cell>
          <cell r="B3464" t="str">
            <v>MA</v>
          </cell>
        </row>
        <row r="3465">
          <cell r="A3465" t="str">
            <v>Morocco</v>
          </cell>
          <cell r="B3465" t="str">
            <v>MA</v>
          </cell>
        </row>
        <row r="3466">
          <cell r="A3466" t="str">
            <v>Morocco</v>
          </cell>
          <cell r="B3466" t="str">
            <v>MA</v>
          </cell>
        </row>
        <row r="3467">
          <cell r="A3467" t="str">
            <v>Morocco</v>
          </cell>
          <cell r="B3467" t="str">
            <v>MA</v>
          </cell>
        </row>
        <row r="3468">
          <cell r="A3468" t="str">
            <v>Morocco</v>
          </cell>
          <cell r="B3468" t="str">
            <v>MA</v>
          </cell>
        </row>
        <row r="3469">
          <cell r="A3469" t="str">
            <v>Morocco</v>
          </cell>
          <cell r="B3469" t="str">
            <v>MA</v>
          </cell>
        </row>
        <row r="3470">
          <cell r="A3470" t="str">
            <v>Morocco</v>
          </cell>
          <cell r="B3470" t="str">
            <v>MA</v>
          </cell>
        </row>
        <row r="3471">
          <cell r="A3471" t="str">
            <v>Morocco</v>
          </cell>
          <cell r="B3471" t="str">
            <v>MA</v>
          </cell>
        </row>
        <row r="3472">
          <cell r="A3472" t="str">
            <v>Morocco</v>
          </cell>
          <cell r="B3472" t="str">
            <v>MA</v>
          </cell>
        </row>
        <row r="3473">
          <cell r="A3473" t="str">
            <v>Morocco</v>
          </cell>
          <cell r="B3473" t="str">
            <v>MA</v>
          </cell>
        </row>
        <row r="3474">
          <cell r="A3474" t="str">
            <v>Morocco</v>
          </cell>
          <cell r="B3474" t="str">
            <v>MA</v>
          </cell>
        </row>
        <row r="3475">
          <cell r="A3475" t="str">
            <v>Morocco</v>
          </cell>
          <cell r="B3475" t="str">
            <v>MA</v>
          </cell>
        </row>
        <row r="3476">
          <cell r="A3476" t="str">
            <v>Morocco</v>
          </cell>
          <cell r="B3476" t="str">
            <v>MA</v>
          </cell>
        </row>
        <row r="3477">
          <cell r="A3477" t="str">
            <v>Morocco</v>
          </cell>
          <cell r="B3477" t="str">
            <v>MA</v>
          </cell>
        </row>
        <row r="3478">
          <cell r="A3478" t="str">
            <v>Morocco</v>
          </cell>
          <cell r="B3478" t="str">
            <v>MA</v>
          </cell>
        </row>
        <row r="3479">
          <cell r="A3479" t="str">
            <v>Morocco</v>
          </cell>
          <cell r="B3479" t="str">
            <v>MA</v>
          </cell>
        </row>
        <row r="3480">
          <cell r="A3480" t="str">
            <v>Morocco</v>
          </cell>
          <cell r="B3480" t="str">
            <v>MA</v>
          </cell>
        </row>
        <row r="3481">
          <cell r="A3481" t="str">
            <v>Morocco</v>
          </cell>
          <cell r="B3481" t="str">
            <v>MA</v>
          </cell>
        </row>
        <row r="3482">
          <cell r="A3482" t="str">
            <v>Morocco</v>
          </cell>
          <cell r="B3482" t="str">
            <v>MA</v>
          </cell>
        </row>
        <row r="3483">
          <cell r="A3483" t="str">
            <v>Morocco</v>
          </cell>
          <cell r="B3483" t="str">
            <v>MA</v>
          </cell>
        </row>
        <row r="3484">
          <cell r="A3484" t="str">
            <v>Morocco</v>
          </cell>
          <cell r="B3484" t="str">
            <v>MA</v>
          </cell>
        </row>
        <row r="3485">
          <cell r="A3485" t="str">
            <v>Morocco</v>
          </cell>
          <cell r="B3485" t="str">
            <v>MA</v>
          </cell>
        </row>
        <row r="3486">
          <cell r="A3486" t="str">
            <v>Mozambique</v>
          </cell>
          <cell r="B3486" t="str">
            <v>MZ</v>
          </cell>
        </row>
        <row r="3487">
          <cell r="A3487" t="str">
            <v>Mozambique</v>
          </cell>
          <cell r="B3487" t="str">
            <v>MZ</v>
          </cell>
        </row>
        <row r="3488">
          <cell r="A3488" t="str">
            <v>Mozambique</v>
          </cell>
          <cell r="B3488" t="str">
            <v>MZ</v>
          </cell>
        </row>
        <row r="3489">
          <cell r="A3489" t="str">
            <v>Mozambique</v>
          </cell>
          <cell r="B3489" t="str">
            <v>MZ</v>
          </cell>
        </row>
        <row r="3490">
          <cell r="A3490" t="str">
            <v>Mozambique</v>
          </cell>
          <cell r="B3490" t="str">
            <v>MZ</v>
          </cell>
        </row>
        <row r="3491">
          <cell r="A3491" t="str">
            <v>Mozambique</v>
          </cell>
          <cell r="B3491" t="str">
            <v>MZ</v>
          </cell>
        </row>
        <row r="3492">
          <cell r="A3492" t="str">
            <v>Mozambique</v>
          </cell>
          <cell r="B3492" t="str">
            <v>MZ</v>
          </cell>
        </row>
        <row r="3493">
          <cell r="A3493" t="str">
            <v>Mozambique</v>
          </cell>
          <cell r="B3493" t="str">
            <v>MZ</v>
          </cell>
        </row>
        <row r="3494">
          <cell r="A3494" t="str">
            <v>Mozambique</v>
          </cell>
          <cell r="B3494" t="str">
            <v>MZ</v>
          </cell>
        </row>
        <row r="3495">
          <cell r="A3495" t="str">
            <v>Mozambique</v>
          </cell>
          <cell r="B3495" t="str">
            <v>MZ</v>
          </cell>
        </row>
        <row r="3496">
          <cell r="A3496" t="str">
            <v>Mozambique</v>
          </cell>
          <cell r="B3496" t="str">
            <v>MZ</v>
          </cell>
        </row>
        <row r="3497">
          <cell r="A3497" t="str">
            <v>Mozambique</v>
          </cell>
          <cell r="B3497" t="str">
            <v>MZ</v>
          </cell>
        </row>
        <row r="3498">
          <cell r="A3498" t="str">
            <v>Mozambique</v>
          </cell>
          <cell r="B3498" t="str">
            <v>MZ</v>
          </cell>
        </row>
        <row r="3499">
          <cell r="A3499" t="str">
            <v>Mozambique</v>
          </cell>
          <cell r="B3499" t="str">
            <v>MZ</v>
          </cell>
        </row>
        <row r="3500">
          <cell r="A3500" t="str">
            <v>Mozambique</v>
          </cell>
          <cell r="B3500" t="str">
            <v>MZ</v>
          </cell>
        </row>
        <row r="3501">
          <cell r="A3501" t="str">
            <v>Mozambique</v>
          </cell>
          <cell r="B3501" t="str">
            <v>MZ</v>
          </cell>
        </row>
        <row r="3502">
          <cell r="A3502" t="str">
            <v>Mozambique</v>
          </cell>
          <cell r="B3502" t="str">
            <v>MZ</v>
          </cell>
        </row>
        <row r="3503">
          <cell r="A3503" t="str">
            <v>Mozambique</v>
          </cell>
          <cell r="B3503" t="str">
            <v>MZ</v>
          </cell>
        </row>
        <row r="3504">
          <cell r="A3504" t="str">
            <v>Mozambique</v>
          </cell>
          <cell r="B3504" t="str">
            <v>MZ</v>
          </cell>
        </row>
        <row r="3505">
          <cell r="A3505" t="str">
            <v>Mozambique</v>
          </cell>
          <cell r="B3505" t="str">
            <v>MZ</v>
          </cell>
        </row>
        <row r="3506">
          <cell r="A3506" t="str">
            <v>Mozambique</v>
          </cell>
          <cell r="B3506" t="str">
            <v>MZ</v>
          </cell>
        </row>
        <row r="3507">
          <cell r="A3507" t="str">
            <v>Mozambique</v>
          </cell>
          <cell r="B3507" t="str">
            <v>MZ</v>
          </cell>
        </row>
        <row r="3508">
          <cell r="A3508" t="str">
            <v>Mozambique</v>
          </cell>
          <cell r="B3508" t="str">
            <v>MZ</v>
          </cell>
        </row>
        <row r="3509">
          <cell r="A3509" t="str">
            <v>Mozambique</v>
          </cell>
          <cell r="B3509" t="str">
            <v>MZ</v>
          </cell>
        </row>
        <row r="3510">
          <cell r="A3510" t="str">
            <v>Mozambique</v>
          </cell>
          <cell r="B3510" t="str">
            <v>MZ</v>
          </cell>
        </row>
        <row r="3511">
          <cell r="A3511" t="str">
            <v>Mozambique</v>
          </cell>
          <cell r="B3511" t="str">
            <v>MZ</v>
          </cell>
        </row>
        <row r="3512">
          <cell r="A3512" t="str">
            <v>Myanmar</v>
          </cell>
          <cell r="B3512" t="str">
            <v>MM</v>
          </cell>
        </row>
        <row r="3513">
          <cell r="A3513" t="str">
            <v>Myanmar</v>
          </cell>
          <cell r="B3513" t="str">
            <v>MM</v>
          </cell>
        </row>
        <row r="3514">
          <cell r="A3514" t="str">
            <v>Myanmar</v>
          </cell>
          <cell r="B3514" t="str">
            <v>MM</v>
          </cell>
        </row>
        <row r="3515">
          <cell r="A3515" t="str">
            <v>Myanmar</v>
          </cell>
          <cell r="B3515" t="str">
            <v>MM</v>
          </cell>
        </row>
        <row r="3516">
          <cell r="A3516" t="str">
            <v>Myanmar</v>
          </cell>
          <cell r="B3516" t="str">
            <v>MM</v>
          </cell>
        </row>
        <row r="3517">
          <cell r="A3517" t="str">
            <v>Myanmar</v>
          </cell>
          <cell r="B3517" t="str">
            <v>MM</v>
          </cell>
        </row>
        <row r="3518">
          <cell r="A3518" t="str">
            <v>Myanmar</v>
          </cell>
          <cell r="B3518" t="str">
            <v>MM</v>
          </cell>
        </row>
        <row r="3519">
          <cell r="A3519" t="str">
            <v>Myanmar</v>
          </cell>
          <cell r="B3519" t="str">
            <v>MM</v>
          </cell>
        </row>
        <row r="3520">
          <cell r="A3520" t="str">
            <v>Myanmar</v>
          </cell>
          <cell r="B3520" t="str">
            <v>MM</v>
          </cell>
        </row>
        <row r="3521">
          <cell r="A3521" t="str">
            <v>Myanmar</v>
          </cell>
          <cell r="B3521" t="str">
            <v>MM</v>
          </cell>
        </row>
        <row r="3522">
          <cell r="A3522" t="str">
            <v>Myanmar</v>
          </cell>
          <cell r="B3522" t="str">
            <v>MM</v>
          </cell>
        </row>
        <row r="3523">
          <cell r="A3523" t="str">
            <v>Myanmar</v>
          </cell>
          <cell r="B3523" t="str">
            <v>MM</v>
          </cell>
        </row>
        <row r="3524">
          <cell r="A3524" t="str">
            <v>Myanmar</v>
          </cell>
          <cell r="B3524" t="str">
            <v>MM</v>
          </cell>
        </row>
        <row r="3525">
          <cell r="A3525" t="str">
            <v>Myanmar</v>
          </cell>
          <cell r="B3525" t="str">
            <v>MM</v>
          </cell>
        </row>
        <row r="3526">
          <cell r="A3526" t="str">
            <v>Myanmar</v>
          </cell>
          <cell r="B3526" t="str">
            <v>MM</v>
          </cell>
        </row>
        <row r="3527">
          <cell r="A3527" t="str">
            <v>Myanmar</v>
          </cell>
          <cell r="B3527" t="str">
            <v>MM</v>
          </cell>
        </row>
        <row r="3528">
          <cell r="A3528" t="str">
            <v>Myanmar</v>
          </cell>
          <cell r="B3528" t="str">
            <v>MM</v>
          </cell>
        </row>
        <row r="3529">
          <cell r="A3529" t="str">
            <v>Myanmar</v>
          </cell>
          <cell r="B3529" t="str">
            <v>MM</v>
          </cell>
        </row>
        <row r="3530">
          <cell r="A3530" t="str">
            <v>Myanmar</v>
          </cell>
          <cell r="B3530" t="str">
            <v>MM</v>
          </cell>
        </row>
        <row r="3531">
          <cell r="A3531" t="str">
            <v>Myanmar</v>
          </cell>
          <cell r="B3531" t="str">
            <v>MM</v>
          </cell>
        </row>
        <row r="3532">
          <cell r="A3532" t="str">
            <v>Myanmar</v>
          </cell>
          <cell r="B3532" t="str">
            <v>MM</v>
          </cell>
        </row>
        <row r="3533">
          <cell r="A3533" t="str">
            <v>Myanmar</v>
          </cell>
          <cell r="B3533" t="str">
            <v>MM</v>
          </cell>
        </row>
        <row r="3534">
          <cell r="A3534" t="str">
            <v>Myanmar</v>
          </cell>
          <cell r="B3534" t="str">
            <v>MM</v>
          </cell>
        </row>
        <row r="3535">
          <cell r="A3535" t="str">
            <v>Myanmar</v>
          </cell>
          <cell r="B3535" t="str">
            <v>MM</v>
          </cell>
        </row>
        <row r="3536">
          <cell r="A3536" t="str">
            <v>Myanmar</v>
          </cell>
          <cell r="B3536" t="str">
            <v>MM</v>
          </cell>
        </row>
        <row r="3537">
          <cell r="A3537" t="str">
            <v>Myanmar</v>
          </cell>
          <cell r="B3537" t="str">
            <v>MM</v>
          </cell>
        </row>
        <row r="3538">
          <cell r="A3538" t="str">
            <v>Namibia</v>
          </cell>
          <cell r="B3538" t="str">
            <v>NA</v>
          </cell>
        </row>
        <row r="3539">
          <cell r="A3539" t="str">
            <v>Namibia</v>
          </cell>
          <cell r="B3539" t="str">
            <v>NA</v>
          </cell>
        </row>
        <row r="3540">
          <cell r="A3540" t="str">
            <v>Namibia</v>
          </cell>
          <cell r="B3540" t="str">
            <v>NA</v>
          </cell>
        </row>
        <row r="3541">
          <cell r="A3541" t="str">
            <v>Namibia</v>
          </cell>
          <cell r="B3541" t="str">
            <v>NA</v>
          </cell>
        </row>
        <row r="3542">
          <cell r="A3542" t="str">
            <v>Namibia</v>
          </cell>
          <cell r="B3542" t="str">
            <v>NA</v>
          </cell>
        </row>
        <row r="3543">
          <cell r="A3543" t="str">
            <v>Namibia</v>
          </cell>
          <cell r="B3543" t="str">
            <v>NA</v>
          </cell>
        </row>
        <row r="3544">
          <cell r="A3544" t="str">
            <v>Namibia</v>
          </cell>
          <cell r="B3544" t="str">
            <v>NA</v>
          </cell>
        </row>
        <row r="3545">
          <cell r="A3545" t="str">
            <v>Namibia</v>
          </cell>
          <cell r="B3545" t="str">
            <v>NA</v>
          </cell>
        </row>
        <row r="3546">
          <cell r="A3546" t="str">
            <v>Namibia</v>
          </cell>
          <cell r="B3546" t="str">
            <v>NA</v>
          </cell>
        </row>
        <row r="3547">
          <cell r="A3547" t="str">
            <v>Namibia</v>
          </cell>
          <cell r="B3547" t="str">
            <v>NA</v>
          </cell>
        </row>
        <row r="3548">
          <cell r="A3548" t="str">
            <v>Namibia</v>
          </cell>
          <cell r="B3548" t="str">
            <v>NA</v>
          </cell>
        </row>
        <row r="3549">
          <cell r="A3549" t="str">
            <v>Namibia</v>
          </cell>
          <cell r="B3549" t="str">
            <v>NA</v>
          </cell>
        </row>
        <row r="3550">
          <cell r="A3550" t="str">
            <v>Namibia</v>
          </cell>
          <cell r="B3550" t="str">
            <v>NA</v>
          </cell>
        </row>
        <row r="3551">
          <cell r="A3551" t="str">
            <v>Namibia</v>
          </cell>
          <cell r="B3551" t="str">
            <v>NA</v>
          </cell>
        </row>
        <row r="3552">
          <cell r="A3552" t="str">
            <v>Namibia</v>
          </cell>
          <cell r="B3552" t="str">
            <v>NA</v>
          </cell>
        </row>
        <row r="3553">
          <cell r="A3553" t="str">
            <v>Namibia</v>
          </cell>
          <cell r="B3553" t="str">
            <v>NA</v>
          </cell>
        </row>
        <row r="3554">
          <cell r="A3554" t="str">
            <v>Namibia</v>
          </cell>
          <cell r="B3554" t="str">
            <v>NA</v>
          </cell>
        </row>
        <row r="3555">
          <cell r="A3555" t="str">
            <v>Namibia</v>
          </cell>
          <cell r="B3555" t="str">
            <v>NA</v>
          </cell>
        </row>
        <row r="3556">
          <cell r="A3556" t="str">
            <v>Namibia</v>
          </cell>
          <cell r="B3556" t="str">
            <v>NA</v>
          </cell>
        </row>
        <row r="3557">
          <cell r="A3557" t="str">
            <v>Namibia</v>
          </cell>
          <cell r="B3557" t="str">
            <v>NA</v>
          </cell>
        </row>
        <row r="3558">
          <cell r="A3558" t="str">
            <v>Namibia</v>
          </cell>
          <cell r="B3558" t="str">
            <v>NA</v>
          </cell>
        </row>
        <row r="3559">
          <cell r="A3559" t="str">
            <v>Namibia</v>
          </cell>
          <cell r="B3559" t="str">
            <v>NA</v>
          </cell>
        </row>
        <row r="3560">
          <cell r="A3560" t="str">
            <v>Namibia</v>
          </cell>
          <cell r="B3560" t="str">
            <v>NA</v>
          </cell>
        </row>
        <row r="3561">
          <cell r="A3561" t="str">
            <v>Namibia</v>
          </cell>
          <cell r="B3561" t="str">
            <v>NA</v>
          </cell>
        </row>
        <row r="3562">
          <cell r="A3562" t="str">
            <v>Namibia</v>
          </cell>
          <cell r="B3562" t="str">
            <v>NA</v>
          </cell>
        </row>
        <row r="3563">
          <cell r="A3563" t="str">
            <v>Namibia</v>
          </cell>
          <cell r="B3563" t="str">
            <v>NA</v>
          </cell>
        </row>
        <row r="3564">
          <cell r="A3564" t="str">
            <v>Naoero</v>
          </cell>
          <cell r="B3564" t="str">
            <v>NR</v>
          </cell>
        </row>
        <row r="3565">
          <cell r="A3565" t="str">
            <v>Naoero</v>
          </cell>
          <cell r="B3565" t="str">
            <v>NR</v>
          </cell>
        </row>
        <row r="3566">
          <cell r="A3566" t="str">
            <v>Naoero</v>
          </cell>
          <cell r="B3566" t="str">
            <v>NR</v>
          </cell>
        </row>
        <row r="3567">
          <cell r="A3567" t="str">
            <v>Naoero</v>
          </cell>
          <cell r="B3567" t="str">
            <v>NR</v>
          </cell>
        </row>
        <row r="3568">
          <cell r="A3568" t="str">
            <v>Naoero</v>
          </cell>
          <cell r="B3568" t="str">
            <v>NR</v>
          </cell>
        </row>
        <row r="3569">
          <cell r="A3569" t="str">
            <v>Naoero</v>
          </cell>
          <cell r="B3569" t="str">
            <v>NR</v>
          </cell>
        </row>
        <row r="3570">
          <cell r="A3570" t="str">
            <v>Naoero</v>
          </cell>
          <cell r="B3570" t="str">
            <v>NR</v>
          </cell>
        </row>
        <row r="3571">
          <cell r="A3571" t="str">
            <v>Naoero</v>
          </cell>
          <cell r="B3571" t="str">
            <v>NR</v>
          </cell>
        </row>
        <row r="3572">
          <cell r="A3572" t="str">
            <v>Naoero</v>
          </cell>
          <cell r="B3572" t="str">
            <v>NR</v>
          </cell>
        </row>
        <row r="3573">
          <cell r="A3573" t="str">
            <v>Naoero</v>
          </cell>
          <cell r="B3573" t="str">
            <v>NR</v>
          </cell>
        </row>
        <row r="3574">
          <cell r="A3574" t="str">
            <v>Naoero</v>
          </cell>
          <cell r="B3574" t="str">
            <v>NR</v>
          </cell>
        </row>
        <row r="3575">
          <cell r="A3575" t="str">
            <v>Naoero</v>
          </cell>
          <cell r="B3575" t="str">
            <v>NR</v>
          </cell>
        </row>
        <row r="3576">
          <cell r="A3576" t="str">
            <v>Naoero</v>
          </cell>
          <cell r="B3576" t="str">
            <v>NR</v>
          </cell>
        </row>
        <row r="3577">
          <cell r="A3577" t="str">
            <v>Naoero</v>
          </cell>
          <cell r="B3577" t="str">
            <v>NR</v>
          </cell>
        </row>
        <row r="3578">
          <cell r="A3578" t="str">
            <v>Naoero</v>
          </cell>
          <cell r="B3578" t="str">
            <v>NR</v>
          </cell>
        </row>
        <row r="3579">
          <cell r="A3579" t="str">
            <v>Naoero</v>
          </cell>
          <cell r="B3579" t="str">
            <v>NR</v>
          </cell>
        </row>
        <row r="3580">
          <cell r="A3580" t="str">
            <v>Naoero</v>
          </cell>
          <cell r="B3580" t="str">
            <v>NR</v>
          </cell>
        </row>
        <row r="3581">
          <cell r="A3581" t="str">
            <v>Naoero</v>
          </cell>
          <cell r="B3581" t="str">
            <v>NR</v>
          </cell>
        </row>
        <row r="3582">
          <cell r="A3582" t="str">
            <v>Naoero</v>
          </cell>
          <cell r="B3582" t="str">
            <v>NR</v>
          </cell>
        </row>
        <row r="3583">
          <cell r="A3583" t="str">
            <v>Naoero</v>
          </cell>
          <cell r="B3583" t="str">
            <v>NR</v>
          </cell>
        </row>
        <row r="3584">
          <cell r="A3584" t="str">
            <v>Naoero</v>
          </cell>
          <cell r="B3584" t="str">
            <v>NR</v>
          </cell>
        </row>
        <row r="3585">
          <cell r="A3585" t="str">
            <v>Naoero</v>
          </cell>
          <cell r="B3585" t="str">
            <v>NR</v>
          </cell>
        </row>
        <row r="3586">
          <cell r="A3586" t="str">
            <v>Naoero</v>
          </cell>
          <cell r="B3586" t="str">
            <v>NR</v>
          </cell>
        </row>
        <row r="3587">
          <cell r="A3587" t="str">
            <v>Naoero</v>
          </cell>
          <cell r="B3587" t="str">
            <v>NR</v>
          </cell>
        </row>
        <row r="3588">
          <cell r="A3588" t="str">
            <v>Naoero</v>
          </cell>
          <cell r="B3588" t="str">
            <v>NR</v>
          </cell>
        </row>
        <row r="3589">
          <cell r="A3589" t="str">
            <v>Naoero</v>
          </cell>
          <cell r="B3589" t="str">
            <v>NR</v>
          </cell>
        </row>
        <row r="3590">
          <cell r="A3590" t="str">
            <v>Nepal</v>
          </cell>
          <cell r="B3590" t="str">
            <v>NP</v>
          </cell>
        </row>
        <row r="3591">
          <cell r="A3591" t="str">
            <v>Nepal</v>
          </cell>
          <cell r="B3591" t="str">
            <v>NP</v>
          </cell>
        </row>
        <row r="3592">
          <cell r="A3592" t="str">
            <v>Nepal</v>
          </cell>
          <cell r="B3592" t="str">
            <v>NP</v>
          </cell>
        </row>
        <row r="3593">
          <cell r="A3593" t="str">
            <v>Nepal</v>
          </cell>
          <cell r="B3593" t="str">
            <v>NP</v>
          </cell>
        </row>
        <row r="3594">
          <cell r="A3594" t="str">
            <v>Nepal</v>
          </cell>
          <cell r="B3594" t="str">
            <v>NP</v>
          </cell>
        </row>
        <row r="3595">
          <cell r="A3595" t="str">
            <v>Nepal</v>
          </cell>
          <cell r="B3595" t="str">
            <v>NP</v>
          </cell>
        </row>
        <row r="3596">
          <cell r="A3596" t="str">
            <v>Nepal</v>
          </cell>
          <cell r="B3596" t="str">
            <v>NP</v>
          </cell>
        </row>
        <row r="3597">
          <cell r="A3597" t="str">
            <v>Nepal</v>
          </cell>
          <cell r="B3597" t="str">
            <v>NP</v>
          </cell>
        </row>
        <row r="3598">
          <cell r="A3598" t="str">
            <v>Nepal</v>
          </cell>
          <cell r="B3598" t="str">
            <v>NP</v>
          </cell>
        </row>
        <row r="3599">
          <cell r="A3599" t="str">
            <v>Nepal</v>
          </cell>
          <cell r="B3599" t="str">
            <v>NP</v>
          </cell>
        </row>
        <row r="3600">
          <cell r="A3600" t="str">
            <v>Nepal</v>
          </cell>
          <cell r="B3600" t="str">
            <v>NP</v>
          </cell>
        </row>
        <row r="3601">
          <cell r="A3601" t="str">
            <v>Nepal</v>
          </cell>
          <cell r="B3601" t="str">
            <v>NP</v>
          </cell>
        </row>
        <row r="3602">
          <cell r="A3602" t="str">
            <v>Nepal</v>
          </cell>
          <cell r="B3602" t="str">
            <v>NP</v>
          </cell>
        </row>
        <row r="3603">
          <cell r="A3603" t="str">
            <v>Nepal</v>
          </cell>
          <cell r="B3603" t="str">
            <v>NP</v>
          </cell>
        </row>
        <row r="3604">
          <cell r="A3604" t="str">
            <v>Nepal</v>
          </cell>
          <cell r="B3604" t="str">
            <v>NP</v>
          </cell>
        </row>
        <row r="3605">
          <cell r="A3605" t="str">
            <v>Nepal</v>
          </cell>
          <cell r="B3605" t="str">
            <v>NP</v>
          </cell>
        </row>
        <row r="3606">
          <cell r="A3606" t="str">
            <v>Nepal</v>
          </cell>
          <cell r="B3606" t="str">
            <v>NP</v>
          </cell>
        </row>
        <row r="3607">
          <cell r="A3607" t="str">
            <v>Nepal</v>
          </cell>
          <cell r="B3607" t="str">
            <v>NP</v>
          </cell>
        </row>
        <row r="3608">
          <cell r="A3608" t="str">
            <v>Nepal</v>
          </cell>
          <cell r="B3608" t="str">
            <v>NP</v>
          </cell>
        </row>
        <row r="3609">
          <cell r="A3609" t="str">
            <v>Nepal</v>
          </cell>
          <cell r="B3609" t="str">
            <v>NP</v>
          </cell>
        </row>
        <row r="3610">
          <cell r="A3610" t="str">
            <v>Nepal</v>
          </cell>
          <cell r="B3610" t="str">
            <v>NP</v>
          </cell>
        </row>
        <row r="3611">
          <cell r="A3611" t="str">
            <v>Nepal</v>
          </cell>
          <cell r="B3611" t="str">
            <v>NP</v>
          </cell>
        </row>
        <row r="3612">
          <cell r="A3612" t="str">
            <v>Nepal</v>
          </cell>
          <cell r="B3612" t="str">
            <v>NP</v>
          </cell>
        </row>
        <row r="3613">
          <cell r="A3613" t="str">
            <v>Nepal</v>
          </cell>
          <cell r="B3613" t="str">
            <v>NP</v>
          </cell>
        </row>
        <row r="3614">
          <cell r="A3614" t="str">
            <v>Nepal</v>
          </cell>
          <cell r="B3614" t="str">
            <v>NP</v>
          </cell>
        </row>
        <row r="3615">
          <cell r="A3615" t="str">
            <v>Nepal</v>
          </cell>
          <cell r="B3615" t="str">
            <v>NP</v>
          </cell>
        </row>
        <row r="3616">
          <cell r="A3616" t="str">
            <v>Netherlands</v>
          </cell>
          <cell r="B3616" t="str">
            <v>NL</v>
          </cell>
        </row>
        <row r="3617">
          <cell r="A3617" t="str">
            <v>Netherlands</v>
          </cell>
          <cell r="B3617" t="str">
            <v>NL</v>
          </cell>
        </row>
        <row r="3618">
          <cell r="A3618" t="str">
            <v>Netherlands</v>
          </cell>
          <cell r="B3618" t="str">
            <v>NL</v>
          </cell>
        </row>
        <row r="3619">
          <cell r="A3619" t="str">
            <v>Netherlands</v>
          </cell>
          <cell r="B3619" t="str">
            <v>NL</v>
          </cell>
        </row>
        <row r="3620">
          <cell r="A3620" t="str">
            <v>Netherlands</v>
          </cell>
          <cell r="B3620" t="str">
            <v>NL</v>
          </cell>
        </row>
        <row r="3621">
          <cell r="A3621" t="str">
            <v>Netherlands</v>
          </cell>
          <cell r="B3621" t="str">
            <v>NL</v>
          </cell>
        </row>
        <row r="3622">
          <cell r="A3622" t="str">
            <v>Netherlands</v>
          </cell>
          <cell r="B3622" t="str">
            <v>NL</v>
          </cell>
        </row>
        <row r="3623">
          <cell r="A3623" t="str">
            <v>Netherlands</v>
          </cell>
          <cell r="B3623" t="str">
            <v>NL</v>
          </cell>
        </row>
        <row r="3624">
          <cell r="A3624" t="str">
            <v>Netherlands</v>
          </cell>
          <cell r="B3624" t="str">
            <v>NL</v>
          </cell>
        </row>
        <row r="3625">
          <cell r="A3625" t="str">
            <v>Netherlands</v>
          </cell>
          <cell r="B3625" t="str">
            <v>NL</v>
          </cell>
        </row>
        <row r="3626">
          <cell r="A3626" t="str">
            <v>Netherlands</v>
          </cell>
          <cell r="B3626" t="str">
            <v>NL</v>
          </cell>
        </row>
        <row r="3627">
          <cell r="A3627" t="str">
            <v>Netherlands</v>
          </cell>
          <cell r="B3627" t="str">
            <v>NL</v>
          </cell>
        </row>
        <row r="3628">
          <cell r="A3628" t="str">
            <v>Netherlands</v>
          </cell>
          <cell r="B3628" t="str">
            <v>NL</v>
          </cell>
        </row>
        <row r="3629">
          <cell r="A3629" t="str">
            <v>Netherlands</v>
          </cell>
          <cell r="B3629" t="str">
            <v>NL</v>
          </cell>
        </row>
        <row r="3630">
          <cell r="A3630" t="str">
            <v>Netherlands</v>
          </cell>
          <cell r="B3630" t="str">
            <v>NL</v>
          </cell>
        </row>
        <row r="3631">
          <cell r="A3631" t="str">
            <v>Netherlands</v>
          </cell>
          <cell r="B3631" t="str">
            <v>NL</v>
          </cell>
        </row>
        <row r="3632">
          <cell r="A3632" t="str">
            <v>Netherlands</v>
          </cell>
          <cell r="B3632" t="str">
            <v>NL</v>
          </cell>
        </row>
        <row r="3633">
          <cell r="A3633" t="str">
            <v>Netherlands</v>
          </cell>
          <cell r="B3633" t="str">
            <v>NL</v>
          </cell>
        </row>
        <row r="3634">
          <cell r="A3634" t="str">
            <v>Netherlands</v>
          </cell>
          <cell r="B3634" t="str">
            <v>NL</v>
          </cell>
        </row>
        <row r="3635">
          <cell r="A3635" t="str">
            <v>Netherlands</v>
          </cell>
          <cell r="B3635" t="str">
            <v>NL</v>
          </cell>
        </row>
        <row r="3636">
          <cell r="A3636" t="str">
            <v>Netherlands</v>
          </cell>
          <cell r="B3636" t="str">
            <v>NL</v>
          </cell>
        </row>
        <row r="3637">
          <cell r="A3637" t="str">
            <v>Netherlands</v>
          </cell>
          <cell r="B3637" t="str">
            <v>NL</v>
          </cell>
        </row>
        <row r="3638">
          <cell r="A3638" t="str">
            <v>Netherlands</v>
          </cell>
          <cell r="B3638" t="str">
            <v>NL</v>
          </cell>
        </row>
        <row r="3639">
          <cell r="A3639" t="str">
            <v>Netherlands</v>
          </cell>
          <cell r="B3639" t="str">
            <v>NL</v>
          </cell>
        </row>
        <row r="3640">
          <cell r="A3640" t="str">
            <v>Netherlands</v>
          </cell>
          <cell r="B3640" t="str">
            <v>NL</v>
          </cell>
        </row>
        <row r="3641">
          <cell r="A3641" t="str">
            <v>Netherlands</v>
          </cell>
          <cell r="B3641" t="str">
            <v>NL</v>
          </cell>
        </row>
        <row r="3642">
          <cell r="A3642" t="str">
            <v>New Caledonia</v>
          </cell>
          <cell r="B3642" t="str">
            <v>NC</v>
          </cell>
        </row>
        <row r="3643">
          <cell r="A3643" t="str">
            <v>New Caledonia</v>
          </cell>
          <cell r="B3643" t="str">
            <v>NC</v>
          </cell>
        </row>
        <row r="3644">
          <cell r="A3644" t="str">
            <v>New Caledonia</v>
          </cell>
          <cell r="B3644" t="str">
            <v>NC</v>
          </cell>
        </row>
        <row r="3645">
          <cell r="A3645" t="str">
            <v>New Caledonia</v>
          </cell>
          <cell r="B3645" t="str">
            <v>NC</v>
          </cell>
        </row>
        <row r="3646">
          <cell r="A3646" t="str">
            <v>New Caledonia</v>
          </cell>
          <cell r="B3646" t="str">
            <v>NC</v>
          </cell>
        </row>
        <row r="3647">
          <cell r="A3647" t="str">
            <v>New Caledonia</v>
          </cell>
          <cell r="B3647" t="str">
            <v>NC</v>
          </cell>
        </row>
        <row r="3648">
          <cell r="A3648" t="str">
            <v>New Caledonia</v>
          </cell>
          <cell r="B3648" t="str">
            <v>NC</v>
          </cell>
        </row>
        <row r="3649">
          <cell r="A3649" t="str">
            <v>New Caledonia</v>
          </cell>
          <cell r="B3649" t="str">
            <v>NC</v>
          </cell>
        </row>
        <row r="3650">
          <cell r="A3650" t="str">
            <v>New Caledonia</v>
          </cell>
          <cell r="B3650" t="str">
            <v>NC</v>
          </cell>
        </row>
        <row r="3651">
          <cell r="A3651" t="str">
            <v>New Caledonia</v>
          </cell>
          <cell r="B3651" t="str">
            <v>NC</v>
          </cell>
        </row>
        <row r="3652">
          <cell r="A3652" t="str">
            <v>New Caledonia</v>
          </cell>
          <cell r="B3652" t="str">
            <v>NC</v>
          </cell>
        </row>
        <row r="3653">
          <cell r="A3653" t="str">
            <v>New Caledonia</v>
          </cell>
          <cell r="B3653" t="str">
            <v>NC</v>
          </cell>
        </row>
        <row r="3654">
          <cell r="A3654" t="str">
            <v>New Caledonia</v>
          </cell>
          <cell r="B3654" t="str">
            <v>NC</v>
          </cell>
        </row>
        <row r="3655">
          <cell r="A3655" t="str">
            <v>New Caledonia</v>
          </cell>
          <cell r="B3655" t="str">
            <v>NC</v>
          </cell>
        </row>
        <row r="3656">
          <cell r="A3656" t="str">
            <v>New Caledonia</v>
          </cell>
          <cell r="B3656" t="str">
            <v>NC</v>
          </cell>
        </row>
        <row r="3657">
          <cell r="A3657" t="str">
            <v>New Caledonia</v>
          </cell>
          <cell r="B3657" t="str">
            <v>NC</v>
          </cell>
        </row>
        <row r="3658">
          <cell r="A3658" t="str">
            <v>New Caledonia</v>
          </cell>
          <cell r="B3658" t="str">
            <v>NC</v>
          </cell>
        </row>
        <row r="3659">
          <cell r="A3659" t="str">
            <v>New Caledonia</v>
          </cell>
          <cell r="B3659" t="str">
            <v>NC</v>
          </cell>
        </row>
        <row r="3660">
          <cell r="A3660" t="str">
            <v>New Caledonia</v>
          </cell>
          <cell r="B3660" t="str">
            <v>NC</v>
          </cell>
        </row>
        <row r="3661">
          <cell r="A3661" t="str">
            <v>New Caledonia</v>
          </cell>
          <cell r="B3661" t="str">
            <v>NC</v>
          </cell>
        </row>
        <row r="3662">
          <cell r="A3662" t="str">
            <v>New Caledonia</v>
          </cell>
          <cell r="B3662" t="str">
            <v>NC</v>
          </cell>
        </row>
        <row r="3663">
          <cell r="A3663" t="str">
            <v>New Caledonia</v>
          </cell>
          <cell r="B3663" t="str">
            <v>NC</v>
          </cell>
        </row>
        <row r="3664">
          <cell r="A3664" t="str">
            <v>New Caledonia</v>
          </cell>
          <cell r="B3664" t="str">
            <v>NC</v>
          </cell>
        </row>
        <row r="3665">
          <cell r="A3665" t="str">
            <v>New Caledonia</v>
          </cell>
          <cell r="B3665" t="str">
            <v>NC</v>
          </cell>
        </row>
        <row r="3666">
          <cell r="A3666" t="str">
            <v>New Caledonia</v>
          </cell>
          <cell r="B3666" t="str">
            <v>NC</v>
          </cell>
        </row>
        <row r="3667">
          <cell r="A3667" t="str">
            <v>New Caledonia</v>
          </cell>
          <cell r="B3667" t="str">
            <v>NC</v>
          </cell>
        </row>
        <row r="3668">
          <cell r="A3668" t="str">
            <v>New Zealand</v>
          </cell>
          <cell r="B3668" t="str">
            <v>NZ</v>
          </cell>
        </row>
        <row r="3669">
          <cell r="A3669" t="str">
            <v>New Zealand</v>
          </cell>
          <cell r="B3669" t="str">
            <v>NZ</v>
          </cell>
        </row>
        <row r="3670">
          <cell r="A3670" t="str">
            <v>New Zealand</v>
          </cell>
          <cell r="B3670" t="str">
            <v>NZ</v>
          </cell>
        </row>
        <row r="3671">
          <cell r="A3671" t="str">
            <v>New Zealand</v>
          </cell>
          <cell r="B3671" t="str">
            <v>NZ</v>
          </cell>
        </row>
        <row r="3672">
          <cell r="A3672" t="str">
            <v>New Zealand</v>
          </cell>
          <cell r="B3672" t="str">
            <v>NZ</v>
          </cell>
        </row>
        <row r="3673">
          <cell r="A3673" t="str">
            <v>New Zealand</v>
          </cell>
          <cell r="B3673" t="str">
            <v>NZ</v>
          </cell>
        </row>
        <row r="3674">
          <cell r="A3674" t="str">
            <v>New Zealand</v>
          </cell>
          <cell r="B3674" t="str">
            <v>NZ</v>
          </cell>
        </row>
        <row r="3675">
          <cell r="A3675" t="str">
            <v>New Zealand</v>
          </cell>
          <cell r="B3675" t="str">
            <v>NZ</v>
          </cell>
        </row>
        <row r="3676">
          <cell r="A3676" t="str">
            <v>New Zealand</v>
          </cell>
          <cell r="B3676" t="str">
            <v>NZ</v>
          </cell>
        </row>
        <row r="3677">
          <cell r="A3677" t="str">
            <v>New Zealand</v>
          </cell>
          <cell r="B3677" t="str">
            <v>NZ</v>
          </cell>
        </row>
        <row r="3678">
          <cell r="A3678" t="str">
            <v>New Zealand</v>
          </cell>
          <cell r="B3678" t="str">
            <v>NZ</v>
          </cell>
        </row>
        <row r="3679">
          <cell r="A3679" t="str">
            <v>New Zealand</v>
          </cell>
          <cell r="B3679" t="str">
            <v>NZ</v>
          </cell>
        </row>
        <row r="3680">
          <cell r="A3680" t="str">
            <v>New Zealand</v>
          </cell>
          <cell r="B3680" t="str">
            <v>NZ</v>
          </cell>
        </row>
        <row r="3681">
          <cell r="A3681" t="str">
            <v>New Zealand</v>
          </cell>
          <cell r="B3681" t="str">
            <v>NZ</v>
          </cell>
        </row>
        <row r="3682">
          <cell r="A3682" t="str">
            <v>New Zealand</v>
          </cell>
          <cell r="B3682" t="str">
            <v>NZ</v>
          </cell>
        </row>
        <row r="3683">
          <cell r="A3683" t="str">
            <v>New Zealand</v>
          </cell>
          <cell r="B3683" t="str">
            <v>NZ</v>
          </cell>
        </row>
        <row r="3684">
          <cell r="A3684" t="str">
            <v>New Zealand</v>
          </cell>
          <cell r="B3684" t="str">
            <v>NZ</v>
          </cell>
        </row>
        <row r="3685">
          <cell r="A3685" t="str">
            <v>New Zealand</v>
          </cell>
          <cell r="B3685" t="str">
            <v>NZ</v>
          </cell>
        </row>
        <row r="3686">
          <cell r="A3686" t="str">
            <v>New Zealand</v>
          </cell>
          <cell r="B3686" t="str">
            <v>NZ</v>
          </cell>
        </row>
        <row r="3687">
          <cell r="A3687" t="str">
            <v>New Zealand</v>
          </cell>
          <cell r="B3687" t="str">
            <v>NZ</v>
          </cell>
        </row>
        <row r="3688">
          <cell r="A3688" t="str">
            <v>New Zealand</v>
          </cell>
          <cell r="B3688" t="str">
            <v>NZ</v>
          </cell>
        </row>
        <row r="3689">
          <cell r="A3689" t="str">
            <v>New Zealand</v>
          </cell>
          <cell r="B3689" t="str">
            <v>NZ</v>
          </cell>
        </row>
        <row r="3690">
          <cell r="A3690" t="str">
            <v>New Zealand</v>
          </cell>
          <cell r="B3690" t="str">
            <v>NZ</v>
          </cell>
        </row>
        <row r="3691">
          <cell r="A3691" t="str">
            <v>New Zealand</v>
          </cell>
          <cell r="B3691" t="str">
            <v>NZ</v>
          </cell>
        </row>
        <row r="3692">
          <cell r="A3692" t="str">
            <v>New Zealand</v>
          </cell>
          <cell r="B3692" t="str">
            <v>NZ</v>
          </cell>
        </row>
        <row r="3693">
          <cell r="A3693" t="str">
            <v>New Zealand</v>
          </cell>
          <cell r="B3693" t="str">
            <v>NZ</v>
          </cell>
        </row>
        <row r="3694">
          <cell r="A3694" t="str">
            <v>Nicaragua</v>
          </cell>
          <cell r="B3694" t="str">
            <v>NI</v>
          </cell>
        </row>
        <row r="3695">
          <cell r="A3695" t="str">
            <v>Nicaragua</v>
          </cell>
          <cell r="B3695" t="str">
            <v>NI</v>
          </cell>
        </row>
        <row r="3696">
          <cell r="A3696" t="str">
            <v>Nicaragua</v>
          </cell>
          <cell r="B3696" t="str">
            <v>NI</v>
          </cell>
        </row>
        <row r="3697">
          <cell r="A3697" t="str">
            <v>Nicaragua</v>
          </cell>
          <cell r="B3697" t="str">
            <v>NI</v>
          </cell>
        </row>
        <row r="3698">
          <cell r="A3698" t="str">
            <v>Nicaragua</v>
          </cell>
          <cell r="B3698" t="str">
            <v>NI</v>
          </cell>
        </row>
        <row r="3699">
          <cell r="A3699" t="str">
            <v>Nicaragua</v>
          </cell>
          <cell r="B3699" t="str">
            <v>NI</v>
          </cell>
        </row>
        <row r="3700">
          <cell r="A3700" t="str">
            <v>Nicaragua</v>
          </cell>
          <cell r="B3700" t="str">
            <v>NI</v>
          </cell>
        </row>
        <row r="3701">
          <cell r="A3701" t="str">
            <v>Nicaragua</v>
          </cell>
          <cell r="B3701" t="str">
            <v>NI</v>
          </cell>
        </row>
        <row r="3702">
          <cell r="A3702" t="str">
            <v>Nicaragua</v>
          </cell>
          <cell r="B3702" t="str">
            <v>NI</v>
          </cell>
        </row>
        <row r="3703">
          <cell r="A3703" t="str">
            <v>Nicaragua</v>
          </cell>
          <cell r="B3703" t="str">
            <v>NI</v>
          </cell>
        </row>
        <row r="3704">
          <cell r="A3704" t="str">
            <v>Nicaragua</v>
          </cell>
          <cell r="B3704" t="str">
            <v>NI</v>
          </cell>
        </row>
        <row r="3705">
          <cell r="A3705" t="str">
            <v>Nicaragua</v>
          </cell>
          <cell r="B3705" t="str">
            <v>NI</v>
          </cell>
        </row>
        <row r="3706">
          <cell r="A3706" t="str">
            <v>Nicaragua</v>
          </cell>
          <cell r="B3706" t="str">
            <v>NI</v>
          </cell>
        </row>
        <row r="3707">
          <cell r="A3707" t="str">
            <v>Nicaragua</v>
          </cell>
          <cell r="B3707" t="str">
            <v>NI</v>
          </cell>
        </row>
        <row r="3708">
          <cell r="A3708" t="str">
            <v>Nicaragua</v>
          </cell>
          <cell r="B3708" t="str">
            <v>NI</v>
          </cell>
        </row>
        <row r="3709">
          <cell r="A3709" t="str">
            <v>Nicaragua</v>
          </cell>
          <cell r="B3709" t="str">
            <v>NI</v>
          </cell>
        </row>
        <row r="3710">
          <cell r="A3710" t="str">
            <v>Nicaragua</v>
          </cell>
          <cell r="B3710" t="str">
            <v>NI</v>
          </cell>
        </row>
        <row r="3711">
          <cell r="A3711" t="str">
            <v>Nicaragua</v>
          </cell>
          <cell r="B3711" t="str">
            <v>NI</v>
          </cell>
        </row>
        <row r="3712">
          <cell r="A3712" t="str">
            <v>Nicaragua</v>
          </cell>
          <cell r="B3712" t="str">
            <v>NI</v>
          </cell>
        </row>
        <row r="3713">
          <cell r="A3713" t="str">
            <v>Nicaragua</v>
          </cell>
          <cell r="B3713" t="str">
            <v>NI</v>
          </cell>
        </row>
        <row r="3714">
          <cell r="A3714" t="str">
            <v>Nicaragua</v>
          </cell>
          <cell r="B3714" t="str">
            <v>NI</v>
          </cell>
        </row>
        <row r="3715">
          <cell r="A3715" t="str">
            <v>Nicaragua</v>
          </cell>
          <cell r="B3715" t="str">
            <v>NI</v>
          </cell>
        </row>
        <row r="3716">
          <cell r="A3716" t="str">
            <v>Nicaragua</v>
          </cell>
          <cell r="B3716" t="str">
            <v>NI</v>
          </cell>
        </row>
        <row r="3717">
          <cell r="A3717" t="str">
            <v>Nicaragua</v>
          </cell>
          <cell r="B3717" t="str">
            <v>NI</v>
          </cell>
        </row>
        <row r="3718">
          <cell r="A3718" t="str">
            <v>Nicaragua</v>
          </cell>
          <cell r="B3718" t="str">
            <v>NI</v>
          </cell>
        </row>
        <row r="3719">
          <cell r="A3719" t="str">
            <v>Nicaragua</v>
          </cell>
          <cell r="B3719" t="str">
            <v>NI</v>
          </cell>
        </row>
        <row r="3720">
          <cell r="A3720" t="str">
            <v>Niger</v>
          </cell>
          <cell r="B3720" t="str">
            <v>NE</v>
          </cell>
        </row>
        <row r="3721">
          <cell r="A3721" t="str">
            <v>Niger</v>
          </cell>
          <cell r="B3721" t="str">
            <v>NE</v>
          </cell>
        </row>
        <row r="3722">
          <cell r="A3722" t="str">
            <v>Niger</v>
          </cell>
          <cell r="B3722" t="str">
            <v>NE</v>
          </cell>
        </row>
        <row r="3723">
          <cell r="A3723" t="str">
            <v>Niger</v>
          </cell>
          <cell r="B3723" t="str">
            <v>NE</v>
          </cell>
        </row>
        <row r="3724">
          <cell r="A3724" t="str">
            <v>Niger</v>
          </cell>
          <cell r="B3724" t="str">
            <v>NE</v>
          </cell>
        </row>
        <row r="3725">
          <cell r="A3725" t="str">
            <v>Niger</v>
          </cell>
          <cell r="B3725" t="str">
            <v>NE</v>
          </cell>
        </row>
        <row r="3726">
          <cell r="A3726" t="str">
            <v>Niger</v>
          </cell>
          <cell r="B3726" t="str">
            <v>NE</v>
          </cell>
        </row>
        <row r="3727">
          <cell r="A3727" t="str">
            <v>Niger</v>
          </cell>
          <cell r="B3727" t="str">
            <v>NE</v>
          </cell>
        </row>
        <row r="3728">
          <cell r="A3728" t="str">
            <v>Niger</v>
          </cell>
          <cell r="B3728" t="str">
            <v>NE</v>
          </cell>
        </row>
        <row r="3729">
          <cell r="A3729" t="str">
            <v>Niger</v>
          </cell>
          <cell r="B3729" t="str">
            <v>NE</v>
          </cell>
        </row>
        <row r="3730">
          <cell r="A3730" t="str">
            <v>Niger</v>
          </cell>
          <cell r="B3730" t="str">
            <v>NE</v>
          </cell>
        </row>
        <row r="3731">
          <cell r="A3731" t="str">
            <v>Niger</v>
          </cell>
          <cell r="B3731" t="str">
            <v>NE</v>
          </cell>
        </row>
        <row r="3732">
          <cell r="A3732" t="str">
            <v>Niger</v>
          </cell>
          <cell r="B3732" t="str">
            <v>NE</v>
          </cell>
        </row>
        <row r="3733">
          <cell r="A3733" t="str">
            <v>Niger</v>
          </cell>
          <cell r="B3733" t="str">
            <v>NE</v>
          </cell>
        </row>
        <row r="3734">
          <cell r="A3734" t="str">
            <v>Niger</v>
          </cell>
          <cell r="B3734" t="str">
            <v>NE</v>
          </cell>
        </row>
        <row r="3735">
          <cell r="A3735" t="str">
            <v>Niger</v>
          </cell>
          <cell r="B3735" t="str">
            <v>NE</v>
          </cell>
        </row>
        <row r="3736">
          <cell r="A3736" t="str">
            <v>Niger</v>
          </cell>
          <cell r="B3736" t="str">
            <v>NE</v>
          </cell>
        </row>
        <row r="3737">
          <cell r="A3737" t="str">
            <v>Niger</v>
          </cell>
          <cell r="B3737" t="str">
            <v>NE</v>
          </cell>
        </row>
        <row r="3738">
          <cell r="A3738" t="str">
            <v>Niger</v>
          </cell>
          <cell r="B3738" t="str">
            <v>NE</v>
          </cell>
        </row>
        <row r="3739">
          <cell r="A3739" t="str">
            <v>Niger</v>
          </cell>
          <cell r="B3739" t="str">
            <v>NE</v>
          </cell>
        </row>
        <row r="3740">
          <cell r="A3740" t="str">
            <v>Niger</v>
          </cell>
          <cell r="B3740" t="str">
            <v>NE</v>
          </cell>
        </row>
        <row r="3741">
          <cell r="A3741" t="str">
            <v>Niger</v>
          </cell>
          <cell r="B3741" t="str">
            <v>NE</v>
          </cell>
        </row>
        <row r="3742">
          <cell r="A3742" t="str">
            <v>Niger</v>
          </cell>
          <cell r="B3742" t="str">
            <v>NE</v>
          </cell>
        </row>
        <row r="3743">
          <cell r="A3743" t="str">
            <v>Niger</v>
          </cell>
          <cell r="B3743" t="str">
            <v>NE</v>
          </cell>
        </row>
        <row r="3744">
          <cell r="A3744" t="str">
            <v>Niger</v>
          </cell>
          <cell r="B3744" t="str">
            <v>NE</v>
          </cell>
        </row>
        <row r="3745">
          <cell r="A3745" t="str">
            <v>Niger</v>
          </cell>
          <cell r="B3745" t="str">
            <v>NE</v>
          </cell>
        </row>
        <row r="3746">
          <cell r="A3746" t="str">
            <v>Nigeria</v>
          </cell>
          <cell r="B3746" t="str">
            <v>NG</v>
          </cell>
        </row>
        <row r="3747">
          <cell r="A3747" t="str">
            <v>Nigeria</v>
          </cell>
          <cell r="B3747" t="str">
            <v>NG</v>
          </cell>
        </row>
        <row r="3748">
          <cell r="A3748" t="str">
            <v>Nigeria</v>
          </cell>
          <cell r="B3748" t="str">
            <v>NG</v>
          </cell>
        </row>
        <row r="3749">
          <cell r="A3749" t="str">
            <v>Nigeria</v>
          </cell>
          <cell r="B3749" t="str">
            <v>NG</v>
          </cell>
        </row>
        <row r="3750">
          <cell r="A3750" t="str">
            <v>Nigeria</v>
          </cell>
          <cell r="B3750" t="str">
            <v>NG</v>
          </cell>
        </row>
        <row r="3751">
          <cell r="A3751" t="str">
            <v>Nigeria</v>
          </cell>
          <cell r="B3751" t="str">
            <v>NG</v>
          </cell>
        </row>
        <row r="3752">
          <cell r="A3752" t="str">
            <v>Nigeria</v>
          </cell>
          <cell r="B3752" t="str">
            <v>NG</v>
          </cell>
        </row>
        <row r="3753">
          <cell r="A3753" t="str">
            <v>Nigeria</v>
          </cell>
          <cell r="B3753" t="str">
            <v>NG</v>
          </cell>
        </row>
        <row r="3754">
          <cell r="A3754" t="str">
            <v>Nigeria</v>
          </cell>
          <cell r="B3754" t="str">
            <v>NG</v>
          </cell>
        </row>
        <row r="3755">
          <cell r="A3755" t="str">
            <v>Nigeria</v>
          </cell>
          <cell r="B3755" t="str">
            <v>NG</v>
          </cell>
        </row>
        <row r="3756">
          <cell r="A3756" t="str">
            <v>Nigeria</v>
          </cell>
          <cell r="B3756" t="str">
            <v>NG</v>
          </cell>
        </row>
        <row r="3757">
          <cell r="A3757" t="str">
            <v>Nigeria</v>
          </cell>
          <cell r="B3757" t="str">
            <v>NG</v>
          </cell>
        </row>
        <row r="3758">
          <cell r="A3758" t="str">
            <v>Nigeria</v>
          </cell>
          <cell r="B3758" t="str">
            <v>NG</v>
          </cell>
        </row>
        <row r="3759">
          <cell r="A3759" t="str">
            <v>Nigeria</v>
          </cell>
          <cell r="B3759" t="str">
            <v>NG</v>
          </cell>
        </row>
        <row r="3760">
          <cell r="A3760" t="str">
            <v>Nigeria</v>
          </cell>
          <cell r="B3760" t="str">
            <v>NG</v>
          </cell>
        </row>
        <row r="3761">
          <cell r="A3761" t="str">
            <v>Nigeria</v>
          </cell>
          <cell r="B3761" t="str">
            <v>NG</v>
          </cell>
        </row>
        <row r="3762">
          <cell r="A3762" t="str">
            <v>Nigeria</v>
          </cell>
          <cell r="B3762" t="str">
            <v>NG</v>
          </cell>
        </row>
        <row r="3763">
          <cell r="A3763" t="str">
            <v>Nigeria</v>
          </cell>
          <cell r="B3763" t="str">
            <v>NG</v>
          </cell>
        </row>
        <row r="3764">
          <cell r="A3764" t="str">
            <v>Nigeria</v>
          </cell>
          <cell r="B3764" t="str">
            <v>NG</v>
          </cell>
        </row>
        <row r="3765">
          <cell r="A3765" t="str">
            <v>Nigeria</v>
          </cell>
          <cell r="B3765" t="str">
            <v>NG</v>
          </cell>
        </row>
        <row r="3766">
          <cell r="A3766" t="str">
            <v>Nigeria</v>
          </cell>
          <cell r="B3766" t="str">
            <v>NG</v>
          </cell>
        </row>
        <row r="3767">
          <cell r="A3767" t="str">
            <v>Nigeria</v>
          </cell>
          <cell r="B3767" t="str">
            <v>NG</v>
          </cell>
        </row>
        <row r="3768">
          <cell r="A3768" t="str">
            <v>Nigeria</v>
          </cell>
          <cell r="B3768" t="str">
            <v>NG</v>
          </cell>
        </row>
        <row r="3769">
          <cell r="A3769" t="str">
            <v>Nigeria</v>
          </cell>
          <cell r="B3769" t="str">
            <v>NG</v>
          </cell>
        </row>
        <row r="3770">
          <cell r="A3770" t="str">
            <v>Nigeria</v>
          </cell>
          <cell r="B3770" t="str">
            <v>NG</v>
          </cell>
        </row>
        <row r="3771">
          <cell r="A3771" t="str">
            <v>Nigeria</v>
          </cell>
          <cell r="B3771" t="str">
            <v>NG</v>
          </cell>
        </row>
        <row r="3772">
          <cell r="A3772" t="str">
            <v>North Macedonia</v>
          </cell>
          <cell r="B3772" t="str">
            <v>MK</v>
          </cell>
        </row>
        <row r="3773">
          <cell r="A3773" t="str">
            <v>North Macedonia</v>
          </cell>
          <cell r="B3773" t="str">
            <v>MK</v>
          </cell>
        </row>
        <row r="3774">
          <cell r="A3774" t="str">
            <v>North Macedonia</v>
          </cell>
          <cell r="B3774" t="str">
            <v>MK</v>
          </cell>
        </row>
        <row r="3775">
          <cell r="A3775" t="str">
            <v>North Macedonia</v>
          </cell>
          <cell r="B3775" t="str">
            <v>MK</v>
          </cell>
        </row>
        <row r="3776">
          <cell r="A3776" t="str">
            <v>North Macedonia</v>
          </cell>
          <cell r="B3776" t="str">
            <v>MK</v>
          </cell>
        </row>
        <row r="3777">
          <cell r="A3777" t="str">
            <v>North Macedonia</v>
          </cell>
          <cell r="B3777" t="str">
            <v>MK</v>
          </cell>
        </row>
        <row r="3778">
          <cell r="A3778" t="str">
            <v>North Macedonia</v>
          </cell>
          <cell r="B3778" t="str">
            <v>MK</v>
          </cell>
        </row>
        <row r="3779">
          <cell r="A3779" t="str">
            <v>North Macedonia</v>
          </cell>
          <cell r="B3779" t="str">
            <v>MK</v>
          </cell>
        </row>
        <row r="3780">
          <cell r="A3780" t="str">
            <v>North Macedonia</v>
          </cell>
          <cell r="B3780" t="str">
            <v>MK</v>
          </cell>
        </row>
        <row r="3781">
          <cell r="A3781" t="str">
            <v>North Macedonia</v>
          </cell>
          <cell r="B3781" t="str">
            <v>MK</v>
          </cell>
        </row>
        <row r="3782">
          <cell r="A3782" t="str">
            <v>North Macedonia</v>
          </cell>
          <cell r="B3782" t="str">
            <v>MK</v>
          </cell>
        </row>
        <row r="3783">
          <cell r="A3783" t="str">
            <v>North Macedonia</v>
          </cell>
          <cell r="B3783" t="str">
            <v>MK</v>
          </cell>
        </row>
        <row r="3784">
          <cell r="A3784" t="str">
            <v>North Macedonia</v>
          </cell>
          <cell r="B3784" t="str">
            <v>MK</v>
          </cell>
        </row>
        <row r="3785">
          <cell r="A3785" t="str">
            <v>North Macedonia</v>
          </cell>
          <cell r="B3785" t="str">
            <v>MK</v>
          </cell>
        </row>
        <row r="3786">
          <cell r="A3786" t="str">
            <v>North Macedonia</v>
          </cell>
          <cell r="B3786" t="str">
            <v>MK</v>
          </cell>
        </row>
        <row r="3787">
          <cell r="A3787" t="str">
            <v>North Macedonia</v>
          </cell>
          <cell r="B3787" t="str">
            <v>MK</v>
          </cell>
        </row>
        <row r="3788">
          <cell r="A3788" t="str">
            <v>North Macedonia</v>
          </cell>
          <cell r="B3788" t="str">
            <v>MK</v>
          </cell>
        </row>
        <row r="3789">
          <cell r="A3789" t="str">
            <v>North Macedonia</v>
          </cell>
          <cell r="B3789" t="str">
            <v>MK</v>
          </cell>
        </row>
        <row r="3790">
          <cell r="A3790" t="str">
            <v>North Macedonia</v>
          </cell>
          <cell r="B3790" t="str">
            <v>MK</v>
          </cell>
        </row>
        <row r="3791">
          <cell r="A3791" t="str">
            <v>North Macedonia</v>
          </cell>
          <cell r="B3791" t="str">
            <v>MK</v>
          </cell>
        </row>
        <row r="3792">
          <cell r="A3792" t="str">
            <v>North Macedonia</v>
          </cell>
          <cell r="B3792" t="str">
            <v>MK</v>
          </cell>
        </row>
        <row r="3793">
          <cell r="A3793" t="str">
            <v>North Macedonia</v>
          </cell>
          <cell r="B3793" t="str">
            <v>MK</v>
          </cell>
        </row>
        <row r="3794">
          <cell r="A3794" t="str">
            <v>North Macedonia</v>
          </cell>
          <cell r="B3794" t="str">
            <v>MK</v>
          </cell>
        </row>
        <row r="3795">
          <cell r="A3795" t="str">
            <v>North Macedonia</v>
          </cell>
          <cell r="B3795" t="str">
            <v>MK</v>
          </cell>
        </row>
        <row r="3796">
          <cell r="A3796" t="str">
            <v>North Macedonia</v>
          </cell>
          <cell r="B3796" t="str">
            <v>MK</v>
          </cell>
        </row>
        <row r="3797">
          <cell r="A3797" t="str">
            <v>North Macedonia</v>
          </cell>
          <cell r="B3797" t="str">
            <v>MK</v>
          </cell>
        </row>
        <row r="3798">
          <cell r="A3798" t="str">
            <v>Northern Mariana Islands</v>
          </cell>
          <cell r="B3798" t="str">
            <v>MP</v>
          </cell>
        </row>
        <row r="3799">
          <cell r="A3799" t="str">
            <v>Northern Mariana Islands</v>
          </cell>
          <cell r="B3799" t="str">
            <v>MP</v>
          </cell>
        </row>
        <row r="3800">
          <cell r="A3800" t="str">
            <v>Northern Mariana Islands</v>
          </cell>
          <cell r="B3800" t="str">
            <v>MP</v>
          </cell>
        </row>
        <row r="3801">
          <cell r="A3801" t="str">
            <v>Northern Mariana Islands</v>
          </cell>
          <cell r="B3801" t="str">
            <v>MP</v>
          </cell>
        </row>
        <row r="3802">
          <cell r="A3802" t="str">
            <v>Northern Mariana Islands</v>
          </cell>
          <cell r="B3802" t="str">
            <v>MP</v>
          </cell>
        </row>
        <row r="3803">
          <cell r="A3803" t="str">
            <v>Northern Mariana Islands</v>
          </cell>
          <cell r="B3803" t="str">
            <v>MP</v>
          </cell>
        </row>
        <row r="3804">
          <cell r="A3804" t="str">
            <v>Northern Mariana Islands</v>
          </cell>
          <cell r="B3804" t="str">
            <v>MP</v>
          </cell>
        </row>
        <row r="3805">
          <cell r="A3805" t="str">
            <v>Northern Mariana Islands</v>
          </cell>
          <cell r="B3805" t="str">
            <v>MP</v>
          </cell>
        </row>
        <row r="3806">
          <cell r="A3806" t="str">
            <v>Northern Mariana Islands</v>
          </cell>
          <cell r="B3806" t="str">
            <v>MP</v>
          </cell>
        </row>
        <row r="3807">
          <cell r="A3807" t="str">
            <v>Northern Mariana Islands</v>
          </cell>
          <cell r="B3807" t="str">
            <v>MP</v>
          </cell>
        </row>
        <row r="3808">
          <cell r="A3808" t="str">
            <v>Northern Mariana Islands</v>
          </cell>
          <cell r="B3808" t="str">
            <v>MP</v>
          </cell>
        </row>
        <row r="3809">
          <cell r="A3809" t="str">
            <v>Northern Mariana Islands</v>
          </cell>
          <cell r="B3809" t="str">
            <v>MP</v>
          </cell>
        </row>
        <row r="3810">
          <cell r="A3810" t="str">
            <v>Northern Mariana Islands</v>
          </cell>
          <cell r="B3810" t="str">
            <v>MP</v>
          </cell>
        </row>
        <row r="3811">
          <cell r="A3811" t="str">
            <v>Northern Mariana Islands</v>
          </cell>
          <cell r="B3811" t="str">
            <v>MP</v>
          </cell>
        </row>
        <row r="3812">
          <cell r="A3812" t="str">
            <v>Northern Mariana Islands</v>
          </cell>
          <cell r="B3812" t="str">
            <v>MP</v>
          </cell>
        </row>
        <row r="3813">
          <cell r="A3813" t="str">
            <v>Northern Mariana Islands</v>
          </cell>
          <cell r="B3813" t="str">
            <v>MP</v>
          </cell>
        </row>
        <row r="3814">
          <cell r="A3814" t="str">
            <v>Northern Mariana Islands</v>
          </cell>
          <cell r="B3814" t="str">
            <v>MP</v>
          </cell>
        </row>
        <row r="3815">
          <cell r="A3815" t="str">
            <v>Northern Mariana Islands</v>
          </cell>
          <cell r="B3815" t="str">
            <v>MP</v>
          </cell>
        </row>
        <row r="3816">
          <cell r="A3816" t="str">
            <v>Northern Mariana Islands</v>
          </cell>
          <cell r="B3816" t="str">
            <v>MP</v>
          </cell>
        </row>
        <row r="3817">
          <cell r="A3817" t="str">
            <v>Northern Mariana Islands</v>
          </cell>
          <cell r="B3817" t="str">
            <v>MP</v>
          </cell>
        </row>
        <row r="3818">
          <cell r="A3818" t="str">
            <v>Northern Mariana Islands</v>
          </cell>
          <cell r="B3818" t="str">
            <v>MP</v>
          </cell>
        </row>
        <row r="3819">
          <cell r="A3819" t="str">
            <v>Northern Mariana Islands</v>
          </cell>
          <cell r="B3819" t="str">
            <v>MP</v>
          </cell>
        </row>
        <row r="3820">
          <cell r="A3820" t="str">
            <v>Northern Mariana Islands</v>
          </cell>
          <cell r="B3820" t="str">
            <v>MP</v>
          </cell>
        </row>
        <row r="3821">
          <cell r="A3821" t="str">
            <v>Northern Mariana Islands</v>
          </cell>
          <cell r="B3821" t="str">
            <v>MP</v>
          </cell>
        </row>
        <row r="3822">
          <cell r="A3822" t="str">
            <v>Northern Mariana Islands</v>
          </cell>
          <cell r="B3822" t="str">
            <v>MP</v>
          </cell>
        </row>
        <row r="3823">
          <cell r="A3823" t="str">
            <v>Northern Mariana Islands</v>
          </cell>
          <cell r="B3823" t="str">
            <v>MP</v>
          </cell>
        </row>
        <row r="3824">
          <cell r="A3824" t="str">
            <v>Norway</v>
          </cell>
          <cell r="B3824" t="str">
            <v>NO</v>
          </cell>
        </row>
        <row r="3825">
          <cell r="A3825" t="str">
            <v>Norway</v>
          </cell>
          <cell r="B3825" t="str">
            <v>NO</v>
          </cell>
        </row>
        <row r="3826">
          <cell r="A3826" t="str">
            <v>Norway</v>
          </cell>
          <cell r="B3826" t="str">
            <v>NO</v>
          </cell>
        </row>
        <row r="3827">
          <cell r="A3827" t="str">
            <v>Norway</v>
          </cell>
          <cell r="B3827" t="str">
            <v>NO</v>
          </cell>
        </row>
        <row r="3828">
          <cell r="A3828" t="str">
            <v>Norway</v>
          </cell>
          <cell r="B3828" t="str">
            <v>NO</v>
          </cell>
        </row>
        <row r="3829">
          <cell r="A3829" t="str">
            <v>Norway</v>
          </cell>
          <cell r="B3829" t="str">
            <v>NO</v>
          </cell>
        </row>
        <row r="3830">
          <cell r="A3830" t="str">
            <v>Norway</v>
          </cell>
          <cell r="B3830" t="str">
            <v>NO</v>
          </cell>
        </row>
        <row r="3831">
          <cell r="A3831" t="str">
            <v>Norway</v>
          </cell>
          <cell r="B3831" t="str">
            <v>NO</v>
          </cell>
        </row>
        <row r="3832">
          <cell r="A3832" t="str">
            <v>Norway</v>
          </cell>
          <cell r="B3832" t="str">
            <v>NO</v>
          </cell>
        </row>
        <row r="3833">
          <cell r="A3833" t="str">
            <v>Norway</v>
          </cell>
          <cell r="B3833" t="str">
            <v>NO</v>
          </cell>
        </row>
        <row r="3834">
          <cell r="A3834" t="str">
            <v>Norway</v>
          </cell>
          <cell r="B3834" t="str">
            <v>NO</v>
          </cell>
        </row>
        <row r="3835">
          <cell r="A3835" t="str">
            <v>Norway</v>
          </cell>
          <cell r="B3835" t="str">
            <v>NO</v>
          </cell>
        </row>
        <row r="3836">
          <cell r="A3836" t="str">
            <v>Norway</v>
          </cell>
          <cell r="B3836" t="str">
            <v>NO</v>
          </cell>
        </row>
        <row r="3837">
          <cell r="A3837" t="str">
            <v>Norway</v>
          </cell>
          <cell r="B3837" t="str">
            <v>NO</v>
          </cell>
        </row>
        <row r="3838">
          <cell r="A3838" t="str">
            <v>Norway</v>
          </cell>
          <cell r="B3838" t="str">
            <v>NO</v>
          </cell>
        </row>
        <row r="3839">
          <cell r="A3839" t="str">
            <v>Norway</v>
          </cell>
          <cell r="B3839" t="str">
            <v>NO</v>
          </cell>
        </row>
        <row r="3840">
          <cell r="A3840" t="str">
            <v>Norway</v>
          </cell>
          <cell r="B3840" t="str">
            <v>NO</v>
          </cell>
        </row>
        <row r="3841">
          <cell r="A3841" t="str">
            <v>Norway</v>
          </cell>
          <cell r="B3841" t="str">
            <v>NO</v>
          </cell>
        </row>
        <row r="3842">
          <cell r="A3842" t="str">
            <v>Norway</v>
          </cell>
          <cell r="B3842" t="str">
            <v>NO</v>
          </cell>
        </row>
        <row r="3843">
          <cell r="A3843" t="str">
            <v>Norway</v>
          </cell>
          <cell r="B3843" t="str">
            <v>NO</v>
          </cell>
        </row>
        <row r="3844">
          <cell r="A3844" t="str">
            <v>Norway</v>
          </cell>
          <cell r="B3844" t="str">
            <v>NO</v>
          </cell>
        </row>
        <row r="3845">
          <cell r="A3845" t="str">
            <v>Norway</v>
          </cell>
          <cell r="B3845" t="str">
            <v>NO</v>
          </cell>
        </row>
        <row r="3846">
          <cell r="A3846" t="str">
            <v>Norway</v>
          </cell>
          <cell r="B3846" t="str">
            <v>NO</v>
          </cell>
        </row>
        <row r="3847">
          <cell r="A3847" t="str">
            <v>Norway</v>
          </cell>
          <cell r="B3847" t="str">
            <v>NO</v>
          </cell>
        </row>
        <row r="3848">
          <cell r="A3848" t="str">
            <v>Norway</v>
          </cell>
          <cell r="B3848" t="str">
            <v>NO</v>
          </cell>
        </row>
        <row r="3849">
          <cell r="A3849" t="str">
            <v>Norway</v>
          </cell>
          <cell r="B3849" t="str">
            <v>NO</v>
          </cell>
        </row>
        <row r="3850">
          <cell r="A3850" t="str">
            <v>Oman</v>
          </cell>
          <cell r="B3850" t="str">
            <v>OM</v>
          </cell>
        </row>
        <row r="3851">
          <cell r="A3851" t="str">
            <v>Oman</v>
          </cell>
          <cell r="B3851" t="str">
            <v>OM</v>
          </cell>
        </row>
        <row r="3852">
          <cell r="A3852" t="str">
            <v>Oman</v>
          </cell>
          <cell r="B3852" t="str">
            <v>OM</v>
          </cell>
        </row>
        <row r="3853">
          <cell r="A3853" t="str">
            <v>Oman</v>
          </cell>
          <cell r="B3853" t="str">
            <v>OM</v>
          </cell>
        </row>
        <row r="3854">
          <cell r="A3854" t="str">
            <v>Oman</v>
          </cell>
          <cell r="B3854" t="str">
            <v>OM</v>
          </cell>
        </row>
        <row r="3855">
          <cell r="A3855" t="str">
            <v>Oman</v>
          </cell>
          <cell r="B3855" t="str">
            <v>OM</v>
          </cell>
        </row>
        <row r="3856">
          <cell r="A3856" t="str">
            <v>Oman</v>
          </cell>
          <cell r="B3856" t="str">
            <v>OM</v>
          </cell>
        </row>
        <row r="3857">
          <cell r="A3857" t="str">
            <v>Oman</v>
          </cell>
          <cell r="B3857" t="str">
            <v>OM</v>
          </cell>
        </row>
        <row r="3858">
          <cell r="A3858" t="str">
            <v>Oman</v>
          </cell>
          <cell r="B3858" t="str">
            <v>OM</v>
          </cell>
        </row>
        <row r="3859">
          <cell r="A3859" t="str">
            <v>Oman</v>
          </cell>
          <cell r="B3859" t="str">
            <v>OM</v>
          </cell>
        </row>
        <row r="3860">
          <cell r="A3860" t="str">
            <v>Oman</v>
          </cell>
          <cell r="B3860" t="str">
            <v>OM</v>
          </cell>
        </row>
        <row r="3861">
          <cell r="A3861" t="str">
            <v>Oman</v>
          </cell>
          <cell r="B3861" t="str">
            <v>OM</v>
          </cell>
        </row>
        <row r="3862">
          <cell r="A3862" t="str">
            <v>Oman</v>
          </cell>
          <cell r="B3862" t="str">
            <v>OM</v>
          </cell>
        </row>
        <row r="3863">
          <cell r="A3863" t="str">
            <v>Oman</v>
          </cell>
          <cell r="B3863" t="str">
            <v>OM</v>
          </cell>
        </row>
        <row r="3864">
          <cell r="A3864" t="str">
            <v>Oman</v>
          </cell>
          <cell r="B3864" t="str">
            <v>OM</v>
          </cell>
        </row>
        <row r="3865">
          <cell r="A3865" t="str">
            <v>Oman</v>
          </cell>
          <cell r="B3865" t="str">
            <v>OM</v>
          </cell>
        </row>
        <row r="3866">
          <cell r="A3866" t="str">
            <v>Oman</v>
          </cell>
          <cell r="B3866" t="str">
            <v>OM</v>
          </cell>
        </row>
        <row r="3867">
          <cell r="A3867" t="str">
            <v>Oman</v>
          </cell>
          <cell r="B3867" t="str">
            <v>OM</v>
          </cell>
        </row>
        <row r="3868">
          <cell r="A3868" t="str">
            <v>Oman</v>
          </cell>
          <cell r="B3868" t="str">
            <v>OM</v>
          </cell>
        </row>
        <row r="3869">
          <cell r="A3869" t="str">
            <v>Oman</v>
          </cell>
          <cell r="B3869" t="str">
            <v>OM</v>
          </cell>
        </row>
        <row r="3870">
          <cell r="A3870" t="str">
            <v>Oman</v>
          </cell>
          <cell r="B3870" t="str">
            <v>OM</v>
          </cell>
        </row>
        <row r="3871">
          <cell r="A3871" t="str">
            <v>Oman</v>
          </cell>
          <cell r="B3871" t="str">
            <v>OM</v>
          </cell>
        </row>
        <row r="3872">
          <cell r="A3872" t="str">
            <v>Oman</v>
          </cell>
          <cell r="B3872" t="str">
            <v>OM</v>
          </cell>
        </row>
        <row r="3873">
          <cell r="A3873" t="str">
            <v>Oman</v>
          </cell>
          <cell r="B3873" t="str">
            <v>OM</v>
          </cell>
        </row>
        <row r="3874">
          <cell r="A3874" t="str">
            <v>Oman</v>
          </cell>
          <cell r="B3874" t="str">
            <v>OM</v>
          </cell>
        </row>
        <row r="3875">
          <cell r="A3875" t="str">
            <v>Oman</v>
          </cell>
          <cell r="B3875" t="str">
            <v>OM</v>
          </cell>
        </row>
        <row r="3876">
          <cell r="A3876" t="str">
            <v>Pakistan</v>
          </cell>
          <cell r="B3876" t="str">
            <v>PK</v>
          </cell>
        </row>
        <row r="3877">
          <cell r="A3877" t="str">
            <v>Pakistan</v>
          </cell>
          <cell r="B3877" t="str">
            <v>PK</v>
          </cell>
        </row>
        <row r="3878">
          <cell r="A3878" t="str">
            <v>Pakistan</v>
          </cell>
          <cell r="B3878" t="str">
            <v>PK</v>
          </cell>
        </row>
        <row r="3879">
          <cell r="A3879" t="str">
            <v>Pakistan</v>
          </cell>
          <cell r="B3879" t="str">
            <v>PK</v>
          </cell>
        </row>
        <row r="3880">
          <cell r="A3880" t="str">
            <v>Pakistan</v>
          </cell>
          <cell r="B3880" t="str">
            <v>PK</v>
          </cell>
        </row>
        <row r="3881">
          <cell r="A3881" t="str">
            <v>Pakistan</v>
          </cell>
          <cell r="B3881" t="str">
            <v>PK</v>
          </cell>
        </row>
        <row r="3882">
          <cell r="A3882" t="str">
            <v>Pakistan</v>
          </cell>
          <cell r="B3882" t="str">
            <v>PK</v>
          </cell>
        </row>
        <row r="3883">
          <cell r="A3883" t="str">
            <v>Pakistan</v>
          </cell>
          <cell r="B3883" t="str">
            <v>PK</v>
          </cell>
        </row>
        <row r="3884">
          <cell r="A3884" t="str">
            <v>Pakistan</v>
          </cell>
          <cell r="B3884" t="str">
            <v>PK</v>
          </cell>
        </row>
        <row r="3885">
          <cell r="A3885" t="str">
            <v>Pakistan</v>
          </cell>
          <cell r="B3885" t="str">
            <v>PK</v>
          </cell>
        </row>
        <row r="3886">
          <cell r="A3886" t="str">
            <v>Pakistan</v>
          </cell>
          <cell r="B3886" t="str">
            <v>PK</v>
          </cell>
        </row>
        <row r="3887">
          <cell r="A3887" t="str">
            <v>Pakistan</v>
          </cell>
          <cell r="B3887" t="str">
            <v>PK</v>
          </cell>
        </row>
        <row r="3888">
          <cell r="A3888" t="str">
            <v>Pakistan</v>
          </cell>
          <cell r="B3888" t="str">
            <v>PK</v>
          </cell>
        </row>
        <row r="3889">
          <cell r="A3889" t="str">
            <v>Pakistan</v>
          </cell>
          <cell r="B3889" t="str">
            <v>PK</v>
          </cell>
        </row>
        <row r="3890">
          <cell r="A3890" t="str">
            <v>Pakistan</v>
          </cell>
          <cell r="B3890" t="str">
            <v>PK</v>
          </cell>
        </row>
        <row r="3891">
          <cell r="A3891" t="str">
            <v>Pakistan</v>
          </cell>
          <cell r="B3891" t="str">
            <v>PK</v>
          </cell>
        </row>
        <row r="3892">
          <cell r="A3892" t="str">
            <v>Pakistan</v>
          </cell>
          <cell r="B3892" t="str">
            <v>PK</v>
          </cell>
        </row>
        <row r="3893">
          <cell r="A3893" t="str">
            <v>Pakistan</v>
          </cell>
          <cell r="B3893" t="str">
            <v>PK</v>
          </cell>
        </row>
        <row r="3894">
          <cell r="A3894" t="str">
            <v>Pakistan</v>
          </cell>
          <cell r="B3894" t="str">
            <v>PK</v>
          </cell>
        </row>
        <row r="3895">
          <cell r="A3895" t="str">
            <v>Pakistan</v>
          </cell>
          <cell r="B3895" t="str">
            <v>PK</v>
          </cell>
        </row>
        <row r="3896">
          <cell r="A3896" t="str">
            <v>Pakistan</v>
          </cell>
          <cell r="B3896" t="str">
            <v>PK</v>
          </cell>
        </row>
        <row r="3897">
          <cell r="A3897" t="str">
            <v>Pakistan</v>
          </cell>
          <cell r="B3897" t="str">
            <v>PK</v>
          </cell>
        </row>
        <row r="3898">
          <cell r="A3898" t="str">
            <v>Pakistan</v>
          </cell>
          <cell r="B3898" t="str">
            <v>PK</v>
          </cell>
        </row>
        <row r="3899">
          <cell r="A3899" t="str">
            <v>Pakistan</v>
          </cell>
          <cell r="B3899" t="str">
            <v>PK</v>
          </cell>
        </row>
        <row r="3900">
          <cell r="A3900" t="str">
            <v>Pakistan</v>
          </cell>
          <cell r="B3900" t="str">
            <v>PK</v>
          </cell>
        </row>
        <row r="3901">
          <cell r="A3901" t="str">
            <v>Pakistan</v>
          </cell>
          <cell r="B3901" t="str">
            <v>PK</v>
          </cell>
        </row>
        <row r="3902">
          <cell r="A3902" t="str">
            <v>Palau</v>
          </cell>
          <cell r="B3902" t="str">
            <v>PW</v>
          </cell>
        </row>
        <row r="3903">
          <cell r="A3903" t="str">
            <v>Palau</v>
          </cell>
          <cell r="B3903" t="str">
            <v>PW</v>
          </cell>
        </row>
        <row r="3904">
          <cell r="A3904" t="str">
            <v>Palau</v>
          </cell>
          <cell r="B3904" t="str">
            <v>PW</v>
          </cell>
        </row>
        <row r="3905">
          <cell r="A3905" t="str">
            <v>Palau</v>
          </cell>
          <cell r="B3905" t="str">
            <v>PW</v>
          </cell>
        </row>
        <row r="3906">
          <cell r="A3906" t="str">
            <v>Palau</v>
          </cell>
          <cell r="B3906" t="str">
            <v>PW</v>
          </cell>
        </row>
        <row r="3907">
          <cell r="A3907" t="str">
            <v>Palau</v>
          </cell>
          <cell r="B3907" t="str">
            <v>PW</v>
          </cell>
        </row>
        <row r="3908">
          <cell r="A3908" t="str">
            <v>Palau</v>
          </cell>
          <cell r="B3908" t="str">
            <v>PW</v>
          </cell>
        </row>
        <row r="3909">
          <cell r="A3909" t="str">
            <v>Palau</v>
          </cell>
          <cell r="B3909" t="str">
            <v>PW</v>
          </cell>
        </row>
        <row r="3910">
          <cell r="A3910" t="str">
            <v>Palau</v>
          </cell>
          <cell r="B3910" t="str">
            <v>PW</v>
          </cell>
        </row>
        <row r="3911">
          <cell r="A3911" t="str">
            <v>Palau</v>
          </cell>
          <cell r="B3911" t="str">
            <v>PW</v>
          </cell>
        </row>
        <row r="3912">
          <cell r="A3912" t="str">
            <v>Palau</v>
          </cell>
          <cell r="B3912" t="str">
            <v>PW</v>
          </cell>
        </row>
        <row r="3913">
          <cell r="A3913" t="str">
            <v>Palau</v>
          </cell>
          <cell r="B3913" t="str">
            <v>PW</v>
          </cell>
        </row>
        <row r="3914">
          <cell r="A3914" t="str">
            <v>Palau</v>
          </cell>
          <cell r="B3914" t="str">
            <v>PW</v>
          </cell>
        </row>
        <row r="3915">
          <cell r="A3915" t="str">
            <v>Palau</v>
          </cell>
          <cell r="B3915" t="str">
            <v>PW</v>
          </cell>
        </row>
        <row r="3916">
          <cell r="A3916" t="str">
            <v>Palau</v>
          </cell>
          <cell r="B3916" t="str">
            <v>PW</v>
          </cell>
        </row>
        <row r="3917">
          <cell r="A3917" t="str">
            <v>Palau</v>
          </cell>
          <cell r="B3917" t="str">
            <v>PW</v>
          </cell>
        </row>
        <row r="3918">
          <cell r="A3918" t="str">
            <v>Palau</v>
          </cell>
          <cell r="B3918" t="str">
            <v>PW</v>
          </cell>
        </row>
        <row r="3919">
          <cell r="A3919" t="str">
            <v>Palau</v>
          </cell>
          <cell r="B3919" t="str">
            <v>PW</v>
          </cell>
        </row>
        <row r="3920">
          <cell r="A3920" t="str">
            <v>Palau</v>
          </cell>
          <cell r="B3920" t="str">
            <v>PW</v>
          </cell>
        </row>
        <row r="3921">
          <cell r="A3921" t="str">
            <v>Palau</v>
          </cell>
          <cell r="B3921" t="str">
            <v>PW</v>
          </cell>
        </row>
        <row r="3922">
          <cell r="A3922" t="str">
            <v>Palau</v>
          </cell>
          <cell r="B3922" t="str">
            <v>PW</v>
          </cell>
        </row>
        <row r="3923">
          <cell r="A3923" t="str">
            <v>Palau</v>
          </cell>
          <cell r="B3923" t="str">
            <v>PW</v>
          </cell>
        </row>
        <row r="3924">
          <cell r="A3924" t="str">
            <v>Palau</v>
          </cell>
          <cell r="B3924" t="str">
            <v>PW</v>
          </cell>
        </row>
        <row r="3925">
          <cell r="A3925" t="str">
            <v>Palau</v>
          </cell>
          <cell r="B3925" t="str">
            <v>PW</v>
          </cell>
        </row>
        <row r="3926">
          <cell r="A3926" t="str">
            <v>Palau</v>
          </cell>
          <cell r="B3926" t="str">
            <v>PW</v>
          </cell>
        </row>
        <row r="3927">
          <cell r="A3927" t="str">
            <v>Palau</v>
          </cell>
          <cell r="B3927" t="str">
            <v>PW</v>
          </cell>
        </row>
        <row r="3928">
          <cell r="A3928" t="str">
            <v>Panama</v>
          </cell>
          <cell r="B3928" t="str">
            <v>PA</v>
          </cell>
        </row>
        <row r="3929">
          <cell r="A3929" t="str">
            <v>Panama</v>
          </cell>
          <cell r="B3929" t="str">
            <v>PA</v>
          </cell>
        </row>
        <row r="3930">
          <cell r="A3930" t="str">
            <v>Panama</v>
          </cell>
          <cell r="B3930" t="str">
            <v>PA</v>
          </cell>
        </row>
        <row r="3931">
          <cell r="A3931" t="str">
            <v>Panama</v>
          </cell>
          <cell r="B3931" t="str">
            <v>PA</v>
          </cell>
        </row>
        <row r="3932">
          <cell r="A3932" t="str">
            <v>Panama</v>
          </cell>
          <cell r="B3932" t="str">
            <v>PA</v>
          </cell>
        </row>
        <row r="3933">
          <cell r="A3933" t="str">
            <v>Panama</v>
          </cell>
          <cell r="B3933" t="str">
            <v>PA</v>
          </cell>
        </row>
        <row r="3934">
          <cell r="A3934" t="str">
            <v>Panama</v>
          </cell>
          <cell r="B3934" t="str">
            <v>PA</v>
          </cell>
        </row>
        <row r="3935">
          <cell r="A3935" t="str">
            <v>Panama</v>
          </cell>
          <cell r="B3935" t="str">
            <v>PA</v>
          </cell>
        </row>
        <row r="3936">
          <cell r="A3936" t="str">
            <v>Panama</v>
          </cell>
          <cell r="B3936" t="str">
            <v>PA</v>
          </cell>
        </row>
        <row r="3937">
          <cell r="A3937" t="str">
            <v>Panama</v>
          </cell>
          <cell r="B3937" t="str">
            <v>PA</v>
          </cell>
        </row>
        <row r="3938">
          <cell r="A3938" t="str">
            <v>Panama</v>
          </cell>
          <cell r="B3938" t="str">
            <v>PA</v>
          </cell>
        </row>
        <row r="3939">
          <cell r="A3939" t="str">
            <v>Panama</v>
          </cell>
          <cell r="B3939" t="str">
            <v>PA</v>
          </cell>
        </row>
        <row r="3940">
          <cell r="A3940" t="str">
            <v>Panama</v>
          </cell>
          <cell r="B3940" t="str">
            <v>PA</v>
          </cell>
        </row>
        <row r="3941">
          <cell r="A3941" t="str">
            <v>Panama</v>
          </cell>
          <cell r="B3941" t="str">
            <v>PA</v>
          </cell>
        </row>
        <row r="3942">
          <cell r="A3942" t="str">
            <v>Panama</v>
          </cell>
          <cell r="B3942" t="str">
            <v>PA</v>
          </cell>
        </row>
        <row r="3943">
          <cell r="A3943" t="str">
            <v>Panama</v>
          </cell>
          <cell r="B3943" t="str">
            <v>PA</v>
          </cell>
        </row>
        <row r="3944">
          <cell r="A3944" t="str">
            <v>Panama</v>
          </cell>
          <cell r="B3944" t="str">
            <v>PA</v>
          </cell>
        </row>
        <row r="3945">
          <cell r="A3945" t="str">
            <v>Panama</v>
          </cell>
          <cell r="B3945" t="str">
            <v>PA</v>
          </cell>
        </row>
        <row r="3946">
          <cell r="A3946" t="str">
            <v>Panama</v>
          </cell>
          <cell r="B3946" t="str">
            <v>PA</v>
          </cell>
        </row>
        <row r="3947">
          <cell r="A3947" t="str">
            <v>Panama</v>
          </cell>
          <cell r="B3947" t="str">
            <v>PA</v>
          </cell>
        </row>
        <row r="3948">
          <cell r="A3948" t="str">
            <v>Panama</v>
          </cell>
          <cell r="B3948" t="str">
            <v>PA</v>
          </cell>
        </row>
        <row r="3949">
          <cell r="A3949" t="str">
            <v>Panama</v>
          </cell>
          <cell r="B3949" t="str">
            <v>PA</v>
          </cell>
        </row>
        <row r="3950">
          <cell r="A3950" t="str">
            <v>Panama</v>
          </cell>
          <cell r="B3950" t="str">
            <v>PA</v>
          </cell>
        </row>
        <row r="3951">
          <cell r="A3951" t="str">
            <v>Panama</v>
          </cell>
          <cell r="B3951" t="str">
            <v>PA</v>
          </cell>
        </row>
        <row r="3952">
          <cell r="A3952" t="str">
            <v>Panama</v>
          </cell>
          <cell r="B3952" t="str">
            <v>PA</v>
          </cell>
        </row>
        <row r="3953">
          <cell r="A3953" t="str">
            <v>Panama</v>
          </cell>
          <cell r="B3953" t="str">
            <v>PA</v>
          </cell>
        </row>
        <row r="3954">
          <cell r="A3954" t="str">
            <v>Papua New Guinea</v>
          </cell>
          <cell r="B3954" t="str">
            <v>PG</v>
          </cell>
        </row>
        <row r="3955">
          <cell r="A3955" t="str">
            <v>Papua New Guinea</v>
          </cell>
          <cell r="B3955" t="str">
            <v>PG</v>
          </cell>
        </row>
        <row r="3956">
          <cell r="A3956" t="str">
            <v>Papua New Guinea</v>
          </cell>
          <cell r="B3956" t="str">
            <v>PG</v>
          </cell>
        </row>
        <row r="3957">
          <cell r="A3957" t="str">
            <v>Papua New Guinea</v>
          </cell>
          <cell r="B3957" t="str">
            <v>PG</v>
          </cell>
        </row>
        <row r="3958">
          <cell r="A3958" t="str">
            <v>Papua New Guinea</v>
          </cell>
          <cell r="B3958" t="str">
            <v>PG</v>
          </cell>
        </row>
        <row r="3959">
          <cell r="A3959" t="str">
            <v>Papua New Guinea</v>
          </cell>
          <cell r="B3959" t="str">
            <v>PG</v>
          </cell>
        </row>
        <row r="3960">
          <cell r="A3960" t="str">
            <v>Papua New Guinea</v>
          </cell>
          <cell r="B3960" t="str">
            <v>PG</v>
          </cell>
        </row>
        <row r="3961">
          <cell r="A3961" t="str">
            <v>Papua New Guinea</v>
          </cell>
          <cell r="B3961" t="str">
            <v>PG</v>
          </cell>
        </row>
        <row r="3962">
          <cell r="A3962" t="str">
            <v>Papua New Guinea</v>
          </cell>
          <cell r="B3962" t="str">
            <v>PG</v>
          </cell>
        </row>
        <row r="3963">
          <cell r="A3963" t="str">
            <v>Papua New Guinea</v>
          </cell>
          <cell r="B3963" t="str">
            <v>PG</v>
          </cell>
        </row>
        <row r="3964">
          <cell r="A3964" t="str">
            <v>Papua New Guinea</v>
          </cell>
          <cell r="B3964" t="str">
            <v>PG</v>
          </cell>
        </row>
        <row r="3965">
          <cell r="A3965" t="str">
            <v>Papua New Guinea</v>
          </cell>
          <cell r="B3965" t="str">
            <v>PG</v>
          </cell>
        </row>
        <row r="3966">
          <cell r="A3966" t="str">
            <v>Papua New Guinea</v>
          </cell>
          <cell r="B3966" t="str">
            <v>PG</v>
          </cell>
        </row>
        <row r="3967">
          <cell r="A3967" t="str">
            <v>Papua New Guinea</v>
          </cell>
          <cell r="B3967" t="str">
            <v>PG</v>
          </cell>
        </row>
        <row r="3968">
          <cell r="A3968" t="str">
            <v>Papua New Guinea</v>
          </cell>
          <cell r="B3968" t="str">
            <v>PG</v>
          </cell>
        </row>
        <row r="3969">
          <cell r="A3969" t="str">
            <v>Papua New Guinea</v>
          </cell>
          <cell r="B3969" t="str">
            <v>PG</v>
          </cell>
        </row>
        <row r="3970">
          <cell r="A3970" t="str">
            <v>Papua New Guinea</v>
          </cell>
          <cell r="B3970" t="str">
            <v>PG</v>
          </cell>
        </row>
        <row r="3971">
          <cell r="A3971" t="str">
            <v>Papua New Guinea</v>
          </cell>
          <cell r="B3971" t="str">
            <v>PG</v>
          </cell>
        </row>
        <row r="3972">
          <cell r="A3972" t="str">
            <v>Papua New Guinea</v>
          </cell>
          <cell r="B3972" t="str">
            <v>PG</v>
          </cell>
        </row>
        <row r="3973">
          <cell r="A3973" t="str">
            <v>Papua New Guinea</v>
          </cell>
          <cell r="B3973" t="str">
            <v>PG</v>
          </cell>
        </row>
        <row r="3974">
          <cell r="A3974" t="str">
            <v>Papua New Guinea</v>
          </cell>
          <cell r="B3974" t="str">
            <v>PG</v>
          </cell>
        </row>
        <row r="3975">
          <cell r="A3975" t="str">
            <v>Papua New Guinea</v>
          </cell>
          <cell r="B3975" t="str">
            <v>PG</v>
          </cell>
        </row>
        <row r="3976">
          <cell r="A3976" t="str">
            <v>Papua New Guinea</v>
          </cell>
          <cell r="B3976" t="str">
            <v>PG</v>
          </cell>
        </row>
        <row r="3977">
          <cell r="A3977" t="str">
            <v>Papua New Guinea</v>
          </cell>
          <cell r="B3977" t="str">
            <v>PG</v>
          </cell>
        </row>
        <row r="3978">
          <cell r="A3978" t="str">
            <v>Papua New Guinea</v>
          </cell>
          <cell r="B3978" t="str">
            <v>PG</v>
          </cell>
        </row>
        <row r="3979">
          <cell r="A3979" t="str">
            <v>Papua New Guinea</v>
          </cell>
          <cell r="B3979" t="str">
            <v>PG</v>
          </cell>
        </row>
        <row r="3980">
          <cell r="A3980" t="str">
            <v>Paraguay</v>
          </cell>
          <cell r="B3980" t="str">
            <v>PY</v>
          </cell>
        </row>
        <row r="3981">
          <cell r="A3981" t="str">
            <v>Paraguay</v>
          </cell>
          <cell r="B3981" t="str">
            <v>PY</v>
          </cell>
        </row>
        <row r="3982">
          <cell r="A3982" t="str">
            <v>Paraguay</v>
          </cell>
          <cell r="B3982" t="str">
            <v>PY</v>
          </cell>
        </row>
        <row r="3983">
          <cell r="A3983" t="str">
            <v>Paraguay</v>
          </cell>
          <cell r="B3983" t="str">
            <v>PY</v>
          </cell>
        </row>
        <row r="3984">
          <cell r="A3984" t="str">
            <v>Paraguay</v>
          </cell>
          <cell r="B3984" t="str">
            <v>PY</v>
          </cell>
        </row>
        <row r="3985">
          <cell r="A3985" t="str">
            <v>Paraguay</v>
          </cell>
          <cell r="B3985" t="str">
            <v>PY</v>
          </cell>
        </row>
        <row r="3986">
          <cell r="A3986" t="str">
            <v>Paraguay</v>
          </cell>
          <cell r="B3986" t="str">
            <v>PY</v>
          </cell>
        </row>
        <row r="3987">
          <cell r="A3987" t="str">
            <v>Paraguay</v>
          </cell>
          <cell r="B3987" t="str">
            <v>PY</v>
          </cell>
        </row>
        <row r="3988">
          <cell r="A3988" t="str">
            <v>Paraguay</v>
          </cell>
          <cell r="B3988" t="str">
            <v>PY</v>
          </cell>
        </row>
        <row r="3989">
          <cell r="A3989" t="str">
            <v>Paraguay</v>
          </cell>
          <cell r="B3989" t="str">
            <v>PY</v>
          </cell>
        </row>
        <row r="3990">
          <cell r="A3990" t="str">
            <v>Paraguay</v>
          </cell>
          <cell r="B3990" t="str">
            <v>PY</v>
          </cell>
        </row>
        <row r="3991">
          <cell r="A3991" t="str">
            <v>Paraguay</v>
          </cell>
          <cell r="B3991" t="str">
            <v>PY</v>
          </cell>
        </row>
        <row r="3992">
          <cell r="A3992" t="str">
            <v>Paraguay</v>
          </cell>
          <cell r="B3992" t="str">
            <v>PY</v>
          </cell>
        </row>
        <row r="3993">
          <cell r="A3993" t="str">
            <v>Paraguay</v>
          </cell>
          <cell r="B3993" t="str">
            <v>PY</v>
          </cell>
        </row>
        <row r="3994">
          <cell r="A3994" t="str">
            <v>Paraguay</v>
          </cell>
          <cell r="B3994" t="str">
            <v>PY</v>
          </cell>
        </row>
        <row r="3995">
          <cell r="A3995" t="str">
            <v>Paraguay</v>
          </cell>
          <cell r="B3995" t="str">
            <v>PY</v>
          </cell>
        </row>
        <row r="3996">
          <cell r="A3996" t="str">
            <v>Paraguay</v>
          </cell>
          <cell r="B3996" t="str">
            <v>PY</v>
          </cell>
        </row>
        <row r="3997">
          <cell r="A3997" t="str">
            <v>Paraguay</v>
          </cell>
          <cell r="B3997" t="str">
            <v>PY</v>
          </cell>
        </row>
        <row r="3998">
          <cell r="A3998" t="str">
            <v>Paraguay</v>
          </cell>
          <cell r="B3998" t="str">
            <v>PY</v>
          </cell>
        </row>
        <row r="3999">
          <cell r="A3999" t="str">
            <v>Paraguay</v>
          </cell>
          <cell r="B3999" t="str">
            <v>PY</v>
          </cell>
        </row>
        <row r="4000">
          <cell r="A4000" t="str">
            <v>Paraguay</v>
          </cell>
          <cell r="B4000" t="str">
            <v>PY</v>
          </cell>
        </row>
        <row r="4001">
          <cell r="A4001" t="str">
            <v>Paraguay</v>
          </cell>
          <cell r="B4001" t="str">
            <v>PY</v>
          </cell>
        </row>
        <row r="4002">
          <cell r="A4002" t="str">
            <v>Paraguay</v>
          </cell>
          <cell r="B4002" t="str">
            <v>PY</v>
          </cell>
        </row>
        <row r="4003">
          <cell r="A4003" t="str">
            <v>Paraguay</v>
          </cell>
          <cell r="B4003" t="str">
            <v>PY</v>
          </cell>
        </row>
        <row r="4004">
          <cell r="A4004" t="str">
            <v>Paraguay</v>
          </cell>
          <cell r="B4004" t="str">
            <v>PY</v>
          </cell>
        </row>
        <row r="4005">
          <cell r="A4005" t="str">
            <v>Paraguay</v>
          </cell>
          <cell r="B4005" t="str">
            <v>PY</v>
          </cell>
        </row>
        <row r="4006">
          <cell r="A4006" t="str">
            <v>Peru</v>
          </cell>
          <cell r="B4006" t="str">
            <v>PE</v>
          </cell>
        </row>
        <row r="4007">
          <cell r="A4007" t="str">
            <v>Peru</v>
          </cell>
          <cell r="B4007" t="str">
            <v>PE</v>
          </cell>
        </row>
        <row r="4008">
          <cell r="A4008" t="str">
            <v>Peru</v>
          </cell>
          <cell r="B4008" t="str">
            <v>PE</v>
          </cell>
        </row>
        <row r="4009">
          <cell r="A4009" t="str">
            <v>Peru</v>
          </cell>
          <cell r="B4009" t="str">
            <v>PE</v>
          </cell>
        </row>
        <row r="4010">
          <cell r="A4010" t="str">
            <v>Peru</v>
          </cell>
          <cell r="B4010" t="str">
            <v>PE</v>
          </cell>
        </row>
        <row r="4011">
          <cell r="A4011" t="str">
            <v>Peru</v>
          </cell>
          <cell r="B4011" t="str">
            <v>PE</v>
          </cell>
        </row>
        <row r="4012">
          <cell r="A4012" t="str">
            <v>Peru</v>
          </cell>
          <cell r="B4012" t="str">
            <v>PE</v>
          </cell>
        </row>
        <row r="4013">
          <cell r="A4013" t="str">
            <v>Peru</v>
          </cell>
          <cell r="B4013" t="str">
            <v>PE</v>
          </cell>
        </row>
        <row r="4014">
          <cell r="A4014" t="str">
            <v>Peru</v>
          </cell>
          <cell r="B4014" t="str">
            <v>PE</v>
          </cell>
        </row>
        <row r="4015">
          <cell r="A4015" t="str">
            <v>Peru</v>
          </cell>
          <cell r="B4015" t="str">
            <v>PE</v>
          </cell>
        </row>
        <row r="4016">
          <cell r="A4016" t="str">
            <v>Peru</v>
          </cell>
          <cell r="B4016" t="str">
            <v>PE</v>
          </cell>
        </row>
        <row r="4017">
          <cell r="A4017" t="str">
            <v>Peru</v>
          </cell>
          <cell r="B4017" t="str">
            <v>PE</v>
          </cell>
        </row>
        <row r="4018">
          <cell r="A4018" t="str">
            <v>Peru</v>
          </cell>
          <cell r="B4018" t="str">
            <v>PE</v>
          </cell>
        </row>
        <row r="4019">
          <cell r="A4019" t="str">
            <v>Peru</v>
          </cell>
          <cell r="B4019" t="str">
            <v>PE</v>
          </cell>
        </row>
        <row r="4020">
          <cell r="A4020" t="str">
            <v>Peru</v>
          </cell>
          <cell r="B4020" t="str">
            <v>PE</v>
          </cell>
        </row>
        <row r="4021">
          <cell r="A4021" t="str">
            <v>Peru</v>
          </cell>
          <cell r="B4021" t="str">
            <v>PE</v>
          </cell>
        </row>
        <row r="4022">
          <cell r="A4022" t="str">
            <v>Peru</v>
          </cell>
          <cell r="B4022" t="str">
            <v>PE</v>
          </cell>
        </row>
        <row r="4023">
          <cell r="A4023" t="str">
            <v>Peru</v>
          </cell>
          <cell r="B4023" t="str">
            <v>PE</v>
          </cell>
        </row>
        <row r="4024">
          <cell r="A4024" t="str">
            <v>Peru</v>
          </cell>
          <cell r="B4024" t="str">
            <v>PE</v>
          </cell>
        </row>
        <row r="4025">
          <cell r="A4025" t="str">
            <v>Peru</v>
          </cell>
          <cell r="B4025" t="str">
            <v>PE</v>
          </cell>
        </row>
        <row r="4026">
          <cell r="A4026" t="str">
            <v>Peru</v>
          </cell>
          <cell r="B4026" t="str">
            <v>PE</v>
          </cell>
        </row>
        <row r="4027">
          <cell r="A4027" t="str">
            <v>Peru</v>
          </cell>
          <cell r="B4027" t="str">
            <v>PE</v>
          </cell>
        </row>
        <row r="4028">
          <cell r="A4028" t="str">
            <v>Peru</v>
          </cell>
          <cell r="B4028" t="str">
            <v>PE</v>
          </cell>
        </row>
        <row r="4029">
          <cell r="A4029" t="str">
            <v>Peru</v>
          </cell>
          <cell r="B4029" t="str">
            <v>PE</v>
          </cell>
        </row>
        <row r="4030">
          <cell r="A4030" t="str">
            <v>Peru</v>
          </cell>
          <cell r="B4030" t="str">
            <v>PE</v>
          </cell>
        </row>
        <row r="4031">
          <cell r="A4031" t="str">
            <v>Peru</v>
          </cell>
          <cell r="B4031" t="str">
            <v>PE</v>
          </cell>
        </row>
        <row r="4032">
          <cell r="A4032" t="str">
            <v>Philippines</v>
          </cell>
          <cell r="B4032" t="str">
            <v>PH</v>
          </cell>
        </row>
        <row r="4033">
          <cell r="A4033" t="str">
            <v>Philippines</v>
          </cell>
          <cell r="B4033" t="str">
            <v>PH</v>
          </cell>
        </row>
        <row r="4034">
          <cell r="A4034" t="str">
            <v>Philippines</v>
          </cell>
          <cell r="B4034" t="str">
            <v>PH</v>
          </cell>
        </row>
        <row r="4035">
          <cell r="A4035" t="str">
            <v>Philippines</v>
          </cell>
          <cell r="B4035" t="str">
            <v>PH</v>
          </cell>
        </row>
        <row r="4036">
          <cell r="A4036" t="str">
            <v>Philippines</v>
          </cell>
          <cell r="B4036" t="str">
            <v>PH</v>
          </cell>
        </row>
        <row r="4037">
          <cell r="A4037" t="str">
            <v>Philippines</v>
          </cell>
          <cell r="B4037" t="str">
            <v>PH</v>
          </cell>
        </row>
        <row r="4038">
          <cell r="A4038" t="str">
            <v>Philippines</v>
          </cell>
          <cell r="B4038" t="str">
            <v>PH</v>
          </cell>
        </row>
        <row r="4039">
          <cell r="A4039" t="str">
            <v>Philippines</v>
          </cell>
          <cell r="B4039" t="str">
            <v>PH</v>
          </cell>
        </row>
        <row r="4040">
          <cell r="A4040" t="str">
            <v>Philippines</v>
          </cell>
          <cell r="B4040" t="str">
            <v>PH</v>
          </cell>
        </row>
        <row r="4041">
          <cell r="A4041" t="str">
            <v>Philippines</v>
          </cell>
          <cell r="B4041" t="str">
            <v>PH</v>
          </cell>
        </row>
        <row r="4042">
          <cell r="A4042" t="str">
            <v>Philippines</v>
          </cell>
          <cell r="B4042" t="str">
            <v>PH</v>
          </cell>
        </row>
        <row r="4043">
          <cell r="A4043" t="str">
            <v>Philippines</v>
          </cell>
          <cell r="B4043" t="str">
            <v>PH</v>
          </cell>
        </row>
        <row r="4044">
          <cell r="A4044" t="str">
            <v>Philippines</v>
          </cell>
          <cell r="B4044" t="str">
            <v>PH</v>
          </cell>
        </row>
        <row r="4045">
          <cell r="A4045" t="str">
            <v>Philippines</v>
          </cell>
          <cell r="B4045" t="str">
            <v>PH</v>
          </cell>
        </row>
        <row r="4046">
          <cell r="A4046" t="str">
            <v>Philippines</v>
          </cell>
          <cell r="B4046" t="str">
            <v>PH</v>
          </cell>
        </row>
        <row r="4047">
          <cell r="A4047" t="str">
            <v>Philippines</v>
          </cell>
          <cell r="B4047" t="str">
            <v>PH</v>
          </cell>
        </row>
        <row r="4048">
          <cell r="A4048" t="str">
            <v>Philippines</v>
          </cell>
          <cell r="B4048" t="str">
            <v>PH</v>
          </cell>
        </row>
        <row r="4049">
          <cell r="A4049" t="str">
            <v>Philippines</v>
          </cell>
          <cell r="B4049" t="str">
            <v>PH</v>
          </cell>
        </row>
        <row r="4050">
          <cell r="A4050" t="str">
            <v>Philippines</v>
          </cell>
          <cell r="B4050" t="str">
            <v>PH</v>
          </cell>
        </row>
        <row r="4051">
          <cell r="A4051" t="str">
            <v>Philippines</v>
          </cell>
          <cell r="B4051" t="str">
            <v>PH</v>
          </cell>
        </row>
        <row r="4052">
          <cell r="A4052" t="str">
            <v>Philippines</v>
          </cell>
          <cell r="B4052" t="str">
            <v>PH</v>
          </cell>
        </row>
        <row r="4053">
          <cell r="A4053" t="str">
            <v>Philippines</v>
          </cell>
          <cell r="B4053" t="str">
            <v>PH</v>
          </cell>
        </row>
        <row r="4054">
          <cell r="A4054" t="str">
            <v>Philippines</v>
          </cell>
          <cell r="B4054" t="str">
            <v>PH</v>
          </cell>
        </row>
        <row r="4055">
          <cell r="A4055" t="str">
            <v>Philippines</v>
          </cell>
          <cell r="B4055" t="str">
            <v>PH</v>
          </cell>
        </row>
        <row r="4056">
          <cell r="A4056" t="str">
            <v>Philippines</v>
          </cell>
          <cell r="B4056" t="str">
            <v>PH</v>
          </cell>
        </row>
        <row r="4057">
          <cell r="A4057" t="str">
            <v>Philippines</v>
          </cell>
          <cell r="B4057" t="str">
            <v>PH</v>
          </cell>
        </row>
        <row r="4058">
          <cell r="A4058" t="str">
            <v>Poland</v>
          </cell>
          <cell r="B4058" t="str">
            <v>PL</v>
          </cell>
        </row>
        <row r="4059">
          <cell r="A4059" t="str">
            <v>Poland</v>
          </cell>
          <cell r="B4059" t="str">
            <v>PL</v>
          </cell>
        </row>
        <row r="4060">
          <cell r="A4060" t="str">
            <v>Poland</v>
          </cell>
          <cell r="B4060" t="str">
            <v>PL</v>
          </cell>
        </row>
        <row r="4061">
          <cell r="A4061" t="str">
            <v>Poland</v>
          </cell>
          <cell r="B4061" t="str">
            <v>PL</v>
          </cell>
        </row>
        <row r="4062">
          <cell r="A4062" t="str">
            <v>Poland</v>
          </cell>
          <cell r="B4062" t="str">
            <v>PL</v>
          </cell>
        </row>
        <row r="4063">
          <cell r="A4063" t="str">
            <v>Poland</v>
          </cell>
          <cell r="B4063" t="str">
            <v>PL</v>
          </cell>
        </row>
        <row r="4064">
          <cell r="A4064" t="str">
            <v>Poland</v>
          </cell>
          <cell r="B4064" t="str">
            <v>PL</v>
          </cell>
        </row>
        <row r="4065">
          <cell r="A4065" t="str">
            <v>Poland</v>
          </cell>
          <cell r="B4065" t="str">
            <v>PL</v>
          </cell>
        </row>
        <row r="4066">
          <cell r="A4066" t="str">
            <v>Poland</v>
          </cell>
          <cell r="B4066" t="str">
            <v>PL</v>
          </cell>
        </row>
        <row r="4067">
          <cell r="A4067" t="str">
            <v>Poland</v>
          </cell>
          <cell r="B4067" t="str">
            <v>PL</v>
          </cell>
        </row>
        <row r="4068">
          <cell r="A4068" t="str">
            <v>Poland</v>
          </cell>
          <cell r="B4068" t="str">
            <v>PL</v>
          </cell>
        </row>
        <row r="4069">
          <cell r="A4069" t="str">
            <v>Poland</v>
          </cell>
          <cell r="B4069" t="str">
            <v>PL</v>
          </cell>
        </row>
        <row r="4070">
          <cell r="A4070" t="str">
            <v>Poland</v>
          </cell>
          <cell r="B4070" t="str">
            <v>PL</v>
          </cell>
        </row>
        <row r="4071">
          <cell r="A4071" t="str">
            <v>Poland</v>
          </cell>
          <cell r="B4071" t="str">
            <v>PL</v>
          </cell>
        </row>
        <row r="4072">
          <cell r="A4072" t="str">
            <v>Poland</v>
          </cell>
          <cell r="B4072" t="str">
            <v>PL</v>
          </cell>
        </row>
        <row r="4073">
          <cell r="A4073" t="str">
            <v>Poland</v>
          </cell>
          <cell r="B4073" t="str">
            <v>PL</v>
          </cell>
        </row>
        <row r="4074">
          <cell r="A4074" t="str">
            <v>Poland</v>
          </cell>
          <cell r="B4074" t="str">
            <v>PL</v>
          </cell>
        </row>
        <row r="4075">
          <cell r="A4075" t="str">
            <v>Poland</v>
          </cell>
          <cell r="B4075" t="str">
            <v>PL</v>
          </cell>
        </row>
        <row r="4076">
          <cell r="A4076" t="str">
            <v>Poland</v>
          </cell>
          <cell r="B4076" t="str">
            <v>PL</v>
          </cell>
        </row>
        <row r="4077">
          <cell r="A4077" t="str">
            <v>Poland</v>
          </cell>
          <cell r="B4077" t="str">
            <v>PL</v>
          </cell>
        </row>
        <row r="4078">
          <cell r="A4078" t="str">
            <v>Poland</v>
          </cell>
          <cell r="B4078" t="str">
            <v>PL</v>
          </cell>
        </row>
        <row r="4079">
          <cell r="A4079" t="str">
            <v>Poland</v>
          </cell>
          <cell r="B4079" t="str">
            <v>PL</v>
          </cell>
        </row>
        <row r="4080">
          <cell r="A4080" t="str">
            <v>Poland</v>
          </cell>
          <cell r="B4080" t="str">
            <v>PL</v>
          </cell>
        </row>
        <row r="4081">
          <cell r="A4081" t="str">
            <v>Poland</v>
          </cell>
          <cell r="B4081" t="str">
            <v>PL</v>
          </cell>
        </row>
        <row r="4082">
          <cell r="A4082" t="str">
            <v>Poland</v>
          </cell>
          <cell r="B4082" t="str">
            <v>PL</v>
          </cell>
        </row>
        <row r="4083">
          <cell r="A4083" t="str">
            <v>Poland</v>
          </cell>
          <cell r="B4083" t="str">
            <v>PL</v>
          </cell>
        </row>
        <row r="4084">
          <cell r="A4084" t="str">
            <v>Portugal</v>
          </cell>
          <cell r="B4084" t="str">
            <v>PT</v>
          </cell>
        </row>
        <row r="4085">
          <cell r="A4085" t="str">
            <v>Portugal</v>
          </cell>
          <cell r="B4085" t="str">
            <v>PT</v>
          </cell>
        </row>
        <row r="4086">
          <cell r="A4086" t="str">
            <v>Portugal</v>
          </cell>
          <cell r="B4086" t="str">
            <v>PT</v>
          </cell>
        </row>
        <row r="4087">
          <cell r="A4087" t="str">
            <v>Portugal</v>
          </cell>
          <cell r="B4087" t="str">
            <v>PT</v>
          </cell>
        </row>
        <row r="4088">
          <cell r="A4088" t="str">
            <v>Portugal</v>
          </cell>
          <cell r="B4088" t="str">
            <v>PT</v>
          </cell>
        </row>
        <row r="4089">
          <cell r="A4089" t="str">
            <v>Portugal</v>
          </cell>
          <cell r="B4089" t="str">
            <v>PT</v>
          </cell>
        </row>
        <row r="4090">
          <cell r="A4090" t="str">
            <v>Portugal</v>
          </cell>
          <cell r="B4090" t="str">
            <v>PT</v>
          </cell>
        </row>
        <row r="4091">
          <cell r="A4091" t="str">
            <v>Portugal</v>
          </cell>
          <cell r="B4091" t="str">
            <v>PT</v>
          </cell>
        </row>
        <row r="4092">
          <cell r="A4092" t="str">
            <v>Portugal</v>
          </cell>
          <cell r="B4092" t="str">
            <v>PT</v>
          </cell>
        </row>
        <row r="4093">
          <cell r="A4093" t="str">
            <v>Portugal</v>
          </cell>
          <cell r="B4093" t="str">
            <v>PT</v>
          </cell>
        </row>
        <row r="4094">
          <cell r="A4094" t="str">
            <v>Portugal</v>
          </cell>
          <cell r="B4094" t="str">
            <v>PT</v>
          </cell>
        </row>
        <row r="4095">
          <cell r="A4095" t="str">
            <v>Portugal</v>
          </cell>
          <cell r="B4095" t="str">
            <v>PT</v>
          </cell>
        </row>
        <row r="4096">
          <cell r="A4096" t="str">
            <v>Portugal</v>
          </cell>
          <cell r="B4096" t="str">
            <v>PT</v>
          </cell>
        </row>
        <row r="4097">
          <cell r="A4097" t="str">
            <v>Portugal</v>
          </cell>
          <cell r="B4097" t="str">
            <v>PT</v>
          </cell>
        </row>
        <row r="4098">
          <cell r="A4098" t="str">
            <v>Portugal</v>
          </cell>
          <cell r="B4098" t="str">
            <v>PT</v>
          </cell>
        </row>
        <row r="4099">
          <cell r="A4099" t="str">
            <v>Portugal</v>
          </cell>
          <cell r="B4099" t="str">
            <v>PT</v>
          </cell>
        </row>
        <row r="4100">
          <cell r="A4100" t="str">
            <v>Portugal</v>
          </cell>
          <cell r="B4100" t="str">
            <v>PT</v>
          </cell>
        </row>
        <row r="4101">
          <cell r="A4101" t="str">
            <v>Portugal</v>
          </cell>
          <cell r="B4101" t="str">
            <v>PT</v>
          </cell>
        </row>
        <row r="4102">
          <cell r="A4102" t="str">
            <v>Portugal</v>
          </cell>
          <cell r="B4102" t="str">
            <v>PT</v>
          </cell>
        </row>
        <row r="4103">
          <cell r="A4103" t="str">
            <v>Portugal</v>
          </cell>
          <cell r="B4103" t="str">
            <v>PT</v>
          </cell>
        </row>
        <row r="4104">
          <cell r="A4104" t="str">
            <v>Portugal</v>
          </cell>
          <cell r="B4104" t="str">
            <v>PT</v>
          </cell>
        </row>
        <row r="4105">
          <cell r="A4105" t="str">
            <v>Portugal</v>
          </cell>
          <cell r="B4105" t="str">
            <v>PT</v>
          </cell>
        </row>
        <row r="4106">
          <cell r="A4106" t="str">
            <v>Portugal</v>
          </cell>
          <cell r="B4106" t="str">
            <v>PT</v>
          </cell>
        </row>
        <row r="4107">
          <cell r="A4107" t="str">
            <v>Portugal</v>
          </cell>
          <cell r="B4107" t="str">
            <v>PT</v>
          </cell>
        </row>
        <row r="4108">
          <cell r="A4108" t="str">
            <v>Portugal</v>
          </cell>
          <cell r="B4108" t="str">
            <v>PT</v>
          </cell>
        </row>
        <row r="4109">
          <cell r="A4109" t="str">
            <v>Portugal</v>
          </cell>
          <cell r="B4109" t="str">
            <v>PT</v>
          </cell>
        </row>
        <row r="4110">
          <cell r="A4110" t="str">
            <v>Puerto Rico (US)</v>
          </cell>
          <cell r="B4110" t="str">
            <v>PR</v>
          </cell>
        </row>
        <row r="4111">
          <cell r="A4111" t="str">
            <v>Puerto Rico (US)</v>
          </cell>
          <cell r="B4111" t="str">
            <v>PR</v>
          </cell>
        </row>
        <row r="4112">
          <cell r="A4112" t="str">
            <v>Puerto Rico (US)</v>
          </cell>
          <cell r="B4112" t="str">
            <v>PR</v>
          </cell>
        </row>
        <row r="4113">
          <cell r="A4113" t="str">
            <v>Puerto Rico (US)</v>
          </cell>
          <cell r="B4113" t="str">
            <v>PR</v>
          </cell>
        </row>
        <row r="4114">
          <cell r="A4114" t="str">
            <v>Puerto Rico (US)</v>
          </cell>
          <cell r="B4114" t="str">
            <v>PR</v>
          </cell>
        </row>
        <row r="4115">
          <cell r="A4115" t="str">
            <v>Puerto Rico (US)</v>
          </cell>
          <cell r="B4115" t="str">
            <v>PR</v>
          </cell>
        </row>
        <row r="4116">
          <cell r="A4116" t="str">
            <v>Puerto Rico (US)</v>
          </cell>
          <cell r="B4116" t="str">
            <v>PR</v>
          </cell>
        </row>
        <row r="4117">
          <cell r="A4117" t="str">
            <v>Puerto Rico (US)</v>
          </cell>
          <cell r="B4117" t="str">
            <v>PR</v>
          </cell>
        </row>
        <row r="4118">
          <cell r="A4118" t="str">
            <v>Puerto Rico (US)</v>
          </cell>
          <cell r="B4118" t="str">
            <v>PR</v>
          </cell>
        </row>
        <row r="4119">
          <cell r="A4119" t="str">
            <v>Puerto Rico (US)</v>
          </cell>
          <cell r="B4119" t="str">
            <v>PR</v>
          </cell>
        </row>
        <row r="4120">
          <cell r="A4120" t="str">
            <v>Puerto Rico (US)</v>
          </cell>
          <cell r="B4120" t="str">
            <v>PR</v>
          </cell>
        </row>
        <row r="4121">
          <cell r="A4121" t="str">
            <v>Puerto Rico (US)</v>
          </cell>
          <cell r="B4121" t="str">
            <v>PR</v>
          </cell>
        </row>
        <row r="4122">
          <cell r="A4122" t="str">
            <v>Puerto Rico (US)</v>
          </cell>
          <cell r="B4122" t="str">
            <v>PR</v>
          </cell>
        </row>
        <row r="4123">
          <cell r="A4123" t="str">
            <v>Puerto Rico (US)</v>
          </cell>
          <cell r="B4123" t="str">
            <v>PR</v>
          </cell>
        </row>
        <row r="4124">
          <cell r="A4124" t="str">
            <v>Puerto Rico (US)</v>
          </cell>
          <cell r="B4124" t="str">
            <v>PR</v>
          </cell>
        </row>
        <row r="4125">
          <cell r="A4125" t="str">
            <v>Puerto Rico (US)</v>
          </cell>
          <cell r="B4125" t="str">
            <v>PR</v>
          </cell>
        </row>
        <row r="4126">
          <cell r="A4126" t="str">
            <v>Puerto Rico (US)</v>
          </cell>
          <cell r="B4126" t="str">
            <v>PR</v>
          </cell>
        </row>
        <row r="4127">
          <cell r="A4127" t="str">
            <v>Puerto Rico (US)</v>
          </cell>
          <cell r="B4127" t="str">
            <v>PR</v>
          </cell>
        </row>
        <row r="4128">
          <cell r="A4128" t="str">
            <v>Puerto Rico (US)</v>
          </cell>
          <cell r="B4128" t="str">
            <v>PR</v>
          </cell>
        </row>
        <row r="4129">
          <cell r="A4129" t="str">
            <v>Puerto Rico (US)</v>
          </cell>
          <cell r="B4129" t="str">
            <v>PR</v>
          </cell>
        </row>
        <row r="4130">
          <cell r="A4130" t="str">
            <v>Puerto Rico (US)</v>
          </cell>
          <cell r="B4130" t="str">
            <v>PR</v>
          </cell>
        </row>
        <row r="4131">
          <cell r="A4131" t="str">
            <v>Puerto Rico (US)</v>
          </cell>
          <cell r="B4131" t="str">
            <v>PR</v>
          </cell>
        </row>
        <row r="4132">
          <cell r="A4132" t="str">
            <v>Puerto Rico (US)</v>
          </cell>
          <cell r="B4132" t="str">
            <v>PR</v>
          </cell>
        </row>
        <row r="4133">
          <cell r="A4133" t="str">
            <v>Puerto Rico (US)</v>
          </cell>
          <cell r="B4133" t="str">
            <v>PR</v>
          </cell>
        </row>
        <row r="4134">
          <cell r="A4134" t="str">
            <v>Puerto Rico (US)</v>
          </cell>
          <cell r="B4134" t="str">
            <v>PR</v>
          </cell>
        </row>
        <row r="4135">
          <cell r="A4135" t="str">
            <v>Puerto Rico (US)</v>
          </cell>
          <cell r="B4135" t="str">
            <v>PR</v>
          </cell>
        </row>
        <row r="4136">
          <cell r="A4136" t="str">
            <v>Qatar</v>
          </cell>
          <cell r="B4136" t="str">
            <v>QA</v>
          </cell>
        </row>
        <row r="4137">
          <cell r="A4137" t="str">
            <v>Qatar</v>
          </cell>
          <cell r="B4137" t="str">
            <v>QA</v>
          </cell>
        </row>
        <row r="4138">
          <cell r="A4138" t="str">
            <v>Qatar</v>
          </cell>
          <cell r="B4138" t="str">
            <v>QA</v>
          </cell>
        </row>
        <row r="4139">
          <cell r="A4139" t="str">
            <v>Qatar</v>
          </cell>
          <cell r="B4139" t="str">
            <v>QA</v>
          </cell>
        </row>
        <row r="4140">
          <cell r="A4140" t="str">
            <v>Qatar</v>
          </cell>
          <cell r="B4140" t="str">
            <v>QA</v>
          </cell>
        </row>
        <row r="4141">
          <cell r="A4141" t="str">
            <v>Qatar</v>
          </cell>
          <cell r="B4141" t="str">
            <v>QA</v>
          </cell>
        </row>
        <row r="4142">
          <cell r="A4142" t="str">
            <v>Qatar</v>
          </cell>
          <cell r="B4142" t="str">
            <v>QA</v>
          </cell>
        </row>
        <row r="4143">
          <cell r="A4143" t="str">
            <v>Qatar</v>
          </cell>
          <cell r="B4143" t="str">
            <v>QA</v>
          </cell>
        </row>
        <row r="4144">
          <cell r="A4144" t="str">
            <v>Qatar</v>
          </cell>
          <cell r="B4144" t="str">
            <v>QA</v>
          </cell>
        </row>
        <row r="4145">
          <cell r="A4145" t="str">
            <v>Qatar</v>
          </cell>
          <cell r="B4145" t="str">
            <v>QA</v>
          </cell>
        </row>
        <row r="4146">
          <cell r="A4146" t="str">
            <v>Qatar</v>
          </cell>
          <cell r="B4146" t="str">
            <v>QA</v>
          </cell>
        </row>
        <row r="4147">
          <cell r="A4147" t="str">
            <v>Qatar</v>
          </cell>
          <cell r="B4147" t="str">
            <v>QA</v>
          </cell>
        </row>
        <row r="4148">
          <cell r="A4148" t="str">
            <v>Qatar</v>
          </cell>
          <cell r="B4148" t="str">
            <v>QA</v>
          </cell>
        </row>
        <row r="4149">
          <cell r="A4149" t="str">
            <v>Qatar</v>
          </cell>
          <cell r="B4149" t="str">
            <v>QA</v>
          </cell>
        </row>
        <row r="4150">
          <cell r="A4150" t="str">
            <v>Qatar</v>
          </cell>
          <cell r="B4150" t="str">
            <v>QA</v>
          </cell>
        </row>
        <row r="4151">
          <cell r="A4151" t="str">
            <v>Qatar</v>
          </cell>
          <cell r="B4151" t="str">
            <v>QA</v>
          </cell>
        </row>
        <row r="4152">
          <cell r="A4152" t="str">
            <v>Qatar</v>
          </cell>
          <cell r="B4152" t="str">
            <v>QA</v>
          </cell>
        </row>
        <row r="4153">
          <cell r="A4153" t="str">
            <v>Qatar</v>
          </cell>
          <cell r="B4153" t="str">
            <v>QA</v>
          </cell>
        </row>
        <row r="4154">
          <cell r="A4154" t="str">
            <v>Qatar</v>
          </cell>
          <cell r="B4154" t="str">
            <v>QA</v>
          </cell>
        </row>
        <row r="4155">
          <cell r="A4155" t="str">
            <v>Qatar</v>
          </cell>
          <cell r="B4155" t="str">
            <v>QA</v>
          </cell>
        </row>
        <row r="4156">
          <cell r="A4156" t="str">
            <v>Qatar</v>
          </cell>
          <cell r="B4156" t="str">
            <v>QA</v>
          </cell>
        </row>
        <row r="4157">
          <cell r="A4157" t="str">
            <v>Qatar</v>
          </cell>
          <cell r="B4157" t="str">
            <v>QA</v>
          </cell>
        </row>
        <row r="4158">
          <cell r="A4158" t="str">
            <v>Qatar</v>
          </cell>
          <cell r="B4158" t="str">
            <v>QA</v>
          </cell>
        </row>
        <row r="4159">
          <cell r="A4159" t="str">
            <v>Qatar</v>
          </cell>
          <cell r="B4159" t="str">
            <v>QA</v>
          </cell>
        </row>
        <row r="4160">
          <cell r="A4160" t="str">
            <v>Qatar</v>
          </cell>
          <cell r="B4160" t="str">
            <v>QA</v>
          </cell>
        </row>
        <row r="4161">
          <cell r="A4161" t="str">
            <v>Qatar</v>
          </cell>
          <cell r="B4161" t="str">
            <v>QA</v>
          </cell>
        </row>
        <row r="4162">
          <cell r="A4162" t="str">
            <v>Romania</v>
          </cell>
          <cell r="B4162" t="str">
            <v>RO</v>
          </cell>
        </row>
        <row r="4163">
          <cell r="A4163" t="str">
            <v>Romania</v>
          </cell>
          <cell r="B4163" t="str">
            <v>RO</v>
          </cell>
        </row>
        <row r="4164">
          <cell r="A4164" t="str">
            <v>Romania</v>
          </cell>
          <cell r="B4164" t="str">
            <v>RO</v>
          </cell>
        </row>
        <row r="4165">
          <cell r="A4165" t="str">
            <v>Romania</v>
          </cell>
          <cell r="B4165" t="str">
            <v>RO</v>
          </cell>
        </row>
        <row r="4166">
          <cell r="A4166" t="str">
            <v>Romania</v>
          </cell>
          <cell r="B4166" t="str">
            <v>RO</v>
          </cell>
        </row>
        <row r="4167">
          <cell r="A4167" t="str">
            <v>Romania</v>
          </cell>
          <cell r="B4167" t="str">
            <v>RO</v>
          </cell>
        </row>
        <row r="4168">
          <cell r="A4168" t="str">
            <v>Romania</v>
          </cell>
          <cell r="B4168" t="str">
            <v>RO</v>
          </cell>
        </row>
        <row r="4169">
          <cell r="A4169" t="str">
            <v>Romania</v>
          </cell>
          <cell r="B4169" t="str">
            <v>RO</v>
          </cell>
        </row>
        <row r="4170">
          <cell r="A4170" t="str">
            <v>Romania</v>
          </cell>
          <cell r="B4170" t="str">
            <v>RO</v>
          </cell>
        </row>
        <row r="4171">
          <cell r="A4171" t="str">
            <v>Romania</v>
          </cell>
          <cell r="B4171" t="str">
            <v>RO</v>
          </cell>
        </row>
        <row r="4172">
          <cell r="A4172" t="str">
            <v>Romania</v>
          </cell>
          <cell r="B4172" t="str">
            <v>RO</v>
          </cell>
        </row>
        <row r="4173">
          <cell r="A4173" t="str">
            <v>Romania</v>
          </cell>
          <cell r="B4173" t="str">
            <v>RO</v>
          </cell>
        </row>
        <row r="4174">
          <cell r="A4174" t="str">
            <v>Romania</v>
          </cell>
          <cell r="B4174" t="str">
            <v>RO</v>
          </cell>
        </row>
        <row r="4175">
          <cell r="A4175" t="str">
            <v>Romania</v>
          </cell>
          <cell r="B4175" t="str">
            <v>RO</v>
          </cell>
        </row>
        <row r="4176">
          <cell r="A4176" t="str">
            <v>Romania</v>
          </cell>
          <cell r="B4176" t="str">
            <v>RO</v>
          </cell>
        </row>
        <row r="4177">
          <cell r="A4177" t="str">
            <v>Romania</v>
          </cell>
          <cell r="B4177" t="str">
            <v>RO</v>
          </cell>
        </row>
        <row r="4178">
          <cell r="A4178" t="str">
            <v>Romania</v>
          </cell>
          <cell r="B4178" t="str">
            <v>RO</v>
          </cell>
        </row>
        <row r="4179">
          <cell r="A4179" t="str">
            <v>Romania</v>
          </cell>
          <cell r="B4179" t="str">
            <v>RO</v>
          </cell>
        </row>
        <row r="4180">
          <cell r="A4180" t="str">
            <v>Romania</v>
          </cell>
          <cell r="B4180" t="str">
            <v>RO</v>
          </cell>
        </row>
        <row r="4181">
          <cell r="A4181" t="str">
            <v>Romania</v>
          </cell>
          <cell r="B4181" t="str">
            <v>RO</v>
          </cell>
        </row>
        <row r="4182">
          <cell r="A4182" t="str">
            <v>Romania</v>
          </cell>
          <cell r="B4182" t="str">
            <v>RO</v>
          </cell>
        </row>
        <row r="4183">
          <cell r="A4183" t="str">
            <v>Romania</v>
          </cell>
          <cell r="B4183" t="str">
            <v>RO</v>
          </cell>
        </row>
        <row r="4184">
          <cell r="A4184" t="str">
            <v>Romania</v>
          </cell>
          <cell r="B4184" t="str">
            <v>RO</v>
          </cell>
        </row>
        <row r="4185">
          <cell r="A4185" t="str">
            <v>Romania</v>
          </cell>
          <cell r="B4185" t="str">
            <v>RO</v>
          </cell>
        </row>
        <row r="4186">
          <cell r="A4186" t="str">
            <v>Romania</v>
          </cell>
          <cell r="B4186" t="str">
            <v>RO</v>
          </cell>
        </row>
        <row r="4187">
          <cell r="A4187" t="str">
            <v>Romania</v>
          </cell>
          <cell r="B4187" t="str">
            <v>RO</v>
          </cell>
        </row>
        <row r="4188">
          <cell r="A4188" t="str">
            <v>Russian Federation</v>
          </cell>
          <cell r="B4188" t="str">
            <v>RU</v>
          </cell>
        </row>
        <row r="4189">
          <cell r="A4189" t="str">
            <v>Russian Federation</v>
          </cell>
          <cell r="B4189" t="str">
            <v>RU</v>
          </cell>
        </row>
        <row r="4190">
          <cell r="A4190" t="str">
            <v>Russian Federation</v>
          </cell>
          <cell r="B4190" t="str">
            <v>RU</v>
          </cell>
        </row>
        <row r="4191">
          <cell r="A4191" t="str">
            <v>Russian Federation</v>
          </cell>
          <cell r="B4191" t="str">
            <v>RU</v>
          </cell>
        </row>
        <row r="4192">
          <cell r="A4192" t="str">
            <v>Russian Federation</v>
          </cell>
          <cell r="B4192" t="str">
            <v>RU</v>
          </cell>
        </row>
        <row r="4193">
          <cell r="A4193" t="str">
            <v>Russian Federation</v>
          </cell>
          <cell r="B4193" t="str">
            <v>RU</v>
          </cell>
        </row>
        <row r="4194">
          <cell r="A4194" t="str">
            <v>Russian Federation</v>
          </cell>
          <cell r="B4194" t="str">
            <v>RU</v>
          </cell>
        </row>
        <row r="4195">
          <cell r="A4195" t="str">
            <v>Russian Federation</v>
          </cell>
          <cell r="B4195" t="str">
            <v>RU</v>
          </cell>
        </row>
        <row r="4196">
          <cell r="A4196" t="str">
            <v>Russian Federation</v>
          </cell>
          <cell r="B4196" t="str">
            <v>RU</v>
          </cell>
        </row>
        <row r="4197">
          <cell r="A4197" t="str">
            <v>Russian Federation</v>
          </cell>
          <cell r="B4197" t="str">
            <v>RU</v>
          </cell>
        </row>
        <row r="4198">
          <cell r="A4198" t="str">
            <v>Russian Federation</v>
          </cell>
          <cell r="B4198" t="str">
            <v>RU</v>
          </cell>
        </row>
        <row r="4199">
          <cell r="A4199" t="str">
            <v>Russian Federation</v>
          </cell>
          <cell r="B4199" t="str">
            <v>RU</v>
          </cell>
        </row>
        <row r="4200">
          <cell r="A4200" t="str">
            <v>Russian Federation</v>
          </cell>
          <cell r="B4200" t="str">
            <v>RU</v>
          </cell>
        </row>
        <row r="4201">
          <cell r="A4201" t="str">
            <v>Russian Federation</v>
          </cell>
          <cell r="B4201" t="str">
            <v>RU</v>
          </cell>
        </row>
        <row r="4202">
          <cell r="A4202" t="str">
            <v>Russian Federation</v>
          </cell>
          <cell r="B4202" t="str">
            <v>RU</v>
          </cell>
        </row>
        <row r="4203">
          <cell r="A4203" t="str">
            <v>Russian Federation</v>
          </cell>
          <cell r="B4203" t="str">
            <v>RU</v>
          </cell>
        </row>
        <row r="4204">
          <cell r="A4204" t="str">
            <v>Russian Federation</v>
          </cell>
          <cell r="B4204" t="str">
            <v>RU</v>
          </cell>
        </row>
        <row r="4205">
          <cell r="A4205" t="str">
            <v>Russian Federation</v>
          </cell>
          <cell r="B4205" t="str">
            <v>RU</v>
          </cell>
        </row>
        <row r="4206">
          <cell r="A4206" t="str">
            <v>Russian Federation</v>
          </cell>
          <cell r="B4206" t="str">
            <v>RU</v>
          </cell>
        </row>
        <row r="4207">
          <cell r="A4207" t="str">
            <v>Russian Federation</v>
          </cell>
          <cell r="B4207" t="str">
            <v>RU</v>
          </cell>
        </row>
        <row r="4208">
          <cell r="A4208" t="str">
            <v>Russian Federation</v>
          </cell>
          <cell r="B4208" t="str">
            <v>RU</v>
          </cell>
        </row>
        <row r="4209">
          <cell r="A4209" t="str">
            <v>Russian Federation</v>
          </cell>
          <cell r="B4209" t="str">
            <v>RU</v>
          </cell>
        </row>
        <row r="4210">
          <cell r="A4210" t="str">
            <v>Russian Federation</v>
          </cell>
          <cell r="B4210" t="str">
            <v>RU</v>
          </cell>
        </row>
        <row r="4211">
          <cell r="A4211" t="str">
            <v>Russian Federation</v>
          </cell>
          <cell r="B4211" t="str">
            <v>RU</v>
          </cell>
        </row>
        <row r="4212">
          <cell r="A4212" t="str">
            <v>Russian Federation</v>
          </cell>
          <cell r="B4212" t="str">
            <v>RU</v>
          </cell>
        </row>
        <row r="4213">
          <cell r="A4213" t="str">
            <v>Russian Federation</v>
          </cell>
          <cell r="B4213" t="str">
            <v>RU</v>
          </cell>
        </row>
        <row r="4214">
          <cell r="A4214" t="str">
            <v>Rwanda</v>
          </cell>
          <cell r="B4214" t="str">
            <v>RW</v>
          </cell>
        </row>
        <row r="4215">
          <cell r="A4215" t="str">
            <v>Rwanda</v>
          </cell>
          <cell r="B4215" t="str">
            <v>RW</v>
          </cell>
        </row>
        <row r="4216">
          <cell r="A4216" t="str">
            <v>Rwanda</v>
          </cell>
          <cell r="B4216" t="str">
            <v>RW</v>
          </cell>
        </row>
        <row r="4217">
          <cell r="A4217" t="str">
            <v>Rwanda</v>
          </cell>
          <cell r="B4217" t="str">
            <v>RW</v>
          </cell>
        </row>
        <row r="4218">
          <cell r="A4218" t="str">
            <v>Rwanda</v>
          </cell>
          <cell r="B4218" t="str">
            <v>RW</v>
          </cell>
        </row>
        <row r="4219">
          <cell r="A4219" t="str">
            <v>Rwanda</v>
          </cell>
          <cell r="B4219" t="str">
            <v>RW</v>
          </cell>
        </row>
        <row r="4220">
          <cell r="A4220" t="str">
            <v>Rwanda</v>
          </cell>
          <cell r="B4220" t="str">
            <v>RW</v>
          </cell>
        </row>
        <row r="4221">
          <cell r="A4221" t="str">
            <v>Rwanda</v>
          </cell>
          <cell r="B4221" t="str">
            <v>RW</v>
          </cell>
        </row>
        <row r="4222">
          <cell r="A4222" t="str">
            <v>Rwanda</v>
          </cell>
          <cell r="B4222" t="str">
            <v>RW</v>
          </cell>
        </row>
        <row r="4223">
          <cell r="A4223" t="str">
            <v>Rwanda</v>
          </cell>
          <cell r="B4223" t="str">
            <v>RW</v>
          </cell>
        </row>
        <row r="4224">
          <cell r="A4224" t="str">
            <v>Rwanda</v>
          </cell>
          <cell r="B4224" t="str">
            <v>RW</v>
          </cell>
        </row>
        <row r="4225">
          <cell r="A4225" t="str">
            <v>Rwanda</v>
          </cell>
          <cell r="B4225" t="str">
            <v>RW</v>
          </cell>
        </row>
        <row r="4226">
          <cell r="A4226" t="str">
            <v>Rwanda</v>
          </cell>
          <cell r="B4226" t="str">
            <v>RW</v>
          </cell>
        </row>
        <row r="4227">
          <cell r="A4227" t="str">
            <v>Rwanda</v>
          </cell>
          <cell r="B4227" t="str">
            <v>RW</v>
          </cell>
        </row>
        <row r="4228">
          <cell r="A4228" t="str">
            <v>Rwanda</v>
          </cell>
          <cell r="B4228" t="str">
            <v>RW</v>
          </cell>
        </row>
        <row r="4229">
          <cell r="A4229" t="str">
            <v>Rwanda</v>
          </cell>
          <cell r="B4229" t="str">
            <v>RW</v>
          </cell>
        </row>
        <row r="4230">
          <cell r="A4230" t="str">
            <v>Rwanda</v>
          </cell>
          <cell r="B4230" t="str">
            <v>RW</v>
          </cell>
        </row>
        <row r="4231">
          <cell r="A4231" t="str">
            <v>Rwanda</v>
          </cell>
          <cell r="B4231" t="str">
            <v>RW</v>
          </cell>
        </row>
        <row r="4232">
          <cell r="A4232" t="str">
            <v>Rwanda</v>
          </cell>
          <cell r="B4232" t="str">
            <v>RW</v>
          </cell>
        </row>
        <row r="4233">
          <cell r="A4233" t="str">
            <v>Rwanda</v>
          </cell>
          <cell r="B4233" t="str">
            <v>RW</v>
          </cell>
        </row>
        <row r="4234">
          <cell r="A4234" t="str">
            <v>Rwanda</v>
          </cell>
          <cell r="B4234" t="str">
            <v>RW</v>
          </cell>
        </row>
        <row r="4235">
          <cell r="A4235" t="str">
            <v>Rwanda</v>
          </cell>
          <cell r="B4235" t="str">
            <v>RW</v>
          </cell>
        </row>
        <row r="4236">
          <cell r="A4236" t="str">
            <v>Rwanda</v>
          </cell>
          <cell r="B4236" t="str">
            <v>RW</v>
          </cell>
        </row>
        <row r="4237">
          <cell r="A4237" t="str">
            <v>Rwanda</v>
          </cell>
          <cell r="B4237" t="str">
            <v>RW</v>
          </cell>
        </row>
        <row r="4238">
          <cell r="A4238" t="str">
            <v>Rwanda</v>
          </cell>
          <cell r="B4238" t="str">
            <v>RW</v>
          </cell>
        </row>
        <row r="4239">
          <cell r="A4239" t="str">
            <v>Rwanda</v>
          </cell>
          <cell r="B4239" t="str">
            <v>RW</v>
          </cell>
        </row>
        <row r="4240">
          <cell r="A4240" t="str">
            <v>Samoa</v>
          </cell>
          <cell r="B4240" t="str">
            <v>WS</v>
          </cell>
        </row>
        <row r="4241">
          <cell r="A4241" t="str">
            <v>Samoa</v>
          </cell>
          <cell r="B4241" t="str">
            <v>WS</v>
          </cell>
        </row>
        <row r="4242">
          <cell r="A4242" t="str">
            <v>Samoa</v>
          </cell>
          <cell r="B4242" t="str">
            <v>WS</v>
          </cell>
        </row>
        <row r="4243">
          <cell r="A4243" t="str">
            <v>Samoa</v>
          </cell>
          <cell r="B4243" t="str">
            <v>WS</v>
          </cell>
        </row>
        <row r="4244">
          <cell r="A4244" t="str">
            <v>Samoa</v>
          </cell>
          <cell r="B4244" t="str">
            <v>WS</v>
          </cell>
        </row>
        <row r="4245">
          <cell r="A4245" t="str">
            <v>Samoa</v>
          </cell>
          <cell r="B4245" t="str">
            <v>WS</v>
          </cell>
        </row>
        <row r="4246">
          <cell r="A4246" t="str">
            <v>Samoa</v>
          </cell>
          <cell r="B4246" t="str">
            <v>WS</v>
          </cell>
        </row>
        <row r="4247">
          <cell r="A4247" t="str">
            <v>Samoa</v>
          </cell>
          <cell r="B4247" t="str">
            <v>WS</v>
          </cell>
        </row>
        <row r="4248">
          <cell r="A4248" t="str">
            <v>Samoa</v>
          </cell>
          <cell r="B4248" t="str">
            <v>WS</v>
          </cell>
        </row>
        <row r="4249">
          <cell r="A4249" t="str">
            <v>Samoa</v>
          </cell>
          <cell r="B4249" t="str">
            <v>WS</v>
          </cell>
        </row>
        <row r="4250">
          <cell r="A4250" t="str">
            <v>Samoa</v>
          </cell>
          <cell r="B4250" t="str">
            <v>WS</v>
          </cell>
        </row>
        <row r="4251">
          <cell r="A4251" t="str">
            <v>Samoa</v>
          </cell>
          <cell r="B4251" t="str">
            <v>WS</v>
          </cell>
        </row>
        <row r="4252">
          <cell r="A4252" t="str">
            <v>Samoa</v>
          </cell>
          <cell r="B4252" t="str">
            <v>WS</v>
          </cell>
        </row>
        <row r="4253">
          <cell r="A4253" t="str">
            <v>Samoa</v>
          </cell>
          <cell r="B4253" t="str">
            <v>WS</v>
          </cell>
        </row>
        <row r="4254">
          <cell r="A4254" t="str">
            <v>Samoa</v>
          </cell>
          <cell r="B4254" t="str">
            <v>WS</v>
          </cell>
        </row>
        <row r="4255">
          <cell r="A4255" t="str">
            <v>Samoa</v>
          </cell>
          <cell r="B4255" t="str">
            <v>WS</v>
          </cell>
        </row>
        <row r="4256">
          <cell r="A4256" t="str">
            <v>Samoa</v>
          </cell>
          <cell r="B4256" t="str">
            <v>WS</v>
          </cell>
        </row>
        <row r="4257">
          <cell r="A4257" t="str">
            <v>Samoa</v>
          </cell>
          <cell r="B4257" t="str">
            <v>WS</v>
          </cell>
        </row>
        <row r="4258">
          <cell r="A4258" t="str">
            <v>Samoa</v>
          </cell>
          <cell r="B4258" t="str">
            <v>WS</v>
          </cell>
        </row>
        <row r="4259">
          <cell r="A4259" t="str">
            <v>Samoa</v>
          </cell>
          <cell r="B4259" t="str">
            <v>WS</v>
          </cell>
        </row>
        <row r="4260">
          <cell r="A4260" t="str">
            <v>Samoa</v>
          </cell>
          <cell r="B4260" t="str">
            <v>WS</v>
          </cell>
        </row>
        <row r="4261">
          <cell r="A4261" t="str">
            <v>Samoa</v>
          </cell>
          <cell r="B4261" t="str">
            <v>WS</v>
          </cell>
        </row>
        <row r="4262">
          <cell r="A4262" t="str">
            <v>Samoa</v>
          </cell>
          <cell r="B4262" t="str">
            <v>WS</v>
          </cell>
        </row>
        <row r="4263">
          <cell r="A4263" t="str">
            <v>Samoa</v>
          </cell>
          <cell r="B4263" t="str">
            <v>WS</v>
          </cell>
        </row>
        <row r="4264">
          <cell r="A4264" t="str">
            <v>Samoa</v>
          </cell>
          <cell r="B4264" t="str">
            <v>WS</v>
          </cell>
        </row>
        <row r="4265">
          <cell r="A4265" t="str">
            <v>Samoa</v>
          </cell>
          <cell r="B4265" t="str">
            <v>WS</v>
          </cell>
        </row>
        <row r="4266">
          <cell r="A4266" t="str">
            <v>San Marino</v>
          </cell>
          <cell r="B4266" t="str">
            <v>SM</v>
          </cell>
        </row>
        <row r="4267">
          <cell r="A4267" t="str">
            <v>San Marino</v>
          </cell>
          <cell r="B4267" t="str">
            <v>SM</v>
          </cell>
        </row>
        <row r="4268">
          <cell r="A4268" t="str">
            <v>San Marino</v>
          </cell>
          <cell r="B4268" t="str">
            <v>SM</v>
          </cell>
        </row>
        <row r="4269">
          <cell r="A4269" t="str">
            <v>San Marino</v>
          </cell>
          <cell r="B4269" t="str">
            <v>SM</v>
          </cell>
        </row>
        <row r="4270">
          <cell r="A4270" t="str">
            <v>San Marino</v>
          </cell>
          <cell r="B4270" t="str">
            <v>SM</v>
          </cell>
        </row>
        <row r="4271">
          <cell r="A4271" t="str">
            <v>San Marino</v>
          </cell>
          <cell r="B4271" t="str">
            <v>SM</v>
          </cell>
        </row>
        <row r="4272">
          <cell r="A4272" t="str">
            <v>San Marino</v>
          </cell>
          <cell r="B4272" t="str">
            <v>SM</v>
          </cell>
        </row>
        <row r="4273">
          <cell r="A4273" t="str">
            <v>San Marino</v>
          </cell>
          <cell r="B4273" t="str">
            <v>SM</v>
          </cell>
        </row>
        <row r="4274">
          <cell r="A4274" t="str">
            <v>San Marino</v>
          </cell>
          <cell r="B4274" t="str">
            <v>SM</v>
          </cell>
        </row>
        <row r="4275">
          <cell r="A4275" t="str">
            <v>San Marino</v>
          </cell>
          <cell r="B4275" t="str">
            <v>SM</v>
          </cell>
        </row>
        <row r="4276">
          <cell r="A4276" t="str">
            <v>San Marino</v>
          </cell>
          <cell r="B4276" t="str">
            <v>SM</v>
          </cell>
        </row>
        <row r="4277">
          <cell r="A4277" t="str">
            <v>San Marino</v>
          </cell>
          <cell r="B4277" t="str">
            <v>SM</v>
          </cell>
        </row>
        <row r="4278">
          <cell r="A4278" t="str">
            <v>San Marino</v>
          </cell>
          <cell r="B4278" t="str">
            <v>SM</v>
          </cell>
        </row>
        <row r="4279">
          <cell r="A4279" t="str">
            <v>San Marino</v>
          </cell>
          <cell r="B4279" t="str">
            <v>SM</v>
          </cell>
        </row>
        <row r="4280">
          <cell r="A4280" t="str">
            <v>San Marino</v>
          </cell>
          <cell r="B4280" t="str">
            <v>SM</v>
          </cell>
        </row>
        <row r="4281">
          <cell r="A4281" t="str">
            <v>San Marino</v>
          </cell>
          <cell r="B4281" t="str">
            <v>SM</v>
          </cell>
        </row>
        <row r="4282">
          <cell r="A4282" t="str">
            <v>San Marino</v>
          </cell>
          <cell r="B4282" t="str">
            <v>SM</v>
          </cell>
        </row>
        <row r="4283">
          <cell r="A4283" t="str">
            <v>San Marino</v>
          </cell>
          <cell r="B4283" t="str">
            <v>SM</v>
          </cell>
        </row>
        <row r="4284">
          <cell r="A4284" t="str">
            <v>San Marino</v>
          </cell>
          <cell r="B4284" t="str">
            <v>SM</v>
          </cell>
        </row>
        <row r="4285">
          <cell r="A4285" t="str">
            <v>San Marino</v>
          </cell>
          <cell r="B4285" t="str">
            <v>SM</v>
          </cell>
        </row>
        <row r="4286">
          <cell r="A4286" t="str">
            <v>San Marino</v>
          </cell>
          <cell r="B4286" t="str">
            <v>SM</v>
          </cell>
        </row>
        <row r="4287">
          <cell r="A4287" t="str">
            <v>San Marino</v>
          </cell>
          <cell r="B4287" t="str">
            <v>SM</v>
          </cell>
        </row>
        <row r="4288">
          <cell r="A4288" t="str">
            <v>San Marino</v>
          </cell>
          <cell r="B4288" t="str">
            <v>SM</v>
          </cell>
        </row>
        <row r="4289">
          <cell r="A4289" t="str">
            <v>San Marino</v>
          </cell>
          <cell r="B4289" t="str">
            <v>SM</v>
          </cell>
        </row>
        <row r="4290">
          <cell r="A4290" t="str">
            <v>San Marino</v>
          </cell>
          <cell r="B4290" t="str">
            <v>SM</v>
          </cell>
        </row>
        <row r="4291">
          <cell r="A4291" t="str">
            <v>San Marino</v>
          </cell>
          <cell r="B4291" t="str">
            <v>SM</v>
          </cell>
        </row>
        <row r="4292">
          <cell r="A4292" t="str">
            <v>Sao Tome and Principe</v>
          </cell>
          <cell r="B4292" t="str">
            <v>ST</v>
          </cell>
        </row>
        <row r="4293">
          <cell r="A4293" t="str">
            <v>Sao Tome and Principe</v>
          </cell>
          <cell r="B4293" t="str">
            <v>ST</v>
          </cell>
        </row>
        <row r="4294">
          <cell r="A4294" t="str">
            <v>Sao Tome and Principe</v>
          </cell>
          <cell r="B4294" t="str">
            <v>ST</v>
          </cell>
        </row>
        <row r="4295">
          <cell r="A4295" t="str">
            <v>Sao Tome and Principe</v>
          </cell>
          <cell r="B4295" t="str">
            <v>ST</v>
          </cell>
        </row>
        <row r="4296">
          <cell r="A4296" t="str">
            <v>Sao Tome and Principe</v>
          </cell>
          <cell r="B4296" t="str">
            <v>ST</v>
          </cell>
        </row>
        <row r="4297">
          <cell r="A4297" t="str">
            <v>Sao Tome and Principe</v>
          </cell>
          <cell r="B4297" t="str">
            <v>ST</v>
          </cell>
        </row>
        <row r="4298">
          <cell r="A4298" t="str">
            <v>Sao Tome and Principe</v>
          </cell>
          <cell r="B4298" t="str">
            <v>ST</v>
          </cell>
        </row>
        <row r="4299">
          <cell r="A4299" t="str">
            <v>Sao Tome and Principe</v>
          </cell>
          <cell r="B4299" t="str">
            <v>ST</v>
          </cell>
        </row>
        <row r="4300">
          <cell r="A4300" t="str">
            <v>Sao Tome and Principe</v>
          </cell>
          <cell r="B4300" t="str">
            <v>ST</v>
          </cell>
        </row>
        <row r="4301">
          <cell r="A4301" t="str">
            <v>Sao Tome and Principe</v>
          </cell>
          <cell r="B4301" t="str">
            <v>ST</v>
          </cell>
        </row>
        <row r="4302">
          <cell r="A4302" t="str">
            <v>Sao Tome and Principe</v>
          </cell>
          <cell r="B4302" t="str">
            <v>ST</v>
          </cell>
        </row>
        <row r="4303">
          <cell r="A4303" t="str">
            <v>Sao Tome and Principe</v>
          </cell>
          <cell r="B4303" t="str">
            <v>ST</v>
          </cell>
        </row>
        <row r="4304">
          <cell r="A4304" t="str">
            <v>Sao Tome and Principe</v>
          </cell>
          <cell r="B4304" t="str">
            <v>ST</v>
          </cell>
        </row>
        <row r="4305">
          <cell r="A4305" t="str">
            <v>Sao Tome and Principe</v>
          </cell>
          <cell r="B4305" t="str">
            <v>ST</v>
          </cell>
        </row>
        <row r="4306">
          <cell r="A4306" t="str">
            <v>Sao Tome and Principe</v>
          </cell>
          <cell r="B4306" t="str">
            <v>ST</v>
          </cell>
        </row>
        <row r="4307">
          <cell r="A4307" t="str">
            <v>Sao Tome and Principe</v>
          </cell>
          <cell r="B4307" t="str">
            <v>ST</v>
          </cell>
        </row>
        <row r="4308">
          <cell r="A4308" t="str">
            <v>Sao Tome and Principe</v>
          </cell>
          <cell r="B4308" t="str">
            <v>ST</v>
          </cell>
        </row>
        <row r="4309">
          <cell r="A4309" t="str">
            <v>Sao Tome and Principe</v>
          </cell>
          <cell r="B4309" t="str">
            <v>ST</v>
          </cell>
        </row>
        <row r="4310">
          <cell r="A4310" t="str">
            <v>Sao Tome and Principe</v>
          </cell>
          <cell r="B4310" t="str">
            <v>ST</v>
          </cell>
        </row>
        <row r="4311">
          <cell r="A4311" t="str">
            <v>Sao Tome and Principe</v>
          </cell>
          <cell r="B4311" t="str">
            <v>ST</v>
          </cell>
        </row>
        <row r="4312">
          <cell r="A4312" t="str">
            <v>Sao Tome and Principe</v>
          </cell>
          <cell r="B4312" t="str">
            <v>ST</v>
          </cell>
        </row>
        <row r="4313">
          <cell r="A4313" t="str">
            <v>Sao Tome and Principe</v>
          </cell>
          <cell r="B4313" t="str">
            <v>ST</v>
          </cell>
        </row>
        <row r="4314">
          <cell r="A4314" t="str">
            <v>Sao Tome and Principe</v>
          </cell>
          <cell r="B4314" t="str">
            <v>ST</v>
          </cell>
        </row>
        <row r="4315">
          <cell r="A4315" t="str">
            <v>Sao Tome and Principe</v>
          </cell>
          <cell r="B4315" t="str">
            <v>ST</v>
          </cell>
        </row>
        <row r="4316">
          <cell r="A4316" t="str">
            <v>Sao Tome and Principe</v>
          </cell>
          <cell r="B4316" t="str">
            <v>ST</v>
          </cell>
        </row>
        <row r="4317">
          <cell r="A4317" t="str">
            <v>Sao Tome and Principe</v>
          </cell>
          <cell r="B4317" t="str">
            <v>ST</v>
          </cell>
        </row>
        <row r="4318">
          <cell r="A4318" t="str">
            <v>Saudi Arabia</v>
          </cell>
          <cell r="B4318" t="str">
            <v>SA</v>
          </cell>
        </row>
        <row r="4319">
          <cell r="A4319" t="str">
            <v>Saudi Arabia</v>
          </cell>
          <cell r="B4319" t="str">
            <v>SA</v>
          </cell>
        </row>
        <row r="4320">
          <cell r="A4320" t="str">
            <v>Saudi Arabia</v>
          </cell>
          <cell r="B4320" t="str">
            <v>SA</v>
          </cell>
        </row>
        <row r="4321">
          <cell r="A4321" t="str">
            <v>Saudi Arabia</v>
          </cell>
          <cell r="B4321" t="str">
            <v>SA</v>
          </cell>
        </row>
        <row r="4322">
          <cell r="A4322" t="str">
            <v>Saudi Arabia</v>
          </cell>
          <cell r="B4322" t="str">
            <v>SA</v>
          </cell>
        </row>
        <row r="4323">
          <cell r="A4323" t="str">
            <v>Saudi Arabia</v>
          </cell>
          <cell r="B4323" t="str">
            <v>SA</v>
          </cell>
        </row>
        <row r="4324">
          <cell r="A4324" t="str">
            <v>Saudi Arabia</v>
          </cell>
          <cell r="B4324" t="str">
            <v>SA</v>
          </cell>
        </row>
        <row r="4325">
          <cell r="A4325" t="str">
            <v>Saudi Arabia</v>
          </cell>
          <cell r="B4325" t="str">
            <v>SA</v>
          </cell>
        </row>
        <row r="4326">
          <cell r="A4326" t="str">
            <v>Saudi Arabia</v>
          </cell>
          <cell r="B4326" t="str">
            <v>SA</v>
          </cell>
        </row>
        <row r="4327">
          <cell r="A4327" t="str">
            <v>Saudi Arabia</v>
          </cell>
          <cell r="B4327" t="str">
            <v>SA</v>
          </cell>
        </row>
        <row r="4328">
          <cell r="A4328" t="str">
            <v>Saudi Arabia</v>
          </cell>
          <cell r="B4328" t="str">
            <v>SA</v>
          </cell>
        </row>
        <row r="4329">
          <cell r="A4329" t="str">
            <v>Saudi Arabia</v>
          </cell>
          <cell r="B4329" t="str">
            <v>SA</v>
          </cell>
        </row>
        <row r="4330">
          <cell r="A4330" t="str">
            <v>Saudi Arabia</v>
          </cell>
          <cell r="B4330" t="str">
            <v>SA</v>
          </cell>
        </row>
        <row r="4331">
          <cell r="A4331" t="str">
            <v>Saudi Arabia</v>
          </cell>
          <cell r="B4331" t="str">
            <v>SA</v>
          </cell>
        </row>
        <row r="4332">
          <cell r="A4332" t="str">
            <v>Saudi Arabia</v>
          </cell>
          <cell r="B4332" t="str">
            <v>SA</v>
          </cell>
        </row>
        <row r="4333">
          <cell r="A4333" t="str">
            <v>Saudi Arabia</v>
          </cell>
          <cell r="B4333" t="str">
            <v>SA</v>
          </cell>
        </row>
        <row r="4334">
          <cell r="A4334" t="str">
            <v>Saudi Arabia</v>
          </cell>
          <cell r="B4334" t="str">
            <v>SA</v>
          </cell>
        </row>
        <row r="4335">
          <cell r="A4335" t="str">
            <v>Saudi Arabia</v>
          </cell>
          <cell r="B4335" t="str">
            <v>SA</v>
          </cell>
        </row>
        <row r="4336">
          <cell r="A4336" t="str">
            <v>Saudi Arabia</v>
          </cell>
          <cell r="B4336" t="str">
            <v>SA</v>
          </cell>
        </row>
        <row r="4337">
          <cell r="A4337" t="str">
            <v>Saudi Arabia</v>
          </cell>
          <cell r="B4337" t="str">
            <v>SA</v>
          </cell>
        </row>
        <row r="4338">
          <cell r="A4338" t="str">
            <v>Saudi Arabia</v>
          </cell>
          <cell r="B4338" t="str">
            <v>SA</v>
          </cell>
        </row>
        <row r="4339">
          <cell r="A4339" t="str">
            <v>Saudi Arabia</v>
          </cell>
          <cell r="B4339" t="str">
            <v>SA</v>
          </cell>
        </row>
        <row r="4340">
          <cell r="A4340" t="str">
            <v>Saudi Arabia</v>
          </cell>
          <cell r="B4340" t="str">
            <v>SA</v>
          </cell>
        </row>
        <row r="4341">
          <cell r="A4341" t="str">
            <v>Saudi Arabia</v>
          </cell>
          <cell r="B4341" t="str">
            <v>SA</v>
          </cell>
        </row>
        <row r="4342">
          <cell r="A4342" t="str">
            <v>Saudi Arabia</v>
          </cell>
          <cell r="B4342" t="str">
            <v>SA</v>
          </cell>
        </row>
        <row r="4343">
          <cell r="A4343" t="str">
            <v>Saudi Arabia</v>
          </cell>
          <cell r="B4343" t="str">
            <v>SA</v>
          </cell>
        </row>
        <row r="4344">
          <cell r="A4344" t="str">
            <v>Senegal</v>
          </cell>
          <cell r="B4344" t="str">
            <v>SN</v>
          </cell>
        </row>
        <row r="4345">
          <cell r="A4345" t="str">
            <v>Senegal</v>
          </cell>
          <cell r="B4345" t="str">
            <v>SN</v>
          </cell>
        </row>
        <row r="4346">
          <cell r="A4346" t="str">
            <v>Senegal</v>
          </cell>
          <cell r="B4346" t="str">
            <v>SN</v>
          </cell>
        </row>
        <row r="4347">
          <cell r="A4347" t="str">
            <v>Senegal</v>
          </cell>
          <cell r="B4347" t="str">
            <v>SN</v>
          </cell>
        </row>
        <row r="4348">
          <cell r="A4348" t="str">
            <v>Senegal</v>
          </cell>
          <cell r="B4348" t="str">
            <v>SN</v>
          </cell>
        </row>
        <row r="4349">
          <cell r="A4349" t="str">
            <v>Senegal</v>
          </cell>
          <cell r="B4349" t="str">
            <v>SN</v>
          </cell>
        </row>
        <row r="4350">
          <cell r="A4350" t="str">
            <v>Senegal</v>
          </cell>
          <cell r="B4350" t="str">
            <v>SN</v>
          </cell>
        </row>
        <row r="4351">
          <cell r="A4351" t="str">
            <v>Senegal</v>
          </cell>
          <cell r="B4351" t="str">
            <v>SN</v>
          </cell>
        </row>
        <row r="4352">
          <cell r="A4352" t="str">
            <v>Senegal</v>
          </cell>
          <cell r="B4352" t="str">
            <v>SN</v>
          </cell>
        </row>
        <row r="4353">
          <cell r="A4353" t="str">
            <v>Senegal</v>
          </cell>
          <cell r="B4353" t="str">
            <v>SN</v>
          </cell>
        </row>
        <row r="4354">
          <cell r="A4354" t="str">
            <v>Senegal</v>
          </cell>
          <cell r="B4354" t="str">
            <v>SN</v>
          </cell>
        </row>
        <row r="4355">
          <cell r="A4355" t="str">
            <v>Senegal</v>
          </cell>
          <cell r="B4355" t="str">
            <v>SN</v>
          </cell>
        </row>
        <row r="4356">
          <cell r="A4356" t="str">
            <v>Senegal</v>
          </cell>
          <cell r="B4356" t="str">
            <v>SN</v>
          </cell>
        </row>
        <row r="4357">
          <cell r="A4357" t="str">
            <v>Senegal</v>
          </cell>
          <cell r="B4357" t="str">
            <v>SN</v>
          </cell>
        </row>
        <row r="4358">
          <cell r="A4358" t="str">
            <v>Senegal</v>
          </cell>
          <cell r="B4358" t="str">
            <v>SN</v>
          </cell>
        </row>
        <row r="4359">
          <cell r="A4359" t="str">
            <v>Senegal</v>
          </cell>
          <cell r="B4359" t="str">
            <v>SN</v>
          </cell>
        </row>
        <row r="4360">
          <cell r="A4360" t="str">
            <v>Senegal</v>
          </cell>
          <cell r="B4360" t="str">
            <v>SN</v>
          </cell>
        </row>
        <row r="4361">
          <cell r="A4361" t="str">
            <v>Senegal</v>
          </cell>
          <cell r="B4361" t="str">
            <v>SN</v>
          </cell>
        </row>
        <row r="4362">
          <cell r="A4362" t="str">
            <v>Senegal</v>
          </cell>
          <cell r="B4362" t="str">
            <v>SN</v>
          </cell>
        </row>
        <row r="4363">
          <cell r="A4363" t="str">
            <v>Senegal</v>
          </cell>
          <cell r="B4363" t="str">
            <v>SN</v>
          </cell>
        </row>
        <row r="4364">
          <cell r="A4364" t="str">
            <v>Senegal</v>
          </cell>
          <cell r="B4364" t="str">
            <v>SN</v>
          </cell>
        </row>
        <row r="4365">
          <cell r="A4365" t="str">
            <v>Senegal</v>
          </cell>
          <cell r="B4365" t="str">
            <v>SN</v>
          </cell>
        </row>
        <row r="4366">
          <cell r="A4366" t="str">
            <v>Senegal</v>
          </cell>
          <cell r="B4366" t="str">
            <v>SN</v>
          </cell>
        </row>
        <row r="4367">
          <cell r="A4367" t="str">
            <v>Senegal</v>
          </cell>
          <cell r="B4367" t="str">
            <v>SN</v>
          </cell>
        </row>
        <row r="4368">
          <cell r="A4368" t="str">
            <v>Senegal</v>
          </cell>
          <cell r="B4368" t="str">
            <v>SN</v>
          </cell>
        </row>
        <row r="4369">
          <cell r="A4369" t="str">
            <v>Senegal</v>
          </cell>
          <cell r="B4369" t="str">
            <v>SN</v>
          </cell>
        </row>
        <row r="4370">
          <cell r="A4370" t="str">
            <v>Serbia</v>
          </cell>
          <cell r="B4370" t="str">
            <v>RS</v>
          </cell>
        </row>
        <row r="4371">
          <cell r="A4371" t="str">
            <v>Serbia</v>
          </cell>
          <cell r="B4371" t="str">
            <v>RS</v>
          </cell>
        </row>
        <row r="4372">
          <cell r="A4372" t="str">
            <v>Serbia</v>
          </cell>
          <cell r="B4372" t="str">
            <v>RS</v>
          </cell>
        </row>
        <row r="4373">
          <cell r="A4373" t="str">
            <v>Serbia</v>
          </cell>
          <cell r="B4373" t="str">
            <v>RS</v>
          </cell>
        </row>
        <row r="4374">
          <cell r="A4374" t="str">
            <v>Serbia</v>
          </cell>
          <cell r="B4374" t="str">
            <v>RS</v>
          </cell>
        </row>
        <row r="4375">
          <cell r="A4375" t="str">
            <v>Serbia</v>
          </cell>
          <cell r="B4375" t="str">
            <v>RS</v>
          </cell>
        </row>
        <row r="4376">
          <cell r="A4376" t="str">
            <v>Serbia</v>
          </cell>
          <cell r="B4376" t="str">
            <v>RS</v>
          </cell>
        </row>
        <row r="4377">
          <cell r="A4377" t="str">
            <v>Serbia</v>
          </cell>
          <cell r="B4377" t="str">
            <v>RS</v>
          </cell>
        </row>
        <row r="4378">
          <cell r="A4378" t="str">
            <v>Serbia</v>
          </cell>
          <cell r="B4378" t="str">
            <v>RS</v>
          </cell>
        </row>
        <row r="4379">
          <cell r="A4379" t="str">
            <v>Serbia</v>
          </cell>
          <cell r="B4379" t="str">
            <v>RS</v>
          </cell>
        </row>
        <row r="4380">
          <cell r="A4380" t="str">
            <v>Serbia</v>
          </cell>
          <cell r="B4380" t="str">
            <v>RS</v>
          </cell>
        </row>
        <row r="4381">
          <cell r="A4381" t="str">
            <v>Serbia</v>
          </cell>
          <cell r="B4381" t="str">
            <v>RS</v>
          </cell>
        </row>
        <row r="4382">
          <cell r="A4382" t="str">
            <v>Serbia</v>
          </cell>
          <cell r="B4382" t="str">
            <v>RS</v>
          </cell>
        </row>
        <row r="4383">
          <cell r="A4383" t="str">
            <v>Serbia</v>
          </cell>
          <cell r="B4383" t="str">
            <v>RS</v>
          </cell>
        </row>
        <row r="4384">
          <cell r="A4384" t="str">
            <v>Serbia</v>
          </cell>
          <cell r="B4384" t="str">
            <v>RS</v>
          </cell>
        </row>
        <row r="4385">
          <cell r="A4385" t="str">
            <v>Serbia</v>
          </cell>
          <cell r="B4385" t="str">
            <v>RS</v>
          </cell>
        </row>
        <row r="4386">
          <cell r="A4386" t="str">
            <v>Serbia</v>
          </cell>
          <cell r="B4386" t="str">
            <v>RS</v>
          </cell>
        </row>
        <row r="4387">
          <cell r="A4387" t="str">
            <v>Serbia</v>
          </cell>
          <cell r="B4387" t="str">
            <v>RS</v>
          </cell>
        </row>
        <row r="4388">
          <cell r="A4388" t="str">
            <v>Serbia</v>
          </cell>
          <cell r="B4388" t="str">
            <v>RS</v>
          </cell>
        </row>
        <row r="4389">
          <cell r="A4389" t="str">
            <v>Serbia</v>
          </cell>
          <cell r="B4389" t="str">
            <v>RS</v>
          </cell>
        </row>
        <row r="4390">
          <cell r="A4390" t="str">
            <v>Serbia</v>
          </cell>
          <cell r="B4390" t="str">
            <v>RS</v>
          </cell>
        </row>
        <row r="4391">
          <cell r="A4391" t="str">
            <v>Serbia</v>
          </cell>
          <cell r="B4391" t="str">
            <v>RS</v>
          </cell>
        </row>
        <row r="4392">
          <cell r="A4392" t="str">
            <v>Serbia</v>
          </cell>
          <cell r="B4392" t="str">
            <v>RS</v>
          </cell>
        </row>
        <row r="4393">
          <cell r="A4393" t="str">
            <v>Serbia</v>
          </cell>
          <cell r="B4393" t="str">
            <v>RS</v>
          </cell>
        </row>
        <row r="4394">
          <cell r="A4394" t="str">
            <v>Serbia</v>
          </cell>
          <cell r="B4394" t="str">
            <v>RS</v>
          </cell>
        </row>
        <row r="4395">
          <cell r="A4395" t="str">
            <v>Serbia</v>
          </cell>
          <cell r="B4395" t="str">
            <v>RS</v>
          </cell>
        </row>
        <row r="4396">
          <cell r="A4396" t="str">
            <v>Seychelles</v>
          </cell>
          <cell r="B4396" t="str">
            <v>SC</v>
          </cell>
        </row>
        <row r="4397">
          <cell r="A4397" t="str">
            <v>Seychelles</v>
          </cell>
          <cell r="B4397" t="str">
            <v>SC</v>
          </cell>
        </row>
        <row r="4398">
          <cell r="A4398" t="str">
            <v>Seychelles</v>
          </cell>
          <cell r="B4398" t="str">
            <v>SC</v>
          </cell>
        </row>
        <row r="4399">
          <cell r="A4399" t="str">
            <v>Seychelles</v>
          </cell>
          <cell r="B4399" t="str">
            <v>SC</v>
          </cell>
        </row>
        <row r="4400">
          <cell r="A4400" t="str">
            <v>Seychelles</v>
          </cell>
          <cell r="B4400" t="str">
            <v>SC</v>
          </cell>
        </row>
        <row r="4401">
          <cell r="A4401" t="str">
            <v>Seychelles</v>
          </cell>
          <cell r="B4401" t="str">
            <v>SC</v>
          </cell>
        </row>
        <row r="4402">
          <cell r="A4402" t="str">
            <v>Seychelles</v>
          </cell>
          <cell r="B4402" t="str">
            <v>SC</v>
          </cell>
        </row>
        <row r="4403">
          <cell r="A4403" t="str">
            <v>Seychelles</v>
          </cell>
          <cell r="B4403" t="str">
            <v>SC</v>
          </cell>
        </row>
        <row r="4404">
          <cell r="A4404" t="str">
            <v>Seychelles</v>
          </cell>
          <cell r="B4404" t="str">
            <v>SC</v>
          </cell>
        </row>
        <row r="4405">
          <cell r="A4405" t="str">
            <v>Seychelles</v>
          </cell>
          <cell r="B4405" t="str">
            <v>SC</v>
          </cell>
        </row>
        <row r="4406">
          <cell r="A4406" t="str">
            <v>Seychelles</v>
          </cell>
          <cell r="B4406" t="str">
            <v>SC</v>
          </cell>
        </row>
        <row r="4407">
          <cell r="A4407" t="str">
            <v>Seychelles</v>
          </cell>
          <cell r="B4407" t="str">
            <v>SC</v>
          </cell>
        </row>
        <row r="4408">
          <cell r="A4408" t="str">
            <v>Seychelles</v>
          </cell>
          <cell r="B4408" t="str">
            <v>SC</v>
          </cell>
        </row>
        <row r="4409">
          <cell r="A4409" t="str">
            <v>Seychelles</v>
          </cell>
          <cell r="B4409" t="str">
            <v>SC</v>
          </cell>
        </row>
        <row r="4410">
          <cell r="A4410" t="str">
            <v>Seychelles</v>
          </cell>
          <cell r="B4410" t="str">
            <v>SC</v>
          </cell>
        </row>
        <row r="4411">
          <cell r="A4411" t="str">
            <v>Seychelles</v>
          </cell>
          <cell r="B4411" t="str">
            <v>SC</v>
          </cell>
        </row>
        <row r="4412">
          <cell r="A4412" t="str">
            <v>Seychelles</v>
          </cell>
          <cell r="B4412" t="str">
            <v>SC</v>
          </cell>
        </row>
        <row r="4413">
          <cell r="A4413" t="str">
            <v>Seychelles</v>
          </cell>
          <cell r="B4413" t="str">
            <v>SC</v>
          </cell>
        </row>
        <row r="4414">
          <cell r="A4414" t="str">
            <v>Seychelles</v>
          </cell>
          <cell r="B4414" t="str">
            <v>SC</v>
          </cell>
        </row>
        <row r="4415">
          <cell r="A4415" t="str">
            <v>Seychelles</v>
          </cell>
          <cell r="B4415" t="str">
            <v>SC</v>
          </cell>
        </row>
        <row r="4416">
          <cell r="A4416" t="str">
            <v>Seychelles</v>
          </cell>
          <cell r="B4416" t="str">
            <v>SC</v>
          </cell>
        </row>
        <row r="4417">
          <cell r="A4417" t="str">
            <v>Seychelles</v>
          </cell>
          <cell r="B4417" t="str">
            <v>SC</v>
          </cell>
        </row>
        <row r="4418">
          <cell r="A4418" t="str">
            <v>Seychelles</v>
          </cell>
          <cell r="B4418" t="str">
            <v>SC</v>
          </cell>
        </row>
        <row r="4419">
          <cell r="A4419" t="str">
            <v>Seychelles</v>
          </cell>
          <cell r="B4419" t="str">
            <v>SC</v>
          </cell>
        </row>
        <row r="4420">
          <cell r="A4420" t="str">
            <v>Seychelles</v>
          </cell>
          <cell r="B4420" t="str">
            <v>SC</v>
          </cell>
        </row>
        <row r="4421">
          <cell r="A4421" t="str">
            <v>Seychelles</v>
          </cell>
          <cell r="B4421" t="str">
            <v>SC</v>
          </cell>
        </row>
        <row r="4422">
          <cell r="A4422" t="str">
            <v>Sierra Leone</v>
          </cell>
          <cell r="B4422" t="str">
            <v>SL</v>
          </cell>
        </row>
        <row r="4423">
          <cell r="A4423" t="str">
            <v>Sierra Leone</v>
          </cell>
          <cell r="B4423" t="str">
            <v>SL</v>
          </cell>
        </row>
        <row r="4424">
          <cell r="A4424" t="str">
            <v>Sierra Leone</v>
          </cell>
          <cell r="B4424" t="str">
            <v>SL</v>
          </cell>
        </row>
        <row r="4425">
          <cell r="A4425" t="str">
            <v>Sierra Leone</v>
          </cell>
          <cell r="B4425" t="str">
            <v>SL</v>
          </cell>
        </row>
        <row r="4426">
          <cell r="A4426" t="str">
            <v>Sierra Leone</v>
          </cell>
          <cell r="B4426" t="str">
            <v>SL</v>
          </cell>
        </row>
        <row r="4427">
          <cell r="A4427" t="str">
            <v>Sierra Leone</v>
          </cell>
          <cell r="B4427" t="str">
            <v>SL</v>
          </cell>
        </row>
        <row r="4428">
          <cell r="A4428" t="str">
            <v>Sierra Leone</v>
          </cell>
          <cell r="B4428" t="str">
            <v>SL</v>
          </cell>
        </row>
        <row r="4429">
          <cell r="A4429" t="str">
            <v>Sierra Leone</v>
          </cell>
          <cell r="B4429" t="str">
            <v>SL</v>
          </cell>
        </row>
        <row r="4430">
          <cell r="A4430" t="str">
            <v>Sierra Leone</v>
          </cell>
          <cell r="B4430" t="str">
            <v>SL</v>
          </cell>
        </row>
        <row r="4431">
          <cell r="A4431" t="str">
            <v>Sierra Leone</v>
          </cell>
          <cell r="B4431" t="str">
            <v>SL</v>
          </cell>
        </row>
        <row r="4432">
          <cell r="A4432" t="str">
            <v>Sierra Leone</v>
          </cell>
          <cell r="B4432" t="str">
            <v>SL</v>
          </cell>
        </row>
        <row r="4433">
          <cell r="A4433" t="str">
            <v>Sierra Leone</v>
          </cell>
          <cell r="B4433" t="str">
            <v>SL</v>
          </cell>
        </row>
        <row r="4434">
          <cell r="A4434" t="str">
            <v>Sierra Leone</v>
          </cell>
          <cell r="B4434" t="str">
            <v>SL</v>
          </cell>
        </row>
        <row r="4435">
          <cell r="A4435" t="str">
            <v>Sierra Leone</v>
          </cell>
          <cell r="B4435" t="str">
            <v>SL</v>
          </cell>
        </row>
        <row r="4436">
          <cell r="A4436" t="str">
            <v>Sierra Leone</v>
          </cell>
          <cell r="B4436" t="str">
            <v>SL</v>
          </cell>
        </row>
        <row r="4437">
          <cell r="A4437" t="str">
            <v>Sierra Leone</v>
          </cell>
          <cell r="B4437" t="str">
            <v>SL</v>
          </cell>
        </row>
        <row r="4438">
          <cell r="A4438" t="str">
            <v>Sierra Leone</v>
          </cell>
          <cell r="B4438" t="str">
            <v>SL</v>
          </cell>
        </row>
        <row r="4439">
          <cell r="A4439" t="str">
            <v>Sierra Leone</v>
          </cell>
          <cell r="B4439" t="str">
            <v>SL</v>
          </cell>
        </row>
        <row r="4440">
          <cell r="A4440" t="str">
            <v>Sierra Leone</v>
          </cell>
          <cell r="B4440" t="str">
            <v>SL</v>
          </cell>
        </row>
        <row r="4441">
          <cell r="A4441" t="str">
            <v>Sierra Leone</v>
          </cell>
          <cell r="B4441" t="str">
            <v>SL</v>
          </cell>
        </row>
        <row r="4442">
          <cell r="A4442" t="str">
            <v>Sierra Leone</v>
          </cell>
          <cell r="B4442" t="str">
            <v>SL</v>
          </cell>
        </row>
        <row r="4443">
          <cell r="A4443" t="str">
            <v>Sierra Leone</v>
          </cell>
          <cell r="B4443" t="str">
            <v>SL</v>
          </cell>
        </row>
        <row r="4444">
          <cell r="A4444" t="str">
            <v>Sierra Leone</v>
          </cell>
          <cell r="B4444" t="str">
            <v>SL</v>
          </cell>
        </row>
        <row r="4445">
          <cell r="A4445" t="str">
            <v>Sierra Leone</v>
          </cell>
          <cell r="B4445" t="str">
            <v>SL</v>
          </cell>
        </row>
        <row r="4446">
          <cell r="A4446" t="str">
            <v>Sierra Leone</v>
          </cell>
          <cell r="B4446" t="str">
            <v>SL</v>
          </cell>
        </row>
        <row r="4447">
          <cell r="A4447" t="str">
            <v>Sierra Leone</v>
          </cell>
          <cell r="B4447" t="str">
            <v>SL</v>
          </cell>
        </row>
        <row r="4448">
          <cell r="A4448" t="str">
            <v>Singapore</v>
          </cell>
          <cell r="B4448" t="str">
            <v>SG</v>
          </cell>
        </row>
        <row r="4449">
          <cell r="A4449" t="str">
            <v>Singapore</v>
          </cell>
          <cell r="B4449" t="str">
            <v>SG</v>
          </cell>
        </row>
        <row r="4450">
          <cell r="A4450" t="str">
            <v>Singapore</v>
          </cell>
          <cell r="B4450" t="str">
            <v>SG</v>
          </cell>
        </row>
        <row r="4451">
          <cell r="A4451" t="str">
            <v>Singapore</v>
          </cell>
          <cell r="B4451" t="str">
            <v>SG</v>
          </cell>
        </row>
        <row r="4452">
          <cell r="A4452" t="str">
            <v>Singapore</v>
          </cell>
          <cell r="B4452" t="str">
            <v>SG</v>
          </cell>
        </row>
        <row r="4453">
          <cell r="A4453" t="str">
            <v>Singapore</v>
          </cell>
          <cell r="B4453" t="str">
            <v>SG</v>
          </cell>
        </row>
        <row r="4454">
          <cell r="A4454" t="str">
            <v>Singapore</v>
          </cell>
          <cell r="B4454" t="str">
            <v>SG</v>
          </cell>
        </row>
        <row r="4455">
          <cell r="A4455" t="str">
            <v>Singapore</v>
          </cell>
          <cell r="B4455" t="str">
            <v>SG</v>
          </cell>
        </row>
        <row r="4456">
          <cell r="A4456" t="str">
            <v>Singapore</v>
          </cell>
          <cell r="B4456" t="str">
            <v>SG</v>
          </cell>
        </row>
        <row r="4457">
          <cell r="A4457" t="str">
            <v>Singapore</v>
          </cell>
          <cell r="B4457" t="str">
            <v>SG</v>
          </cell>
        </row>
        <row r="4458">
          <cell r="A4458" t="str">
            <v>Singapore</v>
          </cell>
          <cell r="B4458" t="str">
            <v>SG</v>
          </cell>
        </row>
        <row r="4459">
          <cell r="A4459" t="str">
            <v>Singapore</v>
          </cell>
          <cell r="B4459" t="str">
            <v>SG</v>
          </cell>
        </row>
        <row r="4460">
          <cell r="A4460" t="str">
            <v>Singapore</v>
          </cell>
          <cell r="B4460" t="str">
            <v>SG</v>
          </cell>
        </row>
        <row r="4461">
          <cell r="A4461" t="str">
            <v>Singapore</v>
          </cell>
          <cell r="B4461" t="str">
            <v>SG</v>
          </cell>
        </row>
        <row r="4462">
          <cell r="A4462" t="str">
            <v>Singapore</v>
          </cell>
          <cell r="B4462" t="str">
            <v>SG</v>
          </cell>
        </row>
        <row r="4463">
          <cell r="A4463" t="str">
            <v>Singapore</v>
          </cell>
          <cell r="B4463" t="str">
            <v>SG</v>
          </cell>
        </row>
        <row r="4464">
          <cell r="A4464" t="str">
            <v>Singapore</v>
          </cell>
          <cell r="B4464" t="str">
            <v>SG</v>
          </cell>
        </row>
        <row r="4465">
          <cell r="A4465" t="str">
            <v>Singapore</v>
          </cell>
          <cell r="B4465" t="str">
            <v>SG</v>
          </cell>
        </row>
        <row r="4466">
          <cell r="A4466" t="str">
            <v>Singapore</v>
          </cell>
          <cell r="B4466" t="str">
            <v>SG</v>
          </cell>
        </row>
        <row r="4467">
          <cell r="A4467" t="str">
            <v>Singapore</v>
          </cell>
          <cell r="B4467" t="str">
            <v>SG</v>
          </cell>
        </row>
        <row r="4468">
          <cell r="A4468" t="str">
            <v>Singapore</v>
          </cell>
          <cell r="B4468" t="str">
            <v>SG</v>
          </cell>
        </row>
        <row r="4469">
          <cell r="A4469" t="str">
            <v>Singapore</v>
          </cell>
          <cell r="B4469" t="str">
            <v>SG</v>
          </cell>
        </row>
        <row r="4470">
          <cell r="A4470" t="str">
            <v>Singapore</v>
          </cell>
          <cell r="B4470" t="str">
            <v>SG</v>
          </cell>
        </row>
        <row r="4471">
          <cell r="A4471" t="str">
            <v>Singapore</v>
          </cell>
          <cell r="B4471" t="str">
            <v>SG</v>
          </cell>
        </row>
        <row r="4472">
          <cell r="A4472" t="str">
            <v>Singapore</v>
          </cell>
          <cell r="B4472" t="str">
            <v>SG</v>
          </cell>
        </row>
        <row r="4473">
          <cell r="A4473" t="str">
            <v>Singapore</v>
          </cell>
          <cell r="B4473" t="str">
            <v>SG</v>
          </cell>
        </row>
        <row r="4474">
          <cell r="A4474" t="str">
            <v>Sint Maarten (Dutch part)</v>
          </cell>
          <cell r="B4474" t="str">
            <v>SX</v>
          </cell>
        </row>
        <row r="4475">
          <cell r="A4475" t="str">
            <v>Sint Maarten (Dutch part)</v>
          </cell>
          <cell r="B4475" t="str">
            <v>SX</v>
          </cell>
        </row>
        <row r="4476">
          <cell r="A4476" t="str">
            <v>Sint Maarten (Dutch part)</v>
          </cell>
          <cell r="B4476" t="str">
            <v>SX</v>
          </cell>
        </row>
        <row r="4477">
          <cell r="A4477" t="str">
            <v>Sint Maarten (Dutch part)</v>
          </cell>
          <cell r="B4477" t="str">
            <v>SX</v>
          </cell>
        </row>
        <row r="4478">
          <cell r="A4478" t="str">
            <v>Sint Maarten (Dutch part)</v>
          </cell>
          <cell r="B4478" t="str">
            <v>SX</v>
          </cell>
        </row>
        <row r="4479">
          <cell r="A4479" t="str">
            <v>Sint Maarten (Dutch part)</v>
          </cell>
          <cell r="B4479" t="str">
            <v>SX</v>
          </cell>
        </row>
        <row r="4480">
          <cell r="A4480" t="str">
            <v>Sint Maarten (Dutch part)</v>
          </cell>
          <cell r="B4480" t="str">
            <v>SX</v>
          </cell>
        </row>
        <row r="4481">
          <cell r="A4481" t="str">
            <v>Sint Maarten (Dutch part)</v>
          </cell>
          <cell r="B4481" t="str">
            <v>SX</v>
          </cell>
        </row>
        <row r="4482">
          <cell r="A4482" t="str">
            <v>Sint Maarten (Dutch part)</v>
          </cell>
          <cell r="B4482" t="str">
            <v>SX</v>
          </cell>
        </row>
        <row r="4483">
          <cell r="A4483" t="str">
            <v>Sint Maarten (Dutch part)</v>
          </cell>
          <cell r="B4483" t="str">
            <v>SX</v>
          </cell>
        </row>
        <row r="4484">
          <cell r="A4484" t="str">
            <v>Sint Maarten (Dutch part)</v>
          </cell>
          <cell r="B4484" t="str">
            <v>SX</v>
          </cell>
        </row>
        <row r="4485">
          <cell r="A4485" t="str">
            <v>Sint Maarten (Dutch part)</v>
          </cell>
          <cell r="B4485" t="str">
            <v>SX</v>
          </cell>
        </row>
        <row r="4486">
          <cell r="A4486" t="str">
            <v>Sint Maarten (Dutch part)</v>
          </cell>
          <cell r="B4486" t="str">
            <v>SX</v>
          </cell>
        </row>
        <row r="4487">
          <cell r="A4487" t="str">
            <v>Sint Maarten (Dutch part)</v>
          </cell>
          <cell r="B4487" t="str">
            <v>SX</v>
          </cell>
        </row>
        <row r="4488">
          <cell r="A4488" t="str">
            <v>Sint Maarten (Dutch part)</v>
          </cell>
          <cell r="B4488" t="str">
            <v>SX</v>
          </cell>
        </row>
        <row r="4489">
          <cell r="A4489" t="str">
            <v>Sint Maarten (Dutch part)</v>
          </cell>
          <cell r="B4489" t="str">
            <v>SX</v>
          </cell>
        </row>
        <row r="4490">
          <cell r="A4490" t="str">
            <v>Sint Maarten (Dutch part)</v>
          </cell>
          <cell r="B4490" t="str">
            <v>SX</v>
          </cell>
        </row>
        <row r="4491">
          <cell r="A4491" t="str">
            <v>Sint Maarten (Dutch part)</v>
          </cell>
          <cell r="B4491" t="str">
            <v>SX</v>
          </cell>
        </row>
        <row r="4492">
          <cell r="A4492" t="str">
            <v>Sint Maarten (Dutch part)</v>
          </cell>
          <cell r="B4492" t="str">
            <v>SX</v>
          </cell>
        </row>
        <row r="4493">
          <cell r="A4493" t="str">
            <v>Sint Maarten (Dutch part)</v>
          </cell>
          <cell r="B4493" t="str">
            <v>SX</v>
          </cell>
        </row>
        <row r="4494">
          <cell r="A4494" t="str">
            <v>Sint Maarten (Dutch part)</v>
          </cell>
          <cell r="B4494" t="str">
            <v>SX</v>
          </cell>
        </row>
        <row r="4495">
          <cell r="A4495" t="str">
            <v>Sint Maarten (Dutch part)</v>
          </cell>
          <cell r="B4495" t="str">
            <v>SX</v>
          </cell>
        </row>
        <row r="4496">
          <cell r="A4496" t="str">
            <v>Sint Maarten (Dutch part)</v>
          </cell>
          <cell r="B4496" t="str">
            <v>SX</v>
          </cell>
        </row>
        <row r="4497">
          <cell r="A4497" t="str">
            <v>Sint Maarten (Dutch part)</v>
          </cell>
          <cell r="B4497" t="str">
            <v>SX</v>
          </cell>
        </row>
        <row r="4498">
          <cell r="A4498" t="str">
            <v>Sint Maarten (Dutch part)</v>
          </cell>
          <cell r="B4498" t="str">
            <v>SX</v>
          </cell>
        </row>
        <row r="4499">
          <cell r="A4499" t="str">
            <v>Sint Maarten (Dutch part)</v>
          </cell>
          <cell r="B4499" t="str">
            <v>SX</v>
          </cell>
        </row>
        <row r="4500">
          <cell r="A4500" t="str">
            <v>Slovak Republic</v>
          </cell>
          <cell r="B4500" t="str">
            <v>SK</v>
          </cell>
        </row>
        <row r="4501">
          <cell r="A4501" t="str">
            <v>Slovak Republic</v>
          </cell>
          <cell r="B4501" t="str">
            <v>SK</v>
          </cell>
        </row>
        <row r="4502">
          <cell r="A4502" t="str">
            <v>Slovak Republic</v>
          </cell>
          <cell r="B4502" t="str">
            <v>SK</v>
          </cell>
        </row>
        <row r="4503">
          <cell r="A4503" t="str">
            <v>Slovak Republic</v>
          </cell>
          <cell r="B4503" t="str">
            <v>SK</v>
          </cell>
        </row>
        <row r="4504">
          <cell r="A4504" t="str">
            <v>Slovak Republic</v>
          </cell>
          <cell r="B4504" t="str">
            <v>SK</v>
          </cell>
        </row>
        <row r="4505">
          <cell r="A4505" t="str">
            <v>Slovak Republic</v>
          </cell>
          <cell r="B4505" t="str">
            <v>SK</v>
          </cell>
        </row>
        <row r="4506">
          <cell r="A4506" t="str">
            <v>Slovak Republic</v>
          </cell>
          <cell r="B4506" t="str">
            <v>SK</v>
          </cell>
        </row>
        <row r="4507">
          <cell r="A4507" t="str">
            <v>Slovak Republic</v>
          </cell>
          <cell r="B4507" t="str">
            <v>SK</v>
          </cell>
        </row>
        <row r="4508">
          <cell r="A4508" t="str">
            <v>Slovak Republic</v>
          </cell>
          <cell r="B4508" t="str">
            <v>SK</v>
          </cell>
        </row>
        <row r="4509">
          <cell r="A4509" t="str">
            <v>Slovak Republic</v>
          </cell>
          <cell r="B4509" t="str">
            <v>SK</v>
          </cell>
        </row>
        <row r="4510">
          <cell r="A4510" t="str">
            <v>Slovak Republic</v>
          </cell>
          <cell r="B4510" t="str">
            <v>SK</v>
          </cell>
        </row>
        <row r="4511">
          <cell r="A4511" t="str">
            <v>Slovak Republic</v>
          </cell>
          <cell r="B4511" t="str">
            <v>SK</v>
          </cell>
        </row>
        <row r="4512">
          <cell r="A4512" t="str">
            <v>Slovak Republic</v>
          </cell>
          <cell r="B4512" t="str">
            <v>SK</v>
          </cell>
        </row>
        <row r="4513">
          <cell r="A4513" t="str">
            <v>Slovak Republic</v>
          </cell>
          <cell r="B4513" t="str">
            <v>SK</v>
          </cell>
        </row>
        <row r="4514">
          <cell r="A4514" t="str">
            <v>Slovak Republic</v>
          </cell>
          <cell r="B4514" t="str">
            <v>SK</v>
          </cell>
        </row>
        <row r="4515">
          <cell r="A4515" t="str">
            <v>Slovak Republic</v>
          </cell>
          <cell r="B4515" t="str">
            <v>SK</v>
          </cell>
        </row>
        <row r="4516">
          <cell r="A4516" t="str">
            <v>Slovak Republic</v>
          </cell>
          <cell r="B4516" t="str">
            <v>SK</v>
          </cell>
        </row>
        <row r="4517">
          <cell r="A4517" t="str">
            <v>Slovak Republic</v>
          </cell>
          <cell r="B4517" t="str">
            <v>SK</v>
          </cell>
        </row>
        <row r="4518">
          <cell r="A4518" t="str">
            <v>Slovak Republic</v>
          </cell>
          <cell r="B4518" t="str">
            <v>SK</v>
          </cell>
        </row>
        <row r="4519">
          <cell r="A4519" t="str">
            <v>Slovak Republic</v>
          </cell>
          <cell r="B4519" t="str">
            <v>SK</v>
          </cell>
        </row>
        <row r="4520">
          <cell r="A4520" t="str">
            <v>Slovak Republic</v>
          </cell>
          <cell r="B4520" t="str">
            <v>SK</v>
          </cell>
        </row>
        <row r="4521">
          <cell r="A4521" t="str">
            <v>Slovak Republic</v>
          </cell>
          <cell r="B4521" t="str">
            <v>SK</v>
          </cell>
        </row>
        <row r="4522">
          <cell r="A4522" t="str">
            <v>Slovak Republic</v>
          </cell>
          <cell r="B4522" t="str">
            <v>SK</v>
          </cell>
        </row>
        <row r="4523">
          <cell r="A4523" t="str">
            <v>Slovak Republic</v>
          </cell>
          <cell r="B4523" t="str">
            <v>SK</v>
          </cell>
        </row>
        <row r="4524">
          <cell r="A4524" t="str">
            <v>Slovak Republic</v>
          </cell>
          <cell r="B4524" t="str">
            <v>SK</v>
          </cell>
        </row>
        <row r="4525">
          <cell r="A4525" t="str">
            <v>Slovak Republic</v>
          </cell>
          <cell r="B4525" t="str">
            <v>SK</v>
          </cell>
        </row>
        <row r="4526">
          <cell r="A4526" t="str">
            <v>Slovenia</v>
          </cell>
          <cell r="B4526" t="str">
            <v>SI</v>
          </cell>
        </row>
        <row r="4527">
          <cell r="A4527" t="str">
            <v>Slovenia</v>
          </cell>
          <cell r="B4527" t="str">
            <v>SI</v>
          </cell>
        </row>
        <row r="4528">
          <cell r="A4528" t="str">
            <v>Slovenia</v>
          </cell>
          <cell r="B4528" t="str">
            <v>SI</v>
          </cell>
        </row>
        <row r="4529">
          <cell r="A4529" t="str">
            <v>Slovenia</v>
          </cell>
          <cell r="B4529" t="str">
            <v>SI</v>
          </cell>
        </row>
        <row r="4530">
          <cell r="A4530" t="str">
            <v>Slovenia</v>
          </cell>
          <cell r="B4530" t="str">
            <v>SI</v>
          </cell>
        </row>
        <row r="4531">
          <cell r="A4531" t="str">
            <v>Slovenia</v>
          </cell>
          <cell r="B4531" t="str">
            <v>SI</v>
          </cell>
        </row>
        <row r="4532">
          <cell r="A4532" t="str">
            <v>Slovenia</v>
          </cell>
          <cell r="B4532" t="str">
            <v>SI</v>
          </cell>
        </row>
        <row r="4533">
          <cell r="A4533" t="str">
            <v>Slovenia</v>
          </cell>
          <cell r="B4533" t="str">
            <v>SI</v>
          </cell>
        </row>
        <row r="4534">
          <cell r="A4534" t="str">
            <v>Slovenia</v>
          </cell>
          <cell r="B4534" t="str">
            <v>SI</v>
          </cell>
        </row>
        <row r="4535">
          <cell r="A4535" t="str">
            <v>Slovenia</v>
          </cell>
          <cell r="B4535" t="str">
            <v>SI</v>
          </cell>
        </row>
        <row r="4536">
          <cell r="A4536" t="str">
            <v>Slovenia</v>
          </cell>
          <cell r="B4536" t="str">
            <v>SI</v>
          </cell>
        </row>
        <row r="4537">
          <cell r="A4537" t="str">
            <v>Slovenia</v>
          </cell>
          <cell r="B4537" t="str">
            <v>SI</v>
          </cell>
        </row>
        <row r="4538">
          <cell r="A4538" t="str">
            <v>Slovenia</v>
          </cell>
          <cell r="B4538" t="str">
            <v>SI</v>
          </cell>
        </row>
        <row r="4539">
          <cell r="A4539" t="str">
            <v>Slovenia</v>
          </cell>
          <cell r="B4539" t="str">
            <v>SI</v>
          </cell>
        </row>
        <row r="4540">
          <cell r="A4540" t="str">
            <v>Slovenia</v>
          </cell>
          <cell r="B4540" t="str">
            <v>SI</v>
          </cell>
        </row>
        <row r="4541">
          <cell r="A4541" t="str">
            <v>Slovenia</v>
          </cell>
          <cell r="B4541" t="str">
            <v>SI</v>
          </cell>
        </row>
        <row r="4542">
          <cell r="A4542" t="str">
            <v>Slovenia</v>
          </cell>
          <cell r="B4542" t="str">
            <v>SI</v>
          </cell>
        </row>
        <row r="4543">
          <cell r="A4543" t="str">
            <v>Slovenia</v>
          </cell>
          <cell r="B4543" t="str">
            <v>SI</v>
          </cell>
        </row>
        <row r="4544">
          <cell r="A4544" t="str">
            <v>Slovenia</v>
          </cell>
          <cell r="B4544" t="str">
            <v>SI</v>
          </cell>
        </row>
        <row r="4545">
          <cell r="A4545" t="str">
            <v>Slovenia</v>
          </cell>
          <cell r="B4545" t="str">
            <v>SI</v>
          </cell>
        </row>
        <row r="4546">
          <cell r="A4546" t="str">
            <v>Slovenia</v>
          </cell>
          <cell r="B4546" t="str">
            <v>SI</v>
          </cell>
        </row>
        <row r="4547">
          <cell r="A4547" t="str">
            <v>Slovenia</v>
          </cell>
          <cell r="B4547" t="str">
            <v>SI</v>
          </cell>
        </row>
        <row r="4548">
          <cell r="A4548" t="str">
            <v>Slovenia</v>
          </cell>
          <cell r="B4548" t="str">
            <v>SI</v>
          </cell>
        </row>
        <row r="4549">
          <cell r="A4549" t="str">
            <v>Slovenia</v>
          </cell>
          <cell r="B4549" t="str">
            <v>SI</v>
          </cell>
        </row>
        <row r="4550">
          <cell r="A4550" t="str">
            <v>Slovenia</v>
          </cell>
          <cell r="B4550" t="str">
            <v>SI</v>
          </cell>
        </row>
        <row r="4551">
          <cell r="A4551" t="str">
            <v>Slovenia</v>
          </cell>
          <cell r="B4551" t="str">
            <v>SI</v>
          </cell>
        </row>
        <row r="4552">
          <cell r="A4552" t="str">
            <v>Solomon Islands</v>
          </cell>
          <cell r="B4552" t="str">
            <v>SB</v>
          </cell>
        </row>
        <row r="4553">
          <cell r="A4553" t="str">
            <v>Solomon Islands</v>
          </cell>
          <cell r="B4553" t="str">
            <v>SB</v>
          </cell>
        </row>
        <row r="4554">
          <cell r="A4554" t="str">
            <v>Solomon Islands</v>
          </cell>
          <cell r="B4554" t="str">
            <v>SB</v>
          </cell>
        </row>
        <row r="4555">
          <cell r="A4555" t="str">
            <v>Solomon Islands</v>
          </cell>
          <cell r="B4555" t="str">
            <v>SB</v>
          </cell>
        </row>
        <row r="4556">
          <cell r="A4556" t="str">
            <v>Solomon Islands</v>
          </cell>
          <cell r="B4556" t="str">
            <v>SB</v>
          </cell>
        </row>
        <row r="4557">
          <cell r="A4557" t="str">
            <v>Solomon Islands</v>
          </cell>
          <cell r="B4557" t="str">
            <v>SB</v>
          </cell>
        </row>
        <row r="4558">
          <cell r="A4558" t="str">
            <v>Solomon Islands</v>
          </cell>
          <cell r="B4558" t="str">
            <v>SB</v>
          </cell>
        </row>
        <row r="4559">
          <cell r="A4559" t="str">
            <v>Solomon Islands</v>
          </cell>
          <cell r="B4559" t="str">
            <v>SB</v>
          </cell>
        </row>
        <row r="4560">
          <cell r="A4560" t="str">
            <v>Solomon Islands</v>
          </cell>
          <cell r="B4560" t="str">
            <v>SB</v>
          </cell>
        </row>
        <row r="4561">
          <cell r="A4561" t="str">
            <v>Solomon Islands</v>
          </cell>
          <cell r="B4561" t="str">
            <v>SB</v>
          </cell>
        </row>
        <row r="4562">
          <cell r="A4562" t="str">
            <v>Solomon Islands</v>
          </cell>
          <cell r="B4562" t="str">
            <v>SB</v>
          </cell>
        </row>
        <row r="4563">
          <cell r="A4563" t="str">
            <v>Solomon Islands</v>
          </cell>
          <cell r="B4563" t="str">
            <v>SB</v>
          </cell>
        </row>
        <row r="4564">
          <cell r="A4564" t="str">
            <v>Solomon Islands</v>
          </cell>
          <cell r="B4564" t="str">
            <v>SB</v>
          </cell>
        </row>
        <row r="4565">
          <cell r="A4565" t="str">
            <v>Solomon Islands</v>
          </cell>
          <cell r="B4565" t="str">
            <v>SB</v>
          </cell>
        </row>
        <row r="4566">
          <cell r="A4566" t="str">
            <v>Solomon Islands</v>
          </cell>
          <cell r="B4566" t="str">
            <v>SB</v>
          </cell>
        </row>
        <row r="4567">
          <cell r="A4567" t="str">
            <v>Solomon Islands</v>
          </cell>
          <cell r="B4567" t="str">
            <v>SB</v>
          </cell>
        </row>
        <row r="4568">
          <cell r="A4568" t="str">
            <v>Solomon Islands</v>
          </cell>
          <cell r="B4568" t="str">
            <v>SB</v>
          </cell>
        </row>
        <row r="4569">
          <cell r="A4569" t="str">
            <v>Solomon Islands</v>
          </cell>
          <cell r="B4569" t="str">
            <v>SB</v>
          </cell>
        </row>
        <row r="4570">
          <cell r="A4570" t="str">
            <v>Solomon Islands</v>
          </cell>
          <cell r="B4570" t="str">
            <v>SB</v>
          </cell>
        </row>
        <row r="4571">
          <cell r="A4571" t="str">
            <v>Solomon Islands</v>
          </cell>
          <cell r="B4571" t="str">
            <v>SB</v>
          </cell>
        </row>
        <row r="4572">
          <cell r="A4572" t="str">
            <v>Solomon Islands</v>
          </cell>
          <cell r="B4572" t="str">
            <v>SB</v>
          </cell>
        </row>
        <row r="4573">
          <cell r="A4573" t="str">
            <v>Solomon Islands</v>
          </cell>
          <cell r="B4573" t="str">
            <v>SB</v>
          </cell>
        </row>
        <row r="4574">
          <cell r="A4574" t="str">
            <v>Solomon Islands</v>
          </cell>
          <cell r="B4574" t="str">
            <v>SB</v>
          </cell>
        </row>
        <row r="4575">
          <cell r="A4575" t="str">
            <v>Solomon Islands</v>
          </cell>
          <cell r="B4575" t="str">
            <v>SB</v>
          </cell>
        </row>
        <row r="4576">
          <cell r="A4576" t="str">
            <v>Solomon Islands</v>
          </cell>
          <cell r="B4576" t="str">
            <v>SB</v>
          </cell>
        </row>
        <row r="4577">
          <cell r="A4577" t="str">
            <v>Solomon Islands</v>
          </cell>
          <cell r="B4577" t="str">
            <v>SB</v>
          </cell>
        </row>
        <row r="4578">
          <cell r="A4578" t="str">
            <v>Somalia, Fed. Rep.</v>
          </cell>
          <cell r="B4578" t="str">
            <v>SO</v>
          </cell>
        </row>
        <row r="4579">
          <cell r="A4579" t="str">
            <v>Somalia, Fed. Rep.</v>
          </cell>
          <cell r="B4579" t="str">
            <v>SO</v>
          </cell>
        </row>
        <row r="4580">
          <cell r="A4580" t="str">
            <v>Somalia, Fed. Rep.</v>
          </cell>
          <cell r="B4580" t="str">
            <v>SO</v>
          </cell>
        </row>
        <row r="4581">
          <cell r="A4581" t="str">
            <v>Somalia, Fed. Rep.</v>
          </cell>
          <cell r="B4581" t="str">
            <v>SO</v>
          </cell>
        </row>
        <row r="4582">
          <cell r="A4582" t="str">
            <v>Somalia, Fed. Rep.</v>
          </cell>
          <cell r="B4582" t="str">
            <v>SO</v>
          </cell>
        </row>
        <row r="4583">
          <cell r="A4583" t="str">
            <v>Somalia, Fed. Rep.</v>
          </cell>
          <cell r="B4583" t="str">
            <v>SO</v>
          </cell>
        </row>
        <row r="4584">
          <cell r="A4584" t="str">
            <v>Somalia, Fed. Rep.</v>
          </cell>
          <cell r="B4584" t="str">
            <v>SO</v>
          </cell>
        </row>
        <row r="4585">
          <cell r="A4585" t="str">
            <v>Somalia, Fed. Rep.</v>
          </cell>
          <cell r="B4585" t="str">
            <v>SO</v>
          </cell>
        </row>
        <row r="4586">
          <cell r="A4586" t="str">
            <v>Somalia, Fed. Rep.</v>
          </cell>
          <cell r="B4586" t="str">
            <v>SO</v>
          </cell>
        </row>
        <row r="4587">
          <cell r="A4587" t="str">
            <v>Somalia, Fed. Rep.</v>
          </cell>
          <cell r="B4587" t="str">
            <v>SO</v>
          </cell>
        </row>
        <row r="4588">
          <cell r="A4588" t="str">
            <v>Somalia, Fed. Rep.</v>
          </cell>
          <cell r="B4588" t="str">
            <v>SO</v>
          </cell>
        </row>
        <row r="4589">
          <cell r="A4589" t="str">
            <v>Somalia, Fed. Rep.</v>
          </cell>
          <cell r="B4589" t="str">
            <v>SO</v>
          </cell>
        </row>
        <row r="4590">
          <cell r="A4590" t="str">
            <v>Somalia, Fed. Rep.</v>
          </cell>
          <cell r="B4590" t="str">
            <v>SO</v>
          </cell>
        </row>
        <row r="4591">
          <cell r="A4591" t="str">
            <v>Somalia, Fed. Rep.</v>
          </cell>
          <cell r="B4591" t="str">
            <v>SO</v>
          </cell>
        </row>
        <row r="4592">
          <cell r="A4592" t="str">
            <v>Somalia, Fed. Rep.</v>
          </cell>
          <cell r="B4592" t="str">
            <v>SO</v>
          </cell>
        </row>
        <row r="4593">
          <cell r="A4593" t="str">
            <v>Somalia, Fed. Rep.</v>
          </cell>
          <cell r="B4593" t="str">
            <v>SO</v>
          </cell>
        </row>
        <row r="4594">
          <cell r="A4594" t="str">
            <v>Somalia, Fed. Rep.</v>
          </cell>
          <cell r="B4594" t="str">
            <v>SO</v>
          </cell>
        </row>
        <row r="4595">
          <cell r="A4595" t="str">
            <v>Somalia, Fed. Rep.</v>
          </cell>
          <cell r="B4595" t="str">
            <v>SO</v>
          </cell>
        </row>
        <row r="4596">
          <cell r="A4596" t="str">
            <v>Somalia, Fed. Rep.</v>
          </cell>
          <cell r="B4596" t="str">
            <v>SO</v>
          </cell>
        </row>
        <row r="4597">
          <cell r="A4597" t="str">
            <v>Somalia, Fed. Rep.</v>
          </cell>
          <cell r="B4597" t="str">
            <v>SO</v>
          </cell>
        </row>
        <row r="4598">
          <cell r="A4598" t="str">
            <v>Somalia, Fed. Rep.</v>
          </cell>
          <cell r="B4598" t="str">
            <v>SO</v>
          </cell>
        </row>
        <row r="4599">
          <cell r="A4599" t="str">
            <v>Somalia, Fed. Rep.</v>
          </cell>
          <cell r="B4599" t="str">
            <v>SO</v>
          </cell>
        </row>
        <row r="4600">
          <cell r="A4600" t="str">
            <v>Somalia, Fed. Rep.</v>
          </cell>
          <cell r="B4600" t="str">
            <v>SO</v>
          </cell>
        </row>
        <row r="4601">
          <cell r="A4601" t="str">
            <v>Somalia, Fed. Rep.</v>
          </cell>
          <cell r="B4601" t="str">
            <v>SO</v>
          </cell>
        </row>
        <row r="4602">
          <cell r="A4602" t="str">
            <v>Somalia, Fed. Rep.</v>
          </cell>
          <cell r="B4602" t="str">
            <v>SO</v>
          </cell>
        </row>
        <row r="4603">
          <cell r="A4603" t="str">
            <v>Somalia, Fed. Rep.</v>
          </cell>
          <cell r="B4603" t="str">
            <v>SO</v>
          </cell>
        </row>
        <row r="4604">
          <cell r="A4604" t="str">
            <v>South Africa</v>
          </cell>
          <cell r="B4604" t="str">
            <v>ZA</v>
          </cell>
        </row>
        <row r="4605">
          <cell r="A4605" t="str">
            <v>South Africa</v>
          </cell>
          <cell r="B4605" t="str">
            <v>ZA</v>
          </cell>
        </row>
        <row r="4606">
          <cell r="A4606" t="str">
            <v>South Africa</v>
          </cell>
          <cell r="B4606" t="str">
            <v>ZA</v>
          </cell>
        </row>
        <row r="4607">
          <cell r="A4607" t="str">
            <v>South Africa</v>
          </cell>
          <cell r="B4607" t="str">
            <v>ZA</v>
          </cell>
        </row>
        <row r="4608">
          <cell r="A4608" t="str">
            <v>South Africa</v>
          </cell>
          <cell r="B4608" t="str">
            <v>ZA</v>
          </cell>
        </row>
        <row r="4609">
          <cell r="A4609" t="str">
            <v>South Africa</v>
          </cell>
          <cell r="B4609" t="str">
            <v>ZA</v>
          </cell>
        </row>
        <row r="4610">
          <cell r="A4610" t="str">
            <v>South Africa</v>
          </cell>
          <cell r="B4610" t="str">
            <v>ZA</v>
          </cell>
        </row>
        <row r="4611">
          <cell r="A4611" t="str">
            <v>South Africa</v>
          </cell>
          <cell r="B4611" t="str">
            <v>ZA</v>
          </cell>
        </row>
        <row r="4612">
          <cell r="A4612" t="str">
            <v>South Africa</v>
          </cell>
          <cell r="B4612" t="str">
            <v>ZA</v>
          </cell>
        </row>
        <row r="4613">
          <cell r="A4613" t="str">
            <v>South Africa</v>
          </cell>
          <cell r="B4613" t="str">
            <v>ZA</v>
          </cell>
        </row>
        <row r="4614">
          <cell r="A4614" t="str">
            <v>South Africa</v>
          </cell>
          <cell r="B4614" t="str">
            <v>ZA</v>
          </cell>
        </row>
        <row r="4615">
          <cell r="A4615" t="str">
            <v>South Africa</v>
          </cell>
          <cell r="B4615" t="str">
            <v>ZA</v>
          </cell>
        </row>
        <row r="4616">
          <cell r="A4616" t="str">
            <v>South Africa</v>
          </cell>
          <cell r="B4616" t="str">
            <v>ZA</v>
          </cell>
        </row>
        <row r="4617">
          <cell r="A4617" t="str">
            <v>South Africa</v>
          </cell>
          <cell r="B4617" t="str">
            <v>ZA</v>
          </cell>
        </row>
        <row r="4618">
          <cell r="A4618" t="str">
            <v>South Africa</v>
          </cell>
          <cell r="B4618" t="str">
            <v>ZA</v>
          </cell>
        </row>
        <row r="4619">
          <cell r="A4619" t="str">
            <v>South Africa</v>
          </cell>
          <cell r="B4619" t="str">
            <v>ZA</v>
          </cell>
        </row>
        <row r="4620">
          <cell r="A4620" t="str">
            <v>South Africa</v>
          </cell>
          <cell r="B4620" t="str">
            <v>ZA</v>
          </cell>
        </row>
        <row r="4621">
          <cell r="A4621" t="str">
            <v>South Africa</v>
          </cell>
          <cell r="B4621" t="str">
            <v>ZA</v>
          </cell>
        </row>
        <row r="4622">
          <cell r="A4622" t="str">
            <v>South Africa</v>
          </cell>
          <cell r="B4622" t="str">
            <v>ZA</v>
          </cell>
        </row>
        <row r="4623">
          <cell r="A4623" t="str">
            <v>South Africa</v>
          </cell>
          <cell r="B4623" t="str">
            <v>ZA</v>
          </cell>
        </row>
        <row r="4624">
          <cell r="A4624" t="str">
            <v>South Africa</v>
          </cell>
          <cell r="B4624" t="str">
            <v>ZA</v>
          </cell>
        </row>
        <row r="4625">
          <cell r="A4625" t="str">
            <v>South Africa</v>
          </cell>
          <cell r="B4625" t="str">
            <v>ZA</v>
          </cell>
        </row>
        <row r="4626">
          <cell r="A4626" t="str">
            <v>South Africa</v>
          </cell>
          <cell r="B4626" t="str">
            <v>ZA</v>
          </cell>
        </row>
        <row r="4627">
          <cell r="A4627" t="str">
            <v>South Africa</v>
          </cell>
          <cell r="B4627" t="str">
            <v>ZA</v>
          </cell>
        </row>
        <row r="4628">
          <cell r="A4628" t="str">
            <v>South Africa</v>
          </cell>
          <cell r="B4628" t="str">
            <v>ZA</v>
          </cell>
        </row>
        <row r="4629">
          <cell r="A4629" t="str">
            <v>South Africa</v>
          </cell>
          <cell r="B4629" t="str">
            <v>ZA</v>
          </cell>
        </row>
        <row r="4630">
          <cell r="A4630" t="str">
            <v>South Sudan</v>
          </cell>
          <cell r="B4630" t="str">
            <v>SS</v>
          </cell>
        </row>
        <row r="4631">
          <cell r="A4631" t="str">
            <v>South Sudan</v>
          </cell>
          <cell r="B4631" t="str">
            <v>SS</v>
          </cell>
        </row>
        <row r="4632">
          <cell r="A4632" t="str">
            <v>South Sudan</v>
          </cell>
          <cell r="B4632" t="str">
            <v>SS</v>
          </cell>
        </row>
        <row r="4633">
          <cell r="A4633" t="str">
            <v>South Sudan</v>
          </cell>
          <cell r="B4633" t="str">
            <v>SS</v>
          </cell>
        </row>
        <row r="4634">
          <cell r="A4634" t="str">
            <v>South Sudan</v>
          </cell>
          <cell r="B4634" t="str">
            <v>SS</v>
          </cell>
        </row>
        <row r="4635">
          <cell r="A4635" t="str">
            <v>South Sudan</v>
          </cell>
          <cell r="B4635" t="str">
            <v>SS</v>
          </cell>
        </row>
        <row r="4636">
          <cell r="A4636" t="str">
            <v>South Sudan</v>
          </cell>
          <cell r="B4636" t="str">
            <v>SS</v>
          </cell>
        </row>
        <row r="4637">
          <cell r="A4637" t="str">
            <v>South Sudan</v>
          </cell>
          <cell r="B4637" t="str">
            <v>SS</v>
          </cell>
        </row>
        <row r="4638">
          <cell r="A4638" t="str">
            <v>South Sudan</v>
          </cell>
          <cell r="B4638" t="str">
            <v>SS</v>
          </cell>
        </row>
        <row r="4639">
          <cell r="A4639" t="str">
            <v>South Sudan</v>
          </cell>
          <cell r="B4639" t="str">
            <v>SS</v>
          </cell>
        </row>
        <row r="4640">
          <cell r="A4640" t="str">
            <v>South Sudan</v>
          </cell>
          <cell r="B4640" t="str">
            <v>SS</v>
          </cell>
        </row>
        <row r="4641">
          <cell r="A4641" t="str">
            <v>South Sudan</v>
          </cell>
          <cell r="B4641" t="str">
            <v>SS</v>
          </cell>
        </row>
        <row r="4642">
          <cell r="A4642" t="str">
            <v>South Sudan</v>
          </cell>
          <cell r="B4642" t="str">
            <v>SS</v>
          </cell>
        </row>
        <row r="4643">
          <cell r="A4643" t="str">
            <v>South Sudan</v>
          </cell>
          <cell r="B4643" t="str">
            <v>SS</v>
          </cell>
        </row>
        <row r="4644">
          <cell r="A4644" t="str">
            <v>South Sudan</v>
          </cell>
          <cell r="B4644" t="str">
            <v>SS</v>
          </cell>
        </row>
        <row r="4645">
          <cell r="A4645" t="str">
            <v>South Sudan</v>
          </cell>
          <cell r="B4645" t="str">
            <v>SS</v>
          </cell>
        </row>
        <row r="4646">
          <cell r="A4646" t="str">
            <v>South Sudan</v>
          </cell>
          <cell r="B4646" t="str">
            <v>SS</v>
          </cell>
        </row>
        <row r="4647">
          <cell r="A4647" t="str">
            <v>South Sudan</v>
          </cell>
          <cell r="B4647" t="str">
            <v>SS</v>
          </cell>
        </row>
        <row r="4648">
          <cell r="A4648" t="str">
            <v>South Sudan</v>
          </cell>
          <cell r="B4648" t="str">
            <v>SS</v>
          </cell>
        </row>
        <row r="4649">
          <cell r="A4649" t="str">
            <v>South Sudan</v>
          </cell>
          <cell r="B4649" t="str">
            <v>SS</v>
          </cell>
        </row>
        <row r="4650">
          <cell r="A4650" t="str">
            <v>South Sudan</v>
          </cell>
          <cell r="B4650" t="str">
            <v>SS</v>
          </cell>
        </row>
        <row r="4651">
          <cell r="A4651" t="str">
            <v>South Sudan</v>
          </cell>
          <cell r="B4651" t="str">
            <v>SS</v>
          </cell>
        </row>
        <row r="4652">
          <cell r="A4652" t="str">
            <v>South Sudan</v>
          </cell>
          <cell r="B4652" t="str">
            <v>SS</v>
          </cell>
        </row>
        <row r="4653">
          <cell r="A4653" t="str">
            <v>South Sudan</v>
          </cell>
          <cell r="B4653" t="str">
            <v>SS</v>
          </cell>
        </row>
        <row r="4654">
          <cell r="A4654" t="str">
            <v>South Sudan</v>
          </cell>
          <cell r="B4654" t="str">
            <v>SS</v>
          </cell>
        </row>
        <row r="4655">
          <cell r="A4655" t="str">
            <v>South Sudan</v>
          </cell>
          <cell r="B4655" t="str">
            <v>SS</v>
          </cell>
        </row>
        <row r="4656">
          <cell r="A4656" t="str">
            <v>Spain</v>
          </cell>
          <cell r="B4656" t="str">
            <v>ES</v>
          </cell>
        </row>
        <row r="4657">
          <cell r="A4657" t="str">
            <v>Spain</v>
          </cell>
          <cell r="B4657" t="str">
            <v>ES</v>
          </cell>
        </row>
        <row r="4658">
          <cell r="A4658" t="str">
            <v>Spain</v>
          </cell>
          <cell r="B4658" t="str">
            <v>ES</v>
          </cell>
        </row>
        <row r="4659">
          <cell r="A4659" t="str">
            <v>Spain</v>
          </cell>
          <cell r="B4659" t="str">
            <v>ES</v>
          </cell>
        </row>
        <row r="4660">
          <cell r="A4660" t="str">
            <v>Spain</v>
          </cell>
          <cell r="B4660" t="str">
            <v>ES</v>
          </cell>
        </row>
        <row r="4661">
          <cell r="A4661" t="str">
            <v>Spain</v>
          </cell>
          <cell r="B4661" t="str">
            <v>ES</v>
          </cell>
        </row>
        <row r="4662">
          <cell r="A4662" t="str">
            <v>Spain</v>
          </cell>
          <cell r="B4662" t="str">
            <v>ES</v>
          </cell>
        </row>
        <row r="4663">
          <cell r="A4663" t="str">
            <v>Spain</v>
          </cell>
          <cell r="B4663" t="str">
            <v>ES</v>
          </cell>
        </row>
        <row r="4664">
          <cell r="A4664" t="str">
            <v>Spain</v>
          </cell>
          <cell r="B4664" t="str">
            <v>ES</v>
          </cell>
        </row>
        <row r="4665">
          <cell r="A4665" t="str">
            <v>Spain</v>
          </cell>
          <cell r="B4665" t="str">
            <v>ES</v>
          </cell>
        </row>
        <row r="4666">
          <cell r="A4666" t="str">
            <v>Spain</v>
          </cell>
          <cell r="B4666" t="str">
            <v>ES</v>
          </cell>
        </row>
        <row r="4667">
          <cell r="A4667" t="str">
            <v>Spain</v>
          </cell>
          <cell r="B4667" t="str">
            <v>ES</v>
          </cell>
        </row>
        <row r="4668">
          <cell r="A4668" t="str">
            <v>Spain</v>
          </cell>
          <cell r="B4668" t="str">
            <v>ES</v>
          </cell>
        </row>
        <row r="4669">
          <cell r="A4669" t="str">
            <v>Spain</v>
          </cell>
          <cell r="B4669" t="str">
            <v>ES</v>
          </cell>
        </row>
        <row r="4670">
          <cell r="A4670" t="str">
            <v>Spain</v>
          </cell>
          <cell r="B4670" t="str">
            <v>ES</v>
          </cell>
        </row>
        <row r="4671">
          <cell r="A4671" t="str">
            <v>Spain</v>
          </cell>
          <cell r="B4671" t="str">
            <v>ES</v>
          </cell>
        </row>
        <row r="4672">
          <cell r="A4672" t="str">
            <v>Spain</v>
          </cell>
          <cell r="B4672" t="str">
            <v>ES</v>
          </cell>
        </row>
        <row r="4673">
          <cell r="A4673" t="str">
            <v>Spain</v>
          </cell>
          <cell r="B4673" t="str">
            <v>ES</v>
          </cell>
        </row>
        <row r="4674">
          <cell r="A4674" t="str">
            <v>Spain</v>
          </cell>
          <cell r="B4674" t="str">
            <v>ES</v>
          </cell>
        </row>
        <row r="4675">
          <cell r="A4675" t="str">
            <v>Spain</v>
          </cell>
          <cell r="B4675" t="str">
            <v>ES</v>
          </cell>
        </row>
        <row r="4676">
          <cell r="A4676" t="str">
            <v>Spain</v>
          </cell>
          <cell r="B4676" t="str">
            <v>ES</v>
          </cell>
        </row>
        <row r="4677">
          <cell r="A4677" t="str">
            <v>Spain</v>
          </cell>
          <cell r="B4677" t="str">
            <v>ES</v>
          </cell>
        </row>
        <row r="4678">
          <cell r="A4678" t="str">
            <v>Spain</v>
          </cell>
          <cell r="B4678" t="str">
            <v>ES</v>
          </cell>
        </row>
        <row r="4679">
          <cell r="A4679" t="str">
            <v>Spain</v>
          </cell>
          <cell r="B4679" t="str">
            <v>ES</v>
          </cell>
        </row>
        <row r="4680">
          <cell r="A4680" t="str">
            <v>Spain</v>
          </cell>
          <cell r="B4680" t="str">
            <v>ES</v>
          </cell>
        </row>
        <row r="4681">
          <cell r="A4681" t="str">
            <v>Spain</v>
          </cell>
          <cell r="B4681" t="str">
            <v>ES</v>
          </cell>
        </row>
        <row r="4682">
          <cell r="A4682" t="str">
            <v>Sri Lanka</v>
          </cell>
          <cell r="B4682" t="str">
            <v>LK</v>
          </cell>
        </row>
        <row r="4683">
          <cell r="A4683" t="str">
            <v>Sri Lanka</v>
          </cell>
          <cell r="B4683" t="str">
            <v>LK</v>
          </cell>
        </row>
        <row r="4684">
          <cell r="A4684" t="str">
            <v>Sri Lanka</v>
          </cell>
          <cell r="B4684" t="str">
            <v>LK</v>
          </cell>
        </row>
        <row r="4685">
          <cell r="A4685" t="str">
            <v>Sri Lanka</v>
          </cell>
          <cell r="B4685" t="str">
            <v>LK</v>
          </cell>
        </row>
        <row r="4686">
          <cell r="A4686" t="str">
            <v>Sri Lanka</v>
          </cell>
          <cell r="B4686" t="str">
            <v>LK</v>
          </cell>
        </row>
        <row r="4687">
          <cell r="A4687" t="str">
            <v>Sri Lanka</v>
          </cell>
          <cell r="B4687" t="str">
            <v>LK</v>
          </cell>
        </row>
        <row r="4688">
          <cell r="A4688" t="str">
            <v>Sri Lanka</v>
          </cell>
          <cell r="B4688" t="str">
            <v>LK</v>
          </cell>
        </row>
        <row r="4689">
          <cell r="A4689" t="str">
            <v>Sri Lanka</v>
          </cell>
          <cell r="B4689" t="str">
            <v>LK</v>
          </cell>
        </row>
        <row r="4690">
          <cell r="A4690" t="str">
            <v>Sri Lanka</v>
          </cell>
          <cell r="B4690" t="str">
            <v>LK</v>
          </cell>
        </row>
        <row r="4691">
          <cell r="A4691" t="str">
            <v>Sri Lanka</v>
          </cell>
          <cell r="B4691" t="str">
            <v>LK</v>
          </cell>
        </row>
        <row r="4692">
          <cell r="A4692" t="str">
            <v>Sri Lanka</v>
          </cell>
          <cell r="B4692" t="str">
            <v>LK</v>
          </cell>
        </row>
        <row r="4693">
          <cell r="A4693" t="str">
            <v>Sri Lanka</v>
          </cell>
          <cell r="B4693" t="str">
            <v>LK</v>
          </cell>
        </row>
        <row r="4694">
          <cell r="A4694" t="str">
            <v>Sri Lanka</v>
          </cell>
          <cell r="B4694" t="str">
            <v>LK</v>
          </cell>
        </row>
        <row r="4695">
          <cell r="A4695" t="str">
            <v>Sri Lanka</v>
          </cell>
          <cell r="B4695" t="str">
            <v>LK</v>
          </cell>
        </row>
        <row r="4696">
          <cell r="A4696" t="str">
            <v>Sri Lanka</v>
          </cell>
          <cell r="B4696" t="str">
            <v>LK</v>
          </cell>
        </row>
        <row r="4697">
          <cell r="A4697" t="str">
            <v>Sri Lanka</v>
          </cell>
          <cell r="B4697" t="str">
            <v>LK</v>
          </cell>
        </row>
        <row r="4698">
          <cell r="A4698" t="str">
            <v>Sri Lanka</v>
          </cell>
          <cell r="B4698" t="str">
            <v>LK</v>
          </cell>
        </row>
        <row r="4699">
          <cell r="A4699" t="str">
            <v>Sri Lanka</v>
          </cell>
          <cell r="B4699" t="str">
            <v>LK</v>
          </cell>
        </row>
        <row r="4700">
          <cell r="A4700" t="str">
            <v>Sri Lanka</v>
          </cell>
          <cell r="B4700" t="str">
            <v>LK</v>
          </cell>
        </row>
        <row r="4701">
          <cell r="A4701" t="str">
            <v>Sri Lanka</v>
          </cell>
          <cell r="B4701" t="str">
            <v>LK</v>
          </cell>
        </row>
        <row r="4702">
          <cell r="A4702" t="str">
            <v>Sri Lanka</v>
          </cell>
          <cell r="B4702" t="str">
            <v>LK</v>
          </cell>
        </row>
        <row r="4703">
          <cell r="A4703" t="str">
            <v>Sri Lanka</v>
          </cell>
          <cell r="B4703" t="str">
            <v>LK</v>
          </cell>
        </row>
        <row r="4704">
          <cell r="A4704" t="str">
            <v>Sri Lanka</v>
          </cell>
          <cell r="B4704" t="str">
            <v>LK</v>
          </cell>
        </row>
        <row r="4705">
          <cell r="A4705" t="str">
            <v>Sri Lanka</v>
          </cell>
          <cell r="B4705" t="str">
            <v>LK</v>
          </cell>
        </row>
        <row r="4706">
          <cell r="A4706" t="str">
            <v>Sri Lanka</v>
          </cell>
          <cell r="B4706" t="str">
            <v>LK</v>
          </cell>
        </row>
        <row r="4707">
          <cell r="A4707" t="str">
            <v>Sri Lanka</v>
          </cell>
          <cell r="B4707" t="str">
            <v>LK</v>
          </cell>
        </row>
        <row r="4708">
          <cell r="A4708" t="str">
            <v>St. Kitts and Nevis</v>
          </cell>
          <cell r="B4708" t="str">
            <v>KN</v>
          </cell>
        </row>
        <row r="4709">
          <cell r="A4709" t="str">
            <v>St. Kitts and Nevis</v>
          </cell>
          <cell r="B4709" t="str">
            <v>KN</v>
          </cell>
        </row>
        <row r="4710">
          <cell r="A4710" t="str">
            <v>St. Kitts and Nevis</v>
          </cell>
          <cell r="B4710" t="str">
            <v>KN</v>
          </cell>
        </row>
        <row r="4711">
          <cell r="A4711" t="str">
            <v>St. Kitts and Nevis</v>
          </cell>
          <cell r="B4711" t="str">
            <v>KN</v>
          </cell>
        </row>
        <row r="4712">
          <cell r="A4712" t="str">
            <v>St. Kitts and Nevis</v>
          </cell>
          <cell r="B4712" t="str">
            <v>KN</v>
          </cell>
        </row>
        <row r="4713">
          <cell r="A4713" t="str">
            <v>St. Kitts and Nevis</v>
          </cell>
          <cell r="B4713" t="str">
            <v>KN</v>
          </cell>
        </row>
        <row r="4714">
          <cell r="A4714" t="str">
            <v>St. Kitts and Nevis</v>
          </cell>
          <cell r="B4714" t="str">
            <v>KN</v>
          </cell>
        </row>
        <row r="4715">
          <cell r="A4715" t="str">
            <v>St. Kitts and Nevis</v>
          </cell>
          <cell r="B4715" t="str">
            <v>KN</v>
          </cell>
        </row>
        <row r="4716">
          <cell r="A4716" t="str">
            <v>St. Kitts and Nevis</v>
          </cell>
          <cell r="B4716" t="str">
            <v>KN</v>
          </cell>
        </row>
        <row r="4717">
          <cell r="A4717" t="str">
            <v>St. Kitts and Nevis</v>
          </cell>
          <cell r="B4717" t="str">
            <v>KN</v>
          </cell>
        </row>
        <row r="4718">
          <cell r="A4718" t="str">
            <v>St. Kitts and Nevis</v>
          </cell>
          <cell r="B4718" t="str">
            <v>KN</v>
          </cell>
        </row>
        <row r="4719">
          <cell r="A4719" t="str">
            <v>St. Kitts and Nevis</v>
          </cell>
          <cell r="B4719" t="str">
            <v>KN</v>
          </cell>
        </row>
        <row r="4720">
          <cell r="A4720" t="str">
            <v>St. Kitts and Nevis</v>
          </cell>
          <cell r="B4720" t="str">
            <v>KN</v>
          </cell>
        </row>
        <row r="4721">
          <cell r="A4721" t="str">
            <v>St. Kitts and Nevis</v>
          </cell>
          <cell r="B4721" t="str">
            <v>KN</v>
          </cell>
        </row>
        <row r="4722">
          <cell r="A4722" t="str">
            <v>St. Kitts and Nevis</v>
          </cell>
          <cell r="B4722" t="str">
            <v>KN</v>
          </cell>
        </row>
        <row r="4723">
          <cell r="A4723" t="str">
            <v>St. Kitts and Nevis</v>
          </cell>
          <cell r="B4723" t="str">
            <v>KN</v>
          </cell>
        </row>
        <row r="4724">
          <cell r="A4724" t="str">
            <v>St. Kitts and Nevis</v>
          </cell>
          <cell r="B4724" t="str">
            <v>KN</v>
          </cell>
        </row>
        <row r="4725">
          <cell r="A4725" t="str">
            <v>St. Kitts and Nevis</v>
          </cell>
          <cell r="B4725" t="str">
            <v>KN</v>
          </cell>
        </row>
        <row r="4726">
          <cell r="A4726" t="str">
            <v>St. Kitts and Nevis</v>
          </cell>
          <cell r="B4726" t="str">
            <v>KN</v>
          </cell>
        </row>
        <row r="4727">
          <cell r="A4727" t="str">
            <v>St. Kitts and Nevis</v>
          </cell>
          <cell r="B4727" t="str">
            <v>KN</v>
          </cell>
        </row>
        <row r="4728">
          <cell r="A4728" t="str">
            <v>St. Kitts and Nevis</v>
          </cell>
          <cell r="B4728" t="str">
            <v>KN</v>
          </cell>
        </row>
        <row r="4729">
          <cell r="A4729" t="str">
            <v>St. Kitts and Nevis</v>
          </cell>
          <cell r="B4729" t="str">
            <v>KN</v>
          </cell>
        </row>
        <row r="4730">
          <cell r="A4730" t="str">
            <v>St. Kitts and Nevis</v>
          </cell>
          <cell r="B4730" t="str">
            <v>KN</v>
          </cell>
        </row>
        <row r="4731">
          <cell r="A4731" t="str">
            <v>St. Kitts and Nevis</v>
          </cell>
          <cell r="B4731" t="str">
            <v>KN</v>
          </cell>
        </row>
        <row r="4732">
          <cell r="A4732" t="str">
            <v>St. Kitts and Nevis</v>
          </cell>
          <cell r="B4732" t="str">
            <v>KN</v>
          </cell>
        </row>
        <row r="4733">
          <cell r="A4733" t="str">
            <v>St. Kitts and Nevis</v>
          </cell>
          <cell r="B4733" t="str">
            <v>KN</v>
          </cell>
        </row>
        <row r="4734">
          <cell r="A4734" t="str">
            <v>St. Lucia</v>
          </cell>
          <cell r="B4734" t="str">
            <v>LC</v>
          </cell>
        </row>
        <row r="4735">
          <cell r="A4735" t="str">
            <v>St. Lucia</v>
          </cell>
          <cell r="B4735" t="str">
            <v>LC</v>
          </cell>
        </row>
        <row r="4736">
          <cell r="A4736" t="str">
            <v>St. Lucia</v>
          </cell>
          <cell r="B4736" t="str">
            <v>LC</v>
          </cell>
        </row>
        <row r="4737">
          <cell r="A4737" t="str">
            <v>St. Lucia</v>
          </cell>
          <cell r="B4737" t="str">
            <v>LC</v>
          </cell>
        </row>
        <row r="4738">
          <cell r="A4738" t="str">
            <v>St. Lucia</v>
          </cell>
          <cell r="B4738" t="str">
            <v>LC</v>
          </cell>
        </row>
        <row r="4739">
          <cell r="A4739" t="str">
            <v>St. Lucia</v>
          </cell>
          <cell r="B4739" t="str">
            <v>LC</v>
          </cell>
        </row>
        <row r="4740">
          <cell r="A4740" t="str">
            <v>St. Lucia</v>
          </cell>
          <cell r="B4740" t="str">
            <v>LC</v>
          </cell>
        </row>
        <row r="4741">
          <cell r="A4741" t="str">
            <v>St. Lucia</v>
          </cell>
          <cell r="B4741" t="str">
            <v>LC</v>
          </cell>
        </row>
        <row r="4742">
          <cell r="A4742" t="str">
            <v>St. Lucia</v>
          </cell>
          <cell r="B4742" t="str">
            <v>LC</v>
          </cell>
        </row>
        <row r="4743">
          <cell r="A4743" t="str">
            <v>St. Lucia</v>
          </cell>
          <cell r="B4743" t="str">
            <v>LC</v>
          </cell>
        </row>
        <row r="4744">
          <cell r="A4744" t="str">
            <v>St. Lucia</v>
          </cell>
          <cell r="B4744" t="str">
            <v>LC</v>
          </cell>
        </row>
        <row r="4745">
          <cell r="A4745" t="str">
            <v>St. Lucia</v>
          </cell>
          <cell r="B4745" t="str">
            <v>LC</v>
          </cell>
        </row>
        <row r="4746">
          <cell r="A4746" t="str">
            <v>St. Lucia</v>
          </cell>
          <cell r="B4746" t="str">
            <v>LC</v>
          </cell>
        </row>
        <row r="4747">
          <cell r="A4747" t="str">
            <v>St. Lucia</v>
          </cell>
          <cell r="B4747" t="str">
            <v>LC</v>
          </cell>
        </row>
        <row r="4748">
          <cell r="A4748" t="str">
            <v>St. Lucia</v>
          </cell>
          <cell r="B4748" t="str">
            <v>LC</v>
          </cell>
        </row>
        <row r="4749">
          <cell r="A4749" t="str">
            <v>St. Lucia</v>
          </cell>
          <cell r="B4749" t="str">
            <v>LC</v>
          </cell>
        </row>
        <row r="4750">
          <cell r="A4750" t="str">
            <v>St. Lucia</v>
          </cell>
          <cell r="B4750" t="str">
            <v>LC</v>
          </cell>
        </row>
        <row r="4751">
          <cell r="A4751" t="str">
            <v>St. Lucia</v>
          </cell>
          <cell r="B4751" t="str">
            <v>LC</v>
          </cell>
        </row>
        <row r="4752">
          <cell r="A4752" t="str">
            <v>St. Lucia</v>
          </cell>
          <cell r="B4752" t="str">
            <v>LC</v>
          </cell>
        </row>
        <row r="4753">
          <cell r="A4753" t="str">
            <v>St. Lucia</v>
          </cell>
          <cell r="B4753" t="str">
            <v>LC</v>
          </cell>
        </row>
        <row r="4754">
          <cell r="A4754" t="str">
            <v>St. Lucia</v>
          </cell>
          <cell r="B4754" t="str">
            <v>LC</v>
          </cell>
        </row>
        <row r="4755">
          <cell r="A4755" t="str">
            <v>St. Lucia</v>
          </cell>
          <cell r="B4755" t="str">
            <v>LC</v>
          </cell>
        </row>
        <row r="4756">
          <cell r="A4756" t="str">
            <v>St. Lucia</v>
          </cell>
          <cell r="B4756" t="str">
            <v>LC</v>
          </cell>
        </row>
        <row r="4757">
          <cell r="A4757" t="str">
            <v>St. Lucia</v>
          </cell>
          <cell r="B4757" t="str">
            <v>LC</v>
          </cell>
        </row>
        <row r="4758">
          <cell r="A4758" t="str">
            <v>St. Lucia</v>
          </cell>
          <cell r="B4758" t="str">
            <v>LC</v>
          </cell>
        </row>
        <row r="4759">
          <cell r="A4759" t="str">
            <v>St. Lucia</v>
          </cell>
          <cell r="B4759" t="str">
            <v>LC</v>
          </cell>
        </row>
        <row r="4760">
          <cell r="A4760" t="str">
            <v>St. Martin (French part)</v>
          </cell>
          <cell r="B4760" t="str">
            <v>MF</v>
          </cell>
        </row>
        <row r="4761">
          <cell r="A4761" t="str">
            <v>St. Martin (French part)</v>
          </cell>
          <cell r="B4761" t="str">
            <v>MF</v>
          </cell>
        </row>
        <row r="4762">
          <cell r="A4762" t="str">
            <v>St. Martin (French part)</v>
          </cell>
          <cell r="B4762" t="str">
            <v>MF</v>
          </cell>
        </row>
        <row r="4763">
          <cell r="A4763" t="str">
            <v>St. Martin (French part)</v>
          </cell>
          <cell r="B4763" t="str">
            <v>MF</v>
          </cell>
        </row>
        <row r="4764">
          <cell r="A4764" t="str">
            <v>St. Martin (French part)</v>
          </cell>
          <cell r="B4764" t="str">
            <v>MF</v>
          </cell>
        </row>
        <row r="4765">
          <cell r="A4765" t="str">
            <v>St. Martin (French part)</v>
          </cell>
          <cell r="B4765" t="str">
            <v>MF</v>
          </cell>
        </row>
        <row r="4766">
          <cell r="A4766" t="str">
            <v>St. Martin (French part)</v>
          </cell>
          <cell r="B4766" t="str">
            <v>MF</v>
          </cell>
        </row>
        <row r="4767">
          <cell r="A4767" t="str">
            <v>St. Martin (French part)</v>
          </cell>
          <cell r="B4767" t="str">
            <v>MF</v>
          </cell>
        </row>
        <row r="4768">
          <cell r="A4768" t="str">
            <v>St. Martin (French part)</v>
          </cell>
          <cell r="B4768" t="str">
            <v>MF</v>
          </cell>
        </row>
        <row r="4769">
          <cell r="A4769" t="str">
            <v>St. Martin (French part)</v>
          </cell>
          <cell r="B4769" t="str">
            <v>MF</v>
          </cell>
        </row>
        <row r="4770">
          <cell r="A4770" t="str">
            <v>St. Martin (French part)</v>
          </cell>
          <cell r="B4770" t="str">
            <v>MF</v>
          </cell>
        </row>
        <row r="4771">
          <cell r="A4771" t="str">
            <v>St. Martin (French part)</v>
          </cell>
          <cell r="B4771" t="str">
            <v>MF</v>
          </cell>
        </row>
        <row r="4772">
          <cell r="A4772" t="str">
            <v>St. Martin (French part)</v>
          </cell>
          <cell r="B4772" t="str">
            <v>MF</v>
          </cell>
        </row>
        <row r="4773">
          <cell r="A4773" t="str">
            <v>St. Martin (French part)</v>
          </cell>
          <cell r="B4773" t="str">
            <v>MF</v>
          </cell>
        </row>
        <row r="4774">
          <cell r="A4774" t="str">
            <v>St. Martin (French part)</v>
          </cell>
          <cell r="B4774" t="str">
            <v>MF</v>
          </cell>
        </row>
        <row r="4775">
          <cell r="A4775" t="str">
            <v>St. Martin (French part)</v>
          </cell>
          <cell r="B4775" t="str">
            <v>MF</v>
          </cell>
        </row>
        <row r="4776">
          <cell r="A4776" t="str">
            <v>St. Martin (French part)</v>
          </cell>
          <cell r="B4776" t="str">
            <v>MF</v>
          </cell>
        </row>
        <row r="4777">
          <cell r="A4777" t="str">
            <v>St. Martin (French part)</v>
          </cell>
          <cell r="B4777" t="str">
            <v>MF</v>
          </cell>
        </row>
        <row r="4778">
          <cell r="A4778" t="str">
            <v>St. Martin (French part)</v>
          </cell>
          <cell r="B4778" t="str">
            <v>MF</v>
          </cell>
        </row>
        <row r="4779">
          <cell r="A4779" t="str">
            <v>St. Martin (French part)</v>
          </cell>
          <cell r="B4779" t="str">
            <v>MF</v>
          </cell>
        </row>
        <row r="4780">
          <cell r="A4780" t="str">
            <v>St. Martin (French part)</v>
          </cell>
          <cell r="B4780" t="str">
            <v>MF</v>
          </cell>
        </row>
        <row r="4781">
          <cell r="A4781" t="str">
            <v>St. Martin (French part)</v>
          </cell>
          <cell r="B4781" t="str">
            <v>MF</v>
          </cell>
        </row>
        <row r="4782">
          <cell r="A4782" t="str">
            <v>St. Martin (French part)</v>
          </cell>
          <cell r="B4782" t="str">
            <v>MF</v>
          </cell>
        </row>
        <row r="4783">
          <cell r="A4783" t="str">
            <v>St. Martin (French part)</v>
          </cell>
          <cell r="B4783" t="str">
            <v>MF</v>
          </cell>
        </row>
        <row r="4784">
          <cell r="A4784" t="str">
            <v>St. Martin (French part)</v>
          </cell>
          <cell r="B4784" t="str">
            <v>MF</v>
          </cell>
        </row>
        <row r="4785">
          <cell r="A4785" t="str">
            <v>St. Martin (French part)</v>
          </cell>
          <cell r="B4785" t="str">
            <v>MF</v>
          </cell>
        </row>
        <row r="4786">
          <cell r="A4786" t="str">
            <v>St. Vincent and the Grenadines</v>
          </cell>
          <cell r="B4786" t="str">
            <v>VC</v>
          </cell>
        </row>
        <row r="4787">
          <cell r="A4787" t="str">
            <v>St. Vincent and the Grenadines</v>
          </cell>
          <cell r="B4787" t="str">
            <v>VC</v>
          </cell>
        </row>
        <row r="4788">
          <cell r="A4788" t="str">
            <v>St. Vincent and the Grenadines</v>
          </cell>
          <cell r="B4788" t="str">
            <v>VC</v>
          </cell>
        </row>
        <row r="4789">
          <cell r="A4789" t="str">
            <v>St. Vincent and the Grenadines</v>
          </cell>
          <cell r="B4789" t="str">
            <v>VC</v>
          </cell>
        </row>
        <row r="4790">
          <cell r="A4790" t="str">
            <v>St. Vincent and the Grenadines</v>
          </cell>
          <cell r="B4790" t="str">
            <v>VC</v>
          </cell>
        </row>
        <row r="4791">
          <cell r="A4791" t="str">
            <v>St. Vincent and the Grenadines</v>
          </cell>
          <cell r="B4791" t="str">
            <v>VC</v>
          </cell>
        </row>
        <row r="4792">
          <cell r="A4792" t="str">
            <v>St. Vincent and the Grenadines</v>
          </cell>
          <cell r="B4792" t="str">
            <v>VC</v>
          </cell>
        </row>
        <row r="4793">
          <cell r="A4793" t="str">
            <v>St. Vincent and the Grenadines</v>
          </cell>
          <cell r="B4793" t="str">
            <v>VC</v>
          </cell>
        </row>
        <row r="4794">
          <cell r="A4794" t="str">
            <v>St. Vincent and the Grenadines</v>
          </cell>
          <cell r="B4794" t="str">
            <v>VC</v>
          </cell>
        </row>
        <row r="4795">
          <cell r="A4795" t="str">
            <v>St. Vincent and the Grenadines</v>
          </cell>
          <cell r="B4795" t="str">
            <v>VC</v>
          </cell>
        </row>
        <row r="4796">
          <cell r="A4796" t="str">
            <v>St. Vincent and the Grenadines</v>
          </cell>
          <cell r="B4796" t="str">
            <v>VC</v>
          </cell>
        </row>
        <row r="4797">
          <cell r="A4797" t="str">
            <v>St. Vincent and the Grenadines</v>
          </cell>
          <cell r="B4797" t="str">
            <v>VC</v>
          </cell>
        </row>
        <row r="4798">
          <cell r="A4798" t="str">
            <v>St. Vincent and the Grenadines</v>
          </cell>
          <cell r="B4798" t="str">
            <v>VC</v>
          </cell>
        </row>
        <row r="4799">
          <cell r="A4799" t="str">
            <v>St. Vincent and the Grenadines</v>
          </cell>
          <cell r="B4799" t="str">
            <v>VC</v>
          </cell>
        </row>
        <row r="4800">
          <cell r="A4800" t="str">
            <v>St. Vincent and the Grenadines</v>
          </cell>
          <cell r="B4800" t="str">
            <v>VC</v>
          </cell>
        </row>
        <row r="4801">
          <cell r="A4801" t="str">
            <v>St. Vincent and the Grenadines</v>
          </cell>
          <cell r="B4801" t="str">
            <v>VC</v>
          </cell>
        </row>
        <row r="4802">
          <cell r="A4802" t="str">
            <v>St. Vincent and the Grenadines</v>
          </cell>
          <cell r="B4802" t="str">
            <v>VC</v>
          </cell>
        </row>
        <row r="4803">
          <cell r="A4803" t="str">
            <v>St. Vincent and the Grenadines</v>
          </cell>
          <cell r="B4803" t="str">
            <v>VC</v>
          </cell>
        </row>
        <row r="4804">
          <cell r="A4804" t="str">
            <v>St. Vincent and the Grenadines</v>
          </cell>
          <cell r="B4804" t="str">
            <v>VC</v>
          </cell>
        </row>
        <row r="4805">
          <cell r="A4805" t="str">
            <v>St. Vincent and the Grenadines</v>
          </cell>
          <cell r="B4805" t="str">
            <v>VC</v>
          </cell>
        </row>
        <row r="4806">
          <cell r="A4806" t="str">
            <v>St. Vincent and the Grenadines</v>
          </cell>
          <cell r="B4806" t="str">
            <v>VC</v>
          </cell>
        </row>
        <row r="4807">
          <cell r="A4807" t="str">
            <v>St. Vincent and the Grenadines</v>
          </cell>
          <cell r="B4807" t="str">
            <v>VC</v>
          </cell>
        </row>
        <row r="4808">
          <cell r="A4808" t="str">
            <v>St. Vincent and the Grenadines</v>
          </cell>
          <cell r="B4808" t="str">
            <v>VC</v>
          </cell>
        </row>
        <row r="4809">
          <cell r="A4809" t="str">
            <v>St. Vincent and the Grenadines</v>
          </cell>
          <cell r="B4809" t="str">
            <v>VC</v>
          </cell>
        </row>
        <row r="4810">
          <cell r="A4810" t="str">
            <v>St. Vincent and the Grenadines</v>
          </cell>
          <cell r="B4810" t="str">
            <v>VC</v>
          </cell>
        </row>
        <row r="4811">
          <cell r="A4811" t="str">
            <v>St. Vincent and the Grenadines</v>
          </cell>
          <cell r="B4811" t="str">
            <v>VC</v>
          </cell>
        </row>
        <row r="4812">
          <cell r="A4812" t="str">
            <v>Sudan</v>
          </cell>
          <cell r="B4812" t="str">
            <v>SD</v>
          </cell>
        </row>
        <row r="4813">
          <cell r="A4813" t="str">
            <v>Sudan</v>
          </cell>
          <cell r="B4813" t="str">
            <v>SD</v>
          </cell>
        </row>
        <row r="4814">
          <cell r="A4814" t="str">
            <v>Sudan</v>
          </cell>
          <cell r="B4814" t="str">
            <v>SD</v>
          </cell>
        </row>
        <row r="4815">
          <cell r="A4815" t="str">
            <v>Sudan</v>
          </cell>
          <cell r="B4815" t="str">
            <v>SD</v>
          </cell>
        </row>
        <row r="4816">
          <cell r="A4816" t="str">
            <v>Sudan</v>
          </cell>
          <cell r="B4816" t="str">
            <v>SD</v>
          </cell>
        </row>
        <row r="4817">
          <cell r="A4817" t="str">
            <v>Sudan</v>
          </cell>
          <cell r="B4817" t="str">
            <v>SD</v>
          </cell>
        </row>
        <row r="4818">
          <cell r="A4818" t="str">
            <v>Sudan</v>
          </cell>
          <cell r="B4818" t="str">
            <v>SD</v>
          </cell>
        </row>
        <row r="4819">
          <cell r="A4819" t="str">
            <v>Sudan</v>
          </cell>
          <cell r="B4819" t="str">
            <v>SD</v>
          </cell>
        </row>
        <row r="4820">
          <cell r="A4820" t="str">
            <v>Sudan</v>
          </cell>
          <cell r="B4820" t="str">
            <v>SD</v>
          </cell>
        </row>
        <row r="4821">
          <cell r="A4821" t="str">
            <v>Sudan</v>
          </cell>
          <cell r="B4821" t="str">
            <v>SD</v>
          </cell>
        </row>
        <row r="4822">
          <cell r="A4822" t="str">
            <v>Sudan</v>
          </cell>
          <cell r="B4822" t="str">
            <v>SD</v>
          </cell>
        </row>
        <row r="4823">
          <cell r="A4823" t="str">
            <v>Sudan</v>
          </cell>
          <cell r="B4823" t="str">
            <v>SD</v>
          </cell>
        </row>
        <row r="4824">
          <cell r="A4824" t="str">
            <v>Sudan</v>
          </cell>
          <cell r="B4824" t="str">
            <v>SD</v>
          </cell>
        </row>
        <row r="4825">
          <cell r="A4825" t="str">
            <v>Sudan</v>
          </cell>
          <cell r="B4825" t="str">
            <v>SD</v>
          </cell>
        </row>
        <row r="4826">
          <cell r="A4826" t="str">
            <v>Sudan</v>
          </cell>
          <cell r="B4826" t="str">
            <v>SD</v>
          </cell>
        </row>
        <row r="4827">
          <cell r="A4827" t="str">
            <v>Sudan</v>
          </cell>
          <cell r="B4827" t="str">
            <v>SD</v>
          </cell>
        </row>
        <row r="4828">
          <cell r="A4828" t="str">
            <v>Sudan</v>
          </cell>
          <cell r="B4828" t="str">
            <v>SD</v>
          </cell>
        </row>
        <row r="4829">
          <cell r="A4829" t="str">
            <v>Sudan</v>
          </cell>
          <cell r="B4829" t="str">
            <v>SD</v>
          </cell>
        </row>
        <row r="4830">
          <cell r="A4830" t="str">
            <v>Sudan</v>
          </cell>
          <cell r="B4830" t="str">
            <v>SD</v>
          </cell>
        </row>
        <row r="4831">
          <cell r="A4831" t="str">
            <v>Sudan</v>
          </cell>
          <cell r="B4831" t="str">
            <v>SD</v>
          </cell>
        </row>
        <row r="4832">
          <cell r="A4832" t="str">
            <v>Sudan</v>
          </cell>
          <cell r="B4832" t="str">
            <v>SD</v>
          </cell>
        </row>
        <row r="4833">
          <cell r="A4833" t="str">
            <v>Sudan</v>
          </cell>
          <cell r="B4833" t="str">
            <v>SD</v>
          </cell>
        </row>
        <row r="4834">
          <cell r="A4834" t="str">
            <v>Sudan</v>
          </cell>
          <cell r="B4834" t="str">
            <v>SD</v>
          </cell>
        </row>
        <row r="4835">
          <cell r="A4835" t="str">
            <v>Sudan</v>
          </cell>
          <cell r="B4835" t="str">
            <v>SD</v>
          </cell>
        </row>
        <row r="4836">
          <cell r="A4836" t="str">
            <v>Sudan</v>
          </cell>
          <cell r="B4836" t="str">
            <v>SD</v>
          </cell>
        </row>
        <row r="4837">
          <cell r="A4837" t="str">
            <v>Sudan</v>
          </cell>
          <cell r="B4837" t="str">
            <v>SD</v>
          </cell>
        </row>
        <row r="4838">
          <cell r="A4838" t="str">
            <v>Suriname</v>
          </cell>
          <cell r="B4838" t="str">
            <v>SR</v>
          </cell>
        </row>
        <row r="4839">
          <cell r="A4839" t="str">
            <v>Suriname</v>
          </cell>
          <cell r="B4839" t="str">
            <v>SR</v>
          </cell>
        </row>
        <row r="4840">
          <cell r="A4840" t="str">
            <v>Suriname</v>
          </cell>
          <cell r="B4840" t="str">
            <v>SR</v>
          </cell>
        </row>
        <row r="4841">
          <cell r="A4841" t="str">
            <v>Suriname</v>
          </cell>
          <cell r="B4841" t="str">
            <v>SR</v>
          </cell>
        </row>
        <row r="4842">
          <cell r="A4842" t="str">
            <v>Suriname</v>
          </cell>
          <cell r="B4842" t="str">
            <v>SR</v>
          </cell>
        </row>
        <row r="4843">
          <cell r="A4843" t="str">
            <v>Suriname</v>
          </cell>
          <cell r="B4843" t="str">
            <v>SR</v>
          </cell>
        </row>
        <row r="4844">
          <cell r="A4844" t="str">
            <v>Suriname</v>
          </cell>
          <cell r="B4844" t="str">
            <v>SR</v>
          </cell>
        </row>
        <row r="4845">
          <cell r="A4845" t="str">
            <v>Suriname</v>
          </cell>
          <cell r="B4845" t="str">
            <v>SR</v>
          </cell>
        </row>
        <row r="4846">
          <cell r="A4846" t="str">
            <v>Suriname</v>
          </cell>
          <cell r="B4846" t="str">
            <v>SR</v>
          </cell>
        </row>
        <row r="4847">
          <cell r="A4847" t="str">
            <v>Suriname</v>
          </cell>
          <cell r="B4847" t="str">
            <v>SR</v>
          </cell>
        </row>
        <row r="4848">
          <cell r="A4848" t="str">
            <v>Suriname</v>
          </cell>
          <cell r="B4848" t="str">
            <v>SR</v>
          </cell>
        </row>
        <row r="4849">
          <cell r="A4849" t="str">
            <v>Suriname</v>
          </cell>
          <cell r="B4849" t="str">
            <v>SR</v>
          </cell>
        </row>
        <row r="4850">
          <cell r="A4850" t="str">
            <v>Suriname</v>
          </cell>
          <cell r="B4850" t="str">
            <v>SR</v>
          </cell>
        </row>
        <row r="4851">
          <cell r="A4851" t="str">
            <v>Suriname</v>
          </cell>
          <cell r="B4851" t="str">
            <v>SR</v>
          </cell>
        </row>
        <row r="4852">
          <cell r="A4852" t="str">
            <v>Suriname</v>
          </cell>
          <cell r="B4852" t="str">
            <v>SR</v>
          </cell>
        </row>
        <row r="4853">
          <cell r="A4853" t="str">
            <v>Suriname</v>
          </cell>
          <cell r="B4853" t="str">
            <v>SR</v>
          </cell>
        </row>
        <row r="4854">
          <cell r="A4854" t="str">
            <v>Suriname</v>
          </cell>
          <cell r="B4854" t="str">
            <v>SR</v>
          </cell>
        </row>
        <row r="4855">
          <cell r="A4855" t="str">
            <v>Suriname</v>
          </cell>
          <cell r="B4855" t="str">
            <v>SR</v>
          </cell>
        </row>
        <row r="4856">
          <cell r="A4856" t="str">
            <v>Suriname</v>
          </cell>
          <cell r="B4856" t="str">
            <v>SR</v>
          </cell>
        </row>
        <row r="4857">
          <cell r="A4857" t="str">
            <v>Suriname</v>
          </cell>
          <cell r="B4857" t="str">
            <v>SR</v>
          </cell>
        </row>
        <row r="4858">
          <cell r="A4858" t="str">
            <v>Suriname</v>
          </cell>
          <cell r="B4858" t="str">
            <v>SR</v>
          </cell>
        </row>
        <row r="4859">
          <cell r="A4859" t="str">
            <v>Suriname</v>
          </cell>
          <cell r="B4859" t="str">
            <v>SR</v>
          </cell>
        </row>
        <row r="4860">
          <cell r="A4860" t="str">
            <v>Suriname</v>
          </cell>
          <cell r="B4860" t="str">
            <v>SR</v>
          </cell>
        </row>
        <row r="4861">
          <cell r="A4861" t="str">
            <v>Suriname</v>
          </cell>
          <cell r="B4861" t="str">
            <v>SR</v>
          </cell>
        </row>
        <row r="4862">
          <cell r="A4862" t="str">
            <v>Suriname</v>
          </cell>
          <cell r="B4862" t="str">
            <v>SR</v>
          </cell>
        </row>
        <row r="4863">
          <cell r="A4863" t="str">
            <v>Suriname</v>
          </cell>
          <cell r="B4863" t="str">
            <v>SR</v>
          </cell>
        </row>
        <row r="4864">
          <cell r="A4864" t="str">
            <v>Sweden</v>
          </cell>
          <cell r="B4864" t="str">
            <v>SE</v>
          </cell>
        </row>
        <row r="4865">
          <cell r="A4865" t="str">
            <v>Sweden</v>
          </cell>
          <cell r="B4865" t="str">
            <v>SE</v>
          </cell>
        </row>
        <row r="4866">
          <cell r="A4866" t="str">
            <v>Sweden</v>
          </cell>
          <cell r="B4866" t="str">
            <v>SE</v>
          </cell>
        </row>
        <row r="4867">
          <cell r="A4867" t="str">
            <v>Sweden</v>
          </cell>
          <cell r="B4867" t="str">
            <v>SE</v>
          </cell>
        </row>
        <row r="4868">
          <cell r="A4868" t="str">
            <v>Sweden</v>
          </cell>
          <cell r="B4868" t="str">
            <v>SE</v>
          </cell>
        </row>
        <row r="4869">
          <cell r="A4869" t="str">
            <v>Sweden</v>
          </cell>
          <cell r="B4869" t="str">
            <v>SE</v>
          </cell>
        </row>
        <row r="4870">
          <cell r="A4870" t="str">
            <v>Sweden</v>
          </cell>
          <cell r="B4870" t="str">
            <v>SE</v>
          </cell>
        </row>
        <row r="4871">
          <cell r="A4871" t="str">
            <v>Sweden</v>
          </cell>
          <cell r="B4871" t="str">
            <v>SE</v>
          </cell>
        </row>
        <row r="4872">
          <cell r="A4872" t="str">
            <v>Sweden</v>
          </cell>
          <cell r="B4872" t="str">
            <v>SE</v>
          </cell>
        </row>
        <row r="4873">
          <cell r="A4873" t="str">
            <v>Sweden</v>
          </cell>
          <cell r="B4873" t="str">
            <v>SE</v>
          </cell>
        </row>
        <row r="4874">
          <cell r="A4874" t="str">
            <v>Sweden</v>
          </cell>
          <cell r="B4874" t="str">
            <v>SE</v>
          </cell>
        </row>
        <row r="4875">
          <cell r="A4875" t="str">
            <v>Sweden</v>
          </cell>
          <cell r="B4875" t="str">
            <v>SE</v>
          </cell>
        </row>
        <row r="4876">
          <cell r="A4876" t="str">
            <v>Sweden</v>
          </cell>
          <cell r="B4876" t="str">
            <v>SE</v>
          </cell>
        </row>
        <row r="4877">
          <cell r="A4877" t="str">
            <v>Sweden</v>
          </cell>
          <cell r="B4877" t="str">
            <v>SE</v>
          </cell>
        </row>
        <row r="4878">
          <cell r="A4878" t="str">
            <v>Sweden</v>
          </cell>
          <cell r="B4878" t="str">
            <v>SE</v>
          </cell>
        </row>
        <row r="4879">
          <cell r="A4879" t="str">
            <v>Sweden</v>
          </cell>
          <cell r="B4879" t="str">
            <v>SE</v>
          </cell>
        </row>
        <row r="4880">
          <cell r="A4880" t="str">
            <v>Sweden</v>
          </cell>
          <cell r="B4880" t="str">
            <v>SE</v>
          </cell>
        </row>
        <row r="4881">
          <cell r="A4881" t="str">
            <v>Sweden</v>
          </cell>
          <cell r="B4881" t="str">
            <v>SE</v>
          </cell>
        </row>
        <row r="4882">
          <cell r="A4882" t="str">
            <v>Sweden</v>
          </cell>
          <cell r="B4882" t="str">
            <v>SE</v>
          </cell>
        </row>
        <row r="4883">
          <cell r="A4883" t="str">
            <v>Sweden</v>
          </cell>
          <cell r="B4883" t="str">
            <v>SE</v>
          </cell>
        </row>
        <row r="4884">
          <cell r="A4884" t="str">
            <v>Sweden</v>
          </cell>
          <cell r="B4884" t="str">
            <v>SE</v>
          </cell>
        </row>
        <row r="4885">
          <cell r="A4885" t="str">
            <v>Sweden</v>
          </cell>
          <cell r="B4885" t="str">
            <v>SE</v>
          </cell>
        </row>
        <row r="4886">
          <cell r="A4886" t="str">
            <v>Sweden</v>
          </cell>
          <cell r="B4886" t="str">
            <v>SE</v>
          </cell>
        </row>
        <row r="4887">
          <cell r="A4887" t="str">
            <v>Sweden</v>
          </cell>
          <cell r="B4887" t="str">
            <v>SE</v>
          </cell>
        </row>
        <row r="4888">
          <cell r="A4888" t="str">
            <v>Sweden</v>
          </cell>
          <cell r="B4888" t="str">
            <v>SE</v>
          </cell>
        </row>
        <row r="4889">
          <cell r="A4889" t="str">
            <v>Sweden</v>
          </cell>
          <cell r="B4889" t="str">
            <v>SE</v>
          </cell>
        </row>
        <row r="4890">
          <cell r="A4890" t="str">
            <v>Switzerland</v>
          </cell>
          <cell r="B4890" t="str">
            <v>CH</v>
          </cell>
        </row>
        <row r="4891">
          <cell r="A4891" t="str">
            <v>Switzerland</v>
          </cell>
          <cell r="B4891" t="str">
            <v>CH</v>
          </cell>
        </row>
        <row r="4892">
          <cell r="A4892" t="str">
            <v>Switzerland</v>
          </cell>
          <cell r="B4892" t="str">
            <v>CH</v>
          </cell>
        </row>
        <row r="4893">
          <cell r="A4893" t="str">
            <v>Switzerland</v>
          </cell>
          <cell r="B4893" t="str">
            <v>CH</v>
          </cell>
        </row>
        <row r="4894">
          <cell r="A4894" t="str">
            <v>Switzerland</v>
          </cell>
          <cell r="B4894" t="str">
            <v>CH</v>
          </cell>
        </row>
        <row r="4895">
          <cell r="A4895" t="str">
            <v>Switzerland</v>
          </cell>
          <cell r="B4895" t="str">
            <v>CH</v>
          </cell>
        </row>
        <row r="4896">
          <cell r="A4896" t="str">
            <v>Switzerland</v>
          </cell>
          <cell r="B4896" t="str">
            <v>CH</v>
          </cell>
        </row>
        <row r="4897">
          <cell r="A4897" t="str">
            <v>Switzerland</v>
          </cell>
          <cell r="B4897" t="str">
            <v>CH</v>
          </cell>
        </row>
        <row r="4898">
          <cell r="A4898" t="str">
            <v>Switzerland</v>
          </cell>
          <cell r="B4898" t="str">
            <v>CH</v>
          </cell>
        </row>
        <row r="4899">
          <cell r="A4899" t="str">
            <v>Switzerland</v>
          </cell>
          <cell r="B4899" t="str">
            <v>CH</v>
          </cell>
        </row>
        <row r="4900">
          <cell r="A4900" t="str">
            <v>Switzerland</v>
          </cell>
          <cell r="B4900" t="str">
            <v>CH</v>
          </cell>
        </row>
        <row r="4901">
          <cell r="A4901" t="str">
            <v>Switzerland</v>
          </cell>
          <cell r="B4901" t="str">
            <v>CH</v>
          </cell>
        </row>
        <row r="4902">
          <cell r="A4902" t="str">
            <v>Switzerland</v>
          </cell>
          <cell r="B4902" t="str">
            <v>CH</v>
          </cell>
        </row>
        <row r="4903">
          <cell r="A4903" t="str">
            <v>Switzerland</v>
          </cell>
          <cell r="B4903" t="str">
            <v>CH</v>
          </cell>
        </row>
        <row r="4904">
          <cell r="A4904" t="str">
            <v>Switzerland</v>
          </cell>
          <cell r="B4904" t="str">
            <v>CH</v>
          </cell>
        </row>
        <row r="4905">
          <cell r="A4905" t="str">
            <v>Switzerland</v>
          </cell>
          <cell r="B4905" t="str">
            <v>CH</v>
          </cell>
        </row>
        <row r="4906">
          <cell r="A4906" t="str">
            <v>Switzerland</v>
          </cell>
          <cell r="B4906" t="str">
            <v>CH</v>
          </cell>
        </row>
        <row r="4907">
          <cell r="A4907" t="str">
            <v>Switzerland</v>
          </cell>
          <cell r="B4907" t="str">
            <v>CH</v>
          </cell>
        </row>
        <row r="4908">
          <cell r="A4908" t="str">
            <v>Switzerland</v>
          </cell>
          <cell r="B4908" t="str">
            <v>CH</v>
          </cell>
        </row>
        <row r="4909">
          <cell r="A4909" t="str">
            <v>Switzerland</v>
          </cell>
          <cell r="B4909" t="str">
            <v>CH</v>
          </cell>
        </row>
        <row r="4910">
          <cell r="A4910" t="str">
            <v>Switzerland</v>
          </cell>
          <cell r="B4910" t="str">
            <v>CH</v>
          </cell>
        </row>
        <row r="4911">
          <cell r="A4911" t="str">
            <v>Switzerland</v>
          </cell>
          <cell r="B4911" t="str">
            <v>CH</v>
          </cell>
        </row>
        <row r="4912">
          <cell r="A4912" t="str">
            <v>Switzerland</v>
          </cell>
          <cell r="B4912" t="str">
            <v>CH</v>
          </cell>
        </row>
        <row r="4913">
          <cell r="A4913" t="str">
            <v>Switzerland</v>
          </cell>
          <cell r="B4913" t="str">
            <v>CH</v>
          </cell>
        </row>
        <row r="4914">
          <cell r="A4914" t="str">
            <v>Switzerland</v>
          </cell>
          <cell r="B4914" t="str">
            <v>CH</v>
          </cell>
        </row>
        <row r="4915">
          <cell r="A4915" t="str">
            <v>Switzerland</v>
          </cell>
          <cell r="B4915" t="str">
            <v>CH</v>
          </cell>
        </row>
        <row r="4916">
          <cell r="A4916" t="str">
            <v>Syrian Arab Republic</v>
          </cell>
          <cell r="B4916" t="str">
            <v>SY</v>
          </cell>
        </row>
        <row r="4917">
          <cell r="A4917" t="str">
            <v>Syrian Arab Republic</v>
          </cell>
          <cell r="B4917" t="str">
            <v>SY</v>
          </cell>
        </row>
        <row r="4918">
          <cell r="A4918" t="str">
            <v>Syrian Arab Republic</v>
          </cell>
          <cell r="B4918" t="str">
            <v>SY</v>
          </cell>
        </row>
        <row r="4919">
          <cell r="A4919" t="str">
            <v>Syrian Arab Republic</v>
          </cell>
          <cell r="B4919" t="str">
            <v>SY</v>
          </cell>
        </row>
        <row r="4920">
          <cell r="A4920" t="str">
            <v>Syrian Arab Republic</v>
          </cell>
          <cell r="B4920" t="str">
            <v>SY</v>
          </cell>
        </row>
        <row r="4921">
          <cell r="A4921" t="str">
            <v>Syrian Arab Republic</v>
          </cell>
          <cell r="B4921" t="str">
            <v>SY</v>
          </cell>
        </row>
        <row r="4922">
          <cell r="A4922" t="str">
            <v>Syrian Arab Republic</v>
          </cell>
          <cell r="B4922" t="str">
            <v>SY</v>
          </cell>
        </row>
        <row r="4923">
          <cell r="A4923" t="str">
            <v>Syrian Arab Republic</v>
          </cell>
          <cell r="B4923" t="str">
            <v>SY</v>
          </cell>
        </row>
        <row r="4924">
          <cell r="A4924" t="str">
            <v>Syrian Arab Republic</v>
          </cell>
          <cell r="B4924" t="str">
            <v>SY</v>
          </cell>
        </row>
        <row r="4925">
          <cell r="A4925" t="str">
            <v>Syrian Arab Republic</v>
          </cell>
          <cell r="B4925" t="str">
            <v>SY</v>
          </cell>
        </row>
        <row r="4926">
          <cell r="A4926" t="str">
            <v>Syrian Arab Republic</v>
          </cell>
          <cell r="B4926" t="str">
            <v>SY</v>
          </cell>
        </row>
        <row r="4927">
          <cell r="A4927" t="str">
            <v>Syrian Arab Republic</v>
          </cell>
          <cell r="B4927" t="str">
            <v>SY</v>
          </cell>
        </row>
        <row r="4928">
          <cell r="A4928" t="str">
            <v>Syrian Arab Republic</v>
          </cell>
          <cell r="B4928" t="str">
            <v>SY</v>
          </cell>
        </row>
        <row r="4929">
          <cell r="A4929" t="str">
            <v>Syrian Arab Republic</v>
          </cell>
          <cell r="B4929" t="str">
            <v>SY</v>
          </cell>
        </row>
        <row r="4930">
          <cell r="A4930" t="str">
            <v>Syrian Arab Republic</v>
          </cell>
          <cell r="B4930" t="str">
            <v>SY</v>
          </cell>
        </row>
        <row r="4931">
          <cell r="A4931" t="str">
            <v>Syrian Arab Republic</v>
          </cell>
          <cell r="B4931" t="str">
            <v>SY</v>
          </cell>
        </row>
        <row r="4932">
          <cell r="A4932" t="str">
            <v>Syrian Arab Republic</v>
          </cell>
          <cell r="B4932" t="str">
            <v>SY</v>
          </cell>
        </row>
        <row r="4933">
          <cell r="A4933" t="str">
            <v>Syrian Arab Republic</v>
          </cell>
          <cell r="B4933" t="str">
            <v>SY</v>
          </cell>
        </row>
        <row r="4934">
          <cell r="A4934" t="str">
            <v>Syrian Arab Republic</v>
          </cell>
          <cell r="B4934" t="str">
            <v>SY</v>
          </cell>
        </row>
        <row r="4935">
          <cell r="A4935" t="str">
            <v>Syrian Arab Republic</v>
          </cell>
          <cell r="B4935" t="str">
            <v>SY</v>
          </cell>
        </row>
        <row r="4936">
          <cell r="A4936" t="str">
            <v>Syrian Arab Republic</v>
          </cell>
          <cell r="B4936" t="str">
            <v>SY</v>
          </cell>
        </row>
        <row r="4937">
          <cell r="A4937" t="str">
            <v>Syrian Arab Republic</v>
          </cell>
          <cell r="B4937" t="str">
            <v>SY</v>
          </cell>
        </row>
        <row r="4938">
          <cell r="A4938" t="str">
            <v>Syrian Arab Republic</v>
          </cell>
          <cell r="B4938" t="str">
            <v>SY</v>
          </cell>
        </row>
        <row r="4939">
          <cell r="A4939" t="str">
            <v>Syrian Arab Republic</v>
          </cell>
          <cell r="B4939" t="str">
            <v>SY</v>
          </cell>
        </row>
        <row r="4940">
          <cell r="A4940" t="str">
            <v>Syrian Arab Republic</v>
          </cell>
          <cell r="B4940" t="str">
            <v>SY</v>
          </cell>
        </row>
        <row r="4941">
          <cell r="A4941" t="str">
            <v>Syrian Arab Republic</v>
          </cell>
          <cell r="B4941" t="str">
            <v>SY</v>
          </cell>
        </row>
        <row r="4942">
          <cell r="A4942" t="str">
            <v>Tajikistan</v>
          </cell>
          <cell r="B4942" t="str">
            <v>TJ</v>
          </cell>
        </row>
        <row r="4943">
          <cell r="A4943" t="str">
            <v>Tajikistan</v>
          </cell>
          <cell r="B4943" t="str">
            <v>TJ</v>
          </cell>
        </row>
        <row r="4944">
          <cell r="A4944" t="str">
            <v>Tajikistan</v>
          </cell>
          <cell r="B4944" t="str">
            <v>TJ</v>
          </cell>
        </row>
        <row r="4945">
          <cell r="A4945" t="str">
            <v>Tajikistan</v>
          </cell>
          <cell r="B4945" t="str">
            <v>TJ</v>
          </cell>
        </row>
        <row r="4946">
          <cell r="A4946" t="str">
            <v>Tajikistan</v>
          </cell>
          <cell r="B4946" t="str">
            <v>TJ</v>
          </cell>
        </row>
        <row r="4947">
          <cell r="A4947" t="str">
            <v>Tajikistan</v>
          </cell>
          <cell r="B4947" t="str">
            <v>TJ</v>
          </cell>
        </row>
        <row r="4948">
          <cell r="A4948" t="str">
            <v>Tajikistan</v>
          </cell>
          <cell r="B4948" t="str">
            <v>TJ</v>
          </cell>
        </row>
        <row r="4949">
          <cell r="A4949" t="str">
            <v>Tajikistan</v>
          </cell>
          <cell r="B4949" t="str">
            <v>TJ</v>
          </cell>
        </row>
        <row r="4950">
          <cell r="A4950" t="str">
            <v>Tajikistan</v>
          </cell>
          <cell r="B4950" t="str">
            <v>TJ</v>
          </cell>
        </row>
        <row r="4951">
          <cell r="A4951" t="str">
            <v>Tajikistan</v>
          </cell>
          <cell r="B4951" t="str">
            <v>TJ</v>
          </cell>
        </row>
        <row r="4952">
          <cell r="A4952" t="str">
            <v>Tajikistan</v>
          </cell>
          <cell r="B4952" t="str">
            <v>TJ</v>
          </cell>
        </row>
        <row r="4953">
          <cell r="A4953" t="str">
            <v>Tajikistan</v>
          </cell>
          <cell r="B4953" t="str">
            <v>TJ</v>
          </cell>
        </row>
        <row r="4954">
          <cell r="A4954" t="str">
            <v>Tajikistan</v>
          </cell>
          <cell r="B4954" t="str">
            <v>TJ</v>
          </cell>
        </row>
        <row r="4955">
          <cell r="A4955" t="str">
            <v>Tajikistan</v>
          </cell>
          <cell r="B4955" t="str">
            <v>TJ</v>
          </cell>
        </row>
        <row r="4956">
          <cell r="A4956" t="str">
            <v>Tajikistan</v>
          </cell>
          <cell r="B4956" t="str">
            <v>TJ</v>
          </cell>
        </row>
        <row r="4957">
          <cell r="A4957" t="str">
            <v>Tajikistan</v>
          </cell>
          <cell r="B4957" t="str">
            <v>TJ</v>
          </cell>
        </row>
        <row r="4958">
          <cell r="A4958" t="str">
            <v>Tajikistan</v>
          </cell>
          <cell r="B4958" t="str">
            <v>TJ</v>
          </cell>
        </row>
        <row r="4959">
          <cell r="A4959" t="str">
            <v>Tajikistan</v>
          </cell>
          <cell r="B4959" t="str">
            <v>TJ</v>
          </cell>
        </row>
        <row r="4960">
          <cell r="A4960" t="str">
            <v>Tajikistan</v>
          </cell>
          <cell r="B4960" t="str">
            <v>TJ</v>
          </cell>
        </row>
        <row r="4961">
          <cell r="A4961" t="str">
            <v>Tajikistan</v>
          </cell>
          <cell r="B4961" t="str">
            <v>TJ</v>
          </cell>
        </row>
        <row r="4962">
          <cell r="A4962" t="str">
            <v>Tajikistan</v>
          </cell>
          <cell r="B4962" t="str">
            <v>TJ</v>
          </cell>
        </row>
        <row r="4963">
          <cell r="A4963" t="str">
            <v>Tajikistan</v>
          </cell>
          <cell r="B4963" t="str">
            <v>TJ</v>
          </cell>
        </row>
        <row r="4964">
          <cell r="A4964" t="str">
            <v>Tajikistan</v>
          </cell>
          <cell r="B4964" t="str">
            <v>TJ</v>
          </cell>
        </row>
        <row r="4965">
          <cell r="A4965" t="str">
            <v>Tajikistan</v>
          </cell>
          <cell r="B4965" t="str">
            <v>TJ</v>
          </cell>
        </row>
        <row r="4966">
          <cell r="A4966" t="str">
            <v>Tajikistan</v>
          </cell>
          <cell r="B4966" t="str">
            <v>TJ</v>
          </cell>
        </row>
        <row r="4967">
          <cell r="A4967" t="str">
            <v>Tajikistan</v>
          </cell>
          <cell r="B4967" t="str">
            <v>TJ</v>
          </cell>
        </row>
        <row r="4968">
          <cell r="A4968" t="str">
            <v>Tanzania</v>
          </cell>
          <cell r="B4968" t="str">
            <v>TZ</v>
          </cell>
        </row>
        <row r="4969">
          <cell r="A4969" t="str">
            <v>Tanzania</v>
          </cell>
          <cell r="B4969" t="str">
            <v>TZ</v>
          </cell>
        </row>
        <row r="4970">
          <cell r="A4970" t="str">
            <v>Tanzania</v>
          </cell>
          <cell r="B4970" t="str">
            <v>TZ</v>
          </cell>
        </row>
        <row r="4971">
          <cell r="A4971" t="str">
            <v>Tanzania</v>
          </cell>
          <cell r="B4971" t="str">
            <v>TZ</v>
          </cell>
        </row>
        <row r="4972">
          <cell r="A4972" t="str">
            <v>Tanzania</v>
          </cell>
          <cell r="B4972" t="str">
            <v>TZ</v>
          </cell>
        </row>
        <row r="4973">
          <cell r="A4973" t="str">
            <v>Tanzania</v>
          </cell>
          <cell r="B4973" t="str">
            <v>TZ</v>
          </cell>
        </row>
        <row r="4974">
          <cell r="A4974" t="str">
            <v>Tanzania</v>
          </cell>
          <cell r="B4974" t="str">
            <v>TZ</v>
          </cell>
        </row>
        <row r="4975">
          <cell r="A4975" t="str">
            <v>Tanzania</v>
          </cell>
          <cell r="B4975" t="str">
            <v>TZ</v>
          </cell>
        </row>
        <row r="4976">
          <cell r="A4976" t="str">
            <v>Tanzania</v>
          </cell>
          <cell r="B4976" t="str">
            <v>TZ</v>
          </cell>
        </row>
        <row r="4977">
          <cell r="A4977" t="str">
            <v>Tanzania</v>
          </cell>
          <cell r="B4977" t="str">
            <v>TZ</v>
          </cell>
        </row>
        <row r="4978">
          <cell r="A4978" t="str">
            <v>Tanzania</v>
          </cell>
          <cell r="B4978" t="str">
            <v>TZ</v>
          </cell>
        </row>
        <row r="4979">
          <cell r="A4979" t="str">
            <v>Tanzania</v>
          </cell>
          <cell r="B4979" t="str">
            <v>TZ</v>
          </cell>
        </row>
        <row r="4980">
          <cell r="A4980" t="str">
            <v>Tanzania</v>
          </cell>
          <cell r="B4980" t="str">
            <v>TZ</v>
          </cell>
        </row>
        <row r="4981">
          <cell r="A4981" t="str">
            <v>Tanzania</v>
          </cell>
          <cell r="B4981" t="str">
            <v>TZ</v>
          </cell>
        </row>
        <row r="4982">
          <cell r="A4982" t="str">
            <v>Tanzania</v>
          </cell>
          <cell r="B4982" t="str">
            <v>TZ</v>
          </cell>
        </row>
        <row r="4983">
          <cell r="A4983" t="str">
            <v>Tanzania</v>
          </cell>
          <cell r="B4983" t="str">
            <v>TZ</v>
          </cell>
        </row>
        <row r="4984">
          <cell r="A4984" t="str">
            <v>Tanzania</v>
          </cell>
          <cell r="B4984" t="str">
            <v>TZ</v>
          </cell>
        </row>
        <row r="4985">
          <cell r="A4985" t="str">
            <v>Tanzania</v>
          </cell>
          <cell r="B4985" t="str">
            <v>TZ</v>
          </cell>
        </row>
        <row r="4986">
          <cell r="A4986" t="str">
            <v>Tanzania</v>
          </cell>
          <cell r="B4986" t="str">
            <v>TZ</v>
          </cell>
        </row>
        <row r="4987">
          <cell r="A4987" t="str">
            <v>Tanzania</v>
          </cell>
          <cell r="B4987" t="str">
            <v>TZ</v>
          </cell>
        </row>
        <row r="4988">
          <cell r="A4988" t="str">
            <v>Tanzania</v>
          </cell>
          <cell r="B4988" t="str">
            <v>TZ</v>
          </cell>
        </row>
        <row r="4989">
          <cell r="A4989" t="str">
            <v>Tanzania</v>
          </cell>
          <cell r="B4989" t="str">
            <v>TZ</v>
          </cell>
        </row>
        <row r="4990">
          <cell r="A4990" t="str">
            <v>Tanzania</v>
          </cell>
          <cell r="B4990" t="str">
            <v>TZ</v>
          </cell>
        </row>
        <row r="4991">
          <cell r="A4991" t="str">
            <v>Tanzania</v>
          </cell>
          <cell r="B4991" t="str">
            <v>TZ</v>
          </cell>
        </row>
        <row r="4992">
          <cell r="A4992" t="str">
            <v>Tanzania</v>
          </cell>
          <cell r="B4992" t="str">
            <v>TZ</v>
          </cell>
        </row>
        <row r="4993">
          <cell r="A4993" t="str">
            <v>Tanzania</v>
          </cell>
          <cell r="B4993" t="str">
            <v>TZ</v>
          </cell>
        </row>
        <row r="4994">
          <cell r="A4994" t="str">
            <v>Thailand</v>
          </cell>
          <cell r="B4994" t="str">
            <v>TH</v>
          </cell>
        </row>
        <row r="4995">
          <cell r="A4995" t="str">
            <v>Thailand</v>
          </cell>
          <cell r="B4995" t="str">
            <v>TH</v>
          </cell>
        </row>
        <row r="4996">
          <cell r="A4996" t="str">
            <v>Thailand</v>
          </cell>
          <cell r="B4996" t="str">
            <v>TH</v>
          </cell>
        </row>
        <row r="4997">
          <cell r="A4997" t="str">
            <v>Thailand</v>
          </cell>
          <cell r="B4997" t="str">
            <v>TH</v>
          </cell>
        </row>
        <row r="4998">
          <cell r="A4998" t="str">
            <v>Thailand</v>
          </cell>
          <cell r="B4998" t="str">
            <v>TH</v>
          </cell>
        </row>
        <row r="4999">
          <cell r="A4999" t="str">
            <v>Thailand</v>
          </cell>
          <cell r="B4999" t="str">
            <v>TH</v>
          </cell>
        </row>
        <row r="5000">
          <cell r="A5000" t="str">
            <v>Thailand</v>
          </cell>
          <cell r="B5000" t="str">
            <v>TH</v>
          </cell>
        </row>
        <row r="5001">
          <cell r="A5001" t="str">
            <v>Thailand</v>
          </cell>
          <cell r="B5001" t="str">
            <v>TH</v>
          </cell>
        </row>
        <row r="5002">
          <cell r="A5002" t="str">
            <v>Thailand</v>
          </cell>
          <cell r="B5002" t="str">
            <v>TH</v>
          </cell>
        </row>
        <row r="5003">
          <cell r="A5003" t="str">
            <v>Thailand</v>
          </cell>
          <cell r="B5003" t="str">
            <v>TH</v>
          </cell>
        </row>
        <row r="5004">
          <cell r="A5004" t="str">
            <v>Thailand</v>
          </cell>
          <cell r="B5004" t="str">
            <v>TH</v>
          </cell>
        </row>
        <row r="5005">
          <cell r="A5005" t="str">
            <v>Thailand</v>
          </cell>
          <cell r="B5005" t="str">
            <v>TH</v>
          </cell>
        </row>
        <row r="5006">
          <cell r="A5006" t="str">
            <v>Thailand</v>
          </cell>
          <cell r="B5006" t="str">
            <v>TH</v>
          </cell>
        </row>
        <row r="5007">
          <cell r="A5007" t="str">
            <v>Thailand</v>
          </cell>
          <cell r="B5007" t="str">
            <v>TH</v>
          </cell>
        </row>
        <row r="5008">
          <cell r="A5008" t="str">
            <v>Thailand</v>
          </cell>
          <cell r="B5008" t="str">
            <v>TH</v>
          </cell>
        </row>
        <row r="5009">
          <cell r="A5009" t="str">
            <v>Thailand</v>
          </cell>
          <cell r="B5009" t="str">
            <v>TH</v>
          </cell>
        </row>
        <row r="5010">
          <cell r="A5010" t="str">
            <v>Thailand</v>
          </cell>
          <cell r="B5010" t="str">
            <v>TH</v>
          </cell>
        </row>
        <row r="5011">
          <cell r="A5011" t="str">
            <v>Thailand</v>
          </cell>
          <cell r="B5011" t="str">
            <v>TH</v>
          </cell>
        </row>
        <row r="5012">
          <cell r="A5012" t="str">
            <v>Thailand</v>
          </cell>
          <cell r="B5012" t="str">
            <v>TH</v>
          </cell>
        </row>
        <row r="5013">
          <cell r="A5013" t="str">
            <v>Thailand</v>
          </cell>
          <cell r="B5013" t="str">
            <v>TH</v>
          </cell>
        </row>
        <row r="5014">
          <cell r="A5014" t="str">
            <v>Thailand</v>
          </cell>
          <cell r="B5014" t="str">
            <v>TH</v>
          </cell>
        </row>
        <row r="5015">
          <cell r="A5015" t="str">
            <v>Thailand</v>
          </cell>
          <cell r="B5015" t="str">
            <v>TH</v>
          </cell>
        </row>
        <row r="5016">
          <cell r="A5016" t="str">
            <v>Thailand</v>
          </cell>
          <cell r="B5016" t="str">
            <v>TH</v>
          </cell>
        </row>
        <row r="5017">
          <cell r="A5017" t="str">
            <v>Thailand</v>
          </cell>
          <cell r="B5017" t="str">
            <v>TH</v>
          </cell>
        </row>
        <row r="5018">
          <cell r="A5018" t="str">
            <v>Thailand</v>
          </cell>
          <cell r="B5018" t="str">
            <v>TH</v>
          </cell>
        </row>
        <row r="5019">
          <cell r="A5019" t="str">
            <v>Thailand</v>
          </cell>
          <cell r="B5019" t="str">
            <v>TH</v>
          </cell>
        </row>
        <row r="5020">
          <cell r="A5020" t="str">
            <v>Timor-Leste</v>
          </cell>
          <cell r="B5020" t="str">
            <v>TL</v>
          </cell>
        </row>
        <row r="5021">
          <cell r="A5021" t="str">
            <v>Timor-Leste</v>
          </cell>
          <cell r="B5021" t="str">
            <v>TL</v>
          </cell>
        </row>
        <row r="5022">
          <cell r="A5022" t="str">
            <v>Timor-Leste</v>
          </cell>
          <cell r="B5022" t="str">
            <v>TL</v>
          </cell>
        </row>
        <row r="5023">
          <cell r="A5023" t="str">
            <v>Timor-Leste</v>
          </cell>
          <cell r="B5023" t="str">
            <v>TL</v>
          </cell>
        </row>
        <row r="5024">
          <cell r="A5024" t="str">
            <v>Timor-Leste</v>
          </cell>
          <cell r="B5024" t="str">
            <v>TL</v>
          </cell>
        </row>
        <row r="5025">
          <cell r="A5025" t="str">
            <v>Timor-Leste</v>
          </cell>
          <cell r="B5025" t="str">
            <v>TL</v>
          </cell>
        </row>
        <row r="5026">
          <cell r="A5026" t="str">
            <v>Timor-Leste</v>
          </cell>
          <cell r="B5026" t="str">
            <v>TL</v>
          </cell>
        </row>
        <row r="5027">
          <cell r="A5027" t="str">
            <v>Timor-Leste</v>
          </cell>
          <cell r="B5027" t="str">
            <v>TL</v>
          </cell>
        </row>
        <row r="5028">
          <cell r="A5028" t="str">
            <v>Timor-Leste</v>
          </cell>
          <cell r="B5028" t="str">
            <v>TL</v>
          </cell>
        </row>
        <row r="5029">
          <cell r="A5029" t="str">
            <v>Timor-Leste</v>
          </cell>
          <cell r="B5029" t="str">
            <v>TL</v>
          </cell>
        </row>
        <row r="5030">
          <cell r="A5030" t="str">
            <v>Timor-Leste</v>
          </cell>
          <cell r="B5030" t="str">
            <v>TL</v>
          </cell>
        </row>
        <row r="5031">
          <cell r="A5031" t="str">
            <v>Timor-Leste</v>
          </cell>
          <cell r="B5031" t="str">
            <v>TL</v>
          </cell>
        </row>
        <row r="5032">
          <cell r="A5032" t="str">
            <v>Timor-Leste</v>
          </cell>
          <cell r="B5032" t="str">
            <v>TL</v>
          </cell>
        </row>
        <row r="5033">
          <cell r="A5033" t="str">
            <v>Timor-Leste</v>
          </cell>
          <cell r="B5033" t="str">
            <v>TL</v>
          </cell>
        </row>
        <row r="5034">
          <cell r="A5034" t="str">
            <v>Timor-Leste</v>
          </cell>
          <cell r="B5034" t="str">
            <v>TL</v>
          </cell>
        </row>
        <row r="5035">
          <cell r="A5035" t="str">
            <v>Timor-Leste</v>
          </cell>
          <cell r="B5035" t="str">
            <v>TL</v>
          </cell>
        </row>
        <row r="5036">
          <cell r="A5036" t="str">
            <v>Timor-Leste</v>
          </cell>
          <cell r="B5036" t="str">
            <v>TL</v>
          </cell>
        </row>
        <row r="5037">
          <cell r="A5037" t="str">
            <v>Timor-Leste</v>
          </cell>
          <cell r="B5037" t="str">
            <v>TL</v>
          </cell>
        </row>
        <row r="5038">
          <cell r="A5038" t="str">
            <v>Timor-Leste</v>
          </cell>
          <cell r="B5038" t="str">
            <v>TL</v>
          </cell>
        </row>
        <row r="5039">
          <cell r="A5039" t="str">
            <v>Timor-Leste</v>
          </cell>
          <cell r="B5039" t="str">
            <v>TL</v>
          </cell>
        </row>
        <row r="5040">
          <cell r="A5040" t="str">
            <v>Timor-Leste</v>
          </cell>
          <cell r="B5040" t="str">
            <v>TL</v>
          </cell>
        </row>
        <row r="5041">
          <cell r="A5041" t="str">
            <v>Timor-Leste</v>
          </cell>
          <cell r="B5041" t="str">
            <v>TL</v>
          </cell>
        </row>
        <row r="5042">
          <cell r="A5042" t="str">
            <v>Timor-Leste</v>
          </cell>
          <cell r="B5042" t="str">
            <v>TL</v>
          </cell>
        </row>
        <row r="5043">
          <cell r="A5043" t="str">
            <v>Timor-Leste</v>
          </cell>
          <cell r="B5043" t="str">
            <v>TL</v>
          </cell>
        </row>
        <row r="5044">
          <cell r="A5044" t="str">
            <v>Timor-Leste</v>
          </cell>
          <cell r="B5044" t="str">
            <v>TL</v>
          </cell>
        </row>
        <row r="5045">
          <cell r="A5045" t="str">
            <v>Timor-Leste</v>
          </cell>
          <cell r="B5045" t="str">
            <v>TL</v>
          </cell>
        </row>
        <row r="5046">
          <cell r="A5046" t="str">
            <v>Togo</v>
          </cell>
          <cell r="B5046" t="str">
            <v>TG</v>
          </cell>
        </row>
        <row r="5047">
          <cell r="A5047" t="str">
            <v>Togo</v>
          </cell>
          <cell r="B5047" t="str">
            <v>TG</v>
          </cell>
        </row>
        <row r="5048">
          <cell r="A5048" t="str">
            <v>Togo</v>
          </cell>
          <cell r="B5048" t="str">
            <v>TG</v>
          </cell>
        </row>
        <row r="5049">
          <cell r="A5049" t="str">
            <v>Togo</v>
          </cell>
          <cell r="B5049" t="str">
            <v>TG</v>
          </cell>
        </row>
        <row r="5050">
          <cell r="A5050" t="str">
            <v>Togo</v>
          </cell>
          <cell r="B5050" t="str">
            <v>TG</v>
          </cell>
        </row>
        <row r="5051">
          <cell r="A5051" t="str">
            <v>Togo</v>
          </cell>
          <cell r="B5051" t="str">
            <v>TG</v>
          </cell>
        </row>
        <row r="5052">
          <cell r="A5052" t="str">
            <v>Togo</v>
          </cell>
          <cell r="B5052" t="str">
            <v>TG</v>
          </cell>
        </row>
        <row r="5053">
          <cell r="A5053" t="str">
            <v>Togo</v>
          </cell>
          <cell r="B5053" t="str">
            <v>TG</v>
          </cell>
        </row>
        <row r="5054">
          <cell r="A5054" t="str">
            <v>Togo</v>
          </cell>
          <cell r="B5054" t="str">
            <v>TG</v>
          </cell>
        </row>
        <row r="5055">
          <cell r="A5055" t="str">
            <v>Togo</v>
          </cell>
          <cell r="B5055" t="str">
            <v>TG</v>
          </cell>
        </row>
        <row r="5056">
          <cell r="A5056" t="str">
            <v>Togo</v>
          </cell>
          <cell r="B5056" t="str">
            <v>TG</v>
          </cell>
        </row>
        <row r="5057">
          <cell r="A5057" t="str">
            <v>Togo</v>
          </cell>
          <cell r="B5057" t="str">
            <v>TG</v>
          </cell>
        </row>
        <row r="5058">
          <cell r="A5058" t="str">
            <v>Togo</v>
          </cell>
          <cell r="B5058" t="str">
            <v>TG</v>
          </cell>
        </row>
        <row r="5059">
          <cell r="A5059" t="str">
            <v>Togo</v>
          </cell>
          <cell r="B5059" t="str">
            <v>TG</v>
          </cell>
        </row>
        <row r="5060">
          <cell r="A5060" t="str">
            <v>Togo</v>
          </cell>
          <cell r="B5060" t="str">
            <v>TG</v>
          </cell>
        </row>
        <row r="5061">
          <cell r="A5061" t="str">
            <v>Togo</v>
          </cell>
          <cell r="B5061" t="str">
            <v>TG</v>
          </cell>
        </row>
        <row r="5062">
          <cell r="A5062" t="str">
            <v>Togo</v>
          </cell>
          <cell r="B5062" t="str">
            <v>TG</v>
          </cell>
        </row>
        <row r="5063">
          <cell r="A5063" t="str">
            <v>Togo</v>
          </cell>
          <cell r="B5063" t="str">
            <v>TG</v>
          </cell>
        </row>
        <row r="5064">
          <cell r="A5064" t="str">
            <v>Togo</v>
          </cell>
          <cell r="B5064" t="str">
            <v>TG</v>
          </cell>
        </row>
        <row r="5065">
          <cell r="A5065" t="str">
            <v>Togo</v>
          </cell>
          <cell r="B5065" t="str">
            <v>TG</v>
          </cell>
        </row>
        <row r="5066">
          <cell r="A5066" t="str">
            <v>Togo</v>
          </cell>
          <cell r="B5066" t="str">
            <v>TG</v>
          </cell>
        </row>
        <row r="5067">
          <cell r="A5067" t="str">
            <v>Togo</v>
          </cell>
          <cell r="B5067" t="str">
            <v>TG</v>
          </cell>
        </row>
        <row r="5068">
          <cell r="A5068" t="str">
            <v>Togo</v>
          </cell>
          <cell r="B5068" t="str">
            <v>TG</v>
          </cell>
        </row>
        <row r="5069">
          <cell r="A5069" t="str">
            <v>Togo</v>
          </cell>
          <cell r="B5069" t="str">
            <v>TG</v>
          </cell>
        </row>
        <row r="5070">
          <cell r="A5070" t="str">
            <v>Togo</v>
          </cell>
          <cell r="B5070" t="str">
            <v>TG</v>
          </cell>
        </row>
        <row r="5071">
          <cell r="A5071" t="str">
            <v>Togo</v>
          </cell>
          <cell r="B5071" t="str">
            <v>TG</v>
          </cell>
        </row>
        <row r="5072">
          <cell r="A5072" t="str">
            <v>Tonga</v>
          </cell>
          <cell r="B5072" t="str">
            <v>TO</v>
          </cell>
        </row>
        <row r="5073">
          <cell r="A5073" t="str">
            <v>Tonga</v>
          </cell>
          <cell r="B5073" t="str">
            <v>TO</v>
          </cell>
        </row>
        <row r="5074">
          <cell r="A5074" t="str">
            <v>Tonga</v>
          </cell>
          <cell r="B5074" t="str">
            <v>TO</v>
          </cell>
        </row>
        <row r="5075">
          <cell r="A5075" t="str">
            <v>Tonga</v>
          </cell>
          <cell r="B5075" t="str">
            <v>TO</v>
          </cell>
        </row>
        <row r="5076">
          <cell r="A5076" t="str">
            <v>Tonga</v>
          </cell>
          <cell r="B5076" t="str">
            <v>TO</v>
          </cell>
        </row>
        <row r="5077">
          <cell r="A5077" t="str">
            <v>Tonga</v>
          </cell>
          <cell r="B5077" t="str">
            <v>TO</v>
          </cell>
        </row>
        <row r="5078">
          <cell r="A5078" t="str">
            <v>Tonga</v>
          </cell>
          <cell r="B5078" t="str">
            <v>TO</v>
          </cell>
        </row>
        <row r="5079">
          <cell r="A5079" t="str">
            <v>Tonga</v>
          </cell>
          <cell r="B5079" t="str">
            <v>TO</v>
          </cell>
        </row>
        <row r="5080">
          <cell r="A5080" t="str">
            <v>Tonga</v>
          </cell>
          <cell r="B5080" t="str">
            <v>TO</v>
          </cell>
        </row>
        <row r="5081">
          <cell r="A5081" t="str">
            <v>Tonga</v>
          </cell>
          <cell r="B5081" t="str">
            <v>TO</v>
          </cell>
        </row>
        <row r="5082">
          <cell r="A5082" t="str">
            <v>Tonga</v>
          </cell>
          <cell r="B5082" t="str">
            <v>TO</v>
          </cell>
        </row>
        <row r="5083">
          <cell r="A5083" t="str">
            <v>Tonga</v>
          </cell>
          <cell r="B5083" t="str">
            <v>TO</v>
          </cell>
        </row>
        <row r="5084">
          <cell r="A5084" t="str">
            <v>Tonga</v>
          </cell>
          <cell r="B5084" t="str">
            <v>TO</v>
          </cell>
        </row>
        <row r="5085">
          <cell r="A5085" t="str">
            <v>Tonga</v>
          </cell>
          <cell r="B5085" t="str">
            <v>TO</v>
          </cell>
        </row>
        <row r="5086">
          <cell r="A5086" t="str">
            <v>Tonga</v>
          </cell>
          <cell r="B5086" t="str">
            <v>TO</v>
          </cell>
        </row>
        <row r="5087">
          <cell r="A5087" t="str">
            <v>Tonga</v>
          </cell>
          <cell r="B5087" t="str">
            <v>TO</v>
          </cell>
        </row>
        <row r="5088">
          <cell r="A5088" t="str">
            <v>Tonga</v>
          </cell>
          <cell r="B5088" t="str">
            <v>TO</v>
          </cell>
        </row>
        <row r="5089">
          <cell r="A5089" t="str">
            <v>Tonga</v>
          </cell>
          <cell r="B5089" t="str">
            <v>TO</v>
          </cell>
        </row>
        <row r="5090">
          <cell r="A5090" t="str">
            <v>Tonga</v>
          </cell>
          <cell r="B5090" t="str">
            <v>TO</v>
          </cell>
        </row>
        <row r="5091">
          <cell r="A5091" t="str">
            <v>Tonga</v>
          </cell>
          <cell r="B5091" t="str">
            <v>TO</v>
          </cell>
        </row>
        <row r="5092">
          <cell r="A5092" t="str">
            <v>Tonga</v>
          </cell>
          <cell r="B5092" t="str">
            <v>TO</v>
          </cell>
        </row>
        <row r="5093">
          <cell r="A5093" t="str">
            <v>Tonga</v>
          </cell>
          <cell r="B5093" t="str">
            <v>TO</v>
          </cell>
        </row>
        <row r="5094">
          <cell r="A5094" t="str">
            <v>Tonga</v>
          </cell>
          <cell r="B5094" t="str">
            <v>TO</v>
          </cell>
        </row>
        <row r="5095">
          <cell r="A5095" t="str">
            <v>Tonga</v>
          </cell>
          <cell r="B5095" t="str">
            <v>TO</v>
          </cell>
        </row>
        <row r="5096">
          <cell r="A5096" t="str">
            <v>Tonga</v>
          </cell>
          <cell r="B5096" t="str">
            <v>TO</v>
          </cell>
        </row>
        <row r="5097">
          <cell r="A5097" t="str">
            <v>Tonga</v>
          </cell>
          <cell r="B5097" t="str">
            <v>TO</v>
          </cell>
        </row>
        <row r="5098">
          <cell r="A5098" t="str">
            <v>Trinidad and Tobago</v>
          </cell>
          <cell r="B5098" t="str">
            <v>TT</v>
          </cell>
        </row>
        <row r="5099">
          <cell r="A5099" t="str">
            <v>Trinidad and Tobago</v>
          </cell>
          <cell r="B5099" t="str">
            <v>TT</v>
          </cell>
        </row>
        <row r="5100">
          <cell r="A5100" t="str">
            <v>Trinidad and Tobago</v>
          </cell>
          <cell r="B5100" t="str">
            <v>TT</v>
          </cell>
        </row>
        <row r="5101">
          <cell r="A5101" t="str">
            <v>Trinidad and Tobago</v>
          </cell>
          <cell r="B5101" t="str">
            <v>TT</v>
          </cell>
        </row>
        <row r="5102">
          <cell r="A5102" t="str">
            <v>Trinidad and Tobago</v>
          </cell>
          <cell r="B5102" t="str">
            <v>TT</v>
          </cell>
        </row>
        <row r="5103">
          <cell r="A5103" t="str">
            <v>Trinidad and Tobago</v>
          </cell>
          <cell r="B5103" t="str">
            <v>TT</v>
          </cell>
        </row>
        <row r="5104">
          <cell r="A5104" t="str">
            <v>Trinidad and Tobago</v>
          </cell>
          <cell r="B5104" t="str">
            <v>TT</v>
          </cell>
        </row>
        <row r="5105">
          <cell r="A5105" t="str">
            <v>Trinidad and Tobago</v>
          </cell>
          <cell r="B5105" t="str">
            <v>TT</v>
          </cell>
        </row>
        <row r="5106">
          <cell r="A5106" t="str">
            <v>Trinidad and Tobago</v>
          </cell>
          <cell r="B5106" t="str">
            <v>TT</v>
          </cell>
        </row>
        <row r="5107">
          <cell r="A5107" t="str">
            <v>Trinidad and Tobago</v>
          </cell>
          <cell r="B5107" t="str">
            <v>TT</v>
          </cell>
        </row>
        <row r="5108">
          <cell r="A5108" t="str">
            <v>Trinidad and Tobago</v>
          </cell>
          <cell r="B5108" t="str">
            <v>TT</v>
          </cell>
        </row>
        <row r="5109">
          <cell r="A5109" t="str">
            <v>Trinidad and Tobago</v>
          </cell>
          <cell r="B5109" t="str">
            <v>TT</v>
          </cell>
        </row>
        <row r="5110">
          <cell r="A5110" t="str">
            <v>Trinidad and Tobago</v>
          </cell>
          <cell r="B5110" t="str">
            <v>TT</v>
          </cell>
        </row>
        <row r="5111">
          <cell r="A5111" t="str">
            <v>Trinidad and Tobago</v>
          </cell>
          <cell r="B5111" t="str">
            <v>TT</v>
          </cell>
        </row>
        <row r="5112">
          <cell r="A5112" t="str">
            <v>Trinidad and Tobago</v>
          </cell>
          <cell r="B5112" t="str">
            <v>TT</v>
          </cell>
        </row>
        <row r="5113">
          <cell r="A5113" t="str">
            <v>Trinidad and Tobago</v>
          </cell>
          <cell r="B5113" t="str">
            <v>TT</v>
          </cell>
        </row>
        <row r="5114">
          <cell r="A5114" t="str">
            <v>Trinidad and Tobago</v>
          </cell>
          <cell r="B5114" t="str">
            <v>TT</v>
          </cell>
        </row>
        <row r="5115">
          <cell r="A5115" t="str">
            <v>Trinidad and Tobago</v>
          </cell>
          <cell r="B5115" t="str">
            <v>TT</v>
          </cell>
        </row>
        <row r="5116">
          <cell r="A5116" t="str">
            <v>Trinidad and Tobago</v>
          </cell>
          <cell r="B5116" t="str">
            <v>TT</v>
          </cell>
        </row>
        <row r="5117">
          <cell r="A5117" t="str">
            <v>Trinidad and Tobago</v>
          </cell>
          <cell r="B5117" t="str">
            <v>TT</v>
          </cell>
        </row>
        <row r="5118">
          <cell r="A5118" t="str">
            <v>Trinidad and Tobago</v>
          </cell>
          <cell r="B5118" t="str">
            <v>TT</v>
          </cell>
        </row>
        <row r="5119">
          <cell r="A5119" t="str">
            <v>Trinidad and Tobago</v>
          </cell>
          <cell r="B5119" t="str">
            <v>TT</v>
          </cell>
        </row>
        <row r="5120">
          <cell r="A5120" t="str">
            <v>Trinidad and Tobago</v>
          </cell>
          <cell r="B5120" t="str">
            <v>TT</v>
          </cell>
        </row>
        <row r="5121">
          <cell r="A5121" t="str">
            <v>Trinidad and Tobago</v>
          </cell>
          <cell r="B5121" t="str">
            <v>TT</v>
          </cell>
        </row>
        <row r="5122">
          <cell r="A5122" t="str">
            <v>Trinidad and Tobago</v>
          </cell>
          <cell r="B5122" t="str">
            <v>TT</v>
          </cell>
        </row>
        <row r="5123">
          <cell r="A5123" t="str">
            <v>Trinidad and Tobago</v>
          </cell>
          <cell r="B5123" t="str">
            <v>TT</v>
          </cell>
        </row>
        <row r="5124">
          <cell r="A5124" t="str">
            <v>Tunisia</v>
          </cell>
          <cell r="B5124" t="str">
            <v>TN</v>
          </cell>
        </row>
        <row r="5125">
          <cell r="A5125" t="str">
            <v>Tunisia</v>
          </cell>
          <cell r="B5125" t="str">
            <v>TN</v>
          </cell>
        </row>
        <row r="5126">
          <cell r="A5126" t="str">
            <v>Tunisia</v>
          </cell>
          <cell r="B5126" t="str">
            <v>TN</v>
          </cell>
        </row>
        <row r="5127">
          <cell r="A5127" t="str">
            <v>Tunisia</v>
          </cell>
          <cell r="B5127" t="str">
            <v>TN</v>
          </cell>
        </row>
        <row r="5128">
          <cell r="A5128" t="str">
            <v>Tunisia</v>
          </cell>
          <cell r="B5128" t="str">
            <v>TN</v>
          </cell>
        </row>
        <row r="5129">
          <cell r="A5129" t="str">
            <v>Tunisia</v>
          </cell>
          <cell r="B5129" t="str">
            <v>TN</v>
          </cell>
        </row>
        <row r="5130">
          <cell r="A5130" t="str">
            <v>Tunisia</v>
          </cell>
          <cell r="B5130" t="str">
            <v>TN</v>
          </cell>
        </row>
        <row r="5131">
          <cell r="A5131" t="str">
            <v>Tunisia</v>
          </cell>
          <cell r="B5131" t="str">
            <v>TN</v>
          </cell>
        </row>
        <row r="5132">
          <cell r="A5132" t="str">
            <v>Tunisia</v>
          </cell>
          <cell r="B5132" t="str">
            <v>TN</v>
          </cell>
        </row>
        <row r="5133">
          <cell r="A5133" t="str">
            <v>Tunisia</v>
          </cell>
          <cell r="B5133" t="str">
            <v>TN</v>
          </cell>
        </row>
        <row r="5134">
          <cell r="A5134" t="str">
            <v>Tunisia</v>
          </cell>
          <cell r="B5134" t="str">
            <v>TN</v>
          </cell>
        </row>
        <row r="5135">
          <cell r="A5135" t="str">
            <v>Tunisia</v>
          </cell>
          <cell r="B5135" t="str">
            <v>TN</v>
          </cell>
        </row>
        <row r="5136">
          <cell r="A5136" t="str">
            <v>Tunisia</v>
          </cell>
          <cell r="B5136" t="str">
            <v>TN</v>
          </cell>
        </row>
        <row r="5137">
          <cell r="A5137" t="str">
            <v>Tunisia</v>
          </cell>
          <cell r="B5137" t="str">
            <v>TN</v>
          </cell>
        </row>
        <row r="5138">
          <cell r="A5138" t="str">
            <v>Tunisia</v>
          </cell>
          <cell r="B5138" t="str">
            <v>TN</v>
          </cell>
        </row>
        <row r="5139">
          <cell r="A5139" t="str">
            <v>Tunisia</v>
          </cell>
          <cell r="B5139" t="str">
            <v>TN</v>
          </cell>
        </row>
        <row r="5140">
          <cell r="A5140" t="str">
            <v>Tunisia</v>
          </cell>
          <cell r="B5140" t="str">
            <v>TN</v>
          </cell>
        </row>
        <row r="5141">
          <cell r="A5141" t="str">
            <v>Tunisia</v>
          </cell>
          <cell r="B5141" t="str">
            <v>TN</v>
          </cell>
        </row>
        <row r="5142">
          <cell r="A5142" t="str">
            <v>Tunisia</v>
          </cell>
          <cell r="B5142" t="str">
            <v>TN</v>
          </cell>
        </row>
        <row r="5143">
          <cell r="A5143" t="str">
            <v>Tunisia</v>
          </cell>
          <cell r="B5143" t="str">
            <v>TN</v>
          </cell>
        </row>
        <row r="5144">
          <cell r="A5144" t="str">
            <v>Tunisia</v>
          </cell>
          <cell r="B5144" t="str">
            <v>TN</v>
          </cell>
        </row>
        <row r="5145">
          <cell r="A5145" t="str">
            <v>Tunisia</v>
          </cell>
          <cell r="B5145" t="str">
            <v>TN</v>
          </cell>
        </row>
        <row r="5146">
          <cell r="A5146" t="str">
            <v>Tunisia</v>
          </cell>
          <cell r="B5146" t="str">
            <v>TN</v>
          </cell>
        </row>
        <row r="5147">
          <cell r="A5147" t="str">
            <v>Tunisia</v>
          </cell>
          <cell r="B5147" t="str">
            <v>TN</v>
          </cell>
        </row>
        <row r="5148">
          <cell r="A5148" t="str">
            <v>Tunisia</v>
          </cell>
          <cell r="B5148" t="str">
            <v>TN</v>
          </cell>
        </row>
        <row r="5149">
          <cell r="A5149" t="str">
            <v>Tunisia</v>
          </cell>
          <cell r="B5149" t="str">
            <v>TN</v>
          </cell>
        </row>
        <row r="5150">
          <cell r="A5150" t="str">
            <v>Turkiye</v>
          </cell>
          <cell r="B5150" t="str">
            <v>TR</v>
          </cell>
        </row>
        <row r="5151">
          <cell r="A5151" t="str">
            <v>Turkiye</v>
          </cell>
          <cell r="B5151" t="str">
            <v>TR</v>
          </cell>
        </row>
        <row r="5152">
          <cell r="A5152" t="str">
            <v>Turkiye</v>
          </cell>
          <cell r="B5152" t="str">
            <v>TR</v>
          </cell>
        </row>
        <row r="5153">
          <cell r="A5153" t="str">
            <v>Turkiye</v>
          </cell>
          <cell r="B5153" t="str">
            <v>TR</v>
          </cell>
        </row>
        <row r="5154">
          <cell r="A5154" t="str">
            <v>Turkiye</v>
          </cell>
          <cell r="B5154" t="str">
            <v>TR</v>
          </cell>
        </row>
        <row r="5155">
          <cell r="A5155" t="str">
            <v>Turkiye</v>
          </cell>
          <cell r="B5155" t="str">
            <v>TR</v>
          </cell>
        </row>
        <row r="5156">
          <cell r="A5156" t="str">
            <v>Turkiye</v>
          </cell>
          <cell r="B5156" t="str">
            <v>TR</v>
          </cell>
        </row>
        <row r="5157">
          <cell r="A5157" t="str">
            <v>Turkiye</v>
          </cell>
          <cell r="B5157" t="str">
            <v>TR</v>
          </cell>
        </row>
        <row r="5158">
          <cell r="A5158" t="str">
            <v>Turkiye</v>
          </cell>
          <cell r="B5158" t="str">
            <v>TR</v>
          </cell>
        </row>
        <row r="5159">
          <cell r="A5159" t="str">
            <v>Turkiye</v>
          </cell>
          <cell r="B5159" t="str">
            <v>TR</v>
          </cell>
        </row>
        <row r="5160">
          <cell r="A5160" t="str">
            <v>Turkiye</v>
          </cell>
          <cell r="B5160" t="str">
            <v>TR</v>
          </cell>
        </row>
        <row r="5161">
          <cell r="A5161" t="str">
            <v>Turkiye</v>
          </cell>
          <cell r="B5161" t="str">
            <v>TR</v>
          </cell>
        </row>
        <row r="5162">
          <cell r="A5162" t="str">
            <v>Turkiye</v>
          </cell>
          <cell r="B5162" t="str">
            <v>TR</v>
          </cell>
        </row>
        <row r="5163">
          <cell r="A5163" t="str">
            <v>Turkiye</v>
          </cell>
          <cell r="B5163" t="str">
            <v>TR</v>
          </cell>
        </row>
        <row r="5164">
          <cell r="A5164" t="str">
            <v>Turkiye</v>
          </cell>
          <cell r="B5164" t="str">
            <v>TR</v>
          </cell>
        </row>
        <row r="5165">
          <cell r="A5165" t="str">
            <v>Turkiye</v>
          </cell>
          <cell r="B5165" t="str">
            <v>TR</v>
          </cell>
        </row>
        <row r="5166">
          <cell r="A5166" t="str">
            <v>Turkiye</v>
          </cell>
          <cell r="B5166" t="str">
            <v>TR</v>
          </cell>
        </row>
        <row r="5167">
          <cell r="A5167" t="str">
            <v>Turkiye</v>
          </cell>
          <cell r="B5167" t="str">
            <v>TR</v>
          </cell>
        </row>
        <row r="5168">
          <cell r="A5168" t="str">
            <v>Turkiye</v>
          </cell>
          <cell r="B5168" t="str">
            <v>TR</v>
          </cell>
        </row>
        <row r="5169">
          <cell r="A5169" t="str">
            <v>Turkiye</v>
          </cell>
          <cell r="B5169" t="str">
            <v>TR</v>
          </cell>
        </row>
        <row r="5170">
          <cell r="A5170" t="str">
            <v>Turkiye</v>
          </cell>
          <cell r="B5170" t="str">
            <v>TR</v>
          </cell>
        </row>
        <row r="5171">
          <cell r="A5171" t="str">
            <v>Turkiye</v>
          </cell>
          <cell r="B5171" t="str">
            <v>TR</v>
          </cell>
        </row>
        <row r="5172">
          <cell r="A5172" t="str">
            <v>Turkiye</v>
          </cell>
          <cell r="B5172" t="str">
            <v>TR</v>
          </cell>
        </row>
        <row r="5173">
          <cell r="A5173" t="str">
            <v>Turkiye</v>
          </cell>
          <cell r="B5173" t="str">
            <v>TR</v>
          </cell>
        </row>
        <row r="5174">
          <cell r="A5174" t="str">
            <v>Turkiye</v>
          </cell>
          <cell r="B5174" t="str">
            <v>TR</v>
          </cell>
        </row>
        <row r="5175">
          <cell r="A5175" t="str">
            <v>Turkiye</v>
          </cell>
          <cell r="B5175" t="str">
            <v>TR</v>
          </cell>
        </row>
        <row r="5176">
          <cell r="A5176" t="str">
            <v>Turkmenistan</v>
          </cell>
          <cell r="B5176" t="str">
            <v>TM</v>
          </cell>
        </row>
        <row r="5177">
          <cell r="A5177" t="str">
            <v>Turkmenistan</v>
          </cell>
          <cell r="B5177" t="str">
            <v>TM</v>
          </cell>
        </row>
        <row r="5178">
          <cell r="A5178" t="str">
            <v>Turkmenistan</v>
          </cell>
          <cell r="B5178" t="str">
            <v>TM</v>
          </cell>
        </row>
        <row r="5179">
          <cell r="A5179" t="str">
            <v>Turkmenistan</v>
          </cell>
          <cell r="B5179" t="str">
            <v>TM</v>
          </cell>
        </row>
        <row r="5180">
          <cell r="A5180" t="str">
            <v>Turkmenistan</v>
          </cell>
          <cell r="B5180" t="str">
            <v>TM</v>
          </cell>
        </row>
        <row r="5181">
          <cell r="A5181" t="str">
            <v>Turkmenistan</v>
          </cell>
          <cell r="B5181" t="str">
            <v>TM</v>
          </cell>
        </row>
        <row r="5182">
          <cell r="A5182" t="str">
            <v>Turkmenistan</v>
          </cell>
          <cell r="B5182" t="str">
            <v>TM</v>
          </cell>
        </row>
        <row r="5183">
          <cell r="A5183" t="str">
            <v>Turkmenistan</v>
          </cell>
          <cell r="B5183" t="str">
            <v>TM</v>
          </cell>
        </row>
        <row r="5184">
          <cell r="A5184" t="str">
            <v>Turkmenistan</v>
          </cell>
          <cell r="B5184" t="str">
            <v>TM</v>
          </cell>
        </row>
        <row r="5185">
          <cell r="A5185" t="str">
            <v>Turkmenistan</v>
          </cell>
          <cell r="B5185" t="str">
            <v>TM</v>
          </cell>
        </row>
        <row r="5186">
          <cell r="A5186" t="str">
            <v>Turkmenistan</v>
          </cell>
          <cell r="B5186" t="str">
            <v>TM</v>
          </cell>
        </row>
        <row r="5187">
          <cell r="A5187" t="str">
            <v>Turkmenistan</v>
          </cell>
          <cell r="B5187" t="str">
            <v>TM</v>
          </cell>
        </row>
        <row r="5188">
          <cell r="A5188" t="str">
            <v>Turkmenistan</v>
          </cell>
          <cell r="B5188" t="str">
            <v>TM</v>
          </cell>
        </row>
        <row r="5189">
          <cell r="A5189" t="str">
            <v>Turkmenistan</v>
          </cell>
          <cell r="B5189" t="str">
            <v>TM</v>
          </cell>
        </row>
        <row r="5190">
          <cell r="A5190" t="str">
            <v>Turkmenistan</v>
          </cell>
          <cell r="B5190" t="str">
            <v>TM</v>
          </cell>
        </row>
        <row r="5191">
          <cell r="A5191" t="str">
            <v>Turkmenistan</v>
          </cell>
          <cell r="B5191" t="str">
            <v>TM</v>
          </cell>
        </row>
        <row r="5192">
          <cell r="A5192" t="str">
            <v>Turkmenistan</v>
          </cell>
          <cell r="B5192" t="str">
            <v>TM</v>
          </cell>
        </row>
        <row r="5193">
          <cell r="A5193" t="str">
            <v>Turkmenistan</v>
          </cell>
          <cell r="B5193" t="str">
            <v>TM</v>
          </cell>
        </row>
        <row r="5194">
          <cell r="A5194" t="str">
            <v>Turkmenistan</v>
          </cell>
          <cell r="B5194" t="str">
            <v>TM</v>
          </cell>
        </row>
        <row r="5195">
          <cell r="A5195" t="str">
            <v>Turkmenistan</v>
          </cell>
          <cell r="B5195" t="str">
            <v>TM</v>
          </cell>
        </row>
        <row r="5196">
          <cell r="A5196" t="str">
            <v>Turkmenistan</v>
          </cell>
          <cell r="B5196" t="str">
            <v>TM</v>
          </cell>
        </row>
        <row r="5197">
          <cell r="A5197" t="str">
            <v>Turkmenistan</v>
          </cell>
          <cell r="B5197" t="str">
            <v>TM</v>
          </cell>
        </row>
        <row r="5198">
          <cell r="A5198" t="str">
            <v>Turkmenistan</v>
          </cell>
          <cell r="B5198" t="str">
            <v>TM</v>
          </cell>
        </row>
        <row r="5199">
          <cell r="A5199" t="str">
            <v>Turkmenistan</v>
          </cell>
          <cell r="B5199" t="str">
            <v>TM</v>
          </cell>
        </row>
        <row r="5200">
          <cell r="A5200" t="str">
            <v>Turkmenistan</v>
          </cell>
          <cell r="B5200" t="str">
            <v>TM</v>
          </cell>
        </row>
        <row r="5201">
          <cell r="A5201" t="str">
            <v>Turkmenistan</v>
          </cell>
          <cell r="B5201" t="str">
            <v>TM</v>
          </cell>
        </row>
        <row r="5202">
          <cell r="A5202" t="str">
            <v>Turks and Caicos Islands</v>
          </cell>
          <cell r="B5202" t="str">
            <v>TC</v>
          </cell>
        </row>
        <row r="5203">
          <cell r="A5203" t="str">
            <v>Turks and Caicos Islands</v>
          </cell>
          <cell r="B5203" t="str">
            <v>TC</v>
          </cell>
        </row>
        <row r="5204">
          <cell r="A5204" t="str">
            <v>Turks and Caicos Islands</v>
          </cell>
          <cell r="B5204" t="str">
            <v>TC</v>
          </cell>
        </row>
        <row r="5205">
          <cell r="A5205" t="str">
            <v>Turks and Caicos Islands</v>
          </cell>
          <cell r="B5205" t="str">
            <v>TC</v>
          </cell>
        </row>
        <row r="5206">
          <cell r="A5206" t="str">
            <v>Turks and Caicos Islands</v>
          </cell>
          <cell r="B5206" t="str">
            <v>TC</v>
          </cell>
        </row>
        <row r="5207">
          <cell r="A5207" t="str">
            <v>Turks and Caicos Islands</v>
          </cell>
          <cell r="B5207" t="str">
            <v>TC</v>
          </cell>
        </row>
        <row r="5208">
          <cell r="A5208" t="str">
            <v>Turks and Caicos Islands</v>
          </cell>
          <cell r="B5208" t="str">
            <v>TC</v>
          </cell>
        </row>
        <row r="5209">
          <cell r="A5209" t="str">
            <v>Turks and Caicos Islands</v>
          </cell>
          <cell r="B5209" t="str">
            <v>TC</v>
          </cell>
        </row>
        <row r="5210">
          <cell r="A5210" t="str">
            <v>Turks and Caicos Islands</v>
          </cell>
          <cell r="B5210" t="str">
            <v>TC</v>
          </cell>
        </row>
        <row r="5211">
          <cell r="A5211" t="str">
            <v>Turks and Caicos Islands</v>
          </cell>
          <cell r="B5211" t="str">
            <v>TC</v>
          </cell>
        </row>
        <row r="5212">
          <cell r="A5212" t="str">
            <v>Turks and Caicos Islands</v>
          </cell>
          <cell r="B5212" t="str">
            <v>TC</v>
          </cell>
        </row>
        <row r="5213">
          <cell r="A5213" t="str">
            <v>Turks and Caicos Islands</v>
          </cell>
          <cell r="B5213" t="str">
            <v>TC</v>
          </cell>
        </row>
        <row r="5214">
          <cell r="A5214" t="str">
            <v>Turks and Caicos Islands</v>
          </cell>
          <cell r="B5214" t="str">
            <v>TC</v>
          </cell>
        </row>
        <row r="5215">
          <cell r="A5215" t="str">
            <v>Turks and Caicos Islands</v>
          </cell>
          <cell r="B5215" t="str">
            <v>TC</v>
          </cell>
        </row>
        <row r="5216">
          <cell r="A5216" t="str">
            <v>Turks and Caicos Islands</v>
          </cell>
          <cell r="B5216" t="str">
            <v>TC</v>
          </cell>
        </row>
        <row r="5217">
          <cell r="A5217" t="str">
            <v>Turks and Caicos Islands</v>
          </cell>
          <cell r="B5217" t="str">
            <v>TC</v>
          </cell>
        </row>
        <row r="5218">
          <cell r="A5218" t="str">
            <v>Turks and Caicos Islands</v>
          </cell>
          <cell r="B5218" t="str">
            <v>TC</v>
          </cell>
        </row>
        <row r="5219">
          <cell r="A5219" t="str">
            <v>Turks and Caicos Islands</v>
          </cell>
          <cell r="B5219" t="str">
            <v>TC</v>
          </cell>
        </row>
        <row r="5220">
          <cell r="A5220" t="str">
            <v>Turks and Caicos Islands</v>
          </cell>
          <cell r="B5220" t="str">
            <v>TC</v>
          </cell>
        </row>
        <row r="5221">
          <cell r="A5221" t="str">
            <v>Turks and Caicos Islands</v>
          </cell>
          <cell r="B5221" t="str">
            <v>TC</v>
          </cell>
        </row>
        <row r="5222">
          <cell r="A5222" t="str">
            <v>Turks and Caicos Islands</v>
          </cell>
          <cell r="B5222" t="str">
            <v>TC</v>
          </cell>
        </row>
        <row r="5223">
          <cell r="A5223" t="str">
            <v>Turks and Caicos Islands</v>
          </cell>
          <cell r="B5223" t="str">
            <v>TC</v>
          </cell>
        </row>
        <row r="5224">
          <cell r="A5224" t="str">
            <v>Turks and Caicos Islands</v>
          </cell>
          <cell r="B5224" t="str">
            <v>TC</v>
          </cell>
        </row>
        <row r="5225">
          <cell r="A5225" t="str">
            <v>Turks and Caicos Islands</v>
          </cell>
          <cell r="B5225" t="str">
            <v>TC</v>
          </cell>
        </row>
        <row r="5226">
          <cell r="A5226" t="str">
            <v>Turks and Caicos Islands</v>
          </cell>
          <cell r="B5226" t="str">
            <v>TC</v>
          </cell>
        </row>
        <row r="5227">
          <cell r="A5227" t="str">
            <v>Turks and Caicos Islands</v>
          </cell>
          <cell r="B5227" t="str">
            <v>TC</v>
          </cell>
        </row>
        <row r="5228">
          <cell r="A5228" t="str">
            <v>Tuvalu</v>
          </cell>
          <cell r="B5228" t="str">
            <v>TV</v>
          </cell>
        </row>
        <row r="5229">
          <cell r="A5229" t="str">
            <v>Tuvalu</v>
          </cell>
          <cell r="B5229" t="str">
            <v>TV</v>
          </cell>
        </row>
        <row r="5230">
          <cell r="A5230" t="str">
            <v>Tuvalu</v>
          </cell>
          <cell r="B5230" t="str">
            <v>TV</v>
          </cell>
        </row>
        <row r="5231">
          <cell r="A5231" t="str">
            <v>Tuvalu</v>
          </cell>
          <cell r="B5231" t="str">
            <v>TV</v>
          </cell>
        </row>
        <row r="5232">
          <cell r="A5232" t="str">
            <v>Tuvalu</v>
          </cell>
          <cell r="B5232" t="str">
            <v>TV</v>
          </cell>
        </row>
        <row r="5233">
          <cell r="A5233" t="str">
            <v>Tuvalu</v>
          </cell>
          <cell r="B5233" t="str">
            <v>TV</v>
          </cell>
        </row>
        <row r="5234">
          <cell r="A5234" t="str">
            <v>Tuvalu</v>
          </cell>
          <cell r="B5234" t="str">
            <v>TV</v>
          </cell>
        </row>
        <row r="5235">
          <cell r="A5235" t="str">
            <v>Tuvalu</v>
          </cell>
          <cell r="B5235" t="str">
            <v>TV</v>
          </cell>
        </row>
        <row r="5236">
          <cell r="A5236" t="str">
            <v>Tuvalu</v>
          </cell>
          <cell r="B5236" t="str">
            <v>TV</v>
          </cell>
        </row>
        <row r="5237">
          <cell r="A5237" t="str">
            <v>Tuvalu</v>
          </cell>
          <cell r="B5237" t="str">
            <v>TV</v>
          </cell>
        </row>
        <row r="5238">
          <cell r="A5238" t="str">
            <v>Tuvalu</v>
          </cell>
          <cell r="B5238" t="str">
            <v>TV</v>
          </cell>
        </row>
        <row r="5239">
          <cell r="A5239" t="str">
            <v>Tuvalu</v>
          </cell>
          <cell r="B5239" t="str">
            <v>TV</v>
          </cell>
        </row>
        <row r="5240">
          <cell r="A5240" t="str">
            <v>Tuvalu</v>
          </cell>
          <cell r="B5240" t="str">
            <v>TV</v>
          </cell>
        </row>
        <row r="5241">
          <cell r="A5241" t="str">
            <v>Tuvalu</v>
          </cell>
          <cell r="B5241" t="str">
            <v>TV</v>
          </cell>
        </row>
        <row r="5242">
          <cell r="A5242" t="str">
            <v>Tuvalu</v>
          </cell>
          <cell r="B5242" t="str">
            <v>TV</v>
          </cell>
        </row>
        <row r="5243">
          <cell r="A5243" t="str">
            <v>Tuvalu</v>
          </cell>
          <cell r="B5243" t="str">
            <v>TV</v>
          </cell>
        </row>
        <row r="5244">
          <cell r="A5244" t="str">
            <v>Tuvalu</v>
          </cell>
          <cell r="B5244" t="str">
            <v>TV</v>
          </cell>
        </row>
        <row r="5245">
          <cell r="A5245" t="str">
            <v>Tuvalu</v>
          </cell>
          <cell r="B5245" t="str">
            <v>TV</v>
          </cell>
        </row>
        <row r="5246">
          <cell r="A5246" t="str">
            <v>Tuvalu</v>
          </cell>
          <cell r="B5246" t="str">
            <v>TV</v>
          </cell>
        </row>
        <row r="5247">
          <cell r="A5247" t="str">
            <v>Tuvalu</v>
          </cell>
          <cell r="B5247" t="str">
            <v>TV</v>
          </cell>
        </row>
        <row r="5248">
          <cell r="A5248" t="str">
            <v>Tuvalu</v>
          </cell>
          <cell r="B5248" t="str">
            <v>TV</v>
          </cell>
        </row>
        <row r="5249">
          <cell r="A5249" t="str">
            <v>Tuvalu</v>
          </cell>
          <cell r="B5249" t="str">
            <v>TV</v>
          </cell>
        </row>
        <row r="5250">
          <cell r="A5250" t="str">
            <v>Tuvalu</v>
          </cell>
          <cell r="B5250" t="str">
            <v>TV</v>
          </cell>
        </row>
        <row r="5251">
          <cell r="A5251" t="str">
            <v>Tuvalu</v>
          </cell>
          <cell r="B5251" t="str">
            <v>TV</v>
          </cell>
        </row>
        <row r="5252">
          <cell r="A5252" t="str">
            <v>Tuvalu</v>
          </cell>
          <cell r="B5252" t="str">
            <v>TV</v>
          </cell>
        </row>
        <row r="5253">
          <cell r="A5253" t="str">
            <v>Tuvalu</v>
          </cell>
          <cell r="B5253" t="str">
            <v>TV</v>
          </cell>
        </row>
        <row r="5254">
          <cell r="A5254" t="str">
            <v>Uganda</v>
          </cell>
          <cell r="B5254" t="str">
            <v>UG</v>
          </cell>
        </row>
        <row r="5255">
          <cell r="A5255" t="str">
            <v>Uganda</v>
          </cell>
          <cell r="B5255" t="str">
            <v>UG</v>
          </cell>
        </row>
        <row r="5256">
          <cell r="A5256" t="str">
            <v>Uganda</v>
          </cell>
          <cell r="B5256" t="str">
            <v>UG</v>
          </cell>
        </row>
        <row r="5257">
          <cell r="A5257" t="str">
            <v>Uganda</v>
          </cell>
          <cell r="B5257" t="str">
            <v>UG</v>
          </cell>
        </row>
        <row r="5258">
          <cell r="A5258" t="str">
            <v>Uganda</v>
          </cell>
          <cell r="B5258" t="str">
            <v>UG</v>
          </cell>
        </row>
        <row r="5259">
          <cell r="A5259" t="str">
            <v>Uganda</v>
          </cell>
          <cell r="B5259" t="str">
            <v>UG</v>
          </cell>
        </row>
        <row r="5260">
          <cell r="A5260" t="str">
            <v>Uganda</v>
          </cell>
          <cell r="B5260" t="str">
            <v>UG</v>
          </cell>
        </row>
        <row r="5261">
          <cell r="A5261" t="str">
            <v>Uganda</v>
          </cell>
          <cell r="B5261" t="str">
            <v>UG</v>
          </cell>
        </row>
        <row r="5262">
          <cell r="A5262" t="str">
            <v>Uganda</v>
          </cell>
          <cell r="B5262" t="str">
            <v>UG</v>
          </cell>
        </row>
        <row r="5263">
          <cell r="A5263" t="str">
            <v>Uganda</v>
          </cell>
          <cell r="B5263" t="str">
            <v>UG</v>
          </cell>
        </row>
        <row r="5264">
          <cell r="A5264" t="str">
            <v>Uganda</v>
          </cell>
          <cell r="B5264" t="str">
            <v>UG</v>
          </cell>
        </row>
        <row r="5265">
          <cell r="A5265" t="str">
            <v>Uganda</v>
          </cell>
          <cell r="B5265" t="str">
            <v>UG</v>
          </cell>
        </row>
        <row r="5266">
          <cell r="A5266" t="str">
            <v>Uganda</v>
          </cell>
          <cell r="B5266" t="str">
            <v>UG</v>
          </cell>
        </row>
        <row r="5267">
          <cell r="A5267" t="str">
            <v>Uganda</v>
          </cell>
          <cell r="B5267" t="str">
            <v>UG</v>
          </cell>
        </row>
        <row r="5268">
          <cell r="A5268" t="str">
            <v>Uganda</v>
          </cell>
          <cell r="B5268" t="str">
            <v>UG</v>
          </cell>
        </row>
        <row r="5269">
          <cell r="A5269" t="str">
            <v>Uganda</v>
          </cell>
          <cell r="B5269" t="str">
            <v>UG</v>
          </cell>
        </row>
        <row r="5270">
          <cell r="A5270" t="str">
            <v>Uganda</v>
          </cell>
          <cell r="B5270" t="str">
            <v>UG</v>
          </cell>
        </row>
        <row r="5271">
          <cell r="A5271" t="str">
            <v>Uganda</v>
          </cell>
          <cell r="B5271" t="str">
            <v>UG</v>
          </cell>
        </row>
        <row r="5272">
          <cell r="A5272" t="str">
            <v>Uganda</v>
          </cell>
          <cell r="B5272" t="str">
            <v>UG</v>
          </cell>
        </row>
        <row r="5273">
          <cell r="A5273" t="str">
            <v>Uganda</v>
          </cell>
          <cell r="B5273" t="str">
            <v>UG</v>
          </cell>
        </row>
        <row r="5274">
          <cell r="A5274" t="str">
            <v>Uganda</v>
          </cell>
          <cell r="B5274" t="str">
            <v>UG</v>
          </cell>
        </row>
        <row r="5275">
          <cell r="A5275" t="str">
            <v>Uganda</v>
          </cell>
          <cell r="B5275" t="str">
            <v>UG</v>
          </cell>
        </row>
        <row r="5276">
          <cell r="A5276" t="str">
            <v>Uganda</v>
          </cell>
          <cell r="B5276" t="str">
            <v>UG</v>
          </cell>
        </row>
        <row r="5277">
          <cell r="A5277" t="str">
            <v>Uganda</v>
          </cell>
          <cell r="B5277" t="str">
            <v>UG</v>
          </cell>
        </row>
        <row r="5278">
          <cell r="A5278" t="str">
            <v>Uganda</v>
          </cell>
          <cell r="B5278" t="str">
            <v>UG</v>
          </cell>
        </row>
        <row r="5279">
          <cell r="A5279" t="str">
            <v>Uganda</v>
          </cell>
          <cell r="B5279" t="str">
            <v>UG</v>
          </cell>
        </row>
        <row r="5280">
          <cell r="A5280" t="str">
            <v>Ukraine</v>
          </cell>
          <cell r="B5280" t="str">
            <v>UA</v>
          </cell>
        </row>
        <row r="5281">
          <cell r="A5281" t="str">
            <v>Ukraine</v>
          </cell>
          <cell r="B5281" t="str">
            <v>UA</v>
          </cell>
        </row>
        <row r="5282">
          <cell r="A5282" t="str">
            <v>Ukraine</v>
          </cell>
          <cell r="B5282" t="str">
            <v>UA</v>
          </cell>
        </row>
        <row r="5283">
          <cell r="A5283" t="str">
            <v>Ukraine</v>
          </cell>
          <cell r="B5283" t="str">
            <v>UA</v>
          </cell>
        </row>
        <row r="5284">
          <cell r="A5284" t="str">
            <v>Ukraine</v>
          </cell>
          <cell r="B5284" t="str">
            <v>UA</v>
          </cell>
        </row>
        <row r="5285">
          <cell r="A5285" t="str">
            <v>Ukraine</v>
          </cell>
          <cell r="B5285" t="str">
            <v>UA</v>
          </cell>
        </row>
        <row r="5286">
          <cell r="A5286" t="str">
            <v>Ukraine</v>
          </cell>
          <cell r="B5286" t="str">
            <v>UA</v>
          </cell>
        </row>
        <row r="5287">
          <cell r="A5287" t="str">
            <v>Ukraine</v>
          </cell>
          <cell r="B5287" t="str">
            <v>UA</v>
          </cell>
        </row>
        <row r="5288">
          <cell r="A5288" t="str">
            <v>Ukraine</v>
          </cell>
          <cell r="B5288" t="str">
            <v>UA</v>
          </cell>
        </row>
        <row r="5289">
          <cell r="A5289" t="str">
            <v>Ukraine</v>
          </cell>
          <cell r="B5289" t="str">
            <v>UA</v>
          </cell>
        </row>
        <row r="5290">
          <cell r="A5290" t="str">
            <v>Ukraine</v>
          </cell>
          <cell r="B5290" t="str">
            <v>UA</v>
          </cell>
        </row>
        <row r="5291">
          <cell r="A5291" t="str">
            <v>Ukraine</v>
          </cell>
          <cell r="B5291" t="str">
            <v>UA</v>
          </cell>
        </row>
        <row r="5292">
          <cell r="A5292" t="str">
            <v>Ukraine</v>
          </cell>
          <cell r="B5292" t="str">
            <v>UA</v>
          </cell>
        </row>
        <row r="5293">
          <cell r="A5293" t="str">
            <v>Ukraine</v>
          </cell>
          <cell r="B5293" t="str">
            <v>UA</v>
          </cell>
        </row>
        <row r="5294">
          <cell r="A5294" t="str">
            <v>Ukraine</v>
          </cell>
          <cell r="B5294" t="str">
            <v>UA</v>
          </cell>
        </row>
        <row r="5295">
          <cell r="A5295" t="str">
            <v>Ukraine</v>
          </cell>
          <cell r="B5295" t="str">
            <v>UA</v>
          </cell>
        </row>
        <row r="5296">
          <cell r="A5296" t="str">
            <v>Ukraine</v>
          </cell>
          <cell r="B5296" t="str">
            <v>UA</v>
          </cell>
        </row>
        <row r="5297">
          <cell r="A5297" t="str">
            <v>Ukraine</v>
          </cell>
          <cell r="B5297" t="str">
            <v>UA</v>
          </cell>
        </row>
        <row r="5298">
          <cell r="A5298" t="str">
            <v>Ukraine</v>
          </cell>
          <cell r="B5298" t="str">
            <v>UA</v>
          </cell>
        </row>
        <row r="5299">
          <cell r="A5299" t="str">
            <v>Ukraine</v>
          </cell>
          <cell r="B5299" t="str">
            <v>UA</v>
          </cell>
        </row>
        <row r="5300">
          <cell r="A5300" t="str">
            <v>Ukraine</v>
          </cell>
          <cell r="B5300" t="str">
            <v>UA</v>
          </cell>
        </row>
        <row r="5301">
          <cell r="A5301" t="str">
            <v>Ukraine</v>
          </cell>
          <cell r="B5301" t="str">
            <v>UA</v>
          </cell>
        </row>
        <row r="5302">
          <cell r="A5302" t="str">
            <v>Ukraine</v>
          </cell>
          <cell r="B5302" t="str">
            <v>UA</v>
          </cell>
        </row>
        <row r="5303">
          <cell r="A5303" t="str">
            <v>Ukraine</v>
          </cell>
          <cell r="B5303" t="str">
            <v>UA</v>
          </cell>
        </row>
        <row r="5304">
          <cell r="A5304" t="str">
            <v>Ukraine</v>
          </cell>
          <cell r="B5304" t="str">
            <v>UA</v>
          </cell>
        </row>
        <row r="5305">
          <cell r="A5305" t="str">
            <v>Ukraine</v>
          </cell>
          <cell r="B5305" t="str">
            <v>UA</v>
          </cell>
        </row>
        <row r="5306">
          <cell r="A5306" t="str">
            <v>United Arab Emirates</v>
          </cell>
          <cell r="B5306" t="str">
            <v>AE</v>
          </cell>
        </row>
        <row r="5307">
          <cell r="A5307" t="str">
            <v>United Arab Emirates</v>
          </cell>
          <cell r="B5307" t="str">
            <v>AE</v>
          </cell>
        </row>
        <row r="5308">
          <cell r="A5308" t="str">
            <v>United Arab Emirates</v>
          </cell>
          <cell r="B5308" t="str">
            <v>AE</v>
          </cell>
        </row>
        <row r="5309">
          <cell r="A5309" t="str">
            <v>United Arab Emirates</v>
          </cell>
          <cell r="B5309" t="str">
            <v>AE</v>
          </cell>
        </row>
        <row r="5310">
          <cell r="A5310" t="str">
            <v>United Arab Emirates</v>
          </cell>
          <cell r="B5310" t="str">
            <v>AE</v>
          </cell>
        </row>
        <row r="5311">
          <cell r="A5311" t="str">
            <v>United Arab Emirates</v>
          </cell>
          <cell r="B5311" t="str">
            <v>AE</v>
          </cell>
        </row>
        <row r="5312">
          <cell r="A5312" t="str">
            <v>United Arab Emirates</v>
          </cell>
          <cell r="B5312" t="str">
            <v>AE</v>
          </cell>
        </row>
        <row r="5313">
          <cell r="A5313" t="str">
            <v>United Arab Emirates</v>
          </cell>
          <cell r="B5313" t="str">
            <v>AE</v>
          </cell>
        </row>
        <row r="5314">
          <cell r="A5314" t="str">
            <v>United Arab Emirates</v>
          </cell>
          <cell r="B5314" t="str">
            <v>AE</v>
          </cell>
        </row>
        <row r="5315">
          <cell r="A5315" t="str">
            <v>United Arab Emirates</v>
          </cell>
          <cell r="B5315" t="str">
            <v>AE</v>
          </cell>
        </row>
        <row r="5316">
          <cell r="A5316" t="str">
            <v>United Arab Emirates</v>
          </cell>
          <cell r="B5316" t="str">
            <v>AE</v>
          </cell>
        </row>
        <row r="5317">
          <cell r="A5317" t="str">
            <v>United Arab Emirates</v>
          </cell>
          <cell r="B5317" t="str">
            <v>AE</v>
          </cell>
        </row>
        <row r="5318">
          <cell r="A5318" t="str">
            <v>United Arab Emirates</v>
          </cell>
          <cell r="B5318" t="str">
            <v>AE</v>
          </cell>
        </row>
        <row r="5319">
          <cell r="A5319" t="str">
            <v>United Arab Emirates</v>
          </cell>
          <cell r="B5319" t="str">
            <v>AE</v>
          </cell>
        </row>
        <row r="5320">
          <cell r="A5320" t="str">
            <v>United Arab Emirates</v>
          </cell>
          <cell r="B5320" t="str">
            <v>AE</v>
          </cell>
        </row>
        <row r="5321">
          <cell r="A5321" t="str">
            <v>United Arab Emirates</v>
          </cell>
          <cell r="B5321" t="str">
            <v>AE</v>
          </cell>
        </row>
        <row r="5322">
          <cell r="A5322" t="str">
            <v>United Arab Emirates</v>
          </cell>
          <cell r="B5322" t="str">
            <v>AE</v>
          </cell>
        </row>
        <row r="5323">
          <cell r="A5323" t="str">
            <v>United Arab Emirates</v>
          </cell>
          <cell r="B5323" t="str">
            <v>AE</v>
          </cell>
        </row>
        <row r="5324">
          <cell r="A5324" t="str">
            <v>United Arab Emirates</v>
          </cell>
          <cell r="B5324" t="str">
            <v>AE</v>
          </cell>
        </row>
        <row r="5325">
          <cell r="A5325" t="str">
            <v>United Arab Emirates</v>
          </cell>
          <cell r="B5325" t="str">
            <v>AE</v>
          </cell>
        </row>
        <row r="5326">
          <cell r="A5326" t="str">
            <v>United Arab Emirates</v>
          </cell>
          <cell r="B5326" t="str">
            <v>AE</v>
          </cell>
        </row>
        <row r="5327">
          <cell r="A5327" t="str">
            <v>United Arab Emirates</v>
          </cell>
          <cell r="B5327" t="str">
            <v>AE</v>
          </cell>
        </row>
        <row r="5328">
          <cell r="A5328" t="str">
            <v>United Arab Emirates</v>
          </cell>
          <cell r="B5328" t="str">
            <v>AE</v>
          </cell>
        </row>
        <row r="5329">
          <cell r="A5329" t="str">
            <v>United Arab Emirates</v>
          </cell>
          <cell r="B5329" t="str">
            <v>AE</v>
          </cell>
        </row>
        <row r="5330">
          <cell r="A5330" t="str">
            <v>United Arab Emirates</v>
          </cell>
          <cell r="B5330" t="str">
            <v>AE</v>
          </cell>
        </row>
        <row r="5331">
          <cell r="A5331" t="str">
            <v>United Arab Emirates</v>
          </cell>
          <cell r="B5331" t="str">
            <v>AE</v>
          </cell>
        </row>
        <row r="5332">
          <cell r="A5332" t="str">
            <v>United Kingdom</v>
          </cell>
          <cell r="B5332" t="str">
            <v>GB</v>
          </cell>
        </row>
        <row r="5333">
          <cell r="A5333" t="str">
            <v>United Kingdom</v>
          </cell>
          <cell r="B5333" t="str">
            <v>GB</v>
          </cell>
        </row>
        <row r="5334">
          <cell r="A5334" t="str">
            <v>United Kingdom</v>
          </cell>
          <cell r="B5334" t="str">
            <v>GB</v>
          </cell>
        </row>
        <row r="5335">
          <cell r="A5335" t="str">
            <v>United Kingdom</v>
          </cell>
          <cell r="B5335" t="str">
            <v>GB</v>
          </cell>
        </row>
        <row r="5336">
          <cell r="A5336" t="str">
            <v>United Kingdom</v>
          </cell>
          <cell r="B5336" t="str">
            <v>GB</v>
          </cell>
        </row>
        <row r="5337">
          <cell r="A5337" t="str">
            <v>United Kingdom</v>
          </cell>
          <cell r="B5337" t="str">
            <v>GB</v>
          </cell>
        </row>
        <row r="5338">
          <cell r="A5338" t="str">
            <v>United Kingdom</v>
          </cell>
          <cell r="B5338" t="str">
            <v>GB</v>
          </cell>
        </row>
        <row r="5339">
          <cell r="A5339" t="str">
            <v>United Kingdom</v>
          </cell>
          <cell r="B5339" t="str">
            <v>GB</v>
          </cell>
        </row>
        <row r="5340">
          <cell r="A5340" t="str">
            <v>United Kingdom</v>
          </cell>
          <cell r="B5340" t="str">
            <v>GB</v>
          </cell>
        </row>
        <row r="5341">
          <cell r="A5341" t="str">
            <v>United Kingdom</v>
          </cell>
          <cell r="B5341" t="str">
            <v>GB</v>
          </cell>
        </row>
        <row r="5342">
          <cell r="A5342" t="str">
            <v>United Kingdom</v>
          </cell>
          <cell r="B5342" t="str">
            <v>GB</v>
          </cell>
        </row>
        <row r="5343">
          <cell r="A5343" t="str">
            <v>United Kingdom</v>
          </cell>
          <cell r="B5343" t="str">
            <v>GB</v>
          </cell>
        </row>
        <row r="5344">
          <cell r="A5344" t="str">
            <v>United Kingdom</v>
          </cell>
          <cell r="B5344" t="str">
            <v>GB</v>
          </cell>
        </row>
        <row r="5345">
          <cell r="A5345" t="str">
            <v>United Kingdom</v>
          </cell>
          <cell r="B5345" t="str">
            <v>GB</v>
          </cell>
        </row>
        <row r="5346">
          <cell r="A5346" t="str">
            <v>United Kingdom</v>
          </cell>
          <cell r="B5346" t="str">
            <v>GB</v>
          </cell>
        </row>
        <row r="5347">
          <cell r="A5347" t="str">
            <v>United Kingdom</v>
          </cell>
          <cell r="B5347" t="str">
            <v>GB</v>
          </cell>
        </row>
        <row r="5348">
          <cell r="A5348" t="str">
            <v>United Kingdom</v>
          </cell>
          <cell r="B5348" t="str">
            <v>GB</v>
          </cell>
        </row>
        <row r="5349">
          <cell r="A5349" t="str">
            <v>United Kingdom</v>
          </cell>
          <cell r="B5349" t="str">
            <v>GB</v>
          </cell>
        </row>
        <row r="5350">
          <cell r="A5350" t="str">
            <v>United Kingdom</v>
          </cell>
          <cell r="B5350" t="str">
            <v>GB</v>
          </cell>
        </row>
        <row r="5351">
          <cell r="A5351" t="str">
            <v>United Kingdom</v>
          </cell>
          <cell r="B5351" t="str">
            <v>GB</v>
          </cell>
        </row>
        <row r="5352">
          <cell r="A5352" t="str">
            <v>United Kingdom</v>
          </cell>
          <cell r="B5352" t="str">
            <v>GB</v>
          </cell>
        </row>
        <row r="5353">
          <cell r="A5353" t="str">
            <v>United Kingdom</v>
          </cell>
          <cell r="B5353" t="str">
            <v>GB</v>
          </cell>
        </row>
        <row r="5354">
          <cell r="A5354" t="str">
            <v>United Kingdom</v>
          </cell>
          <cell r="B5354" t="str">
            <v>GB</v>
          </cell>
        </row>
        <row r="5355">
          <cell r="A5355" t="str">
            <v>United Kingdom</v>
          </cell>
          <cell r="B5355" t="str">
            <v>GB</v>
          </cell>
        </row>
        <row r="5356">
          <cell r="A5356" t="str">
            <v>United Kingdom</v>
          </cell>
          <cell r="B5356" t="str">
            <v>GB</v>
          </cell>
        </row>
        <row r="5357">
          <cell r="A5357" t="str">
            <v>United Kingdom</v>
          </cell>
          <cell r="B5357" t="str">
            <v>GB</v>
          </cell>
        </row>
        <row r="5358">
          <cell r="A5358" t="str">
            <v>United States</v>
          </cell>
          <cell r="B5358" t="str">
            <v>US</v>
          </cell>
        </row>
        <row r="5359">
          <cell r="A5359" t="str">
            <v>United States</v>
          </cell>
          <cell r="B5359" t="str">
            <v>US</v>
          </cell>
        </row>
        <row r="5360">
          <cell r="A5360" t="str">
            <v>United States</v>
          </cell>
          <cell r="B5360" t="str">
            <v>US</v>
          </cell>
        </row>
        <row r="5361">
          <cell r="A5361" t="str">
            <v>United States</v>
          </cell>
          <cell r="B5361" t="str">
            <v>US</v>
          </cell>
        </row>
        <row r="5362">
          <cell r="A5362" t="str">
            <v>United States</v>
          </cell>
          <cell r="B5362" t="str">
            <v>US</v>
          </cell>
        </row>
        <row r="5363">
          <cell r="A5363" t="str">
            <v>United States</v>
          </cell>
          <cell r="B5363" t="str">
            <v>US</v>
          </cell>
        </row>
        <row r="5364">
          <cell r="A5364" t="str">
            <v>United States</v>
          </cell>
          <cell r="B5364" t="str">
            <v>US</v>
          </cell>
        </row>
        <row r="5365">
          <cell r="A5365" t="str">
            <v>United States</v>
          </cell>
          <cell r="B5365" t="str">
            <v>US</v>
          </cell>
        </row>
        <row r="5366">
          <cell r="A5366" t="str">
            <v>United States</v>
          </cell>
          <cell r="B5366" t="str">
            <v>US</v>
          </cell>
        </row>
        <row r="5367">
          <cell r="A5367" t="str">
            <v>United States</v>
          </cell>
          <cell r="B5367" t="str">
            <v>US</v>
          </cell>
        </row>
        <row r="5368">
          <cell r="A5368" t="str">
            <v>United States</v>
          </cell>
          <cell r="B5368" t="str">
            <v>US</v>
          </cell>
        </row>
        <row r="5369">
          <cell r="A5369" t="str">
            <v>United States</v>
          </cell>
          <cell r="B5369" t="str">
            <v>US</v>
          </cell>
        </row>
        <row r="5370">
          <cell r="A5370" t="str">
            <v>United States</v>
          </cell>
          <cell r="B5370" t="str">
            <v>US</v>
          </cell>
        </row>
        <row r="5371">
          <cell r="A5371" t="str">
            <v>United States</v>
          </cell>
          <cell r="B5371" t="str">
            <v>US</v>
          </cell>
        </row>
        <row r="5372">
          <cell r="A5372" t="str">
            <v>United States</v>
          </cell>
          <cell r="B5372" t="str">
            <v>US</v>
          </cell>
        </row>
        <row r="5373">
          <cell r="A5373" t="str">
            <v>United States</v>
          </cell>
          <cell r="B5373" t="str">
            <v>US</v>
          </cell>
        </row>
        <row r="5374">
          <cell r="A5374" t="str">
            <v>United States</v>
          </cell>
          <cell r="B5374" t="str">
            <v>US</v>
          </cell>
        </row>
        <row r="5375">
          <cell r="A5375" t="str">
            <v>United States</v>
          </cell>
          <cell r="B5375" t="str">
            <v>US</v>
          </cell>
        </row>
        <row r="5376">
          <cell r="A5376" t="str">
            <v>United States</v>
          </cell>
          <cell r="B5376" t="str">
            <v>US</v>
          </cell>
        </row>
        <row r="5377">
          <cell r="A5377" t="str">
            <v>United States</v>
          </cell>
          <cell r="B5377" t="str">
            <v>US</v>
          </cell>
        </row>
        <row r="5378">
          <cell r="A5378" t="str">
            <v>United States</v>
          </cell>
          <cell r="B5378" t="str">
            <v>US</v>
          </cell>
        </row>
        <row r="5379">
          <cell r="A5379" t="str">
            <v>United States</v>
          </cell>
          <cell r="B5379" t="str">
            <v>US</v>
          </cell>
        </row>
        <row r="5380">
          <cell r="A5380" t="str">
            <v>United States</v>
          </cell>
          <cell r="B5380" t="str">
            <v>US</v>
          </cell>
        </row>
        <row r="5381">
          <cell r="A5381" t="str">
            <v>United States</v>
          </cell>
          <cell r="B5381" t="str">
            <v>US</v>
          </cell>
        </row>
        <row r="5382">
          <cell r="A5382" t="str">
            <v>United States</v>
          </cell>
          <cell r="B5382" t="str">
            <v>US</v>
          </cell>
        </row>
        <row r="5383">
          <cell r="A5383" t="str">
            <v>United States</v>
          </cell>
          <cell r="B5383" t="str">
            <v>US</v>
          </cell>
        </row>
        <row r="5384">
          <cell r="A5384" t="str">
            <v>Uruguay</v>
          </cell>
          <cell r="B5384" t="str">
            <v>UY</v>
          </cell>
        </row>
        <row r="5385">
          <cell r="A5385" t="str">
            <v>Uruguay</v>
          </cell>
          <cell r="B5385" t="str">
            <v>UY</v>
          </cell>
        </row>
        <row r="5386">
          <cell r="A5386" t="str">
            <v>Uruguay</v>
          </cell>
          <cell r="B5386" t="str">
            <v>UY</v>
          </cell>
        </row>
        <row r="5387">
          <cell r="A5387" t="str">
            <v>Uruguay</v>
          </cell>
          <cell r="B5387" t="str">
            <v>UY</v>
          </cell>
        </row>
        <row r="5388">
          <cell r="A5388" t="str">
            <v>Uruguay</v>
          </cell>
          <cell r="B5388" t="str">
            <v>UY</v>
          </cell>
        </row>
        <row r="5389">
          <cell r="A5389" t="str">
            <v>Uruguay</v>
          </cell>
          <cell r="B5389" t="str">
            <v>UY</v>
          </cell>
        </row>
        <row r="5390">
          <cell r="A5390" t="str">
            <v>Uruguay</v>
          </cell>
          <cell r="B5390" t="str">
            <v>UY</v>
          </cell>
        </row>
        <row r="5391">
          <cell r="A5391" t="str">
            <v>Uruguay</v>
          </cell>
          <cell r="B5391" t="str">
            <v>UY</v>
          </cell>
        </row>
        <row r="5392">
          <cell r="A5392" t="str">
            <v>Uruguay</v>
          </cell>
          <cell r="B5392" t="str">
            <v>UY</v>
          </cell>
        </row>
        <row r="5393">
          <cell r="A5393" t="str">
            <v>Uruguay</v>
          </cell>
          <cell r="B5393" t="str">
            <v>UY</v>
          </cell>
        </row>
        <row r="5394">
          <cell r="A5394" t="str">
            <v>Uruguay</v>
          </cell>
          <cell r="B5394" t="str">
            <v>UY</v>
          </cell>
        </row>
        <row r="5395">
          <cell r="A5395" t="str">
            <v>Uruguay</v>
          </cell>
          <cell r="B5395" t="str">
            <v>UY</v>
          </cell>
        </row>
        <row r="5396">
          <cell r="A5396" t="str">
            <v>Uruguay</v>
          </cell>
          <cell r="B5396" t="str">
            <v>UY</v>
          </cell>
        </row>
        <row r="5397">
          <cell r="A5397" t="str">
            <v>Uruguay</v>
          </cell>
          <cell r="B5397" t="str">
            <v>UY</v>
          </cell>
        </row>
        <row r="5398">
          <cell r="A5398" t="str">
            <v>Uruguay</v>
          </cell>
          <cell r="B5398" t="str">
            <v>UY</v>
          </cell>
        </row>
        <row r="5399">
          <cell r="A5399" t="str">
            <v>Uruguay</v>
          </cell>
          <cell r="B5399" t="str">
            <v>UY</v>
          </cell>
        </row>
        <row r="5400">
          <cell r="A5400" t="str">
            <v>Uruguay</v>
          </cell>
          <cell r="B5400" t="str">
            <v>UY</v>
          </cell>
        </row>
        <row r="5401">
          <cell r="A5401" t="str">
            <v>Uruguay</v>
          </cell>
          <cell r="B5401" t="str">
            <v>UY</v>
          </cell>
        </row>
        <row r="5402">
          <cell r="A5402" t="str">
            <v>Uruguay</v>
          </cell>
          <cell r="B5402" t="str">
            <v>UY</v>
          </cell>
        </row>
        <row r="5403">
          <cell r="A5403" t="str">
            <v>Uruguay</v>
          </cell>
          <cell r="B5403" t="str">
            <v>UY</v>
          </cell>
        </row>
        <row r="5404">
          <cell r="A5404" t="str">
            <v>Uruguay</v>
          </cell>
          <cell r="B5404" t="str">
            <v>UY</v>
          </cell>
        </row>
        <row r="5405">
          <cell r="A5405" t="str">
            <v>Uruguay</v>
          </cell>
          <cell r="B5405" t="str">
            <v>UY</v>
          </cell>
        </row>
        <row r="5406">
          <cell r="A5406" t="str">
            <v>Uruguay</v>
          </cell>
          <cell r="B5406" t="str">
            <v>UY</v>
          </cell>
        </row>
        <row r="5407">
          <cell r="A5407" t="str">
            <v>Uruguay</v>
          </cell>
          <cell r="B5407" t="str">
            <v>UY</v>
          </cell>
        </row>
        <row r="5408">
          <cell r="A5408" t="str">
            <v>Uruguay</v>
          </cell>
          <cell r="B5408" t="str">
            <v>UY</v>
          </cell>
        </row>
        <row r="5409">
          <cell r="A5409" t="str">
            <v>Uruguay</v>
          </cell>
          <cell r="B5409" t="str">
            <v>UY</v>
          </cell>
        </row>
        <row r="5410">
          <cell r="A5410" t="str">
            <v>Uzbekistan</v>
          </cell>
          <cell r="B5410" t="str">
            <v>UZ</v>
          </cell>
        </row>
        <row r="5411">
          <cell r="A5411" t="str">
            <v>Uzbekistan</v>
          </cell>
          <cell r="B5411" t="str">
            <v>UZ</v>
          </cell>
        </row>
        <row r="5412">
          <cell r="A5412" t="str">
            <v>Uzbekistan</v>
          </cell>
          <cell r="B5412" t="str">
            <v>UZ</v>
          </cell>
        </row>
        <row r="5413">
          <cell r="A5413" t="str">
            <v>Uzbekistan</v>
          </cell>
          <cell r="B5413" t="str">
            <v>UZ</v>
          </cell>
        </row>
        <row r="5414">
          <cell r="A5414" t="str">
            <v>Uzbekistan</v>
          </cell>
          <cell r="B5414" t="str">
            <v>UZ</v>
          </cell>
        </row>
        <row r="5415">
          <cell r="A5415" t="str">
            <v>Uzbekistan</v>
          </cell>
          <cell r="B5415" t="str">
            <v>UZ</v>
          </cell>
        </row>
        <row r="5416">
          <cell r="A5416" t="str">
            <v>Uzbekistan</v>
          </cell>
          <cell r="B5416" t="str">
            <v>UZ</v>
          </cell>
        </row>
        <row r="5417">
          <cell r="A5417" t="str">
            <v>Uzbekistan</v>
          </cell>
          <cell r="B5417" t="str">
            <v>UZ</v>
          </cell>
        </row>
        <row r="5418">
          <cell r="A5418" t="str">
            <v>Uzbekistan</v>
          </cell>
          <cell r="B5418" t="str">
            <v>UZ</v>
          </cell>
        </row>
        <row r="5419">
          <cell r="A5419" t="str">
            <v>Uzbekistan</v>
          </cell>
          <cell r="B5419" t="str">
            <v>UZ</v>
          </cell>
        </row>
        <row r="5420">
          <cell r="A5420" t="str">
            <v>Uzbekistan</v>
          </cell>
          <cell r="B5420" t="str">
            <v>UZ</v>
          </cell>
        </row>
        <row r="5421">
          <cell r="A5421" t="str">
            <v>Uzbekistan</v>
          </cell>
          <cell r="B5421" t="str">
            <v>UZ</v>
          </cell>
        </row>
        <row r="5422">
          <cell r="A5422" t="str">
            <v>Uzbekistan</v>
          </cell>
          <cell r="B5422" t="str">
            <v>UZ</v>
          </cell>
        </row>
        <row r="5423">
          <cell r="A5423" t="str">
            <v>Uzbekistan</v>
          </cell>
          <cell r="B5423" t="str">
            <v>UZ</v>
          </cell>
        </row>
        <row r="5424">
          <cell r="A5424" t="str">
            <v>Uzbekistan</v>
          </cell>
          <cell r="B5424" t="str">
            <v>UZ</v>
          </cell>
        </row>
        <row r="5425">
          <cell r="A5425" t="str">
            <v>Uzbekistan</v>
          </cell>
          <cell r="B5425" t="str">
            <v>UZ</v>
          </cell>
        </row>
        <row r="5426">
          <cell r="A5426" t="str">
            <v>Uzbekistan</v>
          </cell>
          <cell r="B5426" t="str">
            <v>UZ</v>
          </cell>
        </row>
        <row r="5427">
          <cell r="A5427" t="str">
            <v>Uzbekistan</v>
          </cell>
          <cell r="B5427" t="str">
            <v>UZ</v>
          </cell>
        </row>
        <row r="5428">
          <cell r="A5428" t="str">
            <v>Uzbekistan</v>
          </cell>
          <cell r="B5428" t="str">
            <v>UZ</v>
          </cell>
        </row>
        <row r="5429">
          <cell r="A5429" t="str">
            <v>Uzbekistan</v>
          </cell>
          <cell r="B5429" t="str">
            <v>UZ</v>
          </cell>
        </row>
        <row r="5430">
          <cell r="A5430" t="str">
            <v>Uzbekistan</v>
          </cell>
          <cell r="B5430" t="str">
            <v>UZ</v>
          </cell>
        </row>
        <row r="5431">
          <cell r="A5431" t="str">
            <v>Uzbekistan</v>
          </cell>
          <cell r="B5431" t="str">
            <v>UZ</v>
          </cell>
        </row>
        <row r="5432">
          <cell r="A5432" t="str">
            <v>Uzbekistan</v>
          </cell>
          <cell r="B5432" t="str">
            <v>UZ</v>
          </cell>
        </row>
        <row r="5433">
          <cell r="A5433" t="str">
            <v>Uzbekistan</v>
          </cell>
          <cell r="B5433" t="str">
            <v>UZ</v>
          </cell>
        </row>
        <row r="5434">
          <cell r="A5434" t="str">
            <v>Uzbekistan</v>
          </cell>
          <cell r="B5434" t="str">
            <v>UZ</v>
          </cell>
        </row>
        <row r="5435">
          <cell r="A5435" t="str">
            <v>Uzbekistan</v>
          </cell>
          <cell r="B5435" t="str">
            <v>UZ</v>
          </cell>
        </row>
        <row r="5436">
          <cell r="A5436" t="str">
            <v>Vanuatu</v>
          </cell>
          <cell r="B5436" t="str">
            <v>VU</v>
          </cell>
        </row>
        <row r="5437">
          <cell r="A5437" t="str">
            <v>Vanuatu</v>
          </cell>
          <cell r="B5437" t="str">
            <v>VU</v>
          </cell>
        </row>
        <row r="5438">
          <cell r="A5438" t="str">
            <v>Vanuatu</v>
          </cell>
          <cell r="B5438" t="str">
            <v>VU</v>
          </cell>
        </row>
        <row r="5439">
          <cell r="A5439" t="str">
            <v>Vanuatu</v>
          </cell>
          <cell r="B5439" t="str">
            <v>VU</v>
          </cell>
        </row>
        <row r="5440">
          <cell r="A5440" t="str">
            <v>Vanuatu</v>
          </cell>
          <cell r="B5440" t="str">
            <v>VU</v>
          </cell>
        </row>
        <row r="5441">
          <cell r="A5441" t="str">
            <v>Vanuatu</v>
          </cell>
          <cell r="B5441" t="str">
            <v>VU</v>
          </cell>
        </row>
        <row r="5442">
          <cell r="A5442" t="str">
            <v>Vanuatu</v>
          </cell>
          <cell r="B5442" t="str">
            <v>VU</v>
          </cell>
        </row>
        <row r="5443">
          <cell r="A5443" t="str">
            <v>Vanuatu</v>
          </cell>
          <cell r="B5443" t="str">
            <v>VU</v>
          </cell>
        </row>
        <row r="5444">
          <cell r="A5444" t="str">
            <v>Vanuatu</v>
          </cell>
          <cell r="B5444" t="str">
            <v>VU</v>
          </cell>
        </row>
        <row r="5445">
          <cell r="A5445" t="str">
            <v>Vanuatu</v>
          </cell>
          <cell r="B5445" t="str">
            <v>VU</v>
          </cell>
        </row>
        <row r="5446">
          <cell r="A5446" t="str">
            <v>Vanuatu</v>
          </cell>
          <cell r="B5446" t="str">
            <v>VU</v>
          </cell>
        </row>
        <row r="5447">
          <cell r="A5447" t="str">
            <v>Vanuatu</v>
          </cell>
          <cell r="B5447" t="str">
            <v>VU</v>
          </cell>
        </row>
        <row r="5448">
          <cell r="A5448" t="str">
            <v>Vanuatu</v>
          </cell>
          <cell r="B5448" t="str">
            <v>VU</v>
          </cell>
        </row>
        <row r="5449">
          <cell r="A5449" t="str">
            <v>Vanuatu</v>
          </cell>
          <cell r="B5449" t="str">
            <v>VU</v>
          </cell>
        </row>
        <row r="5450">
          <cell r="A5450" t="str">
            <v>Vanuatu</v>
          </cell>
          <cell r="B5450" t="str">
            <v>VU</v>
          </cell>
        </row>
        <row r="5451">
          <cell r="A5451" t="str">
            <v>Vanuatu</v>
          </cell>
          <cell r="B5451" t="str">
            <v>VU</v>
          </cell>
        </row>
        <row r="5452">
          <cell r="A5452" t="str">
            <v>Vanuatu</v>
          </cell>
          <cell r="B5452" t="str">
            <v>VU</v>
          </cell>
        </row>
        <row r="5453">
          <cell r="A5453" t="str">
            <v>Vanuatu</v>
          </cell>
          <cell r="B5453" t="str">
            <v>VU</v>
          </cell>
        </row>
        <row r="5454">
          <cell r="A5454" t="str">
            <v>Vanuatu</v>
          </cell>
          <cell r="B5454" t="str">
            <v>VU</v>
          </cell>
        </row>
        <row r="5455">
          <cell r="A5455" t="str">
            <v>Vanuatu</v>
          </cell>
          <cell r="B5455" t="str">
            <v>VU</v>
          </cell>
        </row>
        <row r="5456">
          <cell r="A5456" t="str">
            <v>Vanuatu</v>
          </cell>
          <cell r="B5456" t="str">
            <v>VU</v>
          </cell>
        </row>
        <row r="5457">
          <cell r="A5457" t="str">
            <v>Vanuatu</v>
          </cell>
          <cell r="B5457" t="str">
            <v>VU</v>
          </cell>
        </row>
        <row r="5458">
          <cell r="A5458" t="str">
            <v>Vanuatu</v>
          </cell>
          <cell r="B5458" t="str">
            <v>VU</v>
          </cell>
        </row>
        <row r="5459">
          <cell r="A5459" t="str">
            <v>Vanuatu</v>
          </cell>
          <cell r="B5459" t="str">
            <v>VU</v>
          </cell>
        </row>
        <row r="5460">
          <cell r="A5460" t="str">
            <v>Vanuatu</v>
          </cell>
          <cell r="B5460" t="str">
            <v>VU</v>
          </cell>
        </row>
        <row r="5461">
          <cell r="A5461" t="str">
            <v>Vanuatu</v>
          </cell>
          <cell r="B5461" t="str">
            <v>VU</v>
          </cell>
        </row>
        <row r="5462">
          <cell r="A5462" t="str">
            <v>Venezuela, RB</v>
          </cell>
          <cell r="B5462" t="str">
            <v>VE</v>
          </cell>
        </row>
        <row r="5463">
          <cell r="A5463" t="str">
            <v>Venezuela, RB</v>
          </cell>
          <cell r="B5463" t="str">
            <v>VE</v>
          </cell>
        </row>
        <row r="5464">
          <cell r="A5464" t="str">
            <v>Venezuela, RB</v>
          </cell>
          <cell r="B5464" t="str">
            <v>VE</v>
          </cell>
        </row>
        <row r="5465">
          <cell r="A5465" t="str">
            <v>Venezuela, RB</v>
          </cell>
          <cell r="B5465" t="str">
            <v>VE</v>
          </cell>
        </row>
        <row r="5466">
          <cell r="A5466" t="str">
            <v>Venezuela, RB</v>
          </cell>
          <cell r="B5466" t="str">
            <v>VE</v>
          </cell>
        </row>
        <row r="5467">
          <cell r="A5467" t="str">
            <v>Venezuela, RB</v>
          </cell>
          <cell r="B5467" t="str">
            <v>VE</v>
          </cell>
        </row>
        <row r="5468">
          <cell r="A5468" t="str">
            <v>Venezuela, RB</v>
          </cell>
          <cell r="B5468" t="str">
            <v>VE</v>
          </cell>
        </row>
        <row r="5469">
          <cell r="A5469" t="str">
            <v>Venezuela, RB</v>
          </cell>
          <cell r="B5469" t="str">
            <v>VE</v>
          </cell>
        </row>
        <row r="5470">
          <cell r="A5470" t="str">
            <v>Venezuela, RB</v>
          </cell>
          <cell r="B5470" t="str">
            <v>VE</v>
          </cell>
        </row>
        <row r="5471">
          <cell r="A5471" t="str">
            <v>Venezuela, RB</v>
          </cell>
          <cell r="B5471" t="str">
            <v>VE</v>
          </cell>
        </row>
        <row r="5472">
          <cell r="A5472" t="str">
            <v>Venezuela, RB</v>
          </cell>
          <cell r="B5472" t="str">
            <v>VE</v>
          </cell>
        </row>
        <row r="5473">
          <cell r="A5473" t="str">
            <v>Venezuela, RB</v>
          </cell>
          <cell r="B5473" t="str">
            <v>VE</v>
          </cell>
        </row>
        <row r="5474">
          <cell r="A5474" t="str">
            <v>Venezuela, RB</v>
          </cell>
          <cell r="B5474" t="str">
            <v>VE</v>
          </cell>
        </row>
        <row r="5475">
          <cell r="A5475" t="str">
            <v>Venezuela, RB</v>
          </cell>
          <cell r="B5475" t="str">
            <v>VE</v>
          </cell>
        </row>
        <row r="5476">
          <cell r="A5476" t="str">
            <v>Venezuela, RB</v>
          </cell>
          <cell r="B5476" t="str">
            <v>VE</v>
          </cell>
        </row>
        <row r="5477">
          <cell r="A5477" t="str">
            <v>Venezuela, RB</v>
          </cell>
          <cell r="B5477" t="str">
            <v>VE</v>
          </cell>
        </row>
        <row r="5478">
          <cell r="A5478" t="str">
            <v>Venezuela, RB</v>
          </cell>
          <cell r="B5478" t="str">
            <v>VE</v>
          </cell>
        </row>
        <row r="5479">
          <cell r="A5479" t="str">
            <v>Venezuela, RB</v>
          </cell>
          <cell r="B5479" t="str">
            <v>VE</v>
          </cell>
        </row>
        <row r="5480">
          <cell r="A5480" t="str">
            <v>Venezuela, RB</v>
          </cell>
          <cell r="B5480" t="str">
            <v>VE</v>
          </cell>
        </row>
        <row r="5481">
          <cell r="A5481" t="str">
            <v>Venezuela, RB</v>
          </cell>
          <cell r="B5481" t="str">
            <v>VE</v>
          </cell>
        </row>
        <row r="5482">
          <cell r="A5482" t="str">
            <v>Venezuela, RB</v>
          </cell>
          <cell r="B5482" t="str">
            <v>VE</v>
          </cell>
        </row>
        <row r="5483">
          <cell r="A5483" t="str">
            <v>Venezuela, RB</v>
          </cell>
          <cell r="B5483" t="str">
            <v>VE</v>
          </cell>
        </row>
        <row r="5484">
          <cell r="A5484" t="str">
            <v>Venezuela, RB</v>
          </cell>
          <cell r="B5484" t="str">
            <v>VE</v>
          </cell>
        </row>
        <row r="5485">
          <cell r="A5485" t="str">
            <v>Venezuela, RB</v>
          </cell>
          <cell r="B5485" t="str">
            <v>VE</v>
          </cell>
        </row>
        <row r="5486">
          <cell r="A5486" t="str">
            <v>Venezuela, RB</v>
          </cell>
          <cell r="B5486" t="str">
            <v>VE</v>
          </cell>
        </row>
        <row r="5487">
          <cell r="A5487" t="str">
            <v>Venezuela, RB</v>
          </cell>
          <cell r="B5487" t="str">
            <v>VE</v>
          </cell>
        </row>
        <row r="5488">
          <cell r="A5488" t="str">
            <v>Viet Nam</v>
          </cell>
          <cell r="B5488" t="str">
            <v>VN</v>
          </cell>
        </row>
        <row r="5489">
          <cell r="A5489" t="str">
            <v>Viet Nam</v>
          </cell>
          <cell r="B5489" t="str">
            <v>VN</v>
          </cell>
        </row>
        <row r="5490">
          <cell r="A5490" t="str">
            <v>Viet Nam</v>
          </cell>
          <cell r="B5490" t="str">
            <v>VN</v>
          </cell>
        </row>
        <row r="5491">
          <cell r="A5491" t="str">
            <v>Viet Nam</v>
          </cell>
          <cell r="B5491" t="str">
            <v>VN</v>
          </cell>
        </row>
        <row r="5492">
          <cell r="A5492" t="str">
            <v>Viet Nam</v>
          </cell>
          <cell r="B5492" t="str">
            <v>VN</v>
          </cell>
        </row>
        <row r="5493">
          <cell r="A5493" t="str">
            <v>Viet Nam</v>
          </cell>
          <cell r="B5493" t="str">
            <v>VN</v>
          </cell>
        </row>
        <row r="5494">
          <cell r="A5494" t="str">
            <v>Viet Nam</v>
          </cell>
          <cell r="B5494" t="str">
            <v>VN</v>
          </cell>
        </row>
        <row r="5495">
          <cell r="A5495" t="str">
            <v>Viet Nam</v>
          </cell>
          <cell r="B5495" t="str">
            <v>VN</v>
          </cell>
        </row>
        <row r="5496">
          <cell r="A5496" t="str">
            <v>Viet Nam</v>
          </cell>
          <cell r="B5496" t="str">
            <v>VN</v>
          </cell>
        </row>
        <row r="5497">
          <cell r="A5497" t="str">
            <v>Viet Nam</v>
          </cell>
          <cell r="B5497" t="str">
            <v>VN</v>
          </cell>
        </row>
        <row r="5498">
          <cell r="A5498" t="str">
            <v>Viet Nam</v>
          </cell>
          <cell r="B5498" t="str">
            <v>VN</v>
          </cell>
        </row>
        <row r="5499">
          <cell r="A5499" t="str">
            <v>Viet Nam</v>
          </cell>
          <cell r="B5499" t="str">
            <v>VN</v>
          </cell>
        </row>
        <row r="5500">
          <cell r="A5500" t="str">
            <v>Viet Nam</v>
          </cell>
          <cell r="B5500" t="str">
            <v>VN</v>
          </cell>
        </row>
        <row r="5501">
          <cell r="A5501" t="str">
            <v>Viet Nam</v>
          </cell>
          <cell r="B5501" t="str">
            <v>VN</v>
          </cell>
        </row>
        <row r="5502">
          <cell r="A5502" t="str">
            <v>Viet Nam</v>
          </cell>
          <cell r="B5502" t="str">
            <v>VN</v>
          </cell>
        </row>
        <row r="5503">
          <cell r="A5503" t="str">
            <v>Viet Nam</v>
          </cell>
          <cell r="B5503" t="str">
            <v>VN</v>
          </cell>
        </row>
        <row r="5504">
          <cell r="A5504" t="str">
            <v>Viet Nam</v>
          </cell>
          <cell r="B5504" t="str">
            <v>VN</v>
          </cell>
        </row>
        <row r="5505">
          <cell r="A5505" t="str">
            <v>Viet Nam</v>
          </cell>
          <cell r="B5505" t="str">
            <v>VN</v>
          </cell>
        </row>
        <row r="5506">
          <cell r="A5506" t="str">
            <v>Viet Nam</v>
          </cell>
          <cell r="B5506" t="str">
            <v>VN</v>
          </cell>
        </row>
        <row r="5507">
          <cell r="A5507" t="str">
            <v>Viet Nam</v>
          </cell>
          <cell r="B5507" t="str">
            <v>VN</v>
          </cell>
        </row>
        <row r="5508">
          <cell r="A5508" t="str">
            <v>Viet Nam</v>
          </cell>
          <cell r="B5508" t="str">
            <v>VN</v>
          </cell>
        </row>
        <row r="5509">
          <cell r="A5509" t="str">
            <v>Viet Nam</v>
          </cell>
          <cell r="B5509" t="str">
            <v>VN</v>
          </cell>
        </row>
        <row r="5510">
          <cell r="A5510" t="str">
            <v>Viet Nam</v>
          </cell>
          <cell r="B5510" t="str">
            <v>VN</v>
          </cell>
        </row>
        <row r="5511">
          <cell r="A5511" t="str">
            <v>Viet Nam</v>
          </cell>
          <cell r="B5511" t="str">
            <v>VN</v>
          </cell>
        </row>
        <row r="5512">
          <cell r="A5512" t="str">
            <v>Viet Nam</v>
          </cell>
          <cell r="B5512" t="str">
            <v>VN</v>
          </cell>
        </row>
        <row r="5513">
          <cell r="A5513" t="str">
            <v>Viet Nam</v>
          </cell>
          <cell r="B5513" t="str">
            <v>VN</v>
          </cell>
        </row>
        <row r="5514">
          <cell r="A5514" t="str">
            <v>Virgin Islands (U.S.)</v>
          </cell>
          <cell r="B5514" t="str">
            <v>VI</v>
          </cell>
        </row>
        <row r="5515">
          <cell r="A5515" t="str">
            <v>Virgin Islands (U.S.)</v>
          </cell>
          <cell r="B5515" t="str">
            <v>VI</v>
          </cell>
        </row>
        <row r="5516">
          <cell r="A5516" t="str">
            <v>Virgin Islands (U.S.)</v>
          </cell>
          <cell r="B5516" t="str">
            <v>VI</v>
          </cell>
        </row>
        <row r="5517">
          <cell r="A5517" t="str">
            <v>Virgin Islands (U.S.)</v>
          </cell>
          <cell r="B5517" t="str">
            <v>VI</v>
          </cell>
        </row>
        <row r="5518">
          <cell r="A5518" t="str">
            <v>Virgin Islands (U.S.)</v>
          </cell>
          <cell r="B5518" t="str">
            <v>VI</v>
          </cell>
        </row>
        <row r="5519">
          <cell r="A5519" t="str">
            <v>Virgin Islands (U.S.)</v>
          </cell>
          <cell r="B5519" t="str">
            <v>VI</v>
          </cell>
        </row>
        <row r="5520">
          <cell r="A5520" t="str">
            <v>Virgin Islands (U.S.)</v>
          </cell>
          <cell r="B5520" t="str">
            <v>VI</v>
          </cell>
        </row>
        <row r="5521">
          <cell r="A5521" t="str">
            <v>Virgin Islands (U.S.)</v>
          </cell>
          <cell r="B5521" t="str">
            <v>VI</v>
          </cell>
        </row>
        <row r="5522">
          <cell r="A5522" t="str">
            <v>Virgin Islands (U.S.)</v>
          </cell>
          <cell r="B5522" t="str">
            <v>VI</v>
          </cell>
        </row>
        <row r="5523">
          <cell r="A5523" t="str">
            <v>Virgin Islands (U.S.)</v>
          </cell>
          <cell r="B5523" t="str">
            <v>VI</v>
          </cell>
        </row>
        <row r="5524">
          <cell r="A5524" t="str">
            <v>Virgin Islands (U.S.)</v>
          </cell>
          <cell r="B5524" t="str">
            <v>VI</v>
          </cell>
        </row>
        <row r="5525">
          <cell r="A5525" t="str">
            <v>Virgin Islands (U.S.)</v>
          </cell>
          <cell r="B5525" t="str">
            <v>VI</v>
          </cell>
        </row>
        <row r="5526">
          <cell r="A5526" t="str">
            <v>Virgin Islands (U.S.)</v>
          </cell>
          <cell r="B5526" t="str">
            <v>VI</v>
          </cell>
        </row>
        <row r="5527">
          <cell r="A5527" t="str">
            <v>Virgin Islands (U.S.)</v>
          </cell>
          <cell r="B5527" t="str">
            <v>VI</v>
          </cell>
        </row>
        <row r="5528">
          <cell r="A5528" t="str">
            <v>Virgin Islands (U.S.)</v>
          </cell>
          <cell r="B5528" t="str">
            <v>VI</v>
          </cell>
        </row>
        <row r="5529">
          <cell r="A5529" t="str">
            <v>Virgin Islands (U.S.)</v>
          </cell>
          <cell r="B5529" t="str">
            <v>VI</v>
          </cell>
        </row>
        <row r="5530">
          <cell r="A5530" t="str">
            <v>Virgin Islands (U.S.)</v>
          </cell>
          <cell r="B5530" t="str">
            <v>VI</v>
          </cell>
        </row>
        <row r="5531">
          <cell r="A5531" t="str">
            <v>Virgin Islands (U.S.)</v>
          </cell>
          <cell r="B5531" t="str">
            <v>VI</v>
          </cell>
        </row>
        <row r="5532">
          <cell r="A5532" t="str">
            <v>Virgin Islands (U.S.)</v>
          </cell>
          <cell r="B5532" t="str">
            <v>VI</v>
          </cell>
        </row>
        <row r="5533">
          <cell r="A5533" t="str">
            <v>Virgin Islands (U.S.)</v>
          </cell>
          <cell r="B5533" t="str">
            <v>VI</v>
          </cell>
        </row>
        <row r="5534">
          <cell r="A5534" t="str">
            <v>Virgin Islands (U.S.)</v>
          </cell>
          <cell r="B5534" t="str">
            <v>VI</v>
          </cell>
        </row>
        <row r="5535">
          <cell r="A5535" t="str">
            <v>Virgin Islands (U.S.)</v>
          </cell>
          <cell r="B5535" t="str">
            <v>VI</v>
          </cell>
        </row>
        <row r="5536">
          <cell r="A5536" t="str">
            <v>Virgin Islands (U.S.)</v>
          </cell>
          <cell r="B5536" t="str">
            <v>VI</v>
          </cell>
        </row>
        <row r="5537">
          <cell r="A5537" t="str">
            <v>Virgin Islands (U.S.)</v>
          </cell>
          <cell r="B5537" t="str">
            <v>VI</v>
          </cell>
        </row>
        <row r="5538">
          <cell r="A5538" t="str">
            <v>Virgin Islands (U.S.)</v>
          </cell>
          <cell r="B5538" t="str">
            <v>VI</v>
          </cell>
        </row>
        <row r="5539">
          <cell r="A5539" t="str">
            <v>Virgin Islands (U.S.)</v>
          </cell>
          <cell r="B5539" t="str">
            <v>VI</v>
          </cell>
        </row>
        <row r="5540">
          <cell r="A5540" t="str">
            <v>West Bank and Gaza</v>
          </cell>
          <cell r="B5540" t="str">
            <v>PS</v>
          </cell>
        </row>
        <row r="5541">
          <cell r="A5541" t="str">
            <v>West Bank and Gaza</v>
          </cell>
          <cell r="B5541" t="str">
            <v>PS</v>
          </cell>
        </row>
        <row r="5542">
          <cell r="A5542" t="str">
            <v>West Bank and Gaza</v>
          </cell>
          <cell r="B5542" t="str">
            <v>PS</v>
          </cell>
        </row>
        <row r="5543">
          <cell r="A5543" t="str">
            <v>West Bank and Gaza</v>
          </cell>
          <cell r="B5543" t="str">
            <v>PS</v>
          </cell>
        </row>
        <row r="5544">
          <cell r="A5544" t="str">
            <v>West Bank and Gaza</v>
          </cell>
          <cell r="B5544" t="str">
            <v>PS</v>
          </cell>
        </row>
        <row r="5545">
          <cell r="A5545" t="str">
            <v>West Bank and Gaza</v>
          </cell>
          <cell r="B5545" t="str">
            <v>PS</v>
          </cell>
        </row>
        <row r="5546">
          <cell r="A5546" t="str">
            <v>West Bank and Gaza</v>
          </cell>
          <cell r="B5546" t="str">
            <v>PS</v>
          </cell>
        </row>
        <row r="5547">
          <cell r="A5547" t="str">
            <v>West Bank and Gaza</v>
          </cell>
          <cell r="B5547" t="str">
            <v>PS</v>
          </cell>
        </row>
        <row r="5548">
          <cell r="A5548" t="str">
            <v>West Bank and Gaza</v>
          </cell>
          <cell r="B5548" t="str">
            <v>PS</v>
          </cell>
        </row>
        <row r="5549">
          <cell r="A5549" t="str">
            <v>West Bank and Gaza</v>
          </cell>
          <cell r="B5549" t="str">
            <v>PS</v>
          </cell>
        </row>
        <row r="5550">
          <cell r="A5550" t="str">
            <v>West Bank and Gaza</v>
          </cell>
          <cell r="B5550" t="str">
            <v>PS</v>
          </cell>
        </row>
        <row r="5551">
          <cell r="A5551" t="str">
            <v>West Bank and Gaza</v>
          </cell>
          <cell r="B5551" t="str">
            <v>PS</v>
          </cell>
        </row>
        <row r="5552">
          <cell r="A5552" t="str">
            <v>West Bank and Gaza</v>
          </cell>
          <cell r="B5552" t="str">
            <v>PS</v>
          </cell>
        </row>
        <row r="5553">
          <cell r="A5553" t="str">
            <v>West Bank and Gaza</v>
          </cell>
          <cell r="B5553" t="str">
            <v>PS</v>
          </cell>
        </row>
        <row r="5554">
          <cell r="A5554" t="str">
            <v>West Bank and Gaza</v>
          </cell>
          <cell r="B5554" t="str">
            <v>PS</v>
          </cell>
        </row>
        <row r="5555">
          <cell r="A5555" t="str">
            <v>West Bank and Gaza</v>
          </cell>
          <cell r="B5555" t="str">
            <v>PS</v>
          </cell>
        </row>
        <row r="5556">
          <cell r="A5556" t="str">
            <v>West Bank and Gaza</v>
          </cell>
          <cell r="B5556" t="str">
            <v>PS</v>
          </cell>
        </row>
        <row r="5557">
          <cell r="A5557" t="str">
            <v>West Bank and Gaza</v>
          </cell>
          <cell r="B5557" t="str">
            <v>PS</v>
          </cell>
        </row>
        <row r="5558">
          <cell r="A5558" t="str">
            <v>West Bank and Gaza</v>
          </cell>
          <cell r="B5558" t="str">
            <v>PS</v>
          </cell>
        </row>
        <row r="5559">
          <cell r="A5559" t="str">
            <v>West Bank and Gaza</v>
          </cell>
          <cell r="B5559" t="str">
            <v>PS</v>
          </cell>
        </row>
        <row r="5560">
          <cell r="A5560" t="str">
            <v>West Bank and Gaza</v>
          </cell>
          <cell r="B5560" t="str">
            <v>PS</v>
          </cell>
        </row>
        <row r="5561">
          <cell r="A5561" t="str">
            <v>West Bank and Gaza</v>
          </cell>
          <cell r="B5561" t="str">
            <v>PS</v>
          </cell>
        </row>
        <row r="5562">
          <cell r="A5562" t="str">
            <v>West Bank and Gaza</v>
          </cell>
          <cell r="B5562" t="str">
            <v>PS</v>
          </cell>
        </row>
        <row r="5563">
          <cell r="A5563" t="str">
            <v>West Bank and Gaza</v>
          </cell>
          <cell r="B5563" t="str">
            <v>PS</v>
          </cell>
        </row>
        <row r="5564">
          <cell r="A5564" t="str">
            <v>West Bank and Gaza</v>
          </cell>
          <cell r="B5564" t="str">
            <v>PS</v>
          </cell>
        </row>
        <row r="5565">
          <cell r="A5565" t="str">
            <v>West Bank and Gaza</v>
          </cell>
          <cell r="B5565" t="str">
            <v>PS</v>
          </cell>
        </row>
        <row r="5566">
          <cell r="A5566" t="str">
            <v>Yemen, Rep.</v>
          </cell>
          <cell r="B5566" t="str">
            <v>YE</v>
          </cell>
        </row>
        <row r="5567">
          <cell r="A5567" t="str">
            <v>Yemen, Rep.</v>
          </cell>
          <cell r="B5567" t="str">
            <v>YE</v>
          </cell>
        </row>
        <row r="5568">
          <cell r="A5568" t="str">
            <v>Yemen, Rep.</v>
          </cell>
          <cell r="B5568" t="str">
            <v>YE</v>
          </cell>
        </row>
        <row r="5569">
          <cell r="A5569" t="str">
            <v>Yemen, Rep.</v>
          </cell>
          <cell r="B5569" t="str">
            <v>YE</v>
          </cell>
        </row>
        <row r="5570">
          <cell r="A5570" t="str">
            <v>Yemen, Rep.</v>
          </cell>
          <cell r="B5570" t="str">
            <v>YE</v>
          </cell>
        </row>
        <row r="5571">
          <cell r="A5571" t="str">
            <v>Yemen, Rep.</v>
          </cell>
          <cell r="B5571" t="str">
            <v>YE</v>
          </cell>
        </row>
        <row r="5572">
          <cell r="A5572" t="str">
            <v>Yemen, Rep.</v>
          </cell>
          <cell r="B5572" t="str">
            <v>YE</v>
          </cell>
        </row>
        <row r="5573">
          <cell r="A5573" t="str">
            <v>Yemen, Rep.</v>
          </cell>
          <cell r="B5573" t="str">
            <v>YE</v>
          </cell>
        </row>
        <row r="5574">
          <cell r="A5574" t="str">
            <v>Yemen, Rep.</v>
          </cell>
          <cell r="B5574" t="str">
            <v>YE</v>
          </cell>
        </row>
        <row r="5575">
          <cell r="A5575" t="str">
            <v>Yemen, Rep.</v>
          </cell>
          <cell r="B5575" t="str">
            <v>YE</v>
          </cell>
        </row>
        <row r="5576">
          <cell r="A5576" t="str">
            <v>Yemen, Rep.</v>
          </cell>
          <cell r="B5576" t="str">
            <v>YE</v>
          </cell>
        </row>
        <row r="5577">
          <cell r="A5577" t="str">
            <v>Yemen, Rep.</v>
          </cell>
          <cell r="B5577" t="str">
            <v>YE</v>
          </cell>
        </row>
        <row r="5578">
          <cell r="A5578" t="str">
            <v>Yemen, Rep.</v>
          </cell>
          <cell r="B5578" t="str">
            <v>YE</v>
          </cell>
        </row>
        <row r="5579">
          <cell r="A5579" t="str">
            <v>Yemen, Rep.</v>
          </cell>
          <cell r="B5579" t="str">
            <v>YE</v>
          </cell>
        </row>
        <row r="5580">
          <cell r="A5580" t="str">
            <v>Yemen, Rep.</v>
          </cell>
          <cell r="B5580" t="str">
            <v>YE</v>
          </cell>
        </row>
        <row r="5581">
          <cell r="A5581" t="str">
            <v>Yemen, Rep.</v>
          </cell>
          <cell r="B5581" t="str">
            <v>YE</v>
          </cell>
        </row>
        <row r="5582">
          <cell r="A5582" t="str">
            <v>Yemen, Rep.</v>
          </cell>
          <cell r="B5582" t="str">
            <v>YE</v>
          </cell>
        </row>
        <row r="5583">
          <cell r="A5583" t="str">
            <v>Yemen, Rep.</v>
          </cell>
          <cell r="B5583" t="str">
            <v>YE</v>
          </cell>
        </row>
        <row r="5584">
          <cell r="A5584" t="str">
            <v>Yemen, Rep.</v>
          </cell>
          <cell r="B5584" t="str">
            <v>YE</v>
          </cell>
        </row>
        <row r="5585">
          <cell r="A5585" t="str">
            <v>Yemen, Rep.</v>
          </cell>
          <cell r="B5585" t="str">
            <v>YE</v>
          </cell>
        </row>
        <row r="5586">
          <cell r="A5586" t="str">
            <v>Yemen, Rep.</v>
          </cell>
          <cell r="B5586" t="str">
            <v>YE</v>
          </cell>
        </row>
        <row r="5587">
          <cell r="A5587" t="str">
            <v>Yemen, Rep.</v>
          </cell>
          <cell r="B5587" t="str">
            <v>YE</v>
          </cell>
        </row>
        <row r="5588">
          <cell r="A5588" t="str">
            <v>Yemen, Rep.</v>
          </cell>
          <cell r="B5588" t="str">
            <v>YE</v>
          </cell>
        </row>
        <row r="5589">
          <cell r="A5589" t="str">
            <v>Yemen, Rep.</v>
          </cell>
          <cell r="B5589" t="str">
            <v>YE</v>
          </cell>
        </row>
        <row r="5590">
          <cell r="A5590" t="str">
            <v>Yemen, Rep.</v>
          </cell>
          <cell r="B5590" t="str">
            <v>YE</v>
          </cell>
        </row>
        <row r="5591">
          <cell r="A5591" t="str">
            <v>Yemen, Rep.</v>
          </cell>
          <cell r="B5591" t="str">
            <v>YE</v>
          </cell>
        </row>
        <row r="5592">
          <cell r="A5592" t="str">
            <v>Zambia</v>
          </cell>
          <cell r="B5592" t="str">
            <v>ZM</v>
          </cell>
        </row>
        <row r="5593">
          <cell r="A5593" t="str">
            <v>Zambia</v>
          </cell>
          <cell r="B5593" t="str">
            <v>ZM</v>
          </cell>
        </row>
        <row r="5594">
          <cell r="A5594" t="str">
            <v>Zambia</v>
          </cell>
          <cell r="B5594" t="str">
            <v>ZM</v>
          </cell>
        </row>
        <row r="5595">
          <cell r="A5595" t="str">
            <v>Zambia</v>
          </cell>
          <cell r="B5595" t="str">
            <v>ZM</v>
          </cell>
        </row>
        <row r="5596">
          <cell r="A5596" t="str">
            <v>Zambia</v>
          </cell>
          <cell r="B5596" t="str">
            <v>ZM</v>
          </cell>
        </row>
        <row r="5597">
          <cell r="A5597" t="str">
            <v>Zambia</v>
          </cell>
          <cell r="B5597" t="str">
            <v>ZM</v>
          </cell>
        </row>
        <row r="5598">
          <cell r="A5598" t="str">
            <v>Zambia</v>
          </cell>
          <cell r="B5598" t="str">
            <v>ZM</v>
          </cell>
        </row>
        <row r="5599">
          <cell r="A5599" t="str">
            <v>Zambia</v>
          </cell>
          <cell r="B5599" t="str">
            <v>ZM</v>
          </cell>
        </row>
        <row r="5600">
          <cell r="A5600" t="str">
            <v>Zambia</v>
          </cell>
          <cell r="B5600" t="str">
            <v>ZM</v>
          </cell>
        </row>
        <row r="5601">
          <cell r="A5601" t="str">
            <v>Zambia</v>
          </cell>
          <cell r="B5601" t="str">
            <v>ZM</v>
          </cell>
        </row>
        <row r="5602">
          <cell r="A5602" t="str">
            <v>Zambia</v>
          </cell>
          <cell r="B5602" t="str">
            <v>ZM</v>
          </cell>
        </row>
        <row r="5603">
          <cell r="A5603" t="str">
            <v>Zambia</v>
          </cell>
          <cell r="B5603" t="str">
            <v>ZM</v>
          </cell>
        </row>
        <row r="5604">
          <cell r="A5604" t="str">
            <v>Zambia</v>
          </cell>
          <cell r="B5604" t="str">
            <v>ZM</v>
          </cell>
        </row>
        <row r="5605">
          <cell r="A5605" t="str">
            <v>Zambia</v>
          </cell>
          <cell r="B5605" t="str">
            <v>ZM</v>
          </cell>
        </row>
        <row r="5606">
          <cell r="A5606" t="str">
            <v>Zambia</v>
          </cell>
          <cell r="B5606" t="str">
            <v>ZM</v>
          </cell>
        </row>
        <row r="5607">
          <cell r="A5607" t="str">
            <v>Zambia</v>
          </cell>
          <cell r="B5607" t="str">
            <v>ZM</v>
          </cell>
        </row>
        <row r="5608">
          <cell r="A5608" t="str">
            <v>Zambia</v>
          </cell>
          <cell r="B5608" t="str">
            <v>ZM</v>
          </cell>
        </row>
        <row r="5609">
          <cell r="A5609" t="str">
            <v>Zambia</v>
          </cell>
          <cell r="B5609" t="str">
            <v>ZM</v>
          </cell>
        </row>
        <row r="5610">
          <cell r="A5610" t="str">
            <v>Zambia</v>
          </cell>
          <cell r="B5610" t="str">
            <v>ZM</v>
          </cell>
        </row>
        <row r="5611">
          <cell r="A5611" t="str">
            <v>Zambia</v>
          </cell>
          <cell r="B5611" t="str">
            <v>ZM</v>
          </cell>
        </row>
        <row r="5612">
          <cell r="A5612" t="str">
            <v>Zambia</v>
          </cell>
          <cell r="B5612" t="str">
            <v>ZM</v>
          </cell>
        </row>
        <row r="5613">
          <cell r="A5613" t="str">
            <v>Zambia</v>
          </cell>
          <cell r="B5613" t="str">
            <v>ZM</v>
          </cell>
        </row>
        <row r="5614">
          <cell r="A5614" t="str">
            <v>Zambia</v>
          </cell>
          <cell r="B5614" t="str">
            <v>ZM</v>
          </cell>
        </row>
        <row r="5615">
          <cell r="A5615" t="str">
            <v>Zambia</v>
          </cell>
          <cell r="B5615" t="str">
            <v>ZM</v>
          </cell>
        </row>
        <row r="5616">
          <cell r="A5616" t="str">
            <v>Zambia</v>
          </cell>
          <cell r="B5616" t="str">
            <v>ZM</v>
          </cell>
        </row>
        <row r="5617">
          <cell r="A5617" t="str">
            <v>Zambia</v>
          </cell>
          <cell r="B5617" t="str">
            <v>ZM</v>
          </cell>
        </row>
        <row r="5618">
          <cell r="A5618" t="str">
            <v>Zimbabwe</v>
          </cell>
          <cell r="B5618" t="str">
            <v>ZW</v>
          </cell>
        </row>
        <row r="5619">
          <cell r="A5619" t="str">
            <v>Zimbabwe</v>
          </cell>
          <cell r="B5619" t="str">
            <v>ZW</v>
          </cell>
        </row>
        <row r="5620">
          <cell r="A5620" t="str">
            <v>Zimbabwe</v>
          </cell>
          <cell r="B5620" t="str">
            <v>ZW</v>
          </cell>
        </row>
        <row r="5621">
          <cell r="A5621" t="str">
            <v>Zimbabwe</v>
          </cell>
          <cell r="B5621" t="str">
            <v>ZW</v>
          </cell>
        </row>
        <row r="5622">
          <cell r="A5622" t="str">
            <v>Zimbabwe</v>
          </cell>
          <cell r="B5622" t="str">
            <v>ZW</v>
          </cell>
        </row>
        <row r="5623">
          <cell r="A5623" t="str">
            <v>Zimbabwe</v>
          </cell>
          <cell r="B5623" t="str">
            <v>ZW</v>
          </cell>
        </row>
        <row r="5624">
          <cell r="A5624" t="str">
            <v>Zimbabwe</v>
          </cell>
          <cell r="B5624" t="str">
            <v>ZW</v>
          </cell>
        </row>
        <row r="5625">
          <cell r="A5625" t="str">
            <v>Zimbabwe</v>
          </cell>
          <cell r="B5625" t="str">
            <v>ZW</v>
          </cell>
        </row>
        <row r="5626">
          <cell r="A5626" t="str">
            <v>Zimbabwe</v>
          </cell>
          <cell r="B5626" t="str">
            <v>ZW</v>
          </cell>
        </row>
        <row r="5627">
          <cell r="A5627" t="str">
            <v>Zimbabwe</v>
          </cell>
          <cell r="B5627" t="str">
            <v>ZW</v>
          </cell>
        </row>
        <row r="5628">
          <cell r="A5628" t="str">
            <v>Zimbabwe</v>
          </cell>
          <cell r="B5628" t="str">
            <v>ZW</v>
          </cell>
        </row>
        <row r="5629">
          <cell r="A5629" t="str">
            <v>Zimbabwe</v>
          </cell>
          <cell r="B5629" t="str">
            <v>ZW</v>
          </cell>
        </row>
        <row r="5630">
          <cell r="A5630" t="str">
            <v>Zimbabwe</v>
          </cell>
          <cell r="B5630" t="str">
            <v>ZW</v>
          </cell>
        </row>
        <row r="5631">
          <cell r="A5631" t="str">
            <v>Zimbabwe</v>
          </cell>
          <cell r="B5631" t="str">
            <v>ZW</v>
          </cell>
        </row>
        <row r="5632">
          <cell r="A5632" t="str">
            <v>Zimbabwe</v>
          </cell>
          <cell r="B5632" t="str">
            <v>ZW</v>
          </cell>
        </row>
        <row r="5633">
          <cell r="A5633" t="str">
            <v>Zimbabwe</v>
          </cell>
          <cell r="B5633" t="str">
            <v>ZW</v>
          </cell>
        </row>
        <row r="5634">
          <cell r="A5634" t="str">
            <v>Zimbabwe</v>
          </cell>
          <cell r="B5634" t="str">
            <v>ZW</v>
          </cell>
        </row>
        <row r="5635">
          <cell r="A5635" t="str">
            <v>Zimbabwe</v>
          </cell>
          <cell r="B5635" t="str">
            <v>ZW</v>
          </cell>
        </row>
        <row r="5636">
          <cell r="A5636" t="str">
            <v>Zimbabwe</v>
          </cell>
          <cell r="B5636" t="str">
            <v>ZW</v>
          </cell>
        </row>
        <row r="5637">
          <cell r="A5637" t="str">
            <v>Zimbabwe</v>
          </cell>
          <cell r="B5637" t="str">
            <v>ZW</v>
          </cell>
        </row>
        <row r="5638">
          <cell r="A5638" t="str">
            <v>Zimbabwe</v>
          </cell>
          <cell r="B5638" t="str">
            <v>ZW</v>
          </cell>
        </row>
        <row r="5639">
          <cell r="A5639" t="str">
            <v>Zimbabwe</v>
          </cell>
          <cell r="B5639" t="str">
            <v>ZW</v>
          </cell>
        </row>
        <row r="5640">
          <cell r="A5640" t="str">
            <v>Zimbabwe</v>
          </cell>
          <cell r="B5640" t="str">
            <v>ZW</v>
          </cell>
        </row>
        <row r="5641">
          <cell r="A5641" t="str">
            <v>Zimbabwe</v>
          </cell>
          <cell r="B5641" t="str">
            <v>ZW</v>
          </cell>
        </row>
        <row r="5642">
          <cell r="A5642" t="str">
            <v>Zimbabwe</v>
          </cell>
          <cell r="B5642" t="str">
            <v>ZW</v>
          </cell>
        </row>
        <row r="5643">
          <cell r="A5643" t="str">
            <v>Zimbabwe</v>
          </cell>
          <cell r="B5643" t="str">
            <v>ZW</v>
          </cell>
        </row>
        <row r="5644">
          <cell r="A5644" t="str">
            <v>Australia and New Zealand</v>
          </cell>
          <cell r="B5644" t="str">
            <v>..</v>
          </cell>
        </row>
        <row r="5645">
          <cell r="A5645" t="str">
            <v>Australia and New Zealand</v>
          </cell>
          <cell r="B5645" t="str">
            <v>..</v>
          </cell>
        </row>
        <row r="5646">
          <cell r="A5646" t="str">
            <v>Australia and New Zealand</v>
          </cell>
          <cell r="B5646" t="str">
            <v>..</v>
          </cell>
        </row>
        <row r="5647">
          <cell r="A5647" t="str">
            <v>Australia and New Zealand</v>
          </cell>
          <cell r="B5647" t="str">
            <v>..</v>
          </cell>
        </row>
        <row r="5648">
          <cell r="A5648" t="str">
            <v>Australia and New Zealand</v>
          </cell>
          <cell r="B5648" t="str">
            <v>..</v>
          </cell>
        </row>
        <row r="5649">
          <cell r="A5649" t="str">
            <v>Australia and New Zealand</v>
          </cell>
          <cell r="B5649" t="str">
            <v>..</v>
          </cell>
        </row>
        <row r="5650">
          <cell r="A5650" t="str">
            <v>Australia and New Zealand</v>
          </cell>
          <cell r="B5650" t="str">
            <v>..</v>
          </cell>
        </row>
        <row r="5651">
          <cell r="A5651" t="str">
            <v>Australia and New Zealand</v>
          </cell>
          <cell r="B5651" t="str">
            <v>..</v>
          </cell>
        </row>
        <row r="5652">
          <cell r="A5652" t="str">
            <v>Australia and New Zealand</v>
          </cell>
          <cell r="B5652" t="str">
            <v>..</v>
          </cell>
        </row>
        <row r="5653">
          <cell r="A5653" t="str">
            <v>Australia and New Zealand</v>
          </cell>
          <cell r="B5653" t="str">
            <v>..</v>
          </cell>
        </row>
        <row r="5654">
          <cell r="A5654" t="str">
            <v>Australia and New Zealand</v>
          </cell>
          <cell r="B5654" t="str">
            <v>..</v>
          </cell>
        </row>
        <row r="5655">
          <cell r="A5655" t="str">
            <v>Australia and New Zealand</v>
          </cell>
          <cell r="B5655" t="str">
            <v>..</v>
          </cell>
        </row>
        <row r="5656">
          <cell r="A5656" t="str">
            <v>Australia and New Zealand</v>
          </cell>
          <cell r="B5656" t="str">
            <v>..</v>
          </cell>
        </row>
        <row r="5657">
          <cell r="A5657" t="str">
            <v>Australia and New Zealand</v>
          </cell>
          <cell r="B5657" t="str">
            <v>..</v>
          </cell>
        </row>
        <row r="5658">
          <cell r="A5658" t="str">
            <v>Australia and New Zealand</v>
          </cell>
          <cell r="B5658" t="str">
            <v>..</v>
          </cell>
        </row>
        <row r="5659">
          <cell r="A5659" t="str">
            <v>Australia and New Zealand</v>
          </cell>
          <cell r="B5659" t="str">
            <v>..</v>
          </cell>
        </row>
        <row r="5660">
          <cell r="A5660" t="str">
            <v>Australia and New Zealand</v>
          </cell>
          <cell r="B5660" t="str">
            <v>..</v>
          </cell>
        </row>
        <row r="5661">
          <cell r="A5661" t="str">
            <v>Australia and New Zealand</v>
          </cell>
          <cell r="B5661" t="str">
            <v>..</v>
          </cell>
        </row>
        <row r="5662">
          <cell r="A5662" t="str">
            <v>Australia and New Zealand</v>
          </cell>
          <cell r="B5662" t="str">
            <v>..</v>
          </cell>
        </row>
        <row r="5663">
          <cell r="A5663" t="str">
            <v>Australia and New Zealand</v>
          </cell>
          <cell r="B5663" t="str">
            <v>..</v>
          </cell>
        </row>
        <row r="5664">
          <cell r="A5664" t="str">
            <v>Australia and New Zealand</v>
          </cell>
          <cell r="B5664" t="str">
            <v>..</v>
          </cell>
        </row>
        <row r="5665">
          <cell r="A5665" t="str">
            <v>Australia and New Zealand</v>
          </cell>
          <cell r="B5665" t="str">
            <v>..</v>
          </cell>
        </row>
        <row r="5666">
          <cell r="A5666" t="str">
            <v>Australia and New Zealand</v>
          </cell>
          <cell r="B5666" t="str">
            <v>..</v>
          </cell>
        </row>
        <row r="5667">
          <cell r="A5667" t="str">
            <v>Australia and New Zealand</v>
          </cell>
          <cell r="B5667" t="str">
            <v>..</v>
          </cell>
        </row>
        <row r="5668">
          <cell r="A5668" t="str">
            <v>Australia and New Zealand</v>
          </cell>
          <cell r="B5668" t="str">
            <v>..</v>
          </cell>
        </row>
        <row r="5669">
          <cell r="A5669" t="str">
            <v>Australia and New Zealand</v>
          </cell>
          <cell r="B5669" t="str">
            <v>..</v>
          </cell>
        </row>
        <row r="5670">
          <cell r="A5670" t="str">
            <v>Caribbean</v>
          </cell>
          <cell r="B5670" t="str">
            <v>..</v>
          </cell>
        </row>
        <row r="5671">
          <cell r="A5671" t="str">
            <v>Caribbean</v>
          </cell>
          <cell r="B5671" t="str">
            <v>..</v>
          </cell>
        </row>
        <row r="5672">
          <cell r="A5672" t="str">
            <v>Caribbean</v>
          </cell>
          <cell r="B5672" t="str">
            <v>..</v>
          </cell>
        </row>
        <row r="5673">
          <cell r="A5673" t="str">
            <v>Caribbean</v>
          </cell>
          <cell r="B5673" t="str">
            <v>..</v>
          </cell>
        </row>
        <row r="5674">
          <cell r="A5674" t="str">
            <v>Caribbean</v>
          </cell>
          <cell r="B5674" t="str">
            <v>..</v>
          </cell>
        </row>
        <row r="5675">
          <cell r="A5675" t="str">
            <v>Caribbean</v>
          </cell>
          <cell r="B5675" t="str">
            <v>..</v>
          </cell>
        </row>
        <row r="5676">
          <cell r="A5676" t="str">
            <v>Caribbean</v>
          </cell>
          <cell r="B5676" t="str">
            <v>..</v>
          </cell>
        </row>
        <row r="5677">
          <cell r="A5677" t="str">
            <v>Caribbean</v>
          </cell>
          <cell r="B5677" t="str">
            <v>..</v>
          </cell>
        </row>
        <row r="5678">
          <cell r="A5678" t="str">
            <v>Caribbean</v>
          </cell>
          <cell r="B5678" t="str">
            <v>..</v>
          </cell>
        </row>
        <row r="5679">
          <cell r="A5679" t="str">
            <v>Caribbean</v>
          </cell>
          <cell r="B5679" t="str">
            <v>..</v>
          </cell>
        </row>
        <row r="5680">
          <cell r="A5680" t="str">
            <v>Caribbean</v>
          </cell>
          <cell r="B5680" t="str">
            <v>..</v>
          </cell>
        </row>
        <row r="5681">
          <cell r="A5681" t="str">
            <v>Caribbean</v>
          </cell>
          <cell r="B5681" t="str">
            <v>..</v>
          </cell>
        </row>
        <row r="5682">
          <cell r="A5682" t="str">
            <v>Caribbean</v>
          </cell>
          <cell r="B5682" t="str">
            <v>..</v>
          </cell>
        </row>
        <row r="5683">
          <cell r="A5683" t="str">
            <v>Caribbean</v>
          </cell>
          <cell r="B5683" t="str">
            <v>..</v>
          </cell>
        </row>
        <row r="5684">
          <cell r="A5684" t="str">
            <v>Caribbean</v>
          </cell>
          <cell r="B5684" t="str">
            <v>..</v>
          </cell>
        </row>
        <row r="5685">
          <cell r="A5685" t="str">
            <v>Caribbean</v>
          </cell>
          <cell r="B5685" t="str">
            <v>..</v>
          </cell>
        </row>
        <row r="5686">
          <cell r="A5686" t="str">
            <v>Caribbean</v>
          </cell>
          <cell r="B5686" t="str">
            <v>..</v>
          </cell>
        </row>
        <row r="5687">
          <cell r="A5687" t="str">
            <v>Caribbean</v>
          </cell>
          <cell r="B5687" t="str">
            <v>..</v>
          </cell>
        </row>
        <row r="5688">
          <cell r="A5688" t="str">
            <v>Caribbean</v>
          </cell>
          <cell r="B5688" t="str">
            <v>..</v>
          </cell>
        </row>
        <row r="5689">
          <cell r="A5689" t="str">
            <v>Caribbean</v>
          </cell>
          <cell r="B5689" t="str">
            <v>..</v>
          </cell>
        </row>
        <row r="5690">
          <cell r="A5690" t="str">
            <v>Caribbean</v>
          </cell>
          <cell r="B5690" t="str">
            <v>..</v>
          </cell>
        </row>
        <row r="5691">
          <cell r="A5691" t="str">
            <v>Caribbean</v>
          </cell>
          <cell r="B5691" t="str">
            <v>..</v>
          </cell>
        </row>
        <row r="5692">
          <cell r="A5692" t="str">
            <v>Caribbean</v>
          </cell>
          <cell r="B5692" t="str">
            <v>..</v>
          </cell>
        </row>
        <row r="5693">
          <cell r="A5693" t="str">
            <v>Caribbean</v>
          </cell>
          <cell r="B5693" t="str">
            <v>..</v>
          </cell>
        </row>
        <row r="5694">
          <cell r="A5694" t="str">
            <v>Caribbean</v>
          </cell>
          <cell r="B5694" t="str">
            <v>..</v>
          </cell>
        </row>
        <row r="5695">
          <cell r="A5695" t="str">
            <v>Caribbean</v>
          </cell>
          <cell r="B5695" t="str">
            <v>..</v>
          </cell>
        </row>
        <row r="5696">
          <cell r="A5696" t="str">
            <v>Central America</v>
          </cell>
          <cell r="B5696" t="str">
            <v>..</v>
          </cell>
        </row>
        <row r="5697">
          <cell r="A5697" t="str">
            <v>Central America</v>
          </cell>
          <cell r="B5697" t="str">
            <v>..</v>
          </cell>
        </row>
        <row r="5698">
          <cell r="A5698" t="str">
            <v>Central America</v>
          </cell>
          <cell r="B5698" t="str">
            <v>..</v>
          </cell>
        </row>
        <row r="5699">
          <cell r="A5699" t="str">
            <v>Central America</v>
          </cell>
          <cell r="B5699" t="str">
            <v>..</v>
          </cell>
        </row>
        <row r="5700">
          <cell r="A5700" t="str">
            <v>Central America</v>
          </cell>
          <cell r="B5700" t="str">
            <v>..</v>
          </cell>
        </row>
        <row r="5701">
          <cell r="A5701" t="str">
            <v>Central America</v>
          </cell>
          <cell r="B5701" t="str">
            <v>..</v>
          </cell>
        </row>
        <row r="5702">
          <cell r="A5702" t="str">
            <v>Central America</v>
          </cell>
          <cell r="B5702" t="str">
            <v>..</v>
          </cell>
        </row>
        <row r="5703">
          <cell r="A5703" t="str">
            <v>Central America</v>
          </cell>
          <cell r="B5703" t="str">
            <v>..</v>
          </cell>
        </row>
        <row r="5704">
          <cell r="A5704" t="str">
            <v>Central America</v>
          </cell>
          <cell r="B5704" t="str">
            <v>..</v>
          </cell>
        </row>
        <row r="5705">
          <cell r="A5705" t="str">
            <v>Central America</v>
          </cell>
          <cell r="B5705" t="str">
            <v>..</v>
          </cell>
        </row>
        <row r="5706">
          <cell r="A5706" t="str">
            <v>Central America</v>
          </cell>
          <cell r="B5706" t="str">
            <v>..</v>
          </cell>
        </row>
        <row r="5707">
          <cell r="A5707" t="str">
            <v>Central America</v>
          </cell>
          <cell r="B5707" t="str">
            <v>..</v>
          </cell>
        </row>
        <row r="5708">
          <cell r="A5708" t="str">
            <v>Central America</v>
          </cell>
          <cell r="B5708" t="str">
            <v>..</v>
          </cell>
        </row>
        <row r="5709">
          <cell r="A5709" t="str">
            <v>Central America</v>
          </cell>
          <cell r="B5709" t="str">
            <v>..</v>
          </cell>
        </row>
        <row r="5710">
          <cell r="A5710" t="str">
            <v>Central America</v>
          </cell>
          <cell r="B5710" t="str">
            <v>..</v>
          </cell>
        </row>
        <row r="5711">
          <cell r="A5711" t="str">
            <v>Central America</v>
          </cell>
          <cell r="B5711" t="str">
            <v>..</v>
          </cell>
        </row>
        <row r="5712">
          <cell r="A5712" t="str">
            <v>Central America</v>
          </cell>
          <cell r="B5712" t="str">
            <v>..</v>
          </cell>
        </row>
        <row r="5713">
          <cell r="A5713" t="str">
            <v>Central America</v>
          </cell>
          <cell r="B5713" t="str">
            <v>..</v>
          </cell>
        </row>
        <row r="5714">
          <cell r="A5714" t="str">
            <v>Central America</v>
          </cell>
          <cell r="B5714" t="str">
            <v>..</v>
          </cell>
        </row>
        <row r="5715">
          <cell r="A5715" t="str">
            <v>Central America</v>
          </cell>
          <cell r="B5715" t="str">
            <v>..</v>
          </cell>
        </row>
        <row r="5716">
          <cell r="A5716" t="str">
            <v>Central America</v>
          </cell>
          <cell r="B5716" t="str">
            <v>..</v>
          </cell>
        </row>
        <row r="5717">
          <cell r="A5717" t="str">
            <v>Central America</v>
          </cell>
          <cell r="B5717" t="str">
            <v>..</v>
          </cell>
        </row>
        <row r="5718">
          <cell r="A5718" t="str">
            <v>Central America</v>
          </cell>
          <cell r="B5718" t="str">
            <v>..</v>
          </cell>
        </row>
        <row r="5719">
          <cell r="A5719" t="str">
            <v>Central America</v>
          </cell>
          <cell r="B5719" t="str">
            <v>..</v>
          </cell>
        </row>
        <row r="5720">
          <cell r="A5720" t="str">
            <v>Central America</v>
          </cell>
          <cell r="B5720" t="str">
            <v>..</v>
          </cell>
        </row>
        <row r="5721">
          <cell r="A5721" t="str">
            <v>Central America</v>
          </cell>
          <cell r="B5721" t="str">
            <v>..</v>
          </cell>
        </row>
        <row r="5722">
          <cell r="A5722" t="str">
            <v>Central Asia</v>
          </cell>
          <cell r="B5722" t="str">
            <v>..</v>
          </cell>
        </row>
        <row r="5723">
          <cell r="A5723" t="str">
            <v>Central Asia</v>
          </cell>
          <cell r="B5723" t="str">
            <v>..</v>
          </cell>
        </row>
        <row r="5724">
          <cell r="A5724" t="str">
            <v>Central Asia</v>
          </cell>
          <cell r="B5724" t="str">
            <v>..</v>
          </cell>
        </row>
        <row r="5725">
          <cell r="A5725" t="str">
            <v>Central Asia</v>
          </cell>
          <cell r="B5725" t="str">
            <v>..</v>
          </cell>
        </row>
        <row r="5726">
          <cell r="A5726" t="str">
            <v>Central Asia</v>
          </cell>
          <cell r="B5726" t="str">
            <v>..</v>
          </cell>
        </row>
        <row r="5727">
          <cell r="A5727" t="str">
            <v>Central Asia</v>
          </cell>
          <cell r="B5727" t="str">
            <v>..</v>
          </cell>
        </row>
        <row r="5728">
          <cell r="A5728" t="str">
            <v>Central Asia</v>
          </cell>
          <cell r="B5728" t="str">
            <v>..</v>
          </cell>
        </row>
        <row r="5729">
          <cell r="A5729" t="str">
            <v>Central Asia</v>
          </cell>
          <cell r="B5729" t="str">
            <v>..</v>
          </cell>
        </row>
        <row r="5730">
          <cell r="A5730" t="str">
            <v>Central Asia</v>
          </cell>
          <cell r="B5730" t="str">
            <v>..</v>
          </cell>
        </row>
        <row r="5731">
          <cell r="A5731" t="str">
            <v>Central Asia</v>
          </cell>
          <cell r="B5731" t="str">
            <v>..</v>
          </cell>
        </row>
        <row r="5732">
          <cell r="A5732" t="str">
            <v>Central Asia</v>
          </cell>
          <cell r="B5732" t="str">
            <v>..</v>
          </cell>
        </row>
        <row r="5733">
          <cell r="A5733" t="str">
            <v>Central Asia</v>
          </cell>
          <cell r="B5733" t="str">
            <v>..</v>
          </cell>
        </row>
        <row r="5734">
          <cell r="A5734" t="str">
            <v>Central Asia</v>
          </cell>
          <cell r="B5734" t="str">
            <v>..</v>
          </cell>
        </row>
        <row r="5735">
          <cell r="A5735" t="str">
            <v>Central Asia</v>
          </cell>
          <cell r="B5735" t="str">
            <v>..</v>
          </cell>
        </row>
        <row r="5736">
          <cell r="A5736" t="str">
            <v>Central Asia</v>
          </cell>
          <cell r="B5736" t="str">
            <v>..</v>
          </cell>
        </row>
        <row r="5737">
          <cell r="A5737" t="str">
            <v>Central Asia</v>
          </cell>
          <cell r="B5737" t="str">
            <v>..</v>
          </cell>
        </row>
        <row r="5738">
          <cell r="A5738" t="str">
            <v>Central Asia</v>
          </cell>
          <cell r="B5738" t="str">
            <v>..</v>
          </cell>
        </row>
        <row r="5739">
          <cell r="A5739" t="str">
            <v>Central Asia</v>
          </cell>
          <cell r="B5739" t="str">
            <v>..</v>
          </cell>
        </row>
        <row r="5740">
          <cell r="A5740" t="str">
            <v>Central Asia</v>
          </cell>
          <cell r="B5740" t="str">
            <v>..</v>
          </cell>
        </row>
        <row r="5741">
          <cell r="A5741" t="str">
            <v>Central Asia</v>
          </cell>
          <cell r="B5741" t="str">
            <v>..</v>
          </cell>
        </row>
        <row r="5742">
          <cell r="A5742" t="str">
            <v>Central Asia</v>
          </cell>
          <cell r="B5742" t="str">
            <v>..</v>
          </cell>
        </row>
        <row r="5743">
          <cell r="A5743" t="str">
            <v>Central Asia</v>
          </cell>
          <cell r="B5743" t="str">
            <v>..</v>
          </cell>
        </row>
        <row r="5744">
          <cell r="A5744" t="str">
            <v>Central Asia</v>
          </cell>
          <cell r="B5744" t="str">
            <v>..</v>
          </cell>
        </row>
        <row r="5745">
          <cell r="A5745" t="str">
            <v>Central Asia</v>
          </cell>
          <cell r="B5745" t="str">
            <v>..</v>
          </cell>
        </row>
        <row r="5746">
          <cell r="A5746" t="str">
            <v>Central Asia</v>
          </cell>
          <cell r="B5746" t="str">
            <v>..</v>
          </cell>
        </row>
        <row r="5747">
          <cell r="A5747" t="str">
            <v>Central Asia</v>
          </cell>
          <cell r="B5747" t="str">
            <v>..</v>
          </cell>
        </row>
        <row r="5748">
          <cell r="A5748" t="str">
            <v>Eastern Africa</v>
          </cell>
          <cell r="B5748" t="str">
            <v>..</v>
          </cell>
        </row>
        <row r="5749">
          <cell r="A5749" t="str">
            <v>Eastern Africa</v>
          </cell>
          <cell r="B5749" t="str">
            <v>..</v>
          </cell>
        </row>
        <row r="5750">
          <cell r="A5750" t="str">
            <v>Eastern Africa</v>
          </cell>
          <cell r="B5750" t="str">
            <v>..</v>
          </cell>
        </row>
        <row r="5751">
          <cell r="A5751" t="str">
            <v>Eastern Africa</v>
          </cell>
          <cell r="B5751" t="str">
            <v>..</v>
          </cell>
        </row>
        <row r="5752">
          <cell r="A5752" t="str">
            <v>Eastern Africa</v>
          </cell>
          <cell r="B5752" t="str">
            <v>..</v>
          </cell>
        </row>
        <row r="5753">
          <cell r="A5753" t="str">
            <v>Eastern Africa</v>
          </cell>
          <cell r="B5753" t="str">
            <v>..</v>
          </cell>
        </row>
        <row r="5754">
          <cell r="A5754" t="str">
            <v>Eastern Africa</v>
          </cell>
          <cell r="B5754" t="str">
            <v>..</v>
          </cell>
        </row>
        <row r="5755">
          <cell r="A5755" t="str">
            <v>Eastern Africa</v>
          </cell>
          <cell r="B5755" t="str">
            <v>..</v>
          </cell>
        </row>
        <row r="5756">
          <cell r="A5756" t="str">
            <v>Eastern Africa</v>
          </cell>
          <cell r="B5756" t="str">
            <v>..</v>
          </cell>
        </row>
        <row r="5757">
          <cell r="A5757" t="str">
            <v>Eastern Africa</v>
          </cell>
          <cell r="B5757" t="str">
            <v>..</v>
          </cell>
        </row>
        <row r="5758">
          <cell r="A5758" t="str">
            <v>Eastern Africa</v>
          </cell>
          <cell r="B5758" t="str">
            <v>..</v>
          </cell>
        </row>
        <row r="5759">
          <cell r="A5759" t="str">
            <v>Eastern Africa</v>
          </cell>
          <cell r="B5759" t="str">
            <v>..</v>
          </cell>
        </row>
        <row r="5760">
          <cell r="A5760" t="str">
            <v>Eastern Africa</v>
          </cell>
          <cell r="B5760" t="str">
            <v>..</v>
          </cell>
        </row>
        <row r="5761">
          <cell r="A5761" t="str">
            <v>Eastern Africa</v>
          </cell>
          <cell r="B5761" t="str">
            <v>..</v>
          </cell>
        </row>
        <row r="5762">
          <cell r="A5762" t="str">
            <v>Eastern Africa</v>
          </cell>
          <cell r="B5762" t="str">
            <v>..</v>
          </cell>
        </row>
        <row r="5763">
          <cell r="A5763" t="str">
            <v>Eastern Africa</v>
          </cell>
          <cell r="B5763" t="str">
            <v>..</v>
          </cell>
        </row>
        <row r="5764">
          <cell r="A5764" t="str">
            <v>Eastern Africa</v>
          </cell>
          <cell r="B5764" t="str">
            <v>..</v>
          </cell>
        </row>
        <row r="5765">
          <cell r="A5765" t="str">
            <v>Eastern Africa</v>
          </cell>
          <cell r="B5765" t="str">
            <v>..</v>
          </cell>
        </row>
        <row r="5766">
          <cell r="A5766" t="str">
            <v>Eastern Africa</v>
          </cell>
          <cell r="B5766" t="str">
            <v>..</v>
          </cell>
        </row>
        <row r="5767">
          <cell r="A5767" t="str">
            <v>Eastern Africa</v>
          </cell>
          <cell r="B5767" t="str">
            <v>..</v>
          </cell>
        </row>
        <row r="5768">
          <cell r="A5768" t="str">
            <v>Eastern Africa</v>
          </cell>
          <cell r="B5768" t="str">
            <v>..</v>
          </cell>
        </row>
        <row r="5769">
          <cell r="A5769" t="str">
            <v>Eastern Africa</v>
          </cell>
          <cell r="B5769" t="str">
            <v>..</v>
          </cell>
        </row>
        <row r="5770">
          <cell r="A5770" t="str">
            <v>Eastern Africa</v>
          </cell>
          <cell r="B5770" t="str">
            <v>..</v>
          </cell>
        </row>
        <row r="5771">
          <cell r="A5771" t="str">
            <v>Eastern Africa</v>
          </cell>
          <cell r="B5771" t="str">
            <v>..</v>
          </cell>
        </row>
        <row r="5772">
          <cell r="A5772" t="str">
            <v>Eastern Africa</v>
          </cell>
          <cell r="B5772" t="str">
            <v>..</v>
          </cell>
        </row>
        <row r="5773">
          <cell r="A5773" t="str">
            <v>Eastern Africa</v>
          </cell>
          <cell r="B5773" t="str">
            <v>..</v>
          </cell>
        </row>
        <row r="5774">
          <cell r="A5774" t="str">
            <v>Eastern Asia</v>
          </cell>
          <cell r="B5774" t="str">
            <v>..</v>
          </cell>
        </row>
        <row r="5775">
          <cell r="A5775" t="str">
            <v>Eastern Asia</v>
          </cell>
          <cell r="B5775" t="str">
            <v>..</v>
          </cell>
        </row>
        <row r="5776">
          <cell r="A5776" t="str">
            <v>Eastern Asia</v>
          </cell>
          <cell r="B5776" t="str">
            <v>..</v>
          </cell>
        </row>
        <row r="5777">
          <cell r="A5777" t="str">
            <v>Eastern Asia</v>
          </cell>
          <cell r="B5777" t="str">
            <v>..</v>
          </cell>
        </row>
        <row r="5778">
          <cell r="A5778" t="str">
            <v>Eastern Asia</v>
          </cell>
          <cell r="B5778" t="str">
            <v>..</v>
          </cell>
        </row>
        <row r="5779">
          <cell r="A5779" t="str">
            <v>Eastern Asia</v>
          </cell>
          <cell r="B5779" t="str">
            <v>..</v>
          </cell>
        </row>
        <row r="5780">
          <cell r="A5780" t="str">
            <v>Eastern Asia</v>
          </cell>
          <cell r="B5780" t="str">
            <v>..</v>
          </cell>
        </row>
        <row r="5781">
          <cell r="A5781" t="str">
            <v>Eastern Asia</v>
          </cell>
          <cell r="B5781" t="str">
            <v>..</v>
          </cell>
        </row>
        <row r="5782">
          <cell r="A5782" t="str">
            <v>Eastern Asia</v>
          </cell>
          <cell r="B5782" t="str">
            <v>..</v>
          </cell>
        </row>
        <row r="5783">
          <cell r="A5783" t="str">
            <v>Eastern Asia</v>
          </cell>
          <cell r="B5783" t="str">
            <v>..</v>
          </cell>
        </row>
        <row r="5784">
          <cell r="A5784" t="str">
            <v>Eastern Asia</v>
          </cell>
          <cell r="B5784" t="str">
            <v>..</v>
          </cell>
        </row>
        <row r="5785">
          <cell r="A5785" t="str">
            <v>Eastern Asia</v>
          </cell>
          <cell r="B5785" t="str">
            <v>..</v>
          </cell>
        </row>
        <row r="5786">
          <cell r="A5786" t="str">
            <v>Eastern Asia</v>
          </cell>
          <cell r="B5786" t="str">
            <v>..</v>
          </cell>
        </row>
        <row r="5787">
          <cell r="A5787" t="str">
            <v>Eastern Asia</v>
          </cell>
          <cell r="B5787" t="str">
            <v>..</v>
          </cell>
        </row>
        <row r="5788">
          <cell r="A5788" t="str">
            <v>Eastern Asia</v>
          </cell>
          <cell r="B5788" t="str">
            <v>..</v>
          </cell>
        </row>
        <row r="5789">
          <cell r="A5789" t="str">
            <v>Eastern Asia</v>
          </cell>
          <cell r="B5789" t="str">
            <v>..</v>
          </cell>
        </row>
        <row r="5790">
          <cell r="A5790" t="str">
            <v>Eastern Asia</v>
          </cell>
          <cell r="B5790" t="str">
            <v>..</v>
          </cell>
        </row>
        <row r="5791">
          <cell r="A5791" t="str">
            <v>Eastern Asia</v>
          </cell>
          <cell r="B5791" t="str">
            <v>..</v>
          </cell>
        </row>
        <row r="5792">
          <cell r="A5792" t="str">
            <v>Eastern Asia</v>
          </cell>
          <cell r="B5792" t="str">
            <v>..</v>
          </cell>
        </row>
        <row r="5793">
          <cell r="A5793" t="str">
            <v>Eastern Asia</v>
          </cell>
          <cell r="B5793" t="str">
            <v>..</v>
          </cell>
        </row>
        <row r="5794">
          <cell r="A5794" t="str">
            <v>Eastern Asia</v>
          </cell>
          <cell r="B5794" t="str">
            <v>..</v>
          </cell>
        </row>
        <row r="5795">
          <cell r="A5795" t="str">
            <v>Eastern Asia</v>
          </cell>
          <cell r="B5795" t="str">
            <v>..</v>
          </cell>
        </row>
        <row r="5796">
          <cell r="A5796" t="str">
            <v>Eastern Asia</v>
          </cell>
          <cell r="B5796" t="str">
            <v>..</v>
          </cell>
        </row>
        <row r="5797">
          <cell r="A5797" t="str">
            <v>Eastern Asia</v>
          </cell>
          <cell r="B5797" t="str">
            <v>..</v>
          </cell>
        </row>
        <row r="5798">
          <cell r="A5798" t="str">
            <v>Eastern Asia</v>
          </cell>
          <cell r="B5798" t="str">
            <v>..</v>
          </cell>
        </row>
        <row r="5799">
          <cell r="A5799" t="str">
            <v>Eastern Asia</v>
          </cell>
          <cell r="B5799" t="str">
            <v>..</v>
          </cell>
        </row>
        <row r="5800">
          <cell r="A5800" t="str">
            <v>Eastern Europe</v>
          </cell>
          <cell r="B5800" t="str">
            <v>..</v>
          </cell>
        </row>
        <row r="5801">
          <cell r="A5801" t="str">
            <v>Eastern Europe</v>
          </cell>
          <cell r="B5801" t="str">
            <v>..</v>
          </cell>
        </row>
        <row r="5802">
          <cell r="A5802" t="str">
            <v>Eastern Europe</v>
          </cell>
          <cell r="B5802" t="str">
            <v>..</v>
          </cell>
        </row>
        <row r="5803">
          <cell r="A5803" t="str">
            <v>Eastern Europe</v>
          </cell>
          <cell r="B5803" t="str">
            <v>..</v>
          </cell>
        </row>
        <row r="5804">
          <cell r="A5804" t="str">
            <v>Eastern Europe</v>
          </cell>
          <cell r="B5804" t="str">
            <v>..</v>
          </cell>
        </row>
        <row r="5805">
          <cell r="A5805" t="str">
            <v>Eastern Europe</v>
          </cell>
          <cell r="B5805" t="str">
            <v>..</v>
          </cell>
        </row>
        <row r="5806">
          <cell r="A5806" t="str">
            <v>Eastern Europe</v>
          </cell>
          <cell r="B5806" t="str">
            <v>..</v>
          </cell>
        </row>
        <row r="5807">
          <cell r="A5807" t="str">
            <v>Eastern Europe</v>
          </cell>
          <cell r="B5807" t="str">
            <v>..</v>
          </cell>
        </row>
        <row r="5808">
          <cell r="A5808" t="str">
            <v>Eastern Europe</v>
          </cell>
          <cell r="B5808" t="str">
            <v>..</v>
          </cell>
        </row>
        <row r="5809">
          <cell r="A5809" t="str">
            <v>Eastern Europe</v>
          </cell>
          <cell r="B5809" t="str">
            <v>..</v>
          </cell>
        </row>
        <row r="5810">
          <cell r="A5810" t="str">
            <v>Eastern Europe</v>
          </cell>
          <cell r="B5810" t="str">
            <v>..</v>
          </cell>
        </row>
        <row r="5811">
          <cell r="A5811" t="str">
            <v>Eastern Europe</v>
          </cell>
          <cell r="B5811" t="str">
            <v>..</v>
          </cell>
        </row>
        <row r="5812">
          <cell r="A5812" t="str">
            <v>Eastern Europe</v>
          </cell>
          <cell r="B5812" t="str">
            <v>..</v>
          </cell>
        </row>
        <row r="5813">
          <cell r="A5813" t="str">
            <v>Eastern Europe</v>
          </cell>
          <cell r="B5813" t="str">
            <v>..</v>
          </cell>
        </row>
        <row r="5814">
          <cell r="A5814" t="str">
            <v>Eastern Europe</v>
          </cell>
          <cell r="B5814" t="str">
            <v>..</v>
          </cell>
        </row>
        <row r="5815">
          <cell r="A5815" t="str">
            <v>Eastern Europe</v>
          </cell>
          <cell r="B5815" t="str">
            <v>..</v>
          </cell>
        </row>
        <row r="5816">
          <cell r="A5816" t="str">
            <v>Eastern Europe</v>
          </cell>
          <cell r="B5816" t="str">
            <v>..</v>
          </cell>
        </row>
        <row r="5817">
          <cell r="A5817" t="str">
            <v>Eastern Europe</v>
          </cell>
          <cell r="B5817" t="str">
            <v>..</v>
          </cell>
        </row>
        <row r="5818">
          <cell r="A5818" t="str">
            <v>Eastern Europe</v>
          </cell>
          <cell r="B5818" t="str">
            <v>..</v>
          </cell>
        </row>
        <row r="5819">
          <cell r="A5819" t="str">
            <v>Eastern Europe</v>
          </cell>
          <cell r="B5819" t="str">
            <v>..</v>
          </cell>
        </row>
        <row r="5820">
          <cell r="A5820" t="str">
            <v>Eastern Europe</v>
          </cell>
          <cell r="B5820" t="str">
            <v>..</v>
          </cell>
        </row>
        <row r="5821">
          <cell r="A5821" t="str">
            <v>Eastern Europe</v>
          </cell>
          <cell r="B5821" t="str">
            <v>..</v>
          </cell>
        </row>
        <row r="5822">
          <cell r="A5822" t="str">
            <v>Eastern Europe</v>
          </cell>
          <cell r="B5822" t="str">
            <v>..</v>
          </cell>
        </row>
        <row r="5823">
          <cell r="A5823" t="str">
            <v>Eastern Europe</v>
          </cell>
          <cell r="B5823" t="str">
            <v>..</v>
          </cell>
        </row>
        <row r="5824">
          <cell r="A5824" t="str">
            <v>Eastern Europe</v>
          </cell>
          <cell r="B5824" t="str">
            <v>..</v>
          </cell>
        </row>
        <row r="5825">
          <cell r="A5825" t="str">
            <v>Eastern Europe</v>
          </cell>
          <cell r="B5825" t="str">
            <v>..</v>
          </cell>
        </row>
        <row r="5826">
          <cell r="A5826" t="str">
            <v>Melanesia</v>
          </cell>
          <cell r="B5826" t="str">
            <v>..</v>
          </cell>
        </row>
        <row r="5827">
          <cell r="A5827" t="str">
            <v>Melanesia</v>
          </cell>
          <cell r="B5827" t="str">
            <v>..</v>
          </cell>
        </row>
        <row r="5828">
          <cell r="A5828" t="str">
            <v>Melanesia</v>
          </cell>
          <cell r="B5828" t="str">
            <v>..</v>
          </cell>
        </row>
        <row r="5829">
          <cell r="A5829" t="str">
            <v>Melanesia</v>
          </cell>
          <cell r="B5829" t="str">
            <v>..</v>
          </cell>
        </row>
        <row r="5830">
          <cell r="A5830" t="str">
            <v>Melanesia</v>
          </cell>
          <cell r="B5830" t="str">
            <v>..</v>
          </cell>
        </row>
        <row r="5831">
          <cell r="A5831" t="str">
            <v>Melanesia</v>
          </cell>
          <cell r="B5831" t="str">
            <v>..</v>
          </cell>
        </row>
        <row r="5832">
          <cell r="A5832" t="str">
            <v>Melanesia</v>
          </cell>
          <cell r="B5832" t="str">
            <v>..</v>
          </cell>
        </row>
        <row r="5833">
          <cell r="A5833" t="str">
            <v>Melanesia</v>
          </cell>
          <cell r="B5833" t="str">
            <v>..</v>
          </cell>
        </row>
        <row r="5834">
          <cell r="A5834" t="str">
            <v>Melanesia</v>
          </cell>
          <cell r="B5834" t="str">
            <v>..</v>
          </cell>
        </row>
        <row r="5835">
          <cell r="A5835" t="str">
            <v>Melanesia</v>
          </cell>
          <cell r="B5835" t="str">
            <v>..</v>
          </cell>
        </row>
        <row r="5836">
          <cell r="A5836" t="str">
            <v>Melanesia</v>
          </cell>
          <cell r="B5836" t="str">
            <v>..</v>
          </cell>
        </row>
        <row r="5837">
          <cell r="A5837" t="str">
            <v>Melanesia</v>
          </cell>
          <cell r="B5837" t="str">
            <v>..</v>
          </cell>
        </row>
        <row r="5838">
          <cell r="A5838" t="str">
            <v>Melanesia</v>
          </cell>
          <cell r="B5838" t="str">
            <v>..</v>
          </cell>
        </row>
        <row r="5839">
          <cell r="A5839" t="str">
            <v>Melanesia</v>
          </cell>
          <cell r="B5839" t="str">
            <v>..</v>
          </cell>
        </row>
        <row r="5840">
          <cell r="A5840" t="str">
            <v>Melanesia</v>
          </cell>
          <cell r="B5840" t="str">
            <v>..</v>
          </cell>
        </row>
        <row r="5841">
          <cell r="A5841" t="str">
            <v>Melanesia</v>
          </cell>
          <cell r="B5841" t="str">
            <v>..</v>
          </cell>
        </row>
        <row r="5842">
          <cell r="A5842" t="str">
            <v>Melanesia</v>
          </cell>
          <cell r="B5842" t="str">
            <v>..</v>
          </cell>
        </row>
        <row r="5843">
          <cell r="A5843" t="str">
            <v>Melanesia</v>
          </cell>
          <cell r="B5843" t="str">
            <v>..</v>
          </cell>
        </row>
        <row r="5844">
          <cell r="A5844" t="str">
            <v>Melanesia</v>
          </cell>
          <cell r="B5844" t="str">
            <v>..</v>
          </cell>
        </row>
        <row r="5845">
          <cell r="A5845" t="str">
            <v>Melanesia</v>
          </cell>
          <cell r="B5845" t="str">
            <v>..</v>
          </cell>
        </row>
        <row r="5846">
          <cell r="A5846" t="str">
            <v>Melanesia</v>
          </cell>
          <cell r="B5846" t="str">
            <v>..</v>
          </cell>
        </row>
        <row r="5847">
          <cell r="A5847" t="str">
            <v>Melanesia</v>
          </cell>
          <cell r="B5847" t="str">
            <v>..</v>
          </cell>
        </row>
        <row r="5848">
          <cell r="A5848" t="str">
            <v>Melanesia</v>
          </cell>
          <cell r="B5848" t="str">
            <v>..</v>
          </cell>
        </row>
        <row r="5849">
          <cell r="A5849" t="str">
            <v>Melanesia</v>
          </cell>
          <cell r="B5849" t="str">
            <v>..</v>
          </cell>
        </row>
        <row r="5850">
          <cell r="A5850" t="str">
            <v>Melanesia</v>
          </cell>
          <cell r="B5850" t="str">
            <v>..</v>
          </cell>
        </row>
        <row r="5851">
          <cell r="A5851" t="str">
            <v>Melanesia</v>
          </cell>
          <cell r="B5851" t="str">
            <v>..</v>
          </cell>
        </row>
        <row r="5852">
          <cell r="A5852" t="str">
            <v>Micronesia</v>
          </cell>
          <cell r="B5852" t="str">
            <v>..</v>
          </cell>
        </row>
        <row r="5853">
          <cell r="A5853" t="str">
            <v>Micronesia</v>
          </cell>
          <cell r="B5853" t="str">
            <v>..</v>
          </cell>
        </row>
        <row r="5854">
          <cell r="A5854" t="str">
            <v>Micronesia</v>
          </cell>
          <cell r="B5854" t="str">
            <v>..</v>
          </cell>
        </row>
        <row r="5855">
          <cell r="A5855" t="str">
            <v>Micronesia</v>
          </cell>
          <cell r="B5855" t="str">
            <v>..</v>
          </cell>
        </row>
        <row r="5856">
          <cell r="A5856" t="str">
            <v>Micronesia</v>
          </cell>
          <cell r="B5856" t="str">
            <v>..</v>
          </cell>
        </row>
        <row r="5857">
          <cell r="A5857" t="str">
            <v>Micronesia</v>
          </cell>
          <cell r="B5857" t="str">
            <v>..</v>
          </cell>
        </row>
        <row r="5858">
          <cell r="A5858" t="str">
            <v>Micronesia</v>
          </cell>
          <cell r="B5858" t="str">
            <v>..</v>
          </cell>
        </row>
        <row r="5859">
          <cell r="A5859" t="str">
            <v>Micronesia</v>
          </cell>
          <cell r="B5859" t="str">
            <v>..</v>
          </cell>
        </row>
        <row r="5860">
          <cell r="A5860" t="str">
            <v>Micronesia</v>
          </cell>
          <cell r="B5860" t="str">
            <v>..</v>
          </cell>
        </row>
        <row r="5861">
          <cell r="A5861" t="str">
            <v>Micronesia</v>
          </cell>
          <cell r="B5861" t="str">
            <v>..</v>
          </cell>
        </row>
        <row r="5862">
          <cell r="A5862" t="str">
            <v>Micronesia</v>
          </cell>
          <cell r="B5862" t="str">
            <v>..</v>
          </cell>
        </row>
        <row r="5863">
          <cell r="A5863" t="str">
            <v>Micronesia</v>
          </cell>
          <cell r="B5863" t="str">
            <v>..</v>
          </cell>
        </row>
        <row r="5864">
          <cell r="A5864" t="str">
            <v>Micronesia</v>
          </cell>
          <cell r="B5864" t="str">
            <v>..</v>
          </cell>
        </row>
        <row r="5865">
          <cell r="A5865" t="str">
            <v>Micronesia</v>
          </cell>
          <cell r="B5865" t="str">
            <v>..</v>
          </cell>
        </row>
        <row r="5866">
          <cell r="A5866" t="str">
            <v>Micronesia</v>
          </cell>
          <cell r="B5866" t="str">
            <v>..</v>
          </cell>
        </row>
        <row r="5867">
          <cell r="A5867" t="str">
            <v>Micronesia</v>
          </cell>
          <cell r="B5867" t="str">
            <v>..</v>
          </cell>
        </row>
        <row r="5868">
          <cell r="A5868" t="str">
            <v>Micronesia</v>
          </cell>
          <cell r="B5868" t="str">
            <v>..</v>
          </cell>
        </row>
        <row r="5869">
          <cell r="A5869" t="str">
            <v>Micronesia</v>
          </cell>
          <cell r="B5869" t="str">
            <v>..</v>
          </cell>
        </row>
        <row r="5870">
          <cell r="A5870" t="str">
            <v>Micronesia</v>
          </cell>
          <cell r="B5870" t="str">
            <v>..</v>
          </cell>
        </row>
        <row r="5871">
          <cell r="A5871" t="str">
            <v>Micronesia</v>
          </cell>
          <cell r="B5871" t="str">
            <v>..</v>
          </cell>
        </row>
        <row r="5872">
          <cell r="A5872" t="str">
            <v>Micronesia</v>
          </cell>
          <cell r="B5872" t="str">
            <v>..</v>
          </cell>
        </row>
        <row r="5873">
          <cell r="A5873" t="str">
            <v>Micronesia</v>
          </cell>
          <cell r="B5873" t="str">
            <v>..</v>
          </cell>
        </row>
        <row r="5874">
          <cell r="A5874" t="str">
            <v>Micronesia</v>
          </cell>
          <cell r="B5874" t="str">
            <v>..</v>
          </cell>
        </row>
        <row r="5875">
          <cell r="A5875" t="str">
            <v>Micronesia</v>
          </cell>
          <cell r="B5875" t="str">
            <v>..</v>
          </cell>
        </row>
        <row r="5876">
          <cell r="A5876" t="str">
            <v>Micronesia</v>
          </cell>
          <cell r="B5876" t="str">
            <v>..</v>
          </cell>
        </row>
        <row r="5877">
          <cell r="A5877" t="str">
            <v>Micronesia</v>
          </cell>
          <cell r="B5877" t="str">
            <v>..</v>
          </cell>
        </row>
        <row r="5878">
          <cell r="A5878" t="str">
            <v>Middle Africa</v>
          </cell>
          <cell r="B5878" t="str">
            <v>..</v>
          </cell>
        </row>
        <row r="5879">
          <cell r="A5879" t="str">
            <v>Middle Africa</v>
          </cell>
          <cell r="B5879" t="str">
            <v>..</v>
          </cell>
        </row>
        <row r="5880">
          <cell r="A5880" t="str">
            <v>Middle Africa</v>
          </cell>
          <cell r="B5880" t="str">
            <v>..</v>
          </cell>
        </row>
        <row r="5881">
          <cell r="A5881" t="str">
            <v>Middle Africa</v>
          </cell>
          <cell r="B5881" t="str">
            <v>..</v>
          </cell>
        </row>
        <row r="5882">
          <cell r="A5882" t="str">
            <v>Middle Africa</v>
          </cell>
          <cell r="B5882" t="str">
            <v>..</v>
          </cell>
        </row>
        <row r="5883">
          <cell r="A5883" t="str">
            <v>Middle Africa</v>
          </cell>
          <cell r="B5883" t="str">
            <v>..</v>
          </cell>
        </row>
        <row r="5884">
          <cell r="A5884" t="str">
            <v>Middle Africa</v>
          </cell>
          <cell r="B5884" t="str">
            <v>..</v>
          </cell>
        </row>
        <row r="5885">
          <cell r="A5885" t="str">
            <v>Middle Africa</v>
          </cell>
          <cell r="B5885" t="str">
            <v>..</v>
          </cell>
        </row>
        <row r="5886">
          <cell r="A5886" t="str">
            <v>Middle Africa</v>
          </cell>
          <cell r="B5886" t="str">
            <v>..</v>
          </cell>
        </row>
        <row r="5887">
          <cell r="A5887" t="str">
            <v>Middle Africa</v>
          </cell>
          <cell r="B5887" t="str">
            <v>..</v>
          </cell>
        </row>
        <row r="5888">
          <cell r="A5888" t="str">
            <v>Middle Africa</v>
          </cell>
          <cell r="B5888" t="str">
            <v>..</v>
          </cell>
        </row>
        <row r="5889">
          <cell r="A5889" t="str">
            <v>Middle Africa</v>
          </cell>
          <cell r="B5889" t="str">
            <v>..</v>
          </cell>
        </row>
        <row r="5890">
          <cell r="A5890" t="str">
            <v>Middle Africa</v>
          </cell>
          <cell r="B5890" t="str">
            <v>..</v>
          </cell>
        </row>
        <row r="5891">
          <cell r="A5891" t="str">
            <v>Middle Africa</v>
          </cell>
          <cell r="B5891" t="str">
            <v>..</v>
          </cell>
        </row>
        <row r="5892">
          <cell r="A5892" t="str">
            <v>Middle Africa</v>
          </cell>
          <cell r="B5892" t="str">
            <v>..</v>
          </cell>
        </row>
        <row r="5893">
          <cell r="A5893" t="str">
            <v>Middle Africa</v>
          </cell>
          <cell r="B5893" t="str">
            <v>..</v>
          </cell>
        </row>
        <row r="5894">
          <cell r="A5894" t="str">
            <v>Middle Africa</v>
          </cell>
          <cell r="B5894" t="str">
            <v>..</v>
          </cell>
        </row>
        <row r="5895">
          <cell r="A5895" t="str">
            <v>Middle Africa</v>
          </cell>
          <cell r="B5895" t="str">
            <v>..</v>
          </cell>
        </row>
        <row r="5896">
          <cell r="A5896" t="str">
            <v>Middle Africa</v>
          </cell>
          <cell r="B5896" t="str">
            <v>..</v>
          </cell>
        </row>
        <row r="5897">
          <cell r="A5897" t="str">
            <v>Middle Africa</v>
          </cell>
          <cell r="B5897" t="str">
            <v>..</v>
          </cell>
        </row>
        <row r="5898">
          <cell r="A5898" t="str">
            <v>Middle Africa</v>
          </cell>
          <cell r="B5898" t="str">
            <v>..</v>
          </cell>
        </row>
        <row r="5899">
          <cell r="A5899" t="str">
            <v>Middle Africa</v>
          </cell>
          <cell r="B5899" t="str">
            <v>..</v>
          </cell>
        </row>
        <row r="5900">
          <cell r="A5900" t="str">
            <v>Middle Africa</v>
          </cell>
          <cell r="B5900" t="str">
            <v>..</v>
          </cell>
        </row>
        <row r="5901">
          <cell r="A5901" t="str">
            <v>Middle Africa</v>
          </cell>
          <cell r="B5901" t="str">
            <v>..</v>
          </cell>
        </row>
        <row r="5902">
          <cell r="A5902" t="str">
            <v>Middle Africa</v>
          </cell>
          <cell r="B5902" t="str">
            <v>..</v>
          </cell>
        </row>
        <row r="5903">
          <cell r="A5903" t="str">
            <v>Middle Africa</v>
          </cell>
          <cell r="B5903" t="str">
            <v>..</v>
          </cell>
        </row>
        <row r="5904">
          <cell r="A5904" t="str">
            <v>Northern Africa</v>
          </cell>
          <cell r="B5904" t="str">
            <v>..</v>
          </cell>
        </row>
        <row r="5905">
          <cell r="A5905" t="str">
            <v>Northern Africa</v>
          </cell>
          <cell r="B5905" t="str">
            <v>..</v>
          </cell>
        </row>
        <row r="5906">
          <cell r="A5906" t="str">
            <v>Northern Africa</v>
          </cell>
          <cell r="B5906" t="str">
            <v>..</v>
          </cell>
        </row>
        <row r="5907">
          <cell r="A5907" t="str">
            <v>Northern Africa</v>
          </cell>
          <cell r="B5907" t="str">
            <v>..</v>
          </cell>
        </row>
        <row r="5908">
          <cell r="A5908" t="str">
            <v>Northern Africa</v>
          </cell>
          <cell r="B5908" t="str">
            <v>..</v>
          </cell>
        </row>
        <row r="5909">
          <cell r="A5909" t="str">
            <v>Northern Africa</v>
          </cell>
          <cell r="B5909" t="str">
            <v>..</v>
          </cell>
        </row>
        <row r="5910">
          <cell r="A5910" t="str">
            <v>Northern Africa</v>
          </cell>
          <cell r="B5910" t="str">
            <v>..</v>
          </cell>
        </row>
        <row r="5911">
          <cell r="A5911" t="str">
            <v>Northern Africa</v>
          </cell>
          <cell r="B5911" t="str">
            <v>..</v>
          </cell>
        </row>
        <row r="5912">
          <cell r="A5912" t="str">
            <v>Northern Africa</v>
          </cell>
          <cell r="B5912" t="str">
            <v>..</v>
          </cell>
        </row>
        <row r="5913">
          <cell r="A5913" t="str">
            <v>Northern Africa</v>
          </cell>
          <cell r="B5913" t="str">
            <v>..</v>
          </cell>
        </row>
        <row r="5914">
          <cell r="A5914" t="str">
            <v>Northern Africa</v>
          </cell>
          <cell r="B5914" t="str">
            <v>..</v>
          </cell>
        </row>
        <row r="5915">
          <cell r="A5915" t="str">
            <v>Northern Africa</v>
          </cell>
          <cell r="B5915" t="str">
            <v>..</v>
          </cell>
        </row>
        <row r="5916">
          <cell r="A5916" t="str">
            <v>Northern Africa</v>
          </cell>
          <cell r="B5916" t="str">
            <v>..</v>
          </cell>
        </row>
        <row r="5917">
          <cell r="A5917" t="str">
            <v>Northern Africa</v>
          </cell>
          <cell r="B5917" t="str">
            <v>..</v>
          </cell>
        </row>
        <row r="5918">
          <cell r="A5918" t="str">
            <v>Northern Africa</v>
          </cell>
          <cell r="B5918" t="str">
            <v>..</v>
          </cell>
        </row>
        <row r="5919">
          <cell r="A5919" t="str">
            <v>Northern Africa</v>
          </cell>
          <cell r="B5919" t="str">
            <v>..</v>
          </cell>
        </row>
        <row r="5920">
          <cell r="A5920" t="str">
            <v>Northern Africa</v>
          </cell>
          <cell r="B5920" t="str">
            <v>..</v>
          </cell>
        </row>
        <row r="5921">
          <cell r="A5921" t="str">
            <v>Northern Africa</v>
          </cell>
          <cell r="B5921" t="str">
            <v>..</v>
          </cell>
        </row>
        <row r="5922">
          <cell r="A5922" t="str">
            <v>Northern Africa</v>
          </cell>
          <cell r="B5922" t="str">
            <v>..</v>
          </cell>
        </row>
        <row r="5923">
          <cell r="A5923" t="str">
            <v>Northern Africa</v>
          </cell>
          <cell r="B5923" t="str">
            <v>..</v>
          </cell>
        </row>
        <row r="5924">
          <cell r="A5924" t="str">
            <v>Northern Africa</v>
          </cell>
          <cell r="B5924" t="str">
            <v>..</v>
          </cell>
        </row>
        <row r="5925">
          <cell r="A5925" t="str">
            <v>Northern Africa</v>
          </cell>
          <cell r="B5925" t="str">
            <v>..</v>
          </cell>
        </row>
        <row r="5926">
          <cell r="A5926" t="str">
            <v>Northern Africa</v>
          </cell>
          <cell r="B5926" t="str">
            <v>..</v>
          </cell>
        </row>
        <row r="5927">
          <cell r="A5927" t="str">
            <v>Northern Africa</v>
          </cell>
          <cell r="B5927" t="str">
            <v>..</v>
          </cell>
        </row>
        <row r="5928">
          <cell r="A5928" t="str">
            <v>Northern Africa</v>
          </cell>
          <cell r="B5928" t="str">
            <v>..</v>
          </cell>
        </row>
        <row r="5929">
          <cell r="A5929" t="str">
            <v>Northern Africa</v>
          </cell>
          <cell r="B5929" t="str">
            <v>..</v>
          </cell>
        </row>
        <row r="5930">
          <cell r="A5930" t="str">
            <v>Northern America</v>
          </cell>
          <cell r="B5930" t="str">
            <v>..</v>
          </cell>
        </row>
        <row r="5931">
          <cell r="A5931" t="str">
            <v>Northern America</v>
          </cell>
          <cell r="B5931" t="str">
            <v>..</v>
          </cell>
        </row>
        <row r="5932">
          <cell r="A5932" t="str">
            <v>Northern America</v>
          </cell>
          <cell r="B5932" t="str">
            <v>..</v>
          </cell>
        </row>
        <row r="5933">
          <cell r="A5933" t="str">
            <v>Northern America</v>
          </cell>
          <cell r="B5933" t="str">
            <v>..</v>
          </cell>
        </row>
        <row r="5934">
          <cell r="A5934" t="str">
            <v>Northern America</v>
          </cell>
          <cell r="B5934" t="str">
            <v>..</v>
          </cell>
        </row>
        <row r="5935">
          <cell r="A5935" t="str">
            <v>Northern America</v>
          </cell>
          <cell r="B5935" t="str">
            <v>..</v>
          </cell>
        </row>
        <row r="5936">
          <cell r="A5936" t="str">
            <v>Northern America</v>
          </cell>
          <cell r="B5936" t="str">
            <v>..</v>
          </cell>
        </row>
        <row r="5937">
          <cell r="A5937" t="str">
            <v>Northern America</v>
          </cell>
          <cell r="B5937" t="str">
            <v>..</v>
          </cell>
        </row>
        <row r="5938">
          <cell r="A5938" t="str">
            <v>Northern America</v>
          </cell>
          <cell r="B5938" t="str">
            <v>..</v>
          </cell>
        </row>
        <row r="5939">
          <cell r="A5939" t="str">
            <v>Northern America</v>
          </cell>
          <cell r="B5939" t="str">
            <v>..</v>
          </cell>
        </row>
        <row r="5940">
          <cell r="A5940" t="str">
            <v>Northern America</v>
          </cell>
          <cell r="B5940" t="str">
            <v>..</v>
          </cell>
        </row>
        <row r="5941">
          <cell r="A5941" t="str">
            <v>Northern America</v>
          </cell>
          <cell r="B5941" t="str">
            <v>..</v>
          </cell>
        </row>
        <row r="5942">
          <cell r="A5942" t="str">
            <v>Northern America</v>
          </cell>
          <cell r="B5942" t="str">
            <v>..</v>
          </cell>
        </row>
        <row r="5943">
          <cell r="A5943" t="str">
            <v>Northern America</v>
          </cell>
          <cell r="B5943" t="str">
            <v>..</v>
          </cell>
        </row>
        <row r="5944">
          <cell r="A5944" t="str">
            <v>Northern America</v>
          </cell>
          <cell r="B5944" t="str">
            <v>..</v>
          </cell>
        </row>
        <row r="5945">
          <cell r="A5945" t="str">
            <v>Northern America</v>
          </cell>
          <cell r="B5945" t="str">
            <v>..</v>
          </cell>
        </row>
        <row r="5946">
          <cell r="A5946" t="str">
            <v>Northern America</v>
          </cell>
          <cell r="B5946" t="str">
            <v>..</v>
          </cell>
        </row>
        <row r="5947">
          <cell r="A5947" t="str">
            <v>Northern America</v>
          </cell>
          <cell r="B5947" t="str">
            <v>..</v>
          </cell>
        </row>
        <row r="5948">
          <cell r="A5948" t="str">
            <v>Northern America</v>
          </cell>
          <cell r="B5948" t="str">
            <v>..</v>
          </cell>
        </row>
        <row r="5949">
          <cell r="A5949" t="str">
            <v>Northern America</v>
          </cell>
          <cell r="B5949" t="str">
            <v>..</v>
          </cell>
        </row>
        <row r="5950">
          <cell r="A5950" t="str">
            <v>Northern America</v>
          </cell>
          <cell r="B5950" t="str">
            <v>..</v>
          </cell>
        </row>
        <row r="5951">
          <cell r="A5951" t="str">
            <v>Northern America</v>
          </cell>
          <cell r="B5951" t="str">
            <v>..</v>
          </cell>
        </row>
        <row r="5952">
          <cell r="A5952" t="str">
            <v>Northern America</v>
          </cell>
          <cell r="B5952" t="str">
            <v>..</v>
          </cell>
        </row>
        <row r="5953">
          <cell r="A5953" t="str">
            <v>Northern America</v>
          </cell>
          <cell r="B5953" t="str">
            <v>..</v>
          </cell>
        </row>
        <row r="5954">
          <cell r="A5954" t="str">
            <v>Northern America</v>
          </cell>
          <cell r="B5954" t="str">
            <v>..</v>
          </cell>
        </row>
        <row r="5955">
          <cell r="A5955" t="str">
            <v>Northern America</v>
          </cell>
          <cell r="B5955" t="str">
            <v>..</v>
          </cell>
        </row>
        <row r="5956">
          <cell r="A5956" t="str">
            <v>Northern Europe</v>
          </cell>
          <cell r="B5956" t="str">
            <v>..</v>
          </cell>
        </row>
        <row r="5957">
          <cell r="A5957" t="str">
            <v>Northern Europe</v>
          </cell>
          <cell r="B5957" t="str">
            <v>..</v>
          </cell>
        </row>
        <row r="5958">
          <cell r="A5958" t="str">
            <v>Northern Europe</v>
          </cell>
          <cell r="B5958" t="str">
            <v>..</v>
          </cell>
        </row>
        <row r="5959">
          <cell r="A5959" t="str">
            <v>Northern Europe</v>
          </cell>
          <cell r="B5959" t="str">
            <v>..</v>
          </cell>
        </row>
        <row r="5960">
          <cell r="A5960" t="str">
            <v>Northern Europe</v>
          </cell>
          <cell r="B5960" t="str">
            <v>..</v>
          </cell>
        </row>
        <row r="5961">
          <cell r="A5961" t="str">
            <v>Northern Europe</v>
          </cell>
          <cell r="B5961" t="str">
            <v>..</v>
          </cell>
        </row>
        <row r="5962">
          <cell r="A5962" t="str">
            <v>Northern Europe</v>
          </cell>
          <cell r="B5962" t="str">
            <v>..</v>
          </cell>
        </row>
        <row r="5963">
          <cell r="A5963" t="str">
            <v>Northern Europe</v>
          </cell>
          <cell r="B5963" t="str">
            <v>..</v>
          </cell>
        </row>
        <row r="5964">
          <cell r="A5964" t="str">
            <v>Northern Europe</v>
          </cell>
          <cell r="B5964" t="str">
            <v>..</v>
          </cell>
        </row>
        <row r="5965">
          <cell r="A5965" t="str">
            <v>Northern Europe</v>
          </cell>
          <cell r="B5965" t="str">
            <v>..</v>
          </cell>
        </row>
        <row r="5966">
          <cell r="A5966" t="str">
            <v>Northern Europe</v>
          </cell>
          <cell r="B5966" t="str">
            <v>..</v>
          </cell>
        </row>
        <row r="5967">
          <cell r="A5967" t="str">
            <v>Northern Europe</v>
          </cell>
          <cell r="B5967" t="str">
            <v>..</v>
          </cell>
        </row>
        <row r="5968">
          <cell r="A5968" t="str">
            <v>Northern Europe</v>
          </cell>
          <cell r="B5968" t="str">
            <v>..</v>
          </cell>
        </row>
        <row r="5969">
          <cell r="A5969" t="str">
            <v>Northern Europe</v>
          </cell>
          <cell r="B5969" t="str">
            <v>..</v>
          </cell>
        </row>
        <row r="5970">
          <cell r="A5970" t="str">
            <v>Northern Europe</v>
          </cell>
          <cell r="B5970" t="str">
            <v>..</v>
          </cell>
        </row>
        <row r="5971">
          <cell r="A5971" t="str">
            <v>Northern Europe</v>
          </cell>
          <cell r="B5971" t="str">
            <v>..</v>
          </cell>
        </row>
        <row r="5972">
          <cell r="A5972" t="str">
            <v>Northern Europe</v>
          </cell>
          <cell r="B5972" t="str">
            <v>..</v>
          </cell>
        </row>
        <row r="5973">
          <cell r="A5973" t="str">
            <v>Northern Europe</v>
          </cell>
          <cell r="B5973" t="str">
            <v>..</v>
          </cell>
        </row>
        <row r="5974">
          <cell r="A5974" t="str">
            <v>Northern Europe</v>
          </cell>
          <cell r="B5974" t="str">
            <v>..</v>
          </cell>
        </row>
        <row r="5975">
          <cell r="A5975" t="str">
            <v>Northern Europe</v>
          </cell>
          <cell r="B5975" t="str">
            <v>..</v>
          </cell>
        </row>
        <row r="5976">
          <cell r="A5976" t="str">
            <v>Northern Europe</v>
          </cell>
          <cell r="B5976" t="str">
            <v>..</v>
          </cell>
        </row>
        <row r="5977">
          <cell r="A5977" t="str">
            <v>Northern Europe</v>
          </cell>
          <cell r="B5977" t="str">
            <v>..</v>
          </cell>
        </row>
        <row r="5978">
          <cell r="A5978" t="str">
            <v>Northern Europe</v>
          </cell>
          <cell r="B5978" t="str">
            <v>..</v>
          </cell>
        </row>
        <row r="5979">
          <cell r="A5979" t="str">
            <v>Northern Europe</v>
          </cell>
          <cell r="B5979" t="str">
            <v>..</v>
          </cell>
        </row>
        <row r="5980">
          <cell r="A5980" t="str">
            <v>Northern Europe</v>
          </cell>
          <cell r="B5980" t="str">
            <v>..</v>
          </cell>
        </row>
        <row r="5981">
          <cell r="A5981" t="str">
            <v>Northern Europe</v>
          </cell>
          <cell r="B5981" t="str">
            <v>..</v>
          </cell>
        </row>
        <row r="5982">
          <cell r="A5982" t="str">
            <v>Polynesia</v>
          </cell>
          <cell r="B5982" t="str">
            <v>..</v>
          </cell>
        </row>
        <row r="5983">
          <cell r="A5983" t="str">
            <v>Polynesia</v>
          </cell>
          <cell r="B5983" t="str">
            <v>..</v>
          </cell>
        </row>
        <row r="5984">
          <cell r="A5984" t="str">
            <v>Polynesia</v>
          </cell>
          <cell r="B5984" t="str">
            <v>..</v>
          </cell>
        </row>
        <row r="5985">
          <cell r="A5985" t="str">
            <v>Polynesia</v>
          </cell>
          <cell r="B5985" t="str">
            <v>..</v>
          </cell>
        </row>
        <row r="5986">
          <cell r="A5986" t="str">
            <v>Polynesia</v>
          </cell>
          <cell r="B5986" t="str">
            <v>..</v>
          </cell>
        </row>
        <row r="5987">
          <cell r="A5987" t="str">
            <v>Polynesia</v>
          </cell>
          <cell r="B5987" t="str">
            <v>..</v>
          </cell>
        </row>
        <row r="5988">
          <cell r="A5988" t="str">
            <v>Polynesia</v>
          </cell>
          <cell r="B5988" t="str">
            <v>..</v>
          </cell>
        </row>
        <row r="5989">
          <cell r="A5989" t="str">
            <v>Polynesia</v>
          </cell>
          <cell r="B5989" t="str">
            <v>..</v>
          </cell>
        </row>
        <row r="5990">
          <cell r="A5990" t="str">
            <v>Polynesia</v>
          </cell>
          <cell r="B5990" t="str">
            <v>..</v>
          </cell>
        </row>
        <row r="5991">
          <cell r="A5991" t="str">
            <v>Polynesia</v>
          </cell>
          <cell r="B5991" t="str">
            <v>..</v>
          </cell>
        </row>
        <row r="5992">
          <cell r="A5992" t="str">
            <v>Polynesia</v>
          </cell>
          <cell r="B5992" t="str">
            <v>..</v>
          </cell>
        </row>
        <row r="5993">
          <cell r="A5993" t="str">
            <v>Polynesia</v>
          </cell>
          <cell r="B5993" t="str">
            <v>..</v>
          </cell>
        </row>
        <row r="5994">
          <cell r="A5994" t="str">
            <v>Polynesia</v>
          </cell>
          <cell r="B5994" t="str">
            <v>..</v>
          </cell>
        </row>
        <row r="5995">
          <cell r="A5995" t="str">
            <v>Polynesia</v>
          </cell>
          <cell r="B5995" t="str">
            <v>..</v>
          </cell>
        </row>
        <row r="5996">
          <cell r="A5996" t="str">
            <v>Polynesia</v>
          </cell>
          <cell r="B5996" t="str">
            <v>..</v>
          </cell>
        </row>
        <row r="5997">
          <cell r="A5997" t="str">
            <v>Polynesia</v>
          </cell>
          <cell r="B5997" t="str">
            <v>..</v>
          </cell>
        </row>
        <row r="5998">
          <cell r="A5998" t="str">
            <v>Polynesia</v>
          </cell>
          <cell r="B5998" t="str">
            <v>..</v>
          </cell>
        </row>
        <row r="5999">
          <cell r="A5999" t="str">
            <v>Polynesia</v>
          </cell>
          <cell r="B5999" t="str">
            <v>..</v>
          </cell>
        </row>
        <row r="6000">
          <cell r="A6000" t="str">
            <v>Polynesia</v>
          </cell>
          <cell r="B6000" t="str">
            <v>..</v>
          </cell>
        </row>
        <row r="6001">
          <cell r="A6001" t="str">
            <v>Polynesia</v>
          </cell>
          <cell r="B6001" t="str">
            <v>..</v>
          </cell>
        </row>
        <row r="6002">
          <cell r="A6002" t="str">
            <v>Polynesia</v>
          </cell>
          <cell r="B6002" t="str">
            <v>..</v>
          </cell>
        </row>
        <row r="6003">
          <cell r="A6003" t="str">
            <v>Polynesia</v>
          </cell>
          <cell r="B6003" t="str">
            <v>..</v>
          </cell>
        </row>
        <row r="6004">
          <cell r="A6004" t="str">
            <v>Polynesia</v>
          </cell>
          <cell r="B6004" t="str">
            <v>..</v>
          </cell>
        </row>
        <row r="6005">
          <cell r="A6005" t="str">
            <v>Polynesia</v>
          </cell>
          <cell r="B6005" t="str">
            <v>..</v>
          </cell>
        </row>
        <row r="6006">
          <cell r="A6006" t="str">
            <v>Polynesia</v>
          </cell>
          <cell r="B6006" t="str">
            <v>..</v>
          </cell>
        </row>
        <row r="6007">
          <cell r="A6007" t="str">
            <v>Polynesia</v>
          </cell>
          <cell r="B6007" t="str">
            <v>..</v>
          </cell>
        </row>
        <row r="6008">
          <cell r="A6008" t="str">
            <v>South America</v>
          </cell>
          <cell r="B6008" t="str">
            <v>..</v>
          </cell>
        </row>
        <row r="6009">
          <cell r="A6009" t="str">
            <v>South America</v>
          </cell>
          <cell r="B6009" t="str">
            <v>..</v>
          </cell>
        </row>
        <row r="6010">
          <cell r="A6010" t="str">
            <v>South America</v>
          </cell>
          <cell r="B6010" t="str">
            <v>..</v>
          </cell>
        </row>
        <row r="6011">
          <cell r="A6011" t="str">
            <v>South America</v>
          </cell>
          <cell r="B6011" t="str">
            <v>..</v>
          </cell>
        </row>
        <row r="6012">
          <cell r="A6012" t="str">
            <v>South America</v>
          </cell>
          <cell r="B6012" t="str">
            <v>..</v>
          </cell>
        </row>
        <row r="6013">
          <cell r="A6013" t="str">
            <v>South America</v>
          </cell>
          <cell r="B6013" t="str">
            <v>..</v>
          </cell>
        </row>
        <row r="6014">
          <cell r="A6014" t="str">
            <v>South America</v>
          </cell>
          <cell r="B6014" t="str">
            <v>..</v>
          </cell>
        </row>
        <row r="6015">
          <cell r="A6015" t="str">
            <v>South America</v>
          </cell>
          <cell r="B6015" t="str">
            <v>..</v>
          </cell>
        </row>
        <row r="6016">
          <cell r="A6016" t="str">
            <v>South America</v>
          </cell>
          <cell r="B6016" t="str">
            <v>..</v>
          </cell>
        </row>
        <row r="6017">
          <cell r="A6017" t="str">
            <v>South America</v>
          </cell>
          <cell r="B6017" t="str">
            <v>..</v>
          </cell>
        </row>
        <row r="6018">
          <cell r="A6018" t="str">
            <v>South America</v>
          </cell>
          <cell r="B6018" t="str">
            <v>..</v>
          </cell>
        </row>
        <row r="6019">
          <cell r="A6019" t="str">
            <v>South America</v>
          </cell>
          <cell r="B6019" t="str">
            <v>..</v>
          </cell>
        </row>
        <row r="6020">
          <cell r="A6020" t="str">
            <v>South America</v>
          </cell>
          <cell r="B6020" t="str">
            <v>..</v>
          </cell>
        </row>
        <row r="6021">
          <cell r="A6021" t="str">
            <v>South America</v>
          </cell>
          <cell r="B6021" t="str">
            <v>..</v>
          </cell>
        </row>
        <row r="6022">
          <cell r="A6022" t="str">
            <v>South America</v>
          </cell>
          <cell r="B6022" t="str">
            <v>..</v>
          </cell>
        </row>
        <row r="6023">
          <cell r="A6023" t="str">
            <v>South America</v>
          </cell>
          <cell r="B6023" t="str">
            <v>..</v>
          </cell>
        </row>
        <row r="6024">
          <cell r="A6024" t="str">
            <v>South America</v>
          </cell>
          <cell r="B6024" t="str">
            <v>..</v>
          </cell>
        </row>
        <row r="6025">
          <cell r="A6025" t="str">
            <v>South America</v>
          </cell>
          <cell r="B6025" t="str">
            <v>..</v>
          </cell>
        </row>
        <row r="6026">
          <cell r="A6026" t="str">
            <v>South America</v>
          </cell>
          <cell r="B6026" t="str">
            <v>..</v>
          </cell>
        </row>
        <row r="6027">
          <cell r="A6027" t="str">
            <v>South America</v>
          </cell>
          <cell r="B6027" t="str">
            <v>..</v>
          </cell>
        </row>
        <row r="6028">
          <cell r="A6028" t="str">
            <v>South America</v>
          </cell>
          <cell r="B6028" t="str">
            <v>..</v>
          </cell>
        </row>
        <row r="6029">
          <cell r="A6029" t="str">
            <v>South America</v>
          </cell>
          <cell r="B6029" t="str">
            <v>..</v>
          </cell>
        </row>
        <row r="6030">
          <cell r="A6030" t="str">
            <v>South America</v>
          </cell>
          <cell r="B6030" t="str">
            <v>..</v>
          </cell>
        </row>
        <row r="6031">
          <cell r="A6031" t="str">
            <v>South America</v>
          </cell>
          <cell r="B6031" t="str">
            <v>..</v>
          </cell>
        </row>
        <row r="6032">
          <cell r="A6032" t="str">
            <v>South America</v>
          </cell>
          <cell r="B6032" t="str">
            <v>..</v>
          </cell>
        </row>
        <row r="6033">
          <cell r="A6033" t="str">
            <v>South America</v>
          </cell>
          <cell r="B6033" t="str">
            <v>..</v>
          </cell>
        </row>
        <row r="6034">
          <cell r="A6034" t="str">
            <v>South-eastern Asia</v>
          </cell>
          <cell r="B6034" t="str">
            <v>..</v>
          </cell>
        </row>
        <row r="6035">
          <cell r="A6035" t="str">
            <v>South-eastern Asia</v>
          </cell>
          <cell r="B6035" t="str">
            <v>..</v>
          </cell>
        </row>
        <row r="6036">
          <cell r="A6036" t="str">
            <v>South-eastern Asia</v>
          </cell>
          <cell r="B6036" t="str">
            <v>..</v>
          </cell>
        </row>
        <row r="6037">
          <cell r="A6037" t="str">
            <v>South-eastern Asia</v>
          </cell>
          <cell r="B6037" t="str">
            <v>..</v>
          </cell>
        </row>
        <row r="6038">
          <cell r="A6038" t="str">
            <v>South-eastern Asia</v>
          </cell>
          <cell r="B6038" t="str">
            <v>..</v>
          </cell>
        </row>
        <row r="6039">
          <cell r="A6039" t="str">
            <v>South-eastern Asia</v>
          </cell>
          <cell r="B6039" t="str">
            <v>..</v>
          </cell>
        </row>
        <row r="6040">
          <cell r="A6040" t="str">
            <v>South-eastern Asia</v>
          </cell>
          <cell r="B6040" t="str">
            <v>..</v>
          </cell>
        </row>
        <row r="6041">
          <cell r="A6041" t="str">
            <v>South-eastern Asia</v>
          </cell>
          <cell r="B6041" t="str">
            <v>..</v>
          </cell>
        </row>
        <row r="6042">
          <cell r="A6042" t="str">
            <v>South-eastern Asia</v>
          </cell>
          <cell r="B6042" t="str">
            <v>..</v>
          </cell>
        </row>
        <row r="6043">
          <cell r="A6043" t="str">
            <v>South-eastern Asia</v>
          </cell>
          <cell r="B6043" t="str">
            <v>..</v>
          </cell>
        </row>
        <row r="6044">
          <cell r="A6044" t="str">
            <v>South-eastern Asia</v>
          </cell>
          <cell r="B6044" t="str">
            <v>..</v>
          </cell>
        </row>
        <row r="6045">
          <cell r="A6045" t="str">
            <v>South-eastern Asia</v>
          </cell>
          <cell r="B6045" t="str">
            <v>..</v>
          </cell>
        </row>
        <row r="6046">
          <cell r="A6046" t="str">
            <v>South-eastern Asia</v>
          </cell>
          <cell r="B6046" t="str">
            <v>..</v>
          </cell>
        </row>
        <row r="6047">
          <cell r="A6047" t="str">
            <v>South-eastern Asia</v>
          </cell>
          <cell r="B6047" t="str">
            <v>..</v>
          </cell>
        </row>
        <row r="6048">
          <cell r="A6048" t="str">
            <v>South-eastern Asia</v>
          </cell>
          <cell r="B6048" t="str">
            <v>..</v>
          </cell>
        </row>
        <row r="6049">
          <cell r="A6049" t="str">
            <v>South-eastern Asia</v>
          </cell>
          <cell r="B6049" t="str">
            <v>..</v>
          </cell>
        </row>
        <row r="6050">
          <cell r="A6050" t="str">
            <v>South-eastern Asia</v>
          </cell>
          <cell r="B6050" t="str">
            <v>..</v>
          </cell>
        </row>
        <row r="6051">
          <cell r="A6051" t="str">
            <v>South-eastern Asia</v>
          </cell>
          <cell r="B6051" t="str">
            <v>..</v>
          </cell>
        </row>
        <row r="6052">
          <cell r="A6052" t="str">
            <v>South-eastern Asia</v>
          </cell>
          <cell r="B6052" t="str">
            <v>..</v>
          </cell>
        </row>
        <row r="6053">
          <cell r="A6053" t="str">
            <v>South-eastern Asia</v>
          </cell>
          <cell r="B6053" t="str">
            <v>..</v>
          </cell>
        </row>
        <row r="6054">
          <cell r="A6054" t="str">
            <v>South-eastern Asia</v>
          </cell>
          <cell r="B6054" t="str">
            <v>..</v>
          </cell>
        </row>
        <row r="6055">
          <cell r="A6055" t="str">
            <v>South-eastern Asia</v>
          </cell>
          <cell r="B6055" t="str">
            <v>..</v>
          </cell>
        </row>
        <row r="6056">
          <cell r="A6056" t="str">
            <v>South-eastern Asia</v>
          </cell>
          <cell r="B6056" t="str">
            <v>..</v>
          </cell>
        </row>
        <row r="6057">
          <cell r="A6057" t="str">
            <v>South-eastern Asia</v>
          </cell>
          <cell r="B6057" t="str">
            <v>..</v>
          </cell>
        </row>
        <row r="6058">
          <cell r="A6058" t="str">
            <v>South-eastern Asia</v>
          </cell>
          <cell r="B6058" t="str">
            <v>..</v>
          </cell>
        </row>
        <row r="6059">
          <cell r="A6059" t="str">
            <v>South-eastern Asia</v>
          </cell>
          <cell r="B6059" t="str">
            <v>..</v>
          </cell>
        </row>
        <row r="6060">
          <cell r="A6060" t="str">
            <v>Southern Africa</v>
          </cell>
          <cell r="B6060" t="str">
            <v>..</v>
          </cell>
        </row>
        <row r="6061">
          <cell r="A6061" t="str">
            <v>Southern Africa</v>
          </cell>
          <cell r="B6061" t="str">
            <v>..</v>
          </cell>
        </row>
        <row r="6062">
          <cell r="A6062" t="str">
            <v>Southern Africa</v>
          </cell>
          <cell r="B6062" t="str">
            <v>..</v>
          </cell>
        </row>
        <row r="6063">
          <cell r="A6063" t="str">
            <v>Southern Africa</v>
          </cell>
          <cell r="B6063" t="str">
            <v>..</v>
          </cell>
        </row>
        <row r="6064">
          <cell r="A6064" t="str">
            <v>Southern Africa</v>
          </cell>
          <cell r="B6064" t="str">
            <v>..</v>
          </cell>
        </row>
        <row r="6065">
          <cell r="A6065" t="str">
            <v>Southern Africa</v>
          </cell>
          <cell r="B6065" t="str">
            <v>..</v>
          </cell>
        </row>
        <row r="6066">
          <cell r="A6066" t="str">
            <v>Southern Africa</v>
          </cell>
          <cell r="B6066" t="str">
            <v>..</v>
          </cell>
        </row>
        <row r="6067">
          <cell r="A6067" t="str">
            <v>Southern Africa</v>
          </cell>
          <cell r="B6067" t="str">
            <v>..</v>
          </cell>
        </row>
        <row r="6068">
          <cell r="A6068" t="str">
            <v>Southern Africa</v>
          </cell>
          <cell r="B6068" t="str">
            <v>..</v>
          </cell>
        </row>
        <row r="6069">
          <cell r="A6069" t="str">
            <v>Southern Africa</v>
          </cell>
          <cell r="B6069" t="str">
            <v>..</v>
          </cell>
        </row>
        <row r="6070">
          <cell r="A6070" t="str">
            <v>Southern Africa</v>
          </cell>
          <cell r="B6070" t="str">
            <v>..</v>
          </cell>
        </row>
        <row r="6071">
          <cell r="A6071" t="str">
            <v>Southern Africa</v>
          </cell>
          <cell r="B6071" t="str">
            <v>..</v>
          </cell>
        </row>
        <row r="6072">
          <cell r="A6072" t="str">
            <v>Southern Africa</v>
          </cell>
          <cell r="B6072" t="str">
            <v>..</v>
          </cell>
        </row>
        <row r="6073">
          <cell r="A6073" t="str">
            <v>Southern Africa</v>
          </cell>
          <cell r="B6073" t="str">
            <v>..</v>
          </cell>
        </row>
        <row r="6074">
          <cell r="A6074" t="str">
            <v>Southern Africa</v>
          </cell>
          <cell r="B6074" t="str">
            <v>..</v>
          </cell>
        </row>
        <row r="6075">
          <cell r="A6075" t="str">
            <v>Southern Africa</v>
          </cell>
          <cell r="B6075" t="str">
            <v>..</v>
          </cell>
        </row>
        <row r="6076">
          <cell r="A6076" t="str">
            <v>Southern Africa</v>
          </cell>
          <cell r="B6076" t="str">
            <v>..</v>
          </cell>
        </row>
        <row r="6077">
          <cell r="A6077" t="str">
            <v>Southern Africa</v>
          </cell>
          <cell r="B6077" t="str">
            <v>..</v>
          </cell>
        </row>
        <row r="6078">
          <cell r="A6078" t="str">
            <v>Southern Africa</v>
          </cell>
          <cell r="B6078" t="str">
            <v>..</v>
          </cell>
        </row>
        <row r="6079">
          <cell r="A6079" t="str">
            <v>Southern Africa</v>
          </cell>
          <cell r="B6079" t="str">
            <v>..</v>
          </cell>
        </row>
        <row r="6080">
          <cell r="A6080" t="str">
            <v>Southern Africa</v>
          </cell>
          <cell r="B6080" t="str">
            <v>..</v>
          </cell>
        </row>
        <row r="6081">
          <cell r="A6081" t="str">
            <v>Southern Africa</v>
          </cell>
          <cell r="B6081" t="str">
            <v>..</v>
          </cell>
        </row>
        <row r="6082">
          <cell r="A6082" t="str">
            <v>Southern Africa</v>
          </cell>
          <cell r="B6082" t="str">
            <v>..</v>
          </cell>
        </row>
        <row r="6083">
          <cell r="A6083" t="str">
            <v>Southern Africa</v>
          </cell>
          <cell r="B6083" t="str">
            <v>..</v>
          </cell>
        </row>
        <row r="6084">
          <cell r="A6084" t="str">
            <v>Southern Africa</v>
          </cell>
          <cell r="B6084" t="str">
            <v>..</v>
          </cell>
        </row>
        <row r="6085">
          <cell r="A6085" t="str">
            <v>Southern Africa</v>
          </cell>
          <cell r="B6085" t="str">
            <v>..</v>
          </cell>
        </row>
        <row r="6086">
          <cell r="A6086" t="str">
            <v>Southern Asia</v>
          </cell>
          <cell r="B6086" t="str">
            <v>..</v>
          </cell>
        </row>
        <row r="6087">
          <cell r="A6087" t="str">
            <v>Southern Asia</v>
          </cell>
          <cell r="B6087" t="str">
            <v>..</v>
          </cell>
        </row>
        <row r="6088">
          <cell r="A6088" t="str">
            <v>Southern Asia</v>
          </cell>
          <cell r="B6088" t="str">
            <v>..</v>
          </cell>
        </row>
        <row r="6089">
          <cell r="A6089" t="str">
            <v>Southern Asia</v>
          </cell>
          <cell r="B6089" t="str">
            <v>..</v>
          </cell>
        </row>
        <row r="6090">
          <cell r="A6090" t="str">
            <v>Southern Asia</v>
          </cell>
          <cell r="B6090" t="str">
            <v>..</v>
          </cell>
        </row>
        <row r="6091">
          <cell r="A6091" t="str">
            <v>Southern Asia</v>
          </cell>
          <cell r="B6091" t="str">
            <v>..</v>
          </cell>
        </row>
        <row r="6092">
          <cell r="A6092" t="str">
            <v>Southern Asia</v>
          </cell>
          <cell r="B6092" t="str">
            <v>..</v>
          </cell>
        </row>
        <row r="6093">
          <cell r="A6093" t="str">
            <v>Southern Asia</v>
          </cell>
          <cell r="B6093" t="str">
            <v>..</v>
          </cell>
        </row>
        <row r="6094">
          <cell r="A6094" t="str">
            <v>Southern Asia</v>
          </cell>
          <cell r="B6094" t="str">
            <v>..</v>
          </cell>
        </row>
        <row r="6095">
          <cell r="A6095" t="str">
            <v>Southern Asia</v>
          </cell>
          <cell r="B6095" t="str">
            <v>..</v>
          </cell>
        </row>
        <row r="6096">
          <cell r="A6096" t="str">
            <v>Southern Asia</v>
          </cell>
          <cell r="B6096" t="str">
            <v>..</v>
          </cell>
        </row>
        <row r="6097">
          <cell r="A6097" t="str">
            <v>Southern Asia</v>
          </cell>
          <cell r="B6097" t="str">
            <v>..</v>
          </cell>
        </row>
        <row r="6098">
          <cell r="A6098" t="str">
            <v>Southern Asia</v>
          </cell>
          <cell r="B6098" t="str">
            <v>..</v>
          </cell>
        </row>
        <row r="6099">
          <cell r="A6099" t="str">
            <v>Southern Asia</v>
          </cell>
          <cell r="B6099" t="str">
            <v>..</v>
          </cell>
        </row>
        <row r="6100">
          <cell r="A6100" t="str">
            <v>Southern Asia</v>
          </cell>
          <cell r="B6100" t="str">
            <v>..</v>
          </cell>
        </row>
        <row r="6101">
          <cell r="A6101" t="str">
            <v>Southern Asia</v>
          </cell>
          <cell r="B6101" t="str">
            <v>..</v>
          </cell>
        </row>
        <row r="6102">
          <cell r="A6102" t="str">
            <v>Southern Asia</v>
          </cell>
          <cell r="B6102" t="str">
            <v>..</v>
          </cell>
        </row>
        <row r="6103">
          <cell r="A6103" t="str">
            <v>Southern Asia</v>
          </cell>
          <cell r="B6103" t="str">
            <v>..</v>
          </cell>
        </row>
        <row r="6104">
          <cell r="A6104" t="str">
            <v>Southern Asia</v>
          </cell>
          <cell r="B6104" t="str">
            <v>..</v>
          </cell>
        </row>
        <row r="6105">
          <cell r="A6105" t="str">
            <v>Southern Asia</v>
          </cell>
          <cell r="B6105" t="str">
            <v>..</v>
          </cell>
        </row>
        <row r="6106">
          <cell r="A6106" t="str">
            <v>Southern Asia</v>
          </cell>
          <cell r="B6106" t="str">
            <v>..</v>
          </cell>
        </row>
        <row r="6107">
          <cell r="A6107" t="str">
            <v>Southern Asia</v>
          </cell>
          <cell r="B6107" t="str">
            <v>..</v>
          </cell>
        </row>
        <row r="6108">
          <cell r="A6108" t="str">
            <v>Southern Asia</v>
          </cell>
          <cell r="B6108" t="str">
            <v>..</v>
          </cell>
        </row>
        <row r="6109">
          <cell r="A6109" t="str">
            <v>Southern Asia</v>
          </cell>
          <cell r="B6109" t="str">
            <v>..</v>
          </cell>
        </row>
        <row r="6110">
          <cell r="A6110" t="str">
            <v>Southern Asia</v>
          </cell>
          <cell r="B6110" t="str">
            <v>..</v>
          </cell>
        </row>
        <row r="6111">
          <cell r="A6111" t="str">
            <v>Southern Asia</v>
          </cell>
          <cell r="B6111" t="str">
            <v>..</v>
          </cell>
        </row>
        <row r="6112">
          <cell r="A6112" t="str">
            <v>Southern Europe</v>
          </cell>
          <cell r="B6112" t="str">
            <v>..</v>
          </cell>
        </row>
        <row r="6113">
          <cell r="A6113" t="str">
            <v>Southern Europe</v>
          </cell>
          <cell r="B6113" t="str">
            <v>..</v>
          </cell>
        </row>
        <row r="6114">
          <cell r="A6114" t="str">
            <v>Southern Europe</v>
          </cell>
          <cell r="B6114" t="str">
            <v>..</v>
          </cell>
        </row>
        <row r="6115">
          <cell r="A6115" t="str">
            <v>Southern Europe</v>
          </cell>
          <cell r="B6115" t="str">
            <v>..</v>
          </cell>
        </row>
        <row r="6116">
          <cell r="A6116" t="str">
            <v>Southern Europe</v>
          </cell>
          <cell r="B6116" t="str">
            <v>..</v>
          </cell>
        </row>
        <row r="6117">
          <cell r="A6117" t="str">
            <v>Southern Europe</v>
          </cell>
          <cell r="B6117" t="str">
            <v>..</v>
          </cell>
        </row>
        <row r="6118">
          <cell r="A6118" t="str">
            <v>Southern Europe</v>
          </cell>
          <cell r="B6118" t="str">
            <v>..</v>
          </cell>
        </row>
        <row r="6119">
          <cell r="A6119" t="str">
            <v>Southern Europe</v>
          </cell>
          <cell r="B6119" t="str">
            <v>..</v>
          </cell>
        </row>
        <row r="6120">
          <cell r="A6120" t="str">
            <v>Southern Europe</v>
          </cell>
          <cell r="B6120" t="str">
            <v>..</v>
          </cell>
        </row>
        <row r="6121">
          <cell r="A6121" t="str">
            <v>Southern Europe</v>
          </cell>
          <cell r="B6121" t="str">
            <v>..</v>
          </cell>
        </row>
        <row r="6122">
          <cell r="A6122" t="str">
            <v>Southern Europe</v>
          </cell>
          <cell r="B6122" t="str">
            <v>..</v>
          </cell>
        </row>
        <row r="6123">
          <cell r="A6123" t="str">
            <v>Southern Europe</v>
          </cell>
          <cell r="B6123" t="str">
            <v>..</v>
          </cell>
        </row>
        <row r="6124">
          <cell r="A6124" t="str">
            <v>Southern Europe</v>
          </cell>
          <cell r="B6124" t="str">
            <v>..</v>
          </cell>
        </row>
        <row r="6125">
          <cell r="A6125" t="str">
            <v>Southern Europe</v>
          </cell>
          <cell r="B6125" t="str">
            <v>..</v>
          </cell>
        </row>
        <row r="6126">
          <cell r="A6126" t="str">
            <v>Southern Europe</v>
          </cell>
          <cell r="B6126" t="str">
            <v>..</v>
          </cell>
        </row>
        <row r="6127">
          <cell r="A6127" t="str">
            <v>Southern Europe</v>
          </cell>
          <cell r="B6127" t="str">
            <v>..</v>
          </cell>
        </row>
        <row r="6128">
          <cell r="A6128" t="str">
            <v>Southern Europe</v>
          </cell>
          <cell r="B6128" t="str">
            <v>..</v>
          </cell>
        </row>
        <row r="6129">
          <cell r="A6129" t="str">
            <v>Southern Europe</v>
          </cell>
          <cell r="B6129" t="str">
            <v>..</v>
          </cell>
        </row>
        <row r="6130">
          <cell r="A6130" t="str">
            <v>Southern Europe</v>
          </cell>
          <cell r="B6130" t="str">
            <v>..</v>
          </cell>
        </row>
        <row r="6131">
          <cell r="A6131" t="str">
            <v>Southern Europe</v>
          </cell>
          <cell r="B6131" t="str">
            <v>..</v>
          </cell>
        </row>
        <row r="6132">
          <cell r="A6132" t="str">
            <v>Southern Europe</v>
          </cell>
          <cell r="B6132" t="str">
            <v>..</v>
          </cell>
        </row>
        <row r="6133">
          <cell r="A6133" t="str">
            <v>Southern Europe</v>
          </cell>
          <cell r="B6133" t="str">
            <v>..</v>
          </cell>
        </row>
        <row r="6134">
          <cell r="A6134" t="str">
            <v>Southern Europe</v>
          </cell>
          <cell r="B6134" t="str">
            <v>..</v>
          </cell>
        </row>
        <row r="6135">
          <cell r="A6135" t="str">
            <v>Southern Europe</v>
          </cell>
          <cell r="B6135" t="str">
            <v>..</v>
          </cell>
        </row>
        <row r="6136">
          <cell r="A6136" t="str">
            <v>Southern Europe</v>
          </cell>
          <cell r="B6136" t="str">
            <v>..</v>
          </cell>
        </row>
        <row r="6137">
          <cell r="A6137" t="str">
            <v>Southern Europe</v>
          </cell>
          <cell r="B6137" t="str">
            <v>..</v>
          </cell>
        </row>
        <row r="6138">
          <cell r="A6138" t="str">
            <v>Western Africa</v>
          </cell>
          <cell r="B6138" t="str">
            <v>..</v>
          </cell>
        </row>
        <row r="6139">
          <cell r="A6139" t="str">
            <v>Western Africa</v>
          </cell>
          <cell r="B6139" t="str">
            <v>..</v>
          </cell>
        </row>
        <row r="6140">
          <cell r="A6140" t="str">
            <v>Western Africa</v>
          </cell>
          <cell r="B6140" t="str">
            <v>..</v>
          </cell>
        </row>
        <row r="6141">
          <cell r="A6141" t="str">
            <v>Western Africa</v>
          </cell>
          <cell r="B6141" t="str">
            <v>..</v>
          </cell>
        </row>
        <row r="6142">
          <cell r="A6142" t="str">
            <v>Western Africa</v>
          </cell>
          <cell r="B6142" t="str">
            <v>..</v>
          </cell>
        </row>
        <row r="6143">
          <cell r="A6143" t="str">
            <v>Western Africa</v>
          </cell>
          <cell r="B6143" t="str">
            <v>..</v>
          </cell>
        </row>
        <row r="6144">
          <cell r="A6144" t="str">
            <v>Western Africa</v>
          </cell>
          <cell r="B6144" t="str">
            <v>..</v>
          </cell>
        </row>
        <row r="6145">
          <cell r="A6145" t="str">
            <v>Western Africa</v>
          </cell>
          <cell r="B6145" t="str">
            <v>..</v>
          </cell>
        </row>
        <row r="6146">
          <cell r="A6146" t="str">
            <v>Western Africa</v>
          </cell>
          <cell r="B6146" t="str">
            <v>..</v>
          </cell>
        </row>
        <row r="6147">
          <cell r="A6147" t="str">
            <v>Western Africa</v>
          </cell>
          <cell r="B6147" t="str">
            <v>..</v>
          </cell>
        </row>
        <row r="6148">
          <cell r="A6148" t="str">
            <v>Western Africa</v>
          </cell>
          <cell r="B6148" t="str">
            <v>..</v>
          </cell>
        </row>
        <row r="6149">
          <cell r="A6149" t="str">
            <v>Western Africa</v>
          </cell>
          <cell r="B6149" t="str">
            <v>..</v>
          </cell>
        </row>
        <row r="6150">
          <cell r="A6150" t="str">
            <v>Western Africa</v>
          </cell>
          <cell r="B6150" t="str">
            <v>..</v>
          </cell>
        </row>
        <row r="6151">
          <cell r="A6151" t="str">
            <v>Western Africa</v>
          </cell>
          <cell r="B6151" t="str">
            <v>..</v>
          </cell>
        </row>
        <row r="6152">
          <cell r="A6152" t="str">
            <v>Western Africa</v>
          </cell>
          <cell r="B6152" t="str">
            <v>..</v>
          </cell>
        </row>
        <row r="6153">
          <cell r="A6153" t="str">
            <v>Western Africa</v>
          </cell>
          <cell r="B6153" t="str">
            <v>..</v>
          </cell>
        </row>
        <row r="6154">
          <cell r="A6154" t="str">
            <v>Western Africa</v>
          </cell>
          <cell r="B6154" t="str">
            <v>..</v>
          </cell>
        </row>
        <row r="6155">
          <cell r="A6155" t="str">
            <v>Western Africa</v>
          </cell>
          <cell r="B6155" t="str">
            <v>..</v>
          </cell>
        </row>
        <row r="6156">
          <cell r="A6156" t="str">
            <v>Western Africa</v>
          </cell>
          <cell r="B6156" t="str">
            <v>..</v>
          </cell>
        </row>
        <row r="6157">
          <cell r="A6157" t="str">
            <v>Western Africa</v>
          </cell>
          <cell r="B6157" t="str">
            <v>..</v>
          </cell>
        </row>
        <row r="6158">
          <cell r="A6158" t="str">
            <v>Western Africa</v>
          </cell>
          <cell r="B6158" t="str">
            <v>..</v>
          </cell>
        </row>
        <row r="6159">
          <cell r="A6159" t="str">
            <v>Western Africa</v>
          </cell>
          <cell r="B6159" t="str">
            <v>..</v>
          </cell>
        </row>
        <row r="6160">
          <cell r="A6160" t="str">
            <v>Western Africa</v>
          </cell>
          <cell r="B6160" t="str">
            <v>..</v>
          </cell>
        </row>
        <row r="6161">
          <cell r="A6161" t="str">
            <v>Western Africa</v>
          </cell>
          <cell r="B6161" t="str">
            <v>..</v>
          </cell>
        </row>
        <row r="6162">
          <cell r="A6162" t="str">
            <v>Western Africa</v>
          </cell>
          <cell r="B6162" t="str">
            <v>..</v>
          </cell>
        </row>
        <row r="6163">
          <cell r="A6163" t="str">
            <v>Western Africa</v>
          </cell>
          <cell r="B6163" t="str">
            <v>..</v>
          </cell>
        </row>
        <row r="6164">
          <cell r="A6164" t="str">
            <v>Western Asia</v>
          </cell>
          <cell r="B6164" t="str">
            <v>..</v>
          </cell>
        </row>
        <row r="6165">
          <cell r="A6165" t="str">
            <v>Western Asia</v>
          </cell>
          <cell r="B6165" t="str">
            <v>..</v>
          </cell>
        </row>
        <row r="6166">
          <cell r="A6166" t="str">
            <v>Western Asia</v>
          </cell>
          <cell r="B6166" t="str">
            <v>..</v>
          </cell>
        </row>
        <row r="6167">
          <cell r="A6167" t="str">
            <v>Western Asia</v>
          </cell>
          <cell r="B6167" t="str">
            <v>..</v>
          </cell>
        </row>
        <row r="6168">
          <cell r="A6168" t="str">
            <v>Western Asia</v>
          </cell>
          <cell r="B6168" t="str">
            <v>..</v>
          </cell>
        </row>
        <row r="6169">
          <cell r="A6169" t="str">
            <v>Western Asia</v>
          </cell>
          <cell r="B6169" t="str">
            <v>..</v>
          </cell>
        </row>
        <row r="6170">
          <cell r="A6170" t="str">
            <v>Western Asia</v>
          </cell>
          <cell r="B6170" t="str">
            <v>..</v>
          </cell>
        </row>
        <row r="6171">
          <cell r="A6171" t="str">
            <v>Western Asia</v>
          </cell>
          <cell r="B6171" t="str">
            <v>..</v>
          </cell>
        </row>
        <row r="6172">
          <cell r="A6172" t="str">
            <v>Western Asia</v>
          </cell>
          <cell r="B6172" t="str">
            <v>..</v>
          </cell>
        </row>
        <row r="6173">
          <cell r="A6173" t="str">
            <v>Western Asia</v>
          </cell>
          <cell r="B6173" t="str">
            <v>..</v>
          </cell>
        </row>
        <row r="6174">
          <cell r="A6174" t="str">
            <v>Western Asia</v>
          </cell>
          <cell r="B6174" t="str">
            <v>..</v>
          </cell>
        </row>
        <row r="6175">
          <cell r="A6175" t="str">
            <v>Western Asia</v>
          </cell>
          <cell r="B6175" t="str">
            <v>..</v>
          </cell>
        </row>
        <row r="6176">
          <cell r="A6176" t="str">
            <v>Western Asia</v>
          </cell>
          <cell r="B6176" t="str">
            <v>..</v>
          </cell>
        </row>
        <row r="6177">
          <cell r="A6177" t="str">
            <v>Western Asia</v>
          </cell>
          <cell r="B6177" t="str">
            <v>..</v>
          </cell>
        </row>
        <row r="6178">
          <cell r="A6178" t="str">
            <v>Western Asia</v>
          </cell>
          <cell r="B6178" t="str">
            <v>..</v>
          </cell>
        </row>
        <row r="6179">
          <cell r="A6179" t="str">
            <v>Western Asia</v>
          </cell>
          <cell r="B6179" t="str">
            <v>..</v>
          </cell>
        </row>
        <row r="6180">
          <cell r="A6180" t="str">
            <v>Western Asia</v>
          </cell>
          <cell r="B6180" t="str">
            <v>..</v>
          </cell>
        </row>
        <row r="6181">
          <cell r="A6181" t="str">
            <v>Western Asia</v>
          </cell>
          <cell r="B6181" t="str">
            <v>..</v>
          </cell>
        </row>
        <row r="6182">
          <cell r="A6182" t="str">
            <v>Western Asia</v>
          </cell>
          <cell r="B6182" t="str">
            <v>..</v>
          </cell>
        </row>
        <row r="6183">
          <cell r="A6183" t="str">
            <v>Western Asia</v>
          </cell>
          <cell r="B6183" t="str">
            <v>..</v>
          </cell>
        </row>
        <row r="6184">
          <cell r="A6184" t="str">
            <v>Western Asia</v>
          </cell>
          <cell r="B6184" t="str">
            <v>..</v>
          </cell>
        </row>
        <row r="6185">
          <cell r="A6185" t="str">
            <v>Western Asia</v>
          </cell>
          <cell r="B6185" t="str">
            <v>..</v>
          </cell>
        </row>
        <row r="6186">
          <cell r="A6186" t="str">
            <v>Western Asia</v>
          </cell>
          <cell r="B6186" t="str">
            <v>..</v>
          </cell>
        </row>
        <row r="6187">
          <cell r="A6187" t="str">
            <v>Western Asia</v>
          </cell>
          <cell r="B6187" t="str">
            <v>..</v>
          </cell>
        </row>
        <row r="6188">
          <cell r="A6188" t="str">
            <v>Western Asia</v>
          </cell>
          <cell r="B6188" t="str">
            <v>..</v>
          </cell>
        </row>
        <row r="6189">
          <cell r="A6189" t="str">
            <v>Western Asia</v>
          </cell>
          <cell r="B6189" t="str">
            <v>..</v>
          </cell>
        </row>
        <row r="6190">
          <cell r="A6190" t="str">
            <v>Western Europe</v>
          </cell>
          <cell r="B6190" t="str">
            <v>..</v>
          </cell>
        </row>
        <row r="6191">
          <cell r="A6191" t="str">
            <v>Western Europe</v>
          </cell>
          <cell r="B6191" t="str">
            <v>..</v>
          </cell>
        </row>
        <row r="6192">
          <cell r="A6192" t="str">
            <v>Western Europe</v>
          </cell>
          <cell r="B6192" t="str">
            <v>..</v>
          </cell>
        </row>
        <row r="6193">
          <cell r="A6193" t="str">
            <v>Western Europe</v>
          </cell>
          <cell r="B6193" t="str">
            <v>..</v>
          </cell>
        </row>
        <row r="6194">
          <cell r="A6194" t="str">
            <v>Western Europe</v>
          </cell>
          <cell r="B6194" t="str">
            <v>..</v>
          </cell>
        </row>
        <row r="6195">
          <cell r="A6195" t="str">
            <v>Western Europe</v>
          </cell>
          <cell r="B6195" t="str">
            <v>..</v>
          </cell>
        </row>
        <row r="6196">
          <cell r="A6196" t="str">
            <v>Western Europe</v>
          </cell>
          <cell r="B6196" t="str">
            <v>..</v>
          </cell>
        </row>
        <row r="6197">
          <cell r="A6197" t="str">
            <v>Western Europe</v>
          </cell>
          <cell r="B6197" t="str">
            <v>..</v>
          </cell>
        </row>
        <row r="6198">
          <cell r="A6198" t="str">
            <v>Western Europe</v>
          </cell>
          <cell r="B6198" t="str">
            <v>..</v>
          </cell>
        </row>
        <row r="6199">
          <cell r="A6199" t="str">
            <v>Western Europe</v>
          </cell>
          <cell r="B6199" t="str">
            <v>..</v>
          </cell>
        </row>
        <row r="6200">
          <cell r="A6200" t="str">
            <v>Western Europe</v>
          </cell>
          <cell r="B6200" t="str">
            <v>..</v>
          </cell>
        </row>
        <row r="6201">
          <cell r="A6201" t="str">
            <v>Western Europe</v>
          </cell>
          <cell r="B6201" t="str">
            <v>..</v>
          </cell>
        </row>
        <row r="6202">
          <cell r="A6202" t="str">
            <v>Western Europe</v>
          </cell>
          <cell r="B6202" t="str">
            <v>..</v>
          </cell>
        </row>
        <row r="6203">
          <cell r="A6203" t="str">
            <v>Western Europe</v>
          </cell>
          <cell r="B6203" t="str">
            <v>..</v>
          </cell>
        </row>
        <row r="6204">
          <cell r="A6204" t="str">
            <v>Western Europe</v>
          </cell>
          <cell r="B6204" t="str">
            <v>..</v>
          </cell>
        </row>
        <row r="6205">
          <cell r="A6205" t="str">
            <v>Western Europe</v>
          </cell>
          <cell r="B6205" t="str">
            <v>..</v>
          </cell>
        </row>
        <row r="6206">
          <cell r="A6206" t="str">
            <v>Western Europe</v>
          </cell>
          <cell r="B6206" t="str">
            <v>..</v>
          </cell>
        </row>
        <row r="6207">
          <cell r="A6207" t="str">
            <v>Western Europe</v>
          </cell>
          <cell r="B6207" t="str">
            <v>..</v>
          </cell>
        </row>
        <row r="6208">
          <cell r="A6208" t="str">
            <v>Western Europe</v>
          </cell>
          <cell r="B6208" t="str">
            <v>..</v>
          </cell>
        </row>
        <row r="6209">
          <cell r="A6209" t="str">
            <v>Western Europe</v>
          </cell>
          <cell r="B6209" t="str">
            <v>..</v>
          </cell>
        </row>
        <row r="6210">
          <cell r="A6210" t="str">
            <v>Western Europe</v>
          </cell>
          <cell r="B6210" t="str">
            <v>..</v>
          </cell>
        </row>
        <row r="6211">
          <cell r="A6211" t="str">
            <v>Western Europe</v>
          </cell>
          <cell r="B6211" t="str">
            <v>..</v>
          </cell>
        </row>
        <row r="6212">
          <cell r="A6212" t="str">
            <v>Western Europe</v>
          </cell>
          <cell r="B6212" t="str">
            <v>..</v>
          </cell>
        </row>
        <row r="6213">
          <cell r="A6213" t="str">
            <v>Western Europe</v>
          </cell>
          <cell r="B6213" t="str">
            <v>..</v>
          </cell>
        </row>
        <row r="6214">
          <cell r="A6214" t="str">
            <v>Western Europe</v>
          </cell>
          <cell r="B6214" t="str">
            <v>..</v>
          </cell>
        </row>
        <row r="6215">
          <cell r="A6215" t="str">
            <v>Western Europe</v>
          </cell>
          <cell r="B6215" t="str">
            <v>..</v>
          </cell>
        </row>
        <row r="6216">
          <cell r="A6216" t="str">
            <v>East Asia &amp; Pacific</v>
          </cell>
          <cell r="B6216" t="str">
            <v>..</v>
          </cell>
        </row>
        <row r="6217">
          <cell r="A6217" t="str">
            <v>East Asia &amp; Pacific</v>
          </cell>
          <cell r="B6217" t="str">
            <v>..</v>
          </cell>
        </row>
        <row r="6218">
          <cell r="A6218" t="str">
            <v>East Asia &amp; Pacific</v>
          </cell>
          <cell r="B6218" t="str">
            <v>..</v>
          </cell>
        </row>
        <row r="6219">
          <cell r="A6219" t="str">
            <v>East Asia &amp; Pacific</v>
          </cell>
          <cell r="B6219" t="str">
            <v>..</v>
          </cell>
        </row>
        <row r="6220">
          <cell r="A6220" t="str">
            <v>East Asia &amp; Pacific</v>
          </cell>
          <cell r="B6220" t="str">
            <v>..</v>
          </cell>
        </row>
        <row r="6221">
          <cell r="A6221" t="str">
            <v>East Asia &amp; Pacific</v>
          </cell>
          <cell r="B6221" t="str">
            <v>..</v>
          </cell>
        </row>
        <row r="6222">
          <cell r="A6222" t="str">
            <v>East Asia &amp; Pacific</v>
          </cell>
          <cell r="B6222" t="str">
            <v>..</v>
          </cell>
        </row>
        <row r="6223">
          <cell r="A6223" t="str">
            <v>East Asia &amp; Pacific</v>
          </cell>
          <cell r="B6223" t="str">
            <v>..</v>
          </cell>
        </row>
        <row r="6224">
          <cell r="A6224" t="str">
            <v>East Asia &amp; Pacific</v>
          </cell>
          <cell r="B6224" t="str">
            <v>..</v>
          </cell>
        </row>
        <row r="6225">
          <cell r="A6225" t="str">
            <v>East Asia &amp; Pacific</v>
          </cell>
          <cell r="B6225" t="str">
            <v>..</v>
          </cell>
        </row>
        <row r="6226">
          <cell r="A6226" t="str">
            <v>East Asia &amp; Pacific</v>
          </cell>
          <cell r="B6226" t="str">
            <v>..</v>
          </cell>
        </row>
        <row r="6227">
          <cell r="A6227" t="str">
            <v>East Asia &amp; Pacific</v>
          </cell>
          <cell r="B6227" t="str">
            <v>..</v>
          </cell>
        </row>
        <row r="6228">
          <cell r="A6228" t="str">
            <v>East Asia &amp; Pacific</v>
          </cell>
          <cell r="B6228" t="str">
            <v>..</v>
          </cell>
        </row>
        <row r="6229">
          <cell r="A6229" t="str">
            <v>East Asia &amp; Pacific</v>
          </cell>
          <cell r="B6229" t="str">
            <v>..</v>
          </cell>
        </row>
        <row r="6230">
          <cell r="A6230" t="str">
            <v>East Asia &amp; Pacific</v>
          </cell>
          <cell r="B6230" t="str">
            <v>..</v>
          </cell>
        </row>
        <row r="6231">
          <cell r="A6231" t="str">
            <v>East Asia &amp; Pacific</v>
          </cell>
          <cell r="B6231" t="str">
            <v>..</v>
          </cell>
        </row>
        <row r="6232">
          <cell r="A6232" t="str">
            <v>East Asia &amp; Pacific</v>
          </cell>
          <cell r="B6232" t="str">
            <v>..</v>
          </cell>
        </row>
        <row r="6233">
          <cell r="A6233" t="str">
            <v>East Asia &amp; Pacific</v>
          </cell>
          <cell r="B6233" t="str">
            <v>..</v>
          </cell>
        </row>
        <row r="6234">
          <cell r="A6234" t="str">
            <v>East Asia &amp; Pacific</v>
          </cell>
          <cell r="B6234" t="str">
            <v>..</v>
          </cell>
        </row>
        <row r="6235">
          <cell r="A6235" t="str">
            <v>East Asia &amp; Pacific</v>
          </cell>
          <cell r="B6235" t="str">
            <v>..</v>
          </cell>
        </row>
        <row r="6236">
          <cell r="A6236" t="str">
            <v>East Asia &amp; Pacific</v>
          </cell>
          <cell r="B6236" t="str">
            <v>..</v>
          </cell>
        </row>
        <row r="6237">
          <cell r="A6237" t="str">
            <v>East Asia &amp; Pacific</v>
          </cell>
          <cell r="B6237" t="str">
            <v>..</v>
          </cell>
        </row>
        <row r="6238">
          <cell r="A6238" t="str">
            <v>East Asia &amp; Pacific</v>
          </cell>
          <cell r="B6238" t="str">
            <v>..</v>
          </cell>
        </row>
        <row r="6239">
          <cell r="A6239" t="str">
            <v>East Asia &amp; Pacific</v>
          </cell>
          <cell r="B6239" t="str">
            <v>..</v>
          </cell>
        </row>
        <row r="6240">
          <cell r="A6240" t="str">
            <v>East Asia &amp; Pacific</v>
          </cell>
          <cell r="B6240" t="str">
            <v>..</v>
          </cell>
        </row>
        <row r="6241">
          <cell r="A6241" t="str">
            <v>East Asia &amp; Pacific</v>
          </cell>
          <cell r="B6241" t="str">
            <v>..</v>
          </cell>
        </row>
        <row r="6242">
          <cell r="A6242" t="str">
            <v>Europe &amp; Central Asia</v>
          </cell>
          <cell r="B6242" t="str">
            <v>..</v>
          </cell>
        </row>
        <row r="6243">
          <cell r="A6243" t="str">
            <v>Europe &amp; Central Asia</v>
          </cell>
          <cell r="B6243" t="str">
            <v>..</v>
          </cell>
        </row>
        <row r="6244">
          <cell r="A6244" t="str">
            <v>Europe &amp; Central Asia</v>
          </cell>
          <cell r="B6244" t="str">
            <v>..</v>
          </cell>
        </row>
        <row r="6245">
          <cell r="A6245" t="str">
            <v>Europe &amp; Central Asia</v>
          </cell>
          <cell r="B6245" t="str">
            <v>..</v>
          </cell>
        </row>
        <row r="6246">
          <cell r="A6246" t="str">
            <v>Europe &amp; Central Asia</v>
          </cell>
          <cell r="B6246" t="str">
            <v>..</v>
          </cell>
        </row>
        <row r="6247">
          <cell r="A6247" t="str">
            <v>Europe &amp; Central Asia</v>
          </cell>
          <cell r="B6247" t="str">
            <v>..</v>
          </cell>
        </row>
        <row r="6248">
          <cell r="A6248" t="str">
            <v>Europe &amp; Central Asia</v>
          </cell>
          <cell r="B6248" t="str">
            <v>..</v>
          </cell>
        </row>
        <row r="6249">
          <cell r="A6249" t="str">
            <v>Europe &amp; Central Asia</v>
          </cell>
          <cell r="B6249" t="str">
            <v>..</v>
          </cell>
        </row>
        <row r="6250">
          <cell r="A6250" t="str">
            <v>Europe &amp; Central Asia</v>
          </cell>
          <cell r="B6250" t="str">
            <v>..</v>
          </cell>
        </row>
        <row r="6251">
          <cell r="A6251" t="str">
            <v>Europe &amp; Central Asia</v>
          </cell>
          <cell r="B6251" t="str">
            <v>..</v>
          </cell>
        </row>
        <row r="6252">
          <cell r="A6252" t="str">
            <v>Europe &amp; Central Asia</v>
          </cell>
          <cell r="B6252" t="str">
            <v>..</v>
          </cell>
        </row>
        <row r="6253">
          <cell r="A6253" t="str">
            <v>Europe &amp; Central Asia</v>
          </cell>
          <cell r="B6253" t="str">
            <v>..</v>
          </cell>
        </row>
        <row r="6254">
          <cell r="A6254" t="str">
            <v>Europe &amp; Central Asia</v>
          </cell>
          <cell r="B6254" t="str">
            <v>..</v>
          </cell>
        </row>
        <row r="6255">
          <cell r="A6255" t="str">
            <v>Europe &amp; Central Asia</v>
          </cell>
          <cell r="B6255" t="str">
            <v>..</v>
          </cell>
        </row>
        <row r="6256">
          <cell r="A6256" t="str">
            <v>Europe &amp; Central Asia</v>
          </cell>
          <cell r="B6256" t="str">
            <v>..</v>
          </cell>
        </row>
        <row r="6257">
          <cell r="A6257" t="str">
            <v>Europe &amp; Central Asia</v>
          </cell>
          <cell r="B6257" t="str">
            <v>..</v>
          </cell>
        </row>
        <row r="6258">
          <cell r="A6258" t="str">
            <v>Europe &amp; Central Asia</v>
          </cell>
          <cell r="B6258" t="str">
            <v>..</v>
          </cell>
        </row>
        <row r="6259">
          <cell r="A6259" t="str">
            <v>Europe &amp; Central Asia</v>
          </cell>
          <cell r="B6259" t="str">
            <v>..</v>
          </cell>
        </row>
        <row r="6260">
          <cell r="A6260" t="str">
            <v>Europe &amp; Central Asia</v>
          </cell>
          <cell r="B6260" t="str">
            <v>..</v>
          </cell>
        </row>
        <row r="6261">
          <cell r="A6261" t="str">
            <v>Europe &amp; Central Asia</v>
          </cell>
          <cell r="B6261" t="str">
            <v>..</v>
          </cell>
        </row>
        <row r="6262">
          <cell r="A6262" t="str">
            <v>Europe &amp; Central Asia</v>
          </cell>
          <cell r="B6262" t="str">
            <v>..</v>
          </cell>
        </row>
        <row r="6263">
          <cell r="A6263" t="str">
            <v>Europe &amp; Central Asia</v>
          </cell>
          <cell r="B6263" t="str">
            <v>..</v>
          </cell>
        </row>
        <row r="6264">
          <cell r="A6264" t="str">
            <v>Europe &amp; Central Asia</v>
          </cell>
          <cell r="B6264" t="str">
            <v>..</v>
          </cell>
        </row>
        <row r="6265">
          <cell r="A6265" t="str">
            <v>Europe &amp; Central Asia</v>
          </cell>
          <cell r="B6265" t="str">
            <v>..</v>
          </cell>
        </row>
        <row r="6266">
          <cell r="A6266" t="str">
            <v>Europe &amp; Central Asia</v>
          </cell>
          <cell r="B6266" t="str">
            <v>..</v>
          </cell>
        </row>
        <row r="6267">
          <cell r="A6267" t="str">
            <v>Europe &amp; Central Asia</v>
          </cell>
          <cell r="B6267" t="str">
            <v>..</v>
          </cell>
        </row>
        <row r="6268">
          <cell r="A6268" t="str">
            <v>Latin America &amp; Caribbean</v>
          </cell>
          <cell r="B6268" t="str">
            <v>..</v>
          </cell>
        </row>
        <row r="6269">
          <cell r="A6269" t="str">
            <v>Latin America &amp; Caribbean</v>
          </cell>
          <cell r="B6269" t="str">
            <v>..</v>
          </cell>
        </row>
        <row r="6270">
          <cell r="A6270" t="str">
            <v>Latin America &amp; Caribbean</v>
          </cell>
          <cell r="B6270" t="str">
            <v>..</v>
          </cell>
        </row>
        <row r="6271">
          <cell r="A6271" t="str">
            <v>Latin America &amp; Caribbean</v>
          </cell>
          <cell r="B6271" t="str">
            <v>..</v>
          </cell>
        </row>
        <row r="6272">
          <cell r="A6272" t="str">
            <v>Latin America &amp; Caribbean</v>
          </cell>
          <cell r="B6272" t="str">
            <v>..</v>
          </cell>
        </row>
        <row r="6273">
          <cell r="A6273" t="str">
            <v>Latin America &amp; Caribbean</v>
          </cell>
          <cell r="B6273" t="str">
            <v>..</v>
          </cell>
        </row>
        <row r="6274">
          <cell r="A6274" t="str">
            <v>Latin America &amp; Caribbean</v>
          </cell>
          <cell r="B6274" t="str">
            <v>..</v>
          </cell>
        </row>
        <row r="6275">
          <cell r="A6275" t="str">
            <v>Latin America &amp; Caribbean</v>
          </cell>
          <cell r="B6275" t="str">
            <v>..</v>
          </cell>
        </row>
        <row r="6276">
          <cell r="A6276" t="str">
            <v>Latin America &amp; Caribbean</v>
          </cell>
          <cell r="B6276" t="str">
            <v>..</v>
          </cell>
        </row>
        <row r="6277">
          <cell r="A6277" t="str">
            <v>Latin America &amp; Caribbean</v>
          </cell>
          <cell r="B6277" t="str">
            <v>..</v>
          </cell>
        </row>
        <row r="6278">
          <cell r="A6278" t="str">
            <v>Latin America &amp; Caribbean</v>
          </cell>
          <cell r="B6278" t="str">
            <v>..</v>
          </cell>
        </row>
        <row r="6279">
          <cell r="A6279" t="str">
            <v>Latin America &amp; Caribbean</v>
          </cell>
          <cell r="B6279" t="str">
            <v>..</v>
          </cell>
        </row>
        <row r="6280">
          <cell r="A6280" t="str">
            <v>Latin America &amp; Caribbean</v>
          </cell>
          <cell r="B6280" t="str">
            <v>..</v>
          </cell>
        </row>
        <row r="6281">
          <cell r="A6281" t="str">
            <v>Latin America &amp; Caribbean</v>
          </cell>
          <cell r="B6281" t="str">
            <v>..</v>
          </cell>
        </row>
        <row r="6282">
          <cell r="A6282" t="str">
            <v>Latin America &amp; Caribbean</v>
          </cell>
          <cell r="B6282" t="str">
            <v>..</v>
          </cell>
        </row>
        <row r="6283">
          <cell r="A6283" t="str">
            <v>Latin America &amp; Caribbean</v>
          </cell>
          <cell r="B6283" t="str">
            <v>..</v>
          </cell>
        </row>
        <row r="6284">
          <cell r="A6284" t="str">
            <v>Latin America &amp; Caribbean</v>
          </cell>
          <cell r="B6284" t="str">
            <v>..</v>
          </cell>
        </row>
        <row r="6285">
          <cell r="A6285" t="str">
            <v>Latin America &amp; Caribbean</v>
          </cell>
          <cell r="B6285" t="str">
            <v>..</v>
          </cell>
        </row>
        <row r="6286">
          <cell r="A6286" t="str">
            <v>Latin America &amp; Caribbean</v>
          </cell>
          <cell r="B6286" t="str">
            <v>..</v>
          </cell>
        </row>
        <row r="6287">
          <cell r="A6287" t="str">
            <v>Latin America &amp; Caribbean</v>
          </cell>
          <cell r="B6287" t="str">
            <v>..</v>
          </cell>
        </row>
        <row r="6288">
          <cell r="A6288" t="str">
            <v>Latin America &amp; Caribbean</v>
          </cell>
          <cell r="B6288" t="str">
            <v>..</v>
          </cell>
        </row>
        <row r="6289">
          <cell r="A6289" t="str">
            <v>Latin America &amp; Caribbean</v>
          </cell>
          <cell r="B6289" t="str">
            <v>..</v>
          </cell>
        </row>
        <row r="6290">
          <cell r="A6290" t="str">
            <v>Latin America &amp; Caribbean</v>
          </cell>
          <cell r="B6290" t="str">
            <v>..</v>
          </cell>
        </row>
        <row r="6291">
          <cell r="A6291" t="str">
            <v>Latin America &amp; Caribbean</v>
          </cell>
          <cell r="B6291" t="str">
            <v>..</v>
          </cell>
        </row>
        <row r="6292">
          <cell r="A6292" t="str">
            <v>Latin America &amp; Caribbean</v>
          </cell>
          <cell r="B6292" t="str">
            <v>..</v>
          </cell>
        </row>
        <row r="6293">
          <cell r="A6293" t="str">
            <v>Latin America &amp; Caribbean</v>
          </cell>
          <cell r="B6293" t="str">
            <v>..</v>
          </cell>
        </row>
        <row r="6294">
          <cell r="A6294" t="str">
            <v>Middle East &amp; North Africa</v>
          </cell>
          <cell r="B6294" t="str">
            <v>..</v>
          </cell>
        </row>
        <row r="6295">
          <cell r="A6295" t="str">
            <v>Middle East &amp; North Africa</v>
          </cell>
          <cell r="B6295" t="str">
            <v>..</v>
          </cell>
        </row>
        <row r="6296">
          <cell r="A6296" t="str">
            <v>Middle East &amp; North Africa</v>
          </cell>
          <cell r="B6296" t="str">
            <v>..</v>
          </cell>
        </row>
        <row r="6297">
          <cell r="A6297" t="str">
            <v>Middle East &amp; North Africa</v>
          </cell>
          <cell r="B6297" t="str">
            <v>..</v>
          </cell>
        </row>
        <row r="6298">
          <cell r="A6298" t="str">
            <v>Middle East &amp; North Africa</v>
          </cell>
          <cell r="B6298" t="str">
            <v>..</v>
          </cell>
        </row>
        <row r="6299">
          <cell r="A6299" t="str">
            <v>Middle East &amp; North Africa</v>
          </cell>
          <cell r="B6299" t="str">
            <v>..</v>
          </cell>
        </row>
        <row r="6300">
          <cell r="A6300" t="str">
            <v>Middle East &amp; North Africa</v>
          </cell>
          <cell r="B6300" t="str">
            <v>..</v>
          </cell>
        </row>
        <row r="6301">
          <cell r="A6301" t="str">
            <v>Middle East &amp; North Africa</v>
          </cell>
          <cell r="B6301" t="str">
            <v>..</v>
          </cell>
        </row>
        <row r="6302">
          <cell r="A6302" t="str">
            <v>Middle East &amp; North Africa</v>
          </cell>
          <cell r="B6302" t="str">
            <v>..</v>
          </cell>
        </row>
        <row r="6303">
          <cell r="A6303" t="str">
            <v>Middle East &amp; North Africa</v>
          </cell>
          <cell r="B6303" t="str">
            <v>..</v>
          </cell>
        </row>
        <row r="6304">
          <cell r="A6304" t="str">
            <v>Middle East &amp; North Africa</v>
          </cell>
          <cell r="B6304" t="str">
            <v>..</v>
          </cell>
        </row>
        <row r="6305">
          <cell r="A6305" t="str">
            <v>Middle East &amp; North Africa</v>
          </cell>
          <cell r="B6305" t="str">
            <v>..</v>
          </cell>
        </row>
        <row r="6306">
          <cell r="A6306" t="str">
            <v>Middle East &amp; North Africa</v>
          </cell>
          <cell r="B6306" t="str">
            <v>..</v>
          </cell>
        </row>
        <row r="6307">
          <cell r="A6307" t="str">
            <v>Middle East &amp; North Africa</v>
          </cell>
          <cell r="B6307" t="str">
            <v>..</v>
          </cell>
        </row>
        <row r="6308">
          <cell r="A6308" t="str">
            <v>Middle East &amp; North Africa</v>
          </cell>
          <cell r="B6308" t="str">
            <v>..</v>
          </cell>
        </row>
        <row r="6309">
          <cell r="A6309" t="str">
            <v>Middle East &amp; North Africa</v>
          </cell>
          <cell r="B6309" t="str">
            <v>..</v>
          </cell>
        </row>
        <row r="6310">
          <cell r="A6310" t="str">
            <v>Middle East &amp; North Africa</v>
          </cell>
          <cell r="B6310" t="str">
            <v>..</v>
          </cell>
        </row>
        <row r="6311">
          <cell r="A6311" t="str">
            <v>Middle East &amp; North Africa</v>
          </cell>
          <cell r="B6311" t="str">
            <v>..</v>
          </cell>
        </row>
        <row r="6312">
          <cell r="A6312" t="str">
            <v>Middle East &amp; North Africa</v>
          </cell>
          <cell r="B6312" t="str">
            <v>..</v>
          </cell>
        </row>
        <row r="6313">
          <cell r="A6313" t="str">
            <v>Middle East &amp; North Africa</v>
          </cell>
          <cell r="B6313" t="str">
            <v>..</v>
          </cell>
        </row>
        <row r="6314">
          <cell r="A6314" t="str">
            <v>Middle East &amp; North Africa</v>
          </cell>
          <cell r="B6314" t="str">
            <v>..</v>
          </cell>
        </row>
        <row r="6315">
          <cell r="A6315" t="str">
            <v>Middle East &amp; North Africa</v>
          </cell>
          <cell r="B6315" t="str">
            <v>..</v>
          </cell>
        </row>
        <row r="6316">
          <cell r="A6316" t="str">
            <v>Middle East &amp; North Africa</v>
          </cell>
          <cell r="B6316" t="str">
            <v>..</v>
          </cell>
        </row>
        <row r="6317">
          <cell r="A6317" t="str">
            <v>Middle East &amp; North Africa</v>
          </cell>
          <cell r="B6317" t="str">
            <v>..</v>
          </cell>
        </row>
        <row r="6318">
          <cell r="A6318" t="str">
            <v>Middle East &amp; North Africa</v>
          </cell>
          <cell r="B6318" t="str">
            <v>..</v>
          </cell>
        </row>
        <row r="6319">
          <cell r="A6319" t="str">
            <v>Middle East &amp; North Africa</v>
          </cell>
          <cell r="B6319" t="str">
            <v>..</v>
          </cell>
        </row>
        <row r="6320">
          <cell r="A6320" t="str">
            <v>North America</v>
          </cell>
          <cell r="B6320" t="str">
            <v>..</v>
          </cell>
        </row>
        <row r="6321">
          <cell r="A6321" t="str">
            <v>North America</v>
          </cell>
          <cell r="B6321" t="str">
            <v>..</v>
          </cell>
        </row>
        <row r="6322">
          <cell r="A6322" t="str">
            <v>North America</v>
          </cell>
          <cell r="B6322" t="str">
            <v>..</v>
          </cell>
        </row>
        <row r="6323">
          <cell r="A6323" t="str">
            <v>North America</v>
          </cell>
          <cell r="B6323" t="str">
            <v>..</v>
          </cell>
        </row>
        <row r="6324">
          <cell r="A6324" t="str">
            <v>North America</v>
          </cell>
          <cell r="B6324" t="str">
            <v>..</v>
          </cell>
        </row>
        <row r="6325">
          <cell r="A6325" t="str">
            <v>North America</v>
          </cell>
          <cell r="B6325" t="str">
            <v>..</v>
          </cell>
        </row>
        <row r="6326">
          <cell r="A6326" t="str">
            <v>North America</v>
          </cell>
          <cell r="B6326" t="str">
            <v>..</v>
          </cell>
        </row>
        <row r="6327">
          <cell r="A6327" t="str">
            <v>North America</v>
          </cell>
          <cell r="B6327" t="str">
            <v>..</v>
          </cell>
        </row>
        <row r="6328">
          <cell r="A6328" t="str">
            <v>North America</v>
          </cell>
          <cell r="B6328" t="str">
            <v>..</v>
          </cell>
        </row>
        <row r="6329">
          <cell r="A6329" t="str">
            <v>North America</v>
          </cell>
          <cell r="B6329" t="str">
            <v>..</v>
          </cell>
        </row>
        <row r="6330">
          <cell r="A6330" t="str">
            <v>North America</v>
          </cell>
          <cell r="B6330" t="str">
            <v>..</v>
          </cell>
        </row>
        <row r="6331">
          <cell r="A6331" t="str">
            <v>North America</v>
          </cell>
          <cell r="B6331" t="str">
            <v>..</v>
          </cell>
        </row>
        <row r="6332">
          <cell r="A6332" t="str">
            <v>North America</v>
          </cell>
          <cell r="B6332" t="str">
            <v>..</v>
          </cell>
        </row>
        <row r="6333">
          <cell r="A6333" t="str">
            <v>North America</v>
          </cell>
          <cell r="B6333" t="str">
            <v>..</v>
          </cell>
        </row>
        <row r="6334">
          <cell r="A6334" t="str">
            <v>North America</v>
          </cell>
          <cell r="B6334" t="str">
            <v>..</v>
          </cell>
        </row>
        <row r="6335">
          <cell r="A6335" t="str">
            <v>North America</v>
          </cell>
          <cell r="B6335" t="str">
            <v>..</v>
          </cell>
        </row>
        <row r="6336">
          <cell r="A6336" t="str">
            <v>North America</v>
          </cell>
          <cell r="B6336" t="str">
            <v>..</v>
          </cell>
        </row>
        <row r="6337">
          <cell r="A6337" t="str">
            <v>North America</v>
          </cell>
          <cell r="B6337" t="str">
            <v>..</v>
          </cell>
        </row>
        <row r="6338">
          <cell r="A6338" t="str">
            <v>North America</v>
          </cell>
          <cell r="B6338" t="str">
            <v>..</v>
          </cell>
        </row>
        <row r="6339">
          <cell r="A6339" t="str">
            <v>North America</v>
          </cell>
          <cell r="B6339" t="str">
            <v>..</v>
          </cell>
        </row>
        <row r="6340">
          <cell r="A6340" t="str">
            <v>North America</v>
          </cell>
          <cell r="B6340" t="str">
            <v>..</v>
          </cell>
        </row>
        <row r="6341">
          <cell r="A6341" t="str">
            <v>North America</v>
          </cell>
          <cell r="B6341" t="str">
            <v>..</v>
          </cell>
        </row>
        <row r="6342">
          <cell r="A6342" t="str">
            <v>North America</v>
          </cell>
          <cell r="B6342" t="str">
            <v>..</v>
          </cell>
        </row>
        <row r="6343">
          <cell r="A6343" t="str">
            <v>North America</v>
          </cell>
          <cell r="B6343" t="str">
            <v>..</v>
          </cell>
        </row>
        <row r="6344">
          <cell r="A6344" t="str">
            <v>North America</v>
          </cell>
          <cell r="B6344" t="str">
            <v>..</v>
          </cell>
        </row>
        <row r="6345">
          <cell r="A6345" t="str">
            <v>North America</v>
          </cell>
          <cell r="B6345" t="str">
            <v>..</v>
          </cell>
        </row>
        <row r="6346">
          <cell r="A6346" t="str">
            <v>South Asia</v>
          </cell>
          <cell r="B6346" t="str">
            <v>..</v>
          </cell>
        </row>
        <row r="6347">
          <cell r="A6347" t="str">
            <v>South Asia</v>
          </cell>
          <cell r="B6347" t="str">
            <v>..</v>
          </cell>
        </row>
        <row r="6348">
          <cell r="A6348" t="str">
            <v>South Asia</v>
          </cell>
          <cell r="B6348" t="str">
            <v>..</v>
          </cell>
        </row>
        <row r="6349">
          <cell r="A6349" t="str">
            <v>South Asia</v>
          </cell>
          <cell r="B6349" t="str">
            <v>..</v>
          </cell>
        </row>
        <row r="6350">
          <cell r="A6350" t="str">
            <v>South Asia</v>
          </cell>
          <cell r="B6350" t="str">
            <v>..</v>
          </cell>
        </row>
        <row r="6351">
          <cell r="A6351" t="str">
            <v>South Asia</v>
          </cell>
          <cell r="B6351" t="str">
            <v>..</v>
          </cell>
        </row>
        <row r="6352">
          <cell r="A6352" t="str">
            <v>South Asia</v>
          </cell>
          <cell r="B6352" t="str">
            <v>..</v>
          </cell>
        </row>
        <row r="6353">
          <cell r="A6353" t="str">
            <v>South Asia</v>
          </cell>
          <cell r="B6353" t="str">
            <v>..</v>
          </cell>
        </row>
        <row r="6354">
          <cell r="A6354" t="str">
            <v>South Asia</v>
          </cell>
          <cell r="B6354" t="str">
            <v>..</v>
          </cell>
        </row>
        <row r="6355">
          <cell r="A6355" t="str">
            <v>South Asia</v>
          </cell>
          <cell r="B6355" t="str">
            <v>..</v>
          </cell>
        </row>
        <row r="6356">
          <cell r="A6356" t="str">
            <v>South Asia</v>
          </cell>
          <cell r="B6356" t="str">
            <v>..</v>
          </cell>
        </row>
        <row r="6357">
          <cell r="A6357" t="str">
            <v>South Asia</v>
          </cell>
          <cell r="B6357" t="str">
            <v>..</v>
          </cell>
        </row>
        <row r="6358">
          <cell r="A6358" t="str">
            <v>South Asia</v>
          </cell>
          <cell r="B6358" t="str">
            <v>..</v>
          </cell>
        </row>
        <row r="6359">
          <cell r="A6359" t="str">
            <v>South Asia</v>
          </cell>
          <cell r="B6359" t="str">
            <v>..</v>
          </cell>
        </row>
        <row r="6360">
          <cell r="A6360" t="str">
            <v>South Asia</v>
          </cell>
          <cell r="B6360" t="str">
            <v>..</v>
          </cell>
        </row>
        <row r="6361">
          <cell r="A6361" t="str">
            <v>South Asia</v>
          </cell>
          <cell r="B6361" t="str">
            <v>..</v>
          </cell>
        </row>
        <row r="6362">
          <cell r="A6362" t="str">
            <v>South Asia</v>
          </cell>
          <cell r="B6362" t="str">
            <v>..</v>
          </cell>
        </row>
        <row r="6363">
          <cell r="A6363" t="str">
            <v>South Asia</v>
          </cell>
          <cell r="B6363" t="str">
            <v>..</v>
          </cell>
        </row>
        <row r="6364">
          <cell r="A6364" t="str">
            <v>South Asia</v>
          </cell>
          <cell r="B6364" t="str">
            <v>..</v>
          </cell>
        </row>
        <row r="6365">
          <cell r="A6365" t="str">
            <v>South Asia</v>
          </cell>
          <cell r="B6365" t="str">
            <v>..</v>
          </cell>
        </row>
        <row r="6366">
          <cell r="A6366" t="str">
            <v>South Asia</v>
          </cell>
          <cell r="B6366" t="str">
            <v>..</v>
          </cell>
        </row>
        <row r="6367">
          <cell r="A6367" t="str">
            <v>South Asia</v>
          </cell>
          <cell r="B6367" t="str">
            <v>..</v>
          </cell>
        </row>
        <row r="6368">
          <cell r="A6368" t="str">
            <v>South Asia</v>
          </cell>
          <cell r="B6368" t="str">
            <v>..</v>
          </cell>
        </row>
        <row r="6369">
          <cell r="A6369" t="str">
            <v>South Asia</v>
          </cell>
          <cell r="B6369" t="str">
            <v>..</v>
          </cell>
        </row>
        <row r="6370">
          <cell r="A6370" t="str">
            <v>South Asia</v>
          </cell>
          <cell r="B6370" t="str">
            <v>..</v>
          </cell>
        </row>
        <row r="6371">
          <cell r="A6371" t="str">
            <v>South Asia</v>
          </cell>
          <cell r="B6371" t="str">
            <v>..</v>
          </cell>
        </row>
        <row r="6372">
          <cell r="A6372" t="str">
            <v>Sub-Saharan Africa</v>
          </cell>
          <cell r="B6372" t="str">
            <v>..</v>
          </cell>
        </row>
        <row r="6373">
          <cell r="A6373" t="str">
            <v>Sub-Saharan Africa</v>
          </cell>
          <cell r="B6373" t="str">
            <v>..</v>
          </cell>
        </row>
        <row r="6374">
          <cell r="A6374" t="str">
            <v>Sub-Saharan Africa</v>
          </cell>
          <cell r="B6374" t="str">
            <v>..</v>
          </cell>
        </row>
        <row r="6375">
          <cell r="A6375" t="str">
            <v>Sub-Saharan Africa</v>
          </cell>
          <cell r="B6375" t="str">
            <v>..</v>
          </cell>
        </row>
        <row r="6376">
          <cell r="A6376" t="str">
            <v>Sub-Saharan Africa</v>
          </cell>
          <cell r="B6376" t="str">
            <v>..</v>
          </cell>
        </row>
        <row r="6377">
          <cell r="A6377" t="str">
            <v>Sub-Saharan Africa</v>
          </cell>
          <cell r="B6377" t="str">
            <v>..</v>
          </cell>
        </row>
        <row r="6378">
          <cell r="A6378" t="str">
            <v>Sub-Saharan Africa</v>
          </cell>
          <cell r="B6378" t="str">
            <v>..</v>
          </cell>
        </row>
        <row r="6379">
          <cell r="A6379" t="str">
            <v>Sub-Saharan Africa</v>
          </cell>
          <cell r="B6379" t="str">
            <v>..</v>
          </cell>
        </row>
        <row r="6380">
          <cell r="A6380" t="str">
            <v>Sub-Saharan Africa</v>
          </cell>
          <cell r="B6380" t="str">
            <v>..</v>
          </cell>
        </row>
        <row r="6381">
          <cell r="A6381" t="str">
            <v>Sub-Saharan Africa</v>
          </cell>
          <cell r="B6381" t="str">
            <v>..</v>
          </cell>
        </row>
        <row r="6382">
          <cell r="A6382" t="str">
            <v>Sub-Saharan Africa</v>
          </cell>
          <cell r="B6382" t="str">
            <v>..</v>
          </cell>
        </row>
        <row r="6383">
          <cell r="A6383" t="str">
            <v>Sub-Saharan Africa</v>
          </cell>
          <cell r="B6383" t="str">
            <v>..</v>
          </cell>
        </row>
        <row r="6384">
          <cell r="A6384" t="str">
            <v>Sub-Saharan Africa</v>
          </cell>
          <cell r="B6384" t="str">
            <v>..</v>
          </cell>
        </row>
        <row r="6385">
          <cell r="A6385" t="str">
            <v>Sub-Saharan Africa</v>
          </cell>
          <cell r="B6385" t="str">
            <v>..</v>
          </cell>
        </row>
        <row r="6386">
          <cell r="A6386" t="str">
            <v>Sub-Saharan Africa</v>
          </cell>
          <cell r="B6386" t="str">
            <v>..</v>
          </cell>
        </row>
        <row r="6387">
          <cell r="A6387" t="str">
            <v>Sub-Saharan Africa</v>
          </cell>
          <cell r="B6387" t="str">
            <v>..</v>
          </cell>
        </row>
        <row r="6388">
          <cell r="A6388" t="str">
            <v>Sub-Saharan Africa</v>
          </cell>
          <cell r="B6388" t="str">
            <v>..</v>
          </cell>
        </row>
        <row r="6389">
          <cell r="A6389" t="str">
            <v>Sub-Saharan Africa</v>
          </cell>
          <cell r="B6389" t="str">
            <v>..</v>
          </cell>
        </row>
        <row r="6390">
          <cell r="A6390" t="str">
            <v>Sub-Saharan Africa</v>
          </cell>
          <cell r="B6390" t="str">
            <v>..</v>
          </cell>
        </row>
        <row r="6391">
          <cell r="A6391" t="str">
            <v>Sub-Saharan Africa</v>
          </cell>
          <cell r="B6391" t="str">
            <v>..</v>
          </cell>
        </row>
        <row r="6392">
          <cell r="A6392" t="str">
            <v>Sub-Saharan Africa</v>
          </cell>
          <cell r="B6392" t="str">
            <v>..</v>
          </cell>
        </row>
        <row r="6393">
          <cell r="A6393" t="str">
            <v>Sub-Saharan Africa</v>
          </cell>
          <cell r="B6393" t="str">
            <v>..</v>
          </cell>
        </row>
        <row r="6394">
          <cell r="A6394" t="str">
            <v>Sub-Saharan Africa</v>
          </cell>
          <cell r="B6394" t="str">
            <v>..</v>
          </cell>
        </row>
        <row r="6395">
          <cell r="A6395" t="str">
            <v>Sub-Saharan Africa</v>
          </cell>
          <cell r="B6395" t="str">
            <v>..</v>
          </cell>
        </row>
        <row r="6396">
          <cell r="A6396" t="str">
            <v>Sub-Saharan Africa</v>
          </cell>
          <cell r="B6396" t="str">
            <v>..</v>
          </cell>
        </row>
        <row r="6397">
          <cell r="A6397" t="str">
            <v>Sub-Saharan Africa</v>
          </cell>
          <cell r="B6397" t="str">
            <v>..</v>
          </cell>
        </row>
        <row r="6398">
          <cell r="A6398" t="str">
            <v>World</v>
          </cell>
          <cell r="B6398" t="str">
            <v>..</v>
          </cell>
        </row>
        <row r="6399">
          <cell r="A6399" t="str">
            <v>World</v>
          </cell>
          <cell r="B6399" t="str">
            <v>..</v>
          </cell>
        </row>
        <row r="6400">
          <cell r="A6400" t="str">
            <v>World</v>
          </cell>
          <cell r="B6400" t="str">
            <v>..</v>
          </cell>
        </row>
        <row r="6401">
          <cell r="A6401" t="str">
            <v>World</v>
          </cell>
          <cell r="B6401" t="str">
            <v>..</v>
          </cell>
        </row>
        <row r="6402">
          <cell r="A6402" t="str">
            <v>World</v>
          </cell>
          <cell r="B6402" t="str">
            <v>..</v>
          </cell>
        </row>
        <row r="6403">
          <cell r="A6403" t="str">
            <v>World</v>
          </cell>
          <cell r="B6403" t="str">
            <v>..</v>
          </cell>
        </row>
        <row r="6404">
          <cell r="A6404" t="str">
            <v>World</v>
          </cell>
          <cell r="B6404" t="str">
            <v>..</v>
          </cell>
        </row>
        <row r="6405">
          <cell r="A6405" t="str">
            <v>World</v>
          </cell>
          <cell r="B6405" t="str">
            <v>..</v>
          </cell>
        </row>
        <row r="6406">
          <cell r="A6406" t="str">
            <v>World</v>
          </cell>
          <cell r="B6406" t="str">
            <v>..</v>
          </cell>
        </row>
        <row r="6407">
          <cell r="A6407" t="str">
            <v>World</v>
          </cell>
          <cell r="B6407" t="str">
            <v>..</v>
          </cell>
        </row>
        <row r="6408">
          <cell r="A6408" t="str">
            <v>World</v>
          </cell>
          <cell r="B6408" t="str">
            <v>..</v>
          </cell>
        </row>
        <row r="6409">
          <cell r="A6409" t="str">
            <v>World</v>
          </cell>
          <cell r="B6409" t="str">
            <v>..</v>
          </cell>
        </row>
        <row r="6410">
          <cell r="A6410" t="str">
            <v>World</v>
          </cell>
          <cell r="B6410" t="str">
            <v>..</v>
          </cell>
        </row>
        <row r="6411">
          <cell r="A6411" t="str">
            <v>World</v>
          </cell>
          <cell r="B6411" t="str">
            <v>..</v>
          </cell>
        </row>
        <row r="6412">
          <cell r="A6412" t="str">
            <v>World</v>
          </cell>
          <cell r="B6412" t="str">
            <v>..</v>
          </cell>
        </row>
        <row r="6413">
          <cell r="A6413" t="str">
            <v>World</v>
          </cell>
          <cell r="B6413" t="str">
            <v>..</v>
          </cell>
        </row>
        <row r="6414">
          <cell r="A6414" t="str">
            <v>World</v>
          </cell>
          <cell r="B6414" t="str">
            <v>..</v>
          </cell>
        </row>
        <row r="6415">
          <cell r="A6415" t="str">
            <v>World</v>
          </cell>
          <cell r="B6415" t="str">
            <v>..</v>
          </cell>
        </row>
        <row r="6416">
          <cell r="A6416" t="str">
            <v>World</v>
          </cell>
          <cell r="B6416" t="str">
            <v>..</v>
          </cell>
        </row>
        <row r="6417">
          <cell r="A6417" t="str">
            <v>World</v>
          </cell>
          <cell r="B6417" t="str">
            <v>..</v>
          </cell>
        </row>
        <row r="6418">
          <cell r="A6418" t="str">
            <v>World</v>
          </cell>
          <cell r="B6418" t="str">
            <v>..</v>
          </cell>
        </row>
        <row r="6419">
          <cell r="A6419" t="str">
            <v>World</v>
          </cell>
          <cell r="B6419" t="str">
            <v>..</v>
          </cell>
        </row>
        <row r="6420">
          <cell r="A6420" t="str">
            <v>World</v>
          </cell>
          <cell r="B6420" t="str">
            <v>..</v>
          </cell>
        </row>
        <row r="6421">
          <cell r="A6421" t="str">
            <v>World</v>
          </cell>
          <cell r="B6421" t="str">
            <v>..</v>
          </cell>
        </row>
        <row r="6422">
          <cell r="A6422" t="str">
            <v>World</v>
          </cell>
          <cell r="B6422" t="str">
            <v>..</v>
          </cell>
        </row>
        <row r="6423">
          <cell r="A6423" t="str">
            <v>World</v>
          </cell>
          <cell r="B6423" t="str">
            <v>..</v>
          </cell>
        </row>
      </sheetData>
      <sheetData sheetId="1"/>
      <sheetData sheetId="2"/>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majorFont>
      <a:minorFont>
        <a:latin typeface="Aptos Narrow" panose="0211000402020202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D3706"/>
  <sheetViews>
    <sheetView tabSelected="1" zoomScaleNormal="100" workbookViewId="0">
      <selection activeCell="J2" sqref="J2"/>
    </sheetView>
  </sheetViews>
  <sheetFormatPr defaultColWidth="8.5703125" defaultRowHeight="15" x14ac:dyDescent="0.25"/>
  <cols>
    <col min="1" max="1" width="28.28515625" customWidth="1"/>
    <col min="2" max="2" width="4.7109375" style="1" bestFit="1" customWidth="1"/>
    <col min="3" max="3" width="5" bestFit="1" customWidth="1"/>
    <col min="4" max="4" width="9.42578125" style="1" bestFit="1" customWidth="1"/>
    <col min="5" max="5" width="7.7109375" style="1" bestFit="1" customWidth="1"/>
    <col min="6" max="6" width="24.7109375" style="1" bestFit="1" customWidth="1"/>
    <col min="7" max="7" width="25.140625" style="1" bestFit="1" customWidth="1"/>
    <col min="8" max="8" width="13.5703125" style="1" bestFit="1" customWidth="1"/>
    <col min="9" max="9" width="6.85546875" style="1" bestFit="1" customWidth="1"/>
    <col min="10" max="10" width="11" style="1" bestFit="1" customWidth="1"/>
    <col min="11" max="11" width="12.7109375" style="1" bestFit="1" customWidth="1"/>
    <col min="12" max="12" width="15.28515625" style="1" bestFit="1" customWidth="1"/>
    <col min="13" max="14" width="12" style="1" bestFit="1" customWidth="1"/>
    <col min="15" max="15" width="14.5703125" style="1" bestFit="1" customWidth="1"/>
    <col min="16" max="16" width="11" style="1" bestFit="1" customWidth="1"/>
    <col min="17" max="17" width="12" style="1" bestFit="1" customWidth="1"/>
    <col min="18" max="18" width="7.7109375" style="1" bestFit="1" customWidth="1"/>
    <col min="19" max="19" width="12.42578125" style="1" bestFit="1" customWidth="1"/>
    <col min="20" max="20" width="13.140625" style="1" bestFit="1" customWidth="1"/>
    <col min="21" max="21" width="15.28515625" style="1" bestFit="1" customWidth="1"/>
    <col min="22" max="22" width="13.7109375" style="1" bestFit="1" customWidth="1"/>
    <col min="23" max="24" width="12" style="1" bestFit="1" customWidth="1"/>
    <col min="25" max="25" width="16.7109375" style="1" bestFit="1" customWidth="1"/>
    <col min="26" max="26" width="12" style="1" bestFit="1" customWidth="1"/>
    <col min="27" max="27" width="13.28515625" style="1" bestFit="1" customWidth="1"/>
    <col min="28" max="28" width="21.5703125" style="1" bestFit="1" customWidth="1"/>
    <col min="29" max="29" width="14.7109375" style="1" bestFit="1" customWidth="1"/>
    <col min="30" max="30" width="13.140625" style="1" bestFit="1" customWidth="1"/>
    <col min="31" max="31" width="20.5703125" style="1" bestFit="1" customWidth="1"/>
    <col min="32" max="32" width="7" style="1" bestFit="1" customWidth="1"/>
    <col min="33" max="33" width="12" style="1" bestFit="1" customWidth="1"/>
    <col min="34" max="34" width="16.28515625" style="1" bestFit="1" customWidth="1"/>
    <col min="35" max="36" width="12" style="1" bestFit="1" customWidth="1"/>
    <col min="37" max="37" width="14.28515625" style="1" bestFit="1" customWidth="1"/>
    <col min="38" max="38" width="12" style="1" bestFit="1" customWidth="1"/>
    <col min="39" max="39" width="13.28515625" style="1" bestFit="1" customWidth="1"/>
    <col min="40" max="40" width="12" style="1" bestFit="1" customWidth="1"/>
    <col min="41" max="41" width="15.42578125" style="1" bestFit="1" customWidth="1"/>
    <col min="42" max="42" width="13.7109375" style="1" bestFit="1" customWidth="1"/>
    <col min="43" max="44" width="12" style="1" bestFit="1" customWidth="1"/>
    <col min="45" max="45" width="14.42578125" style="1" bestFit="1" customWidth="1"/>
    <col min="46" max="47" width="12" style="1" bestFit="1" customWidth="1"/>
    <col min="48" max="48" width="21.5703125" style="1" bestFit="1" customWidth="1"/>
    <col min="49" max="49" width="15" style="1" bestFit="1" customWidth="1"/>
    <col min="50" max="50" width="13.140625" style="1" bestFit="1" customWidth="1"/>
    <col min="51" max="51" width="12" style="1" bestFit="1" customWidth="1"/>
    <col min="52" max="54" width="12.7109375" style="1" bestFit="1" customWidth="1"/>
    <col min="55" max="55" width="12" style="1" bestFit="1" customWidth="1"/>
    <col min="56" max="56" width="12.7109375" style="1" bestFit="1" customWidth="1"/>
  </cols>
  <sheetData>
    <row r="1" spans="1:56" x14ac:dyDescent="0.25">
      <c r="A1" s="2" t="s">
        <v>0</v>
      </c>
      <c r="B1" s="3" t="s">
        <v>3642</v>
      </c>
      <c r="C1" s="2" t="s">
        <v>2</v>
      </c>
      <c r="D1" s="3" t="s">
        <v>3</v>
      </c>
      <c r="E1" s="3" t="s">
        <v>3643</v>
      </c>
      <c r="F1" s="3" t="s">
        <v>3646</v>
      </c>
      <c r="G1" s="3" t="s">
        <v>3647</v>
      </c>
      <c r="H1" s="3" t="s">
        <v>3648</v>
      </c>
      <c r="I1" s="3" t="s">
        <v>4</v>
      </c>
      <c r="J1" s="3" t="s">
        <v>5</v>
      </c>
      <c r="K1" s="3" t="s">
        <v>6</v>
      </c>
      <c r="L1" s="3" t="s">
        <v>7</v>
      </c>
      <c r="M1" s="3" t="s">
        <v>8</v>
      </c>
      <c r="N1" s="3" t="s">
        <v>9</v>
      </c>
      <c r="O1" s="3" t="s">
        <v>10</v>
      </c>
      <c r="P1" s="3" t="s">
        <v>11</v>
      </c>
      <c r="Q1" s="3" t="s">
        <v>12</v>
      </c>
      <c r="R1" s="3" t="s">
        <v>13</v>
      </c>
      <c r="S1" s="3" t="s">
        <v>14</v>
      </c>
      <c r="T1" s="3" t="s">
        <v>15</v>
      </c>
      <c r="U1" s="3" t="s">
        <v>16</v>
      </c>
      <c r="V1" s="3" t="s">
        <v>17</v>
      </c>
      <c r="W1" s="3" t="s">
        <v>18</v>
      </c>
      <c r="X1" s="3" t="s">
        <v>19</v>
      </c>
      <c r="Y1" s="3" t="s">
        <v>20</v>
      </c>
      <c r="Z1" s="3" t="s">
        <v>21</v>
      </c>
      <c r="AA1" s="3" t="s">
        <v>22</v>
      </c>
      <c r="AB1" s="3" t="s">
        <v>23</v>
      </c>
      <c r="AC1" s="3" t="s">
        <v>24</v>
      </c>
      <c r="AD1" s="3" t="s">
        <v>25</v>
      </c>
      <c r="AE1" s="3" t="s">
        <v>26</v>
      </c>
      <c r="AF1" s="3" t="s">
        <v>27</v>
      </c>
      <c r="AG1" s="3" t="s">
        <v>28</v>
      </c>
      <c r="AH1" s="3" t="s">
        <v>29</v>
      </c>
      <c r="AI1" s="3" t="s">
        <v>30</v>
      </c>
      <c r="AJ1" s="3" t="s">
        <v>31</v>
      </c>
      <c r="AK1" s="3" t="s">
        <v>32</v>
      </c>
      <c r="AL1" s="3" t="s">
        <v>33</v>
      </c>
      <c r="AM1" s="3" t="s">
        <v>34</v>
      </c>
      <c r="AN1" s="3" t="s">
        <v>35</v>
      </c>
      <c r="AO1" s="3" t="s">
        <v>36</v>
      </c>
      <c r="AP1" s="3" t="s">
        <v>37</v>
      </c>
      <c r="AQ1" s="3" t="s">
        <v>38</v>
      </c>
      <c r="AR1" s="3" t="s">
        <v>39</v>
      </c>
      <c r="AS1" s="3" t="s">
        <v>40</v>
      </c>
      <c r="AT1" s="3" t="s">
        <v>41</v>
      </c>
      <c r="AU1" s="3" t="s">
        <v>42</v>
      </c>
      <c r="AV1" s="3" t="s">
        <v>43</v>
      </c>
      <c r="AW1" s="3" t="s">
        <v>44</v>
      </c>
      <c r="AX1" s="3" t="s">
        <v>45</v>
      </c>
      <c r="AY1" s="3" t="s">
        <v>46</v>
      </c>
      <c r="AZ1" s="3" t="s">
        <v>47</v>
      </c>
      <c r="BA1" s="3" t="s">
        <v>48</v>
      </c>
      <c r="BB1" s="3" t="s">
        <v>49</v>
      </c>
      <c r="BC1" s="3" t="s">
        <v>50</v>
      </c>
      <c r="BD1" s="3" t="s">
        <v>51</v>
      </c>
    </row>
    <row r="2" spans="1:56" x14ac:dyDescent="0.25">
      <c r="A2" t="s">
        <v>52</v>
      </c>
      <c r="B2" s="1" t="str">
        <f>VLOOKUP(A2,[1]Sheet1!$A$2:$B$6423,2,FALSE)</f>
        <v>AF</v>
      </c>
      <c r="C2">
        <v>2011</v>
      </c>
      <c r="D2" s="1" t="s">
        <v>53</v>
      </c>
      <c r="E2" s="1" t="s">
        <v>0</v>
      </c>
      <c r="F2" s="1" t="s">
        <v>3637</v>
      </c>
      <c r="G2" s="1" t="s">
        <v>3629</v>
      </c>
      <c r="H2" s="1" t="s">
        <v>3645</v>
      </c>
      <c r="I2" s="1" t="s">
        <v>54</v>
      </c>
      <c r="J2" s="1">
        <v>29347708</v>
      </c>
      <c r="K2" s="1">
        <v>11.8041858089129</v>
      </c>
      <c r="L2" s="1">
        <v>1.82134545354632</v>
      </c>
      <c r="M2" s="1">
        <v>0.38664400779943497</v>
      </c>
      <c r="N2" s="1">
        <v>2757.0525874772502</v>
      </c>
      <c r="O2" s="1" t="s">
        <v>55</v>
      </c>
      <c r="P2" s="1">
        <v>7.83</v>
      </c>
      <c r="Q2" s="1">
        <v>61.25</v>
      </c>
      <c r="R2" s="1">
        <v>3.8319999999999999</v>
      </c>
      <c r="S2" s="1">
        <v>203237000</v>
      </c>
      <c r="T2" s="1">
        <v>8975896.9786500894</v>
      </c>
      <c r="U2" s="1">
        <v>526672.07080252899</v>
      </c>
      <c r="V2" s="1">
        <v>97552.1946024848</v>
      </c>
      <c r="W2" s="1">
        <v>234207.07013402399</v>
      </c>
      <c r="X2" s="1">
        <v>1327121.4304834099</v>
      </c>
      <c r="Y2" s="1">
        <v>6422.3633666283704</v>
      </c>
      <c r="Z2" s="1">
        <v>1325201.57507873</v>
      </c>
      <c r="AA2" s="1">
        <v>4691818.2775831204</v>
      </c>
      <c r="AB2" s="1">
        <v>3074013.1255717799</v>
      </c>
      <c r="AC2" s="1">
        <v>954714.99955300405</v>
      </c>
      <c r="AD2" s="1">
        <v>655947.96318822098</v>
      </c>
      <c r="AE2" s="1">
        <v>170.050968871907</v>
      </c>
      <c r="AF2" s="1">
        <v>0.49959999999999999</v>
      </c>
      <c r="AG2" s="1">
        <v>3.7722379375926001</v>
      </c>
      <c r="AH2" s="1">
        <v>1.1000000000000001</v>
      </c>
      <c r="AI2" s="1">
        <f t="shared" ref="AI2:AI65" si="0">IFERROR(IF(AH2=1.1,1.1*N2/12173,IF(AH2=7.7,N2/59452,AH2)),"NaN")</f>
        <v>0.24913807986732731</v>
      </c>
      <c r="AJ2" s="1">
        <f t="shared" ref="AJ2:AJ65" si="1">IFERROR(L2/100*N2,"NaN")</f>
        <v>50.215451953898082</v>
      </c>
      <c r="AK2" s="1">
        <f t="shared" ref="AK2:AK65" si="2">IFERROR(M2/100*N2,"NaN")</f>
        <v>10.659978621360063</v>
      </c>
      <c r="AL2" s="1">
        <f t="shared" ref="AL2:AL65" si="3">IFERROR(S2/J2,"NaN")</f>
        <v>6.9251404573058997</v>
      </c>
      <c r="AM2" s="1">
        <f t="shared" ref="AM2:AM65" si="4">IFERROR(AE2,"NaN")</f>
        <v>170.050968871907</v>
      </c>
      <c r="AN2" s="1">
        <f t="shared" ref="AN2:AN65" si="5">IFERROR(AI2*1000000*0.03/(1-(1.03)^(-Q2)),"NaN")</f>
        <v>8935.8312910725053</v>
      </c>
      <c r="AO2" s="1">
        <f t="shared" ref="AO2:AO65" si="6">IFERROR(U2*AN2/J2,"NaN")</f>
        <v>160.36185075888014</v>
      </c>
      <c r="AP2" s="1">
        <f t="shared" ref="AP2:AP65" si="7">IFERROR(V2*AN2/J2,"NaN")</f>
        <v>29.702829026432937</v>
      </c>
      <c r="AQ2" s="1">
        <f t="shared" ref="AQ2:AQ65" si="8">IFERROR(W2*AN2/J2,"NaN")</f>
        <v>71.311697182417944</v>
      </c>
      <c r="AR2" s="1">
        <f t="shared" ref="AR2:AR65" si="9">IFERROR(X2*$AN2/$J2,"NaN")</f>
        <v>404.08379439943178</v>
      </c>
      <c r="AS2" s="1">
        <f t="shared" ref="AS2:AS65" si="10">IFERROR(Y2*$AN2/$J2,"NaN")</f>
        <v>1.9554902050325551</v>
      </c>
      <c r="AT2" s="1">
        <f t="shared" ref="AT2:AT65" si="11">IFERROR(Z2*$AN2/$J2,"NaN")</f>
        <v>403.49923413327832</v>
      </c>
      <c r="AU2" s="1">
        <f t="shared" ref="AU2:AU65" si="12">IFERROR(AA2*$AN2/$J2,"NaN")</f>
        <v>1428.5714092852891</v>
      </c>
      <c r="AV2" s="1">
        <f t="shared" ref="AV2:AV65" si="13">IFERROR(AB2*$AN2/$J2,"NaN")</f>
        <v>935.97982768030488</v>
      </c>
      <c r="AW2" s="1">
        <f t="shared" ref="AW2:AW65" si="14">IFERROR(AC2*$AN2/$J2,"NaN")</f>
        <v>290.69296202149781</v>
      </c>
      <c r="AX2" s="1">
        <f t="shared" ref="AX2:AX65" si="15">IFERROR(AD2*$AN2/$J2,"NaN")</f>
        <v>199.72395577782706</v>
      </c>
      <c r="AY2" s="1">
        <f t="shared" ref="AY2:AY65" si="16">IFERROR((MAX($Q$2:$Q$3256)-Q2)*(T2-SUM(U2:W2))/J2,"NaN")</f>
        <v>6.9832252348846025</v>
      </c>
      <c r="AZ2" s="1" t="str">
        <f t="shared" ref="AZ2:AZ65" si="17">IFERROR(AJ2+AK2+AL2+AM2+AO2+AP2+AQ2+AS2+AT2+AV2+AW2+AX2+AY2+BD2,"NaN")</f>
        <v>NaN</v>
      </c>
      <c r="BA2" s="1" t="str">
        <f t="shared" ref="BA2:BA65" si="18">IFERROR(AZ2/N2*100,"NaN")</f>
        <v>NaN</v>
      </c>
      <c r="BB2" s="1">
        <f t="shared" ref="BB2:BB65" si="19">IFERROR((EXP(K2*0.00353446/0.933378)-1)*N2,"NaN")</f>
        <v>126.03440078301692</v>
      </c>
      <c r="BC2" s="1">
        <f t="shared" ref="BC2:BC65" si="20">IFERROR((EXP(P2*0.0433457/0.933378)-1)*N2,"NaN")</f>
        <v>1209.051465076725</v>
      </c>
      <c r="BD2" s="1" t="str">
        <f t="shared" ref="BD2:BD65" si="21">IFERROR(N2-O2,"NaN")</f>
        <v>NaN</v>
      </c>
    </row>
    <row r="3" spans="1:56" x14ac:dyDescent="0.25">
      <c r="A3" t="s">
        <v>52</v>
      </c>
      <c r="B3" s="1" t="str">
        <f>VLOOKUP(A3,[1]Sheet1!$A$2:$B$6423,2,FALSE)</f>
        <v>AF</v>
      </c>
      <c r="C3">
        <v>2012</v>
      </c>
      <c r="D3" s="1" t="s">
        <v>56</v>
      </c>
      <c r="E3" s="1" t="s">
        <v>0</v>
      </c>
      <c r="F3" s="1" t="s">
        <v>3637</v>
      </c>
      <c r="G3" s="1" t="s">
        <v>3629</v>
      </c>
      <c r="H3" s="1" t="s">
        <v>3645</v>
      </c>
      <c r="I3" s="1" t="s">
        <v>54</v>
      </c>
      <c r="J3" s="1">
        <v>30560034</v>
      </c>
      <c r="K3" s="1">
        <v>6.4412128093411702</v>
      </c>
      <c r="L3" s="1">
        <v>1.1754161200998701</v>
      </c>
      <c r="M3" s="1">
        <v>0.38098809558848801</v>
      </c>
      <c r="N3" s="1">
        <v>2985.3191445284501</v>
      </c>
      <c r="O3" s="1" t="s">
        <v>55</v>
      </c>
      <c r="P3" s="1">
        <v>7.875</v>
      </c>
      <c r="Q3" s="1">
        <v>61.734999999999999</v>
      </c>
      <c r="R3" s="1">
        <v>3.7829999999999999</v>
      </c>
      <c r="S3" s="1">
        <v>0</v>
      </c>
      <c r="T3" s="1">
        <v>8997042.2655591592</v>
      </c>
      <c r="U3" s="1">
        <v>541474.85660986498</v>
      </c>
      <c r="V3" s="1">
        <v>94233.064253744596</v>
      </c>
      <c r="W3" s="1">
        <v>249450.256668116</v>
      </c>
      <c r="X3" s="1">
        <v>1322893.93265311</v>
      </c>
      <c r="Y3" s="1">
        <v>6754.7870433387798</v>
      </c>
      <c r="Z3" s="1">
        <v>1320845.28010666</v>
      </c>
      <c r="AA3" s="1">
        <v>4696916.7543573799</v>
      </c>
      <c r="AB3" s="1">
        <v>3055636.8340396602</v>
      </c>
      <c r="AC3" s="1">
        <v>970524.95643770299</v>
      </c>
      <c r="AD3" s="1">
        <v>651147.97984128795</v>
      </c>
      <c r="AE3" s="1">
        <v>176.424235547964</v>
      </c>
      <c r="AF3" s="1">
        <v>0.49270000000000003</v>
      </c>
      <c r="AG3" s="1">
        <v>3.6878000267048501</v>
      </c>
      <c r="AH3" s="1">
        <v>1.1000000000000001</v>
      </c>
      <c r="AI3" s="1">
        <f t="shared" si="0"/>
        <v>0.26976514080188085</v>
      </c>
      <c r="AJ3" s="1">
        <f t="shared" si="1"/>
        <v>35.08992246121494</v>
      </c>
      <c r="AK3" s="1">
        <f t="shared" si="2"/>
        <v>11.373710555977484</v>
      </c>
      <c r="AL3" s="1">
        <f t="shared" si="3"/>
        <v>0</v>
      </c>
      <c r="AM3" s="1">
        <f t="shared" si="4"/>
        <v>176.424235547964</v>
      </c>
      <c r="AN3" s="1">
        <f t="shared" si="5"/>
        <v>9648.8029563869241</v>
      </c>
      <c r="AO3" s="1">
        <f t="shared" si="6"/>
        <v>170.96133457398807</v>
      </c>
      <c r="AP3" s="1">
        <f t="shared" si="7"/>
        <v>29.752462610510509</v>
      </c>
      <c r="AQ3" s="1">
        <f t="shared" si="8"/>
        <v>78.759610477226389</v>
      </c>
      <c r="AR3" s="1">
        <f t="shared" si="9"/>
        <v>417.68091253987649</v>
      </c>
      <c r="AS3" s="1">
        <f t="shared" si="10"/>
        <v>2.1327073521427136</v>
      </c>
      <c r="AT3" s="1">
        <f t="shared" si="11"/>
        <v>417.03408587905551</v>
      </c>
      <c r="AU3" s="1">
        <f t="shared" si="12"/>
        <v>1482.9703483100432</v>
      </c>
      <c r="AV3" s="1">
        <f t="shared" si="13"/>
        <v>964.76455876739715</v>
      </c>
      <c r="AW3" s="1">
        <f t="shared" si="14"/>
        <v>306.42649379655137</v>
      </c>
      <c r="AX3" s="1">
        <f t="shared" si="15"/>
        <v>205.58872915318065</v>
      </c>
      <c r="AY3" s="1">
        <f t="shared" si="16"/>
        <v>6.5728485049373742</v>
      </c>
      <c r="AZ3" s="1" t="str">
        <f t="shared" si="17"/>
        <v>NaN</v>
      </c>
      <c r="BA3" s="1" t="str">
        <f t="shared" si="18"/>
        <v>NaN</v>
      </c>
      <c r="BB3" s="1">
        <f t="shared" si="19"/>
        <v>73.710808034422072</v>
      </c>
      <c r="BC3" s="1">
        <f t="shared" si="20"/>
        <v>1318.1371921157966</v>
      </c>
      <c r="BD3" s="1" t="str">
        <f t="shared" si="21"/>
        <v>NaN</v>
      </c>
    </row>
    <row r="4" spans="1:56" x14ac:dyDescent="0.25">
      <c r="A4" t="s">
        <v>52</v>
      </c>
      <c r="B4" s="1" t="str">
        <f>VLOOKUP(A4,[1]Sheet1!$A$2:$B$6423,2,FALSE)</f>
        <v>AF</v>
      </c>
      <c r="C4">
        <v>2013</v>
      </c>
      <c r="D4" s="1" t="s">
        <v>57</v>
      </c>
      <c r="E4" s="1" t="s">
        <v>0</v>
      </c>
      <c r="F4" s="1" t="s">
        <v>3637</v>
      </c>
      <c r="G4" s="1" t="s">
        <v>3629</v>
      </c>
      <c r="H4" s="1" t="s">
        <v>3645</v>
      </c>
      <c r="I4" s="1" t="s">
        <v>54</v>
      </c>
      <c r="J4" s="1">
        <v>31622704</v>
      </c>
      <c r="K4" s="1">
        <v>7.3857717839785497</v>
      </c>
      <c r="L4" s="1">
        <v>1.0769497676240301</v>
      </c>
      <c r="M4" s="1">
        <v>0.335090541512718</v>
      </c>
      <c r="N4" s="1">
        <v>3046.5799311712799</v>
      </c>
      <c r="O4" s="1" t="s">
        <v>55</v>
      </c>
      <c r="P4" s="1">
        <v>7.9210000000000003</v>
      </c>
      <c r="Q4" s="1">
        <v>62.188000000000002</v>
      </c>
      <c r="R4" s="1">
        <v>3.5720000000000001</v>
      </c>
      <c r="S4" s="1">
        <v>0</v>
      </c>
      <c r="T4" s="1">
        <v>9098048.1742210891</v>
      </c>
      <c r="U4" s="1">
        <v>562458.09370170301</v>
      </c>
      <c r="V4" s="1">
        <v>98665.126620018593</v>
      </c>
      <c r="W4" s="1">
        <v>310630.19448607002</v>
      </c>
      <c r="X4" s="1">
        <v>1344400.81211872</v>
      </c>
      <c r="Y4" s="1">
        <v>7103.4535518206303</v>
      </c>
      <c r="Z4" s="1">
        <v>1342212.9181768899</v>
      </c>
      <c r="AA4" s="1">
        <v>4694684.6455638995</v>
      </c>
      <c r="AB4" s="1">
        <v>3008456.9061963898</v>
      </c>
      <c r="AC4" s="1">
        <v>978451.58964210795</v>
      </c>
      <c r="AD4" s="1">
        <v>702523.85974929295</v>
      </c>
      <c r="AE4" s="1">
        <v>189.559389685241</v>
      </c>
      <c r="AF4" s="1">
        <v>0.49759999999999999</v>
      </c>
      <c r="AG4" s="1">
        <v>3.7407083679397601</v>
      </c>
      <c r="AH4" s="1">
        <v>1.1000000000000001</v>
      </c>
      <c r="AI4" s="1">
        <f t="shared" si="0"/>
        <v>0.27530090563447041</v>
      </c>
      <c r="AJ4" s="1">
        <f t="shared" si="1"/>
        <v>32.810135489229438</v>
      </c>
      <c r="AK4" s="1">
        <f t="shared" si="2"/>
        <v>10.208801188979633</v>
      </c>
      <c r="AL4" s="1">
        <f t="shared" si="3"/>
        <v>0</v>
      </c>
      <c r="AM4" s="1">
        <f t="shared" si="4"/>
        <v>189.559389685241</v>
      </c>
      <c r="AN4" s="1">
        <f t="shared" si="5"/>
        <v>9821.6883321597434</v>
      </c>
      <c r="AO4" s="1">
        <f t="shared" si="6"/>
        <v>174.69372942423988</v>
      </c>
      <c r="AP4" s="1">
        <f t="shared" si="7"/>
        <v>30.644378890397871</v>
      </c>
      <c r="AQ4" s="1">
        <f t="shared" si="8"/>
        <v>96.478560366006207</v>
      </c>
      <c r="AR4" s="1">
        <f t="shared" si="9"/>
        <v>417.55713774927392</v>
      </c>
      <c r="AS4" s="1">
        <f t="shared" si="10"/>
        <v>2.2062599981315758</v>
      </c>
      <c r="AT4" s="1">
        <f t="shared" si="11"/>
        <v>416.87760027517066</v>
      </c>
      <c r="AU4" s="1">
        <f t="shared" si="12"/>
        <v>1458.1210198376602</v>
      </c>
      <c r="AV4" s="1">
        <f t="shared" si="13"/>
        <v>934.39593569842987</v>
      </c>
      <c r="AW4" s="1">
        <f t="shared" si="14"/>
        <v>303.8970532555042</v>
      </c>
      <c r="AX4" s="1">
        <f t="shared" si="15"/>
        <v>218.19672335305225</v>
      </c>
      <c r="AY4" s="1">
        <f t="shared" si="16"/>
        <v>6.2468440177215028</v>
      </c>
      <c r="AZ4" s="1" t="str">
        <f t="shared" si="17"/>
        <v>NaN</v>
      </c>
      <c r="BA4" s="1" t="str">
        <f t="shared" si="18"/>
        <v>NaN</v>
      </c>
      <c r="BB4" s="1">
        <f t="shared" si="19"/>
        <v>86.409461788285327</v>
      </c>
      <c r="BC4" s="1">
        <f t="shared" si="20"/>
        <v>1354.5780805973159</v>
      </c>
      <c r="BD4" s="1" t="str">
        <f t="shared" si="21"/>
        <v>NaN</v>
      </c>
    </row>
    <row r="5" spans="1:56" x14ac:dyDescent="0.25">
      <c r="A5" t="s">
        <v>52</v>
      </c>
      <c r="B5" s="1" t="str">
        <f>VLOOKUP(A5,[1]Sheet1!$A$2:$B$6423,2,FALSE)</f>
        <v>AF</v>
      </c>
      <c r="C5">
        <v>2014</v>
      </c>
      <c r="D5" s="1" t="s">
        <v>58</v>
      </c>
      <c r="E5" s="1" t="s">
        <v>0</v>
      </c>
      <c r="F5" s="1" t="s">
        <v>3637</v>
      </c>
      <c r="G5" s="1" t="s">
        <v>3629</v>
      </c>
      <c r="H5" s="1" t="s">
        <v>3645</v>
      </c>
      <c r="I5" s="1" t="s">
        <v>54</v>
      </c>
      <c r="J5" s="1">
        <v>32792523</v>
      </c>
      <c r="K5" s="1">
        <v>4.6739960353634498</v>
      </c>
      <c r="L5" s="1">
        <v>1.29801287790022</v>
      </c>
      <c r="M5" s="1">
        <v>0.315570916067545</v>
      </c>
      <c r="N5" s="1">
        <v>3017.9425442469601</v>
      </c>
      <c r="O5" s="1" t="s">
        <v>55</v>
      </c>
      <c r="P5" s="1">
        <v>7.915</v>
      </c>
      <c r="Q5" s="1">
        <v>62.26</v>
      </c>
      <c r="R5" s="1">
        <v>3.1309999999999998</v>
      </c>
      <c r="S5" s="1">
        <v>4080000</v>
      </c>
      <c r="T5" s="1">
        <v>9529854.9083377402</v>
      </c>
      <c r="U5" s="1">
        <v>873410.36159673997</v>
      </c>
      <c r="V5" s="1">
        <v>100819.38074491</v>
      </c>
      <c r="W5" s="1">
        <v>325679.23440923699</v>
      </c>
      <c r="X5" s="1">
        <v>1358642.1517918599</v>
      </c>
      <c r="Y5" s="1">
        <v>6895.0564425826797</v>
      </c>
      <c r="Z5" s="1">
        <v>1356481.6637078</v>
      </c>
      <c r="AA5" s="1">
        <v>4741134.6282973597</v>
      </c>
      <c r="AB5" s="1">
        <v>3027581.3274489301</v>
      </c>
      <c r="AC5" s="1">
        <v>995528.03536946594</v>
      </c>
      <c r="AD5" s="1">
        <v>719682.829257695</v>
      </c>
      <c r="AE5" s="1">
        <v>211.264519657433</v>
      </c>
      <c r="AF5" s="1">
        <v>0.50119999999999998</v>
      </c>
      <c r="AG5" s="1">
        <v>3.7345323254383498</v>
      </c>
      <c r="AH5" s="1">
        <v>1.1000000000000001</v>
      </c>
      <c r="AI5" s="1">
        <f t="shared" si="0"/>
        <v>0.27271311908910345</v>
      </c>
      <c r="AJ5" s="1">
        <f t="shared" si="1"/>
        <v>39.173282871955088</v>
      </c>
      <c r="AK5" s="1">
        <f t="shared" si="2"/>
        <v>9.5237489332723069</v>
      </c>
      <c r="AL5" s="1">
        <f t="shared" si="3"/>
        <v>0.12441860603406453</v>
      </c>
      <c r="AM5" s="1">
        <f t="shared" si="4"/>
        <v>211.264519657433</v>
      </c>
      <c r="AN5" s="1">
        <f t="shared" si="5"/>
        <v>9725.4539209912018</v>
      </c>
      <c r="AO5" s="1">
        <f t="shared" si="6"/>
        <v>259.03198194982917</v>
      </c>
      <c r="AP5" s="1">
        <f t="shared" si="7"/>
        <v>29.900542931005639</v>
      </c>
      <c r="AQ5" s="1">
        <f t="shared" si="8"/>
        <v>96.588432285942943</v>
      </c>
      <c r="AR5" s="1">
        <f t="shared" si="9"/>
        <v>402.93976899453776</v>
      </c>
      <c r="AS5" s="1">
        <f t="shared" si="10"/>
        <v>2.0449037640370449</v>
      </c>
      <c r="AT5" s="1">
        <f t="shared" si="11"/>
        <v>402.29902148912703</v>
      </c>
      <c r="AU5" s="1">
        <f t="shared" si="12"/>
        <v>1406.1036523698319</v>
      </c>
      <c r="AV5" s="1">
        <f t="shared" si="13"/>
        <v>897.90598582969494</v>
      </c>
      <c r="AW5" s="1">
        <f t="shared" si="14"/>
        <v>295.24907354766941</v>
      </c>
      <c r="AX5" s="1">
        <f t="shared" si="15"/>
        <v>213.44018554700082</v>
      </c>
      <c r="AY5" s="1">
        <f t="shared" si="16"/>
        <v>6.0827646455830973</v>
      </c>
      <c r="AZ5" s="1" t="str">
        <f t="shared" si="17"/>
        <v>NaN</v>
      </c>
      <c r="BA5" s="1" t="str">
        <f t="shared" si="18"/>
        <v>NaN</v>
      </c>
      <c r="BB5" s="1">
        <f t="shared" si="19"/>
        <v>53.890699515685277</v>
      </c>
      <c r="BC5" s="1">
        <f t="shared" si="20"/>
        <v>1340.6306215828063</v>
      </c>
      <c r="BD5" s="1" t="str">
        <f t="shared" si="21"/>
        <v>NaN</v>
      </c>
    </row>
    <row r="6" spans="1:56" x14ac:dyDescent="0.25">
      <c r="A6" t="s">
        <v>52</v>
      </c>
      <c r="B6" s="1" t="str">
        <f>VLOOKUP(A6,[1]Sheet1!$A$2:$B$6423,2,FALSE)</f>
        <v>AF</v>
      </c>
      <c r="C6">
        <v>2015</v>
      </c>
      <c r="D6" s="1" t="s">
        <v>59</v>
      </c>
      <c r="E6" s="1" t="s">
        <v>0</v>
      </c>
      <c r="F6" s="1" t="s">
        <v>3637</v>
      </c>
      <c r="G6" s="1" t="s">
        <v>3629</v>
      </c>
      <c r="H6" s="1" t="s">
        <v>3645</v>
      </c>
      <c r="I6" s="1" t="s">
        <v>54</v>
      </c>
      <c r="J6" s="1">
        <v>33831764</v>
      </c>
      <c r="K6" s="1">
        <v>-0.66170916471374197</v>
      </c>
      <c r="L6" s="1">
        <v>0.99457582272364498</v>
      </c>
      <c r="M6" s="1">
        <v>0.29026098462459099</v>
      </c>
      <c r="N6" s="1">
        <v>2967.6920671530002</v>
      </c>
      <c r="O6" s="1" t="s">
        <v>55</v>
      </c>
      <c r="P6" s="1">
        <v>9.032</v>
      </c>
      <c r="Q6" s="1">
        <v>62.27</v>
      </c>
      <c r="R6" s="1">
        <v>3.9830000000000001</v>
      </c>
      <c r="S6" s="1">
        <v>4075000</v>
      </c>
      <c r="T6" s="1">
        <v>10132689.663755801</v>
      </c>
      <c r="U6" s="1">
        <v>1222907.7299432401</v>
      </c>
      <c r="V6" s="1">
        <v>141197.87295494101</v>
      </c>
      <c r="W6" s="1">
        <v>306671.99828742899</v>
      </c>
      <c r="X6" s="1">
        <v>1381963.7928536001</v>
      </c>
      <c r="Y6" s="1">
        <v>7514.7820521366302</v>
      </c>
      <c r="Z6" s="1">
        <v>1379570.1886386899</v>
      </c>
      <c r="AA6" s="1">
        <v>4889137.2992079696</v>
      </c>
      <c r="AB6" s="1">
        <v>3150798.6438772199</v>
      </c>
      <c r="AC6" s="1">
        <v>1006454.17762309</v>
      </c>
      <c r="AD6" s="1">
        <v>736765.72083523404</v>
      </c>
      <c r="AE6" s="1">
        <v>235.79817730210399</v>
      </c>
      <c r="AF6" s="1">
        <v>0.503</v>
      </c>
      <c r="AG6" s="1">
        <v>3.72643392961634</v>
      </c>
      <c r="AH6" s="1">
        <v>1.1000000000000001</v>
      </c>
      <c r="AI6" s="1">
        <f t="shared" si="0"/>
        <v>0.26817228898942747</v>
      </c>
      <c r="AJ6" s="1">
        <f t="shared" si="1"/>
        <v>29.515947792791295</v>
      </c>
      <c r="AK6" s="1">
        <f t="shared" si="2"/>
        <v>8.6140522147441754</v>
      </c>
      <c r="AL6" s="1">
        <f t="shared" si="3"/>
        <v>0.12044893668565435</v>
      </c>
      <c r="AM6" s="1">
        <f t="shared" si="4"/>
        <v>235.79817730210399</v>
      </c>
      <c r="AN6" s="1">
        <f t="shared" si="5"/>
        <v>9562.9861259971312</v>
      </c>
      <c r="AO6" s="1">
        <f t="shared" si="6"/>
        <v>345.6707032722814</v>
      </c>
      <c r="AP6" s="1">
        <f t="shared" si="7"/>
        <v>39.91140692777374</v>
      </c>
      <c r="AQ6" s="1">
        <f t="shared" si="8"/>
        <v>86.684810902987479</v>
      </c>
      <c r="AR6" s="1">
        <f t="shared" si="9"/>
        <v>390.62995880703568</v>
      </c>
      <c r="AS6" s="1">
        <f t="shared" si="10"/>
        <v>2.1241504434848522</v>
      </c>
      <c r="AT6" s="1">
        <f t="shared" si="11"/>
        <v>389.9533755848804</v>
      </c>
      <c r="AU6" s="1">
        <f t="shared" si="12"/>
        <v>1381.9779589506743</v>
      </c>
      <c r="AV6" s="1">
        <f t="shared" si="13"/>
        <v>890.61403115747771</v>
      </c>
      <c r="AW6" s="1">
        <f t="shared" si="14"/>
        <v>284.48730421096172</v>
      </c>
      <c r="AX6" s="1">
        <f t="shared" si="15"/>
        <v>208.25637015136482</v>
      </c>
      <c r="AY6" s="1">
        <f t="shared" si="16"/>
        <v>6.0595936865688698</v>
      </c>
      <c r="AZ6" s="1" t="str">
        <f t="shared" si="17"/>
        <v>NaN</v>
      </c>
      <c r="BA6" s="1" t="str">
        <f t="shared" si="18"/>
        <v>NaN</v>
      </c>
      <c r="BB6" s="1">
        <f t="shared" si="19"/>
        <v>-7.4268986872591496</v>
      </c>
      <c r="BC6" s="1">
        <f t="shared" si="20"/>
        <v>1546.5036117354534</v>
      </c>
      <c r="BD6" s="1" t="str">
        <f t="shared" si="21"/>
        <v>NaN</v>
      </c>
    </row>
    <row r="7" spans="1:56" x14ac:dyDescent="0.25">
      <c r="A7" t="s">
        <v>52</v>
      </c>
      <c r="B7" s="1" t="str">
        <f>VLOOKUP(A7,[1]Sheet1!$A$2:$B$6423,2,FALSE)</f>
        <v>AF</v>
      </c>
      <c r="C7">
        <v>2016</v>
      </c>
      <c r="D7" s="1" t="s">
        <v>60</v>
      </c>
      <c r="E7" s="1" t="s">
        <v>0</v>
      </c>
      <c r="F7" s="1" t="s">
        <v>3637</v>
      </c>
      <c r="G7" s="1" t="s">
        <v>3629</v>
      </c>
      <c r="H7" s="1" t="s">
        <v>3645</v>
      </c>
      <c r="I7" s="1" t="s">
        <v>54</v>
      </c>
      <c r="J7" s="1">
        <v>34700612</v>
      </c>
      <c r="K7" s="1">
        <v>4.3838919551391502</v>
      </c>
      <c r="L7" s="1">
        <v>0.95677214095885499</v>
      </c>
      <c r="M7" s="1">
        <v>0.36328208604662698</v>
      </c>
      <c r="N7" s="1">
        <v>2958.7853992308001</v>
      </c>
      <c r="O7" s="1" t="s">
        <v>55</v>
      </c>
      <c r="P7" s="1">
        <v>10.116</v>
      </c>
      <c r="Q7" s="1">
        <v>62.646000000000001</v>
      </c>
      <c r="R7" s="1">
        <v>4.22</v>
      </c>
      <c r="S7" s="1">
        <v>0</v>
      </c>
      <c r="T7" s="1">
        <v>10306750.187322101</v>
      </c>
      <c r="U7" s="1">
        <v>1273643.5367942499</v>
      </c>
      <c r="V7" s="1">
        <v>138324.869730985</v>
      </c>
      <c r="W7" s="1">
        <v>324397.659102362</v>
      </c>
      <c r="X7" s="1">
        <v>1404697.43615638</v>
      </c>
      <c r="Y7" s="1">
        <v>8179.9751869994498</v>
      </c>
      <c r="Z7" s="1">
        <v>1402044.6517906601</v>
      </c>
      <c r="AA7" s="1">
        <v>4910164.4625041997</v>
      </c>
      <c r="AB7" s="1">
        <v>3148820.20030428</v>
      </c>
      <c r="AC7" s="1">
        <v>1010618.0806279799</v>
      </c>
      <c r="AD7" s="1">
        <v>757901.06551054295</v>
      </c>
      <c r="AE7" s="1">
        <v>265.67220035335299</v>
      </c>
      <c r="AF7" s="1">
        <v>0.50880000000000003</v>
      </c>
      <c r="AG7" s="1">
        <v>3.7461303309481999</v>
      </c>
      <c r="AH7" s="1">
        <v>1.1000000000000001</v>
      </c>
      <c r="AI7" s="1">
        <f t="shared" si="0"/>
        <v>0.26736744756049291</v>
      </c>
      <c r="AJ7" s="1">
        <f t="shared" si="1"/>
        <v>28.308834410598532</v>
      </c>
      <c r="AK7" s="1">
        <f t="shared" si="2"/>
        <v>10.74873731996867</v>
      </c>
      <c r="AL7" s="1">
        <f t="shared" si="3"/>
        <v>0</v>
      </c>
      <c r="AM7" s="1">
        <f t="shared" si="4"/>
        <v>265.67220035335299</v>
      </c>
      <c r="AN7" s="1">
        <f t="shared" si="5"/>
        <v>9514.4460623020896</v>
      </c>
      <c r="AO7" s="1">
        <f t="shared" si="6"/>
        <v>349.21610988960538</v>
      </c>
      <c r="AP7" s="1">
        <f t="shared" si="7"/>
        <v>37.926838642800298</v>
      </c>
      <c r="AQ7" s="1">
        <f t="shared" si="8"/>
        <v>88.945521487243042</v>
      </c>
      <c r="AR7" s="1">
        <f t="shared" si="9"/>
        <v>385.14934520935566</v>
      </c>
      <c r="AS7" s="1">
        <f t="shared" si="10"/>
        <v>2.2428403483971899</v>
      </c>
      <c r="AT7" s="1">
        <f t="shared" si="11"/>
        <v>384.42198703588713</v>
      </c>
      <c r="AU7" s="1">
        <f t="shared" si="12"/>
        <v>1346.3017578920146</v>
      </c>
      <c r="AV7" s="1">
        <f t="shared" si="13"/>
        <v>863.36459874777813</v>
      </c>
      <c r="AW7" s="1">
        <f t="shared" si="14"/>
        <v>277.09802979043076</v>
      </c>
      <c r="AX7" s="1">
        <f t="shared" si="15"/>
        <v>207.806387056267</v>
      </c>
      <c r="AY7" s="1">
        <f t="shared" si="16"/>
        <v>5.8907385174225633</v>
      </c>
      <c r="AZ7" s="1" t="str">
        <f t="shared" si="17"/>
        <v>NaN</v>
      </c>
      <c r="BA7" s="1" t="str">
        <f t="shared" si="18"/>
        <v>NaN</v>
      </c>
      <c r="BB7" s="1">
        <f t="shared" si="19"/>
        <v>49.52774945998766</v>
      </c>
      <c r="BC7" s="1">
        <f t="shared" si="20"/>
        <v>1774.2268034175288</v>
      </c>
      <c r="BD7" s="1" t="str">
        <f t="shared" si="21"/>
        <v>NaN</v>
      </c>
    </row>
    <row r="8" spans="1:56" x14ac:dyDescent="0.25">
      <c r="A8" t="s">
        <v>52</v>
      </c>
      <c r="B8" s="1" t="str">
        <f>VLOOKUP(A8,[1]Sheet1!$A$2:$B$6423,2,FALSE)</f>
        <v>AF</v>
      </c>
      <c r="C8">
        <v>2017</v>
      </c>
      <c r="D8" s="1" t="s">
        <v>61</v>
      </c>
      <c r="E8" s="1" t="s">
        <v>0</v>
      </c>
      <c r="F8" s="1" t="s">
        <v>3637</v>
      </c>
      <c r="G8" s="1" t="s">
        <v>3629</v>
      </c>
      <c r="H8" s="1" t="s">
        <v>3645</v>
      </c>
      <c r="I8" s="1" t="s">
        <v>54</v>
      </c>
      <c r="J8" s="1">
        <v>35688935</v>
      </c>
      <c r="K8" s="1">
        <v>4.9759515055383297</v>
      </c>
      <c r="L8" s="1">
        <v>0.94522679993951597</v>
      </c>
      <c r="M8" s="1">
        <v>0.35087916518619999</v>
      </c>
      <c r="N8" s="1">
        <v>2952.9989159890902</v>
      </c>
      <c r="O8" s="1" t="s">
        <v>55</v>
      </c>
      <c r="P8" s="1">
        <v>11.183999999999999</v>
      </c>
      <c r="Q8" s="1">
        <v>62.405999999999999</v>
      </c>
      <c r="R8" s="1">
        <v>2.6619999999999999</v>
      </c>
      <c r="S8" s="1">
        <v>0</v>
      </c>
      <c r="T8" s="1">
        <v>10530235.235200001</v>
      </c>
      <c r="U8" s="1">
        <v>1354346.9454564301</v>
      </c>
      <c r="V8" s="1">
        <v>144578.174419655</v>
      </c>
      <c r="W8" s="1">
        <v>335337.964418836</v>
      </c>
      <c r="X8" s="1">
        <v>1409507.37687913</v>
      </c>
      <c r="Y8" s="1">
        <v>8935.6874316371395</v>
      </c>
      <c r="Z8" s="1">
        <v>1406551.61933665</v>
      </c>
      <c r="AA8" s="1">
        <v>4944737.6460390501</v>
      </c>
      <c r="AB8" s="1">
        <v>3182942.7204935001</v>
      </c>
      <c r="AC8" s="1">
        <v>1009555.92890578</v>
      </c>
      <c r="AD8" s="1">
        <v>747951.68901187996</v>
      </c>
      <c r="AE8" s="1">
        <v>281.317903361086</v>
      </c>
      <c r="AF8" s="1">
        <v>0.51539999999999997</v>
      </c>
      <c r="AG8" s="1">
        <v>3.79773059991249</v>
      </c>
      <c r="AH8" s="1">
        <v>1.1000000000000001</v>
      </c>
      <c r="AI8" s="1">
        <f t="shared" si="0"/>
        <v>0.26684455825088305</v>
      </c>
      <c r="AJ8" s="1">
        <f t="shared" si="1"/>
        <v>27.91253715585227</v>
      </c>
      <c r="AK8" s="1">
        <f t="shared" si="2"/>
        <v>10.361457944380055</v>
      </c>
      <c r="AL8" s="1">
        <f t="shared" si="3"/>
        <v>0</v>
      </c>
      <c r="AM8" s="1">
        <f t="shared" si="4"/>
        <v>281.317903361086</v>
      </c>
      <c r="AN8" s="1">
        <f t="shared" si="5"/>
        <v>9508.4425111804812</v>
      </c>
      <c r="AO8" s="1">
        <f t="shared" si="6"/>
        <v>360.83256816336353</v>
      </c>
      <c r="AP8" s="1">
        <f t="shared" si="7"/>
        <v>38.519313054332216</v>
      </c>
      <c r="AQ8" s="1">
        <f t="shared" si="8"/>
        <v>89.342586336431381</v>
      </c>
      <c r="AR8" s="1">
        <f t="shared" si="9"/>
        <v>375.52871393164321</v>
      </c>
      <c r="AS8" s="1">
        <f t="shared" si="10"/>
        <v>2.380695031712202</v>
      </c>
      <c r="AT8" s="1">
        <f t="shared" si="11"/>
        <v>374.74122473731279</v>
      </c>
      <c r="AU8" s="1">
        <f t="shared" si="12"/>
        <v>1317.4042217912136</v>
      </c>
      <c r="AV8" s="1">
        <f t="shared" si="13"/>
        <v>848.01711998951066</v>
      </c>
      <c r="AW8" s="1">
        <f t="shared" si="14"/>
        <v>268.97144764398314</v>
      </c>
      <c r="AX8" s="1">
        <f t="shared" si="15"/>
        <v>199.27340606016409</v>
      </c>
      <c r="AY8" s="1">
        <f t="shared" si="16"/>
        <v>5.8700172781130702</v>
      </c>
      <c r="AZ8" s="1" t="str">
        <f t="shared" si="17"/>
        <v>NaN</v>
      </c>
      <c r="BA8" s="1" t="str">
        <f t="shared" si="18"/>
        <v>NaN</v>
      </c>
      <c r="BB8" s="1">
        <f t="shared" si="19"/>
        <v>56.169814369258752</v>
      </c>
      <c r="BC8" s="1">
        <f t="shared" si="20"/>
        <v>2010.9506655290602</v>
      </c>
      <c r="BD8" s="1" t="str">
        <f t="shared" si="21"/>
        <v>NaN</v>
      </c>
    </row>
    <row r="9" spans="1:56" x14ac:dyDescent="0.25">
      <c r="A9" t="s">
        <v>52</v>
      </c>
      <c r="B9" s="1" t="str">
        <f>VLOOKUP(A9,[1]Sheet1!$A$2:$B$6423,2,FALSE)</f>
        <v>AF</v>
      </c>
      <c r="C9">
        <v>2018</v>
      </c>
      <c r="D9" s="1" t="s">
        <v>62</v>
      </c>
      <c r="E9" s="1" t="s">
        <v>0</v>
      </c>
      <c r="F9" s="1" t="s">
        <v>3637</v>
      </c>
      <c r="G9" s="1" t="s">
        <v>3629</v>
      </c>
      <c r="H9" s="1" t="s">
        <v>3645</v>
      </c>
      <c r="I9" s="1" t="s">
        <v>54</v>
      </c>
      <c r="J9" s="1">
        <v>36743039</v>
      </c>
      <c r="K9" s="1">
        <v>0.62614914916884701</v>
      </c>
      <c r="L9" s="1">
        <v>1.00674585570556</v>
      </c>
      <c r="M9" s="1">
        <v>0.40105296171908</v>
      </c>
      <c r="N9" s="1">
        <v>2902.3921128554598</v>
      </c>
      <c r="O9" s="1" t="s">
        <v>55</v>
      </c>
      <c r="P9" s="1">
        <v>11.192</v>
      </c>
      <c r="Q9" s="1">
        <v>62.442999999999998</v>
      </c>
      <c r="R9" s="1">
        <v>2.694</v>
      </c>
      <c r="S9" s="1">
        <v>0</v>
      </c>
      <c r="T9" s="1">
        <v>11196379.819447201</v>
      </c>
      <c r="U9" s="1">
        <v>1819648.6166066199</v>
      </c>
      <c r="V9" s="1">
        <v>162572.46027167101</v>
      </c>
      <c r="W9" s="1">
        <v>348771.238453547</v>
      </c>
      <c r="X9" s="1">
        <v>1426853.5780175801</v>
      </c>
      <c r="Y9" s="1">
        <v>8130.9131762500501</v>
      </c>
      <c r="Z9" s="1">
        <v>1424110.45753956</v>
      </c>
      <c r="AA9" s="1">
        <v>5042745.7765508704</v>
      </c>
      <c r="AB9" s="1">
        <v>3255965.38588105</v>
      </c>
      <c r="AC9" s="1">
        <v>1026715.43793215</v>
      </c>
      <c r="AD9" s="1">
        <v>710152.479002718</v>
      </c>
      <c r="AE9" s="1">
        <v>314.33147477944101</v>
      </c>
      <c r="AF9" s="1">
        <v>0.51539999999999997</v>
      </c>
      <c r="AG9" s="1">
        <v>3.7592815026716302</v>
      </c>
      <c r="AH9" s="1">
        <v>1.1000000000000001</v>
      </c>
      <c r="AI9" s="1">
        <f t="shared" si="0"/>
        <v>0.26227152913341051</v>
      </c>
      <c r="AJ9" s="1">
        <f t="shared" si="1"/>
        <v>29.219712312497379</v>
      </c>
      <c r="AK9" s="1">
        <f t="shared" si="2"/>
        <v>11.640129529307805</v>
      </c>
      <c r="AL9" s="1">
        <f t="shared" si="3"/>
        <v>0</v>
      </c>
      <c r="AM9" s="1">
        <f t="shared" si="4"/>
        <v>314.33147477944101</v>
      </c>
      <c r="AN9" s="1">
        <f t="shared" si="5"/>
        <v>9343.5746015566529</v>
      </c>
      <c r="AO9" s="1">
        <f t="shared" si="6"/>
        <v>462.72771824571487</v>
      </c>
      <c r="AP9" s="1">
        <f t="shared" si="7"/>
        <v>41.341379266613288</v>
      </c>
      <c r="AQ9" s="1">
        <f t="shared" si="8"/>
        <v>88.690815296144152</v>
      </c>
      <c r="AR9" s="1">
        <f t="shared" si="9"/>
        <v>362.84186650171466</v>
      </c>
      <c r="AS9" s="1">
        <f t="shared" si="10"/>
        <v>2.0676513404640349</v>
      </c>
      <c r="AT9" s="1">
        <f t="shared" si="11"/>
        <v>362.14430441852829</v>
      </c>
      <c r="AU9" s="1">
        <f t="shared" si="12"/>
        <v>1282.3455174703377</v>
      </c>
      <c r="AV9" s="1">
        <f t="shared" si="13"/>
        <v>827.97602786927303</v>
      </c>
      <c r="AW9" s="1">
        <f t="shared" si="14"/>
        <v>261.08870006340391</v>
      </c>
      <c r="AX9" s="1">
        <f t="shared" si="15"/>
        <v>180.5882922760496</v>
      </c>
      <c r="AY9" s="1">
        <f t="shared" si="16"/>
        <v>5.803766831153812</v>
      </c>
      <c r="AZ9" s="1" t="str">
        <f t="shared" si="17"/>
        <v>NaN</v>
      </c>
      <c r="BA9" s="1" t="str">
        <f t="shared" si="18"/>
        <v>NaN</v>
      </c>
      <c r="BB9" s="1">
        <f t="shared" si="19"/>
        <v>6.8899229083149658</v>
      </c>
      <c r="BC9" s="1">
        <f t="shared" si="20"/>
        <v>1978.3010681333087</v>
      </c>
      <c r="BD9" s="1" t="str">
        <f t="shared" si="21"/>
        <v>NaN</v>
      </c>
    </row>
    <row r="10" spans="1:56" x14ac:dyDescent="0.25">
      <c r="A10" t="s">
        <v>52</v>
      </c>
      <c r="B10" s="1" t="str">
        <f>VLOOKUP(A10,[1]Sheet1!$A$2:$B$6423,2,FALSE)</f>
        <v>AF</v>
      </c>
      <c r="C10">
        <v>2019</v>
      </c>
      <c r="D10" s="1" t="s">
        <v>63</v>
      </c>
      <c r="E10" s="1" t="s">
        <v>0</v>
      </c>
      <c r="F10" s="1" t="s">
        <v>3637</v>
      </c>
      <c r="G10" s="1" t="s">
        <v>3629</v>
      </c>
      <c r="H10" s="1" t="s">
        <v>3645</v>
      </c>
      <c r="I10" s="1" t="s">
        <v>54</v>
      </c>
      <c r="J10" s="1">
        <v>37856121</v>
      </c>
      <c r="K10" s="1">
        <v>2.3023725151683401</v>
      </c>
      <c r="L10" s="1">
        <v>1.17096838242129</v>
      </c>
      <c r="M10" s="1">
        <v>0.37013082313839502</v>
      </c>
      <c r="N10" s="1">
        <v>2927.2451435353</v>
      </c>
      <c r="O10" s="1" t="s">
        <v>55</v>
      </c>
      <c r="P10" s="1">
        <v>11.186999999999999</v>
      </c>
      <c r="Q10" s="1">
        <v>62.941000000000003</v>
      </c>
      <c r="R10" s="1">
        <v>2.375</v>
      </c>
      <c r="S10" s="1">
        <v>0</v>
      </c>
      <c r="T10" s="1">
        <v>11627385.7693913</v>
      </c>
      <c r="U10" s="1">
        <v>2114453.99890215</v>
      </c>
      <c r="V10" s="1">
        <v>126841.918145808</v>
      </c>
      <c r="W10" s="1">
        <v>377775.846588335</v>
      </c>
      <c r="X10" s="1">
        <v>1441621.73361998</v>
      </c>
      <c r="Y10" s="1">
        <v>8372.9590288723393</v>
      </c>
      <c r="Z10" s="1">
        <v>1438748.4339671</v>
      </c>
      <c r="AA10" s="1">
        <v>5048598.5115906904</v>
      </c>
      <c r="AB10" s="1">
        <v>3247147.2829509201</v>
      </c>
      <c r="AC10" s="1">
        <v>1039224.4783961501</v>
      </c>
      <c r="AD10" s="1">
        <v>686857.17931857798</v>
      </c>
      <c r="AE10" s="1">
        <v>333.50616834910801</v>
      </c>
      <c r="AF10" s="1">
        <v>0.51539999999999997</v>
      </c>
      <c r="AG10" s="1">
        <v>3.7209299785283401</v>
      </c>
      <c r="AH10" s="1">
        <v>1.1000000000000001</v>
      </c>
      <c r="AI10" s="1">
        <f t="shared" si="0"/>
        <v>0.26451734641327779</v>
      </c>
      <c r="AJ10" s="1">
        <f t="shared" si="1"/>
        <v>34.277115106761073</v>
      </c>
      <c r="AK10" s="1">
        <f t="shared" si="2"/>
        <v>10.834636545045898</v>
      </c>
      <c r="AL10" s="1">
        <f t="shared" si="3"/>
        <v>0</v>
      </c>
      <c r="AM10" s="1">
        <f t="shared" si="4"/>
        <v>333.50616834910801</v>
      </c>
      <c r="AN10" s="1">
        <f t="shared" si="5"/>
        <v>9397.8319584036763</v>
      </c>
      <c r="AO10" s="1">
        <f t="shared" si="6"/>
        <v>524.9159935181176</v>
      </c>
      <c r="AP10" s="1">
        <f t="shared" si="7"/>
        <v>31.488673443745004</v>
      </c>
      <c r="AQ10" s="1">
        <f t="shared" si="8"/>
        <v>93.783352081446992</v>
      </c>
      <c r="AR10" s="1">
        <f t="shared" si="9"/>
        <v>357.88449641058469</v>
      </c>
      <c r="AS10" s="1">
        <f t="shared" si="10"/>
        <v>2.0785981201809101</v>
      </c>
      <c r="AT10" s="1">
        <f t="shared" si="11"/>
        <v>357.17119598279112</v>
      </c>
      <c r="AU10" s="1">
        <f t="shared" si="12"/>
        <v>1253.3212379941469</v>
      </c>
      <c r="AV10" s="1">
        <f t="shared" si="13"/>
        <v>806.10859494452222</v>
      </c>
      <c r="AW10" s="1">
        <f t="shared" si="14"/>
        <v>257.98884716758829</v>
      </c>
      <c r="AX10" s="1">
        <f t="shared" si="15"/>
        <v>170.51320051146118</v>
      </c>
      <c r="AY10" s="1">
        <f t="shared" si="16"/>
        <v>5.605430221431428</v>
      </c>
      <c r="AZ10" s="1" t="str">
        <f t="shared" si="17"/>
        <v>NaN</v>
      </c>
      <c r="BA10" s="1" t="str">
        <f t="shared" si="18"/>
        <v>NaN</v>
      </c>
      <c r="BB10" s="1">
        <f t="shared" si="19"/>
        <v>25.632724393686679</v>
      </c>
      <c r="BC10" s="1">
        <f t="shared" si="20"/>
        <v>1994.0982971469014</v>
      </c>
      <c r="BD10" s="1" t="str">
        <f t="shared" si="21"/>
        <v>NaN</v>
      </c>
    </row>
    <row r="11" spans="1:56" x14ac:dyDescent="0.25">
      <c r="A11" t="s">
        <v>52</v>
      </c>
      <c r="B11" s="1" t="str">
        <f>VLOOKUP(A11,[1]Sheet1!$A$2:$B$6423,2,FALSE)</f>
        <v>AF</v>
      </c>
      <c r="C11">
        <v>2020</v>
      </c>
      <c r="D11" s="1" t="s">
        <v>64</v>
      </c>
      <c r="E11" s="1" t="s">
        <v>0</v>
      </c>
      <c r="F11" s="1" t="s">
        <v>3637</v>
      </c>
      <c r="G11" s="1" t="s">
        <v>3629</v>
      </c>
      <c r="H11" s="1" t="s">
        <v>3645</v>
      </c>
      <c r="I11" s="1" t="s">
        <v>54</v>
      </c>
      <c r="J11" s="1">
        <v>39068979</v>
      </c>
      <c r="K11" s="1">
        <v>5.6018879148222398</v>
      </c>
      <c r="L11" s="1">
        <v>1.3588569273892901</v>
      </c>
      <c r="M11" s="1">
        <v>0.24366838250991299</v>
      </c>
      <c r="N11" s="1">
        <v>2769.68574507111</v>
      </c>
      <c r="O11" s="1">
        <v>2817.9960216909099</v>
      </c>
      <c r="P11" s="1">
        <v>11.71</v>
      </c>
      <c r="Q11" s="1">
        <v>61.454000000000001</v>
      </c>
      <c r="R11" s="1" t="s">
        <v>55</v>
      </c>
      <c r="S11" s="1">
        <v>0</v>
      </c>
      <c r="T11" s="1">
        <v>12009795.706130899</v>
      </c>
      <c r="U11" s="1">
        <v>1437390.67856468</v>
      </c>
      <c r="V11" s="1">
        <v>148749.08973664301</v>
      </c>
      <c r="W11" s="1">
        <v>390795.89375150501</v>
      </c>
      <c r="X11" s="1">
        <v>1400570.1317113501</v>
      </c>
      <c r="Y11" s="1">
        <v>7831.9476922724698</v>
      </c>
      <c r="Z11" s="1">
        <v>1397847.46592649</v>
      </c>
      <c r="AA11" s="1">
        <v>4947933.1918188501</v>
      </c>
      <c r="AB11" s="1">
        <v>3171153.2416816698</v>
      </c>
      <c r="AC11" s="1">
        <v>1045004.21858898</v>
      </c>
      <c r="AD11" s="1">
        <v>634421.34801900596</v>
      </c>
      <c r="AE11" s="1">
        <v>324.45788279702703</v>
      </c>
      <c r="AF11" s="1">
        <v>0.51539999999999997</v>
      </c>
      <c r="AG11" s="1">
        <v>3.68400559369478</v>
      </c>
      <c r="AH11" s="1">
        <v>1.1000000000000001</v>
      </c>
      <c r="AI11" s="1">
        <f t="shared" si="0"/>
        <v>0.2502796615113958</v>
      </c>
      <c r="AJ11" s="1">
        <f t="shared" si="1"/>
        <v>37.636066613812453</v>
      </c>
      <c r="AK11" s="1">
        <f t="shared" si="2"/>
        <v>6.7488484556224062</v>
      </c>
      <c r="AL11" s="1">
        <f t="shared" si="3"/>
        <v>0</v>
      </c>
      <c r="AM11" s="1">
        <f t="shared" si="4"/>
        <v>324.45788279702703</v>
      </c>
      <c r="AN11" s="1">
        <f t="shared" si="5"/>
        <v>8966.2346493068744</v>
      </c>
      <c r="AO11" s="1">
        <f t="shared" si="6"/>
        <v>329.87762763745002</v>
      </c>
      <c r="AP11" s="1">
        <f t="shared" si="7"/>
        <v>34.137550470657196</v>
      </c>
      <c r="AQ11" s="1">
        <f t="shared" si="8"/>
        <v>89.686697043237089</v>
      </c>
      <c r="AR11" s="1">
        <f t="shared" si="9"/>
        <v>321.42740263917824</v>
      </c>
      <c r="AS11" s="1">
        <f t="shared" si="10"/>
        <v>1.7974127445207215</v>
      </c>
      <c r="AT11" s="1">
        <f t="shared" si="11"/>
        <v>320.80255753384046</v>
      </c>
      <c r="AU11" s="1">
        <f t="shared" si="12"/>
        <v>1135.5385055478857</v>
      </c>
      <c r="AV11" s="1">
        <f t="shared" si="13"/>
        <v>727.771874300273</v>
      </c>
      <c r="AW11" s="1">
        <f t="shared" si="14"/>
        <v>239.82589955535738</v>
      </c>
      <c r="AX11" s="1">
        <f t="shared" si="15"/>
        <v>145.59813996848976</v>
      </c>
      <c r="AY11" s="1">
        <f t="shared" si="16"/>
        <v>6.4310079381354477</v>
      </c>
      <c r="AZ11" s="1">
        <f t="shared" si="17"/>
        <v>2216.4612884386229</v>
      </c>
      <c r="BA11" s="1">
        <f t="shared" si="18"/>
        <v>80.025731886117526</v>
      </c>
      <c r="BB11" s="1">
        <f t="shared" si="19"/>
        <v>59.380641609444915</v>
      </c>
      <c r="BC11" s="1">
        <f t="shared" si="20"/>
        <v>2001.2457516955908</v>
      </c>
      <c r="BD11" s="1">
        <f t="shared" si="21"/>
        <v>-48.310276619799879</v>
      </c>
    </row>
    <row r="12" spans="1:56" x14ac:dyDescent="0.25">
      <c r="A12" t="s">
        <v>52</v>
      </c>
      <c r="B12" s="1" t="str">
        <f>VLOOKUP(A12,[1]Sheet1!$A$2:$B$6423,2,FALSE)</f>
        <v>AF</v>
      </c>
      <c r="C12">
        <v>2021</v>
      </c>
      <c r="D12" s="1" t="s">
        <v>65</v>
      </c>
      <c r="E12" s="1" t="s">
        <v>0</v>
      </c>
      <c r="F12" s="1" t="s">
        <v>3637</v>
      </c>
      <c r="G12" s="1" t="s">
        <v>3629</v>
      </c>
      <c r="H12" s="1" t="s">
        <v>3645</v>
      </c>
      <c r="I12" s="1" t="s">
        <v>54</v>
      </c>
      <c r="J12" s="1">
        <v>40000412</v>
      </c>
      <c r="K12" s="1">
        <v>5.1332034082496296</v>
      </c>
      <c r="L12" s="1">
        <v>1.827933856217</v>
      </c>
      <c r="M12" s="1">
        <v>0.33593493464695701</v>
      </c>
      <c r="N12" s="1">
        <v>2144.1665700281901</v>
      </c>
      <c r="O12" s="1">
        <v>2157.1118169179799</v>
      </c>
      <c r="P12" s="1">
        <v>12.006</v>
      </c>
      <c r="Q12" s="1">
        <v>60.417000000000002</v>
      </c>
      <c r="R12" s="1">
        <v>2.4359999999999999</v>
      </c>
      <c r="S12" s="1">
        <v>0</v>
      </c>
      <c r="T12" s="1">
        <v>14225872.4601018</v>
      </c>
      <c r="U12" s="1">
        <v>2506869.9037429299</v>
      </c>
      <c r="V12" s="1">
        <v>160721.57023027999</v>
      </c>
      <c r="W12" s="1">
        <v>429612.98086535401</v>
      </c>
      <c r="X12" s="1">
        <v>1454070.6684191399</v>
      </c>
      <c r="Y12" s="1">
        <v>7623.9565165063004</v>
      </c>
      <c r="Z12" s="1">
        <v>1451394.96615759</v>
      </c>
      <c r="AA12" s="1">
        <v>5182185.29420105</v>
      </c>
      <c r="AB12" s="1">
        <v>3236375.67103631</v>
      </c>
      <c r="AC12" s="1">
        <v>1173810.58702774</v>
      </c>
      <c r="AD12" s="1">
        <v>593045.73044116702</v>
      </c>
      <c r="AE12" s="1">
        <v>356.09335056830997</v>
      </c>
      <c r="AF12" s="1">
        <v>0.51539999999999997</v>
      </c>
      <c r="AG12" s="1">
        <v>3.6496371462891299</v>
      </c>
      <c r="AH12" s="1">
        <v>1.1000000000000001</v>
      </c>
      <c r="AI12" s="1">
        <f t="shared" si="0"/>
        <v>0.19375529672480155</v>
      </c>
      <c r="AJ12" s="1">
        <f t="shared" si="1"/>
        <v>39.193946667232076</v>
      </c>
      <c r="AK12" s="1">
        <f t="shared" si="2"/>
        <v>7.2030045657461006</v>
      </c>
      <c r="AL12" s="1">
        <f t="shared" si="3"/>
        <v>0</v>
      </c>
      <c r="AM12" s="1">
        <f t="shared" si="4"/>
        <v>356.09335056830997</v>
      </c>
      <c r="AN12" s="1">
        <f t="shared" si="5"/>
        <v>6983.4629919828376</v>
      </c>
      <c r="AO12" s="1">
        <f t="shared" si="6"/>
        <v>437.66132205099109</v>
      </c>
      <c r="AP12" s="1">
        <f t="shared" si="7"/>
        <v>28.059539429657143</v>
      </c>
      <c r="AQ12" s="1">
        <f t="shared" si="8"/>
        <v>75.003886278687091</v>
      </c>
      <c r="AR12" s="1">
        <f t="shared" si="9"/>
        <v>253.85860277221173</v>
      </c>
      <c r="AS12" s="1">
        <f t="shared" si="10"/>
        <v>1.3310267450622293</v>
      </c>
      <c r="AT12" s="1">
        <f t="shared" si="11"/>
        <v>253.39146589069415</v>
      </c>
      <c r="AU12" s="1">
        <f t="shared" si="12"/>
        <v>904.73066176545194</v>
      </c>
      <c r="AV12" s="1">
        <f t="shared" si="13"/>
        <v>565.0219234450808</v>
      </c>
      <c r="AW12" s="1">
        <f t="shared" si="14"/>
        <v>204.92945907921828</v>
      </c>
      <c r="AX12" s="1">
        <f t="shared" si="15"/>
        <v>103.5367563486426</v>
      </c>
      <c r="AY12" s="1">
        <f t="shared" si="16"/>
        <v>7.2558168045185418</v>
      </c>
      <c r="AZ12" s="1">
        <f t="shared" si="17"/>
        <v>2065.73625098405</v>
      </c>
      <c r="BA12" s="1">
        <f t="shared" si="18"/>
        <v>96.34215363020472</v>
      </c>
      <c r="BB12" s="1">
        <f t="shared" si="19"/>
        <v>42.086254206761424</v>
      </c>
      <c r="BC12" s="1">
        <f t="shared" si="20"/>
        <v>1600.3958133609021</v>
      </c>
      <c r="BD12" s="1">
        <f t="shared" si="21"/>
        <v>-12.945246889789814</v>
      </c>
    </row>
    <row r="13" spans="1:56" x14ac:dyDescent="0.25">
      <c r="A13" t="s">
        <v>52</v>
      </c>
      <c r="B13" s="1" t="str">
        <f>VLOOKUP(A13,[1]Sheet1!$A$2:$B$6423,2,FALSE)</f>
        <v>AF</v>
      </c>
      <c r="C13">
        <v>2022</v>
      </c>
      <c r="D13" s="1" t="s">
        <v>66</v>
      </c>
      <c r="E13" s="1" t="s">
        <v>0</v>
      </c>
      <c r="F13" s="1" t="s">
        <v>3637</v>
      </c>
      <c r="G13" s="1" t="s">
        <v>3629</v>
      </c>
      <c r="H13" s="1" t="s">
        <v>3645</v>
      </c>
      <c r="I13" s="1" t="s">
        <v>54</v>
      </c>
      <c r="J13" s="1">
        <v>40578842</v>
      </c>
      <c r="K13" s="1">
        <v>13.7121023720065</v>
      </c>
      <c r="L13" s="1" t="s">
        <v>55</v>
      </c>
      <c r="M13" s="1" t="s">
        <v>55</v>
      </c>
      <c r="N13" s="1">
        <v>1981.7101681056099</v>
      </c>
      <c r="O13" s="1">
        <v>1979.53034931513</v>
      </c>
      <c r="P13" s="1">
        <v>14.1</v>
      </c>
      <c r="Q13" s="1">
        <v>65.617000000000004</v>
      </c>
      <c r="R13" s="1">
        <v>1.2809999999999999</v>
      </c>
      <c r="S13" s="1">
        <v>0</v>
      </c>
      <c r="T13" s="1">
        <v>10757038.913083101</v>
      </c>
      <c r="U13" s="1">
        <v>107784.122828123</v>
      </c>
      <c r="V13" s="1">
        <v>151290.68931453399</v>
      </c>
      <c r="W13" s="1">
        <v>430109.144324194</v>
      </c>
      <c r="X13" s="1">
        <v>1478979.1419244001</v>
      </c>
      <c r="Y13" s="1">
        <v>8457.6699870893099</v>
      </c>
      <c r="Z13" s="1">
        <v>1475990.29583444</v>
      </c>
      <c r="AA13" s="1">
        <v>5287666.7077386398</v>
      </c>
      <c r="AB13" s="1">
        <v>3395509.7768354602</v>
      </c>
      <c r="AC13" s="1">
        <v>1132039.92139972</v>
      </c>
      <c r="AD13" s="1">
        <v>561220.08023964195</v>
      </c>
      <c r="AE13" s="1">
        <v>356.69210265914802</v>
      </c>
      <c r="AF13" s="1">
        <v>0.51539999999999997</v>
      </c>
      <c r="AG13" s="1">
        <v>3.6129241636824698</v>
      </c>
      <c r="AH13" s="1">
        <v>1.1000000000000001</v>
      </c>
      <c r="AI13" s="1">
        <f t="shared" si="0"/>
        <v>0.1790750993934257</v>
      </c>
      <c r="AJ13" s="1" t="str">
        <f t="shared" si="1"/>
        <v>NaN</v>
      </c>
      <c r="AK13" s="1" t="str">
        <f t="shared" si="2"/>
        <v>NaN</v>
      </c>
      <c r="AL13" s="1">
        <f t="shared" si="3"/>
        <v>0</v>
      </c>
      <c r="AM13" s="1">
        <f t="shared" si="4"/>
        <v>356.69210265914802</v>
      </c>
      <c r="AN13" s="1">
        <f t="shared" si="5"/>
        <v>6274.2901307957254</v>
      </c>
      <c r="AO13" s="1">
        <f t="shared" si="6"/>
        <v>16.665553396446512</v>
      </c>
      <c r="AP13" s="1">
        <f t="shared" si="7"/>
        <v>23.392527535592635</v>
      </c>
      <c r="AQ13" s="1">
        <f t="shared" si="8"/>
        <v>66.503365458242627</v>
      </c>
      <c r="AR13" s="1">
        <f t="shared" si="9"/>
        <v>228.67937517361867</v>
      </c>
      <c r="AS13" s="1">
        <f t="shared" si="10"/>
        <v>1.3077227617663825</v>
      </c>
      <c r="AT13" s="1">
        <f t="shared" si="11"/>
        <v>228.21724055862143</v>
      </c>
      <c r="AU13" s="1">
        <f t="shared" si="12"/>
        <v>817.57766866047268</v>
      </c>
      <c r="AV13" s="1">
        <f t="shared" si="13"/>
        <v>525.01284984473239</v>
      </c>
      <c r="AW13" s="1">
        <f t="shared" si="14"/>
        <v>175.03572197809467</v>
      </c>
      <c r="AX13" s="1">
        <f t="shared" si="15"/>
        <v>86.775704704731851</v>
      </c>
      <c r="AY13" s="1">
        <f t="shared" si="16"/>
        <v>5.1804536830831012</v>
      </c>
      <c r="AZ13" s="1" t="str">
        <f t="shared" si="17"/>
        <v>NaN</v>
      </c>
      <c r="BA13" s="1" t="str">
        <f t="shared" si="18"/>
        <v>NaN</v>
      </c>
      <c r="BB13" s="1">
        <f t="shared" si="19"/>
        <v>105.6169623171493</v>
      </c>
      <c r="BC13" s="1">
        <f t="shared" si="20"/>
        <v>1832.5950837390428</v>
      </c>
      <c r="BD13" s="1">
        <f t="shared" si="21"/>
        <v>2.1798187904798851</v>
      </c>
    </row>
    <row r="14" spans="1:56" x14ac:dyDescent="0.25">
      <c r="A14" t="s">
        <v>52</v>
      </c>
      <c r="B14" s="1" t="str">
        <f>VLOOKUP(A14,[1]Sheet1!$A$2:$B$6423,2,FALSE)</f>
        <v>AF</v>
      </c>
      <c r="C14">
        <v>2023</v>
      </c>
      <c r="D14" s="1" t="s">
        <v>67</v>
      </c>
      <c r="E14" s="1" t="s">
        <v>0</v>
      </c>
      <c r="F14" s="1" t="s">
        <v>3637</v>
      </c>
      <c r="G14" s="1" t="s">
        <v>3629</v>
      </c>
      <c r="H14" s="1" t="s">
        <v>3645</v>
      </c>
      <c r="I14" s="1" t="s">
        <v>54</v>
      </c>
      <c r="J14" s="1">
        <v>41454761</v>
      </c>
      <c r="K14" s="1">
        <v>-4.6447087079777498</v>
      </c>
      <c r="L14" s="1" t="s">
        <v>55</v>
      </c>
      <c r="M14" s="1" t="s">
        <v>55</v>
      </c>
      <c r="N14" s="1">
        <v>1983.81261992909</v>
      </c>
      <c r="O14" s="1">
        <v>2037.6866981815599</v>
      </c>
      <c r="P14" s="1">
        <v>14.007999999999999</v>
      </c>
      <c r="Q14" s="1">
        <v>66.034999999999997</v>
      </c>
      <c r="R14" s="1">
        <v>1.446</v>
      </c>
      <c r="S14" s="1">
        <v>229279000</v>
      </c>
      <c r="T14" s="1">
        <v>10167535.918837501</v>
      </c>
      <c r="U14" s="1">
        <v>23005.919361360498</v>
      </c>
      <c r="V14" s="1">
        <v>143198.605203201</v>
      </c>
      <c r="W14" s="1">
        <v>400011.01513145602</v>
      </c>
      <c r="X14" s="1">
        <v>1425188.2812586799</v>
      </c>
      <c r="Y14" s="1">
        <v>9207.2744970584808</v>
      </c>
      <c r="Z14" s="1">
        <v>1421874.0217188499</v>
      </c>
      <c r="AA14" s="1">
        <v>5018516.7021224704</v>
      </c>
      <c r="AB14" s="1">
        <v>3124020.3074722802</v>
      </c>
      <c r="AC14" s="1">
        <v>1157475.5657279601</v>
      </c>
      <c r="AD14" s="1">
        <v>511466.08592858899</v>
      </c>
      <c r="AE14" s="1">
        <v>229.054436399742</v>
      </c>
      <c r="AF14" s="1">
        <v>0.51539999999999997</v>
      </c>
      <c r="AG14" s="1">
        <v>3.5749277173307399</v>
      </c>
      <c r="AH14" s="1">
        <v>1.1000000000000001</v>
      </c>
      <c r="AI14" s="1">
        <f t="shared" si="0"/>
        <v>0.17926508518212431</v>
      </c>
      <c r="AJ14" s="1" t="str">
        <f t="shared" si="1"/>
        <v>NaN</v>
      </c>
      <c r="AK14" s="1" t="str">
        <f t="shared" si="2"/>
        <v>NaN</v>
      </c>
      <c r="AL14" s="1">
        <f t="shared" si="3"/>
        <v>5.5308243123148149</v>
      </c>
      <c r="AM14" s="1">
        <f t="shared" si="4"/>
        <v>229.054436399742</v>
      </c>
      <c r="AN14" s="1">
        <f t="shared" si="5"/>
        <v>6268.0231619585074</v>
      </c>
      <c r="AO14" s="1">
        <f t="shared" si="6"/>
        <v>3.4785301359995122</v>
      </c>
      <c r="AP14" s="1">
        <f t="shared" si="7"/>
        <v>21.65184776180029</v>
      </c>
      <c r="AQ14" s="1">
        <f t="shared" si="8"/>
        <v>60.482276279014158</v>
      </c>
      <c r="AR14" s="1">
        <f t="shared" si="9"/>
        <v>215.49064429731584</v>
      </c>
      <c r="AS14" s="1">
        <f t="shared" si="10"/>
        <v>1.3921539628722603</v>
      </c>
      <c r="AT14" s="1">
        <f t="shared" si="11"/>
        <v>214.98952319423202</v>
      </c>
      <c r="AU14" s="1">
        <f t="shared" si="12"/>
        <v>758.80738831371548</v>
      </c>
      <c r="AV14" s="1">
        <f t="shared" si="13"/>
        <v>472.35664066824529</v>
      </c>
      <c r="AW14" s="1">
        <f t="shared" si="14"/>
        <v>175.01207292894247</v>
      </c>
      <c r="AX14" s="1">
        <f t="shared" si="15"/>
        <v>77.334453168277975</v>
      </c>
      <c r="AY14" s="1">
        <f t="shared" si="16"/>
        <v>4.739195519616989</v>
      </c>
      <c r="AZ14" s="1" t="str">
        <f t="shared" si="17"/>
        <v>NaN</v>
      </c>
      <c r="BA14" s="1" t="str">
        <f t="shared" si="18"/>
        <v>NaN</v>
      </c>
      <c r="BB14" s="1">
        <f t="shared" si="19"/>
        <v>-34.586848205735841</v>
      </c>
      <c r="BC14" s="1">
        <f t="shared" si="20"/>
        <v>1818.2604437929178</v>
      </c>
      <c r="BD14" s="1">
        <f t="shared" si="21"/>
        <v>-53.874078252469872</v>
      </c>
    </row>
    <row r="15" spans="1:56" x14ac:dyDescent="0.25">
      <c r="A15" t="s">
        <v>52</v>
      </c>
      <c r="B15" s="1" t="str">
        <f>VLOOKUP(A15,[1]Sheet1!$A$2:$B$6423,2,FALSE)</f>
        <v>AF</v>
      </c>
      <c r="C15">
        <v>2024</v>
      </c>
      <c r="D15" s="1" t="s">
        <v>68</v>
      </c>
      <c r="E15" s="1" t="s">
        <v>0</v>
      </c>
      <c r="F15" s="1" t="s">
        <v>3637</v>
      </c>
      <c r="G15" s="1" t="s">
        <v>3629</v>
      </c>
      <c r="H15" s="1" t="s">
        <v>3645</v>
      </c>
      <c r="I15" s="1" t="s">
        <v>54</v>
      </c>
      <c r="J15" s="1">
        <v>42647492</v>
      </c>
      <c r="K15" s="1">
        <v>-6.6011856407372598</v>
      </c>
      <c r="L15" s="1" t="s">
        <v>55</v>
      </c>
      <c r="M15" s="1" t="s">
        <v>55</v>
      </c>
      <c r="N15" s="1">
        <v>1964.4522889545599</v>
      </c>
      <c r="O15" s="1">
        <v>1960.1379269438901</v>
      </c>
      <c r="P15" s="1">
        <v>13.686999999999999</v>
      </c>
      <c r="Q15" s="1">
        <v>66.289000000000001</v>
      </c>
      <c r="R15" s="1" t="s">
        <v>55</v>
      </c>
      <c r="S15" s="1">
        <v>0</v>
      </c>
      <c r="T15" s="1" t="s">
        <v>55</v>
      </c>
      <c r="U15" s="1" t="s">
        <v>55</v>
      </c>
      <c r="V15" s="1" t="s">
        <v>55</v>
      </c>
      <c r="W15" s="1" t="s">
        <v>55</v>
      </c>
      <c r="X15" s="1" t="s">
        <v>55</v>
      </c>
      <c r="Y15" s="1" t="s">
        <v>55</v>
      </c>
      <c r="Z15" s="1" t="s">
        <v>55</v>
      </c>
      <c r="AA15" s="1" t="s">
        <v>55</v>
      </c>
      <c r="AB15" s="1" t="s">
        <v>55</v>
      </c>
      <c r="AC15" s="1" t="s">
        <v>55</v>
      </c>
      <c r="AD15" s="1" t="s">
        <v>55</v>
      </c>
      <c r="AE15" s="1" t="s">
        <v>55</v>
      </c>
      <c r="AF15" s="1">
        <v>0.51539999999999997</v>
      </c>
      <c r="AG15" s="1">
        <v>3.5407292644896802</v>
      </c>
      <c r="AH15" s="1">
        <v>1.1000000000000001</v>
      </c>
      <c r="AI15" s="1">
        <f t="shared" si="0"/>
        <v>0.17751560977984193</v>
      </c>
      <c r="AJ15" s="1" t="str">
        <f t="shared" si="1"/>
        <v>NaN</v>
      </c>
      <c r="AK15" s="1" t="str">
        <f t="shared" si="2"/>
        <v>NaN</v>
      </c>
      <c r="AL15" s="1">
        <f t="shared" si="3"/>
        <v>0</v>
      </c>
      <c r="AM15" s="1" t="str">
        <f t="shared" si="4"/>
        <v>NaN</v>
      </c>
      <c r="AN15" s="1">
        <f t="shared" si="5"/>
        <v>6199.1783689846297</v>
      </c>
      <c r="AO15" s="1" t="str">
        <f t="shared" si="6"/>
        <v>NaN</v>
      </c>
      <c r="AP15" s="1" t="str">
        <f t="shared" si="7"/>
        <v>NaN</v>
      </c>
      <c r="AQ15" s="1" t="str">
        <f t="shared" si="8"/>
        <v>NaN</v>
      </c>
      <c r="AR15" s="1" t="str">
        <f t="shared" si="9"/>
        <v>NaN</v>
      </c>
      <c r="AS15" s="1" t="str">
        <f t="shared" si="10"/>
        <v>NaN</v>
      </c>
      <c r="AT15" s="1" t="str">
        <f t="shared" si="11"/>
        <v>NaN</v>
      </c>
      <c r="AU15" s="1" t="str">
        <f t="shared" si="12"/>
        <v>NaN</v>
      </c>
      <c r="AV15" s="1" t="str">
        <f t="shared" si="13"/>
        <v>NaN</v>
      </c>
      <c r="AW15" s="1" t="str">
        <f t="shared" si="14"/>
        <v>NaN</v>
      </c>
      <c r="AX15" s="1" t="str">
        <f t="shared" si="15"/>
        <v>NaN</v>
      </c>
      <c r="AY15" s="1" t="str">
        <f t="shared" si="16"/>
        <v>NaN</v>
      </c>
      <c r="AZ15" s="1" t="str">
        <f t="shared" si="17"/>
        <v>NaN</v>
      </c>
      <c r="BA15" s="1" t="str">
        <f t="shared" si="18"/>
        <v>NaN</v>
      </c>
      <c r="BB15" s="1">
        <f t="shared" si="19"/>
        <v>-48.496704213569004</v>
      </c>
      <c r="BC15" s="1">
        <f t="shared" si="20"/>
        <v>1744.8072225249909</v>
      </c>
      <c r="BD15" s="1">
        <f t="shared" si="21"/>
        <v>4.3143620106698108</v>
      </c>
    </row>
    <row r="16" spans="1:56" x14ac:dyDescent="0.25">
      <c r="A16" t="s">
        <v>52</v>
      </c>
      <c r="B16" s="1" t="str">
        <f>VLOOKUP(A16,[1]Sheet1!$A$2:$B$6423,2,FALSE)</f>
        <v>AF</v>
      </c>
      <c r="C16">
        <v>2025</v>
      </c>
      <c r="D16" s="1" t="s">
        <v>69</v>
      </c>
      <c r="E16" s="1" t="s">
        <v>0</v>
      </c>
      <c r="F16" s="1" t="s">
        <v>3637</v>
      </c>
      <c r="G16" s="1" t="s">
        <v>3629</v>
      </c>
      <c r="H16" s="1" t="s">
        <v>3645</v>
      </c>
      <c r="I16" s="1" t="s">
        <v>54</v>
      </c>
      <c r="J16" s="1">
        <v>43844111</v>
      </c>
      <c r="K16" s="1" t="s">
        <v>55</v>
      </c>
      <c r="L16" s="1" t="s">
        <v>55</v>
      </c>
      <c r="M16" s="1" t="s">
        <v>55</v>
      </c>
      <c r="N16" s="1" t="s">
        <v>55</v>
      </c>
      <c r="O16" s="1" t="s">
        <v>55</v>
      </c>
      <c r="P16" s="1">
        <v>13.351000000000001</v>
      </c>
      <c r="Q16" s="1" t="s">
        <v>55</v>
      </c>
      <c r="R16" s="1" t="s">
        <v>55</v>
      </c>
      <c r="S16" s="1">
        <v>190000000</v>
      </c>
      <c r="T16" s="1" t="s">
        <v>55</v>
      </c>
      <c r="U16" s="1" t="s">
        <v>55</v>
      </c>
      <c r="V16" s="1" t="s">
        <v>55</v>
      </c>
      <c r="W16" s="1" t="s">
        <v>55</v>
      </c>
      <c r="X16" s="1" t="s">
        <v>55</v>
      </c>
      <c r="Y16" s="1" t="s">
        <v>55</v>
      </c>
      <c r="Z16" s="1" t="s">
        <v>55</v>
      </c>
      <c r="AA16" s="1" t="s">
        <v>55</v>
      </c>
      <c r="AB16" s="1" t="s">
        <v>55</v>
      </c>
      <c r="AC16" s="1" t="s">
        <v>55</v>
      </c>
      <c r="AD16" s="1" t="s">
        <v>55</v>
      </c>
      <c r="AE16" s="1" t="s">
        <v>55</v>
      </c>
      <c r="AF16" s="1" t="s">
        <v>55</v>
      </c>
      <c r="AG16" s="1" t="s">
        <v>55</v>
      </c>
      <c r="AH16" s="1">
        <v>1.1000000000000001</v>
      </c>
      <c r="AI16" s="1" t="str">
        <f t="shared" si="0"/>
        <v>NaN</v>
      </c>
      <c r="AJ16" s="1" t="str">
        <f t="shared" si="1"/>
        <v>NaN</v>
      </c>
      <c r="AK16" s="1" t="str">
        <f t="shared" si="2"/>
        <v>NaN</v>
      </c>
      <c r="AL16" s="1">
        <f t="shared" si="3"/>
        <v>4.3335352380619598</v>
      </c>
      <c r="AM16" s="1" t="str">
        <f t="shared" si="4"/>
        <v>NaN</v>
      </c>
      <c r="AN16" s="1" t="str">
        <f t="shared" si="5"/>
        <v>NaN</v>
      </c>
      <c r="AO16" s="1" t="str">
        <f t="shared" si="6"/>
        <v>NaN</v>
      </c>
      <c r="AP16" s="1" t="str">
        <f t="shared" si="7"/>
        <v>NaN</v>
      </c>
      <c r="AQ16" s="1" t="str">
        <f t="shared" si="8"/>
        <v>NaN</v>
      </c>
      <c r="AR16" s="1" t="str">
        <f t="shared" si="9"/>
        <v>NaN</v>
      </c>
      <c r="AS16" s="1" t="str">
        <f t="shared" si="10"/>
        <v>NaN</v>
      </c>
      <c r="AT16" s="1" t="str">
        <f t="shared" si="11"/>
        <v>NaN</v>
      </c>
      <c r="AU16" s="1" t="str">
        <f t="shared" si="12"/>
        <v>NaN</v>
      </c>
      <c r="AV16" s="1" t="str">
        <f t="shared" si="13"/>
        <v>NaN</v>
      </c>
      <c r="AW16" s="1" t="str">
        <f t="shared" si="14"/>
        <v>NaN</v>
      </c>
      <c r="AX16" s="1" t="str">
        <f t="shared" si="15"/>
        <v>NaN</v>
      </c>
      <c r="AY16" s="1" t="str">
        <f t="shared" si="16"/>
        <v>NaN</v>
      </c>
      <c r="AZ16" s="1" t="str">
        <f t="shared" si="17"/>
        <v>NaN</v>
      </c>
      <c r="BA16" s="1" t="str">
        <f t="shared" si="18"/>
        <v>NaN</v>
      </c>
      <c r="BB16" s="1" t="str">
        <f t="shared" si="19"/>
        <v>NaN</v>
      </c>
      <c r="BC16" s="1" t="str">
        <f t="shared" si="20"/>
        <v>NaN</v>
      </c>
      <c r="BD16" s="1" t="str">
        <f t="shared" si="21"/>
        <v>NaN</v>
      </c>
    </row>
    <row r="17" spans="1:56" x14ac:dyDescent="0.25">
      <c r="A17" t="s">
        <v>70</v>
      </c>
      <c r="B17" s="1" t="str">
        <f>VLOOKUP(A17,[1]Sheet1!$A$2:$B$6423,2,FALSE)</f>
        <v>AL</v>
      </c>
      <c r="C17">
        <v>2011</v>
      </c>
      <c r="D17" s="1" t="s">
        <v>71</v>
      </c>
      <c r="E17" s="1" t="s">
        <v>0</v>
      </c>
      <c r="F17" s="1" t="s">
        <v>3635</v>
      </c>
      <c r="G17" s="1" t="s">
        <v>3630</v>
      </c>
      <c r="H17" s="1" t="s">
        <v>3645</v>
      </c>
      <c r="I17" s="1" t="s">
        <v>72</v>
      </c>
      <c r="J17" s="1">
        <v>2905195</v>
      </c>
      <c r="K17" s="1">
        <v>3.4280713014150099</v>
      </c>
      <c r="L17" s="1">
        <v>1.52826633776627</v>
      </c>
      <c r="M17" s="1">
        <v>1.65290936202498</v>
      </c>
      <c r="N17" s="1">
        <v>12153.063659178601</v>
      </c>
      <c r="O17" s="1">
        <v>11936.655173752401</v>
      </c>
      <c r="P17" s="1">
        <v>13.481</v>
      </c>
      <c r="Q17" s="1">
        <v>78.302999999999997</v>
      </c>
      <c r="R17" s="1">
        <v>5.867</v>
      </c>
      <c r="S17" s="1">
        <v>0</v>
      </c>
      <c r="T17" s="1">
        <v>402280.65178682999</v>
      </c>
      <c r="U17" s="1">
        <v>0</v>
      </c>
      <c r="V17" s="1">
        <v>6511.8438810243597</v>
      </c>
      <c r="W17" s="1">
        <v>11554.5934252352</v>
      </c>
      <c r="X17" s="1">
        <v>56474.9462593754</v>
      </c>
      <c r="Y17" s="1">
        <v>763.81280657582897</v>
      </c>
      <c r="Z17" s="1">
        <v>55990.790298805303</v>
      </c>
      <c r="AA17" s="1">
        <v>233663.99783063101</v>
      </c>
      <c r="AB17" s="1">
        <v>15849.037212401699</v>
      </c>
      <c r="AC17" s="1">
        <v>136470.31577262899</v>
      </c>
      <c r="AD17" s="1">
        <v>936.44884105774497</v>
      </c>
      <c r="AE17" s="1">
        <v>445.81383461266802</v>
      </c>
      <c r="AF17" s="1">
        <v>0.46800000000000003</v>
      </c>
      <c r="AG17" s="1">
        <v>1.88096020000178</v>
      </c>
      <c r="AH17" s="1">
        <v>1.1000000000000001</v>
      </c>
      <c r="AI17" s="1">
        <f t="shared" si="0"/>
        <v>1.0981984740899089</v>
      </c>
      <c r="AJ17" s="1">
        <f t="shared" si="1"/>
        <v>185.73118091053223</v>
      </c>
      <c r="AK17" s="1">
        <f t="shared" si="2"/>
        <v>200.87912699541872</v>
      </c>
      <c r="AL17" s="1">
        <f t="shared" si="3"/>
        <v>0</v>
      </c>
      <c r="AM17" s="1">
        <f t="shared" si="4"/>
        <v>445.81383461266802</v>
      </c>
      <c r="AN17" s="1">
        <f t="shared" si="5"/>
        <v>36558.332041686081</v>
      </c>
      <c r="AO17" s="1">
        <f t="shared" si="6"/>
        <v>0</v>
      </c>
      <c r="AP17" s="1">
        <f t="shared" si="7"/>
        <v>81.943604751526252</v>
      </c>
      <c r="AQ17" s="1">
        <f t="shared" si="8"/>
        <v>145.40045093235784</v>
      </c>
      <c r="AR17" s="1">
        <f t="shared" si="9"/>
        <v>710.66824684285325</v>
      </c>
      <c r="AS17" s="1">
        <f t="shared" si="10"/>
        <v>9.6116516104740999</v>
      </c>
      <c r="AT17" s="1">
        <f t="shared" si="11"/>
        <v>704.57573519854611</v>
      </c>
      <c r="AU17" s="1">
        <f t="shared" si="12"/>
        <v>2940.3761258297718</v>
      </c>
      <c r="AV17" s="1">
        <f t="shared" si="13"/>
        <v>199.44078278808138</v>
      </c>
      <c r="AW17" s="1">
        <f t="shared" si="14"/>
        <v>1717.3123035973556</v>
      </c>
      <c r="AX17" s="1">
        <f t="shared" si="15"/>
        <v>11.784065328296776</v>
      </c>
      <c r="AY17" s="1">
        <f t="shared" si="16"/>
        <v>1.0836626365713127</v>
      </c>
      <c r="AZ17" s="1">
        <f t="shared" si="17"/>
        <v>3919.9848847880285</v>
      </c>
      <c r="BA17" s="1">
        <f t="shared" si="18"/>
        <v>32.255116855472572</v>
      </c>
      <c r="BB17" s="1">
        <f t="shared" si="19"/>
        <v>158.7899508997136</v>
      </c>
      <c r="BC17" s="1">
        <f t="shared" si="20"/>
        <v>10575.75183781068</v>
      </c>
      <c r="BD17" s="1">
        <f t="shared" si="21"/>
        <v>216.40848542620006</v>
      </c>
    </row>
    <row r="18" spans="1:56" x14ac:dyDescent="0.25">
      <c r="A18" t="s">
        <v>70</v>
      </c>
      <c r="B18" s="1" t="str">
        <f>VLOOKUP(A18,[1]Sheet1!$A$2:$B$6423,2,FALSE)</f>
        <v>AL</v>
      </c>
      <c r="C18">
        <v>2012</v>
      </c>
      <c r="D18" s="1" t="s">
        <v>73</v>
      </c>
      <c r="E18" s="1" t="s">
        <v>0</v>
      </c>
      <c r="F18" s="1" t="s">
        <v>3635</v>
      </c>
      <c r="G18" s="1" t="s">
        <v>3630</v>
      </c>
      <c r="H18" s="1" t="s">
        <v>3645</v>
      </c>
      <c r="I18" s="1" t="s">
        <v>74</v>
      </c>
      <c r="J18" s="1">
        <v>2860708</v>
      </c>
      <c r="K18" s="1">
        <v>2.0315926839529599</v>
      </c>
      <c r="L18" s="1">
        <v>1.48708257655216</v>
      </c>
      <c r="M18" s="1">
        <v>1.9635869506450701</v>
      </c>
      <c r="N18" s="1">
        <v>12463.518369846</v>
      </c>
      <c r="O18" s="1">
        <v>12157.274373694499</v>
      </c>
      <c r="P18" s="1">
        <v>13.375999999999999</v>
      </c>
      <c r="Q18" s="1">
        <v>78.084000000000003</v>
      </c>
      <c r="R18" s="1">
        <v>5.51</v>
      </c>
      <c r="S18" s="1">
        <v>0</v>
      </c>
      <c r="T18" s="1">
        <v>409872.92322399397</v>
      </c>
      <c r="U18" s="1">
        <v>0</v>
      </c>
      <c r="V18" s="1">
        <v>6330.92765921303</v>
      </c>
      <c r="W18" s="1">
        <v>11201.191959952899</v>
      </c>
      <c r="X18" s="1">
        <v>56546.827230447598</v>
      </c>
      <c r="Y18" s="1">
        <v>806.65028629166898</v>
      </c>
      <c r="Z18" s="1">
        <v>56020.549939493903</v>
      </c>
      <c r="AA18" s="1">
        <v>239005.65798468201</v>
      </c>
      <c r="AB18" s="1">
        <v>15071.904753688401</v>
      </c>
      <c r="AC18" s="1">
        <v>140705.041537021</v>
      </c>
      <c r="AD18" s="1">
        <v>909.593569050665</v>
      </c>
      <c r="AE18" s="1">
        <v>441.80604599359299</v>
      </c>
      <c r="AF18" s="1">
        <v>0.46650000000000003</v>
      </c>
      <c r="AG18" s="1">
        <v>1.84718050927884</v>
      </c>
      <c r="AH18" s="1">
        <v>1.1000000000000001</v>
      </c>
      <c r="AI18" s="1">
        <f t="shared" si="0"/>
        <v>1.1262523787752075</v>
      </c>
      <c r="AJ18" s="1">
        <f t="shared" si="1"/>
        <v>185.34281010335766</v>
      </c>
      <c r="AK18" s="1">
        <f t="shared" si="2"/>
        <v>244.73202030154724</v>
      </c>
      <c r="AL18" s="1">
        <f t="shared" si="3"/>
        <v>0</v>
      </c>
      <c r="AM18" s="1">
        <f t="shared" si="4"/>
        <v>441.80604599359299</v>
      </c>
      <c r="AN18" s="1">
        <f t="shared" si="5"/>
        <v>37518.945240699504</v>
      </c>
      <c r="AO18" s="1">
        <f t="shared" si="6"/>
        <v>0</v>
      </c>
      <c r="AP18" s="1">
        <f t="shared" si="7"/>
        <v>83.031797781823087</v>
      </c>
      <c r="AQ18" s="1">
        <f t="shared" si="8"/>
        <v>146.90660765657884</v>
      </c>
      <c r="AR18" s="1">
        <f t="shared" si="9"/>
        <v>741.62665829384161</v>
      </c>
      <c r="AS18" s="1">
        <f t="shared" si="10"/>
        <v>10.579432755727501</v>
      </c>
      <c r="AT18" s="1">
        <f t="shared" si="11"/>
        <v>734.7243918406715</v>
      </c>
      <c r="AU18" s="1">
        <f t="shared" si="12"/>
        <v>3134.6226857633278</v>
      </c>
      <c r="AV18" s="1">
        <f t="shared" si="13"/>
        <v>197.67203403027281</v>
      </c>
      <c r="AW18" s="1">
        <f t="shared" si="14"/>
        <v>1845.383991836231</v>
      </c>
      <c r="AX18" s="1">
        <f t="shared" si="15"/>
        <v>11.929561251446957</v>
      </c>
      <c r="AY18" s="1">
        <f t="shared" si="16"/>
        <v>1.1538273674654724</v>
      </c>
      <c r="AZ18" s="1">
        <f t="shared" si="17"/>
        <v>4209.5065170702164</v>
      </c>
      <c r="BA18" s="1">
        <f t="shared" si="18"/>
        <v>33.774624405052563</v>
      </c>
      <c r="BB18" s="1">
        <f t="shared" si="19"/>
        <v>96.253031942993005</v>
      </c>
      <c r="BC18" s="1">
        <f t="shared" si="20"/>
        <v>10732.529701212583</v>
      </c>
      <c r="BD18" s="1">
        <f t="shared" si="21"/>
        <v>306.24399615150105</v>
      </c>
    </row>
    <row r="19" spans="1:56" x14ac:dyDescent="0.25">
      <c r="A19" t="s">
        <v>70</v>
      </c>
      <c r="B19" s="1" t="str">
        <f>VLOOKUP(A19,[1]Sheet1!$A$2:$B$6423,2,FALSE)</f>
        <v>AL</v>
      </c>
      <c r="C19">
        <v>2013</v>
      </c>
      <c r="D19" s="1" t="s">
        <v>75</v>
      </c>
      <c r="E19" s="1" t="s">
        <v>0</v>
      </c>
      <c r="F19" s="1" t="s">
        <v>3635</v>
      </c>
      <c r="G19" s="1" t="s">
        <v>3630</v>
      </c>
      <c r="H19" s="1" t="s">
        <v>3645</v>
      </c>
      <c r="I19" s="1" t="s">
        <v>74</v>
      </c>
      <c r="J19" s="1">
        <v>2816902</v>
      </c>
      <c r="K19" s="1">
        <v>1.9376208020522301</v>
      </c>
      <c r="L19" s="1">
        <v>1.4089821014114601</v>
      </c>
      <c r="M19" s="1">
        <v>2.22454159632208</v>
      </c>
      <c r="N19" s="1">
        <v>12873.4298184073</v>
      </c>
      <c r="O19" s="1">
        <v>12837.9084989683</v>
      </c>
      <c r="P19" s="1">
        <v>15.866</v>
      </c>
      <c r="Q19" s="1">
        <v>77.995000000000005</v>
      </c>
      <c r="R19" s="1">
        <v>4.5510000000000002</v>
      </c>
      <c r="S19" s="1">
        <v>0</v>
      </c>
      <c r="T19" s="1">
        <v>418618.988995636</v>
      </c>
      <c r="U19" s="1">
        <v>0</v>
      </c>
      <c r="V19" s="1">
        <v>6097.2546840781997</v>
      </c>
      <c r="W19" s="1">
        <v>11005.197363282799</v>
      </c>
      <c r="X19" s="1">
        <v>56998.411250411802</v>
      </c>
      <c r="Y19" s="1">
        <v>855.60510496993197</v>
      </c>
      <c r="Z19" s="1">
        <v>56426.891100756402</v>
      </c>
      <c r="AA19" s="1">
        <v>245633.69986873699</v>
      </c>
      <c r="AB19" s="1">
        <v>14326.669679701199</v>
      </c>
      <c r="AC19" s="1">
        <v>145618.00691481499</v>
      </c>
      <c r="AD19" s="1">
        <v>888.36826032838997</v>
      </c>
      <c r="AE19" s="1">
        <v>451.62873640675502</v>
      </c>
      <c r="AF19" s="1">
        <v>0.48649999999999999</v>
      </c>
      <c r="AG19" s="1">
        <v>1.87620620517243</v>
      </c>
      <c r="AH19" s="1">
        <v>1.1000000000000001</v>
      </c>
      <c r="AI19" s="1">
        <f t="shared" si="0"/>
        <v>1.1632935841820446</v>
      </c>
      <c r="AJ19" s="1">
        <f t="shared" si="1"/>
        <v>181.38432197912468</v>
      </c>
      <c r="AK19" s="1">
        <f t="shared" si="2"/>
        <v>286.3748011838004</v>
      </c>
      <c r="AL19" s="1">
        <f t="shared" si="3"/>
        <v>0</v>
      </c>
      <c r="AM19" s="1">
        <f t="shared" si="4"/>
        <v>451.62873640675502</v>
      </c>
      <c r="AN19" s="1">
        <f t="shared" si="5"/>
        <v>38764.179119654924</v>
      </c>
      <c r="AO19" s="1">
        <f t="shared" si="6"/>
        <v>0</v>
      </c>
      <c r="AP19" s="1">
        <f t="shared" si="7"/>
        <v>83.906033192408657</v>
      </c>
      <c r="AQ19" s="1">
        <f t="shared" si="8"/>
        <v>151.44561004871613</v>
      </c>
      <c r="AR19" s="1">
        <f t="shared" si="9"/>
        <v>784.37113653464598</v>
      </c>
      <c r="AS19" s="1">
        <f t="shared" si="10"/>
        <v>11.774222015798063</v>
      </c>
      <c r="AT19" s="1">
        <f t="shared" si="11"/>
        <v>776.50628733089877</v>
      </c>
      <c r="AU19" s="1">
        <f t="shared" si="12"/>
        <v>3380.2342926858223</v>
      </c>
      <c r="AV19" s="1">
        <f t="shared" si="13"/>
        <v>197.15332292428579</v>
      </c>
      <c r="AW19" s="1">
        <f t="shared" si="14"/>
        <v>2003.8902677810722</v>
      </c>
      <c r="AX19" s="1">
        <f t="shared" si="15"/>
        <v>12.225084993225162</v>
      </c>
      <c r="AY19" s="1">
        <f t="shared" si="16"/>
        <v>1.2118609724918481</v>
      </c>
      <c r="AZ19" s="1">
        <f t="shared" si="17"/>
        <v>4193.0218682675768</v>
      </c>
      <c r="BA19" s="1">
        <f t="shared" si="18"/>
        <v>32.571132382079796</v>
      </c>
      <c r="BB19" s="1">
        <f t="shared" si="19"/>
        <v>94.803159284013887</v>
      </c>
      <c r="BC19" s="1">
        <f t="shared" si="20"/>
        <v>14022.53208952332</v>
      </c>
      <c r="BD19" s="1">
        <f t="shared" si="21"/>
        <v>35.521319438999853</v>
      </c>
    </row>
    <row r="20" spans="1:56" x14ac:dyDescent="0.25">
      <c r="A20" t="s">
        <v>70</v>
      </c>
      <c r="B20" s="1" t="str">
        <f>VLOOKUP(A20,[1]Sheet1!$A$2:$B$6423,2,FALSE)</f>
        <v>AL</v>
      </c>
      <c r="C20">
        <v>2014</v>
      </c>
      <c r="D20" s="1" t="s">
        <v>76</v>
      </c>
      <c r="E20" s="1" t="s">
        <v>0</v>
      </c>
      <c r="F20" s="1" t="s">
        <v>3635</v>
      </c>
      <c r="G20" s="1" t="s">
        <v>3630</v>
      </c>
      <c r="H20" s="1" t="s">
        <v>3645</v>
      </c>
      <c r="I20" s="1" t="s">
        <v>74</v>
      </c>
      <c r="J20" s="1">
        <v>2773767</v>
      </c>
      <c r="K20" s="1">
        <v>1.62586504402614</v>
      </c>
      <c r="L20" s="1">
        <v>1.34651599128914</v>
      </c>
      <c r="M20" s="1">
        <v>2.4360404246905398</v>
      </c>
      <c r="N20" s="1">
        <v>13366.5040948145</v>
      </c>
      <c r="O20" s="1">
        <v>13322.804386309201</v>
      </c>
      <c r="P20" s="1">
        <v>18.055</v>
      </c>
      <c r="Q20" s="1">
        <v>78.028999999999996</v>
      </c>
      <c r="R20" s="1">
        <v>4.8140000000000001</v>
      </c>
      <c r="S20" s="1">
        <v>0</v>
      </c>
      <c r="T20" s="1">
        <v>428087.02744995302</v>
      </c>
      <c r="U20" s="1">
        <v>61.026064222130501</v>
      </c>
      <c r="V20" s="1">
        <v>5980.0546926434299</v>
      </c>
      <c r="W20" s="1">
        <v>10777.910696889299</v>
      </c>
      <c r="X20" s="1">
        <v>57247.209361772497</v>
      </c>
      <c r="Y20" s="1">
        <v>864.36943806610395</v>
      </c>
      <c r="Z20" s="1">
        <v>56656.4157944361</v>
      </c>
      <c r="AA20" s="1">
        <v>252151.99546771299</v>
      </c>
      <c r="AB20" s="1">
        <v>13530.7748714562</v>
      </c>
      <c r="AC20" s="1">
        <v>150356.922792433</v>
      </c>
      <c r="AD20" s="1">
        <v>863.82837828844004</v>
      </c>
      <c r="AE20" s="1">
        <v>483.71680418210502</v>
      </c>
      <c r="AF20" s="1">
        <v>0.49709999999999999</v>
      </c>
      <c r="AG20" s="1">
        <v>1.8952753590717799</v>
      </c>
      <c r="AH20" s="1">
        <v>1.1000000000000001</v>
      </c>
      <c r="AI20" s="1">
        <f t="shared" si="0"/>
        <v>1.2078497087238931</v>
      </c>
      <c r="AJ20" s="1">
        <f t="shared" si="1"/>
        <v>179.98211511299496</v>
      </c>
      <c r="AK20" s="1">
        <f t="shared" si="2"/>
        <v>325.61344311759751</v>
      </c>
      <c r="AL20" s="1">
        <f t="shared" si="3"/>
        <v>0</v>
      </c>
      <c r="AM20" s="1">
        <f t="shared" si="4"/>
        <v>483.71680418210502</v>
      </c>
      <c r="AN20" s="1">
        <f t="shared" si="5"/>
        <v>40244.435683997333</v>
      </c>
      <c r="AO20" s="1">
        <f t="shared" si="6"/>
        <v>0.8854238718086348</v>
      </c>
      <c r="AP20" s="1">
        <f t="shared" si="7"/>
        <v>86.764290751485234</v>
      </c>
      <c r="AQ20" s="1">
        <f t="shared" si="8"/>
        <v>156.37612454428518</v>
      </c>
      <c r="AR20" s="1">
        <f t="shared" si="9"/>
        <v>830.59667061010646</v>
      </c>
      <c r="AS20" s="1">
        <f t="shared" si="10"/>
        <v>12.541089521024743</v>
      </c>
      <c r="AT20" s="1">
        <f t="shared" si="11"/>
        <v>822.02487863075532</v>
      </c>
      <c r="AU20" s="1">
        <f t="shared" si="12"/>
        <v>3658.4596918890315</v>
      </c>
      <c r="AV20" s="1">
        <f t="shared" si="13"/>
        <v>196.31728226234085</v>
      </c>
      <c r="AW20" s="1">
        <f t="shared" si="14"/>
        <v>2181.5204770133259</v>
      </c>
      <c r="AX20" s="1">
        <f t="shared" si="15"/>
        <v>12.533239313915278</v>
      </c>
      <c r="AY20" s="1">
        <f t="shared" si="16"/>
        <v>1.2555552534931043</v>
      </c>
      <c r="AZ20" s="1">
        <f t="shared" si="17"/>
        <v>4503.2304320804305</v>
      </c>
      <c r="BA20" s="1">
        <f t="shared" si="18"/>
        <v>33.69041299158728</v>
      </c>
      <c r="BB20" s="1">
        <f t="shared" si="19"/>
        <v>82.54778854301955</v>
      </c>
      <c r="BC20" s="1">
        <f t="shared" si="20"/>
        <v>17547.795358726908</v>
      </c>
      <c r="BD20" s="1">
        <f t="shared" si="21"/>
        <v>43.699708505298986</v>
      </c>
    </row>
    <row r="21" spans="1:56" x14ac:dyDescent="0.25">
      <c r="A21" t="s">
        <v>70</v>
      </c>
      <c r="B21" s="1" t="str">
        <f>VLOOKUP(A21,[1]Sheet1!$A$2:$B$6423,2,FALSE)</f>
        <v>AL</v>
      </c>
      <c r="C21">
        <v>2015</v>
      </c>
      <c r="D21" s="1" t="s">
        <v>77</v>
      </c>
      <c r="E21" s="1" t="s">
        <v>0</v>
      </c>
      <c r="F21" s="1" t="s">
        <v>3635</v>
      </c>
      <c r="G21" s="1" t="s">
        <v>3630</v>
      </c>
      <c r="H21" s="1" t="s">
        <v>3645</v>
      </c>
      <c r="I21" s="1" t="s">
        <v>74</v>
      </c>
      <c r="J21" s="1">
        <v>2731293</v>
      </c>
      <c r="K21" s="1">
        <v>1.89617402592356</v>
      </c>
      <c r="L21" s="1">
        <v>1.16230386432234</v>
      </c>
      <c r="M21" s="1">
        <v>1.2323451190008401</v>
      </c>
      <c r="N21" s="1">
        <v>13876.761629659801</v>
      </c>
      <c r="O21" s="1">
        <v>13960.882232189701</v>
      </c>
      <c r="P21" s="1">
        <v>17.193000000000001</v>
      </c>
      <c r="Q21" s="1">
        <v>78.358000000000004</v>
      </c>
      <c r="R21" s="1">
        <v>4.6070000000000002</v>
      </c>
      <c r="S21" s="1">
        <v>0</v>
      </c>
      <c r="T21" s="1">
        <v>438391.88459158503</v>
      </c>
      <c r="U21" s="1">
        <v>0</v>
      </c>
      <c r="V21" s="1">
        <v>5582.7032594371503</v>
      </c>
      <c r="W21" s="1">
        <v>10503.7709573928</v>
      </c>
      <c r="X21" s="1">
        <v>57426.480087101299</v>
      </c>
      <c r="Y21" s="1">
        <v>747.58478250702296</v>
      </c>
      <c r="Z21" s="1">
        <v>56904.222780324097</v>
      </c>
      <c r="AA21" s="1">
        <v>260005.76586391099</v>
      </c>
      <c r="AB21" s="1">
        <v>12666.7632328323</v>
      </c>
      <c r="AC21" s="1">
        <v>156014.21740455501</v>
      </c>
      <c r="AD21" s="1">
        <v>840.44273025716404</v>
      </c>
      <c r="AE21" s="1">
        <v>481.26927749064299</v>
      </c>
      <c r="AF21" s="1">
        <v>0.49249999999999999</v>
      </c>
      <c r="AG21" s="1">
        <v>1.8636972314047899</v>
      </c>
      <c r="AH21" s="1">
        <v>1.1000000000000001</v>
      </c>
      <c r="AI21" s="1">
        <f t="shared" si="0"/>
        <v>1.2539585798591786</v>
      </c>
      <c r="AJ21" s="1">
        <f t="shared" si="1"/>
        <v>161.29013666433559</v>
      </c>
      <c r="AK21" s="1">
        <f t="shared" si="2"/>
        <v>171.00959461849399</v>
      </c>
      <c r="AL21" s="1">
        <f t="shared" si="3"/>
        <v>0</v>
      </c>
      <c r="AM21" s="1">
        <f t="shared" si="4"/>
        <v>481.26927749064299</v>
      </c>
      <c r="AN21" s="1">
        <f t="shared" si="5"/>
        <v>41736.053769570477</v>
      </c>
      <c r="AO21" s="1">
        <f t="shared" si="6"/>
        <v>0</v>
      </c>
      <c r="AP21" s="1">
        <f t="shared" si="7"/>
        <v>85.307582678030244</v>
      </c>
      <c r="AQ21" s="1">
        <f t="shared" si="8"/>
        <v>160.50491450789011</v>
      </c>
      <c r="AR21" s="1">
        <f t="shared" si="9"/>
        <v>877.51649519565569</v>
      </c>
      <c r="AS21" s="1">
        <f t="shared" si="10"/>
        <v>11.42361463234657</v>
      </c>
      <c r="AT21" s="1">
        <f t="shared" si="11"/>
        <v>869.53604086973598</v>
      </c>
      <c r="AU21" s="1">
        <f t="shared" si="12"/>
        <v>3973.0686618003051</v>
      </c>
      <c r="AV21" s="1">
        <f t="shared" si="13"/>
        <v>193.55693855324463</v>
      </c>
      <c r="AW21" s="1">
        <f t="shared" si="14"/>
        <v>2384.0055850521953</v>
      </c>
      <c r="AX21" s="1">
        <f t="shared" si="15"/>
        <v>12.842548558597564</v>
      </c>
      <c r="AY21" s="1">
        <f t="shared" si="16"/>
        <v>1.2584309830692386</v>
      </c>
      <c r="AZ21" s="1">
        <f t="shared" si="17"/>
        <v>4447.8840620786823</v>
      </c>
      <c r="BA21" s="1">
        <f t="shared" si="18"/>
        <v>32.052752513755799</v>
      </c>
      <c r="BB21" s="1">
        <f t="shared" si="19"/>
        <v>99.998146795521492</v>
      </c>
      <c r="BC21" s="1">
        <f t="shared" si="20"/>
        <v>16958.276370926818</v>
      </c>
      <c r="BD21" s="1">
        <f t="shared" si="21"/>
        <v>-84.12060252989977</v>
      </c>
    </row>
    <row r="22" spans="1:56" x14ac:dyDescent="0.25">
      <c r="A22" t="s">
        <v>70</v>
      </c>
      <c r="B22" s="1" t="str">
        <f>VLOOKUP(A22,[1]Sheet1!$A$2:$B$6423,2,FALSE)</f>
        <v>AL</v>
      </c>
      <c r="C22">
        <v>2016</v>
      </c>
      <c r="D22" s="1" t="s">
        <v>78</v>
      </c>
      <c r="E22" s="1" t="s">
        <v>0</v>
      </c>
      <c r="F22" s="1" t="s">
        <v>3635</v>
      </c>
      <c r="G22" s="1" t="s">
        <v>3630</v>
      </c>
      <c r="H22" s="1" t="s">
        <v>3645</v>
      </c>
      <c r="I22" s="1" t="s">
        <v>74</v>
      </c>
      <c r="J22" s="1">
        <v>2689469</v>
      </c>
      <c r="K22" s="1">
        <v>1.2754316836742301</v>
      </c>
      <c r="L22" s="1">
        <v>1.1035810088045199</v>
      </c>
      <c r="M22" s="1">
        <v>0.72666383024396797</v>
      </c>
      <c r="N22" s="1">
        <v>14643.428561471599</v>
      </c>
      <c r="O22" s="1">
        <v>14843.530150337499</v>
      </c>
      <c r="P22" s="1">
        <v>15.417999999999999</v>
      </c>
      <c r="Q22" s="1">
        <v>78.643000000000001</v>
      </c>
      <c r="R22" s="1">
        <v>4.5110000000000001</v>
      </c>
      <c r="S22" s="1">
        <v>0</v>
      </c>
      <c r="T22" s="1">
        <v>444162.18385040102</v>
      </c>
      <c r="U22" s="1">
        <v>0</v>
      </c>
      <c r="V22" s="1">
        <v>5410.7488787886596</v>
      </c>
      <c r="W22" s="1">
        <v>9907.6621290339299</v>
      </c>
      <c r="X22" s="1">
        <v>56408.968239217596</v>
      </c>
      <c r="Y22" s="1">
        <v>708.15515232717405</v>
      </c>
      <c r="Z22" s="1">
        <v>55902.544994495001</v>
      </c>
      <c r="AA22" s="1">
        <v>263938.97911266697</v>
      </c>
      <c r="AB22" s="1">
        <v>11730.387396251999</v>
      </c>
      <c r="AC22" s="1">
        <v>159222.24032072001</v>
      </c>
      <c r="AD22" s="1">
        <v>823.78270757902999</v>
      </c>
      <c r="AE22" s="1">
        <v>511.37836085319202</v>
      </c>
      <c r="AF22" s="1">
        <v>0.50490000000000002</v>
      </c>
      <c r="AG22" s="1">
        <v>1.8703118901842399</v>
      </c>
      <c r="AH22" s="1">
        <v>1.1000000000000001</v>
      </c>
      <c r="AI22" s="1">
        <f t="shared" si="0"/>
        <v>1.3232376092679503</v>
      </c>
      <c r="AJ22" s="1">
        <f t="shared" si="1"/>
        <v>161.60209664225749</v>
      </c>
      <c r="AK22" s="1">
        <f t="shared" si="2"/>
        <v>106.4084988638287</v>
      </c>
      <c r="AL22" s="1">
        <f t="shared" si="3"/>
        <v>0</v>
      </c>
      <c r="AM22" s="1">
        <f t="shared" si="4"/>
        <v>511.37836085319202</v>
      </c>
      <c r="AN22" s="1">
        <f t="shared" si="5"/>
        <v>44001.498348283392</v>
      </c>
      <c r="AO22" s="1">
        <f t="shared" si="6"/>
        <v>0</v>
      </c>
      <c r="AP22" s="1">
        <f t="shared" si="7"/>
        <v>88.523443792434648</v>
      </c>
      <c r="AQ22" s="1">
        <f t="shared" si="8"/>
        <v>162.09593001668225</v>
      </c>
      <c r="AR22" s="1">
        <f t="shared" si="9"/>
        <v>922.88816967449839</v>
      </c>
      <c r="AS22" s="1">
        <f t="shared" si="10"/>
        <v>11.585888428330099</v>
      </c>
      <c r="AT22" s="1">
        <f t="shared" si="11"/>
        <v>914.60274918212849</v>
      </c>
      <c r="AU22" s="1">
        <f t="shared" si="12"/>
        <v>4318.216924409101</v>
      </c>
      <c r="AV22" s="1">
        <f t="shared" si="13"/>
        <v>191.91692547521711</v>
      </c>
      <c r="AW22" s="1">
        <f t="shared" si="14"/>
        <v>2604.9815575052708</v>
      </c>
      <c r="AX22" s="1">
        <f t="shared" si="15"/>
        <v>13.477631996086631</v>
      </c>
      <c r="AY22" s="1">
        <f t="shared" si="16"/>
        <v>1.2523434893302769</v>
      </c>
      <c r="AZ22" s="1">
        <f t="shared" si="17"/>
        <v>4567.7238373788578</v>
      </c>
      <c r="BA22" s="1">
        <f t="shared" si="18"/>
        <v>31.192994305971624</v>
      </c>
      <c r="BB22" s="1">
        <f t="shared" si="19"/>
        <v>70.894846952201547</v>
      </c>
      <c r="BC22" s="1">
        <f t="shared" si="20"/>
        <v>15320.593857099551</v>
      </c>
      <c r="BD22" s="1">
        <f t="shared" si="21"/>
        <v>-200.10158886590034</v>
      </c>
    </row>
    <row r="23" spans="1:56" x14ac:dyDescent="0.25">
      <c r="A23" t="s">
        <v>70</v>
      </c>
      <c r="B23" s="1" t="str">
        <f>VLOOKUP(A23,[1]Sheet1!$A$2:$B$6423,2,FALSE)</f>
        <v>AL</v>
      </c>
      <c r="C23">
        <v>2017</v>
      </c>
      <c r="D23" s="1" t="s">
        <v>79</v>
      </c>
      <c r="E23" s="1" t="s">
        <v>0</v>
      </c>
      <c r="F23" s="1" t="s">
        <v>3635</v>
      </c>
      <c r="G23" s="1" t="s">
        <v>3630</v>
      </c>
      <c r="H23" s="1" t="s">
        <v>3645</v>
      </c>
      <c r="I23" s="1" t="s">
        <v>74</v>
      </c>
      <c r="J23" s="1">
        <v>2648285</v>
      </c>
      <c r="K23" s="1">
        <v>1.9866613317119399</v>
      </c>
      <c r="L23" s="1">
        <v>1.1091510055888401</v>
      </c>
      <c r="M23" s="1">
        <v>0.891974837904561</v>
      </c>
      <c r="N23" s="1">
        <v>15359.3974577025</v>
      </c>
      <c r="O23" s="1">
        <v>15463.0031088742</v>
      </c>
      <c r="P23" s="1">
        <v>13.616</v>
      </c>
      <c r="Q23" s="1">
        <v>78.900000000000006</v>
      </c>
      <c r="R23" s="1">
        <v>4.6399999999999997</v>
      </c>
      <c r="S23" s="1">
        <v>11689000</v>
      </c>
      <c r="T23" s="1">
        <v>451868.181394229</v>
      </c>
      <c r="U23" s="1">
        <v>0</v>
      </c>
      <c r="V23" s="1">
        <v>5254.6138114816904</v>
      </c>
      <c r="W23" s="1">
        <v>9422.2175046976008</v>
      </c>
      <c r="X23" s="1">
        <v>55279.101657980696</v>
      </c>
      <c r="Y23" s="1">
        <v>658.107625283385</v>
      </c>
      <c r="Z23" s="1">
        <v>54797.357121769499</v>
      </c>
      <c r="AA23" s="1">
        <v>269301.708406744</v>
      </c>
      <c r="AB23" s="1">
        <v>11009.8725252607</v>
      </c>
      <c r="AC23" s="1">
        <v>163357.03368563199</v>
      </c>
      <c r="AD23" s="1">
        <v>809.241186207243</v>
      </c>
      <c r="AE23" s="1">
        <v>518.43972621700198</v>
      </c>
      <c r="AF23" s="1">
        <v>0.49780000000000002</v>
      </c>
      <c r="AG23" s="1">
        <v>1.8526788410428501</v>
      </c>
      <c r="AH23" s="1">
        <v>1.1000000000000001</v>
      </c>
      <c r="AI23" s="1">
        <f t="shared" si="0"/>
        <v>1.3879353654376696</v>
      </c>
      <c r="AJ23" s="1">
        <f t="shared" si="1"/>
        <v>170.35891135449401</v>
      </c>
      <c r="AK23" s="1">
        <f t="shared" si="2"/>
        <v>137.00196057645914</v>
      </c>
      <c r="AL23" s="1">
        <f t="shared" si="3"/>
        <v>4.4137998742582463</v>
      </c>
      <c r="AM23" s="1">
        <f t="shared" si="4"/>
        <v>518.43972621700198</v>
      </c>
      <c r="AN23" s="1">
        <f t="shared" si="5"/>
        <v>46115.04570400995</v>
      </c>
      <c r="AO23" s="1">
        <f t="shared" si="6"/>
        <v>0</v>
      </c>
      <c r="AP23" s="1">
        <f t="shared" si="7"/>
        <v>91.499501025531643</v>
      </c>
      <c r="AQ23" s="1">
        <f t="shared" si="8"/>
        <v>164.07070646182433</v>
      </c>
      <c r="AR23" s="1">
        <f t="shared" si="9"/>
        <v>962.58457810786683</v>
      </c>
      <c r="AS23" s="1">
        <f t="shared" si="10"/>
        <v>11.459742141839248</v>
      </c>
      <c r="AT23" s="1">
        <f t="shared" si="11"/>
        <v>954.19587700317584</v>
      </c>
      <c r="AU23" s="1">
        <f t="shared" si="12"/>
        <v>4689.3973236811598</v>
      </c>
      <c r="AV23" s="1">
        <f t="shared" si="13"/>
        <v>191.71681850621087</v>
      </c>
      <c r="AW23" s="1">
        <f t="shared" si="14"/>
        <v>2844.5643405012725</v>
      </c>
      <c r="AX23" s="1">
        <f t="shared" si="15"/>
        <v>14.091457032575512</v>
      </c>
      <c r="AY23" s="1">
        <f t="shared" si="16"/>
        <v>1.2541485099009135</v>
      </c>
      <c r="AZ23" s="1">
        <f t="shared" si="17"/>
        <v>4999.4613380328447</v>
      </c>
      <c r="BA23" s="1">
        <f t="shared" si="18"/>
        <v>32.549853285590267</v>
      </c>
      <c r="BB23" s="1">
        <f t="shared" si="19"/>
        <v>115.98401667116241</v>
      </c>
      <c r="BC23" s="1">
        <f t="shared" si="20"/>
        <v>13546.599431334093</v>
      </c>
      <c r="BD23" s="1">
        <f t="shared" si="21"/>
        <v>-103.60565117169972</v>
      </c>
    </row>
    <row r="24" spans="1:56" x14ac:dyDescent="0.25">
      <c r="A24" t="s">
        <v>70</v>
      </c>
      <c r="B24" s="1" t="str">
        <f>VLOOKUP(A24,[1]Sheet1!$A$2:$B$6423,2,FALSE)</f>
        <v>AL</v>
      </c>
      <c r="C24">
        <v>2018</v>
      </c>
      <c r="D24" s="1" t="s">
        <v>80</v>
      </c>
      <c r="E24" s="1" t="s">
        <v>0</v>
      </c>
      <c r="F24" s="1" t="s">
        <v>3635</v>
      </c>
      <c r="G24" s="1" t="s">
        <v>3630</v>
      </c>
      <c r="H24" s="1" t="s">
        <v>3645</v>
      </c>
      <c r="I24" s="1" t="s">
        <v>74</v>
      </c>
      <c r="J24" s="1">
        <v>2607733</v>
      </c>
      <c r="K24" s="1">
        <v>2.0280596307113501</v>
      </c>
      <c r="L24" s="1">
        <v>1.16054478505068</v>
      </c>
      <c r="M24" s="1">
        <v>1.0634527606219999</v>
      </c>
      <c r="N24" s="1">
        <v>16170.9234325287</v>
      </c>
      <c r="O24" s="1">
        <v>16257.9579256863</v>
      </c>
      <c r="P24" s="1">
        <v>12.304</v>
      </c>
      <c r="Q24" s="1">
        <v>79.238</v>
      </c>
      <c r="R24" s="1">
        <v>5.0039999999999996</v>
      </c>
      <c r="S24" s="1">
        <v>0</v>
      </c>
      <c r="T24" s="1">
        <v>446773.28295549401</v>
      </c>
      <c r="U24" s="1">
        <v>0</v>
      </c>
      <c r="V24" s="1">
        <v>5131.4143203754802</v>
      </c>
      <c r="W24" s="1">
        <v>9077.7631958368693</v>
      </c>
      <c r="X24" s="1">
        <v>51970.228771934497</v>
      </c>
      <c r="Y24" s="1">
        <v>622.23533274801298</v>
      </c>
      <c r="Z24" s="1">
        <v>51503.778707677797</v>
      </c>
      <c r="AA24" s="1">
        <v>265862.85540972702</v>
      </c>
      <c r="AB24" s="1">
        <v>10365.174046599001</v>
      </c>
      <c r="AC24" s="1">
        <v>161338.88133062801</v>
      </c>
      <c r="AD24" s="1">
        <v>754.03529655210696</v>
      </c>
      <c r="AE24" s="1">
        <v>540.17359266438098</v>
      </c>
      <c r="AF24" s="1">
        <v>0.49130000000000001</v>
      </c>
      <c r="AG24" s="1">
        <v>1.82433613843236</v>
      </c>
      <c r="AH24" s="1">
        <v>1.1000000000000001</v>
      </c>
      <c r="AI24" s="1">
        <f t="shared" si="0"/>
        <v>1.461268033827452</v>
      </c>
      <c r="AJ24" s="1">
        <f t="shared" si="1"/>
        <v>187.67080859075026</v>
      </c>
      <c r="AK24" s="1">
        <f t="shared" si="2"/>
        <v>171.97013166129634</v>
      </c>
      <c r="AL24" s="1">
        <f t="shared" si="3"/>
        <v>0</v>
      </c>
      <c r="AM24" s="1">
        <f t="shared" si="4"/>
        <v>540.17359266438098</v>
      </c>
      <c r="AN24" s="1">
        <f t="shared" si="5"/>
        <v>48499.730171537092</v>
      </c>
      <c r="AO24" s="1">
        <f t="shared" si="6"/>
        <v>0</v>
      </c>
      <c r="AP24" s="1">
        <f t="shared" si="7"/>
        <v>95.436231368998364</v>
      </c>
      <c r="AQ24" s="1">
        <f t="shared" si="8"/>
        <v>168.83211032693853</v>
      </c>
      <c r="AR24" s="1">
        <f t="shared" si="9"/>
        <v>966.56447281676333</v>
      </c>
      <c r="AS24" s="1">
        <f t="shared" si="10"/>
        <v>11.572598015776626</v>
      </c>
      <c r="AT24" s="1">
        <f t="shared" si="11"/>
        <v>957.88923564526374</v>
      </c>
      <c r="AU24" s="1">
        <f t="shared" si="12"/>
        <v>4944.6307386554308</v>
      </c>
      <c r="AV24" s="1">
        <f t="shared" si="13"/>
        <v>192.7759262321222</v>
      </c>
      <c r="AW24" s="1">
        <f t="shared" si="14"/>
        <v>3000.6493037105797</v>
      </c>
      <c r="AX24" s="1">
        <f t="shared" si="15"/>
        <v>14.02386993706493</v>
      </c>
      <c r="AY24" s="1">
        <f t="shared" si="16"/>
        <v>1.2041044237978911</v>
      </c>
      <c r="AZ24" s="1">
        <f t="shared" si="17"/>
        <v>5255.1634194193693</v>
      </c>
      <c r="BA24" s="1">
        <f t="shared" si="18"/>
        <v>32.497608694679244</v>
      </c>
      <c r="BB24" s="1">
        <f t="shared" si="19"/>
        <v>124.66649586256578</v>
      </c>
      <c r="BC24" s="1">
        <f t="shared" si="20"/>
        <v>12463.442581407624</v>
      </c>
      <c r="BD24" s="1">
        <f t="shared" si="21"/>
        <v>-87.034493157600082</v>
      </c>
    </row>
    <row r="25" spans="1:56" x14ac:dyDescent="0.25">
      <c r="A25" t="s">
        <v>70</v>
      </c>
      <c r="B25" s="1" t="str">
        <f>VLOOKUP(A25,[1]Sheet1!$A$2:$B$6423,2,FALSE)</f>
        <v>AL</v>
      </c>
      <c r="C25">
        <v>2019</v>
      </c>
      <c r="D25" s="1" t="s">
        <v>81</v>
      </c>
      <c r="E25" s="1" t="s">
        <v>0</v>
      </c>
      <c r="F25" s="1" t="s">
        <v>3635</v>
      </c>
      <c r="G25" s="1" t="s">
        <v>3630</v>
      </c>
      <c r="H25" s="1" t="s">
        <v>3645</v>
      </c>
      <c r="I25" s="1" t="s">
        <v>74</v>
      </c>
      <c r="J25" s="1">
        <v>2567801</v>
      </c>
      <c r="K25" s="1">
        <v>1.4110907895424201</v>
      </c>
      <c r="L25" s="1">
        <v>1.2808059620147201</v>
      </c>
      <c r="M25" s="1">
        <v>1.0756173333077399</v>
      </c>
      <c r="N25" s="1">
        <v>16761.123017868202</v>
      </c>
      <c r="O25" s="1">
        <v>16657.321804180901</v>
      </c>
      <c r="P25" s="1">
        <v>11.465999999999999</v>
      </c>
      <c r="Q25" s="1">
        <v>79.466999999999999</v>
      </c>
      <c r="R25" s="1">
        <v>4.9950000000000001</v>
      </c>
      <c r="S25" s="1">
        <v>938159000</v>
      </c>
      <c r="T25" s="1">
        <v>452591.13076425501</v>
      </c>
      <c r="U25" s="1">
        <v>0</v>
      </c>
      <c r="V25" s="1">
        <v>4846.31353366443</v>
      </c>
      <c r="W25" s="1">
        <v>8908.3474911098801</v>
      </c>
      <c r="X25" s="1">
        <v>50180.1333080154</v>
      </c>
      <c r="Y25" s="1">
        <v>587.26216501478496</v>
      </c>
      <c r="Z25" s="1">
        <v>49731.992986154102</v>
      </c>
      <c r="AA25" s="1">
        <v>267811.959237843</v>
      </c>
      <c r="AB25" s="1">
        <v>9526.0146149982593</v>
      </c>
      <c r="AC25" s="1">
        <v>161891.411495843</v>
      </c>
      <c r="AD25" s="1">
        <v>705.01918425182703</v>
      </c>
      <c r="AE25" s="1">
        <v>570.70711445778898</v>
      </c>
      <c r="AF25" s="1">
        <v>0.48259999999999997</v>
      </c>
      <c r="AG25" s="1">
        <v>1.79781332517579</v>
      </c>
      <c r="AH25" s="1">
        <v>1.1000000000000001</v>
      </c>
      <c r="AI25" s="1">
        <f t="shared" si="0"/>
        <v>1.5146007820303151</v>
      </c>
      <c r="AJ25" s="1">
        <f t="shared" si="1"/>
        <v>214.67746291347751</v>
      </c>
      <c r="AK25" s="1">
        <f t="shared" si="2"/>
        <v>180.28554443722373</v>
      </c>
      <c r="AL25" s="1">
        <f t="shared" si="3"/>
        <v>365.35502556467577</v>
      </c>
      <c r="AM25" s="1">
        <f t="shared" si="4"/>
        <v>570.70711445778898</v>
      </c>
      <c r="AN25" s="1">
        <f t="shared" si="5"/>
        <v>50233.816575389632</v>
      </c>
      <c r="AO25" s="1">
        <f t="shared" si="6"/>
        <v>0</v>
      </c>
      <c r="AP25" s="1">
        <f t="shared" si="7"/>
        <v>94.808291264364868</v>
      </c>
      <c r="AQ25" s="1">
        <f t="shared" si="8"/>
        <v>174.27374389925316</v>
      </c>
      <c r="AR25" s="1">
        <f t="shared" si="9"/>
        <v>981.67249421720976</v>
      </c>
      <c r="AS25" s="1">
        <f t="shared" si="10"/>
        <v>11.488592721561719</v>
      </c>
      <c r="AT25" s="1">
        <f t="shared" si="11"/>
        <v>972.9055380829858</v>
      </c>
      <c r="AU25" s="1">
        <f t="shared" si="12"/>
        <v>5239.1976002227311</v>
      </c>
      <c r="AV25" s="1">
        <f t="shared" si="13"/>
        <v>186.35714795044609</v>
      </c>
      <c r="AW25" s="1">
        <f t="shared" si="14"/>
        <v>3167.0769931988893</v>
      </c>
      <c r="AX25" s="1">
        <f t="shared" si="15"/>
        <v>13.792269877547794</v>
      </c>
      <c r="AY25" s="1">
        <f t="shared" si="16"/>
        <v>1.2014250256419987</v>
      </c>
      <c r="AZ25" s="1">
        <f t="shared" si="17"/>
        <v>6056.7303630811566</v>
      </c>
      <c r="BA25" s="1">
        <f t="shared" si="18"/>
        <v>36.13558803085197</v>
      </c>
      <c r="BB25" s="1">
        <f t="shared" si="19"/>
        <v>89.801669404826129</v>
      </c>
      <c r="BC25" s="1">
        <f t="shared" si="20"/>
        <v>11785.496983430086</v>
      </c>
      <c r="BD25" s="1">
        <f t="shared" si="21"/>
        <v>103.80121368730033</v>
      </c>
    </row>
    <row r="26" spans="1:56" x14ac:dyDescent="0.25">
      <c r="A26" t="s">
        <v>70</v>
      </c>
      <c r="B26" s="1" t="str">
        <f>VLOOKUP(A26,[1]Sheet1!$A$2:$B$6423,2,FALSE)</f>
        <v>AL</v>
      </c>
      <c r="C26">
        <v>2020</v>
      </c>
      <c r="D26" s="1" t="s">
        <v>82</v>
      </c>
      <c r="E26" s="1" t="s">
        <v>0</v>
      </c>
      <c r="F26" s="1" t="s">
        <v>3635</v>
      </c>
      <c r="G26" s="1" t="s">
        <v>3630</v>
      </c>
      <c r="H26" s="1" t="s">
        <v>3645</v>
      </c>
      <c r="I26" s="1" t="s">
        <v>74</v>
      </c>
      <c r="J26" s="1">
        <v>2528480</v>
      </c>
      <c r="K26" s="1">
        <v>1.6208866171702101</v>
      </c>
      <c r="L26" s="1">
        <v>1.2958357026973899</v>
      </c>
      <c r="M26" s="1">
        <v>0.49844775291495502</v>
      </c>
      <c r="N26" s="1">
        <v>16457.718974499101</v>
      </c>
      <c r="O26" s="1">
        <v>16164.4087037474</v>
      </c>
      <c r="P26" s="1">
        <v>11.638999999999999</v>
      </c>
      <c r="Q26" s="1">
        <v>77.823999999999998</v>
      </c>
      <c r="R26" s="1">
        <v>5.3650000000000002</v>
      </c>
      <c r="S26" s="1">
        <v>0</v>
      </c>
      <c r="T26" s="1">
        <v>542189.984722147</v>
      </c>
      <c r="U26" s="1">
        <v>0</v>
      </c>
      <c r="V26" s="1">
        <v>4512.7145903610199</v>
      </c>
      <c r="W26" s="1">
        <v>8706.5038273812297</v>
      </c>
      <c r="X26" s="1">
        <v>48197.024570432201</v>
      </c>
      <c r="Y26" s="1">
        <v>490.84163555115498</v>
      </c>
      <c r="Z26" s="1">
        <v>47817.666601876103</v>
      </c>
      <c r="AA26" s="1">
        <v>265786.678760187</v>
      </c>
      <c r="AB26" s="1">
        <v>8655.5090340568495</v>
      </c>
      <c r="AC26" s="1">
        <v>161118.730183498</v>
      </c>
      <c r="AD26" s="1">
        <v>615.61165351560999</v>
      </c>
      <c r="AE26" s="1">
        <v>642.46089824334695</v>
      </c>
      <c r="AF26" s="1">
        <v>0.48230000000000001</v>
      </c>
      <c r="AG26" s="1">
        <v>1.7849213406125699</v>
      </c>
      <c r="AH26" s="1">
        <v>1.1000000000000001</v>
      </c>
      <c r="AI26" s="1">
        <f t="shared" si="0"/>
        <v>1.487184003281772</v>
      </c>
      <c r="AJ26" s="1">
        <f t="shared" si="1"/>
        <v>213.2649983211621</v>
      </c>
      <c r="AK26" s="1">
        <f t="shared" si="2"/>
        <v>82.033130409448944</v>
      </c>
      <c r="AL26" s="1">
        <f t="shared" si="3"/>
        <v>0</v>
      </c>
      <c r="AM26" s="1">
        <f t="shared" si="4"/>
        <v>642.46089824334695</v>
      </c>
      <c r="AN26" s="1">
        <f t="shared" si="5"/>
        <v>49584.939004008818</v>
      </c>
      <c r="AO26" s="1">
        <f t="shared" si="6"/>
        <v>0</v>
      </c>
      <c r="AP26" s="1">
        <f t="shared" si="7"/>
        <v>88.496914235252717</v>
      </c>
      <c r="AQ26" s="1">
        <f t="shared" si="8"/>
        <v>170.73951987710703</v>
      </c>
      <c r="AR26" s="1">
        <f t="shared" si="9"/>
        <v>945.17121887442067</v>
      </c>
      <c r="AS26" s="1">
        <f t="shared" si="10"/>
        <v>9.6256852177719221</v>
      </c>
      <c r="AT26" s="1">
        <f t="shared" si="11"/>
        <v>937.73179213126321</v>
      </c>
      <c r="AU26" s="1">
        <f t="shared" si="12"/>
        <v>5212.2287913695018</v>
      </c>
      <c r="AV26" s="1">
        <f t="shared" si="13"/>
        <v>169.73948281273974</v>
      </c>
      <c r="AW26" s="1">
        <f t="shared" si="14"/>
        <v>3159.6304532968829</v>
      </c>
      <c r="AX26" s="1">
        <f t="shared" si="15"/>
        <v>12.072496634234216</v>
      </c>
      <c r="AY26" s="1">
        <f t="shared" si="16"/>
        <v>1.8144353351254918</v>
      </c>
      <c r="AZ26" s="1">
        <f t="shared" si="17"/>
        <v>5780.9200772660361</v>
      </c>
      <c r="BA26" s="1">
        <f t="shared" si="18"/>
        <v>35.125888868460166</v>
      </c>
      <c r="BB26" s="1">
        <f t="shared" si="19"/>
        <v>101.32609232185196</v>
      </c>
      <c r="BC26" s="1">
        <f t="shared" si="20"/>
        <v>11798.260500986011</v>
      </c>
      <c r="BD26" s="1">
        <f t="shared" si="21"/>
        <v>293.31027075170095</v>
      </c>
    </row>
    <row r="27" spans="1:56" x14ac:dyDescent="0.25">
      <c r="A27" t="s">
        <v>70</v>
      </c>
      <c r="B27" s="1" t="str">
        <f>VLOOKUP(A27,[1]Sheet1!$A$2:$B$6423,2,FALSE)</f>
        <v>AL</v>
      </c>
      <c r="C27">
        <v>2021</v>
      </c>
      <c r="D27" s="1" t="s">
        <v>83</v>
      </c>
      <c r="E27" s="1" t="s">
        <v>0</v>
      </c>
      <c r="F27" s="1" t="s">
        <v>3635</v>
      </c>
      <c r="G27" s="1" t="s">
        <v>3630</v>
      </c>
      <c r="H27" s="1" t="s">
        <v>3645</v>
      </c>
      <c r="I27" s="1" t="s">
        <v>74</v>
      </c>
      <c r="J27" s="1">
        <v>2489762</v>
      </c>
      <c r="K27" s="1">
        <v>2.0414716313954502</v>
      </c>
      <c r="L27" s="1">
        <v>1.24298808396067</v>
      </c>
      <c r="M27" s="1">
        <v>0.80116673016907802</v>
      </c>
      <c r="N27" s="1">
        <v>18212.794718288002</v>
      </c>
      <c r="O27" s="1">
        <v>17960.306737438201</v>
      </c>
      <c r="P27" s="1">
        <v>11.474</v>
      </c>
      <c r="Q27" s="1">
        <v>76.843999999999994</v>
      </c>
      <c r="R27" s="1">
        <v>5.2549999999999999</v>
      </c>
      <c r="S27" s="1">
        <v>0</v>
      </c>
      <c r="T27" s="1">
        <v>598648.78926957096</v>
      </c>
      <c r="U27" s="1">
        <v>0</v>
      </c>
      <c r="V27" s="1">
        <v>4411.0337824373501</v>
      </c>
      <c r="W27" s="1">
        <v>8479.0523066988899</v>
      </c>
      <c r="X27" s="1">
        <v>50053.246132716398</v>
      </c>
      <c r="Y27" s="1">
        <v>488.30359440273901</v>
      </c>
      <c r="Z27" s="1">
        <v>49673.088415676699</v>
      </c>
      <c r="AA27" s="1">
        <v>277611.14267825702</v>
      </c>
      <c r="AB27" s="1">
        <v>7881.2204916211203</v>
      </c>
      <c r="AC27" s="1">
        <v>168833.06957507299</v>
      </c>
      <c r="AD27" s="1">
        <v>578.87566018551797</v>
      </c>
      <c r="AE27" s="1">
        <v>699.01094818083698</v>
      </c>
      <c r="AF27" s="1">
        <v>0.48499999999999999</v>
      </c>
      <c r="AG27" s="1">
        <v>1.7624232317472699</v>
      </c>
      <c r="AH27" s="1">
        <v>1.1000000000000001</v>
      </c>
      <c r="AI27" s="1">
        <f t="shared" si="0"/>
        <v>1.64577952765274</v>
      </c>
      <c r="AJ27" s="1">
        <f t="shared" si="1"/>
        <v>226.38286810453812</v>
      </c>
      <c r="AK27" s="1">
        <f t="shared" si="2"/>
        <v>145.91485191691453</v>
      </c>
      <c r="AL27" s="1">
        <f t="shared" si="3"/>
        <v>0</v>
      </c>
      <c r="AM27" s="1">
        <f t="shared" si="4"/>
        <v>699.01094818083698</v>
      </c>
      <c r="AN27" s="1">
        <f t="shared" si="5"/>
        <v>55052.977552641125</v>
      </c>
      <c r="AO27" s="1">
        <f t="shared" si="6"/>
        <v>0</v>
      </c>
      <c r="AP27" s="1">
        <f t="shared" si="7"/>
        <v>97.535645498832864</v>
      </c>
      <c r="AQ27" s="1">
        <f t="shared" si="8"/>
        <v>187.48662575312977</v>
      </c>
      <c r="AR27" s="1">
        <f t="shared" si="9"/>
        <v>1106.7645163599</v>
      </c>
      <c r="AS27" s="1">
        <f t="shared" si="10"/>
        <v>10.79724360060438</v>
      </c>
      <c r="AT27" s="1">
        <f t="shared" si="11"/>
        <v>1098.3585666094218</v>
      </c>
      <c r="AU27" s="1">
        <f t="shared" si="12"/>
        <v>6138.4662494765107</v>
      </c>
      <c r="AV27" s="1">
        <f t="shared" si="13"/>
        <v>174.26752228230362</v>
      </c>
      <c r="AW27" s="1">
        <f t="shared" si="14"/>
        <v>3733.1934495987934</v>
      </c>
      <c r="AX27" s="1">
        <f t="shared" si="15"/>
        <v>12.799949844990659</v>
      </c>
      <c r="AY27" s="1">
        <f t="shared" si="16"/>
        <v>2.2710318342880726</v>
      </c>
      <c r="AZ27" s="1">
        <f t="shared" si="17"/>
        <v>6640.5066840744548</v>
      </c>
      <c r="BA27" s="1">
        <f t="shared" si="18"/>
        <v>36.460668375109542</v>
      </c>
      <c r="BB27" s="1">
        <f t="shared" si="19"/>
        <v>141.34003540209383</v>
      </c>
      <c r="BC27" s="1">
        <f t="shared" si="20"/>
        <v>12817.758663845272</v>
      </c>
      <c r="BD27" s="1">
        <f t="shared" si="21"/>
        <v>252.48798084980081</v>
      </c>
    </row>
    <row r="28" spans="1:56" x14ac:dyDescent="0.25">
      <c r="A28" t="s">
        <v>70</v>
      </c>
      <c r="B28" s="1" t="str">
        <f>VLOOKUP(A28,[1]Sheet1!$A$2:$B$6423,2,FALSE)</f>
        <v>AL</v>
      </c>
      <c r="C28">
        <v>2022</v>
      </c>
      <c r="D28" s="1" t="s">
        <v>84</v>
      </c>
      <c r="E28" s="1" t="s">
        <v>0</v>
      </c>
      <c r="F28" s="1" t="s">
        <v>3635</v>
      </c>
      <c r="G28" s="1" t="s">
        <v>3630</v>
      </c>
      <c r="H28" s="1" t="s">
        <v>3645</v>
      </c>
      <c r="I28" s="1" t="s">
        <v>74</v>
      </c>
      <c r="J28" s="1">
        <v>2451636</v>
      </c>
      <c r="K28" s="1">
        <v>6.7252027153005898</v>
      </c>
      <c r="L28" s="1">
        <v>1.20878861551122</v>
      </c>
      <c r="M28" s="1" t="s">
        <v>55</v>
      </c>
      <c r="N28" s="1">
        <v>19388.792727935099</v>
      </c>
      <c r="O28" s="1">
        <v>19435.924462896699</v>
      </c>
      <c r="P28" s="1">
        <v>10.785</v>
      </c>
      <c r="Q28" s="1">
        <v>78.769000000000005</v>
      </c>
      <c r="R28" s="1">
        <v>5.2119999999999997</v>
      </c>
      <c r="S28" s="1">
        <v>0</v>
      </c>
      <c r="T28" s="1">
        <v>484534.02870780003</v>
      </c>
      <c r="U28" s="1">
        <v>0</v>
      </c>
      <c r="V28" s="1">
        <v>4047.32898449205</v>
      </c>
      <c r="W28" s="1">
        <v>7929.48170855649</v>
      </c>
      <c r="X28" s="1">
        <v>48636.717399813097</v>
      </c>
      <c r="Y28" s="1">
        <v>453.78326174069502</v>
      </c>
      <c r="Z28" s="1">
        <v>48282.046953913501</v>
      </c>
      <c r="AA28" s="1">
        <v>268109.94412092998</v>
      </c>
      <c r="AB28" s="1">
        <v>6966.2259679484596</v>
      </c>
      <c r="AC28" s="1">
        <v>164175.87007814701</v>
      </c>
      <c r="AD28" s="1">
        <v>540.29093256137799</v>
      </c>
      <c r="AE28" s="1">
        <v>609.45638264644697</v>
      </c>
      <c r="AF28" s="1">
        <v>0.49199999999999999</v>
      </c>
      <c r="AG28" s="1">
        <v>1.7779302670557799</v>
      </c>
      <c r="AH28" s="1">
        <v>1.1000000000000001</v>
      </c>
      <c r="AI28" s="1">
        <f t="shared" si="0"/>
        <v>1.7520473178944065</v>
      </c>
      <c r="AJ28" s="1">
        <f t="shared" si="1"/>
        <v>234.36951918034677</v>
      </c>
      <c r="AK28" s="1" t="str">
        <f t="shared" si="2"/>
        <v>NaN</v>
      </c>
      <c r="AL28" s="1">
        <f t="shared" si="3"/>
        <v>0</v>
      </c>
      <c r="AM28" s="1">
        <f t="shared" si="4"/>
        <v>609.45638264644697</v>
      </c>
      <c r="AN28" s="1">
        <f t="shared" si="5"/>
        <v>58237.193406862039</v>
      </c>
      <c r="AO28" s="1">
        <f t="shared" si="6"/>
        <v>0</v>
      </c>
      <c r="AP28" s="1">
        <f t="shared" si="7"/>
        <v>96.141956167661945</v>
      </c>
      <c r="AQ28" s="1">
        <f t="shared" si="8"/>
        <v>188.36024592450886</v>
      </c>
      <c r="AR28" s="1">
        <f t="shared" si="9"/>
        <v>1155.3370556998705</v>
      </c>
      <c r="AS28" s="1">
        <f t="shared" si="10"/>
        <v>10.779358591075329</v>
      </c>
      <c r="AT28" s="1">
        <f t="shared" si="11"/>
        <v>1146.9120646516262</v>
      </c>
      <c r="AU28" s="1">
        <f t="shared" si="12"/>
        <v>6368.7964567633917</v>
      </c>
      <c r="AV28" s="1">
        <f t="shared" si="13"/>
        <v>165.47866363983852</v>
      </c>
      <c r="AW28" s="1">
        <f t="shared" si="14"/>
        <v>3899.9027174021353</v>
      </c>
      <c r="AX28" s="1">
        <f t="shared" si="15"/>
        <v>12.834298213744139</v>
      </c>
      <c r="AY28" s="1">
        <f t="shared" si="16"/>
        <v>1.4895858034463505</v>
      </c>
      <c r="AZ28" s="1" t="str">
        <f t="shared" si="17"/>
        <v>NaN</v>
      </c>
      <c r="BA28" s="1" t="str">
        <f t="shared" si="18"/>
        <v>NaN</v>
      </c>
      <c r="BB28" s="1">
        <f t="shared" si="19"/>
        <v>500.10753171817748</v>
      </c>
      <c r="BC28" s="1">
        <f t="shared" si="20"/>
        <v>12605.139902034911</v>
      </c>
      <c r="BD28" s="1">
        <f t="shared" si="21"/>
        <v>-47.131734961600159</v>
      </c>
    </row>
    <row r="29" spans="1:56" x14ac:dyDescent="0.25">
      <c r="A29" t="s">
        <v>70</v>
      </c>
      <c r="B29" s="1" t="str">
        <f>VLOOKUP(A29,[1]Sheet1!$A$2:$B$6423,2,FALSE)</f>
        <v>AL</v>
      </c>
      <c r="C29">
        <v>2023</v>
      </c>
      <c r="D29" s="1" t="s">
        <v>85</v>
      </c>
      <c r="E29" s="1" t="s">
        <v>0</v>
      </c>
      <c r="F29" s="1" t="s">
        <v>3635</v>
      </c>
      <c r="G29" s="1" t="s">
        <v>3630</v>
      </c>
      <c r="H29" s="1" t="s">
        <v>3645</v>
      </c>
      <c r="I29" s="1" t="s">
        <v>74</v>
      </c>
      <c r="J29" s="1">
        <v>2411658</v>
      </c>
      <c r="K29" s="1">
        <v>4.7583455515003799</v>
      </c>
      <c r="L29" s="1">
        <v>1.7407334644623</v>
      </c>
      <c r="M29" s="1" t="s">
        <v>55</v>
      </c>
      <c r="N29" s="1">
        <v>20501.647072674201</v>
      </c>
      <c r="O29" s="1">
        <v>20955.718249401802</v>
      </c>
      <c r="P29" s="1">
        <v>10.669</v>
      </c>
      <c r="Q29" s="1">
        <v>79.602000000000004</v>
      </c>
      <c r="R29" s="1">
        <v>5.4450000000000003</v>
      </c>
      <c r="S29" s="1">
        <v>0</v>
      </c>
      <c r="T29" s="1">
        <v>408069.068040955</v>
      </c>
      <c r="U29" s="1">
        <v>57.589542832865497</v>
      </c>
      <c r="V29" s="1">
        <v>3592.79801497162</v>
      </c>
      <c r="W29" s="1">
        <v>6861.5787682356404</v>
      </c>
      <c r="X29" s="1">
        <v>38363.771791576699</v>
      </c>
      <c r="Y29" s="1">
        <v>387.84226503769702</v>
      </c>
      <c r="Z29" s="1">
        <v>38045.190936205297</v>
      </c>
      <c r="AA29" s="1">
        <v>233530.47599835799</v>
      </c>
      <c r="AB29" s="1">
        <v>6059.5070227964898</v>
      </c>
      <c r="AC29" s="1">
        <v>144299.09459491001</v>
      </c>
      <c r="AD29" s="1">
        <v>454.74570165579701</v>
      </c>
      <c r="AE29" s="1">
        <v>583.34390041568497</v>
      </c>
      <c r="AF29" s="1">
        <v>0.48649999999999999</v>
      </c>
      <c r="AG29" s="1">
        <v>1.75827997009332</v>
      </c>
      <c r="AH29" s="1">
        <v>1.1000000000000001</v>
      </c>
      <c r="AI29" s="1">
        <f t="shared" si="0"/>
        <v>1.8526091990422757</v>
      </c>
      <c r="AJ29" s="1">
        <f t="shared" si="1"/>
        <v>356.87903135999534</v>
      </c>
      <c r="AK29" s="1" t="str">
        <f t="shared" si="2"/>
        <v>NaN</v>
      </c>
      <c r="AL29" s="1">
        <f t="shared" si="3"/>
        <v>0</v>
      </c>
      <c r="AM29" s="1">
        <f t="shared" si="4"/>
        <v>583.34390041568497</v>
      </c>
      <c r="AN29" s="1">
        <f t="shared" si="5"/>
        <v>61418.513937144926</v>
      </c>
      <c r="AO29" s="1">
        <f t="shared" si="6"/>
        <v>1.4666524603049662</v>
      </c>
      <c r="AP29" s="1">
        <f t="shared" si="7"/>
        <v>91.499008132944667</v>
      </c>
      <c r="AQ29" s="1">
        <f t="shared" si="8"/>
        <v>174.7461585381088</v>
      </c>
      <c r="AR29" s="1">
        <f t="shared" si="9"/>
        <v>977.02321492616318</v>
      </c>
      <c r="AS29" s="1">
        <f t="shared" si="10"/>
        <v>9.8773107798168933</v>
      </c>
      <c r="AT29" s="1">
        <f t="shared" si="11"/>
        <v>968.90980800622015</v>
      </c>
      <c r="AU29" s="1">
        <f t="shared" si="12"/>
        <v>5947.4000023441295</v>
      </c>
      <c r="AV29" s="1">
        <f t="shared" si="13"/>
        <v>154.31952479657303</v>
      </c>
      <c r="AW29" s="1">
        <f t="shared" si="14"/>
        <v>3674.914085038125</v>
      </c>
      <c r="AX29" s="1">
        <f t="shared" si="15"/>
        <v>11.581163338667139</v>
      </c>
      <c r="AY29" s="1">
        <f t="shared" si="16"/>
        <v>1.1366272565696864</v>
      </c>
      <c r="AZ29" s="1" t="str">
        <f t="shared" si="17"/>
        <v>NaN</v>
      </c>
      <c r="BA29" s="1" t="str">
        <f t="shared" si="18"/>
        <v>NaN</v>
      </c>
      <c r="BB29" s="1">
        <f t="shared" si="19"/>
        <v>372.75957645839065</v>
      </c>
      <c r="BC29" s="1">
        <f t="shared" si="20"/>
        <v>13146.880878383812</v>
      </c>
      <c r="BD29" s="1">
        <f t="shared" si="21"/>
        <v>-454.07117672760069</v>
      </c>
    </row>
    <row r="30" spans="1:56" x14ac:dyDescent="0.25">
      <c r="A30" t="s">
        <v>70</v>
      </c>
      <c r="B30" s="1" t="str">
        <f>VLOOKUP(A30,[1]Sheet1!$A$2:$B$6423,2,FALSE)</f>
        <v>AL</v>
      </c>
      <c r="C30">
        <v>2024</v>
      </c>
      <c r="D30" s="1" t="s">
        <v>86</v>
      </c>
      <c r="E30" s="1" t="s">
        <v>0</v>
      </c>
      <c r="F30" s="1" t="s">
        <v>3635</v>
      </c>
      <c r="G30" s="1" t="s">
        <v>3630</v>
      </c>
      <c r="H30" s="1" t="s">
        <v>3645</v>
      </c>
      <c r="I30" s="1" t="s">
        <v>74</v>
      </c>
      <c r="J30" s="1">
        <v>2377128</v>
      </c>
      <c r="K30" s="1">
        <v>2.2158737508999198</v>
      </c>
      <c r="L30" s="1">
        <v>2.0378622893667901</v>
      </c>
      <c r="M30" s="1" t="s">
        <v>55</v>
      </c>
      <c r="N30" s="1">
        <v>21640.983577327101</v>
      </c>
      <c r="O30" s="1">
        <v>22397.402303561801</v>
      </c>
      <c r="P30" s="1">
        <v>10.689</v>
      </c>
      <c r="Q30" s="1">
        <v>79.775999999999996</v>
      </c>
      <c r="R30" s="1">
        <v>5.577</v>
      </c>
      <c r="S30" s="1">
        <v>0</v>
      </c>
      <c r="T30" s="1" t="s">
        <v>55</v>
      </c>
      <c r="U30" s="1" t="s">
        <v>55</v>
      </c>
      <c r="V30" s="1" t="s">
        <v>55</v>
      </c>
      <c r="W30" s="1" t="s">
        <v>55</v>
      </c>
      <c r="X30" s="1" t="s">
        <v>55</v>
      </c>
      <c r="Y30" s="1" t="s">
        <v>55</v>
      </c>
      <c r="Z30" s="1" t="s">
        <v>55</v>
      </c>
      <c r="AA30" s="1" t="s">
        <v>55</v>
      </c>
      <c r="AB30" s="1" t="s">
        <v>55</v>
      </c>
      <c r="AC30" s="1" t="s">
        <v>55</v>
      </c>
      <c r="AD30" s="1" t="s">
        <v>55</v>
      </c>
      <c r="AE30" s="1" t="s">
        <v>55</v>
      </c>
      <c r="AF30" s="1">
        <v>0.48649999999999999</v>
      </c>
      <c r="AG30" s="1">
        <v>1.7503978501619599</v>
      </c>
      <c r="AH30" s="1">
        <v>1.1000000000000001</v>
      </c>
      <c r="AI30" s="1">
        <f t="shared" si="0"/>
        <v>1.9555641119740257</v>
      </c>
      <c r="AJ30" s="1">
        <f t="shared" si="1"/>
        <v>441.01344337040916</v>
      </c>
      <c r="AK30" s="1" t="str">
        <f t="shared" si="2"/>
        <v>NaN</v>
      </c>
      <c r="AL30" s="1">
        <f t="shared" si="3"/>
        <v>0</v>
      </c>
      <c r="AM30" s="1" t="str">
        <f t="shared" si="4"/>
        <v>NaN</v>
      </c>
      <c r="AN30" s="1">
        <f t="shared" si="5"/>
        <v>64796.790426098494</v>
      </c>
      <c r="AO30" s="1" t="str">
        <f t="shared" si="6"/>
        <v>NaN</v>
      </c>
      <c r="AP30" s="1" t="str">
        <f t="shared" si="7"/>
        <v>NaN</v>
      </c>
      <c r="AQ30" s="1" t="str">
        <f t="shared" si="8"/>
        <v>NaN</v>
      </c>
      <c r="AR30" s="1" t="str">
        <f t="shared" si="9"/>
        <v>NaN</v>
      </c>
      <c r="AS30" s="1" t="str">
        <f t="shared" si="10"/>
        <v>NaN</v>
      </c>
      <c r="AT30" s="1" t="str">
        <f t="shared" si="11"/>
        <v>NaN</v>
      </c>
      <c r="AU30" s="1" t="str">
        <f t="shared" si="12"/>
        <v>NaN</v>
      </c>
      <c r="AV30" s="1" t="str">
        <f t="shared" si="13"/>
        <v>NaN</v>
      </c>
      <c r="AW30" s="1" t="str">
        <f t="shared" si="14"/>
        <v>NaN</v>
      </c>
      <c r="AX30" s="1" t="str">
        <f t="shared" si="15"/>
        <v>NaN</v>
      </c>
      <c r="AY30" s="1" t="str">
        <f t="shared" si="16"/>
        <v>NaN</v>
      </c>
      <c r="AZ30" s="1" t="str">
        <f t="shared" si="17"/>
        <v>NaN</v>
      </c>
      <c r="BA30" s="1" t="str">
        <f t="shared" si="18"/>
        <v>NaN</v>
      </c>
      <c r="BB30" s="1">
        <f t="shared" si="19"/>
        <v>182.35213915329675</v>
      </c>
      <c r="BC30" s="1">
        <f t="shared" si="20"/>
        <v>13910.496109125037</v>
      </c>
      <c r="BD30" s="1">
        <f t="shared" si="21"/>
        <v>-756.41872623470044</v>
      </c>
    </row>
    <row r="31" spans="1:56" x14ac:dyDescent="0.25">
      <c r="A31" t="s">
        <v>70</v>
      </c>
      <c r="B31" s="1" t="str">
        <f>VLOOKUP(A31,[1]Sheet1!$A$2:$B$6423,2,FALSE)</f>
        <v>AL</v>
      </c>
      <c r="C31">
        <v>2025</v>
      </c>
      <c r="D31" s="1" t="s">
        <v>87</v>
      </c>
      <c r="E31" s="1" t="s">
        <v>0</v>
      </c>
      <c r="F31" s="1" t="s">
        <v>3635</v>
      </c>
      <c r="G31" s="1" t="s">
        <v>3630</v>
      </c>
      <c r="H31" s="1" t="s">
        <v>3645</v>
      </c>
      <c r="I31" s="1" t="s">
        <v>74</v>
      </c>
      <c r="J31" s="1">
        <v>2349580</v>
      </c>
      <c r="K31" s="1">
        <v>2.1461855116738802</v>
      </c>
      <c r="L31" s="1" t="s">
        <v>55</v>
      </c>
      <c r="M31" s="1" t="s">
        <v>55</v>
      </c>
      <c r="N31" s="1">
        <v>22724.293819494898</v>
      </c>
      <c r="O31" s="1" t="s">
        <v>55</v>
      </c>
      <c r="P31" s="1">
        <v>10.926</v>
      </c>
      <c r="Q31" s="1" t="s">
        <v>55</v>
      </c>
      <c r="R31" s="1">
        <v>5.968</v>
      </c>
      <c r="S31" s="1">
        <v>0</v>
      </c>
      <c r="T31" s="1" t="s">
        <v>55</v>
      </c>
      <c r="U31" s="1" t="s">
        <v>55</v>
      </c>
      <c r="V31" s="1" t="s">
        <v>55</v>
      </c>
      <c r="W31" s="1" t="s">
        <v>55</v>
      </c>
      <c r="X31" s="1" t="s">
        <v>55</v>
      </c>
      <c r="Y31" s="1" t="s">
        <v>55</v>
      </c>
      <c r="Z31" s="1" t="s">
        <v>55</v>
      </c>
      <c r="AA31" s="1" t="s">
        <v>55</v>
      </c>
      <c r="AB31" s="1" t="s">
        <v>55</v>
      </c>
      <c r="AC31" s="1" t="s">
        <v>55</v>
      </c>
      <c r="AD31" s="1" t="s">
        <v>55</v>
      </c>
      <c r="AE31" s="1" t="s">
        <v>55</v>
      </c>
      <c r="AF31" s="1" t="s">
        <v>55</v>
      </c>
      <c r="AG31" s="1" t="s">
        <v>55</v>
      </c>
      <c r="AH31" s="1">
        <v>1.1000000000000001</v>
      </c>
      <c r="AI31" s="1">
        <f t="shared" si="0"/>
        <v>2.053456272196204</v>
      </c>
      <c r="AJ31" s="1" t="str">
        <f t="shared" si="1"/>
        <v>NaN</v>
      </c>
      <c r="AK31" s="1" t="str">
        <f t="shared" si="2"/>
        <v>NaN</v>
      </c>
      <c r="AL31" s="1">
        <f t="shared" si="3"/>
        <v>0</v>
      </c>
      <c r="AM31" s="1" t="str">
        <f t="shared" si="4"/>
        <v>NaN</v>
      </c>
      <c r="AN31" s="1" t="str">
        <f t="shared" si="5"/>
        <v>NaN</v>
      </c>
      <c r="AO31" s="1" t="str">
        <f t="shared" si="6"/>
        <v>NaN</v>
      </c>
      <c r="AP31" s="1" t="str">
        <f t="shared" si="7"/>
        <v>NaN</v>
      </c>
      <c r="AQ31" s="1" t="str">
        <f t="shared" si="8"/>
        <v>NaN</v>
      </c>
      <c r="AR31" s="1" t="str">
        <f t="shared" si="9"/>
        <v>NaN</v>
      </c>
      <c r="AS31" s="1" t="str">
        <f t="shared" si="10"/>
        <v>NaN</v>
      </c>
      <c r="AT31" s="1" t="str">
        <f t="shared" si="11"/>
        <v>NaN</v>
      </c>
      <c r="AU31" s="1" t="str">
        <f t="shared" si="12"/>
        <v>NaN</v>
      </c>
      <c r="AV31" s="1" t="str">
        <f t="shared" si="13"/>
        <v>NaN</v>
      </c>
      <c r="AW31" s="1" t="str">
        <f t="shared" si="14"/>
        <v>NaN</v>
      </c>
      <c r="AX31" s="1" t="str">
        <f t="shared" si="15"/>
        <v>NaN</v>
      </c>
      <c r="AY31" s="1" t="str">
        <f t="shared" si="16"/>
        <v>NaN</v>
      </c>
      <c r="AZ31" s="1" t="str">
        <f t="shared" si="17"/>
        <v>NaN</v>
      </c>
      <c r="BA31" s="1" t="str">
        <f t="shared" si="18"/>
        <v>NaN</v>
      </c>
      <c r="BB31" s="1">
        <f t="shared" si="19"/>
        <v>185.43389751013697</v>
      </c>
      <c r="BC31" s="1">
        <f t="shared" si="20"/>
        <v>15019.974168574823</v>
      </c>
      <c r="BD31" s="1" t="str">
        <f t="shared" si="21"/>
        <v>NaN</v>
      </c>
    </row>
    <row r="32" spans="1:56" x14ac:dyDescent="0.25">
      <c r="A32" t="s">
        <v>88</v>
      </c>
      <c r="B32" s="1" t="str">
        <f>VLOOKUP(A32,[1]Sheet1!$A$2:$B$6423,2,FALSE)</f>
        <v>DZ</v>
      </c>
      <c r="C32">
        <v>2011</v>
      </c>
      <c r="D32" s="1" t="s">
        <v>89</v>
      </c>
      <c r="E32" s="1" t="s">
        <v>0</v>
      </c>
      <c r="F32" s="1" t="s">
        <v>3637</v>
      </c>
      <c r="G32" s="1" t="s">
        <v>3622</v>
      </c>
      <c r="H32" s="1" t="s">
        <v>3645</v>
      </c>
      <c r="I32" s="1" t="s">
        <v>74</v>
      </c>
      <c r="J32" s="1">
        <v>36903376</v>
      </c>
      <c r="K32" s="1">
        <v>4.5242115050527003</v>
      </c>
      <c r="L32" s="1">
        <v>3.9628827473347998</v>
      </c>
      <c r="M32" s="1">
        <v>18.2164318704491</v>
      </c>
      <c r="N32" s="1">
        <v>14641.9640935685</v>
      </c>
      <c r="O32" s="1">
        <v>16082.6832983399</v>
      </c>
      <c r="P32" s="1">
        <v>9.9600000000000009</v>
      </c>
      <c r="Q32" s="1">
        <v>74.382999999999996</v>
      </c>
      <c r="R32" s="1">
        <v>5.3170000000000002</v>
      </c>
      <c r="S32" s="1">
        <v>1114939000</v>
      </c>
      <c r="T32" s="1">
        <v>6459704.7298425799</v>
      </c>
      <c r="U32" s="1">
        <v>17964.8594042308</v>
      </c>
      <c r="V32" s="1">
        <v>32431.168706810098</v>
      </c>
      <c r="W32" s="1">
        <v>480030.67815249501</v>
      </c>
      <c r="X32" s="1">
        <v>437222.49463469302</v>
      </c>
      <c r="Y32" s="1">
        <v>9651.9691611092894</v>
      </c>
      <c r="Z32" s="1">
        <v>429056.26536558202</v>
      </c>
      <c r="AA32" s="1">
        <v>3299829.4190341402</v>
      </c>
      <c r="AB32" s="1">
        <v>894657.14012654498</v>
      </c>
      <c r="AC32" s="1">
        <v>1692151.1525540899</v>
      </c>
      <c r="AD32" s="1">
        <v>44821.110886016999</v>
      </c>
      <c r="AE32" s="1">
        <v>196.94654590551701</v>
      </c>
      <c r="AF32" s="1">
        <v>0.51849999999999996</v>
      </c>
      <c r="AG32" s="1">
        <v>2.4166022119839701</v>
      </c>
      <c r="AH32" s="1">
        <v>1.1000000000000001</v>
      </c>
      <c r="AI32" s="1">
        <f t="shared" si="0"/>
        <v>1.3231052742072908</v>
      </c>
      <c r="AJ32" s="1">
        <f t="shared" si="1"/>
        <v>580.24386893498229</v>
      </c>
      <c r="AK32" s="1">
        <f t="shared" si="2"/>
        <v>2667.2434136005259</v>
      </c>
      <c r="AL32" s="1">
        <f t="shared" si="3"/>
        <v>30.212384904839059</v>
      </c>
      <c r="AM32" s="1">
        <f t="shared" si="4"/>
        <v>196.94654590551701</v>
      </c>
      <c r="AN32" s="1">
        <f t="shared" si="5"/>
        <v>44646.728854395689</v>
      </c>
      <c r="AO32" s="1">
        <f t="shared" si="6"/>
        <v>21.734385675934714</v>
      </c>
      <c r="AP32" s="1">
        <f t="shared" si="7"/>
        <v>39.236128306638207</v>
      </c>
      <c r="AQ32" s="1">
        <f t="shared" si="8"/>
        <v>580.75444179595195</v>
      </c>
      <c r="AR32" s="1">
        <f t="shared" si="9"/>
        <v>528.9639128679612</v>
      </c>
      <c r="AS32" s="1">
        <f t="shared" si="10"/>
        <v>11.677220264266214</v>
      </c>
      <c r="AT32" s="1">
        <f t="shared" si="11"/>
        <v>519.0841819744835</v>
      </c>
      <c r="AU32" s="1">
        <f t="shared" si="12"/>
        <v>3992.2252462044476</v>
      </c>
      <c r="AV32" s="1">
        <f t="shared" si="13"/>
        <v>1082.3810470044514</v>
      </c>
      <c r="AW32" s="1">
        <f t="shared" si="14"/>
        <v>2047.2114445230054</v>
      </c>
      <c r="AX32" s="1">
        <f t="shared" si="15"/>
        <v>54.225824344114308</v>
      </c>
      <c r="AY32" s="1">
        <f t="shared" si="16"/>
        <v>1.9463605166539928</v>
      </c>
      <c r="AZ32" s="1">
        <f t="shared" si="17"/>
        <v>6392.1780429799637</v>
      </c>
      <c r="BA32" s="1">
        <f t="shared" si="18"/>
        <v>43.656561388425587</v>
      </c>
      <c r="BB32" s="1">
        <f t="shared" si="19"/>
        <v>253.00740298102062</v>
      </c>
      <c r="BC32" s="1">
        <f t="shared" si="20"/>
        <v>8610.9407699038129</v>
      </c>
      <c r="BD32" s="1">
        <f t="shared" si="21"/>
        <v>-1440.7192047713997</v>
      </c>
    </row>
    <row r="33" spans="1:56" x14ac:dyDescent="0.25">
      <c r="A33" t="s">
        <v>88</v>
      </c>
      <c r="B33" s="1" t="str">
        <f>VLOOKUP(A33,[1]Sheet1!$A$2:$B$6423,2,FALSE)</f>
        <v>DZ</v>
      </c>
      <c r="C33">
        <v>2012</v>
      </c>
      <c r="D33" s="1" t="s">
        <v>90</v>
      </c>
      <c r="E33" s="1" t="s">
        <v>0</v>
      </c>
      <c r="F33" s="1" t="s">
        <v>3637</v>
      </c>
      <c r="G33" s="1" t="s">
        <v>3622</v>
      </c>
      <c r="H33" s="1" t="s">
        <v>3645</v>
      </c>
      <c r="I33" s="1" t="s">
        <v>74</v>
      </c>
      <c r="J33" s="1">
        <v>37646166</v>
      </c>
      <c r="K33" s="1">
        <v>8.8914509106231705</v>
      </c>
      <c r="L33" s="1">
        <v>4.1058982580438901</v>
      </c>
      <c r="M33" s="1">
        <v>16.324145337409799</v>
      </c>
      <c r="N33" s="1">
        <v>14697.539613385299</v>
      </c>
      <c r="O33" s="1">
        <v>16491.465770646799</v>
      </c>
      <c r="P33" s="1">
        <v>10.97</v>
      </c>
      <c r="Q33" s="1">
        <v>74.608999999999995</v>
      </c>
      <c r="R33" s="1">
        <v>5.6050000000000004</v>
      </c>
      <c r="S33" s="1">
        <v>0</v>
      </c>
      <c r="T33" s="1">
        <v>6554092.6101366803</v>
      </c>
      <c r="U33" s="1">
        <v>17128.2484523245</v>
      </c>
      <c r="V33" s="1">
        <v>31706.0171682652</v>
      </c>
      <c r="W33" s="1">
        <v>464797.47109124099</v>
      </c>
      <c r="X33" s="1">
        <v>442959.97971906402</v>
      </c>
      <c r="Y33" s="1">
        <v>9431.47822671633</v>
      </c>
      <c r="Z33" s="1">
        <v>434950.46266888297</v>
      </c>
      <c r="AA33" s="1">
        <v>3376736.0040378701</v>
      </c>
      <c r="AB33" s="1">
        <v>895672.11618547502</v>
      </c>
      <c r="AC33" s="1">
        <v>1755736.7280743001</v>
      </c>
      <c r="AD33" s="1">
        <v>44026.205637236002</v>
      </c>
      <c r="AE33" s="1">
        <v>225.46767046155099</v>
      </c>
      <c r="AF33" s="1">
        <v>0.54900000000000004</v>
      </c>
      <c r="AG33" s="1">
        <v>2.5440446190791799</v>
      </c>
      <c r="AH33" s="1">
        <v>1.1000000000000001</v>
      </c>
      <c r="AI33" s="1">
        <f t="shared" si="0"/>
        <v>1.3281272960423749</v>
      </c>
      <c r="AJ33" s="1">
        <f t="shared" si="1"/>
        <v>603.46602296129765</v>
      </c>
      <c r="AK33" s="1">
        <f t="shared" si="2"/>
        <v>2399.2477275123942</v>
      </c>
      <c r="AL33" s="1">
        <f t="shared" si="3"/>
        <v>0</v>
      </c>
      <c r="AM33" s="1">
        <f t="shared" si="4"/>
        <v>225.46767046155099</v>
      </c>
      <c r="AN33" s="1">
        <f t="shared" si="5"/>
        <v>44778.984636393041</v>
      </c>
      <c r="AO33" s="1">
        <f t="shared" si="6"/>
        <v>20.373537488384919</v>
      </c>
      <c r="AP33" s="1">
        <f t="shared" si="7"/>
        <v>37.713355874246567</v>
      </c>
      <c r="AQ33" s="1">
        <f t="shared" si="8"/>
        <v>552.8626425604408</v>
      </c>
      <c r="AR33" s="1">
        <f t="shared" si="9"/>
        <v>526.88760195067255</v>
      </c>
      <c r="AS33" s="1">
        <f t="shared" si="10"/>
        <v>11.218460297194834</v>
      </c>
      <c r="AT33" s="1">
        <f t="shared" si="11"/>
        <v>517.36052179767671</v>
      </c>
      <c r="AU33" s="1">
        <f t="shared" si="12"/>
        <v>4016.5261356486344</v>
      </c>
      <c r="AV33" s="1">
        <f t="shared" si="13"/>
        <v>1065.3751016747638</v>
      </c>
      <c r="AW33" s="1">
        <f t="shared" si="14"/>
        <v>2088.3961456258271</v>
      </c>
      <c r="AX33" s="1">
        <f t="shared" si="15"/>
        <v>52.367850309868786</v>
      </c>
      <c r="AY33" s="1">
        <f t="shared" si="16"/>
        <v>1.9074717691909091</v>
      </c>
      <c r="AZ33" s="1">
        <f t="shared" si="17"/>
        <v>5781.8303510713376</v>
      </c>
      <c r="BA33" s="1">
        <f t="shared" si="18"/>
        <v>39.338763515260247</v>
      </c>
      <c r="BB33" s="1">
        <f t="shared" si="19"/>
        <v>503.28566775379016</v>
      </c>
      <c r="BC33" s="1">
        <f t="shared" si="20"/>
        <v>9764.4998704096215</v>
      </c>
      <c r="BD33" s="1">
        <f t="shared" si="21"/>
        <v>-1793.9261572614996</v>
      </c>
    </row>
    <row r="34" spans="1:56" x14ac:dyDescent="0.25">
      <c r="A34" t="s">
        <v>88</v>
      </c>
      <c r="B34" s="1" t="str">
        <f>VLOOKUP(A34,[1]Sheet1!$A$2:$B$6423,2,FALSE)</f>
        <v>DZ</v>
      </c>
      <c r="C34">
        <v>2013</v>
      </c>
      <c r="D34" s="1" t="s">
        <v>91</v>
      </c>
      <c r="E34" s="1" t="s">
        <v>0</v>
      </c>
      <c r="F34" s="1" t="s">
        <v>3637</v>
      </c>
      <c r="G34" s="1" t="s">
        <v>3622</v>
      </c>
      <c r="H34" s="1" t="s">
        <v>3645</v>
      </c>
      <c r="I34" s="1" t="s">
        <v>74</v>
      </c>
      <c r="J34" s="1">
        <v>38414171</v>
      </c>
      <c r="K34" s="1">
        <v>3.2542391099884802</v>
      </c>
      <c r="L34" s="1">
        <v>4.42382453876042</v>
      </c>
      <c r="M34" s="1">
        <v>14.888670510730501</v>
      </c>
      <c r="N34" s="1">
        <v>14778.1914257233</v>
      </c>
      <c r="O34" s="1">
        <v>16032.3115685865</v>
      </c>
      <c r="P34" s="1">
        <v>9.82</v>
      </c>
      <c r="Q34" s="1">
        <v>74.808999999999997</v>
      </c>
      <c r="R34" s="1" t="s">
        <v>55</v>
      </c>
      <c r="S34" s="1">
        <v>0</v>
      </c>
      <c r="T34" s="1">
        <v>6622948.8630944705</v>
      </c>
      <c r="U34" s="1">
        <v>12609.0674232745</v>
      </c>
      <c r="V34" s="1">
        <v>32323.089891929201</v>
      </c>
      <c r="W34" s="1">
        <v>453938.15330383799</v>
      </c>
      <c r="X34" s="1">
        <v>445340.88685017999</v>
      </c>
      <c r="Y34" s="1">
        <v>10496.295160911201</v>
      </c>
      <c r="Z34" s="1">
        <v>436384.98580273602</v>
      </c>
      <c r="AA34" s="1">
        <v>3432157.6964625502</v>
      </c>
      <c r="AB34" s="1">
        <v>893905.48224236397</v>
      </c>
      <c r="AC34" s="1">
        <v>1808515.7749141301</v>
      </c>
      <c r="AD34" s="1">
        <v>43384.622471675699</v>
      </c>
      <c r="AE34" s="1">
        <v>244.267093938649</v>
      </c>
      <c r="AF34" s="1">
        <v>0.58009999999999995</v>
      </c>
      <c r="AG34" s="1">
        <v>2.7143784806712499</v>
      </c>
      <c r="AH34" s="1">
        <v>1.1000000000000001</v>
      </c>
      <c r="AI34" s="1">
        <f t="shared" si="0"/>
        <v>1.3354153099725319</v>
      </c>
      <c r="AJ34" s="1">
        <f t="shared" si="1"/>
        <v>653.76125867613575</v>
      </c>
      <c r="AK34" s="1">
        <f t="shared" si="2"/>
        <v>2200.2762288209683</v>
      </c>
      <c r="AL34" s="1">
        <f t="shared" si="3"/>
        <v>0</v>
      </c>
      <c r="AM34" s="1">
        <f t="shared" si="4"/>
        <v>244.267093938649</v>
      </c>
      <c r="AN34" s="1">
        <f t="shared" si="5"/>
        <v>44991.858497908936</v>
      </c>
      <c r="AO34" s="1">
        <f t="shared" si="6"/>
        <v>14.768127556327054</v>
      </c>
      <c r="AP34" s="1">
        <f t="shared" si="7"/>
        <v>37.857796973748812</v>
      </c>
      <c r="AQ34" s="1">
        <f t="shared" si="8"/>
        <v>531.66632595685508</v>
      </c>
      <c r="AR34" s="1">
        <f t="shared" si="9"/>
        <v>521.59694307854704</v>
      </c>
      <c r="AS34" s="1">
        <f t="shared" si="10"/>
        <v>12.293583704617836</v>
      </c>
      <c r="AT34" s="1">
        <f t="shared" si="11"/>
        <v>511.10751633423763</v>
      </c>
      <c r="AU34" s="1">
        <f t="shared" si="12"/>
        <v>4019.8486496494261</v>
      </c>
      <c r="AV34" s="1">
        <f t="shared" si="13"/>
        <v>1046.9695927462158</v>
      </c>
      <c r="AW34" s="1">
        <f t="shared" si="14"/>
        <v>2118.189296241032</v>
      </c>
      <c r="AX34" s="1">
        <f t="shared" si="15"/>
        <v>50.813404127108022</v>
      </c>
      <c r="AY34" s="1">
        <f t="shared" si="16"/>
        <v>1.8633287731585519</v>
      </c>
      <c r="AZ34" s="1">
        <f t="shared" si="17"/>
        <v>6169.7134109858544</v>
      </c>
      <c r="BA34" s="1">
        <f t="shared" si="18"/>
        <v>41.74877177627225</v>
      </c>
      <c r="BB34" s="1">
        <f t="shared" si="19"/>
        <v>183.23773004109137</v>
      </c>
      <c r="BC34" s="1">
        <f t="shared" si="20"/>
        <v>8538.9646879113388</v>
      </c>
      <c r="BD34" s="1">
        <f t="shared" si="21"/>
        <v>-1254.1201428631994</v>
      </c>
    </row>
    <row r="35" spans="1:56" x14ac:dyDescent="0.25">
      <c r="A35" t="s">
        <v>88</v>
      </c>
      <c r="B35" s="1" t="str">
        <f>VLOOKUP(A35,[1]Sheet1!$A$2:$B$6423,2,FALSE)</f>
        <v>DZ</v>
      </c>
      <c r="C35">
        <v>2014</v>
      </c>
      <c r="D35" s="1" t="s">
        <v>92</v>
      </c>
      <c r="E35" s="1" t="s">
        <v>0</v>
      </c>
      <c r="F35" s="1" t="s">
        <v>3637</v>
      </c>
      <c r="G35" s="1" t="s">
        <v>3622</v>
      </c>
      <c r="H35" s="1" t="s">
        <v>3645</v>
      </c>
      <c r="I35" s="1" t="s">
        <v>74</v>
      </c>
      <c r="J35" s="1">
        <v>39205031</v>
      </c>
      <c r="K35" s="1">
        <v>2.9169269206745798</v>
      </c>
      <c r="L35" s="1">
        <v>4.9648782978290198</v>
      </c>
      <c r="M35" s="1">
        <v>14.1382620790828</v>
      </c>
      <c r="N35" s="1">
        <v>15073.762940356501</v>
      </c>
      <c r="O35" s="1">
        <v>15880.3201049988</v>
      </c>
      <c r="P35" s="1">
        <v>10.207000000000001</v>
      </c>
      <c r="Q35" s="1">
        <v>74.992000000000004</v>
      </c>
      <c r="R35" s="1">
        <v>6.3550000000000004</v>
      </c>
      <c r="S35" s="1">
        <v>0</v>
      </c>
      <c r="T35" s="1">
        <v>6703935.5368799996</v>
      </c>
      <c r="U35" s="1">
        <v>7150.9895938800601</v>
      </c>
      <c r="V35" s="1">
        <v>30781.379092684299</v>
      </c>
      <c r="W35" s="1">
        <v>440620.79860648798</v>
      </c>
      <c r="X35" s="1">
        <v>450269.730948154</v>
      </c>
      <c r="Y35" s="1">
        <v>11043.003617344601</v>
      </c>
      <c r="Z35" s="1">
        <v>440804.232473618</v>
      </c>
      <c r="AA35" s="1">
        <v>3505880.2042580699</v>
      </c>
      <c r="AB35" s="1">
        <v>889253.90829295898</v>
      </c>
      <c r="AC35" s="1">
        <v>1881284.54606549</v>
      </c>
      <c r="AD35" s="1">
        <v>42685.647047300597</v>
      </c>
      <c r="AE35" s="1">
        <v>258.97550340574401</v>
      </c>
      <c r="AF35" s="1">
        <v>0.58009999999999995</v>
      </c>
      <c r="AG35" s="1">
        <v>2.71342252414059</v>
      </c>
      <c r="AH35" s="1">
        <v>1.1000000000000001</v>
      </c>
      <c r="AI35" s="1">
        <f t="shared" si="0"/>
        <v>1.362124310719802</v>
      </c>
      <c r="AJ35" s="1">
        <f t="shared" si="1"/>
        <v>748.39398489195344</v>
      </c>
      <c r="AK35" s="1">
        <f t="shared" si="2"/>
        <v>2131.1681096872594</v>
      </c>
      <c r="AL35" s="1">
        <f t="shared" si="3"/>
        <v>0</v>
      </c>
      <c r="AM35" s="1">
        <f t="shared" si="4"/>
        <v>258.97550340574401</v>
      </c>
      <c r="AN35" s="1">
        <f t="shared" si="5"/>
        <v>45861.277544961486</v>
      </c>
      <c r="AO35" s="1">
        <f t="shared" si="6"/>
        <v>8.365087595162592</v>
      </c>
      <c r="AP35" s="1">
        <f t="shared" si="7"/>
        <v>36.007454497007522</v>
      </c>
      <c r="AQ35" s="1">
        <f t="shared" si="8"/>
        <v>515.42958190684055</v>
      </c>
      <c r="AR35" s="1">
        <f t="shared" si="9"/>
        <v>526.71671401327103</v>
      </c>
      <c r="AS35" s="1">
        <f t="shared" si="10"/>
        <v>12.91788938580496</v>
      </c>
      <c r="AT35" s="1">
        <f t="shared" si="11"/>
        <v>515.64415925257958</v>
      </c>
      <c r="AU35" s="1">
        <f t="shared" si="12"/>
        <v>4101.1100102654073</v>
      </c>
      <c r="AV35" s="1">
        <f t="shared" si="13"/>
        <v>1040.2318084167596</v>
      </c>
      <c r="AW35" s="1">
        <f t="shared" si="14"/>
        <v>2200.6898223892822</v>
      </c>
      <c r="AX35" s="1">
        <f t="shared" si="15"/>
        <v>49.932834039144581</v>
      </c>
      <c r="AY35" s="1">
        <f t="shared" si="16"/>
        <v>1.8268834977352217</v>
      </c>
      <c r="AZ35" s="1">
        <f t="shared" si="17"/>
        <v>6713.025954322974</v>
      </c>
      <c r="BA35" s="1">
        <f t="shared" si="18"/>
        <v>44.534506618452951</v>
      </c>
      <c r="BB35" s="1">
        <f t="shared" si="19"/>
        <v>167.42236770195993</v>
      </c>
      <c r="BC35" s="1">
        <f t="shared" si="20"/>
        <v>9141.05277584951</v>
      </c>
      <c r="BD35" s="1">
        <f t="shared" si="21"/>
        <v>-806.55716464229954</v>
      </c>
    </row>
    <row r="36" spans="1:56" x14ac:dyDescent="0.25">
      <c r="A36" t="s">
        <v>88</v>
      </c>
      <c r="B36" s="1" t="str">
        <f>VLOOKUP(A36,[1]Sheet1!$A$2:$B$6423,2,FALSE)</f>
        <v>DZ</v>
      </c>
      <c r="C36">
        <v>2015</v>
      </c>
      <c r="D36" s="1" t="s">
        <v>93</v>
      </c>
      <c r="E36" s="1" t="s">
        <v>0</v>
      </c>
      <c r="F36" s="1" t="s">
        <v>3637</v>
      </c>
      <c r="G36" s="1" t="s">
        <v>3622</v>
      </c>
      <c r="H36" s="1" t="s">
        <v>3645</v>
      </c>
      <c r="I36" s="1" t="s">
        <v>74</v>
      </c>
      <c r="J36" s="1">
        <v>40019529</v>
      </c>
      <c r="K36" s="1">
        <v>4.7844470069389002</v>
      </c>
      <c r="L36" s="1">
        <v>5.5507421596189399</v>
      </c>
      <c r="M36" s="1">
        <v>8.9783407002383306</v>
      </c>
      <c r="N36" s="1">
        <v>15239.5171456469</v>
      </c>
      <c r="O36" s="1">
        <v>14597.5962367672</v>
      </c>
      <c r="P36" s="1">
        <v>11.206</v>
      </c>
      <c r="Q36" s="1">
        <v>75.159000000000006</v>
      </c>
      <c r="R36" s="1" t="s">
        <v>55</v>
      </c>
      <c r="S36" s="1">
        <v>0</v>
      </c>
      <c r="T36" s="1">
        <v>6793821.4541786602</v>
      </c>
      <c r="U36" s="1">
        <v>7063.3025905015102</v>
      </c>
      <c r="V36" s="1">
        <v>30146.688916903098</v>
      </c>
      <c r="W36" s="1">
        <v>431183.219298738</v>
      </c>
      <c r="X36" s="1">
        <v>456257.13965899998</v>
      </c>
      <c r="Y36" s="1">
        <v>11493.022943125599</v>
      </c>
      <c r="Z36" s="1">
        <v>446372.49174196302</v>
      </c>
      <c r="AA36" s="1">
        <v>3583950.1708041499</v>
      </c>
      <c r="AB36" s="1">
        <v>879373.10073363595</v>
      </c>
      <c r="AC36" s="1">
        <v>1961051.1364956601</v>
      </c>
      <c r="AD36" s="1">
        <v>41795.314939293603</v>
      </c>
      <c r="AE36" s="1">
        <v>291.45950352261002</v>
      </c>
      <c r="AF36" s="1">
        <v>0.58009999999999995</v>
      </c>
      <c r="AG36" s="1">
        <v>2.71634235663922</v>
      </c>
      <c r="AH36" s="1">
        <v>1.1000000000000001</v>
      </c>
      <c r="AI36" s="1">
        <f t="shared" si="0"/>
        <v>1.3771025104913817</v>
      </c>
      <c r="AJ36" s="1">
        <f t="shared" si="1"/>
        <v>845.90630312577935</v>
      </c>
      <c r="AK36" s="1">
        <f t="shared" si="2"/>
        <v>1368.2557704074145</v>
      </c>
      <c r="AL36" s="1">
        <f t="shared" si="3"/>
        <v>0</v>
      </c>
      <c r="AM36" s="1">
        <f t="shared" si="4"/>
        <v>291.45950352261002</v>
      </c>
      <c r="AN36" s="1">
        <f t="shared" si="5"/>
        <v>46337.672414845183</v>
      </c>
      <c r="AO36" s="1">
        <f t="shared" si="6"/>
        <v>8.1784321251153749</v>
      </c>
      <c r="AP36" s="1">
        <f t="shared" si="7"/>
        <v>34.906142834007355</v>
      </c>
      <c r="AQ36" s="1">
        <f t="shared" si="8"/>
        <v>499.25691945658014</v>
      </c>
      <c r="AR36" s="1">
        <f t="shared" si="9"/>
        <v>528.28942275789927</v>
      </c>
      <c r="AS36" s="1">
        <f t="shared" si="10"/>
        <v>13.30750125007353</v>
      </c>
      <c r="AT36" s="1">
        <f t="shared" si="11"/>
        <v>516.84422116355415</v>
      </c>
      <c r="AU36" s="1">
        <f t="shared" si="12"/>
        <v>4149.7717018571393</v>
      </c>
      <c r="AV36" s="1">
        <f t="shared" si="13"/>
        <v>1018.2054534480372</v>
      </c>
      <c r="AW36" s="1">
        <f t="shared" si="14"/>
        <v>2270.6550382363507</v>
      </c>
      <c r="AX36" s="1">
        <f t="shared" si="15"/>
        <v>48.39381323384071</v>
      </c>
      <c r="AY36" s="1">
        <f t="shared" si="16"/>
        <v>1.792067703329481</v>
      </c>
      <c r="AZ36" s="1">
        <f t="shared" si="17"/>
        <v>7559.0820753863927</v>
      </c>
      <c r="BA36" s="1">
        <f t="shared" si="18"/>
        <v>49.601847638234467</v>
      </c>
      <c r="BB36" s="1">
        <f t="shared" si="19"/>
        <v>278.61760972737369</v>
      </c>
      <c r="BC36" s="1">
        <f t="shared" si="20"/>
        <v>10404.082458314628</v>
      </c>
      <c r="BD36" s="1">
        <f t="shared" si="21"/>
        <v>641.92090887969971</v>
      </c>
    </row>
    <row r="37" spans="1:56" x14ac:dyDescent="0.25">
      <c r="A37" t="s">
        <v>88</v>
      </c>
      <c r="B37" s="1" t="str">
        <f>VLOOKUP(A37,[1]Sheet1!$A$2:$B$6423,2,FALSE)</f>
        <v>DZ</v>
      </c>
      <c r="C37">
        <v>2016</v>
      </c>
      <c r="D37" s="1" t="s">
        <v>94</v>
      </c>
      <c r="E37" s="1" t="s">
        <v>0</v>
      </c>
      <c r="F37" s="1" t="s">
        <v>3637</v>
      </c>
      <c r="G37" s="1" t="s">
        <v>3622</v>
      </c>
      <c r="H37" s="1" t="s">
        <v>3645</v>
      </c>
      <c r="I37" s="1" t="s">
        <v>74</v>
      </c>
      <c r="J37" s="1">
        <v>40850721</v>
      </c>
      <c r="K37" s="1">
        <v>6.3976948026875702</v>
      </c>
      <c r="L37" s="1">
        <v>5.6527183542078703</v>
      </c>
      <c r="M37" s="1">
        <v>7.7417236186159002</v>
      </c>
      <c r="N37" s="1">
        <v>15511.685876809401</v>
      </c>
      <c r="O37" s="1">
        <v>14613.860517667001</v>
      </c>
      <c r="P37" s="1">
        <v>10.202</v>
      </c>
      <c r="Q37" s="1">
        <v>75.31</v>
      </c>
      <c r="R37" s="1">
        <v>5.3410000000000002</v>
      </c>
      <c r="S37" s="1">
        <v>0</v>
      </c>
      <c r="T37" s="1">
        <v>6825233.9429340996</v>
      </c>
      <c r="U37" s="1">
        <v>5694.36599021035</v>
      </c>
      <c r="V37" s="1">
        <v>30224.3736595927</v>
      </c>
      <c r="W37" s="1">
        <v>424365.08019049402</v>
      </c>
      <c r="X37" s="1">
        <v>455806.109169462</v>
      </c>
      <c r="Y37" s="1">
        <v>11097.432794623601</v>
      </c>
      <c r="Z37" s="1">
        <v>446238.529495703</v>
      </c>
      <c r="AA37" s="1">
        <v>3623631.57743984</v>
      </c>
      <c r="AB37" s="1">
        <v>853193.19137203298</v>
      </c>
      <c r="AC37" s="1">
        <v>2019866.9939981999</v>
      </c>
      <c r="AD37" s="1">
        <v>40184.591162641897</v>
      </c>
      <c r="AE37" s="1">
        <v>306.194722342364</v>
      </c>
      <c r="AF37" s="1">
        <v>0.58009999999999995</v>
      </c>
      <c r="AG37" s="1">
        <v>2.7216943508370401</v>
      </c>
      <c r="AH37" s="1">
        <v>1.1000000000000001</v>
      </c>
      <c r="AI37" s="1">
        <f t="shared" si="0"/>
        <v>1.4016967439817909</v>
      </c>
      <c r="AJ37" s="1">
        <f t="shared" si="1"/>
        <v>876.83191460547505</v>
      </c>
      <c r="AK37" s="1">
        <f t="shared" si="2"/>
        <v>1200.8718491704603</v>
      </c>
      <c r="AL37" s="1">
        <f t="shared" si="3"/>
        <v>0</v>
      </c>
      <c r="AM37" s="1">
        <f t="shared" si="4"/>
        <v>306.194722342364</v>
      </c>
      <c r="AN37" s="1">
        <f t="shared" si="5"/>
        <v>47139.703115113596</v>
      </c>
      <c r="AO37" s="1">
        <f t="shared" si="6"/>
        <v>6.571015532560998</v>
      </c>
      <c r="AP37" s="1">
        <f t="shared" si="7"/>
        <v>34.877426059468064</v>
      </c>
      <c r="AQ37" s="1">
        <f t="shared" si="8"/>
        <v>489.69622574351285</v>
      </c>
      <c r="AR37" s="1">
        <f t="shared" si="9"/>
        <v>525.97761161433345</v>
      </c>
      <c r="AS37" s="1">
        <f t="shared" si="10"/>
        <v>12.805886272569875</v>
      </c>
      <c r="AT37" s="1">
        <f t="shared" si="11"/>
        <v>514.93709986054591</v>
      </c>
      <c r="AU37" s="1">
        <f t="shared" si="12"/>
        <v>4181.4908666866568</v>
      </c>
      <c r="AV37" s="1">
        <f t="shared" si="13"/>
        <v>984.54256758684699</v>
      </c>
      <c r="AW37" s="1">
        <f t="shared" si="14"/>
        <v>2330.8261910259084</v>
      </c>
      <c r="AX37" s="1">
        <f t="shared" si="15"/>
        <v>46.371022367246752</v>
      </c>
      <c r="AY37" s="1">
        <f t="shared" si="16"/>
        <v>1.7430462739458221</v>
      </c>
      <c r="AZ37" s="1">
        <f t="shared" si="17"/>
        <v>7704.0943259833057</v>
      </c>
      <c r="BA37" s="1">
        <f t="shared" si="18"/>
        <v>49.666389502518477</v>
      </c>
      <c r="BB37" s="1">
        <f t="shared" si="19"/>
        <v>380.38146700902212</v>
      </c>
      <c r="BC37" s="1">
        <f t="shared" si="20"/>
        <v>9400.833317596871</v>
      </c>
      <c r="BD37" s="1">
        <f t="shared" si="21"/>
        <v>897.82535914239998</v>
      </c>
    </row>
    <row r="38" spans="1:56" x14ac:dyDescent="0.25">
      <c r="A38" t="s">
        <v>88</v>
      </c>
      <c r="B38" s="1" t="str">
        <f>VLOOKUP(A38,[1]Sheet1!$A$2:$B$6423,2,FALSE)</f>
        <v>DZ</v>
      </c>
      <c r="C38">
        <v>2017</v>
      </c>
      <c r="D38" s="1" t="s">
        <v>95</v>
      </c>
      <c r="E38" s="1" t="s">
        <v>0</v>
      </c>
      <c r="F38" s="1" t="s">
        <v>3637</v>
      </c>
      <c r="G38" s="1" t="s">
        <v>3622</v>
      </c>
      <c r="H38" s="1" t="s">
        <v>3645</v>
      </c>
      <c r="I38" s="1" t="s">
        <v>74</v>
      </c>
      <c r="J38" s="1">
        <v>41689299</v>
      </c>
      <c r="K38" s="1">
        <v>5.5911159096166401</v>
      </c>
      <c r="L38" s="1">
        <v>5.3071149225291103</v>
      </c>
      <c r="M38" s="1">
        <v>9.2910779010934998</v>
      </c>
      <c r="N38" s="1">
        <v>15427.664189471299</v>
      </c>
      <c r="O38" s="1">
        <v>14747.8295058725</v>
      </c>
      <c r="P38" s="1">
        <v>12</v>
      </c>
      <c r="Q38" s="1">
        <v>75.430999999999997</v>
      </c>
      <c r="R38" s="1">
        <v>5.2489999999999997</v>
      </c>
      <c r="S38" s="1">
        <v>0</v>
      </c>
      <c r="T38" s="1">
        <v>6880986.3578852303</v>
      </c>
      <c r="U38" s="1">
        <v>4909.7468319218897</v>
      </c>
      <c r="V38" s="1">
        <v>32503.5603844502</v>
      </c>
      <c r="W38" s="1">
        <v>420118.60502222198</v>
      </c>
      <c r="X38" s="1">
        <v>456440.450940351</v>
      </c>
      <c r="Y38" s="1">
        <v>11394.3736610754</v>
      </c>
      <c r="Z38" s="1">
        <v>446593.62593738199</v>
      </c>
      <c r="AA38" s="1">
        <v>3678272.7275663</v>
      </c>
      <c r="AB38" s="1">
        <v>821867.58972903003</v>
      </c>
      <c r="AC38" s="1">
        <v>2092126.3002257701</v>
      </c>
      <c r="AD38" s="1">
        <v>38473.563249181803</v>
      </c>
      <c r="AE38" s="1">
        <v>311.442497885872</v>
      </c>
      <c r="AF38" s="1">
        <v>0.58009999999999995</v>
      </c>
      <c r="AG38" s="1">
        <v>2.7292803168220798</v>
      </c>
      <c r="AH38" s="1">
        <v>1.1000000000000001</v>
      </c>
      <c r="AI38" s="1">
        <f t="shared" si="0"/>
        <v>1.3941042149362057</v>
      </c>
      <c r="AJ38" s="1">
        <f t="shared" si="1"/>
        <v>818.76386839711108</v>
      </c>
      <c r="AK38" s="1">
        <f t="shared" si="2"/>
        <v>1433.3962981628836</v>
      </c>
      <c r="AL38" s="1">
        <f t="shared" si="3"/>
        <v>0</v>
      </c>
      <c r="AM38" s="1">
        <f t="shared" si="4"/>
        <v>311.442497885872</v>
      </c>
      <c r="AN38" s="1">
        <f t="shared" si="5"/>
        <v>46864.115158198627</v>
      </c>
      <c r="AO38" s="1">
        <f t="shared" si="6"/>
        <v>5.5191846936257747</v>
      </c>
      <c r="AP38" s="1">
        <f t="shared" si="7"/>
        <v>36.538167670037751</v>
      </c>
      <c r="AQ38" s="1">
        <f t="shared" si="8"/>
        <v>472.26715627583889</v>
      </c>
      <c r="AR38" s="1">
        <f t="shared" si="9"/>
        <v>513.09756625384182</v>
      </c>
      <c r="AS38" s="1">
        <f t="shared" si="10"/>
        <v>12.808736347622032</v>
      </c>
      <c r="AT38" s="1">
        <f t="shared" si="11"/>
        <v>502.02847293850999</v>
      </c>
      <c r="AU38" s="1">
        <f t="shared" si="12"/>
        <v>4134.8499692433888</v>
      </c>
      <c r="AV38" s="1">
        <f t="shared" si="13"/>
        <v>923.88450498657721</v>
      </c>
      <c r="AW38" s="1">
        <f t="shared" si="14"/>
        <v>2351.818097475722</v>
      </c>
      <c r="AX38" s="1">
        <f t="shared" si="15"/>
        <v>43.249216031574299</v>
      </c>
      <c r="AY38" s="1">
        <f t="shared" si="16"/>
        <v>1.7050405883659903</v>
      </c>
      <c r="AZ38" s="1">
        <f t="shared" si="17"/>
        <v>7593.2559250525392</v>
      </c>
      <c r="BA38" s="1">
        <f t="shared" si="18"/>
        <v>49.218441831489962</v>
      </c>
      <c r="BB38" s="1">
        <f t="shared" si="19"/>
        <v>330.11842086228103</v>
      </c>
      <c r="BC38" s="1">
        <f t="shared" si="20"/>
        <v>11507.629544171785</v>
      </c>
      <c r="BD38" s="1">
        <f t="shared" si="21"/>
        <v>679.83468359879953</v>
      </c>
    </row>
    <row r="39" spans="1:56" x14ac:dyDescent="0.25">
      <c r="A39" t="s">
        <v>88</v>
      </c>
      <c r="B39" s="1" t="str">
        <f>VLOOKUP(A39,[1]Sheet1!$A$2:$B$6423,2,FALSE)</f>
        <v>DZ</v>
      </c>
      <c r="C39">
        <v>2018</v>
      </c>
      <c r="D39" s="1" t="s">
        <v>96</v>
      </c>
      <c r="E39" s="1" t="s">
        <v>0</v>
      </c>
      <c r="F39" s="1" t="s">
        <v>3637</v>
      </c>
      <c r="G39" s="1" t="s">
        <v>3622</v>
      </c>
      <c r="H39" s="1" t="s">
        <v>3645</v>
      </c>
      <c r="I39" s="1" t="s">
        <v>74</v>
      </c>
      <c r="J39" s="1">
        <v>42505035</v>
      </c>
      <c r="K39" s="1">
        <v>4.2699902046708402</v>
      </c>
      <c r="L39" s="1">
        <v>4.9299270031160898</v>
      </c>
      <c r="M39" s="1">
        <v>12.5839563818869</v>
      </c>
      <c r="N39" s="1">
        <v>15343.4261222434</v>
      </c>
      <c r="O39" s="1">
        <v>14946.873789646899</v>
      </c>
      <c r="P39" s="1">
        <v>12.112</v>
      </c>
      <c r="Q39" s="1">
        <v>75.555000000000007</v>
      </c>
      <c r="R39" s="1">
        <v>5.0430000000000001</v>
      </c>
      <c r="S39" s="1">
        <v>0</v>
      </c>
      <c r="T39" s="1">
        <v>6931083.4753852999</v>
      </c>
      <c r="U39" s="1">
        <v>2224.5525376504502</v>
      </c>
      <c r="V39" s="1">
        <v>32686.0597997367</v>
      </c>
      <c r="W39" s="1">
        <v>414922.50888987398</v>
      </c>
      <c r="X39" s="1">
        <v>457687.88792168797</v>
      </c>
      <c r="Y39" s="1">
        <v>12705.6660321708</v>
      </c>
      <c r="Z39" s="1">
        <v>446685.66703576298</v>
      </c>
      <c r="AA39" s="1">
        <v>3712451.2244230998</v>
      </c>
      <c r="AB39" s="1">
        <v>780902.09925023897</v>
      </c>
      <c r="AC39" s="1">
        <v>2166056.1644679098</v>
      </c>
      <c r="AD39" s="1">
        <v>37172.437725944597</v>
      </c>
      <c r="AE39" s="1">
        <v>307.33043283007299</v>
      </c>
      <c r="AF39" s="1">
        <v>0.58009999999999995</v>
      </c>
      <c r="AG39" s="1">
        <v>2.7407241193169298</v>
      </c>
      <c r="AH39" s="1">
        <v>1.1000000000000001</v>
      </c>
      <c r="AI39" s="1">
        <f t="shared" si="0"/>
        <v>1.386492132955536</v>
      </c>
      <c r="AJ39" s="1">
        <f t="shared" si="1"/>
        <v>756.41970760364529</v>
      </c>
      <c r="AK39" s="1">
        <f t="shared" si="2"/>
        <v>1930.8100507101499</v>
      </c>
      <c r="AL39" s="1">
        <f t="shared" si="3"/>
        <v>0</v>
      </c>
      <c r="AM39" s="1">
        <f t="shared" si="4"/>
        <v>307.33043283007299</v>
      </c>
      <c r="AN39" s="1">
        <f t="shared" si="5"/>
        <v>46587.683998692897</v>
      </c>
      <c r="AO39" s="1">
        <f t="shared" si="6"/>
        <v>2.4382229225913954</v>
      </c>
      <c r="AP39" s="1">
        <f t="shared" si="7"/>
        <v>35.825586900763938</v>
      </c>
      <c r="AQ39" s="1">
        <f t="shared" si="8"/>
        <v>454.77621011502032</v>
      </c>
      <c r="AR39" s="1">
        <f t="shared" si="9"/>
        <v>501.6492444371537</v>
      </c>
      <c r="AS39" s="1">
        <f t="shared" si="10"/>
        <v>13.92605732708371</v>
      </c>
      <c r="AT39" s="1">
        <f t="shared" si="11"/>
        <v>489.59024978117247</v>
      </c>
      <c r="AU39" s="1">
        <f t="shared" si="12"/>
        <v>4069.0356919829355</v>
      </c>
      <c r="AV39" s="1">
        <f t="shared" si="13"/>
        <v>855.9084878717556</v>
      </c>
      <c r="AW39" s="1">
        <f t="shared" si="14"/>
        <v>2374.1079171832644</v>
      </c>
      <c r="AX39" s="1">
        <f t="shared" si="15"/>
        <v>40.742885689598822</v>
      </c>
      <c r="AY39" s="1">
        <f t="shared" si="16"/>
        <v>1.6684574280481645</v>
      </c>
      <c r="AZ39" s="1">
        <f t="shared" si="17"/>
        <v>7660.0965989596662</v>
      </c>
      <c r="BA39" s="1">
        <f t="shared" si="18"/>
        <v>49.92429029820665</v>
      </c>
      <c r="BB39" s="1">
        <f t="shared" si="19"/>
        <v>250.10973470034449</v>
      </c>
      <c r="BC39" s="1">
        <f t="shared" si="20"/>
        <v>11584.490450344694</v>
      </c>
      <c r="BD39" s="1">
        <f t="shared" si="21"/>
        <v>396.55233259650049</v>
      </c>
    </row>
    <row r="40" spans="1:56" x14ac:dyDescent="0.25">
      <c r="A40" t="s">
        <v>88</v>
      </c>
      <c r="B40" s="1" t="str">
        <f>VLOOKUP(A40,[1]Sheet1!$A$2:$B$6423,2,FALSE)</f>
        <v>DZ</v>
      </c>
      <c r="C40">
        <v>2019</v>
      </c>
      <c r="D40" s="1" t="s">
        <v>97</v>
      </c>
      <c r="E40" s="1" t="s">
        <v>0</v>
      </c>
      <c r="F40" s="1" t="s">
        <v>3637</v>
      </c>
      <c r="G40" s="1" t="s">
        <v>3622</v>
      </c>
      <c r="H40" s="1" t="s">
        <v>3645</v>
      </c>
      <c r="I40" s="1" t="s">
        <v>72</v>
      </c>
      <c r="J40" s="1">
        <v>43294546</v>
      </c>
      <c r="K40" s="1">
        <v>1.95176821052892</v>
      </c>
      <c r="L40" s="1">
        <v>5.3269585375099497</v>
      </c>
      <c r="M40" s="1">
        <v>11.0501299961643</v>
      </c>
      <c r="N40" s="1">
        <v>15199.1989965639</v>
      </c>
      <c r="O40" s="1">
        <v>14652.414753384801</v>
      </c>
      <c r="P40" s="1">
        <v>12.302</v>
      </c>
      <c r="Q40" s="1">
        <v>75.682000000000002</v>
      </c>
      <c r="R40" s="1">
        <v>4.7450000000000001</v>
      </c>
      <c r="S40" s="1">
        <v>0</v>
      </c>
      <c r="T40" s="1">
        <v>6937149.88647353</v>
      </c>
      <c r="U40" s="1">
        <v>950.82953980564298</v>
      </c>
      <c r="V40" s="1">
        <v>30138.845337449598</v>
      </c>
      <c r="W40" s="1">
        <v>411534.24062670697</v>
      </c>
      <c r="X40" s="1">
        <v>458127.61281761399</v>
      </c>
      <c r="Y40" s="1">
        <v>13490.462824787101</v>
      </c>
      <c r="Z40" s="1">
        <v>446429.91612979898</v>
      </c>
      <c r="AA40" s="1">
        <v>3745261.88752644</v>
      </c>
      <c r="AB40" s="1">
        <v>734546.916274669</v>
      </c>
      <c r="AC40" s="1">
        <v>2233928.4919000701</v>
      </c>
      <c r="AD40" s="1">
        <v>35543.126519826998</v>
      </c>
      <c r="AE40" s="1">
        <v>312.25504974041797</v>
      </c>
      <c r="AF40" s="1">
        <v>0.58009999999999995</v>
      </c>
      <c r="AG40" s="1">
        <v>2.75421968297373</v>
      </c>
      <c r="AH40" s="1">
        <v>1.1000000000000001</v>
      </c>
      <c r="AI40" s="1">
        <f t="shared" si="0"/>
        <v>1.3734592044870033</v>
      </c>
      <c r="AJ40" s="1">
        <f t="shared" si="1"/>
        <v>809.65502858058721</v>
      </c>
      <c r="AK40" s="1">
        <f t="shared" si="2"/>
        <v>1679.5312474960108</v>
      </c>
      <c r="AL40" s="1">
        <f t="shared" si="3"/>
        <v>0</v>
      </c>
      <c r="AM40" s="1">
        <f t="shared" si="4"/>
        <v>312.25504974041797</v>
      </c>
      <c r="AN40" s="1">
        <f t="shared" si="5"/>
        <v>46129.015547887902</v>
      </c>
      <c r="AO40" s="1">
        <f t="shared" si="6"/>
        <v>1.013079814373977</v>
      </c>
      <c r="AP40" s="1">
        <f t="shared" si="7"/>
        <v>32.112018570805695</v>
      </c>
      <c r="AQ40" s="1">
        <f t="shared" si="8"/>
        <v>438.47715562966312</v>
      </c>
      <c r="AR40" s="1">
        <f t="shared" si="9"/>
        <v>488.12096966164023</v>
      </c>
      <c r="AS40" s="1">
        <f t="shared" si="10"/>
        <v>14.373675829579271</v>
      </c>
      <c r="AT40" s="1">
        <f t="shared" si="11"/>
        <v>475.65743135853165</v>
      </c>
      <c r="AU40" s="1">
        <f t="shared" si="12"/>
        <v>3990.462074382744</v>
      </c>
      <c r="AV40" s="1">
        <f t="shared" si="13"/>
        <v>782.63728926704346</v>
      </c>
      <c r="AW40" s="1">
        <f t="shared" si="14"/>
        <v>2380.1825323616536</v>
      </c>
      <c r="AX40" s="1">
        <f t="shared" si="15"/>
        <v>37.870114999095883</v>
      </c>
      <c r="AY40" s="1">
        <f t="shared" si="16"/>
        <v>1.6223359491062885</v>
      </c>
      <c r="AZ40" s="1">
        <f t="shared" si="17"/>
        <v>7512.1712027759686</v>
      </c>
      <c r="BA40" s="1">
        <f t="shared" si="18"/>
        <v>49.424783532831256</v>
      </c>
      <c r="BB40" s="1">
        <f t="shared" si="19"/>
        <v>112.75098402477072</v>
      </c>
      <c r="BC40" s="1">
        <f t="shared" si="20"/>
        <v>11712.004191543583</v>
      </c>
      <c r="BD40" s="1">
        <f t="shared" si="21"/>
        <v>546.78424317909958</v>
      </c>
    </row>
    <row r="41" spans="1:56" x14ac:dyDescent="0.25">
      <c r="A41" t="s">
        <v>88</v>
      </c>
      <c r="B41" s="1" t="str">
        <f>VLOOKUP(A41,[1]Sheet1!$A$2:$B$6423,2,FALSE)</f>
        <v>DZ</v>
      </c>
      <c r="C41">
        <v>2020</v>
      </c>
      <c r="D41" s="1" t="s">
        <v>98</v>
      </c>
      <c r="E41" s="1" t="s">
        <v>0</v>
      </c>
      <c r="F41" s="1" t="s">
        <v>3637</v>
      </c>
      <c r="G41" s="1" t="s">
        <v>3622</v>
      </c>
      <c r="H41" s="1" t="s">
        <v>3645</v>
      </c>
      <c r="I41" s="1" t="s">
        <v>72</v>
      </c>
      <c r="J41" s="1">
        <v>44042091</v>
      </c>
      <c r="K41" s="1">
        <v>2.4151309408341399</v>
      </c>
      <c r="L41" s="1">
        <v>5.8861482211090097</v>
      </c>
      <c r="M41" s="1">
        <v>7.6008673422593702</v>
      </c>
      <c r="N41" s="1">
        <v>14194.1557479619</v>
      </c>
      <c r="O41" s="1">
        <v>13002.5640198285</v>
      </c>
      <c r="P41" s="1">
        <v>14.08</v>
      </c>
      <c r="Q41" s="1">
        <v>73.257000000000005</v>
      </c>
      <c r="R41" s="1">
        <v>5.4379999999999997</v>
      </c>
      <c r="S41" s="1">
        <v>0</v>
      </c>
      <c r="T41" s="1">
        <v>7363386.1045194799</v>
      </c>
      <c r="U41" s="1">
        <v>1771.23838678793</v>
      </c>
      <c r="V41" s="1">
        <v>30163.300527702799</v>
      </c>
      <c r="W41" s="1">
        <v>391420.88540802198</v>
      </c>
      <c r="X41" s="1">
        <v>445131.287641123</v>
      </c>
      <c r="Y41" s="1">
        <v>13468.934523330399</v>
      </c>
      <c r="Z41" s="1">
        <v>433446.08454616898</v>
      </c>
      <c r="AA41" s="1">
        <v>3642953.8091299701</v>
      </c>
      <c r="AB41" s="1">
        <v>682594.26140322594</v>
      </c>
      <c r="AC41" s="1">
        <v>2211443.8530472401</v>
      </c>
      <c r="AD41" s="1">
        <v>32366.152486990901</v>
      </c>
      <c r="AE41" s="1">
        <v>317.26892939506803</v>
      </c>
      <c r="AF41" s="1">
        <v>0.58009999999999995</v>
      </c>
      <c r="AG41" s="1">
        <v>2.76663117491564</v>
      </c>
      <c r="AH41" s="1">
        <v>1.1000000000000001</v>
      </c>
      <c r="AI41" s="1">
        <f t="shared" si="0"/>
        <v>1.2826395566218756</v>
      </c>
      <c r="AJ41" s="1">
        <f t="shared" si="1"/>
        <v>835.4890460601016</v>
      </c>
      <c r="AK41" s="1">
        <f t="shared" si="2"/>
        <v>1078.8789487562674</v>
      </c>
      <c r="AL41" s="1">
        <f t="shared" si="3"/>
        <v>0</v>
      </c>
      <c r="AM41" s="1">
        <f t="shared" si="4"/>
        <v>317.26892939506803</v>
      </c>
      <c r="AN41" s="1">
        <f t="shared" si="5"/>
        <v>43464.832742727747</v>
      </c>
      <c r="AO41" s="1">
        <f t="shared" si="6"/>
        <v>1.7480228227410068</v>
      </c>
      <c r="AP41" s="1">
        <f t="shared" si="7"/>
        <v>29.767951126690008</v>
      </c>
      <c r="AQ41" s="1">
        <f t="shared" si="8"/>
        <v>386.29054456724316</v>
      </c>
      <c r="AR41" s="1">
        <f t="shared" si="9"/>
        <v>439.296966301542</v>
      </c>
      <c r="AS41" s="1">
        <f t="shared" si="10"/>
        <v>13.29239763569144</v>
      </c>
      <c r="AT41" s="1">
        <f t="shared" si="11"/>
        <v>427.76492078428936</v>
      </c>
      <c r="AU41" s="1">
        <f t="shared" si="12"/>
        <v>3595.2057317922781</v>
      </c>
      <c r="AV41" s="1">
        <f t="shared" si="13"/>
        <v>673.64752057383009</v>
      </c>
      <c r="AW41" s="1">
        <f t="shared" si="14"/>
        <v>2182.4585302417108</v>
      </c>
      <c r="AX41" s="1">
        <f t="shared" si="15"/>
        <v>31.941930376845214</v>
      </c>
      <c r="AY41" s="1">
        <f t="shared" si="16"/>
        <v>2.0863225182884211</v>
      </c>
      <c r="AZ41" s="1">
        <f t="shared" si="17"/>
        <v>7172.2267929921672</v>
      </c>
      <c r="BA41" s="1">
        <f t="shared" si="18"/>
        <v>50.52943563777653</v>
      </c>
      <c r="BB41" s="1">
        <f t="shared" si="19"/>
        <v>130.40768542000728</v>
      </c>
      <c r="BC41" s="1">
        <f t="shared" si="20"/>
        <v>13100.744106791904</v>
      </c>
      <c r="BD41" s="1">
        <f t="shared" si="21"/>
        <v>1191.5917281334005</v>
      </c>
    </row>
    <row r="42" spans="1:56" x14ac:dyDescent="0.25">
      <c r="A42" t="s">
        <v>88</v>
      </c>
      <c r="B42" s="1" t="str">
        <f>VLOOKUP(A42,[1]Sheet1!$A$2:$B$6423,2,FALSE)</f>
        <v>DZ</v>
      </c>
      <c r="C42">
        <v>2021</v>
      </c>
      <c r="D42" s="1" t="s">
        <v>99</v>
      </c>
      <c r="E42" s="1" t="s">
        <v>0</v>
      </c>
      <c r="F42" s="1" t="s">
        <v>3637</v>
      </c>
      <c r="G42" s="1" t="s">
        <v>3622</v>
      </c>
      <c r="H42" s="1" t="s">
        <v>3645</v>
      </c>
      <c r="I42" s="1" t="s">
        <v>72</v>
      </c>
      <c r="J42" s="1">
        <v>44761099</v>
      </c>
      <c r="K42" s="1">
        <v>7.2260630741547702</v>
      </c>
      <c r="L42" s="1">
        <v>4.8900327059699702</v>
      </c>
      <c r="M42" s="1">
        <v>12.790533310572</v>
      </c>
      <c r="N42" s="1">
        <v>14496.865469729901</v>
      </c>
      <c r="O42" s="1">
        <v>14213.308919004299</v>
      </c>
      <c r="P42" s="1">
        <v>13.656000000000001</v>
      </c>
      <c r="Q42" s="1">
        <v>75.207999999999998</v>
      </c>
      <c r="R42" s="1">
        <v>5.2169999999999996</v>
      </c>
      <c r="S42" s="1">
        <v>0</v>
      </c>
      <c r="T42" s="1">
        <v>7328810.7014893703</v>
      </c>
      <c r="U42" s="1">
        <v>1137.10472841349</v>
      </c>
      <c r="V42" s="1">
        <v>29441.395238612498</v>
      </c>
      <c r="W42" s="1">
        <v>382654.36783554201</v>
      </c>
      <c r="X42" s="1">
        <v>470471.17023524101</v>
      </c>
      <c r="Y42" s="1">
        <v>14420.071073044101</v>
      </c>
      <c r="Z42" s="1">
        <v>458152.41591568902</v>
      </c>
      <c r="AA42" s="1">
        <v>3630942.32090384</v>
      </c>
      <c r="AB42" s="1">
        <v>634567.92247526604</v>
      </c>
      <c r="AC42" s="1">
        <v>2239611.0059185</v>
      </c>
      <c r="AD42" s="1">
        <v>30295.104058803299</v>
      </c>
      <c r="AE42" s="1">
        <v>294.85852410088199</v>
      </c>
      <c r="AF42" s="1">
        <v>0.58009999999999995</v>
      </c>
      <c r="AG42" s="1">
        <v>2.7765585525556999</v>
      </c>
      <c r="AH42" s="1">
        <v>1.1000000000000001</v>
      </c>
      <c r="AI42" s="1">
        <f t="shared" si="0"/>
        <v>1.3099935937486973</v>
      </c>
      <c r="AJ42" s="1">
        <f t="shared" si="1"/>
        <v>708.90146281025932</v>
      </c>
      <c r="AK42" s="1">
        <f t="shared" si="2"/>
        <v>1854.2264068946129</v>
      </c>
      <c r="AL42" s="1">
        <f t="shared" si="3"/>
        <v>0</v>
      </c>
      <c r="AM42" s="1">
        <f t="shared" si="4"/>
        <v>294.85852410088199</v>
      </c>
      <c r="AN42" s="1">
        <f t="shared" si="5"/>
        <v>44071.788526869961</v>
      </c>
      <c r="AO42" s="1">
        <f t="shared" si="6"/>
        <v>1.1195935811036104</v>
      </c>
      <c r="AP42" s="1">
        <f t="shared" si="7"/>
        <v>28.988004626341421</v>
      </c>
      <c r="AQ42" s="1">
        <f t="shared" si="8"/>
        <v>376.76157991856093</v>
      </c>
      <c r="AR42" s="1">
        <f t="shared" si="9"/>
        <v>463.22602406604403</v>
      </c>
      <c r="AS42" s="1">
        <f t="shared" si="10"/>
        <v>14.198005345526356</v>
      </c>
      <c r="AT42" s="1">
        <f t="shared" si="11"/>
        <v>451.09697568665189</v>
      </c>
      <c r="AU42" s="1">
        <f t="shared" si="12"/>
        <v>3575.0266569669448</v>
      </c>
      <c r="AV42" s="1">
        <f t="shared" si="13"/>
        <v>624.79572463726004</v>
      </c>
      <c r="AW42" s="1">
        <f t="shared" si="14"/>
        <v>2205.1215193641833</v>
      </c>
      <c r="AX42" s="1">
        <f t="shared" si="15"/>
        <v>29.828566530037584</v>
      </c>
      <c r="AY42" s="1">
        <f t="shared" si="16"/>
        <v>1.7441474831636803</v>
      </c>
      <c r="AZ42" s="1">
        <f t="shared" si="17"/>
        <v>6875.1970617041852</v>
      </c>
      <c r="BA42" s="1">
        <f t="shared" si="18"/>
        <v>47.425404312814393</v>
      </c>
      <c r="BB42" s="1">
        <f t="shared" si="19"/>
        <v>402.15804873100831</v>
      </c>
      <c r="BC42" s="1">
        <f t="shared" si="20"/>
        <v>12836.595138441508</v>
      </c>
      <c r="BD42" s="1">
        <f t="shared" si="21"/>
        <v>283.55655072560148</v>
      </c>
    </row>
    <row r="43" spans="1:56" x14ac:dyDescent="0.25">
      <c r="A43" t="s">
        <v>88</v>
      </c>
      <c r="B43" s="1" t="str">
        <f>VLOOKUP(A43,[1]Sheet1!$A$2:$B$6423,2,FALSE)</f>
        <v>DZ</v>
      </c>
      <c r="C43">
        <v>2022</v>
      </c>
      <c r="D43" s="1" t="s">
        <v>100</v>
      </c>
      <c r="E43" s="1" t="s">
        <v>0</v>
      </c>
      <c r="F43" s="1" t="s">
        <v>3637</v>
      </c>
      <c r="G43" s="1" t="s">
        <v>3622</v>
      </c>
      <c r="H43" s="1" t="s">
        <v>3645</v>
      </c>
      <c r="I43" s="1" t="s">
        <v>72</v>
      </c>
      <c r="J43" s="1">
        <v>45477389</v>
      </c>
      <c r="K43" s="1">
        <v>9.2655155155155295</v>
      </c>
      <c r="L43" s="1">
        <v>4.0574881146029398</v>
      </c>
      <c r="M43" s="1" t="s">
        <v>55</v>
      </c>
      <c r="N43" s="1">
        <v>14782.200297024699</v>
      </c>
      <c r="O43" s="1">
        <v>16253.345719601</v>
      </c>
      <c r="P43" s="1">
        <v>12.382</v>
      </c>
      <c r="Q43" s="1">
        <v>76.129000000000005</v>
      </c>
      <c r="R43" s="1">
        <v>5.5380000000000003</v>
      </c>
      <c r="S43" s="1">
        <v>0</v>
      </c>
      <c r="T43" s="1">
        <v>6977130.86046483</v>
      </c>
      <c r="U43" s="1">
        <v>883.51040733788898</v>
      </c>
      <c r="V43" s="1">
        <v>30032.336979288699</v>
      </c>
      <c r="W43" s="1">
        <v>369769.521713275</v>
      </c>
      <c r="X43" s="1">
        <v>547442.32098555996</v>
      </c>
      <c r="Y43" s="1">
        <v>16939.669903268899</v>
      </c>
      <c r="Z43" s="1">
        <v>533415.35613695497</v>
      </c>
      <c r="AA43" s="1">
        <v>3773189.0304124602</v>
      </c>
      <c r="AB43" s="1">
        <v>601530.86470313603</v>
      </c>
      <c r="AC43" s="1">
        <v>2362449.7351992801</v>
      </c>
      <c r="AD43" s="1">
        <v>29851.3728296031</v>
      </c>
      <c r="AE43" s="1">
        <v>269.381875521403</v>
      </c>
      <c r="AF43" s="1">
        <v>0.58009999999999995</v>
      </c>
      <c r="AG43" s="1">
        <v>2.7834603592803999</v>
      </c>
      <c r="AH43" s="1">
        <v>1.1000000000000001</v>
      </c>
      <c r="AI43" s="1">
        <f t="shared" si="0"/>
        <v>1.335777567298708</v>
      </c>
      <c r="AJ43" s="1">
        <f t="shared" si="1"/>
        <v>599.78602012857766</v>
      </c>
      <c r="AK43" s="1" t="str">
        <f t="shared" si="2"/>
        <v>NaN</v>
      </c>
      <c r="AL43" s="1">
        <f t="shared" si="3"/>
        <v>0</v>
      </c>
      <c r="AM43" s="1">
        <f t="shared" si="4"/>
        <v>269.381875521403</v>
      </c>
      <c r="AN43" s="1">
        <f t="shared" si="5"/>
        <v>44793.159893156735</v>
      </c>
      <c r="AO43" s="1">
        <f t="shared" si="6"/>
        <v>0.87021756994787225</v>
      </c>
      <c r="AP43" s="1">
        <f t="shared" si="7"/>
        <v>29.580486080202238</v>
      </c>
      <c r="AQ43" s="1">
        <f t="shared" si="8"/>
        <v>364.20616209340466</v>
      </c>
      <c r="AR43" s="1">
        <f t="shared" si="9"/>
        <v>539.20578897321957</v>
      </c>
      <c r="AS43" s="1">
        <f t="shared" si="10"/>
        <v>16.684804453360741</v>
      </c>
      <c r="AT43" s="1">
        <f t="shared" si="11"/>
        <v>525.38986653142661</v>
      </c>
      <c r="AU43" s="1">
        <f t="shared" si="12"/>
        <v>3716.4195936220162</v>
      </c>
      <c r="AV43" s="1">
        <f t="shared" si="13"/>
        <v>592.48054463540996</v>
      </c>
      <c r="AW43" s="1">
        <f t="shared" si="14"/>
        <v>2326.9055470252952</v>
      </c>
      <c r="AX43" s="1">
        <f t="shared" si="15"/>
        <v>29.402244622853043</v>
      </c>
      <c r="AY43" s="1">
        <f t="shared" si="16"/>
        <v>1.4993074218590592</v>
      </c>
      <c r="AZ43" s="1" t="str">
        <f t="shared" si="17"/>
        <v>NaN</v>
      </c>
      <c r="BA43" s="1" t="str">
        <f t="shared" si="18"/>
        <v>NaN</v>
      </c>
      <c r="BB43" s="1">
        <f t="shared" si="19"/>
        <v>527.85581110208022</v>
      </c>
      <c r="BC43" s="1">
        <f t="shared" si="20"/>
        <v>11488.096161180367</v>
      </c>
      <c r="BD43" s="1">
        <f t="shared" si="21"/>
        <v>-1471.1454225763009</v>
      </c>
    </row>
    <row r="44" spans="1:56" x14ac:dyDescent="0.25">
      <c r="A44" t="s">
        <v>88</v>
      </c>
      <c r="B44" s="1" t="str">
        <f>VLOOKUP(A44,[1]Sheet1!$A$2:$B$6423,2,FALSE)</f>
        <v>DZ</v>
      </c>
      <c r="C44">
        <v>2023</v>
      </c>
      <c r="D44" s="1" t="s">
        <v>101</v>
      </c>
      <c r="E44" s="1" t="s">
        <v>0</v>
      </c>
      <c r="F44" s="1" t="s">
        <v>3637</v>
      </c>
      <c r="G44" s="1" t="s">
        <v>3622</v>
      </c>
      <c r="H44" s="1" t="s">
        <v>3645</v>
      </c>
      <c r="I44" s="1" t="s">
        <v>74</v>
      </c>
      <c r="J44" s="1">
        <v>46164219</v>
      </c>
      <c r="K44" s="1">
        <v>9.3221737592832206</v>
      </c>
      <c r="L44" s="1">
        <v>7.3903932735648903</v>
      </c>
      <c r="M44" s="1" t="s">
        <v>55</v>
      </c>
      <c r="N44" s="1">
        <v>15159.3242373415</v>
      </c>
      <c r="O44" s="1">
        <v>15961.8705253648</v>
      </c>
      <c r="P44" s="1">
        <v>11.645</v>
      </c>
      <c r="Q44" s="1">
        <v>76.260999999999996</v>
      </c>
      <c r="R44" s="1" t="s">
        <v>55</v>
      </c>
      <c r="S44" s="1">
        <v>0</v>
      </c>
      <c r="T44" s="1">
        <v>6928889.7875076104</v>
      </c>
      <c r="U44" s="1">
        <v>62.971594659924499</v>
      </c>
      <c r="V44" s="1">
        <v>28716.3704952273</v>
      </c>
      <c r="W44" s="1">
        <v>368831.950803885</v>
      </c>
      <c r="X44" s="1">
        <v>486091.08110458998</v>
      </c>
      <c r="Y44" s="1">
        <v>16919.814723764699</v>
      </c>
      <c r="Z44" s="1">
        <v>471561.94843218097</v>
      </c>
      <c r="AA44" s="1">
        <v>3822974.1637264499</v>
      </c>
      <c r="AB44" s="1">
        <v>560237.13460899401</v>
      </c>
      <c r="AC44" s="1">
        <v>2457066.3155642198</v>
      </c>
      <c r="AD44" s="1">
        <v>27992.9651881996</v>
      </c>
      <c r="AE44" s="1">
        <v>296.56990414581497</v>
      </c>
      <c r="AF44" s="1">
        <v>0.58009999999999995</v>
      </c>
      <c r="AG44" s="1">
        <v>2.7875187017575498</v>
      </c>
      <c r="AH44" s="1">
        <v>1.1000000000000001</v>
      </c>
      <c r="AI44" s="1">
        <f t="shared" si="0"/>
        <v>1.3698559649285837</v>
      </c>
      <c r="AJ44" s="1">
        <f t="shared" si="1"/>
        <v>1120.3336787543783</v>
      </c>
      <c r="AK44" s="1" t="str">
        <f t="shared" si="2"/>
        <v>NaN</v>
      </c>
      <c r="AL44" s="1">
        <f t="shared" si="3"/>
        <v>0</v>
      </c>
      <c r="AM44" s="1">
        <f t="shared" si="4"/>
        <v>296.56990414581497</v>
      </c>
      <c r="AN44" s="1">
        <f t="shared" si="5"/>
        <v>45914.865313101836</v>
      </c>
      <c r="AO44" s="1">
        <f t="shared" si="6"/>
        <v>6.2631456786080938E-2</v>
      </c>
      <c r="AP44" s="1">
        <f t="shared" si="7"/>
        <v>28.561260476853146</v>
      </c>
      <c r="AQ44" s="1">
        <f t="shared" si="8"/>
        <v>366.83972373341749</v>
      </c>
      <c r="AR44" s="1">
        <f t="shared" si="9"/>
        <v>483.46548479066246</v>
      </c>
      <c r="AS44" s="1">
        <f t="shared" si="10"/>
        <v>16.828423202920288</v>
      </c>
      <c r="AT44" s="1">
        <f t="shared" si="11"/>
        <v>469.01483049128291</v>
      </c>
      <c r="AU44" s="1">
        <f t="shared" si="12"/>
        <v>3802.3245627304577</v>
      </c>
      <c r="AV44" s="1">
        <f t="shared" si="13"/>
        <v>557.21104214868365</v>
      </c>
      <c r="AW44" s="1">
        <f t="shared" si="14"/>
        <v>2443.7945965140343</v>
      </c>
      <c r="AX44" s="1">
        <f t="shared" si="15"/>
        <v>27.84176260689113</v>
      </c>
      <c r="AY44" s="1">
        <f t="shared" si="16"/>
        <v>1.4481814729903104</v>
      </c>
      <c r="AZ44" s="1" t="str">
        <f t="shared" si="17"/>
        <v>NaN</v>
      </c>
      <c r="BA44" s="1" t="str">
        <f t="shared" si="18"/>
        <v>NaN</v>
      </c>
      <c r="BB44" s="1">
        <f t="shared" si="19"/>
        <v>544.69142041707335</v>
      </c>
      <c r="BC44" s="1">
        <f t="shared" si="20"/>
        <v>10874.716316275248</v>
      </c>
      <c r="BD44" s="1">
        <f t="shared" si="21"/>
        <v>-802.5462880233008</v>
      </c>
    </row>
    <row r="45" spans="1:56" x14ac:dyDescent="0.25">
      <c r="A45" t="s">
        <v>88</v>
      </c>
      <c r="B45" s="1" t="str">
        <f>VLOOKUP(A45,[1]Sheet1!$A$2:$B$6423,2,FALSE)</f>
        <v>DZ</v>
      </c>
      <c r="C45">
        <v>2024</v>
      </c>
      <c r="D45" s="1" t="s">
        <v>102</v>
      </c>
      <c r="E45" s="1" t="s">
        <v>0</v>
      </c>
      <c r="F45" s="1" t="s">
        <v>3637</v>
      </c>
      <c r="G45" s="1" t="s">
        <v>3622</v>
      </c>
      <c r="H45" s="1" t="s">
        <v>3645</v>
      </c>
      <c r="I45" s="1" t="s">
        <v>74</v>
      </c>
      <c r="J45" s="1">
        <v>46814308</v>
      </c>
      <c r="K45" s="1">
        <v>4.0461145531343403</v>
      </c>
      <c r="L45" s="1">
        <v>7.9714572355121902</v>
      </c>
      <c r="M45" s="1" t="s">
        <v>55</v>
      </c>
      <c r="N45" s="1">
        <v>15501.9197003966</v>
      </c>
      <c r="O45" s="1">
        <v>15873.683024537801</v>
      </c>
      <c r="P45" s="1">
        <v>11.654999999999999</v>
      </c>
      <c r="Q45" s="1">
        <v>76.474999999999994</v>
      </c>
      <c r="R45" s="1">
        <v>5.5990000000000002</v>
      </c>
      <c r="S45" s="1">
        <v>0</v>
      </c>
      <c r="T45" s="1" t="s">
        <v>55</v>
      </c>
      <c r="U45" s="1" t="s">
        <v>55</v>
      </c>
      <c r="V45" s="1" t="s">
        <v>55</v>
      </c>
      <c r="W45" s="1" t="s">
        <v>55</v>
      </c>
      <c r="X45" s="1" t="s">
        <v>55</v>
      </c>
      <c r="Y45" s="1" t="s">
        <v>55</v>
      </c>
      <c r="Z45" s="1" t="s">
        <v>55</v>
      </c>
      <c r="AA45" s="1" t="s">
        <v>55</v>
      </c>
      <c r="AB45" s="1" t="s">
        <v>55</v>
      </c>
      <c r="AC45" s="1" t="s">
        <v>55</v>
      </c>
      <c r="AD45" s="1" t="s">
        <v>55</v>
      </c>
      <c r="AE45" s="1" t="s">
        <v>55</v>
      </c>
      <c r="AF45" s="1">
        <v>0.58009999999999995</v>
      </c>
      <c r="AG45" s="1">
        <v>2.7873221777421402</v>
      </c>
      <c r="AH45" s="1">
        <v>1.1000000000000001</v>
      </c>
      <c r="AI45" s="1">
        <f t="shared" si="0"/>
        <v>1.4008142339962426</v>
      </c>
      <c r="AJ45" s="1">
        <f t="shared" si="1"/>
        <v>1235.7288996005543</v>
      </c>
      <c r="AK45" s="1" t="str">
        <f t="shared" si="2"/>
        <v>NaN</v>
      </c>
      <c r="AL45" s="1">
        <f t="shared" si="3"/>
        <v>0</v>
      </c>
      <c r="AM45" s="1" t="str">
        <f t="shared" si="4"/>
        <v>NaN</v>
      </c>
      <c r="AN45" s="1">
        <f t="shared" si="5"/>
        <v>46917.832212319336</v>
      </c>
      <c r="AO45" s="1" t="str">
        <f t="shared" si="6"/>
        <v>NaN</v>
      </c>
      <c r="AP45" s="1" t="str">
        <f t="shared" si="7"/>
        <v>NaN</v>
      </c>
      <c r="AQ45" s="1" t="str">
        <f t="shared" si="8"/>
        <v>NaN</v>
      </c>
      <c r="AR45" s="1" t="str">
        <f t="shared" si="9"/>
        <v>NaN</v>
      </c>
      <c r="AS45" s="1" t="str">
        <f t="shared" si="10"/>
        <v>NaN</v>
      </c>
      <c r="AT45" s="1" t="str">
        <f t="shared" si="11"/>
        <v>NaN</v>
      </c>
      <c r="AU45" s="1" t="str">
        <f t="shared" si="12"/>
        <v>NaN</v>
      </c>
      <c r="AV45" s="1" t="str">
        <f t="shared" si="13"/>
        <v>NaN</v>
      </c>
      <c r="AW45" s="1" t="str">
        <f t="shared" si="14"/>
        <v>NaN</v>
      </c>
      <c r="AX45" s="1" t="str">
        <f t="shared" si="15"/>
        <v>NaN</v>
      </c>
      <c r="AY45" s="1" t="str">
        <f t="shared" si="16"/>
        <v>NaN</v>
      </c>
      <c r="AZ45" s="1" t="str">
        <f t="shared" si="17"/>
        <v>NaN</v>
      </c>
      <c r="BA45" s="1" t="str">
        <f t="shared" si="18"/>
        <v>NaN</v>
      </c>
      <c r="BB45" s="1">
        <f t="shared" si="19"/>
        <v>239.34284874138874</v>
      </c>
      <c r="BC45" s="1">
        <f t="shared" si="20"/>
        <v>11132.847335688633</v>
      </c>
      <c r="BD45" s="1">
        <f t="shared" si="21"/>
        <v>-371.76332414120043</v>
      </c>
    </row>
    <row r="46" spans="1:56" x14ac:dyDescent="0.25">
      <c r="A46" t="s">
        <v>88</v>
      </c>
      <c r="B46" s="1" t="str">
        <f>VLOOKUP(A46,[1]Sheet1!$A$2:$B$6423,2,FALSE)</f>
        <v>DZ</v>
      </c>
      <c r="C46">
        <v>2025</v>
      </c>
      <c r="D46" s="1" t="s">
        <v>103</v>
      </c>
      <c r="E46" s="1" t="s">
        <v>0</v>
      </c>
      <c r="F46" s="1" t="s">
        <v>3637</v>
      </c>
      <c r="G46" s="1" t="s">
        <v>3622</v>
      </c>
      <c r="H46" s="1" t="s">
        <v>3645</v>
      </c>
      <c r="I46" s="1" t="s">
        <v>74</v>
      </c>
      <c r="J46" s="1">
        <v>47435312</v>
      </c>
      <c r="K46" s="1">
        <v>1.4183515142901599</v>
      </c>
      <c r="L46" s="1" t="s">
        <v>55</v>
      </c>
      <c r="M46" s="1" t="s">
        <v>55</v>
      </c>
      <c r="N46" s="1">
        <v>15882.713883632799</v>
      </c>
      <c r="O46" s="1">
        <v>15907.5669673173</v>
      </c>
      <c r="P46" s="1">
        <v>11.632999999999999</v>
      </c>
      <c r="Q46" s="1" t="s">
        <v>55</v>
      </c>
      <c r="R46" s="1">
        <v>5.83</v>
      </c>
      <c r="S46" s="1">
        <v>0</v>
      </c>
      <c r="T46" s="1" t="s">
        <v>55</v>
      </c>
      <c r="U46" s="1" t="s">
        <v>55</v>
      </c>
      <c r="V46" s="1" t="s">
        <v>55</v>
      </c>
      <c r="W46" s="1" t="s">
        <v>55</v>
      </c>
      <c r="X46" s="1" t="s">
        <v>55</v>
      </c>
      <c r="Y46" s="1" t="s">
        <v>55</v>
      </c>
      <c r="Z46" s="1" t="s">
        <v>55</v>
      </c>
      <c r="AA46" s="1" t="s">
        <v>55</v>
      </c>
      <c r="AB46" s="1" t="s">
        <v>55</v>
      </c>
      <c r="AC46" s="1" t="s">
        <v>55</v>
      </c>
      <c r="AD46" s="1" t="s">
        <v>55</v>
      </c>
      <c r="AE46" s="1" t="s">
        <v>55</v>
      </c>
      <c r="AF46" s="1" t="s">
        <v>55</v>
      </c>
      <c r="AG46" s="1" t="s">
        <v>55</v>
      </c>
      <c r="AH46" s="1">
        <v>1.1000000000000001</v>
      </c>
      <c r="AI46" s="1">
        <f t="shared" si="0"/>
        <v>1.4352242891642224</v>
      </c>
      <c r="AJ46" s="1" t="str">
        <f t="shared" si="1"/>
        <v>NaN</v>
      </c>
      <c r="AK46" s="1" t="str">
        <f t="shared" si="2"/>
        <v>NaN</v>
      </c>
      <c r="AL46" s="1">
        <f t="shared" si="3"/>
        <v>0</v>
      </c>
      <c r="AM46" s="1" t="str">
        <f t="shared" si="4"/>
        <v>NaN</v>
      </c>
      <c r="AN46" s="1" t="str">
        <f t="shared" si="5"/>
        <v>NaN</v>
      </c>
      <c r="AO46" s="1" t="str">
        <f t="shared" si="6"/>
        <v>NaN</v>
      </c>
      <c r="AP46" s="1" t="str">
        <f t="shared" si="7"/>
        <v>NaN</v>
      </c>
      <c r="AQ46" s="1" t="str">
        <f t="shared" si="8"/>
        <v>NaN</v>
      </c>
      <c r="AR46" s="1" t="str">
        <f t="shared" si="9"/>
        <v>NaN</v>
      </c>
      <c r="AS46" s="1" t="str">
        <f t="shared" si="10"/>
        <v>NaN</v>
      </c>
      <c r="AT46" s="1" t="str">
        <f t="shared" si="11"/>
        <v>NaN</v>
      </c>
      <c r="AU46" s="1" t="str">
        <f t="shared" si="12"/>
        <v>NaN</v>
      </c>
      <c r="AV46" s="1" t="str">
        <f t="shared" si="13"/>
        <v>NaN</v>
      </c>
      <c r="AW46" s="1" t="str">
        <f t="shared" si="14"/>
        <v>NaN</v>
      </c>
      <c r="AX46" s="1" t="str">
        <f t="shared" si="15"/>
        <v>NaN</v>
      </c>
      <c r="AY46" s="1" t="str">
        <f t="shared" si="16"/>
        <v>NaN</v>
      </c>
      <c r="AZ46" s="1" t="str">
        <f t="shared" si="17"/>
        <v>NaN</v>
      </c>
      <c r="BA46" s="1" t="str">
        <f t="shared" si="18"/>
        <v>NaN</v>
      </c>
      <c r="BB46" s="1">
        <f t="shared" si="19"/>
        <v>85.534417931071772</v>
      </c>
      <c r="BC46" s="1">
        <f t="shared" si="20"/>
        <v>11378.452028262413</v>
      </c>
      <c r="BD46" s="1">
        <f t="shared" si="21"/>
        <v>-24.853083684500234</v>
      </c>
    </row>
    <row r="47" spans="1:56" x14ac:dyDescent="0.25">
      <c r="A47" t="s">
        <v>104</v>
      </c>
      <c r="B47" s="1" t="str">
        <f>VLOOKUP(A47,[1]Sheet1!$A$2:$B$6423,2,FALSE)</f>
        <v>AS</v>
      </c>
      <c r="C47">
        <v>2011</v>
      </c>
      <c r="D47" s="1" t="s">
        <v>105</v>
      </c>
      <c r="E47" s="1" t="s">
        <v>0</v>
      </c>
      <c r="F47" s="1" t="s">
        <v>3634</v>
      </c>
      <c r="G47" s="1" t="s">
        <v>3625</v>
      </c>
      <c r="H47" s="1" t="s">
        <v>3645</v>
      </c>
      <c r="I47" s="1" t="s">
        <v>74</v>
      </c>
      <c r="J47" s="1">
        <v>54895</v>
      </c>
      <c r="K47" s="1" t="s">
        <v>55</v>
      </c>
      <c r="L47" s="1" t="s">
        <v>55</v>
      </c>
      <c r="M47" s="1" t="s">
        <v>55</v>
      </c>
      <c r="N47" s="1" t="s">
        <v>55</v>
      </c>
      <c r="O47" s="1" t="s">
        <v>55</v>
      </c>
      <c r="P47" s="1" t="s">
        <v>55</v>
      </c>
      <c r="Q47" s="1">
        <v>72.662000000000006</v>
      </c>
      <c r="R47" s="1" t="s">
        <v>55</v>
      </c>
      <c r="S47" s="1">
        <v>0</v>
      </c>
      <c r="T47" s="1">
        <v>11218.8178198354</v>
      </c>
      <c r="U47" s="1">
        <v>0</v>
      </c>
      <c r="V47" s="1">
        <v>116.62277111256</v>
      </c>
      <c r="W47" s="1">
        <v>237.166372240442</v>
      </c>
      <c r="X47" s="1">
        <v>457.49883988722598</v>
      </c>
      <c r="Y47" s="1">
        <v>7.85798787280652</v>
      </c>
      <c r="Z47" s="1">
        <v>450.71936579306703</v>
      </c>
      <c r="AA47" s="1">
        <v>6116.1305635609297</v>
      </c>
      <c r="AB47" s="1">
        <v>751.24846248559697</v>
      </c>
      <c r="AC47" s="1">
        <v>4120.5005957833901</v>
      </c>
      <c r="AD47" s="1">
        <v>119.825742873629</v>
      </c>
      <c r="AE47" s="1" t="s">
        <v>55</v>
      </c>
      <c r="AF47" s="1" t="s">
        <v>55</v>
      </c>
      <c r="AG47" s="1" t="s">
        <v>55</v>
      </c>
      <c r="AH47" s="1">
        <v>1.1000000000000001</v>
      </c>
      <c r="AI47" s="1" t="str">
        <f t="shared" si="0"/>
        <v>NaN</v>
      </c>
      <c r="AJ47" s="1" t="str">
        <f t="shared" si="1"/>
        <v>NaN</v>
      </c>
      <c r="AK47" s="1" t="str">
        <f t="shared" si="2"/>
        <v>NaN</v>
      </c>
      <c r="AL47" s="1">
        <f t="shared" si="3"/>
        <v>0</v>
      </c>
      <c r="AM47" s="1" t="str">
        <f t="shared" si="4"/>
        <v>NaN</v>
      </c>
      <c r="AN47" s="1" t="str">
        <f t="shared" si="5"/>
        <v>NaN</v>
      </c>
      <c r="AO47" s="1" t="str">
        <f t="shared" si="6"/>
        <v>NaN</v>
      </c>
      <c r="AP47" s="1" t="str">
        <f t="shared" si="7"/>
        <v>NaN</v>
      </c>
      <c r="AQ47" s="1" t="str">
        <f t="shared" si="8"/>
        <v>NaN</v>
      </c>
      <c r="AR47" s="1" t="str">
        <f t="shared" si="9"/>
        <v>NaN</v>
      </c>
      <c r="AS47" s="1" t="str">
        <f t="shared" si="10"/>
        <v>NaN</v>
      </c>
      <c r="AT47" s="1" t="str">
        <f t="shared" si="11"/>
        <v>NaN</v>
      </c>
      <c r="AU47" s="1" t="str">
        <f t="shared" si="12"/>
        <v>NaN</v>
      </c>
      <c r="AV47" s="1" t="str">
        <f t="shared" si="13"/>
        <v>NaN</v>
      </c>
      <c r="AW47" s="1" t="str">
        <f t="shared" si="14"/>
        <v>NaN</v>
      </c>
      <c r="AX47" s="1" t="str">
        <f t="shared" si="15"/>
        <v>NaN</v>
      </c>
      <c r="AY47" s="1">
        <f t="shared" si="16"/>
        <v>2.738276195266125</v>
      </c>
      <c r="AZ47" s="1" t="str">
        <f t="shared" si="17"/>
        <v>NaN</v>
      </c>
      <c r="BA47" s="1" t="str">
        <f t="shared" si="18"/>
        <v>NaN</v>
      </c>
      <c r="BB47" s="1" t="str">
        <f t="shared" si="19"/>
        <v>NaN</v>
      </c>
      <c r="BC47" s="1" t="str">
        <f t="shared" si="20"/>
        <v>NaN</v>
      </c>
      <c r="BD47" s="1" t="str">
        <f t="shared" si="21"/>
        <v>NaN</v>
      </c>
    </row>
    <row r="48" spans="1:56" x14ac:dyDescent="0.25">
      <c r="A48" t="s">
        <v>104</v>
      </c>
      <c r="B48" s="1" t="str">
        <f>VLOOKUP(A48,[1]Sheet1!$A$2:$B$6423,2,FALSE)</f>
        <v>AS</v>
      </c>
      <c r="C48">
        <v>2012</v>
      </c>
      <c r="D48" s="1" t="s">
        <v>106</v>
      </c>
      <c r="E48" s="1" t="s">
        <v>0</v>
      </c>
      <c r="F48" s="1" t="s">
        <v>3634</v>
      </c>
      <c r="G48" s="1" t="s">
        <v>3625</v>
      </c>
      <c r="H48" s="1" t="s">
        <v>3645</v>
      </c>
      <c r="I48" s="1" t="s">
        <v>74</v>
      </c>
      <c r="J48" s="1">
        <v>54489</v>
      </c>
      <c r="K48" s="1" t="s">
        <v>55</v>
      </c>
      <c r="L48" s="1" t="s">
        <v>55</v>
      </c>
      <c r="M48" s="1" t="s">
        <v>55</v>
      </c>
      <c r="N48" s="1" t="s">
        <v>55</v>
      </c>
      <c r="O48" s="1" t="s">
        <v>55</v>
      </c>
      <c r="P48" s="1" t="s">
        <v>55</v>
      </c>
      <c r="Q48" s="1">
        <v>72.709000000000003</v>
      </c>
      <c r="R48" s="1" t="s">
        <v>55</v>
      </c>
      <c r="S48" s="1">
        <v>0</v>
      </c>
      <c r="T48" s="1">
        <v>11222.8767171115</v>
      </c>
      <c r="U48" s="1">
        <v>0</v>
      </c>
      <c r="V48" s="1">
        <v>115.243844585853</v>
      </c>
      <c r="W48" s="1">
        <v>228.38554626210799</v>
      </c>
      <c r="X48" s="1">
        <v>458.02232358064799</v>
      </c>
      <c r="Y48" s="1">
        <v>7.5004832983738199</v>
      </c>
      <c r="Z48" s="1">
        <v>451.532729309263</v>
      </c>
      <c r="AA48" s="1">
        <v>6153.0504255035503</v>
      </c>
      <c r="AB48" s="1">
        <v>722.60147780468196</v>
      </c>
      <c r="AC48" s="1">
        <v>4172.60105655597</v>
      </c>
      <c r="AD48" s="1">
        <v>115.99095213517499</v>
      </c>
      <c r="AE48" s="1" t="s">
        <v>55</v>
      </c>
      <c r="AF48" s="1" t="s">
        <v>55</v>
      </c>
      <c r="AG48" s="1" t="s">
        <v>55</v>
      </c>
      <c r="AH48" s="1">
        <v>1.1000000000000001</v>
      </c>
      <c r="AI48" s="1" t="str">
        <f t="shared" si="0"/>
        <v>NaN</v>
      </c>
      <c r="AJ48" s="1" t="str">
        <f t="shared" si="1"/>
        <v>NaN</v>
      </c>
      <c r="AK48" s="1" t="str">
        <f t="shared" si="2"/>
        <v>NaN</v>
      </c>
      <c r="AL48" s="1">
        <f t="shared" si="3"/>
        <v>0</v>
      </c>
      <c r="AM48" s="1" t="str">
        <f t="shared" si="4"/>
        <v>NaN</v>
      </c>
      <c r="AN48" s="1" t="str">
        <f t="shared" si="5"/>
        <v>NaN</v>
      </c>
      <c r="AO48" s="1" t="str">
        <f t="shared" si="6"/>
        <v>NaN</v>
      </c>
      <c r="AP48" s="1" t="str">
        <f t="shared" si="7"/>
        <v>NaN</v>
      </c>
      <c r="AQ48" s="1" t="str">
        <f t="shared" si="8"/>
        <v>NaN</v>
      </c>
      <c r="AR48" s="1" t="str">
        <f t="shared" si="9"/>
        <v>NaN</v>
      </c>
      <c r="AS48" s="1" t="str">
        <f t="shared" si="10"/>
        <v>NaN</v>
      </c>
      <c r="AT48" s="1" t="str">
        <f t="shared" si="11"/>
        <v>NaN</v>
      </c>
      <c r="AU48" s="1" t="str">
        <f t="shared" si="12"/>
        <v>NaN</v>
      </c>
      <c r="AV48" s="1" t="str">
        <f t="shared" si="13"/>
        <v>NaN</v>
      </c>
      <c r="AW48" s="1" t="str">
        <f t="shared" si="14"/>
        <v>NaN</v>
      </c>
      <c r="AX48" s="1" t="str">
        <f t="shared" si="15"/>
        <v>NaN</v>
      </c>
      <c r="AY48" s="1">
        <f t="shared" si="16"/>
        <v>2.7529053962179821</v>
      </c>
      <c r="AZ48" s="1" t="str">
        <f t="shared" si="17"/>
        <v>NaN</v>
      </c>
      <c r="BA48" s="1" t="str">
        <f t="shared" si="18"/>
        <v>NaN</v>
      </c>
      <c r="BB48" s="1" t="str">
        <f t="shared" si="19"/>
        <v>NaN</v>
      </c>
      <c r="BC48" s="1" t="str">
        <f t="shared" si="20"/>
        <v>NaN</v>
      </c>
      <c r="BD48" s="1" t="str">
        <f t="shared" si="21"/>
        <v>NaN</v>
      </c>
    </row>
    <row r="49" spans="1:56" x14ac:dyDescent="0.25">
      <c r="A49" t="s">
        <v>104</v>
      </c>
      <c r="B49" s="1" t="str">
        <f>VLOOKUP(A49,[1]Sheet1!$A$2:$B$6423,2,FALSE)</f>
        <v>AS</v>
      </c>
      <c r="C49">
        <v>2013</v>
      </c>
      <c r="D49" s="1" t="s">
        <v>107</v>
      </c>
      <c r="E49" s="1" t="s">
        <v>0</v>
      </c>
      <c r="F49" s="1" t="s">
        <v>3634</v>
      </c>
      <c r="G49" s="1" t="s">
        <v>3625</v>
      </c>
      <c r="H49" s="1" t="s">
        <v>3645</v>
      </c>
      <c r="I49" s="1" t="s">
        <v>74</v>
      </c>
      <c r="J49" s="1">
        <v>54006</v>
      </c>
      <c r="K49" s="1" t="s">
        <v>55</v>
      </c>
      <c r="L49" s="1" t="s">
        <v>55</v>
      </c>
      <c r="M49" s="1" t="s">
        <v>55</v>
      </c>
      <c r="N49" s="1" t="s">
        <v>55</v>
      </c>
      <c r="O49" s="1" t="s">
        <v>55</v>
      </c>
      <c r="P49" s="1" t="s">
        <v>55</v>
      </c>
      <c r="Q49" s="1">
        <v>72.769000000000005</v>
      </c>
      <c r="R49" s="1" t="s">
        <v>55</v>
      </c>
      <c r="S49" s="1">
        <v>0</v>
      </c>
      <c r="T49" s="1">
        <v>11364.7464348011</v>
      </c>
      <c r="U49" s="1">
        <v>57.6295425839741</v>
      </c>
      <c r="V49" s="1">
        <v>114.154499719052</v>
      </c>
      <c r="W49" s="1">
        <v>226.14971320186399</v>
      </c>
      <c r="X49" s="1">
        <v>462.97545543299498</v>
      </c>
      <c r="Y49" s="1">
        <v>9.1206011082306304</v>
      </c>
      <c r="Z49" s="1">
        <v>455.083128553194</v>
      </c>
      <c r="AA49" s="1">
        <v>6253.1835866040701</v>
      </c>
      <c r="AB49" s="1">
        <v>722.112697494077</v>
      </c>
      <c r="AC49" s="1">
        <v>4246.9229594235103</v>
      </c>
      <c r="AD49" s="1">
        <v>112.67484187023901</v>
      </c>
      <c r="AE49" s="1" t="s">
        <v>55</v>
      </c>
      <c r="AF49" s="1" t="s">
        <v>55</v>
      </c>
      <c r="AG49" s="1" t="s">
        <v>55</v>
      </c>
      <c r="AH49" s="1">
        <v>1.1000000000000001</v>
      </c>
      <c r="AI49" s="1" t="str">
        <f t="shared" si="0"/>
        <v>NaN</v>
      </c>
      <c r="AJ49" s="1" t="str">
        <f t="shared" si="1"/>
        <v>NaN</v>
      </c>
      <c r="AK49" s="1" t="str">
        <f t="shared" si="2"/>
        <v>NaN</v>
      </c>
      <c r="AL49" s="1">
        <f t="shared" si="3"/>
        <v>0</v>
      </c>
      <c r="AM49" s="1" t="str">
        <f t="shared" si="4"/>
        <v>NaN</v>
      </c>
      <c r="AN49" s="1" t="str">
        <f t="shared" si="5"/>
        <v>NaN</v>
      </c>
      <c r="AO49" s="1" t="str">
        <f t="shared" si="6"/>
        <v>NaN</v>
      </c>
      <c r="AP49" s="1" t="str">
        <f t="shared" si="7"/>
        <v>NaN</v>
      </c>
      <c r="AQ49" s="1" t="str">
        <f t="shared" si="8"/>
        <v>NaN</v>
      </c>
      <c r="AR49" s="1" t="str">
        <f t="shared" si="9"/>
        <v>NaN</v>
      </c>
      <c r="AS49" s="1" t="str">
        <f t="shared" si="10"/>
        <v>NaN</v>
      </c>
      <c r="AT49" s="1" t="str">
        <f t="shared" si="11"/>
        <v>NaN</v>
      </c>
      <c r="AU49" s="1" t="str">
        <f t="shared" si="12"/>
        <v>NaN</v>
      </c>
      <c r="AV49" s="1" t="str">
        <f t="shared" si="13"/>
        <v>NaN</v>
      </c>
      <c r="AW49" s="1" t="str">
        <f t="shared" si="14"/>
        <v>NaN</v>
      </c>
      <c r="AX49" s="1" t="str">
        <f t="shared" si="15"/>
        <v>NaN</v>
      </c>
      <c r="AY49" s="1">
        <f t="shared" si="16"/>
        <v>2.7876977458315433</v>
      </c>
      <c r="AZ49" s="1" t="str">
        <f t="shared" si="17"/>
        <v>NaN</v>
      </c>
      <c r="BA49" s="1" t="str">
        <f t="shared" si="18"/>
        <v>NaN</v>
      </c>
      <c r="BB49" s="1" t="str">
        <f t="shared" si="19"/>
        <v>NaN</v>
      </c>
      <c r="BC49" s="1" t="str">
        <f t="shared" si="20"/>
        <v>NaN</v>
      </c>
      <c r="BD49" s="1" t="str">
        <f t="shared" si="21"/>
        <v>NaN</v>
      </c>
    </row>
    <row r="50" spans="1:56" x14ac:dyDescent="0.25">
      <c r="A50" t="s">
        <v>104</v>
      </c>
      <c r="B50" s="1" t="str">
        <f>VLOOKUP(A50,[1]Sheet1!$A$2:$B$6423,2,FALSE)</f>
        <v>AS</v>
      </c>
      <c r="C50">
        <v>2014</v>
      </c>
      <c r="D50" s="1" t="s">
        <v>108</v>
      </c>
      <c r="E50" s="1" t="s">
        <v>0</v>
      </c>
      <c r="F50" s="1" t="s">
        <v>3634</v>
      </c>
      <c r="G50" s="1" t="s">
        <v>3625</v>
      </c>
      <c r="H50" s="1" t="s">
        <v>3645</v>
      </c>
      <c r="I50" s="1" t="s">
        <v>74</v>
      </c>
      <c r="J50" s="1">
        <v>53466</v>
      </c>
      <c r="K50" s="1" t="s">
        <v>55</v>
      </c>
      <c r="L50" s="1" t="s">
        <v>55</v>
      </c>
      <c r="M50" s="1" t="s">
        <v>55</v>
      </c>
      <c r="N50" s="1" t="s">
        <v>55</v>
      </c>
      <c r="O50" s="1" t="s">
        <v>55</v>
      </c>
      <c r="P50" s="1" t="s">
        <v>55</v>
      </c>
      <c r="Q50" s="1">
        <v>72.686999999999998</v>
      </c>
      <c r="R50" s="1" t="s">
        <v>55</v>
      </c>
      <c r="S50" s="1">
        <v>0</v>
      </c>
      <c r="T50" s="1">
        <v>11264.795379851599</v>
      </c>
      <c r="U50" s="1">
        <v>0</v>
      </c>
      <c r="V50" s="1">
        <v>117.237970765615</v>
      </c>
      <c r="W50" s="1">
        <v>224.29160946587899</v>
      </c>
      <c r="X50" s="1">
        <v>465.07509335861198</v>
      </c>
      <c r="Y50" s="1">
        <v>8.8835667971244199</v>
      </c>
      <c r="Z50" s="1">
        <v>457.37707402758002</v>
      </c>
      <c r="AA50" s="1">
        <v>6289.3972915826998</v>
      </c>
      <c r="AB50" s="1">
        <v>677.41154293469504</v>
      </c>
      <c r="AC50" s="1">
        <v>4314.8988040526801</v>
      </c>
      <c r="AD50" s="1">
        <v>109.578489540099</v>
      </c>
      <c r="AE50" s="1" t="s">
        <v>55</v>
      </c>
      <c r="AF50" s="1" t="s">
        <v>55</v>
      </c>
      <c r="AG50" s="1" t="s">
        <v>55</v>
      </c>
      <c r="AH50" s="1">
        <v>1.1000000000000001</v>
      </c>
      <c r="AI50" s="1" t="str">
        <f t="shared" si="0"/>
        <v>NaN</v>
      </c>
      <c r="AJ50" s="1" t="str">
        <f t="shared" si="1"/>
        <v>NaN</v>
      </c>
      <c r="AK50" s="1" t="str">
        <f t="shared" si="2"/>
        <v>NaN</v>
      </c>
      <c r="AL50" s="1">
        <f t="shared" si="3"/>
        <v>0</v>
      </c>
      <c r="AM50" s="1" t="str">
        <f t="shared" si="4"/>
        <v>NaN</v>
      </c>
      <c r="AN50" s="1" t="str">
        <f t="shared" si="5"/>
        <v>NaN</v>
      </c>
      <c r="AO50" s="1" t="str">
        <f t="shared" si="6"/>
        <v>NaN</v>
      </c>
      <c r="AP50" s="1" t="str">
        <f t="shared" si="7"/>
        <v>NaN</v>
      </c>
      <c r="AQ50" s="1" t="str">
        <f t="shared" si="8"/>
        <v>NaN</v>
      </c>
      <c r="AR50" s="1" t="str">
        <f t="shared" si="9"/>
        <v>NaN</v>
      </c>
      <c r="AS50" s="1" t="str">
        <f t="shared" si="10"/>
        <v>NaN</v>
      </c>
      <c r="AT50" s="1" t="str">
        <f t="shared" si="11"/>
        <v>NaN</v>
      </c>
      <c r="AU50" s="1" t="str">
        <f t="shared" si="12"/>
        <v>NaN</v>
      </c>
      <c r="AV50" s="1" t="str">
        <f t="shared" si="13"/>
        <v>NaN</v>
      </c>
      <c r="AW50" s="1" t="str">
        <f t="shared" si="14"/>
        <v>NaN</v>
      </c>
      <c r="AX50" s="1" t="str">
        <f t="shared" si="15"/>
        <v>NaN</v>
      </c>
      <c r="AY50" s="1">
        <f t="shared" si="16"/>
        <v>2.8214248436904512</v>
      </c>
      <c r="AZ50" s="1" t="str">
        <f t="shared" si="17"/>
        <v>NaN</v>
      </c>
      <c r="BA50" s="1" t="str">
        <f t="shared" si="18"/>
        <v>NaN</v>
      </c>
      <c r="BB50" s="1" t="str">
        <f t="shared" si="19"/>
        <v>NaN</v>
      </c>
      <c r="BC50" s="1" t="str">
        <f t="shared" si="20"/>
        <v>NaN</v>
      </c>
      <c r="BD50" s="1" t="str">
        <f t="shared" si="21"/>
        <v>NaN</v>
      </c>
    </row>
    <row r="51" spans="1:56" x14ac:dyDescent="0.25">
      <c r="A51" t="s">
        <v>104</v>
      </c>
      <c r="B51" s="1" t="str">
        <f>VLOOKUP(A51,[1]Sheet1!$A$2:$B$6423,2,FALSE)</f>
        <v>AS</v>
      </c>
      <c r="C51">
        <v>2015</v>
      </c>
      <c r="D51" s="1" t="s">
        <v>109</v>
      </c>
      <c r="E51" s="1" t="s">
        <v>0</v>
      </c>
      <c r="F51" s="1" t="s">
        <v>3634</v>
      </c>
      <c r="G51" s="1" t="s">
        <v>3625</v>
      </c>
      <c r="H51" s="1" t="s">
        <v>3645</v>
      </c>
      <c r="I51" s="1" t="s">
        <v>74</v>
      </c>
      <c r="J51" s="1">
        <v>52878</v>
      </c>
      <c r="K51" s="1" t="s">
        <v>55</v>
      </c>
      <c r="L51" s="1" t="s">
        <v>55</v>
      </c>
      <c r="M51" s="1" t="s">
        <v>55</v>
      </c>
      <c r="N51" s="1" t="s">
        <v>55</v>
      </c>
      <c r="O51" s="1" t="s">
        <v>55</v>
      </c>
      <c r="P51" s="1" t="s">
        <v>55</v>
      </c>
      <c r="Q51" s="1">
        <v>72.653999999999996</v>
      </c>
      <c r="R51" s="1" t="s">
        <v>55</v>
      </c>
      <c r="S51" s="1">
        <v>0</v>
      </c>
      <c r="T51" s="1">
        <v>11238.376323893899</v>
      </c>
      <c r="U51" s="1">
        <v>0</v>
      </c>
      <c r="V51" s="1">
        <v>119.555033368336</v>
      </c>
      <c r="W51" s="1">
        <v>215.387143796586</v>
      </c>
      <c r="X51" s="1">
        <v>463.46709514256099</v>
      </c>
      <c r="Y51" s="1">
        <v>9.0283475455184696</v>
      </c>
      <c r="Z51" s="1">
        <v>455.62988539487498</v>
      </c>
      <c r="AA51" s="1">
        <v>6297.5587446250101</v>
      </c>
      <c r="AB51" s="1">
        <v>628.91335868594297</v>
      </c>
      <c r="AC51" s="1">
        <v>4358.2642048896396</v>
      </c>
      <c r="AD51" s="1">
        <v>106.265897967353</v>
      </c>
      <c r="AE51" s="1" t="s">
        <v>55</v>
      </c>
      <c r="AF51" s="1" t="s">
        <v>55</v>
      </c>
      <c r="AG51" s="1" t="s">
        <v>55</v>
      </c>
      <c r="AH51" s="1">
        <v>1.1000000000000001</v>
      </c>
      <c r="AI51" s="1" t="str">
        <f t="shared" si="0"/>
        <v>NaN</v>
      </c>
      <c r="AJ51" s="1" t="str">
        <f t="shared" si="1"/>
        <v>NaN</v>
      </c>
      <c r="AK51" s="1" t="str">
        <f t="shared" si="2"/>
        <v>NaN</v>
      </c>
      <c r="AL51" s="1">
        <f t="shared" si="3"/>
        <v>0</v>
      </c>
      <c r="AM51" s="1" t="str">
        <f t="shared" si="4"/>
        <v>NaN</v>
      </c>
      <c r="AN51" s="1" t="str">
        <f t="shared" si="5"/>
        <v>NaN</v>
      </c>
      <c r="AO51" s="1" t="str">
        <f t="shared" si="6"/>
        <v>NaN</v>
      </c>
      <c r="AP51" s="1" t="str">
        <f t="shared" si="7"/>
        <v>NaN</v>
      </c>
      <c r="AQ51" s="1" t="str">
        <f t="shared" si="8"/>
        <v>NaN</v>
      </c>
      <c r="AR51" s="1" t="str">
        <f t="shared" si="9"/>
        <v>NaN</v>
      </c>
      <c r="AS51" s="1" t="str">
        <f t="shared" si="10"/>
        <v>NaN</v>
      </c>
      <c r="AT51" s="1" t="str">
        <f t="shared" si="11"/>
        <v>NaN</v>
      </c>
      <c r="AU51" s="1" t="str">
        <f t="shared" si="12"/>
        <v>NaN</v>
      </c>
      <c r="AV51" s="1" t="str">
        <f t="shared" si="13"/>
        <v>NaN</v>
      </c>
      <c r="AW51" s="1" t="str">
        <f t="shared" si="14"/>
        <v>NaN</v>
      </c>
      <c r="AX51" s="1" t="str">
        <f t="shared" si="15"/>
        <v>NaN</v>
      </c>
      <c r="AY51" s="1">
        <f t="shared" si="16"/>
        <v>2.8544241252159552</v>
      </c>
      <c r="AZ51" s="1" t="str">
        <f t="shared" si="17"/>
        <v>NaN</v>
      </c>
      <c r="BA51" s="1" t="str">
        <f t="shared" si="18"/>
        <v>NaN</v>
      </c>
      <c r="BB51" s="1" t="str">
        <f t="shared" si="19"/>
        <v>NaN</v>
      </c>
      <c r="BC51" s="1" t="str">
        <f t="shared" si="20"/>
        <v>NaN</v>
      </c>
      <c r="BD51" s="1" t="str">
        <f t="shared" si="21"/>
        <v>NaN</v>
      </c>
    </row>
    <row r="52" spans="1:56" x14ac:dyDescent="0.25">
      <c r="A52" t="s">
        <v>104</v>
      </c>
      <c r="B52" s="1" t="str">
        <f>VLOOKUP(A52,[1]Sheet1!$A$2:$B$6423,2,FALSE)</f>
        <v>AS</v>
      </c>
      <c r="C52">
        <v>2016</v>
      </c>
      <c r="D52" s="1" t="s">
        <v>110</v>
      </c>
      <c r="E52" s="1" t="s">
        <v>0</v>
      </c>
      <c r="F52" s="1" t="s">
        <v>3634</v>
      </c>
      <c r="G52" s="1" t="s">
        <v>3625</v>
      </c>
      <c r="H52" s="1" t="s">
        <v>3645</v>
      </c>
      <c r="I52" s="1" t="s">
        <v>74</v>
      </c>
      <c r="J52" s="1">
        <v>52245</v>
      </c>
      <c r="K52" s="1" t="s">
        <v>55</v>
      </c>
      <c r="L52" s="1" t="s">
        <v>55</v>
      </c>
      <c r="M52" s="1" t="s">
        <v>55</v>
      </c>
      <c r="N52" s="1" t="s">
        <v>55</v>
      </c>
      <c r="O52" s="1" t="s">
        <v>55</v>
      </c>
      <c r="P52" s="1" t="s">
        <v>55</v>
      </c>
      <c r="Q52" s="1">
        <v>72.64</v>
      </c>
      <c r="R52" s="1" t="s">
        <v>55</v>
      </c>
      <c r="S52" s="1">
        <v>0</v>
      </c>
      <c r="T52" s="1">
        <v>11230.740398311</v>
      </c>
      <c r="U52" s="1">
        <v>0</v>
      </c>
      <c r="V52" s="1">
        <v>121.57115009875901</v>
      </c>
      <c r="W52" s="1">
        <v>219.51328306706901</v>
      </c>
      <c r="X52" s="1">
        <v>451.60588124250802</v>
      </c>
      <c r="Y52" s="1">
        <v>7.7545221886534899</v>
      </c>
      <c r="Z52" s="1">
        <v>444.84679309802499</v>
      </c>
      <c r="AA52" s="1">
        <v>6326.7261441473001</v>
      </c>
      <c r="AB52" s="1">
        <v>585.53701192623998</v>
      </c>
      <c r="AC52" s="1">
        <v>4415.1106664044501</v>
      </c>
      <c r="AD52" s="1">
        <v>103.37641702483999</v>
      </c>
      <c r="AE52" s="1" t="s">
        <v>55</v>
      </c>
      <c r="AF52" s="1" t="s">
        <v>55</v>
      </c>
      <c r="AG52" s="1" t="s">
        <v>55</v>
      </c>
      <c r="AH52" s="1">
        <v>1.1000000000000001</v>
      </c>
      <c r="AI52" s="1" t="str">
        <f t="shared" si="0"/>
        <v>NaN</v>
      </c>
      <c r="AJ52" s="1" t="str">
        <f t="shared" si="1"/>
        <v>NaN</v>
      </c>
      <c r="AK52" s="1" t="str">
        <f t="shared" si="2"/>
        <v>NaN</v>
      </c>
      <c r="AL52" s="1">
        <f t="shared" si="3"/>
        <v>0</v>
      </c>
      <c r="AM52" s="1" t="str">
        <f t="shared" si="4"/>
        <v>NaN</v>
      </c>
      <c r="AN52" s="1" t="str">
        <f t="shared" si="5"/>
        <v>NaN</v>
      </c>
      <c r="AO52" s="1" t="str">
        <f t="shared" si="6"/>
        <v>NaN</v>
      </c>
      <c r="AP52" s="1" t="str">
        <f t="shared" si="7"/>
        <v>NaN</v>
      </c>
      <c r="AQ52" s="1" t="str">
        <f t="shared" si="8"/>
        <v>NaN</v>
      </c>
      <c r="AR52" s="1" t="str">
        <f t="shared" si="9"/>
        <v>NaN</v>
      </c>
      <c r="AS52" s="1" t="str">
        <f t="shared" si="10"/>
        <v>NaN</v>
      </c>
      <c r="AT52" s="1" t="str">
        <f t="shared" si="11"/>
        <v>NaN</v>
      </c>
      <c r="AU52" s="1" t="str">
        <f t="shared" si="12"/>
        <v>NaN</v>
      </c>
      <c r="AV52" s="1" t="str">
        <f t="shared" si="13"/>
        <v>NaN</v>
      </c>
      <c r="AW52" s="1" t="str">
        <f t="shared" si="14"/>
        <v>NaN</v>
      </c>
      <c r="AX52" s="1" t="str">
        <f t="shared" si="15"/>
        <v>NaN</v>
      </c>
      <c r="AY52" s="1">
        <f t="shared" si="16"/>
        <v>2.8882756763138411</v>
      </c>
      <c r="AZ52" s="1" t="str">
        <f t="shared" si="17"/>
        <v>NaN</v>
      </c>
      <c r="BA52" s="1" t="str">
        <f t="shared" si="18"/>
        <v>NaN</v>
      </c>
      <c r="BB52" s="1" t="str">
        <f t="shared" si="19"/>
        <v>NaN</v>
      </c>
      <c r="BC52" s="1" t="str">
        <f t="shared" si="20"/>
        <v>NaN</v>
      </c>
      <c r="BD52" s="1" t="str">
        <f t="shared" si="21"/>
        <v>NaN</v>
      </c>
    </row>
    <row r="53" spans="1:56" x14ac:dyDescent="0.25">
      <c r="A53" t="s">
        <v>104</v>
      </c>
      <c r="B53" s="1" t="str">
        <f>VLOOKUP(A53,[1]Sheet1!$A$2:$B$6423,2,FALSE)</f>
        <v>AS</v>
      </c>
      <c r="C53">
        <v>2017</v>
      </c>
      <c r="D53" s="1" t="s">
        <v>111</v>
      </c>
      <c r="E53" s="1" t="s">
        <v>0</v>
      </c>
      <c r="F53" s="1" t="s">
        <v>3634</v>
      </c>
      <c r="G53" s="1" t="s">
        <v>3625</v>
      </c>
      <c r="H53" s="1" t="s">
        <v>3645</v>
      </c>
      <c r="I53" s="1" t="s">
        <v>74</v>
      </c>
      <c r="J53" s="1">
        <v>51586</v>
      </c>
      <c r="K53" s="1" t="s">
        <v>55</v>
      </c>
      <c r="L53" s="1" t="s">
        <v>55</v>
      </c>
      <c r="M53" s="1" t="s">
        <v>55</v>
      </c>
      <c r="N53" s="1" t="s">
        <v>55</v>
      </c>
      <c r="O53" s="1" t="s">
        <v>55</v>
      </c>
      <c r="P53" s="1" t="s">
        <v>55</v>
      </c>
      <c r="Q53" s="1">
        <v>72.801000000000002</v>
      </c>
      <c r="R53" s="1" t="s">
        <v>55</v>
      </c>
      <c r="S53" s="1">
        <v>0</v>
      </c>
      <c r="T53" s="1">
        <v>11169.628449129999</v>
      </c>
      <c r="U53" s="1">
        <v>0</v>
      </c>
      <c r="V53" s="1">
        <v>122.40170039902</v>
      </c>
      <c r="W53" s="1">
        <v>222.79733107566801</v>
      </c>
      <c r="X53" s="1">
        <v>423.38026796820299</v>
      </c>
      <c r="Y53" s="1">
        <v>5.4570014203529196</v>
      </c>
      <c r="Z53" s="1">
        <v>418.58129102723399</v>
      </c>
      <c r="AA53" s="1">
        <v>6291.8427532269397</v>
      </c>
      <c r="AB53" s="1">
        <v>539.56053049619402</v>
      </c>
      <c r="AC53" s="1">
        <v>4437.8393079236303</v>
      </c>
      <c r="AD53" s="1">
        <v>98.224974748801003</v>
      </c>
      <c r="AE53" s="1" t="s">
        <v>55</v>
      </c>
      <c r="AF53" s="1" t="s">
        <v>55</v>
      </c>
      <c r="AG53" s="1" t="s">
        <v>55</v>
      </c>
      <c r="AH53" s="1">
        <v>1.1000000000000001</v>
      </c>
      <c r="AI53" s="1" t="str">
        <f t="shared" si="0"/>
        <v>NaN</v>
      </c>
      <c r="AJ53" s="1" t="str">
        <f t="shared" si="1"/>
        <v>NaN</v>
      </c>
      <c r="AK53" s="1" t="str">
        <f t="shared" si="2"/>
        <v>NaN</v>
      </c>
      <c r="AL53" s="1">
        <f t="shared" si="3"/>
        <v>0</v>
      </c>
      <c r="AM53" s="1" t="str">
        <f t="shared" si="4"/>
        <v>NaN</v>
      </c>
      <c r="AN53" s="1" t="str">
        <f t="shared" si="5"/>
        <v>NaN</v>
      </c>
      <c r="AO53" s="1" t="str">
        <f t="shared" si="6"/>
        <v>NaN</v>
      </c>
      <c r="AP53" s="1" t="str">
        <f t="shared" si="7"/>
        <v>NaN</v>
      </c>
      <c r="AQ53" s="1" t="str">
        <f t="shared" si="8"/>
        <v>NaN</v>
      </c>
      <c r="AR53" s="1" t="str">
        <f t="shared" si="9"/>
        <v>NaN</v>
      </c>
      <c r="AS53" s="1" t="str">
        <f t="shared" si="10"/>
        <v>NaN</v>
      </c>
      <c r="AT53" s="1" t="str">
        <f t="shared" si="11"/>
        <v>NaN</v>
      </c>
      <c r="AU53" s="1" t="str">
        <f t="shared" si="12"/>
        <v>NaN</v>
      </c>
      <c r="AV53" s="1" t="str">
        <f t="shared" si="13"/>
        <v>NaN</v>
      </c>
      <c r="AW53" s="1" t="str">
        <f t="shared" si="14"/>
        <v>NaN</v>
      </c>
      <c r="AX53" s="1" t="str">
        <f t="shared" si="15"/>
        <v>NaN</v>
      </c>
      <c r="AY53" s="1">
        <f t="shared" si="16"/>
        <v>2.8738685942737785</v>
      </c>
      <c r="AZ53" s="1" t="str">
        <f t="shared" si="17"/>
        <v>NaN</v>
      </c>
      <c r="BA53" s="1" t="str">
        <f t="shared" si="18"/>
        <v>NaN</v>
      </c>
      <c r="BB53" s="1" t="str">
        <f t="shared" si="19"/>
        <v>NaN</v>
      </c>
      <c r="BC53" s="1" t="str">
        <f t="shared" si="20"/>
        <v>NaN</v>
      </c>
      <c r="BD53" s="1" t="str">
        <f t="shared" si="21"/>
        <v>NaN</v>
      </c>
    </row>
    <row r="54" spans="1:56" x14ac:dyDescent="0.25">
      <c r="A54" t="s">
        <v>104</v>
      </c>
      <c r="B54" s="1" t="str">
        <f>VLOOKUP(A54,[1]Sheet1!$A$2:$B$6423,2,FALSE)</f>
        <v>AS</v>
      </c>
      <c r="C54">
        <v>2018</v>
      </c>
      <c r="D54" s="1" t="s">
        <v>112</v>
      </c>
      <c r="E54" s="1" t="s">
        <v>0</v>
      </c>
      <c r="F54" s="1" t="s">
        <v>3634</v>
      </c>
      <c r="G54" s="1" t="s">
        <v>3625</v>
      </c>
      <c r="H54" s="1" t="s">
        <v>3645</v>
      </c>
      <c r="I54" s="1" t="s">
        <v>74</v>
      </c>
      <c r="J54" s="1">
        <v>50908</v>
      </c>
      <c r="K54" s="1" t="s">
        <v>55</v>
      </c>
      <c r="L54" s="1" t="s">
        <v>55</v>
      </c>
      <c r="M54" s="1" t="s">
        <v>55</v>
      </c>
      <c r="N54" s="1" t="s">
        <v>55</v>
      </c>
      <c r="O54" s="1" t="s">
        <v>55</v>
      </c>
      <c r="P54" s="1" t="s">
        <v>55</v>
      </c>
      <c r="Q54" s="1">
        <v>72.793999999999997</v>
      </c>
      <c r="R54" s="1" t="s">
        <v>55</v>
      </c>
      <c r="S54" s="1">
        <v>0</v>
      </c>
      <c r="T54" s="1">
        <v>11155.951894576599</v>
      </c>
      <c r="U54" s="1">
        <v>0</v>
      </c>
      <c r="V54" s="1">
        <v>124.19180343440399</v>
      </c>
      <c r="W54" s="1">
        <v>220.52708279245999</v>
      </c>
      <c r="X54" s="1">
        <v>400.36189620780198</v>
      </c>
      <c r="Y54" s="1">
        <v>8.0671206594248002</v>
      </c>
      <c r="Z54" s="1">
        <v>393.20994961175001</v>
      </c>
      <c r="AA54" s="1">
        <v>6309.3019637657499</v>
      </c>
      <c r="AB54" s="1">
        <v>491.32276305622599</v>
      </c>
      <c r="AC54" s="1">
        <v>4500.5103963675701</v>
      </c>
      <c r="AD54" s="1">
        <v>95.904692107930501</v>
      </c>
      <c r="AE54" s="1" t="s">
        <v>55</v>
      </c>
      <c r="AF54" s="1" t="s">
        <v>55</v>
      </c>
      <c r="AG54" s="1" t="s">
        <v>55</v>
      </c>
      <c r="AH54" s="1">
        <v>1.1000000000000001</v>
      </c>
      <c r="AI54" s="1" t="str">
        <f t="shared" si="0"/>
        <v>NaN</v>
      </c>
      <c r="AJ54" s="1" t="str">
        <f t="shared" si="1"/>
        <v>NaN</v>
      </c>
      <c r="AK54" s="1" t="str">
        <f t="shared" si="2"/>
        <v>NaN</v>
      </c>
      <c r="AL54" s="1">
        <f t="shared" si="3"/>
        <v>0</v>
      </c>
      <c r="AM54" s="1" t="str">
        <f t="shared" si="4"/>
        <v>NaN</v>
      </c>
      <c r="AN54" s="1" t="str">
        <f t="shared" si="5"/>
        <v>NaN</v>
      </c>
      <c r="AO54" s="1" t="str">
        <f t="shared" si="6"/>
        <v>NaN</v>
      </c>
      <c r="AP54" s="1" t="str">
        <f t="shared" si="7"/>
        <v>NaN</v>
      </c>
      <c r="AQ54" s="1" t="str">
        <f t="shared" si="8"/>
        <v>NaN</v>
      </c>
      <c r="AR54" s="1" t="str">
        <f t="shared" si="9"/>
        <v>NaN</v>
      </c>
      <c r="AS54" s="1" t="str">
        <f t="shared" si="10"/>
        <v>NaN</v>
      </c>
      <c r="AT54" s="1" t="str">
        <f t="shared" si="11"/>
        <v>NaN</v>
      </c>
      <c r="AU54" s="1" t="str">
        <f t="shared" si="12"/>
        <v>NaN</v>
      </c>
      <c r="AV54" s="1" t="str">
        <f t="shared" si="13"/>
        <v>NaN</v>
      </c>
      <c r="AW54" s="1" t="str">
        <f t="shared" si="14"/>
        <v>NaN</v>
      </c>
      <c r="AX54" s="1" t="str">
        <f t="shared" si="15"/>
        <v>NaN</v>
      </c>
      <c r="AY54" s="1">
        <f t="shared" si="16"/>
        <v>2.9100794750022874</v>
      </c>
      <c r="AZ54" s="1" t="str">
        <f t="shared" si="17"/>
        <v>NaN</v>
      </c>
      <c r="BA54" s="1" t="str">
        <f t="shared" si="18"/>
        <v>NaN</v>
      </c>
      <c r="BB54" s="1" t="str">
        <f t="shared" si="19"/>
        <v>NaN</v>
      </c>
      <c r="BC54" s="1" t="str">
        <f t="shared" si="20"/>
        <v>NaN</v>
      </c>
      <c r="BD54" s="1" t="str">
        <f t="shared" si="21"/>
        <v>NaN</v>
      </c>
    </row>
    <row r="55" spans="1:56" x14ac:dyDescent="0.25">
      <c r="A55" t="s">
        <v>104</v>
      </c>
      <c r="B55" s="1" t="str">
        <f>VLOOKUP(A55,[1]Sheet1!$A$2:$B$6423,2,FALSE)</f>
        <v>AS</v>
      </c>
      <c r="C55">
        <v>2019</v>
      </c>
      <c r="D55" s="1" t="s">
        <v>113</v>
      </c>
      <c r="E55" s="1" t="s">
        <v>0</v>
      </c>
      <c r="F55" s="1" t="s">
        <v>3634</v>
      </c>
      <c r="G55" s="1" t="s">
        <v>3625</v>
      </c>
      <c r="H55" s="1" t="s">
        <v>3645</v>
      </c>
      <c r="I55" s="1" t="s">
        <v>74</v>
      </c>
      <c r="J55" s="1">
        <v>50209</v>
      </c>
      <c r="K55" s="1" t="s">
        <v>55</v>
      </c>
      <c r="L55" s="1" t="s">
        <v>55</v>
      </c>
      <c r="M55" s="1" t="s">
        <v>55</v>
      </c>
      <c r="N55" s="1" t="s">
        <v>55</v>
      </c>
      <c r="O55" s="1" t="s">
        <v>55</v>
      </c>
      <c r="P55" s="1" t="s">
        <v>55</v>
      </c>
      <c r="Q55" s="1">
        <v>72.751000000000005</v>
      </c>
      <c r="R55" s="1" t="s">
        <v>55</v>
      </c>
      <c r="S55" s="1">
        <v>0</v>
      </c>
      <c r="T55" s="1">
        <v>11140.726340650501</v>
      </c>
      <c r="U55" s="1">
        <v>0</v>
      </c>
      <c r="V55" s="1">
        <v>124.47239697124</v>
      </c>
      <c r="W55" s="1">
        <v>222.16966381477201</v>
      </c>
      <c r="X55" s="1">
        <v>378.11097645562597</v>
      </c>
      <c r="Y55" s="1">
        <v>7.9669851349030596</v>
      </c>
      <c r="Z55" s="1">
        <v>370.99794539667198</v>
      </c>
      <c r="AA55" s="1">
        <v>6336.86160965405</v>
      </c>
      <c r="AB55" s="1">
        <v>449.20945953701897</v>
      </c>
      <c r="AC55" s="1">
        <v>4559.3244696019701</v>
      </c>
      <c r="AD55" s="1">
        <v>93.225206603697103</v>
      </c>
      <c r="AE55" s="1" t="s">
        <v>55</v>
      </c>
      <c r="AF55" s="1" t="s">
        <v>55</v>
      </c>
      <c r="AG55" s="1" t="s">
        <v>55</v>
      </c>
      <c r="AH55" s="1">
        <v>1.1000000000000001</v>
      </c>
      <c r="AI55" s="1" t="str">
        <f t="shared" si="0"/>
        <v>NaN</v>
      </c>
      <c r="AJ55" s="1" t="str">
        <f t="shared" si="1"/>
        <v>NaN</v>
      </c>
      <c r="AK55" s="1" t="str">
        <f t="shared" si="2"/>
        <v>NaN</v>
      </c>
      <c r="AL55" s="1">
        <f t="shared" si="3"/>
        <v>0</v>
      </c>
      <c r="AM55" s="1" t="str">
        <f t="shared" si="4"/>
        <v>NaN</v>
      </c>
      <c r="AN55" s="1" t="str">
        <f t="shared" si="5"/>
        <v>NaN</v>
      </c>
      <c r="AO55" s="1" t="str">
        <f t="shared" si="6"/>
        <v>NaN</v>
      </c>
      <c r="AP55" s="1" t="str">
        <f t="shared" si="7"/>
        <v>NaN</v>
      </c>
      <c r="AQ55" s="1" t="str">
        <f t="shared" si="8"/>
        <v>NaN</v>
      </c>
      <c r="AR55" s="1" t="str">
        <f t="shared" si="9"/>
        <v>NaN</v>
      </c>
      <c r="AS55" s="1" t="str">
        <f t="shared" si="10"/>
        <v>NaN</v>
      </c>
      <c r="AT55" s="1" t="str">
        <f t="shared" si="11"/>
        <v>NaN</v>
      </c>
      <c r="AU55" s="1" t="str">
        <f t="shared" si="12"/>
        <v>NaN</v>
      </c>
      <c r="AV55" s="1" t="str">
        <f t="shared" si="13"/>
        <v>NaN</v>
      </c>
      <c r="AW55" s="1" t="str">
        <f t="shared" si="14"/>
        <v>NaN</v>
      </c>
      <c r="AX55" s="1" t="str">
        <f t="shared" si="15"/>
        <v>NaN</v>
      </c>
      <c r="AY55" s="1">
        <f t="shared" si="16"/>
        <v>2.9551570935692246</v>
      </c>
      <c r="AZ55" s="1" t="str">
        <f t="shared" si="17"/>
        <v>NaN</v>
      </c>
      <c r="BA55" s="1" t="str">
        <f t="shared" si="18"/>
        <v>NaN</v>
      </c>
      <c r="BB55" s="1" t="str">
        <f t="shared" si="19"/>
        <v>NaN</v>
      </c>
      <c r="BC55" s="1" t="str">
        <f t="shared" si="20"/>
        <v>NaN</v>
      </c>
      <c r="BD55" s="1" t="str">
        <f t="shared" si="21"/>
        <v>NaN</v>
      </c>
    </row>
    <row r="56" spans="1:56" x14ac:dyDescent="0.25">
      <c r="A56" t="s">
        <v>104</v>
      </c>
      <c r="B56" s="1" t="str">
        <f>VLOOKUP(A56,[1]Sheet1!$A$2:$B$6423,2,FALSE)</f>
        <v>AS</v>
      </c>
      <c r="C56">
        <v>2020</v>
      </c>
      <c r="D56" s="1" t="s">
        <v>114</v>
      </c>
      <c r="E56" s="1" t="s">
        <v>0</v>
      </c>
      <c r="F56" s="1" t="s">
        <v>3634</v>
      </c>
      <c r="G56" s="1" t="s">
        <v>3625</v>
      </c>
      <c r="H56" s="1" t="s">
        <v>3645</v>
      </c>
      <c r="I56" s="1" t="s">
        <v>74</v>
      </c>
      <c r="J56" s="1">
        <v>49761</v>
      </c>
      <c r="K56" s="1" t="s">
        <v>55</v>
      </c>
      <c r="L56" s="1" t="s">
        <v>55</v>
      </c>
      <c r="M56" s="1" t="s">
        <v>55</v>
      </c>
      <c r="N56" s="1" t="s">
        <v>55</v>
      </c>
      <c r="O56" s="1" t="s">
        <v>55</v>
      </c>
      <c r="P56" s="1" t="s">
        <v>55</v>
      </c>
      <c r="Q56" s="1">
        <v>72.671999999999997</v>
      </c>
      <c r="R56" s="1" t="s">
        <v>55</v>
      </c>
      <c r="S56" s="1">
        <v>0</v>
      </c>
      <c r="T56" s="1">
        <v>11961.0044953168</v>
      </c>
      <c r="U56" s="1">
        <v>0</v>
      </c>
      <c r="V56" s="1">
        <v>126.64913319983</v>
      </c>
      <c r="W56" s="1">
        <v>225.89888009819299</v>
      </c>
      <c r="X56" s="1">
        <v>370.91520530741701</v>
      </c>
      <c r="Y56" s="1">
        <v>7.8361531172501602</v>
      </c>
      <c r="Z56" s="1">
        <v>363.86403005514899</v>
      </c>
      <c r="AA56" s="1">
        <v>6441.2362428804199</v>
      </c>
      <c r="AB56" s="1">
        <v>411.557567068933</v>
      </c>
      <c r="AC56" s="1">
        <v>4705.4367389455301</v>
      </c>
      <c r="AD56" s="1">
        <v>85.537224656619202</v>
      </c>
      <c r="AE56" s="1" t="s">
        <v>55</v>
      </c>
      <c r="AF56" s="1" t="s">
        <v>55</v>
      </c>
      <c r="AG56" s="1" t="s">
        <v>55</v>
      </c>
      <c r="AH56" s="1">
        <v>1.1000000000000001</v>
      </c>
      <c r="AI56" s="1" t="str">
        <f t="shared" si="0"/>
        <v>NaN</v>
      </c>
      <c r="AJ56" s="1" t="str">
        <f t="shared" si="1"/>
        <v>NaN</v>
      </c>
      <c r="AK56" s="1" t="str">
        <f t="shared" si="2"/>
        <v>NaN</v>
      </c>
      <c r="AL56" s="1">
        <f t="shared" si="3"/>
        <v>0</v>
      </c>
      <c r="AM56" s="1" t="str">
        <f t="shared" si="4"/>
        <v>NaN</v>
      </c>
      <c r="AN56" s="1" t="str">
        <f t="shared" si="5"/>
        <v>NaN</v>
      </c>
      <c r="AO56" s="1" t="str">
        <f t="shared" si="6"/>
        <v>NaN</v>
      </c>
      <c r="AP56" s="1" t="str">
        <f t="shared" si="7"/>
        <v>NaN</v>
      </c>
      <c r="AQ56" s="1" t="str">
        <f t="shared" si="8"/>
        <v>NaN</v>
      </c>
      <c r="AR56" s="1" t="str">
        <f t="shared" si="9"/>
        <v>NaN</v>
      </c>
      <c r="AS56" s="1" t="str">
        <f t="shared" si="10"/>
        <v>NaN</v>
      </c>
      <c r="AT56" s="1" t="str">
        <f t="shared" si="11"/>
        <v>NaN</v>
      </c>
      <c r="AU56" s="1" t="str">
        <f t="shared" si="12"/>
        <v>NaN</v>
      </c>
      <c r="AV56" s="1" t="str">
        <f t="shared" si="13"/>
        <v>NaN</v>
      </c>
      <c r="AW56" s="1" t="str">
        <f t="shared" si="14"/>
        <v>NaN</v>
      </c>
      <c r="AX56" s="1" t="str">
        <f t="shared" si="15"/>
        <v>NaN</v>
      </c>
      <c r="AY56" s="1">
        <f t="shared" si="16"/>
        <v>3.2251544555758453</v>
      </c>
      <c r="AZ56" s="1" t="str">
        <f t="shared" si="17"/>
        <v>NaN</v>
      </c>
      <c r="BA56" s="1" t="str">
        <f t="shared" si="18"/>
        <v>NaN</v>
      </c>
      <c r="BB56" s="1" t="str">
        <f t="shared" si="19"/>
        <v>NaN</v>
      </c>
      <c r="BC56" s="1" t="str">
        <f t="shared" si="20"/>
        <v>NaN</v>
      </c>
      <c r="BD56" s="1" t="str">
        <f t="shared" si="21"/>
        <v>NaN</v>
      </c>
    </row>
    <row r="57" spans="1:56" x14ac:dyDescent="0.25">
      <c r="A57" t="s">
        <v>104</v>
      </c>
      <c r="B57" s="1" t="str">
        <f>VLOOKUP(A57,[1]Sheet1!$A$2:$B$6423,2,FALSE)</f>
        <v>AS</v>
      </c>
      <c r="C57">
        <v>2021</v>
      </c>
      <c r="D57" s="1" t="s">
        <v>115</v>
      </c>
      <c r="E57" s="1" t="s">
        <v>0</v>
      </c>
      <c r="F57" s="1" t="s">
        <v>3634</v>
      </c>
      <c r="G57" s="1" t="s">
        <v>3625</v>
      </c>
      <c r="H57" s="1" t="s">
        <v>3645</v>
      </c>
      <c r="I57" s="1" t="s">
        <v>74</v>
      </c>
      <c r="J57" s="1">
        <v>49225</v>
      </c>
      <c r="K57" s="1" t="s">
        <v>55</v>
      </c>
      <c r="L57" s="1" t="s">
        <v>55</v>
      </c>
      <c r="M57" s="1" t="s">
        <v>55</v>
      </c>
      <c r="N57" s="1" t="s">
        <v>55</v>
      </c>
      <c r="O57" s="1" t="s">
        <v>55</v>
      </c>
      <c r="P57" s="1" t="s">
        <v>55</v>
      </c>
      <c r="Q57" s="1">
        <v>72.707999999999998</v>
      </c>
      <c r="R57" s="1" t="s">
        <v>55</v>
      </c>
      <c r="S57" s="1">
        <v>0</v>
      </c>
      <c r="T57" s="1">
        <v>14460.685467847499</v>
      </c>
      <c r="U57" s="1">
        <v>0</v>
      </c>
      <c r="V57" s="1">
        <v>131.85702191109399</v>
      </c>
      <c r="W57" s="1">
        <v>241.50375886083501</v>
      </c>
      <c r="X57" s="1">
        <v>401.14104513509102</v>
      </c>
      <c r="Y57" s="1">
        <v>7.3618113185194503</v>
      </c>
      <c r="Z57" s="1">
        <v>394.473379983744</v>
      </c>
      <c r="AA57" s="1">
        <v>7039.0221836758501</v>
      </c>
      <c r="AB57" s="1">
        <v>383.18708979597801</v>
      </c>
      <c r="AC57" s="1">
        <v>5246.9581616923897</v>
      </c>
      <c r="AD57" s="1">
        <v>78.384564480464405</v>
      </c>
      <c r="AE57" s="1" t="s">
        <v>55</v>
      </c>
      <c r="AF57" s="1" t="s">
        <v>55</v>
      </c>
      <c r="AG57" s="1" t="s">
        <v>55</v>
      </c>
      <c r="AH57" s="1">
        <v>1.1000000000000001</v>
      </c>
      <c r="AI57" s="1" t="str">
        <f t="shared" si="0"/>
        <v>NaN</v>
      </c>
      <c r="AJ57" s="1" t="str">
        <f t="shared" si="1"/>
        <v>NaN</v>
      </c>
      <c r="AK57" s="1" t="str">
        <f t="shared" si="2"/>
        <v>NaN</v>
      </c>
      <c r="AL57" s="1">
        <f t="shared" si="3"/>
        <v>0</v>
      </c>
      <c r="AM57" s="1" t="str">
        <f t="shared" si="4"/>
        <v>NaN</v>
      </c>
      <c r="AN57" s="1" t="str">
        <f t="shared" si="5"/>
        <v>NaN</v>
      </c>
      <c r="AO57" s="1" t="str">
        <f t="shared" si="6"/>
        <v>NaN</v>
      </c>
      <c r="AP57" s="1" t="str">
        <f t="shared" si="7"/>
        <v>NaN</v>
      </c>
      <c r="AQ57" s="1" t="str">
        <f t="shared" si="8"/>
        <v>NaN</v>
      </c>
      <c r="AR57" s="1" t="str">
        <f t="shared" si="9"/>
        <v>NaN</v>
      </c>
      <c r="AS57" s="1" t="str">
        <f t="shared" si="10"/>
        <v>NaN</v>
      </c>
      <c r="AT57" s="1" t="str">
        <f t="shared" si="11"/>
        <v>NaN</v>
      </c>
      <c r="AU57" s="1" t="str">
        <f t="shared" si="12"/>
        <v>NaN</v>
      </c>
      <c r="AV57" s="1" t="str">
        <f t="shared" si="13"/>
        <v>NaN</v>
      </c>
      <c r="AW57" s="1" t="str">
        <f t="shared" si="14"/>
        <v>NaN</v>
      </c>
      <c r="AX57" s="1" t="str">
        <f t="shared" si="15"/>
        <v>NaN</v>
      </c>
      <c r="AY57" s="1">
        <f t="shared" si="16"/>
        <v>3.9461680062993412</v>
      </c>
      <c r="AZ57" s="1" t="str">
        <f t="shared" si="17"/>
        <v>NaN</v>
      </c>
      <c r="BA57" s="1" t="str">
        <f t="shared" si="18"/>
        <v>NaN</v>
      </c>
      <c r="BB57" s="1" t="str">
        <f t="shared" si="19"/>
        <v>NaN</v>
      </c>
      <c r="BC57" s="1" t="str">
        <f t="shared" si="20"/>
        <v>NaN</v>
      </c>
      <c r="BD57" s="1" t="str">
        <f t="shared" si="21"/>
        <v>NaN</v>
      </c>
    </row>
    <row r="58" spans="1:56" x14ac:dyDescent="0.25">
      <c r="A58" t="s">
        <v>104</v>
      </c>
      <c r="B58" s="1" t="str">
        <f>VLOOKUP(A58,[1]Sheet1!$A$2:$B$6423,2,FALSE)</f>
        <v>AS</v>
      </c>
      <c r="C58">
        <v>2022</v>
      </c>
      <c r="D58" s="1" t="s">
        <v>116</v>
      </c>
      <c r="E58" s="1" t="s">
        <v>0</v>
      </c>
      <c r="F58" s="1" t="s">
        <v>3634</v>
      </c>
      <c r="G58" s="1" t="s">
        <v>3625</v>
      </c>
      <c r="H58" s="1" t="s">
        <v>3645</v>
      </c>
      <c r="I58" s="1" t="s">
        <v>117</v>
      </c>
      <c r="J58" s="1">
        <v>48342</v>
      </c>
      <c r="K58" s="1" t="s">
        <v>55</v>
      </c>
      <c r="L58" s="1" t="s">
        <v>55</v>
      </c>
      <c r="M58" s="1" t="s">
        <v>55</v>
      </c>
      <c r="N58" s="1" t="s">
        <v>55</v>
      </c>
      <c r="O58" s="1" t="s">
        <v>55</v>
      </c>
      <c r="P58" s="1" t="s">
        <v>55</v>
      </c>
      <c r="Q58" s="1">
        <v>72.751999999999995</v>
      </c>
      <c r="R58" s="1" t="s">
        <v>55</v>
      </c>
      <c r="S58" s="1">
        <v>0</v>
      </c>
      <c r="T58" s="1">
        <v>11938.9241144236</v>
      </c>
      <c r="U58" s="1">
        <v>0</v>
      </c>
      <c r="V58" s="1">
        <v>117.625938083525</v>
      </c>
      <c r="W58" s="1">
        <v>222.01380269543901</v>
      </c>
      <c r="X58" s="1">
        <v>381.09359912577298</v>
      </c>
      <c r="Y58" s="1">
        <v>7.1506699748051199</v>
      </c>
      <c r="Z58" s="1">
        <v>374.61036084894101</v>
      </c>
      <c r="AA58" s="1">
        <v>6530.3325974161698</v>
      </c>
      <c r="AB58" s="1">
        <v>357.63402552670198</v>
      </c>
      <c r="AC58" s="1">
        <v>4843.11933696901</v>
      </c>
      <c r="AD58" s="1">
        <v>77.078391717704307</v>
      </c>
      <c r="AE58" s="1" t="s">
        <v>55</v>
      </c>
      <c r="AF58" s="1" t="s">
        <v>55</v>
      </c>
      <c r="AG58" s="1" t="s">
        <v>55</v>
      </c>
      <c r="AH58" s="1">
        <v>7.7</v>
      </c>
      <c r="AI58" s="1" t="str">
        <f t="shared" si="0"/>
        <v>NaN</v>
      </c>
      <c r="AJ58" s="1" t="str">
        <f t="shared" si="1"/>
        <v>NaN</v>
      </c>
      <c r="AK58" s="1" t="str">
        <f t="shared" si="2"/>
        <v>NaN</v>
      </c>
      <c r="AL58" s="1">
        <f t="shared" si="3"/>
        <v>0</v>
      </c>
      <c r="AM58" s="1" t="str">
        <f t="shared" si="4"/>
        <v>NaN</v>
      </c>
      <c r="AN58" s="1" t="str">
        <f t="shared" si="5"/>
        <v>NaN</v>
      </c>
      <c r="AO58" s="1" t="str">
        <f t="shared" si="6"/>
        <v>NaN</v>
      </c>
      <c r="AP58" s="1" t="str">
        <f t="shared" si="7"/>
        <v>NaN</v>
      </c>
      <c r="AQ58" s="1" t="str">
        <f t="shared" si="8"/>
        <v>NaN</v>
      </c>
      <c r="AR58" s="1" t="str">
        <f t="shared" si="9"/>
        <v>NaN</v>
      </c>
      <c r="AS58" s="1" t="str">
        <f t="shared" si="10"/>
        <v>NaN</v>
      </c>
      <c r="AT58" s="1" t="str">
        <f t="shared" si="11"/>
        <v>NaN</v>
      </c>
      <c r="AU58" s="1" t="str">
        <f t="shared" si="12"/>
        <v>NaN</v>
      </c>
      <c r="AV58" s="1" t="str">
        <f t="shared" si="13"/>
        <v>NaN</v>
      </c>
      <c r="AW58" s="1" t="str">
        <f t="shared" si="14"/>
        <v>NaN</v>
      </c>
      <c r="AX58" s="1" t="str">
        <f t="shared" si="15"/>
        <v>NaN</v>
      </c>
      <c r="AY58" s="1">
        <f t="shared" si="16"/>
        <v>3.2980051242345287</v>
      </c>
      <c r="AZ58" s="1" t="str">
        <f t="shared" si="17"/>
        <v>NaN</v>
      </c>
      <c r="BA58" s="1" t="str">
        <f t="shared" si="18"/>
        <v>NaN</v>
      </c>
      <c r="BB58" s="1" t="str">
        <f t="shared" si="19"/>
        <v>NaN</v>
      </c>
      <c r="BC58" s="1" t="str">
        <f t="shared" si="20"/>
        <v>NaN</v>
      </c>
      <c r="BD58" s="1" t="str">
        <f t="shared" si="21"/>
        <v>NaN</v>
      </c>
    </row>
    <row r="59" spans="1:56" x14ac:dyDescent="0.25">
      <c r="A59" t="s">
        <v>104</v>
      </c>
      <c r="B59" s="1" t="str">
        <f>VLOOKUP(A59,[1]Sheet1!$A$2:$B$6423,2,FALSE)</f>
        <v>AS</v>
      </c>
      <c r="C59">
        <v>2023</v>
      </c>
      <c r="D59" s="1" t="s">
        <v>118</v>
      </c>
      <c r="E59" s="1" t="s">
        <v>0</v>
      </c>
      <c r="F59" s="1" t="s">
        <v>3634</v>
      </c>
      <c r="G59" s="1" t="s">
        <v>3625</v>
      </c>
      <c r="H59" s="1" t="s">
        <v>3645</v>
      </c>
      <c r="I59" s="1" t="s">
        <v>117</v>
      </c>
      <c r="J59" s="1">
        <v>47521</v>
      </c>
      <c r="K59" s="1" t="s">
        <v>55</v>
      </c>
      <c r="L59" s="1" t="s">
        <v>55</v>
      </c>
      <c r="M59" s="1" t="s">
        <v>55</v>
      </c>
      <c r="N59" s="1" t="s">
        <v>55</v>
      </c>
      <c r="O59" s="1" t="s">
        <v>55</v>
      </c>
      <c r="P59" s="1" t="s">
        <v>55</v>
      </c>
      <c r="Q59" s="1">
        <v>72.852000000000004</v>
      </c>
      <c r="R59" s="1" t="s">
        <v>55</v>
      </c>
      <c r="S59" s="1">
        <v>0</v>
      </c>
      <c r="T59" s="1">
        <v>11513.4377474351</v>
      </c>
      <c r="U59" s="1">
        <v>0</v>
      </c>
      <c r="V59" s="1">
        <v>110.418580833798</v>
      </c>
      <c r="W59" s="1">
        <v>213.336212352545</v>
      </c>
      <c r="X59" s="1">
        <v>365.50318853857101</v>
      </c>
      <c r="Y59" s="1">
        <v>7.2303025203283298</v>
      </c>
      <c r="Z59" s="1">
        <v>358.96295602322698</v>
      </c>
      <c r="AA59" s="1">
        <v>6491.8695182982701</v>
      </c>
      <c r="AB59" s="1">
        <v>338.37567618475902</v>
      </c>
      <c r="AC59" s="1">
        <v>4838.6173824479001</v>
      </c>
      <c r="AD59" s="1">
        <v>73.892252241494504</v>
      </c>
      <c r="AE59" s="1" t="s">
        <v>55</v>
      </c>
      <c r="AF59" s="1" t="s">
        <v>55</v>
      </c>
      <c r="AG59" s="1" t="s">
        <v>55</v>
      </c>
      <c r="AH59" s="1">
        <v>7.7</v>
      </c>
      <c r="AI59" s="1" t="str">
        <f t="shared" si="0"/>
        <v>NaN</v>
      </c>
      <c r="AJ59" s="1" t="str">
        <f t="shared" si="1"/>
        <v>NaN</v>
      </c>
      <c r="AK59" s="1" t="str">
        <f t="shared" si="2"/>
        <v>NaN</v>
      </c>
      <c r="AL59" s="1">
        <f t="shared" si="3"/>
        <v>0</v>
      </c>
      <c r="AM59" s="1" t="str">
        <f t="shared" si="4"/>
        <v>NaN</v>
      </c>
      <c r="AN59" s="1" t="str">
        <f t="shared" si="5"/>
        <v>NaN</v>
      </c>
      <c r="AO59" s="1" t="str">
        <f t="shared" si="6"/>
        <v>NaN</v>
      </c>
      <c r="AP59" s="1" t="str">
        <f t="shared" si="7"/>
        <v>NaN</v>
      </c>
      <c r="AQ59" s="1" t="str">
        <f t="shared" si="8"/>
        <v>NaN</v>
      </c>
      <c r="AR59" s="1" t="str">
        <f t="shared" si="9"/>
        <v>NaN</v>
      </c>
      <c r="AS59" s="1" t="str">
        <f t="shared" si="10"/>
        <v>NaN</v>
      </c>
      <c r="AT59" s="1" t="str">
        <f t="shared" si="11"/>
        <v>NaN</v>
      </c>
      <c r="AU59" s="1" t="str">
        <f t="shared" si="12"/>
        <v>NaN</v>
      </c>
      <c r="AV59" s="1" t="str">
        <f t="shared" si="13"/>
        <v>NaN</v>
      </c>
      <c r="AW59" s="1" t="str">
        <f t="shared" si="14"/>
        <v>NaN</v>
      </c>
      <c r="AX59" s="1" t="str">
        <f t="shared" si="15"/>
        <v>NaN</v>
      </c>
      <c r="AY59" s="1">
        <f t="shared" si="16"/>
        <v>3.2129631933402969</v>
      </c>
      <c r="AZ59" s="1" t="str">
        <f t="shared" si="17"/>
        <v>NaN</v>
      </c>
      <c r="BA59" s="1" t="str">
        <f t="shared" si="18"/>
        <v>NaN</v>
      </c>
      <c r="BB59" s="1" t="str">
        <f t="shared" si="19"/>
        <v>NaN</v>
      </c>
      <c r="BC59" s="1" t="str">
        <f t="shared" si="20"/>
        <v>NaN</v>
      </c>
      <c r="BD59" s="1" t="str">
        <f t="shared" si="21"/>
        <v>NaN</v>
      </c>
    </row>
    <row r="60" spans="1:56" x14ac:dyDescent="0.25">
      <c r="A60" t="s">
        <v>104</v>
      </c>
      <c r="B60" s="1" t="str">
        <f>VLOOKUP(A60,[1]Sheet1!$A$2:$B$6423,2,FALSE)</f>
        <v>AS</v>
      </c>
      <c r="C60">
        <v>2024</v>
      </c>
      <c r="D60" s="1" t="s">
        <v>119</v>
      </c>
      <c r="E60" s="1" t="s">
        <v>0</v>
      </c>
      <c r="F60" s="1" t="s">
        <v>3634</v>
      </c>
      <c r="G60" s="1" t="s">
        <v>3625</v>
      </c>
      <c r="H60" s="1" t="s">
        <v>3645</v>
      </c>
      <c r="I60" s="1" t="s">
        <v>117</v>
      </c>
      <c r="J60" s="1">
        <v>46765</v>
      </c>
      <c r="K60" s="1" t="s">
        <v>55</v>
      </c>
      <c r="L60" s="1" t="s">
        <v>55</v>
      </c>
      <c r="M60" s="1" t="s">
        <v>55</v>
      </c>
      <c r="N60" s="1" t="s">
        <v>55</v>
      </c>
      <c r="O60" s="1" t="s">
        <v>55</v>
      </c>
      <c r="P60" s="1" t="s">
        <v>55</v>
      </c>
      <c r="Q60" s="1">
        <v>72.992000000000004</v>
      </c>
      <c r="R60" s="1" t="s">
        <v>55</v>
      </c>
      <c r="S60" s="1">
        <v>0</v>
      </c>
      <c r="T60" s="1" t="s">
        <v>55</v>
      </c>
      <c r="U60" s="1" t="s">
        <v>55</v>
      </c>
      <c r="V60" s="1" t="s">
        <v>55</v>
      </c>
      <c r="W60" s="1" t="s">
        <v>55</v>
      </c>
      <c r="X60" s="1" t="s">
        <v>55</v>
      </c>
      <c r="Y60" s="1" t="s">
        <v>55</v>
      </c>
      <c r="Z60" s="1" t="s">
        <v>55</v>
      </c>
      <c r="AA60" s="1" t="s">
        <v>55</v>
      </c>
      <c r="AB60" s="1" t="s">
        <v>55</v>
      </c>
      <c r="AC60" s="1" t="s">
        <v>55</v>
      </c>
      <c r="AD60" s="1" t="s">
        <v>55</v>
      </c>
      <c r="AE60" s="1" t="s">
        <v>55</v>
      </c>
      <c r="AF60" s="1" t="s">
        <v>55</v>
      </c>
      <c r="AG60" s="1" t="s">
        <v>55</v>
      </c>
      <c r="AH60" s="1">
        <v>7.7</v>
      </c>
      <c r="AI60" s="1" t="str">
        <f t="shared" si="0"/>
        <v>NaN</v>
      </c>
      <c r="AJ60" s="1" t="str">
        <f t="shared" si="1"/>
        <v>NaN</v>
      </c>
      <c r="AK60" s="1" t="str">
        <f t="shared" si="2"/>
        <v>NaN</v>
      </c>
      <c r="AL60" s="1">
        <f t="shared" si="3"/>
        <v>0</v>
      </c>
      <c r="AM60" s="1" t="str">
        <f t="shared" si="4"/>
        <v>NaN</v>
      </c>
      <c r="AN60" s="1" t="str">
        <f t="shared" si="5"/>
        <v>NaN</v>
      </c>
      <c r="AO60" s="1" t="str">
        <f t="shared" si="6"/>
        <v>NaN</v>
      </c>
      <c r="AP60" s="1" t="str">
        <f t="shared" si="7"/>
        <v>NaN</v>
      </c>
      <c r="AQ60" s="1" t="str">
        <f t="shared" si="8"/>
        <v>NaN</v>
      </c>
      <c r="AR60" s="1" t="str">
        <f t="shared" si="9"/>
        <v>NaN</v>
      </c>
      <c r="AS60" s="1" t="str">
        <f t="shared" si="10"/>
        <v>NaN</v>
      </c>
      <c r="AT60" s="1" t="str">
        <f t="shared" si="11"/>
        <v>NaN</v>
      </c>
      <c r="AU60" s="1" t="str">
        <f t="shared" si="12"/>
        <v>NaN</v>
      </c>
      <c r="AV60" s="1" t="str">
        <f t="shared" si="13"/>
        <v>NaN</v>
      </c>
      <c r="AW60" s="1" t="str">
        <f t="shared" si="14"/>
        <v>NaN</v>
      </c>
      <c r="AX60" s="1" t="str">
        <f t="shared" si="15"/>
        <v>NaN</v>
      </c>
      <c r="AY60" s="1" t="str">
        <f t="shared" si="16"/>
        <v>NaN</v>
      </c>
      <c r="AZ60" s="1" t="str">
        <f t="shared" si="17"/>
        <v>NaN</v>
      </c>
      <c r="BA60" s="1" t="str">
        <f t="shared" si="18"/>
        <v>NaN</v>
      </c>
      <c r="BB60" s="1" t="str">
        <f t="shared" si="19"/>
        <v>NaN</v>
      </c>
      <c r="BC60" s="1" t="str">
        <f t="shared" si="20"/>
        <v>NaN</v>
      </c>
      <c r="BD60" s="1" t="str">
        <f t="shared" si="21"/>
        <v>NaN</v>
      </c>
    </row>
    <row r="61" spans="1:56" x14ac:dyDescent="0.25">
      <c r="A61" t="s">
        <v>104</v>
      </c>
      <c r="B61" s="1" t="str">
        <f>VLOOKUP(A61,[1]Sheet1!$A$2:$B$6423,2,FALSE)</f>
        <v>AS</v>
      </c>
      <c r="C61">
        <v>2025</v>
      </c>
      <c r="D61" s="1" t="s">
        <v>120</v>
      </c>
      <c r="E61" s="1" t="s">
        <v>0</v>
      </c>
      <c r="F61" s="1" t="s">
        <v>3634</v>
      </c>
      <c r="G61" s="1" t="s">
        <v>3625</v>
      </c>
      <c r="H61" s="1" t="s">
        <v>3645</v>
      </c>
      <c r="I61" s="1" t="s">
        <v>117</v>
      </c>
      <c r="J61" s="1">
        <v>46029</v>
      </c>
      <c r="K61" s="1" t="s">
        <v>55</v>
      </c>
      <c r="L61" s="1" t="s">
        <v>55</v>
      </c>
      <c r="M61" s="1" t="s">
        <v>55</v>
      </c>
      <c r="N61" s="1" t="s">
        <v>55</v>
      </c>
      <c r="O61" s="1" t="s">
        <v>55</v>
      </c>
      <c r="P61" s="1" t="s">
        <v>55</v>
      </c>
      <c r="Q61" s="1" t="s">
        <v>55</v>
      </c>
      <c r="R61" s="1" t="s">
        <v>55</v>
      </c>
      <c r="S61" s="1">
        <v>0</v>
      </c>
      <c r="T61" s="1" t="s">
        <v>55</v>
      </c>
      <c r="U61" s="1" t="s">
        <v>55</v>
      </c>
      <c r="V61" s="1" t="s">
        <v>55</v>
      </c>
      <c r="W61" s="1" t="s">
        <v>55</v>
      </c>
      <c r="X61" s="1" t="s">
        <v>55</v>
      </c>
      <c r="Y61" s="1" t="s">
        <v>55</v>
      </c>
      <c r="Z61" s="1" t="s">
        <v>55</v>
      </c>
      <c r="AA61" s="1" t="s">
        <v>55</v>
      </c>
      <c r="AB61" s="1" t="s">
        <v>55</v>
      </c>
      <c r="AC61" s="1" t="s">
        <v>55</v>
      </c>
      <c r="AD61" s="1" t="s">
        <v>55</v>
      </c>
      <c r="AE61" s="1" t="s">
        <v>55</v>
      </c>
      <c r="AF61" s="1" t="s">
        <v>55</v>
      </c>
      <c r="AG61" s="1" t="s">
        <v>55</v>
      </c>
      <c r="AH61" s="1">
        <v>7.7</v>
      </c>
      <c r="AI61" s="1" t="str">
        <f t="shared" si="0"/>
        <v>NaN</v>
      </c>
      <c r="AJ61" s="1" t="str">
        <f t="shared" si="1"/>
        <v>NaN</v>
      </c>
      <c r="AK61" s="1" t="str">
        <f t="shared" si="2"/>
        <v>NaN</v>
      </c>
      <c r="AL61" s="1">
        <f t="shared" si="3"/>
        <v>0</v>
      </c>
      <c r="AM61" s="1" t="str">
        <f t="shared" si="4"/>
        <v>NaN</v>
      </c>
      <c r="AN61" s="1" t="str">
        <f t="shared" si="5"/>
        <v>NaN</v>
      </c>
      <c r="AO61" s="1" t="str">
        <f t="shared" si="6"/>
        <v>NaN</v>
      </c>
      <c r="AP61" s="1" t="str">
        <f t="shared" si="7"/>
        <v>NaN</v>
      </c>
      <c r="AQ61" s="1" t="str">
        <f t="shared" si="8"/>
        <v>NaN</v>
      </c>
      <c r="AR61" s="1" t="str">
        <f t="shared" si="9"/>
        <v>NaN</v>
      </c>
      <c r="AS61" s="1" t="str">
        <f t="shared" si="10"/>
        <v>NaN</v>
      </c>
      <c r="AT61" s="1" t="str">
        <f t="shared" si="11"/>
        <v>NaN</v>
      </c>
      <c r="AU61" s="1" t="str">
        <f t="shared" si="12"/>
        <v>NaN</v>
      </c>
      <c r="AV61" s="1" t="str">
        <f t="shared" si="13"/>
        <v>NaN</v>
      </c>
      <c r="AW61" s="1" t="str">
        <f t="shared" si="14"/>
        <v>NaN</v>
      </c>
      <c r="AX61" s="1" t="str">
        <f t="shared" si="15"/>
        <v>NaN</v>
      </c>
      <c r="AY61" s="1" t="str">
        <f t="shared" si="16"/>
        <v>NaN</v>
      </c>
      <c r="AZ61" s="1" t="str">
        <f t="shared" si="17"/>
        <v>NaN</v>
      </c>
      <c r="BA61" s="1" t="str">
        <f t="shared" si="18"/>
        <v>NaN</v>
      </c>
      <c r="BB61" s="1" t="str">
        <f t="shared" si="19"/>
        <v>NaN</v>
      </c>
      <c r="BC61" s="1" t="str">
        <f t="shared" si="20"/>
        <v>NaN</v>
      </c>
      <c r="BD61" s="1" t="str">
        <f t="shared" si="21"/>
        <v>NaN</v>
      </c>
    </row>
    <row r="62" spans="1:56" x14ac:dyDescent="0.25">
      <c r="A62" t="s">
        <v>121</v>
      </c>
      <c r="B62" s="1" t="str">
        <f>VLOOKUP(A62,[1]Sheet1!$A$2:$B$6423,2,FALSE)</f>
        <v>AD</v>
      </c>
      <c r="C62">
        <v>2011</v>
      </c>
      <c r="D62" s="1" t="s">
        <v>122</v>
      </c>
      <c r="E62" s="1" t="s">
        <v>0</v>
      </c>
      <c r="F62" s="1" t="s">
        <v>3635</v>
      </c>
      <c r="G62" s="1" t="s">
        <v>3630</v>
      </c>
      <c r="H62" s="1" t="s">
        <v>3645</v>
      </c>
      <c r="I62" s="1" t="s">
        <v>117</v>
      </c>
      <c r="J62" s="1">
        <v>77783</v>
      </c>
      <c r="K62" s="1" t="s">
        <v>55</v>
      </c>
      <c r="L62" s="1" t="s">
        <v>55</v>
      </c>
      <c r="M62" s="1" t="s">
        <v>55</v>
      </c>
      <c r="N62" s="1">
        <v>60470.466237704401</v>
      </c>
      <c r="O62" s="1" t="s">
        <v>55</v>
      </c>
      <c r="P62" s="1" t="s">
        <v>55</v>
      </c>
      <c r="Q62" s="1">
        <v>84.296000000000006</v>
      </c>
      <c r="R62" s="1" t="s">
        <v>55</v>
      </c>
      <c r="S62" s="1">
        <v>0</v>
      </c>
      <c r="T62" s="1">
        <v>9573.6634396339305</v>
      </c>
      <c r="U62" s="1">
        <v>0</v>
      </c>
      <c r="V62" s="1">
        <v>35.747499846135497</v>
      </c>
      <c r="W62" s="1">
        <v>393.27537777607398</v>
      </c>
      <c r="X62" s="1">
        <v>409.13314290685099</v>
      </c>
      <c r="Y62" s="1">
        <v>47.238526942092797</v>
      </c>
      <c r="Z62" s="1">
        <v>365.97763721239897</v>
      </c>
      <c r="AA62" s="1">
        <v>4672.3751053460601</v>
      </c>
      <c r="AB62" s="1">
        <v>91.984386795300097</v>
      </c>
      <c r="AC62" s="1">
        <v>2042.74926804804</v>
      </c>
      <c r="AD62" s="1">
        <v>1.7589739694559501</v>
      </c>
      <c r="AE62" s="1">
        <v>545.19447751782002</v>
      </c>
      <c r="AF62" s="1">
        <v>0.48159999999999997</v>
      </c>
      <c r="AG62" s="1">
        <v>1.67456348560052</v>
      </c>
      <c r="AH62" s="1">
        <v>7.7</v>
      </c>
      <c r="AI62" s="1">
        <f t="shared" si="0"/>
        <v>1.0171308995106034</v>
      </c>
      <c r="AJ62" s="1" t="str">
        <f t="shared" si="1"/>
        <v>NaN</v>
      </c>
      <c r="AK62" s="1" t="str">
        <f t="shared" si="2"/>
        <v>NaN</v>
      </c>
      <c r="AL62" s="1">
        <f t="shared" si="3"/>
        <v>0</v>
      </c>
      <c r="AM62" s="1">
        <f t="shared" si="4"/>
        <v>545.19447751782002</v>
      </c>
      <c r="AN62" s="1">
        <f t="shared" si="5"/>
        <v>33267.478398111518</v>
      </c>
      <c r="AO62" s="1">
        <f t="shared" si="6"/>
        <v>0</v>
      </c>
      <c r="AP62" s="1">
        <f t="shared" si="7"/>
        <v>15.289062891863358</v>
      </c>
      <c r="AQ62" s="1">
        <f t="shared" si="8"/>
        <v>168.20230814798461</v>
      </c>
      <c r="AR62" s="1">
        <f t="shared" si="9"/>
        <v>174.98461095104508</v>
      </c>
      <c r="AS62" s="1">
        <f t="shared" si="10"/>
        <v>20.203729280237084</v>
      </c>
      <c r="AT62" s="1">
        <f t="shared" si="11"/>
        <v>156.52717354891655</v>
      </c>
      <c r="AU62" s="1">
        <f t="shared" si="12"/>
        <v>1998.3561688926127</v>
      </c>
      <c r="AV62" s="1">
        <f t="shared" si="13"/>
        <v>39.341354803442655</v>
      </c>
      <c r="AW62" s="1">
        <f t="shared" si="14"/>
        <v>873.67570224273027</v>
      </c>
      <c r="AX62" s="1">
        <f t="shared" si="15"/>
        <v>0.75230614056691425</v>
      </c>
      <c r="AY62" s="1">
        <f t="shared" si="16"/>
        <v>0.25876289005293879</v>
      </c>
      <c r="AZ62" s="1" t="str">
        <f t="shared" si="17"/>
        <v>NaN</v>
      </c>
      <c r="BA62" s="1" t="str">
        <f t="shared" si="18"/>
        <v>NaN</v>
      </c>
      <c r="BB62" s="1" t="str">
        <f t="shared" si="19"/>
        <v>NaN</v>
      </c>
      <c r="BC62" s="1" t="str">
        <f t="shared" si="20"/>
        <v>NaN</v>
      </c>
      <c r="BD62" s="1" t="str">
        <f t="shared" si="21"/>
        <v>NaN</v>
      </c>
    </row>
    <row r="63" spans="1:56" x14ac:dyDescent="0.25">
      <c r="A63" t="s">
        <v>121</v>
      </c>
      <c r="B63" s="1" t="str">
        <f>VLOOKUP(A63,[1]Sheet1!$A$2:$B$6423,2,FALSE)</f>
        <v>AD</v>
      </c>
      <c r="C63">
        <v>2012</v>
      </c>
      <c r="D63" s="1" t="s">
        <v>123</v>
      </c>
      <c r="E63" s="1" t="s">
        <v>0</v>
      </c>
      <c r="F63" s="1" t="s">
        <v>3635</v>
      </c>
      <c r="G63" s="1" t="s">
        <v>3630</v>
      </c>
      <c r="H63" s="1" t="s">
        <v>3645</v>
      </c>
      <c r="I63" s="1" t="s">
        <v>117</v>
      </c>
      <c r="J63" s="1">
        <v>76834</v>
      </c>
      <c r="K63" s="1" t="s">
        <v>55</v>
      </c>
      <c r="L63" s="1" t="s">
        <v>55</v>
      </c>
      <c r="M63" s="1" t="s">
        <v>55</v>
      </c>
      <c r="N63" s="1">
        <v>58172.132392947402</v>
      </c>
      <c r="O63" s="1" t="s">
        <v>55</v>
      </c>
      <c r="P63" s="1" t="s">
        <v>55</v>
      </c>
      <c r="Q63" s="1">
        <v>84.334000000000003</v>
      </c>
      <c r="R63" s="1" t="s">
        <v>55</v>
      </c>
      <c r="S63" s="1">
        <v>0</v>
      </c>
      <c r="T63" s="1">
        <v>9166.3269920525108</v>
      </c>
      <c r="U63" s="1">
        <v>0</v>
      </c>
      <c r="V63" s="1">
        <v>32.9924115150937</v>
      </c>
      <c r="W63" s="1">
        <v>371.334443438508</v>
      </c>
      <c r="X63" s="1">
        <v>382.58351733823002</v>
      </c>
      <c r="Y63" s="1">
        <v>44.706973123770801</v>
      </c>
      <c r="Z63" s="1">
        <v>341.64330961023302</v>
      </c>
      <c r="AA63" s="1">
        <v>4467.1677576461097</v>
      </c>
      <c r="AB63" s="1">
        <v>84.038397761904093</v>
      </c>
      <c r="AC63" s="1">
        <v>1952.7955951536901</v>
      </c>
      <c r="AD63" s="1">
        <v>1.63188117051454</v>
      </c>
      <c r="AE63" s="1">
        <v>555.85627421450499</v>
      </c>
      <c r="AF63" s="1">
        <v>0.47710000000000002</v>
      </c>
      <c r="AG63" s="1">
        <v>1.6646774274273699</v>
      </c>
      <c r="AH63" s="1">
        <v>7.7</v>
      </c>
      <c r="AI63" s="1">
        <f t="shared" si="0"/>
        <v>0.9784722531276896</v>
      </c>
      <c r="AJ63" s="1" t="str">
        <f t="shared" si="1"/>
        <v>NaN</v>
      </c>
      <c r="AK63" s="1" t="str">
        <f t="shared" si="2"/>
        <v>NaN</v>
      </c>
      <c r="AL63" s="1">
        <f t="shared" si="3"/>
        <v>0</v>
      </c>
      <c r="AM63" s="1">
        <f t="shared" si="4"/>
        <v>555.85627421450499</v>
      </c>
      <c r="AN63" s="1">
        <f t="shared" si="5"/>
        <v>31999.821610059484</v>
      </c>
      <c r="AO63" s="1">
        <f t="shared" si="6"/>
        <v>0</v>
      </c>
      <c r="AP63" s="1">
        <f t="shared" si="7"/>
        <v>13.74067838416158</v>
      </c>
      <c r="AQ63" s="1">
        <f t="shared" si="8"/>
        <v>154.65335590627819</v>
      </c>
      <c r="AR63" s="1">
        <f t="shared" si="9"/>
        <v>159.33836980727881</v>
      </c>
      <c r="AS63" s="1">
        <f t="shared" si="10"/>
        <v>18.619558589770016</v>
      </c>
      <c r="AT63" s="1">
        <f t="shared" si="11"/>
        <v>142.28759353668659</v>
      </c>
      <c r="AU63" s="1">
        <f t="shared" si="12"/>
        <v>1860.4858701471346</v>
      </c>
      <c r="AV63" s="1">
        <f t="shared" si="13"/>
        <v>35.000308935837687</v>
      </c>
      <c r="AW63" s="1">
        <f t="shared" si="14"/>
        <v>813.30024059437255</v>
      </c>
      <c r="AX63" s="1">
        <f t="shared" si="15"/>
        <v>0.6796458123393333</v>
      </c>
      <c r="AY63" s="1">
        <f t="shared" si="16"/>
        <v>0.24666431913664408</v>
      </c>
      <c r="AZ63" s="1" t="str">
        <f t="shared" si="17"/>
        <v>NaN</v>
      </c>
      <c r="BA63" s="1" t="str">
        <f t="shared" si="18"/>
        <v>NaN</v>
      </c>
      <c r="BB63" s="1" t="str">
        <f t="shared" si="19"/>
        <v>NaN</v>
      </c>
      <c r="BC63" s="1" t="str">
        <f t="shared" si="20"/>
        <v>NaN</v>
      </c>
      <c r="BD63" s="1" t="str">
        <f t="shared" si="21"/>
        <v>NaN</v>
      </c>
    </row>
    <row r="64" spans="1:56" x14ac:dyDescent="0.25">
      <c r="A64" t="s">
        <v>121</v>
      </c>
      <c r="B64" s="1" t="str">
        <f>VLOOKUP(A64,[1]Sheet1!$A$2:$B$6423,2,FALSE)</f>
        <v>AD</v>
      </c>
      <c r="C64">
        <v>2013</v>
      </c>
      <c r="D64" s="1" t="s">
        <v>124</v>
      </c>
      <c r="E64" s="1" t="s">
        <v>0</v>
      </c>
      <c r="F64" s="1" t="s">
        <v>3635</v>
      </c>
      <c r="G64" s="1" t="s">
        <v>3630</v>
      </c>
      <c r="H64" s="1" t="s">
        <v>3645</v>
      </c>
      <c r="I64" s="1" t="s">
        <v>117</v>
      </c>
      <c r="J64" s="1">
        <v>75194</v>
      </c>
      <c r="K64" s="1" t="s">
        <v>55</v>
      </c>
      <c r="L64" s="1" t="s">
        <v>55</v>
      </c>
      <c r="M64" s="1" t="s">
        <v>55</v>
      </c>
      <c r="N64" s="1">
        <v>57332.158561136603</v>
      </c>
      <c r="O64" s="1" t="s">
        <v>55</v>
      </c>
      <c r="P64" s="1" t="s">
        <v>55</v>
      </c>
      <c r="Q64" s="1">
        <v>84.406000000000006</v>
      </c>
      <c r="R64" s="1" t="s">
        <v>55</v>
      </c>
      <c r="S64" s="1">
        <v>0</v>
      </c>
      <c r="T64" s="1">
        <v>9193.8870203742499</v>
      </c>
      <c r="U64" s="1">
        <v>0</v>
      </c>
      <c r="V64" s="1">
        <v>30.4266394276999</v>
      </c>
      <c r="W64" s="1">
        <v>365.55382291859502</v>
      </c>
      <c r="X64" s="1">
        <v>379.55321689067603</v>
      </c>
      <c r="Y64" s="1">
        <v>45.469048527157199</v>
      </c>
      <c r="Z64" s="1">
        <v>337.86033027097898</v>
      </c>
      <c r="AA64" s="1">
        <v>4490.3682508936599</v>
      </c>
      <c r="AB64" s="1">
        <v>76.785186633444894</v>
      </c>
      <c r="AC64" s="1">
        <v>1968.47736128158</v>
      </c>
      <c r="AD64" s="1">
        <v>1.6144658989919001</v>
      </c>
      <c r="AE64" s="1">
        <v>548.27451153084905</v>
      </c>
      <c r="AF64" s="1">
        <v>0.48149999999999998</v>
      </c>
      <c r="AG64" s="1">
        <v>1.67836142358908</v>
      </c>
      <c r="AH64" s="1">
        <v>7.7</v>
      </c>
      <c r="AI64" s="1">
        <f t="shared" si="0"/>
        <v>0.96434364800404704</v>
      </c>
      <c r="AJ64" s="1" t="str">
        <f t="shared" si="1"/>
        <v>NaN</v>
      </c>
      <c r="AK64" s="1" t="str">
        <f t="shared" si="2"/>
        <v>NaN</v>
      </c>
      <c r="AL64" s="1">
        <f t="shared" si="3"/>
        <v>0</v>
      </c>
      <c r="AM64" s="1">
        <f t="shared" si="4"/>
        <v>548.27451153084905</v>
      </c>
      <c r="AN64" s="1">
        <f t="shared" si="5"/>
        <v>31531.719830858772</v>
      </c>
      <c r="AO64" s="1">
        <f t="shared" si="6"/>
        <v>0</v>
      </c>
      <c r="AP64" s="1">
        <f t="shared" si="7"/>
        <v>12.759053512631251</v>
      </c>
      <c r="AQ64" s="1">
        <f t="shared" si="8"/>
        <v>153.29069776004067</v>
      </c>
      <c r="AR64" s="1">
        <f t="shared" si="9"/>
        <v>159.1611790288849</v>
      </c>
      <c r="AS64" s="1">
        <f t="shared" si="10"/>
        <v>19.066910912227605</v>
      </c>
      <c r="AT64" s="1">
        <f t="shared" si="11"/>
        <v>141.67775721554807</v>
      </c>
      <c r="AU64" s="1">
        <f t="shared" si="12"/>
        <v>1882.9831319594946</v>
      </c>
      <c r="AV64" s="1">
        <f t="shared" si="13"/>
        <v>32.198965237731549</v>
      </c>
      <c r="AW64" s="1">
        <f t="shared" si="14"/>
        <v>825.45783771735694</v>
      </c>
      <c r="AX64" s="1">
        <f t="shared" si="15"/>
        <v>0.67700729318147901</v>
      </c>
      <c r="AY64" s="1">
        <f t="shared" si="16"/>
        <v>0.24465279959619649</v>
      </c>
      <c r="AZ64" s="1" t="str">
        <f t="shared" si="17"/>
        <v>NaN</v>
      </c>
      <c r="BA64" s="1" t="str">
        <f t="shared" si="18"/>
        <v>NaN</v>
      </c>
      <c r="BB64" s="1" t="str">
        <f t="shared" si="19"/>
        <v>NaN</v>
      </c>
      <c r="BC64" s="1" t="str">
        <f t="shared" si="20"/>
        <v>NaN</v>
      </c>
      <c r="BD64" s="1" t="str">
        <f t="shared" si="21"/>
        <v>NaN</v>
      </c>
    </row>
    <row r="65" spans="1:56" x14ac:dyDescent="0.25">
      <c r="A65" t="s">
        <v>121</v>
      </c>
      <c r="B65" s="1" t="str">
        <f>VLOOKUP(A65,[1]Sheet1!$A$2:$B$6423,2,FALSE)</f>
        <v>AD</v>
      </c>
      <c r="C65">
        <v>2014</v>
      </c>
      <c r="D65" s="1" t="s">
        <v>125</v>
      </c>
      <c r="E65" s="1" t="s">
        <v>0</v>
      </c>
      <c r="F65" s="1" t="s">
        <v>3635</v>
      </c>
      <c r="G65" s="1" t="s">
        <v>3630</v>
      </c>
      <c r="H65" s="1" t="s">
        <v>3645</v>
      </c>
      <c r="I65" s="1" t="s">
        <v>117</v>
      </c>
      <c r="J65" s="1">
        <v>73737</v>
      </c>
      <c r="K65" s="1" t="s">
        <v>55</v>
      </c>
      <c r="L65" s="1" t="s">
        <v>55</v>
      </c>
      <c r="M65" s="1" t="s">
        <v>55</v>
      </c>
      <c r="N65" s="1">
        <v>59929.244467050099</v>
      </c>
      <c r="O65" s="1" t="s">
        <v>55</v>
      </c>
      <c r="P65" s="1" t="s">
        <v>55</v>
      </c>
      <c r="Q65" s="1">
        <v>84.484999999999999</v>
      </c>
      <c r="R65" s="1" t="s">
        <v>55</v>
      </c>
      <c r="S65" s="1">
        <v>0</v>
      </c>
      <c r="T65" s="1">
        <v>9348.4391171378702</v>
      </c>
      <c r="U65" s="1">
        <v>0</v>
      </c>
      <c r="V65" s="1">
        <v>31.020776328873001</v>
      </c>
      <c r="W65" s="1">
        <v>355.96574520536899</v>
      </c>
      <c r="X65" s="1">
        <v>379.93971081036199</v>
      </c>
      <c r="Y65" s="1">
        <v>44.840422212410701</v>
      </c>
      <c r="Z65" s="1">
        <v>338.73600457342701</v>
      </c>
      <c r="AA65" s="1">
        <v>4575.30707782831</v>
      </c>
      <c r="AB65" s="1">
        <v>74.5545442943815</v>
      </c>
      <c r="AC65" s="1">
        <v>2013.23558903042</v>
      </c>
      <c r="AD65" s="1">
        <v>1.61994643132863</v>
      </c>
      <c r="AE65" s="1">
        <v>539.99356175770595</v>
      </c>
      <c r="AF65" s="1">
        <v>0.4849</v>
      </c>
      <c r="AG65" s="1">
        <v>1.7035312398754401</v>
      </c>
      <c r="AH65" s="1">
        <v>7.7</v>
      </c>
      <c r="AI65" s="1">
        <f t="shared" si="0"/>
        <v>1.0080273912912956</v>
      </c>
      <c r="AJ65" s="1" t="str">
        <f t="shared" si="1"/>
        <v>NaN</v>
      </c>
      <c r="AK65" s="1" t="str">
        <f t="shared" si="2"/>
        <v>NaN</v>
      </c>
      <c r="AL65" s="1">
        <f t="shared" si="3"/>
        <v>0</v>
      </c>
      <c r="AM65" s="1">
        <f t="shared" si="4"/>
        <v>539.99356175770595</v>
      </c>
      <c r="AN65" s="1">
        <f t="shared" si="5"/>
        <v>32953.161956474905</v>
      </c>
      <c r="AO65" s="1">
        <f t="shared" si="6"/>
        <v>0</v>
      </c>
      <c r="AP65" s="1">
        <f t="shared" si="7"/>
        <v>13.863225604254785</v>
      </c>
      <c r="AQ65" s="1">
        <f t="shared" si="8"/>
        <v>159.08155814190712</v>
      </c>
      <c r="AR65" s="1">
        <f t="shared" si="9"/>
        <v>169.79555479650782</v>
      </c>
      <c r="AS65" s="1">
        <f t="shared" si="10"/>
        <v>20.039243464777311</v>
      </c>
      <c r="AT65" s="1">
        <f t="shared" si="11"/>
        <v>151.3815644682773</v>
      </c>
      <c r="AU65" s="1">
        <f t="shared" si="12"/>
        <v>2044.710730519037</v>
      </c>
      <c r="AV65" s="1">
        <f t="shared" si="13"/>
        <v>33.318523573293405</v>
      </c>
      <c r="AW65" s="1">
        <f t="shared" si="14"/>
        <v>899.71762374192861</v>
      </c>
      <c r="AX65" s="1">
        <f t="shared" si="15"/>
        <v>0.7239561836308217</v>
      </c>
      <c r="AY65" s="1">
        <f t="shared" si="16"/>
        <v>0.24452368040948921</v>
      </c>
      <c r="AZ65" s="1" t="str">
        <f t="shared" si="17"/>
        <v>NaN</v>
      </c>
      <c r="BA65" s="1" t="str">
        <f t="shared" si="18"/>
        <v>NaN</v>
      </c>
      <c r="BB65" s="1" t="str">
        <f t="shared" si="19"/>
        <v>NaN</v>
      </c>
      <c r="BC65" s="1" t="str">
        <f t="shared" si="20"/>
        <v>NaN</v>
      </c>
      <c r="BD65" s="1" t="str">
        <f t="shared" si="21"/>
        <v>NaN</v>
      </c>
    </row>
    <row r="66" spans="1:56" x14ac:dyDescent="0.25">
      <c r="A66" t="s">
        <v>121</v>
      </c>
      <c r="B66" s="1" t="str">
        <f>VLOOKUP(A66,[1]Sheet1!$A$2:$B$6423,2,FALSE)</f>
        <v>AD</v>
      </c>
      <c r="C66">
        <v>2015</v>
      </c>
      <c r="D66" s="1" t="s">
        <v>126</v>
      </c>
      <c r="E66" s="1" t="s">
        <v>0</v>
      </c>
      <c r="F66" s="1" t="s">
        <v>3635</v>
      </c>
      <c r="G66" s="1" t="s">
        <v>3630</v>
      </c>
      <c r="H66" s="1" t="s">
        <v>3645</v>
      </c>
      <c r="I66" s="1" t="s">
        <v>117</v>
      </c>
      <c r="J66" s="1">
        <v>72174</v>
      </c>
      <c r="K66" s="1" t="s">
        <v>55</v>
      </c>
      <c r="L66" s="1" t="s">
        <v>55</v>
      </c>
      <c r="M66" s="1" t="s">
        <v>55</v>
      </c>
      <c r="N66" s="1">
        <v>62105.154238967501</v>
      </c>
      <c r="O66" s="1" t="s">
        <v>55</v>
      </c>
      <c r="P66" s="1" t="s">
        <v>55</v>
      </c>
      <c r="Q66" s="1">
        <v>84.531999999999996</v>
      </c>
      <c r="R66" s="1" t="s">
        <v>55</v>
      </c>
      <c r="S66" s="1">
        <v>0</v>
      </c>
      <c r="T66" s="1">
        <v>9545.85701585487</v>
      </c>
      <c r="U66" s="1">
        <v>6.0568270772563201E-2</v>
      </c>
      <c r="V66" s="1">
        <v>31.167481900155298</v>
      </c>
      <c r="W66" s="1">
        <v>357.51203742405397</v>
      </c>
      <c r="X66" s="1">
        <v>377.96004236861802</v>
      </c>
      <c r="Y66" s="1">
        <v>42.844595634237798</v>
      </c>
      <c r="Z66" s="1">
        <v>338.49396135153802</v>
      </c>
      <c r="AA66" s="1">
        <v>4674.4135727703197</v>
      </c>
      <c r="AB66" s="1">
        <v>72.198475317730399</v>
      </c>
      <c r="AC66" s="1">
        <v>2082.9876779514302</v>
      </c>
      <c r="AD66" s="1">
        <v>1.6183360470547099</v>
      </c>
      <c r="AE66" s="1">
        <v>591.737435906668</v>
      </c>
      <c r="AF66" s="1">
        <v>0.48409999999999997</v>
      </c>
      <c r="AG66" s="1">
        <v>1.7043089926825401</v>
      </c>
      <c r="AH66" s="1">
        <v>7.7</v>
      </c>
      <c r="AI66" s="1">
        <f t="shared" ref="AI66:AI129" si="22">IFERROR(IF(AH66=1.1,1.1*N66/12173,IF(AH66=7.7,N66/59452,AH66)),"NaN")</f>
        <v>1.0446268290211851</v>
      </c>
      <c r="AJ66" s="1" t="str">
        <f t="shared" ref="AJ66:AJ129" si="23">IFERROR(L66/100*N66,"NaN")</f>
        <v>NaN</v>
      </c>
      <c r="AK66" s="1" t="str">
        <f t="shared" ref="AK66:AK129" si="24">IFERROR(M66/100*N66,"NaN")</f>
        <v>NaN</v>
      </c>
      <c r="AL66" s="1">
        <f t="shared" ref="AL66:AL129" si="25">IFERROR(S66/J66,"NaN")</f>
        <v>0</v>
      </c>
      <c r="AM66" s="1">
        <f t="shared" ref="AM66:AM129" si="26">IFERROR(AE66,"NaN")</f>
        <v>591.737435906668</v>
      </c>
      <c r="AN66" s="1">
        <f t="shared" ref="AN66:AN129" si="27">IFERROR(AI66*1000000*0.03/(1-(1.03)^(-Q66)),"NaN")</f>
        <v>34145.372952921534</v>
      </c>
      <c r="AO66" s="1">
        <f t="shared" ref="AO66:AO129" si="28">IFERROR(U66*AN66/J66,"NaN")</f>
        <v>2.8654726004415824E-2</v>
      </c>
      <c r="AP66" s="1">
        <f t="shared" ref="AP66:AP129" si="29">IFERROR(V66*AN66/J66,"NaN")</f>
        <v>14.745272445537649</v>
      </c>
      <c r="AQ66" s="1">
        <f t="shared" ref="AQ66:AQ129" si="30">IFERROR(W66*AN66/J66,"NaN")</f>
        <v>169.13821948351435</v>
      </c>
      <c r="AR66" s="1">
        <f t="shared" ref="AR66:AR129" si="31">IFERROR(X66*$AN66/$J66,"NaN")</f>
        <v>178.81212913207648</v>
      </c>
      <c r="AS66" s="1">
        <f t="shared" ref="AS66:AS129" si="32">IFERROR(Y66*$AN66/$J66,"NaN")</f>
        <v>20.269691259292312</v>
      </c>
      <c r="AT66" s="1">
        <f t="shared" ref="AT66:AT129" si="33">IFERROR(Z66*$AN66/$J66,"NaN")</f>
        <v>160.14080628287297</v>
      </c>
      <c r="AU66" s="1">
        <f t="shared" ref="AU66:AU129" si="34">IFERROR(AA66*$AN66/$J66,"NaN")</f>
        <v>2211.4555765018008</v>
      </c>
      <c r="AV66" s="1">
        <f t="shared" ref="AV66:AV129" si="35">IFERROR(AB66*$AN66/$J66,"NaN")</f>
        <v>34.156952176077326</v>
      </c>
      <c r="AW66" s="1">
        <f t="shared" ref="AW66:AW129" si="36">IFERROR(AC66*$AN66/$J66,"NaN")</f>
        <v>985.45724388272231</v>
      </c>
      <c r="AX66" s="1">
        <f t="shared" ref="AX66:AX129" si="37">IFERROR(AD66*$AN66/$J66,"NaN")</f>
        <v>0.7656315001224796</v>
      </c>
      <c r="AY66" s="1">
        <f t="shared" ref="AY66:AY129" si="38">IFERROR((MAX($Q$2:$Q$3256)-Q66)*(T66-SUM(U66:W66))/J66,"NaN")</f>
        <v>0.24931048250104898</v>
      </c>
      <c r="AZ66" s="1" t="str">
        <f t="shared" ref="AZ66:AZ129" si="39">IFERROR(AJ66+AK66+AL66+AM66+AO66+AP66+AQ66+AS66+AT66+AV66+AW66+AX66+AY66+BD66,"NaN")</f>
        <v>NaN</v>
      </c>
      <c r="BA66" s="1" t="str">
        <f t="shared" ref="BA66:BA129" si="40">IFERROR(AZ66/N66*100,"NaN")</f>
        <v>NaN</v>
      </c>
      <c r="BB66" s="1" t="str">
        <f t="shared" ref="BB66:BB129" si="41">IFERROR((EXP(K66*0.00353446/0.933378)-1)*N66,"NaN")</f>
        <v>NaN</v>
      </c>
      <c r="BC66" s="1" t="str">
        <f t="shared" ref="BC66:BC129" si="42">IFERROR((EXP(P66*0.0433457/0.933378)-1)*N66,"NaN")</f>
        <v>NaN</v>
      </c>
      <c r="BD66" s="1" t="str">
        <f t="shared" ref="BD66:BD129" si="43">IFERROR(N66-O66,"NaN")</f>
        <v>NaN</v>
      </c>
    </row>
    <row r="67" spans="1:56" x14ac:dyDescent="0.25">
      <c r="A67" t="s">
        <v>121</v>
      </c>
      <c r="B67" s="1" t="str">
        <f>VLOOKUP(A67,[1]Sheet1!$A$2:$B$6423,2,FALSE)</f>
        <v>AD</v>
      </c>
      <c r="C67">
        <v>2016</v>
      </c>
      <c r="D67" s="1" t="s">
        <v>127</v>
      </c>
      <c r="E67" s="1" t="s">
        <v>0</v>
      </c>
      <c r="F67" s="1" t="s">
        <v>3635</v>
      </c>
      <c r="G67" s="1" t="s">
        <v>3630</v>
      </c>
      <c r="H67" s="1" t="s">
        <v>3645</v>
      </c>
      <c r="I67" s="1" t="s">
        <v>117</v>
      </c>
      <c r="J67" s="1">
        <v>72181</v>
      </c>
      <c r="K67" s="1" t="s">
        <v>55</v>
      </c>
      <c r="L67" s="1" t="s">
        <v>55</v>
      </c>
      <c r="M67" s="1" t="s">
        <v>55</v>
      </c>
      <c r="N67" s="1">
        <v>64402.8092369468</v>
      </c>
      <c r="O67" s="1" t="s">
        <v>55</v>
      </c>
      <c r="P67" s="1" t="s">
        <v>55</v>
      </c>
      <c r="Q67" s="1">
        <v>84.489000000000004</v>
      </c>
      <c r="R67" s="1" t="s">
        <v>55</v>
      </c>
      <c r="S67" s="1">
        <v>0</v>
      </c>
      <c r="T67" s="1">
        <v>9611.8641954161103</v>
      </c>
      <c r="U67" s="1">
        <v>5.4029200833103898E-2</v>
      </c>
      <c r="V67" s="1">
        <v>30.434618867148501</v>
      </c>
      <c r="W67" s="1">
        <v>355.40791233123701</v>
      </c>
      <c r="X67" s="1">
        <v>360.460311720101</v>
      </c>
      <c r="Y67" s="1">
        <v>39.521781024863898</v>
      </c>
      <c r="Z67" s="1">
        <v>323.90684552566302</v>
      </c>
      <c r="AA67" s="1">
        <v>4713.5741365300901</v>
      </c>
      <c r="AB67" s="1">
        <v>62.986897699610701</v>
      </c>
      <c r="AC67" s="1">
        <v>2106.1887362071898</v>
      </c>
      <c r="AD67" s="1">
        <v>1.57214668313692</v>
      </c>
      <c r="AE67" s="1">
        <v>547.05040687832695</v>
      </c>
      <c r="AF67" s="1">
        <v>0.48430000000000001</v>
      </c>
      <c r="AG67" s="1">
        <v>1.70149961143033</v>
      </c>
      <c r="AH67" s="1">
        <v>7.7</v>
      </c>
      <c r="AI67" s="1">
        <f t="shared" si="22"/>
        <v>1.0832740570030748</v>
      </c>
      <c r="AJ67" s="1" t="str">
        <f t="shared" si="23"/>
        <v>NaN</v>
      </c>
      <c r="AK67" s="1" t="str">
        <f t="shared" si="24"/>
        <v>NaN</v>
      </c>
      <c r="AL67" s="1">
        <f t="shared" si="25"/>
        <v>0</v>
      </c>
      <c r="AM67" s="1">
        <f t="shared" si="26"/>
        <v>547.05040687832695</v>
      </c>
      <c r="AN67" s="1">
        <f t="shared" si="27"/>
        <v>35412.655667998086</v>
      </c>
      <c r="AO67" s="1">
        <f t="shared" si="28"/>
        <v>2.6507217759795844E-2</v>
      </c>
      <c r="AP67" s="1">
        <f t="shared" si="29"/>
        <v>14.931501064394894</v>
      </c>
      <c r="AQ67" s="1">
        <f t="shared" si="30"/>
        <v>174.36635708937459</v>
      </c>
      <c r="AR67" s="1">
        <f t="shared" si="31"/>
        <v>176.84511022184776</v>
      </c>
      <c r="AS67" s="1">
        <f t="shared" si="32"/>
        <v>19.38974553995547</v>
      </c>
      <c r="AT67" s="1">
        <f t="shared" si="33"/>
        <v>158.91164695844822</v>
      </c>
      <c r="AU67" s="1">
        <f t="shared" si="34"/>
        <v>2312.5223793314235</v>
      </c>
      <c r="AV67" s="1">
        <f t="shared" si="35"/>
        <v>30.901945384959124</v>
      </c>
      <c r="AW67" s="1">
        <f t="shared" si="36"/>
        <v>1033.3153667463912</v>
      </c>
      <c r="AX67" s="1">
        <f t="shared" si="37"/>
        <v>0.77130947409308592</v>
      </c>
      <c r="AY67" s="1">
        <f t="shared" si="38"/>
        <v>0.25665677963887834</v>
      </c>
      <c r="AZ67" s="1" t="str">
        <f t="shared" si="39"/>
        <v>NaN</v>
      </c>
      <c r="BA67" s="1" t="str">
        <f t="shared" si="40"/>
        <v>NaN</v>
      </c>
      <c r="BB67" s="1" t="str">
        <f t="shared" si="41"/>
        <v>NaN</v>
      </c>
      <c r="BC67" s="1" t="str">
        <f t="shared" si="42"/>
        <v>NaN</v>
      </c>
      <c r="BD67" s="1" t="str">
        <f t="shared" si="43"/>
        <v>NaN</v>
      </c>
    </row>
    <row r="68" spans="1:56" x14ac:dyDescent="0.25">
      <c r="A68" t="s">
        <v>121</v>
      </c>
      <c r="B68" s="1" t="str">
        <f>VLOOKUP(A68,[1]Sheet1!$A$2:$B$6423,2,FALSE)</f>
        <v>AD</v>
      </c>
      <c r="C68">
        <v>2017</v>
      </c>
      <c r="D68" s="1" t="s">
        <v>128</v>
      </c>
      <c r="E68" s="1" t="s">
        <v>0</v>
      </c>
      <c r="F68" s="1" t="s">
        <v>3635</v>
      </c>
      <c r="G68" s="1" t="s">
        <v>3630</v>
      </c>
      <c r="H68" s="1" t="s">
        <v>3645</v>
      </c>
      <c r="I68" s="1" t="s">
        <v>117</v>
      </c>
      <c r="J68" s="1">
        <v>73763</v>
      </c>
      <c r="K68" s="1" t="s">
        <v>55</v>
      </c>
      <c r="L68" s="1" t="s">
        <v>55</v>
      </c>
      <c r="M68" s="1" t="s">
        <v>55</v>
      </c>
      <c r="N68" s="1">
        <v>63239.657771191101</v>
      </c>
      <c r="O68" s="1" t="s">
        <v>55</v>
      </c>
      <c r="P68" s="1" t="s">
        <v>55</v>
      </c>
      <c r="Q68" s="1">
        <v>84.358999999999995</v>
      </c>
      <c r="R68" s="1" t="s">
        <v>55</v>
      </c>
      <c r="S68" s="1">
        <v>0</v>
      </c>
      <c r="T68" s="1">
        <v>9896.6036209826198</v>
      </c>
      <c r="U68" s="1">
        <v>5.3724801794245901E-2</v>
      </c>
      <c r="V68" s="1">
        <v>30.658128603934401</v>
      </c>
      <c r="W68" s="1">
        <v>363.98407291537001</v>
      </c>
      <c r="X68" s="1">
        <v>345.62094050720799</v>
      </c>
      <c r="Y68" s="1">
        <v>37.947083876431101</v>
      </c>
      <c r="Z68" s="1">
        <v>310.29724739809598</v>
      </c>
      <c r="AA68" s="1">
        <v>4860.42715251346</v>
      </c>
      <c r="AB68" s="1">
        <v>58.247849889917703</v>
      </c>
      <c r="AC68" s="1">
        <v>2192.0782489312201</v>
      </c>
      <c r="AD68" s="1">
        <v>1.5743339311562901</v>
      </c>
      <c r="AE68" s="1">
        <v>535.63254490719601</v>
      </c>
      <c r="AF68" s="1">
        <v>0.4839</v>
      </c>
      <c r="AG68" s="1">
        <v>1.7054886110907601</v>
      </c>
      <c r="AH68" s="1">
        <v>7.7</v>
      </c>
      <c r="AI68" s="1">
        <f t="shared" si="22"/>
        <v>1.063709509708523</v>
      </c>
      <c r="AJ68" s="1" t="str">
        <f t="shared" si="23"/>
        <v>NaN</v>
      </c>
      <c r="AK68" s="1" t="str">
        <f t="shared" si="24"/>
        <v>NaN</v>
      </c>
      <c r="AL68" s="1">
        <f t="shared" si="25"/>
        <v>0</v>
      </c>
      <c r="AM68" s="1">
        <f t="shared" si="26"/>
        <v>535.63254490719601</v>
      </c>
      <c r="AN68" s="1">
        <f t="shared" si="27"/>
        <v>34785.093176718212</v>
      </c>
      <c r="AO68" s="1">
        <f t="shared" si="28"/>
        <v>2.5335496608239381E-2</v>
      </c>
      <c r="AP68" s="1">
        <f t="shared" si="29"/>
        <v>14.457734366981658</v>
      </c>
      <c r="AQ68" s="1">
        <f t="shared" si="30"/>
        <v>171.6473013733517</v>
      </c>
      <c r="AR68" s="1">
        <f t="shared" si="31"/>
        <v>162.98763091750894</v>
      </c>
      <c r="AS68" s="1">
        <f t="shared" si="32"/>
        <v>17.895053731903491</v>
      </c>
      <c r="AT68" s="1">
        <f t="shared" si="33"/>
        <v>146.32971358569949</v>
      </c>
      <c r="AU68" s="1">
        <f t="shared" si="34"/>
        <v>2292.0761273108724</v>
      </c>
      <c r="AV68" s="1">
        <f t="shared" si="35"/>
        <v>27.468471805163603</v>
      </c>
      <c r="AW68" s="1">
        <f t="shared" si="36"/>
        <v>1033.7384073279256</v>
      </c>
      <c r="AX68" s="1">
        <f t="shared" si="37"/>
        <v>0.7424230642265176</v>
      </c>
      <c r="AY68" s="1">
        <f t="shared" si="38"/>
        <v>0.27541014670209157</v>
      </c>
      <c r="AZ68" s="1" t="str">
        <f t="shared" si="39"/>
        <v>NaN</v>
      </c>
      <c r="BA68" s="1" t="str">
        <f t="shared" si="40"/>
        <v>NaN</v>
      </c>
      <c r="BB68" s="1" t="str">
        <f t="shared" si="41"/>
        <v>NaN</v>
      </c>
      <c r="BC68" s="1" t="str">
        <f t="shared" si="42"/>
        <v>NaN</v>
      </c>
      <c r="BD68" s="1" t="str">
        <f t="shared" si="43"/>
        <v>NaN</v>
      </c>
    </row>
    <row r="69" spans="1:56" x14ac:dyDescent="0.25">
      <c r="A69" t="s">
        <v>121</v>
      </c>
      <c r="B69" s="1" t="str">
        <f>VLOOKUP(A69,[1]Sheet1!$A$2:$B$6423,2,FALSE)</f>
        <v>AD</v>
      </c>
      <c r="C69">
        <v>2018</v>
      </c>
      <c r="D69" s="1" t="s">
        <v>129</v>
      </c>
      <c r="E69" s="1" t="s">
        <v>0</v>
      </c>
      <c r="F69" s="1" t="s">
        <v>3635</v>
      </c>
      <c r="G69" s="1" t="s">
        <v>3630</v>
      </c>
      <c r="H69" s="1" t="s">
        <v>3645</v>
      </c>
      <c r="I69" s="1" t="s">
        <v>117</v>
      </c>
      <c r="J69" s="1">
        <v>75162</v>
      </c>
      <c r="K69" s="1" t="s">
        <v>55</v>
      </c>
      <c r="L69" s="1" t="s">
        <v>55</v>
      </c>
      <c r="M69" s="1" t="s">
        <v>55</v>
      </c>
      <c r="N69" s="1">
        <v>63048.598557283403</v>
      </c>
      <c r="O69" s="1" t="s">
        <v>55</v>
      </c>
      <c r="P69" s="1" t="s">
        <v>55</v>
      </c>
      <c r="Q69" s="1">
        <v>84.242000000000004</v>
      </c>
      <c r="R69" s="1" t="s">
        <v>55</v>
      </c>
      <c r="S69" s="1">
        <v>0</v>
      </c>
      <c r="T69" s="1">
        <v>10069.380307830301</v>
      </c>
      <c r="U69" s="1">
        <v>0.106843529233992</v>
      </c>
      <c r="V69" s="1">
        <v>29.698521509057599</v>
      </c>
      <c r="W69" s="1">
        <v>361.97477355652597</v>
      </c>
      <c r="X69" s="1">
        <v>330.73905181340001</v>
      </c>
      <c r="Y69" s="1">
        <v>41.823215070650598</v>
      </c>
      <c r="Z69" s="1">
        <v>291.55235320167702</v>
      </c>
      <c r="AA69" s="1">
        <v>4955.6511864836502</v>
      </c>
      <c r="AB69" s="1">
        <v>50.450424130772298</v>
      </c>
      <c r="AC69" s="1">
        <v>2258.91446554921</v>
      </c>
      <c r="AD69" s="1">
        <v>1.5798715100835801</v>
      </c>
      <c r="AE69" s="1">
        <v>569.16548880426205</v>
      </c>
      <c r="AF69" s="1">
        <v>0.48230000000000001</v>
      </c>
      <c r="AG69" s="1">
        <v>1.6925364796012701</v>
      </c>
      <c r="AH69" s="1">
        <v>7.7</v>
      </c>
      <c r="AI69" s="1">
        <f t="shared" si="22"/>
        <v>1.0604958379412535</v>
      </c>
      <c r="AJ69" s="1" t="str">
        <f t="shared" si="23"/>
        <v>NaN</v>
      </c>
      <c r="AK69" s="1" t="str">
        <f t="shared" si="24"/>
        <v>NaN</v>
      </c>
      <c r="AL69" s="1">
        <f t="shared" si="25"/>
        <v>0</v>
      </c>
      <c r="AM69" s="1">
        <f t="shared" si="26"/>
        <v>569.16548880426205</v>
      </c>
      <c r="AN69" s="1">
        <f t="shared" si="27"/>
        <v>34690.823801928884</v>
      </c>
      <c r="AO69" s="1">
        <f t="shared" si="28"/>
        <v>4.9313350456782076E-2</v>
      </c>
      <c r="AP69" s="1">
        <f t="shared" si="29"/>
        <v>13.707274644747509</v>
      </c>
      <c r="AQ69" s="1">
        <f t="shared" si="30"/>
        <v>167.06850656172733</v>
      </c>
      <c r="AR69" s="1">
        <f t="shared" si="31"/>
        <v>152.65174118405162</v>
      </c>
      <c r="AS69" s="1">
        <f t="shared" si="32"/>
        <v>19.303395131131644</v>
      </c>
      <c r="AT69" s="1">
        <f t="shared" si="33"/>
        <v>134.56522330375873</v>
      </c>
      <c r="AU69" s="1">
        <f t="shared" si="34"/>
        <v>2287.2677966808246</v>
      </c>
      <c r="AV69" s="1">
        <f t="shared" si="35"/>
        <v>23.285260826657126</v>
      </c>
      <c r="AW69" s="1">
        <f t="shared" si="36"/>
        <v>1042.5960419892499</v>
      </c>
      <c r="AX69" s="1">
        <f t="shared" si="37"/>
        <v>0.72918554836216165</v>
      </c>
      <c r="AY69" s="1">
        <f t="shared" si="38"/>
        <v>0.290346030994731</v>
      </c>
      <c r="AZ69" s="1" t="str">
        <f t="shared" si="39"/>
        <v>NaN</v>
      </c>
      <c r="BA69" s="1" t="str">
        <f t="shared" si="40"/>
        <v>NaN</v>
      </c>
      <c r="BB69" s="1" t="str">
        <f t="shared" si="41"/>
        <v>NaN</v>
      </c>
      <c r="BC69" s="1" t="str">
        <f t="shared" si="42"/>
        <v>NaN</v>
      </c>
      <c r="BD69" s="1" t="str">
        <f t="shared" si="43"/>
        <v>NaN</v>
      </c>
    </row>
    <row r="70" spans="1:56" x14ac:dyDescent="0.25">
      <c r="A70" t="s">
        <v>121</v>
      </c>
      <c r="B70" s="1" t="str">
        <f>VLOOKUP(A70,[1]Sheet1!$A$2:$B$6423,2,FALSE)</f>
        <v>AD</v>
      </c>
      <c r="C70">
        <v>2019</v>
      </c>
      <c r="D70" s="1" t="s">
        <v>130</v>
      </c>
      <c r="E70" s="1" t="s">
        <v>0</v>
      </c>
      <c r="F70" s="1" t="s">
        <v>3635</v>
      </c>
      <c r="G70" s="1" t="s">
        <v>3630</v>
      </c>
      <c r="H70" s="1" t="s">
        <v>3645</v>
      </c>
      <c r="I70" s="1" t="s">
        <v>117</v>
      </c>
      <c r="J70" s="1">
        <v>76474</v>
      </c>
      <c r="K70" s="1" t="s">
        <v>55</v>
      </c>
      <c r="L70" s="1" t="s">
        <v>55</v>
      </c>
      <c r="M70" s="1" t="s">
        <v>55</v>
      </c>
      <c r="N70" s="1">
        <v>63215.899791912998</v>
      </c>
      <c r="O70" s="1" t="s">
        <v>55</v>
      </c>
      <c r="P70" s="1" t="s">
        <v>55</v>
      </c>
      <c r="Q70" s="1">
        <v>84.097999999999999</v>
      </c>
      <c r="R70" s="1" t="s">
        <v>55</v>
      </c>
      <c r="S70" s="1">
        <v>0</v>
      </c>
      <c r="T70" s="1">
        <v>10300.209285418599</v>
      </c>
      <c r="U70" s="1">
        <v>5.9248604710207903E-2</v>
      </c>
      <c r="V70" s="1">
        <v>29.057684315438099</v>
      </c>
      <c r="W70" s="1">
        <v>377.37983671650397</v>
      </c>
      <c r="X70" s="1">
        <v>315.69498648232798</v>
      </c>
      <c r="Y70" s="1">
        <v>41.0083683795079</v>
      </c>
      <c r="Z70" s="1">
        <v>277.074352676964</v>
      </c>
      <c r="AA70" s="1">
        <v>5075.4917698371501</v>
      </c>
      <c r="AB70" s="1">
        <v>48.070680815986698</v>
      </c>
      <c r="AC70" s="1">
        <v>2329.1723642720799</v>
      </c>
      <c r="AD70" s="1">
        <v>1.5893486818651601</v>
      </c>
      <c r="AE70" s="1">
        <v>572.92442243040205</v>
      </c>
      <c r="AF70" s="1">
        <v>0.47920000000000001</v>
      </c>
      <c r="AG70" s="1">
        <v>1.6684414607326801</v>
      </c>
      <c r="AH70" s="1">
        <v>7.7</v>
      </c>
      <c r="AI70" s="1">
        <f t="shared" si="22"/>
        <v>1.0633098935597287</v>
      </c>
      <c r="AJ70" s="1" t="str">
        <f t="shared" si="23"/>
        <v>NaN</v>
      </c>
      <c r="AK70" s="1" t="str">
        <f t="shared" si="24"/>
        <v>NaN</v>
      </c>
      <c r="AL70" s="1">
        <f t="shared" si="25"/>
        <v>0</v>
      </c>
      <c r="AM70" s="1">
        <f t="shared" si="26"/>
        <v>572.92442243040205</v>
      </c>
      <c r="AN70" s="1">
        <f t="shared" si="27"/>
        <v>34796.293955828296</v>
      </c>
      <c r="AO70" s="1">
        <f t="shared" si="28"/>
        <v>2.6958598555967616E-2</v>
      </c>
      <c r="AP70" s="1">
        <f t="shared" si="29"/>
        <v>13.221483446866195</v>
      </c>
      <c r="AQ70" s="1">
        <f t="shared" si="30"/>
        <v>171.71090477011737</v>
      </c>
      <c r="AR70" s="1">
        <f t="shared" si="31"/>
        <v>143.64379462327489</v>
      </c>
      <c r="AS70" s="1">
        <f t="shared" si="32"/>
        <v>18.659142202346562</v>
      </c>
      <c r="AT70" s="1">
        <f t="shared" si="33"/>
        <v>126.07109113382953</v>
      </c>
      <c r="AU70" s="1">
        <f t="shared" si="34"/>
        <v>2309.3901665094108</v>
      </c>
      <c r="AV70" s="1">
        <f t="shared" si="35"/>
        <v>21.872551982763675</v>
      </c>
      <c r="AW70" s="1">
        <f t="shared" si="36"/>
        <v>1059.7924295970249</v>
      </c>
      <c r="AX70" s="1">
        <f t="shared" si="37"/>
        <v>0.72316661783728253</v>
      </c>
      <c r="AY70" s="1">
        <f t="shared" si="38"/>
        <v>0.31036713556713258</v>
      </c>
      <c r="AZ70" s="1" t="str">
        <f t="shared" si="39"/>
        <v>NaN</v>
      </c>
      <c r="BA70" s="1" t="str">
        <f t="shared" si="40"/>
        <v>NaN</v>
      </c>
      <c r="BB70" s="1" t="str">
        <f t="shared" si="41"/>
        <v>NaN</v>
      </c>
      <c r="BC70" s="1" t="str">
        <f t="shared" si="42"/>
        <v>NaN</v>
      </c>
      <c r="BD70" s="1" t="str">
        <f t="shared" si="43"/>
        <v>NaN</v>
      </c>
    </row>
    <row r="71" spans="1:56" x14ac:dyDescent="0.25">
      <c r="A71" t="s">
        <v>121</v>
      </c>
      <c r="B71" s="1" t="str">
        <f>VLOOKUP(A71,[1]Sheet1!$A$2:$B$6423,2,FALSE)</f>
        <v>AD</v>
      </c>
      <c r="C71">
        <v>2020</v>
      </c>
      <c r="D71" s="1" t="s">
        <v>131</v>
      </c>
      <c r="E71" s="1" t="s">
        <v>0</v>
      </c>
      <c r="F71" s="1" t="s">
        <v>3635</v>
      </c>
      <c r="G71" s="1" t="s">
        <v>3630</v>
      </c>
      <c r="H71" s="1" t="s">
        <v>3645</v>
      </c>
      <c r="I71" s="1" t="s">
        <v>117</v>
      </c>
      <c r="J71" s="1">
        <v>77380</v>
      </c>
      <c r="K71" s="1" t="s">
        <v>55</v>
      </c>
      <c r="L71" s="1" t="s">
        <v>55</v>
      </c>
      <c r="M71" s="1" t="s">
        <v>55</v>
      </c>
      <c r="N71" s="1">
        <v>55488.4902991095</v>
      </c>
      <c r="O71" s="1" t="s">
        <v>55</v>
      </c>
      <c r="P71" s="1" t="s">
        <v>55</v>
      </c>
      <c r="Q71" s="1">
        <v>79.418000000000006</v>
      </c>
      <c r="R71" s="1" t="s">
        <v>55</v>
      </c>
      <c r="S71" s="1">
        <v>0</v>
      </c>
      <c r="T71" s="1">
        <v>11751.2820140042</v>
      </c>
      <c r="U71" s="1">
        <v>0</v>
      </c>
      <c r="V71" s="1">
        <v>29.862552005679898</v>
      </c>
      <c r="W71" s="1">
        <v>373.146089027838</v>
      </c>
      <c r="X71" s="1">
        <v>300.485222234785</v>
      </c>
      <c r="Y71" s="1">
        <v>36.200704637943701</v>
      </c>
      <c r="Z71" s="1">
        <v>266.308125800261</v>
      </c>
      <c r="AA71" s="1">
        <v>5179.8538730090904</v>
      </c>
      <c r="AB71" s="1">
        <v>46.996799966189599</v>
      </c>
      <c r="AC71" s="1">
        <v>2401.6480219177201</v>
      </c>
      <c r="AD71" s="1">
        <v>1.40007077144944</v>
      </c>
      <c r="AE71" s="1">
        <v>544.59620522992498</v>
      </c>
      <c r="AF71" s="1">
        <v>0.47949999999999998</v>
      </c>
      <c r="AG71" s="1">
        <v>1.6605910625996501</v>
      </c>
      <c r="AH71" s="1">
        <v>7.7</v>
      </c>
      <c r="AI71" s="1">
        <f t="shared" si="22"/>
        <v>0.93333260948512242</v>
      </c>
      <c r="AJ71" s="1" t="str">
        <f t="shared" si="23"/>
        <v>NaN</v>
      </c>
      <c r="AK71" s="1" t="str">
        <f t="shared" si="24"/>
        <v>NaN</v>
      </c>
      <c r="AL71" s="1">
        <f t="shared" si="25"/>
        <v>0</v>
      </c>
      <c r="AM71" s="1">
        <f t="shared" si="26"/>
        <v>544.59620522992498</v>
      </c>
      <c r="AN71" s="1">
        <f t="shared" si="27"/>
        <v>30959.995050316658</v>
      </c>
      <c r="AO71" s="1">
        <f t="shared" si="28"/>
        <v>0</v>
      </c>
      <c r="AP71" s="1">
        <f t="shared" si="29"/>
        <v>11.94810625853804</v>
      </c>
      <c r="AQ71" s="1">
        <f t="shared" si="30"/>
        <v>149.29698978220321</v>
      </c>
      <c r="AR71" s="1">
        <f t="shared" si="31"/>
        <v>120.22513560457797</v>
      </c>
      <c r="AS71" s="1">
        <f t="shared" si="32"/>
        <v>14.484022181554824</v>
      </c>
      <c r="AT71" s="1">
        <f t="shared" si="33"/>
        <v>106.55076578747979</v>
      </c>
      <c r="AU71" s="1">
        <f t="shared" si="34"/>
        <v>2072.4767416609593</v>
      </c>
      <c r="AV71" s="1">
        <f t="shared" si="35"/>
        <v>18.803575786171518</v>
      </c>
      <c r="AW71" s="1">
        <f t="shared" si="36"/>
        <v>960.90735165644105</v>
      </c>
      <c r="AX71" s="1">
        <f t="shared" si="37"/>
        <v>0.5601729665826789</v>
      </c>
      <c r="AY71" s="1">
        <f t="shared" si="38"/>
        <v>1.0381807599800903</v>
      </c>
      <c r="AZ71" s="1" t="str">
        <f t="shared" si="39"/>
        <v>NaN</v>
      </c>
      <c r="BA71" s="1" t="str">
        <f t="shared" si="40"/>
        <v>NaN</v>
      </c>
      <c r="BB71" s="1" t="str">
        <f t="shared" si="41"/>
        <v>NaN</v>
      </c>
      <c r="BC71" s="1" t="str">
        <f t="shared" si="42"/>
        <v>NaN</v>
      </c>
      <c r="BD71" s="1" t="str">
        <f t="shared" si="43"/>
        <v>NaN</v>
      </c>
    </row>
    <row r="72" spans="1:56" x14ac:dyDescent="0.25">
      <c r="A72" t="s">
        <v>121</v>
      </c>
      <c r="B72" s="1" t="str">
        <f>VLOOKUP(A72,[1]Sheet1!$A$2:$B$6423,2,FALSE)</f>
        <v>AD</v>
      </c>
      <c r="C72">
        <v>2021</v>
      </c>
      <c r="D72" s="1" t="s">
        <v>132</v>
      </c>
      <c r="E72" s="1" t="s">
        <v>0</v>
      </c>
      <c r="F72" s="1" t="s">
        <v>3635</v>
      </c>
      <c r="G72" s="1" t="s">
        <v>3630</v>
      </c>
      <c r="H72" s="1" t="s">
        <v>3645</v>
      </c>
      <c r="I72" s="1" t="s">
        <v>117</v>
      </c>
      <c r="J72" s="1">
        <v>78364</v>
      </c>
      <c r="K72" s="1" t="s">
        <v>55</v>
      </c>
      <c r="L72" s="1" t="s">
        <v>55</v>
      </c>
      <c r="M72" s="1" t="s">
        <v>55</v>
      </c>
      <c r="N72" s="1">
        <v>59332.202910012697</v>
      </c>
      <c r="O72" s="1">
        <v>63827.879976493699</v>
      </c>
      <c r="P72" s="1" t="s">
        <v>55</v>
      </c>
      <c r="Q72" s="1">
        <v>82.331000000000003</v>
      </c>
      <c r="R72" s="1" t="s">
        <v>55</v>
      </c>
      <c r="S72" s="1">
        <v>0</v>
      </c>
      <c r="T72" s="1">
        <v>11501.0701361668</v>
      </c>
      <c r="U72" s="1">
        <v>0</v>
      </c>
      <c r="V72" s="1">
        <v>28.447820588469501</v>
      </c>
      <c r="W72" s="1">
        <v>395.48123587592198</v>
      </c>
      <c r="X72" s="1">
        <v>358.64150503380603</v>
      </c>
      <c r="Y72" s="1">
        <v>36.2003210592108</v>
      </c>
      <c r="Z72" s="1">
        <v>324.841776285241</v>
      </c>
      <c r="AA72" s="1">
        <v>5374.7232604496603</v>
      </c>
      <c r="AB72" s="1">
        <v>44.933053304308899</v>
      </c>
      <c r="AC72" s="1">
        <v>2498.3547482417698</v>
      </c>
      <c r="AD72" s="1">
        <v>1.43224497741153</v>
      </c>
      <c r="AE72" s="1">
        <v>579.45224351002105</v>
      </c>
      <c r="AF72" s="1">
        <v>0.48459999999999998</v>
      </c>
      <c r="AG72" s="1">
        <v>1.66384616857677</v>
      </c>
      <c r="AH72" s="1">
        <v>7.7</v>
      </c>
      <c r="AI72" s="1">
        <f t="shared" si="22"/>
        <v>0.99798497796563101</v>
      </c>
      <c r="AJ72" s="1" t="str">
        <f t="shared" si="23"/>
        <v>NaN</v>
      </c>
      <c r="AK72" s="1" t="str">
        <f t="shared" si="24"/>
        <v>NaN</v>
      </c>
      <c r="AL72" s="1">
        <f t="shared" si="25"/>
        <v>0</v>
      </c>
      <c r="AM72" s="1">
        <f t="shared" si="26"/>
        <v>579.45224351002105</v>
      </c>
      <c r="AN72" s="1">
        <f t="shared" si="27"/>
        <v>32818.376168183007</v>
      </c>
      <c r="AO72" s="1">
        <f t="shared" si="28"/>
        <v>0</v>
      </c>
      <c r="AP72" s="1">
        <f t="shared" si="29"/>
        <v>11.913777719837851</v>
      </c>
      <c r="AQ72" s="1">
        <f t="shared" si="30"/>
        <v>165.62518460560869</v>
      </c>
      <c r="AR72" s="1">
        <f t="shared" si="31"/>
        <v>150.1969248854416</v>
      </c>
      <c r="AS72" s="1">
        <f t="shared" si="32"/>
        <v>15.160478713824933</v>
      </c>
      <c r="AT72" s="1">
        <f t="shared" si="33"/>
        <v>136.04179992432481</v>
      </c>
      <c r="AU72" s="1">
        <f t="shared" si="34"/>
        <v>2250.9020693343882</v>
      </c>
      <c r="AV72" s="1">
        <f t="shared" si="35"/>
        <v>18.81769493295171</v>
      </c>
      <c r="AW72" s="1">
        <f t="shared" si="36"/>
        <v>1046.2960789312001</v>
      </c>
      <c r="AX72" s="1">
        <f t="shared" si="37"/>
        <v>0.599815660681976</v>
      </c>
      <c r="AY72" s="1">
        <f t="shared" si="38"/>
        <v>0.58888481621714306</v>
      </c>
      <c r="AZ72" s="1" t="str">
        <f t="shared" si="39"/>
        <v>NaN</v>
      </c>
      <c r="BA72" s="1" t="str">
        <f t="shared" si="40"/>
        <v>NaN</v>
      </c>
      <c r="BB72" s="1" t="str">
        <f t="shared" si="41"/>
        <v>NaN</v>
      </c>
      <c r="BC72" s="1" t="str">
        <f t="shared" si="42"/>
        <v>NaN</v>
      </c>
      <c r="BD72" s="1">
        <f t="shared" si="43"/>
        <v>-4495.6770664810028</v>
      </c>
    </row>
    <row r="73" spans="1:56" x14ac:dyDescent="0.25">
      <c r="A73" t="s">
        <v>121</v>
      </c>
      <c r="B73" s="1" t="str">
        <f>VLOOKUP(A73,[1]Sheet1!$A$2:$B$6423,2,FALSE)</f>
        <v>AD</v>
      </c>
      <c r="C73">
        <v>2022</v>
      </c>
      <c r="D73" s="1" t="s">
        <v>133</v>
      </c>
      <c r="E73" s="1" t="s">
        <v>0</v>
      </c>
      <c r="F73" s="1" t="s">
        <v>3635</v>
      </c>
      <c r="G73" s="1" t="s">
        <v>3630</v>
      </c>
      <c r="H73" s="1" t="s">
        <v>3645</v>
      </c>
      <c r="I73" s="1" t="s">
        <v>117</v>
      </c>
      <c r="J73" s="1">
        <v>79705</v>
      </c>
      <c r="K73" s="1" t="s">
        <v>55</v>
      </c>
      <c r="L73" s="1" t="s">
        <v>55</v>
      </c>
      <c r="M73" s="1" t="s">
        <v>55</v>
      </c>
      <c r="N73" s="1">
        <v>63913.383507910497</v>
      </c>
      <c r="O73" s="1" t="s">
        <v>55</v>
      </c>
      <c r="P73" s="1" t="s">
        <v>55</v>
      </c>
      <c r="Q73" s="1">
        <v>84.016000000000005</v>
      </c>
      <c r="R73" s="1" t="s">
        <v>55</v>
      </c>
      <c r="S73" s="1">
        <v>0</v>
      </c>
      <c r="T73" s="1">
        <v>12073.2425847048</v>
      </c>
      <c r="U73" s="1">
        <v>0</v>
      </c>
      <c r="V73" s="1">
        <v>28.241751143944501</v>
      </c>
      <c r="W73" s="1">
        <v>412.00630401126102</v>
      </c>
      <c r="X73" s="1">
        <v>473.34611214835297</v>
      </c>
      <c r="Y73" s="1">
        <v>37.255506015821901</v>
      </c>
      <c r="Z73" s="1">
        <v>439.390806327782</v>
      </c>
      <c r="AA73" s="1">
        <v>5688.1864548162503</v>
      </c>
      <c r="AB73" s="1">
        <v>46.105235477770499</v>
      </c>
      <c r="AC73" s="1">
        <v>2649.9222140041502</v>
      </c>
      <c r="AD73" s="1">
        <v>1.5069910871405601</v>
      </c>
      <c r="AE73" s="1">
        <v>425.44125317355798</v>
      </c>
      <c r="AF73" s="1">
        <v>0.48459999999999998</v>
      </c>
      <c r="AG73" s="1">
        <v>1.6556056819291201</v>
      </c>
      <c r="AH73" s="1">
        <v>7.7</v>
      </c>
      <c r="AI73" s="1">
        <f t="shared" si="22"/>
        <v>1.0750417733282396</v>
      </c>
      <c r="AJ73" s="1" t="str">
        <f t="shared" si="23"/>
        <v>NaN</v>
      </c>
      <c r="AK73" s="1" t="str">
        <f t="shared" si="24"/>
        <v>NaN</v>
      </c>
      <c r="AL73" s="1">
        <f t="shared" si="25"/>
        <v>0</v>
      </c>
      <c r="AM73" s="1">
        <f t="shared" si="26"/>
        <v>425.44125317355798</v>
      </c>
      <c r="AN73" s="1">
        <f t="shared" si="27"/>
        <v>35187.969074024026</v>
      </c>
      <c r="AO73" s="1">
        <f t="shared" si="28"/>
        <v>0</v>
      </c>
      <c r="AP73" s="1">
        <f t="shared" si="29"/>
        <v>12.468099439801792</v>
      </c>
      <c r="AQ73" s="1">
        <f t="shared" si="30"/>
        <v>181.89153859671532</v>
      </c>
      <c r="AR73" s="1">
        <f t="shared" si="31"/>
        <v>208.97168754263538</v>
      </c>
      <c r="AS73" s="1">
        <f t="shared" si="32"/>
        <v>16.447469964517371</v>
      </c>
      <c r="AT73" s="1">
        <f t="shared" si="33"/>
        <v>193.98118191421457</v>
      </c>
      <c r="AU73" s="1">
        <f t="shared" si="34"/>
        <v>2511.2066879036015</v>
      </c>
      <c r="AV73" s="1">
        <f t="shared" si="35"/>
        <v>20.354426951162207</v>
      </c>
      <c r="AW73" s="1">
        <f t="shared" si="36"/>
        <v>1169.8811983557785</v>
      </c>
      <c r="AX73" s="1">
        <f t="shared" si="37"/>
        <v>0.66530275100849223</v>
      </c>
      <c r="AY73" s="1">
        <f t="shared" si="38"/>
        <v>0.36210349950206994</v>
      </c>
      <c r="AZ73" s="1" t="str">
        <f t="shared" si="39"/>
        <v>NaN</v>
      </c>
      <c r="BA73" s="1" t="str">
        <f t="shared" si="40"/>
        <v>NaN</v>
      </c>
      <c r="BB73" s="1" t="str">
        <f t="shared" si="41"/>
        <v>NaN</v>
      </c>
      <c r="BC73" s="1" t="str">
        <f t="shared" si="42"/>
        <v>NaN</v>
      </c>
      <c r="BD73" s="1" t="str">
        <f t="shared" si="43"/>
        <v>NaN</v>
      </c>
    </row>
    <row r="74" spans="1:56" x14ac:dyDescent="0.25">
      <c r="A74" t="s">
        <v>121</v>
      </c>
      <c r="B74" s="1" t="str">
        <f>VLOOKUP(A74,[1]Sheet1!$A$2:$B$6423,2,FALSE)</f>
        <v>AD</v>
      </c>
      <c r="C74">
        <v>2023</v>
      </c>
      <c r="D74" s="1" t="s">
        <v>134</v>
      </c>
      <c r="E74" s="1" t="s">
        <v>0</v>
      </c>
      <c r="F74" s="1" t="s">
        <v>3635</v>
      </c>
      <c r="G74" s="1" t="s">
        <v>3630</v>
      </c>
      <c r="H74" s="1" t="s">
        <v>3645</v>
      </c>
      <c r="I74" s="1" t="s">
        <v>117</v>
      </c>
      <c r="J74" s="1">
        <v>80856</v>
      </c>
      <c r="K74" s="1" t="s">
        <v>55</v>
      </c>
      <c r="L74" s="1" t="s">
        <v>55</v>
      </c>
      <c r="M74" s="1" t="s">
        <v>55</v>
      </c>
      <c r="N74" s="1">
        <v>64631.296390927098</v>
      </c>
      <c r="O74" s="1" t="s">
        <v>55</v>
      </c>
      <c r="P74" s="1" t="s">
        <v>55</v>
      </c>
      <c r="Q74" s="1">
        <v>84.040999999999997</v>
      </c>
      <c r="R74" s="1" t="s">
        <v>55</v>
      </c>
      <c r="S74" s="1">
        <v>0</v>
      </c>
      <c r="T74" s="1">
        <v>11998.8503396753</v>
      </c>
      <c r="U74" s="1">
        <v>0</v>
      </c>
      <c r="V74" s="1">
        <v>28.564235362736</v>
      </c>
      <c r="W74" s="1">
        <v>436.15278701297802</v>
      </c>
      <c r="X74" s="1">
        <v>360.67467186238298</v>
      </c>
      <c r="Y74" s="1">
        <v>39.559339166969501</v>
      </c>
      <c r="Z74" s="1">
        <v>323.51612341790099</v>
      </c>
      <c r="AA74" s="1">
        <v>5854.35593931734</v>
      </c>
      <c r="AB74" s="1">
        <v>44.639291152361601</v>
      </c>
      <c r="AC74" s="1">
        <v>2760.1284056627201</v>
      </c>
      <c r="AD74" s="1">
        <v>1.5916466568827801</v>
      </c>
      <c r="AE74" s="1">
        <v>553.84739056762305</v>
      </c>
      <c r="AF74" s="1">
        <v>0.48459999999999998</v>
      </c>
      <c r="AG74" s="1">
        <v>1.6491995499347001</v>
      </c>
      <c r="AH74" s="1">
        <v>7.7</v>
      </c>
      <c r="AI74" s="1">
        <f t="shared" si="22"/>
        <v>1.0871172776513338</v>
      </c>
      <c r="AJ74" s="1" t="str">
        <f t="shared" si="23"/>
        <v>NaN</v>
      </c>
      <c r="AK74" s="1" t="str">
        <f t="shared" si="24"/>
        <v>NaN</v>
      </c>
      <c r="AL74" s="1">
        <f t="shared" si="25"/>
        <v>0</v>
      </c>
      <c r="AM74" s="1">
        <f t="shared" si="26"/>
        <v>553.84739056762305</v>
      </c>
      <c r="AN74" s="1">
        <f t="shared" si="27"/>
        <v>35580.827827937501</v>
      </c>
      <c r="AO74" s="1">
        <f t="shared" si="28"/>
        <v>0</v>
      </c>
      <c r="AP74" s="1">
        <f t="shared" si="29"/>
        <v>12.569743005815196</v>
      </c>
      <c r="AQ74" s="1">
        <f t="shared" si="30"/>
        <v>191.92981623359881</v>
      </c>
      <c r="AR74" s="1">
        <f t="shared" si="31"/>
        <v>158.71553627972327</v>
      </c>
      <c r="AS74" s="1">
        <f t="shared" si="32"/>
        <v>17.40815815631402</v>
      </c>
      <c r="AT74" s="1">
        <f t="shared" si="33"/>
        <v>142.36385038703514</v>
      </c>
      <c r="AU74" s="1">
        <f t="shared" si="34"/>
        <v>2576.2198318036212</v>
      </c>
      <c r="AV74" s="1">
        <f t="shared" si="35"/>
        <v>19.643600139177696</v>
      </c>
      <c r="AW74" s="1">
        <f t="shared" si="36"/>
        <v>1214.5994556357584</v>
      </c>
      <c r="AX74" s="1">
        <f t="shared" si="37"/>
        <v>0.70040696622957488</v>
      </c>
      <c r="AY74" s="1">
        <f t="shared" si="38"/>
        <v>0.35034915686266715</v>
      </c>
      <c r="AZ74" s="1" t="str">
        <f t="shared" si="39"/>
        <v>NaN</v>
      </c>
      <c r="BA74" s="1" t="str">
        <f t="shared" si="40"/>
        <v>NaN</v>
      </c>
      <c r="BB74" s="1" t="str">
        <f t="shared" si="41"/>
        <v>NaN</v>
      </c>
      <c r="BC74" s="1" t="str">
        <f t="shared" si="42"/>
        <v>NaN</v>
      </c>
      <c r="BD74" s="1" t="str">
        <f t="shared" si="43"/>
        <v>NaN</v>
      </c>
    </row>
    <row r="75" spans="1:56" x14ac:dyDescent="0.25">
      <c r="A75" t="s">
        <v>121</v>
      </c>
      <c r="B75" s="1" t="str">
        <f>VLOOKUP(A75,[1]Sheet1!$A$2:$B$6423,2,FALSE)</f>
        <v>AD</v>
      </c>
      <c r="C75">
        <v>2024</v>
      </c>
      <c r="D75" s="1" t="s">
        <v>135</v>
      </c>
      <c r="E75" s="1" t="s">
        <v>0</v>
      </c>
      <c r="F75" s="1" t="s">
        <v>3635</v>
      </c>
      <c r="G75" s="1" t="s">
        <v>3630</v>
      </c>
      <c r="H75" s="1" t="s">
        <v>3645</v>
      </c>
      <c r="I75" s="1" t="s">
        <v>117</v>
      </c>
      <c r="J75" s="1">
        <v>81938</v>
      </c>
      <c r="K75" s="1" t="s">
        <v>55</v>
      </c>
      <c r="L75" s="1" t="s">
        <v>55</v>
      </c>
      <c r="M75" s="1" t="s">
        <v>55</v>
      </c>
      <c r="N75" s="1">
        <v>66232.744419559793</v>
      </c>
      <c r="O75" s="1" t="s">
        <v>55</v>
      </c>
      <c r="P75" s="1" t="s">
        <v>55</v>
      </c>
      <c r="Q75" s="1">
        <v>84.188000000000002</v>
      </c>
      <c r="R75" s="1" t="s">
        <v>55</v>
      </c>
      <c r="S75" s="1">
        <v>0</v>
      </c>
      <c r="T75" s="1" t="s">
        <v>55</v>
      </c>
      <c r="U75" s="1" t="s">
        <v>55</v>
      </c>
      <c r="V75" s="1" t="s">
        <v>55</v>
      </c>
      <c r="W75" s="1" t="s">
        <v>55</v>
      </c>
      <c r="X75" s="1" t="s">
        <v>55</v>
      </c>
      <c r="Y75" s="1" t="s">
        <v>55</v>
      </c>
      <c r="Z75" s="1" t="s">
        <v>55</v>
      </c>
      <c r="AA75" s="1" t="s">
        <v>55</v>
      </c>
      <c r="AB75" s="1" t="s">
        <v>55</v>
      </c>
      <c r="AC75" s="1" t="s">
        <v>55</v>
      </c>
      <c r="AD75" s="1" t="s">
        <v>55</v>
      </c>
      <c r="AE75" s="1" t="s">
        <v>55</v>
      </c>
      <c r="AF75" s="1">
        <v>0.48459999999999998</v>
      </c>
      <c r="AG75" s="1">
        <v>1.6433570470902801</v>
      </c>
      <c r="AH75" s="1">
        <v>7.7</v>
      </c>
      <c r="AI75" s="1">
        <f t="shared" si="22"/>
        <v>1.1140541011161911</v>
      </c>
      <c r="AJ75" s="1" t="str">
        <f t="shared" si="23"/>
        <v>NaN</v>
      </c>
      <c r="AK75" s="1" t="str">
        <f t="shared" si="24"/>
        <v>NaN</v>
      </c>
      <c r="AL75" s="1">
        <f t="shared" si="25"/>
        <v>0</v>
      </c>
      <c r="AM75" s="1" t="str">
        <f t="shared" si="26"/>
        <v>NaN</v>
      </c>
      <c r="AN75" s="1">
        <f t="shared" si="27"/>
        <v>36448.079081485244</v>
      </c>
      <c r="AO75" s="1" t="str">
        <f t="shared" si="28"/>
        <v>NaN</v>
      </c>
      <c r="AP75" s="1" t="str">
        <f t="shared" si="29"/>
        <v>NaN</v>
      </c>
      <c r="AQ75" s="1" t="str">
        <f t="shared" si="30"/>
        <v>NaN</v>
      </c>
      <c r="AR75" s="1" t="str">
        <f t="shared" si="31"/>
        <v>NaN</v>
      </c>
      <c r="AS75" s="1" t="str">
        <f t="shared" si="32"/>
        <v>NaN</v>
      </c>
      <c r="AT75" s="1" t="str">
        <f t="shared" si="33"/>
        <v>NaN</v>
      </c>
      <c r="AU75" s="1" t="str">
        <f t="shared" si="34"/>
        <v>NaN</v>
      </c>
      <c r="AV75" s="1" t="str">
        <f t="shared" si="35"/>
        <v>NaN</v>
      </c>
      <c r="AW75" s="1" t="str">
        <f t="shared" si="36"/>
        <v>NaN</v>
      </c>
      <c r="AX75" s="1" t="str">
        <f t="shared" si="37"/>
        <v>NaN</v>
      </c>
      <c r="AY75" s="1" t="str">
        <f t="shared" si="38"/>
        <v>NaN</v>
      </c>
      <c r="AZ75" s="1" t="str">
        <f t="shared" si="39"/>
        <v>NaN</v>
      </c>
      <c r="BA75" s="1" t="str">
        <f t="shared" si="40"/>
        <v>NaN</v>
      </c>
      <c r="BB75" s="1" t="str">
        <f t="shared" si="41"/>
        <v>NaN</v>
      </c>
      <c r="BC75" s="1" t="str">
        <f t="shared" si="42"/>
        <v>NaN</v>
      </c>
      <c r="BD75" s="1" t="str">
        <f t="shared" si="43"/>
        <v>NaN</v>
      </c>
    </row>
    <row r="76" spans="1:56" x14ac:dyDescent="0.25">
      <c r="A76" t="s">
        <v>121</v>
      </c>
      <c r="B76" s="1" t="str">
        <f>VLOOKUP(A76,[1]Sheet1!$A$2:$B$6423,2,FALSE)</f>
        <v>AD</v>
      </c>
      <c r="C76">
        <v>2025</v>
      </c>
      <c r="D76" s="1" t="s">
        <v>136</v>
      </c>
      <c r="E76" s="1" t="s">
        <v>0</v>
      </c>
      <c r="F76" s="1" t="s">
        <v>3635</v>
      </c>
      <c r="G76" s="1" t="s">
        <v>3630</v>
      </c>
      <c r="H76" s="1" t="s">
        <v>3645</v>
      </c>
      <c r="I76" s="1" t="s">
        <v>117</v>
      </c>
      <c r="J76" s="1">
        <v>82904</v>
      </c>
      <c r="K76" s="1" t="s">
        <v>55</v>
      </c>
      <c r="L76" s="1" t="s">
        <v>55</v>
      </c>
      <c r="M76" s="1" t="s">
        <v>55</v>
      </c>
      <c r="N76" s="1">
        <v>67993.052417888306</v>
      </c>
      <c r="O76" s="1" t="s">
        <v>55</v>
      </c>
      <c r="P76" s="1" t="s">
        <v>55</v>
      </c>
      <c r="Q76" s="1" t="s">
        <v>55</v>
      </c>
      <c r="R76" s="1" t="s">
        <v>55</v>
      </c>
      <c r="S76" s="1">
        <v>0</v>
      </c>
      <c r="T76" s="1" t="s">
        <v>55</v>
      </c>
      <c r="U76" s="1" t="s">
        <v>55</v>
      </c>
      <c r="V76" s="1" t="s">
        <v>55</v>
      </c>
      <c r="W76" s="1" t="s">
        <v>55</v>
      </c>
      <c r="X76" s="1" t="s">
        <v>55</v>
      </c>
      <c r="Y76" s="1" t="s">
        <v>55</v>
      </c>
      <c r="Z76" s="1" t="s">
        <v>55</v>
      </c>
      <c r="AA76" s="1" t="s">
        <v>55</v>
      </c>
      <c r="AB76" s="1" t="s">
        <v>55</v>
      </c>
      <c r="AC76" s="1" t="s">
        <v>55</v>
      </c>
      <c r="AD76" s="1" t="s">
        <v>55</v>
      </c>
      <c r="AE76" s="1" t="s">
        <v>55</v>
      </c>
      <c r="AF76" s="1" t="s">
        <v>55</v>
      </c>
      <c r="AG76" s="1" t="s">
        <v>55</v>
      </c>
      <c r="AH76" s="1">
        <v>7.7</v>
      </c>
      <c r="AI76" s="1">
        <f t="shared" si="22"/>
        <v>1.1436629956584858</v>
      </c>
      <c r="AJ76" s="1" t="str">
        <f t="shared" si="23"/>
        <v>NaN</v>
      </c>
      <c r="AK76" s="1" t="str">
        <f t="shared" si="24"/>
        <v>NaN</v>
      </c>
      <c r="AL76" s="1">
        <f t="shared" si="25"/>
        <v>0</v>
      </c>
      <c r="AM76" s="1" t="str">
        <f t="shared" si="26"/>
        <v>NaN</v>
      </c>
      <c r="AN76" s="1" t="str">
        <f t="shared" si="27"/>
        <v>NaN</v>
      </c>
      <c r="AO76" s="1" t="str">
        <f t="shared" si="28"/>
        <v>NaN</v>
      </c>
      <c r="AP76" s="1" t="str">
        <f t="shared" si="29"/>
        <v>NaN</v>
      </c>
      <c r="AQ76" s="1" t="str">
        <f t="shared" si="30"/>
        <v>NaN</v>
      </c>
      <c r="AR76" s="1" t="str">
        <f t="shared" si="31"/>
        <v>NaN</v>
      </c>
      <c r="AS76" s="1" t="str">
        <f t="shared" si="32"/>
        <v>NaN</v>
      </c>
      <c r="AT76" s="1" t="str">
        <f t="shared" si="33"/>
        <v>NaN</v>
      </c>
      <c r="AU76" s="1" t="str">
        <f t="shared" si="34"/>
        <v>NaN</v>
      </c>
      <c r="AV76" s="1" t="str">
        <f t="shared" si="35"/>
        <v>NaN</v>
      </c>
      <c r="AW76" s="1" t="str">
        <f t="shared" si="36"/>
        <v>NaN</v>
      </c>
      <c r="AX76" s="1" t="str">
        <f t="shared" si="37"/>
        <v>NaN</v>
      </c>
      <c r="AY76" s="1" t="str">
        <f t="shared" si="38"/>
        <v>NaN</v>
      </c>
      <c r="AZ76" s="1" t="str">
        <f t="shared" si="39"/>
        <v>NaN</v>
      </c>
      <c r="BA76" s="1" t="str">
        <f t="shared" si="40"/>
        <v>NaN</v>
      </c>
      <c r="BB76" s="1" t="str">
        <f t="shared" si="41"/>
        <v>NaN</v>
      </c>
      <c r="BC76" s="1" t="str">
        <f t="shared" si="42"/>
        <v>NaN</v>
      </c>
      <c r="BD76" s="1" t="str">
        <f t="shared" si="43"/>
        <v>NaN</v>
      </c>
    </row>
    <row r="77" spans="1:56" x14ac:dyDescent="0.25">
      <c r="A77" t="s">
        <v>137</v>
      </c>
      <c r="B77" s="1" t="str">
        <f>VLOOKUP(A77,[1]Sheet1!$A$2:$B$6423,2,FALSE)</f>
        <v>AO</v>
      </c>
      <c r="C77">
        <v>2011</v>
      </c>
      <c r="D77" s="1" t="s">
        <v>138</v>
      </c>
      <c r="E77" s="1" t="s">
        <v>0</v>
      </c>
      <c r="F77" s="1" t="s">
        <v>3640</v>
      </c>
      <c r="G77" s="1" t="s">
        <v>3621</v>
      </c>
      <c r="H77" s="1" t="s">
        <v>3645</v>
      </c>
      <c r="I77" s="1" t="s">
        <v>74</v>
      </c>
      <c r="J77" s="1">
        <v>24218352</v>
      </c>
      <c r="K77" s="1">
        <v>13.4824679218511</v>
      </c>
      <c r="L77" s="1">
        <v>3.2556603512937601</v>
      </c>
      <c r="M77" s="1">
        <v>32.776932540991602</v>
      </c>
      <c r="N77" s="1">
        <v>11034.5919687814</v>
      </c>
      <c r="O77" s="1">
        <v>11547.9045458858</v>
      </c>
      <c r="P77" s="1">
        <v>16.77</v>
      </c>
      <c r="Q77" s="1">
        <v>58.093000000000004</v>
      </c>
      <c r="R77" s="1">
        <v>5.5890000000000004</v>
      </c>
      <c r="S77" s="1">
        <v>0</v>
      </c>
      <c r="T77" s="1">
        <v>13272594.1205534</v>
      </c>
      <c r="U77" s="1">
        <v>69.178727731723797</v>
      </c>
      <c r="V77" s="1">
        <v>81971.634087791797</v>
      </c>
      <c r="W77" s="1">
        <v>1009283.7998419</v>
      </c>
      <c r="X77" s="1">
        <v>1145645.0532300901</v>
      </c>
      <c r="Y77" s="1">
        <v>5943.3241441663904</v>
      </c>
      <c r="Z77" s="1">
        <v>1142871.80287853</v>
      </c>
      <c r="AA77" s="1">
        <v>6720195.37504688</v>
      </c>
      <c r="AB77" s="1">
        <v>4069253.7446038201</v>
      </c>
      <c r="AC77" s="1">
        <v>605361.53069999104</v>
      </c>
      <c r="AD77" s="1">
        <v>1569965.0501930199</v>
      </c>
      <c r="AE77" s="1">
        <v>46.771838906758198</v>
      </c>
      <c r="AF77" s="1">
        <v>0.63229999999999997</v>
      </c>
      <c r="AG77" s="1">
        <v>4.6556297438363599</v>
      </c>
      <c r="AH77" s="1">
        <v>1.1000000000000001</v>
      </c>
      <c r="AI77" s="1">
        <f t="shared" si="22"/>
        <v>0.99712898756752988</v>
      </c>
      <c r="AJ77" s="1">
        <f t="shared" si="23"/>
        <v>359.24883565466155</v>
      </c>
      <c r="AK77" s="1">
        <f t="shared" si="24"/>
        <v>3616.8007657811568</v>
      </c>
      <c r="AL77" s="1">
        <f t="shared" si="25"/>
        <v>0</v>
      </c>
      <c r="AM77" s="1">
        <f t="shared" si="26"/>
        <v>46.771838906758198</v>
      </c>
      <c r="AN77" s="1">
        <f t="shared" si="27"/>
        <v>36461.45372507906</v>
      </c>
      <c r="AO77" s="1">
        <f t="shared" si="28"/>
        <v>0.10415064493034418</v>
      </c>
      <c r="AP77" s="1">
        <f t="shared" si="29"/>
        <v>123.41074830612479</v>
      </c>
      <c r="AQ77" s="1">
        <f t="shared" si="30"/>
        <v>1519.5069657674228</v>
      </c>
      <c r="AR77" s="1">
        <f t="shared" si="31"/>
        <v>1724.8029136629391</v>
      </c>
      <c r="AS77" s="1">
        <f t="shared" si="32"/>
        <v>8.9478523664891796</v>
      </c>
      <c r="AT77" s="1">
        <f t="shared" si="33"/>
        <v>1720.6277022628624</v>
      </c>
      <c r="AU77" s="1">
        <f t="shared" si="34"/>
        <v>10117.455254212266</v>
      </c>
      <c r="AV77" s="1">
        <f t="shared" si="35"/>
        <v>6126.3832941430892</v>
      </c>
      <c r="AW77" s="1">
        <f t="shared" si="36"/>
        <v>911.38990128480873</v>
      </c>
      <c r="AX77" s="1">
        <f t="shared" si="37"/>
        <v>2363.62936782834</v>
      </c>
      <c r="AY77" s="1">
        <f t="shared" si="38"/>
        <v>14.286553399763836</v>
      </c>
      <c r="AZ77" s="1">
        <f t="shared" si="39"/>
        <v>16297.795399242008</v>
      </c>
      <c r="BA77" s="1">
        <f t="shared" si="40"/>
        <v>147.6973090201345</v>
      </c>
      <c r="BB77" s="1">
        <f t="shared" si="41"/>
        <v>577.99584695965291</v>
      </c>
      <c r="BC77" s="1">
        <f t="shared" si="42"/>
        <v>13008.005161148338</v>
      </c>
      <c r="BD77" s="1">
        <f t="shared" si="43"/>
        <v>-513.31257710439968</v>
      </c>
    </row>
    <row r="78" spans="1:56" x14ac:dyDescent="0.25">
      <c r="A78" t="s">
        <v>137</v>
      </c>
      <c r="B78" s="1" t="str">
        <f>VLOOKUP(A78,[1]Sheet1!$A$2:$B$6423,2,FALSE)</f>
        <v>AO</v>
      </c>
      <c r="C78">
        <v>2012</v>
      </c>
      <c r="D78" s="1" t="s">
        <v>139</v>
      </c>
      <c r="E78" s="1" t="s">
        <v>0</v>
      </c>
      <c r="F78" s="1" t="s">
        <v>3640</v>
      </c>
      <c r="G78" s="1" t="s">
        <v>3621</v>
      </c>
      <c r="H78" s="1" t="s">
        <v>3645</v>
      </c>
      <c r="I78" s="1" t="s">
        <v>74</v>
      </c>
      <c r="J78" s="1">
        <v>25177394</v>
      </c>
      <c r="K78" s="1">
        <v>10.2779049218839</v>
      </c>
      <c r="L78" s="1">
        <v>3.2366594992164899</v>
      </c>
      <c r="M78" s="1">
        <v>29.425395888542401</v>
      </c>
      <c r="N78" s="1">
        <v>11516.8133246588</v>
      </c>
      <c r="O78" s="1">
        <v>11685.633838990099</v>
      </c>
      <c r="P78" s="1">
        <v>16.539000000000001</v>
      </c>
      <c r="Q78" s="1">
        <v>58.915999999999997</v>
      </c>
      <c r="R78" s="1">
        <v>4.3600000000000003</v>
      </c>
      <c r="S78" s="1">
        <v>0</v>
      </c>
      <c r="T78" s="1">
        <v>13163161.2127528</v>
      </c>
      <c r="U78" s="1">
        <v>1.50314421666912</v>
      </c>
      <c r="V78" s="1">
        <v>83097.247048179299</v>
      </c>
      <c r="W78" s="1">
        <v>1024051.02271536</v>
      </c>
      <c r="X78" s="1">
        <v>1119817.39252997</v>
      </c>
      <c r="Y78" s="1">
        <v>5616.9902319668499</v>
      </c>
      <c r="Z78" s="1">
        <v>1117054.40086482</v>
      </c>
      <c r="AA78" s="1">
        <v>6603406.7269041203</v>
      </c>
      <c r="AB78" s="1">
        <v>3911472.6565168998</v>
      </c>
      <c r="AC78" s="1">
        <v>621949.43671968405</v>
      </c>
      <c r="AD78" s="1">
        <v>1491258.32400398</v>
      </c>
      <c r="AE78" s="1">
        <v>43.358710873280998</v>
      </c>
      <c r="AF78" s="1">
        <v>0.63990000000000002</v>
      </c>
      <c r="AG78" s="1">
        <v>4.7485166479558796</v>
      </c>
      <c r="AH78" s="1">
        <v>1.1000000000000001</v>
      </c>
      <c r="AI78" s="1">
        <f t="shared" si="22"/>
        <v>1.0407043996652166</v>
      </c>
      <c r="AJ78" s="1">
        <f t="shared" si="23"/>
        <v>372.76003247959949</v>
      </c>
      <c r="AK78" s="1">
        <f t="shared" si="24"/>
        <v>3388.867914525254</v>
      </c>
      <c r="AL78" s="1">
        <f t="shared" si="25"/>
        <v>0</v>
      </c>
      <c r="AM78" s="1">
        <f t="shared" si="26"/>
        <v>43.358710873280998</v>
      </c>
      <c r="AN78" s="1">
        <f t="shared" si="27"/>
        <v>37855.712969445907</v>
      </c>
      <c r="AO78" s="1">
        <f t="shared" si="28"/>
        <v>2.2600669480689231E-3</v>
      </c>
      <c r="AP78" s="1">
        <f t="shared" si="29"/>
        <v>124.94166524172485</v>
      </c>
      <c r="AQ78" s="1">
        <f t="shared" si="30"/>
        <v>1539.7217671527164</v>
      </c>
      <c r="AR78" s="1">
        <f t="shared" si="31"/>
        <v>1683.7122138140223</v>
      </c>
      <c r="AS78" s="1">
        <f t="shared" si="32"/>
        <v>8.4454797018912462</v>
      </c>
      <c r="AT78" s="1">
        <f t="shared" si="33"/>
        <v>1679.5578911143464</v>
      </c>
      <c r="AU78" s="1">
        <f t="shared" si="34"/>
        <v>9928.6157127378101</v>
      </c>
      <c r="AV78" s="1">
        <f t="shared" si="35"/>
        <v>5881.1323432814315</v>
      </c>
      <c r="AW78" s="1">
        <f t="shared" si="36"/>
        <v>935.13805908462655</v>
      </c>
      <c r="AX78" s="1">
        <f t="shared" si="37"/>
        <v>2242.1957998032535</v>
      </c>
      <c r="AY78" s="1">
        <f t="shared" si="38"/>
        <v>13.206960637878813</v>
      </c>
      <c r="AZ78" s="1">
        <f t="shared" si="39"/>
        <v>16060.508369631656</v>
      </c>
      <c r="BA78" s="1">
        <f t="shared" si="40"/>
        <v>139.45271071854825</v>
      </c>
      <c r="BB78" s="1">
        <f t="shared" si="41"/>
        <v>457.06836293584894</v>
      </c>
      <c r="BC78" s="1">
        <f t="shared" si="42"/>
        <v>13308.715780668184</v>
      </c>
      <c r="BD78" s="1">
        <f t="shared" si="43"/>
        <v>-168.82051433129891</v>
      </c>
    </row>
    <row r="79" spans="1:56" x14ac:dyDescent="0.25">
      <c r="A79" t="s">
        <v>137</v>
      </c>
      <c r="B79" s="1" t="str">
        <f>VLOOKUP(A79,[1]Sheet1!$A$2:$B$6423,2,FALSE)</f>
        <v>AO</v>
      </c>
      <c r="C79">
        <v>2013</v>
      </c>
      <c r="D79" s="1" t="s">
        <v>140</v>
      </c>
      <c r="E79" s="1" t="s">
        <v>0</v>
      </c>
      <c r="F79" s="1" t="s">
        <v>3640</v>
      </c>
      <c r="G79" s="1" t="s">
        <v>3621</v>
      </c>
      <c r="H79" s="1" t="s">
        <v>3645</v>
      </c>
      <c r="I79" s="1" t="s">
        <v>74</v>
      </c>
      <c r="J79" s="1">
        <v>26165620</v>
      </c>
      <c r="K79" s="1">
        <v>8.7778142933262409</v>
      </c>
      <c r="L79" s="1">
        <v>4.4552394215510898</v>
      </c>
      <c r="M79" s="1">
        <v>24.724125728376301</v>
      </c>
      <c r="N79" s="1">
        <v>11622.978345523999</v>
      </c>
      <c r="O79" s="1">
        <v>11392.052853854701</v>
      </c>
      <c r="P79" s="1">
        <v>16.463999999999999</v>
      </c>
      <c r="Q79" s="1">
        <v>59.704999999999998</v>
      </c>
      <c r="R79" s="1">
        <v>3.9369999999999998</v>
      </c>
      <c r="S79" s="1">
        <v>0</v>
      </c>
      <c r="T79" s="1">
        <v>13066661.664028101</v>
      </c>
      <c r="U79" s="1">
        <v>136.57190247155</v>
      </c>
      <c r="V79" s="1">
        <v>85398.010339305896</v>
      </c>
      <c r="W79" s="1">
        <v>1012158.29819201</v>
      </c>
      <c r="X79" s="1">
        <v>1095112.46330622</v>
      </c>
      <c r="Y79" s="1">
        <v>5733.5217165960003</v>
      </c>
      <c r="Z79" s="1">
        <v>1092147.9447937601</v>
      </c>
      <c r="AA79" s="1">
        <v>6456727.1759428596</v>
      </c>
      <c r="AB79" s="1">
        <v>3772685.1407418698</v>
      </c>
      <c r="AC79" s="1">
        <v>647290.40468545002</v>
      </c>
      <c r="AD79" s="1">
        <v>1406714.5125867799</v>
      </c>
      <c r="AE79" s="1">
        <v>60.292891656719299</v>
      </c>
      <c r="AF79" s="1">
        <v>0.64749999999999996</v>
      </c>
      <c r="AG79" s="1">
        <v>4.8469721825246097</v>
      </c>
      <c r="AH79" s="1">
        <v>1.1000000000000001</v>
      </c>
      <c r="AI79" s="1">
        <f t="shared" si="22"/>
        <v>1.0502978871335251</v>
      </c>
      <c r="AJ79" s="1">
        <f t="shared" si="23"/>
        <v>517.83151320813181</v>
      </c>
      <c r="AK79" s="1">
        <f t="shared" si="24"/>
        <v>2873.6797795293051</v>
      </c>
      <c r="AL79" s="1">
        <f t="shared" si="25"/>
        <v>0</v>
      </c>
      <c r="AM79" s="1">
        <f t="shared" si="26"/>
        <v>60.292891656719299</v>
      </c>
      <c r="AN79" s="1">
        <f t="shared" si="27"/>
        <v>38018.438812691726</v>
      </c>
      <c r="AO79" s="1">
        <f t="shared" si="28"/>
        <v>0.19843789360418462</v>
      </c>
      <c r="AP79" s="1">
        <f t="shared" si="29"/>
        <v>124.08263327261179</v>
      </c>
      <c r="AQ79" s="1">
        <f t="shared" si="30"/>
        <v>1470.6579981124514</v>
      </c>
      <c r="AR79" s="1">
        <f t="shared" si="31"/>
        <v>1591.1897436110301</v>
      </c>
      <c r="AS79" s="1">
        <f t="shared" si="32"/>
        <v>8.3307616851289694</v>
      </c>
      <c r="AT79" s="1">
        <f t="shared" si="33"/>
        <v>1586.88232167052</v>
      </c>
      <c r="AU79" s="1">
        <f t="shared" si="34"/>
        <v>9381.5734948695062</v>
      </c>
      <c r="AV79" s="1">
        <f t="shared" si="35"/>
        <v>5481.6816564196088</v>
      </c>
      <c r="AW79" s="1">
        <f t="shared" si="36"/>
        <v>940.50783602973092</v>
      </c>
      <c r="AX79" s="1">
        <f t="shared" si="37"/>
        <v>2043.9450555234675</v>
      </c>
      <c r="AY79" s="1">
        <f t="shared" si="38"/>
        <v>12.255494486660696</v>
      </c>
      <c r="AZ79" s="1">
        <f t="shared" si="39"/>
        <v>15351.271871157238</v>
      </c>
      <c r="BA79" s="1">
        <f t="shared" si="40"/>
        <v>132.07692051727</v>
      </c>
      <c r="BB79" s="1">
        <f t="shared" si="41"/>
        <v>392.83225824200304</v>
      </c>
      <c r="BC79" s="1">
        <f t="shared" si="42"/>
        <v>13344.287179910065</v>
      </c>
      <c r="BD79" s="1">
        <f t="shared" si="43"/>
        <v>230.92549166929894</v>
      </c>
    </row>
    <row r="80" spans="1:56" x14ac:dyDescent="0.25">
      <c r="A80" t="s">
        <v>137</v>
      </c>
      <c r="B80" s="1" t="str">
        <f>VLOOKUP(A80,[1]Sheet1!$A$2:$B$6423,2,FALSE)</f>
        <v>AO</v>
      </c>
      <c r="C80">
        <v>2014</v>
      </c>
      <c r="D80" s="1" t="s">
        <v>141</v>
      </c>
      <c r="E80" s="1" t="s">
        <v>0</v>
      </c>
      <c r="F80" s="1" t="s">
        <v>3640</v>
      </c>
      <c r="G80" s="1" t="s">
        <v>3621</v>
      </c>
      <c r="H80" s="1" t="s">
        <v>3645</v>
      </c>
      <c r="I80" s="1" t="s">
        <v>74</v>
      </c>
      <c r="J80" s="1">
        <v>27160769</v>
      </c>
      <c r="K80" s="1">
        <v>7.2803873036112101</v>
      </c>
      <c r="L80" s="1">
        <v>4.6984545156441397</v>
      </c>
      <c r="M80" s="1">
        <v>18.585126985334998</v>
      </c>
      <c r="N80" s="1">
        <v>11718.4286832376</v>
      </c>
      <c r="O80" s="1">
        <v>10295.490081498499</v>
      </c>
      <c r="P80" s="1">
        <v>16.372</v>
      </c>
      <c r="Q80" s="1">
        <v>60.396000000000001</v>
      </c>
      <c r="R80" s="1">
        <v>3.7949999999999999</v>
      </c>
      <c r="S80" s="1">
        <v>0</v>
      </c>
      <c r="T80" s="1">
        <v>12956234.417354399</v>
      </c>
      <c r="U80" s="1">
        <v>0</v>
      </c>
      <c r="V80" s="1">
        <v>85870.4119151372</v>
      </c>
      <c r="W80" s="1">
        <v>1058203.41187439</v>
      </c>
      <c r="X80" s="1">
        <v>1064005.13212185</v>
      </c>
      <c r="Y80" s="1">
        <v>5736.2552577916504</v>
      </c>
      <c r="Z80" s="1">
        <v>1060910.6088171599</v>
      </c>
      <c r="AA80" s="1">
        <v>6274868.2744592801</v>
      </c>
      <c r="AB80" s="1">
        <v>3629450.5709864101</v>
      </c>
      <c r="AC80" s="1">
        <v>674862.44064187899</v>
      </c>
      <c r="AD80" s="1">
        <v>1276442.3625293099</v>
      </c>
      <c r="AE80" s="1">
        <v>67.927655815946395</v>
      </c>
      <c r="AF80" s="1">
        <v>0.6552</v>
      </c>
      <c r="AG80" s="1">
        <v>4.9533324749649799</v>
      </c>
      <c r="AH80" s="1">
        <v>1.1000000000000001</v>
      </c>
      <c r="AI80" s="1">
        <f t="shared" si="22"/>
        <v>1.0589231538290775</v>
      </c>
      <c r="AJ80" s="1">
        <f t="shared" si="23"/>
        <v>550.58504163011514</v>
      </c>
      <c r="AK80" s="1">
        <f t="shared" si="24"/>
        <v>2177.8848514656279</v>
      </c>
      <c r="AL80" s="1">
        <f t="shared" si="25"/>
        <v>0</v>
      </c>
      <c r="AM80" s="1">
        <f t="shared" si="26"/>
        <v>67.927655815946395</v>
      </c>
      <c r="AN80" s="1">
        <f t="shared" si="27"/>
        <v>38171.217908731756</v>
      </c>
      <c r="AO80" s="1">
        <f t="shared" si="28"/>
        <v>0</v>
      </c>
      <c r="AP80" s="1">
        <f t="shared" si="29"/>
        <v>120.68061125681891</v>
      </c>
      <c r="AQ80" s="1">
        <f t="shared" si="30"/>
        <v>1487.1785488260941</v>
      </c>
      <c r="AR80" s="1">
        <f t="shared" si="31"/>
        <v>1495.332173924533</v>
      </c>
      <c r="AS80" s="1">
        <f t="shared" si="32"/>
        <v>8.0616218717987458</v>
      </c>
      <c r="AT80" s="1">
        <f t="shared" si="33"/>
        <v>1490.9831908973226</v>
      </c>
      <c r="AU80" s="1">
        <f t="shared" si="34"/>
        <v>8818.5781578191982</v>
      </c>
      <c r="AV80" s="1">
        <f t="shared" si="35"/>
        <v>5100.7594311520843</v>
      </c>
      <c r="AW80" s="1">
        <f t="shared" si="36"/>
        <v>948.43858361152127</v>
      </c>
      <c r="AX80" s="1">
        <f t="shared" si="37"/>
        <v>1793.8873368439115</v>
      </c>
      <c r="AY80" s="1">
        <f t="shared" si="38"/>
        <v>11.351269312464485</v>
      </c>
      <c r="AZ80" s="1">
        <f t="shared" si="39"/>
        <v>15180.676744422806</v>
      </c>
      <c r="BA80" s="1">
        <f t="shared" si="40"/>
        <v>129.54532689299643</v>
      </c>
      <c r="BB80" s="1">
        <f t="shared" si="41"/>
        <v>327.55908358248996</v>
      </c>
      <c r="BC80" s="1">
        <f t="shared" si="42"/>
        <v>13346.5554570289</v>
      </c>
      <c r="BD80" s="1">
        <f t="shared" si="43"/>
        <v>1422.9386017391007</v>
      </c>
    </row>
    <row r="81" spans="1:56" x14ac:dyDescent="0.25">
      <c r="A81" t="s">
        <v>137</v>
      </c>
      <c r="B81" s="1" t="str">
        <f>VLOOKUP(A81,[1]Sheet1!$A$2:$B$6423,2,FALSE)</f>
        <v>AO</v>
      </c>
      <c r="C81">
        <v>2015</v>
      </c>
      <c r="D81" s="1" t="s">
        <v>142</v>
      </c>
      <c r="E81" s="1" t="s">
        <v>0</v>
      </c>
      <c r="F81" s="1" t="s">
        <v>3640</v>
      </c>
      <c r="G81" s="1" t="s">
        <v>3621</v>
      </c>
      <c r="H81" s="1" t="s">
        <v>3645</v>
      </c>
      <c r="I81" s="1" t="s">
        <v>74</v>
      </c>
      <c r="J81" s="1">
        <v>28157798</v>
      </c>
      <c r="K81" s="1">
        <v>9.3559721553378399</v>
      </c>
      <c r="L81" s="1">
        <v>3.1054262930827798</v>
      </c>
      <c r="M81" s="1">
        <v>10.950982389788001</v>
      </c>
      <c r="N81" s="1">
        <v>11389.7609549481</v>
      </c>
      <c r="O81" s="1">
        <v>8591.5894287538995</v>
      </c>
      <c r="P81" s="1">
        <v>16.472000000000001</v>
      </c>
      <c r="Q81" s="1">
        <v>61.042000000000002</v>
      </c>
      <c r="R81" s="1" t="s">
        <v>55</v>
      </c>
      <c r="S81" s="1">
        <v>0</v>
      </c>
      <c r="T81" s="1">
        <v>12943563.3369615</v>
      </c>
      <c r="U81" s="1">
        <v>68.074065227674694</v>
      </c>
      <c r="V81" s="1">
        <v>89486.436745417901</v>
      </c>
      <c r="W81" s="1">
        <v>1104006.1159222301</v>
      </c>
      <c r="X81" s="1">
        <v>1050321.9691101101</v>
      </c>
      <c r="Y81" s="1">
        <v>5491.6377608518997</v>
      </c>
      <c r="Z81" s="1">
        <v>1047271.36166147</v>
      </c>
      <c r="AA81" s="1">
        <v>6134238.0698985402</v>
      </c>
      <c r="AB81" s="1">
        <v>3434217.6159764202</v>
      </c>
      <c r="AC81" s="1">
        <v>696269.96002353204</v>
      </c>
      <c r="AD81" s="1">
        <v>1218915.0702856099</v>
      </c>
      <c r="AE81" s="1">
        <v>87.8061472872877</v>
      </c>
      <c r="AF81" s="1">
        <v>0.66279999999999994</v>
      </c>
      <c r="AG81" s="1">
        <v>5.0676028749310698</v>
      </c>
      <c r="AH81" s="1">
        <v>1.1000000000000001</v>
      </c>
      <c r="AI81" s="1">
        <f t="shared" si="22"/>
        <v>1.0292234494736638</v>
      </c>
      <c r="AJ81" s="1">
        <f t="shared" si="23"/>
        <v>353.70063141423464</v>
      </c>
      <c r="AK81" s="1">
        <f t="shared" si="24"/>
        <v>1247.2907164153162</v>
      </c>
      <c r="AL81" s="1">
        <f t="shared" si="25"/>
        <v>0</v>
      </c>
      <c r="AM81" s="1">
        <f t="shared" si="26"/>
        <v>87.8061472872877</v>
      </c>
      <c r="AN81" s="1">
        <f t="shared" si="27"/>
        <v>36959.71675358084</v>
      </c>
      <c r="AO81" s="1">
        <f t="shared" si="28"/>
        <v>8.9353512979944066E-2</v>
      </c>
      <c r="AP81" s="1">
        <f t="shared" si="29"/>
        <v>117.45923297687817</v>
      </c>
      <c r="AQ81" s="1">
        <f t="shared" si="30"/>
        <v>1449.1102371963375</v>
      </c>
      <c r="AR81" s="1">
        <f t="shared" si="31"/>
        <v>1378.6448243706043</v>
      </c>
      <c r="AS81" s="1">
        <f t="shared" si="32"/>
        <v>7.2082829827231212</v>
      </c>
      <c r="AT81" s="1">
        <f t="shared" si="33"/>
        <v>1374.6406196658152</v>
      </c>
      <c r="AU81" s="1">
        <f t="shared" si="34"/>
        <v>8051.7553809599203</v>
      </c>
      <c r="AV81" s="1">
        <f t="shared" si="35"/>
        <v>4507.728564451174</v>
      </c>
      <c r="AW81" s="1">
        <f t="shared" si="36"/>
        <v>913.91878393675529</v>
      </c>
      <c r="AX81" s="1">
        <f t="shared" si="37"/>
        <v>1599.9388781902344</v>
      </c>
      <c r="AY81" s="1">
        <f t="shared" si="38"/>
        <v>10.622148755697078</v>
      </c>
      <c r="AZ81" s="1">
        <f t="shared" si="39"/>
        <v>14467.685122979634</v>
      </c>
      <c r="BA81" s="1">
        <f t="shared" si="40"/>
        <v>127.02360637950332</v>
      </c>
      <c r="BB81" s="1">
        <f t="shared" si="41"/>
        <v>410.75701057595251</v>
      </c>
      <c r="BC81" s="1">
        <f t="shared" si="42"/>
        <v>13085.622709618965</v>
      </c>
      <c r="BD81" s="1">
        <f t="shared" si="43"/>
        <v>2798.1715261942009</v>
      </c>
    </row>
    <row r="82" spans="1:56" x14ac:dyDescent="0.25">
      <c r="A82" t="s">
        <v>137</v>
      </c>
      <c r="B82" s="1" t="str">
        <f>VLOOKUP(A82,[1]Sheet1!$A$2:$B$6423,2,FALSE)</f>
        <v>AO</v>
      </c>
      <c r="C82">
        <v>2016</v>
      </c>
      <c r="D82" s="1" t="s">
        <v>143</v>
      </c>
      <c r="E82" s="1" t="s">
        <v>0</v>
      </c>
      <c r="F82" s="1" t="s">
        <v>3640</v>
      </c>
      <c r="G82" s="1" t="s">
        <v>3621</v>
      </c>
      <c r="H82" s="1" t="s">
        <v>3645</v>
      </c>
      <c r="I82" s="1" t="s">
        <v>72</v>
      </c>
      <c r="J82" s="1">
        <v>29183070</v>
      </c>
      <c r="K82" s="1">
        <v>30.694415080671899</v>
      </c>
      <c r="L82" s="1">
        <v>2.7333349446512298</v>
      </c>
      <c r="M82" s="1">
        <v>17.085174696986101</v>
      </c>
      <c r="N82" s="1">
        <v>10963.996788717301</v>
      </c>
      <c r="O82" s="1">
        <v>8492.2286758378905</v>
      </c>
      <c r="P82" s="1">
        <v>16.571999999999999</v>
      </c>
      <c r="Q82" s="1">
        <v>61.619</v>
      </c>
      <c r="R82" s="1" t="s">
        <v>55</v>
      </c>
      <c r="S82" s="1">
        <v>0</v>
      </c>
      <c r="T82" s="1">
        <v>12994129.3531412</v>
      </c>
      <c r="U82" s="1">
        <v>1771.31819824938</v>
      </c>
      <c r="V82" s="1">
        <v>90817.067026002798</v>
      </c>
      <c r="W82" s="1">
        <v>1099155.5007857301</v>
      </c>
      <c r="X82" s="1">
        <v>1022769.18736371</v>
      </c>
      <c r="Y82" s="1">
        <v>5760.4102480872798</v>
      </c>
      <c r="Z82" s="1">
        <v>1019501.1756298901</v>
      </c>
      <c r="AA82" s="1">
        <v>6081099.9549866002</v>
      </c>
      <c r="AB82" s="1">
        <v>3287348.6143717198</v>
      </c>
      <c r="AC82" s="1">
        <v>702385.75788995298</v>
      </c>
      <c r="AD82" s="1">
        <v>1121425.80645331</v>
      </c>
      <c r="AE82" s="1">
        <v>90.933522553587295</v>
      </c>
      <c r="AF82" s="1">
        <v>0.6704</v>
      </c>
      <c r="AG82" s="1">
        <v>5.1859493699867603</v>
      </c>
      <c r="AH82" s="1">
        <v>1.1000000000000001</v>
      </c>
      <c r="AI82" s="1">
        <f t="shared" si="22"/>
        <v>0.99074973035316116</v>
      </c>
      <c r="AJ82" s="1">
        <f t="shared" si="23"/>
        <v>299.68275555644868</v>
      </c>
      <c r="AK82" s="1">
        <f t="shared" si="24"/>
        <v>1873.2180051242972</v>
      </c>
      <c r="AL82" s="1">
        <f t="shared" si="25"/>
        <v>0</v>
      </c>
      <c r="AM82" s="1">
        <f t="shared" si="26"/>
        <v>90.933522553587295</v>
      </c>
      <c r="AN82" s="1">
        <f t="shared" si="27"/>
        <v>35459.975905612388</v>
      </c>
      <c r="AO82" s="1">
        <f t="shared" si="28"/>
        <v>2.1523061360952003</v>
      </c>
      <c r="AP82" s="1">
        <f t="shared" si="29"/>
        <v>110.35065908283276</v>
      </c>
      <c r="AQ82" s="1">
        <f t="shared" si="30"/>
        <v>1335.569820940131</v>
      </c>
      <c r="AR82" s="1">
        <f t="shared" si="31"/>
        <v>1242.7537863877899</v>
      </c>
      <c r="AS82" s="1">
        <f t="shared" si="32"/>
        <v>6.99940097473013</v>
      </c>
      <c r="AT82" s="1">
        <f t="shared" si="33"/>
        <v>1238.7828670383001</v>
      </c>
      <c r="AU82" s="1">
        <f t="shared" si="34"/>
        <v>7389.0669447541131</v>
      </c>
      <c r="AV82" s="1">
        <f t="shared" si="35"/>
        <v>3994.4153462596446</v>
      </c>
      <c r="AW82" s="1">
        <f t="shared" si="36"/>
        <v>853.45997015471744</v>
      </c>
      <c r="AX82" s="1">
        <f t="shared" si="37"/>
        <v>1362.6301851301564</v>
      </c>
      <c r="AY82" s="1">
        <f t="shared" si="38"/>
        <v>10.061304230544984</v>
      </c>
      <c r="AZ82" s="1">
        <f t="shared" si="39"/>
        <v>13650.024256060897</v>
      </c>
      <c r="BA82" s="1">
        <f t="shared" si="40"/>
        <v>124.49861596190634</v>
      </c>
      <c r="BB82" s="1">
        <f t="shared" si="41"/>
        <v>1351.3804213275655</v>
      </c>
      <c r="BC82" s="1">
        <f t="shared" si="42"/>
        <v>12706.13330244164</v>
      </c>
      <c r="BD82" s="1">
        <f t="shared" si="43"/>
        <v>2471.7681128794102</v>
      </c>
    </row>
    <row r="83" spans="1:56" x14ac:dyDescent="0.25">
      <c r="A83" t="s">
        <v>137</v>
      </c>
      <c r="B83" s="1" t="str">
        <f>VLOOKUP(A83,[1]Sheet1!$A$2:$B$6423,2,FALSE)</f>
        <v>AO</v>
      </c>
      <c r="C83">
        <v>2017</v>
      </c>
      <c r="D83" s="1" t="s">
        <v>144</v>
      </c>
      <c r="E83" s="1" t="s">
        <v>0</v>
      </c>
      <c r="F83" s="1" t="s">
        <v>3640</v>
      </c>
      <c r="G83" s="1" t="s">
        <v>3621</v>
      </c>
      <c r="H83" s="1" t="s">
        <v>3645</v>
      </c>
      <c r="I83" s="1" t="s">
        <v>72</v>
      </c>
      <c r="J83" s="1">
        <v>30234839</v>
      </c>
      <c r="K83" s="1">
        <v>29.844479901567901</v>
      </c>
      <c r="L83" s="1">
        <v>2.5079828055057898</v>
      </c>
      <c r="M83" s="1">
        <v>21.6657819099463</v>
      </c>
      <c r="N83" s="1">
        <v>10565.167648360701</v>
      </c>
      <c r="O83" s="1">
        <v>8639.2107135895203</v>
      </c>
      <c r="P83" s="1">
        <v>16.617000000000001</v>
      </c>
      <c r="Q83" s="1">
        <v>62.122</v>
      </c>
      <c r="R83" s="1" t="s">
        <v>55</v>
      </c>
      <c r="S83" s="1">
        <v>2627000</v>
      </c>
      <c r="T83" s="1">
        <v>13038597.687795401</v>
      </c>
      <c r="U83" s="1">
        <v>1773.84383616633</v>
      </c>
      <c r="V83" s="1">
        <v>94186.273968143199</v>
      </c>
      <c r="W83" s="1">
        <v>1121798.7535860999</v>
      </c>
      <c r="X83" s="1">
        <v>1002574.0186792701</v>
      </c>
      <c r="Y83" s="1">
        <v>5966.1618712397503</v>
      </c>
      <c r="Z83" s="1">
        <v>999121.78206919006</v>
      </c>
      <c r="AA83" s="1">
        <v>6115048.43950532</v>
      </c>
      <c r="AB83" s="1">
        <v>3213775.9445718299</v>
      </c>
      <c r="AC83" s="1">
        <v>720582.92936343094</v>
      </c>
      <c r="AD83" s="1">
        <v>1035726.76481735</v>
      </c>
      <c r="AE83" s="1">
        <v>86.6007466606995</v>
      </c>
      <c r="AF83" s="1">
        <v>0.67800000000000005</v>
      </c>
      <c r="AG83" s="1">
        <v>5.3728169194442099</v>
      </c>
      <c r="AH83" s="1">
        <v>1.1000000000000001</v>
      </c>
      <c r="AI83" s="1">
        <f t="shared" si="22"/>
        <v>0.95470996576002398</v>
      </c>
      <c r="AJ83" s="1">
        <f t="shared" si="23"/>
        <v>264.9725879937468</v>
      </c>
      <c r="AK83" s="1">
        <f t="shared" si="24"/>
        <v>2289.0261811140317</v>
      </c>
      <c r="AL83" s="1">
        <f t="shared" si="25"/>
        <v>8.6886521869688149E-2</v>
      </c>
      <c r="AM83" s="1">
        <f t="shared" si="26"/>
        <v>86.6007466606995</v>
      </c>
      <c r="AN83" s="1">
        <f t="shared" si="27"/>
        <v>34073.006587081538</v>
      </c>
      <c r="AO83" s="1">
        <f t="shared" si="28"/>
        <v>1.9990247910415315</v>
      </c>
      <c r="AP83" s="1">
        <f t="shared" si="29"/>
        <v>106.1427690529197</v>
      </c>
      <c r="AQ83" s="1">
        <f t="shared" si="30"/>
        <v>1264.2057171304616</v>
      </c>
      <c r="AR83" s="1">
        <f t="shared" si="31"/>
        <v>1129.8459747874158</v>
      </c>
      <c r="AS83" s="1">
        <f t="shared" si="32"/>
        <v>6.7235374641269541</v>
      </c>
      <c r="AT83" s="1">
        <f t="shared" si="33"/>
        <v>1125.9554933214679</v>
      </c>
      <c r="AU83" s="1">
        <f t="shared" si="34"/>
        <v>6891.3244671019238</v>
      </c>
      <c r="AV83" s="1">
        <f t="shared" si="35"/>
        <v>3621.7493643276935</v>
      </c>
      <c r="AW83" s="1">
        <f t="shared" si="36"/>
        <v>812.05747114243582</v>
      </c>
      <c r="AX83" s="1">
        <f t="shared" si="37"/>
        <v>1167.207302808466</v>
      </c>
      <c r="AY83" s="1">
        <f t="shared" si="38"/>
        <v>9.529832328522458</v>
      </c>
      <c r="AZ83" s="1">
        <f t="shared" si="39"/>
        <v>12682.213849428665</v>
      </c>
      <c r="BA83" s="1">
        <f t="shared" si="40"/>
        <v>120.03798019614432</v>
      </c>
      <c r="BB83" s="1">
        <f t="shared" si="41"/>
        <v>1264.088660780872</v>
      </c>
      <c r="BC83" s="1">
        <f t="shared" si="42"/>
        <v>12291.647645285426</v>
      </c>
      <c r="BD83" s="1">
        <f t="shared" si="43"/>
        <v>1925.9569347711804</v>
      </c>
    </row>
    <row r="84" spans="1:56" x14ac:dyDescent="0.25">
      <c r="A84" t="s">
        <v>137</v>
      </c>
      <c r="B84" s="1" t="str">
        <f>VLOOKUP(A84,[1]Sheet1!$A$2:$B$6423,2,FALSE)</f>
        <v>AO</v>
      </c>
      <c r="C84">
        <v>2018</v>
      </c>
      <c r="D84" s="1" t="s">
        <v>145</v>
      </c>
      <c r="E84" s="1" t="s">
        <v>0</v>
      </c>
      <c r="F84" s="1" t="s">
        <v>3640</v>
      </c>
      <c r="G84" s="1" t="s">
        <v>3621</v>
      </c>
      <c r="H84" s="1" t="s">
        <v>3645</v>
      </c>
      <c r="I84" s="1" t="s">
        <v>72</v>
      </c>
      <c r="J84" s="1">
        <v>31297155</v>
      </c>
      <c r="K84" s="1">
        <v>19.628937970152101</v>
      </c>
      <c r="L84" s="1">
        <v>1.9557868098796201</v>
      </c>
      <c r="M84" s="1">
        <v>26.612671202389301</v>
      </c>
      <c r="N84" s="1">
        <v>10154.8389228005</v>
      </c>
      <c r="O84" s="1">
        <v>9089.2785519745903</v>
      </c>
      <c r="P84" s="1">
        <v>16.602</v>
      </c>
      <c r="Q84" s="1">
        <v>62.622</v>
      </c>
      <c r="R84" s="1" t="s">
        <v>55</v>
      </c>
      <c r="S84" s="1">
        <v>0</v>
      </c>
      <c r="T84" s="1">
        <v>13081284.6529023</v>
      </c>
      <c r="U84" s="1">
        <v>1637.8827966035799</v>
      </c>
      <c r="V84" s="1">
        <v>96898.594314646398</v>
      </c>
      <c r="W84" s="1">
        <v>1135634.4760652999</v>
      </c>
      <c r="X84" s="1">
        <v>983823.28400043899</v>
      </c>
      <c r="Y84" s="1">
        <v>5864.5167950110699</v>
      </c>
      <c r="Z84" s="1">
        <v>980376.947218735</v>
      </c>
      <c r="AA84" s="1">
        <v>6100572.6605612701</v>
      </c>
      <c r="AB84" s="1">
        <v>3140312.6491481601</v>
      </c>
      <c r="AC84" s="1">
        <v>740875.85893643997</v>
      </c>
      <c r="AD84" s="1">
        <v>959588.03064578096</v>
      </c>
      <c r="AE84" s="1">
        <v>83.689677974984093</v>
      </c>
      <c r="AF84" s="1">
        <v>0.68559999999999999</v>
      </c>
      <c r="AG84" s="1">
        <v>5.5057242137792297</v>
      </c>
      <c r="AH84" s="1">
        <v>1.1000000000000001</v>
      </c>
      <c r="AI84" s="1">
        <f t="shared" si="22"/>
        <v>0.91763105356777708</v>
      </c>
      <c r="AJ84" s="1">
        <f t="shared" si="23"/>
        <v>198.60700021665386</v>
      </c>
      <c r="AK84" s="1">
        <f t="shared" si="24"/>
        <v>2702.4738936571484</v>
      </c>
      <c r="AL84" s="1">
        <f t="shared" si="25"/>
        <v>0</v>
      </c>
      <c r="AM84" s="1">
        <f t="shared" si="26"/>
        <v>83.689677974984093</v>
      </c>
      <c r="AN84" s="1">
        <f t="shared" si="27"/>
        <v>32658.818417128452</v>
      </c>
      <c r="AO84" s="1">
        <f t="shared" si="28"/>
        <v>1.7091431103822328</v>
      </c>
      <c r="AP84" s="1">
        <f t="shared" si="29"/>
        <v>101.11441747970485</v>
      </c>
      <c r="AQ84" s="1">
        <f t="shared" si="30"/>
        <v>1185.0431817859303</v>
      </c>
      <c r="AR84" s="1">
        <f t="shared" si="31"/>
        <v>1026.6270524178103</v>
      </c>
      <c r="AS84" s="1">
        <f t="shared" si="32"/>
        <v>6.1196677177994827</v>
      </c>
      <c r="AT84" s="1">
        <f t="shared" si="33"/>
        <v>1023.0307738692347</v>
      </c>
      <c r="AU84" s="1">
        <f t="shared" si="34"/>
        <v>6365.9938023685772</v>
      </c>
      <c r="AV84" s="1">
        <f t="shared" si="35"/>
        <v>3276.9400471557674</v>
      </c>
      <c r="AW84" s="1">
        <f t="shared" si="36"/>
        <v>773.10957327077392</v>
      </c>
      <c r="AX84" s="1">
        <f t="shared" si="37"/>
        <v>1001.3373818837672</v>
      </c>
      <c r="AY84" s="1">
        <f t="shared" si="38"/>
        <v>9.0375575537441737</v>
      </c>
      <c r="AZ84" s="1">
        <f t="shared" si="39"/>
        <v>11427.772686501799</v>
      </c>
      <c r="BA84" s="1">
        <f t="shared" si="40"/>
        <v>112.53524328035576</v>
      </c>
      <c r="BB84" s="1">
        <f t="shared" si="41"/>
        <v>783.56641126180637</v>
      </c>
      <c r="BC84" s="1">
        <f t="shared" si="42"/>
        <v>11798.96787732309</v>
      </c>
      <c r="BD84" s="1">
        <f t="shared" si="43"/>
        <v>1065.5603708259096</v>
      </c>
    </row>
    <row r="85" spans="1:56" x14ac:dyDescent="0.25">
      <c r="A85" t="s">
        <v>137</v>
      </c>
      <c r="B85" s="1" t="str">
        <f>VLOOKUP(A85,[1]Sheet1!$A$2:$B$6423,2,FALSE)</f>
        <v>AO</v>
      </c>
      <c r="C85">
        <v>2019</v>
      </c>
      <c r="D85" s="1" t="s">
        <v>146</v>
      </c>
      <c r="E85" s="1" t="s">
        <v>0</v>
      </c>
      <c r="F85" s="1" t="s">
        <v>3640</v>
      </c>
      <c r="G85" s="1" t="s">
        <v>3621</v>
      </c>
      <c r="H85" s="1" t="s">
        <v>3645</v>
      </c>
      <c r="I85" s="1" t="s">
        <v>72</v>
      </c>
      <c r="J85" s="1">
        <v>32375632</v>
      </c>
      <c r="K85" s="1">
        <v>17.080954143437999</v>
      </c>
      <c r="L85" s="1">
        <v>1.76791430458684</v>
      </c>
      <c r="M85" s="1">
        <v>24.072740115035099</v>
      </c>
      <c r="N85" s="1">
        <v>9712.9794492726905</v>
      </c>
      <c r="O85" s="1">
        <v>8010.0596942101001</v>
      </c>
      <c r="P85" s="1">
        <v>16.497</v>
      </c>
      <c r="Q85" s="1">
        <v>63.051000000000002</v>
      </c>
      <c r="R85" s="1" t="s">
        <v>55</v>
      </c>
      <c r="S85" s="1">
        <v>0</v>
      </c>
      <c r="T85" s="1">
        <v>13147678.076154299</v>
      </c>
      <c r="U85" s="1">
        <v>1771.2437597225901</v>
      </c>
      <c r="V85" s="1">
        <v>102211.464349275</v>
      </c>
      <c r="W85" s="1">
        <v>1167440.1435276801</v>
      </c>
      <c r="X85" s="1">
        <v>978211.4311557</v>
      </c>
      <c r="Y85" s="1">
        <v>5919.0014959929704</v>
      </c>
      <c r="Z85" s="1">
        <v>974697.76008245198</v>
      </c>
      <c r="AA85" s="1">
        <v>6065676.53051876</v>
      </c>
      <c r="AB85" s="1">
        <v>3008819.7719576401</v>
      </c>
      <c r="AC85" s="1">
        <v>765769.78983654804</v>
      </c>
      <c r="AD85" s="1">
        <v>931355.95316229796</v>
      </c>
      <c r="AE85" s="1">
        <v>70.547489155406495</v>
      </c>
      <c r="AF85" s="1">
        <v>0.68559999999999999</v>
      </c>
      <c r="AG85" s="1">
        <v>5.5051879368568502</v>
      </c>
      <c r="AH85" s="1">
        <v>1.1000000000000001</v>
      </c>
      <c r="AI85" s="1">
        <f t="shared" si="22"/>
        <v>0.87770289938387913</v>
      </c>
      <c r="AJ85" s="1">
        <f t="shared" si="23"/>
        <v>171.71715308527197</v>
      </c>
      <c r="AK85" s="1">
        <f t="shared" si="24"/>
        <v>2338.1803002501824</v>
      </c>
      <c r="AL85" s="1">
        <f t="shared" si="25"/>
        <v>0</v>
      </c>
      <c r="AM85" s="1">
        <f t="shared" si="26"/>
        <v>70.547489155406495</v>
      </c>
      <c r="AN85" s="1">
        <f t="shared" si="27"/>
        <v>31164.584318386616</v>
      </c>
      <c r="AO85" s="1">
        <f t="shared" si="28"/>
        <v>1.7049883535336325</v>
      </c>
      <c r="AP85" s="1">
        <f t="shared" si="29"/>
        <v>98.388127188335602</v>
      </c>
      <c r="AQ85" s="1">
        <f t="shared" si="30"/>
        <v>1123.7707047583738</v>
      </c>
      <c r="AR85" s="1">
        <f t="shared" si="31"/>
        <v>941.62030960388529</v>
      </c>
      <c r="AS85" s="1">
        <f t="shared" si="32"/>
        <v>5.697594450126239</v>
      </c>
      <c r="AT85" s="1">
        <f t="shared" si="33"/>
        <v>938.23807143076442</v>
      </c>
      <c r="AU85" s="1">
        <f t="shared" si="34"/>
        <v>5838.7829366052429</v>
      </c>
      <c r="AV85" s="1">
        <f t="shared" si="35"/>
        <v>2896.2714143156395</v>
      </c>
      <c r="AW85" s="1">
        <f t="shared" si="36"/>
        <v>737.12529175752616</v>
      </c>
      <c r="AX85" s="1">
        <f t="shared" si="37"/>
        <v>896.51751455408714</v>
      </c>
      <c r="AY85" s="1">
        <f t="shared" si="38"/>
        <v>8.6006253096168166</v>
      </c>
      <c r="AZ85" s="1">
        <f t="shared" si="39"/>
        <v>10989.679029671453</v>
      </c>
      <c r="BA85" s="1">
        <f t="shared" si="40"/>
        <v>113.14426316936522</v>
      </c>
      <c r="BB85" s="1">
        <f t="shared" si="41"/>
        <v>649.00962961151015</v>
      </c>
      <c r="BC85" s="1">
        <f t="shared" si="42"/>
        <v>11183.425719837018</v>
      </c>
      <c r="BD85" s="1">
        <f t="shared" si="43"/>
        <v>1702.9197550625904</v>
      </c>
    </row>
    <row r="86" spans="1:56" x14ac:dyDescent="0.25">
      <c r="A86" t="s">
        <v>137</v>
      </c>
      <c r="B86" s="1" t="str">
        <f>VLOOKUP(A86,[1]Sheet1!$A$2:$B$6423,2,FALSE)</f>
        <v>AO</v>
      </c>
      <c r="C86">
        <v>2020</v>
      </c>
      <c r="D86" s="1" t="s">
        <v>147</v>
      </c>
      <c r="E86" s="1" t="s">
        <v>0</v>
      </c>
      <c r="F86" s="1" t="s">
        <v>3640</v>
      </c>
      <c r="G86" s="1" t="s">
        <v>3621</v>
      </c>
      <c r="H86" s="1" t="s">
        <v>3645</v>
      </c>
      <c r="I86" s="1" t="s">
        <v>72</v>
      </c>
      <c r="J86" s="1">
        <v>33451132</v>
      </c>
      <c r="K86" s="1">
        <v>22.271539247050999</v>
      </c>
      <c r="L86" s="1">
        <v>1.81042916830117</v>
      </c>
      <c r="M86" s="1">
        <v>16.463535823985001</v>
      </c>
      <c r="N86" s="1">
        <v>8904.94900580168</v>
      </c>
      <c r="O86" s="1">
        <v>7121.4145841944601</v>
      </c>
      <c r="P86" s="1">
        <v>16.696000000000002</v>
      </c>
      <c r="Q86" s="1">
        <v>63.116</v>
      </c>
      <c r="R86" s="1" t="s">
        <v>55</v>
      </c>
      <c r="S86" s="1">
        <v>0</v>
      </c>
      <c r="T86" s="1">
        <v>13687722.965604</v>
      </c>
      <c r="U86" s="1">
        <v>1430.5064988489401</v>
      </c>
      <c r="V86" s="1">
        <v>110898.30062472</v>
      </c>
      <c r="W86" s="1">
        <v>1194549.4458311701</v>
      </c>
      <c r="X86" s="1">
        <v>934966.748967438</v>
      </c>
      <c r="Y86" s="1">
        <v>5416.6626161732001</v>
      </c>
      <c r="Z86" s="1">
        <v>931744.28765916603</v>
      </c>
      <c r="AA86" s="1">
        <v>5959134.5507752001</v>
      </c>
      <c r="AB86" s="1">
        <v>2880514.9205686902</v>
      </c>
      <c r="AC86" s="1">
        <v>790078.75624443498</v>
      </c>
      <c r="AD86" s="1">
        <v>887051.57263873098</v>
      </c>
      <c r="AE86" s="1">
        <v>72.214309497629102</v>
      </c>
      <c r="AF86" s="1">
        <v>0.68559999999999999</v>
      </c>
      <c r="AG86" s="1">
        <v>5.5058209516735399</v>
      </c>
      <c r="AH86" s="1">
        <v>1.1000000000000001</v>
      </c>
      <c r="AI86" s="1">
        <f t="shared" si="22"/>
        <v>0.80468610091036297</v>
      </c>
      <c r="AJ86" s="1">
        <f t="shared" si="23"/>
        <v>161.21779422337866</v>
      </c>
      <c r="AK86" s="1">
        <f t="shared" si="24"/>
        <v>1466.0694696777557</v>
      </c>
      <c r="AL86" s="1">
        <f t="shared" si="25"/>
        <v>0</v>
      </c>
      <c r="AM86" s="1">
        <f t="shared" si="26"/>
        <v>72.214309497629102</v>
      </c>
      <c r="AN86" s="1">
        <f t="shared" si="27"/>
        <v>28561.9140729838</v>
      </c>
      <c r="AO86" s="1">
        <f t="shared" si="28"/>
        <v>1.2214236487114494</v>
      </c>
      <c r="AP86" s="1">
        <f t="shared" si="29"/>
        <v>94.689403434334551</v>
      </c>
      <c r="AQ86" s="1">
        <f t="shared" si="30"/>
        <v>1019.954081905518</v>
      </c>
      <c r="AR86" s="1">
        <f t="shared" si="31"/>
        <v>798.3119956928507</v>
      </c>
      <c r="AS86" s="1">
        <f t="shared" si="32"/>
        <v>4.6249631314564352</v>
      </c>
      <c r="AT86" s="1">
        <f t="shared" si="33"/>
        <v>795.56052937504774</v>
      </c>
      <c r="AU86" s="1">
        <f t="shared" si="34"/>
        <v>5088.1473604119037</v>
      </c>
      <c r="AV86" s="1">
        <f t="shared" si="35"/>
        <v>2459.498818970631</v>
      </c>
      <c r="AW86" s="1">
        <f t="shared" si="36"/>
        <v>674.60083403884403</v>
      </c>
      <c r="AX86" s="1">
        <f t="shared" si="37"/>
        <v>757.4001022151532</v>
      </c>
      <c r="AY86" s="1">
        <f t="shared" si="38"/>
        <v>8.6537140275687054</v>
      </c>
      <c r="AZ86" s="1">
        <f t="shared" si="39"/>
        <v>9299.2398657532485</v>
      </c>
      <c r="BA86" s="1">
        <f t="shared" si="40"/>
        <v>104.42777223872572</v>
      </c>
      <c r="BB86" s="1">
        <f t="shared" si="41"/>
        <v>783.59079672163489</v>
      </c>
      <c r="BC86" s="1">
        <f t="shared" si="42"/>
        <v>10430.936740554796</v>
      </c>
      <c r="BD86" s="1">
        <f t="shared" si="43"/>
        <v>1783.5344216072199</v>
      </c>
    </row>
    <row r="87" spans="1:56" x14ac:dyDescent="0.25">
      <c r="A87" t="s">
        <v>137</v>
      </c>
      <c r="B87" s="1" t="str">
        <f>VLOOKUP(A87,[1]Sheet1!$A$2:$B$6423,2,FALSE)</f>
        <v>AO</v>
      </c>
      <c r="C87">
        <v>2021</v>
      </c>
      <c r="D87" s="1" t="s">
        <v>148</v>
      </c>
      <c r="E87" s="1" t="s">
        <v>0</v>
      </c>
      <c r="F87" s="1" t="s">
        <v>3640</v>
      </c>
      <c r="G87" s="1" t="s">
        <v>3621</v>
      </c>
      <c r="H87" s="1" t="s">
        <v>3645</v>
      </c>
      <c r="I87" s="1" t="s">
        <v>72</v>
      </c>
      <c r="J87" s="1">
        <v>34532429</v>
      </c>
      <c r="K87" s="1">
        <v>25.7542948841891</v>
      </c>
      <c r="L87" s="1">
        <v>1.3932226636577301</v>
      </c>
      <c r="M87" s="1">
        <v>23.2696829218233</v>
      </c>
      <c r="N87" s="1">
        <v>8720.1876874212303</v>
      </c>
      <c r="O87" s="1">
        <v>8112.6744028725798</v>
      </c>
      <c r="P87" s="1">
        <v>15.798999999999999</v>
      </c>
      <c r="Q87" s="1">
        <v>62.957999999999998</v>
      </c>
      <c r="R87" s="1" t="s">
        <v>55</v>
      </c>
      <c r="S87" s="1">
        <v>0</v>
      </c>
      <c r="T87" s="1">
        <v>14329881.0794056</v>
      </c>
      <c r="U87" s="1">
        <v>8735.7519232116592</v>
      </c>
      <c r="V87" s="1">
        <v>115801.045988007</v>
      </c>
      <c r="W87" s="1">
        <v>1231425.6220634701</v>
      </c>
      <c r="X87" s="1">
        <v>916567.68494333595</v>
      </c>
      <c r="Y87" s="1">
        <v>5183.6884396846399</v>
      </c>
      <c r="Z87" s="1">
        <v>913491.27757807996</v>
      </c>
      <c r="AA87" s="1">
        <v>5836501.2436967604</v>
      </c>
      <c r="AB87" s="1">
        <v>2783413.9783588499</v>
      </c>
      <c r="AC87" s="1">
        <v>829744.17301864596</v>
      </c>
      <c r="AD87" s="1">
        <v>819973.20106209605</v>
      </c>
      <c r="AE87" s="1">
        <v>63.416631644082898</v>
      </c>
      <c r="AF87" s="1">
        <v>0.68559999999999999</v>
      </c>
      <c r="AG87" s="1">
        <v>5.5060560687129296</v>
      </c>
      <c r="AH87" s="1">
        <v>1.1000000000000001</v>
      </c>
      <c r="AI87" s="1">
        <f t="shared" si="22"/>
        <v>0.78799034388921008</v>
      </c>
      <c r="AJ87" s="1">
        <f t="shared" si="23"/>
        <v>121.49163117464347</v>
      </c>
      <c r="AK87" s="1">
        <f t="shared" si="24"/>
        <v>2029.1600250507963</v>
      </c>
      <c r="AL87" s="1">
        <f t="shared" si="25"/>
        <v>0</v>
      </c>
      <c r="AM87" s="1">
        <f t="shared" si="26"/>
        <v>63.416631644082898</v>
      </c>
      <c r="AN87" s="1">
        <f t="shared" si="27"/>
        <v>27993.307243031941</v>
      </c>
      <c r="AO87" s="1">
        <f t="shared" si="28"/>
        <v>7.0815345073284925</v>
      </c>
      <c r="AP87" s="1">
        <f t="shared" si="29"/>
        <v>93.872755357196311</v>
      </c>
      <c r="AQ87" s="1">
        <f t="shared" si="30"/>
        <v>998.240690956447</v>
      </c>
      <c r="AR87" s="1">
        <f t="shared" si="31"/>
        <v>743.0048090058566</v>
      </c>
      <c r="AS87" s="1">
        <f t="shared" si="32"/>
        <v>4.2020960397614937</v>
      </c>
      <c r="AT87" s="1">
        <f t="shared" si="33"/>
        <v>740.51095557375845</v>
      </c>
      <c r="AU87" s="1">
        <f t="shared" si="34"/>
        <v>4731.2910580122079</v>
      </c>
      <c r="AV87" s="1">
        <f t="shared" si="35"/>
        <v>2256.3417905166516</v>
      </c>
      <c r="AW87" s="1">
        <f t="shared" si="36"/>
        <v>672.62235067294023</v>
      </c>
      <c r="AX87" s="1">
        <f t="shared" si="37"/>
        <v>664.7016272265023</v>
      </c>
      <c r="AY87" s="1">
        <f t="shared" si="38"/>
        <v>8.8436602975233587</v>
      </c>
      <c r="AZ87" s="1">
        <f t="shared" si="39"/>
        <v>8267.9990335662806</v>
      </c>
      <c r="BA87" s="1">
        <f t="shared" si="40"/>
        <v>94.814461912244994</v>
      </c>
      <c r="BB87" s="1">
        <f t="shared" si="41"/>
        <v>893.2856328565498</v>
      </c>
      <c r="BC87" s="1">
        <f t="shared" si="42"/>
        <v>9441.9664397765755</v>
      </c>
      <c r="BD87" s="1">
        <f t="shared" si="43"/>
        <v>607.51328454865052</v>
      </c>
    </row>
    <row r="88" spans="1:56" x14ac:dyDescent="0.25">
      <c r="A88" t="s">
        <v>137</v>
      </c>
      <c r="B88" s="1" t="str">
        <f>VLOOKUP(A88,[1]Sheet1!$A$2:$B$6423,2,FALSE)</f>
        <v>AO</v>
      </c>
      <c r="C88">
        <v>2022</v>
      </c>
      <c r="D88" s="1" t="s">
        <v>149</v>
      </c>
      <c r="E88" s="1" t="s">
        <v>0</v>
      </c>
      <c r="F88" s="1" t="s">
        <v>3640</v>
      </c>
      <c r="G88" s="1" t="s">
        <v>3621</v>
      </c>
      <c r="H88" s="1" t="s">
        <v>3645</v>
      </c>
      <c r="I88" s="1" t="s">
        <v>72</v>
      </c>
      <c r="J88" s="1">
        <v>35635029</v>
      </c>
      <c r="K88" s="1">
        <v>21.3552901320822</v>
      </c>
      <c r="L88" s="1">
        <v>1.410163657162</v>
      </c>
      <c r="M88" s="1" t="s">
        <v>55</v>
      </c>
      <c r="N88" s="1">
        <v>8750.9936303229897</v>
      </c>
      <c r="O88" s="1">
        <v>8219.3421449556499</v>
      </c>
      <c r="P88" s="1">
        <v>14.124000000000001</v>
      </c>
      <c r="Q88" s="1">
        <v>64.245999999999995</v>
      </c>
      <c r="R88" s="1" t="s">
        <v>55</v>
      </c>
      <c r="S88" s="1">
        <v>0</v>
      </c>
      <c r="T88" s="1">
        <v>13685622.584049599</v>
      </c>
      <c r="U88" s="1">
        <v>1426.2086750364199</v>
      </c>
      <c r="V88" s="1">
        <v>113089.963603457</v>
      </c>
      <c r="W88" s="1">
        <v>1273429.2485156001</v>
      </c>
      <c r="X88" s="1">
        <v>961610.38291628601</v>
      </c>
      <c r="Y88" s="1">
        <v>5870.4897685079204</v>
      </c>
      <c r="Z88" s="1">
        <v>958153.43881115003</v>
      </c>
      <c r="AA88" s="1">
        <v>5997880.1065010102</v>
      </c>
      <c r="AB88" s="1">
        <v>2807402.90228013</v>
      </c>
      <c r="AC88" s="1">
        <v>890509.67995347595</v>
      </c>
      <c r="AD88" s="1">
        <v>773945.40400819096</v>
      </c>
      <c r="AE88" s="1">
        <v>72.655727903978303</v>
      </c>
      <c r="AF88" s="1">
        <v>0.68559999999999999</v>
      </c>
      <c r="AG88" s="1">
        <v>5.5019867138242802</v>
      </c>
      <c r="AH88" s="1">
        <v>1.1000000000000001</v>
      </c>
      <c r="AI88" s="1">
        <f t="shared" si="22"/>
        <v>0.79077408965376561</v>
      </c>
      <c r="AJ88" s="1">
        <f t="shared" si="23"/>
        <v>123.40333181537635</v>
      </c>
      <c r="AK88" s="1" t="str">
        <f t="shared" si="24"/>
        <v>NaN</v>
      </c>
      <c r="AL88" s="1">
        <f t="shared" si="25"/>
        <v>0</v>
      </c>
      <c r="AM88" s="1">
        <f t="shared" si="26"/>
        <v>72.655727903978303</v>
      </c>
      <c r="AN88" s="1">
        <f t="shared" si="27"/>
        <v>27900.254994919465</v>
      </c>
      <c r="AO88" s="1">
        <f t="shared" si="28"/>
        <v>1.1166424393672403</v>
      </c>
      <c r="AP88" s="1">
        <f t="shared" si="29"/>
        <v>88.543180977981294</v>
      </c>
      <c r="AQ88" s="1">
        <f t="shared" si="30"/>
        <v>997.02460608559943</v>
      </c>
      <c r="AR88" s="1">
        <f t="shared" si="31"/>
        <v>752.88769623637825</v>
      </c>
      <c r="AS88" s="1">
        <f t="shared" si="32"/>
        <v>4.5962685055324837</v>
      </c>
      <c r="AT88" s="1">
        <f t="shared" si="33"/>
        <v>750.18110037429881</v>
      </c>
      <c r="AU88" s="1">
        <f t="shared" si="34"/>
        <v>4696.0080880061278</v>
      </c>
      <c r="AV88" s="1">
        <f t="shared" si="35"/>
        <v>2198.0410580581429</v>
      </c>
      <c r="AW88" s="1">
        <f t="shared" si="36"/>
        <v>697.2197818653691</v>
      </c>
      <c r="AX88" s="1">
        <f t="shared" si="37"/>
        <v>605.95640665746328</v>
      </c>
      <c r="AY88" s="1">
        <f t="shared" si="38"/>
        <v>7.6788379927963106</v>
      </c>
      <c r="AZ88" s="1" t="str">
        <f t="shared" si="39"/>
        <v>NaN</v>
      </c>
      <c r="BA88" s="1" t="str">
        <f t="shared" si="40"/>
        <v>NaN</v>
      </c>
      <c r="BB88" s="1">
        <f t="shared" si="41"/>
        <v>737.06657286188295</v>
      </c>
      <c r="BC88" s="1">
        <f t="shared" si="42"/>
        <v>8111.3027710516435</v>
      </c>
      <c r="BD88" s="1">
        <f t="shared" si="43"/>
        <v>531.65148536733977</v>
      </c>
    </row>
    <row r="89" spans="1:56" x14ac:dyDescent="0.25">
      <c r="A89" t="s">
        <v>137</v>
      </c>
      <c r="B89" s="1" t="str">
        <f>VLOOKUP(A89,[1]Sheet1!$A$2:$B$6423,2,FALSE)</f>
        <v>AO</v>
      </c>
      <c r="C89">
        <v>2023</v>
      </c>
      <c r="D89" s="1" t="s">
        <v>150</v>
      </c>
      <c r="E89" s="1" t="s">
        <v>0</v>
      </c>
      <c r="F89" s="1" t="s">
        <v>3640</v>
      </c>
      <c r="G89" s="1" t="s">
        <v>3621</v>
      </c>
      <c r="H89" s="1" t="s">
        <v>3645</v>
      </c>
      <c r="I89" s="1" t="s">
        <v>72</v>
      </c>
      <c r="J89" s="1">
        <v>36749906</v>
      </c>
      <c r="K89" s="1">
        <v>13.6441017767715</v>
      </c>
      <c r="L89" s="1">
        <v>1.4072554207716399</v>
      </c>
      <c r="M89" s="1" t="s">
        <v>55</v>
      </c>
      <c r="N89" s="1">
        <v>8597.5387878755391</v>
      </c>
      <c r="O89" s="1">
        <v>7594.8359451019296</v>
      </c>
      <c r="P89" s="1">
        <v>14.051</v>
      </c>
      <c r="Q89" s="1">
        <v>64.617000000000004</v>
      </c>
      <c r="R89" s="1" t="s">
        <v>55</v>
      </c>
      <c r="S89" s="1">
        <v>0</v>
      </c>
      <c r="T89" s="1">
        <v>13923625.338713599</v>
      </c>
      <c r="U89" s="1">
        <v>6143.68568495622</v>
      </c>
      <c r="V89" s="1">
        <v>116980.43143845101</v>
      </c>
      <c r="W89" s="1">
        <v>1362511.4705044799</v>
      </c>
      <c r="X89" s="1">
        <v>970495.17301349097</v>
      </c>
      <c r="Y89" s="1">
        <v>6745.6674566452903</v>
      </c>
      <c r="Z89" s="1">
        <v>966150.71609720902</v>
      </c>
      <c r="AA89" s="1">
        <v>6210422.8359495597</v>
      </c>
      <c r="AB89" s="1">
        <v>2882207.4118309198</v>
      </c>
      <c r="AC89" s="1">
        <v>955638.43679193105</v>
      </c>
      <c r="AD89" s="1">
        <v>790277.96723553096</v>
      </c>
      <c r="AE89" s="1">
        <v>72.780808451720802</v>
      </c>
      <c r="AF89" s="1">
        <v>0.68559999999999999</v>
      </c>
      <c r="AG89" s="1">
        <v>5.4937487765131898</v>
      </c>
      <c r="AH89" s="1">
        <v>1.1000000000000001</v>
      </c>
      <c r="AI89" s="1">
        <f t="shared" si="22"/>
        <v>0.77690730852403633</v>
      </c>
      <c r="AJ89" s="1">
        <f t="shared" si="23"/>
        <v>120.98933064532287</v>
      </c>
      <c r="AK89" s="1" t="str">
        <f t="shared" si="24"/>
        <v>NaN</v>
      </c>
      <c r="AL89" s="1">
        <f t="shared" si="25"/>
        <v>0</v>
      </c>
      <c r="AM89" s="1">
        <f t="shared" si="26"/>
        <v>72.780808451720802</v>
      </c>
      <c r="AN89" s="1">
        <f t="shared" si="27"/>
        <v>27358.46708257237</v>
      </c>
      <c r="AO89" s="1">
        <f t="shared" si="28"/>
        <v>4.5736667347542559</v>
      </c>
      <c r="AP89" s="1">
        <f t="shared" si="29"/>
        <v>87.08608078654612</v>
      </c>
      <c r="AQ89" s="1">
        <f t="shared" si="30"/>
        <v>1014.3216479362992</v>
      </c>
      <c r="AR89" s="1">
        <f t="shared" si="31"/>
        <v>722.4851199533673</v>
      </c>
      <c r="AS89" s="1">
        <f t="shared" si="32"/>
        <v>5.0218120574950547</v>
      </c>
      <c r="AT89" s="1">
        <f t="shared" si="33"/>
        <v>719.25088905395341</v>
      </c>
      <c r="AU89" s="1">
        <f t="shared" si="34"/>
        <v>4623.3492060137996</v>
      </c>
      <c r="AV89" s="1">
        <f t="shared" si="35"/>
        <v>2145.6592732977961</v>
      </c>
      <c r="AW89" s="1">
        <f t="shared" si="36"/>
        <v>711.42502285075125</v>
      </c>
      <c r="AX89" s="1">
        <f t="shared" si="37"/>
        <v>588.32242326539506</v>
      </c>
      <c r="AY89" s="1">
        <f t="shared" si="38"/>
        <v>7.4052765129183005</v>
      </c>
      <c r="AZ89" s="1" t="str">
        <f t="shared" si="39"/>
        <v>NaN</v>
      </c>
      <c r="BA89" s="1" t="str">
        <f t="shared" si="40"/>
        <v>NaN</v>
      </c>
      <c r="BB89" s="1">
        <f t="shared" si="41"/>
        <v>455.88172580384872</v>
      </c>
      <c r="BC89" s="1">
        <f t="shared" si="42"/>
        <v>7912.9981578771694</v>
      </c>
      <c r="BD89" s="1">
        <f t="shared" si="43"/>
        <v>1002.7028427736095</v>
      </c>
    </row>
    <row r="90" spans="1:56" x14ac:dyDescent="0.25">
      <c r="A90" t="s">
        <v>137</v>
      </c>
      <c r="B90" s="1" t="str">
        <f>VLOOKUP(A90,[1]Sheet1!$A$2:$B$6423,2,FALSE)</f>
        <v>AO</v>
      </c>
      <c r="C90">
        <v>2024</v>
      </c>
      <c r="D90" s="1" t="s">
        <v>151</v>
      </c>
      <c r="E90" s="1" t="s">
        <v>0</v>
      </c>
      <c r="F90" s="1" t="s">
        <v>3640</v>
      </c>
      <c r="G90" s="1" t="s">
        <v>3621</v>
      </c>
      <c r="H90" s="1" t="s">
        <v>3645</v>
      </c>
      <c r="I90" s="1" t="s">
        <v>72</v>
      </c>
      <c r="J90" s="1">
        <v>37885849</v>
      </c>
      <c r="K90" s="1">
        <v>28.2404948915772</v>
      </c>
      <c r="L90" s="1">
        <v>1.00049213337543</v>
      </c>
      <c r="M90" s="1" t="s">
        <v>55</v>
      </c>
      <c r="N90" s="1">
        <v>8752.7974709832997</v>
      </c>
      <c r="O90" s="1">
        <v>7878.3176248160798</v>
      </c>
      <c r="P90" s="1">
        <v>14.02</v>
      </c>
      <c r="Q90" s="1">
        <v>64.805000000000007</v>
      </c>
      <c r="R90" s="1" t="s">
        <v>55</v>
      </c>
      <c r="S90" s="1">
        <v>0</v>
      </c>
      <c r="T90" s="1" t="s">
        <v>55</v>
      </c>
      <c r="U90" s="1" t="s">
        <v>55</v>
      </c>
      <c r="V90" s="1" t="s">
        <v>55</v>
      </c>
      <c r="W90" s="1" t="s">
        <v>55</v>
      </c>
      <c r="X90" s="1" t="s">
        <v>55</v>
      </c>
      <c r="Y90" s="1" t="s">
        <v>55</v>
      </c>
      <c r="Z90" s="1" t="s">
        <v>55</v>
      </c>
      <c r="AA90" s="1" t="s">
        <v>55</v>
      </c>
      <c r="AB90" s="1" t="s">
        <v>55</v>
      </c>
      <c r="AC90" s="1" t="s">
        <v>55</v>
      </c>
      <c r="AD90" s="1" t="s">
        <v>55</v>
      </c>
      <c r="AE90" s="1" t="s">
        <v>55</v>
      </c>
      <c r="AF90" s="1">
        <v>0.68559999999999999</v>
      </c>
      <c r="AG90" s="1">
        <v>5.4813364183370403</v>
      </c>
      <c r="AH90" s="1">
        <v>1.1000000000000001</v>
      </c>
      <c r="AI90" s="1">
        <f t="shared" si="22"/>
        <v>0.79093709176715943</v>
      </c>
      <c r="AJ90" s="1">
        <f t="shared" si="23"/>
        <v>87.571050147471496</v>
      </c>
      <c r="AK90" s="1" t="str">
        <f t="shared" si="24"/>
        <v>NaN</v>
      </c>
      <c r="AL90" s="1">
        <f t="shared" si="25"/>
        <v>0</v>
      </c>
      <c r="AM90" s="1" t="str">
        <f t="shared" si="26"/>
        <v>NaN</v>
      </c>
      <c r="AN90" s="1">
        <f t="shared" si="27"/>
        <v>27825.717061704061</v>
      </c>
      <c r="AO90" s="1" t="str">
        <f t="shared" si="28"/>
        <v>NaN</v>
      </c>
      <c r="AP90" s="1" t="str">
        <f t="shared" si="29"/>
        <v>NaN</v>
      </c>
      <c r="AQ90" s="1" t="str">
        <f t="shared" si="30"/>
        <v>NaN</v>
      </c>
      <c r="AR90" s="1" t="str">
        <f t="shared" si="31"/>
        <v>NaN</v>
      </c>
      <c r="AS90" s="1" t="str">
        <f t="shared" si="32"/>
        <v>NaN</v>
      </c>
      <c r="AT90" s="1" t="str">
        <f t="shared" si="33"/>
        <v>NaN</v>
      </c>
      <c r="AU90" s="1" t="str">
        <f t="shared" si="34"/>
        <v>NaN</v>
      </c>
      <c r="AV90" s="1" t="str">
        <f t="shared" si="35"/>
        <v>NaN</v>
      </c>
      <c r="AW90" s="1" t="str">
        <f t="shared" si="36"/>
        <v>NaN</v>
      </c>
      <c r="AX90" s="1" t="str">
        <f t="shared" si="37"/>
        <v>NaN</v>
      </c>
      <c r="AY90" s="1" t="str">
        <f t="shared" si="38"/>
        <v>NaN</v>
      </c>
      <c r="AZ90" s="1" t="str">
        <f t="shared" si="39"/>
        <v>NaN</v>
      </c>
      <c r="BA90" s="1" t="str">
        <f t="shared" si="40"/>
        <v>NaN</v>
      </c>
      <c r="BB90" s="1">
        <f t="shared" si="41"/>
        <v>987.9005227307382</v>
      </c>
      <c r="BC90" s="1">
        <f t="shared" si="42"/>
        <v>8031.7142144508362</v>
      </c>
      <c r="BD90" s="1">
        <f t="shared" si="43"/>
        <v>874.47984616721988</v>
      </c>
    </row>
    <row r="91" spans="1:56" x14ac:dyDescent="0.25">
      <c r="A91" t="s">
        <v>137</v>
      </c>
      <c r="B91" s="1" t="str">
        <f>VLOOKUP(A91,[1]Sheet1!$A$2:$B$6423,2,FALSE)</f>
        <v>AO</v>
      </c>
      <c r="C91">
        <v>2025</v>
      </c>
      <c r="D91" s="1" t="s">
        <v>152</v>
      </c>
      <c r="E91" s="1" t="s">
        <v>0</v>
      </c>
      <c r="F91" s="1" t="s">
        <v>3640</v>
      </c>
      <c r="G91" s="1" t="s">
        <v>3621</v>
      </c>
      <c r="H91" s="1" t="s">
        <v>3645</v>
      </c>
      <c r="I91" s="1" t="s">
        <v>72</v>
      </c>
      <c r="J91" s="1">
        <v>39040039</v>
      </c>
      <c r="K91" s="1">
        <v>20.1620197572331</v>
      </c>
      <c r="L91" s="1" t="s">
        <v>55</v>
      </c>
      <c r="M91" s="1" t="s">
        <v>55</v>
      </c>
      <c r="N91" s="1">
        <v>8760.1908196315107</v>
      </c>
      <c r="O91" s="1" t="s">
        <v>55</v>
      </c>
      <c r="P91" s="1">
        <v>14.108000000000001</v>
      </c>
      <c r="Q91" s="1" t="s">
        <v>55</v>
      </c>
      <c r="R91" s="1" t="s">
        <v>55</v>
      </c>
      <c r="S91" s="1">
        <v>0</v>
      </c>
      <c r="T91" s="1" t="s">
        <v>55</v>
      </c>
      <c r="U91" s="1" t="s">
        <v>55</v>
      </c>
      <c r="V91" s="1" t="s">
        <v>55</v>
      </c>
      <c r="W91" s="1" t="s">
        <v>55</v>
      </c>
      <c r="X91" s="1" t="s">
        <v>55</v>
      </c>
      <c r="Y91" s="1" t="s">
        <v>55</v>
      </c>
      <c r="Z91" s="1" t="s">
        <v>55</v>
      </c>
      <c r="AA91" s="1" t="s">
        <v>55</v>
      </c>
      <c r="AB91" s="1" t="s">
        <v>55</v>
      </c>
      <c r="AC91" s="1" t="s">
        <v>55</v>
      </c>
      <c r="AD91" s="1" t="s">
        <v>55</v>
      </c>
      <c r="AE91" s="1" t="s">
        <v>55</v>
      </c>
      <c r="AF91" s="1" t="s">
        <v>55</v>
      </c>
      <c r="AG91" s="1" t="s">
        <v>55</v>
      </c>
      <c r="AH91" s="1">
        <v>1.1000000000000001</v>
      </c>
      <c r="AI91" s="1">
        <f t="shared" si="22"/>
        <v>0.79160518373405586</v>
      </c>
      <c r="AJ91" s="1" t="str">
        <f t="shared" si="23"/>
        <v>NaN</v>
      </c>
      <c r="AK91" s="1" t="str">
        <f t="shared" si="24"/>
        <v>NaN</v>
      </c>
      <c r="AL91" s="1">
        <f t="shared" si="25"/>
        <v>0</v>
      </c>
      <c r="AM91" s="1" t="str">
        <f t="shared" si="26"/>
        <v>NaN</v>
      </c>
      <c r="AN91" s="1" t="str">
        <f t="shared" si="27"/>
        <v>NaN</v>
      </c>
      <c r="AO91" s="1" t="str">
        <f t="shared" si="28"/>
        <v>NaN</v>
      </c>
      <c r="AP91" s="1" t="str">
        <f t="shared" si="29"/>
        <v>NaN</v>
      </c>
      <c r="AQ91" s="1" t="str">
        <f t="shared" si="30"/>
        <v>NaN</v>
      </c>
      <c r="AR91" s="1" t="str">
        <f t="shared" si="31"/>
        <v>NaN</v>
      </c>
      <c r="AS91" s="1" t="str">
        <f t="shared" si="32"/>
        <v>NaN</v>
      </c>
      <c r="AT91" s="1" t="str">
        <f t="shared" si="33"/>
        <v>NaN</v>
      </c>
      <c r="AU91" s="1" t="str">
        <f t="shared" si="34"/>
        <v>NaN</v>
      </c>
      <c r="AV91" s="1" t="str">
        <f t="shared" si="35"/>
        <v>NaN</v>
      </c>
      <c r="AW91" s="1" t="str">
        <f t="shared" si="36"/>
        <v>NaN</v>
      </c>
      <c r="AX91" s="1" t="str">
        <f t="shared" si="37"/>
        <v>NaN</v>
      </c>
      <c r="AY91" s="1" t="str">
        <f t="shared" si="38"/>
        <v>NaN</v>
      </c>
      <c r="AZ91" s="1" t="str">
        <f t="shared" si="39"/>
        <v>NaN</v>
      </c>
      <c r="BA91" s="1" t="str">
        <f t="shared" si="40"/>
        <v>NaN</v>
      </c>
      <c r="BB91" s="1">
        <f t="shared" si="41"/>
        <v>695.02018534918045</v>
      </c>
      <c r="BC91" s="1">
        <f t="shared" si="42"/>
        <v>8107.2898908948237</v>
      </c>
      <c r="BD91" s="1" t="str">
        <f t="shared" si="43"/>
        <v>NaN</v>
      </c>
    </row>
    <row r="92" spans="1:56" x14ac:dyDescent="0.25">
      <c r="A92" t="s">
        <v>153</v>
      </c>
      <c r="B92" s="1" t="str">
        <f>VLOOKUP(A92,[1]Sheet1!$A$2:$B$6423,2,FALSE)</f>
        <v>AG</v>
      </c>
      <c r="C92">
        <v>2011</v>
      </c>
      <c r="D92" s="1" t="s">
        <v>154</v>
      </c>
      <c r="E92" s="1" t="s">
        <v>0</v>
      </c>
      <c r="F92" s="1" t="s">
        <v>3636</v>
      </c>
      <c r="G92" s="1" t="s">
        <v>3613</v>
      </c>
      <c r="H92" s="1" t="s">
        <v>3645</v>
      </c>
      <c r="I92" s="1" t="s">
        <v>74</v>
      </c>
      <c r="J92" s="1">
        <v>86332</v>
      </c>
      <c r="K92" s="1">
        <v>3.4567496723461</v>
      </c>
      <c r="L92" s="1" t="s">
        <v>55</v>
      </c>
      <c r="M92" s="1" t="s">
        <v>55</v>
      </c>
      <c r="N92" s="1">
        <v>25023.917448817901</v>
      </c>
      <c r="O92" s="1" t="s">
        <v>55</v>
      </c>
      <c r="P92" s="1" t="s">
        <v>55</v>
      </c>
      <c r="Q92" s="1">
        <v>77.022999999999996</v>
      </c>
      <c r="R92" s="1" t="s">
        <v>55</v>
      </c>
      <c r="S92" s="1">
        <v>0</v>
      </c>
      <c r="T92" s="1">
        <v>12267.799016665</v>
      </c>
      <c r="U92" s="1">
        <v>0</v>
      </c>
      <c r="V92" s="1">
        <v>225.76353402529799</v>
      </c>
      <c r="W92" s="1">
        <v>259.07518254911002</v>
      </c>
      <c r="X92" s="1">
        <v>405.219473730971</v>
      </c>
      <c r="Y92" s="1">
        <v>0.12375658121708399</v>
      </c>
      <c r="Z92" s="1">
        <v>405.10497490165699</v>
      </c>
      <c r="AA92" s="1">
        <v>6110.1427058777299</v>
      </c>
      <c r="AB92" s="1">
        <v>553.42078420159601</v>
      </c>
      <c r="AC92" s="1">
        <v>3933.5553214484999</v>
      </c>
      <c r="AD92" s="1">
        <v>59.345085301304898</v>
      </c>
      <c r="AE92" s="1">
        <v>310.22898838712803</v>
      </c>
      <c r="AF92" s="1">
        <v>0.66010000000000002</v>
      </c>
      <c r="AG92" s="1">
        <v>3.1414013265595702</v>
      </c>
      <c r="AH92" s="1">
        <v>1.1000000000000001</v>
      </c>
      <c r="AI92" s="1">
        <f t="shared" si="22"/>
        <v>2.2612592782140553</v>
      </c>
      <c r="AJ92" s="1" t="str">
        <f t="shared" si="23"/>
        <v>NaN</v>
      </c>
      <c r="AK92" s="1" t="str">
        <f t="shared" si="24"/>
        <v>NaN</v>
      </c>
      <c r="AL92" s="1">
        <f t="shared" si="25"/>
        <v>0</v>
      </c>
      <c r="AM92" s="1">
        <f t="shared" si="26"/>
        <v>310.22898838712803</v>
      </c>
      <c r="AN92" s="1">
        <f t="shared" si="27"/>
        <v>75595.503828045534</v>
      </c>
      <c r="AO92" s="1">
        <f t="shared" si="28"/>
        <v>0</v>
      </c>
      <c r="AP92" s="1">
        <f t="shared" si="29"/>
        <v>197.68693069363044</v>
      </c>
      <c r="AQ92" s="1">
        <f t="shared" si="30"/>
        <v>226.85584666337908</v>
      </c>
      <c r="AR92" s="1">
        <f t="shared" si="31"/>
        <v>354.82521287156811</v>
      </c>
      <c r="AS92" s="1">
        <f t="shared" si="32"/>
        <v>0.10836585633533222</v>
      </c>
      <c r="AT92" s="1">
        <f t="shared" si="33"/>
        <v>354.72495344644511</v>
      </c>
      <c r="AU92" s="1">
        <f t="shared" si="34"/>
        <v>5350.2677606459301</v>
      </c>
      <c r="AV92" s="1">
        <f t="shared" si="35"/>
        <v>484.5957815251785</v>
      </c>
      <c r="AW92" s="1">
        <f t="shared" si="36"/>
        <v>3444.3670523141932</v>
      </c>
      <c r="AX92" s="1">
        <f t="shared" si="37"/>
        <v>51.964759568531754</v>
      </c>
      <c r="AY92" s="1">
        <f t="shared" si="38"/>
        <v>1.2930520071706704</v>
      </c>
      <c r="AZ92" s="1" t="str">
        <f t="shared" si="39"/>
        <v>NaN</v>
      </c>
      <c r="BA92" s="1" t="str">
        <f t="shared" si="40"/>
        <v>NaN</v>
      </c>
      <c r="BB92" s="1">
        <f t="shared" si="41"/>
        <v>329.71162302287127</v>
      </c>
      <c r="BC92" s="1" t="str">
        <f t="shared" si="42"/>
        <v>NaN</v>
      </c>
      <c r="BD92" s="1" t="str">
        <f t="shared" si="43"/>
        <v>NaN</v>
      </c>
    </row>
    <row r="93" spans="1:56" x14ac:dyDescent="0.25">
      <c r="A93" t="s">
        <v>153</v>
      </c>
      <c r="B93" s="1" t="str">
        <f>VLOOKUP(A93,[1]Sheet1!$A$2:$B$6423,2,FALSE)</f>
        <v>AG</v>
      </c>
      <c r="C93">
        <v>2012</v>
      </c>
      <c r="D93" s="1" t="s">
        <v>155</v>
      </c>
      <c r="E93" s="1" t="s">
        <v>0</v>
      </c>
      <c r="F93" s="1" t="s">
        <v>3636</v>
      </c>
      <c r="G93" s="1" t="s">
        <v>3613</v>
      </c>
      <c r="H93" s="1" t="s">
        <v>3645</v>
      </c>
      <c r="I93" s="1" t="s">
        <v>117</v>
      </c>
      <c r="J93" s="1">
        <v>87260</v>
      </c>
      <c r="K93" s="1">
        <v>3.3768804433887398</v>
      </c>
      <c r="L93" s="1" t="s">
        <v>55</v>
      </c>
      <c r="M93" s="1" t="s">
        <v>55</v>
      </c>
      <c r="N93" s="1">
        <v>25592.906612173501</v>
      </c>
      <c r="O93" s="1" t="s">
        <v>55</v>
      </c>
      <c r="P93" s="1" t="s">
        <v>55</v>
      </c>
      <c r="Q93" s="1">
        <v>77.099999999999994</v>
      </c>
      <c r="R93" s="1" t="s">
        <v>55</v>
      </c>
      <c r="S93" s="1">
        <v>0</v>
      </c>
      <c r="T93" s="1">
        <v>12430.320874913201</v>
      </c>
      <c r="U93" s="1">
        <v>0</v>
      </c>
      <c r="V93" s="1">
        <v>220.978481833172</v>
      </c>
      <c r="W93" s="1">
        <v>256.20660382697997</v>
      </c>
      <c r="X93" s="1">
        <v>402.76431439507002</v>
      </c>
      <c r="Y93" s="1">
        <v>0.10575256723889</v>
      </c>
      <c r="Z93" s="1">
        <v>402.666584545852</v>
      </c>
      <c r="AA93" s="1">
        <v>6210.8141727046004</v>
      </c>
      <c r="AB93" s="1">
        <v>522.80031324337995</v>
      </c>
      <c r="AC93" s="1">
        <v>4012.7988184671999</v>
      </c>
      <c r="AD93" s="1">
        <v>57.7296555963472</v>
      </c>
      <c r="AE93" s="1">
        <v>331.62976015994798</v>
      </c>
      <c r="AF93" s="1">
        <v>0.65159999999999996</v>
      </c>
      <c r="AG93" s="1">
        <v>2.9893090244059701</v>
      </c>
      <c r="AH93" s="1">
        <v>7.7</v>
      </c>
      <c r="AI93" s="1">
        <f t="shared" si="22"/>
        <v>0.43048016235237674</v>
      </c>
      <c r="AJ93" s="1" t="str">
        <f t="shared" si="23"/>
        <v>NaN</v>
      </c>
      <c r="AK93" s="1" t="str">
        <f t="shared" si="24"/>
        <v>NaN</v>
      </c>
      <c r="AL93" s="1">
        <f t="shared" si="25"/>
        <v>0</v>
      </c>
      <c r="AM93" s="1">
        <f t="shared" si="26"/>
        <v>331.62976015994798</v>
      </c>
      <c r="AN93" s="1">
        <f t="shared" si="27"/>
        <v>14387.517073938021</v>
      </c>
      <c r="AO93" s="1">
        <f t="shared" si="28"/>
        <v>0</v>
      </c>
      <c r="AP93" s="1">
        <f t="shared" si="29"/>
        <v>36.435155630846488</v>
      </c>
      <c r="AQ93" s="1">
        <f t="shared" si="30"/>
        <v>42.243604022648967</v>
      </c>
      <c r="AR93" s="1">
        <f t="shared" si="31"/>
        <v>66.408187601787887</v>
      </c>
      <c r="AS93" s="1">
        <f t="shared" si="32"/>
        <v>1.7436590267732161E-2</v>
      </c>
      <c r="AT93" s="1">
        <f t="shared" si="33"/>
        <v>66.392073805383376</v>
      </c>
      <c r="AU93" s="1">
        <f t="shared" si="34"/>
        <v>1024.0453237777181</v>
      </c>
      <c r="AV93" s="1">
        <f t="shared" si="35"/>
        <v>86.199844522682497</v>
      </c>
      <c r="AW93" s="1">
        <f t="shared" si="36"/>
        <v>661.6343286153467</v>
      </c>
      <c r="AX93" s="1">
        <f t="shared" si="37"/>
        <v>9.5185240151845871</v>
      </c>
      <c r="AY93" s="1">
        <f t="shared" si="38"/>
        <v>1.2872291658447281</v>
      </c>
      <c r="AZ93" s="1" t="str">
        <f t="shared" si="39"/>
        <v>NaN</v>
      </c>
      <c r="BA93" s="1" t="str">
        <f t="shared" si="40"/>
        <v>NaN</v>
      </c>
      <c r="BB93" s="1">
        <f t="shared" si="41"/>
        <v>329.36732189970371</v>
      </c>
      <c r="BC93" s="1" t="str">
        <f t="shared" si="42"/>
        <v>NaN</v>
      </c>
      <c r="BD93" s="1" t="str">
        <f t="shared" si="43"/>
        <v>NaN</v>
      </c>
    </row>
    <row r="94" spans="1:56" x14ac:dyDescent="0.25">
      <c r="A94" t="s">
        <v>153</v>
      </c>
      <c r="B94" s="1" t="str">
        <f>VLOOKUP(A94,[1]Sheet1!$A$2:$B$6423,2,FALSE)</f>
        <v>AG</v>
      </c>
      <c r="C94">
        <v>2013</v>
      </c>
      <c r="D94" s="1" t="s">
        <v>156</v>
      </c>
      <c r="E94" s="1" t="s">
        <v>0</v>
      </c>
      <c r="F94" s="1" t="s">
        <v>3636</v>
      </c>
      <c r="G94" s="1" t="s">
        <v>3613</v>
      </c>
      <c r="H94" s="1" t="s">
        <v>3645</v>
      </c>
      <c r="I94" s="1" t="s">
        <v>117</v>
      </c>
      <c r="J94" s="1">
        <v>88064</v>
      </c>
      <c r="K94" s="1">
        <v>1.0594978235616901</v>
      </c>
      <c r="L94" s="1" t="s">
        <v>55</v>
      </c>
      <c r="M94" s="1" t="s">
        <v>55</v>
      </c>
      <c r="N94" s="1">
        <v>25206.8458285339</v>
      </c>
      <c r="O94" s="1" t="s">
        <v>55</v>
      </c>
      <c r="P94" s="1" t="s">
        <v>55</v>
      </c>
      <c r="Q94" s="1">
        <v>77.05</v>
      </c>
      <c r="R94" s="1" t="s">
        <v>55</v>
      </c>
      <c r="S94" s="1">
        <v>0</v>
      </c>
      <c r="T94" s="1">
        <v>12660.3616485479</v>
      </c>
      <c r="U94" s="1">
        <v>0</v>
      </c>
      <c r="V94" s="1">
        <v>225.52468356924899</v>
      </c>
      <c r="W94" s="1">
        <v>265.37402745265001</v>
      </c>
      <c r="X94" s="1">
        <v>407.578549462431</v>
      </c>
      <c r="Y94" s="1">
        <v>0.115995007170922</v>
      </c>
      <c r="Z94" s="1">
        <v>407.47156469695199</v>
      </c>
      <c r="AA94" s="1">
        <v>6395.9112356098003</v>
      </c>
      <c r="AB94" s="1">
        <v>508.35355451811398</v>
      </c>
      <c r="AC94" s="1">
        <v>4171.0658605738699</v>
      </c>
      <c r="AD94" s="1">
        <v>56.450952190401502</v>
      </c>
      <c r="AE94" s="1">
        <v>331.272718167248</v>
      </c>
      <c r="AF94" s="1">
        <v>0.6431</v>
      </c>
      <c r="AG94" s="1">
        <v>2.8189440932951499</v>
      </c>
      <c r="AH94" s="1">
        <v>7.7</v>
      </c>
      <c r="AI94" s="1">
        <f t="shared" si="22"/>
        <v>0.42398650724170589</v>
      </c>
      <c r="AJ94" s="1" t="str">
        <f t="shared" si="23"/>
        <v>NaN</v>
      </c>
      <c r="AK94" s="1" t="str">
        <f t="shared" si="24"/>
        <v>NaN</v>
      </c>
      <c r="AL94" s="1">
        <f t="shared" si="25"/>
        <v>0</v>
      </c>
      <c r="AM94" s="1">
        <f t="shared" si="26"/>
        <v>331.272718167248</v>
      </c>
      <c r="AN94" s="1">
        <f t="shared" si="27"/>
        <v>14172.877093086843</v>
      </c>
      <c r="AO94" s="1">
        <f t="shared" si="28"/>
        <v>0</v>
      </c>
      <c r="AP94" s="1">
        <f t="shared" si="29"/>
        <v>36.295576191000492</v>
      </c>
      <c r="AQ94" s="1">
        <f t="shared" si="30"/>
        <v>42.708864857193205</v>
      </c>
      <c r="AR94" s="1">
        <f t="shared" si="31"/>
        <v>65.595029606986415</v>
      </c>
      <c r="AS94" s="1">
        <f t="shared" si="32"/>
        <v>1.8668048011051104E-2</v>
      </c>
      <c r="AT94" s="1">
        <f t="shared" si="33"/>
        <v>65.577811652635404</v>
      </c>
      <c r="AU94" s="1">
        <f t="shared" si="34"/>
        <v>1029.3475635968264</v>
      </c>
      <c r="AV94" s="1">
        <f t="shared" si="35"/>
        <v>81.813595203704708</v>
      </c>
      <c r="AW94" s="1">
        <f t="shared" si="36"/>
        <v>671.28456337531759</v>
      </c>
      <c r="AX94" s="1">
        <f t="shared" si="37"/>
        <v>9.0851245364993858</v>
      </c>
      <c r="AY94" s="1">
        <f t="shared" si="38"/>
        <v>1.305470071434504</v>
      </c>
      <c r="AZ94" s="1" t="str">
        <f t="shared" si="39"/>
        <v>NaN</v>
      </c>
      <c r="BA94" s="1" t="str">
        <f t="shared" si="40"/>
        <v>NaN</v>
      </c>
      <c r="BB94" s="1">
        <f t="shared" si="41"/>
        <v>101.33409196682338</v>
      </c>
      <c r="BC94" s="1" t="str">
        <f t="shared" si="42"/>
        <v>NaN</v>
      </c>
      <c r="BD94" s="1" t="str">
        <f t="shared" si="43"/>
        <v>NaN</v>
      </c>
    </row>
    <row r="95" spans="1:56" x14ac:dyDescent="0.25">
      <c r="A95" t="s">
        <v>153</v>
      </c>
      <c r="B95" s="1" t="str">
        <f>VLOOKUP(A95,[1]Sheet1!$A$2:$B$6423,2,FALSE)</f>
        <v>AG</v>
      </c>
      <c r="C95">
        <v>2014</v>
      </c>
      <c r="D95" s="1" t="s">
        <v>157</v>
      </c>
      <c r="E95" s="1" t="s">
        <v>0</v>
      </c>
      <c r="F95" s="1" t="s">
        <v>3636</v>
      </c>
      <c r="G95" s="1" t="s">
        <v>3613</v>
      </c>
      <c r="H95" s="1" t="s">
        <v>3645</v>
      </c>
      <c r="I95" s="1" t="s">
        <v>117</v>
      </c>
      <c r="J95" s="1">
        <v>88765</v>
      </c>
      <c r="K95" s="1">
        <v>1.0894415743535499</v>
      </c>
      <c r="L95" s="1" t="s">
        <v>55</v>
      </c>
      <c r="M95" s="1" t="s">
        <v>55</v>
      </c>
      <c r="N95" s="1">
        <v>25557.524912471599</v>
      </c>
      <c r="O95" s="1" t="s">
        <v>55</v>
      </c>
      <c r="P95" s="1" t="s">
        <v>55</v>
      </c>
      <c r="Q95" s="1">
        <v>76.912000000000006</v>
      </c>
      <c r="R95" s="1" t="s">
        <v>55</v>
      </c>
      <c r="S95" s="1">
        <v>0</v>
      </c>
      <c r="T95" s="1">
        <v>12904.5882357874</v>
      </c>
      <c r="U95" s="1">
        <v>0</v>
      </c>
      <c r="V95" s="1">
        <v>219.71132788424299</v>
      </c>
      <c r="W95" s="1">
        <v>277.60944450497902</v>
      </c>
      <c r="X95" s="1">
        <v>416.24634803785102</v>
      </c>
      <c r="Y95" s="1">
        <v>9.9698929412108797E-2</v>
      </c>
      <c r="Z95" s="1">
        <v>416.15371994467301</v>
      </c>
      <c r="AA95" s="1">
        <v>6591.9540465012496</v>
      </c>
      <c r="AB95" s="1">
        <v>490.81722522731502</v>
      </c>
      <c r="AC95" s="1">
        <v>4352.4996623706102</v>
      </c>
      <c r="AD95" s="1">
        <v>54.957998786220301</v>
      </c>
      <c r="AE95" s="1">
        <v>344.77471951535898</v>
      </c>
      <c r="AF95" s="1">
        <v>0.63470000000000004</v>
      </c>
      <c r="AG95" s="1">
        <v>2.68838881793305</v>
      </c>
      <c r="AH95" s="1">
        <v>7.7</v>
      </c>
      <c r="AI95" s="1">
        <f t="shared" si="22"/>
        <v>0.42988503183192489</v>
      </c>
      <c r="AJ95" s="1" t="str">
        <f t="shared" si="23"/>
        <v>NaN</v>
      </c>
      <c r="AK95" s="1" t="str">
        <f t="shared" si="24"/>
        <v>NaN</v>
      </c>
      <c r="AL95" s="1">
        <f t="shared" si="25"/>
        <v>0</v>
      </c>
      <c r="AM95" s="1">
        <f t="shared" si="26"/>
        <v>344.77471951535898</v>
      </c>
      <c r="AN95" s="1">
        <f t="shared" si="27"/>
        <v>14376.765101326302</v>
      </c>
      <c r="AO95" s="1">
        <f t="shared" si="28"/>
        <v>0</v>
      </c>
      <c r="AP95" s="1">
        <f t="shared" si="29"/>
        <v>35.585401352923398</v>
      </c>
      <c r="AQ95" s="1">
        <f t="shared" si="30"/>
        <v>44.96283189948474</v>
      </c>
      <c r="AR95" s="1">
        <f t="shared" si="31"/>
        <v>67.417067200192633</v>
      </c>
      <c r="AS95" s="1">
        <f t="shared" si="32"/>
        <v>1.6147671818978204E-2</v>
      </c>
      <c r="AT95" s="1">
        <f t="shared" si="33"/>
        <v>67.402064751734301</v>
      </c>
      <c r="AU95" s="1">
        <f t="shared" si="34"/>
        <v>1067.6615207039472</v>
      </c>
      <c r="AV95" s="1">
        <f t="shared" si="35"/>
        <v>79.494890494878319</v>
      </c>
      <c r="AW95" s="1">
        <f t="shared" si="36"/>
        <v>704.94975778183175</v>
      </c>
      <c r="AX95" s="1">
        <f t="shared" si="37"/>
        <v>8.9012362866948145</v>
      </c>
      <c r="AY95" s="1">
        <f t="shared" si="38"/>
        <v>1.3397584479994531</v>
      </c>
      <c r="AZ95" s="1" t="str">
        <f t="shared" si="39"/>
        <v>NaN</v>
      </c>
      <c r="BA95" s="1" t="str">
        <f t="shared" si="40"/>
        <v>NaN</v>
      </c>
      <c r="BB95" s="1">
        <f t="shared" si="41"/>
        <v>105.65362010411377</v>
      </c>
      <c r="BC95" s="1" t="str">
        <f t="shared" si="42"/>
        <v>NaN</v>
      </c>
      <c r="BD95" s="1" t="str">
        <f t="shared" si="43"/>
        <v>NaN</v>
      </c>
    </row>
    <row r="96" spans="1:56" x14ac:dyDescent="0.25">
      <c r="A96" t="s">
        <v>153</v>
      </c>
      <c r="B96" s="1" t="str">
        <f>VLOOKUP(A96,[1]Sheet1!$A$2:$B$6423,2,FALSE)</f>
        <v>AG</v>
      </c>
      <c r="C96">
        <v>2015</v>
      </c>
      <c r="D96" s="1" t="s">
        <v>158</v>
      </c>
      <c r="E96" s="1" t="s">
        <v>0</v>
      </c>
      <c r="F96" s="1" t="s">
        <v>3636</v>
      </c>
      <c r="G96" s="1" t="s">
        <v>3613</v>
      </c>
      <c r="H96" s="1" t="s">
        <v>3645</v>
      </c>
      <c r="I96" s="1" t="s">
        <v>117</v>
      </c>
      <c r="J96" s="1">
        <v>89409</v>
      </c>
      <c r="K96" s="1">
        <v>0.96899345882563803</v>
      </c>
      <c r="L96" s="1" t="s">
        <v>55</v>
      </c>
      <c r="M96" s="1" t="s">
        <v>55</v>
      </c>
      <c r="N96" s="1">
        <v>25734.151644417099</v>
      </c>
      <c r="O96" s="1" t="s">
        <v>55</v>
      </c>
      <c r="P96" s="1" t="s">
        <v>55</v>
      </c>
      <c r="Q96" s="1">
        <v>76.891999999999996</v>
      </c>
      <c r="R96" s="1" t="s">
        <v>55</v>
      </c>
      <c r="S96" s="1">
        <v>0</v>
      </c>
      <c r="T96" s="1">
        <v>13195.477121629599</v>
      </c>
      <c r="U96" s="1">
        <v>0</v>
      </c>
      <c r="V96" s="1">
        <v>220.431802693349</v>
      </c>
      <c r="W96" s="1">
        <v>291.81566217895499</v>
      </c>
      <c r="X96" s="1">
        <v>417.46978290346698</v>
      </c>
      <c r="Y96" s="1">
        <v>6.3254909163367401E-2</v>
      </c>
      <c r="Z96" s="1">
        <v>417.41098427241798</v>
      </c>
      <c r="AA96" s="1">
        <v>6829.2800764973099</v>
      </c>
      <c r="AB96" s="1">
        <v>480.39583396367402</v>
      </c>
      <c r="AC96" s="1">
        <v>4531.1079056625204</v>
      </c>
      <c r="AD96" s="1">
        <v>53.4653800418697</v>
      </c>
      <c r="AE96" s="1">
        <v>297.28283010996802</v>
      </c>
      <c r="AF96" s="1">
        <v>0.62639999999999996</v>
      </c>
      <c r="AG96" s="1">
        <v>2.5669807133979101</v>
      </c>
      <c r="AH96" s="1">
        <v>7.7</v>
      </c>
      <c r="AI96" s="1">
        <f t="shared" si="22"/>
        <v>0.43285594503830149</v>
      </c>
      <c r="AJ96" s="1" t="str">
        <f t="shared" si="23"/>
        <v>NaN</v>
      </c>
      <c r="AK96" s="1" t="str">
        <f t="shared" si="24"/>
        <v>NaN</v>
      </c>
      <c r="AL96" s="1">
        <f t="shared" si="25"/>
        <v>0</v>
      </c>
      <c r="AM96" s="1">
        <f t="shared" si="26"/>
        <v>297.28283010996802</v>
      </c>
      <c r="AN96" s="1">
        <f t="shared" si="27"/>
        <v>14477.104783445629</v>
      </c>
      <c r="AO96" s="1">
        <f t="shared" si="28"/>
        <v>0</v>
      </c>
      <c r="AP96" s="1">
        <f t="shared" si="29"/>
        <v>35.692316267886078</v>
      </c>
      <c r="AQ96" s="1">
        <f t="shared" si="30"/>
        <v>47.250790399347977</v>
      </c>
      <c r="AR96" s="1">
        <f t="shared" si="31"/>
        <v>67.596704929210588</v>
      </c>
      <c r="AS96" s="1">
        <f t="shared" si="32"/>
        <v>1.0242234540431109E-2</v>
      </c>
      <c r="AT96" s="1">
        <f t="shared" si="33"/>
        <v>67.587184255197698</v>
      </c>
      <c r="AU96" s="1">
        <f t="shared" si="34"/>
        <v>1105.7969920583962</v>
      </c>
      <c r="AV96" s="1">
        <f t="shared" si="35"/>
        <v>77.785690767404375</v>
      </c>
      <c r="AW96" s="1">
        <f t="shared" si="36"/>
        <v>733.67696692027857</v>
      </c>
      <c r="AX96" s="1">
        <f t="shared" si="37"/>
        <v>8.6571140394467037</v>
      </c>
      <c r="AY96" s="1">
        <f t="shared" si="38"/>
        <v>1.3625297325006864</v>
      </c>
      <c r="AZ96" s="1" t="str">
        <f t="shared" si="39"/>
        <v>NaN</v>
      </c>
      <c r="BA96" s="1" t="str">
        <f t="shared" si="40"/>
        <v>NaN</v>
      </c>
      <c r="BB96" s="1">
        <f t="shared" si="41"/>
        <v>94.600458165915938</v>
      </c>
      <c r="BC96" s="1" t="str">
        <f t="shared" si="42"/>
        <v>NaN</v>
      </c>
      <c r="BD96" s="1" t="str">
        <f t="shared" si="43"/>
        <v>NaN</v>
      </c>
    </row>
    <row r="97" spans="1:56" x14ac:dyDescent="0.25">
      <c r="A97" t="s">
        <v>153</v>
      </c>
      <c r="B97" s="1" t="str">
        <f>VLOOKUP(A97,[1]Sheet1!$A$2:$B$6423,2,FALSE)</f>
        <v>AG</v>
      </c>
      <c r="C97">
        <v>2016</v>
      </c>
      <c r="D97" s="1" t="s">
        <v>159</v>
      </c>
      <c r="E97" s="1" t="s">
        <v>0</v>
      </c>
      <c r="F97" s="1" t="s">
        <v>3636</v>
      </c>
      <c r="G97" s="1" t="s">
        <v>3613</v>
      </c>
      <c r="H97" s="1" t="s">
        <v>3645</v>
      </c>
      <c r="I97" s="1" t="s">
        <v>117</v>
      </c>
      <c r="J97" s="1">
        <v>89969</v>
      </c>
      <c r="K97" s="1">
        <v>-0.48943779623049899</v>
      </c>
      <c r="L97" s="1" t="s">
        <v>55</v>
      </c>
      <c r="M97" s="1" t="s">
        <v>55</v>
      </c>
      <c r="N97" s="1">
        <v>26627.714538939999</v>
      </c>
      <c r="O97" s="1" t="s">
        <v>55</v>
      </c>
      <c r="P97" s="1" t="s">
        <v>55</v>
      </c>
      <c r="Q97" s="1">
        <v>76.968000000000004</v>
      </c>
      <c r="R97" s="1" t="s">
        <v>55</v>
      </c>
      <c r="S97" s="1">
        <v>0</v>
      </c>
      <c r="T97" s="1">
        <v>13465.492987470299</v>
      </c>
      <c r="U97" s="1">
        <v>0</v>
      </c>
      <c r="V97" s="1">
        <v>212.59270315579101</v>
      </c>
      <c r="W97" s="1">
        <v>294.23475529265102</v>
      </c>
      <c r="X97" s="1">
        <v>412.06085679063699</v>
      </c>
      <c r="Y97" s="1">
        <v>3.5824166394305197E-2</v>
      </c>
      <c r="Z97" s="1">
        <v>412.02724025520899</v>
      </c>
      <c r="AA97" s="1">
        <v>7021.1345437547898</v>
      </c>
      <c r="AB97" s="1">
        <v>475.55082509380901</v>
      </c>
      <c r="AC97" s="1">
        <v>4669.6740998229297</v>
      </c>
      <c r="AD97" s="1">
        <v>53.144077103312704</v>
      </c>
      <c r="AE97" s="1">
        <v>361.98657621769701</v>
      </c>
      <c r="AF97" s="1">
        <v>0.61819999999999997</v>
      </c>
      <c r="AG97" s="1">
        <v>2.45394770501143</v>
      </c>
      <c r="AH97" s="1">
        <v>7.7</v>
      </c>
      <c r="AI97" s="1">
        <f t="shared" si="22"/>
        <v>0.44788593384478231</v>
      </c>
      <c r="AJ97" s="1" t="str">
        <f t="shared" si="23"/>
        <v>NaN</v>
      </c>
      <c r="AK97" s="1" t="str">
        <f t="shared" si="24"/>
        <v>NaN</v>
      </c>
      <c r="AL97" s="1">
        <f t="shared" si="25"/>
        <v>0</v>
      </c>
      <c r="AM97" s="1">
        <f t="shared" si="26"/>
        <v>361.98657621769701</v>
      </c>
      <c r="AN97" s="1">
        <f t="shared" si="27"/>
        <v>14975.931399960731</v>
      </c>
      <c r="AO97" s="1">
        <f t="shared" si="28"/>
        <v>0</v>
      </c>
      <c r="AP97" s="1">
        <f t="shared" si="29"/>
        <v>35.387452773659163</v>
      </c>
      <c r="AQ97" s="1">
        <f t="shared" si="30"/>
        <v>48.977308970278365</v>
      </c>
      <c r="AR97" s="1">
        <f t="shared" si="31"/>
        <v>68.590238014267385</v>
      </c>
      <c r="AS97" s="1">
        <f t="shared" si="32"/>
        <v>5.9631679620968693E-3</v>
      </c>
      <c r="AT97" s="1">
        <f t="shared" si="33"/>
        <v>68.58464232099</v>
      </c>
      <c r="AU97" s="1">
        <f t="shared" si="34"/>
        <v>1168.7139934551492</v>
      </c>
      <c r="AV97" s="1">
        <f t="shared" si="35"/>
        <v>79.158560546406079</v>
      </c>
      <c r="AW97" s="1">
        <f t="shared" si="36"/>
        <v>777.29794683859529</v>
      </c>
      <c r="AX97" s="1">
        <f t="shared" si="37"/>
        <v>8.8461809402509175</v>
      </c>
      <c r="AY97" s="1">
        <f t="shared" si="38"/>
        <v>1.3725074617484825</v>
      </c>
      <c r="AZ97" s="1" t="str">
        <f t="shared" si="39"/>
        <v>NaN</v>
      </c>
      <c r="BA97" s="1" t="str">
        <f t="shared" si="40"/>
        <v>NaN</v>
      </c>
      <c r="BB97" s="1">
        <f t="shared" si="41"/>
        <v>-49.305403198625328</v>
      </c>
      <c r="BC97" s="1" t="str">
        <f t="shared" si="42"/>
        <v>NaN</v>
      </c>
      <c r="BD97" s="1" t="str">
        <f t="shared" si="43"/>
        <v>NaN</v>
      </c>
    </row>
    <row r="98" spans="1:56" x14ac:dyDescent="0.25">
      <c r="A98" t="s">
        <v>153</v>
      </c>
      <c r="B98" s="1" t="str">
        <f>VLOOKUP(A98,[1]Sheet1!$A$2:$B$6423,2,FALSE)</f>
        <v>AG</v>
      </c>
      <c r="C98">
        <v>2017</v>
      </c>
      <c r="D98" s="1" t="s">
        <v>160</v>
      </c>
      <c r="E98" s="1" t="s">
        <v>0</v>
      </c>
      <c r="F98" s="1" t="s">
        <v>3636</v>
      </c>
      <c r="G98" s="1" t="s">
        <v>3613</v>
      </c>
      <c r="H98" s="1" t="s">
        <v>3645</v>
      </c>
      <c r="I98" s="1" t="s">
        <v>117</v>
      </c>
      <c r="J98" s="1">
        <v>90468</v>
      </c>
      <c r="K98" s="1">
        <v>2.43248789041363</v>
      </c>
      <c r="L98" s="1" t="s">
        <v>55</v>
      </c>
      <c r="M98" s="1" t="s">
        <v>55</v>
      </c>
      <c r="N98" s="1">
        <v>27199.1952402262</v>
      </c>
      <c r="O98" s="1" t="s">
        <v>55</v>
      </c>
      <c r="P98" s="1" t="s">
        <v>55</v>
      </c>
      <c r="Q98" s="1">
        <v>77.03</v>
      </c>
      <c r="R98" s="1" t="s">
        <v>55</v>
      </c>
      <c r="S98" s="1">
        <v>328353000</v>
      </c>
      <c r="T98" s="1">
        <v>13715.2489456316</v>
      </c>
      <c r="U98" s="1">
        <v>0</v>
      </c>
      <c r="V98" s="1">
        <v>203.337753736178</v>
      </c>
      <c r="W98" s="1">
        <v>287.833445151207</v>
      </c>
      <c r="X98" s="1">
        <v>399.00025350200099</v>
      </c>
      <c r="Y98" s="1">
        <v>1.53625425706436E-3</v>
      </c>
      <c r="Z98" s="1">
        <v>398.99884393028998</v>
      </c>
      <c r="AA98" s="1">
        <v>7143.1809869501203</v>
      </c>
      <c r="AB98" s="1">
        <v>458.706357416169</v>
      </c>
      <c r="AC98" s="1">
        <v>4780.6916621082701</v>
      </c>
      <c r="AD98" s="1">
        <v>52.532904620626098</v>
      </c>
      <c r="AE98" s="1">
        <v>336.97424499618597</v>
      </c>
      <c r="AF98" s="1">
        <v>0.6099</v>
      </c>
      <c r="AG98" s="1">
        <v>2.3493957658067801</v>
      </c>
      <c r="AH98" s="1">
        <v>7.7</v>
      </c>
      <c r="AI98" s="1">
        <f t="shared" si="22"/>
        <v>0.4574984061129348</v>
      </c>
      <c r="AJ98" s="1" t="str">
        <f t="shared" si="23"/>
        <v>NaN</v>
      </c>
      <c r="AK98" s="1" t="str">
        <f t="shared" si="24"/>
        <v>NaN</v>
      </c>
      <c r="AL98" s="1">
        <f t="shared" si="25"/>
        <v>3629.4933014988724</v>
      </c>
      <c r="AM98" s="1">
        <f t="shared" si="26"/>
        <v>336.97424499618597</v>
      </c>
      <c r="AN98" s="1">
        <f t="shared" si="27"/>
        <v>15294.134825189347</v>
      </c>
      <c r="AO98" s="1">
        <f t="shared" si="28"/>
        <v>0</v>
      </c>
      <c r="AP98" s="1">
        <f t="shared" si="29"/>
        <v>34.375414739932964</v>
      </c>
      <c r="AQ98" s="1">
        <f t="shared" si="30"/>
        <v>48.659896508614125</v>
      </c>
      <c r="AR98" s="1">
        <f t="shared" si="31"/>
        <v>67.453283728438024</v>
      </c>
      <c r="AS98" s="1">
        <f t="shared" si="32"/>
        <v>2.5971260261433229E-4</v>
      </c>
      <c r="AT98" s="1">
        <f t="shared" si="33"/>
        <v>67.453045432247166</v>
      </c>
      <c r="AU98" s="1">
        <f t="shared" si="34"/>
        <v>1207.595758667642</v>
      </c>
      <c r="AV98" s="1">
        <f t="shared" si="35"/>
        <v>77.546943399814097</v>
      </c>
      <c r="AW98" s="1">
        <f t="shared" si="36"/>
        <v>808.20337398795641</v>
      </c>
      <c r="AX98" s="1">
        <f t="shared" si="37"/>
        <v>8.8809891456279342</v>
      </c>
      <c r="AY98" s="1">
        <f t="shared" si="38"/>
        <v>1.3838301280942154</v>
      </c>
      <c r="AZ98" s="1" t="str">
        <f t="shared" si="39"/>
        <v>NaN</v>
      </c>
      <c r="BA98" s="1" t="str">
        <f t="shared" si="40"/>
        <v>NaN</v>
      </c>
      <c r="BB98" s="1">
        <f t="shared" si="41"/>
        <v>251.69464411368753</v>
      </c>
      <c r="BC98" s="1" t="str">
        <f t="shared" si="42"/>
        <v>NaN</v>
      </c>
      <c r="BD98" s="1" t="str">
        <f t="shared" si="43"/>
        <v>NaN</v>
      </c>
    </row>
    <row r="99" spans="1:56" x14ac:dyDescent="0.25">
      <c r="A99" t="s">
        <v>153</v>
      </c>
      <c r="B99" s="1" t="str">
        <f>VLOOKUP(A99,[1]Sheet1!$A$2:$B$6423,2,FALSE)</f>
        <v>AG</v>
      </c>
      <c r="C99">
        <v>2018</v>
      </c>
      <c r="D99" s="1" t="s">
        <v>161</v>
      </c>
      <c r="E99" s="1" t="s">
        <v>0</v>
      </c>
      <c r="F99" s="1" t="s">
        <v>3636</v>
      </c>
      <c r="G99" s="1" t="s">
        <v>3613</v>
      </c>
      <c r="H99" s="1" t="s">
        <v>3645</v>
      </c>
      <c r="I99" s="1" t="s">
        <v>117</v>
      </c>
      <c r="J99" s="1">
        <v>90926</v>
      </c>
      <c r="K99" s="1">
        <v>1.20715793367008</v>
      </c>
      <c r="L99" s="1" t="s">
        <v>55</v>
      </c>
      <c r="M99" s="1" t="s">
        <v>55</v>
      </c>
      <c r="N99" s="1">
        <v>28878.606767547099</v>
      </c>
      <c r="O99" s="1" t="s">
        <v>55</v>
      </c>
      <c r="P99" s="1" t="s">
        <v>55</v>
      </c>
      <c r="Q99" s="1">
        <v>77.132000000000005</v>
      </c>
      <c r="R99" s="1" t="s">
        <v>55</v>
      </c>
      <c r="S99" s="1">
        <v>0</v>
      </c>
      <c r="T99" s="1">
        <v>13897.900910542799</v>
      </c>
      <c r="U99" s="1">
        <v>0</v>
      </c>
      <c r="V99" s="1">
        <v>189.57689515272</v>
      </c>
      <c r="W99" s="1">
        <v>265.54287055266599</v>
      </c>
      <c r="X99" s="1">
        <v>386.14295270411702</v>
      </c>
      <c r="Y99" s="1">
        <v>2.3393985633777099E-2</v>
      </c>
      <c r="Z99" s="1">
        <v>386.120825454537</v>
      </c>
      <c r="AA99" s="1">
        <v>7283.7243761371101</v>
      </c>
      <c r="AB99" s="1">
        <v>443.39117877535102</v>
      </c>
      <c r="AC99" s="1">
        <v>4909.3408987349403</v>
      </c>
      <c r="AD99" s="1">
        <v>53.072687107249898</v>
      </c>
      <c r="AE99" s="1">
        <v>320.21152942220101</v>
      </c>
      <c r="AF99" s="1">
        <v>0.6018</v>
      </c>
      <c r="AG99" s="1">
        <v>2.2354353319083602</v>
      </c>
      <c r="AH99" s="1">
        <v>7.7</v>
      </c>
      <c r="AI99" s="1">
        <f t="shared" si="22"/>
        <v>0.48574659839109025</v>
      </c>
      <c r="AJ99" s="1" t="str">
        <f t="shared" si="23"/>
        <v>NaN</v>
      </c>
      <c r="AK99" s="1" t="str">
        <f t="shared" si="24"/>
        <v>NaN</v>
      </c>
      <c r="AL99" s="1">
        <f t="shared" si="25"/>
        <v>0</v>
      </c>
      <c r="AM99" s="1">
        <f t="shared" si="26"/>
        <v>320.21152942220101</v>
      </c>
      <c r="AN99" s="1">
        <f t="shared" si="27"/>
        <v>16232.882459574146</v>
      </c>
      <c r="AO99" s="1">
        <f t="shared" si="28"/>
        <v>0</v>
      </c>
      <c r="AP99" s="1">
        <f t="shared" si="29"/>
        <v>33.844878869246593</v>
      </c>
      <c r="AQ99" s="1">
        <f t="shared" si="30"/>
        <v>47.406970565727519</v>
      </c>
      <c r="AR99" s="1">
        <f t="shared" si="31"/>
        <v>68.93752242305645</v>
      </c>
      <c r="AS99" s="1">
        <f t="shared" si="32"/>
        <v>4.1764931818629421E-3</v>
      </c>
      <c r="AT99" s="1">
        <f t="shared" si="33"/>
        <v>68.933572078363113</v>
      </c>
      <c r="AU99" s="1">
        <f t="shared" si="34"/>
        <v>1300.3523927783995</v>
      </c>
      <c r="AV99" s="1">
        <f t="shared" si="35"/>
        <v>79.157962394389941</v>
      </c>
      <c r="AW99" s="1">
        <f t="shared" si="36"/>
        <v>876.45727034230458</v>
      </c>
      <c r="AX99" s="1">
        <f t="shared" si="37"/>
        <v>9.4749872602527745</v>
      </c>
      <c r="AY99" s="1">
        <f t="shared" si="38"/>
        <v>1.3845505732288048</v>
      </c>
      <c r="AZ99" s="1" t="str">
        <f t="shared" si="39"/>
        <v>NaN</v>
      </c>
      <c r="BA99" s="1" t="str">
        <f t="shared" si="40"/>
        <v>NaN</v>
      </c>
      <c r="BB99" s="1">
        <f t="shared" si="41"/>
        <v>132.31188024274485</v>
      </c>
      <c r="BC99" s="1" t="str">
        <f t="shared" si="42"/>
        <v>NaN</v>
      </c>
      <c r="BD99" s="1" t="str">
        <f t="shared" si="43"/>
        <v>NaN</v>
      </c>
    </row>
    <row r="100" spans="1:56" x14ac:dyDescent="0.25">
      <c r="A100" t="s">
        <v>153</v>
      </c>
      <c r="B100" s="1" t="str">
        <f>VLOOKUP(A100,[1]Sheet1!$A$2:$B$6423,2,FALSE)</f>
        <v>AG</v>
      </c>
      <c r="C100">
        <v>2019</v>
      </c>
      <c r="D100" s="1" t="s">
        <v>162</v>
      </c>
      <c r="E100" s="1" t="s">
        <v>0</v>
      </c>
      <c r="F100" s="1" t="s">
        <v>3636</v>
      </c>
      <c r="G100" s="1" t="s">
        <v>3613</v>
      </c>
      <c r="H100" s="1" t="s">
        <v>3645</v>
      </c>
      <c r="I100" s="1" t="s">
        <v>117</v>
      </c>
      <c r="J100" s="1">
        <v>91364</v>
      </c>
      <c r="K100" s="1">
        <v>1.43135598182984</v>
      </c>
      <c r="L100" s="1" t="s">
        <v>55</v>
      </c>
      <c r="M100" s="1" t="s">
        <v>55</v>
      </c>
      <c r="N100" s="1">
        <v>29651.8641526705</v>
      </c>
      <c r="O100" s="1" t="s">
        <v>55</v>
      </c>
      <c r="P100" s="1" t="s">
        <v>55</v>
      </c>
      <c r="Q100" s="1">
        <v>77.168000000000006</v>
      </c>
      <c r="R100" s="1" t="s">
        <v>55</v>
      </c>
      <c r="S100" s="1">
        <v>0</v>
      </c>
      <c r="T100" s="1">
        <v>14055.512171054899</v>
      </c>
      <c r="U100" s="1">
        <v>0</v>
      </c>
      <c r="V100" s="1">
        <v>178.361898596603</v>
      </c>
      <c r="W100" s="1">
        <v>215.37064527870299</v>
      </c>
      <c r="X100" s="1">
        <v>363.67209005096902</v>
      </c>
      <c r="Y100" s="1">
        <v>1.7026416043224E-2</v>
      </c>
      <c r="Z100" s="1">
        <v>363.656107904473</v>
      </c>
      <c r="AA100" s="1">
        <v>7398.0169424913101</v>
      </c>
      <c r="AB100" s="1">
        <v>434.001405909894</v>
      </c>
      <c r="AC100" s="1">
        <v>4992.2468970777099</v>
      </c>
      <c r="AD100" s="1">
        <v>55.719574618785998</v>
      </c>
      <c r="AE100" s="1">
        <v>307.71425628409003</v>
      </c>
      <c r="AF100" s="1">
        <v>0.59370000000000001</v>
      </c>
      <c r="AG100" s="1">
        <v>2.1500671958064701</v>
      </c>
      <c r="AH100" s="1">
        <v>7.7</v>
      </c>
      <c r="AI100" s="1">
        <f t="shared" si="22"/>
        <v>0.49875301340023043</v>
      </c>
      <c r="AJ100" s="1" t="str">
        <f t="shared" si="23"/>
        <v>NaN</v>
      </c>
      <c r="AK100" s="1" t="str">
        <f t="shared" si="24"/>
        <v>NaN</v>
      </c>
      <c r="AL100" s="1">
        <f t="shared" si="25"/>
        <v>0</v>
      </c>
      <c r="AM100" s="1">
        <f t="shared" si="26"/>
        <v>307.71425628409003</v>
      </c>
      <c r="AN100" s="1">
        <f t="shared" si="27"/>
        <v>16665.516590006591</v>
      </c>
      <c r="AO100" s="1">
        <f t="shared" si="28"/>
        <v>0</v>
      </c>
      <c r="AP100" s="1">
        <f t="shared" si="29"/>
        <v>32.534621733798438</v>
      </c>
      <c r="AQ100" s="1">
        <f t="shared" si="30"/>
        <v>39.285309989631031</v>
      </c>
      <c r="AR100" s="1">
        <f t="shared" si="31"/>
        <v>66.336667068722861</v>
      </c>
      <c r="AS100" s="1">
        <f t="shared" si="32"/>
        <v>3.105753021285232E-3</v>
      </c>
      <c r="AT100" s="1">
        <f t="shared" si="33"/>
        <v>66.333751798730603</v>
      </c>
      <c r="AU100" s="1">
        <f t="shared" si="34"/>
        <v>1349.4568329784024</v>
      </c>
      <c r="AV100" s="1">
        <f t="shared" si="35"/>
        <v>79.165290817800482</v>
      </c>
      <c r="AW100" s="1">
        <f t="shared" si="36"/>
        <v>910.62533913420486</v>
      </c>
      <c r="AX100" s="1">
        <f t="shared" si="37"/>
        <v>10.163691335728386</v>
      </c>
      <c r="AY100" s="1">
        <f t="shared" si="38"/>
        <v>1.3949776951748865</v>
      </c>
      <c r="AZ100" s="1" t="str">
        <f t="shared" si="39"/>
        <v>NaN</v>
      </c>
      <c r="BA100" s="1" t="str">
        <f t="shared" si="40"/>
        <v>NaN</v>
      </c>
      <c r="BB100" s="1">
        <f t="shared" si="41"/>
        <v>161.15458911883474</v>
      </c>
      <c r="BC100" s="1" t="str">
        <f t="shared" si="42"/>
        <v>NaN</v>
      </c>
      <c r="BD100" s="1" t="str">
        <f t="shared" si="43"/>
        <v>NaN</v>
      </c>
    </row>
    <row r="101" spans="1:56" x14ac:dyDescent="0.25">
      <c r="A101" t="s">
        <v>153</v>
      </c>
      <c r="B101" s="1" t="str">
        <f>VLOOKUP(A101,[1]Sheet1!$A$2:$B$6423,2,FALSE)</f>
        <v>AG</v>
      </c>
      <c r="C101">
        <v>2020</v>
      </c>
      <c r="D101" s="1" t="s">
        <v>163</v>
      </c>
      <c r="E101" s="1" t="s">
        <v>0</v>
      </c>
      <c r="F101" s="1" t="s">
        <v>3636</v>
      </c>
      <c r="G101" s="1" t="s">
        <v>3613</v>
      </c>
      <c r="H101" s="1" t="s">
        <v>3645</v>
      </c>
      <c r="I101" s="1" t="s">
        <v>117</v>
      </c>
      <c r="J101" s="1">
        <v>91846</v>
      </c>
      <c r="K101" s="1">
        <v>0.62598970704671897</v>
      </c>
      <c r="L101" s="1" t="s">
        <v>55</v>
      </c>
      <c r="M101" s="1" t="s">
        <v>55</v>
      </c>
      <c r="N101" s="1">
        <v>23930.6714995115</v>
      </c>
      <c r="O101" s="1" t="s">
        <v>55</v>
      </c>
      <c r="P101" s="1" t="s">
        <v>55</v>
      </c>
      <c r="Q101" s="1">
        <v>77.161000000000001</v>
      </c>
      <c r="R101" s="1" t="s">
        <v>55</v>
      </c>
      <c r="S101" s="1">
        <v>0</v>
      </c>
      <c r="T101" s="1">
        <v>15062.8891174571</v>
      </c>
      <c r="U101" s="1">
        <v>121.60683856</v>
      </c>
      <c r="V101" s="1">
        <v>179.10286754007001</v>
      </c>
      <c r="W101" s="1">
        <v>184.518916129937</v>
      </c>
      <c r="X101" s="1">
        <v>338.12757285224802</v>
      </c>
      <c r="Y101" s="1">
        <v>9.45728697838869E-3</v>
      </c>
      <c r="Z101" s="1">
        <v>338.118546707539</v>
      </c>
      <c r="AA101" s="1">
        <v>7556.8199443589701</v>
      </c>
      <c r="AB101" s="1">
        <v>440.35733505385099</v>
      </c>
      <c r="AC101" s="1">
        <v>5089.1852657831596</v>
      </c>
      <c r="AD101" s="1">
        <v>54.091622406904598</v>
      </c>
      <c r="AE101" s="1">
        <v>286.63988597914903</v>
      </c>
      <c r="AF101" s="1">
        <v>0.5857</v>
      </c>
      <c r="AG101" s="1">
        <v>2.0701710387068402</v>
      </c>
      <c r="AH101" s="1">
        <v>7.7</v>
      </c>
      <c r="AI101" s="1">
        <f t="shared" si="22"/>
        <v>0.40252088238430161</v>
      </c>
      <c r="AJ101" s="1" t="str">
        <f t="shared" si="23"/>
        <v>NaN</v>
      </c>
      <c r="AK101" s="1" t="str">
        <f t="shared" si="24"/>
        <v>NaN</v>
      </c>
      <c r="AL101" s="1">
        <f t="shared" si="25"/>
        <v>0</v>
      </c>
      <c r="AM101" s="1">
        <f t="shared" si="26"/>
        <v>286.63988597914903</v>
      </c>
      <c r="AN101" s="1">
        <f t="shared" si="27"/>
        <v>13450.297552871692</v>
      </c>
      <c r="AO101" s="1">
        <f t="shared" si="28"/>
        <v>17.808594419964191</v>
      </c>
      <c r="AP101" s="1">
        <f t="shared" si="29"/>
        <v>26.228544095404335</v>
      </c>
      <c r="AQ101" s="1">
        <f t="shared" si="30"/>
        <v>27.021692028842068</v>
      </c>
      <c r="AR101" s="1">
        <f t="shared" si="31"/>
        <v>49.516761379842741</v>
      </c>
      <c r="AS101" s="1">
        <f t="shared" si="32"/>
        <v>1.3849631328770628E-3</v>
      </c>
      <c r="AT101" s="1">
        <f t="shared" si="33"/>
        <v>49.515439554917414</v>
      </c>
      <c r="AU101" s="1">
        <f t="shared" si="34"/>
        <v>1106.6510986336198</v>
      </c>
      <c r="AV101" s="1">
        <f t="shared" si="35"/>
        <v>64.487698822636929</v>
      </c>
      <c r="AW101" s="1">
        <f t="shared" si="36"/>
        <v>745.28075394109601</v>
      </c>
      <c r="AX101" s="1">
        <f t="shared" si="37"/>
        <v>7.9213946877430539</v>
      </c>
      <c r="AY101" s="1">
        <f t="shared" si="38"/>
        <v>1.4817960323088661</v>
      </c>
      <c r="AZ101" s="1" t="str">
        <f t="shared" si="39"/>
        <v>NaN</v>
      </c>
      <c r="BA101" s="1" t="str">
        <f t="shared" si="40"/>
        <v>NaN</v>
      </c>
      <c r="BB101" s="1">
        <f t="shared" si="41"/>
        <v>56.793996314000367</v>
      </c>
      <c r="BC101" s="1" t="str">
        <f t="shared" si="42"/>
        <v>NaN</v>
      </c>
      <c r="BD101" s="1" t="str">
        <f t="shared" si="43"/>
        <v>NaN</v>
      </c>
    </row>
    <row r="102" spans="1:56" x14ac:dyDescent="0.25">
      <c r="A102" t="s">
        <v>153</v>
      </c>
      <c r="B102" s="1" t="str">
        <f>VLOOKUP(A102,[1]Sheet1!$A$2:$B$6423,2,FALSE)</f>
        <v>AG</v>
      </c>
      <c r="C102">
        <v>2021</v>
      </c>
      <c r="D102" s="1" t="s">
        <v>164</v>
      </c>
      <c r="E102" s="1" t="s">
        <v>0</v>
      </c>
      <c r="F102" s="1" t="s">
        <v>3636</v>
      </c>
      <c r="G102" s="1" t="s">
        <v>3613</v>
      </c>
      <c r="H102" s="1" t="s">
        <v>3645</v>
      </c>
      <c r="I102" s="1" t="s">
        <v>117</v>
      </c>
      <c r="J102" s="1">
        <v>92349</v>
      </c>
      <c r="K102" s="1">
        <v>2.06299638545334</v>
      </c>
      <c r="L102" s="1" t="s">
        <v>55</v>
      </c>
      <c r="M102" s="1" t="s">
        <v>55</v>
      </c>
      <c r="N102" s="1">
        <v>25745.495806774601</v>
      </c>
      <c r="O102" s="1">
        <v>24877.440731014602</v>
      </c>
      <c r="P102" s="1" t="s">
        <v>55</v>
      </c>
      <c r="Q102" s="1">
        <v>77.197000000000003</v>
      </c>
      <c r="R102" s="1" t="s">
        <v>55</v>
      </c>
      <c r="S102" s="1">
        <v>0</v>
      </c>
      <c r="T102" s="1">
        <v>16607.192359767501</v>
      </c>
      <c r="U102" s="1">
        <v>0</v>
      </c>
      <c r="V102" s="1">
        <v>185.18658889562599</v>
      </c>
      <c r="W102" s="1">
        <v>174.518188330378</v>
      </c>
      <c r="X102" s="1">
        <v>319.12407586562</v>
      </c>
      <c r="Y102" s="1">
        <v>9.2378725650897296E-3</v>
      </c>
      <c r="Z102" s="1">
        <v>319.11537048652298</v>
      </c>
      <c r="AA102" s="1">
        <v>7534.7335976149698</v>
      </c>
      <c r="AB102" s="1">
        <v>451.88224027424599</v>
      </c>
      <c r="AC102" s="1">
        <v>5057.7901120462302</v>
      </c>
      <c r="AD102" s="1">
        <v>56.266676671172903</v>
      </c>
      <c r="AE102" s="1">
        <v>255.518270989412</v>
      </c>
      <c r="AF102" s="1">
        <v>0.5857</v>
      </c>
      <c r="AG102" s="1">
        <v>2.0566677244517702</v>
      </c>
      <c r="AH102" s="1">
        <v>7.7</v>
      </c>
      <c r="AI102" s="1">
        <f t="shared" si="22"/>
        <v>0.43304675716165314</v>
      </c>
      <c r="AJ102" s="1" t="str">
        <f t="shared" si="23"/>
        <v>NaN</v>
      </c>
      <c r="AK102" s="1" t="str">
        <f t="shared" si="24"/>
        <v>NaN</v>
      </c>
      <c r="AL102" s="1">
        <f t="shared" si="25"/>
        <v>0</v>
      </c>
      <c r="AM102" s="1">
        <f t="shared" si="26"/>
        <v>255.518270989412</v>
      </c>
      <c r="AN102" s="1">
        <f t="shared" si="27"/>
        <v>14468.572626841164</v>
      </c>
      <c r="AO102" s="1">
        <f t="shared" si="28"/>
        <v>0</v>
      </c>
      <c r="AP102" s="1">
        <f t="shared" si="29"/>
        <v>29.013693824008296</v>
      </c>
      <c r="AQ102" s="1">
        <f t="shared" si="30"/>
        <v>27.342246072646354</v>
      </c>
      <c r="AR102" s="1">
        <f t="shared" si="31"/>
        <v>49.998049449753566</v>
      </c>
      <c r="AS102" s="1">
        <f t="shared" si="32"/>
        <v>1.447322982658223E-3</v>
      </c>
      <c r="AT102" s="1">
        <f t="shared" si="33"/>
        <v>49.996685553991739</v>
      </c>
      <c r="AU102" s="1">
        <f t="shared" si="34"/>
        <v>1180.4875015538055</v>
      </c>
      <c r="AV102" s="1">
        <f t="shared" si="35"/>
        <v>70.797637355982374</v>
      </c>
      <c r="AW102" s="1">
        <f t="shared" si="36"/>
        <v>792.41793162308181</v>
      </c>
      <c r="AX102" s="1">
        <f t="shared" si="37"/>
        <v>8.8154554774589275</v>
      </c>
      <c r="AY102" s="1">
        <f t="shared" si="38"/>
        <v>1.636202173468428</v>
      </c>
      <c r="AZ102" s="1" t="str">
        <f t="shared" si="39"/>
        <v>NaN</v>
      </c>
      <c r="BA102" s="1" t="str">
        <f t="shared" si="40"/>
        <v>NaN</v>
      </c>
      <c r="BB102" s="1">
        <f t="shared" si="41"/>
        <v>201.91226618327423</v>
      </c>
      <c r="BC102" s="1" t="str">
        <f t="shared" si="42"/>
        <v>NaN</v>
      </c>
      <c r="BD102" s="1">
        <f t="shared" si="43"/>
        <v>868.05507575999945</v>
      </c>
    </row>
    <row r="103" spans="1:56" x14ac:dyDescent="0.25">
      <c r="A103" t="s">
        <v>153</v>
      </c>
      <c r="B103" s="1" t="str">
        <f>VLOOKUP(A103,[1]Sheet1!$A$2:$B$6423,2,FALSE)</f>
        <v>AG</v>
      </c>
      <c r="C103">
        <v>2022</v>
      </c>
      <c r="D103" s="1" t="s">
        <v>165</v>
      </c>
      <c r="E103" s="1" t="s">
        <v>0</v>
      </c>
      <c r="F103" s="1" t="s">
        <v>3636</v>
      </c>
      <c r="G103" s="1" t="s">
        <v>3613</v>
      </c>
      <c r="H103" s="1" t="s">
        <v>3645</v>
      </c>
      <c r="I103" s="1" t="s">
        <v>117</v>
      </c>
      <c r="J103" s="1">
        <v>92840</v>
      </c>
      <c r="K103" s="1">
        <v>7.5310783463428903</v>
      </c>
      <c r="L103" s="1" t="s">
        <v>55</v>
      </c>
      <c r="M103" s="1" t="s">
        <v>55</v>
      </c>
      <c r="N103" s="1">
        <v>27785.557231683801</v>
      </c>
      <c r="O103" s="1" t="s">
        <v>55</v>
      </c>
      <c r="P103" s="1" t="s">
        <v>55</v>
      </c>
      <c r="Q103" s="1">
        <v>77.483000000000004</v>
      </c>
      <c r="R103" s="1" t="s">
        <v>55</v>
      </c>
      <c r="S103" s="1">
        <v>0</v>
      </c>
      <c r="T103" s="1">
        <v>15667.1525583653</v>
      </c>
      <c r="U103" s="1">
        <v>0</v>
      </c>
      <c r="V103" s="1">
        <v>192.984717523825</v>
      </c>
      <c r="W103" s="1">
        <v>183.64609089161601</v>
      </c>
      <c r="X103" s="1">
        <v>310.24798979308298</v>
      </c>
      <c r="Y103" s="1">
        <v>5.6431015023788098E-3</v>
      </c>
      <c r="Z103" s="1">
        <v>310.242634185491</v>
      </c>
      <c r="AA103" s="1">
        <v>7844.6449203082502</v>
      </c>
      <c r="AB103" s="1">
        <v>439.65290470567902</v>
      </c>
      <c r="AC103" s="1">
        <v>5316.5055794488198</v>
      </c>
      <c r="AD103" s="1">
        <v>56.959433468919798</v>
      </c>
      <c r="AE103" s="1">
        <v>223.566918305885</v>
      </c>
      <c r="AF103" s="1">
        <v>0.5857</v>
      </c>
      <c r="AG103" s="1">
        <v>2.04614511436555</v>
      </c>
      <c r="AH103" s="1">
        <v>7.7</v>
      </c>
      <c r="AI103" s="1">
        <f t="shared" si="22"/>
        <v>0.46736118602711096</v>
      </c>
      <c r="AJ103" s="1" t="str">
        <f t="shared" si="23"/>
        <v>NaN</v>
      </c>
      <c r="AK103" s="1" t="str">
        <f t="shared" si="24"/>
        <v>NaN</v>
      </c>
      <c r="AL103" s="1">
        <f t="shared" si="25"/>
        <v>0</v>
      </c>
      <c r="AM103" s="1">
        <f t="shared" si="26"/>
        <v>223.566918305885</v>
      </c>
      <c r="AN103" s="1">
        <f t="shared" si="27"/>
        <v>15600.123667666325</v>
      </c>
      <c r="AO103" s="1">
        <f t="shared" si="28"/>
        <v>0</v>
      </c>
      <c r="AP103" s="1">
        <f t="shared" si="29"/>
        <v>32.427676210053022</v>
      </c>
      <c r="AQ103" s="1">
        <f t="shared" si="30"/>
        <v>30.858484801730935</v>
      </c>
      <c r="AR103" s="1">
        <f t="shared" si="31"/>
        <v>52.131699789066936</v>
      </c>
      <c r="AS103" s="1">
        <f t="shared" si="32"/>
        <v>9.4822362458318681E-4</v>
      </c>
      <c r="AT103" s="1">
        <f t="shared" si="33"/>
        <v>52.130799873720633</v>
      </c>
      <c r="AU103" s="1">
        <f t="shared" si="34"/>
        <v>1318.1541456887026</v>
      </c>
      <c r="AV103" s="1">
        <f t="shared" si="35"/>
        <v>73.875912152706917</v>
      </c>
      <c r="AW103" s="1">
        <f t="shared" si="36"/>
        <v>893.34494311977164</v>
      </c>
      <c r="AX103" s="1">
        <f t="shared" si="37"/>
        <v>9.5710276406221571</v>
      </c>
      <c r="AY103" s="1">
        <f t="shared" si="38"/>
        <v>1.4845838329819903</v>
      </c>
      <c r="AZ103" s="1" t="str">
        <f t="shared" si="39"/>
        <v>NaN</v>
      </c>
      <c r="BA103" s="1" t="str">
        <f t="shared" si="40"/>
        <v>NaN</v>
      </c>
      <c r="BB103" s="1">
        <f t="shared" si="41"/>
        <v>803.80214482596352</v>
      </c>
      <c r="BC103" s="1" t="str">
        <f t="shared" si="42"/>
        <v>NaN</v>
      </c>
      <c r="BD103" s="1" t="str">
        <f t="shared" si="43"/>
        <v>NaN</v>
      </c>
    </row>
    <row r="104" spans="1:56" x14ac:dyDescent="0.25">
      <c r="A104" t="s">
        <v>153</v>
      </c>
      <c r="B104" s="1" t="str">
        <f>VLOOKUP(A104,[1]Sheet1!$A$2:$B$6423,2,FALSE)</f>
        <v>AG</v>
      </c>
      <c r="C104">
        <v>2023</v>
      </c>
      <c r="D104" s="1" t="s">
        <v>166</v>
      </c>
      <c r="E104" s="1" t="s">
        <v>0</v>
      </c>
      <c r="F104" s="1" t="s">
        <v>3636</v>
      </c>
      <c r="G104" s="1" t="s">
        <v>3613</v>
      </c>
      <c r="H104" s="1" t="s">
        <v>3645</v>
      </c>
      <c r="I104" s="1" t="s">
        <v>117</v>
      </c>
      <c r="J104" s="1">
        <v>93316</v>
      </c>
      <c r="K104" s="1">
        <v>5.0671386536421297</v>
      </c>
      <c r="L104" s="1" t="s">
        <v>55</v>
      </c>
      <c r="M104" s="1" t="s">
        <v>55</v>
      </c>
      <c r="N104" s="1">
        <v>28712.397049219198</v>
      </c>
      <c r="O104" s="1" t="s">
        <v>55</v>
      </c>
      <c r="P104" s="1" t="s">
        <v>55</v>
      </c>
      <c r="Q104" s="1">
        <v>77.597999999999999</v>
      </c>
      <c r="R104" s="1" t="s">
        <v>55</v>
      </c>
      <c r="S104" s="1">
        <v>0</v>
      </c>
      <c r="T104" s="1">
        <v>15361.184808530699</v>
      </c>
      <c r="U104" s="1">
        <v>2.4463730684575499E-3</v>
      </c>
      <c r="V104" s="1">
        <v>194.50682203324899</v>
      </c>
      <c r="W104" s="1">
        <v>190.15538532762099</v>
      </c>
      <c r="X104" s="1">
        <v>338.08523265980898</v>
      </c>
      <c r="Y104" s="1">
        <v>2.7476880795110799E-2</v>
      </c>
      <c r="Z104" s="1">
        <v>338.05915834584198</v>
      </c>
      <c r="AA104" s="1">
        <v>8168.9043541402198</v>
      </c>
      <c r="AB104" s="1">
        <v>426.188456017205</v>
      </c>
      <c r="AC104" s="1">
        <v>5568.61296499534</v>
      </c>
      <c r="AD104" s="1">
        <v>56.4758220371981</v>
      </c>
      <c r="AE104" s="1">
        <v>232.538975287554</v>
      </c>
      <c r="AF104" s="1">
        <v>0.5857</v>
      </c>
      <c r="AG104" s="1">
        <v>2.03690446655395</v>
      </c>
      <c r="AH104" s="1">
        <v>7.7</v>
      </c>
      <c r="AI104" s="1">
        <f t="shared" si="22"/>
        <v>0.48295090239553251</v>
      </c>
      <c r="AJ104" s="1" t="str">
        <f t="shared" si="23"/>
        <v>NaN</v>
      </c>
      <c r="AK104" s="1" t="str">
        <f t="shared" si="24"/>
        <v>NaN</v>
      </c>
      <c r="AL104" s="1">
        <f t="shared" si="25"/>
        <v>0</v>
      </c>
      <c r="AM104" s="1">
        <f t="shared" si="26"/>
        <v>232.538975287554</v>
      </c>
      <c r="AN104" s="1">
        <f t="shared" si="27"/>
        <v>16114.335783704293</v>
      </c>
      <c r="AO104" s="1">
        <f t="shared" si="28"/>
        <v>4.2245356720536638E-4</v>
      </c>
      <c r="AP104" s="1">
        <f t="shared" si="29"/>
        <v>33.588540469640655</v>
      </c>
      <c r="AQ104" s="1">
        <f t="shared" si="30"/>
        <v>32.837109715900397</v>
      </c>
      <c r="AR104" s="1">
        <f t="shared" si="31"/>
        <v>58.38247420155119</v>
      </c>
      <c r="AS104" s="1">
        <f t="shared" si="32"/>
        <v>4.7448635113081488E-3</v>
      </c>
      <c r="AT104" s="1">
        <f t="shared" si="33"/>
        <v>58.377971541229343</v>
      </c>
      <c r="AU104" s="1">
        <f t="shared" si="34"/>
        <v>1410.6527042262801</v>
      </c>
      <c r="AV104" s="1">
        <f t="shared" si="35"/>
        <v>73.596638169228527</v>
      </c>
      <c r="AW104" s="1">
        <f t="shared" si="36"/>
        <v>961.61964901436056</v>
      </c>
      <c r="AX104" s="1">
        <f t="shared" si="37"/>
        <v>9.7525650474531371</v>
      </c>
      <c r="AY104" s="1">
        <f t="shared" si="38"/>
        <v>1.428222950593</v>
      </c>
      <c r="AZ104" s="1" t="str">
        <f t="shared" si="39"/>
        <v>NaN</v>
      </c>
      <c r="BA104" s="1" t="str">
        <f t="shared" si="40"/>
        <v>NaN</v>
      </c>
      <c r="BB104" s="1">
        <f t="shared" si="41"/>
        <v>556.2512758466338</v>
      </c>
      <c r="BC104" s="1" t="str">
        <f t="shared" si="42"/>
        <v>NaN</v>
      </c>
      <c r="BD104" s="1" t="str">
        <f t="shared" si="43"/>
        <v>NaN</v>
      </c>
    </row>
    <row r="105" spans="1:56" x14ac:dyDescent="0.25">
      <c r="A105" t="s">
        <v>153</v>
      </c>
      <c r="B105" s="1" t="str">
        <f>VLOOKUP(A105,[1]Sheet1!$A$2:$B$6423,2,FALSE)</f>
        <v>AG</v>
      </c>
      <c r="C105">
        <v>2024</v>
      </c>
      <c r="D105" s="1" t="s">
        <v>167</v>
      </c>
      <c r="E105" s="1" t="s">
        <v>0</v>
      </c>
      <c r="F105" s="1" t="s">
        <v>3636</v>
      </c>
      <c r="G105" s="1" t="s">
        <v>3613</v>
      </c>
      <c r="H105" s="1" t="s">
        <v>3645</v>
      </c>
      <c r="I105" s="1" t="s">
        <v>117</v>
      </c>
      <c r="J105" s="1">
        <v>93772</v>
      </c>
      <c r="K105" s="1">
        <v>6.1988669884211598</v>
      </c>
      <c r="L105" s="1" t="s">
        <v>55</v>
      </c>
      <c r="M105" s="1" t="s">
        <v>55</v>
      </c>
      <c r="N105" s="1">
        <v>29298.647416472701</v>
      </c>
      <c r="O105" s="1" t="s">
        <v>55</v>
      </c>
      <c r="P105" s="1" t="s">
        <v>55</v>
      </c>
      <c r="Q105" s="1">
        <v>77.766000000000005</v>
      </c>
      <c r="R105" s="1" t="s">
        <v>55</v>
      </c>
      <c r="S105" s="1">
        <v>0</v>
      </c>
      <c r="T105" s="1" t="s">
        <v>55</v>
      </c>
      <c r="U105" s="1" t="s">
        <v>55</v>
      </c>
      <c r="V105" s="1" t="s">
        <v>55</v>
      </c>
      <c r="W105" s="1" t="s">
        <v>55</v>
      </c>
      <c r="X105" s="1" t="s">
        <v>55</v>
      </c>
      <c r="Y105" s="1" t="s">
        <v>55</v>
      </c>
      <c r="Z105" s="1" t="s">
        <v>55</v>
      </c>
      <c r="AA105" s="1" t="s">
        <v>55</v>
      </c>
      <c r="AB105" s="1" t="s">
        <v>55</v>
      </c>
      <c r="AC105" s="1" t="s">
        <v>55</v>
      </c>
      <c r="AD105" s="1" t="s">
        <v>55</v>
      </c>
      <c r="AE105" s="1" t="s">
        <v>55</v>
      </c>
      <c r="AF105" s="1">
        <v>0.5857</v>
      </c>
      <c r="AG105" s="1">
        <v>2.0284126223353098</v>
      </c>
      <c r="AH105" s="1">
        <v>7.7</v>
      </c>
      <c r="AI105" s="1">
        <f t="shared" si="22"/>
        <v>0.4928118047580014</v>
      </c>
      <c r="AJ105" s="1" t="str">
        <f t="shared" si="23"/>
        <v>NaN</v>
      </c>
      <c r="AK105" s="1" t="str">
        <f t="shared" si="24"/>
        <v>NaN</v>
      </c>
      <c r="AL105" s="1">
        <f t="shared" si="25"/>
        <v>0</v>
      </c>
      <c r="AM105" s="1" t="str">
        <f t="shared" si="26"/>
        <v>NaN</v>
      </c>
      <c r="AN105" s="1">
        <f t="shared" si="27"/>
        <v>16434.223567481484</v>
      </c>
      <c r="AO105" s="1" t="str">
        <f t="shared" si="28"/>
        <v>NaN</v>
      </c>
      <c r="AP105" s="1" t="str">
        <f t="shared" si="29"/>
        <v>NaN</v>
      </c>
      <c r="AQ105" s="1" t="str">
        <f t="shared" si="30"/>
        <v>NaN</v>
      </c>
      <c r="AR105" s="1" t="str">
        <f t="shared" si="31"/>
        <v>NaN</v>
      </c>
      <c r="AS105" s="1" t="str">
        <f t="shared" si="32"/>
        <v>NaN</v>
      </c>
      <c r="AT105" s="1" t="str">
        <f t="shared" si="33"/>
        <v>NaN</v>
      </c>
      <c r="AU105" s="1" t="str">
        <f t="shared" si="34"/>
        <v>NaN</v>
      </c>
      <c r="AV105" s="1" t="str">
        <f t="shared" si="35"/>
        <v>NaN</v>
      </c>
      <c r="AW105" s="1" t="str">
        <f t="shared" si="36"/>
        <v>NaN</v>
      </c>
      <c r="AX105" s="1" t="str">
        <f t="shared" si="37"/>
        <v>NaN</v>
      </c>
      <c r="AY105" s="1" t="str">
        <f t="shared" si="38"/>
        <v>NaN</v>
      </c>
      <c r="AZ105" s="1" t="str">
        <f t="shared" si="39"/>
        <v>NaN</v>
      </c>
      <c r="BA105" s="1" t="str">
        <f t="shared" si="40"/>
        <v>NaN</v>
      </c>
      <c r="BB105" s="1">
        <f t="shared" si="41"/>
        <v>695.87715001260074</v>
      </c>
      <c r="BC105" s="1" t="str">
        <f t="shared" si="42"/>
        <v>NaN</v>
      </c>
      <c r="BD105" s="1" t="str">
        <f t="shared" si="43"/>
        <v>NaN</v>
      </c>
    </row>
    <row r="106" spans="1:56" x14ac:dyDescent="0.25">
      <c r="A106" t="s">
        <v>153</v>
      </c>
      <c r="B106" s="1" t="str">
        <f>VLOOKUP(A106,[1]Sheet1!$A$2:$B$6423,2,FALSE)</f>
        <v>AG</v>
      </c>
      <c r="C106">
        <v>2025</v>
      </c>
      <c r="D106" s="1" t="s">
        <v>168</v>
      </c>
      <c r="E106" s="1" t="s">
        <v>0</v>
      </c>
      <c r="F106" s="1" t="s">
        <v>3636</v>
      </c>
      <c r="G106" s="1" t="s">
        <v>3613</v>
      </c>
      <c r="H106" s="1" t="s">
        <v>3645</v>
      </c>
      <c r="I106" s="1" t="s">
        <v>117</v>
      </c>
      <c r="J106" s="1">
        <v>94209</v>
      </c>
      <c r="K106" s="1">
        <v>1.3687352752195401</v>
      </c>
      <c r="L106" s="1" t="s">
        <v>55</v>
      </c>
      <c r="M106" s="1" t="s">
        <v>55</v>
      </c>
      <c r="N106" s="1">
        <v>30620.307555385902</v>
      </c>
      <c r="O106" s="1" t="s">
        <v>55</v>
      </c>
      <c r="P106" s="1" t="s">
        <v>55</v>
      </c>
      <c r="Q106" s="1" t="s">
        <v>55</v>
      </c>
      <c r="R106" s="1" t="s">
        <v>55</v>
      </c>
      <c r="S106" s="1">
        <v>0</v>
      </c>
      <c r="T106" s="1" t="s">
        <v>55</v>
      </c>
      <c r="U106" s="1" t="s">
        <v>55</v>
      </c>
      <c r="V106" s="1" t="s">
        <v>55</v>
      </c>
      <c r="W106" s="1" t="s">
        <v>55</v>
      </c>
      <c r="X106" s="1" t="s">
        <v>55</v>
      </c>
      <c r="Y106" s="1" t="s">
        <v>55</v>
      </c>
      <c r="Z106" s="1" t="s">
        <v>55</v>
      </c>
      <c r="AA106" s="1" t="s">
        <v>55</v>
      </c>
      <c r="AB106" s="1" t="s">
        <v>55</v>
      </c>
      <c r="AC106" s="1" t="s">
        <v>55</v>
      </c>
      <c r="AD106" s="1" t="s">
        <v>55</v>
      </c>
      <c r="AE106" s="1" t="s">
        <v>55</v>
      </c>
      <c r="AF106" s="1" t="s">
        <v>55</v>
      </c>
      <c r="AG106" s="1" t="s">
        <v>55</v>
      </c>
      <c r="AH106" s="1">
        <v>7.7</v>
      </c>
      <c r="AI106" s="1">
        <f t="shared" si="22"/>
        <v>0.51504251421963776</v>
      </c>
      <c r="AJ106" s="1" t="str">
        <f t="shared" si="23"/>
        <v>NaN</v>
      </c>
      <c r="AK106" s="1" t="str">
        <f t="shared" si="24"/>
        <v>NaN</v>
      </c>
      <c r="AL106" s="1">
        <f t="shared" si="25"/>
        <v>0</v>
      </c>
      <c r="AM106" s="1" t="str">
        <f t="shared" si="26"/>
        <v>NaN</v>
      </c>
      <c r="AN106" s="1" t="str">
        <f t="shared" si="27"/>
        <v>NaN</v>
      </c>
      <c r="AO106" s="1" t="str">
        <f t="shared" si="28"/>
        <v>NaN</v>
      </c>
      <c r="AP106" s="1" t="str">
        <f t="shared" si="29"/>
        <v>NaN</v>
      </c>
      <c r="AQ106" s="1" t="str">
        <f t="shared" si="30"/>
        <v>NaN</v>
      </c>
      <c r="AR106" s="1" t="str">
        <f t="shared" si="31"/>
        <v>NaN</v>
      </c>
      <c r="AS106" s="1" t="str">
        <f t="shared" si="32"/>
        <v>NaN</v>
      </c>
      <c r="AT106" s="1" t="str">
        <f t="shared" si="33"/>
        <v>NaN</v>
      </c>
      <c r="AU106" s="1" t="str">
        <f t="shared" si="34"/>
        <v>NaN</v>
      </c>
      <c r="AV106" s="1" t="str">
        <f t="shared" si="35"/>
        <v>NaN</v>
      </c>
      <c r="AW106" s="1" t="str">
        <f t="shared" si="36"/>
        <v>NaN</v>
      </c>
      <c r="AX106" s="1" t="str">
        <f t="shared" si="37"/>
        <v>NaN</v>
      </c>
      <c r="AY106" s="1" t="str">
        <f t="shared" si="38"/>
        <v>NaN</v>
      </c>
      <c r="AZ106" s="1" t="str">
        <f t="shared" si="39"/>
        <v>NaN</v>
      </c>
      <c r="BA106" s="1" t="str">
        <f t="shared" si="40"/>
        <v>NaN</v>
      </c>
      <c r="BB106" s="1">
        <f t="shared" si="41"/>
        <v>159.11843162692281</v>
      </c>
      <c r="BC106" s="1" t="str">
        <f t="shared" si="42"/>
        <v>NaN</v>
      </c>
      <c r="BD106" s="1" t="str">
        <f t="shared" si="43"/>
        <v>NaN</v>
      </c>
    </row>
    <row r="107" spans="1:56" x14ac:dyDescent="0.25">
      <c r="A107" t="s">
        <v>169</v>
      </c>
      <c r="B107" s="1" t="str">
        <f>VLOOKUP(A107,[1]Sheet1!$A$2:$B$6423,2,FALSE)</f>
        <v>AR</v>
      </c>
      <c r="C107">
        <v>2011</v>
      </c>
      <c r="D107" s="1" t="s">
        <v>170</v>
      </c>
      <c r="E107" s="1" t="s">
        <v>0</v>
      </c>
      <c r="F107" s="1" t="s">
        <v>3636</v>
      </c>
      <c r="G107" s="1" t="s">
        <v>3626</v>
      </c>
      <c r="H107" s="1" t="s">
        <v>3645</v>
      </c>
      <c r="I107" s="1" t="s">
        <v>74</v>
      </c>
      <c r="J107" s="1">
        <v>41730660</v>
      </c>
      <c r="K107" s="1" t="s">
        <v>55</v>
      </c>
      <c r="L107" s="1">
        <v>0.76428709531023498</v>
      </c>
      <c r="M107" s="1">
        <v>3.1182222402659798</v>
      </c>
      <c r="N107" s="1">
        <v>29425.759387608399</v>
      </c>
      <c r="O107" s="1">
        <v>28577.658377386801</v>
      </c>
      <c r="P107" s="1">
        <v>7.18</v>
      </c>
      <c r="Q107" s="1">
        <v>76.099999999999994</v>
      </c>
      <c r="R107" s="1">
        <v>6.7759999999999998</v>
      </c>
      <c r="S107" s="1">
        <v>148849000</v>
      </c>
      <c r="T107" s="1">
        <v>7533749.5196704101</v>
      </c>
      <c r="U107" s="1">
        <v>0</v>
      </c>
      <c r="V107" s="1">
        <v>137818.664338931</v>
      </c>
      <c r="W107" s="1">
        <v>315287.54509968299</v>
      </c>
      <c r="X107" s="1">
        <v>372270.58291789697</v>
      </c>
      <c r="Y107" s="1">
        <v>8893.7125152147491</v>
      </c>
      <c r="Z107" s="1">
        <v>364496.030297591</v>
      </c>
      <c r="AA107" s="1">
        <v>3734110.0746496902</v>
      </c>
      <c r="AB107" s="1">
        <v>404221.24561127299</v>
      </c>
      <c r="AC107" s="1">
        <v>1764127.23972263</v>
      </c>
      <c r="AD107" s="1">
        <v>19904.114189403699</v>
      </c>
      <c r="AE107" s="1">
        <v>745.30512109631604</v>
      </c>
      <c r="AF107" s="1">
        <v>0.55389999999999995</v>
      </c>
      <c r="AG107" s="1">
        <v>2.4241889952093301</v>
      </c>
      <c r="AH107" s="1">
        <v>2.4</v>
      </c>
      <c r="AI107" s="1">
        <f t="shared" si="22"/>
        <v>2.4</v>
      </c>
      <c r="AJ107" s="1">
        <f t="shared" si="23"/>
        <v>224.89728169653102</v>
      </c>
      <c r="AK107" s="1">
        <f t="shared" si="24"/>
        <v>917.56057359155943</v>
      </c>
      <c r="AL107" s="1">
        <f t="shared" si="25"/>
        <v>3.5668978156587987</v>
      </c>
      <c r="AM107" s="1">
        <f t="shared" si="26"/>
        <v>745.30512109631604</v>
      </c>
      <c r="AN107" s="1">
        <f t="shared" si="27"/>
        <v>80488.28327053762</v>
      </c>
      <c r="AO107" s="1">
        <f t="shared" si="28"/>
        <v>0</v>
      </c>
      <c r="AP107" s="1">
        <f t="shared" si="29"/>
        <v>265.81864977163121</v>
      </c>
      <c r="AQ107" s="1">
        <f t="shared" si="30"/>
        <v>608.11291366241721</v>
      </c>
      <c r="AR107" s="1">
        <f t="shared" si="31"/>
        <v>718.0193203554378</v>
      </c>
      <c r="AS107" s="1">
        <f t="shared" si="32"/>
        <v>17.153806152390842</v>
      </c>
      <c r="AT107" s="1">
        <f t="shared" si="33"/>
        <v>703.02410116635986</v>
      </c>
      <c r="AU107" s="1">
        <f t="shared" si="34"/>
        <v>7202.1892165561876</v>
      </c>
      <c r="AV107" s="1">
        <f t="shared" si="35"/>
        <v>779.6443698884633</v>
      </c>
      <c r="AW107" s="1">
        <f t="shared" si="36"/>
        <v>3402.5719458083499</v>
      </c>
      <c r="AX107" s="1">
        <f t="shared" si="37"/>
        <v>38.390190357062458</v>
      </c>
      <c r="AY107" s="1">
        <f t="shared" si="38"/>
        <v>1.764109374174289</v>
      </c>
      <c r="AZ107" s="1">
        <f t="shared" si="39"/>
        <v>8555.910970602512</v>
      </c>
      <c r="BA107" s="1">
        <f t="shared" si="40"/>
        <v>29.076262256822254</v>
      </c>
      <c r="BB107" s="1" t="str">
        <f t="shared" si="41"/>
        <v>NaN</v>
      </c>
      <c r="BC107" s="1">
        <f t="shared" si="42"/>
        <v>11645.425620458171</v>
      </c>
      <c r="BD107" s="1">
        <f t="shared" si="43"/>
        <v>848.1010102215987</v>
      </c>
    </row>
    <row r="108" spans="1:56" x14ac:dyDescent="0.25">
      <c r="A108" t="s">
        <v>169</v>
      </c>
      <c r="B108" s="1" t="str">
        <f>VLOOKUP(A108,[1]Sheet1!$A$2:$B$6423,2,FALSE)</f>
        <v>AR</v>
      </c>
      <c r="C108">
        <v>2012</v>
      </c>
      <c r="D108" s="1" t="s">
        <v>171</v>
      </c>
      <c r="E108" s="1" t="s">
        <v>0</v>
      </c>
      <c r="F108" s="1" t="s">
        <v>3636</v>
      </c>
      <c r="G108" s="1" t="s">
        <v>3626</v>
      </c>
      <c r="H108" s="1" t="s">
        <v>3645</v>
      </c>
      <c r="I108" s="1" t="s">
        <v>74</v>
      </c>
      <c r="J108" s="1">
        <v>42161721</v>
      </c>
      <c r="K108" s="1" t="s">
        <v>55</v>
      </c>
      <c r="L108" s="1">
        <v>0.78482473536474195</v>
      </c>
      <c r="M108" s="1">
        <v>2.9272475573754599</v>
      </c>
      <c r="N108" s="1">
        <v>28825.9666865361</v>
      </c>
      <c r="O108" s="1">
        <v>28129.157828439598</v>
      </c>
      <c r="P108" s="1">
        <v>7.2169999999999996</v>
      </c>
      <c r="Q108" s="1">
        <v>75.802000000000007</v>
      </c>
      <c r="R108" s="1">
        <v>6.468</v>
      </c>
      <c r="S108" s="1">
        <v>16826000</v>
      </c>
      <c r="T108" s="1">
        <v>7549911.9438337497</v>
      </c>
      <c r="U108" s="1">
        <v>0</v>
      </c>
      <c r="V108" s="1">
        <v>149640.61475797099</v>
      </c>
      <c r="W108" s="1">
        <v>320927.44936833199</v>
      </c>
      <c r="X108" s="1">
        <v>364691.35122614098</v>
      </c>
      <c r="Y108" s="1">
        <v>9798.3049121824006</v>
      </c>
      <c r="Z108" s="1">
        <v>356092.21169011103</v>
      </c>
      <c r="AA108" s="1">
        <v>3714657.2571727601</v>
      </c>
      <c r="AB108" s="1">
        <v>384215.93380444002</v>
      </c>
      <c r="AC108" s="1">
        <v>1758506.3364089199</v>
      </c>
      <c r="AD108" s="1">
        <v>19326.4125230887</v>
      </c>
      <c r="AE108" s="1">
        <v>739.00676239578002</v>
      </c>
      <c r="AF108" s="1">
        <v>0.54169999999999996</v>
      </c>
      <c r="AG108" s="1">
        <v>2.41409461155913</v>
      </c>
      <c r="AH108" s="1">
        <v>2.4</v>
      </c>
      <c r="AI108" s="1">
        <f t="shared" si="22"/>
        <v>2.4</v>
      </c>
      <c r="AJ108" s="1">
        <f t="shared" si="23"/>
        <v>226.23331676393562</v>
      </c>
      <c r="AK108" s="1">
        <f t="shared" si="24"/>
        <v>843.8074057214917</v>
      </c>
      <c r="AL108" s="1">
        <f t="shared" si="25"/>
        <v>0.39908238091134846</v>
      </c>
      <c r="AM108" s="1">
        <f t="shared" si="26"/>
        <v>739.00676239578002</v>
      </c>
      <c r="AN108" s="1">
        <f t="shared" si="27"/>
        <v>80572.324133969567</v>
      </c>
      <c r="AO108" s="1">
        <f t="shared" si="28"/>
        <v>0</v>
      </c>
      <c r="AP108" s="1">
        <f t="shared" si="29"/>
        <v>285.96774111487787</v>
      </c>
      <c r="AQ108" s="1">
        <f t="shared" si="30"/>
        <v>613.30206312008352</v>
      </c>
      <c r="AR108" s="1">
        <f t="shared" si="31"/>
        <v>696.9362033359115</v>
      </c>
      <c r="AS108" s="1">
        <f t="shared" si="32"/>
        <v>18.724857065199654</v>
      </c>
      <c r="AT108" s="1">
        <f t="shared" si="33"/>
        <v>680.50298757675785</v>
      </c>
      <c r="AU108" s="1">
        <f t="shared" si="34"/>
        <v>7098.8223789898429</v>
      </c>
      <c r="AV108" s="1">
        <f t="shared" si="35"/>
        <v>734.2482712204071</v>
      </c>
      <c r="AW108" s="1">
        <f t="shared" si="36"/>
        <v>3360.5587999782742</v>
      </c>
      <c r="AX108" s="1">
        <f t="shared" si="37"/>
        <v>36.933358914763261</v>
      </c>
      <c r="AY108" s="1">
        <f t="shared" si="38"/>
        <v>1.7957896641237934</v>
      </c>
      <c r="AZ108" s="1">
        <f t="shared" si="39"/>
        <v>8238.289294013106</v>
      </c>
      <c r="BA108" s="1">
        <f t="shared" si="40"/>
        <v>28.579403367801049</v>
      </c>
      <c r="BB108" s="1" t="str">
        <f t="shared" si="41"/>
        <v>NaN</v>
      </c>
      <c r="BC108" s="1">
        <f t="shared" si="42"/>
        <v>11477.246106846438</v>
      </c>
      <c r="BD108" s="1">
        <f t="shared" si="43"/>
        <v>696.80885809650135</v>
      </c>
    </row>
    <row r="109" spans="1:56" x14ac:dyDescent="0.25">
      <c r="A109" t="s">
        <v>169</v>
      </c>
      <c r="B109" s="1" t="str">
        <f>VLOOKUP(A109,[1]Sheet1!$A$2:$B$6423,2,FALSE)</f>
        <v>AR</v>
      </c>
      <c r="C109">
        <v>2013</v>
      </c>
      <c r="D109" s="1" t="s">
        <v>172</v>
      </c>
      <c r="E109" s="1" t="s">
        <v>0</v>
      </c>
      <c r="F109" s="1" t="s">
        <v>3636</v>
      </c>
      <c r="G109" s="1" t="s">
        <v>3626</v>
      </c>
      <c r="H109" s="1" t="s">
        <v>3645</v>
      </c>
      <c r="I109" s="1" t="s">
        <v>74</v>
      </c>
      <c r="J109" s="1">
        <v>42582455</v>
      </c>
      <c r="K109" s="1" t="s">
        <v>55</v>
      </c>
      <c r="L109" s="1">
        <v>0.83773642721392005</v>
      </c>
      <c r="M109" s="1">
        <v>2.5373688542338502</v>
      </c>
      <c r="N109" s="1">
        <v>29227.660181843701</v>
      </c>
      <c r="O109" s="1">
        <v>28444.3316752748</v>
      </c>
      <c r="P109" s="1">
        <v>7.1</v>
      </c>
      <c r="Q109" s="1">
        <v>75.828999999999994</v>
      </c>
      <c r="R109" s="1">
        <v>6.5819999999999999</v>
      </c>
      <c r="S109" s="1">
        <v>1799343000</v>
      </c>
      <c r="T109" s="1">
        <v>7626576.0894000102</v>
      </c>
      <c r="U109" s="1">
        <v>0</v>
      </c>
      <c r="V109" s="1">
        <v>156210.52721914701</v>
      </c>
      <c r="W109" s="1">
        <v>328437.80013677402</v>
      </c>
      <c r="X109" s="1">
        <v>362408.162227772</v>
      </c>
      <c r="Y109" s="1">
        <v>8772.8870603945707</v>
      </c>
      <c r="Z109" s="1">
        <v>354681.55923632701</v>
      </c>
      <c r="AA109" s="1">
        <v>3737566.05961309</v>
      </c>
      <c r="AB109" s="1">
        <v>384219.686886582</v>
      </c>
      <c r="AC109" s="1">
        <v>1760771.22223737</v>
      </c>
      <c r="AD109" s="1">
        <v>20260.7749192306</v>
      </c>
      <c r="AE109" s="1">
        <v>766.64319204382798</v>
      </c>
      <c r="AF109" s="1">
        <v>0.54900000000000004</v>
      </c>
      <c r="AG109" s="1">
        <v>2.3661142325859501</v>
      </c>
      <c r="AH109" s="1">
        <v>2.4</v>
      </c>
      <c r="AI109" s="1">
        <f t="shared" si="22"/>
        <v>2.4</v>
      </c>
      <c r="AJ109" s="1">
        <f t="shared" si="23"/>
        <v>244.85075616560295</v>
      </c>
      <c r="AK109" s="1">
        <f t="shared" si="24"/>
        <v>741.61354627541084</v>
      </c>
      <c r="AL109" s="1">
        <f t="shared" si="25"/>
        <v>42.2555017083914</v>
      </c>
      <c r="AM109" s="1">
        <f t="shared" si="26"/>
        <v>766.64319204382798</v>
      </c>
      <c r="AN109" s="1">
        <f t="shared" si="27"/>
        <v>80564.671903607188</v>
      </c>
      <c r="AO109" s="1">
        <f t="shared" si="28"/>
        <v>0</v>
      </c>
      <c r="AP109" s="1">
        <f t="shared" si="29"/>
        <v>295.54542764854864</v>
      </c>
      <c r="AQ109" s="1">
        <f t="shared" si="30"/>
        <v>621.39403678725694</v>
      </c>
      <c r="AR109" s="1">
        <f t="shared" si="31"/>
        <v>685.66489849093239</v>
      </c>
      <c r="AS109" s="1">
        <f t="shared" si="32"/>
        <v>16.59802770103531</v>
      </c>
      <c r="AT109" s="1">
        <f t="shared" si="33"/>
        <v>671.04640749657347</v>
      </c>
      <c r="AU109" s="1">
        <f t="shared" si="34"/>
        <v>7071.3579879503559</v>
      </c>
      <c r="AV109" s="1">
        <f t="shared" si="35"/>
        <v>726.9316203803694</v>
      </c>
      <c r="AW109" s="1">
        <f t="shared" si="36"/>
        <v>3331.3240351423406</v>
      </c>
      <c r="AX109" s="1">
        <f t="shared" si="37"/>
        <v>38.332751925191886</v>
      </c>
      <c r="AY109" s="1">
        <f t="shared" si="38"/>
        <v>1.7892365615248436</v>
      </c>
      <c r="AZ109" s="1">
        <f t="shared" si="39"/>
        <v>8281.6530464049756</v>
      </c>
      <c r="BA109" s="1">
        <f t="shared" si="40"/>
        <v>28.334984719541662</v>
      </c>
      <c r="BB109" s="1" t="str">
        <f t="shared" si="41"/>
        <v>NaN</v>
      </c>
      <c r="BC109" s="1">
        <f t="shared" si="42"/>
        <v>11415.748712736762</v>
      </c>
      <c r="BD109" s="1">
        <f t="shared" si="43"/>
        <v>783.3285065689015</v>
      </c>
    </row>
    <row r="110" spans="1:56" x14ac:dyDescent="0.25">
      <c r="A110" t="s">
        <v>169</v>
      </c>
      <c r="B110" s="1" t="str">
        <f>VLOOKUP(A110,[1]Sheet1!$A$2:$B$6423,2,FALSE)</f>
        <v>AR</v>
      </c>
      <c r="C110">
        <v>2014</v>
      </c>
      <c r="D110" s="1" t="s">
        <v>173</v>
      </c>
      <c r="E110" s="1" t="s">
        <v>0</v>
      </c>
      <c r="F110" s="1" t="s">
        <v>3636</v>
      </c>
      <c r="G110" s="1" t="s">
        <v>3626</v>
      </c>
      <c r="H110" s="1" t="s">
        <v>3645</v>
      </c>
      <c r="I110" s="1" t="s">
        <v>117</v>
      </c>
      <c r="J110" s="1">
        <v>43024071</v>
      </c>
      <c r="K110" s="1" t="s">
        <v>55</v>
      </c>
      <c r="L110" s="1">
        <v>0.878100924236765</v>
      </c>
      <c r="M110" s="1">
        <v>2.3614297496748402</v>
      </c>
      <c r="N110" s="1">
        <v>28200.815257131799</v>
      </c>
      <c r="O110" s="1">
        <v>27224.419796456801</v>
      </c>
      <c r="P110" s="1">
        <v>7.2679999999999998</v>
      </c>
      <c r="Q110" s="1">
        <v>76.268000000000001</v>
      </c>
      <c r="R110" s="1">
        <v>6.6710000000000003</v>
      </c>
      <c r="S110" s="1">
        <v>84315000</v>
      </c>
      <c r="T110" s="1">
        <v>7560204.6469464498</v>
      </c>
      <c r="U110" s="1">
        <v>0</v>
      </c>
      <c r="V110" s="1">
        <v>160253.76590530601</v>
      </c>
      <c r="W110" s="1">
        <v>314423.12242280698</v>
      </c>
      <c r="X110" s="1">
        <v>354297.48667386099</v>
      </c>
      <c r="Y110" s="1">
        <v>8356.3564568612092</v>
      </c>
      <c r="Z110" s="1">
        <v>346920.754834808</v>
      </c>
      <c r="AA110" s="1">
        <v>3677882.1956163398</v>
      </c>
      <c r="AB110" s="1">
        <v>370509.99431152298</v>
      </c>
      <c r="AC110" s="1">
        <v>1729774.08631663</v>
      </c>
      <c r="AD110" s="1">
        <v>20468.035046651599</v>
      </c>
      <c r="AE110" s="1">
        <v>737.54245178708504</v>
      </c>
      <c r="AF110" s="1">
        <v>0.56950000000000001</v>
      </c>
      <c r="AG110" s="1">
        <v>2.4945250052821599</v>
      </c>
      <c r="AH110" s="1">
        <v>2.4</v>
      </c>
      <c r="AI110" s="1">
        <f t="shared" si="22"/>
        <v>2.4</v>
      </c>
      <c r="AJ110" s="1">
        <f t="shared" si="23"/>
        <v>247.63161941517694</v>
      </c>
      <c r="AK110" s="1">
        <f t="shared" si="24"/>
        <v>665.94244113275158</v>
      </c>
      <c r="AL110" s="1">
        <f t="shared" si="25"/>
        <v>1.9597169221852577</v>
      </c>
      <c r="AM110" s="1">
        <f t="shared" si="26"/>
        <v>737.54245178708504</v>
      </c>
      <c r="AN110" s="1">
        <f t="shared" si="27"/>
        <v>80441.30633144865</v>
      </c>
      <c r="AO110" s="1">
        <f t="shared" si="28"/>
        <v>0</v>
      </c>
      <c r="AP110" s="1">
        <f t="shared" si="29"/>
        <v>299.62348923134169</v>
      </c>
      <c r="AQ110" s="1">
        <f t="shared" si="30"/>
        <v>587.87107125459136</v>
      </c>
      <c r="AR110" s="1">
        <f t="shared" si="31"/>
        <v>662.42342938664251</v>
      </c>
      <c r="AS110" s="1">
        <f t="shared" si="32"/>
        <v>15.623724439306345</v>
      </c>
      <c r="AT110" s="1">
        <f t="shared" si="33"/>
        <v>648.63129089769734</v>
      </c>
      <c r="AU110" s="1">
        <f t="shared" si="34"/>
        <v>6876.4680206239645</v>
      </c>
      <c r="AV110" s="1">
        <f t="shared" si="35"/>
        <v>692.73565375244277</v>
      </c>
      <c r="AW110" s="1">
        <f t="shared" si="36"/>
        <v>3234.1264768180063</v>
      </c>
      <c r="AX110" s="1">
        <f t="shared" si="37"/>
        <v>38.268704911502404</v>
      </c>
      <c r="AY110" s="1">
        <f t="shared" si="38"/>
        <v>1.6845886908960093</v>
      </c>
      <c r="AZ110" s="1">
        <f t="shared" si="39"/>
        <v>8148.0366899279807</v>
      </c>
      <c r="BA110" s="1">
        <f t="shared" si="40"/>
        <v>28.892911838310759</v>
      </c>
      <c r="BB110" s="1" t="str">
        <f t="shared" si="41"/>
        <v>NaN</v>
      </c>
      <c r="BC110" s="1">
        <f t="shared" si="42"/>
        <v>11321.833451357268</v>
      </c>
      <c r="BD110" s="1">
        <f t="shared" si="43"/>
        <v>976.39546067499759</v>
      </c>
    </row>
    <row r="111" spans="1:56" x14ac:dyDescent="0.25">
      <c r="A111" t="s">
        <v>169</v>
      </c>
      <c r="B111" s="1" t="str">
        <f>VLOOKUP(A111,[1]Sheet1!$A$2:$B$6423,2,FALSE)</f>
        <v>AR</v>
      </c>
      <c r="C111">
        <v>2015</v>
      </c>
      <c r="D111" s="1" t="s">
        <v>174</v>
      </c>
      <c r="E111" s="1" t="s">
        <v>0</v>
      </c>
      <c r="F111" s="1" t="s">
        <v>3636</v>
      </c>
      <c r="G111" s="1" t="s">
        <v>3626</v>
      </c>
      <c r="H111" s="1" t="s">
        <v>3645</v>
      </c>
      <c r="I111" s="1" t="s">
        <v>74</v>
      </c>
      <c r="J111" s="1">
        <v>43477012</v>
      </c>
      <c r="K111" s="1" t="s">
        <v>55</v>
      </c>
      <c r="L111" s="1">
        <v>0.85012859746381497</v>
      </c>
      <c r="M111" s="1">
        <v>0.84152214466377295</v>
      </c>
      <c r="N111" s="1">
        <v>28669.2061336796</v>
      </c>
      <c r="O111" s="1">
        <v>27720.559699060501</v>
      </c>
      <c r="P111" s="1">
        <v>7.577</v>
      </c>
      <c r="Q111" s="1">
        <v>76.599999999999994</v>
      </c>
      <c r="R111" s="1">
        <v>6.6970000000000001</v>
      </c>
      <c r="S111" s="1">
        <v>23363000</v>
      </c>
      <c r="T111" s="1">
        <v>7651967.0652525397</v>
      </c>
      <c r="U111" s="1">
        <v>0</v>
      </c>
      <c r="V111" s="1">
        <v>156490.71159802601</v>
      </c>
      <c r="W111" s="1">
        <v>298841.625098866</v>
      </c>
      <c r="X111" s="1">
        <v>360934.80880190898</v>
      </c>
      <c r="Y111" s="1">
        <v>7642.5084446798201</v>
      </c>
      <c r="Z111" s="1">
        <v>354180.78385714599</v>
      </c>
      <c r="AA111" s="1">
        <v>3718757.8618438598</v>
      </c>
      <c r="AB111" s="1">
        <v>349793.52420051501</v>
      </c>
      <c r="AC111" s="1">
        <v>1772189.2570907699</v>
      </c>
      <c r="AD111" s="1">
        <v>20449.842754856501</v>
      </c>
      <c r="AE111" s="1">
        <v>760.51088482014404</v>
      </c>
      <c r="AF111" s="1">
        <v>0.56779999999999997</v>
      </c>
      <c r="AG111" s="1">
        <v>2.4855760956502699</v>
      </c>
      <c r="AH111" s="1">
        <v>2.4</v>
      </c>
      <c r="AI111" s="1">
        <f t="shared" si="22"/>
        <v>2.4</v>
      </c>
      <c r="AJ111" s="1">
        <f t="shared" si="23"/>
        <v>243.7251200082604</v>
      </c>
      <c r="AK111" s="1">
        <f t="shared" si="24"/>
        <v>241.25771831421849</v>
      </c>
      <c r="AL111" s="1">
        <f t="shared" si="25"/>
        <v>0.53736443525603828</v>
      </c>
      <c r="AM111" s="1">
        <f t="shared" si="26"/>
        <v>760.51088482014404</v>
      </c>
      <c r="AN111" s="1">
        <f t="shared" si="27"/>
        <v>80349.313282530304</v>
      </c>
      <c r="AO111" s="1">
        <f t="shared" si="28"/>
        <v>0</v>
      </c>
      <c r="AP111" s="1">
        <f t="shared" si="29"/>
        <v>289.20849510071872</v>
      </c>
      <c r="AQ111" s="1">
        <f t="shared" si="30"/>
        <v>552.28540905546265</v>
      </c>
      <c r="AR111" s="1">
        <f t="shared" si="31"/>
        <v>667.0390326500534</v>
      </c>
      <c r="AS111" s="1">
        <f t="shared" si="32"/>
        <v>14.12402272000574</v>
      </c>
      <c r="AT111" s="1">
        <f t="shared" si="33"/>
        <v>654.55700499358079</v>
      </c>
      <c r="AU111" s="1">
        <f t="shared" si="34"/>
        <v>6872.5891389032176</v>
      </c>
      <c r="AV111" s="1">
        <f t="shared" si="35"/>
        <v>646.44896618441783</v>
      </c>
      <c r="AW111" s="1">
        <f t="shared" si="36"/>
        <v>3275.1604414287003</v>
      </c>
      <c r="AX111" s="1">
        <f t="shared" si="37"/>
        <v>37.79309447688005</v>
      </c>
      <c r="AY111" s="1">
        <f t="shared" si="38"/>
        <v>1.6382242162482392</v>
      </c>
      <c r="AZ111" s="1">
        <f t="shared" si="39"/>
        <v>7665.893180372992</v>
      </c>
      <c r="BA111" s="1">
        <f t="shared" si="40"/>
        <v>26.739119125336934</v>
      </c>
      <c r="BB111" s="1" t="str">
        <f t="shared" si="41"/>
        <v>NaN</v>
      </c>
      <c r="BC111" s="1">
        <f t="shared" si="42"/>
        <v>12090.59914409466</v>
      </c>
      <c r="BD111" s="1">
        <f t="shared" si="43"/>
        <v>948.64643461909873</v>
      </c>
    </row>
    <row r="112" spans="1:56" x14ac:dyDescent="0.25">
      <c r="A112" t="s">
        <v>169</v>
      </c>
      <c r="B112" s="1" t="str">
        <f>VLOOKUP(A112,[1]Sheet1!$A$2:$B$6423,2,FALSE)</f>
        <v>AR</v>
      </c>
      <c r="C112">
        <v>2016</v>
      </c>
      <c r="D112" s="1" t="s">
        <v>175</v>
      </c>
      <c r="E112" s="1" t="s">
        <v>0</v>
      </c>
      <c r="F112" s="1" t="s">
        <v>3636</v>
      </c>
      <c r="G112" s="1" t="s">
        <v>3626</v>
      </c>
      <c r="H112" s="1" t="s">
        <v>3645</v>
      </c>
      <c r="I112" s="1" t="s">
        <v>74</v>
      </c>
      <c r="J112" s="1">
        <v>43900313</v>
      </c>
      <c r="K112" s="1" t="s">
        <v>55</v>
      </c>
      <c r="L112" s="1">
        <v>0.80924536271756298</v>
      </c>
      <c r="M112" s="1">
        <v>0.66292622478866803</v>
      </c>
      <c r="N112" s="1">
        <v>27802.105720149801</v>
      </c>
      <c r="O112" s="1">
        <v>26942.159744815599</v>
      </c>
      <c r="P112" s="1">
        <v>8.0879999999999992</v>
      </c>
      <c r="Q112" s="1">
        <v>76.105000000000004</v>
      </c>
      <c r="R112" s="1">
        <v>6.4269999999999996</v>
      </c>
      <c r="S112" s="1">
        <v>1344072000</v>
      </c>
      <c r="T112" s="1">
        <v>7903439.1624291297</v>
      </c>
      <c r="U112" s="1">
        <v>12.3786521291229</v>
      </c>
      <c r="V112" s="1">
        <v>149549.75441341399</v>
      </c>
      <c r="W112" s="1">
        <v>280866.00376583502</v>
      </c>
      <c r="X112" s="1">
        <v>385652.71088211198</v>
      </c>
      <c r="Y112" s="1">
        <v>9483.6388988818708</v>
      </c>
      <c r="Z112" s="1">
        <v>377294.89281403</v>
      </c>
      <c r="AA112" s="1">
        <v>3846842.8867159798</v>
      </c>
      <c r="AB112" s="1">
        <v>333041.161135306</v>
      </c>
      <c r="AC112" s="1">
        <v>1847170.5224159199</v>
      </c>
      <c r="AD112" s="1">
        <v>20867.222644132398</v>
      </c>
      <c r="AE112" s="1">
        <v>740.01881599360695</v>
      </c>
      <c r="AF112" s="1">
        <v>0.56620000000000004</v>
      </c>
      <c r="AG112" s="1">
        <v>2.4975173357748099</v>
      </c>
      <c r="AH112" s="1">
        <v>2.4</v>
      </c>
      <c r="AI112" s="1">
        <f t="shared" si="22"/>
        <v>2.4</v>
      </c>
      <c r="AJ112" s="1">
        <f t="shared" si="23"/>
        <v>224.9872512781466</v>
      </c>
      <c r="AK112" s="1">
        <f t="shared" si="24"/>
        <v>184.30744986234339</v>
      </c>
      <c r="AL112" s="1">
        <f t="shared" si="25"/>
        <v>30.616455969231929</v>
      </c>
      <c r="AM112" s="1">
        <f t="shared" si="26"/>
        <v>740.01881599360695</v>
      </c>
      <c r="AN112" s="1">
        <f t="shared" si="27"/>
        <v>80486.880982563569</v>
      </c>
      <c r="AO112" s="1">
        <f t="shared" si="28"/>
        <v>2.2695034102405417E-2</v>
      </c>
      <c r="AP112" s="1">
        <f t="shared" si="29"/>
        <v>274.18468028790738</v>
      </c>
      <c r="AQ112" s="1">
        <f t="shared" si="30"/>
        <v>514.94003282275037</v>
      </c>
      <c r="AR112" s="1">
        <f t="shared" si="31"/>
        <v>707.05609414155072</v>
      </c>
      <c r="AS112" s="1">
        <f t="shared" si="32"/>
        <v>17.387313738193971</v>
      </c>
      <c r="AT112" s="1">
        <f t="shared" si="33"/>
        <v>691.73286152314927</v>
      </c>
      <c r="AU112" s="1">
        <f t="shared" si="34"/>
        <v>7052.8058782116277</v>
      </c>
      <c r="AV112" s="1">
        <f t="shared" si="35"/>
        <v>610.5980223556071</v>
      </c>
      <c r="AW112" s="1">
        <f t="shared" si="36"/>
        <v>3386.6044187928665</v>
      </c>
      <c r="AX112" s="1">
        <f t="shared" si="37"/>
        <v>38.257988397370653</v>
      </c>
      <c r="AY112" s="1">
        <f t="shared" si="38"/>
        <v>1.7689971954872348</v>
      </c>
      <c r="AZ112" s="1">
        <f t="shared" si="39"/>
        <v>7575.3729585849642</v>
      </c>
      <c r="BA112" s="1">
        <f t="shared" si="40"/>
        <v>27.247479147216719</v>
      </c>
      <c r="BB112" s="1" t="str">
        <f t="shared" si="41"/>
        <v>NaN</v>
      </c>
      <c r="BC112" s="1">
        <f t="shared" si="42"/>
        <v>12674.138500414965</v>
      </c>
      <c r="BD112" s="1">
        <f t="shared" si="43"/>
        <v>859.94597533420165</v>
      </c>
    </row>
    <row r="113" spans="1:56" x14ac:dyDescent="0.25">
      <c r="A113" t="s">
        <v>169</v>
      </c>
      <c r="B113" s="1" t="str">
        <f>VLOOKUP(A113,[1]Sheet1!$A$2:$B$6423,2,FALSE)</f>
        <v>AR</v>
      </c>
      <c r="C113">
        <v>2017</v>
      </c>
      <c r="D113" s="1" t="s">
        <v>176</v>
      </c>
      <c r="E113" s="1" t="s">
        <v>0</v>
      </c>
      <c r="F113" s="1" t="s">
        <v>3636</v>
      </c>
      <c r="G113" s="1" t="s">
        <v>3626</v>
      </c>
      <c r="H113" s="1" t="s">
        <v>3645</v>
      </c>
      <c r="I113" s="1" t="s">
        <v>117</v>
      </c>
      <c r="J113" s="1">
        <v>44288894</v>
      </c>
      <c r="K113" s="1" t="s">
        <v>55</v>
      </c>
      <c r="L113" s="1">
        <v>0.84775481125943997</v>
      </c>
      <c r="M113" s="1">
        <v>0.74812343523810099</v>
      </c>
      <c r="N113" s="1">
        <v>28334.904184742001</v>
      </c>
      <c r="O113" s="1">
        <v>27772.329162025198</v>
      </c>
      <c r="P113" s="1">
        <v>8.3469999999999995</v>
      </c>
      <c r="Q113" s="1">
        <v>76.543000000000006</v>
      </c>
      <c r="R113" s="1">
        <v>6.0389999999999997</v>
      </c>
      <c r="S113" s="1">
        <v>0</v>
      </c>
      <c r="T113" s="1">
        <v>7726760.8571484499</v>
      </c>
      <c r="U113" s="1">
        <v>0</v>
      </c>
      <c r="V113" s="1">
        <v>141407.53608363299</v>
      </c>
      <c r="W113" s="1">
        <v>281069.92747818597</v>
      </c>
      <c r="X113" s="1">
        <v>386125.83087834198</v>
      </c>
      <c r="Y113" s="1">
        <v>7640.1361437821197</v>
      </c>
      <c r="Z113" s="1">
        <v>379436.59286107501</v>
      </c>
      <c r="AA113" s="1">
        <v>3722456.5676049301</v>
      </c>
      <c r="AB113" s="1">
        <v>314278.40887719201</v>
      </c>
      <c r="AC113" s="1">
        <v>1793199.06507357</v>
      </c>
      <c r="AD113" s="1">
        <v>19960.528219445801</v>
      </c>
      <c r="AE113" s="1">
        <v>603.21115260290503</v>
      </c>
      <c r="AF113" s="1">
        <v>0.56399999999999995</v>
      </c>
      <c r="AG113" s="1">
        <v>2.4674989193638499</v>
      </c>
      <c r="AH113" s="1">
        <v>2.4</v>
      </c>
      <c r="AI113" s="1">
        <f t="shared" si="22"/>
        <v>2.4</v>
      </c>
      <c r="AJ113" s="1">
        <f t="shared" si="23"/>
        <v>240.21051349190273</v>
      </c>
      <c r="AK113" s="1">
        <f t="shared" si="24"/>
        <v>211.98005855831627</v>
      </c>
      <c r="AL113" s="1">
        <f t="shared" si="25"/>
        <v>0</v>
      </c>
      <c r="AM113" s="1">
        <f t="shared" si="26"/>
        <v>603.21115260290503</v>
      </c>
      <c r="AN113" s="1">
        <f t="shared" si="27"/>
        <v>80365.028231025964</v>
      </c>
      <c r="AO113" s="1">
        <f t="shared" si="28"/>
        <v>0</v>
      </c>
      <c r="AP113" s="1">
        <f t="shared" si="29"/>
        <v>256.59301018989066</v>
      </c>
      <c r="AQ113" s="1">
        <f t="shared" si="30"/>
        <v>510.01934382639672</v>
      </c>
      <c r="AR113" s="1">
        <f t="shared" si="31"/>
        <v>700.64999363647041</v>
      </c>
      <c r="AS113" s="1">
        <f t="shared" si="32"/>
        <v>13.863515238920437</v>
      </c>
      <c r="AT113" s="1">
        <f t="shared" si="33"/>
        <v>688.51194381066728</v>
      </c>
      <c r="AU113" s="1">
        <f t="shared" si="34"/>
        <v>6754.6353075409424</v>
      </c>
      <c r="AV113" s="1">
        <f t="shared" si="35"/>
        <v>570.27825535262753</v>
      </c>
      <c r="AW113" s="1">
        <f t="shared" si="36"/>
        <v>3253.874289307988</v>
      </c>
      <c r="AX113" s="1">
        <f t="shared" si="37"/>
        <v>36.219653935407649</v>
      </c>
      <c r="AY113" s="1">
        <f t="shared" si="38"/>
        <v>1.6416494144053648</v>
      </c>
      <c r="AZ113" s="1">
        <f t="shared" si="39"/>
        <v>6948.9784084462299</v>
      </c>
      <c r="BA113" s="1">
        <f t="shared" si="40"/>
        <v>24.524446467647383</v>
      </c>
      <c r="BB113" s="1" t="str">
        <f t="shared" si="41"/>
        <v>NaN</v>
      </c>
      <c r="BC113" s="1">
        <f t="shared" si="42"/>
        <v>13416.193409595127</v>
      </c>
      <c r="BD113" s="1">
        <f t="shared" si="43"/>
        <v>562.57502271680278</v>
      </c>
    </row>
    <row r="114" spans="1:56" x14ac:dyDescent="0.25">
      <c r="A114" t="s">
        <v>169</v>
      </c>
      <c r="B114" s="1" t="str">
        <f>VLOOKUP(A114,[1]Sheet1!$A$2:$B$6423,2,FALSE)</f>
        <v>AR</v>
      </c>
      <c r="C114">
        <v>2018</v>
      </c>
      <c r="D114" s="1" t="s">
        <v>177</v>
      </c>
      <c r="E114" s="1" t="s">
        <v>0</v>
      </c>
      <c r="F114" s="1" t="s">
        <v>3636</v>
      </c>
      <c r="G114" s="1" t="s">
        <v>3626</v>
      </c>
      <c r="H114" s="1" t="s">
        <v>3645</v>
      </c>
      <c r="I114" s="1" t="s">
        <v>74</v>
      </c>
      <c r="J114" s="1">
        <v>44654882</v>
      </c>
      <c r="K114" s="1">
        <v>34.277223713100298</v>
      </c>
      <c r="L114" s="1">
        <v>0.73230034753854101</v>
      </c>
      <c r="M114" s="1">
        <v>1.5638236974373101</v>
      </c>
      <c r="N114" s="1">
        <v>27367.115094108001</v>
      </c>
      <c r="O114" s="1">
        <v>26440.513898760299</v>
      </c>
      <c r="P114" s="1">
        <v>9.2200000000000006</v>
      </c>
      <c r="Q114" s="1">
        <v>76.77</v>
      </c>
      <c r="R114" s="1">
        <v>5.7930000000000001</v>
      </c>
      <c r="S114" s="1">
        <v>4359127000</v>
      </c>
      <c r="T114" s="1">
        <v>7622778.1998194102</v>
      </c>
      <c r="U114" s="1">
        <v>929.01051207625505</v>
      </c>
      <c r="V114" s="1">
        <v>135054.91578696101</v>
      </c>
      <c r="W114" s="1">
        <v>266153.40949231101</v>
      </c>
      <c r="X114" s="1">
        <v>398589.41511674802</v>
      </c>
      <c r="Y114" s="1">
        <v>9354.8553191383398</v>
      </c>
      <c r="Z114" s="1">
        <v>390464.10078972601</v>
      </c>
      <c r="AA114" s="1">
        <v>3677995.90617351</v>
      </c>
      <c r="AB114" s="1">
        <v>290040.09838319803</v>
      </c>
      <c r="AC114" s="1">
        <v>1786315.16448637</v>
      </c>
      <c r="AD114" s="1">
        <v>18354.980439680301</v>
      </c>
      <c r="AE114" s="1">
        <v>668.94103332440295</v>
      </c>
      <c r="AF114" s="1">
        <v>0.56299999999999994</v>
      </c>
      <c r="AG114" s="1">
        <v>2.3973791272114799</v>
      </c>
      <c r="AH114" s="1">
        <v>2.4</v>
      </c>
      <c r="AI114" s="1">
        <f t="shared" si="22"/>
        <v>2.4</v>
      </c>
      <c r="AJ114" s="1">
        <f t="shared" si="23"/>
        <v>200.40947894542541</v>
      </c>
      <c r="AK114" s="1">
        <f t="shared" si="24"/>
        <v>427.9734311466039</v>
      </c>
      <c r="AL114" s="1">
        <f t="shared" si="25"/>
        <v>97.618150687308955</v>
      </c>
      <c r="AM114" s="1">
        <f t="shared" si="26"/>
        <v>668.94103332440295</v>
      </c>
      <c r="AN114" s="1">
        <f t="shared" si="27"/>
        <v>80302.637337955326</v>
      </c>
      <c r="AO114" s="1">
        <f t="shared" si="28"/>
        <v>1.6706346740409632</v>
      </c>
      <c r="AP114" s="1">
        <f t="shared" si="29"/>
        <v>242.86853838620439</v>
      </c>
      <c r="AQ114" s="1">
        <f t="shared" si="30"/>
        <v>478.62226393793554</v>
      </c>
      <c r="AR114" s="1">
        <f t="shared" si="31"/>
        <v>716.78123007620854</v>
      </c>
      <c r="AS114" s="1">
        <f t="shared" si="32"/>
        <v>16.822786678549694</v>
      </c>
      <c r="AT114" s="1">
        <f t="shared" si="33"/>
        <v>702.1695204391807</v>
      </c>
      <c r="AU114" s="1">
        <f t="shared" si="34"/>
        <v>6614.1205206619006</v>
      </c>
      <c r="AV114" s="1">
        <f t="shared" si="35"/>
        <v>521.57756981489365</v>
      </c>
      <c r="AW114" s="1">
        <f t="shared" si="36"/>
        <v>3212.3210811538816</v>
      </c>
      <c r="AX114" s="1">
        <f t="shared" si="37"/>
        <v>33.007663923351338</v>
      </c>
      <c r="AY114" s="1">
        <f t="shared" si="38"/>
        <v>1.5728442342407487</v>
      </c>
      <c r="AZ114" s="1">
        <f t="shared" si="39"/>
        <v>7532.1761926937224</v>
      </c>
      <c r="BA114" s="1">
        <f t="shared" si="40"/>
        <v>27.522726333384558</v>
      </c>
      <c r="BB114" s="1">
        <f t="shared" si="41"/>
        <v>3793.066685675853</v>
      </c>
      <c r="BC114" s="1">
        <f t="shared" si="42"/>
        <v>14626.400509989648</v>
      </c>
      <c r="BD114" s="1">
        <f t="shared" si="43"/>
        <v>926.60119534770274</v>
      </c>
    </row>
    <row r="115" spans="1:56" x14ac:dyDescent="0.25">
      <c r="A115" t="s">
        <v>169</v>
      </c>
      <c r="B115" s="1" t="str">
        <f>VLOOKUP(A115,[1]Sheet1!$A$2:$B$6423,2,FALSE)</f>
        <v>AR</v>
      </c>
      <c r="C115">
        <v>2019</v>
      </c>
      <c r="D115" s="1" t="s">
        <v>178</v>
      </c>
      <c r="E115" s="1" t="s">
        <v>0</v>
      </c>
      <c r="F115" s="1" t="s">
        <v>3636</v>
      </c>
      <c r="G115" s="1" t="s">
        <v>3626</v>
      </c>
      <c r="H115" s="1" t="s">
        <v>3645</v>
      </c>
      <c r="I115" s="1" t="s">
        <v>74</v>
      </c>
      <c r="J115" s="1">
        <v>44973465</v>
      </c>
      <c r="K115" s="1">
        <v>53.548304349233902</v>
      </c>
      <c r="L115" s="1">
        <v>0.69969613437919698</v>
      </c>
      <c r="M115" s="1">
        <v>1.66722275063071</v>
      </c>
      <c r="N115" s="1">
        <v>26629.5529419501</v>
      </c>
      <c r="O115" s="1">
        <v>25128.2470114307</v>
      </c>
      <c r="P115" s="1">
        <v>9.843</v>
      </c>
      <c r="Q115" s="1">
        <v>76.846999999999994</v>
      </c>
      <c r="R115" s="1">
        <v>6.0860000000000003</v>
      </c>
      <c r="S115" s="1">
        <v>0</v>
      </c>
      <c r="T115" s="1">
        <v>7504448.3055306198</v>
      </c>
      <c r="U115" s="1">
        <v>819.020384610105</v>
      </c>
      <c r="V115" s="1">
        <v>129135.794325129</v>
      </c>
      <c r="W115" s="1">
        <v>230421.823988419</v>
      </c>
      <c r="X115" s="1">
        <v>411225.60128143698</v>
      </c>
      <c r="Y115" s="1">
        <v>9328.0991384625995</v>
      </c>
      <c r="Z115" s="1">
        <v>403179.03558022401</v>
      </c>
      <c r="AA115" s="1">
        <v>3639821.4309404199</v>
      </c>
      <c r="AB115" s="1">
        <v>256140.13808882501</v>
      </c>
      <c r="AC115" s="1">
        <v>1796120.2043518799</v>
      </c>
      <c r="AD115" s="1">
        <v>17140.233606594</v>
      </c>
      <c r="AE115" s="1">
        <v>627.19739681731301</v>
      </c>
      <c r="AF115" s="1">
        <v>0.58220000000000005</v>
      </c>
      <c r="AG115" s="1">
        <v>2.5074680727226801</v>
      </c>
      <c r="AH115" s="1">
        <v>2.4</v>
      </c>
      <c r="AI115" s="1">
        <f t="shared" si="22"/>
        <v>2.4</v>
      </c>
      <c r="AJ115" s="1">
        <f t="shared" si="23"/>
        <v>186.32595253728658</v>
      </c>
      <c r="AK115" s="1">
        <f t="shared" si="24"/>
        <v>443.97396503944168</v>
      </c>
      <c r="AL115" s="1">
        <f t="shared" si="25"/>
        <v>0</v>
      </c>
      <c r="AM115" s="1">
        <f t="shared" si="26"/>
        <v>627.19739681731301</v>
      </c>
      <c r="AN115" s="1">
        <f t="shared" si="27"/>
        <v>80281.590688948316</v>
      </c>
      <c r="AO115" s="1">
        <f t="shared" si="28"/>
        <v>1.4620234238828045</v>
      </c>
      <c r="AP115" s="1">
        <f t="shared" si="29"/>
        <v>230.51875107471085</v>
      </c>
      <c r="AQ115" s="1">
        <f t="shared" si="30"/>
        <v>411.32322268784822</v>
      </c>
      <c r="AR115" s="1">
        <f t="shared" si="31"/>
        <v>734.07386784391599</v>
      </c>
      <c r="AS115" s="1">
        <f t="shared" si="32"/>
        <v>16.651477419851592</v>
      </c>
      <c r="AT115" s="1">
        <f t="shared" si="33"/>
        <v>719.71004032747919</v>
      </c>
      <c r="AU115" s="1">
        <f t="shared" si="34"/>
        <v>6497.4013965706436</v>
      </c>
      <c r="AV115" s="1">
        <f t="shared" si="35"/>
        <v>457.23267542444751</v>
      </c>
      <c r="AW115" s="1">
        <f t="shared" si="36"/>
        <v>3206.2325434326181</v>
      </c>
      <c r="AX115" s="1">
        <f t="shared" si="37"/>
        <v>30.596824565719718</v>
      </c>
      <c r="AY115" s="1">
        <f t="shared" si="38"/>
        <v>1.5329103858226911</v>
      </c>
      <c r="AZ115" s="1">
        <f t="shared" si="39"/>
        <v>7834.0637136558216</v>
      </c>
      <c r="BA115" s="1">
        <f t="shared" si="40"/>
        <v>29.41868280978407</v>
      </c>
      <c r="BB115" s="1">
        <f t="shared" si="41"/>
        <v>5986.1914621541109</v>
      </c>
      <c r="BC115" s="1">
        <f t="shared" si="42"/>
        <v>15431.684238918157</v>
      </c>
      <c r="BD115" s="1">
        <f t="shared" si="43"/>
        <v>1501.3059305194001</v>
      </c>
    </row>
    <row r="116" spans="1:56" x14ac:dyDescent="0.25">
      <c r="A116" t="s">
        <v>169</v>
      </c>
      <c r="B116" s="1" t="str">
        <f>VLOOKUP(A116,[1]Sheet1!$A$2:$B$6423,2,FALSE)</f>
        <v>AR</v>
      </c>
      <c r="C116">
        <v>2020</v>
      </c>
      <c r="D116" s="1" t="s">
        <v>179</v>
      </c>
      <c r="E116" s="1" t="s">
        <v>0</v>
      </c>
      <c r="F116" s="1" t="s">
        <v>3636</v>
      </c>
      <c r="G116" s="1" t="s">
        <v>3626</v>
      </c>
      <c r="H116" s="1" t="s">
        <v>3645</v>
      </c>
      <c r="I116" s="1" t="s">
        <v>74</v>
      </c>
      <c r="J116" s="1">
        <v>45191965</v>
      </c>
      <c r="K116" s="1">
        <v>42.015094737650898</v>
      </c>
      <c r="L116" s="1">
        <v>0.73411159394874403</v>
      </c>
      <c r="M116" s="1">
        <v>0.97957885805691203</v>
      </c>
      <c r="N116" s="1">
        <v>23877.0931404855</v>
      </c>
      <c r="O116" s="1">
        <v>22767.226130565599</v>
      </c>
      <c r="P116" s="1">
        <v>11.461</v>
      </c>
      <c r="Q116" s="1">
        <v>75.878</v>
      </c>
      <c r="R116" s="1">
        <v>5.9009999999999998</v>
      </c>
      <c r="S116" s="1">
        <v>12439000</v>
      </c>
      <c r="T116" s="1">
        <v>8233450.4497189904</v>
      </c>
      <c r="U116" s="1">
        <v>705.49450456844795</v>
      </c>
      <c r="V116" s="1">
        <v>125406.332304268</v>
      </c>
      <c r="W116" s="1">
        <v>191683.93373630199</v>
      </c>
      <c r="X116" s="1">
        <v>393705.576337317</v>
      </c>
      <c r="Y116" s="1">
        <v>8226.7779603299005</v>
      </c>
      <c r="Z116" s="1">
        <v>386630.76659147203</v>
      </c>
      <c r="AA116" s="1">
        <v>3475047.0307039702</v>
      </c>
      <c r="AB116" s="1">
        <v>221949.66631212301</v>
      </c>
      <c r="AC116" s="1">
        <v>1759080.18163876</v>
      </c>
      <c r="AD116" s="1">
        <v>14727.8463146995</v>
      </c>
      <c r="AE116" s="1">
        <v>531.34913435322505</v>
      </c>
      <c r="AF116" s="1">
        <v>0.61129999999999995</v>
      </c>
      <c r="AG116" s="1">
        <v>2.7240901589324298</v>
      </c>
      <c r="AH116" s="1">
        <v>2.4</v>
      </c>
      <c r="AI116" s="1">
        <f t="shared" si="22"/>
        <v>2.4</v>
      </c>
      <c r="AJ116" s="1">
        <f t="shared" si="23"/>
        <v>175.28450904224434</v>
      </c>
      <c r="AK116" s="1">
        <f t="shared" si="24"/>
        <v>233.89495632275313</v>
      </c>
      <c r="AL116" s="1">
        <f t="shared" si="25"/>
        <v>0.27524804464687475</v>
      </c>
      <c r="AM116" s="1">
        <f t="shared" si="26"/>
        <v>531.34913435322505</v>
      </c>
      <c r="AN116" s="1">
        <f t="shared" si="27"/>
        <v>80550.803816823594</v>
      </c>
      <c r="AO116" s="1">
        <f t="shared" si="28"/>
        <v>1.2574834803341746</v>
      </c>
      <c r="AP116" s="1">
        <f t="shared" si="29"/>
        <v>223.52603766683919</v>
      </c>
      <c r="AQ116" s="1">
        <f t="shared" si="30"/>
        <v>341.66018099079946</v>
      </c>
      <c r="AR116" s="1">
        <f t="shared" si="31"/>
        <v>701.74644189817127</v>
      </c>
      <c r="AS116" s="1">
        <f t="shared" si="32"/>
        <v>14.663526525724253</v>
      </c>
      <c r="AT116" s="1">
        <f t="shared" si="33"/>
        <v>689.13619996956936</v>
      </c>
      <c r="AU116" s="1">
        <f t="shared" si="34"/>
        <v>6193.9734557784968</v>
      </c>
      <c r="AV116" s="1">
        <f t="shared" si="35"/>
        <v>395.60625496849451</v>
      </c>
      <c r="AW116" s="1">
        <f t="shared" si="36"/>
        <v>3135.4096377364026</v>
      </c>
      <c r="AX116" s="1">
        <f t="shared" si="37"/>
        <v>26.251123604377188</v>
      </c>
      <c r="AY116" s="1">
        <f t="shared" si="38"/>
        <v>1.8599841176265988</v>
      </c>
      <c r="AZ116" s="1">
        <f t="shared" si="39"/>
        <v>6880.0412867429377</v>
      </c>
      <c r="BA116" s="1">
        <f t="shared" si="40"/>
        <v>28.814400673745684</v>
      </c>
      <c r="BB116" s="1">
        <f t="shared" si="41"/>
        <v>4117.7355035089777</v>
      </c>
      <c r="BC116" s="1">
        <f t="shared" si="42"/>
        <v>16779.613078901275</v>
      </c>
      <c r="BD116" s="1">
        <f t="shared" si="43"/>
        <v>1109.8670099199007</v>
      </c>
    </row>
    <row r="117" spans="1:56" x14ac:dyDescent="0.25">
      <c r="A117" t="s">
        <v>169</v>
      </c>
      <c r="B117" s="1" t="str">
        <f>VLOOKUP(A117,[1]Sheet1!$A$2:$B$6423,2,FALSE)</f>
        <v>AR</v>
      </c>
      <c r="C117">
        <v>2021</v>
      </c>
      <c r="D117" s="1" t="s">
        <v>180</v>
      </c>
      <c r="E117" s="1" t="s">
        <v>0</v>
      </c>
      <c r="F117" s="1" t="s">
        <v>3636</v>
      </c>
      <c r="G117" s="1" t="s">
        <v>3626</v>
      </c>
      <c r="H117" s="1" t="s">
        <v>3645</v>
      </c>
      <c r="I117" s="1" t="s">
        <v>74</v>
      </c>
      <c r="J117" s="1">
        <v>45312281</v>
      </c>
      <c r="K117" s="1">
        <v>48.409378625519899</v>
      </c>
      <c r="L117" s="1">
        <v>0.63178861925470498</v>
      </c>
      <c r="M117" s="1">
        <v>2.0519948325512098</v>
      </c>
      <c r="N117" s="1">
        <v>26300.274261175</v>
      </c>
      <c r="O117" s="1">
        <v>25772.618386908001</v>
      </c>
      <c r="P117" s="1">
        <v>8.7360000000000007</v>
      </c>
      <c r="Q117" s="1">
        <v>73.947999999999993</v>
      </c>
      <c r="R117" s="1">
        <v>5.9080000000000004</v>
      </c>
      <c r="S117" s="1">
        <v>0</v>
      </c>
      <c r="T117" s="1">
        <v>9804832.3571899198</v>
      </c>
      <c r="U117" s="1">
        <v>615.53543606252299</v>
      </c>
      <c r="V117" s="1">
        <v>126793.404038534</v>
      </c>
      <c r="W117" s="1">
        <v>211286.233962189</v>
      </c>
      <c r="X117" s="1">
        <v>412550.21315424598</v>
      </c>
      <c r="Y117" s="1">
        <v>8996.8027899101398</v>
      </c>
      <c r="Z117" s="1">
        <v>404816.25849384902</v>
      </c>
      <c r="AA117" s="1">
        <v>3662070.3982019401</v>
      </c>
      <c r="AB117" s="1">
        <v>206713.17076945401</v>
      </c>
      <c r="AC117" s="1">
        <v>1876087.17499439</v>
      </c>
      <c r="AD117" s="1">
        <v>15179.3892059059</v>
      </c>
      <c r="AE117" s="1">
        <v>741.20347178646296</v>
      </c>
      <c r="AF117" s="1">
        <v>0.57140000000000002</v>
      </c>
      <c r="AG117" s="1">
        <v>2.41252104550263</v>
      </c>
      <c r="AH117" s="1">
        <v>2.4</v>
      </c>
      <c r="AI117" s="1">
        <f t="shared" si="22"/>
        <v>2.4</v>
      </c>
      <c r="AJ117" s="1">
        <f t="shared" si="23"/>
        <v>166.16213961487807</v>
      </c>
      <c r="AK117" s="1">
        <f t="shared" si="24"/>
        <v>539.68026878610692</v>
      </c>
      <c r="AL117" s="1">
        <f t="shared" si="25"/>
        <v>0</v>
      </c>
      <c r="AM117" s="1">
        <f t="shared" si="26"/>
        <v>741.20347178646296</v>
      </c>
      <c r="AN117" s="1">
        <f t="shared" si="27"/>
        <v>81116.357507059656</v>
      </c>
      <c r="AO117" s="1">
        <f t="shared" si="28"/>
        <v>1.1019086081742713</v>
      </c>
      <c r="AP117" s="1">
        <f t="shared" si="29"/>
        <v>226.98082869689978</v>
      </c>
      <c r="AQ117" s="1">
        <f t="shared" si="30"/>
        <v>378.23674536263519</v>
      </c>
      <c r="AR117" s="1">
        <f t="shared" si="31"/>
        <v>738.53202357730527</v>
      </c>
      <c r="AS117" s="1">
        <f t="shared" si="32"/>
        <v>16.105741212340703</v>
      </c>
      <c r="AT117" s="1">
        <f t="shared" si="33"/>
        <v>724.68698604374686</v>
      </c>
      <c r="AU117" s="1">
        <f t="shared" si="34"/>
        <v>6555.7020101585467</v>
      </c>
      <c r="AV117" s="1">
        <f t="shared" si="35"/>
        <v>370.05021798732457</v>
      </c>
      <c r="AW117" s="1">
        <f t="shared" si="36"/>
        <v>3358.5013740812237</v>
      </c>
      <c r="AX117" s="1">
        <f t="shared" si="37"/>
        <v>27.173577105179618</v>
      </c>
      <c r="AY117" s="1">
        <f t="shared" si="38"/>
        <v>2.6215973439721156</v>
      </c>
      <c r="AZ117" s="1">
        <f t="shared" si="39"/>
        <v>7080.1607308959437</v>
      </c>
      <c r="BA117" s="1">
        <f t="shared" si="40"/>
        <v>26.920482503666594</v>
      </c>
      <c r="BB117" s="1">
        <f t="shared" si="41"/>
        <v>5291.3840326131976</v>
      </c>
      <c r="BC117" s="1">
        <f t="shared" si="42"/>
        <v>13159.26024177233</v>
      </c>
      <c r="BD117" s="1">
        <f t="shared" si="43"/>
        <v>527.65587426699858</v>
      </c>
    </row>
    <row r="118" spans="1:56" x14ac:dyDescent="0.25">
      <c r="A118" t="s">
        <v>169</v>
      </c>
      <c r="B118" s="1" t="str">
        <f>VLOOKUP(A118,[1]Sheet1!$A$2:$B$6423,2,FALSE)</f>
        <v>AR</v>
      </c>
      <c r="C118">
        <v>2022</v>
      </c>
      <c r="D118" s="1" t="s">
        <v>181</v>
      </c>
      <c r="E118" s="1" t="s">
        <v>0</v>
      </c>
      <c r="F118" s="1" t="s">
        <v>3636</v>
      </c>
      <c r="G118" s="1" t="s">
        <v>3626</v>
      </c>
      <c r="H118" s="1" t="s">
        <v>3645</v>
      </c>
      <c r="I118" s="1" t="s">
        <v>74</v>
      </c>
      <c r="J118" s="1">
        <v>45407904</v>
      </c>
      <c r="K118" s="1">
        <v>72.430757531824</v>
      </c>
      <c r="L118" s="1">
        <v>0.68458640929195602</v>
      </c>
      <c r="M118" s="1" t="s">
        <v>55</v>
      </c>
      <c r="N118" s="1">
        <v>27825.027349256699</v>
      </c>
      <c r="O118" s="1">
        <v>27489.280655213901</v>
      </c>
      <c r="P118" s="1">
        <v>6.8049999999999997</v>
      </c>
      <c r="Q118" s="1">
        <v>75.805999999999997</v>
      </c>
      <c r="R118" s="1">
        <v>6.2610000000000001</v>
      </c>
      <c r="S118" s="1">
        <v>847060000</v>
      </c>
      <c r="T118" s="1">
        <v>8747115.8597499207</v>
      </c>
      <c r="U118" s="1">
        <v>982.64162343330702</v>
      </c>
      <c r="V118" s="1">
        <v>140174.02799486401</v>
      </c>
      <c r="W118" s="1">
        <v>270207.92258220399</v>
      </c>
      <c r="X118" s="1">
        <v>452137.928619629</v>
      </c>
      <c r="Y118" s="1">
        <v>10520.5608705674</v>
      </c>
      <c r="Z118" s="1">
        <v>443090.38358007098</v>
      </c>
      <c r="AA118" s="1">
        <v>4076932.5835512299</v>
      </c>
      <c r="AB118" s="1">
        <v>213056.96374681301</v>
      </c>
      <c r="AC118" s="1">
        <v>2072918.25293218</v>
      </c>
      <c r="AD118" s="1">
        <v>16877.939321688398</v>
      </c>
      <c r="AE118" s="1">
        <v>707.80587484622401</v>
      </c>
      <c r="AF118" s="1">
        <v>0.57210000000000005</v>
      </c>
      <c r="AG118" s="1">
        <v>2.4364505690317801</v>
      </c>
      <c r="AH118" s="1">
        <v>2.4</v>
      </c>
      <c r="AI118" s="1">
        <f t="shared" si="22"/>
        <v>2.4</v>
      </c>
      <c r="AJ118" s="1">
        <f t="shared" si="23"/>
        <v>190.48635561478116</v>
      </c>
      <c r="AK118" s="1" t="str">
        <f t="shared" si="24"/>
        <v>NaN</v>
      </c>
      <c r="AL118" s="1">
        <f t="shared" si="25"/>
        <v>18.654461566867301</v>
      </c>
      <c r="AM118" s="1">
        <f t="shared" si="26"/>
        <v>707.80587484622401</v>
      </c>
      <c r="AN118" s="1">
        <f t="shared" si="27"/>
        <v>80571.189993063759</v>
      </c>
      <c r="AO118" s="1">
        <f t="shared" si="28"/>
        <v>1.7435864235604797</v>
      </c>
      <c r="AP118" s="1">
        <f t="shared" si="29"/>
        <v>248.72295892951206</v>
      </c>
      <c r="AQ118" s="1">
        <f t="shared" si="30"/>
        <v>479.45339798114924</v>
      </c>
      <c r="AR118" s="1">
        <f t="shared" si="31"/>
        <v>802.26761732676391</v>
      </c>
      <c r="AS118" s="1">
        <f t="shared" si="32"/>
        <v>18.667545384523326</v>
      </c>
      <c r="AT118" s="1">
        <f t="shared" si="33"/>
        <v>786.2137719355951</v>
      </c>
      <c r="AU118" s="1">
        <f t="shared" si="34"/>
        <v>7234.0557665515335</v>
      </c>
      <c r="AV118" s="1">
        <f t="shared" si="35"/>
        <v>378.04548532761538</v>
      </c>
      <c r="AW118" s="1">
        <f t="shared" si="36"/>
        <v>3678.1589918153559</v>
      </c>
      <c r="AX118" s="1">
        <f t="shared" si="37"/>
        <v>29.947994423595453</v>
      </c>
      <c r="AY118" s="1">
        <f t="shared" si="38"/>
        <v>1.9625992162371309</v>
      </c>
      <c r="AZ118" s="1" t="str">
        <f t="shared" si="39"/>
        <v>NaN</v>
      </c>
      <c r="BA118" s="1" t="str">
        <f t="shared" si="40"/>
        <v>NaN</v>
      </c>
      <c r="BB118" s="1">
        <f t="shared" si="41"/>
        <v>8780.9792531037601</v>
      </c>
      <c r="BC118" s="1">
        <f t="shared" si="42"/>
        <v>10341.441487646856</v>
      </c>
      <c r="BD118" s="1">
        <f t="shared" si="43"/>
        <v>335.74669404279848</v>
      </c>
    </row>
    <row r="119" spans="1:56" x14ac:dyDescent="0.25">
      <c r="A119" t="s">
        <v>169</v>
      </c>
      <c r="B119" s="1" t="str">
        <f>VLOOKUP(A119,[1]Sheet1!$A$2:$B$6423,2,FALSE)</f>
        <v>AR</v>
      </c>
      <c r="C119">
        <v>2023</v>
      </c>
      <c r="D119" s="1" t="s">
        <v>182</v>
      </c>
      <c r="E119" s="1" t="s">
        <v>0</v>
      </c>
      <c r="F119" s="1" t="s">
        <v>3636</v>
      </c>
      <c r="G119" s="1" t="s">
        <v>3626</v>
      </c>
      <c r="H119" s="1" t="s">
        <v>3645</v>
      </c>
      <c r="I119" s="1" t="s">
        <v>74</v>
      </c>
      <c r="J119" s="1">
        <v>45538401</v>
      </c>
      <c r="K119" s="1">
        <v>133.48893559417499</v>
      </c>
      <c r="L119" s="1">
        <v>0.75569413987973999</v>
      </c>
      <c r="M119" s="1" t="s">
        <v>55</v>
      </c>
      <c r="N119" s="1">
        <v>27230.396849668199</v>
      </c>
      <c r="O119" s="1">
        <v>26934.280633201</v>
      </c>
      <c r="P119" s="1">
        <v>6.1390000000000002</v>
      </c>
      <c r="Q119" s="1">
        <v>77.394999999999996</v>
      </c>
      <c r="R119" s="1">
        <v>6.3929999999999998</v>
      </c>
      <c r="S119" s="1">
        <v>132073000</v>
      </c>
      <c r="T119" s="1">
        <v>7967856.09486653</v>
      </c>
      <c r="U119" s="1">
        <v>428.93684677442701</v>
      </c>
      <c r="V119" s="1">
        <v>128784.278325872</v>
      </c>
      <c r="W119" s="1">
        <v>223431.709143557</v>
      </c>
      <c r="X119" s="1">
        <v>413000.00010174501</v>
      </c>
      <c r="Y119" s="1">
        <v>10273.8119729095</v>
      </c>
      <c r="Z119" s="1">
        <v>404106.14817609597</v>
      </c>
      <c r="AA119" s="1">
        <v>3728571.2122241599</v>
      </c>
      <c r="AB119" s="1">
        <v>198393.12561247399</v>
      </c>
      <c r="AC119" s="1">
        <v>1913047.4069314201</v>
      </c>
      <c r="AD119" s="1">
        <v>15947.3480571455</v>
      </c>
      <c r="AE119" s="1">
        <v>680.56328370815595</v>
      </c>
      <c r="AF119" s="1">
        <v>0.59399999999999997</v>
      </c>
      <c r="AG119" s="1">
        <v>2.5707442564846499</v>
      </c>
      <c r="AH119" s="1">
        <v>2.4</v>
      </c>
      <c r="AI119" s="1">
        <f t="shared" si="22"/>
        <v>2.4</v>
      </c>
      <c r="AJ119" s="1">
        <f t="shared" si="23"/>
        <v>205.77851325893991</v>
      </c>
      <c r="AK119" s="1" t="str">
        <f t="shared" si="24"/>
        <v>NaN</v>
      </c>
      <c r="AL119" s="1">
        <f t="shared" si="25"/>
        <v>2.9002555447653946</v>
      </c>
      <c r="AM119" s="1">
        <f t="shared" si="26"/>
        <v>680.56328370815595</v>
      </c>
      <c r="AN119" s="1">
        <f t="shared" si="27"/>
        <v>80133.492388365514</v>
      </c>
      <c r="AO119" s="1">
        <f t="shared" si="28"/>
        <v>0.75479610156026455</v>
      </c>
      <c r="AP119" s="1">
        <f t="shared" si="29"/>
        <v>226.62047327852835</v>
      </c>
      <c r="AQ119" s="1">
        <f t="shared" si="30"/>
        <v>393.17065972462939</v>
      </c>
      <c r="AR119" s="1">
        <f t="shared" si="31"/>
        <v>726.75218360319991</v>
      </c>
      <c r="AS119" s="1">
        <f t="shared" si="32"/>
        <v>18.078729499760914</v>
      </c>
      <c r="AT119" s="1">
        <f t="shared" si="33"/>
        <v>711.10175671211846</v>
      </c>
      <c r="AU119" s="1">
        <f t="shared" si="34"/>
        <v>6561.1314032357759</v>
      </c>
      <c r="AV119" s="1">
        <f t="shared" si="35"/>
        <v>349.11050173174129</v>
      </c>
      <c r="AW119" s="1">
        <f t="shared" si="36"/>
        <v>3366.3713801000899</v>
      </c>
      <c r="AX119" s="1">
        <f t="shared" si="37"/>
        <v>28.062397143717991</v>
      </c>
      <c r="AY119" s="1">
        <f t="shared" si="38"/>
        <v>1.5220923561709843</v>
      </c>
      <c r="AZ119" s="1" t="str">
        <f t="shared" si="39"/>
        <v>NaN</v>
      </c>
      <c r="BA119" s="1" t="str">
        <f t="shared" si="40"/>
        <v>NaN</v>
      </c>
      <c r="BB119" s="1">
        <f t="shared" si="41"/>
        <v>17911.99692698746</v>
      </c>
      <c r="BC119" s="1">
        <f t="shared" si="42"/>
        <v>8982.9076380290899</v>
      </c>
      <c r="BD119" s="1">
        <f t="shared" si="43"/>
        <v>296.11621646719868</v>
      </c>
    </row>
    <row r="120" spans="1:56" x14ac:dyDescent="0.25">
      <c r="A120" t="s">
        <v>169</v>
      </c>
      <c r="B120" s="1" t="str">
        <f>VLOOKUP(A120,[1]Sheet1!$A$2:$B$6423,2,FALSE)</f>
        <v>AR</v>
      </c>
      <c r="C120">
        <v>2024</v>
      </c>
      <c r="D120" s="1" t="s">
        <v>183</v>
      </c>
      <c r="E120" s="1" t="s">
        <v>0</v>
      </c>
      <c r="F120" s="1" t="s">
        <v>3636</v>
      </c>
      <c r="G120" s="1" t="s">
        <v>3626</v>
      </c>
      <c r="H120" s="1" t="s">
        <v>3645</v>
      </c>
      <c r="I120" s="1" t="s">
        <v>74</v>
      </c>
      <c r="J120" s="1">
        <v>45696159</v>
      </c>
      <c r="K120" s="1">
        <v>219.883929014578</v>
      </c>
      <c r="L120" s="1">
        <v>0.61835039115719503</v>
      </c>
      <c r="M120" s="1" t="s">
        <v>55</v>
      </c>
      <c r="N120" s="1">
        <v>26771.965765057099</v>
      </c>
      <c r="O120" s="1">
        <v>25824.308168204901</v>
      </c>
      <c r="P120" s="1">
        <v>7.15</v>
      </c>
      <c r="Q120" s="1">
        <v>77.543000000000006</v>
      </c>
      <c r="R120" s="1">
        <v>6.5369999999999999</v>
      </c>
      <c r="S120" s="1">
        <v>256578000</v>
      </c>
      <c r="T120" s="1" t="s">
        <v>55</v>
      </c>
      <c r="U120" s="1" t="s">
        <v>55</v>
      </c>
      <c r="V120" s="1" t="s">
        <v>55</v>
      </c>
      <c r="W120" s="1" t="s">
        <v>55</v>
      </c>
      <c r="X120" s="1" t="s">
        <v>55</v>
      </c>
      <c r="Y120" s="1" t="s">
        <v>55</v>
      </c>
      <c r="Z120" s="1" t="s">
        <v>55</v>
      </c>
      <c r="AA120" s="1" t="s">
        <v>55</v>
      </c>
      <c r="AB120" s="1" t="s">
        <v>55</v>
      </c>
      <c r="AC120" s="1" t="s">
        <v>55</v>
      </c>
      <c r="AD120" s="1" t="s">
        <v>55</v>
      </c>
      <c r="AE120" s="1" t="s">
        <v>55</v>
      </c>
      <c r="AF120" s="1">
        <v>0.59399999999999997</v>
      </c>
      <c r="AG120" s="1">
        <v>2.5515607914502301</v>
      </c>
      <c r="AH120" s="1">
        <v>2.4</v>
      </c>
      <c r="AI120" s="1">
        <f t="shared" si="22"/>
        <v>2.4</v>
      </c>
      <c r="AJ120" s="1">
        <f t="shared" si="23"/>
        <v>165.54455502870093</v>
      </c>
      <c r="AK120" s="1" t="str">
        <f t="shared" si="24"/>
        <v>NaN</v>
      </c>
      <c r="AL120" s="1">
        <f t="shared" si="25"/>
        <v>5.6148701688472329</v>
      </c>
      <c r="AM120" s="1" t="str">
        <f t="shared" si="26"/>
        <v>NaN</v>
      </c>
      <c r="AN120" s="1">
        <f t="shared" si="27"/>
        <v>80093.997264902733</v>
      </c>
      <c r="AO120" s="1" t="str">
        <f t="shared" si="28"/>
        <v>NaN</v>
      </c>
      <c r="AP120" s="1" t="str">
        <f t="shared" si="29"/>
        <v>NaN</v>
      </c>
      <c r="AQ120" s="1" t="str">
        <f t="shared" si="30"/>
        <v>NaN</v>
      </c>
      <c r="AR120" s="1" t="str">
        <f t="shared" si="31"/>
        <v>NaN</v>
      </c>
      <c r="AS120" s="1" t="str">
        <f t="shared" si="32"/>
        <v>NaN</v>
      </c>
      <c r="AT120" s="1" t="str">
        <f t="shared" si="33"/>
        <v>NaN</v>
      </c>
      <c r="AU120" s="1" t="str">
        <f t="shared" si="34"/>
        <v>NaN</v>
      </c>
      <c r="AV120" s="1" t="str">
        <f t="shared" si="35"/>
        <v>NaN</v>
      </c>
      <c r="AW120" s="1" t="str">
        <f t="shared" si="36"/>
        <v>NaN</v>
      </c>
      <c r="AX120" s="1" t="str">
        <f t="shared" si="37"/>
        <v>NaN</v>
      </c>
      <c r="AY120" s="1" t="str">
        <f t="shared" si="38"/>
        <v>NaN</v>
      </c>
      <c r="AZ120" s="1" t="str">
        <f t="shared" si="39"/>
        <v>NaN</v>
      </c>
      <c r="BA120" s="1" t="str">
        <f t="shared" si="40"/>
        <v>NaN</v>
      </c>
      <c r="BB120" s="1">
        <f t="shared" si="41"/>
        <v>34787.190386180264</v>
      </c>
      <c r="BC120" s="1">
        <f t="shared" si="42"/>
        <v>10543.14724260726</v>
      </c>
      <c r="BD120" s="1">
        <f t="shared" si="43"/>
        <v>947.65759685219746</v>
      </c>
    </row>
    <row r="121" spans="1:56" x14ac:dyDescent="0.25">
      <c r="A121" t="s">
        <v>169</v>
      </c>
      <c r="B121" s="1" t="str">
        <f>VLOOKUP(A121,[1]Sheet1!$A$2:$B$6423,2,FALSE)</f>
        <v>AR</v>
      </c>
      <c r="C121">
        <v>2025</v>
      </c>
      <c r="D121" s="1" t="s">
        <v>184</v>
      </c>
      <c r="E121" s="1" t="s">
        <v>0</v>
      </c>
      <c r="F121" s="1" t="s">
        <v>3636</v>
      </c>
      <c r="G121" s="1" t="s">
        <v>3626</v>
      </c>
      <c r="H121" s="1" t="s">
        <v>3645</v>
      </c>
      <c r="I121" s="1" t="s">
        <v>74</v>
      </c>
      <c r="J121" s="1">
        <v>45851378</v>
      </c>
      <c r="K121" s="1" t="s">
        <v>55</v>
      </c>
      <c r="L121" s="1" t="s">
        <v>55</v>
      </c>
      <c r="M121" s="1" t="s">
        <v>55</v>
      </c>
      <c r="N121" s="1">
        <v>27846.5984597239</v>
      </c>
      <c r="O121" s="1">
        <v>27593.8521950043</v>
      </c>
      <c r="P121" s="1">
        <v>7.1449999999999996</v>
      </c>
      <c r="Q121" s="1" t="s">
        <v>55</v>
      </c>
      <c r="R121" s="1">
        <v>6.3579999999999997</v>
      </c>
      <c r="S121" s="1">
        <v>375000000</v>
      </c>
      <c r="T121" s="1" t="s">
        <v>55</v>
      </c>
      <c r="U121" s="1" t="s">
        <v>55</v>
      </c>
      <c r="V121" s="1" t="s">
        <v>55</v>
      </c>
      <c r="W121" s="1" t="s">
        <v>55</v>
      </c>
      <c r="X121" s="1" t="s">
        <v>55</v>
      </c>
      <c r="Y121" s="1" t="s">
        <v>55</v>
      </c>
      <c r="Z121" s="1" t="s">
        <v>55</v>
      </c>
      <c r="AA121" s="1" t="s">
        <v>55</v>
      </c>
      <c r="AB121" s="1" t="s">
        <v>55</v>
      </c>
      <c r="AC121" s="1" t="s">
        <v>55</v>
      </c>
      <c r="AD121" s="1" t="s">
        <v>55</v>
      </c>
      <c r="AE121" s="1" t="s">
        <v>55</v>
      </c>
      <c r="AF121" s="1" t="s">
        <v>55</v>
      </c>
      <c r="AG121" s="1" t="s">
        <v>55</v>
      </c>
      <c r="AH121" s="1">
        <v>2.4</v>
      </c>
      <c r="AI121" s="1">
        <f t="shared" si="22"/>
        <v>2.4</v>
      </c>
      <c r="AJ121" s="1" t="str">
        <f t="shared" si="23"/>
        <v>NaN</v>
      </c>
      <c r="AK121" s="1" t="str">
        <f t="shared" si="24"/>
        <v>NaN</v>
      </c>
      <c r="AL121" s="1">
        <f t="shared" si="25"/>
        <v>8.1785982528158687</v>
      </c>
      <c r="AM121" s="1" t="str">
        <f t="shared" si="26"/>
        <v>NaN</v>
      </c>
      <c r="AN121" s="1" t="str">
        <f t="shared" si="27"/>
        <v>NaN</v>
      </c>
      <c r="AO121" s="1" t="str">
        <f t="shared" si="28"/>
        <v>NaN</v>
      </c>
      <c r="AP121" s="1" t="str">
        <f t="shared" si="29"/>
        <v>NaN</v>
      </c>
      <c r="AQ121" s="1" t="str">
        <f t="shared" si="30"/>
        <v>NaN</v>
      </c>
      <c r="AR121" s="1" t="str">
        <f t="shared" si="31"/>
        <v>NaN</v>
      </c>
      <c r="AS121" s="1" t="str">
        <f t="shared" si="32"/>
        <v>NaN</v>
      </c>
      <c r="AT121" s="1" t="str">
        <f t="shared" si="33"/>
        <v>NaN</v>
      </c>
      <c r="AU121" s="1" t="str">
        <f t="shared" si="34"/>
        <v>NaN</v>
      </c>
      <c r="AV121" s="1" t="str">
        <f t="shared" si="35"/>
        <v>NaN</v>
      </c>
      <c r="AW121" s="1" t="str">
        <f t="shared" si="36"/>
        <v>NaN</v>
      </c>
      <c r="AX121" s="1" t="str">
        <f t="shared" si="37"/>
        <v>NaN</v>
      </c>
      <c r="AY121" s="1" t="str">
        <f t="shared" si="38"/>
        <v>NaN</v>
      </c>
      <c r="AZ121" s="1" t="str">
        <f t="shared" si="39"/>
        <v>NaN</v>
      </c>
      <c r="BA121" s="1" t="str">
        <f t="shared" si="40"/>
        <v>NaN</v>
      </c>
      <c r="BB121" s="1" t="str">
        <f t="shared" si="41"/>
        <v>NaN</v>
      </c>
      <c r="BC121" s="1">
        <f t="shared" si="42"/>
        <v>10957.340288491358</v>
      </c>
      <c r="BD121" s="1">
        <f t="shared" si="43"/>
        <v>252.74626471960073</v>
      </c>
    </row>
    <row r="122" spans="1:56" x14ac:dyDescent="0.25">
      <c r="A122" t="s">
        <v>185</v>
      </c>
      <c r="B122" s="1" t="str">
        <f>VLOOKUP(A122,[1]Sheet1!$A$2:$B$6423,2,FALSE)</f>
        <v>AM</v>
      </c>
      <c r="C122">
        <v>2011</v>
      </c>
      <c r="D122" s="1" t="s">
        <v>186</v>
      </c>
      <c r="E122" s="1" t="s">
        <v>0</v>
      </c>
      <c r="F122" s="1" t="s">
        <v>3635</v>
      </c>
      <c r="G122" s="1" t="s">
        <v>3632</v>
      </c>
      <c r="H122" s="1" t="s">
        <v>3645</v>
      </c>
      <c r="I122" s="1" t="s">
        <v>72</v>
      </c>
      <c r="J122" s="1">
        <v>3027900</v>
      </c>
      <c r="K122" s="1">
        <v>7.6500080785929399</v>
      </c>
      <c r="L122" s="1">
        <v>3.85394644115574</v>
      </c>
      <c r="M122" s="1">
        <v>1.9160948397611499</v>
      </c>
      <c r="N122" s="1">
        <v>10990.177099035</v>
      </c>
      <c r="O122" s="1">
        <v>12211.150412626601</v>
      </c>
      <c r="P122" s="1">
        <v>18.884</v>
      </c>
      <c r="Q122" s="1">
        <v>73.817073170731703</v>
      </c>
      <c r="R122" s="1">
        <v>4.26</v>
      </c>
      <c r="S122" s="1">
        <v>0</v>
      </c>
      <c r="T122" s="1">
        <v>674468.07966761396</v>
      </c>
      <c r="U122" s="1">
        <v>303.887542579598</v>
      </c>
      <c r="V122" s="1">
        <v>6455.3331409700504</v>
      </c>
      <c r="W122" s="1">
        <v>13053.8573874863</v>
      </c>
      <c r="X122" s="1">
        <v>95425.711827110295</v>
      </c>
      <c r="Y122" s="1">
        <v>2172.1713079769502</v>
      </c>
      <c r="Z122" s="1">
        <v>93952.940728315894</v>
      </c>
      <c r="AA122" s="1">
        <v>422248.30380889599</v>
      </c>
      <c r="AB122" s="1">
        <v>34374.492591943403</v>
      </c>
      <c r="AC122" s="1">
        <v>250217.27222114301</v>
      </c>
      <c r="AD122" s="1">
        <v>1755.6066344841299</v>
      </c>
      <c r="AE122" s="1">
        <v>836.97921097859796</v>
      </c>
      <c r="AF122" s="1">
        <v>0.48199999999999998</v>
      </c>
      <c r="AG122" s="1">
        <v>1.96777537576784</v>
      </c>
      <c r="AH122" s="1">
        <v>1.1000000000000001</v>
      </c>
      <c r="AI122" s="1">
        <f t="shared" si="22"/>
        <v>0.99311548582424225</v>
      </c>
      <c r="AJ122" s="1">
        <f t="shared" si="23"/>
        <v>423.55553918497253</v>
      </c>
      <c r="AK122" s="1">
        <f t="shared" si="24"/>
        <v>210.58221627522127</v>
      </c>
      <c r="AL122" s="1">
        <f t="shared" si="25"/>
        <v>0</v>
      </c>
      <c r="AM122" s="1">
        <f t="shared" si="26"/>
        <v>836.97921097859796</v>
      </c>
      <c r="AN122" s="1">
        <f t="shared" si="27"/>
        <v>33582.283678976841</v>
      </c>
      <c r="AO122" s="1">
        <f t="shared" si="28"/>
        <v>3.370401156384033</v>
      </c>
      <c r="AP122" s="1">
        <f t="shared" si="29"/>
        <v>71.595768942949519</v>
      </c>
      <c r="AQ122" s="1">
        <f t="shared" si="30"/>
        <v>144.77966309702182</v>
      </c>
      <c r="AR122" s="1">
        <f t="shared" si="31"/>
        <v>1058.3616780099453</v>
      </c>
      <c r="AS122" s="1">
        <f t="shared" si="32"/>
        <v>24.091440623473733</v>
      </c>
      <c r="AT122" s="1">
        <f t="shared" si="33"/>
        <v>1042.0272492527499</v>
      </c>
      <c r="AU122" s="1">
        <f t="shared" si="34"/>
        <v>4683.1342915806808</v>
      </c>
      <c r="AV122" s="1">
        <f t="shared" si="35"/>
        <v>381.24573517736093</v>
      </c>
      <c r="AW122" s="1">
        <f t="shared" si="36"/>
        <v>2775.1469391691257</v>
      </c>
      <c r="AX122" s="1">
        <f t="shared" si="37"/>
        <v>19.471343184365356</v>
      </c>
      <c r="AY122" s="1">
        <f t="shared" si="38"/>
        <v>2.7414965879517585</v>
      </c>
      <c r="AZ122" s="1">
        <f t="shared" si="39"/>
        <v>4714.6136900385736</v>
      </c>
      <c r="BA122" s="1">
        <f t="shared" si="40"/>
        <v>42.898432368779062</v>
      </c>
      <c r="BB122" s="1">
        <f t="shared" si="41"/>
        <v>323.02618688828858</v>
      </c>
      <c r="BC122" s="1">
        <f t="shared" si="42"/>
        <v>15425.7537563603</v>
      </c>
      <c r="BD122" s="1">
        <f t="shared" si="43"/>
        <v>-1220.9733135916013</v>
      </c>
    </row>
    <row r="123" spans="1:56" x14ac:dyDescent="0.25">
      <c r="A123" t="s">
        <v>185</v>
      </c>
      <c r="B123" s="1" t="str">
        <f>VLOOKUP(A123,[1]Sheet1!$A$2:$B$6423,2,FALSE)</f>
        <v>AM</v>
      </c>
      <c r="C123">
        <v>2012</v>
      </c>
      <c r="D123" s="1" t="s">
        <v>187</v>
      </c>
      <c r="E123" s="1" t="s">
        <v>0</v>
      </c>
      <c r="F123" s="1" t="s">
        <v>3635</v>
      </c>
      <c r="G123" s="1" t="s">
        <v>3632</v>
      </c>
      <c r="H123" s="1" t="s">
        <v>3645</v>
      </c>
      <c r="I123" s="1" t="s">
        <v>72</v>
      </c>
      <c r="J123" s="1">
        <v>3024100</v>
      </c>
      <c r="K123" s="1">
        <v>2.5580200775790698</v>
      </c>
      <c r="L123" s="1">
        <v>3.5837669187374401</v>
      </c>
      <c r="M123" s="1">
        <v>0.97589993972171196</v>
      </c>
      <c r="N123" s="1">
        <v>11796.274117799399</v>
      </c>
      <c r="O123" s="1">
        <v>12816.587516542801</v>
      </c>
      <c r="P123" s="1">
        <v>17.510999999999999</v>
      </c>
      <c r="Q123" s="1">
        <v>74.119512195121999</v>
      </c>
      <c r="R123" s="1">
        <v>4.32</v>
      </c>
      <c r="S123" s="1">
        <v>0</v>
      </c>
      <c r="T123" s="1">
        <v>663788.31218767096</v>
      </c>
      <c r="U123" s="1">
        <v>547.78539708433505</v>
      </c>
      <c r="V123" s="1">
        <v>7049.6230197370096</v>
      </c>
      <c r="W123" s="1">
        <v>14368.983577331001</v>
      </c>
      <c r="X123" s="1">
        <v>92560.761643831793</v>
      </c>
      <c r="Y123" s="1">
        <v>2410.0342837521898</v>
      </c>
      <c r="Z123" s="1">
        <v>90899.193416177397</v>
      </c>
      <c r="AA123" s="1">
        <v>411730.43648215901</v>
      </c>
      <c r="AB123" s="1">
        <v>32927.777146945897</v>
      </c>
      <c r="AC123" s="1">
        <v>246534.16795186099</v>
      </c>
      <c r="AD123" s="1">
        <v>1440.9073611285401</v>
      </c>
      <c r="AE123" s="1">
        <v>876.23775733018203</v>
      </c>
      <c r="AF123" s="1">
        <v>0.48180000000000001</v>
      </c>
      <c r="AG123" s="1">
        <v>1.9539390884158401</v>
      </c>
      <c r="AH123" s="1">
        <v>1.1000000000000001</v>
      </c>
      <c r="AI123" s="1">
        <f t="shared" si="22"/>
        <v>1.0659575724619519</v>
      </c>
      <c r="AJ123" s="1">
        <f t="shared" si="23"/>
        <v>422.75096947728173</v>
      </c>
      <c r="AK123" s="1">
        <f t="shared" si="24"/>
        <v>115.11983200501224</v>
      </c>
      <c r="AL123" s="1">
        <f t="shared" si="25"/>
        <v>0</v>
      </c>
      <c r="AM123" s="1">
        <f t="shared" si="26"/>
        <v>876.23775733018203</v>
      </c>
      <c r="AN123" s="1">
        <f t="shared" si="27"/>
        <v>36004.695035074961</v>
      </c>
      <c r="AO123" s="1">
        <f t="shared" si="28"/>
        <v>6.5218895429016639</v>
      </c>
      <c r="AP123" s="1">
        <f t="shared" si="29"/>
        <v>83.932253211823436</v>
      </c>
      <c r="AQ123" s="1">
        <f t="shared" si="30"/>
        <v>171.07598018114584</v>
      </c>
      <c r="AR123" s="1">
        <f t="shared" si="31"/>
        <v>1102.0210955988318</v>
      </c>
      <c r="AS123" s="1">
        <f t="shared" si="32"/>
        <v>28.693677262846109</v>
      </c>
      <c r="AT123" s="1">
        <f t="shared" si="33"/>
        <v>1082.2385959074636</v>
      </c>
      <c r="AU123" s="1">
        <f t="shared" si="34"/>
        <v>4902.0299600537137</v>
      </c>
      <c r="AV123" s="1">
        <f t="shared" si="35"/>
        <v>392.03550621960176</v>
      </c>
      <c r="AW123" s="1">
        <f t="shared" si="36"/>
        <v>2935.2162735467432</v>
      </c>
      <c r="AX123" s="1">
        <f t="shared" si="37"/>
        <v>17.155328894953115</v>
      </c>
      <c r="AY123" s="1">
        <f t="shared" si="38"/>
        <v>2.6269445422104618</v>
      </c>
      <c r="AZ123" s="1">
        <f t="shared" si="39"/>
        <v>5113.2916093787644</v>
      </c>
      <c r="BA123" s="1">
        <f t="shared" si="40"/>
        <v>43.346666568754266</v>
      </c>
      <c r="BB123" s="1">
        <f t="shared" si="41"/>
        <v>114.82049711816724</v>
      </c>
      <c r="BC123" s="1">
        <f t="shared" si="42"/>
        <v>14805.75635150277</v>
      </c>
      <c r="BD123" s="1">
        <f t="shared" si="43"/>
        <v>-1020.3133987434012</v>
      </c>
    </row>
    <row r="124" spans="1:56" x14ac:dyDescent="0.25">
      <c r="A124" t="s">
        <v>185</v>
      </c>
      <c r="B124" s="1" t="str">
        <f>VLOOKUP(A124,[1]Sheet1!$A$2:$B$6423,2,FALSE)</f>
        <v>AM</v>
      </c>
      <c r="C124">
        <v>2013</v>
      </c>
      <c r="D124" s="1" t="s">
        <v>188</v>
      </c>
      <c r="E124" s="1" t="s">
        <v>0</v>
      </c>
      <c r="F124" s="1" t="s">
        <v>3635</v>
      </c>
      <c r="G124" s="1" t="s">
        <v>3632</v>
      </c>
      <c r="H124" s="1" t="s">
        <v>3645</v>
      </c>
      <c r="I124" s="1" t="s">
        <v>72</v>
      </c>
      <c r="J124" s="1">
        <v>3022000</v>
      </c>
      <c r="K124" s="1">
        <v>5.7896677854465102</v>
      </c>
      <c r="L124" s="1">
        <v>3.9972445573048399</v>
      </c>
      <c r="M124" s="1">
        <v>0.69534110621856204</v>
      </c>
      <c r="N124" s="1">
        <v>12194.0189523843</v>
      </c>
      <c r="O124" s="1">
        <v>13188.880170046299</v>
      </c>
      <c r="P124" s="1">
        <v>16.576000000000001</v>
      </c>
      <c r="Q124" s="1">
        <v>74.621951219512198</v>
      </c>
      <c r="R124" s="1">
        <v>4.2770000000000001</v>
      </c>
      <c r="S124" s="1">
        <v>82919000</v>
      </c>
      <c r="T124" s="1">
        <v>648923.84966094396</v>
      </c>
      <c r="U124" s="1">
        <v>312.10096131376298</v>
      </c>
      <c r="V124" s="1">
        <v>6406.7026626685802</v>
      </c>
      <c r="W124" s="1">
        <v>14377.9600058302</v>
      </c>
      <c r="X124" s="1">
        <v>88851.135359668304</v>
      </c>
      <c r="Y124" s="1">
        <v>2627.8176046940398</v>
      </c>
      <c r="Z124" s="1">
        <v>87009.751879872201</v>
      </c>
      <c r="AA124" s="1">
        <v>399707.78468145902</v>
      </c>
      <c r="AB124" s="1">
        <v>30771.8542519863</v>
      </c>
      <c r="AC124" s="1">
        <v>240887.18658621199</v>
      </c>
      <c r="AD124" s="1">
        <v>1270.3753963423001</v>
      </c>
      <c r="AE124" s="1">
        <v>1078.7865283067299</v>
      </c>
      <c r="AF124" s="1">
        <v>0.4894</v>
      </c>
      <c r="AG124" s="1">
        <v>1.97403248600757</v>
      </c>
      <c r="AH124" s="1">
        <v>1.1000000000000001</v>
      </c>
      <c r="AI124" s="1">
        <f t="shared" si="22"/>
        <v>1.1018993549349159</v>
      </c>
      <c r="AJ124" s="1">
        <f t="shared" si="23"/>
        <v>487.42475889090207</v>
      </c>
      <c r="AK124" s="1">
        <f t="shared" si="24"/>
        <v>84.79002627601011</v>
      </c>
      <c r="AL124" s="1">
        <f t="shared" si="25"/>
        <v>27.438451356717405</v>
      </c>
      <c r="AM124" s="1">
        <f t="shared" si="26"/>
        <v>1078.7865283067299</v>
      </c>
      <c r="AN124" s="1">
        <f t="shared" si="27"/>
        <v>37149.748613711286</v>
      </c>
      <c r="AO124" s="1">
        <f t="shared" si="28"/>
        <v>3.8366883702527881</v>
      </c>
      <c r="AP124" s="1">
        <f t="shared" si="29"/>
        <v>78.758237379527628</v>
      </c>
      <c r="AQ124" s="1">
        <f t="shared" si="30"/>
        <v>176.74970211601152</v>
      </c>
      <c r="AR124" s="1">
        <f t="shared" si="31"/>
        <v>1092.2559042536438</v>
      </c>
      <c r="AS124" s="1">
        <f t="shared" si="32"/>
        <v>32.304024956012078</v>
      </c>
      <c r="AT124" s="1">
        <f t="shared" si="33"/>
        <v>1069.6195927460772</v>
      </c>
      <c r="AU124" s="1">
        <f t="shared" si="34"/>
        <v>4913.6478225875717</v>
      </c>
      <c r="AV124" s="1">
        <f t="shared" si="35"/>
        <v>378.28148571775444</v>
      </c>
      <c r="AW124" s="1">
        <f t="shared" si="36"/>
        <v>2961.2503064003772</v>
      </c>
      <c r="AX124" s="1">
        <f t="shared" si="37"/>
        <v>15.616851958689704</v>
      </c>
      <c r="AY124" s="1">
        <f t="shared" si="38"/>
        <v>2.4670672641731297</v>
      </c>
      <c r="AZ124" s="1">
        <f t="shared" si="39"/>
        <v>5402.4625040772371</v>
      </c>
      <c r="BA124" s="1">
        <f t="shared" si="40"/>
        <v>44.304199666844802</v>
      </c>
      <c r="BB124" s="1">
        <f t="shared" si="41"/>
        <v>270.29340406956294</v>
      </c>
      <c r="BC124" s="1">
        <f t="shared" si="42"/>
        <v>14136.491870622549</v>
      </c>
      <c r="BD124" s="1">
        <f t="shared" si="43"/>
        <v>-994.86121766199904</v>
      </c>
    </row>
    <row r="125" spans="1:56" x14ac:dyDescent="0.25">
      <c r="A125" t="s">
        <v>185</v>
      </c>
      <c r="B125" s="1" t="str">
        <f>VLOOKUP(A125,[1]Sheet1!$A$2:$B$6423,2,FALSE)</f>
        <v>AM</v>
      </c>
      <c r="C125">
        <v>2014</v>
      </c>
      <c r="D125" s="1" t="s">
        <v>189</v>
      </c>
      <c r="E125" s="1" t="s">
        <v>0</v>
      </c>
      <c r="F125" s="1" t="s">
        <v>3635</v>
      </c>
      <c r="G125" s="1" t="s">
        <v>3632</v>
      </c>
      <c r="H125" s="1" t="s">
        <v>3645</v>
      </c>
      <c r="I125" s="1" t="s">
        <v>72</v>
      </c>
      <c r="J125" s="1">
        <v>3013800</v>
      </c>
      <c r="K125" s="1">
        <v>2.98130868933672</v>
      </c>
      <c r="L125" s="1">
        <v>3.9433782647458102</v>
      </c>
      <c r="M125" s="1">
        <v>0.26569616776989002</v>
      </c>
      <c r="N125" s="1">
        <v>12667.375733024899</v>
      </c>
      <c r="O125" s="1">
        <v>13310.628179139499</v>
      </c>
      <c r="P125" s="1">
        <v>17.498000000000001</v>
      </c>
      <c r="Q125" s="1">
        <v>74.873170731707305</v>
      </c>
      <c r="R125" s="1">
        <v>4.4530000000000003</v>
      </c>
      <c r="S125" s="1">
        <v>0</v>
      </c>
      <c r="T125" s="1">
        <v>639417.479854287</v>
      </c>
      <c r="U125" s="1">
        <v>1484.40327101812</v>
      </c>
      <c r="V125" s="1">
        <v>5991.3648390518501</v>
      </c>
      <c r="W125" s="1">
        <v>13915.2971705032</v>
      </c>
      <c r="X125" s="1">
        <v>85858.659322195104</v>
      </c>
      <c r="Y125" s="1">
        <v>2676.8569030622598</v>
      </c>
      <c r="Z125" s="1">
        <v>83956.414217766898</v>
      </c>
      <c r="AA125" s="1">
        <v>391774.34198220202</v>
      </c>
      <c r="AB125" s="1">
        <v>29091.445196897799</v>
      </c>
      <c r="AC125" s="1">
        <v>236169.68129828799</v>
      </c>
      <c r="AD125" s="1">
        <v>1148.06111840419</v>
      </c>
      <c r="AE125" s="1">
        <v>1096.70116457116</v>
      </c>
      <c r="AF125" s="1">
        <v>0.49909999999999999</v>
      </c>
      <c r="AG125" s="1">
        <v>1.9988751589729099</v>
      </c>
      <c r="AH125" s="1">
        <v>1.1000000000000001</v>
      </c>
      <c r="AI125" s="1">
        <f t="shared" si="22"/>
        <v>1.1446737292637303</v>
      </c>
      <c r="AJ125" s="1">
        <f t="shared" si="23"/>
        <v>499.52254136978911</v>
      </c>
      <c r="AK125" s="1">
        <f t="shared" si="24"/>
        <v>33.656731879660171</v>
      </c>
      <c r="AL125" s="1">
        <f t="shared" si="25"/>
        <v>0</v>
      </c>
      <c r="AM125" s="1">
        <f t="shared" si="26"/>
        <v>1096.70116457116</v>
      </c>
      <c r="AN125" s="1">
        <f t="shared" si="27"/>
        <v>38556.539301920398</v>
      </c>
      <c r="AO125" s="1">
        <f t="shared" si="28"/>
        <v>18.990461563112795</v>
      </c>
      <c r="AP125" s="1">
        <f t="shared" si="29"/>
        <v>76.649510216021852</v>
      </c>
      <c r="AQ125" s="1">
        <f t="shared" si="30"/>
        <v>178.02299497392272</v>
      </c>
      <c r="AR125" s="1">
        <f t="shared" si="31"/>
        <v>1098.4182004666566</v>
      </c>
      <c r="AS125" s="1">
        <f t="shared" si="32"/>
        <v>34.245914920876281</v>
      </c>
      <c r="AT125" s="1">
        <f t="shared" si="33"/>
        <v>1074.0821502540441</v>
      </c>
      <c r="AU125" s="1">
        <f t="shared" si="34"/>
        <v>5012.0986177320246</v>
      </c>
      <c r="AV125" s="1">
        <f t="shared" si="35"/>
        <v>372.17647159196144</v>
      </c>
      <c r="AW125" s="1">
        <f t="shared" si="36"/>
        <v>3021.3967744705874</v>
      </c>
      <c r="AX125" s="1">
        <f t="shared" si="37"/>
        <v>14.687525261383582</v>
      </c>
      <c r="AY125" s="1">
        <f t="shared" si="38"/>
        <v>2.3836464019841825</v>
      </c>
      <c r="AZ125" s="1">
        <f t="shared" si="39"/>
        <v>5779.2634413599035</v>
      </c>
      <c r="BA125" s="1">
        <f t="shared" si="40"/>
        <v>45.623210072571581</v>
      </c>
      <c r="BB125" s="1">
        <f t="shared" si="41"/>
        <v>143.8178813457954</v>
      </c>
      <c r="BC125" s="1">
        <f t="shared" si="42"/>
        <v>15881.853854205567</v>
      </c>
      <c r="BD125" s="1">
        <f t="shared" si="43"/>
        <v>-643.25244611460039</v>
      </c>
    </row>
    <row r="126" spans="1:56" x14ac:dyDescent="0.25">
      <c r="A126" t="s">
        <v>185</v>
      </c>
      <c r="B126" s="1" t="str">
        <f>VLOOKUP(A126,[1]Sheet1!$A$2:$B$6423,2,FALSE)</f>
        <v>AM</v>
      </c>
      <c r="C126">
        <v>2015</v>
      </c>
      <c r="D126" s="1" t="s">
        <v>190</v>
      </c>
      <c r="E126" s="1" t="s">
        <v>0</v>
      </c>
      <c r="F126" s="1" t="s">
        <v>3635</v>
      </c>
      <c r="G126" s="1" t="s">
        <v>3632</v>
      </c>
      <c r="H126" s="1" t="s">
        <v>3645</v>
      </c>
      <c r="I126" s="1" t="s">
        <v>72</v>
      </c>
      <c r="J126" s="1">
        <v>3004600</v>
      </c>
      <c r="K126" s="1">
        <v>3.7316911926169398</v>
      </c>
      <c r="L126" s="1">
        <v>4.2392257857322901</v>
      </c>
      <c r="M126" s="1">
        <v>0.51300223115699695</v>
      </c>
      <c r="N126" s="1">
        <v>13112.7600902915</v>
      </c>
      <c r="O126" s="1">
        <v>13450.829565764399</v>
      </c>
      <c r="P126" s="1">
        <v>18.260999999999999</v>
      </c>
      <c r="Q126" s="1">
        <v>74.870731707317105</v>
      </c>
      <c r="R126" s="1">
        <v>4.3479999999999999</v>
      </c>
      <c r="S126" s="1">
        <v>0</v>
      </c>
      <c r="T126" s="1">
        <v>629291.01404605003</v>
      </c>
      <c r="U126" s="1">
        <v>3192.0933094991801</v>
      </c>
      <c r="V126" s="1">
        <v>5520.9786700873801</v>
      </c>
      <c r="W126" s="1">
        <v>14577.132734945701</v>
      </c>
      <c r="X126" s="1">
        <v>82872.537542356804</v>
      </c>
      <c r="Y126" s="1">
        <v>2723.4350217598299</v>
      </c>
      <c r="Z126" s="1">
        <v>80916.485235614004</v>
      </c>
      <c r="AA126" s="1">
        <v>382963.00502577203</v>
      </c>
      <c r="AB126" s="1">
        <v>26805.754697284599</v>
      </c>
      <c r="AC126" s="1">
        <v>231602.06595494799</v>
      </c>
      <c r="AD126" s="1">
        <v>1068.45138901515</v>
      </c>
      <c r="AE126" s="1">
        <v>1113.91139290259</v>
      </c>
      <c r="AF126" s="1">
        <v>0.51129999999999998</v>
      </c>
      <c r="AG126" s="1">
        <v>2.05685929305332</v>
      </c>
      <c r="AH126" s="1">
        <v>1.1000000000000001</v>
      </c>
      <c r="AI126" s="1">
        <f t="shared" si="22"/>
        <v>1.1849204057603426</v>
      </c>
      <c r="AJ126" s="1">
        <f t="shared" si="23"/>
        <v>555.87950696885002</v>
      </c>
      <c r="AK126" s="1">
        <f t="shared" si="24"/>
        <v>67.268751829459646</v>
      </c>
      <c r="AL126" s="1">
        <f t="shared" si="25"/>
        <v>0</v>
      </c>
      <c r="AM126" s="1">
        <f t="shared" si="26"/>
        <v>1113.91139290259</v>
      </c>
      <c r="AN126" s="1">
        <f t="shared" si="27"/>
        <v>39912.538790932282</v>
      </c>
      <c r="AO126" s="1">
        <f t="shared" si="28"/>
        <v>42.403164494329175</v>
      </c>
      <c r="AP126" s="1">
        <f t="shared" si="29"/>
        <v>73.339637666834946</v>
      </c>
      <c r="AQ126" s="1">
        <f t="shared" si="30"/>
        <v>193.63987743596118</v>
      </c>
      <c r="AR126" s="1">
        <f t="shared" si="31"/>
        <v>1100.8631329835277</v>
      </c>
      <c r="AS126" s="1">
        <f t="shared" si="32"/>
        <v>36.177596335809334</v>
      </c>
      <c r="AT126" s="1">
        <f t="shared" si="33"/>
        <v>1074.8793036651612</v>
      </c>
      <c r="AU126" s="1">
        <f t="shared" si="34"/>
        <v>5087.2082119360712</v>
      </c>
      <c r="AV126" s="1">
        <f t="shared" si="35"/>
        <v>356.08258143366396</v>
      </c>
      <c r="AW126" s="1">
        <f t="shared" si="36"/>
        <v>3076.558091422125</v>
      </c>
      <c r="AX126" s="1">
        <f t="shared" si="37"/>
        <v>14.193106406940242</v>
      </c>
      <c r="AY126" s="1">
        <f t="shared" si="38"/>
        <v>2.3449137971347924</v>
      </c>
      <c r="AZ126" s="1">
        <f t="shared" si="39"/>
        <v>6268.6084488859606</v>
      </c>
      <c r="BA126" s="1">
        <f t="shared" si="40"/>
        <v>47.805407905900367</v>
      </c>
      <c r="BB126" s="1">
        <f t="shared" si="41"/>
        <v>186.61108285070929</v>
      </c>
      <c r="BC126" s="1">
        <f t="shared" si="42"/>
        <v>17506.196864402551</v>
      </c>
      <c r="BD126" s="1">
        <f t="shared" si="43"/>
        <v>-338.06947547289928</v>
      </c>
    </row>
    <row r="127" spans="1:56" x14ac:dyDescent="0.25">
      <c r="A127" t="s">
        <v>185</v>
      </c>
      <c r="B127" s="1" t="str">
        <f>VLOOKUP(A127,[1]Sheet1!$A$2:$B$6423,2,FALSE)</f>
        <v>AM</v>
      </c>
      <c r="C127">
        <v>2016</v>
      </c>
      <c r="D127" s="1" t="s">
        <v>191</v>
      </c>
      <c r="E127" s="1" t="s">
        <v>0</v>
      </c>
      <c r="F127" s="1" t="s">
        <v>3635</v>
      </c>
      <c r="G127" s="1" t="s">
        <v>3632</v>
      </c>
      <c r="H127" s="1" t="s">
        <v>3645</v>
      </c>
      <c r="I127" s="1" t="s">
        <v>72</v>
      </c>
      <c r="J127" s="1">
        <v>2992300</v>
      </c>
      <c r="K127" s="1">
        <v>-1.403607559009</v>
      </c>
      <c r="L127" s="1">
        <v>4.0903492169932498</v>
      </c>
      <c r="M127" s="1">
        <v>0.21678040151685099</v>
      </c>
      <c r="N127" s="1">
        <v>13192.9940731731</v>
      </c>
      <c r="O127" s="1">
        <v>13205.335709290401</v>
      </c>
      <c r="P127" s="1">
        <v>17.617000000000001</v>
      </c>
      <c r="Q127" s="1">
        <v>74.868292682926807</v>
      </c>
      <c r="R127" s="1">
        <v>4.3250000000000002</v>
      </c>
      <c r="S127" s="1">
        <v>0</v>
      </c>
      <c r="T127" s="1">
        <v>625738.42338431301</v>
      </c>
      <c r="U127" s="1">
        <v>7418.2737867588303</v>
      </c>
      <c r="V127" s="1">
        <v>5030.3146355317504</v>
      </c>
      <c r="W127" s="1">
        <v>13718.7332331326</v>
      </c>
      <c r="X127" s="1">
        <v>81570.968020991393</v>
      </c>
      <c r="Y127" s="1">
        <v>2524.72034331432</v>
      </c>
      <c r="Z127" s="1">
        <v>79743.826145477506</v>
      </c>
      <c r="AA127" s="1">
        <v>380901.99025786697</v>
      </c>
      <c r="AB127" s="1">
        <v>25245.156995419002</v>
      </c>
      <c r="AC127" s="1">
        <v>233856.10005036899</v>
      </c>
      <c r="AD127" s="1">
        <v>1085.50624630369</v>
      </c>
      <c r="AE127" s="1">
        <v>1085.5289852880901</v>
      </c>
      <c r="AF127" s="1">
        <v>0.51559999999999995</v>
      </c>
      <c r="AG127" s="1">
        <v>2.0244140722944501</v>
      </c>
      <c r="AH127" s="1">
        <v>1.1000000000000001</v>
      </c>
      <c r="AI127" s="1">
        <f t="shared" si="22"/>
        <v>1.1921706629828646</v>
      </c>
      <c r="AJ127" s="1">
        <f t="shared" si="23"/>
        <v>539.63952977000179</v>
      </c>
      <c r="AK127" s="1">
        <f t="shared" si="24"/>
        <v>28.599825523919002</v>
      </c>
      <c r="AL127" s="1">
        <f t="shared" si="25"/>
        <v>0</v>
      </c>
      <c r="AM127" s="1">
        <f t="shared" si="26"/>
        <v>1085.5289852880901</v>
      </c>
      <c r="AN127" s="1">
        <f t="shared" si="27"/>
        <v>40157.110002789806</v>
      </c>
      <c r="AO127" s="1">
        <f t="shared" si="28"/>
        <v>99.554334954946498</v>
      </c>
      <c r="AP127" s="1">
        <f t="shared" si="29"/>
        <v>67.507568815858036</v>
      </c>
      <c r="AQ127" s="1">
        <f t="shared" si="30"/>
        <v>184.1074355986479</v>
      </c>
      <c r="AR127" s="1">
        <f t="shared" si="31"/>
        <v>1094.6944944868499</v>
      </c>
      <c r="AS127" s="1">
        <f t="shared" si="32"/>
        <v>33.882121629767866</v>
      </c>
      <c r="AT127" s="1">
        <f t="shared" si="33"/>
        <v>1070.1739794028961</v>
      </c>
      <c r="AU127" s="1">
        <f t="shared" si="34"/>
        <v>5111.7612281745596</v>
      </c>
      <c r="AV127" s="1">
        <f t="shared" si="35"/>
        <v>338.79375279976585</v>
      </c>
      <c r="AW127" s="1">
        <f t="shared" si="36"/>
        <v>3138.3835626595214</v>
      </c>
      <c r="AX127" s="1">
        <f t="shared" si="37"/>
        <v>14.567654894740741</v>
      </c>
      <c r="AY127" s="1">
        <f t="shared" si="38"/>
        <v>2.3300594384855722</v>
      </c>
      <c r="AZ127" s="1">
        <f t="shared" si="39"/>
        <v>6590.7271746593406</v>
      </c>
      <c r="BA127" s="1">
        <f t="shared" si="40"/>
        <v>49.956265712732019</v>
      </c>
      <c r="BB127" s="1">
        <f t="shared" si="41"/>
        <v>-69.936022536032652</v>
      </c>
      <c r="BC127" s="1">
        <f t="shared" si="42"/>
        <v>16705.62670689181</v>
      </c>
      <c r="BD127" s="1">
        <f t="shared" si="43"/>
        <v>-12.341636117300368</v>
      </c>
    </row>
    <row r="128" spans="1:56" x14ac:dyDescent="0.25">
      <c r="A128" t="s">
        <v>185</v>
      </c>
      <c r="B128" s="1" t="str">
        <f>VLOOKUP(A128,[1]Sheet1!$A$2:$B$6423,2,FALSE)</f>
        <v>AM</v>
      </c>
      <c r="C128">
        <v>2017</v>
      </c>
      <c r="D128" s="1" t="s">
        <v>192</v>
      </c>
      <c r="E128" s="1" t="s">
        <v>0</v>
      </c>
      <c r="F128" s="1" t="s">
        <v>3635</v>
      </c>
      <c r="G128" s="1" t="s">
        <v>3632</v>
      </c>
      <c r="H128" s="1" t="s">
        <v>3645</v>
      </c>
      <c r="I128" s="1" t="s">
        <v>74</v>
      </c>
      <c r="J128" s="1">
        <v>2979400</v>
      </c>
      <c r="K128" s="1">
        <v>0.96955326881613801</v>
      </c>
      <c r="L128" s="1">
        <v>3.8497305765468401</v>
      </c>
      <c r="M128" s="1">
        <v>0.23746014232351401</v>
      </c>
      <c r="N128" s="1">
        <v>14243.8749003795</v>
      </c>
      <c r="O128" s="1">
        <v>14419.7163173509</v>
      </c>
      <c r="P128" s="1">
        <v>17.704000000000001</v>
      </c>
      <c r="Q128" s="1">
        <v>75.217073170731695</v>
      </c>
      <c r="R128" s="1">
        <v>4.2880000000000003</v>
      </c>
      <c r="S128" s="1">
        <v>0</v>
      </c>
      <c r="T128" s="1">
        <v>613962.24726831599</v>
      </c>
      <c r="U128" s="1">
        <v>2114.8896037794998</v>
      </c>
      <c r="V128" s="1">
        <v>4261.9497480546697</v>
      </c>
      <c r="W128" s="1">
        <v>14638.138879645499</v>
      </c>
      <c r="X128" s="1">
        <v>80707.367168403202</v>
      </c>
      <c r="Y128" s="1">
        <v>1950.67122859394</v>
      </c>
      <c r="Z128" s="1">
        <v>79285.017041757499</v>
      </c>
      <c r="AA128" s="1">
        <v>383542.82045675599</v>
      </c>
      <c r="AB128" s="1">
        <v>24209.689627961801</v>
      </c>
      <c r="AC128" s="1">
        <v>241581.55380515999</v>
      </c>
      <c r="AD128" s="1">
        <v>1004.01829395741</v>
      </c>
      <c r="AE128" s="1">
        <v>1272.54107048931</v>
      </c>
      <c r="AF128" s="1">
        <v>0.53900000000000003</v>
      </c>
      <c r="AG128" s="1">
        <v>2.22240665237744</v>
      </c>
      <c r="AH128" s="1">
        <v>1.1000000000000001</v>
      </c>
      <c r="AI128" s="1">
        <f t="shared" si="22"/>
        <v>1.2871323741409226</v>
      </c>
      <c r="AJ128" s="1">
        <f t="shared" si="23"/>
        <v>548.35080732499034</v>
      </c>
      <c r="AK128" s="1">
        <f t="shared" si="24"/>
        <v>33.823525610824454</v>
      </c>
      <c r="AL128" s="1">
        <f t="shared" si="25"/>
        <v>0</v>
      </c>
      <c r="AM128" s="1">
        <f t="shared" si="26"/>
        <v>1272.54107048931</v>
      </c>
      <c r="AN128" s="1">
        <f t="shared" si="27"/>
        <v>43301.264277230504</v>
      </c>
      <c r="AO128" s="1">
        <f t="shared" si="28"/>
        <v>30.736857639264091</v>
      </c>
      <c r="AP128" s="1">
        <f t="shared" si="29"/>
        <v>61.941267495734444</v>
      </c>
      <c r="AQ128" s="1">
        <f t="shared" si="30"/>
        <v>212.74414988062449</v>
      </c>
      <c r="AR128" s="1">
        <f t="shared" si="31"/>
        <v>1172.9647025839108</v>
      </c>
      <c r="AS128" s="1">
        <f t="shared" si="32"/>
        <v>28.350181374550623</v>
      </c>
      <c r="AT128" s="1">
        <f t="shared" si="33"/>
        <v>1152.2929033194152</v>
      </c>
      <c r="AU128" s="1">
        <f t="shared" si="34"/>
        <v>5574.2394543305236</v>
      </c>
      <c r="AV128" s="1">
        <f t="shared" si="35"/>
        <v>351.85277862995912</v>
      </c>
      <c r="AW128" s="1">
        <f t="shared" si="36"/>
        <v>3511.0380297446509</v>
      </c>
      <c r="AX128" s="1">
        <f t="shared" si="37"/>
        <v>14.591951898309699</v>
      </c>
      <c r="AY128" s="1">
        <f t="shared" si="38"/>
        <v>2.2448821267201389</v>
      </c>
      <c r="AZ128" s="1">
        <f t="shared" si="39"/>
        <v>7044.6669885629535</v>
      </c>
      <c r="BA128" s="1">
        <f t="shared" si="40"/>
        <v>49.457517970585812</v>
      </c>
      <c r="BB128" s="1">
        <f t="shared" si="41"/>
        <v>52.391740320533465</v>
      </c>
      <c r="BC128" s="1">
        <f t="shared" si="42"/>
        <v>18166.988047743107</v>
      </c>
      <c r="BD128" s="1">
        <f t="shared" si="43"/>
        <v>-175.84141697139967</v>
      </c>
    </row>
    <row r="129" spans="1:56" x14ac:dyDescent="0.25">
      <c r="A129" t="s">
        <v>185</v>
      </c>
      <c r="B129" s="1" t="str">
        <f>VLOOKUP(A129,[1]Sheet1!$A$2:$B$6423,2,FALSE)</f>
        <v>AM</v>
      </c>
      <c r="C129">
        <v>2018</v>
      </c>
      <c r="D129" s="1" t="s">
        <v>193</v>
      </c>
      <c r="E129" s="1" t="s">
        <v>0</v>
      </c>
      <c r="F129" s="1" t="s">
        <v>3635</v>
      </c>
      <c r="G129" s="1" t="s">
        <v>3632</v>
      </c>
      <c r="H129" s="1" t="s">
        <v>3645</v>
      </c>
      <c r="I129" s="1" t="s">
        <v>74</v>
      </c>
      <c r="J129" s="1">
        <v>2969000</v>
      </c>
      <c r="K129" s="1">
        <v>2.5202338200163799</v>
      </c>
      <c r="L129" s="1">
        <v>4.1198861525689603</v>
      </c>
      <c r="M129" s="1">
        <v>0.68136716844360201</v>
      </c>
      <c r="N129" s="1">
        <v>15037.045242071201</v>
      </c>
      <c r="O129" s="1">
        <v>15030.9663687255</v>
      </c>
      <c r="P129" s="1">
        <v>18.966000000000001</v>
      </c>
      <c r="Q129" s="1">
        <v>75.619512195121999</v>
      </c>
      <c r="R129" s="1">
        <v>5.0620000000000003</v>
      </c>
      <c r="S129" s="1">
        <v>2336000</v>
      </c>
      <c r="T129" s="1">
        <v>594281.82309295901</v>
      </c>
      <c r="U129" s="1">
        <v>607.80888803824303</v>
      </c>
      <c r="V129" s="1">
        <v>3186.4361368680002</v>
      </c>
      <c r="W129" s="1">
        <v>16779.365687653699</v>
      </c>
      <c r="X129" s="1">
        <v>78146.379787090395</v>
      </c>
      <c r="Y129" s="1">
        <v>1688.4329661616</v>
      </c>
      <c r="Z129" s="1">
        <v>76907.538045160603</v>
      </c>
      <c r="AA129" s="1">
        <v>371129.60865818302</v>
      </c>
      <c r="AB129" s="1">
        <v>22609.7773083961</v>
      </c>
      <c r="AC129" s="1">
        <v>234505.394546617</v>
      </c>
      <c r="AD129" s="1">
        <v>1047.2486317661401</v>
      </c>
      <c r="AE129" s="1">
        <v>1293.6798611087199</v>
      </c>
      <c r="AF129" s="1">
        <v>0.53990000000000005</v>
      </c>
      <c r="AG129" s="1">
        <v>2.2196894255521902</v>
      </c>
      <c r="AH129" s="1">
        <v>1.1000000000000001</v>
      </c>
      <c r="AI129" s="1">
        <f t="shared" si="22"/>
        <v>1.358806355563815</v>
      </c>
      <c r="AJ129" s="1">
        <f t="shared" si="23"/>
        <v>619.50914468362112</v>
      </c>
      <c r="AK129" s="1">
        <f t="shared" si="24"/>
        <v>102.45748938348392</v>
      </c>
      <c r="AL129" s="1">
        <f t="shared" si="25"/>
        <v>0.7867969013135736</v>
      </c>
      <c r="AM129" s="1">
        <f t="shared" si="26"/>
        <v>1293.6798611087199</v>
      </c>
      <c r="AN129" s="1">
        <f t="shared" si="27"/>
        <v>45646.972353610945</v>
      </c>
      <c r="AO129" s="1">
        <f t="shared" si="28"/>
        <v>9.3447745060830893</v>
      </c>
      <c r="AP129" s="1">
        <f t="shared" si="29"/>
        <v>48.989950234476417</v>
      </c>
      <c r="AQ129" s="1">
        <f t="shared" si="30"/>
        <v>257.97482036222857</v>
      </c>
      <c r="AR129" s="1">
        <f t="shared" si="31"/>
        <v>1201.4636704870652</v>
      </c>
      <c r="AS129" s="1">
        <f t="shared" si="32"/>
        <v>25.958859187370791</v>
      </c>
      <c r="AT129" s="1">
        <f t="shared" si="33"/>
        <v>1182.417063971616</v>
      </c>
      <c r="AU129" s="1">
        <f t="shared" si="34"/>
        <v>5705.942400143661</v>
      </c>
      <c r="AV129" s="1">
        <f t="shared" si="35"/>
        <v>347.61464456640516</v>
      </c>
      <c r="AW129" s="1">
        <f t="shared" si="36"/>
        <v>3605.409653634912</v>
      </c>
      <c r="AX129" s="1">
        <f t="shared" si="37"/>
        <v>16.100952961126939</v>
      </c>
      <c r="AY129" s="1">
        <f t="shared" si="38"/>
        <v>2.1018875324102897</v>
      </c>
      <c r="AZ129" s="1">
        <f t="shared" si="39"/>
        <v>7518.4247723794688</v>
      </c>
      <c r="BA129" s="1">
        <f t="shared" si="40"/>
        <v>49.999349282691135</v>
      </c>
      <c r="BB129" s="1">
        <f t="shared" si="41"/>
        <v>144.19255552851939</v>
      </c>
      <c r="BC129" s="1">
        <f t="shared" si="42"/>
        <v>21243.812714593907</v>
      </c>
      <c r="BD129" s="1">
        <f t="shared" si="43"/>
        <v>6.0788733457011404</v>
      </c>
    </row>
    <row r="130" spans="1:56" x14ac:dyDescent="0.25">
      <c r="A130" t="s">
        <v>185</v>
      </c>
      <c r="B130" s="1" t="str">
        <f>VLOOKUP(A130,[1]Sheet1!$A$2:$B$6423,2,FALSE)</f>
        <v>AM</v>
      </c>
      <c r="C130">
        <v>2019</v>
      </c>
      <c r="D130" s="1" t="s">
        <v>194</v>
      </c>
      <c r="E130" s="1" t="s">
        <v>0</v>
      </c>
      <c r="F130" s="1" t="s">
        <v>3635</v>
      </c>
      <c r="G130" s="1" t="s">
        <v>3632</v>
      </c>
      <c r="H130" s="1" t="s">
        <v>3645</v>
      </c>
      <c r="I130" s="1" t="s">
        <v>74</v>
      </c>
      <c r="J130" s="1">
        <v>2962500</v>
      </c>
      <c r="K130" s="1">
        <v>1.4434466077069801</v>
      </c>
      <c r="L130" s="1">
        <v>4.7877058407856401</v>
      </c>
      <c r="M130" s="1">
        <v>1.1943991330394499</v>
      </c>
      <c r="N130" s="1">
        <v>16215.3607965094</v>
      </c>
      <c r="O130" s="1">
        <v>15981.444796636801</v>
      </c>
      <c r="P130" s="1">
        <v>18.303999999999998</v>
      </c>
      <c r="Q130" s="1">
        <v>76.221951219512206</v>
      </c>
      <c r="R130" s="1">
        <v>5.4880000000000004</v>
      </c>
      <c r="S130" s="1">
        <v>0</v>
      </c>
      <c r="T130" s="1">
        <v>590219.79403659306</v>
      </c>
      <c r="U130" s="1">
        <v>116.58057229363401</v>
      </c>
      <c r="V130" s="1">
        <v>3216.7666590976601</v>
      </c>
      <c r="W130" s="1">
        <v>15600.4866775152</v>
      </c>
      <c r="X130" s="1">
        <v>77743.267655128904</v>
      </c>
      <c r="Y130" s="1">
        <v>1717.1192229713499</v>
      </c>
      <c r="Z130" s="1">
        <v>76477.967374745203</v>
      </c>
      <c r="AA130" s="1">
        <v>369581.51393127203</v>
      </c>
      <c r="AB130" s="1">
        <v>20955.0274960264</v>
      </c>
      <c r="AC130" s="1">
        <v>232297.345687569</v>
      </c>
      <c r="AD130" s="1">
        <v>1103.6671722682399</v>
      </c>
      <c r="AE130" s="1">
        <v>1596.22449590013</v>
      </c>
      <c r="AF130" s="1">
        <v>0.50209999999999999</v>
      </c>
      <c r="AG130" s="1">
        <v>2.00225576864921</v>
      </c>
      <c r="AH130" s="1">
        <v>1.1000000000000001</v>
      </c>
      <c r="AI130" s="1">
        <f t="shared" ref="AI130:AI193" si="44">IFERROR(IF(AH130=1.1,1.1*N130/12173,IF(AH130=7.7,N130/59452,AH130)),"NaN")</f>
        <v>1.4652835682379317</v>
      </c>
      <c r="AJ130" s="1">
        <f t="shared" ref="AJ130:AJ193" si="45">IFERROR(L130/100*N130,"NaN")</f>
        <v>776.34377595894546</v>
      </c>
      <c r="AK130" s="1">
        <f t="shared" ref="AK130:AK193" si="46">IFERROR(M130/100*N130,"NaN")</f>
        <v>193.67612877272711</v>
      </c>
      <c r="AL130" s="1">
        <f t="shared" ref="AL130:AL193" si="47">IFERROR(S130/J130,"NaN")</f>
        <v>0</v>
      </c>
      <c r="AM130" s="1">
        <f t="shared" ref="AM130:AM193" si="48">IFERROR(AE130,"NaN")</f>
        <v>1596.22449590013</v>
      </c>
      <c r="AN130" s="1">
        <f t="shared" ref="AN130:AN193" si="49">IFERROR(AI130*1000000*0.03/(1-(1.03)^(-Q130)),"NaN")</f>
        <v>49120.062472596001</v>
      </c>
      <c r="AO130" s="1">
        <f t="shared" ref="AO130:AO193" si="50">IFERROR(U130*AN130/J130,"NaN")</f>
        <v>1.9329772132166403</v>
      </c>
      <c r="AP130" s="1">
        <f t="shared" ref="AP130:AP193" si="51">IFERROR(V130*AN130/J130,"NaN")</f>
        <v>53.33595924207291</v>
      </c>
      <c r="AQ130" s="1">
        <f t="shared" ref="AQ130:AQ193" si="52">IFERROR(W130*AN130/J130,"NaN")</f>
        <v>258.66561357044668</v>
      </c>
      <c r="AR130" s="1">
        <f t="shared" ref="AR130:AR193" si="53">IFERROR(X130*$AN130/$J130,"NaN")</f>
        <v>1289.0309414493447</v>
      </c>
      <c r="AS130" s="1">
        <f t="shared" ref="AS130:AS193" si="54">IFERROR(Y130*$AN130/$J130,"NaN")</f>
        <v>28.470887259155511</v>
      </c>
      <c r="AT130" s="1">
        <f t="shared" ref="AT130:AT193" si="55">IFERROR(Z130*$AN130/$J130,"NaN")</f>
        <v>1268.0514886834239</v>
      </c>
      <c r="AU130" s="1">
        <f t="shared" ref="AU130:AU193" si="56">IFERROR(AA130*$AN130/$J130,"NaN")</f>
        <v>6127.8876128339889</v>
      </c>
      <c r="AV130" s="1">
        <f t="shared" ref="AV130:AV193" si="57">IFERROR(AB130*$AN130/$J130,"NaN")</f>
        <v>347.4471762767202</v>
      </c>
      <c r="AW130" s="1">
        <f t="shared" ref="AW130:AW193" si="58">IFERROR(AC130*$AN130/$J130,"NaN")</f>
        <v>3851.6321121997025</v>
      </c>
      <c r="AX130" s="1">
        <f t="shared" ref="AX130:AX193" si="59">IFERROR(AD130*$AN130/$J130,"NaN")</f>
        <v>18.299476945407367</v>
      </c>
      <c r="AY130" s="1">
        <f t="shared" ref="AY130:AY193" si="60">IFERROR((MAX($Q$2:$Q$3256)-Q130)*(T130-SUM(U130:W130))/J130,"NaN")</f>
        <v>1.9814315976100538</v>
      </c>
      <c r="AZ130" s="1">
        <f t="shared" ref="AZ130:AZ193" si="61">IFERROR(AJ130+AK130+AL130+AM130+AO130+AP130+AQ130+AS130+AT130+AV130+AW130+AX130+AY130+BD130,"NaN")</f>
        <v>8629.9775234921563</v>
      </c>
      <c r="BA130" s="1">
        <f t="shared" ref="BA130:BA193" si="62">IFERROR(AZ130/N130*100,"NaN")</f>
        <v>53.221002183003463</v>
      </c>
      <c r="BB130" s="1">
        <f t="shared" ref="BB130:BB193" si="63">IFERROR((EXP(K130*0.00353446/0.933378)-1)*N130,"NaN")</f>
        <v>88.875142385190159</v>
      </c>
      <c r="BC130" s="1">
        <f t="shared" ref="BC130:BC193" si="64">IFERROR((EXP(P130*0.0433457/0.933378)-1)*N130,"NaN")</f>
        <v>21724.011119316259</v>
      </c>
      <c r="BD130" s="1">
        <f t="shared" ref="BD130:BD193" si="65">IFERROR(N130-O130,"NaN")</f>
        <v>233.91599987259906</v>
      </c>
    </row>
    <row r="131" spans="1:56" x14ac:dyDescent="0.25">
      <c r="A131" t="s">
        <v>185</v>
      </c>
      <c r="B131" s="1" t="str">
        <f>VLOOKUP(A131,[1]Sheet1!$A$2:$B$6423,2,FALSE)</f>
        <v>AM</v>
      </c>
      <c r="C131">
        <v>2020</v>
      </c>
      <c r="D131" s="1" t="s">
        <v>195</v>
      </c>
      <c r="E131" s="1" t="s">
        <v>0</v>
      </c>
      <c r="F131" s="1" t="s">
        <v>3635</v>
      </c>
      <c r="G131" s="1" t="s">
        <v>3632</v>
      </c>
      <c r="H131" s="1" t="s">
        <v>3645</v>
      </c>
      <c r="I131" s="1" t="s">
        <v>74</v>
      </c>
      <c r="J131" s="1">
        <v>2961500</v>
      </c>
      <c r="K131" s="1">
        <v>1.2114357783846501</v>
      </c>
      <c r="L131" s="1">
        <v>4.9825437236749703</v>
      </c>
      <c r="M131" s="1">
        <v>1.1162328569411499</v>
      </c>
      <c r="N131" s="1">
        <v>15052.935979113599</v>
      </c>
      <c r="O131" s="1">
        <v>14790.648717886201</v>
      </c>
      <c r="P131" s="1">
        <v>18.175000000000001</v>
      </c>
      <c r="Q131" s="1">
        <v>73.375609756097603</v>
      </c>
      <c r="R131" s="1" t="s">
        <v>55</v>
      </c>
      <c r="S131" s="1">
        <v>0</v>
      </c>
      <c r="T131" s="1">
        <v>943019.80062918505</v>
      </c>
      <c r="U131" s="1">
        <v>236780.367578726</v>
      </c>
      <c r="V131" s="1">
        <v>3164.4885824395701</v>
      </c>
      <c r="W131" s="1">
        <v>14281.228377191899</v>
      </c>
      <c r="X131" s="1">
        <v>76853.729709846099</v>
      </c>
      <c r="Y131" s="1">
        <v>1501.59636948199</v>
      </c>
      <c r="Z131" s="1">
        <v>75746.225512018005</v>
      </c>
      <c r="AA131" s="1">
        <v>363975.24639914703</v>
      </c>
      <c r="AB131" s="1">
        <v>19740.144880230899</v>
      </c>
      <c r="AC131" s="1">
        <v>228681.32843299801</v>
      </c>
      <c r="AD131" s="1">
        <v>1251.3753977584499</v>
      </c>
      <c r="AE131" s="1">
        <v>1469.4298337876401</v>
      </c>
      <c r="AF131" s="1">
        <v>0.50209999999999999</v>
      </c>
      <c r="AG131" s="1">
        <v>1.9999734222886401</v>
      </c>
      <c r="AH131" s="1">
        <v>1.1000000000000001</v>
      </c>
      <c r="AI131" s="1">
        <f t="shared" si="44"/>
        <v>1.3602423048570575</v>
      </c>
      <c r="AJ131" s="1">
        <f t="shared" si="45"/>
        <v>750.01911685613607</v>
      </c>
      <c r="AK131" s="1">
        <f t="shared" si="46"/>
        <v>168.025817333182</v>
      </c>
      <c r="AL131" s="1">
        <f t="shared" si="47"/>
        <v>0</v>
      </c>
      <c r="AM131" s="1">
        <f t="shared" si="48"/>
        <v>1469.4298337876401</v>
      </c>
      <c r="AN131" s="1">
        <f t="shared" si="49"/>
        <v>46073.665954542965</v>
      </c>
      <c r="AO131" s="1">
        <f t="shared" si="50"/>
        <v>3683.7209388539986</v>
      </c>
      <c r="AP131" s="1">
        <f t="shared" si="51"/>
        <v>49.231669716118837</v>
      </c>
      <c r="AQ131" s="1">
        <f t="shared" si="52"/>
        <v>222.18083595180798</v>
      </c>
      <c r="AR131" s="1">
        <f t="shared" si="53"/>
        <v>1195.6552659166582</v>
      </c>
      <c r="AS131" s="1">
        <f t="shared" si="54"/>
        <v>23.361151283494067</v>
      </c>
      <c r="AT131" s="1">
        <f t="shared" si="55"/>
        <v>1178.4252208536882</v>
      </c>
      <c r="AU131" s="1">
        <f t="shared" si="56"/>
        <v>5662.5608368451012</v>
      </c>
      <c r="AV131" s="1">
        <f t="shared" si="57"/>
        <v>307.10816853150095</v>
      </c>
      <c r="AW131" s="1">
        <f t="shared" si="58"/>
        <v>3557.7197826314632</v>
      </c>
      <c r="AX131" s="1">
        <f t="shared" si="59"/>
        <v>19.468327557000222</v>
      </c>
      <c r="AY131" s="1">
        <f t="shared" si="60"/>
        <v>3.0518085923942131</v>
      </c>
      <c r="AZ131" s="1">
        <f t="shared" si="61"/>
        <v>11694.029933175823</v>
      </c>
      <c r="BA131" s="1">
        <f t="shared" si="62"/>
        <v>77.686040446871232</v>
      </c>
      <c r="BB131" s="1">
        <f t="shared" si="63"/>
        <v>69.212357402911209</v>
      </c>
      <c r="BC131" s="1">
        <f t="shared" si="64"/>
        <v>19956.329869104098</v>
      </c>
      <c r="BD131" s="1">
        <f t="shared" si="65"/>
        <v>262.28726122739863</v>
      </c>
    </row>
    <row r="132" spans="1:56" x14ac:dyDescent="0.25">
      <c r="A132" t="s">
        <v>185</v>
      </c>
      <c r="B132" s="1" t="str">
        <f>VLOOKUP(A132,[1]Sheet1!$A$2:$B$6423,2,FALSE)</f>
        <v>AM</v>
      </c>
      <c r="C132">
        <v>2021</v>
      </c>
      <c r="D132" s="1" t="s">
        <v>196</v>
      </c>
      <c r="E132" s="1" t="s">
        <v>0</v>
      </c>
      <c r="F132" s="1" t="s">
        <v>3635</v>
      </c>
      <c r="G132" s="1" t="s">
        <v>3632</v>
      </c>
      <c r="H132" s="1" t="s">
        <v>3645</v>
      </c>
      <c r="I132" s="1" t="s">
        <v>74</v>
      </c>
      <c r="J132" s="1">
        <v>2962300</v>
      </c>
      <c r="K132" s="1">
        <v>7.1848362944337101</v>
      </c>
      <c r="L132" s="1">
        <v>4.4651447590339597</v>
      </c>
      <c r="M132" s="1">
        <v>3.6060192146393799</v>
      </c>
      <c r="N132" s="1">
        <v>15921.705281963999</v>
      </c>
      <c r="O132" s="1">
        <v>15464.0086707675</v>
      </c>
      <c r="P132" s="1">
        <v>15.468999999999999</v>
      </c>
      <c r="Q132" s="1">
        <v>72.278048780487794</v>
      </c>
      <c r="R132" s="1">
        <v>5.3010000000000002</v>
      </c>
      <c r="S132" s="1">
        <v>0</v>
      </c>
      <c r="T132" s="1">
        <v>736886.29967471701</v>
      </c>
      <c r="U132" s="1">
        <v>1521.3315127431599</v>
      </c>
      <c r="V132" s="1">
        <v>3211.46344007369</v>
      </c>
      <c r="W132" s="1">
        <v>14547.723476904601</v>
      </c>
      <c r="X132" s="1">
        <v>76035.312949325904</v>
      </c>
      <c r="Y132" s="1">
        <v>1122.0564375593201</v>
      </c>
      <c r="Z132" s="1">
        <v>75213.275637867206</v>
      </c>
      <c r="AA132" s="1">
        <v>354405.54035818198</v>
      </c>
      <c r="AB132" s="1">
        <v>18886.283453884302</v>
      </c>
      <c r="AC132" s="1">
        <v>222397.767826442</v>
      </c>
      <c r="AD132" s="1">
        <v>1293.8350379297101</v>
      </c>
      <c r="AE132" s="1">
        <v>1592.66288881981</v>
      </c>
      <c r="AF132" s="1">
        <v>0.50209999999999999</v>
      </c>
      <c r="AG132" s="1">
        <v>1.99839879643098</v>
      </c>
      <c r="AH132" s="1">
        <v>1.1000000000000001</v>
      </c>
      <c r="AI132" s="1">
        <f t="shared" si="44"/>
        <v>1.4387477047696049</v>
      </c>
      <c r="AJ132" s="1">
        <f t="shared" si="45"/>
        <v>710.92718894644861</v>
      </c>
      <c r="AK132" s="1">
        <f t="shared" si="46"/>
        <v>574.13975176587485</v>
      </c>
      <c r="AL132" s="1">
        <f t="shared" si="47"/>
        <v>0</v>
      </c>
      <c r="AM132" s="1">
        <f t="shared" si="48"/>
        <v>1592.66288881981</v>
      </c>
      <c r="AN132" s="1">
        <f t="shared" si="49"/>
        <v>48941.045153164858</v>
      </c>
      <c r="AO132" s="1">
        <f t="shared" si="50"/>
        <v>25.134373378150624</v>
      </c>
      <c r="AP132" s="1">
        <f t="shared" si="51"/>
        <v>53.057548941155389</v>
      </c>
      <c r="AQ132" s="1">
        <f t="shared" si="52"/>
        <v>240.34729485836834</v>
      </c>
      <c r="AR132" s="1">
        <f t="shared" si="53"/>
        <v>1256.2021686824357</v>
      </c>
      <c r="AS132" s="1">
        <f t="shared" si="54"/>
        <v>18.537830326094586</v>
      </c>
      <c r="AT132" s="1">
        <f t="shared" si="55"/>
        <v>1242.6210441583544</v>
      </c>
      <c r="AU132" s="1">
        <f t="shared" si="56"/>
        <v>5855.2400341631756</v>
      </c>
      <c r="AV132" s="1">
        <f t="shared" si="57"/>
        <v>312.02594311582959</v>
      </c>
      <c r="AW132" s="1">
        <f t="shared" si="58"/>
        <v>3674.3001036886785</v>
      </c>
      <c r="AX132" s="1">
        <f t="shared" si="59"/>
        <v>21.375836009879052</v>
      </c>
      <c r="AY132" s="1">
        <f t="shared" si="60"/>
        <v>3.4444862432442829</v>
      </c>
      <c r="AZ132" s="1">
        <f t="shared" si="61"/>
        <v>8926.2709014483862</v>
      </c>
      <c r="BA132" s="1">
        <f t="shared" si="62"/>
        <v>56.063535553317934</v>
      </c>
      <c r="BB132" s="1">
        <f t="shared" si="63"/>
        <v>439.13020655015845</v>
      </c>
      <c r="BC132" s="1">
        <f t="shared" si="64"/>
        <v>16735.236552127946</v>
      </c>
      <c r="BD132" s="1">
        <f t="shared" si="65"/>
        <v>457.69661119649936</v>
      </c>
    </row>
    <row r="133" spans="1:56" x14ac:dyDescent="0.25">
      <c r="A133" t="s">
        <v>185</v>
      </c>
      <c r="B133" s="1" t="str">
        <f>VLOOKUP(A133,[1]Sheet1!$A$2:$B$6423,2,FALSE)</f>
        <v>AM</v>
      </c>
      <c r="C133">
        <v>2022</v>
      </c>
      <c r="D133" s="1" t="s">
        <v>197</v>
      </c>
      <c r="E133" s="1" t="s">
        <v>0</v>
      </c>
      <c r="F133" s="1" t="s">
        <v>3635</v>
      </c>
      <c r="G133" s="1" t="s">
        <v>3632</v>
      </c>
      <c r="H133" s="1" t="s">
        <v>3645</v>
      </c>
      <c r="I133" s="1" t="s">
        <v>74</v>
      </c>
      <c r="J133" s="1">
        <v>2969200</v>
      </c>
      <c r="K133" s="1">
        <v>8.6409110897385499</v>
      </c>
      <c r="L133" s="1">
        <v>4.0817459592559402</v>
      </c>
      <c r="M133" s="1" t="s">
        <v>55</v>
      </c>
      <c r="N133" s="1">
        <v>17886.178387716802</v>
      </c>
      <c r="O133" s="1">
        <v>17299.2105616753</v>
      </c>
      <c r="P133" s="1">
        <v>13.451000000000001</v>
      </c>
      <c r="Q133" s="1">
        <v>74.765853658536599</v>
      </c>
      <c r="R133" s="1">
        <v>5.3819999999999997</v>
      </c>
      <c r="S133" s="1">
        <v>0</v>
      </c>
      <c r="T133" s="1">
        <v>593351.00103404</v>
      </c>
      <c r="U133" s="1">
        <v>14993.8927024197</v>
      </c>
      <c r="V133" s="1">
        <v>3464.1035656527501</v>
      </c>
      <c r="W133" s="1">
        <v>14851.107376878999</v>
      </c>
      <c r="X133" s="1">
        <v>77105.093670462098</v>
      </c>
      <c r="Y133" s="1">
        <v>1011.17028401014</v>
      </c>
      <c r="Z133" s="1">
        <v>76375.925279887801</v>
      </c>
      <c r="AA133" s="1">
        <v>340768.67275624402</v>
      </c>
      <c r="AB133" s="1">
        <v>17872.3753468826</v>
      </c>
      <c r="AC133" s="1">
        <v>211694.450749674</v>
      </c>
      <c r="AD133" s="1">
        <v>1358.9361813451201</v>
      </c>
      <c r="AE133" s="1">
        <v>1452.71072479948</v>
      </c>
      <c r="AF133" s="1">
        <v>0.50209999999999999</v>
      </c>
      <c r="AG133" s="1">
        <v>1.9970341452527101</v>
      </c>
      <c r="AH133" s="1">
        <v>1.1000000000000001</v>
      </c>
      <c r="AI133" s="1">
        <f t="shared" si="44"/>
        <v>1.6162651956369412</v>
      </c>
      <c r="AJ133" s="1">
        <f t="shared" si="45"/>
        <v>730.06836360593991</v>
      </c>
      <c r="AK133" s="1" t="str">
        <f t="shared" si="46"/>
        <v>NaN</v>
      </c>
      <c r="AL133" s="1">
        <f t="shared" si="47"/>
        <v>0</v>
      </c>
      <c r="AM133" s="1">
        <f t="shared" si="48"/>
        <v>1452.71072479948</v>
      </c>
      <c r="AN133" s="1">
        <f t="shared" si="49"/>
        <v>54462.604083506005</v>
      </c>
      <c r="AO133" s="1">
        <f t="shared" si="50"/>
        <v>275.0257449556965</v>
      </c>
      <c r="AP133" s="1">
        <f t="shared" si="51"/>
        <v>63.540381584402262</v>
      </c>
      <c r="AQ133" s="1">
        <f t="shared" si="52"/>
        <v>272.40670256924301</v>
      </c>
      <c r="AR133" s="1">
        <f t="shared" si="53"/>
        <v>1414.3015591391695</v>
      </c>
      <c r="AS133" s="1">
        <f t="shared" si="54"/>
        <v>18.54740901220887</v>
      </c>
      <c r="AT133" s="1">
        <f t="shared" si="55"/>
        <v>1400.9267748989514</v>
      </c>
      <c r="AU133" s="1">
        <f t="shared" si="56"/>
        <v>6250.5554723107689</v>
      </c>
      <c r="AV133" s="1">
        <f t="shared" si="57"/>
        <v>327.82436432341382</v>
      </c>
      <c r="AW133" s="1">
        <f t="shared" si="58"/>
        <v>3883.0092475598663</v>
      </c>
      <c r="AX133" s="1">
        <f t="shared" si="59"/>
        <v>24.926311201451838</v>
      </c>
      <c r="AY133" s="1">
        <f t="shared" si="60"/>
        <v>2.2126948186791817</v>
      </c>
      <c r="AZ133" s="1" t="str">
        <f t="shared" si="61"/>
        <v>NaN</v>
      </c>
      <c r="BA133" s="1" t="str">
        <f t="shared" si="62"/>
        <v>NaN</v>
      </c>
      <c r="BB133" s="1">
        <f t="shared" si="63"/>
        <v>594.93186296671479</v>
      </c>
      <c r="BC133" s="1">
        <f t="shared" si="64"/>
        <v>15518.210765024092</v>
      </c>
      <c r="BD133" s="1">
        <f t="shared" si="65"/>
        <v>586.96782604150212</v>
      </c>
    </row>
    <row r="134" spans="1:56" x14ac:dyDescent="0.25">
      <c r="A134" t="s">
        <v>185</v>
      </c>
      <c r="B134" s="1" t="str">
        <f>VLOOKUP(A134,[1]Sheet1!$A$2:$B$6423,2,FALSE)</f>
        <v>AM</v>
      </c>
      <c r="C134">
        <v>2023</v>
      </c>
      <c r="D134" s="1" t="s">
        <v>198</v>
      </c>
      <c r="E134" s="1" t="s">
        <v>0</v>
      </c>
      <c r="F134" s="1" t="s">
        <v>3635</v>
      </c>
      <c r="G134" s="1" t="s">
        <v>3632</v>
      </c>
      <c r="H134" s="1" t="s">
        <v>3645</v>
      </c>
      <c r="I134" s="1" t="s">
        <v>74</v>
      </c>
      <c r="J134" s="1">
        <v>2964300</v>
      </c>
      <c r="K134" s="1">
        <v>1.9804187761555401</v>
      </c>
      <c r="L134" s="1">
        <v>5.5062981485056604</v>
      </c>
      <c r="M134" s="1" t="s">
        <v>55</v>
      </c>
      <c r="N134" s="1">
        <v>19402.751091557799</v>
      </c>
      <c r="O134" s="1">
        <v>18445.6929530546</v>
      </c>
      <c r="P134" s="1">
        <v>12.404999999999999</v>
      </c>
      <c r="Q134" s="1">
        <v>77.465853658536602</v>
      </c>
      <c r="R134" s="1">
        <v>5.6790000000000003</v>
      </c>
      <c r="S134" s="1">
        <v>0</v>
      </c>
      <c r="T134" s="1">
        <v>510307.44153068401</v>
      </c>
      <c r="U134" s="1">
        <v>1151.9091011323901</v>
      </c>
      <c r="V134" s="1">
        <v>3200.43892603418</v>
      </c>
      <c r="W134" s="1">
        <v>14166.162984214199</v>
      </c>
      <c r="X134" s="1">
        <v>65897.856849213</v>
      </c>
      <c r="Y134" s="1">
        <v>971.22016714963797</v>
      </c>
      <c r="Z134" s="1">
        <v>65163.746525663002</v>
      </c>
      <c r="AA134" s="1">
        <v>307299.54424659797</v>
      </c>
      <c r="AB134" s="1">
        <v>16802.542405169701</v>
      </c>
      <c r="AC134" s="1">
        <v>191500.693099208</v>
      </c>
      <c r="AD134" s="1">
        <v>1263.2771373488299</v>
      </c>
      <c r="AE134" s="1">
        <v>1472.5837594939601</v>
      </c>
      <c r="AF134" s="1">
        <v>0.50209999999999999</v>
      </c>
      <c r="AG134" s="1">
        <v>1.9948307305633599</v>
      </c>
      <c r="AH134" s="1">
        <v>1.1000000000000001</v>
      </c>
      <c r="AI134" s="1">
        <f t="shared" si="44"/>
        <v>1.7533086503502489</v>
      </c>
      <c r="AJ134" s="1">
        <f t="shared" si="45"/>
        <v>1068.3733241136088</v>
      </c>
      <c r="AK134" s="1" t="str">
        <f t="shared" si="46"/>
        <v>NaN</v>
      </c>
      <c r="AL134" s="1">
        <f t="shared" si="47"/>
        <v>0</v>
      </c>
      <c r="AM134" s="1">
        <f t="shared" si="48"/>
        <v>1472.5837594939601</v>
      </c>
      <c r="AN134" s="1">
        <f t="shared" si="49"/>
        <v>58527.311510957486</v>
      </c>
      <c r="AO134" s="1">
        <f t="shared" si="50"/>
        <v>22.743360251756712</v>
      </c>
      <c r="AP134" s="1">
        <f t="shared" si="51"/>
        <v>63.189652193029275</v>
      </c>
      <c r="AQ134" s="1">
        <f t="shared" si="52"/>
        <v>279.69754542121228</v>
      </c>
      <c r="AR134" s="1">
        <f t="shared" si="53"/>
        <v>1301.0911161887707</v>
      </c>
      <c r="AS134" s="1">
        <f t="shared" si="54"/>
        <v>19.175827435985244</v>
      </c>
      <c r="AT134" s="1">
        <f t="shared" si="55"/>
        <v>1286.5967992877077</v>
      </c>
      <c r="AU134" s="1">
        <f t="shared" si="56"/>
        <v>6067.3400645332467</v>
      </c>
      <c r="AV134" s="1">
        <f t="shared" si="57"/>
        <v>331.75037395791247</v>
      </c>
      <c r="AW134" s="1">
        <f t="shared" si="58"/>
        <v>3781.0008162404661</v>
      </c>
      <c r="AX134" s="1">
        <f t="shared" si="59"/>
        <v>24.942217232495224</v>
      </c>
      <c r="AY134" s="1">
        <f t="shared" si="60"/>
        <v>1.4983023987557273</v>
      </c>
      <c r="AZ134" s="1" t="str">
        <f t="shared" si="61"/>
        <v>NaN</v>
      </c>
      <c r="BA134" s="1" t="str">
        <f t="shared" si="62"/>
        <v>NaN</v>
      </c>
      <c r="BB134" s="1">
        <f t="shared" si="63"/>
        <v>146.05463212891863</v>
      </c>
      <c r="BC134" s="1">
        <f t="shared" si="64"/>
        <v>15115.841341595631</v>
      </c>
      <c r="BD134" s="1">
        <f t="shared" si="65"/>
        <v>957.05813850319828</v>
      </c>
    </row>
    <row r="135" spans="1:56" x14ac:dyDescent="0.25">
      <c r="A135" t="s">
        <v>185</v>
      </c>
      <c r="B135" s="1" t="str">
        <f>VLOOKUP(A135,[1]Sheet1!$A$2:$B$6423,2,FALSE)</f>
        <v>AM</v>
      </c>
      <c r="C135">
        <v>2024</v>
      </c>
      <c r="D135" s="1" t="s">
        <v>199</v>
      </c>
      <c r="E135" s="1" t="s">
        <v>0</v>
      </c>
      <c r="F135" s="1" t="s">
        <v>3635</v>
      </c>
      <c r="G135" s="1" t="s">
        <v>3632</v>
      </c>
      <c r="H135" s="1" t="s">
        <v>3645</v>
      </c>
      <c r="I135" s="1" t="s">
        <v>74</v>
      </c>
      <c r="J135" s="1">
        <v>3033500</v>
      </c>
      <c r="K135" s="1">
        <v>0.26951197825912598</v>
      </c>
      <c r="L135" s="1">
        <v>5.4817492034907502</v>
      </c>
      <c r="M135" s="1" t="s">
        <v>55</v>
      </c>
      <c r="N135" s="1">
        <v>20078.784898484399</v>
      </c>
      <c r="O135" s="1">
        <v>18481.649797532598</v>
      </c>
      <c r="P135" s="1">
        <v>12.404999999999999</v>
      </c>
      <c r="Q135" s="1">
        <v>78.319512195122002</v>
      </c>
      <c r="R135" s="1">
        <v>5.42</v>
      </c>
      <c r="S135" s="1">
        <v>51316000</v>
      </c>
      <c r="T135" s="1" t="s">
        <v>55</v>
      </c>
      <c r="U135" s="1" t="s">
        <v>55</v>
      </c>
      <c r="V135" s="1" t="s">
        <v>55</v>
      </c>
      <c r="W135" s="1" t="s">
        <v>55</v>
      </c>
      <c r="X135" s="1" t="s">
        <v>55</v>
      </c>
      <c r="Y135" s="1" t="s">
        <v>55</v>
      </c>
      <c r="Z135" s="1" t="s">
        <v>55</v>
      </c>
      <c r="AA135" s="1" t="s">
        <v>55</v>
      </c>
      <c r="AB135" s="1" t="s">
        <v>55</v>
      </c>
      <c r="AC135" s="1" t="s">
        <v>55</v>
      </c>
      <c r="AD135" s="1" t="s">
        <v>55</v>
      </c>
      <c r="AE135" s="1" t="s">
        <v>55</v>
      </c>
      <c r="AF135" s="1">
        <v>0.50209999999999999</v>
      </c>
      <c r="AG135" s="1">
        <v>1.9913149319488399</v>
      </c>
      <c r="AH135" s="1">
        <v>1.1000000000000001</v>
      </c>
      <c r="AI135" s="1">
        <f t="shared" si="44"/>
        <v>1.8143977152988449</v>
      </c>
      <c r="AJ135" s="1">
        <f t="shared" si="45"/>
        <v>1100.6686312432896</v>
      </c>
      <c r="AK135" s="1" t="str">
        <f t="shared" si="46"/>
        <v>NaN</v>
      </c>
      <c r="AL135" s="1">
        <f t="shared" si="47"/>
        <v>16.916433163013021</v>
      </c>
      <c r="AM135" s="1" t="str">
        <f t="shared" si="48"/>
        <v>NaN</v>
      </c>
      <c r="AN135" s="1">
        <f t="shared" si="49"/>
        <v>60396.920020642261</v>
      </c>
      <c r="AO135" s="1" t="str">
        <f t="shared" si="50"/>
        <v>NaN</v>
      </c>
      <c r="AP135" s="1" t="str">
        <f t="shared" si="51"/>
        <v>NaN</v>
      </c>
      <c r="AQ135" s="1" t="str">
        <f t="shared" si="52"/>
        <v>NaN</v>
      </c>
      <c r="AR135" s="1" t="str">
        <f t="shared" si="53"/>
        <v>NaN</v>
      </c>
      <c r="AS135" s="1" t="str">
        <f t="shared" si="54"/>
        <v>NaN</v>
      </c>
      <c r="AT135" s="1" t="str">
        <f t="shared" si="55"/>
        <v>NaN</v>
      </c>
      <c r="AU135" s="1" t="str">
        <f t="shared" si="56"/>
        <v>NaN</v>
      </c>
      <c r="AV135" s="1" t="str">
        <f t="shared" si="57"/>
        <v>NaN</v>
      </c>
      <c r="AW135" s="1" t="str">
        <f t="shared" si="58"/>
        <v>NaN</v>
      </c>
      <c r="AX135" s="1" t="str">
        <f t="shared" si="59"/>
        <v>NaN</v>
      </c>
      <c r="AY135" s="1" t="str">
        <f t="shared" si="60"/>
        <v>NaN</v>
      </c>
      <c r="AZ135" s="1" t="str">
        <f t="shared" si="61"/>
        <v>NaN</v>
      </c>
      <c r="BA135" s="1" t="str">
        <f t="shared" si="62"/>
        <v>NaN</v>
      </c>
      <c r="BB135" s="1">
        <f t="shared" si="63"/>
        <v>20.502302787542746</v>
      </c>
      <c r="BC135" s="1">
        <f t="shared" si="64"/>
        <v>15642.509942292345</v>
      </c>
      <c r="BD135" s="1">
        <f t="shared" si="65"/>
        <v>1597.1351009518003</v>
      </c>
    </row>
    <row r="136" spans="1:56" x14ac:dyDescent="0.25">
      <c r="A136" t="s">
        <v>185</v>
      </c>
      <c r="B136" s="1" t="str">
        <f>VLOOKUP(A136,[1]Sheet1!$A$2:$B$6423,2,FALSE)</f>
        <v>AM</v>
      </c>
      <c r="C136">
        <v>2025</v>
      </c>
      <c r="D136" s="1" t="s">
        <v>200</v>
      </c>
      <c r="E136" s="1" t="s">
        <v>0</v>
      </c>
      <c r="F136" s="1" t="s">
        <v>3635</v>
      </c>
      <c r="G136" s="1" t="s">
        <v>3632</v>
      </c>
      <c r="H136" s="1" t="s">
        <v>3645</v>
      </c>
      <c r="I136" s="1" t="s">
        <v>74</v>
      </c>
      <c r="J136" s="1">
        <v>3086700</v>
      </c>
      <c r="K136" s="1">
        <v>3.30693341072904</v>
      </c>
      <c r="L136" s="1" t="s">
        <v>55</v>
      </c>
      <c r="M136" s="1" t="s">
        <v>55</v>
      </c>
      <c r="N136" s="1">
        <v>21153.478328571</v>
      </c>
      <c r="O136" s="1">
        <v>20437.205352425</v>
      </c>
      <c r="P136" s="1">
        <v>12.871</v>
      </c>
      <c r="Q136" s="1" t="s">
        <v>55</v>
      </c>
      <c r="R136" s="1">
        <v>5.6520000000000001</v>
      </c>
      <c r="S136" s="1">
        <v>0</v>
      </c>
      <c r="T136" s="1" t="s">
        <v>55</v>
      </c>
      <c r="U136" s="1" t="s">
        <v>55</v>
      </c>
      <c r="V136" s="1" t="s">
        <v>55</v>
      </c>
      <c r="W136" s="1" t="s">
        <v>55</v>
      </c>
      <c r="X136" s="1" t="s">
        <v>55</v>
      </c>
      <c r="Y136" s="1" t="s">
        <v>55</v>
      </c>
      <c r="Z136" s="1" t="s">
        <v>55</v>
      </c>
      <c r="AA136" s="1" t="s">
        <v>55</v>
      </c>
      <c r="AB136" s="1" t="s">
        <v>55</v>
      </c>
      <c r="AC136" s="1" t="s">
        <v>55</v>
      </c>
      <c r="AD136" s="1" t="s">
        <v>55</v>
      </c>
      <c r="AE136" s="1" t="s">
        <v>55</v>
      </c>
      <c r="AF136" s="1" t="s">
        <v>55</v>
      </c>
      <c r="AG136" s="1" t="s">
        <v>55</v>
      </c>
      <c r="AH136" s="1">
        <v>1.1000000000000001</v>
      </c>
      <c r="AI136" s="1">
        <f t="shared" si="44"/>
        <v>1.9115112266021608</v>
      </c>
      <c r="AJ136" s="1" t="str">
        <f t="shared" si="45"/>
        <v>NaN</v>
      </c>
      <c r="AK136" s="1" t="str">
        <f t="shared" si="46"/>
        <v>NaN</v>
      </c>
      <c r="AL136" s="1">
        <f t="shared" si="47"/>
        <v>0</v>
      </c>
      <c r="AM136" s="1" t="str">
        <f t="shared" si="48"/>
        <v>NaN</v>
      </c>
      <c r="AN136" s="1" t="str">
        <f t="shared" si="49"/>
        <v>NaN</v>
      </c>
      <c r="AO136" s="1" t="str">
        <f t="shared" si="50"/>
        <v>NaN</v>
      </c>
      <c r="AP136" s="1" t="str">
        <f t="shared" si="51"/>
        <v>NaN</v>
      </c>
      <c r="AQ136" s="1" t="str">
        <f t="shared" si="52"/>
        <v>NaN</v>
      </c>
      <c r="AR136" s="1" t="str">
        <f t="shared" si="53"/>
        <v>NaN</v>
      </c>
      <c r="AS136" s="1" t="str">
        <f t="shared" si="54"/>
        <v>NaN</v>
      </c>
      <c r="AT136" s="1" t="str">
        <f t="shared" si="55"/>
        <v>NaN</v>
      </c>
      <c r="AU136" s="1" t="str">
        <f t="shared" si="56"/>
        <v>NaN</v>
      </c>
      <c r="AV136" s="1" t="str">
        <f t="shared" si="57"/>
        <v>NaN</v>
      </c>
      <c r="AW136" s="1" t="str">
        <f t="shared" si="58"/>
        <v>NaN</v>
      </c>
      <c r="AX136" s="1" t="str">
        <f t="shared" si="59"/>
        <v>NaN</v>
      </c>
      <c r="AY136" s="1" t="str">
        <f t="shared" si="60"/>
        <v>NaN</v>
      </c>
      <c r="AZ136" s="1" t="str">
        <f t="shared" si="61"/>
        <v>NaN</v>
      </c>
      <c r="BA136" s="1" t="str">
        <f t="shared" si="62"/>
        <v>NaN</v>
      </c>
      <c r="BB136" s="1">
        <f t="shared" si="63"/>
        <v>266.5598983518293</v>
      </c>
      <c r="BC136" s="1">
        <f t="shared" si="64"/>
        <v>17303.04850681013</v>
      </c>
      <c r="BD136" s="1">
        <f t="shared" si="65"/>
        <v>716.27297614599956</v>
      </c>
    </row>
    <row r="137" spans="1:56" x14ac:dyDescent="0.25">
      <c r="A137" t="s">
        <v>201</v>
      </c>
      <c r="B137" s="1" t="str">
        <f>VLOOKUP(A137,[1]Sheet1!$A$2:$B$6423,2,FALSE)</f>
        <v>AW</v>
      </c>
      <c r="C137">
        <v>2011</v>
      </c>
      <c r="D137" s="1" t="s">
        <v>202</v>
      </c>
      <c r="E137" s="1" t="s">
        <v>0</v>
      </c>
      <c r="F137" s="1" t="s">
        <v>3636</v>
      </c>
      <c r="G137" s="1" t="s">
        <v>3613</v>
      </c>
      <c r="H137" s="1" t="s">
        <v>3645</v>
      </c>
      <c r="I137" s="1" t="s">
        <v>117</v>
      </c>
      <c r="J137" s="1">
        <v>102591</v>
      </c>
      <c r="K137" s="1">
        <v>4.3162974219520303</v>
      </c>
      <c r="L137" s="1" t="s">
        <v>55</v>
      </c>
      <c r="M137" s="1">
        <v>3.8801295147697602E-3</v>
      </c>
      <c r="N137" s="1">
        <v>34926.100892432201</v>
      </c>
      <c r="O137" s="1" t="s">
        <v>55</v>
      </c>
      <c r="P137" s="1" t="s">
        <v>55</v>
      </c>
      <c r="Q137" s="1">
        <v>74.578000000000003</v>
      </c>
      <c r="R137" s="1" t="s">
        <v>55</v>
      </c>
      <c r="S137" s="1">
        <v>0</v>
      </c>
      <c r="T137" s="1" t="s">
        <v>55</v>
      </c>
      <c r="U137" s="1" t="s">
        <v>55</v>
      </c>
      <c r="V137" s="1" t="s">
        <v>55</v>
      </c>
      <c r="W137" s="1" t="s">
        <v>55</v>
      </c>
      <c r="X137" s="1" t="s">
        <v>55</v>
      </c>
      <c r="Y137" s="1" t="s">
        <v>55</v>
      </c>
      <c r="Z137" s="1" t="s">
        <v>55</v>
      </c>
      <c r="AA137" s="1" t="s">
        <v>55</v>
      </c>
      <c r="AB137" s="1" t="s">
        <v>55</v>
      </c>
      <c r="AC137" s="1" t="s">
        <v>55</v>
      </c>
      <c r="AD137" s="1" t="s">
        <v>55</v>
      </c>
      <c r="AE137" s="1" t="s">
        <v>55</v>
      </c>
      <c r="AF137" s="1">
        <v>0.66010000000000002</v>
      </c>
      <c r="AG137" s="1">
        <v>2.9689059544118699</v>
      </c>
      <c r="AH137" s="1">
        <v>7.7</v>
      </c>
      <c r="AI137" s="1">
        <f t="shared" si="44"/>
        <v>0.58746721544156966</v>
      </c>
      <c r="AJ137" s="1" t="str">
        <f t="shared" si="45"/>
        <v>NaN</v>
      </c>
      <c r="AK137" s="1">
        <f t="shared" si="46"/>
        <v>1.3551779490855265</v>
      </c>
      <c r="AL137" s="1">
        <f t="shared" si="47"/>
        <v>0</v>
      </c>
      <c r="AM137" s="1" t="str">
        <f t="shared" si="48"/>
        <v>NaN</v>
      </c>
      <c r="AN137" s="1">
        <f t="shared" si="49"/>
        <v>19809.225296125205</v>
      </c>
      <c r="AO137" s="1" t="str">
        <f t="shared" si="50"/>
        <v>NaN</v>
      </c>
      <c r="AP137" s="1" t="str">
        <f t="shared" si="51"/>
        <v>NaN</v>
      </c>
      <c r="AQ137" s="1" t="str">
        <f t="shared" si="52"/>
        <v>NaN</v>
      </c>
      <c r="AR137" s="1" t="str">
        <f t="shared" si="53"/>
        <v>NaN</v>
      </c>
      <c r="AS137" s="1" t="str">
        <f t="shared" si="54"/>
        <v>NaN</v>
      </c>
      <c r="AT137" s="1" t="str">
        <f t="shared" si="55"/>
        <v>NaN</v>
      </c>
      <c r="AU137" s="1" t="str">
        <f t="shared" si="56"/>
        <v>NaN</v>
      </c>
      <c r="AV137" s="1" t="str">
        <f t="shared" si="57"/>
        <v>NaN</v>
      </c>
      <c r="AW137" s="1" t="str">
        <f t="shared" si="58"/>
        <v>NaN</v>
      </c>
      <c r="AX137" s="1" t="str">
        <f t="shared" si="59"/>
        <v>NaN</v>
      </c>
      <c r="AY137" s="1" t="str">
        <f t="shared" si="60"/>
        <v>NaN</v>
      </c>
      <c r="AZ137" s="1" t="str">
        <f t="shared" si="61"/>
        <v>NaN</v>
      </c>
      <c r="BA137" s="1" t="str">
        <f t="shared" si="62"/>
        <v>NaN</v>
      </c>
      <c r="BB137" s="1">
        <f t="shared" si="63"/>
        <v>575.5472961430039</v>
      </c>
      <c r="BC137" s="1" t="str">
        <f t="shared" si="64"/>
        <v>NaN</v>
      </c>
      <c r="BD137" s="1" t="str">
        <f t="shared" si="65"/>
        <v>NaN</v>
      </c>
    </row>
    <row r="138" spans="1:56" x14ac:dyDescent="0.25">
      <c r="A138" t="s">
        <v>201</v>
      </c>
      <c r="B138" s="1" t="str">
        <f>VLOOKUP(A138,[1]Sheet1!$A$2:$B$6423,2,FALSE)</f>
        <v>AW</v>
      </c>
      <c r="C138">
        <v>2012</v>
      </c>
      <c r="D138" s="1" t="s">
        <v>203</v>
      </c>
      <c r="E138" s="1" t="s">
        <v>0</v>
      </c>
      <c r="F138" s="1" t="s">
        <v>3636</v>
      </c>
      <c r="G138" s="1" t="s">
        <v>3613</v>
      </c>
      <c r="H138" s="1" t="s">
        <v>3645</v>
      </c>
      <c r="I138" s="1" t="s">
        <v>117</v>
      </c>
      <c r="J138" s="1">
        <v>104110</v>
      </c>
      <c r="K138" s="1">
        <v>0.62747199289337197</v>
      </c>
      <c r="L138" s="1" t="s">
        <v>55</v>
      </c>
      <c r="M138" s="1">
        <v>3.3332481200579601E-3</v>
      </c>
      <c r="N138" s="1">
        <v>34058.310232990298</v>
      </c>
      <c r="O138" s="1" t="s">
        <v>55</v>
      </c>
      <c r="P138" s="1" t="s">
        <v>55</v>
      </c>
      <c r="Q138" s="1">
        <v>74.840999999999994</v>
      </c>
      <c r="R138" s="1" t="s">
        <v>55</v>
      </c>
      <c r="S138" s="1">
        <v>0</v>
      </c>
      <c r="T138" s="1" t="s">
        <v>55</v>
      </c>
      <c r="U138" s="1" t="s">
        <v>55</v>
      </c>
      <c r="V138" s="1" t="s">
        <v>55</v>
      </c>
      <c r="W138" s="1" t="s">
        <v>55</v>
      </c>
      <c r="X138" s="1" t="s">
        <v>55</v>
      </c>
      <c r="Y138" s="1" t="s">
        <v>55</v>
      </c>
      <c r="Z138" s="1" t="s">
        <v>55</v>
      </c>
      <c r="AA138" s="1" t="s">
        <v>55</v>
      </c>
      <c r="AB138" s="1" t="s">
        <v>55</v>
      </c>
      <c r="AC138" s="1" t="s">
        <v>55</v>
      </c>
      <c r="AD138" s="1" t="s">
        <v>55</v>
      </c>
      <c r="AE138" s="1" t="s">
        <v>55</v>
      </c>
      <c r="AF138" s="1">
        <v>0.65159999999999996</v>
      </c>
      <c r="AG138" s="1">
        <v>2.8210391685399401</v>
      </c>
      <c r="AH138" s="1">
        <v>7.7</v>
      </c>
      <c r="AI138" s="1">
        <f t="shared" si="44"/>
        <v>0.57287072315465082</v>
      </c>
      <c r="AJ138" s="1" t="str">
        <f t="shared" si="45"/>
        <v>NaN</v>
      </c>
      <c r="AK138" s="1">
        <f t="shared" si="46"/>
        <v>1.1352479855646569</v>
      </c>
      <c r="AL138" s="1">
        <f t="shared" si="47"/>
        <v>0</v>
      </c>
      <c r="AM138" s="1" t="str">
        <f t="shared" si="48"/>
        <v>NaN</v>
      </c>
      <c r="AN138" s="1">
        <f t="shared" si="49"/>
        <v>19298.506125652078</v>
      </c>
      <c r="AO138" s="1" t="str">
        <f t="shared" si="50"/>
        <v>NaN</v>
      </c>
      <c r="AP138" s="1" t="str">
        <f t="shared" si="51"/>
        <v>NaN</v>
      </c>
      <c r="AQ138" s="1" t="str">
        <f t="shared" si="52"/>
        <v>NaN</v>
      </c>
      <c r="AR138" s="1" t="str">
        <f t="shared" si="53"/>
        <v>NaN</v>
      </c>
      <c r="AS138" s="1" t="str">
        <f t="shared" si="54"/>
        <v>NaN</v>
      </c>
      <c r="AT138" s="1" t="str">
        <f t="shared" si="55"/>
        <v>NaN</v>
      </c>
      <c r="AU138" s="1" t="str">
        <f t="shared" si="56"/>
        <v>NaN</v>
      </c>
      <c r="AV138" s="1" t="str">
        <f t="shared" si="57"/>
        <v>NaN</v>
      </c>
      <c r="AW138" s="1" t="str">
        <f t="shared" si="58"/>
        <v>NaN</v>
      </c>
      <c r="AX138" s="1" t="str">
        <f t="shared" si="59"/>
        <v>NaN</v>
      </c>
      <c r="AY138" s="1" t="str">
        <f t="shared" si="60"/>
        <v>NaN</v>
      </c>
      <c r="AZ138" s="1" t="str">
        <f t="shared" si="61"/>
        <v>NaN</v>
      </c>
      <c r="BA138" s="1" t="str">
        <f t="shared" si="62"/>
        <v>NaN</v>
      </c>
      <c r="BB138" s="1">
        <f t="shared" si="63"/>
        <v>81.021263915715579</v>
      </c>
      <c r="BC138" s="1" t="str">
        <f t="shared" si="64"/>
        <v>NaN</v>
      </c>
      <c r="BD138" s="1" t="str">
        <f t="shared" si="65"/>
        <v>NaN</v>
      </c>
    </row>
    <row r="139" spans="1:56" x14ac:dyDescent="0.25">
      <c r="A139" t="s">
        <v>201</v>
      </c>
      <c r="B139" s="1" t="str">
        <f>VLOOKUP(A139,[1]Sheet1!$A$2:$B$6423,2,FALSE)</f>
        <v>AW</v>
      </c>
      <c r="C139">
        <v>2013</v>
      </c>
      <c r="D139" s="1" t="s">
        <v>204</v>
      </c>
      <c r="E139" s="1" t="s">
        <v>0</v>
      </c>
      <c r="F139" s="1" t="s">
        <v>3636</v>
      </c>
      <c r="G139" s="1" t="s">
        <v>3613</v>
      </c>
      <c r="H139" s="1" t="s">
        <v>3645</v>
      </c>
      <c r="I139" s="1" t="s">
        <v>117</v>
      </c>
      <c r="J139" s="1">
        <v>105675</v>
      </c>
      <c r="K139" s="1">
        <v>-2.3720652425226101</v>
      </c>
      <c r="L139" s="1" t="s">
        <v>55</v>
      </c>
      <c r="M139" s="1">
        <v>2.6088352384937901E-3</v>
      </c>
      <c r="N139" s="1">
        <v>35711.929050696701</v>
      </c>
      <c r="O139" s="1" t="s">
        <v>55</v>
      </c>
      <c r="P139" s="1" t="s">
        <v>55</v>
      </c>
      <c r="Q139" s="1">
        <v>75.072000000000003</v>
      </c>
      <c r="R139" s="1" t="s">
        <v>55</v>
      </c>
      <c r="S139" s="1">
        <v>0</v>
      </c>
      <c r="T139" s="1" t="s">
        <v>55</v>
      </c>
      <c r="U139" s="1" t="s">
        <v>55</v>
      </c>
      <c r="V139" s="1" t="s">
        <v>55</v>
      </c>
      <c r="W139" s="1" t="s">
        <v>55</v>
      </c>
      <c r="X139" s="1" t="s">
        <v>55</v>
      </c>
      <c r="Y139" s="1" t="s">
        <v>55</v>
      </c>
      <c r="Z139" s="1" t="s">
        <v>55</v>
      </c>
      <c r="AA139" s="1" t="s">
        <v>55</v>
      </c>
      <c r="AB139" s="1" t="s">
        <v>55</v>
      </c>
      <c r="AC139" s="1" t="s">
        <v>55</v>
      </c>
      <c r="AD139" s="1" t="s">
        <v>55</v>
      </c>
      <c r="AE139" s="1" t="s">
        <v>55</v>
      </c>
      <c r="AF139" s="1">
        <v>0.6431</v>
      </c>
      <c r="AG139" s="1">
        <v>2.66025658084207</v>
      </c>
      <c r="AH139" s="1">
        <v>7.7</v>
      </c>
      <c r="AI139" s="1">
        <f t="shared" si="44"/>
        <v>0.60068507452561226</v>
      </c>
      <c r="AJ139" s="1" t="str">
        <f t="shared" si="45"/>
        <v>NaN</v>
      </c>
      <c r="AK139" s="1">
        <f t="shared" si="46"/>
        <v>0.93166538942047639</v>
      </c>
      <c r="AL139" s="1">
        <f t="shared" si="47"/>
        <v>0</v>
      </c>
      <c r="AM139" s="1" t="str">
        <f t="shared" si="48"/>
        <v>NaN</v>
      </c>
      <c r="AN139" s="1">
        <f t="shared" si="49"/>
        <v>20218.587630861155</v>
      </c>
      <c r="AO139" s="1" t="str">
        <f t="shared" si="50"/>
        <v>NaN</v>
      </c>
      <c r="AP139" s="1" t="str">
        <f t="shared" si="51"/>
        <v>NaN</v>
      </c>
      <c r="AQ139" s="1" t="str">
        <f t="shared" si="52"/>
        <v>NaN</v>
      </c>
      <c r="AR139" s="1" t="str">
        <f t="shared" si="53"/>
        <v>NaN</v>
      </c>
      <c r="AS139" s="1" t="str">
        <f t="shared" si="54"/>
        <v>NaN</v>
      </c>
      <c r="AT139" s="1" t="str">
        <f t="shared" si="55"/>
        <v>NaN</v>
      </c>
      <c r="AU139" s="1" t="str">
        <f t="shared" si="56"/>
        <v>NaN</v>
      </c>
      <c r="AV139" s="1" t="str">
        <f t="shared" si="57"/>
        <v>NaN</v>
      </c>
      <c r="AW139" s="1" t="str">
        <f t="shared" si="58"/>
        <v>NaN</v>
      </c>
      <c r="AX139" s="1" t="str">
        <f t="shared" si="59"/>
        <v>NaN</v>
      </c>
      <c r="AY139" s="1" t="str">
        <f t="shared" si="60"/>
        <v>NaN</v>
      </c>
      <c r="AZ139" s="1" t="str">
        <f t="shared" si="61"/>
        <v>NaN</v>
      </c>
      <c r="BA139" s="1" t="str">
        <f t="shared" si="62"/>
        <v>NaN</v>
      </c>
      <c r="BB139" s="1">
        <f t="shared" si="63"/>
        <v>-319.34227038918004</v>
      </c>
      <c r="BC139" s="1" t="str">
        <f t="shared" si="64"/>
        <v>NaN</v>
      </c>
      <c r="BD139" s="1" t="str">
        <f t="shared" si="65"/>
        <v>NaN</v>
      </c>
    </row>
    <row r="140" spans="1:56" x14ac:dyDescent="0.25">
      <c r="A140" t="s">
        <v>201</v>
      </c>
      <c r="B140" s="1" t="str">
        <f>VLOOKUP(A140,[1]Sheet1!$A$2:$B$6423,2,FALSE)</f>
        <v>AW</v>
      </c>
      <c r="C140">
        <v>2014</v>
      </c>
      <c r="D140" s="1" t="s">
        <v>205</v>
      </c>
      <c r="E140" s="1" t="s">
        <v>0</v>
      </c>
      <c r="F140" s="1" t="s">
        <v>3636</v>
      </c>
      <c r="G140" s="1" t="s">
        <v>3613</v>
      </c>
      <c r="H140" s="1" t="s">
        <v>3645</v>
      </c>
      <c r="I140" s="1" t="s">
        <v>117</v>
      </c>
      <c r="J140" s="1">
        <v>106807</v>
      </c>
      <c r="K140" s="1">
        <v>0.42144091888121399</v>
      </c>
      <c r="L140" s="1" t="s">
        <v>55</v>
      </c>
      <c r="M140" s="1">
        <v>3.3588074657948802E-3</v>
      </c>
      <c r="N140" s="1">
        <v>35837.324092971103</v>
      </c>
      <c r="O140" s="1" t="s">
        <v>55</v>
      </c>
      <c r="P140" s="1" t="s">
        <v>55</v>
      </c>
      <c r="Q140" s="1">
        <v>75.260999999999996</v>
      </c>
      <c r="R140" s="1" t="s">
        <v>55</v>
      </c>
      <c r="S140" s="1">
        <v>0</v>
      </c>
      <c r="T140" s="1" t="s">
        <v>55</v>
      </c>
      <c r="U140" s="1" t="s">
        <v>55</v>
      </c>
      <c r="V140" s="1" t="s">
        <v>55</v>
      </c>
      <c r="W140" s="1" t="s">
        <v>55</v>
      </c>
      <c r="X140" s="1" t="s">
        <v>55</v>
      </c>
      <c r="Y140" s="1" t="s">
        <v>55</v>
      </c>
      <c r="Z140" s="1" t="s">
        <v>55</v>
      </c>
      <c r="AA140" s="1" t="s">
        <v>55</v>
      </c>
      <c r="AB140" s="1" t="s">
        <v>55</v>
      </c>
      <c r="AC140" s="1" t="s">
        <v>55</v>
      </c>
      <c r="AD140" s="1" t="s">
        <v>55</v>
      </c>
      <c r="AE140" s="1" t="s">
        <v>55</v>
      </c>
      <c r="AF140" s="1">
        <v>0.63470000000000004</v>
      </c>
      <c r="AG140" s="1">
        <v>2.54121672330225</v>
      </c>
      <c r="AH140" s="1">
        <v>7.7</v>
      </c>
      <c r="AI140" s="1">
        <f t="shared" si="44"/>
        <v>0.60279425575205381</v>
      </c>
      <c r="AJ140" s="1" t="str">
        <f t="shared" si="45"/>
        <v>NaN</v>
      </c>
      <c r="AK140" s="1">
        <f t="shared" si="46"/>
        <v>1.2037067171758207</v>
      </c>
      <c r="AL140" s="1">
        <f t="shared" si="47"/>
        <v>0</v>
      </c>
      <c r="AM140" s="1" t="str">
        <f t="shared" si="48"/>
        <v>NaN</v>
      </c>
      <c r="AN140" s="1">
        <f t="shared" si="49"/>
        <v>20275.803186414112</v>
      </c>
      <c r="AO140" s="1" t="str">
        <f t="shared" si="50"/>
        <v>NaN</v>
      </c>
      <c r="AP140" s="1" t="str">
        <f t="shared" si="51"/>
        <v>NaN</v>
      </c>
      <c r="AQ140" s="1" t="str">
        <f t="shared" si="52"/>
        <v>NaN</v>
      </c>
      <c r="AR140" s="1" t="str">
        <f t="shared" si="53"/>
        <v>NaN</v>
      </c>
      <c r="AS140" s="1" t="str">
        <f t="shared" si="54"/>
        <v>NaN</v>
      </c>
      <c r="AT140" s="1" t="str">
        <f t="shared" si="55"/>
        <v>NaN</v>
      </c>
      <c r="AU140" s="1" t="str">
        <f t="shared" si="56"/>
        <v>NaN</v>
      </c>
      <c r="AV140" s="1" t="str">
        <f t="shared" si="57"/>
        <v>NaN</v>
      </c>
      <c r="AW140" s="1" t="str">
        <f t="shared" si="58"/>
        <v>NaN</v>
      </c>
      <c r="AX140" s="1" t="str">
        <f t="shared" si="59"/>
        <v>NaN</v>
      </c>
      <c r="AY140" s="1" t="str">
        <f t="shared" si="60"/>
        <v>NaN</v>
      </c>
      <c r="AZ140" s="1" t="str">
        <f t="shared" si="61"/>
        <v>NaN</v>
      </c>
      <c r="BA140" s="1" t="str">
        <f t="shared" si="62"/>
        <v>NaN</v>
      </c>
      <c r="BB140" s="1">
        <f t="shared" si="63"/>
        <v>57.237989923621178</v>
      </c>
      <c r="BC140" s="1" t="str">
        <f t="shared" si="64"/>
        <v>NaN</v>
      </c>
      <c r="BD140" s="1" t="str">
        <f t="shared" si="65"/>
        <v>NaN</v>
      </c>
    </row>
    <row r="141" spans="1:56" x14ac:dyDescent="0.25">
      <c r="A141" t="s">
        <v>201</v>
      </c>
      <c r="B141" s="1" t="str">
        <f>VLOOKUP(A141,[1]Sheet1!$A$2:$B$6423,2,FALSE)</f>
        <v>AW</v>
      </c>
      <c r="C141">
        <v>2015</v>
      </c>
      <c r="D141" s="1" t="s">
        <v>206</v>
      </c>
      <c r="E141" s="1" t="s">
        <v>0</v>
      </c>
      <c r="F141" s="1" t="s">
        <v>3636</v>
      </c>
      <c r="G141" s="1" t="s">
        <v>3613</v>
      </c>
      <c r="H141" s="1" t="s">
        <v>3645</v>
      </c>
      <c r="I141" s="1" t="s">
        <v>117</v>
      </c>
      <c r="J141" s="1">
        <v>107906</v>
      </c>
      <c r="K141" s="1">
        <v>0.47476359734264101</v>
      </c>
      <c r="L141" s="1" t="s">
        <v>55</v>
      </c>
      <c r="M141" s="1">
        <v>2.49259859735073E-3</v>
      </c>
      <c r="N141" s="1">
        <v>36753.404172617898</v>
      </c>
      <c r="O141" s="1" t="s">
        <v>55</v>
      </c>
      <c r="P141" s="1" t="s">
        <v>55</v>
      </c>
      <c r="Q141" s="1">
        <v>75.405000000000001</v>
      </c>
      <c r="R141" s="1" t="s">
        <v>55</v>
      </c>
      <c r="S141" s="1">
        <v>0</v>
      </c>
      <c r="T141" s="1" t="s">
        <v>55</v>
      </c>
      <c r="U141" s="1" t="s">
        <v>55</v>
      </c>
      <c r="V141" s="1" t="s">
        <v>55</v>
      </c>
      <c r="W141" s="1" t="s">
        <v>55</v>
      </c>
      <c r="X141" s="1" t="s">
        <v>55</v>
      </c>
      <c r="Y141" s="1" t="s">
        <v>55</v>
      </c>
      <c r="Z141" s="1" t="s">
        <v>55</v>
      </c>
      <c r="AA141" s="1" t="s">
        <v>55</v>
      </c>
      <c r="AB141" s="1" t="s">
        <v>55</v>
      </c>
      <c r="AC141" s="1" t="s">
        <v>55</v>
      </c>
      <c r="AD141" s="1" t="s">
        <v>55</v>
      </c>
      <c r="AE141" s="1" t="s">
        <v>55</v>
      </c>
      <c r="AF141" s="1">
        <v>0.62639999999999996</v>
      </c>
      <c r="AG141" s="1">
        <v>2.4348063907259299</v>
      </c>
      <c r="AH141" s="1">
        <v>7.7</v>
      </c>
      <c r="AI141" s="1">
        <f t="shared" si="44"/>
        <v>0.6182029901873427</v>
      </c>
      <c r="AJ141" s="1" t="str">
        <f t="shared" si="45"/>
        <v>NaN</v>
      </c>
      <c r="AK141" s="1">
        <f t="shared" si="46"/>
        <v>0.91611483688531836</v>
      </c>
      <c r="AL141" s="1">
        <f t="shared" si="47"/>
        <v>0</v>
      </c>
      <c r="AM141" s="1" t="str">
        <f t="shared" si="48"/>
        <v>NaN</v>
      </c>
      <c r="AN141" s="1">
        <f t="shared" si="49"/>
        <v>20783.396803787789</v>
      </c>
      <c r="AO141" s="1" t="str">
        <f t="shared" si="50"/>
        <v>NaN</v>
      </c>
      <c r="AP141" s="1" t="str">
        <f t="shared" si="51"/>
        <v>NaN</v>
      </c>
      <c r="AQ141" s="1" t="str">
        <f t="shared" si="52"/>
        <v>NaN</v>
      </c>
      <c r="AR141" s="1" t="str">
        <f t="shared" si="53"/>
        <v>NaN</v>
      </c>
      <c r="AS141" s="1" t="str">
        <f t="shared" si="54"/>
        <v>NaN</v>
      </c>
      <c r="AT141" s="1" t="str">
        <f t="shared" si="55"/>
        <v>NaN</v>
      </c>
      <c r="AU141" s="1" t="str">
        <f t="shared" si="56"/>
        <v>NaN</v>
      </c>
      <c r="AV141" s="1" t="str">
        <f t="shared" si="57"/>
        <v>NaN</v>
      </c>
      <c r="AW141" s="1" t="str">
        <f t="shared" si="58"/>
        <v>NaN</v>
      </c>
      <c r="AX141" s="1" t="str">
        <f t="shared" si="59"/>
        <v>NaN</v>
      </c>
      <c r="AY141" s="1" t="str">
        <f t="shared" si="60"/>
        <v>NaN</v>
      </c>
      <c r="AZ141" s="1" t="str">
        <f t="shared" si="61"/>
        <v>NaN</v>
      </c>
      <c r="BA141" s="1" t="str">
        <f t="shared" si="62"/>
        <v>NaN</v>
      </c>
      <c r="BB141" s="1">
        <f t="shared" si="63"/>
        <v>66.134936424823593</v>
      </c>
      <c r="BC141" s="1" t="str">
        <f t="shared" si="64"/>
        <v>NaN</v>
      </c>
      <c r="BD141" s="1" t="str">
        <f t="shared" si="65"/>
        <v>NaN</v>
      </c>
    </row>
    <row r="142" spans="1:56" x14ac:dyDescent="0.25">
      <c r="A142" t="s">
        <v>201</v>
      </c>
      <c r="B142" s="1" t="str">
        <f>VLOOKUP(A142,[1]Sheet1!$A$2:$B$6423,2,FALSE)</f>
        <v>AW</v>
      </c>
      <c r="C142">
        <v>2016</v>
      </c>
      <c r="D142" s="1" t="s">
        <v>207</v>
      </c>
      <c r="E142" s="1" t="s">
        <v>0</v>
      </c>
      <c r="F142" s="1" t="s">
        <v>3636</v>
      </c>
      <c r="G142" s="1" t="s">
        <v>3613</v>
      </c>
      <c r="H142" s="1" t="s">
        <v>3645</v>
      </c>
      <c r="I142" s="1" t="s">
        <v>117</v>
      </c>
      <c r="J142" s="1">
        <v>108727</v>
      </c>
      <c r="K142" s="1">
        <v>-0.93119598707955997</v>
      </c>
      <c r="L142" s="1" t="s">
        <v>55</v>
      </c>
      <c r="M142" s="1">
        <v>3.50250599236074E-3</v>
      </c>
      <c r="N142" s="1">
        <v>36926.1130685729</v>
      </c>
      <c r="O142" s="1" t="s">
        <v>55</v>
      </c>
      <c r="P142" s="1" t="s">
        <v>55</v>
      </c>
      <c r="Q142" s="1">
        <v>75.540000000000006</v>
      </c>
      <c r="R142" s="1" t="s">
        <v>55</v>
      </c>
      <c r="S142" s="1">
        <v>0</v>
      </c>
      <c r="T142" s="1" t="s">
        <v>55</v>
      </c>
      <c r="U142" s="1" t="s">
        <v>55</v>
      </c>
      <c r="V142" s="1" t="s">
        <v>55</v>
      </c>
      <c r="W142" s="1" t="s">
        <v>55</v>
      </c>
      <c r="X142" s="1" t="s">
        <v>55</v>
      </c>
      <c r="Y142" s="1" t="s">
        <v>55</v>
      </c>
      <c r="Z142" s="1" t="s">
        <v>55</v>
      </c>
      <c r="AA142" s="1" t="s">
        <v>55</v>
      </c>
      <c r="AB142" s="1" t="s">
        <v>55</v>
      </c>
      <c r="AC142" s="1" t="s">
        <v>55</v>
      </c>
      <c r="AD142" s="1" t="s">
        <v>55</v>
      </c>
      <c r="AE142" s="1" t="s">
        <v>55</v>
      </c>
      <c r="AF142" s="1">
        <v>0.61819999999999997</v>
      </c>
      <c r="AG142" s="1">
        <v>2.3400935988587999</v>
      </c>
      <c r="AH142" s="1">
        <v>7.7</v>
      </c>
      <c r="AI142" s="1">
        <f t="shared" si="44"/>
        <v>0.62110800424834989</v>
      </c>
      <c r="AJ142" s="1" t="str">
        <f t="shared" si="45"/>
        <v>NaN</v>
      </c>
      <c r="AK142" s="1">
        <f t="shared" si="46"/>
        <v>1.2933393229726682</v>
      </c>
      <c r="AL142" s="1">
        <f t="shared" si="47"/>
        <v>0</v>
      </c>
      <c r="AM142" s="1" t="str">
        <f t="shared" si="48"/>
        <v>NaN</v>
      </c>
      <c r="AN142" s="1">
        <f t="shared" si="49"/>
        <v>20871.033601727911</v>
      </c>
      <c r="AO142" s="1" t="str">
        <f t="shared" si="50"/>
        <v>NaN</v>
      </c>
      <c r="AP142" s="1" t="str">
        <f t="shared" si="51"/>
        <v>NaN</v>
      </c>
      <c r="AQ142" s="1" t="str">
        <f t="shared" si="52"/>
        <v>NaN</v>
      </c>
      <c r="AR142" s="1" t="str">
        <f t="shared" si="53"/>
        <v>NaN</v>
      </c>
      <c r="AS142" s="1" t="str">
        <f t="shared" si="54"/>
        <v>NaN</v>
      </c>
      <c r="AT142" s="1" t="str">
        <f t="shared" si="55"/>
        <v>NaN</v>
      </c>
      <c r="AU142" s="1" t="str">
        <f t="shared" si="56"/>
        <v>NaN</v>
      </c>
      <c r="AV142" s="1" t="str">
        <f t="shared" si="57"/>
        <v>NaN</v>
      </c>
      <c r="AW142" s="1" t="str">
        <f t="shared" si="58"/>
        <v>NaN</v>
      </c>
      <c r="AX142" s="1" t="str">
        <f t="shared" si="59"/>
        <v>NaN</v>
      </c>
      <c r="AY142" s="1" t="str">
        <f t="shared" si="60"/>
        <v>NaN</v>
      </c>
      <c r="AZ142" s="1" t="str">
        <f t="shared" si="61"/>
        <v>NaN</v>
      </c>
      <c r="BA142" s="1" t="str">
        <f t="shared" si="62"/>
        <v>NaN</v>
      </c>
      <c r="BB142" s="1">
        <f t="shared" si="63"/>
        <v>-129.97945832148284</v>
      </c>
      <c r="BC142" s="1" t="str">
        <f t="shared" si="64"/>
        <v>NaN</v>
      </c>
      <c r="BD142" s="1" t="str">
        <f t="shared" si="65"/>
        <v>NaN</v>
      </c>
    </row>
    <row r="143" spans="1:56" x14ac:dyDescent="0.25">
      <c r="A143" t="s">
        <v>201</v>
      </c>
      <c r="B143" s="1" t="str">
        <f>VLOOKUP(A143,[1]Sheet1!$A$2:$B$6423,2,FALSE)</f>
        <v>AW</v>
      </c>
      <c r="C143">
        <v>2017</v>
      </c>
      <c r="D143" s="1" t="s">
        <v>208</v>
      </c>
      <c r="E143" s="1" t="s">
        <v>0</v>
      </c>
      <c r="F143" s="1" t="s">
        <v>3636</v>
      </c>
      <c r="G143" s="1" t="s">
        <v>3613</v>
      </c>
      <c r="H143" s="1" t="s">
        <v>3645</v>
      </c>
      <c r="I143" s="1" t="s">
        <v>117</v>
      </c>
      <c r="J143" s="1">
        <v>108735</v>
      </c>
      <c r="K143" s="1">
        <v>-1.02828178762012</v>
      </c>
      <c r="L143" s="1" t="s">
        <v>55</v>
      </c>
      <c r="M143" s="1">
        <v>2.99223668371317E-3</v>
      </c>
      <c r="N143" s="1">
        <v>38213.289238830897</v>
      </c>
      <c r="O143" s="1" t="s">
        <v>55</v>
      </c>
      <c r="P143" s="1" t="s">
        <v>55</v>
      </c>
      <c r="Q143" s="1">
        <v>75.62</v>
      </c>
      <c r="R143" s="1" t="s">
        <v>55</v>
      </c>
      <c r="S143" s="1">
        <v>0</v>
      </c>
      <c r="T143" s="1" t="s">
        <v>55</v>
      </c>
      <c r="U143" s="1" t="s">
        <v>55</v>
      </c>
      <c r="V143" s="1" t="s">
        <v>55</v>
      </c>
      <c r="W143" s="1" t="s">
        <v>55</v>
      </c>
      <c r="X143" s="1" t="s">
        <v>55</v>
      </c>
      <c r="Y143" s="1" t="s">
        <v>55</v>
      </c>
      <c r="Z143" s="1" t="s">
        <v>55</v>
      </c>
      <c r="AA143" s="1" t="s">
        <v>55</v>
      </c>
      <c r="AB143" s="1" t="s">
        <v>55</v>
      </c>
      <c r="AC143" s="1" t="s">
        <v>55</v>
      </c>
      <c r="AD143" s="1" t="s">
        <v>55</v>
      </c>
      <c r="AE143" s="1" t="s">
        <v>55</v>
      </c>
      <c r="AF143" s="1">
        <v>0.6099</v>
      </c>
      <c r="AG143" s="1">
        <v>2.2553730155591101</v>
      </c>
      <c r="AH143" s="1">
        <v>7.7</v>
      </c>
      <c r="AI143" s="1">
        <f t="shared" si="44"/>
        <v>0.64275868328787755</v>
      </c>
      <c r="AJ143" s="1" t="str">
        <f t="shared" si="45"/>
        <v>NaN</v>
      </c>
      <c r="AK143" s="1">
        <f t="shared" si="46"/>
        <v>1.1434320586577151</v>
      </c>
      <c r="AL143" s="1">
        <f t="shared" si="47"/>
        <v>0</v>
      </c>
      <c r="AM143" s="1" t="str">
        <f t="shared" si="48"/>
        <v>NaN</v>
      </c>
      <c r="AN143" s="1">
        <f t="shared" si="49"/>
        <v>21592.434457526262</v>
      </c>
      <c r="AO143" s="1" t="str">
        <f t="shared" si="50"/>
        <v>NaN</v>
      </c>
      <c r="AP143" s="1" t="str">
        <f t="shared" si="51"/>
        <v>NaN</v>
      </c>
      <c r="AQ143" s="1" t="str">
        <f t="shared" si="52"/>
        <v>NaN</v>
      </c>
      <c r="AR143" s="1" t="str">
        <f t="shared" si="53"/>
        <v>NaN</v>
      </c>
      <c r="AS143" s="1" t="str">
        <f t="shared" si="54"/>
        <v>NaN</v>
      </c>
      <c r="AT143" s="1" t="str">
        <f t="shared" si="55"/>
        <v>NaN</v>
      </c>
      <c r="AU143" s="1" t="str">
        <f t="shared" si="56"/>
        <v>NaN</v>
      </c>
      <c r="AV143" s="1" t="str">
        <f t="shared" si="57"/>
        <v>NaN</v>
      </c>
      <c r="AW143" s="1" t="str">
        <f t="shared" si="58"/>
        <v>NaN</v>
      </c>
      <c r="AX143" s="1" t="str">
        <f t="shared" si="59"/>
        <v>NaN</v>
      </c>
      <c r="AY143" s="1" t="str">
        <f t="shared" si="60"/>
        <v>NaN</v>
      </c>
      <c r="AZ143" s="1" t="str">
        <f t="shared" si="61"/>
        <v>NaN</v>
      </c>
      <c r="BA143" s="1" t="str">
        <f t="shared" si="62"/>
        <v>NaN</v>
      </c>
      <c r="BB143" s="1">
        <f t="shared" si="63"/>
        <v>-148.50696235358657</v>
      </c>
      <c r="BC143" s="1" t="str">
        <f t="shared" si="64"/>
        <v>NaN</v>
      </c>
      <c r="BD143" s="1" t="str">
        <f t="shared" si="65"/>
        <v>NaN</v>
      </c>
    </row>
    <row r="144" spans="1:56" x14ac:dyDescent="0.25">
      <c r="A144" t="s">
        <v>201</v>
      </c>
      <c r="B144" s="1" t="str">
        <f>VLOOKUP(A144,[1]Sheet1!$A$2:$B$6423,2,FALSE)</f>
        <v>AW</v>
      </c>
      <c r="C144">
        <v>2018</v>
      </c>
      <c r="D144" s="1" t="s">
        <v>209</v>
      </c>
      <c r="E144" s="1" t="s">
        <v>0</v>
      </c>
      <c r="F144" s="1" t="s">
        <v>3636</v>
      </c>
      <c r="G144" s="1" t="s">
        <v>3613</v>
      </c>
      <c r="H144" s="1" t="s">
        <v>3645</v>
      </c>
      <c r="I144" s="1" t="s">
        <v>117</v>
      </c>
      <c r="J144" s="1">
        <v>108908</v>
      </c>
      <c r="K144" s="1">
        <v>3.6260414135296002</v>
      </c>
      <c r="L144" s="1" t="s">
        <v>55</v>
      </c>
      <c r="M144" s="1">
        <v>2.0201684397934201E-3</v>
      </c>
      <c r="N144" s="1">
        <v>39378.228410904703</v>
      </c>
      <c r="O144" s="1" t="s">
        <v>55</v>
      </c>
      <c r="P144" s="1" t="s">
        <v>55</v>
      </c>
      <c r="Q144" s="1">
        <v>75.88</v>
      </c>
      <c r="R144" s="1" t="s">
        <v>55</v>
      </c>
      <c r="S144" s="1">
        <v>0</v>
      </c>
      <c r="T144" s="1" t="s">
        <v>55</v>
      </c>
      <c r="U144" s="1" t="s">
        <v>55</v>
      </c>
      <c r="V144" s="1" t="s">
        <v>55</v>
      </c>
      <c r="W144" s="1" t="s">
        <v>55</v>
      </c>
      <c r="X144" s="1" t="s">
        <v>55</v>
      </c>
      <c r="Y144" s="1" t="s">
        <v>55</v>
      </c>
      <c r="Z144" s="1" t="s">
        <v>55</v>
      </c>
      <c r="AA144" s="1" t="s">
        <v>55</v>
      </c>
      <c r="AB144" s="1" t="s">
        <v>55</v>
      </c>
      <c r="AC144" s="1" t="s">
        <v>55</v>
      </c>
      <c r="AD144" s="1" t="s">
        <v>55</v>
      </c>
      <c r="AE144" s="1" t="s">
        <v>55</v>
      </c>
      <c r="AF144" s="1">
        <v>0.6018</v>
      </c>
      <c r="AG144" s="1">
        <v>2.16095583923211</v>
      </c>
      <c r="AH144" s="1">
        <v>7.7</v>
      </c>
      <c r="AI144" s="1">
        <f t="shared" si="44"/>
        <v>0.66235330032471074</v>
      </c>
      <c r="AJ144" s="1" t="str">
        <f t="shared" si="45"/>
        <v>NaN</v>
      </c>
      <c r="AK144" s="1">
        <f t="shared" si="46"/>
        <v>0.79550654250686281</v>
      </c>
      <c r="AL144" s="1">
        <f t="shared" si="47"/>
        <v>0</v>
      </c>
      <c r="AM144" s="1" t="str">
        <f t="shared" si="48"/>
        <v>NaN</v>
      </c>
      <c r="AN144" s="1">
        <f t="shared" si="49"/>
        <v>22230.298408405833</v>
      </c>
      <c r="AO144" s="1" t="str">
        <f t="shared" si="50"/>
        <v>NaN</v>
      </c>
      <c r="AP144" s="1" t="str">
        <f t="shared" si="51"/>
        <v>NaN</v>
      </c>
      <c r="AQ144" s="1" t="str">
        <f t="shared" si="52"/>
        <v>NaN</v>
      </c>
      <c r="AR144" s="1" t="str">
        <f t="shared" si="53"/>
        <v>NaN</v>
      </c>
      <c r="AS144" s="1" t="str">
        <f t="shared" si="54"/>
        <v>NaN</v>
      </c>
      <c r="AT144" s="1" t="str">
        <f t="shared" si="55"/>
        <v>NaN</v>
      </c>
      <c r="AU144" s="1" t="str">
        <f t="shared" si="56"/>
        <v>NaN</v>
      </c>
      <c r="AV144" s="1" t="str">
        <f t="shared" si="57"/>
        <v>NaN</v>
      </c>
      <c r="AW144" s="1" t="str">
        <f t="shared" si="58"/>
        <v>NaN</v>
      </c>
      <c r="AX144" s="1" t="str">
        <f t="shared" si="59"/>
        <v>NaN</v>
      </c>
      <c r="AY144" s="1" t="str">
        <f t="shared" si="60"/>
        <v>NaN</v>
      </c>
      <c r="AZ144" s="1" t="str">
        <f t="shared" si="61"/>
        <v>NaN</v>
      </c>
      <c r="BA144" s="1" t="str">
        <f t="shared" si="62"/>
        <v>NaN</v>
      </c>
      <c r="BB144" s="1">
        <f t="shared" si="63"/>
        <v>544.42677809941995</v>
      </c>
      <c r="BC144" s="1" t="str">
        <f t="shared" si="64"/>
        <v>NaN</v>
      </c>
      <c r="BD144" s="1" t="str">
        <f t="shared" si="65"/>
        <v>NaN</v>
      </c>
    </row>
    <row r="145" spans="1:56" x14ac:dyDescent="0.25">
      <c r="A145" t="s">
        <v>201</v>
      </c>
      <c r="B145" s="1" t="str">
        <f>VLOOKUP(A145,[1]Sheet1!$A$2:$B$6423,2,FALSE)</f>
        <v>AW</v>
      </c>
      <c r="C145">
        <v>2019</v>
      </c>
      <c r="D145" s="1" t="s">
        <v>210</v>
      </c>
      <c r="E145" s="1" t="s">
        <v>0</v>
      </c>
      <c r="F145" s="1" t="s">
        <v>3636</v>
      </c>
      <c r="G145" s="1" t="s">
        <v>3613</v>
      </c>
      <c r="H145" s="1" t="s">
        <v>3645</v>
      </c>
      <c r="I145" s="1" t="s">
        <v>117</v>
      </c>
      <c r="J145" s="1">
        <v>109203</v>
      </c>
      <c r="K145" s="1">
        <v>4.2574620433542698</v>
      </c>
      <c r="L145" s="1" t="s">
        <v>55</v>
      </c>
      <c r="M145" s="1">
        <v>1.7602195759256901E-3</v>
      </c>
      <c r="N145" s="1">
        <v>39754.560072214997</v>
      </c>
      <c r="O145" s="1" t="s">
        <v>55</v>
      </c>
      <c r="P145" s="1" t="s">
        <v>55</v>
      </c>
      <c r="Q145" s="1">
        <v>76.019000000000005</v>
      </c>
      <c r="R145" s="1" t="s">
        <v>55</v>
      </c>
      <c r="S145" s="1">
        <v>0</v>
      </c>
      <c r="T145" s="1" t="s">
        <v>55</v>
      </c>
      <c r="U145" s="1" t="s">
        <v>55</v>
      </c>
      <c r="V145" s="1" t="s">
        <v>55</v>
      </c>
      <c r="W145" s="1" t="s">
        <v>55</v>
      </c>
      <c r="X145" s="1" t="s">
        <v>55</v>
      </c>
      <c r="Y145" s="1" t="s">
        <v>55</v>
      </c>
      <c r="Z145" s="1" t="s">
        <v>55</v>
      </c>
      <c r="AA145" s="1" t="s">
        <v>55</v>
      </c>
      <c r="AB145" s="1" t="s">
        <v>55</v>
      </c>
      <c r="AC145" s="1" t="s">
        <v>55</v>
      </c>
      <c r="AD145" s="1" t="s">
        <v>55</v>
      </c>
      <c r="AE145" s="1" t="s">
        <v>55</v>
      </c>
      <c r="AF145" s="1">
        <v>0.59370000000000001</v>
      </c>
      <c r="AG145" s="1">
        <v>2.0913792001165201</v>
      </c>
      <c r="AH145" s="1">
        <v>7.7</v>
      </c>
      <c r="AI145" s="1">
        <f t="shared" si="44"/>
        <v>0.6686833087568963</v>
      </c>
      <c r="AJ145" s="1" t="str">
        <f t="shared" si="45"/>
        <v>NaN</v>
      </c>
      <c r="AK145" s="1">
        <f t="shared" si="46"/>
        <v>0.6997675487142665</v>
      </c>
      <c r="AL145" s="1">
        <f t="shared" si="47"/>
        <v>0</v>
      </c>
      <c r="AM145" s="1" t="str">
        <f t="shared" si="48"/>
        <v>NaN</v>
      </c>
      <c r="AN145" s="1">
        <f t="shared" si="49"/>
        <v>22431.827493313773</v>
      </c>
      <c r="AO145" s="1" t="str">
        <f t="shared" si="50"/>
        <v>NaN</v>
      </c>
      <c r="AP145" s="1" t="str">
        <f t="shared" si="51"/>
        <v>NaN</v>
      </c>
      <c r="AQ145" s="1" t="str">
        <f t="shared" si="52"/>
        <v>NaN</v>
      </c>
      <c r="AR145" s="1" t="str">
        <f t="shared" si="53"/>
        <v>NaN</v>
      </c>
      <c r="AS145" s="1" t="str">
        <f t="shared" si="54"/>
        <v>NaN</v>
      </c>
      <c r="AT145" s="1" t="str">
        <f t="shared" si="55"/>
        <v>NaN</v>
      </c>
      <c r="AU145" s="1" t="str">
        <f t="shared" si="56"/>
        <v>NaN</v>
      </c>
      <c r="AV145" s="1" t="str">
        <f t="shared" si="57"/>
        <v>NaN</v>
      </c>
      <c r="AW145" s="1" t="str">
        <f t="shared" si="58"/>
        <v>NaN</v>
      </c>
      <c r="AX145" s="1" t="str">
        <f t="shared" si="59"/>
        <v>NaN</v>
      </c>
      <c r="AY145" s="1" t="str">
        <f t="shared" si="60"/>
        <v>NaN</v>
      </c>
      <c r="AZ145" s="1" t="str">
        <f t="shared" si="61"/>
        <v>NaN</v>
      </c>
      <c r="BA145" s="1" t="str">
        <f t="shared" si="62"/>
        <v>NaN</v>
      </c>
      <c r="BB145" s="1">
        <f t="shared" si="63"/>
        <v>646.11344367799518</v>
      </c>
      <c r="BC145" s="1" t="str">
        <f t="shared" si="64"/>
        <v>NaN</v>
      </c>
      <c r="BD145" s="1" t="str">
        <f t="shared" si="65"/>
        <v>NaN</v>
      </c>
    </row>
    <row r="146" spans="1:56" x14ac:dyDescent="0.25">
      <c r="A146" t="s">
        <v>201</v>
      </c>
      <c r="B146" s="1" t="str">
        <f>VLOOKUP(A146,[1]Sheet1!$A$2:$B$6423,2,FALSE)</f>
        <v>AW</v>
      </c>
      <c r="C146">
        <v>2020</v>
      </c>
      <c r="D146" s="1" t="s">
        <v>211</v>
      </c>
      <c r="E146" s="1" t="s">
        <v>0</v>
      </c>
      <c r="F146" s="1" t="s">
        <v>3636</v>
      </c>
      <c r="G146" s="1" t="s">
        <v>3613</v>
      </c>
      <c r="H146" s="1" t="s">
        <v>3645</v>
      </c>
      <c r="I146" s="1" t="s">
        <v>117</v>
      </c>
      <c r="J146" s="1">
        <v>108587</v>
      </c>
      <c r="K146" s="1" t="s">
        <v>55</v>
      </c>
      <c r="L146" s="1" t="s">
        <v>55</v>
      </c>
      <c r="M146" s="1">
        <v>3.1185857865717501E-3</v>
      </c>
      <c r="N146" s="1">
        <v>30408.8270901984</v>
      </c>
      <c r="O146" s="1" t="s">
        <v>55</v>
      </c>
      <c r="P146" s="1" t="s">
        <v>55</v>
      </c>
      <c r="Q146" s="1">
        <v>75.406000000000006</v>
      </c>
      <c r="R146" s="1" t="s">
        <v>55</v>
      </c>
      <c r="S146" s="1">
        <v>0</v>
      </c>
      <c r="T146" s="1" t="s">
        <v>55</v>
      </c>
      <c r="U146" s="1" t="s">
        <v>55</v>
      </c>
      <c r="V146" s="1" t="s">
        <v>55</v>
      </c>
      <c r="W146" s="1" t="s">
        <v>55</v>
      </c>
      <c r="X146" s="1" t="s">
        <v>55</v>
      </c>
      <c r="Y146" s="1" t="s">
        <v>55</v>
      </c>
      <c r="Z146" s="1" t="s">
        <v>55</v>
      </c>
      <c r="AA146" s="1" t="s">
        <v>55</v>
      </c>
      <c r="AB146" s="1" t="s">
        <v>55</v>
      </c>
      <c r="AC146" s="1" t="s">
        <v>55</v>
      </c>
      <c r="AD146" s="1" t="s">
        <v>55</v>
      </c>
      <c r="AE146" s="1" t="s">
        <v>55</v>
      </c>
      <c r="AF146" s="1">
        <v>0.5857</v>
      </c>
      <c r="AG146" s="1">
        <v>2.0247374757702001</v>
      </c>
      <c r="AH146" s="1">
        <v>7.7</v>
      </c>
      <c r="AI146" s="1">
        <f t="shared" si="44"/>
        <v>0.51148535104283122</v>
      </c>
      <c r="AJ146" s="1" t="str">
        <f t="shared" si="45"/>
        <v>NaN</v>
      </c>
      <c r="AK146" s="1">
        <f t="shared" si="46"/>
        <v>0.94832535949810726</v>
      </c>
      <c r="AL146" s="1">
        <f t="shared" si="47"/>
        <v>0</v>
      </c>
      <c r="AM146" s="1" t="str">
        <f t="shared" si="48"/>
        <v>NaN</v>
      </c>
      <c r="AN146" s="1">
        <f t="shared" si="49"/>
        <v>17195.589916769117</v>
      </c>
      <c r="AO146" s="1" t="str">
        <f t="shared" si="50"/>
        <v>NaN</v>
      </c>
      <c r="AP146" s="1" t="str">
        <f t="shared" si="51"/>
        <v>NaN</v>
      </c>
      <c r="AQ146" s="1" t="str">
        <f t="shared" si="52"/>
        <v>NaN</v>
      </c>
      <c r="AR146" s="1" t="str">
        <f t="shared" si="53"/>
        <v>NaN</v>
      </c>
      <c r="AS146" s="1" t="str">
        <f t="shared" si="54"/>
        <v>NaN</v>
      </c>
      <c r="AT146" s="1" t="str">
        <f t="shared" si="55"/>
        <v>NaN</v>
      </c>
      <c r="AU146" s="1" t="str">
        <f t="shared" si="56"/>
        <v>NaN</v>
      </c>
      <c r="AV146" s="1" t="str">
        <f t="shared" si="57"/>
        <v>NaN</v>
      </c>
      <c r="AW146" s="1" t="str">
        <f t="shared" si="58"/>
        <v>NaN</v>
      </c>
      <c r="AX146" s="1" t="str">
        <f t="shared" si="59"/>
        <v>NaN</v>
      </c>
      <c r="AY146" s="1" t="str">
        <f t="shared" si="60"/>
        <v>NaN</v>
      </c>
      <c r="AZ146" s="1" t="str">
        <f t="shared" si="61"/>
        <v>NaN</v>
      </c>
      <c r="BA146" s="1" t="str">
        <f t="shared" si="62"/>
        <v>NaN</v>
      </c>
      <c r="BB146" s="1" t="str">
        <f t="shared" si="63"/>
        <v>NaN</v>
      </c>
      <c r="BC146" s="1" t="str">
        <f t="shared" si="64"/>
        <v>NaN</v>
      </c>
      <c r="BD146" s="1" t="str">
        <f t="shared" si="65"/>
        <v>NaN</v>
      </c>
    </row>
    <row r="147" spans="1:56" x14ac:dyDescent="0.25">
      <c r="A147" t="s">
        <v>201</v>
      </c>
      <c r="B147" s="1" t="str">
        <f>VLOOKUP(A147,[1]Sheet1!$A$2:$B$6423,2,FALSE)</f>
        <v>AW</v>
      </c>
      <c r="C147">
        <v>2021</v>
      </c>
      <c r="D147" s="1" t="s">
        <v>212</v>
      </c>
      <c r="E147" s="1" t="s">
        <v>0</v>
      </c>
      <c r="F147" s="1" t="s">
        <v>3636</v>
      </c>
      <c r="G147" s="1" t="s">
        <v>3613</v>
      </c>
      <c r="H147" s="1" t="s">
        <v>3645</v>
      </c>
      <c r="I147" s="1" t="s">
        <v>117</v>
      </c>
      <c r="J147" s="1">
        <v>107700</v>
      </c>
      <c r="K147" s="1" t="s">
        <v>55</v>
      </c>
      <c r="L147" s="1" t="s">
        <v>55</v>
      </c>
      <c r="M147" s="1">
        <v>2.1293634135268399E-3</v>
      </c>
      <c r="N147" s="1">
        <v>35207.170908863904</v>
      </c>
      <c r="O147" s="1">
        <v>33931.615684361401</v>
      </c>
      <c r="P147" s="1" t="s">
        <v>55</v>
      </c>
      <c r="Q147" s="1">
        <v>73.655000000000001</v>
      </c>
      <c r="R147" s="1" t="s">
        <v>55</v>
      </c>
      <c r="S147" s="1">
        <v>0</v>
      </c>
      <c r="T147" s="1" t="s">
        <v>55</v>
      </c>
      <c r="U147" s="1" t="s">
        <v>55</v>
      </c>
      <c r="V147" s="1" t="s">
        <v>55</v>
      </c>
      <c r="W147" s="1" t="s">
        <v>55</v>
      </c>
      <c r="X147" s="1" t="s">
        <v>55</v>
      </c>
      <c r="Y147" s="1" t="s">
        <v>55</v>
      </c>
      <c r="Z147" s="1" t="s">
        <v>55</v>
      </c>
      <c r="AA147" s="1" t="s">
        <v>55</v>
      </c>
      <c r="AB147" s="1" t="s">
        <v>55</v>
      </c>
      <c r="AC147" s="1" t="s">
        <v>55</v>
      </c>
      <c r="AD147" s="1" t="s">
        <v>55</v>
      </c>
      <c r="AE147" s="1" t="s">
        <v>55</v>
      </c>
      <c r="AF147" s="1">
        <v>0.5857</v>
      </c>
      <c r="AG147" s="1">
        <v>2.0195126522432201</v>
      </c>
      <c r="AH147" s="1">
        <v>7.7</v>
      </c>
      <c r="AI147" s="1">
        <f t="shared" si="44"/>
        <v>0.59219489519047142</v>
      </c>
      <c r="AJ147" s="1" t="str">
        <f t="shared" si="45"/>
        <v>NaN</v>
      </c>
      <c r="AK147" s="1">
        <f t="shared" si="46"/>
        <v>0.74968861627121297</v>
      </c>
      <c r="AL147" s="1">
        <f t="shared" si="47"/>
        <v>0</v>
      </c>
      <c r="AM147" s="1" t="str">
        <f t="shared" si="48"/>
        <v>NaN</v>
      </c>
      <c r="AN147" s="1">
        <f t="shared" si="49"/>
        <v>20037.356820883666</v>
      </c>
      <c r="AO147" s="1" t="str">
        <f t="shared" si="50"/>
        <v>NaN</v>
      </c>
      <c r="AP147" s="1" t="str">
        <f t="shared" si="51"/>
        <v>NaN</v>
      </c>
      <c r="AQ147" s="1" t="str">
        <f t="shared" si="52"/>
        <v>NaN</v>
      </c>
      <c r="AR147" s="1" t="str">
        <f t="shared" si="53"/>
        <v>NaN</v>
      </c>
      <c r="AS147" s="1" t="str">
        <f t="shared" si="54"/>
        <v>NaN</v>
      </c>
      <c r="AT147" s="1" t="str">
        <f t="shared" si="55"/>
        <v>NaN</v>
      </c>
      <c r="AU147" s="1" t="str">
        <f t="shared" si="56"/>
        <v>NaN</v>
      </c>
      <c r="AV147" s="1" t="str">
        <f t="shared" si="57"/>
        <v>NaN</v>
      </c>
      <c r="AW147" s="1" t="str">
        <f t="shared" si="58"/>
        <v>NaN</v>
      </c>
      <c r="AX147" s="1" t="str">
        <f t="shared" si="59"/>
        <v>NaN</v>
      </c>
      <c r="AY147" s="1" t="str">
        <f t="shared" si="60"/>
        <v>NaN</v>
      </c>
      <c r="AZ147" s="1" t="str">
        <f t="shared" si="61"/>
        <v>NaN</v>
      </c>
      <c r="BA147" s="1" t="str">
        <f t="shared" si="62"/>
        <v>NaN</v>
      </c>
      <c r="BB147" s="1" t="str">
        <f t="shared" si="63"/>
        <v>NaN</v>
      </c>
      <c r="BC147" s="1" t="str">
        <f t="shared" si="64"/>
        <v>NaN</v>
      </c>
      <c r="BD147" s="1">
        <f t="shared" si="65"/>
        <v>1275.5552245025028</v>
      </c>
    </row>
    <row r="148" spans="1:56" x14ac:dyDescent="0.25">
      <c r="A148" t="s">
        <v>201</v>
      </c>
      <c r="B148" s="1" t="str">
        <f>VLOOKUP(A148,[1]Sheet1!$A$2:$B$6423,2,FALSE)</f>
        <v>AW</v>
      </c>
      <c r="C148">
        <v>2022</v>
      </c>
      <c r="D148" s="1" t="s">
        <v>213</v>
      </c>
      <c r="E148" s="1" t="s">
        <v>0</v>
      </c>
      <c r="F148" s="1" t="s">
        <v>3636</v>
      </c>
      <c r="G148" s="1" t="s">
        <v>3613</v>
      </c>
      <c r="H148" s="1" t="s">
        <v>3645</v>
      </c>
      <c r="I148" s="1" t="s">
        <v>117</v>
      </c>
      <c r="J148" s="1">
        <v>107310</v>
      </c>
      <c r="K148" s="1" t="s">
        <v>55</v>
      </c>
      <c r="L148" s="1" t="s">
        <v>55</v>
      </c>
      <c r="M148" s="1" t="s">
        <v>55</v>
      </c>
      <c r="N148" s="1">
        <v>39083.461639850699</v>
      </c>
      <c r="O148" s="1" t="s">
        <v>55</v>
      </c>
      <c r="P148" s="1" t="s">
        <v>55</v>
      </c>
      <c r="Q148" s="1">
        <v>76.225999999999999</v>
      </c>
      <c r="R148" s="1" t="s">
        <v>55</v>
      </c>
      <c r="S148" s="1">
        <v>0</v>
      </c>
      <c r="T148" s="1" t="s">
        <v>55</v>
      </c>
      <c r="U148" s="1" t="s">
        <v>55</v>
      </c>
      <c r="V148" s="1" t="s">
        <v>55</v>
      </c>
      <c r="W148" s="1" t="s">
        <v>55</v>
      </c>
      <c r="X148" s="1" t="s">
        <v>55</v>
      </c>
      <c r="Y148" s="1" t="s">
        <v>55</v>
      </c>
      <c r="Z148" s="1" t="s">
        <v>55</v>
      </c>
      <c r="AA148" s="1" t="s">
        <v>55</v>
      </c>
      <c r="AB148" s="1" t="s">
        <v>55</v>
      </c>
      <c r="AC148" s="1" t="s">
        <v>55</v>
      </c>
      <c r="AD148" s="1" t="s">
        <v>55</v>
      </c>
      <c r="AE148" s="1" t="s">
        <v>55</v>
      </c>
      <c r="AF148" s="1">
        <v>0.5857</v>
      </c>
      <c r="AG148" s="1">
        <v>2.01176864668744</v>
      </c>
      <c r="AH148" s="1">
        <v>7.7</v>
      </c>
      <c r="AI148" s="1">
        <f t="shared" si="44"/>
        <v>0.65739523716360593</v>
      </c>
      <c r="AJ148" s="1" t="str">
        <f t="shared" si="45"/>
        <v>NaN</v>
      </c>
      <c r="AK148" s="1" t="str">
        <f t="shared" si="46"/>
        <v>NaN</v>
      </c>
      <c r="AL148" s="1">
        <f t="shared" si="47"/>
        <v>0</v>
      </c>
      <c r="AM148" s="1" t="str">
        <f t="shared" si="48"/>
        <v>NaN</v>
      </c>
      <c r="AN148" s="1">
        <f t="shared" si="49"/>
        <v>22037.264379266428</v>
      </c>
      <c r="AO148" s="1" t="str">
        <f t="shared" si="50"/>
        <v>NaN</v>
      </c>
      <c r="AP148" s="1" t="str">
        <f t="shared" si="51"/>
        <v>NaN</v>
      </c>
      <c r="AQ148" s="1" t="str">
        <f t="shared" si="52"/>
        <v>NaN</v>
      </c>
      <c r="AR148" s="1" t="str">
        <f t="shared" si="53"/>
        <v>NaN</v>
      </c>
      <c r="AS148" s="1" t="str">
        <f t="shared" si="54"/>
        <v>NaN</v>
      </c>
      <c r="AT148" s="1" t="str">
        <f t="shared" si="55"/>
        <v>NaN</v>
      </c>
      <c r="AU148" s="1" t="str">
        <f t="shared" si="56"/>
        <v>NaN</v>
      </c>
      <c r="AV148" s="1" t="str">
        <f t="shared" si="57"/>
        <v>NaN</v>
      </c>
      <c r="AW148" s="1" t="str">
        <f t="shared" si="58"/>
        <v>NaN</v>
      </c>
      <c r="AX148" s="1" t="str">
        <f t="shared" si="59"/>
        <v>NaN</v>
      </c>
      <c r="AY148" s="1" t="str">
        <f t="shared" si="60"/>
        <v>NaN</v>
      </c>
      <c r="AZ148" s="1" t="str">
        <f t="shared" si="61"/>
        <v>NaN</v>
      </c>
      <c r="BA148" s="1" t="str">
        <f t="shared" si="62"/>
        <v>NaN</v>
      </c>
      <c r="BB148" s="1" t="str">
        <f t="shared" si="63"/>
        <v>NaN</v>
      </c>
      <c r="BC148" s="1" t="str">
        <f t="shared" si="64"/>
        <v>NaN</v>
      </c>
      <c r="BD148" s="1" t="str">
        <f t="shared" si="65"/>
        <v>NaN</v>
      </c>
    </row>
    <row r="149" spans="1:56" x14ac:dyDescent="0.25">
      <c r="A149" t="s">
        <v>201</v>
      </c>
      <c r="B149" s="1" t="str">
        <f>VLOOKUP(A149,[1]Sheet1!$A$2:$B$6423,2,FALSE)</f>
        <v>AW</v>
      </c>
      <c r="C149">
        <v>2023</v>
      </c>
      <c r="D149" s="1" t="s">
        <v>214</v>
      </c>
      <c r="E149" s="1" t="s">
        <v>0</v>
      </c>
      <c r="F149" s="1" t="s">
        <v>3636</v>
      </c>
      <c r="G149" s="1" t="s">
        <v>3613</v>
      </c>
      <c r="H149" s="1" t="s">
        <v>3645</v>
      </c>
      <c r="I149" s="1" t="s">
        <v>117</v>
      </c>
      <c r="J149" s="1">
        <v>107359</v>
      </c>
      <c r="K149" s="1" t="s">
        <v>55</v>
      </c>
      <c r="L149" s="1" t="s">
        <v>55</v>
      </c>
      <c r="M149" s="1" t="s">
        <v>55</v>
      </c>
      <c r="N149" s="1">
        <v>42783.248907206696</v>
      </c>
      <c r="O149" s="1" t="s">
        <v>55</v>
      </c>
      <c r="P149" s="1" t="s">
        <v>55</v>
      </c>
      <c r="Q149" s="1">
        <v>76.352999999999994</v>
      </c>
      <c r="R149" s="1" t="s">
        <v>55</v>
      </c>
      <c r="S149" s="1">
        <v>0</v>
      </c>
      <c r="T149" s="1" t="s">
        <v>55</v>
      </c>
      <c r="U149" s="1" t="s">
        <v>55</v>
      </c>
      <c r="V149" s="1" t="s">
        <v>55</v>
      </c>
      <c r="W149" s="1" t="s">
        <v>55</v>
      </c>
      <c r="X149" s="1" t="s">
        <v>55</v>
      </c>
      <c r="Y149" s="1" t="s">
        <v>55</v>
      </c>
      <c r="Z149" s="1" t="s">
        <v>55</v>
      </c>
      <c r="AA149" s="1" t="s">
        <v>55</v>
      </c>
      <c r="AB149" s="1" t="s">
        <v>55</v>
      </c>
      <c r="AC149" s="1" t="s">
        <v>55</v>
      </c>
      <c r="AD149" s="1" t="s">
        <v>55</v>
      </c>
      <c r="AE149" s="1" t="s">
        <v>55</v>
      </c>
      <c r="AF149" s="1">
        <v>0.5857</v>
      </c>
      <c r="AG149" s="1">
        <v>2.0018982069411799</v>
      </c>
      <c r="AH149" s="1">
        <v>7.7</v>
      </c>
      <c r="AI149" s="1">
        <f t="shared" si="44"/>
        <v>0.71962673933941157</v>
      </c>
      <c r="AJ149" s="1" t="str">
        <f t="shared" si="45"/>
        <v>NaN</v>
      </c>
      <c r="AK149" s="1" t="str">
        <f t="shared" si="46"/>
        <v>NaN</v>
      </c>
      <c r="AL149" s="1">
        <f t="shared" si="47"/>
        <v>0</v>
      </c>
      <c r="AM149" s="1" t="str">
        <f t="shared" si="48"/>
        <v>NaN</v>
      </c>
      <c r="AN149" s="1">
        <f t="shared" si="49"/>
        <v>24112.787346257697</v>
      </c>
      <c r="AO149" s="1" t="str">
        <f t="shared" si="50"/>
        <v>NaN</v>
      </c>
      <c r="AP149" s="1" t="str">
        <f t="shared" si="51"/>
        <v>NaN</v>
      </c>
      <c r="AQ149" s="1" t="str">
        <f t="shared" si="52"/>
        <v>NaN</v>
      </c>
      <c r="AR149" s="1" t="str">
        <f t="shared" si="53"/>
        <v>NaN</v>
      </c>
      <c r="AS149" s="1" t="str">
        <f t="shared" si="54"/>
        <v>NaN</v>
      </c>
      <c r="AT149" s="1" t="str">
        <f t="shared" si="55"/>
        <v>NaN</v>
      </c>
      <c r="AU149" s="1" t="str">
        <f t="shared" si="56"/>
        <v>NaN</v>
      </c>
      <c r="AV149" s="1" t="str">
        <f t="shared" si="57"/>
        <v>NaN</v>
      </c>
      <c r="AW149" s="1" t="str">
        <f t="shared" si="58"/>
        <v>NaN</v>
      </c>
      <c r="AX149" s="1" t="str">
        <f t="shared" si="59"/>
        <v>NaN</v>
      </c>
      <c r="AY149" s="1" t="str">
        <f t="shared" si="60"/>
        <v>NaN</v>
      </c>
      <c r="AZ149" s="1" t="str">
        <f t="shared" si="61"/>
        <v>NaN</v>
      </c>
      <c r="BA149" s="1" t="str">
        <f t="shared" si="62"/>
        <v>NaN</v>
      </c>
      <c r="BB149" s="1" t="str">
        <f t="shared" si="63"/>
        <v>NaN</v>
      </c>
      <c r="BC149" s="1" t="str">
        <f t="shared" si="64"/>
        <v>NaN</v>
      </c>
      <c r="BD149" s="1" t="str">
        <f t="shared" si="65"/>
        <v>NaN</v>
      </c>
    </row>
    <row r="150" spans="1:56" x14ac:dyDescent="0.25">
      <c r="A150" t="s">
        <v>201</v>
      </c>
      <c r="B150" s="1" t="str">
        <f>VLOOKUP(A150,[1]Sheet1!$A$2:$B$6423,2,FALSE)</f>
        <v>AW</v>
      </c>
      <c r="C150">
        <v>2024</v>
      </c>
      <c r="D150" s="1" t="s">
        <v>215</v>
      </c>
      <c r="E150" s="1" t="s">
        <v>0</v>
      </c>
      <c r="F150" s="1" t="s">
        <v>3636</v>
      </c>
      <c r="G150" s="1" t="s">
        <v>3613</v>
      </c>
      <c r="H150" s="1" t="s">
        <v>3645</v>
      </c>
      <c r="I150" s="1" t="s">
        <v>117</v>
      </c>
      <c r="J150" s="1">
        <v>107995</v>
      </c>
      <c r="K150" s="1" t="s">
        <v>55</v>
      </c>
      <c r="L150" s="1" t="s">
        <v>55</v>
      </c>
      <c r="M150" s="1" t="s">
        <v>55</v>
      </c>
      <c r="N150" s="1">
        <v>45428.002728351799</v>
      </c>
      <c r="O150" s="1" t="s">
        <v>55</v>
      </c>
      <c r="P150" s="1" t="s">
        <v>55</v>
      </c>
      <c r="Q150" s="1">
        <v>76.5</v>
      </c>
      <c r="R150" s="1" t="s">
        <v>55</v>
      </c>
      <c r="S150" s="1">
        <v>0</v>
      </c>
      <c r="T150" s="1" t="s">
        <v>55</v>
      </c>
      <c r="U150" s="1" t="s">
        <v>55</v>
      </c>
      <c r="V150" s="1" t="s">
        <v>55</v>
      </c>
      <c r="W150" s="1" t="s">
        <v>55</v>
      </c>
      <c r="X150" s="1" t="s">
        <v>55</v>
      </c>
      <c r="Y150" s="1" t="s">
        <v>55</v>
      </c>
      <c r="Z150" s="1" t="s">
        <v>55</v>
      </c>
      <c r="AA150" s="1" t="s">
        <v>55</v>
      </c>
      <c r="AB150" s="1" t="s">
        <v>55</v>
      </c>
      <c r="AC150" s="1" t="s">
        <v>55</v>
      </c>
      <c r="AD150" s="1" t="s">
        <v>55</v>
      </c>
      <c r="AE150" s="1" t="s">
        <v>55</v>
      </c>
      <c r="AF150" s="1">
        <v>0.5857</v>
      </c>
      <c r="AG150" s="1">
        <v>1.9915283631052101</v>
      </c>
      <c r="AH150" s="1">
        <v>7.7</v>
      </c>
      <c r="AI150" s="1">
        <f t="shared" si="44"/>
        <v>0.76411227087989975</v>
      </c>
      <c r="AJ150" s="1" t="str">
        <f t="shared" si="45"/>
        <v>NaN</v>
      </c>
      <c r="AK150" s="1" t="str">
        <f t="shared" si="46"/>
        <v>NaN</v>
      </c>
      <c r="AL150" s="1">
        <f t="shared" si="47"/>
        <v>0</v>
      </c>
      <c r="AM150" s="1" t="str">
        <f t="shared" si="48"/>
        <v>NaN</v>
      </c>
      <c r="AN150" s="1">
        <f t="shared" si="49"/>
        <v>25590.408078822267</v>
      </c>
      <c r="AO150" s="1" t="str">
        <f t="shared" si="50"/>
        <v>NaN</v>
      </c>
      <c r="AP150" s="1" t="str">
        <f t="shared" si="51"/>
        <v>NaN</v>
      </c>
      <c r="AQ150" s="1" t="str">
        <f t="shared" si="52"/>
        <v>NaN</v>
      </c>
      <c r="AR150" s="1" t="str">
        <f t="shared" si="53"/>
        <v>NaN</v>
      </c>
      <c r="AS150" s="1" t="str">
        <f t="shared" si="54"/>
        <v>NaN</v>
      </c>
      <c r="AT150" s="1" t="str">
        <f t="shared" si="55"/>
        <v>NaN</v>
      </c>
      <c r="AU150" s="1" t="str">
        <f t="shared" si="56"/>
        <v>NaN</v>
      </c>
      <c r="AV150" s="1" t="str">
        <f t="shared" si="57"/>
        <v>NaN</v>
      </c>
      <c r="AW150" s="1" t="str">
        <f t="shared" si="58"/>
        <v>NaN</v>
      </c>
      <c r="AX150" s="1" t="str">
        <f t="shared" si="59"/>
        <v>NaN</v>
      </c>
      <c r="AY150" s="1" t="str">
        <f t="shared" si="60"/>
        <v>NaN</v>
      </c>
      <c r="AZ150" s="1" t="str">
        <f t="shared" si="61"/>
        <v>NaN</v>
      </c>
      <c r="BA150" s="1" t="str">
        <f t="shared" si="62"/>
        <v>NaN</v>
      </c>
      <c r="BB150" s="1" t="str">
        <f t="shared" si="63"/>
        <v>NaN</v>
      </c>
      <c r="BC150" s="1" t="str">
        <f t="shared" si="64"/>
        <v>NaN</v>
      </c>
      <c r="BD150" s="1" t="str">
        <f t="shared" si="65"/>
        <v>NaN</v>
      </c>
    </row>
    <row r="151" spans="1:56" x14ac:dyDescent="0.25">
      <c r="A151" t="s">
        <v>201</v>
      </c>
      <c r="B151" s="1" t="str">
        <f>VLOOKUP(A151,[1]Sheet1!$A$2:$B$6423,2,FALSE)</f>
        <v>AW</v>
      </c>
      <c r="C151">
        <v>2025</v>
      </c>
      <c r="D151" s="1" t="s">
        <v>216</v>
      </c>
      <c r="E151" s="1" t="s">
        <v>0</v>
      </c>
      <c r="F151" s="1" t="s">
        <v>3636</v>
      </c>
      <c r="G151" s="1" t="s">
        <v>3613</v>
      </c>
      <c r="H151" s="1" t="s">
        <v>3645</v>
      </c>
      <c r="I151" s="1" t="s">
        <v>117</v>
      </c>
      <c r="J151" s="1">
        <v>108785</v>
      </c>
      <c r="K151" s="1" t="s">
        <v>55</v>
      </c>
      <c r="L151" s="1" t="s">
        <v>55</v>
      </c>
      <c r="M151" s="1" t="s">
        <v>55</v>
      </c>
      <c r="N151" s="1" t="s">
        <v>55</v>
      </c>
      <c r="O151" s="1" t="s">
        <v>55</v>
      </c>
      <c r="P151" s="1" t="s">
        <v>55</v>
      </c>
      <c r="Q151" s="1" t="s">
        <v>55</v>
      </c>
      <c r="R151" s="1" t="s">
        <v>55</v>
      </c>
      <c r="S151" s="1">
        <v>0</v>
      </c>
      <c r="T151" s="1" t="s">
        <v>55</v>
      </c>
      <c r="U151" s="1" t="s">
        <v>55</v>
      </c>
      <c r="V151" s="1" t="s">
        <v>55</v>
      </c>
      <c r="W151" s="1" t="s">
        <v>55</v>
      </c>
      <c r="X151" s="1" t="s">
        <v>55</v>
      </c>
      <c r="Y151" s="1" t="s">
        <v>55</v>
      </c>
      <c r="Z151" s="1" t="s">
        <v>55</v>
      </c>
      <c r="AA151" s="1" t="s">
        <v>55</v>
      </c>
      <c r="AB151" s="1" t="s">
        <v>55</v>
      </c>
      <c r="AC151" s="1" t="s">
        <v>55</v>
      </c>
      <c r="AD151" s="1" t="s">
        <v>55</v>
      </c>
      <c r="AE151" s="1" t="s">
        <v>55</v>
      </c>
      <c r="AF151" s="1" t="s">
        <v>55</v>
      </c>
      <c r="AG151" s="1" t="s">
        <v>55</v>
      </c>
      <c r="AH151" s="1">
        <v>7.7</v>
      </c>
      <c r="AI151" s="1" t="str">
        <f t="shared" si="44"/>
        <v>NaN</v>
      </c>
      <c r="AJ151" s="1" t="str">
        <f t="shared" si="45"/>
        <v>NaN</v>
      </c>
      <c r="AK151" s="1" t="str">
        <f t="shared" si="46"/>
        <v>NaN</v>
      </c>
      <c r="AL151" s="1">
        <f t="shared" si="47"/>
        <v>0</v>
      </c>
      <c r="AM151" s="1" t="str">
        <f t="shared" si="48"/>
        <v>NaN</v>
      </c>
      <c r="AN151" s="1" t="str">
        <f t="shared" si="49"/>
        <v>NaN</v>
      </c>
      <c r="AO151" s="1" t="str">
        <f t="shared" si="50"/>
        <v>NaN</v>
      </c>
      <c r="AP151" s="1" t="str">
        <f t="shared" si="51"/>
        <v>NaN</v>
      </c>
      <c r="AQ151" s="1" t="str">
        <f t="shared" si="52"/>
        <v>NaN</v>
      </c>
      <c r="AR151" s="1" t="str">
        <f t="shared" si="53"/>
        <v>NaN</v>
      </c>
      <c r="AS151" s="1" t="str">
        <f t="shared" si="54"/>
        <v>NaN</v>
      </c>
      <c r="AT151" s="1" t="str">
        <f t="shared" si="55"/>
        <v>NaN</v>
      </c>
      <c r="AU151" s="1" t="str">
        <f t="shared" si="56"/>
        <v>NaN</v>
      </c>
      <c r="AV151" s="1" t="str">
        <f t="shared" si="57"/>
        <v>NaN</v>
      </c>
      <c r="AW151" s="1" t="str">
        <f t="shared" si="58"/>
        <v>NaN</v>
      </c>
      <c r="AX151" s="1" t="str">
        <f t="shared" si="59"/>
        <v>NaN</v>
      </c>
      <c r="AY151" s="1" t="str">
        <f t="shared" si="60"/>
        <v>NaN</v>
      </c>
      <c r="AZ151" s="1" t="str">
        <f t="shared" si="61"/>
        <v>NaN</v>
      </c>
      <c r="BA151" s="1" t="str">
        <f t="shared" si="62"/>
        <v>NaN</v>
      </c>
      <c r="BB151" s="1" t="str">
        <f t="shared" si="63"/>
        <v>NaN</v>
      </c>
      <c r="BC151" s="1" t="str">
        <f t="shared" si="64"/>
        <v>NaN</v>
      </c>
      <c r="BD151" s="1" t="str">
        <f t="shared" si="65"/>
        <v>NaN</v>
      </c>
    </row>
    <row r="152" spans="1:56" x14ac:dyDescent="0.25">
      <c r="A152" t="s">
        <v>217</v>
      </c>
      <c r="B152" s="1" t="str">
        <f>VLOOKUP(A152,[1]Sheet1!$A$2:$B$6423,2,FALSE)</f>
        <v>AU</v>
      </c>
      <c r="C152">
        <v>2011</v>
      </c>
      <c r="D152" s="1" t="s">
        <v>218</v>
      </c>
      <c r="E152" s="1" t="s">
        <v>0</v>
      </c>
      <c r="F152" s="1" t="s">
        <v>3634</v>
      </c>
      <c r="G152" s="1" t="s">
        <v>3612</v>
      </c>
      <c r="H152" s="1" t="s">
        <v>3645</v>
      </c>
      <c r="I152" s="1" t="s">
        <v>117</v>
      </c>
      <c r="J152" s="1">
        <v>22340024</v>
      </c>
      <c r="K152" s="1">
        <v>3.3038478468108101</v>
      </c>
      <c r="L152" s="1">
        <v>1.75526613878209</v>
      </c>
      <c r="M152" s="1">
        <v>3.0433733047044602</v>
      </c>
      <c r="N152" s="1">
        <v>53257.0473237603</v>
      </c>
      <c r="O152" s="1">
        <v>51317.300677038897</v>
      </c>
      <c r="P152" s="1">
        <v>5.0830000000000002</v>
      </c>
      <c r="Q152" s="1">
        <v>81.895121951219494</v>
      </c>
      <c r="R152" s="1">
        <v>7.4059999999999997</v>
      </c>
      <c r="S152" s="1">
        <v>3655398000</v>
      </c>
      <c r="T152" s="1">
        <v>2741653.2660570098</v>
      </c>
      <c r="U152" s="1">
        <v>651.24037889336398</v>
      </c>
      <c r="V152" s="1">
        <v>15566.6966381577</v>
      </c>
      <c r="W152" s="1">
        <v>69582.291598323704</v>
      </c>
      <c r="X152" s="1">
        <v>33253.610135032803</v>
      </c>
      <c r="Y152" s="1">
        <v>790.82551280753103</v>
      </c>
      <c r="Z152" s="1">
        <v>32481.239151566999</v>
      </c>
      <c r="AA152" s="1">
        <v>1311119.7195967899</v>
      </c>
      <c r="AB152" s="1">
        <v>46119.779696672798</v>
      </c>
      <c r="AC152" s="1">
        <v>671388.53619776899</v>
      </c>
      <c r="AD152" s="1">
        <v>1175.9672865964501</v>
      </c>
      <c r="AE152" s="1">
        <v>913.33036934927497</v>
      </c>
      <c r="AF152" s="1">
        <v>0.48630000000000001</v>
      </c>
      <c r="AG152" s="1">
        <v>1.7778760523422199</v>
      </c>
      <c r="AH152" s="1">
        <v>9.1</v>
      </c>
      <c r="AI152" s="1">
        <f t="shared" si="44"/>
        <v>9.1</v>
      </c>
      <c r="AJ152" s="1">
        <f t="shared" si="45"/>
        <v>934.80291818911792</v>
      </c>
      <c r="AK152" s="1">
        <f t="shared" si="46"/>
        <v>1620.8107611251421</v>
      </c>
      <c r="AL152" s="1">
        <f t="shared" si="47"/>
        <v>163.62551803883468</v>
      </c>
      <c r="AM152" s="1">
        <f t="shared" si="48"/>
        <v>913.33036934927497</v>
      </c>
      <c r="AN152" s="1">
        <f t="shared" si="49"/>
        <v>299623.81229721208</v>
      </c>
      <c r="AO152" s="1">
        <f t="shared" si="50"/>
        <v>8.7344187743894359</v>
      </c>
      <c r="AP152" s="1">
        <f t="shared" si="51"/>
        <v>208.78012447967848</v>
      </c>
      <c r="AQ152" s="1">
        <f t="shared" si="52"/>
        <v>933.23585852307133</v>
      </c>
      <c r="AR152" s="1">
        <f t="shared" si="53"/>
        <v>445.99654151238769</v>
      </c>
      <c r="AS152" s="1">
        <f t="shared" si="54"/>
        <v>10.606530906559911</v>
      </c>
      <c r="AT152" s="1">
        <f t="shared" si="55"/>
        <v>435.637522266313</v>
      </c>
      <c r="AU152" s="1">
        <f t="shared" si="56"/>
        <v>17584.703076578695</v>
      </c>
      <c r="AV152" s="1">
        <f t="shared" si="57"/>
        <v>618.55726811326008</v>
      </c>
      <c r="AW152" s="1">
        <f t="shared" si="58"/>
        <v>9004.6453284123727</v>
      </c>
      <c r="AX152" s="1">
        <f t="shared" si="59"/>
        <v>15.772042212078043</v>
      </c>
      <c r="AY152" s="1">
        <f t="shared" si="60"/>
        <v>0.54708588467898212</v>
      </c>
      <c r="AZ152" s="1">
        <f t="shared" si="61"/>
        <v>16808.832392996177</v>
      </c>
      <c r="BA152" s="1">
        <f t="shared" si="62"/>
        <v>31.561705422405232</v>
      </c>
      <c r="BB152" s="1">
        <f t="shared" si="63"/>
        <v>670.47432976957793</v>
      </c>
      <c r="BC152" s="1">
        <f t="shared" si="64"/>
        <v>14179.196896934407</v>
      </c>
      <c r="BD152" s="1">
        <f t="shared" si="65"/>
        <v>1939.7466467214035</v>
      </c>
    </row>
    <row r="153" spans="1:56" x14ac:dyDescent="0.25">
      <c r="A153" t="s">
        <v>217</v>
      </c>
      <c r="B153" s="1" t="str">
        <f>VLOOKUP(A153,[1]Sheet1!$A$2:$B$6423,2,FALSE)</f>
        <v>AU</v>
      </c>
      <c r="C153">
        <v>2012</v>
      </c>
      <c r="D153" s="1" t="s">
        <v>219</v>
      </c>
      <c r="E153" s="1" t="s">
        <v>0</v>
      </c>
      <c r="F153" s="1" t="s">
        <v>3634</v>
      </c>
      <c r="G153" s="1" t="s">
        <v>3612</v>
      </c>
      <c r="H153" s="1" t="s">
        <v>3645</v>
      </c>
      <c r="I153" s="1" t="s">
        <v>117</v>
      </c>
      <c r="J153" s="1">
        <v>22733465</v>
      </c>
      <c r="K153" s="1">
        <v>1.76278299052228</v>
      </c>
      <c r="L153" s="1">
        <v>1.6702816522331101</v>
      </c>
      <c r="M153" s="1">
        <v>1.9308214486611499</v>
      </c>
      <c r="N153" s="1">
        <v>54403.883690243303</v>
      </c>
      <c r="O153" s="1">
        <v>53008.731505967196</v>
      </c>
      <c r="P153" s="1">
        <v>5.2249999999999996</v>
      </c>
      <c r="Q153" s="1">
        <v>82.046341463414606</v>
      </c>
      <c r="R153" s="1">
        <v>7.1959999999999997</v>
      </c>
      <c r="S153" s="1">
        <v>824510000</v>
      </c>
      <c r="T153" s="1">
        <v>2732769.2463607299</v>
      </c>
      <c r="U153" s="1">
        <v>9.8869114903786297</v>
      </c>
      <c r="V153" s="1">
        <v>15665.4277844358</v>
      </c>
      <c r="W153" s="1">
        <v>66408.558308452397</v>
      </c>
      <c r="X153" s="1">
        <v>34403.441544081099</v>
      </c>
      <c r="Y153" s="1">
        <v>1038.1504651560399</v>
      </c>
      <c r="Z153" s="1">
        <v>33390.426378183503</v>
      </c>
      <c r="AA153" s="1">
        <v>1299248.39780742</v>
      </c>
      <c r="AB153" s="1">
        <v>43348.3576742269</v>
      </c>
      <c r="AC153" s="1">
        <v>662855.98274746595</v>
      </c>
      <c r="AD153" s="1">
        <v>1236.48733125223</v>
      </c>
      <c r="AE153" s="1">
        <v>954.94898713263296</v>
      </c>
      <c r="AF153" s="1">
        <v>0.48730000000000001</v>
      </c>
      <c r="AG153" s="1">
        <v>1.76316330484685</v>
      </c>
      <c r="AH153" s="1">
        <v>9.1</v>
      </c>
      <c r="AI153" s="1">
        <f t="shared" si="44"/>
        <v>9.1</v>
      </c>
      <c r="AJ153" s="1">
        <f t="shared" si="45"/>
        <v>908.69808738037534</v>
      </c>
      <c r="AK153" s="1">
        <f t="shared" si="46"/>
        <v>1050.4418551958827</v>
      </c>
      <c r="AL153" s="1">
        <f t="shared" si="47"/>
        <v>36.268558268614136</v>
      </c>
      <c r="AM153" s="1">
        <f t="shared" si="48"/>
        <v>954.94898713263296</v>
      </c>
      <c r="AN153" s="1">
        <f t="shared" si="49"/>
        <v>299493.54977710493</v>
      </c>
      <c r="AO153" s="1">
        <f t="shared" si="50"/>
        <v>0.13025142531442271</v>
      </c>
      <c r="AP153" s="1">
        <f t="shared" si="51"/>
        <v>206.37833150105212</v>
      </c>
      <c r="AQ153" s="1">
        <f t="shared" si="52"/>
        <v>874.8747656100054</v>
      </c>
      <c r="AR153" s="1">
        <f t="shared" si="53"/>
        <v>453.23530014390553</v>
      </c>
      <c r="AS153" s="1">
        <f t="shared" si="54"/>
        <v>13.676725831822605</v>
      </c>
      <c r="AT153" s="1">
        <f t="shared" si="55"/>
        <v>439.88970993085564</v>
      </c>
      <c r="AU153" s="1">
        <f t="shared" si="56"/>
        <v>17116.4630953337</v>
      </c>
      <c r="AV153" s="1">
        <f t="shared" si="57"/>
        <v>571.07675916811718</v>
      </c>
      <c r="AW153" s="1">
        <f t="shared" si="58"/>
        <v>8732.5487453861515</v>
      </c>
      <c r="AX153" s="1">
        <f t="shared" si="59"/>
        <v>16.289640848465002</v>
      </c>
      <c r="AY153" s="1">
        <f t="shared" si="60"/>
        <v>0.51893961104171693</v>
      </c>
      <c r="AZ153" s="1">
        <f t="shared" si="61"/>
        <v>15200.893541566438</v>
      </c>
      <c r="BA153" s="1">
        <f t="shared" si="62"/>
        <v>27.94082427665461</v>
      </c>
      <c r="BB153" s="1">
        <f t="shared" si="63"/>
        <v>364.37164508064234</v>
      </c>
      <c r="BC153" s="1">
        <f t="shared" si="64"/>
        <v>14940.311991948378</v>
      </c>
      <c r="BD153" s="1">
        <f t="shared" si="65"/>
        <v>1395.1521842761067</v>
      </c>
    </row>
    <row r="154" spans="1:56" x14ac:dyDescent="0.25">
      <c r="A154" t="s">
        <v>217</v>
      </c>
      <c r="B154" s="1" t="str">
        <f>VLOOKUP(A154,[1]Sheet1!$A$2:$B$6423,2,FALSE)</f>
        <v>AU</v>
      </c>
      <c r="C154">
        <v>2013</v>
      </c>
      <c r="D154" s="1" t="s">
        <v>220</v>
      </c>
      <c r="E154" s="1" t="s">
        <v>0</v>
      </c>
      <c r="F154" s="1" t="s">
        <v>3634</v>
      </c>
      <c r="G154" s="1" t="s">
        <v>3612</v>
      </c>
      <c r="H154" s="1" t="s">
        <v>3645</v>
      </c>
      <c r="I154" s="1" t="s">
        <v>117</v>
      </c>
      <c r="J154" s="1">
        <v>23128129</v>
      </c>
      <c r="K154" s="1">
        <v>2.4498824810925899</v>
      </c>
      <c r="L154" s="1">
        <v>1.6381965122308899</v>
      </c>
      <c r="M154" s="1">
        <v>1.7353128680778001</v>
      </c>
      <c r="N154" s="1">
        <v>54895.005258898404</v>
      </c>
      <c r="O154" s="1">
        <v>52665.0267173842</v>
      </c>
      <c r="P154" s="1">
        <v>5.6630000000000003</v>
      </c>
      <c r="Q154" s="1">
        <v>82.148780487804899</v>
      </c>
      <c r="R154" s="1">
        <v>7.3639999999999999</v>
      </c>
      <c r="S154" s="1">
        <v>3269774000</v>
      </c>
      <c r="T154" s="1">
        <v>2747048.9638196002</v>
      </c>
      <c r="U154" s="1">
        <v>0</v>
      </c>
      <c r="V154" s="1">
        <v>15052.606213196301</v>
      </c>
      <c r="W154" s="1">
        <v>62255.981860465297</v>
      </c>
      <c r="X154" s="1">
        <v>35842.662788407797</v>
      </c>
      <c r="Y154" s="1">
        <v>1251.8811972256501</v>
      </c>
      <c r="Z154" s="1">
        <v>34622.717214618802</v>
      </c>
      <c r="AA154" s="1">
        <v>1302551.1159155399</v>
      </c>
      <c r="AB154" s="1">
        <v>42160.421977197497</v>
      </c>
      <c r="AC154" s="1">
        <v>658834.58233657898</v>
      </c>
      <c r="AD154" s="1">
        <v>1093.3293115471699</v>
      </c>
      <c r="AE154" s="1">
        <v>966.82739700399304</v>
      </c>
      <c r="AF154" s="1">
        <v>0.48749999999999999</v>
      </c>
      <c r="AG154" s="1">
        <v>1.7609886332885401</v>
      </c>
      <c r="AH154" s="1">
        <v>9.1</v>
      </c>
      <c r="AI154" s="1">
        <f t="shared" si="44"/>
        <v>9.1</v>
      </c>
      <c r="AJ154" s="1">
        <f t="shared" si="45"/>
        <v>899.28806154023721</v>
      </c>
      <c r="AK154" s="1">
        <f t="shared" si="46"/>
        <v>952.60009018964899</v>
      </c>
      <c r="AL154" s="1">
        <f t="shared" si="47"/>
        <v>141.37650304527443</v>
      </c>
      <c r="AM154" s="1">
        <f t="shared" si="48"/>
        <v>966.82739700399304</v>
      </c>
      <c r="AN154" s="1">
        <f t="shared" si="49"/>
        <v>299405.70165415958</v>
      </c>
      <c r="AO154" s="1">
        <f t="shared" si="50"/>
        <v>0</v>
      </c>
      <c r="AP154" s="1">
        <f t="shared" si="51"/>
        <v>194.86384415210588</v>
      </c>
      <c r="AQ154" s="1">
        <f t="shared" si="52"/>
        <v>805.93617975328834</v>
      </c>
      <c r="AR154" s="1">
        <f t="shared" si="53"/>
        <v>464.00197790822909</v>
      </c>
      <c r="AS154" s="1">
        <f t="shared" si="54"/>
        <v>16.206255518680091</v>
      </c>
      <c r="AT154" s="1">
        <f t="shared" si="55"/>
        <v>448.20914570376584</v>
      </c>
      <c r="AU154" s="1">
        <f t="shared" si="56"/>
        <v>16862.204063333473</v>
      </c>
      <c r="AV154" s="1">
        <f t="shared" si="57"/>
        <v>545.78866816759228</v>
      </c>
      <c r="AW154" s="1">
        <f t="shared" si="58"/>
        <v>8528.9575476904593</v>
      </c>
      <c r="AX154" s="1">
        <f t="shared" si="59"/>
        <v>14.153718602263057</v>
      </c>
      <c r="AY154" s="1">
        <f t="shared" si="60"/>
        <v>0.50192634234760503</v>
      </c>
      <c r="AZ154" s="1">
        <f t="shared" si="61"/>
        <v>15744.687879223859</v>
      </c>
      <c r="BA154" s="1">
        <f t="shared" si="62"/>
        <v>28.681458003270098</v>
      </c>
      <c r="BB154" s="1">
        <f t="shared" si="63"/>
        <v>511.63428733542293</v>
      </c>
      <c r="BC154" s="1">
        <f t="shared" si="64"/>
        <v>16512.988065959791</v>
      </c>
      <c r="BD154" s="1">
        <f t="shared" si="65"/>
        <v>2229.9785415142032</v>
      </c>
    </row>
    <row r="155" spans="1:56" x14ac:dyDescent="0.25">
      <c r="A155" t="s">
        <v>217</v>
      </c>
      <c r="B155" s="1" t="str">
        <f>VLOOKUP(A155,[1]Sheet1!$A$2:$B$6423,2,FALSE)</f>
        <v>AU</v>
      </c>
      <c r="C155">
        <v>2014</v>
      </c>
      <c r="D155" s="1" t="s">
        <v>221</v>
      </c>
      <c r="E155" s="1" t="s">
        <v>0</v>
      </c>
      <c r="F155" s="1" t="s">
        <v>3634</v>
      </c>
      <c r="G155" s="1" t="s">
        <v>3612</v>
      </c>
      <c r="H155" s="1" t="s">
        <v>3645</v>
      </c>
      <c r="I155" s="1" t="s">
        <v>117</v>
      </c>
      <c r="J155" s="1">
        <v>23475686</v>
      </c>
      <c r="K155" s="1">
        <v>2.4879293208049198</v>
      </c>
      <c r="L155" s="1">
        <v>1.77241725032578</v>
      </c>
      <c r="M155" s="1">
        <v>1.8038213383578099</v>
      </c>
      <c r="N155" s="1">
        <v>55489.068844146001</v>
      </c>
      <c r="O155" s="1">
        <v>52756.7209876134</v>
      </c>
      <c r="P155" s="1">
        <v>6.0780000000000003</v>
      </c>
      <c r="Q155" s="1">
        <v>82.3</v>
      </c>
      <c r="R155" s="1">
        <v>7.2889999999999997</v>
      </c>
      <c r="S155" s="1">
        <v>1529913000</v>
      </c>
      <c r="T155" s="1">
        <v>2833438.6675617401</v>
      </c>
      <c r="U155" s="1">
        <v>235.20238115273901</v>
      </c>
      <c r="V155" s="1">
        <v>14843.043274813999</v>
      </c>
      <c r="W155" s="1">
        <v>62044.537703133698</v>
      </c>
      <c r="X155" s="1">
        <v>38934.491948820498</v>
      </c>
      <c r="Y155" s="1">
        <v>1364.9111829751</v>
      </c>
      <c r="Z155" s="1">
        <v>37606.2733778318</v>
      </c>
      <c r="AA155" s="1">
        <v>1344141.89724248</v>
      </c>
      <c r="AB155" s="1">
        <v>42198.414985628202</v>
      </c>
      <c r="AC155" s="1">
        <v>678739.67498213996</v>
      </c>
      <c r="AD155" s="1">
        <v>1165.4197341847901</v>
      </c>
      <c r="AE155" s="1">
        <v>979.14667516366899</v>
      </c>
      <c r="AF155" s="1">
        <v>0.48799999999999999</v>
      </c>
      <c r="AG155" s="1">
        <v>1.770295646308</v>
      </c>
      <c r="AH155" s="1">
        <v>9.1</v>
      </c>
      <c r="AI155" s="1">
        <f t="shared" si="44"/>
        <v>9.1</v>
      </c>
      <c r="AJ155" s="1">
        <f t="shared" si="45"/>
        <v>983.49782823879161</v>
      </c>
      <c r="AK155" s="1">
        <f t="shared" si="46"/>
        <v>1000.9236642667609</v>
      </c>
      <c r="AL155" s="1">
        <f t="shared" si="47"/>
        <v>65.170108341029945</v>
      </c>
      <c r="AM155" s="1">
        <f t="shared" si="48"/>
        <v>979.14667516366899</v>
      </c>
      <c r="AN155" s="1">
        <f t="shared" si="49"/>
        <v>299276.59987331677</v>
      </c>
      <c r="AO155" s="1">
        <f t="shared" si="50"/>
        <v>2.9984456647400894</v>
      </c>
      <c r="AP155" s="1">
        <f t="shared" si="51"/>
        <v>189.22452460212813</v>
      </c>
      <c r="AQ155" s="1">
        <f t="shared" si="52"/>
        <v>790.96637621178184</v>
      </c>
      <c r="AR155" s="1">
        <f t="shared" si="53"/>
        <v>496.35109143298416</v>
      </c>
      <c r="AS155" s="1">
        <f t="shared" si="54"/>
        <v>17.40038514614033</v>
      </c>
      <c r="AT155" s="1">
        <f t="shared" si="55"/>
        <v>479.41847707555513</v>
      </c>
      <c r="AU155" s="1">
        <f t="shared" si="56"/>
        <v>17135.610723111502</v>
      </c>
      <c r="AV155" s="1">
        <f t="shared" si="57"/>
        <v>537.96077170831245</v>
      </c>
      <c r="AW155" s="1">
        <f t="shared" si="58"/>
        <v>8652.8207153467192</v>
      </c>
      <c r="AX155" s="1">
        <f t="shared" si="59"/>
        <v>14.857195460532594</v>
      </c>
      <c r="AY155" s="1">
        <f t="shared" si="60"/>
        <v>0.49277613297428186</v>
      </c>
      <c r="AZ155" s="1">
        <f t="shared" si="61"/>
        <v>16447.225799891738</v>
      </c>
      <c r="BA155" s="1">
        <f t="shared" si="62"/>
        <v>29.640479003328764</v>
      </c>
      <c r="BB155" s="1">
        <f t="shared" si="63"/>
        <v>525.24069505621492</v>
      </c>
      <c r="BC155" s="1">
        <f t="shared" si="64"/>
        <v>18096.278880075595</v>
      </c>
      <c r="BD155" s="1">
        <f t="shared" si="65"/>
        <v>2732.3478565326004</v>
      </c>
    </row>
    <row r="156" spans="1:56" x14ac:dyDescent="0.25">
      <c r="A156" t="s">
        <v>217</v>
      </c>
      <c r="B156" s="1" t="str">
        <f>VLOOKUP(A156,[1]Sheet1!$A$2:$B$6423,2,FALSE)</f>
        <v>AU</v>
      </c>
      <c r="C156">
        <v>2015</v>
      </c>
      <c r="D156" s="1" t="s">
        <v>222</v>
      </c>
      <c r="E156" s="1" t="s">
        <v>0</v>
      </c>
      <c r="F156" s="1" t="s">
        <v>3634</v>
      </c>
      <c r="G156" s="1" t="s">
        <v>3612</v>
      </c>
      <c r="H156" s="1" t="s">
        <v>3645</v>
      </c>
      <c r="I156" s="1" t="s">
        <v>117</v>
      </c>
      <c r="J156" s="1">
        <v>23815995</v>
      </c>
      <c r="K156" s="1">
        <v>1.5083680313846299</v>
      </c>
      <c r="L156" s="1">
        <v>1.9523262850199301</v>
      </c>
      <c r="M156" s="1">
        <v>1.2520373757634999</v>
      </c>
      <c r="N156" s="1">
        <v>55879.995881710303</v>
      </c>
      <c r="O156" s="1">
        <v>52222.748549509502</v>
      </c>
      <c r="P156" s="1">
        <v>6.0549999999999997</v>
      </c>
      <c r="Q156" s="1">
        <v>82.4</v>
      </c>
      <c r="R156" s="1">
        <v>7.3090000000000002</v>
      </c>
      <c r="S156" s="1">
        <v>3710907000</v>
      </c>
      <c r="T156" s="1">
        <v>2900573.2343767602</v>
      </c>
      <c r="U156" s="1">
        <v>8.1019082485882201</v>
      </c>
      <c r="V156" s="1">
        <v>14859.3363830607</v>
      </c>
      <c r="W156" s="1">
        <v>61673.118639038097</v>
      </c>
      <c r="X156" s="1">
        <v>41664.769948322602</v>
      </c>
      <c r="Y156" s="1">
        <v>1427.83571683639</v>
      </c>
      <c r="Z156" s="1">
        <v>40277.320022325599</v>
      </c>
      <c r="AA156" s="1">
        <v>1370276.74596739</v>
      </c>
      <c r="AB156" s="1">
        <v>42328.175535647402</v>
      </c>
      <c r="AC156" s="1">
        <v>695819.40193954494</v>
      </c>
      <c r="AD156" s="1">
        <v>1164.45359155555</v>
      </c>
      <c r="AE156" s="1">
        <v>968.50203311705195</v>
      </c>
      <c r="AF156" s="1">
        <v>0.48930000000000001</v>
      </c>
      <c r="AG156" s="1">
        <v>1.76798081497452</v>
      </c>
      <c r="AH156" s="1">
        <v>9.1</v>
      </c>
      <c r="AI156" s="1">
        <f t="shared" si="44"/>
        <v>9.1</v>
      </c>
      <c r="AJ156" s="1">
        <f t="shared" si="45"/>
        <v>1090.9598476666847</v>
      </c>
      <c r="AK156" s="1">
        <f t="shared" si="46"/>
        <v>699.63843401411748</v>
      </c>
      <c r="AL156" s="1">
        <f t="shared" si="47"/>
        <v>155.81574483871029</v>
      </c>
      <c r="AM156" s="1">
        <f t="shared" si="48"/>
        <v>968.50203311705195</v>
      </c>
      <c r="AN156" s="1">
        <f t="shared" si="49"/>
        <v>299191.6033717136</v>
      </c>
      <c r="AO156" s="1">
        <f t="shared" si="50"/>
        <v>0.10178129946977321</v>
      </c>
      <c r="AP156" s="1">
        <f t="shared" si="51"/>
        <v>186.67238876593524</v>
      </c>
      <c r="AQ156" s="1">
        <f t="shared" si="52"/>
        <v>774.77675194959193</v>
      </c>
      <c r="AR156" s="1">
        <f t="shared" si="53"/>
        <v>523.41921154048896</v>
      </c>
      <c r="AS156" s="1">
        <f t="shared" si="54"/>
        <v>17.937376014383592</v>
      </c>
      <c r="AT156" s="1">
        <f t="shared" si="55"/>
        <v>505.98918739255782</v>
      </c>
      <c r="AU156" s="1">
        <f t="shared" si="56"/>
        <v>17214.283790744736</v>
      </c>
      <c r="AV156" s="1">
        <f t="shared" si="57"/>
        <v>531.75333242678664</v>
      </c>
      <c r="AW156" s="1">
        <f t="shared" si="58"/>
        <v>8741.3237416047195</v>
      </c>
      <c r="AX156" s="1">
        <f t="shared" si="59"/>
        <v>14.628603050574016</v>
      </c>
      <c r="AY156" s="1">
        <f t="shared" si="60"/>
        <v>0.4858105604866787</v>
      </c>
      <c r="AZ156" s="1">
        <f t="shared" si="61"/>
        <v>17345.832364901871</v>
      </c>
      <c r="BA156" s="1">
        <f t="shared" si="62"/>
        <v>31.041219834053742</v>
      </c>
      <c r="BB156" s="1">
        <f t="shared" si="63"/>
        <v>320.08851165605</v>
      </c>
      <c r="BC156" s="1">
        <f t="shared" si="64"/>
        <v>18144.660525942589</v>
      </c>
      <c r="BD156" s="1">
        <f t="shared" si="65"/>
        <v>3657.2473322008009</v>
      </c>
    </row>
    <row r="157" spans="1:56" x14ac:dyDescent="0.25">
      <c r="A157" t="s">
        <v>217</v>
      </c>
      <c r="B157" s="1" t="str">
        <f>VLOOKUP(A157,[1]Sheet1!$A$2:$B$6423,2,FALSE)</f>
        <v>AU</v>
      </c>
      <c r="C157">
        <v>2016</v>
      </c>
      <c r="D157" s="1" t="s">
        <v>223</v>
      </c>
      <c r="E157" s="1" t="s">
        <v>0</v>
      </c>
      <c r="F157" s="1" t="s">
        <v>3634</v>
      </c>
      <c r="G157" s="1" t="s">
        <v>3612</v>
      </c>
      <c r="H157" s="1" t="s">
        <v>3645</v>
      </c>
      <c r="I157" s="1" t="s">
        <v>117</v>
      </c>
      <c r="J157" s="1">
        <v>24190907</v>
      </c>
      <c r="K157" s="1">
        <v>1.27699365720306</v>
      </c>
      <c r="L157" s="1">
        <v>2.0896214779767002</v>
      </c>
      <c r="M157" s="1">
        <v>1.6760142873136099</v>
      </c>
      <c r="N157" s="1">
        <v>56529.951824686999</v>
      </c>
      <c r="O157" s="1">
        <v>51560.085731908403</v>
      </c>
      <c r="P157" s="1">
        <v>5.7110000000000003</v>
      </c>
      <c r="Q157" s="1">
        <v>82.448780487804896</v>
      </c>
      <c r="R157" s="1">
        <v>7.25</v>
      </c>
      <c r="S157" s="1">
        <v>851782000</v>
      </c>
      <c r="T157" s="1">
        <v>2899563.11683279</v>
      </c>
      <c r="U157" s="1">
        <v>21.623158721593001</v>
      </c>
      <c r="V157" s="1">
        <v>13628.387031648001</v>
      </c>
      <c r="W157" s="1">
        <v>62358.2872966703</v>
      </c>
      <c r="X157" s="1">
        <v>44485.493544675897</v>
      </c>
      <c r="Y157" s="1">
        <v>1590.94217936062</v>
      </c>
      <c r="Z157" s="1">
        <v>42942.682416329102</v>
      </c>
      <c r="AA157" s="1">
        <v>1366074.8433067801</v>
      </c>
      <c r="AB157" s="1">
        <v>42172.265839652697</v>
      </c>
      <c r="AC157" s="1">
        <v>690330.84022832499</v>
      </c>
      <c r="AD157" s="1">
        <v>1157.52342595563</v>
      </c>
      <c r="AE157" s="1">
        <v>996.11983509710205</v>
      </c>
      <c r="AF157" s="1">
        <v>0.48299999999999998</v>
      </c>
      <c r="AG157" s="1">
        <v>1.72021858260504</v>
      </c>
      <c r="AH157" s="1">
        <v>9.1</v>
      </c>
      <c r="AI157" s="1">
        <f t="shared" si="44"/>
        <v>9.1</v>
      </c>
      <c r="AJ157" s="1">
        <f t="shared" si="45"/>
        <v>1181.262014818541</v>
      </c>
      <c r="AK157" s="1">
        <f t="shared" si="46"/>
        <v>947.45006919325488</v>
      </c>
      <c r="AL157" s="1">
        <f t="shared" si="47"/>
        <v>35.210833558245668</v>
      </c>
      <c r="AM157" s="1">
        <f t="shared" si="48"/>
        <v>996.11983509710205</v>
      </c>
      <c r="AN157" s="1">
        <f t="shared" si="49"/>
        <v>299150.25021051883</v>
      </c>
      <c r="AO157" s="1">
        <f t="shared" si="50"/>
        <v>0.26739689181171705</v>
      </c>
      <c r="AP157" s="1">
        <f t="shared" si="51"/>
        <v>168.53172931809829</v>
      </c>
      <c r="AQ157" s="1">
        <f t="shared" si="52"/>
        <v>771.13674354989405</v>
      </c>
      <c r="AR157" s="1">
        <f t="shared" si="53"/>
        <v>550.11771673663236</v>
      </c>
      <c r="AS157" s="1">
        <f t="shared" si="54"/>
        <v>19.673952325400517</v>
      </c>
      <c r="AT157" s="1">
        <f t="shared" si="55"/>
        <v>531.03896391961234</v>
      </c>
      <c r="AU157" s="1">
        <f t="shared" si="56"/>
        <v>16893.191775799005</v>
      </c>
      <c r="AV157" s="1">
        <f t="shared" si="57"/>
        <v>521.51181755510947</v>
      </c>
      <c r="AW157" s="1">
        <f t="shared" si="58"/>
        <v>8536.7879584813054</v>
      </c>
      <c r="AX157" s="1">
        <f t="shared" si="59"/>
        <v>14.314197582552969</v>
      </c>
      <c r="AY157" s="1">
        <f t="shared" si="60"/>
        <v>0.47250686852824431</v>
      </c>
      <c r="AZ157" s="1">
        <f t="shared" si="61"/>
        <v>18693.644111938054</v>
      </c>
      <c r="BA157" s="1">
        <f t="shared" si="62"/>
        <v>33.068565439276419</v>
      </c>
      <c r="BB157" s="1">
        <f t="shared" si="63"/>
        <v>274.02067767943072</v>
      </c>
      <c r="BC157" s="1">
        <f t="shared" si="64"/>
        <v>17168.896176366608</v>
      </c>
      <c r="BD157" s="1">
        <f t="shared" si="65"/>
        <v>4969.8660927785968</v>
      </c>
    </row>
    <row r="158" spans="1:56" x14ac:dyDescent="0.25">
      <c r="A158" t="s">
        <v>217</v>
      </c>
      <c r="B158" s="1" t="str">
        <f>VLOOKUP(A158,[1]Sheet1!$A$2:$B$6423,2,FALSE)</f>
        <v>AU</v>
      </c>
      <c r="C158">
        <v>2017</v>
      </c>
      <c r="D158" s="1" t="s">
        <v>224</v>
      </c>
      <c r="E158" s="1" t="s">
        <v>0</v>
      </c>
      <c r="F158" s="1" t="s">
        <v>3634</v>
      </c>
      <c r="G158" s="1" t="s">
        <v>3612</v>
      </c>
      <c r="H158" s="1" t="s">
        <v>3645</v>
      </c>
      <c r="I158" s="1" t="s">
        <v>117</v>
      </c>
      <c r="J158" s="1">
        <v>24592588</v>
      </c>
      <c r="K158" s="1">
        <v>1.94864309065653</v>
      </c>
      <c r="L158" s="1">
        <v>2.00509517581937</v>
      </c>
      <c r="M158" s="1">
        <v>1.78107791367354</v>
      </c>
      <c r="N158" s="1">
        <v>56881.856985910403</v>
      </c>
      <c r="O158" s="1">
        <v>53145.516827048399</v>
      </c>
      <c r="P158" s="1">
        <v>5.5919999999999996</v>
      </c>
      <c r="Q158" s="1">
        <v>82.5</v>
      </c>
      <c r="R158" s="1">
        <v>7.2569999999999997</v>
      </c>
      <c r="S158" s="1">
        <v>4216051000</v>
      </c>
      <c r="T158" s="1">
        <v>2916919.5987626798</v>
      </c>
      <c r="U158" s="1">
        <v>233.369591438605</v>
      </c>
      <c r="V158" s="1">
        <v>12383.604810358</v>
      </c>
      <c r="W158" s="1">
        <v>59585.761721822702</v>
      </c>
      <c r="X158" s="1">
        <v>48077.096823413602</v>
      </c>
      <c r="Y158" s="1">
        <v>1159.13573132641</v>
      </c>
      <c r="Z158" s="1">
        <v>46956.165874523802</v>
      </c>
      <c r="AA158" s="1">
        <v>1368761.3202962601</v>
      </c>
      <c r="AB158" s="1">
        <v>42332.329798290099</v>
      </c>
      <c r="AC158" s="1">
        <v>689332.63882703194</v>
      </c>
      <c r="AD158" s="1">
        <v>1208.6453531637301</v>
      </c>
      <c r="AE158" s="1">
        <v>973.66459619614204</v>
      </c>
      <c r="AF158" s="1">
        <v>0.48749999999999999</v>
      </c>
      <c r="AG158" s="1">
        <v>1.74001545382019</v>
      </c>
      <c r="AH158" s="1">
        <v>9.1</v>
      </c>
      <c r="AI158" s="1">
        <f t="shared" si="44"/>
        <v>9.1</v>
      </c>
      <c r="AJ158" s="1">
        <f t="shared" si="45"/>
        <v>1140.5353703409628</v>
      </c>
      <c r="AK158" s="1">
        <f t="shared" si="46"/>
        <v>1013.1101916634198</v>
      </c>
      <c r="AL158" s="1">
        <f t="shared" si="47"/>
        <v>171.43584075006666</v>
      </c>
      <c r="AM158" s="1">
        <f t="shared" si="48"/>
        <v>973.66459619614204</v>
      </c>
      <c r="AN158" s="1">
        <f t="shared" si="49"/>
        <v>299106.9057906149</v>
      </c>
      <c r="AO158" s="1">
        <f t="shared" si="50"/>
        <v>2.8383534258704746</v>
      </c>
      <c r="AP158" s="1">
        <f t="shared" si="51"/>
        <v>150.61536904371169</v>
      </c>
      <c r="AQ158" s="1">
        <f t="shared" si="52"/>
        <v>724.71074690436205</v>
      </c>
      <c r="AR158" s="1">
        <f t="shared" si="53"/>
        <v>584.73681868077665</v>
      </c>
      <c r="AS158" s="1">
        <f t="shared" si="54"/>
        <v>14.097967322039633</v>
      </c>
      <c r="AT158" s="1">
        <f t="shared" si="55"/>
        <v>571.10351633263144</v>
      </c>
      <c r="AU158" s="1">
        <f t="shared" si="56"/>
        <v>16647.534748262002</v>
      </c>
      <c r="AV158" s="1">
        <f t="shared" si="57"/>
        <v>514.86619386598898</v>
      </c>
      <c r="AW158" s="1">
        <f t="shared" si="58"/>
        <v>8383.9957250547614</v>
      </c>
      <c r="AX158" s="1">
        <f t="shared" si="59"/>
        <v>14.700127200236441</v>
      </c>
      <c r="AY158" s="1">
        <f t="shared" si="60"/>
        <v>0.46234797655164739</v>
      </c>
      <c r="AZ158" s="1">
        <f t="shared" si="61"/>
        <v>17412.47650493875</v>
      </c>
      <c r="BA158" s="1">
        <f t="shared" si="62"/>
        <v>30.611652691387707</v>
      </c>
      <c r="BB158" s="1">
        <f t="shared" si="63"/>
        <v>421.2839315726012</v>
      </c>
      <c r="BC158" s="1">
        <f t="shared" si="64"/>
        <v>16867.086521160527</v>
      </c>
      <c r="BD158" s="1">
        <f t="shared" si="65"/>
        <v>3736.3401588620036</v>
      </c>
    </row>
    <row r="159" spans="1:56" x14ac:dyDescent="0.25">
      <c r="A159" t="s">
        <v>217</v>
      </c>
      <c r="B159" s="1" t="str">
        <f>VLOOKUP(A159,[1]Sheet1!$A$2:$B$6423,2,FALSE)</f>
        <v>AU</v>
      </c>
      <c r="C159">
        <v>2018</v>
      </c>
      <c r="D159" s="1" t="s">
        <v>225</v>
      </c>
      <c r="E159" s="1" t="s">
        <v>0</v>
      </c>
      <c r="F159" s="1" t="s">
        <v>3634</v>
      </c>
      <c r="G159" s="1" t="s">
        <v>3612</v>
      </c>
      <c r="H159" s="1" t="s">
        <v>3645</v>
      </c>
      <c r="I159" s="1" t="s">
        <v>117</v>
      </c>
      <c r="J159" s="1">
        <v>24963258</v>
      </c>
      <c r="K159" s="1">
        <v>1.9114000281857899</v>
      </c>
      <c r="L159" s="1">
        <v>1.8956200767670901</v>
      </c>
      <c r="M159" s="1">
        <v>2.38090217114557</v>
      </c>
      <c r="N159" s="1">
        <v>57647.845506810503</v>
      </c>
      <c r="O159" s="1">
        <v>53836.6323311038</v>
      </c>
      <c r="P159" s="1">
        <v>5.3449999999999998</v>
      </c>
      <c r="Q159" s="1">
        <v>82.748780487804893</v>
      </c>
      <c r="R159" s="1">
        <v>7.1769999999999996</v>
      </c>
      <c r="S159" s="1">
        <v>1553131000</v>
      </c>
      <c r="T159" s="1">
        <v>2922188.2841155701</v>
      </c>
      <c r="U159" s="1">
        <v>115.944611972125</v>
      </c>
      <c r="V159" s="1">
        <v>13316.3875163353</v>
      </c>
      <c r="W159" s="1">
        <v>59222.269638583901</v>
      </c>
      <c r="X159" s="1">
        <v>52090.7342139869</v>
      </c>
      <c r="Y159" s="1">
        <v>1803.31042950241</v>
      </c>
      <c r="Z159" s="1">
        <v>50351.825258272896</v>
      </c>
      <c r="AA159" s="1">
        <v>1366574.5949651999</v>
      </c>
      <c r="AB159" s="1">
        <v>41306.5094747845</v>
      </c>
      <c r="AC159" s="1">
        <v>685233.39110645</v>
      </c>
      <c r="AD159" s="1">
        <v>1098.68754410213</v>
      </c>
      <c r="AE159" s="1">
        <v>1003.38663173188</v>
      </c>
      <c r="AF159" s="1">
        <v>0.4798</v>
      </c>
      <c r="AG159" s="1">
        <v>1.71420128512457</v>
      </c>
      <c r="AH159" s="1">
        <v>9.1</v>
      </c>
      <c r="AI159" s="1">
        <f t="shared" si="44"/>
        <v>9.1</v>
      </c>
      <c r="AJ159" s="1">
        <f t="shared" si="45"/>
        <v>1092.7841332507749</v>
      </c>
      <c r="AK159" s="1">
        <f t="shared" si="46"/>
        <v>1372.5388052902952</v>
      </c>
      <c r="AL159" s="1">
        <f t="shared" si="47"/>
        <v>62.216678608216924</v>
      </c>
      <c r="AM159" s="1">
        <f t="shared" si="48"/>
        <v>1003.38663173188</v>
      </c>
      <c r="AN159" s="1">
        <f t="shared" si="49"/>
        <v>298897.48378524103</v>
      </c>
      <c r="AO159" s="1">
        <f t="shared" si="50"/>
        <v>1.3882624125794918</v>
      </c>
      <c r="AP159" s="1">
        <f t="shared" si="51"/>
        <v>159.4437201162531</v>
      </c>
      <c r="AQ159" s="1">
        <f t="shared" si="52"/>
        <v>709.09764178312798</v>
      </c>
      <c r="AR159" s="1">
        <f t="shared" si="53"/>
        <v>623.70822691038359</v>
      </c>
      <c r="AS159" s="1">
        <f t="shared" si="54"/>
        <v>21.591931223959335</v>
      </c>
      <c r="AT159" s="1">
        <f t="shared" si="55"/>
        <v>602.88740651127807</v>
      </c>
      <c r="AU159" s="1">
        <f t="shared" si="56"/>
        <v>16362.67621157195</v>
      </c>
      <c r="AV159" s="1">
        <f t="shared" si="57"/>
        <v>494.58334909507022</v>
      </c>
      <c r="AW159" s="1">
        <f t="shared" si="58"/>
        <v>8204.6396510962568</v>
      </c>
      <c r="AX159" s="1">
        <f t="shared" si="59"/>
        <v>13.155131529638988</v>
      </c>
      <c r="AY159" s="1">
        <f t="shared" si="60"/>
        <v>0.42785592124379324</v>
      </c>
      <c r="AZ159" s="1">
        <f t="shared" si="61"/>
        <v>17549.354374277278</v>
      </c>
      <c r="BA159" s="1">
        <f t="shared" si="62"/>
        <v>30.442342155187745</v>
      </c>
      <c r="BB159" s="1">
        <f t="shared" si="63"/>
        <v>418.7673697197373</v>
      </c>
      <c r="BC159" s="1">
        <f t="shared" si="64"/>
        <v>16241.787239640102</v>
      </c>
      <c r="BD159" s="1">
        <f t="shared" si="65"/>
        <v>3811.2131757067036</v>
      </c>
    </row>
    <row r="160" spans="1:56" x14ac:dyDescent="0.25">
      <c r="A160" t="s">
        <v>217</v>
      </c>
      <c r="B160" s="1" t="str">
        <f>VLOOKUP(A160,[1]Sheet1!$A$2:$B$6423,2,FALSE)</f>
        <v>AU</v>
      </c>
      <c r="C160">
        <v>2019</v>
      </c>
      <c r="D160" s="1" t="s">
        <v>226</v>
      </c>
      <c r="E160" s="1" t="s">
        <v>0</v>
      </c>
      <c r="F160" s="1" t="s">
        <v>3634</v>
      </c>
      <c r="G160" s="1" t="s">
        <v>3612</v>
      </c>
      <c r="H160" s="1" t="s">
        <v>3645</v>
      </c>
      <c r="I160" s="1" t="s">
        <v>117</v>
      </c>
      <c r="J160" s="1">
        <v>25334826</v>
      </c>
      <c r="K160" s="1">
        <v>1.610770929127</v>
      </c>
      <c r="L160" s="1">
        <v>1.88000240626833</v>
      </c>
      <c r="M160" s="1">
        <v>2.3898430605616698</v>
      </c>
      <c r="N160" s="1">
        <v>58048.618842083102</v>
      </c>
      <c r="O160" s="1">
        <v>54774.459120389503</v>
      </c>
      <c r="P160" s="1">
        <v>5.1429999999999998</v>
      </c>
      <c r="Q160" s="1">
        <v>82.9</v>
      </c>
      <c r="R160" s="1">
        <v>7.234</v>
      </c>
      <c r="S160" s="1">
        <v>2518550000</v>
      </c>
      <c r="T160" s="1">
        <v>3015426.6946709198</v>
      </c>
      <c r="U160" s="1">
        <v>232.15576897872</v>
      </c>
      <c r="V160" s="1">
        <v>14005.6356282298</v>
      </c>
      <c r="W160" s="1">
        <v>59376.294885844502</v>
      </c>
      <c r="X160" s="1">
        <v>56883.108286308801</v>
      </c>
      <c r="Y160" s="1">
        <v>1968.1988285616701</v>
      </c>
      <c r="Z160" s="1">
        <v>54989.051084795297</v>
      </c>
      <c r="AA160" s="1">
        <v>1405308.24807518</v>
      </c>
      <c r="AB160" s="1">
        <v>39849.618758894103</v>
      </c>
      <c r="AC160" s="1">
        <v>713263.97933153098</v>
      </c>
      <c r="AD160" s="1">
        <v>1134.0002698826399</v>
      </c>
      <c r="AE160" s="1">
        <v>900.68876002250897</v>
      </c>
      <c r="AF160" s="1">
        <v>0.48170000000000002</v>
      </c>
      <c r="AG160" s="1">
        <v>1.67769994391189</v>
      </c>
      <c r="AH160" s="1">
        <v>9.1</v>
      </c>
      <c r="AI160" s="1">
        <f t="shared" si="44"/>
        <v>9.1</v>
      </c>
      <c r="AJ160" s="1">
        <f t="shared" si="45"/>
        <v>1091.3154310366936</v>
      </c>
      <c r="AK160" s="1">
        <f t="shared" si="46"/>
        <v>1387.2708891494169</v>
      </c>
      <c r="AL160" s="1">
        <f t="shared" si="47"/>
        <v>99.410589991816011</v>
      </c>
      <c r="AM160" s="1">
        <f t="shared" si="48"/>
        <v>900.68876002250897</v>
      </c>
      <c r="AN160" s="1">
        <f t="shared" si="49"/>
        <v>298771.08063794329</v>
      </c>
      <c r="AO160" s="1">
        <f t="shared" si="50"/>
        <v>2.737789869727342</v>
      </c>
      <c r="AP160" s="1">
        <f t="shared" si="51"/>
        <v>165.16706653787546</v>
      </c>
      <c r="AQ160" s="1">
        <f t="shared" si="52"/>
        <v>700.21873397989577</v>
      </c>
      <c r="AR160" s="1">
        <f t="shared" si="53"/>
        <v>670.81683263763591</v>
      </c>
      <c r="AS160" s="1">
        <f t="shared" si="54"/>
        <v>23.210772827873548</v>
      </c>
      <c r="AT160" s="1">
        <f t="shared" si="55"/>
        <v>648.48040463586995</v>
      </c>
      <c r="AU160" s="1">
        <f t="shared" si="56"/>
        <v>16572.660254577491</v>
      </c>
      <c r="AV160" s="1">
        <f t="shared" si="57"/>
        <v>469.94258652515896</v>
      </c>
      <c r="AW160" s="1">
        <f t="shared" si="58"/>
        <v>8411.4510944342455</v>
      </c>
      <c r="AX160" s="1">
        <f t="shared" si="59"/>
        <v>13.37315227965472</v>
      </c>
      <c r="AY160" s="1">
        <f t="shared" si="60"/>
        <v>0.41767407253442912</v>
      </c>
      <c r="AZ160" s="1">
        <f t="shared" si="61"/>
        <v>17187.84466705687</v>
      </c>
      <c r="BA160" s="1">
        <f t="shared" si="62"/>
        <v>29.609394693463955</v>
      </c>
      <c r="BB160" s="1">
        <f t="shared" si="63"/>
        <v>355.1537159438364</v>
      </c>
      <c r="BC160" s="1">
        <f t="shared" si="64"/>
        <v>15660.002614307137</v>
      </c>
      <c r="BD160" s="1">
        <f t="shared" si="65"/>
        <v>3274.1597216935988</v>
      </c>
    </row>
    <row r="161" spans="1:56" x14ac:dyDescent="0.25">
      <c r="A161" t="s">
        <v>217</v>
      </c>
      <c r="B161" s="1" t="str">
        <f>VLOOKUP(A161,[1]Sheet1!$A$2:$B$6423,2,FALSE)</f>
        <v>AU</v>
      </c>
      <c r="C161">
        <v>2020</v>
      </c>
      <c r="D161" s="1" t="s">
        <v>227</v>
      </c>
      <c r="E161" s="1" t="s">
        <v>0</v>
      </c>
      <c r="F161" s="1" t="s">
        <v>3634</v>
      </c>
      <c r="G161" s="1" t="s">
        <v>3612</v>
      </c>
      <c r="H161" s="1" t="s">
        <v>3645</v>
      </c>
      <c r="I161" s="1" t="s">
        <v>117</v>
      </c>
      <c r="J161" s="1">
        <v>25649248</v>
      </c>
      <c r="K161" s="1">
        <v>0.846900734607273</v>
      </c>
      <c r="L161" s="1">
        <v>2.0073862210239102</v>
      </c>
      <c r="M161" s="1">
        <v>3.0689226813717401</v>
      </c>
      <c r="N161" s="1">
        <v>57260.465053010797</v>
      </c>
      <c r="O161" s="1">
        <v>54720.741199448697</v>
      </c>
      <c r="P161" s="1">
        <v>6.3940000000000001</v>
      </c>
      <c r="Q161" s="1">
        <v>83.2</v>
      </c>
      <c r="R161" s="1">
        <v>7.1369999999999996</v>
      </c>
      <c r="S161" s="1">
        <v>7369877000</v>
      </c>
      <c r="T161" s="1">
        <v>2930441.0934202401</v>
      </c>
      <c r="U161" s="1">
        <v>0</v>
      </c>
      <c r="V161" s="1">
        <v>13380.121971662</v>
      </c>
      <c r="W161" s="1">
        <v>57932.121025836801</v>
      </c>
      <c r="X161" s="1">
        <v>55425.1869597033</v>
      </c>
      <c r="Y161" s="1">
        <v>1926.519496267</v>
      </c>
      <c r="Z161" s="1">
        <v>53572.546666182301</v>
      </c>
      <c r="AA161" s="1">
        <v>1351927.53519795</v>
      </c>
      <c r="AB161" s="1">
        <v>39303.339032781398</v>
      </c>
      <c r="AC161" s="1">
        <v>688304.69556279399</v>
      </c>
      <c r="AD161" s="1">
        <v>1007.94811556504</v>
      </c>
      <c r="AE161" s="1">
        <v>975.56004676449004</v>
      </c>
      <c r="AF161" s="1">
        <v>0.4819</v>
      </c>
      <c r="AG161" s="1">
        <v>1.7171760364567601</v>
      </c>
      <c r="AH161" s="1">
        <v>9.1</v>
      </c>
      <c r="AI161" s="1">
        <f t="shared" si="44"/>
        <v>9.1</v>
      </c>
      <c r="AJ161" s="1">
        <f t="shared" si="45"/>
        <v>1149.4386855683501</v>
      </c>
      <c r="AK161" s="1">
        <f t="shared" si="46"/>
        <v>1757.279399470787</v>
      </c>
      <c r="AL161" s="1">
        <f t="shared" si="47"/>
        <v>287.33306333191524</v>
      </c>
      <c r="AM161" s="1">
        <f t="shared" si="48"/>
        <v>975.56004676449004</v>
      </c>
      <c r="AN161" s="1">
        <f t="shared" si="49"/>
        <v>298522.29192349711</v>
      </c>
      <c r="AO161" s="1">
        <f t="shared" si="50"/>
        <v>0</v>
      </c>
      <c r="AP161" s="1">
        <f t="shared" si="51"/>
        <v>155.72638531922968</v>
      </c>
      <c r="AQ161" s="1">
        <f t="shared" si="52"/>
        <v>674.25093884320586</v>
      </c>
      <c r="AR161" s="1">
        <f t="shared" si="53"/>
        <v>645.07364276328701</v>
      </c>
      <c r="AS161" s="1">
        <f t="shared" si="54"/>
        <v>22.422061475678582</v>
      </c>
      <c r="AT161" s="1">
        <f t="shared" si="55"/>
        <v>623.51143452499059</v>
      </c>
      <c r="AU161" s="1">
        <f t="shared" si="56"/>
        <v>15734.594102789146</v>
      </c>
      <c r="AV161" s="1">
        <f t="shared" si="57"/>
        <v>457.43730374910592</v>
      </c>
      <c r="AW161" s="1">
        <f t="shared" si="58"/>
        <v>8010.9286346761592</v>
      </c>
      <c r="AX161" s="1">
        <f t="shared" si="59"/>
        <v>11.731142433432966</v>
      </c>
      <c r="AY161" s="1">
        <f t="shared" si="60"/>
        <v>0.36751751239817126</v>
      </c>
      <c r="AZ161" s="1">
        <f t="shared" si="61"/>
        <v>16665.710467231846</v>
      </c>
      <c r="BA161" s="1">
        <f t="shared" si="62"/>
        <v>29.105091011403779</v>
      </c>
      <c r="BB161" s="1">
        <f t="shared" si="63"/>
        <v>183.92868553522877</v>
      </c>
      <c r="BC161" s="1">
        <f t="shared" si="64"/>
        <v>19796.520263126811</v>
      </c>
      <c r="BD161" s="1">
        <f t="shared" si="65"/>
        <v>2539.7238535621</v>
      </c>
    </row>
    <row r="162" spans="1:56" x14ac:dyDescent="0.25">
      <c r="A162" t="s">
        <v>217</v>
      </c>
      <c r="B162" s="1" t="str">
        <f>VLOOKUP(A162,[1]Sheet1!$A$2:$B$6423,2,FALSE)</f>
        <v>AU</v>
      </c>
      <c r="C162">
        <v>2021</v>
      </c>
      <c r="D162" s="1" t="s">
        <v>228</v>
      </c>
      <c r="E162" s="1" t="s">
        <v>0</v>
      </c>
      <c r="F162" s="1" t="s">
        <v>3634</v>
      </c>
      <c r="G162" s="1" t="s">
        <v>3612</v>
      </c>
      <c r="H162" s="1" t="s">
        <v>3645</v>
      </c>
      <c r="I162" s="1" t="s">
        <v>117</v>
      </c>
      <c r="J162" s="1">
        <v>25685412</v>
      </c>
      <c r="K162" s="1">
        <v>2.8639128470931801</v>
      </c>
      <c r="L162" s="1">
        <v>1.9784769158970199</v>
      </c>
      <c r="M162" s="1">
        <v>6.2235952519426601</v>
      </c>
      <c r="N162" s="1">
        <v>58327.414684232499</v>
      </c>
      <c r="O162" s="1">
        <v>57556.837397109397</v>
      </c>
      <c r="P162" s="1">
        <v>5.0220000000000002</v>
      </c>
      <c r="Q162" s="1">
        <v>83.3</v>
      </c>
      <c r="R162" s="1">
        <v>7.1120000000000001</v>
      </c>
      <c r="S162" s="1">
        <v>3962362000</v>
      </c>
      <c r="T162" s="1">
        <v>3056425.80165073</v>
      </c>
      <c r="U162" s="1">
        <v>0</v>
      </c>
      <c r="V162" s="1">
        <v>12385.589512618801</v>
      </c>
      <c r="W162" s="1">
        <v>57809.426059984602</v>
      </c>
      <c r="X162" s="1">
        <v>51016.138179998401</v>
      </c>
      <c r="Y162" s="1">
        <v>2167.36660027674</v>
      </c>
      <c r="Z162" s="1">
        <v>48920.671839350704</v>
      </c>
      <c r="AA162" s="1">
        <v>1403365.6022717699</v>
      </c>
      <c r="AB162" s="1">
        <v>41370.583497471103</v>
      </c>
      <c r="AC162" s="1">
        <v>727731.06056254299</v>
      </c>
      <c r="AD162" s="1">
        <v>1113.60517987907</v>
      </c>
      <c r="AE162" s="1">
        <v>978.18695103263701</v>
      </c>
      <c r="AF162" s="1">
        <v>0.49209999999999998</v>
      </c>
      <c r="AG162" s="1">
        <v>1.7593798570033501</v>
      </c>
      <c r="AH162" s="1">
        <v>9.1</v>
      </c>
      <c r="AI162" s="1">
        <f t="shared" si="44"/>
        <v>9.1</v>
      </c>
      <c r="AJ162" s="1">
        <f t="shared" si="45"/>
        <v>1153.9944351670686</v>
      </c>
      <c r="AK162" s="1">
        <f t="shared" si="46"/>
        <v>3630.0622108687999</v>
      </c>
      <c r="AL162" s="1">
        <f t="shared" si="47"/>
        <v>154.26507466572855</v>
      </c>
      <c r="AM162" s="1">
        <f t="shared" si="48"/>
        <v>978.18695103263701</v>
      </c>
      <c r="AN162" s="1">
        <f t="shared" si="49"/>
        <v>298439.94277712877</v>
      </c>
      <c r="AO162" s="1">
        <f t="shared" si="50"/>
        <v>0</v>
      </c>
      <c r="AP162" s="1">
        <f t="shared" si="51"/>
        <v>143.90871462007155</v>
      </c>
      <c r="AQ162" s="1">
        <f t="shared" si="52"/>
        <v>671.69028884257182</v>
      </c>
      <c r="AR162" s="1">
        <f t="shared" si="53"/>
        <v>592.7587752592334</v>
      </c>
      <c r="AS162" s="1">
        <f t="shared" si="54"/>
        <v>25.182728786427504</v>
      </c>
      <c r="AT162" s="1">
        <f t="shared" si="55"/>
        <v>568.41145878269424</v>
      </c>
      <c r="AU162" s="1">
        <f t="shared" si="56"/>
        <v>16305.767259539301</v>
      </c>
      <c r="AV162" s="1">
        <f t="shared" si="57"/>
        <v>480.68664702134055</v>
      </c>
      <c r="AW162" s="1">
        <f t="shared" si="58"/>
        <v>8455.5395129120207</v>
      </c>
      <c r="AX162" s="1">
        <f t="shared" si="59"/>
        <v>12.939028042821498</v>
      </c>
      <c r="AY162" s="1">
        <f t="shared" si="60"/>
        <v>0.37168879452242304</v>
      </c>
      <c r="AZ162" s="1">
        <f t="shared" si="61"/>
        <v>17045.816026659806</v>
      </c>
      <c r="BA162" s="1">
        <f t="shared" si="62"/>
        <v>29.224364081522985</v>
      </c>
      <c r="BB162" s="1">
        <f t="shared" si="63"/>
        <v>635.99705204814302</v>
      </c>
      <c r="BC162" s="1">
        <f t="shared" si="64"/>
        <v>15320.209451525308</v>
      </c>
      <c r="BD162" s="1">
        <f t="shared" si="65"/>
        <v>770.577287123102</v>
      </c>
    </row>
    <row r="163" spans="1:56" x14ac:dyDescent="0.25">
      <c r="A163" t="s">
        <v>217</v>
      </c>
      <c r="B163" s="1" t="str">
        <f>VLOOKUP(A163,[1]Sheet1!$A$2:$B$6423,2,FALSE)</f>
        <v>AU</v>
      </c>
      <c r="C163">
        <v>2022</v>
      </c>
      <c r="D163" s="1" t="s">
        <v>229</v>
      </c>
      <c r="E163" s="1" t="s">
        <v>0</v>
      </c>
      <c r="F163" s="1" t="s">
        <v>3634</v>
      </c>
      <c r="G163" s="1" t="s">
        <v>3612</v>
      </c>
      <c r="H163" s="1" t="s">
        <v>3645</v>
      </c>
      <c r="I163" s="1" t="s">
        <v>117</v>
      </c>
      <c r="J163" s="1">
        <v>26018721</v>
      </c>
      <c r="K163" s="1">
        <v>6.5940965871784103</v>
      </c>
      <c r="L163" s="1">
        <v>1.88329708969124</v>
      </c>
      <c r="M163" s="1" t="s">
        <v>55</v>
      </c>
      <c r="N163" s="1">
        <v>60029.132919073301</v>
      </c>
      <c r="O163" s="1">
        <v>59134.288689836198</v>
      </c>
      <c r="P163" s="1">
        <v>3.7280000000000002</v>
      </c>
      <c r="Q163" s="1">
        <v>83.2</v>
      </c>
      <c r="R163" s="1">
        <v>7.0350000000000001</v>
      </c>
      <c r="S163" s="1">
        <v>9291254000</v>
      </c>
      <c r="T163" s="1">
        <v>3346110.2848011199</v>
      </c>
      <c r="U163" s="1">
        <v>404.490242393654</v>
      </c>
      <c r="V163" s="1">
        <v>12583.711652121199</v>
      </c>
      <c r="W163" s="1">
        <v>59785.029549183098</v>
      </c>
      <c r="X163" s="1">
        <v>38011.709181629398</v>
      </c>
      <c r="Y163" s="1">
        <v>2532.3634818797</v>
      </c>
      <c r="Z163" s="1">
        <v>35535.652631735</v>
      </c>
      <c r="AA163" s="1">
        <v>1463717.41867415</v>
      </c>
      <c r="AB163" s="1">
        <v>40897.030863450404</v>
      </c>
      <c r="AC163" s="1">
        <v>764793.30245818698</v>
      </c>
      <c r="AD163" s="1">
        <v>1235.1549437260201</v>
      </c>
      <c r="AE163" s="1">
        <v>979.58527799190495</v>
      </c>
      <c r="AF163" s="1">
        <v>0.49230000000000002</v>
      </c>
      <c r="AG163" s="1">
        <v>1.73363758751395</v>
      </c>
      <c r="AH163" s="1">
        <v>9.1</v>
      </c>
      <c r="AI163" s="1">
        <f t="shared" si="44"/>
        <v>9.1</v>
      </c>
      <c r="AJ163" s="1">
        <f t="shared" si="45"/>
        <v>1130.5269132317935</v>
      </c>
      <c r="AK163" s="1" t="str">
        <f t="shared" si="46"/>
        <v>NaN</v>
      </c>
      <c r="AL163" s="1">
        <f t="shared" si="47"/>
        <v>357.09879820764439</v>
      </c>
      <c r="AM163" s="1">
        <f t="shared" si="48"/>
        <v>979.58527799190495</v>
      </c>
      <c r="AN163" s="1">
        <f t="shared" si="49"/>
        <v>298522.29192349711</v>
      </c>
      <c r="AO163" s="1">
        <f t="shared" si="50"/>
        <v>4.6408643307272666</v>
      </c>
      <c r="AP163" s="1">
        <f t="shared" si="51"/>
        <v>144.37752122003371</v>
      </c>
      <c r="AQ163" s="1">
        <f t="shared" si="52"/>
        <v>685.93548636522667</v>
      </c>
      <c r="AR163" s="1">
        <f t="shared" si="53"/>
        <v>436.12222694687591</v>
      </c>
      <c r="AS163" s="1">
        <f t="shared" si="54"/>
        <v>29.054731421813369</v>
      </c>
      <c r="AT163" s="1">
        <f t="shared" si="55"/>
        <v>407.71352552736101</v>
      </c>
      <c r="AU163" s="1">
        <f t="shared" si="56"/>
        <v>16793.764710838488</v>
      </c>
      <c r="AV163" s="1">
        <f t="shared" si="57"/>
        <v>469.22657674922652</v>
      </c>
      <c r="AW163" s="1">
        <f t="shared" si="58"/>
        <v>8774.7529748890538</v>
      </c>
      <c r="AX163" s="1">
        <f t="shared" si="59"/>
        <v>14.171383930890746</v>
      </c>
      <c r="AY163" s="1">
        <f t="shared" si="60"/>
        <v>0.41478565625571717</v>
      </c>
      <c r="AZ163" s="1" t="str">
        <f t="shared" si="61"/>
        <v>NaN</v>
      </c>
      <c r="BA163" s="1" t="str">
        <f t="shared" si="62"/>
        <v>NaN</v>
      </c>
      <c r="BB163" s="1">
        <f t="shared" si="63"/>
        <v>1517.8063414634494</v>
      </c>
      <c r="BC163" s="1">
        <f t="shared" si="64"/>
        <v>11346.520164241399</v>
      </c>
      <c r="BD163" s="1">
        <f t="shared" si="65"/>
        <v>894.84422923710372</v>
      </c>
    </row>
    <row r="164" spans="1:56" x14ac:dyDescent="0.25">
      <c r="A164" t="s">
        <v>217</v>
      </c>
      <c r="B164" s="1" t="str">
        <f>VLOOKUP(A164,[1]Sheet1!$A$2:$B$6423,2,FALSE)</f>
        <v>AU</v>
      </c>
      <c r="C164">
        <v>2023</v>
      </c>
      <c r="D164" s="1" t="s">
        <v>230</v>
      </c>
      <c r="E164" s="1" t="s">
        <v>0</v>
      </c>
      <c r="F164" s="1" t="s">
        <v>3634</v>
      </c>
      <c r="G164" s="1" t="s">
        <v>3612</v>
      </c>
      <c r="H164" s="1" t="s">
        <v>3645</v>
      </c>
      <c r="I164" s="1" t="s">
        <v>117</v>
      </c>
      <c r="J164" s="1">
        <v>26659922</v>
      </c>
      <c r="K164" s="1">
        <v>5.59701792296707</v>
      </c>
      <c r="L164" s="1">
        <v>1.86157133456052</v>
      </c>
      <c r="M164" s="1" t="s">
        <v>55</v>
      </c>
      <c r="N164" s="1">
        <v>60684.959620488298</v>
      </c>
      <c r="O164" s="1">
        <v>59439.4715315453</v>
      </c>
      <c r="P164" s="1">
        <v>3.6680000000000001</v>
      </c>
      <c r="Q164" s="1">
        <v>83.051219512195104</v>
      </c>
      <c r="R164" s="1">
        <v>7.0250000000000004</v>
      </c>
      <c r="S164" s="1">
        <v>0</v>
      </c>
      <c r="T164" s="1">
        <v>3188945.4903981602</v>
      </c>
      <c r="U164" s="1">
        <v>0</v>
      </c>
      <c r="V164" s="1">
        <v>11950.4413722721</v>
      </c>
      <c r="W164" s="1">
        <v>58569.418112093001</v>
      </c>
      <c r="X164" s="1">
        <v>58377.182617316197</v>
      </c>
      <c r="Y164" s="1">
        <v>2610.2701055202701</v>
      </c>
      <c r="Z164" s="1">
        <v>55860.116503962803</v>
      </c>
      <c r="AA164" s="1">
        <v>1470932.8765783</v>
      </c>
      <c r="AB164" s="1">
        <v>38333.975860154802</v>
      </c>
      <c r="AC164" s="1">
        <v>774449.17174975399</v>
      </c>
      <c r="AD164" s="1">
        <v>1257.80794594128</v>
      </c>
      <c r="AE164" s="1">
        <v>1023.4835871039101</v>
      </c>
      <c r="AF164" s="1">
        <v>0.49359999999999998</v>
      </c>
      <c r="AG164" s="1">
        <v>1.7314548647458801</v>
      </c>
      <c r="AH164" s="1">
        <v>9.1</v>
      </c>
      <c r="AI164" s="1">
        <f t="shared" si="44"/>
        <v>9.1</v>
      </c>
      <c r="AJ164" s="1">
        <f t="shared" si="45"/>
        <v>1129.6938126846367</v>
      </c>
      <c r="AK164" s="1" t="str">
        <f t="shared" si="46"/>
        <v>NaN</v>
      </c>
      <c r="AL164" s="1">
        <f t="shared" si="47"/>
        <v>0</v>
      </c>
      <c r="AM164" s="1">
        <f t="shared" si="48"/>
        <v>1023.4835871039101</v>
      </c>
      <c r="AN164" s="1">
        <f t="shared" si="49"/>
        <v>298645.34738754341</v>
      </c>
      <c r="AO164" s="1">
        <f t="shared" si="50"/>
        <v>0</v>
      </c>
      <c r="AP164" s="1">
        <f t="shared" si="51"/>
        <v>133.86924819422475</v>
      </c>
      <c r="AQ164" s="1">
        <f t="shared" si="52"/>
        <v>656.09660142187556</v>
      </c>
      <c r="AR164" s="1">
        <f t="shared" si="53"/>
        <v>653.94317291155073</v>
      </c>
      <c r="AS164" s="1">
        <f t="shared" si="54"/>
        <v>29.240333952905814</v>
      </c>
      <c r="AT164" s="1">
        <f t="shared" si="55"/>
        <v>625.74691322932665</v>
      </c>
      <c r="AU164" s="1">
        <f t="shared" si="56"/>
        <v>16477.439803067875</v>
      </c>
      <c r="AV164" s="1">
        <f t="shared" si="57"/>
        <v>429.41849332873647</v>
      </c>
      <c r="AW164" s="1">
        <f t="shared" si="58"/>
        <v>8675.4057994318428</v>
      </c>
      <c r="AX164" s="1">
        <f t="shared" si="59"/>
        <v>14.090007126144105</v>
      </c>
      <c r="AY164" s="1">
        <f t="shared" si="60"/>
        <v>0.40305482482932348</v>
      </c>
      <c r="AZ164" s="1" t="str">
        <f t="shared" si="61"/>
        <v>NaN</v>
      </c>
      <c r="BA164" s="1" t="str">
        <f t="shared" si="62"/>
        <v>NaN</v>
      </c>
      <c r="BB164" s="1">
        <f t="shared" si="63"/>
        <v>1299.9113067529283</v>
      </c>
      <c r="BC164" s="1">
        <f t="shared" si="64"/>
        <v>11269.710145207424</v>
      </c>
      <c r="BD164" s="1">
        <f t="shared" si="65"/>
        <v>1245.4880889429987</v>
      </c>
    </row>
    <row r="165" spans="1:56" x14ac:dyDescent="0.25">
      <c r="A165" t="s">
        <v>217</v>
      </c>
      <c r="B165" s="1" t="str">
        <f>VLOOKUP(A165,[1]Sheet1!$A$2:$B$6423,2,FALSE)</f>
        <v>AU</v>
      </c>
      <c r="C165">
        <v>2024</v>
      </c>
      <c r="D165" s="1" t="s">
        <v>231</v>
      </c>
      <c r="E165" s="1" t="s">
        <v>0</v>
      </c>
      <c r="F165" s="1" t="s">
        <v>3634</v>
      </c>
      <c r="G165" s="1" t="s">
        <v>3612</v>
      </c>
      <c r="H165" s="1" t="s">
        <v>3645</v>
      </c>
      <c r="I165" s="1" t="s">
        <v>117</v>
      </c>
      <c r="J165" s="1">
        <v>27194286</v>
      </c>
      <c r="K165" s="1">
        <v>3.16656665428797</v>
      </c>
      <c r="L165" s="1">
        <v>1.8837883329175</v>
      </c>
      <c r="M165" s="1" t="s">
        <v>55</v>
      </c>
      <c r="N165" s="1">
        <v>60309.583177233901</v>
      </c>
      <c r="O165" s="1">
        <v>58616.114892965503</v>
      </c>
      <c r="P165" s="1">
        <v>3.9420000000000002</v>
      </c>
      <c r="Q165" s="1">
        <v>83.051219512195104</v>
      </c>
      <c r="R165" s="1">
        <v>6.8620000000000001</v>
      </c>
      <c r="S165" s="1">
        <v>266841000</v>
      </c>
      <c r="T165" s="1" t="s">
        <v>55</v>
      </c>
      <c r="U165" s="1" t="s">
        <v>55</v>
      </c>
      <c r="V165" s="1" t="s">
        <v>55</v>
      </c>
      <c r="W165" s="1" t="s">
        <v>55</v>
      </c>
      <c r="X165" s="1" t="s">
        <v>55</v>
      </c>
      <c r="Y165" s="1" t="s">
        <v>55</v>
      </c>
      <c r="Z165" s="1" t="s">
        <v>55</v>
      </c>
      <c r="AA165" s="1" t="s">
        <v>55</v>
      </c>
      <c r="AB165" s="1" t="s">
        <v>55</v>
      </c>
      <c r="AC165" s="1" t="s">
        <v>55</v>
      </c>
      <c r="AD165" s="1" t="s">
        <v>55</v>
      </c>
      <c r="AE165" s="1" t="s">
        <v>55</v>
      </c>
      <c r="AF165" s="1">
        <v>0.49359999999999998</v>
      </c>
      <c r="AG165" s="1">
        <v>1.7295015545852099</v>
      </c>
      <c r="AH165" s="1">
        <v>9.1</v>
      </c>
      <c r="AI165" s="1">
        <f t="shared" si="44"/>
        <v>9.1</v>
      </c>
      <c r="AJ165" s="1">
        <f t="shared" si="45"/>
        <v>1136.1048915239076</v>
      </c>
      <c r="AK165" s="1" t="str">
        <f t="shared" si="46"/>
        <v>NaN</v>
      </c>
      <c r="AL165" s="1">
        <f t="shared" si="47"/>
        <v>9.812392206215673</v>
      </c>
      <c r="AM165" s="1" t="str">
        <f t="shared" si="48"/>
        <v>NaN</v>
      </c>
      <c r="AN165" s="1">
        <f t="shared" si="49"/>
        <v>298645.34738754341</v>
      </c>
      <c r="AO165" s="1" t="str">
        <f t="shared" si="50"/>
        <v>NaN</v>
      </c>
      <c r="AP165" s="1" t="str">
        <f t="shared" si="51"/>
        <v>NaN</v>
      </c>
      <c r="AQ165" s="1" t="str">
        <f t="shared" si="52"/>
        <v>NaN</v>
      </c>
      <c r="AR165" s="1" t="str">
        <f t="shared" si="53"/>
        <v>NaN</v>
      </c>
      <c r="AS165" s="1" t="str">
        <f t="shared" si="54"/>
        <v>NaN</v>
      </c>
      <c r="AT165" s="1" t="str">
        <f t="shared" si="55"/>
        <v>NaN</v>
      </c>
      <c r="AU165" s="1" t="str">
        <f t="shared" si="56"/>
        <v>NaN</v>
      </c>
      <c r="AV165" s="1" t="str">
        <f t="shared" si="57"/>
        <v>NaN</v>
      </c>
      <c r="AW165" s="1" t="str">
        <f t="shared" si="58"/>
        <v>NaN</v>
      </c>
      <c r="AX165" s="1" t="str">
        <f t="shared" si="59"/>
        <v>NaN</v>
      </c>
      <c r="AY165" s="1" t="str">
        <f t="shared" si="60"/>
        <v>NaN</v>
      </c>
      <c r="AZ165" s="1" t="str">
        <f t="shared" si="61"/>
        <v>NaN</v>
      </c>
      <c r="BA165" s="1" t="str">
        <f t="shared" si="62"/>
        <v>NaN</v>
      </c>
      <c r="BB165" s="1">
        <f t="shared" si="63"/>
        <v>727.5232529223133</v>
      </c>
      <c r="BC165" s="1">
        <f t="shared" si="64"/>
        <v>12115.733433290869</v>
      </c>
      <c r="BD165" s="1">
        <f t="shared" si="65"/>
        <v>1693.4682842683978</v>
      </c>
    </row>
    <row r="166" spans="1:56" x14ac:dyDescent="0.25">
      <c r="A166" t="s">
        <v>217</v>
      </c>
      <c r="B166" s="1" t="str">
        <f>VLOOKUP(A166,[1]Sheet1!$A$2:$B$6423,2,FALSE)</f>
        <v>AU</v>
      </c>
      <c r="C166">
        <v>2025</v>
      </c>
      <c r="D166" s="1" t="s">
        <v>232</v>
      </c>
      <c r="E166" s="1" t="s">
        <v>0</v>
      </c>
      <c r="F166" s="1" t="s">
        <v>3634</v>
      </c>
      <c r="G166" s="1" t="s">
        <v>3612</v>
      </c>
      <c r="H166" s="1" t="s">
        <v>3645</v>
      </c>
      <c r="I166" s="1" t="s">
        <v>117</v>
      </c>
      <c r="J166" s="1">
        <v>27614411</v>
      </c>
      <c r="K166" s="1">
        <v>2.87403791660173</v>
      </c>
      <c r="L166" s="1" t="s">
        <v>55</v>
      </c>
      <c r="M166" s="1" t="s">
        <v>55</v>
      </c>
      <c r="N166" s="1">
        <v>60194.063354796097</v>
      </c>
      <c r="O166" s="1">
        <v>58319.195896649297</v>
      </c>
      <c r="P166" s="1">
        <v>4.09</v>
      </c>
      <c r="Q166" s="1" t="s">
        <v>55</v>
      </c>
      <c r="R166" s="1">
        <v>6.8609999999999998</v>
      </c>
      <c r="S166" s="1">
        <v>4088157000</v>
      </c>
      <c r="T166" s="1" t="s">
        <v>55</v>
      </c>
      <c r="U166" s="1" t="s">
        <v>55</v>
      </c>
      <c r="V166" s="1" t="s">
        <v>55</v>
      </c>
      <c r="W166" s="1" t="s">
        <v>55</v>
      </c>
      <c r="X166" s="1" t="s">
        <v>55</v>
      </c>
      <c r="Y166" s="1" t="s">
        <v>55</v>
      </c>
      <c r="Z166" s="1" t="s">
        <v>55</v>
      </c>
      <c r="AA166" s="1" t="s">
        <v>55</v>
      </c>
      <c r="AB166" s="1" t="s">
        <v>55</v>
      </c>
      <c r="AC166" s="1" t="s">
        <v>55</v>
      </c>
      <c r="AD166" s="1" t="s">
        <v>55</v>
      </c>
      <c r="AE166" s="1" t="s">
        <v>55</v>
      </c>
      <c r="AF166" s="1" t="s">
        <v>55</v>
      </c>
      <c r="AG166" s="1" t="s">
        <v>55</v>
      </c>
      <c r="AH166" s="1">
        <v>9.1</v>
      </c>
      <c r="AI166" s="1">
        <f t="shared" si="44"/>
        <v>9.1</v>
      </c>
      <c r="AJ166" s="1" t="str">
        <f t="shared" si="45"/>
        <v>NaN</v>
      </c>
      <c r="AK166" s="1" t="str">
        <f t="shared" si="46"/>
        <v>NaN</v>
      </c>
      <c r="AL166" s="1">
        <f t="shared" si="47"/>
        <v>148.04433091113188</v>
      </c>
      <c r="AM166" s="1" t="str">
        <f t="shared" si="48"/>
        <v>NaN</v>
      </c>
      <c r="AN166" s="1" t="str">
        <f t="shared" si="49"/>
        <v>NaN</v>
      </c>
      <c r="AO166" s="1" t="str">
        <f t="shared" si="50"/>
        <v>NaN</v>
      </c>
      <c r="AP166" s="1" t="str">
        <f t="shared" si="51"/>
        <v>NaN</v>
      </c>
      <c r="AQ166" s="1" t="str">
        <f t="shared" si="52"/>
        <v>NaN</v>
      </c>
      <c r="AR166" s="1" t="str">
        <f t="shared" si="53"/>
        <v>NaN</v>
      </c>
      <c r="AS166" s="1" t="str">
        <f t="shared" si="54"/>
        <v>NaN</v>
      </c>
      <c r="AT166" s="1" t="str">
        <f t="shared" si="55"/>
        <v>NaN</v>
      </c>
      <c r="AU166" s="1" t="str">
        <f t="shared" si="56"/>
        <v>NaN</v>
      </c>
      <c r="AV166" s="1" t="str">
        <f t="shared" si="57"/>
        <v>NaN</v>
      </c>
      <c r="AW166" s="1" t="str">
        <f t="shared" si="58"/>
        <v>NaN</v>
      </c>
      <c r="AX166" s="1" t="str">
        <f t="shared" si="59"/>
        <v>NaN</v>
      </c>
      <c r="AY166" s="1" t="str">
        <f t="shared" si="60"/>
        <v>NaN</v>
      </c>
      <c r="AZ166" s="1" t="str">
        <f t="shared" si="61"/>
        <v>NaN</v>
      </c>
      <c r="BA166" s="1" t="str">
        <f t="shared" si="62"/>
        <v>NaN</v>
      </c>
      <c r="BB166" s="1">
        <f t="shared" si="63"/>
        <v>658.6839375828348</v>
      </c>
      <c r="BC166" s="1">
        <f t="shared" si="64"/>
        <v>12591.06779088417</v>
      </c>
      <c r="BD166" s="1">
        <f t="shared" si="65"/>
        <v>1874.8674581468003</v>
      </c>
    </row>
    <row r="167" spans="1:56" x14ac:dyDescent="0.25">
      <c r="A167" t="s">
        <v>233</v>
      </c>
      <c r="B167" s="1" t="str">
        <f>VLOOKUP(A167,[1]Sheet1!$A$2:$B$6423,2,FALSE)</f>
        <v>AT</v>
      </c>
      <c r="C167">
        <v>2011</v>
      </c>
      <c r="D167" s="1" t="s">
        <v>234</v>
      </c>
      <c r="E167" s="1" t="s">
        <v>0</v>
      </c>
      <c r="F167" s="1" t="s">
        <v>3635</v>
      </c>
      <c r="G167" s="1" t="s">
        <v>3633</v>
      </c>
      <c r="H167" s="1" t="s">
        <v>3645</v>
      </c>
      <c r="I167" s="1" t="s">
        <v>117</v>
      </c>
      <c r="J167" s="1">
        <v>8391643</v>
      </c>
      <c r="K167" s="1">
        <v>3.2865791487538001</v>
      </c>
      <c r="L167" s="1">
        <v>0.79593195898062197</v>
      </c>
      <c r="M167" s="1">
        <v>0.15688442070532899</v>
      </c>
      <c r="N167" s="1">
        <v>61272.1724662899</v>
      </c>
      <c r="O167" s="1">
        <v>61903.812583949701</v>
      </c>
      <c r="P167" s="1">
        <v>4.6369999999999996</v>
      </c>
      <c r="Q167" s="1">
        <v>80.982926829268294</v>
      </c>
      <c r="R167" s="1">
        <v>7.4710000000000001</v>
      </c>
      <c r="S167" s="1">
        <v>0</v>
      </c>
      <c r="T167" s="1">
        <v>1371951.9211684</v>
      </c>
      <c r="U167" s="1">
        <v>0</v>
      </c>
      <c r="V167" s="1">
        <v>3375.1796611237301</v>
      </c>
      <c r="W167" s="1">
        <v>23006.1771372812</v>
      </c>
      <c r="X167" s="1">
        <v>90954.136810390701</v>
      </c>
      <c r="Y167" s="1">
        <v>4105.1741055288803</v>
      </c>
      <c r="Z167" s="1">
        <v>87421.519466691898</v>
      </c>
      <c r="AA167" s="1">
        <v>763274.58292215096</v>
      </c>
      <c r="AB167" s="1">
        <v>10479.402027448499</v>
      </c>
      <c r="AC167" s="1">
        <v>424934.778118869</v>
      </c>
      <c r="AD167" s="1">
        <v>252.14133552229899</v>
      </c>
      <c r="AE167" s="1">
        <v>1201.77630494037</v>
      </c>
      <c r="AF167" s="1">
        <v>0.42720000000000002</v>
      </c>
      <c r="AG167" s="1">
        <v>1.56264141067856</v>
      </c>
      <c r="AH167" s="1">
        <v>10.199999999999999</v>
      </c>
      <c r="AI167" s="1">
        <f t="shared" si="44"/>
        <v>10.199999999999999</v>
      </c>
      <c r="AJ167" s="1">
        <f t="shared" si="45"/>
        <v>487.6848026209264</v>
      </c>
      <c r="AK167" s="1">
        <f t="shared" si="46"/>
        <v>96.126492827308994</v>
      </c>
      <c r="AL167" s="1">
        <f t="shared" si="47"/>
        <v>0</v>
      </c>
      <c r="AM167" s="1">
        <f t="shared" si="48"/>
        <v>1201.77630494037</v>
      </c>
      <c r="AN167" s="1">
        <f t="shared" si="49"/>
        <v>336739.59616452834</v>
      </c>
      <c r="AO167" s="1">
        <f t="shared" si="50"/>
        <v>0</v>
      </c>
      <c r="AP167" s="1">
        <f t="shared" si="51"/>
        <v>135.43910722483483</v>
      </c>
      <c r="AQ167" s="1">
        <f t="shared" si="52"/>
        <v>923.1911794266839</v>
      </c>
      <c r="AR167" s="1">
        <f t="shared" si="53"/>
        <v>3649.8048473968956</v>
      </c>
      <c r="AS167" s="1">
        <f t="shared" si="54"/>
        <v>164.7323021821679</v>
      </c>
      <c r="AT167" s="1">
        <f t="shared" si="55"/>
        <v>3508.0480856136614</v>
      </c>
      <c r="AU167" s="1">
        <f t="shared" si="56"/>
        <v>30628.659347859997</v>
      </c>
      <c r="AV167" s="1">
        <f t="shared" si="57"/>
        <v>420.51712719055701</v>
      </c>
      <c r="AW167" s="1">
        <f t="shared" si="58"/>
        <v>17051.769907276968</v>
      </c>
      <c r="AX167" s="1">
        <f t="shared" si="59"/>
        <v>10.117919875781633</v>
      </c>
      <c r="AY167" s="1">
        <f t="shared" si="60"/>
        <v>0.88416232057523303</v>
      </c>
      <c r="AZ167" s="1">
        <f t="shared" si="61"/>
        <v>23368.647273840033</v>
      </c>
      <c r="BA167" s="1">
        <f t="shared" si="62"/>
        <v>38.139087179741765</v>
      </c>
      <c r="BB167" s="1">
        <f t="shared" si="63"/>
        <v>767.32293112291882</v>
      </c>
      <c r="BC167" s="1">
        <f t="shared" si="64"/>
        <v>14722.725328640969</v>
      </c>
      <c r="BD167" s="1">
        <f t="shared" si="65"/>
        <v>-631.64011765980104</v>
      </c>
    </row>
    <row r="168" spans="1:56" x14ac:dyDescent="0.25">
      <c r="A168" t="s">
        <v>233</v>
      </c>
      <c r="B168" s="1" t="str">
        <f>VLOOKUP(A168,[1]Sheet1!$A$2:$B$6423,2,FALSE)</f>
        <v>AT</v>
      </c>
      <c r="C168">
        <v>2012</v>
      </c>
      <c r="D168" s="1" t="s">
        <v>235</v>
      </c>
      <c r="E168" s="1" t="s">
        <v>0</v>
      </c>
      <c r="F168" s="1" t="s">
        <v>3635</v>
      </c>
      <c r="G168" s="1" t="s">
        <v>3633</v>
      </c>
      <c r="H168" s="1" t="s">
        <v>3645</v>
      </c>
      <c r="I168" s="1" t="s">
        <v>117</v>
      </c>
      <c r="J168" s="1">
        <v>8429991</v>
      </c>
      <c r="K168" s="1">
        <v>2.4856756217701501</v>
      </c>
      <c r="L168" s="1">
        <v>0.78353852585324402</v>
      </c>
      <c r="M168" s="1">
        <v>0.16868244323582701</v>
      </c>
      <c r="N168" s="1">
        <v>61376.6345930428</v>
      </c>
      <c r="O168" s="1">
        <v>61621.629593340302</v>
      </c>
      <c r="P168" s="1">
        <v>4.9089999999999998</v>
      </c>
      <c r="Q168" s="1">
        <v>80.936585365853702</v>
      </c>
      <c r="R168" s="1">
        <v>7.4009999999999998</v>
      </c>
      <c r="S168" s="1">
        <v>0</v>
      </c>
      <c r="T168" s="1">
        <v>1391389.7018988901</v>
      </c>
      <c r="U168" s="1">
        <v>0</v>
      </c>
      <c r="V168" s="1">
        <v>3233.8030628466099</v>
      </c>
      <c r="W168" s="1">
        <v>22125.856762565501</v>
      </c>
      <c r="X168" s="1">
        <v>88893.307371932795</v>
      </c>
      <c r="Y168" s="1">
        <v>4406.3828975466504</v>
      </c>
      <c r="Z168" s="1">
        <v>85071.161782417694</v>
      </c>
      <c r="AA168" s="1">
        <v>772889.46143855795</v>
      </c>
      <c r="AB168" s="1">
        <v>10235.2496854113</v>
      </c>
      <c r="AC168" s="1">
        <v>433782.56531247601</v>
      </c>
      <c r="AD168" s="1">
        <v>247.018259506508</v>
      </c>
      <c r="AE168" s="1">
        <v>1213.6431219495</v>
      </c>
      <c r="AF168" s="1">
        <v>0.4214</v>
      </c>
      <c r="AG168" s="1">
        <v>1.5477729272722001</v>
      </c>
      <c r="AH168" s="1">
        <v>10.199999999999999</v>
      </c>
      <c r="AI168" s="1">
        <f t="shared" si="44"/>
        <v>10.199999999999999</v>
      </c>
      <c r="AJ168" s="1">
        <f t="shared" si="45"/>
        <v>480.9095779086598</v>
      </c>
      <c r="AK168" s="1">
        <f t="shared" si="46"/>
        <v>103.53160680747038</v>
      </c>
      <c r="AL168" s="1">
        <f t="shared" si="47"/>
        <v>0</v>
      </c>
      <c r="AM168" s="1">
        <f t="shared" si="48"/>
        <v>1213.6431219495</v>
      </c>
      <c r="AN168" s="1">
        <f t="shared" si="49"/>
        <v>336785.97125629929</v>
      </c>
      <c r="AO168" s="1">
        <f t="shared" si="50"/>
        <v>0</v>
      </c>
      <c r="AP168" s="1">
        <f t="shared" si="51"/>
        <v>129.19343631237459</v>
      </c>
      <c r="AQ168" s="1">
        <f t="shared" si="52"/>
        <v>883.94853086538058</v>
      </c>
      <c r="AR168" s="1">
        <f t="shared" si="53"/>
        <v>3551.3702044807801</v>
      </c>
      <c r="AS168" s="1">
        <f t="shared" si="54"/>
        <v>176.03908994415235</v>
      </c>
      <c r="AT168" s="1">
        <f t="shared" si="55"/>
        <v>3398.6719377035292</v>
      </c>
      <c r="AU168" s="1">
        <f t="shared" si="56"/>
        <v>30877.651938696352</v>
      </c>
      <c r="AV168" s="1">
        <f t="shared" si="57"/>
        <v>408.90773268346032</v>
      </c>
      <c r="AW168" s="1">
        <f t="shared" si="58"/>
        <v>17330.016434514735</v>
      </c>
      <c r="AX168" s="1">
        <f t="shared" si="59"/>
        <v>9.8686089280451057</v>
      </c>
      <c r="AY168" s="1">
        <f t="shared" si="60"/>
        <v>0.90103221185275884</v>
      </c>
      <c r="AZ168" s="1">
        <f t="shared" si="61"/>
        <v>23890.636109531657</v>
      </c>
      <c r="BA168" s="1">
        <f t="shared" si="62"/>
        <v>38.924643340154269</v>
      </c>
      <c r="BB168" s="1">
        <f t="shared" si="63"/>
        <v>580.44163979894074</v>
      </c>
      <c r="BC168" s="1">
        <f t="shared" si="64"/>
        <v>15715.496163462021</v>
      </c>
      <c r="BD168" s="1">
        <f t="shared" si="65"/>
        <v>-244.99500029750197</v>
      </c>
    </row>
    <row r="169" spans="1:56" x14ac:dyDescent="0.25">
      <c r="A169" t="s">
        <v>233</v>
      </c>
      <c r="B169" s="1" t="str">
        <f>VLOOKUP(A169,[1]Sheet1!$A$2:$B$6423,2,FALSE)</f>
        <v>AT</v>
      </c>
      <c r="C169">
        <v>2013</v>
      </c>
      <c r="D169" s="1" t="s">
        <v>236</v>
      </c>
      <c r="E169" s="1" t="s">
        <v>0</v>
      </c>
      <c r="F169" s="1" t="s">
        <v>3635</v>
      </c>
      <c r="G169" s="1" t="s">
        <v>3633</v>
      </c>
      <c r="H169" s="1" t="s">
        <v>3645</v>
      </c>
      <c r="I169" s="1" t="s">
        <v>117</v>
      </c>
      <c r="J169" s="1">
        <v>8479823</v>
      </c>
      <c r="K169" s="1">
        <v>2.0001561690059702</v>
      </c>
      <c r="L169" s="1">
        <v>0.75718019257999603</v>
      </c>
      <c r="M169" s="1">
        <v>0.14922784129233699</v>
      </c>
      <c r="N169" s="1">
        <v>60862.9693673785</v>
      </c>
      <c r="O169" s="1">
        <v>61209.197175547502</v>
      </c>
      <c r="P169" s="1">
        <v>5.367</v>
      </c>
      <c r="Q169" s="1">
        <v>81.136585365853705</v>
      </c>
      <c r="R169" s="1">
        <v>7.4989999999999997</v>
      </c>
      <c r="S169" s="1">
        <v>1381984000</v>
      </c>
      <c r="T169" s="1">
        <v>1386808.9774042601</v>
      </c>
      <c r="U169" s="1">
        <v>21.0545100452618</v>
      </c>
      <c r="V169" s="1">
        <v>3104.95810878974</v>
      </c>
      <c r="W169" s="1">
        <v>20042.472146719199</v>
      </c>
      <c r="X169" s="1">
        <v>85589.140236313702</v>
      </c>
      <c r="Y169" s="1">
        <v>4607.5609568605896</v>
      </c>
      <c r="Z169" s="1">
        <v>81560.803887131493</v>
      </c>
      <c r="AA169" s="1">
        <v>770636.91439963505</v>
      </c>
      <c r="AB169" s="1">
        <v>10372.3509291433</v>
      </c>
      <c r="AC169" s="1">
        <v>432482.70863568998</v>
      </c>
      <c r="AD169" s="1">
        <v>243.07765095281999</v>
      </c>
      <c r="AE169" s="1">
        <v>1245.66341805252</v>
      </c>
      <c r="AF169" s="1">
        <v>0.41770000000000002</v>
      </c>
      <c r="AG169" s="1">
        <v>1.5239757394634601</v>
      </c>
      <c r="AH169" s="1">
        <v>10.199999999999999</v>
      </c>
      <c r="AI169" s="1">
        <f t="shared" si="44"/>
        <v>10.199999999999999</v>
      </c>
      <c r="AJ169" s="1">
        <f t="shared" si="45"/>
        <v>460.84234866582051</v>
      </c>
      <c r="AK169" s="1">
        <f t="shared" si="46"/>
        <v>90.824495333355259</v>
      </c>
      <c r="AL169" s="1">
        <f t="shared" si="47"/>
        <v>162.97321300220534</v>
      </c>
      <c r="AM169" s="1">
        <f t="shared" si="48"/>
        <v>1245.66341805252</v>
      </c>
      <c r="AN169" s="1">
        <f t="shared" si="49"/>
        <v>336586.37072319677</v>
      </c>
      <c r="AO169" s="1">
        <f t="shared" si="50"/>
        <v>0.83570861366914839</v>
      </c>
      <c r="AP169" s="1">
        <f t="shared" si="51"/>
        <v>123.24391453513822</v>
      </c>
      <c r="AQ169" s="1">
        <f t="shared" si="52"/>
        <v>795.53818047675918</v>
      </c>
      <c r="AR169" s="1">
        <f t="shared" si="53"/>
        <v>3397.2570047110135</v>
      </c>
      <c r="AS169" s="1">
        <f t="shared" si="54"/>
        <v>182.88615462322807</v>
      </c>
      <c r="AT169" s="1">
        <f t="shared" si="55"/>
        <v>3237.3617908812471</v>
      </c>
      <c r="AU169" s="1">
        <f t="shared" si="56"/>
        <v>30588.596267056048</v>
      </c>
      <c r="AV169" s="1">
        <f t="shared" si="57"/>
        <v>411.70575790411209</v>
      </c>
      <c r="AW169" s="1">
        <f t="shared" si="58"/>
        <v>17166.37072498148</v>
      </c>
      <c r="AX169" s="1">
        <f t="shared" si="59"/>
        <v>9.6483882196750681</v>
      </c>
      <c r="AY169" s="1">
        <f t="shared" si="60"/>
        <v>0.86200837593602853</v>
      </c>
      <c r="AZ169" s="1">
        <f t="shared" si="61"/>
        <v>23542.52829549614</v>
      </c>
      <c r="BA169" s="1">
        <f t="shared" si="62"/>
        <v>38.681202281455775</v>
      </c>
      <c r="BB169" s="1">
        <f t="shared" si="63"/>
        <v>462.73066447422997</v>
      </c>
      <c r="BC169" s="1">
        <f t="shared" si="64"/>
        <v>17227.362778558399</v>
      </c>
      <c r="BD169" s="1">
        <f t="shared" si="65"/>
        <v>-346.22780816900195</v>
      </c>
    </row>
    <row r="170" spans="1:56" x14ac:dyDescent="0.25">
      <c r="A170" t="s">
        <v>233</v>
      </c>
      <c r="B170" s="1" t="str">
        <f>VLOOKUP(A170,[1]Sheet1!$A$2:$B$6423,2,FALSE)</f>
        <v>AT</v>
      </c>
      <c r="C170">
        <v>2014</v>
      </c>
      <c r="D170" s="1" t="s">
        <v>237</v>
      </c>
      <c r="E170" s="1" t="s">
        <v>0</v>
      </c>
      <c r="F170" s="1" t="s">
        <v>3635</v>
      </c>
      <c r="G170" s="1" t="s">
        <v>3633</v>
      </c>
      <c r="H170" s="1" t="s">
        <v>3645</v>
      </c>
      <c r="I170" s="1" t="s">
        <v>117</v>
      </c>
      <c r="J170" s="1">
        <v>8546356</v>
      </c>
      <c r="K170" s="1">
        <v>1.6058118295447401</v>
      </c>
      <c r="L170" s="1">
        <v>0.75464957585911996</v>
      </c>
      <c r="M170" s="1">
        <v>0.13558537361623299</v>
      </c>
      <c r="N170" s="1">
        <v>60845.574398071098</v>
      </c>
      <c r="O170" s="1">
        <v>61271.627085272899</v>
      </c>
      <c r="P170" s="1">
        <v>5.6740000000000004</v>
      </c>
      <c r="Q170" s="1">
        <v>81.490243902439005</v>
      </c>
      <c r="R170" s="1">
        <v>6.95</v>
      </c>
      <c r="S170" s="1">
        <v>0</v>
      </c>
      <c r="T170" s="1">
        <v>1372182.6685669499</v>
      </c>
      <c r="U170" s="1">
        <v>0</v>
      </c>
      <c r="V170" s="1">
        <v>3062.6628736522698</v>
      </c>
      <c r="W170" s="1">
        <v>18921.715811613201</v>
      </c>
      <c r="X170" s="1">
        <v>81071.369590098504</v>
      </c>
      <c r="Y170" s="1">
        <v>4750.8970997710703</v>
      </c>
      <c r="Z170" s="1">
        <v>76885.151551455201</v>
      </c>
      <c r="AA170" s="1">
        <v>759619.37509603403</v>
      </c>
      <c r="AB170" s="1">
        <v>10418.2355652855</v>
      </c>
      <c r="AC170" s="1">
        <v>426325.72562953498</v>
      </c>
      <c r="AD170" s="1">
        <v>236.938785012365</v>
      </c>
      <c r="AE170" s="1">
        <v>1260.07883687408</v>
      </c>
      <c r="AF170" s="1">
        <v>0.41470000000000001</v>
      </c>
      <c r="AG170" s="1">
        <v>1.51037616703749</v>
      </c>
      <c r="AH170" s="1">
        <v>10.199999999999999</v>
      </c>
      <c r="AI170" s="1">
        <f t="shared" si="44"/>
        <v>10.199999999999999</v>
      </c>
      <c r="AJ170" s="1">
        <f t="shared" si="45"/>
        <v>459.17086912408882</v>
      </c>
      <c r="AK170" s="1">
        <f t="shared" si="46"/>
        <v>82.497699376567695</v>
      </c>
      <c r="AL170" s="1">
        <f t="shared" si="47"/>
        <v>0</v>
      </c>
      <c r="AM170" s="1">
        <f t="shared" si="48"/>
        <v>1260.07883687408</v>
      </c>
      <c r="AN170" s="1">
        <f t="shared" si="49"/>
        <v>336236.86458556814</v>
      </c>
      <c r="AO170" s="1">
        <f t="shared" si="50"/>
        <v>0</v>
      </c>
      <c r="AP170" s="1">
        <f t="shared" si="51"/>
        <v>120.49347838066484</v>
      </c>
      <c r="AQ170" s="1">
        <f t="shared" si="52"/>
        <v>744.43170832995861</v>
      </c>
      <c r="AR170" s="1">
        <f t="shared" si="53"/>
        <v>3189.5679420132387</v>
      </c>
      <c r="AS170" s="1">
        <f t="shared" si="54"/>
        <v>186.9131995900585</v>
      </c>
      <c r="AT170" s="1">
        <f t="shared" si="55"/>
        <v>3024.8707508612474</v>
      </c>
      <c r="AU170" s="1">
        <f t="shared" si="56"/>
        <v>29885.490021798658</v>
      </c>
      <c r="AV170" s="1">
        <f t="shared" si="57"/>
        <v>409.88169238274776</v>
      </c>
      <c r="AW170" s="1">
        <f t="shared" si="58"/>
        <v>16772.81232818315</v>
      </c>
      <c r="AX170" s="1">
        <f t="shared" si="59"/>
        <v>9.3218155400116274</v>
      </c>
      <c r="AY170" s="1">
        <f t="shared" si="60"/>
        <v>0.79099367271636611</v>
      </c>
      <c r="AZ170" s="1">
        <f t="shared" si="61"/>
        <v>22645.210685113489</v>
      </c>
      <c r="BA170" s="1">
        <f t="shared" si="62"/>
        <v>37.217514846620261</v>
      </c>
      <c r="BB170" s="1">
        <f t="shared" si="63"/>
        <v>371.11649291972395</v>
      </c>
      <c r="BC170" s="1">
        <f t="shared" si="64"/>
        <v>18343.42333070383</v>
      </c>
      <c r="BD170" s="1">
        <f t="shared" si="65"/>
        <v>-426.05268720180175</v>
      </c>
    </row>
    <row r="171" spans="1:56" x14ac:dyDescent="0.25">
      <c r="A171" t="s">
        <v>233</v>
      </c>
      <c r="B171" s="1" t="str">
        <f>VLOOKUP(A171,[1]Sheet1!$A$2:$B$6423,2,FALSE)</f>
        <v>AT</v>
      </c>
      <c r="C171">
        <v>2015</v>
      </c>
      <c r="D171" s="1" t="s">
        <v>238</v>
      </c>
      <c r="E171" s="1" t="s">
        <v>0</v>
      </c>
      <c r="F171" s="1" t="s">
        <v>3635</v>
      </c>
      <c r="G171" s="1" t="s">
        <v>3633</v>
      </c>
      <c r="H171" s="1" t="s">
        <v>3645</v>
      </c>
      <c r="I171" s="1" t="s">
        <v>117</v>
      </c>
      <c r="J171" s="1">
        <v>8642699</v>
      </c>
      <c r="K171" s="1">
        <v>0.89656333526031995</v>
      </c>
      <c r="L171" s="1">
        <v>0.70257691983303905</v>
      </c>
      <c r="M171" s="1">
        <v>9.2315827389900906E-2</v>
      </c>
      <c r="N171" s="1">
        <v>60951.6037273662</v>
      </c>
      <c r="O171" s="1">
        <v>61094.8209965594</v>
      </c>
      <c r="P171" s="1">
        <v>5.8019999999999996</v>
      </c>
      <c r="Q171" s="1">
        <v>81.190243902438993</v>
      </c>
      <c r="R171" s="1">
        <v>7.0759999999999996</v>
      </c>
      <c r="S171" s="1">
        <v>0</v>
      </c>
      <c r="T171" s="1">
        <v>1411566.94484733</v>
      </c>
      <c r="U171" s="1">
        <v>0</v>
      </c>
      <c r="V171" s="1">
        <v>3092.4505158123402</v>
      </c>
      <c r="W171" s="1">
        <v>18642.7261175721</v>
      </c>
      <c r="X171" s="1">
        <v>80468.127101310907</v>
      </c>
      <c r="Y171" s="1">
        <v>4914.6412874669604</v>
      </c>
      <c r="Z171" s="1">
        <v>76103.3260957108</v>
      </c>
      <c r="AA171" s="1">
        <v>782490.94836315606</v>
      </c>
      <c r="AB171" s="1">
        <v>10574.7281523689</v>
      </c>
      <c r="AC171" s="1">
        <v>445450.00499793701</v>
      </c>
      <c r="AD171" s="1">
        <v>266.98841536363801</v>
      </c>
      <c r="AE171" s="1">
        <v>1281.0153416482401</v>
      </c>
      <c r="AF171" s="1">
        <v>0.41670000000000001</v>
      </c>
      <c r="AG171" s="1">
        <v>1.5084897349547699</v>
      </c>
      <c r="AH171" s="1">
        <v>10.199999999999999</v>
      </c>
      <c r="AI171" s="1">
        <f t="shared" si="44"/>
        <v>10.199999999999999</v>
      </c>
      <c r="AJ171" s="1">
        <f t="shared" si="45"/>
        <v>428.23190005656926</v>
      </c>
      <c r="AK171" s="1">
        <f t="shared" si="46"/>
        <v>56.267977288331785</v>
      </c>
      <c r="AL171" s="1">
        <f t="shared" si="47"/>
        <v>0</v>
      </c>
      <c r="AM171" s="1">
        <f t="shared" si="48"/>
        <v>1281.0153416482401</v>
      </c>
      <c r="AN171" s="1">
        <f t="shared" si="49"/>
        <v>336533.05988092185</v>
      </c>
      <c r="AO171" s="1">
        <f t="shared" si="50"/>
        <v>0</v>
      </c>
      <c r="AP171" s="1">
        <f t="shared" si="51"/>
        <v>120.41514284098774</v>
      </c>
      <c r="AQ171" s="1">
        <f t="shared" si="52"/>
        <v>725.91833463927378</v>
      </c>
      <c r="AR171" s="1">
        <f t="shared" si="53"/>
        <v>3133.3018813094263</v>
      </c>
      <c r="AS171" s="1">
        <f t="shared" si="54"/>
        <v>191.36837586133331</v>
      </c>
      <c r="AT171" s="1">
        <f t="shared" si="55"/>
        <v>2963.3434183124004</v>
      </c>
      <c r="AU171" s="1">
        <f t="shared" si="56"/>
        <v>30468.962668001896</v>
      </c>
      <c r="AV171" s="1">
        <f t="shared" si="57"/>
        <v>411.76322610860717</v>
      </c>
      <c r="AW171" s="1">
        <f t="shared" si="58"/>
        <v>17345.120222968275</v>
      </c>
      <c r="AX171" s="1">
        <f t="shared" si="59"/>
        <v>10.396107555647099</v>
      </c>
      <c r="AY171" s="1">
        <f t="shared" si="60"/>
        <v>0.85337904404091247</v>
      </c>
      <c r="AZ171" s="1">
        <f t="shared" si="61"/>
        <v>23391.47615713051</v>
      </c>
      <c r="BA171" s="1">
        <f t="shared" si="62"/>
        <v>38.377129930427323</v>
      </c>
      <c r="BB171" s="1">
        <f t="shared" si="63"/>
        <v>207.28556385167477</v>
      </c>
      <c r="BC171" s="1">
        <f t="shared" si="64"/>
        <v>18848.333748009001</v>
      </c>
      <c r="BD171" s="1">
        <f t="shared" si="65"/>
        <v>-143.21726919319917</v>
      </c>
    </row>
    <row r="172" spans="1:56" x14ac:dyDescent="0.25">
      <c r="A172" t="s">
        <v>233</v>
      </c>
      <c r="B172" s="1" t="str">
        <f>VLOOKUP(A172,[1]Sheet1!$A$2:$B$6423,2,FALSE)</f>
        <v>AT</v>
      </c>
      <c r="C172">
        <v>2016</v>
      </c>
      <c r="D172" s="1" t="s">
        <v>239</v>
      </c>
      <c r="E172" s="1" t="s">
        <v>0</v>
      </c>
      <c r="F172" s="1" t="s">
        <v>3635</v>
      </c>
      <c r="G172" s="1" t="s">
        <v>3633</v>
      </c>
      <c r="H172" s="1" t="s">
        <v>3645</v>
      </c>
      <c r="I172" s="1" t="s">
        <v>117</v>
      </c>
      <c r="J172" s="1">
        <v>8736668</v>
      </c>
      <c r="K172" s="1">
        <v>0.89159175265536195</v>
      </c>
      <c r="L172" s="1">
        <v>0.73372291194157002</v>
      </c>
      <c r="M172" s="1">
        <v>6.7795063508103603E-2</v>
      </c>
      <c r="N172" s="1">
        <v>61572.625740240401</v>
      </c>
      <c r="O172" s="1">
        <v>62567.6881782118</v>
      </c>
      <c r="P172" s="1">
        <v>6.0640000000000001</v>
      </c>
      <c r="Q172" s="1">
        <v>81.641463414634202</v>
      </c>
      <c r="R172" s="1">
        <v>7.048</v>
      </c>
      <c r="S172" s="1">
        <v>0</v>
      </c>
      <c r="T172" s="1">
        <v>1394352.41574451</v>
      </c>
      <c r="U172" s="1">
        <v>0</v>
      </c>
      <c r="V172" s="1">
        <v>2925.1459117056602</v>
      </c>
      <c r="W172" s="1">
        <v>17852.830406053101</v>
      </c>
      <c r="X172" s="1">
        <v>74895.617748724995</v>
      </c>
      <c r="Y172" s="1">
        <v>4970.5603773470602</v>
      </c>
      <c r="Z172" s="1">
        <v>70440.394988939297</v>
      </c>
      <c r="AA172" s="1">
        <v>766162.13463485497</v>
      </c>
      <c r="AB172" s="1">
        <v>10449.1285727962</v>
      </c>
      <c r="AC172" s="1">
        <v>434966.00397134799</v>
      </c>
      <c r="AD172" s="1">
        <v>283.82546866211999</v>
      </c>
      <c r="AE172" s="1">
        <v>1303.4919073374101</v>
      </c>
      <c r="AF172" s="1">
        <v>0.42749999999999999</v>
      </c>
      <c r="AG172" s="1">
        <v>1.5549524012053499</v>
      </c>
      <c r="AH172" s="1">
        <v>10.199999999999999</v>
      </c>
      <c r="AI172" s="1">
        <f t="shared" si="44"/>
        <v>10.199999999999999</v>
      </c>
      <c r="AJ172" s="1">
        <f t="shared" si="45"/>
        <v>451.77246254017655</v>
      </c>
      <c r="AK172" s="1">
        <f t="shared" si="46"/>
        <v>41.743200724202929</v>
      </c>
      <c r="AL172" s="1">
        <f t="shared" si="47"/>
        <v>0</v>
      </c>
      <c r="AM172" s="1">
        <f t="shared" si="48"/>
        <v>1303.4919073374101</v>
      </c>
      <c r="AN172" s="1">
        <f t="shared" si="49"/>
        <v>336088.75140345457</v>
      </c>
      <c r="AO172" s="1">
        <f t="shared" si="50"/>
        <v>0</v>
      </c>
      <c r="AP172" s="1">
        <f t="shared" si="51"/>
        <v>112.52672496403379</v>
      </c>
      <c r="AQ172" s="1">
        <f t="shared" si="52"/>
        <v>686.77618059745612</v>
      </c>
      <c r="AR172" s="1">
        <f t="shared" si="53"/>
        <v>2881.1412605766177</v>
      </c>
      <c r="AS172" s="1">
        <f t="shared" si="54"/>
        <v>191.21127539675967</v>
      </c>
      <c r="AT172" s="1">
        <f t="shared" si="55"/>
        <v>2709.7543823570691</v>
      </c>
      <c r="AU172" s="1">
        <f t="shared" si="56"/>
        <v>29473.304376683867</v>
      </c>
      <c r="AV172" s="1">
        <f t="shared" si="57"/>
        <v>401.96497970224306</v>
      </c>
      <c r="AW172" s="1">
        <f t="shared" si="58"/>
        <v>16732.601167593919</v>
      </c>
      <c r="AX172" s="1">
        <f t="shared" si="59"/>
        <v>10.918412760923529</v>
      </c>
      <c r="AY172" s="1">
        <f t="shared" si="60"/>
        <v>0.76338495904387205</v>
      </c>
      <c r="AZ172" s="1">
        <f t="shared" si="61"/>
        <v>21648.461640961839</v>
      </c>
      <c r="BA172" s="1">
        <f t="shared" si="62"/>
        <v>35.159230876869401</v>
      </c>
      <c r="BB172" s="1">
        <f t="shared" si="63"/>
        <v>208.23444617702236</v>
      </c>
      <c r="BC172" s="1">
        <f t="shared" si="64"/>
        <v>20027.198866640341</v>
      </c>
      <c r="BD172" s="1">
        <f t="shared" si="65"/>
        <v>-995.06243797139905</v>
      </c>
    </row>
    <row r="173" spans="1:56" x14ac:dyDescent="0.25">
      <c r="A173" t="s">
        <v>233</v>
      </c>
      <c r="B173" s="1" t="str">
        <f>VLOOKUP(A173,[1]Sheet1!$A$2:$B$6423,2,FALSE)</f>
        <v>AT</v>
      </c>
      <c r="C173">
        <v>2017</v>
      </c>
      <c r="D173" s="1" t="s">
        <v>240</v>
      </c>
      <c r="E173" s="1" t="s">
        <v>0</v>
      </c>
      <c r="F173" s="1" t="s">
        <v>3635</v>
      </c>
      <c r="G173" s="1" t="s">
        <v>3633</v>
      </c>
      <c r="H173" s="1" t="s">
        <v>3645</v>
      </c>
      <c r="I173" s="1" t="s">
        <v>117</v>
      </c>
      <c r="J173" s="1">
        <v>8797566</v>
      </c>
      <c r="K173" s="1">
        <v>2.0812691138558699</v>
      </c>
      <c r="L173" s="1">
        <v>0.76154065220372302</v>
      </c>
      <c r="M173" s="1">
        <v>7.7642010325203598E-2</v>
      </c>
      <c r="N173" s="1">
        <v>62535.810571134498</v>
      </c>
      <c r="O173" s="1">
        <v>62530.5016317958</v>
      </c>
      <c r="P173" s="1">
        <v>5.5609999999999999</v>
      </c>
      <c r="Q173" s="1">
        <v>81.643902439024401</v>
      </c>
      <c r="R173" s="1">
        <v>7.2939999999999996</v>
      </c>
      <c r="S173" s="1">
        <v>154983000</v>
      </c>
      <c r="T173" s="1">
        <v>1404838.75641166</v>
      </c>
      <c r="U173" s="1">
        <v>112.72764601468501</v>
      </c>
      <c r="V173" s="1">
        <v>2883.1020880287601</v>
      </c>
      <c r="W173" s="1">
        <v>17446.330198849901</v>
      </c>
      <c r="X173" s="1">
        <v>70447.647568869899</v>
      </c>
      <c r="Y173" s="1">
        <v>4967.94695580188</v>
      </c>
      <c r="Z173" s="1">
        <v>65947.631152525806</v>
      </c>
      <c r="AA173" s="1">
        <v>765198.91408900102</v>
      </c>
      <c r="AB173" s="1">
        <v>10577.6296386587</v>
      </c>
      <c r="AC173" s="1">
        <v>435083.84428142</v>
      </c>
      <c r="AD173" s="1">
        <v>322.00859452291201</v>
      </c>
      <c r="AE173" s="1">
        <v>1333.1930116482899</v>
      </c>
      <c r="AF173" s="1">
        <v>0.41820000000000002</v>
      </c>
      <c r="AG173" s="1">
        <v>1.51553372764675</v>
      </c>
      <c r="AH173" s="1">
        <v>10.199999999999999</v>
      </c>
      <c r="AI173" s="1">
        <f t="shared" si="44"/>
        <v>10.199999999999999</v>
      </c>
      <c r="AJ173" s="1">
        <f t="shared" si="45"/>
        <v>476.23561968430243</v>
      </c>
      <c r="AK173" s="1">
        <f t="shared" si="46"/>
        <v>48.554060500590005</v>
      </c>
      <c r="AL173" s="1">
        <f t="shared" si="47"/>
        <v>17.61657713053815</v>
      </c>
      <c r="AM173" s="1">
        <f t="shared" si="48"/>
        <v>1333.1930116482899</v>
      </c>
      <c r="AN173" s="1">
        <f t="shared" si="49"/>
        <v>336086.36896901485</v>
      </c>
      <c r="AO173" s="1">
        <f t="shared" si="50"/>
        <v>4.3064439904741745</v>
      </c>
      <c r="AP173" s="1">
        <f t="shared" si="51"/>
        <v>110.14084033385723</v>
      </c>
      <c r="AQ173" s="1">
        <f t="shared" si="52"/>
        <v>666.48818188643691</v>
      </c>
      <c r="AR173" s="1">
        <f t="shared" si="53"/>
        <v>2691.2550668935396</v>
      </c>
      <c r="AS173" s="1">
        <f t="shared" si="54"/>
        <v>189.78649931198296</v>
      </c>
      <c r="AT173" s="1">
        <f t="shared" si="55"/>
        <v>2519.3445432702961</v>
      </c>
      <c r="AU173" s="1">
        <f t="shared" si="56"/>
        <v>29232.281357730702</v>
      </c>
      <c r="AV173" s="1">
        <f t="shared" si="57"/>
        <v>404.08871471448299</v>
      </c>
      <c r="AW173" s="1">
        <f t="shared" si="58"/>
        <v>16621.159695945757</v>
      </c>
      <c r="AX173" s="1">
        <f t="shared" si="59"/>
        <v>12.301436478000994</v>
      </c>
      <c r="AY173" s="1">
        <f t="shared" si="60"/>
        <v>0.76368983714291228</v>
      </c>
      <c r="AZ173" s="1">
        <f t="shared" si="61"/>
        <v>22409.288254070849</v>
      </c>
      <c r="BA173" s="1">
        <f t="shared" si="62"/>
        <v>35.834329241771442</v>
      </c>
      <c r="BB173" s="1">
        <f t="shared" si="63"/>
        <v>494.80609876415019</v>
      </c>
      <c r="BC173" s="1">
        <f t="shared" si="64"/>
        <v>18427.004140048637</v>
      </c>
      <c r="BD173" s="1">
        <f t="shared" si="65"/>
        <v>5.3089393386981101</v>
      </c>
    </row>
    <row r="174" spans="1:56" x14ac:dyDescent="0.25">
      <c r="A174" t="s">
        <v>233</v>
      </c>
      <c r="B174" s="1" t="str">
        <f>VLOOKUP(A174,[1]Sheet1!$A$2:$B$6423,2,FALSE)</f>
        <v>AT</v>
      </c>
      <c r="C174">
        <v>2018</v>
      </c>
      <c r="D174" s="1" t="s">
        <v>241</v>
      </c>
      <c r="E174" s="1" t="s">
        <v>0</v>
      </c>
      <c r="F174" s="1" t="s">
        <v>3635</v>
      </c>
      <c r="G174" s="1" t="s">
        <v>3633</v>
      </c>
      <c r="H174" s="1" t="s">
        <v>3645</v>
      </c>
      <c r="I174" s="1" t="s">
        <v>117</v>
      </c>
      <c r="J174" s="1">
        <v>8840521</v>
      </c>
      <c r="K174" s="1">
        <v>1.9983798142954901</v>
      </c>
      <c r="L174" s="1">
        <v>0.74899346828628499</v>
      </c>
      <c r="M174" s="1">
        <v>0.100695375466333</v>
      </c>
      <c r="N174" s="1">
        <v>63777.936215747599</v>
      </c>
      <c r="O174" s="1">
        <v>63521.334517318501</v>
      </c>
      <c r="P174" s="1">
        <v>4.9329999999999998</v>
      </c>
      <c r="Q174" s="1">
        <v>81.692682926829306</v>
      </c>
      <c r="R174" s="1">
        <v>7.3959999999999999</v>
      </c>
      <c r="S174" s="1">
        <v>0</v>
      </c>
      <c r="T174" s="1">
        <v>1411040.85972271</v>
      </c>
      <c r="U174" s="1">
        <v>56.254223534225403</v>
      </c>
      <c r="V174" s="1">
        <v>3017.5562610132602</v>
      </c>
      <c r="W174" s="1">
        <v>16639.9837991231</v>
      </c>
      <c r="X174" s="1">
        <v>66259.441389620304</v>
      </c>
      <c r="Y174" s="1">
        <v>5599.1744167032202</v>
      </c>
      <c r="Z174" s="1">
        <v>61137.398068217</v>
      </c>
      <c r="AA174" s="1">
        <v>764316.68728464097</v>
      </c>
      <c r="AB174" s="1">
        <v>10631.1264043548</v>
      </c>
      <c r="AC174" s="1">
        <v>434413.74890035501</v>
      </c>
      <c r="AD174" s="1">
        <v>339.83800349795803</v>
      </c>
      <c r="AE174" s="1">
        <v>1296.58191203878</v>
      </c>
      <c r="AF174" s="1">
        <v>0.41920000000000002</v>
      </c>
      <c r="AG174" s="1">
        <v>1.5324352905975001</v>
      </c>
      <c r="AH174" s="1">
        <v>10.199999999999999</v>
      </c>
      <c r="AI174" s="1">
        <f t="shared" si="44"/>
        <v>10.199999999999999</v>
      </c>
      <c r="AJ174" s="1">
        <f t="shared" si="45"/>
        <v>477.69257646374257</v>
      </c>
      <c r="AK174" s="1">
        <f t="shared" si="46"/>
        <v>64.221432337125421</v>
      </c>
      <c r="AL174" s="1">
        <f t="shared" si="47"/>
        <v>0</v>
      </c>
      <c r="AM174" s="1">
        <f t="shared" si="48"/>
        <v>1296.58191203878</v>
      </c>
      <c r="AN174" s="1">
        <f t="shared" si="49"/>
        <v>336038.76341385586</v>
      </c>
      <c r="AO174" s="1">
        <f t="shared" si="50"/>
        <v>2.1382902334882448</v>
      </c>
      <c r="AP174" s="1">
        <f t="shared" si="51"/>
        <v>114.70091802085356</v>
      </c>
      <c r="AQ174" s="1">
        <f t="shared" si="52"/>
        <v>632.5056610446286</v>
      </c>
      <c r="AR174" s="1">
        <f t="shared" si="53"/>
        <v>2518.6005156326046</v>
      </c>
      <c r="AS174" s="1">
        <f t="shared" si="54"/>
        <v>212.8313079203644</v>
      </c>
      <c r="AT174" s="1">
        <f t="shared" si="55"/>
        <v>2323.905530588559</v>
      </c>
      <c r="AU174" s="1">
        <f t="shared" si="56"/>
        <v>29052.590277394909</v>
      </c>
      <c r="AV174" s="1">
        <f t="shared" si="57"/>
        <v>404.10181375235453</v>
      </c>
      <c r="AW174" s="1">
        <f t="shared" si="58"/>
        <v>16512.5855128281</v>
      </c>
      <c r="AX174" s="1">
        <f t="shared" si="59"/>
        <v>12.917648457199235</v>
      </c>
      <c r="AY174" s="1">
        <f t="shared" si="60"/>
        <v>0.75610661123402756</v>
      </c>
      <c r="AZ174" s="1">
        <f t="shared" si="61"/>
        <v>22311.54040872553</v>
      </c>
      <c r="BA174" s="1">
        <f t="shared" si="62"/>
        <v>34.983164606095421</v>
      </c>
      <c r="BB174" s="1">
        <f t="shared" si="63"/>
        <v>484.46038644462038</v>
      </c>
      <c r="BC174" s="1">
        <f t="shared" si="64"/>
        <v>16419.684286083557</v>
      </c>
      <c r="BD174" s="1">
        <f t="shared" si="65"/>
        <v>256.60169842909818</v>
      </c>
    </row>
    <row r="175" spans="1:56" x14ac:dyDescent="0.25">
      <c r="A175" t="s">
        <v>233</v>
      </c>
      <c r="B175" s="1" t="str">
        <f>VLOOKUP(A175,[1]Sheet1!$A$2:$B$6423,2,FALSE)</f>
        <v>AT</v>
      </c>
      <c r="C175">
        <v>2019</v>
      </c>
      <c r="D175" s="1" t="s">
        <v>242</v>
      </c>
      <c r="E175" s="1" t="s">
        <v>0</v>
      </c>
      <c r="F175" s="1" t="s">
        <v>3635</v>
      </c>
      <c r="G175" s="1" t="s">
        <v>3633</v>
      </c>
      <c r="H175" s="1" t="s">
        <v>3645</v>
      </c>
      <c r="I175" s="1" t="s">
        <v>117</v>
      </c>
      <c r="J175" s="1">
        <v>8879920</v>
      </c>
      <c r="K175" s="1">
        <v>1.5308956415264401</v>
      </c>
      <c r="L175" s="1">
        <v>0.75313343761443896</v>
      </c>
      <c r="M175" s="1">
        <v>7.6995329439602606E-2</v>
      </c>
      <c r="N175" s="1">
        <v>64609.2836396895</v>
      </c>
      <c r="O175" s="1">
        <v>64512.4371266421</v>
      </c>
      <c r="P175" s="1">
        <v>4.5599999999999996</v>
      </c>
      <c r="Q175" s="1">
        <v>81.895121951219494</v>
      </c>
      <c r="R175" s="1">
        <v>7.1950000000000003</v>
      </c>
      <c r="S175" s="1">
        <v>0</v>
      </c>
      <c r="T175" s="1">
        <v>1399318.9336093799</v>
      </c>
      <c r="U175" s="1">
        <v>0</v>
      </c>
      <c r="V175" s="1">
        <v>2967.4179862910601</v>
      </c>
      <c r="W175" s="1">
        <v>16275.5693194336</v>
      </c>
      <c r="X175" s="1">
        <v>61671.050081423899</v>
      </c>
      <c r="Y175" s="1">
        <v>5677.2558326203798</v>
      </c>
      <c r="Z175" s="1">
        <v>56439.5848078692</v>
      </c>
      <c r="AA175" s="1">
        <v>753186.06834189198</v>
      </c>
      <c r="AB175" s="1">
        <v>10706.157451934399</v>
      </c>
      <c r="AC175" s="1">
        <v>427979.365349092</v>
      </c>
      <c r="AD175" s="1">
        <v>314.36491577302098</v>
      </c>
      <c r="AE175" s="1">
        <v>1290.8832530760201</v>
      </c>
      <c r="AF175" s="1">
        <v>0.41489999999999999</v>
      </c>
      <c r="AG175" s="1">
        <v>1.50312070551917</v>
      </c>
      <c r="AH175" s="1">
        <v>10.199999999999999</v>
      </c>
      <c r="AI175" s="1">
        <f t="shared" si="44"/>
        <v>10.199999999999999</v>
      </c>
      <c r="AJ175" s="1">
        <f t="shared" si="45"/>
        <v>486.59411889365686</v>
      </c>
      <c r="AK175" s="1">
        <f t="shared" si="46"/>
        <v>49.746130786946203</v>
      </c>
      <c r="AL175" s="1">
        <f t="shared" si="47"/>
        <v>0</v>
      </c>
      <c r="AM175" s="1">
        <f t="shared" si="48"/>
        <v>1290.8832530760201</v>
      </c>
      <c r="AN175" s="1">
        <f t="shared" si="49"/>
        <v>335842.07532214979</v>
      </c>
      <c r="AO175" s="1">
        <f t="shared" si="50"/>
        <v>0</v>
      </c>
      <c r="AP175" s="1">
        <f t="shared" si="51"/>
        <v>112.22891815064372</v>
      </c>
      <c r="AQ175" s="1">
        <f t="shared" si="52"/>
        <v>615.54844832927427</v>
      </c>
      <c r="AR175" s="1">
        <f t="shared" si="53"/>
        <v>2332.423427986022</v>
      </c>
      <c r="AS175" s="1">
        <f t="shared" si="54"/>
        <v>214.71605385656716</v>
      </c>
      <c r="AT175" s="1">
        <f t="shared" si="55"/>
        <v>2134.567348826934</v>
      </c>
      <c r="AU175" s="1">
        <f t="shared" si="56"/>
        <v>28485.794049458953</v>
      </c>
      <c r="AV175" s="1">
        <f t="shared" si="57"/>
        <v>404.91109575123966</v>
      </c>
      <c r="AW175" s="1">
        <f t="shared" si="58"/>
        <v>16186.348329027247</v>
      </c>
      <c r="AX175" s="1">
        <f t="shared" si="59"/>
        <v>11.889405053388339</v>
      </c>
      <c r="AY175" s="1">
        <f t="shared" si="60"/>
        <v>0.71520252467868795</v>
      </c>
      <c r="AZ175" s="1">
        <f t="shared" si="61"/>
        <v>21604.994817323997</v>
      </c>
      <c r="BA175" s="1">
        <f t="shared" si="62"/>
        <v>33.439458852089857</v>
      </c>
      <c r="BB175" s="1">
        <f t="shared" si="63"/>
        <v>375.63448572496077</v>
      </c>
      <c r="BC175" s="1">
        <f t="shared" si="64"/>
        <v>15238.545001791676</v>
      </c>
      <c r="BD175" s="1">
        <f t="shared" si="65"/>
        <v>96.84651304739964</v>
      </c>
    </row>
    <row r="176" spans="1:56" x14ac:dyDescent="0.25">
      <c r="A176" t="s">
        <v>233</v>
      </c>
      <c r="B176" s="1" t="str">
        <f>VLOOKUP(A176,[1]Sheet1!$A$2:$B$6423,2,FALSE)</f>
        <v>AT</v>
      </c>
      <c r="C176">
        <v>2020</v>
      </c>
      <c r="D176" s="1" t="s">
        <v>243</v>
      </c>
      <c r="E176" s="1" t="s">
        <v>0</v>
      </c>
      <c r="F176" s="1" t="s">
        <v>3635</v>
      </c>
      <c r="G176" s="1" t="s">
        <v>3633</v>
      </c>
      <c r="H176" s="1" t="s">
        <v>3645</v>
      </c>
      <c r="I176" s="1" t="s">
        <v>117</v>
      </c>
      <c r="J176" s="1">
        <v>8916864</v>
      </c>
      <c r="K176" s="1">
        <v>1.38191063351854</v>
      </c>
      <c r="L176" s="1">
        <v>0.88581162949747505</v>
      </c>
      <c r="M176" s="1">
        <v>4.20824027177127E-2</v>
      </c>
      <c r="N176" s="1">
        <v>60276.330769732602</v>
      </c>
      <c r="O176" s="1">
        <v>61260.452135808198</v>
      </c>
      <c r="P176" s="1">
        <v>5.2009999999999996</v>
      </c>
      <c r="Q176" s="1">
        <v>81.192682926829306</v>
      </c>
      <c r="R176" s="1">
        <v>7.2130000000000001</v>
      </c>
      <c r="S176" s="1">
        <v>0</v>
      </c>
      <c r="T176" s="1">
        <v>1511557.7503334</v>
      </c>
      <c r="U176" s="1">
        <v>224.34445906750599</v>
      </c>
      <c r="V176" s="1">
        <v>2722.5512033996001</v>
      </c>
      <c r="W176" s="1">
        <v>15457.952905670099</v>
      </c>
      <c r="X176" s="1">
        <v>59898.949229439597</v>
      </c>
      <c r="Y176" s="1">
        <v>5470.8600068743699</v>
      </c>
      <c r="Z176" s="1">
        <v>54843.409880255203</v>
      </c>
      <c r="AA176" s="1">
        <v>759375.31670160801</v>
      </c>
      <c r="AB176" s="1">
        <v>10678.6933474176</v>
      </c>
      <c r="AC176" s="1">
        <v>434825.17327299702</v>
      </c>
      <c r="AD176" s="1">
        <v>278.746019102741</v>
      </c>
      <c r="AE176" s="1">
        <v>1183.5401170204</v>
      </c>
      <c r="AF176" s="1">
        <v>0.41489999999999999</v>
      </c>
      <c r="AG176" s="1">
        <v>1.5017907624373901</v>
      </c>
      <c r="AH176" s="1">
        <v>10.199999999999999</v>
      </c>
      <c r="AI176" s="1">
        <f t="shared" si="44"/>
        <v>10.199999999999999</v>
      </c>
      <c r="AJ176" s="1">
        <f t="shared" si="45"/>
        <v>533.93474779265625</v>
      </c>
      <c r="AK176" s="1">
        <f t="shared" si="46"/>
        <v>25.365728257979448</v>
      </c>
      <c r="AL176" s="1">
        <f t="shared" si="47"/>
        <v>0</v>
      </c>
      <c r="AM176" s="1">
        <f t="shared" si="48"/>
        <v>1183.5401170204</v>
      </c>
      <c r="AN176" s="1">
        <f t="shared" si="49"/>
        <v>336530.63907020452</v>
      </c>
      <c r="AO176" s="1">
        <f t="shared" si="50"/>
        <v>8.4669659851094643</v>
      </c>
      <c r="AP176" s="1">
        <f t="shared" si="51"/>
        <v>102.75158355913265</v>
      </c>
      <c r="AQ176" s="1">
        <f t="shared" si="52"/>
        <v>583.39734351250434</v>
      </c>
      <c r="AR176" s="1">
        <f t="shared" si="53"/>
        <v>2260.6413716545462</v>
      </c>
      <c r="AS176" s="1">
        <f t="shared" si="54"/>
        <v>206.47528260799481</v>
      </c>
      <c r="AT176" s="1">
        <f t="shared" si="55"/>
        <v>2069.8406722129498</v>
      </c>
      <c r="AU176" s="1">
        <f t="shared" si="56"/>
        <v>28659.522072303793</v>
      </c>
      <c r="AV176" s="1">
        <f t="shared" si="57"/>
        <v>403.02369719232979</v>
      </c>
      <c r="AW176" s="1">
        <f t="shared" si="58"/>
        <v>16410.701502834865</v>
      </c>
      <c r="AX176" s="1">
        <f t="shared" si="59"/>
        <v>10.520130838254444</v>
      </c>
      <c r="AY176" s="1">
        <f t="shared" si="60"/>
        <v>0.88822218547774712</v>
      </c>
      <c r="AZ176" s="1">
        <f t="shared" si="61"/>
        <v>20554.784627924055</v>
      </c>
      <c r="BA176" s="1">
        <f t="shared" si="62"/>
        <v>34.100922145456003</v>
      </c>
      <c r="BB176" s="1">
        <f t="shared" si="63"/>
        <v>316.24894848168577</v>
      </c>
      <c r="BC176" s="1">
        <f t="shared" si="64"/>
        <v>16467.412047188343</v>
      </c>
      <c r="BD176" s="1">
        <f t="shared" si="65"/>
        <v>-984.1213660755966</v>
      </c>
    </row>
    <row r="177" spans="1:56" x14ac:dyDescent="0.25">
      <c r="A177" t="s">
        <v>233</v>
      </c>
      <c r="B177" s="1" t="str">
        <f>VLOOKUP(A177,[1]Sheet1!$A$2:$B$6423,2,FALSE)</f>
        <v>AT</v>
      </c>
      <c r="C177">
        <v>2021</v>
      </c>
      <c r="D177" s="1" t="s">
        <v>244</v>
      </c>
      <c r="E177" s="1" t="s">
        <v>0</v>
      </c>
      <c r="F177" s="1" t="s">
        <v>3635</v>
      </c>
      <c r="G177" s="1" t="s">
        <v>3633</v>
      </c>
      <c r="H177" s="1" t="s">
        <v>3645</v>
      </c>
      <c r="I177" s="1" t="s">
        <v>117</v>
      </c>
      <c r="J177" s="1">
        <v>8955797</v>
      </c>
      <c r="K177" s="1">
        <v>2.7666666666666999</v>
      </c>
      <c r="L177" s="1">
        <v>0.87351548827075898</v>
      </c>
      <c r="M177" s="1">
        <v>8.2876969916955701E-2</v>
      </c>
      <c r="N177" s="1">
        <v>62968.853877018599</v>
      </c>
      <c r="O177" s="1">
        <v>64007.465832424299</v>
      </c>
      <c r="P177" s="1">
        <v>6.4589999999999996</v>
      </c>
      <c r="Q177" s="1">
        <v>81.190243902438993</v>
      </c>
      <c r="R177" s="1">
        <v>7.08</v>
      </c>
      <c r="S177" s="1">
        <v>0</v>
      </c>
      <c r="T177" s="1">
        <v>1541193.1528334201</v>
      </c>
      <c r="U177" s="1">
        <v>8.2420484251774599</v>
      </c>
      <c r="V177" s="1">
        <v>2544.0216443056802</v>
      </c>
      <c r="W177" s="1">
        <v>16111.2956410841</v>
      </c>
      <c r="X177" s="1">
        <v>59074.372016124697</v>
      </c>
      <c r="Y177" s="1">
        <v>5273.90360520374</v>
      </c>
      <c r="Z177" s="1">
        <v>54204.647797059799</v>
      </c>
      <c r="AA177" s="1">
        <v>749029.44623027695</v>
      </c>
      <c r="AB177" s="1">
        <v>10231.527814540301</v>
      </c>
      <c r="AC177" s="1">
        <v>426268.44837573398</v>
      </c>
      <c r="AD177" s="1">
        <v>260.88210560764901</v>
      </c>
      <c r="AE177" s="1">
        <v>1232.81304108471</v>
      </c>
      <c r="AF177" s="1">
        <v>0.41460000000000002</v>
      </c>
      <c r="AG177" s="1">
        <v>1.5008537412957601</v>
      </c>
      <c r="AH177" s="1">
        <v>10.199999999999999</v>
      </c>
      <c r="AI177" s="1">
        <f t="shared" si="44"/>
        <v>10.199999999999999</v>
      </c>
      <c r="AJ177" s="1">
        <f t="shared" si="45"/>
        <v>550.04269140233976</v>
      </c>
      <c r="AK177" s="1">
        <f t="shared" si="46"/>
        <v>52.186678084708497</v>
      </c>
      <c r="AL177" s="1">
        <f t="shared" si="47"/>
        <v>0</v>
      </c>
      <c r="AM177" s="1">
        <f t="shared" si="48"/>
        <v>1232.81304108471</v>
      </c>
      <c r="AN177" s="1">
        <f t="shared" si="49"/>
        <v>336533.05988092185</v>
      </c>
      <c r="AO177" s="1">
        <f t="shared" si="50"/>
        <v>0.30971244393008279</v>
      </c>
      <c r="AP177" s="1">
        <f t="shared" si="51"/>
        <v>95.59700698458046</v>
      </c>
      <c r="AQ177" s="1">
        <f t="shared" si="52"/>
        <v>605.41609202845825</v>
      </c>
      <c r="AR177" s="1">
        <f t="shared" si="53"/>
        <v>2219.8447748570393</v>
      </c>
      <c r="AS177" s="1">
        <f t="shared" si="54"/>
        <v>198.17810941630765</v>
      </c>
      <c r="AT177" s="1">
        <f t="shared" si="55"/>
        <v>2036.8545627946016</v>
      </c>
      <c r="AU177" s="1">
        <f t="shared" si="56"/>
        <v>28146.369494617567</v>
      </c>
      <c r="AV177" s="1">
        <f t="shared" si="57"/>
        <v>384.47134997410154</v>
      </c>
      <c r="AW177" s="1">
        <f t="shared" si="58"/>
        <v>16017.940699479735</v>
      </c>
      <c r="AX177" s="1">
        <f t="shared" si="59"/>
        <v>9.8031982266145512</v>
      </c>
      <c r="AY177" s="1">
        <f t="shared" si="60"/>
        <v>0.90217467010709484</v>
      </c>
      <c r="AZ177" s="1">
        <f t="shared" si="61"/>
        <v>20145.903361184493</v>
      </c>
      <c r="BA177" s="1">
        <f t="shared" si="62"/>
        <v>31.993441393312438</v>
      </c>
      <c r="BB177" s="1">
        <f t="shared" si="63"/>
        <v>663.17034625600274</v>
      </c>
      <c r="BC177" s="1">
        <f t="shared" si="64"/>
        <v>22026.244692138735</v>
      </c>
      <c r="BD177" s="1">
        <f t="shared" si="65"/>
        <v>-1038.6119554057004</v>
      </c>
    </row>
    <row r="178" spans="1:56" x14ac:dyDescent="0.25">
      <c r="A178" t="s">
        <v>233</v>
      </c>
      <c r="B178" s="1" t="str">
        <f>VLOOKUP(A178,[1]Sheet1!$A$2:$B$6423,2,FALSE)</f>
        <v>AT</v>
      </c>
      <c r="C178">
        <v>2022</v>
      </c>
      <c r="D178" s="1" t="s">
        <v>245</v>
      </c>
      <c r="E178" s="1" t="s">
        <v>0</v>
      </c>
      <c r="F178" s="1" t="s">
        <v>3635</v>
      </c>
      <c r="G178" s="1" t="s">
        <v>3633</v>
      </c>
      <c r="H178" s="1" t="s">
        <v>3645</v>
      </c>
      <c r="I178" s="1" t="s">
        <v>117</v>
      </c>
      <c r="J178" s="1">
        <v>9041851</v>
      </c>
      <c r="K178" s="1">
        <v>8.5468699318845793</v>
      </c>
      <c r="L178" s="1">
        <v>0.76670600832677205</v>
      </c>
      <c r="M178" s="1" t="s">
        <v>55</v>
      </c>
      <c r="N178" s="1">
        <v>65694.459150146795</v>
      </c>
      <c r="O178" s="1">
        <v>64044.877873319303</v>
      </c>
      <c r="P178" s="1">
        <v>4.992</v>
      </c>
      <c r="Q178" s="1">
        <v>81.2951219512195</v>
      </c>
      <c r="R178" s="1">
        <v>6.9989999999999997</v>
      </c>
      <c r="S178" s="1">
        <v>0</v>
      </c>
      <c r="T178" s="1">
        <v>1523489.9247383799</v>
      </c>
      <c r="U178" s="1">
        <v>0</v>
      </c>
      <c r="V178" s="1">
        <v>2563.1810781414201</v>
      </c>
      <c r="W178" s="1">
        <v>16514.147321668901</v>
      </c>
      <c r="X178" s="1">
        <v>63154.227081479497</v>
      </c>
      <c r="Y178" s="1">
        <v>5563.0323488050799</v>
      </c>
      <c r="Z178" s="1">
        <v>58034.9025231306</v>
      </c>
      <c r="AA178" s="1">
        <v>776987.07069523295</v>
      </c>
      <c r="AB178" s="1">
        <v>8865.91227999683</v>
      </c>
      <c r="AC178" s="1">
        <v>445966.50082695502</v>
      </c>
      <c r="AD178" s="1">
        <v>267.80800832270802</v>
      </c>
      <c r="AE178" s="1">
        <v>1183.81422463479</v>
      </c>
      <c r="AF178" s="1">
        <v>0.41439999999999999</v>
      </c>
      <c r="AG178" s="1">
        <v>1.50013057707224</v>
      </c>
      <c r="AH178" s="1">
        <v>10.199999999999999</v>
      </c>
      <c r="AI178" s="1">
        <f t="shared" si="44"/>
        <v>10.199999999999999</v>
      </c>
      <c r="AJ178" s="1">
        <f t="shared" si="45"/>
        <v>503.68336544195233</v>
      </c>
      <c r="AK178" s="1" t="str">
        <f t="shared" si="46"/>
        <v>NaN</v>
      </c>
      <c r="AL178" s="1">
        <f t="shared" si="47"/>
        <v>0</v>
      </c>
      <c r="AM178" s="1">
        <f t="shared" si="48"/>
        <v>1183.81422463479</v>
      </c>
      <c r="AN178" s="1">
        <f t="shared" si="49"/>
        <v>336429.1538012583</v>
      </c>
      <c r="AO178" s="1">
        <f t="shared" si="50"/>
        <v>0</v>
      </c>
      <c r="AP178" s="1">
        <f t="shared" si="51"/>
        <v>95.37083072465083</v>
      </c>
      <c r="AQ178" s="1">
        <f t="shared" si="52"/>
        <v>614.45832376339592</v>
      </c>
      <c r="AR178" s="1">
        <f t="shared" si="53"/>
        <v>2349.8422143867069</v>
      </c>
      <c r="AS178" s="1">
        <f t="shared" si="54"/>
        <v>206.98928412749996</v>
      </c>
      <c r="AT178" s="1">
        <f t="shared" si="55"/>
        <v>2159.3624078515936</v>
      </c>
      <c r="AU178" s="1">
        <f t="shared" si="56"/>
        <v>28910.131643234963</v>
      </c>
      <c r="AV178" s="1">
        <f t="shared" si="57"/>
        <v>329.88282665081721</v>
      </c>
      <c r="AW178" s="1">
        <f t="shared" si="58"/>
        <v>16593.519678318149</v>
      </c>
      <c r="AX178" s="1">
        <f t="shared" si="59"/>
        <v>9.9645992420367246</v>
      </c>
      <c r="AY178" s="1">
        <f t="shared" si="60"/>
        <v>0.86550539941462046</v>
      </c>
      <c r="AZ178" s="1" t="str">
        <f t="shared" si="61"/>
        <v>NaN</v>
      </c>
      <c r="BA178" s="1" t="str">
        <f t="shared" si="62"/>
        <v>NaN</v>
      </c>
      <c r="BB178" s="1">
        <f t="shared" si="63"/>
        <v>2160.967441542432</v>
      </c>
      <c r="BC178" s="1">
        <f t="shared" si="64"/>
        <v>17139.744556515227</v>
      </c>
      <c r="BD178" s="1">
        <f t="shared" si="65"/>
        <v>1649.5812768274918</v>
      </c>
    </row>
    <row r="179" spans="1:56" x14ac:dyDescent="0.25">
      <c r="A179" t="s">
        <v>233</v>
      </c>
      <c r="B179" s="1" t="str">
        <f>VLOOKUP(A179,[1]Sheet1!$A$2:$B$6423,2,FALSE)</f>
        <v>AT</v>
      </c>
      <c r="C179">
        <v>2023</v>
      </c>
      <c r="D179" s="1" t="s">
        <v>246</v>
      </c>
      <c r="E179" s="1" t="s">
        <v>0</v>
      </c>
      <c r="F179" s="1" t="s">
        <v>3635</v>
      </c>
      <c r="G179" s="1" t="s">
        <v>3633</v>
      </c>
      <c r="H179" s="1" t="s">
        <v>3645</v>
      </c>
      <c r="I179" s="1" t="s">
        <v>117</v>
      </c>
      <c r="J179" s="1">
        <v>9131761</v>
      </c>
      <c r="K179" s="1">
        <v>7.8141341700283098</v>
      </c>
      <c r="L179" s="1">
        <v>0.87082995242321903</v>
      </c>
      <c r="M179" s="1" t="s">
        <v>55</v>
      </c>
      <c r="N179" s="1">
        <v>64536.207630754703</v>
      </c>
      <c r="O179" s="1">
        <v>63324.658902094299</v>
      </c>
      <c r="P179" s="1">
        <v>5.2640000000000002</v>
      </c>
      <c r="Q179" s="1">
        <v>81.792682926829301</v>
      </c>
      <c r="R179" s="1">
        <v>6.6360000000000001</v>
      </c>
      <c r="S179" s="1">
        <v>0</v>
      </c>
      <c r="T179" s="1">
        <v>1469602.5350153199</v>
      </c>
      <c r="U179" s="1">
        <v>0</v>
      </c>
      <c r="V179" s="1">
        <v>2592.2621611108698</v>
      </c>
      <c r="W179" s="1">
        <v>16261.214423036299</v>
      </c>
      <c r="X179" s="1">
        <v>52365.940914920102</v>
      </c>
      <c r="Y179" s="1">
        <v>5697.00857904228</v>
      </c>
      <c r="Z179" s="1">
        <v>47006.181545302497</v>
      </c>
      <c r="AA179" s="1">
        <v>768388.15417005296</v>
      </c>
      <c r="AB179" s="1">
        <v>8121.1035047226796</v>
      </c>
      <c r="AC179" s="1">
        <v>444790.49205856799</v>
      </c>
      <c r="AD179" s="1">
        <v>271.60973753818598</v>
      </c>
      <c r="AE179" s="1">
        <v>1128.9474176761801</v>
      </c>
      <c r="AF179" s="1">
        <v>0.41739999999999999</v>
      </c>
      <c r="AG179" s="1">
        <v>1.5077398741538099</v>
      </c>
      <c r="AH179" s="1">
        <v>10.199999999999999</v>
      </c>
      <c r="AI179" s="1">
        <f t="shared" si="44"/>
        <v>10.199999999999999</v>
      </c>
      <c r="AJ179" s="1">
        <f t="shared" si="45"/>
        <v>562.00062620665096</v>
      </c>
      <c r="AK179" s="1" t="str">
        <f t="shared" si="46"/>
        <v>NaN</v>
      </c>
      <c r="AL179" s="1">
        <f t="shared" si="47"/>
        <v>0</v>
      </c>
      <c r="AM179" s="1">
        <f t="shared" si="48"/>
        <v>1128.9474176761801</v>
      </c>
      <c r="AN179" s="1">
        <f t="shared" si="49"/>
        <v>335941.42835022602</v>
      </c>
      <c r="AO179" s="1">
        <f t="shared" si="50"/>
        <v>0</v>
      </c>
      <c r="AP179" s="1">
        <f t="shared" si="51"/>
        <v>95.364766233131746</v>
      </c>
      <c r="AQ179" s="1">
        <f t="shared" si="52"/>
        <v>598.22148214173706</v>
      </c>
      <c r="AR179" s="1">
        <f t="shared" si="53"/>
        <v>1926.4508770938926</v>
      </c>
      <c r="AS179" s="1">
        <f t="shared" si="54"/>
        <v>209.58292703531717</v>
      </c>
      <c r="AT179" s="1">
        <f t="shared" si="55"/>
        <v>1729.27475539701</v>
      </c>
      <c r="AU179" s="1">
        <f t="shared" si="56"/>
        <v>28267.648927658232</v>
      </c>
      <c r="AV179" s="1">
        <f t="shared" si="57"/>
        <v>298.76111641079564</v>
      </c>
      <c r="AW179" s="1">
        <f t="shared" si="58"/>
        <v>16363.060007675977</v>
      </c>
      <c r="AX179" s="1">
        <f t="shared" si="59"/>
        <v>9.9920445993284535</v>
      </c>
      <c r="AY179" s="1">
        <f t="shared" si="60"/>
        <v>0.74736773821216762</v>
      </c>
      <c r="AZ179" s="1" t="str">
        <f t="shared" si="61"/>
        <v>NaN</v>
      </c>
      <c r="BA179" s="1" t="str">
        <f t="shared" si="62"/>
        <v>NaN</v>
      </c>
      <c r="BB179" s="1">
        <f t="shared" si="63"/>
        <v>1938.1664318226967</v>
      </c>
      <c r="BC179" s="1">
        <f t="shared" si="64"/>
        <v>17871.953416893797</v>
      </c>
      <c r="BD179" s="1">
        <f t="shared" si="65"/>
        <v>1211.5487286604039</v>
      </c>
    </row>
    <row r="180" spans="1:56" x14ac:dyDescent="0.25">
      <c r="A180" t="s">
        <v>233</v>
      </c>
      <c r="B180" s="1" t="str">
        <f>VLOOKUP(A180,[1]Sheet1!$A$2:$B$6423,2,FALSE)</f>
        <v>AT</v>
      </c>
      <c r="C180">
        <v>2024</v>
      </c>
      <c r="D180" s="1" t="s">
        <v>247</v>
      </c>
      <c r="E180" s="1" t="s">
        <v>0</v>
      </c>
      <c r="F180" s="1" t="s">
        <v>3635</v>
      </c>
      <c r="G180" s="1" t="s">
        <v>3633</v>
      </c>
      <c r="H180" s="1" t="s">
        <v>3645</v>
      </c>
      <c r="I180" s="1" t="s">
        <v>117</v>
      </c>
      <c r="J180" s="1">
        <v>9177982</v>
      </c>
      <c r="K180" s="1">
        <v>2.9379157427937601</v>
      </c>
      <c r="L180" s="1">
        <v>0.99984317703664105</v>
      </c>
      <c r="M180" s="1" t="s">
        <v>55</v>
      </c>
      <c r="N180" s="1">
        <v>63787.989174946197</v>
      </c>
      <c r="O180" s="1">
        <v>62384.508815532798</v>
      </c>
      <c r="P180" s="1">
        <v>5.2</v>
      </c>
      <c r="Q180" s="1">
        <v>81.995121951219502</v>
      </c>
      <c r="R180" s="1">
        <v>6.7939999999999996</v>
      </c>
      <c r="S180" s="1">
        <v>0</v>
      </c>
      <c r="T180" s="1" t="s">
        <v>55</v>
      </c>
      <c r="U180" s="1" t="s">
        <v>55</v>
      </c>
      <c r="V180" s="1" t="s">
        <v>55</v>
      </c>
      <c r="W180" s="1" t="s">
        <v>55</v>
      </c>
      <c r="X180" s="1" t="s">
        <v>55</v>
      </c>
      <c r="Y180" s="1" t="s">
        <v>55</v>
      </c>
      <c r="Z180" s="1" t="s">
        <v>55</v>
      </c>
      <c r="AA180" s="1" t="s">
        <v>55</v>
      </c>
      <c r="AB180" s="1" t="s">
        <v>55</v>
      </c>
      <c r="AC180" s="1" t="s">
        <v>55</v>
      </c>
      <c r="AD180" s="1" t="s">
        <v>55</v>
      </c>
      <c r="AE180" s="1">
        <v>1143.4887658815601</v>
      </c>
      <c r="AF180" s="1">
        <v>0.41739999999999999</v>
      </c>
      <c r="AG180" s="1">
        <v>1.5061258220406899</v>
      </c>
      <c r="AH180" s="1">
        <v>10.199999999999999</v>
      </c>
      <c r="AI180" s="1">
        <f t="shared" si="44"/>
        <v>10.199999999999999</v>
      </c>
      <c r="AJ180" s="1">
        <f t="shared" si="45"/>
        <v>637.77985753457074</v>
      </c>
      <c r="AK180" s="1" t="str">
        <f t="shared" si="46"/>
        <v>NaN</v>
      </c>
      <c r="AL180" s="1">
        <f t="shared" si="47"/>
        <v>0</v>
      </c>
      <c r="AM180" s="1">
        <f t="shared" si="48"/>
        <v>1143.4887658815601</v>
      </c>
      <c r="AN180" s="1">
        <f t="shared" si="49"/>
        <v>335745.43400516326</v>
      </c>
      <c r="AO180" s="1" t="str">
        <f t="shared" si="50"/>
        <v>NaN</v>
      </c>
      <c r="AP180" s="1" t="str">
        <f t="shared" si="51"/>
        <v>NaN</v>
      </c>
      <c r="AQ180" s="1" t="str">
        <f t="shared" si="52"/>
        <v>NaN</v>
      </c>
      <c r="AR180" s="1" t="str">
        <f t="shared" si="53"/>
        <v>NaN</v>
      </c>
      <c r="AS180" s="1" t="str">
        <f t="shared" si="54"/>
        <v>NaN</v>
      </c>
      <c r="AT180" s="1" t="str">
        <f t="shared" si="55"/>
        <v>NaN</v>
      </c>
      <c r="AU180" s="1" t="str">
        <f t="shared" si="56"/>
        <v>NaN</v>
      </c>
      <c r="AV180" s="1" t="str">
        <f t="shared" si="57"/>
        <v>NaN</v>
      </c>
      <c r="AW180" s="1" t="str">
        <f t="shared" si="58"/>
        <v>NaN</v>
      </c>
      <c r="AX180" s="1" t="str">
        <f t="shared" si="59"/>
        <v>NaN</v>
      </c>
      <c r="AY180" s="1" t="str">
        <f t="shared" si="60"/>
        <v>NaN</v>
      </c>
      <c r="AZ180" s="1" t="str">
        <f t="shared" si="61"/>
        <v>NaN</v>
      </c>
      <c r="BA180" s="1" t="str">
        <f t="shared" si="62"/>
        <v>NaN</v>
      </c>
      <c r="BB180" s="1">
        <f t="shared" si="63"/>
        <v>713.61141534565195</v>
      </c>
      <c r="BC180" s="1">
        <f t="shared" si="64"/>
        <v>17423.0208799338</v>
      </c>
      <c r="BD180" s="1">
        <f t="shared" si="65"/>
        <v>1403.4803594133991</v>
      </c>
    </row>
    <row r="181" spans="1:56" x14ac:dyDescent="0.25">
      <c r="A181" t="s">
        <v>233</v>
      </c>
      <c r="B181" s="1" t="str">
        <f>VLOOKUP(A181,[1]Sheet1!$A$2:$B$6423,2,FALSE)</f>
        <v>AT</v>
      </c>
      <c r="C181">
        <v>2025</v>
      </c>
      <c r="D181" s="1" t="s">
        <v>248</v>
      </c>
      <c r="E181" s="1" t="s">
        <v>0</v>
      </c>
      <c r="F181" s="1" t="s">
        <v>3635</v>
      </c>
      <c r="G181" s="1" t="s">
        <v>3633</v>
      </c>
      <c r="H181" s="1" t="s">
        <v>3645</v>
      </c>
      <c r="I181" s="1" t="s">
        <v>117</v>
      </c>
      <c r="J181" s="1">
        <v>9208163</v>
      </c>
      <c r="K181" s="1">
        <v>3.52719439956928</v>
      </c>
      <c r="L181" s="1" t="s">
        <v>55</v>
      </c>
      <c r="M181" s="1" t="s">
        <v>55</v>
      </c>
      <c r="N181" s="1">
        <v>63970.400853485902</v>
      </c>
      <c r="O181" s="1" t="s">
        <v>55</v>
      </c>
      <c r="P181" s="1">
        <v>5.5819999999999999</v>
      </c>
      <c r="Q181" s="1" t="s">
        <v>55</v>
      </c>
      <c r="R181" s="1">
        <v>7.0990000000000002</v>
      </c>
      <c r="S181" s="1">
        <v>0</v>
      </c>
      <c r="T181" s="1" t="s">
        <v>55</v>
      </c>
      <c r="U181" s="1" t="s">
        <v>55</v>
      </c>
      <c r="V181" s="1" t="s">
        <v>55</v>
      </c>
      <c r="W181" s="1" t="s">
        <v>55</v>
      </c>
      <c r="X181" s="1" t="s">
        <v>55</v>
      </c>
      <c r="Y181" s="1" t="s">
        <v>55</v>
      </c>
      <c r="Z181" s="1" t="s">
        <v>55</v>
      </c>
      <c r="AA181" s="1" t="s">
        <v>55</v>
      </c>
      <c r="AB181" s="1" t="s">
        <v>55</v>
      </c>
      <c r="AC181" s="1" t="s">
        <v>55</v>
      </c>
      <c r="AD181" s="1" t="s">
        <v>55</v>
      </c>
      <c r="AE181" s="1" t="s">
        <v>55</v>
      </c>
      <c r="AF181" s="1" t="s">
        <v>55</v>
      </c>
      <c r="AG181" s="1" t="s">
        <v>55</v>
      </c>
      <c r="AH181" s="1">
        <v>10.199999999999999</v>
      </c>
      <c r="AI181" s="1">
        <f t="shared" si="44"/>
        <v>10.199999999999999</v>
      </c>
      <c r="AJ181" s="1" t="str">
        <f t="shared" si="45"/>
        <v>NaN</v>
      </c>
      <c r="AK181" s="1" t="str">
        <f t="shared" si="46"/>
        <v>NaN</v>
      </c>
      <c r="AL181" s="1">
        <f t="shared" si="47"/>
        <v>0</v>
      </c>
      <c r="AM181" s="1" t="str">
        <f t="shared" si="48"/>
        <v>NaN</v>
      </c>
      <c r="AN181" s="1" t="str">
        <f t="shared" si="49"/>
        <v>NaN</v>
      </c>
      <c r="AO181" s="1" t="str">
        <f t="shared" si="50"/>
        <v>NaN</v>
      </c>
      <c r="AP181" s="1" t="str">
        <f t="shared" si="51"/>
        <v>NaN</v>
      </c>
      <c r="AQ181" s="1" t="str">
        <f t="shared" si="52"/>
        <v>NaN</v>
      </c>
      <c r="AR181" s="1" t="str">
        <f t="shared" si="53"/>
        <v>NaN</v>
      </c>
      <c r="AS181" s="1" t="str">
        <f t="shared" si="54"/>
        <v>NaN</v>
      </c>
      <c r="AT181" s="1" t="str">
        <f t="shared" si="55"/>
        <v>NaN</v>
      </c>
      <c r="AU181" s="1" t="str">
        <f t="shared" si="56"/>
        <v>NaN</v>
      </c>
      <c r="AV181" s="1" t="str">
        <f t="shared" si="57"/>
        <v>NaN</v>
      </c>
      <c r="AW181" s="1" t="str">
        <f t="shared" si="58"/>
        <v>NaN</v>
      </c>
      <c r="AX181" s="1" t="str">
        <f t="shared" si="59"/>
        <v>NaN</v>
      </c>
      <c r="AY181" s="1" t="str">
        <f t="shared" si="60"/>
        <v>NaN</v>
      </c>
      <c r="AZ181" s="1" t="str">
        <f t="shared" si="61"/>
        <v>NaN</v>
      </c>
      <c r="BA181" s="1" t="str">
        <f t="shared" si="62"/>
        <v>NaN</v>
      </c>
      <c r="BB181" s="1">
        <f t="shared" si="63"/>
        <v>860.15664644327126</v>
      </c>
      <c r="BC181" s="1">
        <f t="shared" si="64"/>
        <v>18930.53335024953</v>
      </c>
      <c r="BD181" s="1" t="str">
        <f t="shared" si="65"/>
        <v>NaN</v>
      </c>
    </row>
    <row r="182" spans="1:56" x14ac:dyDescent="0.25">
      <c r="A182" t="s">
        <v>249</v>
      </c>
      <c r="B182" s="1" t="str">
        <f>VLOOKUP(A182,[1]Sheet1!$A$2:$B$6423,2,FALSE)</f>
        <v>AZ</v>
      </c>
      <c r="C182">
        <v>2011</v>
      </c>
      <c r="D182" s="1" t="s">
        <v>250</v>
      </c>
      <c r="E182" s="1" t="s">
        <v>0</v>
      </c>
      <c r="F182" s="1" t="s">
        <v>3635</v>
      </c>
      <c r="G182" s="1" t="s">
        <v>3632</v>
      </c>
      <c r="H182" s="1" t="s">
        <v>3645</v>
      </c>
      <c r="I182" s="1" t="s">
        <v>74</v>
      </c>
      <c r="J182" s="1">
        <v>9173082</v>
      </c>
      <c r="K182" s="1">
        <v>7.8583333333334</v>
      </c>
      <c r="L182" s="1">
        <v>4.6701355554702202</v>
      </c>
      <c r="M182" s="1">
        <v>23.602724339878598</v>
      </c>
      <c r="N182" s="1">
        <v>19358.077810034501</v>
      </c>
      <c r="O182" s="1" t="s">
        <v>55</v>
      </c>
      <c r="P182" s="1">
        <v>5.42</v>
      </c>
      <c r="Q182" s="1">
        <v>70.564999999999998</v>
      </c>
      <c r="R182" s="1">
        <v>4.68</v>
      </c>
      <c r="S182" s="1">
        <v>0</v>
      </c>
      <c r="T182" s="1">
        <v>1952406.9065737999</v>
      </c>
      <c r="U182" s="1">
        <v>1352.39220253179</v>
      </c>
      <c r="V182" s="1">
        <v>13327.037054181201</v>
      </c>
      <c r="W182" s="1">
        <v>31189.1174745184</v>
      </c>
      <c r="X182" s="1">
        <v>268760.76675873197</v>
      </c>
      <c r="Y182" s="1">
        <v>1584.49836832149</v>
      </c>
      <c r="Z182" s="1">
        <v>267655.652723409</v>
      </c>
      <c r="AA182" s="1">
        <v>1255149.27126411</v>
      </c>
      <c r="AB182" s="1">
        <v>294260.564997743</v>
      </c>
      <c r="AC182" s="1">
        <v>624693.24494234903</v>
      </c>
      <c r="AD182" s="1">
        <v>25965.3420007901</v>
      </c>
      <c r="AE182" s="1">
        <v>309.41314591159698</v>
      </c>
      <c r="AF182" s="1">
        <v>0.48180000000000001</v>
      </c>
      <c r="AG182" s="1">
        <v>2.1454835723808801</v>
      </c>
      <c r="AH182" s="1">
        <v>1.1000000000000001</v>
      </c>
      <c r="AI182" s="1">
        <f t="shared" si="44"/>
        <v>1.7492717975057877</v>
      </c>
      <c r="AJ182" s="1">
        <f t="shared" si="45"/>
        <v>904.04847466201215</v>
      </c>
      <c r="AK182" s="1">
        <f t="shared" si="46"/>
        <v>4569.0337430016507</v>
      </c>
      <c r="AL182" s="1">
        <f t="shared" si="47"/>
        <v>0</v>
      </c>
      <c r="AM182" s="1">
        <f t="shared" si="48"/>
        <v>309.41314591159698</v>
      </c>
      <c r="AN182" s="1">
        <f t="shared" si="49"/>
        <v>59920.633176237585</v>
      </c>
      <c r="AO182" s="1">
        <f t="shared" si="50"/>
        <v>8.8341298026455455</v>
      </c>
      <c r="AP182" s="1">
        <f t="shared" si="51"/>
        <v>87.055201147195419</v>
      </c>
      <c r="AQ182" s="1">
        <f t="shared" si="52"/>
        <v>203.73432476469728</v>
      </c>
      <c r="AR182" s="1">
        <f t="shared" si="53"/>
        <v>1755.6057295807807</v>
      </c>
      <c r="AS182" s="1">
        <f t="shared" si="54"/>
        <v>10.350299440966406</v>
      </c>
      <c r="AT182" s="1">
        <f t="shared" si="55"/>
        <v>1748.386876339471</v>
      </c>
      <c r="AU182" s="1">
        <f t="shared" si="56"/>
        <v>8198.9171212945275</v>
      </c>
      <c r="AV182" s="1">
        <f t="shared" si="57"/>
        <v>1922.1761424853912</v>
      </c>
      <c r="AW182" s="1">
        <f t="shared" si="58"/>
        <v>4080.6366691003122</v>
      </c>
      <c r="AX182" s="1">
        <f t="shared" si="59"/>
        <v>169.61144938254105</v>
      </c>
      <c r="AY182" s="1">
        <f t="shared" si="60"/>
        <v>3.3113155588287344</v>
      </c>
      <c r="AZ182" s="1" t="str">
        <f t="shared" si="61"/>
        <v>NaN</v>
      </c>
      <c r="BA182" s="1" t="str">
        <f t="shared" si="62"/>
        <v>NaN</v>
      </c>
      <c r="BB182" s="1">
        <f t="shared" si="63"/>
        <v>584.70386440714469</v>
      </c>
      <c r="BC182" s="1">
        <f t="shared" si="64"/>
        <v>5540.5430956190585</v>
      </c>
      <c r="BD182" s="1" t="str">
        <f t="shared" si="65"/>
        <v>NaN</v>
      </c>
    </row>
    <row r="183" spans="1:56" x14ac:dyDescent="0.25">
      <c r="A183" t="s">
        <v>249</v>
      </c>
      <c r="B183" s="1" t="str">
        <f>VLOOKUP(A183,[1]Sheet1!$A$2:$B$6423,2,FALSE)</f>
        <v>AZ</v>
      </c>
      <c r="C183">
        <v>2012</v>
      </c>
      <c r="D183" s="1" t="s">
        <v>251</v>
      </c>
      <c r="E183" s="1" t="s">
        <v>0</v>
      </c>
      <c r="F183" s="1" t="s">
        <v>3635</v>
      </c>
      <c r="G183" s="1" t="s">
        <v>3632</v>
      </c>
      <c r="H183" s="1" t="s">
        <v>3645</v>
      </c>
      <c r="I183" s="1" t="s">
        <v>74</v>
      </c>
      <c r="J183" s="1">
        <v>9295784</v>
      </c>
      <c r="K183" s="1">
        <v>1.0662133972030301</v>
      </c>
      <c r="L183" s="1">
        <v>4.6586182519632402</v>
      </c>
      <c r="M183" s="1">
        <v>20.164160259500399</v>
      </c>
      <c r="N183" s="1">
        <v>19523.3737161356</v>
      </c>
      <c r="O183" s="1" t="s">
        <v>55</v>
      </c>
      <c r="P183" s="1">
        <v>5.19</v>
      </c>
      <c r="Q183" s="1">
        <v>71.08</v>
      </c>
      <c r="R183" s="1">
        <v>4.9109999999999996</v>
      </c>
      <c r="S183" s="1">
        <v>0</v>
      </c>
      <c r="T183" s="1">
        <v>1971321.3206490399</v>
      </c>
      <c r="U183" s="1">
        <v>1030.34826572834</v>
      </c>
      <c r="V183" s="1">
        <v>13475.9416263414</v>
      </c>
      <c r="W183" s="1">
        <v>31106.047269317201</v>
      </c>
      <c r="X183" s="1">
        <v>259772.49332409899</v>
      </c>
      <c r="Y183" s="1">
        <v>1708.2090797708099</v>
      </c>
      <c r="Z183" s="1">
        <v>258542.45414311899</v>
      </c>
      <c r="AA183" s="1">
        <v>1259654.4573941999</v>
      </c>
      <c r="AB183" s="1">
        <v>299363.23799583898</v>
      </c>
      <c r="AC183" s="1">
        <v>626935.01834139205</v>
      </c>
      <c r="AD183" s="1">
        <v>25847.300120935601</v>
      </c>
      <c r="AE183" s="1">
        <v>384.83035046570399</v>
      </c>
      <c r="AF183" s="1">
        <v>0.49</v>
      </c>
      <c r="AG183" s="1">
        <v>2.1622385528547201</v>
      </c>
      <c r="AH183" s="1">
        <v>1.1000000000000001</v>
      </c>
      <c r="AI183" s="1">
        <f t="shared" si="44"/>
        <v>1.7642085835660199</v>
      </c>
      <c r="AJ183" s="1">
        <f t="shared" si="45"/>
        <v>909.51945133888705</v>
      </c>
      <c r="AK183" s="1">
        <f t="shared" si="46"/>
        <v>3936.7243641827608</v>
      </c>
      <c r="AL183" s="1">
        <f t="shared" si="47"/>
        <v>0</v>
      </c>
      <c r="AM183" s="1">
        <f t="shared" si="48"/>
        <v>384.83035046570399</v>
      </c>
      <c r="AN183" s="1">
        <f t="shared" si="49"/>
        <v>60303.084434886048</v>
      </c>
      <c r="AO183" s="1">
        <f t="shared" si="50"/>
        <v>6.6840170194955579</v>
      </c>
      <c r="AP183" s="1">
        <f t="shared" si="51"/>
        <v>87.420366666529802</v>
      </c>
      <c r="AQ183" s="1">
        <f t="shared" si="52"/>
        <v>201.78939128934061</v>
      </c>
      <c r="AR183" s="1">
        <f t="shared" si="53"/>
        <v>1685.181432656354</v>
      </c>
      <c r="AS183" s="1">
        <f t="shared" si="54"/>
        <v>11.081397370018294</v>
      </c>
      <c r="AT183" s="1">
        <f t="shared" si="55"/>
        <v>1677.2019920208083</v>
      </c>
      <c r="AU183" s="1">
        <f t="shared" si="56"/>
        <v>8171.559182423237</v>
      </c>
      <c r="AV183" s="1">
        <f t="shared" si="57"/>
        <v>1942.0122732589273</v>
      </c>
      <c r="AW183" s="1">
        <f t="shared" si="58"/>
        <v>4067.0174077009319</v>
      </c>
      <c r="AX183" s="1">
        <f t="shared" si="59"/>
        <v>167.67514408753686</v>
      </c>
      <c r="AY183" s="1">
        <f t="shared" si="60"/>
        <v>3.1937763827590175</v>
      </c>
      <c r="AZ183" s="1" t="str">
        <f t="shared" si="61"/>
        <v>NaN</v>
      </c>
      <c r="BA183" s="1" t="str">
        <f t="shared" si="62"/>
        <v>NaN</v>
      </c>
      <c r="BB183" s="1">
        <f t="shared" si="63"/>
        <v>78.984438448103077</v>
      </c>
      <c r="BC183" s="1">
        <f t="shared" si="64"/>
        <v>5321.0646299335749</v>
      </c>
      <c r="BD183" s="1" t="str">
        <f t="shared" si="65"/>
        <v>NaN</v>
      </c>
    </row>
    <row r="184" spans="1:56" x14ac:dyDescent="0.25">
      <c r="A184" t="s">
        <v>249</v>
      </c>
      <c r="B184" s="1" t="str">
        <f>VLOOKUP(A184,[1]Sheet1!$A$2:$B$6423,2,FALSE)</f>
        <v>AZ</v>
      </c>
      <c r="C184">
        <v>2013</v>
      </c>
      <c r="D184" s="1" t="s">
        <v>252</v>
      </c>
      <c r="E184" s="1" t="s">
        <v>0</v>
      </c>
      <c r="F184" s="1" t="s">
        <v>3635</v>
      </c>
      <c r="G184" s="1" t="s">
        <v>3632</v>
      </c>
      <c r="H184" s="1" t="s">
        <v>3645</v>
      </c>
      <c r="I184" s="1" t="s">
        <v>74</v>
      </c>
      <c r="J184" s="1">
        <v>9416801</v>
      </c>
      <c r="K184" s="1">
        <v>2.41571745279419</v>
      </c>
      <c r="L184" s="1">
        <v>4.5409233096146604</v>
      </c>
      <c r="M184" s="1">
        <v>19.448019232628798</v>
      </c>
      <c r="N184" s="1">
        <v>20398.6462250349</v>
      </c>
      <c r="O184" s="1" t="s">
        <v>55</v>
      </c>
      <c r="P184" s="1">
        <v>4.97</v>
      </c>
      <c r="Q184" s="1">
        <v>71.484999999999999</v>
      </c>
      <c r="R184" s="1">
        <v>5.4809999999999999</v>
      </c>
      <c r="S184" s="1">
        <v>0</v>
      </c>
      <c r="T184" s="1">
        <v>1974852.88922174</v>
      </c>
      <c r="U184" s="1">
        <v>702.41234201057</v>
      </c>
      <c r="V184" s="1">
        <v>13376.797113520201</v>
      </c>
      <c r="W184" s="1">
        <v>30064.8448336191</v>
      </c>
      <c r="X184" s="1">
        <v>246668.07094780999</v>
      </c>
      <c r="Y184" s="1">
        <v>1884.90365031236</v>
      </c>
      <c r="Z184" s="1">
        <v>245270.281193245</v>
      </c>
      <c r="AA184" s="1">
        <v>1255616.9246461899</v>
      </c>
      <c r="AB184" s="1">
        <v>301064.10327136703</v>
      </c>
      <c r="AC184" s="1">
        <v>624585.43622443499</v>
      </c>
      <c r="AD184" s="1">
        <v>25473.613198830699</v>
      </c>
      <c r="AE184" s="1">
        <v>431.88380100472398</v>
      </c>
      <c r="AF184" s="1">
        <v>0.4839</v>
      </c>
      <c r="AG184" s="1">
        <v>2.1350967746069598</v>
      </c>
      <c r="AH184" s="1">
        <v>1.1000000000000001</v>
      </c>
      <c r="AI184" s="1">
        <f t="shared" si="44"/>
        <v>1.8433016386706966</v>
      </c>
      <c r="AJ184" s="1">
        <f t="shared" si="45"/>
        <v>926.28688127844077</v>
      </c>
      <c r="AK184" s="1">
        <f t="shared" si="46"/>
        <v>3967.1326410406959</v>
      </c>
      <c r="AL184" s="1">
        <f t="shared" si="47"/>
        <v>0</v>
      </c>
      <c r="AM184" s="1">
        <f t="shared" si="48"/>
        <v>431.88380100472398</v>
      </c>
      <c r="AN184" s="1">
        <f t="shared" si="49"/>
        <v>62902.264132881413</v>
      </c>
      <c r="AO184" s="1">
        <f t="shared" si="50"/>
        <v>4.6919677571337353</v>
      </c>
      <c r="AP184" s="1">
        <f t="shared" si="51"/>
        <v>89.354211189831176</v>
      </c>
      <c r="AQ184" s="1">
        <f t="shared" si="52"/>
        <v>200.82688493028616</v>
      </c>
      <c r="AR184" s="1">
        <f t="shared" si="53"/>
        <v>1647.6912012802943</v>
      </c>
      <c r="AS184" s="1">
        <f t="shared" si="54"/>
        <v>12.590762752338126</v>
      </c>
      <c r="AT184" s="1">
        <f t="shared" si="55"/>
        <v>1638.3542576256621</v>
      </c>
      <c r="AU184" s="1">
        <f t="shared" si="56"/>
        <v>8387.2588412785717</v>
      </c>
      <c r="AV184" s="1">
        <f t="shared" si="57"/>
        <v>2011.0453374670037</v>
      </c>
      <c r="AW184" s="1">
        <f t="shared" si="58"/>
        <v>4172.1002793772923</v>
      </c>
      <c r="AX184" s="1">
        <f t="shared" si="59"/>
        <v>170.15841641462987</v>
      </c>
      <c r="AY184" s="1">
        <f t="shared" si="60"/>
        <v>3.0778818656153022</v>
      </c>
      <c r="AZ184" s="1" t="str">
        <f t="shared" si="61"/>
        <v>NaN</v>
      </c>
      <c r="BA184" s="1" t="str">
        <f t="shared" si="62"/>
        <v>NaN</v>
      </c>
      <c r="BB184" s="1">
        <f t="shared" si="63"/>
        <v>187.4566729171778</v>
      </c>
      <c r="BC184" s="1">
        <f t="shared" si="64"/>
        <v>5295.7608318443326</v>
      </c>
      <c r="BD184" s="1" t="str">
        <f t="shared" si="65"/>
        <v>NaN</v>
      </c>
    </row>
    <row r="185" spans="1:56" x14ac:dyDescent="0.25">
      <c r="A185" t="s">
        <v>249</v>
      </c>
      <c r="B185" s="1" t="str">
        <f>VLOOKUP(A185,[1]Sheet1!$A$2:$B$6423,2,FALSE)</f>
        <v>AZ</v>
      </c>
      <c r="C185">
        <v>2014</v>
      </c>
      <c r="D185" s="1" t="s">
        <v>253</v>
      </c>
      <c r="E185" s="1" t="s">
        <v>0</v>
      </c>
      <c r="F185" s="1" t="s">
        <v>3635</v>
      </c>
      <c r="G185" s="1" t="s">
        <v>3632</v>
      </c>
      <c r="H185" s="1" t="s">
        <v>3645</v>
      </c>
      <c r="I185" s="1" t="s">
        <v>74</v>
      </c>
      <c r="J185" s="1">
        <v>9535079</v>
      </c>
      <c r="K185" s="1">
        <v>1.37344181533176</v>
      </c>
      <c r="L185" s="1">
        <v>4.5550131239822402</v>
      </c>
      <c r="M185" s="1">
        <v>15.0016675400359</v>
      </c>
      <c r="N185" s="1">
        <v>20709.201611232002</v>
      </c>
      <c r="O185" s="1" t="s">
        <v>55</v>
      </c>
      <c r="P185" s="1">
        <v>4.91</v>
      </c>
      <c r="Q185" s="1">
        <v>71.930000000000007</v>
      </c>
      <c r="R185" s="1">
        <v>5.2519999999999998</v>
      </c>
      <c r="S185" s="1">
        <v>0</v>
      </c>
      <c r="T185" s="1">
        <v>1980808.1139938801</v>
      </c>
      <c r="U185" s="1">
        <v>2919.8467144952501</v>
      </c>
      <c r="V185" s="1">
        <v>13281.899235181099</v>
      </c>
      <c r="W185" s="1">
        <v>29205.234193611199</v>
      </c>
      <c r="X185" s="1">
        <v>235733.44922629101</v>
      </c>
      <c r="Y185" s="1">
        <v>1918.9655370124001</v>
      </c>
      <c r="Z185" s="1">
        <v>234279.08308421899</v>
      </c>
      <c r="AA185" s="1">
        <v>1254295.46637058</v>
      </c>
      <c r="AB185" s="1">
        <v>300325.20734434598</v>
      </c>
      <c r="AC185" s="1">
        <v>625754.44925555296</v>
      </c>
      <c r="AD185" s="1">
        <v>24871.244816912498</v>
      </c>
      <c r="AE185" s="1">
        <v>496.77522461346803</v>
      </c>
      <c r="AF185" s="1">
        <v>0.4839</v>
      </c>
      <c r="AG185" s="1">
        <v>2.1258303698410499</v>
      </c>
      <c r="AH185" s="1">
        <v>1.1000000000000001</v>
      </c>
      <c r="AI185" s="1">
        <f t="shared" si="44"/>
        <v>1.8713646407915225</v>
      </c>
      <c r="AJ185" s="1">
        <f t="shared" si="45"/>
        <v>943.30685126355934</v>
      </c>
      <c r="AK185" s="1">
        <f t="shared" si="46"/>
        <v>3106.7255759127829</v>
      </c>
      <c r="AL185" s="1">
        <f t="shared" si="47"/>
        <v>0</v>
      </c>
      <c r="AM185" s="1">
        <f t="shared" si="48"/>
        <v>496.77522461346803</v>
      </c>
      <c r="AN185" s="1">
        <f t="shared" si="49"/>
        <v>63745.377204817669</v>
      </c>
      <c r="AO185" s="1">
        <f t="shared" si="50"/>
        <v>19.52020850543003</v>
      </c>
      <c r="AP185" s="1">
        <f t="shared" si="51"/>
        <v>88.794196329469159</v>
      </c>
      <c r="AQ185" s="1">
        <f t="shared" si="52"/>
        <v>195.24732516917635</v>
      </c>
      <c r="AR185" s="1">
        <f t="shared" si="53"/>
        <v>1575.961524883292</v>
      </c>
      <c r="AS185" s="1">
        <f t="shared" si="54"/>
        <v>12.828963661433844</v>
      </c>
      <c r="AT185" s="1">
        <f t="shared" si="55"/>
        <v>1566.2385725805059</v>
      </c>
      <c r="AU185" s="1">
        <f t="shared" si="56"/>
        <v>8385.4090385706622</v>
      </c>
      <c r="AV185" s="1">
        <f t="shared" si="57"/>
        <v>2007.7802843878285</v>
      </c>
      <c r="AW185" s="1">
        <f t="shared" si="58"/>
        <v>4183.3899231865998</v>
      </c>
      <c r="AX185" s="1">
        <f t="shared" si="59"/>
        <v>166.27307255739083</v>
      </c>
      <c r="AY185" s="1">
        <f t="shared" si="60"/>
        <v>2.9567650479667309</v>
      </c>
      <c r="AZ185" s="1" t="str">
        <f t="shared" si="61"/>
        <v>NaN</v>
      </c>
      <c r="BA185" s="1" t="str">
        <f t="shared" si="62"/>
        <v>NaN</v>
      </c>
      <c r="BB185" s="1">
        <f t="shared" si="63"/>
        <v>107.9863783577062</v>
      </c>
      <c r="BC185" s="1">
        <f t="shared" si="64"/>
        <v>5303.8020728030224</v>
      </c>
      <c r="BD185" s="1" t="str">
        <f t="shared" si="65"/>
        <v>NaN</v>
      </c>
    </row>
    <row r="186" spans="1:56" x14ac:dyDescent="0.25">
      <c r="A186" t="s">
        <v>249</v>
      </c>
      <c r="B186" s="1" t="str">
        <f>VLOOKUP(A186,[1]Sheet1!$A$2:$B$6423,2,FALSE)</f>
        <v>AZ</v>
      </c>
      <c r="C186">
        <v>2015</v>
      </c>
      <c r="D186" s="1" t="s">
        <v>254</v>
      </c>
      <c r="E186" s="1" t="s">
        <v>0</v>
      </c>
      <c r="F186" s="1" t="s">
        <v>3635</v>
      </c>
      <c r="G186" s="1" t="s">
        <v>3632</v>
      </c>
      <c r="H186" s="1" t="s">
        <v>3645</v>
      </c>
      <c r="I186" s="1" t="s">
        <v>74</v>
      </c>
      <c r="J186" s="1">
        <v>9649341</v>
      </c>
      <c r="K186" s="1">
        <v>4.0276857374272597</v>
      </c>
      <c r="L186" s="1">
        <v>5.46487679293858</v>
      </c>
      <c r="M186" s="1">
        <v>9.3086215989215795</v>
      </c>
      <c r="N186" s="1">
        <v>20678.753957237499</v>
      </c>
      <c r="O186" s="1" t="s">
        <v>55</v>
      </c>
      <c r="P186" s="1">
        <v>4.96</v>
      </c>
      <c r="Q186" s="1">
        <v>72.349000000000004</v>
      </c>
      <c r="R186" s="1">
        <v>5.1470000000000002</v>
      </c>
      <c r="S186" s="1">
        <v>0</v>
      </c>
      <c r="T186" s="1">
        <v>1978567.54225918</v>
      </c>
      <c r="U186" s="1">
        <v>3980.7929022119201</v>
      </c>
      <c r="V186" s="1">
        <v>13058.143902014999</v>
      </c>
      <c r="W186" s="1">
        <v>32510.940572494499</v>
      </c>
      <c r="X186" s="1">
        <v>229533.32778500399</v>
      </c>
      <c r="Y186" s="1">
        <v>1966.6277868553</v>
      </c>
      <c r="Z186" s="1">
        <v>228030.043861702</v>
      </c>
      <c r="AA186" s="1">
        <v>1246612.0716025201</v>
      </c>
      <c r="AB186" s="1">
        <v>293620.90065449401</v>
      </c>
      <c r="AC186" s="1">
        <v>630633.77198567404</v>
      </c>
      <c r="AD186" s="1">
        <v>24070.5606310277</v>
      </c>
      <c r="AE186" s="1">
        <v>614.00248746986404</v>
      </c>
      <c r="AF186" s="1">
        <v>0.47660000000000002</v>
      </c>
      <c r="AG186" s="1">
        <v>2.07258847527681</v>
      </c>
      <c r="AH186" s="1">
        <v>1.1000000000000001</v>
      </c>
      <c r="AI186" s="1">
        <f t="shared" si="44"/>
        <v>1.8686132714171735</v>
      </c>
      <c r="AJ186" s="1">
        <f t="shared" si="45"/>
        <v>1130.0684260779403</v>
      </c>
      <c r="AK186" s="1">
        <f t="shared" si="46"/>
        <v>1924.9069572512606</v>
      </c>
      <c r="AL186" s="1">
        <f t="shared" si="47"/>
        <v>0</v>
      </c>
      <c r="AM186" s="1">
        <f t="shared" si="48"/>
        <v>614.00248746986404</v>
      </c>
      <c r="AN186" s="1">
        <f t="shared" si="49"/>
        <v>63545.708900928483</v>
      </c>
      <c r="AO186" s="1">
        <f t="shared" si="50"/>
        <v>26.215500826309377</v>
      </c>
      <c r="AP186" s="1">
        <f t="shared" si="51"/>
        <v>85.99437113724963</v>
      </c>
      <c r="AQ186" s="1">
        <f t="shared" si="52"/>
        <v>214.10071068222385</v>
      </c>
      <c r="AR186" s="1">
        <f t="shared" si="53"/>
        <v>1511.5911055985339</v>
      </c>
      <c r="AS186" s="1">
        <f t="shared" si="54"/>
        <v>12.951221939403334</v>
      </c>
      <c r="AT186" s="1">
        <f t="shared" si="55"/>
        <v>1501.691233411864</v>
      </c>
      <c r="AU186" s="1">
        <f t="shared" si="56"/>
        <v>8209.5604056730044</v>
      </c>
      <c r="AV186" s="1">
        <f t="shared" si="57"/>
        <v>1933.6396423568115</v>
      </c>
      <c r="AW186" s="1">
        <f t="shared" si="58"/>
        <v>4153.0369895411668</v>
      </c>
      <c r="AX186" s="1">
        <f t="shared" si="59"/>
        <v>158.51661154284378</v>
      </c>
      <c r="AY186" s="1">
        <f t="shared" si="60"/>
        <v>2.8283529334031221</v>
      </c>
      <c r="AZ186" s="1" t="str">
        <f t="shared" si="61"/>
        <v>NaN</v>
      </c>
      <c r="BA186" s="1" t="str">
        <f t="shared" si="62"/>
        <v>NaN</v>
      </c>
      <c r="BB186" s="1">
        <f t="shared" si="63"/>
        <v>317.8056027609976</v>
      </c>
      <c r="BC186" s="1">
        <f t="shared" si="64"/>
        <v>5356.3871149200404</v>
      </c>
      <c r="BD186" s="1" t="str">
        <f t="shared" si="65"/>
        <v>NaN</v>
      </c>
    </row>
    <row r="187" spans="1:56" x14ac:dyDescent="0.25">
      <c r="A187" t="s">
        <v>249</v>
      </c>
      <c r="B187" s="1" t="str">
        <f>VLOOKUP(A187,[1]Sheet1!$A$2:$B$6423,2,FALSE)</f>
        <v>AZ</v>
      </c>
      <c r="C187">
        <v>2016</v>
      </c>
      <c r="D187" s="1" t="s">
        <v>255</v>
      </c>
      <c r="E187" s="1" t="s">
        <v>0</v>
      </c>
      <c r="F187" s="1" t="s">
        <v>3635</v>
      </c>
      <c r="G187" s="1" t="s">
        <v>3632</v>
      </c>
      <c r="H187" s="1" t="s">
        <v>3645</v>
      </c>
      <c r="I187" s="1" t="s">
        <v>74</v>
      </c>
      <c r="J187" s="1">
        <v>9757812</v>
      </c>
      <c r="K187" s="1">
        <v>12.443374858437201</v>
      </c>
      <c r="L187" s="1">
        <v>3.68852730317814</v>
      </c>
      <c r="M187" s="1">
        <v>9.9104974702565301</v>
      </c>
      <c r="N187" s="1">
        <v>19822.410594394099</v>
      </c>
      <c r="O187" s="1" t="s">
        <v>55</v>
      </c>
      <c r="P187" s="1">
        <v>5</v>
      </c>
      <c r="Q187" s="1">
        <v>72.567999999999998</v>
      </c>
      <c r="R187" s="1">
        <v>5.3040000000000003</v>
      </c>
      <c r="S187" s="1">
        <v>0</v>
      </c>
      <c r="T187" s="1">
        <v>1986641.2921325299</v>
      </c>
      <c r="U187" s="1">
        <v>8597.5085145026005</v>
      </c>
      <c r="V187" s="1">
        <v>12907.912883852399</v>
      </c>
      <c r="W187" s="1">
        <v>31824.689453064901</v>
      </c>
      <c r="X187" s="1">
        <v>231706.36310893501</v>
      </c>
      <c r="Y187" s="1">
        <v>2199.0838295203998</v>
      </c>
      <c r="Z187" s="1">
        <v>230026.89037906501</v>
      </c>
      <c r="AA187" s="1">
        <v>1251988.8762934399</v>
      </c>
      <c r="AB187" s="1">
        <v>282193.15545824799</v>
      </c>
      <c r="AC187" s="1">
        <v>645116.18224739295</v>
      </c>
      <c r="AD187" s="1">
        <v>23183.3447963043</v>
      </c>
      <c r="AE187" s="1">
        <v>607.01244880769605</v>
      </c>
      <c r="AF187" s="1">
        <v>0.46560000000000001</v>
      </c>
      <c r="AG187" s="1">
        <v>2.04145536683128</v>
      </c>
      <c r="AH187" s="1">
        <v>1.1000000000000001</v>
      </c>
      <c r="AI187" s="1">
        <f t="shared" si="44"/>
        <v>1.7912307281552216</v>
      </c>
      <c r="AJ187" s="1">
        <f t="shared" si="45"/>
        <v>731.15502692230257</v>
      </c>
      <c r="AK187" s="1">
        <f t="shared" si="46"/>
        <v>1964.4995005012895</v>
      </c>
      <c r="AL187" s="1">
        <f t="shared" si="47"/>
        <v>0</v>
      </c>
      <c r="AM187" s="1">
        <f t="shared" si="48"/>
        <v>607.01244880769605</v>
      </c>
      <c r="AN187" s="1">
        <f t="shared" si="49"/>
        <v>60861.718772719054</v>
      </c>
      <c r="AO187" s="1">
        <f t="shared" si="50"/>
        <v>53.624638941159645</v>
      </c>
      <c r="AP187" s="1">
        <f t="shared" si="51"/>
        <v>80.509622841655656</v>
      </c>
      <c r="AQ187" s="1">
        <f t="shared" si="52"/>
        <v>198.49791116303064</v>
      </c>
      <c r="AR187" s="1">
        <f t="shared" si="53"/>
        <v>1445.2059036785631</v>
      </c>
      <c r="AS187" s="1">
        <f t="shared" si="54"/>
        <v>13.716191866568511</v>
      </c>
      <c r="AT187" s="1">
        <f t="shared" si="55"/>
        <v>1434.7306458060198</v>
      </c>
      <c r="AU187" s="1">
        <f t="shared" si="56"/>
        <v>7808.9427112905933</v>
      </c>
      <c r="AV187" s="1">
        <f t="shared" si="57"/>
        <v>1760.1036448628113</v>
      </c>
      <c r="AW187" s="1">
        <f t="shared" si="58"/>
        <v>4023.7380736246</v>
      </c>
      <c r="AX187" s="1">
        <f t="shared" si="59"/>
        <v>144.59985611565912</v>
      </c>
      <c r="AY187" s="1">
        <f t="shared" si="60"/>
        <v>2.7597469026934101</v>
      </c>
      <c r="AZ187" s="1" t="str">
        <f t="shared" si="61"/>
        <v>NaN</v>
      </c>
      <c r="BA187" s="1" t="str">
        <f t="shared" si="62"/>
        <v>NaN</v>
      </c>
      <c r="BB187" s="1">
        <f t="shared" si="63"/>
        <v>956.38395222363749</v>
      </c>
      <c r="BC187" s="1">
        <f t="shared" si="64"/>
        <v>5180.9725291708282</v>
      </c>
      <c r="BD187" s="1" t="str">
        <f t="shared" si="65"/>
        <v>NaN</v>
      </c>
    </row>
    <row r="188" spans="1:56" x14ac:dyDescent="0.25">
      <c r="A188" t="s">
        <v>249</v>
      </c>
      <c r="B188" s="1" t="str">
        <f>VLOOKUP(A188,[1]Sheet1!$A$2:$B$6423,2,FALSE)</f>
        <v>AZ</v>
      </c>
      <c r="C188">
        <v>2017</v>
      </c>
      <c r="D188" s="1" t="s">
        <v>256</v>
      </c>
      <c r="E188" s="1" t="s">
        <v>0</v>
      </c>
      <c r="F188" s="1" t="s">
        <v>3635</v>
      </c>
      <c r="G188" s="1" t="s">
        <v>3632</v>
      </c>
      <c r="H188" s="1" t="s">
        <v>3645</v>
      </c>
      <c r="I188" s="1" t="s">
        <v>74</v>
      </c>
      <c r="J188" s="1">
        <v>9854033</v>
      </c>
      <c r="K188" s="1">
        <v>12.9359184187335</v>
      </c>
      <c r="L188" s="1">
        <v>3.7563017324966101</v>
      </c>
      <c r="M188" s="1">
        <v>12.6483075000294</v>
      </c>
      <c r="N188" s="1">
        <v>19659.004856276799</v>
      </c>
      <c r="O188" s="1" t="s">
        <v>55</v>
      </c>
      <c r="P188" s="1">
        <v>5</v>
      </c>
      <c r="Q188" s="1">
        <v>72.694000000000003</v>
      </c>
      <c r="R188" s="1">
        <v>5.1520000000000001</v>
      </c>
      <c r="S188" s="1">
        <v>0</v>
      </c>
      <c r="T188" s="1">
        <v>1975292.0125500199</v>
      </c>
      <c r="U188" s="1">
        <v>2245.94351729152</v>
      </c>
      <c r="V188" s="1">
        <v>13198.0773665859</v>
      </c>
      <c r="W188" s="1">
        <v>30922.0831132901</v>
      </c>
      <c r="X188" s="1">
        <v>232749.65153065199</v>
      </c>
      <c r="Y188" s="1">
        <v>2247.6040929113001</v>
      </c>
      <c r="Z188" s="1">
        <v>231037.042528583</v>
      </c>
      <c r="AA188" s="1">
        <v>1249686.33210553</v>
      </c>
      <c r="AB188" s="1">
        <v>265196.52569292899</v>
      </c>
      <c r="AC188" s="1">
        <v>656412.58073658205</v>
      </c>
      <c r="AD188" s="1">
        <v>21833.761301973602</v>
      </c>
      <c r="AE188" s="1">
        <v>568.834429350297</v>
      </c>
      <c r="AF188" s="1">
        <v>0.4778</v>
      </c>
      <c r="AG188" s="1">
        <v>2.0882473550397802</v>
      </c>
      <c r="AH188" s="1">
        <v>1.1000000000000001</v>
      </c>
      <c r="AI188" s="1">
        <f t="shared" si="44"/>
        <v>1.7764647450837492</v>
      </c>
      <c r="AJ188" s="1">
        <f t="shared" si="45"/>
        <v>738.45154000791808</v>
      </c>
      <c r="AK188" s="1">
        <f t="shared" si="46"/>
        <v>2486.5313856676021</v>
      </c>
      <c r="AL188" s="1">
        <f t="shared" si="47"/>
        <v>0</v>
      </c>
      <c r="AM188" s="1">
        <f t="shared" si="48"/>
        <v>568.834429350297</v>
      </c>
      <c r="AN188" s="1">
        <f t="shared" si="49"/>
        <v>60330.270036601709</v>
      </c>
      <c r="AO188" s="1">
        <f t="shared" si="50"/>
        <v>13.750550549724405</v>
      </c>
      <c r="AP188" s="1">
        <f t="shared" si="51"/>
        <v>80.803826361256199</v>
      </c>
      <c r="AQ188" s="1">
        <f t="shared" si="52"/>
        <v>189.31716834305644</v>
      </c>
      <c r="AR188" s="1">
        <f t="shared" si="53"/>
        <v>1424.9850114941955</v>
      </c>
      <c r="AS188" s="1">
        <f t="shared" si="54"/>
        <v>13.760717247517841</v>
      </c>
      <c r="AT188" s="1">
        <f t="shared" si="55"/>
        <v>1414.4997448463228</v>
      </c>
      <c r="AU188" s="1">
        <f t="shared" si="56"/>
        <v>7651.0717872547157</v>
      </c>
      <c r="AV188" s="1">
        <f t="shared" si="57"/>
        <v>1623.6375510233211</v>
      </c>
      <c r="AW188" s="1">
        <f t="shared" si="58"/>
        <v>4018.8162807310077</v>
      </c>
      <c r="AX188" s="1">
        <f t="shared" si="59"/>
        <v>133.67488370119847</v>
      </c>
      <c r="AY188" s="1">
        <f t="shared" si="60"/>
        <v>2.7019357775395125</v>
      </c>
      <c r="AZ188" s="1" t="str">
        <f t="shared" si="61"/>
        <v>NaN</v>
      </c>
      <c r="BA188" s="1" t="str">
        <f t="shared" si="62"/>
        <v>NaN</v>
      </c>
      <c r="BB188" s="1">
        <f t="shared" si="63"/>
        <v>986.97165035336468</v>
      </c>
      <c r="BC188" s="1">
        <f t="shared" si="64"/>
        <v>5138.2632614829699</v>
      </c>
      <c r="BD188" s="1" t="str">
        <f t="shared" si="65"/>
        <v>NaN</v>
      </c>
    </row>
    <row r="189" spans="1:56" x14ac:dyDescent="0.25">
      <c r="A189" t="s">
        <v>249</v>
      </c>
      <c r="B189" s="1" t="str">
        <f>VLOOKUP(A189,[1]Sheet1!$A$2:$B$6423,2,FALSE)</f>
        <v>AZ</v>
      </c>
      <c r="C189">
        <v>2018</v>
      </c>
      <c r="D189" s="1" t="s">
        <v>257</v>
      </c>
      <c r="E189" s="1" t="s">
        <v>0</v>
      </c>
      <c r="F189" s="1" t="s">
        <v>3635</v>
      </c>
      <c r="G189" s="1" t="s">
        <v>3632</v>
      </c>
      <c r="H189" s="1" t="s">
        <v>3645</v>
      </c>
      <c r="I189" s="1" t="s">
        <v>74</v>
      </c>
      <c r="J189" s="1">
        <v>9939771</v>
      </c>
      <c r="K189" s="1">
        <v>2.2685469037399901</v>
      </c>
      <c r="L189" s="1">
        <v>3.54929331269041</v>
      </c>
      <c r="M189" s="1">
        <v>17.624622486722298</v>
      </c>
      <c r="N189" s="1">
        <v>19781.850905843701</v>
      </c>
      <c r="O189" s="1" t="s">
        <v>55</v>
      </c>
      <c r="P189" s="1">
        <v>4.9000000000000004</v>
      </c>
      <c r="Q189" s="1">
        <v>73.016000000000005</v>
      </c>
      <c r="R189" s="1">
        <v>5.1680000000000001</v>
      </c>
      <c r="S189" s="1">
        <v>0</v>
      </c>
      <c r="T189" s="1">
        <v>1959679.2287761001</v>
      </c>
      <c r="U189" s="1">
        <v>992.90079165646898</v>
      </c>
      <c r="V189" s="1">
        <v>13596.303802886599</v>
      </c>
      <c r="W189" s="1">
        <v>30348.759582807899</v>
      </c>
      <c r="X189" s="1">
        <v>232912.94146012401</v>
      </c>
      <c r="Y189" s="1">
        <v>2375.42781280895</v>
      </c>
      <c r="Z189" s="1">
        <v>231108.55981691499</v>
      </c>
      <c r="AA189" s="1">
        <v>1240586.7124737301</v>
      </c>
      <c r="AB189" s="1">
        <v>242645.49711717499</v>
      </c>
      <c r="AC189" s="1">
        <v>667324.37821577396</v>
      </c>
      <c r="AD189" s="1">
        <v>20016.972063904999</v>
      </c>
      <c r="AE189" s="1">
        <v>551.41743118511204</v>
      </c>
      <c r="AF189" s="1">
        <v>0.4778</v>
      </c>
      <c r="AG189" s="1">
        <v>2.0868809014738998</v>
      </c>
      <c r="AH189" s="1">
        <v>1.1000000000000001</v>
      </c>
      <c r="AI189" s="1">
        <f t="shared" si="44"/>
        <v>1.7875655956976975</v>
      </c>
      <c r="AJ189" s="1">
        <f t="shared" si="45"/>
        <v>702.11591132749788</v>
      </c>
      <c r="AK189" s="1">
        <f t="shared" si="46"/>
        <v>3486.4765430412081</v>
      </c>
      <c r="AL189" s="1">
        <f t="shared" si="47"/>
        <v>0</v>
      </c>
      <c r="AM189" s="1">
        <f t="shared" si="48"/>
        <v>551.41743118511204</v>
      </c>
      <c r="AN189" s="1">
        <f t="shared" si="49"/>
        <v>60631.434023333662</v>
      </c>
      <c r="AO189" s="1">
        <f t="shared" si="50"/>
        <v>6.0565780480289702</v>
      </c>
      <c r="AP189" s="1">
        <f t="shared" si="51"/>
        <v>82.935854053973628</v>
      </c>
      <c r="AQ189" s="1">
        <f t="shared" si="52"/>
        <v>185.12386395371004</v>
      </c>
      <c r="AR189" s="1">
        <f t="shared" si="53"/>
        <v>1420.7415486051023</v>
      </c>
      <c r="AS189" s="1">
        <f t="shared" si="54"/>
        <v>14.489830269683036</v>
      </c>
      <c r="AT189" s="1">
        <f t="shared" si="55"/>
        <v>1409.7350328057803</v>
      </c>
      <c r="AU189" s="1">
        <f t="shared" si="56"/>
        <v>7567.4330331730362</v>
      </c>
      <c r="AV189" s="1">
        <f t="shared" si="57"/>
        <v>1480.1089934082981</v>
      </c>
      <c r="AW189" s="1">
        <f t="shared" si="58"/>
        <v>4070.6002190545296</v>
      </c>
      <c r="AX189" s="1">
        <f t="shared" si="59"/>
        <v>122.10117527250567</v>
      </c>
      <c r="AY189" s="1">
        <f t="shared" si="60"/>
        <v>2.5969035894343766</v>
      </c>
      <c r="AZ189" s="1" t="str">
        <f t="shared" si="61"/>
        <v>NaN</v>
      </c>
      <c r="BA189" s="1" t="str">
        <f t="shared" si="62"/>
        <v>NaN</v>
      </c>
      <c r="BB189" s="1">
        <f t="shared" si="63"/>
        <v>170.66596263013443</v>
      </c>
      <c r="BC189" s="1">
        <f t="shared" si="64"/>
        <v>5054.7629940439565</v>
      </c>
      <c r="BD189" s="1" t="str">
        <f t="shared" si="65"/>
        <v>NaN</v>
      </c>
    </row>
    <row r="190" spans="1:56" x14ac:dyDescent="0.25">
      <c r="A190" t="s">
        <v>249</v>
      </c>
      <c r="B190" s="1" t="str">
        <f>VLOOKUP(A190,[1]Sheet1!$A$2:$B$6423,2,FALSE)</f>
        <v>AZ</v>
      </c>
      <c r="C190">
        <v>2019</v>
      </c>
      <c r="D190" s="1" t="s">
        <v>258</v>
      </c>
      <c r="E190" s="1" t="s">
        <v>0</v>
      </c>
      <c r="F190" s="1" t="s">
        <v>3635</v>
      </c>
      <c r="G190" s="1" t="s">
        <v>3632</v>
      </c>
      <c r="H190" s="1" t="s">
        <v>3645</v>
      </c>
      <c r="I190" s="1" t="s">
        <v>74</v>
      </c>
      <c r="J190" s="1">
        <v>10024283</v>
      </c>
      <c r="K190" s="1">
        <v>2.6105718279921502</v>
      </c>
      <c r="L190" s="1">
        <v>3.8490186357853</v>
      </c>
      <c r="M190" s="1">
        <v>14.668836446592</v>
      </c>
      <c r="N190" s="1">
        <v>20101.491875147</v>
      </c>
      <c r="O190" s="1" t="s">
        <v>55</v>
      </c>
      <c r="P190" s="1">
        <v>5</v>
      </c>
      <c r="Q190" s="1">
        <v>73.290000000000006</v>
      </c>
      <c r="R190" s="1">
        <v>5.173</v>
      </c>
      <c r="S190" s="1">
        <v>0</v>
      </c>
      <c r="T190" s="1">
        <v>2001721.53553278</v>
      </c>
      <c r="U190" s="1">
        <v>556.22834891909395</v>
      </c>
      <c r="V190" s="1">
        <v>13670.8280878734</v>
      </c>
      <c r="W190" s="1">
        <v>31627.871030167698</v>
      </c>
      <c r="X190" s="1">
        <v>240913.44543289999</v>
      </c>
      <c r="Y190" s="1">
        <v>2626.2691768918899</v>
      </c>
      <c r="Z190" s="1">
        <v>238922.925028167</v>
      </c>
      <c r="AA190" s="1">
        <v>1274953.72326748</v>
      </c>
      <c r="AB190" s="1">
        <v>219715.39280919501</v>
      </c>
      <c r="AC190" s="1">
        <v>707469.80839741498</v>
      </c>
      <c r="AD190" s="1">
        <v>18272.4928415922</v>
      </c>
      <c r="AE190" s="1">
        <v>594.59745181091705</v>
      </c>
      <c r="AF190" s="1">
        <v>0.4778</v>
      </c>
      <c r="AG190" s="1">
        <v>2.0828630668385899</v>
      </c>
      <c r="AH190" s="1">
        <v>1.1000000000000001</v>
      </c>
      <c r="AI190" s="1">
        <f t="shared" si="44"/>
        <v>1.8164496067248583</v>
      </c>
      <c r="AJ190" s="1">
        <f t="shared" si="45"/>
        <v>773.71016834527597</v>
      </c>
      <c r="AK190" s="1">
        <f t="shared" si="46"/>
        <v>2948.6549664902923</v>
      </c>
      <c r="AL190" s="1">
        <f t="shared" si="47"/>
        <v>0</v>
      </c>
      <c r="AM190" s="1">
        <f t="shared" si="48"/>
        <v>594.59745181091705</v>
      </c>
      <c r="AN190" s="1">
        <f t="shared" si="49"/>
        <v>61546.290018051652</v>
      </c>
      <c r="AO190" s="1">
        <f t="shared" si="50"/>
        <v>3.4150862738847843</v>
      </c>
      <c r="AP190" s="1">
        <f t="shared" si="51"/>
        <v>83.935055532967581</v>
      </c>
      <c r="AQ190" s="1">
        <f t="shared" si="52"/>
        <v>194.18626978869565</v>
      </c>
      <c r="AR190" s="1">
        <f t="shared" si="53"/>
        <v>1479.141079901807</v>
      </c>
      <c r="AS190" s="1">
        <f t="shared" si="54"/>
        <v>16.124557180444533</v>
      </c>
      <c r="AT190" s="1">
        <f t="shared" si="55"/>
        <v>1466.9198421218532</v>
      </c>
      <c r="AU190" s="1">
        <f t="shared" si="56"/>
        <v>7827.8587717261271</v>
      </c>
      <c r="AV190" s="1">
        <f t="shared" si="57"/>
        <v>1348.9909739444563</v>
      </c>
      <c r="AW190" s="1">
        <f t="shared" si="58"/>
        <v>4343.6664753621517</v>
      </c>
      <c r="AX190" s="1">
        <f t="shared" si="59"/>
        <v>112.1879882861853</v>
      </c>
      <c r="AY190" s="1">
        <f t="shared" si="60"/>
        <v>2.5768556506959421</v>
      </c>
      <c r="AZ190" s="1" t="str">
        <f t="shared" si="61"/>
        <v>NaN</v>
      </c>
      <c r="BA190" s="1" t="str">
        <f t="shared" si="62"/>
        <v>NaN</v>
      </c>
      <c r="BB190" s="1">
        <f t="shared" si="63"/>
        <v>199.69989587294771</v>
      </c>
      <c r="BC190" s="1">
        <f t="shared" si="64"/>
        <v>5253.9158496666469</v>
      </c>
      <c r="BD190" s="1" t="str">
        <f t="shared" si="65"/>
        <v>NaN</v>
      </c>
    </row>
    <row r="191" spans="1:56" x14ac:dyDescent="0.25">
      <c r="A191" t="s">
        <v>249</v>
      </c>
      <c r="B191" s="1" t="str">
        <f>VLOOKUP(A191,[1]Sheet1!$A$2:$B$6423,2,FALSE)</f>
        <v>AZ</v>
      </c>
      <c r="C191">
        <v>2020</v>
      </c>
      <c r="D191" s="1" t="s">
        <v>259</v>
      </c>
      <c r="E191" s="1" t="s">
        <v>0</v>
      </c>
      <c r="F191" s="1" t="s">
        <v>3635</v>
      </c>
      <c r="G191" s="1" t="s">
        <v>3632</v>
      </c>
      <c r="H191" s="1" t="s">
        <v>3645</v>
      </c>
      <c r="I191" s="1" t="s">
        <v>74</v>
      </c>
      <c r="J191" s="1">
        <v>10093121</v>
      </c>
      <c r="K191" s="1">
        <v>2.7598094700812701</v>
      </c>
      <c r="L191" s="1">
        <v>5.2415260250681701</v>
      </c>
      <c r="M191" s="1">
        <v>7.5652113203242299</v>
      </c>
      <c r="N191" s="1">
        <v>19126.096851126</v>
      </c>
      <c r="O191" s="1" t="s">
        <v>55</v>
      </c>
      <c r="P191" s="1">
        <v>7.24</v>
      </c>
      <c r="Q191" s="1">
        <v>70.311999999999998</v>
      </c>
      <c r="R191" s="1" t="s">
        <v>55</v>
      </c>
      <c r="S191" s="1">
        <v>0</v>
      </c>
      <c r="T191" s="1">
        <v>2538661.0012565199</v>
      </c>
      <c r="U191" s="1">
        <v>221777.78337782301</v>
      </c>
      <c r="V191" s="1">
        <v>14780.6865177705</v>
      </c>
      <c r="W191" s="1">
        <v>32066.9816291934</v>
      </c>
      <c r="X191" s="1">
        <v>250621.74430000599</v>
      </c>
      <c r="Y191" s="1">
        <v>2681.3174676254398</v>
      </c>
      <c r="Z191" s="1">
        <v>248592.28356138201</v>
      </c>
      <c r="AA191" s="1">
        <v>1326319.98786196</v>
      </c>
      <c r="AB191" s="1">
        <v>194222.94626117399</v>
      </c>
      <c r="AC191" s="1">
        <v>767530.04631146102</v>
      </c>
      <c r="AD191" s="1">
        <v>17567.504401406</v>
      </c>
      <c r="AE191" s="1">
        <v>641.19373926648404</v>
      </c>
      <c r="AF191" s="1">
        <v>0.4778</v>
      </c>
      <c r="AG191" s="1">
        <v>2.0798651806032602</v>
      </c>
      <c r="AH191" s="1">
        <v>1.1000000000000001</v>
      </c>
      <c r="AI191" s="1">
        <f t="shared" si="44"/>
        <v>1.7283090886583916</v>
      </c>
      <c r="AJ191" s="1">
        <f t="shared" si="45"/>
        <v>1002.4993440315131</v>
      </c>
      <c r="AK191" s="1">
        <f t="shared" si="46"/>
        <v>1446.9296441175604</v>
      </c>
      <c r="AL191" s="1">
        <f t="shared" si="47"/>
        <v>0</v>
      </c>
      <c r="AM191" s="1">
        <f t="shared" si="48"/>
        <v>641.19373926648404</v>
      </c>
      <c r="AN191" s="1">
        <f t="shared" si="49"/>
        <v>59265.65566337722</v>
      </c>
      <c r="AO191" s="1">
        <f t="shared" si="50"/>
        <v>1302.2538562112873</v>
      </c>
      <c r="AP191" s="1">
        <f t="shared" si="51"/>
        <v>86.790505893123495</v>
      </c>
      <c r="AQ191" s="1">
        <f t="shared" si="52"/>
        <v>188.29365975099466</v>
      </c>
      <c r="AR191" s="1">
        <f t="shared" si="53"/>
        <v>1471.6223058694261</v>
      </c>
      <c r="AS191" s="1">
        <f t="shared" si="54"/>
        <v>15.744390437852465</v>
      </c>
      <c r="AT191" s="1">
        <f t="shared" si="55"/>
        <v>1459.705543817566</v>
      </c>
      <c r="AU191" s="1">
        <f t="shared" si="56"/>
        <v>7787.9997376511756</v>
      </c>
      <c r="AV191" s="1">
        <f t="shared" si="57"/>
        <v>1140.454994549392</v>
      </c>
      <c r="AW191" s="1">
        <f t="shared" si="58"/>
        <v>4506.8489158101856</v>
      </c>
      <c r="AX191" s="1">
        <f t="shared" si="59"/>
        <v>103.15438274430593</v>
      </c>
      <c r="AY191" s="1">
        <f t="shared" si="60"/>
        <v>3.6401550494052439</v>
      </c>
      <c r="AZ191" s="1" t="str">
        <f t="shared" si="61"/>
        <v>NaN</v>
      </c>
      <c r="BA191" s="1" t="str">
        <f t="shared" si="62"/>
        <v>NaN</v>
      </c>
      <c r="BB191" s="1">
        <f t="shared" si="63"/>
        <v>200.928839090417</v>
      </c>
      <c r="BC191" s="1">
        <f t="shared" si="64"/>
        <v>7643.7577537398192</v>
      </c>
      <c r="BD191" s="1" t="str">
        <f t="shared" si="65"/>
        <v>NaN</v>
      </c>
    </row>
    <row r="192" spans="1:56" x14ac:dyDescent="0.25">
      <c r="A192" t="s">
        <v>249</v>
      </c>
      <c r="B192" s="1" t="str">
        <f>VLOOKUP(A192,[1]Sheet1!$A$2:$B$6423,2,FALSE)</f>
        <v>AZ</v>
      </c>
      <c r="C192">
        <v>2021</v>
      </c>
      <c r="D192" s="1" t="s">
        <v>260</v>
      </c>
      <c r="E192" s="1" t="s">
        <v>0</v>
      </c>
      <c r="F192" s="1" t="s">
        <v>3635</v>
      </c>
      <c r="G192" s="1" t="s">
        <v>3632</v>
      </c>
      <c r="H192" s="1" t="s">
        <v>3645</v>
      </c>
      <c r="I192" s="1" t="s">
        <v>74</v>
      </c>
      <c r="J192" s="1">
        <v>10137750</v>
      </c>
      <c r="K192" s="1">
        <v>6.6502991270877896</v>
      </c>
      <c r="L192" s="1">
        <v>4.9305174071276499</v>
      </c>
      <c r="M192" s="1">
        <v>16.1691776599721</v>
      </c>
      <c r="N192" s="1">
        <v>20111.3756952109</v>
      </c>
      <c r="O192" s="1">
        <v>19693.906353412302</v>
      </c>
      <c r="P192" s="1">
        <v>6.04</v>
      </c>
      <c r="Q192" s="1">
        <v>70.998999999999995</v>
      </c>
      <c r="R192" s="1" t="s">
        <v>55</v>
      </c>
      <c r="S192" s="1">
        <v>0</v>
      </c>
      <c r="T192" s="1">
        <v>2404840.1998498798</v>
      </c>
      <c r="U192" s="1">
        <v>1840.7218123495099</v>
      </c>
      <c r="V192" s="1">
        <v>14767.666329768401</v>
      </c>
      <c r="W192" s="1">
        <v>31137.275935334099</v>
      </c>
      <c r="X192" s="1">
        <v>238015.30392388901</v>
      </c>
      <c r="Y192" s="1">
        <v>2579.6825575043999</v>
      </c>
      <c r="Z192" s="1">
        <v>236058.53074086999</v>
      </c>
      <c r="AA192" s="1">
        <v>1261042.45593443</v>
      </c>
      <c r="AB192" s="1">
        <v>172591.19170795401</v>
      </c>
      <c r="AC192" s="1">
        <v>745458.70038689696</v>
      </c>
      <c r="AD192" s="1">
        <v>16052.8208978149</v>
      </c>
      <c r="AE192" s="1">
        <v>616.32327488261501</v>
      </c>
      <c r="AF192" s="1">
        <v>0.4778</v>
      </c>
      <c r="AG192" s="1">
        <v>2.0778891484021802</v>
      </c>
      <c r="AH192" s="1">
        <v>1.1000000000000001</v>
      </c>
      <c r="AI192" s="1">
        <f t="shared" si="44"/>
        <v>1.8173427474519011</v>
      </c>
      <c r="AJ192" s="1">
        <f t="shared" si="45"/>
        <v>991.59487946521278</v>
      </c>
      <c r="AK192" s="1">
        <f t="shared" si="46"/>
        <v>3251.8440660230995</v>
      </c>
      <c r="AL192" s="1">
        <f t="shared" si="47"/>
        <v>0</v>
      </c>
      <c r="AM192" s="1">
        <f t="shared" si="48"/>
        <v>616.32327488261501</v>
      </c>
      <c r="AN192" s="1">
        <f t="shared" si="49"/>
        <v>62140.045143492403</v>
      </c>
      <c r="AO192" s="1">
        <f t="shared" si="50"/>
        <v>11.282832632093877</v>
      </c>
      <c r="AP192" s="1">
        <f t="shared" si="51"/>
        <v>90.519439954214818</v>
      </c>
      <c r="AQ192" s="1">
        <f t="shared" si="52"/>
        <v>190.85810285981017</v>
      </c>
      <c r="AR192" s="1">
        <f t="shared" si="53"/>
        <v>1458.9313931269294</v>
      </c>
      <c r="AS192" s="1">
        <f t="shared" si="54"/>
        <v>15.812344019057813</v>
      </c>
      <c r="AT192" s="1">
        <f t="shared" si="55"/>
        <v>1446.9372155304827</v>
      </c>
      <c r="AU192" s="1">
        <f t="shared" si="56"/>
        <v>7729.6476180243153</v>
      </c>
      <c r="AV192" s="1">
        <f t="shared" si="57"/>
        <v>1057.9097377723276</v>
      </c>
      <c r="AW192" s="1">
        <f t="shared" si="58"/>
        <v>4569.3410564130063</v>
      </c>
      <c r="AX192" s="1">
        <f t="shared" si="59"/>
        <v>98.396884443847611</v>
      </c>
      <c r="AY192" s="1">
        <f t="shared" si="60"/>
        <v>3.6033884358364623</v>
      </c>
      <c r="AZ192" s="1">
        <f t="shared" si="61"/>
        <v>12761.892564230204</v>
      </c>
      <c r="BA192" s="1">
        <f t="shared" si="62"/>
        <v>63.456089516885605</v>
      </c>
      <c r="BB192" s="1">
        <f t="shared" si="63"/>
        <v>512.89486968896654</v>
      </c>
      <c r="BC192" s="1">
        <f t="shared" si="64"/>
        <v>6511.7649771540982</v>
      </c>
      <c r="BD192" s="1">
        <f t="shared" si="65"/>
        <v>417.46934179859818</v>
      </c>
    </row>
    <row r="193" spans="1:56" x14ac:dyDescent="0.25">
      <c r="A193" t="s">
        <v>249</v>
      </c>
      <c r="B193" s="1" t="str">
        <f>VLOOKUP(A193,[1]Sheet1!$A$2:$B$6423,2,FALSE)</f>
        <v>AZ</v>
      </c>
      <c r="C193">
        <v>2022</v>
      </c>
      <c r="D193" s="1" t="s">
        <v>261</v>
      </c>
      <c r="E193" s="1" t="s">
        <v>0</v>
      </c>
      <c r="F193" s="1" t="s">
        <v>3635</v>
      </c>
      <c r="G193" s="1" t="s">
        <v>3632</v>
      </c>
      <c r="H193" s="1" t="s">
        <v>3645</v>
      </c>
      <c r="I193" s="1" t="s">
        <v>74</v>
      </c>
      <c r="J193" s="1">
        <v>10141756</v>
      </c>
      <c r="K193" s="1">
        <v>13.8522590144267</v>
      </c>
      <c r="L193" s="1">
        <v>3.7953702508048299</v>
      </c>
      <c r="M193" s="1" t="s">
        <v>55</v>
      </c>
      <c r="N193" s="1">
        <v>21051.244229161199</v>
      </c>
      <c r="O193" s="1" t="s">
        <v>55</v>
      </c>
      <c r="P193" s="1">
        <v>5.65</v>
      </c>
      <c r="Q193" s="1">
        <v>74.125</v>
      </c>
      <c r="R193" s="1">
        <v>4.5759999999999996</v>
      </c>
      <c r="S193" s="1">
        <v>0</v>
      </c>
      <c r="T193" s="1">
        <v>2056416.5635323201</v>
      </c>
      <c r="U193" s="1">
        <v>9468.3162973244998</v>
      </c>
      <c r="V193" s="1">
        <v>15196.6513346721</v>
      </c>
      <c r="W193" s="1">
        <v>31041.248404383601</v>
      </c>
      <c r="X193" s="1">
        <v>224500.29277701999</v>
      </c>
      <c r="Y193" s="1">
        <v>2860.21779667598</v>
      </c>
      <c r="Z193" s="1">
        <v>222319.98223174599</v>
      </c>
      <c r="AA193" s="1">
        <v>1203858.41726775</v>
      </c>
      <c r="AB193" s="1">
        <v>196093.58704987701</v>
      </c>
      <c r="AC193" s="1">
        <v>675538.93149186904</v>
      </c>
      <c r="AD193" s="1">
        <v>16413.992105725501</v>
      </c>
      <c r="AE193" s="1">
        <v>469.374738136845</v>
      </c>
      <c r="AF193" s="1">
        <v>0.4778</v>
      </c>
      <c r="AG193" s="1">
        <v>2.07464840702775</v>
      </c>
      <c r="AH193" s="1">
        <v>1.1000000000000001</v>
      </c>
      <c r="AI193" s="1">
        <f t="shared" si="44"/>
        <v>1.9022729526063682</v>
      </c>
      <c r="AJ193" s="1">
        <f t="shared" si="45"/>
        <v>798.97266089785262</v>
      </c>
      <c r="AK193" s="1" t="str">
        <f t="shared" si="46"/>
        <v>NaN</v>
      </c>
      <c r="AL193" s="1">
        <f t="shared" si="47"/>
        <v>0</v>
      </c>
      <c r="AM193" s="1">
        <f t="shared" si="48"/>
        <v>469.374738136845</v>
      </c>
      <c r="AN193" s="1">
        <f t="shared" si="49"/>
        <v>64251.486866759347</v>
      </c>
      <c r="AO193" s="1">
        <f t="shared" si="50"/>
        <v>59.985016423967267</v>
      </c>
      <c r="AP193" s="1">
        <f t="shared" si="51"/>
        <v>96.275974658471895</v>
      </c>
      <c r="AQ193" s="1">
        <f t="shared" si="52"/>
        <v>196.65690677058956</v>
      </c>
      <c r="AR193" s="1">
        <f t="shared" si="53"/>
        <v>1422.2860038188978</v>
      </c>
      <c r="AS193" s="1">
        <f t="shared" si="54"/>
        <v>18.120456279878759</v>
      </c>
      <c r="AT193" s="1">
        <f t="shared" si="55"/>
        <v>1408.4729921111491</v>
      </c>
      <c r="AU193" s="1">
        <f t="shared" si="56"/>
        <v>7626.8540957321929</v>
      </c>
      <c r="AV193" s="1">
        <f t="shared" si="57"/>
        <v>1242.319824396377</v>
      </c>
      <c r="AW193" s="1">
        <f t="shared" si="58"/>
        <v>4279.7697740642216</v>
      </c>
      <c r="AX193" s="1">
        <f t="shared" si="59"/>
        <v>103.98824406859262</v>
      </c>
      <c r="AY193" s="1">
        <f t="shared" si="60"/>
        <v>2.4406807281914262</v>
      </c>
      <c r="AZ193" s="1" t="str">
        <f t="shared" si="61"/>
        <v>NaN</v>
      </c>
      <c r="BA193" s="1" t="str">
        <f t="shared" si="62"/>
        <v>NaN</v>
      </c>
      <c r="BB193" s="1">
        <f t="shared" si="63"/>
        <v>1133.7155711738189</v>
      </c>
      <c r="BC193" s="1">
        <f t="shared" si="64"/>
        <v>6315.9060928947165</v>
      </c>
      <c r="BD193" s="1" t="str">
        <f t="shared" si="65"/>
        <v>NaN</v>
      </c>
    </row>
    <row r="194" spans="1:56" x14ac:dyDescent="0.25">
      <c r="A194" t="s">
        <v>249</v>
      </c>
      <c r="B194" s="1" t="str">
        <f>VLOOKUP(A194,[1]Sheet1!$A$2:$B$6423,2,FALSE)</f>
        <v>AZ</v>
      </c>
      <c r="C194">
        <v>2023</v>
      </c>
      <c r="D194" s="1" t="s">
        <v>262</v>
      </c>
      <c r="E194" s="1" t="s">
        <v>0</v>
      </c>
      <c r="F194" s="1" t="s">
        <v>3635</v>
      </c>
      <c r="G194" s="1" t="s">
        <v>3632</v>
      </c>
      <c r="H194" s="1" t="s">
        <v>3645</v>
      </c>
      <c r="I194" s="1" t="s">
        <v>74</v>
      </c>
      <c r="J194" s="1">
        <v>10153958</v>
      </c>
      <c r="K194" s="1">
        <v>8.7854304984908094</v>
      </c>
      <c r="L194" s="1">
        <v>4.9224140383966599</v>
      </c>
      <c r="M194" s="1" t="s">
        <v>55</v>
      </c>
      <c r="N194" s="1">
        <v>21310.7386915022</v>
      </c>
      <c r="O194" s="1" t="s">
        <v>55</v>
      </c>
      <c r="P194" s="1">
        <v>5.64</v>
      </c>
      <c r="Q194" s="1">
        <v>74.429000000000002</v>
      </c>
      <c r="R194" s="1">
        <v>5.2140000000000004</v>
      </c>
      <c r="S194" s="1">
        <v>0</v>
      </c>
      <c r="T194" s="1">
        <v>2189223.7585971202</v>
      </c>
      <c r="U194" s="1">
        <v>26823.051313576299</v>
      </c>
      <c r="V194" s="1">
        <v>15737.114542450299</v>
      </c>
      <c r="W194" s="1">
        <v>34133.307740052303</v>
      </c>
      <c r="X194" s="1">
        <v>233137.511332728</v>
      </c>
      <c r="Y194" s="1">
        <v>2980.8967347552202</v>
      </c>
      <c r="Z194" s="1">
        <v>230768.603847044</v>
      </c>
      <c r="AA194" s="1">
        <v>1325209.34843638</v>
      </c>
      <c r="AB194" s="1">
        <v>267233.06941848103</v>
      </c>
      <c r="AC194" s="1">
        <v>707958.18758215499</v>
      </c>
      <c r="AD194" s="1">
        <v>20332.037317255701</v>
      </c>
      <c r="AE194" s="1">
        <v>577.70639608794897</v>
      </c>
      <c r="AF194" s="1">
        <v>0.4778</v>
      </c>
      <c r="AG194" s="1">
        <v>2.06891681917369</v>
      </c>
      <c r="AH194" s="1">
        <v>1.1000000000000001</v>
      </c>
      <c r="AI194" s="1">
        <f t="shared" ref="AI194:AI257" si="66">IFERROR(IF(AH194=1.1,1.1*N194/12173,IF(AH194=7.7,N194/59452,AH194)),"NaN")</f>
        <v>1.9257218894810173</v>
      </c>
      <c r="AJ194" s="1">
        <f t="shared" ref="AJ194:AJ257" si="67">IFERROR(L194/100*N194,"NaN")</f>
        <v>1049.0027930365329</v>
      </c>
      <c r="AK194" s="1" t="str">
        <f t="shared" ref="AK194:AK257" si="68">IFERROR(M194/100*N194,"NaN")</f>
        <v>NaN</v>
      </c>
      <c r="AL194" s="1">
        <f t="shared" ref="AL194:AL257" si="69">IFERROR(S194/J194,"NaN")</f>
        <v>0</v>
      </c>
      <c r="AM194" s="1">
        <f t="shared" ref="AM194:AM257" si="70">IFERROR(AE194,"NaN")</f>
        <v>577.70639608794897</v>
      </c>
      <c r="AN194" s="1">
        <f t="shared" ref="AN194:AN257" si="71">IFERROR(AI194*1000000*0.03/(1-(1.03)^(-Q194)),"NaN")</f>
        <v>64970.345096769299</v>
      </c>
      <c r="AO194" s="1">
        <f t="shared" ref="AO194:AO257" si="72">IFERROR(U194*AN194/J194,"NaN")</f>
        <v>171.62794059138349</v>
      </c>
      <c r="AP194" s="1">
        <f t="shared" ref="AP194:AP257" si="73">IFERROR(V194*AN194/J194,"NaN")</f>
        <v>100.69430685555156</v>
      </c>
      <c r="AQ194" s="1">
        <f t="shared" ref="AQ194:AQ257" si="74">IFERROR(W194*AN194/J194,"NaN")</f>
        <v>218.40279260219756</v>
      </c>
      <c r="AR194" s="1">
        <f t="shared" ref="AR194:AR257" si="75">IFERROR(X194*$AN194/$J194,"NaN")</f>
        <v>1491.7359877093545</v>
      </c>
      <c r="AS194" s="1">
        <f t="shared" ref="AS194:AS257" si="76">IFERROR(Y194*$AN194/$J194,"NaN")</f>
        <v>19.07333963316368</v>
      </c>
      <c r="AT194" s="1">
        <f t="shared" ref="AT194:AT257" si="77">IFERROR(Z194*$AN194/$J194,"NaN")</f>
        <v>1476.57847604275</v>
      </c>
      <c r="AU194" s="1">
        <f t="shared" ref="AU194:AU257" si="78">IFERROR(AA194*$AN194/$J194,"NaN")</f>
        <v>8479.3839696181931</v>
      </c>
      <c r="AV194" s="1">
        <f t="shared" ref="AV194:AV257" si="79">IFERROR(AB194*$AN194/$J194,"NaN")</f>
        <v>1709.8972382382929</v>
      </c>
      <c r="AW194" s="1">
        <f t="shared" ref="AW194:AW257" si="80">IFERROR(AC194*$AN194/$J194,"NaN")</f>
        <v>4529.887533639192</v>
      </c>
      <c r="AX194" s="1">
        <f t="shared" ref="AX194:AX257" si="81">IFERROR(AD194*$AN194/$J194,"NaN")</f>
        <v>130.09503102361603</v>
      </c>
      <c r="AY194" s="1">
        <f t="shared" ref="AY194:AY257" si="82">IFERROR((MAX($Q$2:$Q$3256)-Q194)*(T194-SUM(U194:W194))/J194,"NaN")</f>
        <v>2.5107465955041928</v>
      </c>
      <c r="AZ194" s="1" t="str">
        <f t="shared" ref="AZ194:AZ257" si="83">IFERROR(AJ194+AK194+AL194+AM194+AO194+AP194+AQ194+AS194+AT194+AV194+AW194+AX194+AY194+BD194,"NaN")</f>
        <v>NaN</v>
      </c>
      <c r="BA194" s="1" t="str">
        <f t="shared" ref="BA194:BA257" si="84">IFERROR(AZ194/N194*100,"NaN")</f>
        <v>NaN</v>
      </c>
      <c r="BB194" s="1">
        <f t="shared" ref="BB194:BB257" si="85">IFERROR((EXP(K194*0.00353446/0.933378)-1)*N194,"NaN")</f>
        <v>720.89360843905274</v>
      </c>
      <c r="BC194" s="1">
        <f t="shared" ref="BC194:BC257" si="86">IFERROR((EXP(P194*0.0433457/0.933378)-1)*N194,"NaN")</f>
        <v>6380.8981280264898</v>
      </c>
      <c r="BD194" s="1" t="str">
        <f t="shared" ref="BD194:BD257" si="87">IFERROR(N194-O194,"NaN")</f>
        <v>NaN</v>
      </c>
    </row>
    <row r="195" spans="1:56" x14ac:dyDescent="0.25">
      <c r="A195" t="s">
        <v>249</v>
      </c>
      <c r="B195" s="1" t="str">
        <f>VLOOKUP(A195,[1]Sheet1!$A$2:$B$6423,2,FALSE)</f>
        <v>AZ</v>
      </c>
      <c r="C195">
        <v>2024</v>
      </c>
      <c r="D195" s="1" t="s">
        <v>263</v>
      </c>
      <c r="E195" s="1" t="s">
        <v>0</v>
      </c>
      <c r="F195" s="1" t="s">
        <v>3635</v>
      </c>
      <c r="G195" s="1" t="s">
        <v>3632</v>
      </c>
      <c r="H195" s="1" t="s">
        <v>3645</v>
      </c>
      <c r="I195" s="1" t="s">
        <v>74</v>
      </c>
      <c r="J195" s="1">
        <v>10202830</v>
      </c>
      <c r="K195" s="1">
        <v>2.2121718891990101</v>
      </c>
      <c r="L195" s="1">
        <v>4.9929239597832096</v>
      </c>
      <c r="M195" s="1" t="s">
        <v>55</v>
      </c>
      <c r="N195" s="1">
        <v>22090.529802692901</v>
      </c>
      <c r="O195" s="1" t="s">
        <v>55</v>
      </c>
      <c r="P195" s="1">
        <v>5.6479999999999997</v>
      </c>
      <c r="Q195" s="1">
        <v>74.575999999999993</v>
      </c>
      <c r="R195" s="1">
        <v>4.8369999999999997</v>
      </c>
      <c r="S195" s="1">
        <v>0</v>
      </c>
      <c r="T195" s="1" t="s">
        <v>55</v>
      </c>
      <c r="U195" s="1" t="s">
        <v>55</v>
      </c>
      <c r="V195" s="1" t="s">
        <v>55</v>
      </c>
      <c r="W195" s="1" t="s">
        <v>55</v>
      </c>
      <c r="X195" s="1" t="s">
        <v>55</v>
      </c>
      <c r="Y195" s="1" t="s">
        <v>55</v>
      </c>
      <c r="Z195" s="1" t="s">
        <v>55</v>
      </c>
      <c r="AA195" s="1" t="s">
        <v>55</v>
      </c>
      <c r="AB195" s="1" t="s">
        <v>55</v>
      </c>
      <c r="AC195" s="1" t="s">
        <v>55</v>
      </c>
      <c r="AD195" s="1" t="s">
        <v>55</v>
      </c>
      <c r="AE195" s="1" t="s">
        <v>55</v>
      </c>
      <c r="AF195" s="1">
        <v>0.4778</v>
      </c>
      <c r="AG195" s="1">
        <v>2.0612408311202999</v>
      </c>
      <c r="AH195" s="1">
        <v>1.1000000000000001</v>
      </c>
      <c r="AI195" s="1">
        <f t="shared" si="66"/>
        <v>1.9961868711872335</v>
      </c>
      <c r="AJ195" s="1">
        <f t="shared" si="67"/>
        <v>1102.9633553617045</v>
      </c>
      <c r="AK195" s="1" t="str">
        <f t="shared" si="68"/>
        <v>NaN</v>
      </c>
      <c r="AL195" s="1">
        <f t="shared" si="69"/>
        <v>0</v>
      </c>
      <c r="AM195" s="1" t="str">
        <f t="shared" si="70"/>
        <v>NaN</v>
      </c>
      <c r="AN195" s="1">
        <f t="shared" si="71"/>
        <v>67311.339741168442</v>
      </c>
      <c r="AO195" s="1" t="str">
        <f t="shared" si="72"/>
        <v>NaN</v>
      </c>
      <c r="AP195" s="1" t="str">
        <f t="shared" si="73"/>
        <v>NaN</v>
      </c>
      <c r="AQ195" s="1" t="str">
        <f t="shared" si="74"/>
        <v>NaN</v>
      </c>
      <c r="AR195" s="1" t="str">
        <f t="shared" si="75"/>
        <v>NaN</v>
      </c>
      <c r="AS195" s="1" t="str">
        <f t="shared" si="76"/>
        <v>NaN</v>
      </c>
      <c r="AT195" s="1" t="str">
        <f t="shared" si="77"/>
        <v>NaN</v>
      </c>
      <c r="AU195" s="1" t="str">
        <f t="shared" si="78"/>
        <v>NaN</v>
      </c>
      <c r="AV195" s="1" t="str">
        <f t="shared" si="79"/>
        <v>NaN</v>
      </c>
      <c r="AW195" s="1" t="str">
        <f t="shared" si="80"/>
        <v>NaN</v>
      </c>
      <c r="AX195" s="1" t="str">
        <f t="shared" si="81"/>
        <v>NaN</v>
      </c>
      <c r="AY195" s="1" t="str">
        <f t="shared" si="82"/>
        <v>NaN</v>
      </c>
      <c r="AZ195" s="1" t="str">
        <f t="shared" si="83"/>
        <v>NaN</v>
      </c>
      <c r="BA195" s="1" t="str">
        <f t="shared" si="84"/>
        <v>NaN</v>
      </c>
      <c r="BB195" s="1">
        <f t="shared" si="85"/>
        <v>185.82785199187376</v>
      </c>
      <c r="BC195" s="1">
        <f t="shared" si="86"/>
        <v>6625.0508661566055</v>
      </c>
      <c r="BD195" s="1" t="str">
        <f t="shared" si="87"/>
        <v>NaN</v>
      </c>
    </row>
    <row r="196" spans="1:56" x14ac:dyDescent="0.25">
      <c r="A196" t="s">
        <v>249</v>
      </c>
      <c r="B196" s="1" t="str">
        <f>VLOOKUP(A196,[1]Sheet1!$A$2:$B$6423,2,FALSE)</f>
        <v>AZ</v>
      </c>
      <c r="C196">
        <v>2025</v>
      </c>
      <c r="D196" s="1" t="s">
        <v>264</v>
      </c>
      <c r="E196" s="1" t="s">
        <v>0</v>
      </c>
      <c r="F196" s="1" t="s">
        <v>3635</v>
      </c>
      <c r="G196" s="1" t="s">
        <v>3632</v>
      </c>
      <c r="H196" s="1" t="s">
        <v>3645</v>
      </c>
      <c r="I196" s="1" t="s">
        <v>74</v>
      </c>
      <c r="J196" s="1">
        <v>10246996</v>
      </c>
      <c r="K196" s="1">
        <v>5.6220878806833801</v>
      </c>
      <c r="L196" s="1" t="s">
        <v>55</v>
      </c>
      <c r="M196" s="1" t="s">
        <v>55</v>
      </c>
      <c r="N196" s="1">
        <v>22314.216895733301</v>
      </c>
      <c r="O196" s="1" t="s">
        <v>55</v>
      </c>
      <c r="P196" s="1">
        <v>5.4569999999999999</v>
      </c>
      <c r="Q196" s="1" t="s">
        <v>55</v>
      </c>
      <c r="R196" s="1">
        <v>4.9260000000000002</v>
      </c>
      <c r="S196" s="1">
        <v>0</v>
      </c>
      <c r="T196" s="1" t="s">
        <v>55</v>
      </c>
      <c r="U196" s="1" t="s">
        <v>55</v>
      </c>
      <c r="V196" s="1" t="s">
        <v>55</v>
      </c>
      <c r="W196" s="1" t="s">
        <v>55</v>
      </c>
      <c r="X196" s="1" t="s">
        <v>55</v>
      </c>
      <c r="Y196" s="1" t="s">
        <v>55</v>
      </c>
      <c r="Z196" s="1" t="s">
        <v>55</v>
      </c>
      <c r="AA196" s="1" t="s">
        <v>55</v>
      </c>
      <c r="AB196" s="1" t="s">
        <v>55</v>
      </c>
      <c r="AC196" s="1" t="s">
        <v>55</v>
      </c>
      <c r="AD196" s="1" t="s">
        <v>55</v>
      </c>
      <c r="AE196" s="1" t="s">
        <v>55</v>
      </c>
      <c r="AF196" s="1" t="s">
        <v>55</v>
      </c>
      <c r="AG196" s="1" t="s">
        <v>55</v>
      </c>
      <c r="AH196" s="1">
        <v>1.1000000000000001</v>
      </c>
      <c r="AI196" s="1">
        <f t="shared" si="66"/>
        <v>2.0164001138015801</v>
      </c>
      <c r="AJ196" s="1" t="str">
        <f t="shared" si="67"/>
        <v>NaN</v>
      </c>
      <c r="AK196" s="1" t="str">
        <f t="shared" si="68"/>
        <v>NaN</v>
      </c>
      <c r="AL196" s="1">
        <f t="shared" si="69"/>
        <v>0</v>
      </c>
      <c r="AM196" s="1" t="str">
        <f t="shared" si="70"/>
        <v>NaN</v>
      </c>
      <c r="AN196" s="1" t="str">
        <f t="shared" si="71"/>
        <v>NaN</v>
      </c>
      <c r="AO196" s="1" t="str">
        <f t="shared" si="72"/>
        <v>NaN</v>
      </c>
      <c r="AP196" s="1" t="str">
        <f t="shared" si="73"/>
        <v>NaN</v>
      </c>
      <c r="AQ196" s="1" t="str">
        <f t="shared" si="74"/>
        <v>NaN</v>
      </c>
      <c r="AR196" s="1" t="str">
        <f t="shared" si="75"/>
        <v>NaN</v>
      </c>
      <c r="AS196" s="1" t="str">
        <f t="shared" si="76"/>
        <v>NaN</v>
      </c>
      <c r="AT196" s="1" t="str">
        <f t="shared" si="77"/>
        <v>NaN</v>
      </c>
      <c r="AU196" s="1" t="str">
        <f t="shared" si="78"/>
        <v>NaN</v>
      </c>
      <c r="AV196" s="1" t="str">
        <f t="shared" si="79"/>
        <v>NaN</v>
      </c>
      <c r="AW196" s="1" t="str">
        <f t="shared" si="80"/>
        <v>NaN</v>
      </c>
      <c r="AX196" s="1" t="str">
        <f t="shared" si="81"/>
        <v>NaN</v>
      </c>
      <c r="AY196" s="1" t="str">
        <f t="shared" si="82"/>
        <v>NaN</v>
      </c>
      <c r="AZ196" s="1" t="str">
        <f t="shared" si="83"/>
        <v>NaN</v>
      </c>
      <c r="BA196" s="1" t="str">
        <f t="shared" si="84"/>
        <v>NaN</v>
      </c>
      <c r="BB196" s="1">
        <f t="shared" si="85"/>
        <v>480.14888419262456</v>
      </c>
      <c r="BC196" s="1">
        <f t="shared" si="86"/>
        <v>6435.988051672638</v>
      </c>
      <c r="BD196" s="1" t="str">
        <f t="shared" si="87"/>
        <v>NaN</v>
      </c>
    </row>
    <row r="197" spans="1:56" x14ac:dyDescent="0.25">
      <c r="A197" t="s">
        <v>265</v>
      </c>
      <c r="B197" s="1" t="str">
        <f>VLOOKUP(A197,[1]Sheet1!$A$2:$B$6423,2,FALSE)</f>
        <v>BS</v>
      </c>
      <c r="C197">
        <v>2011</v>
      </c>
      <c r="D197" s="1" t="s">
        <v>266</v>
      </c>
      <c r="E197" s="1" t="s">
        <v>0</v>
      </c>
      <c r="F197" s="1" t="s">
        <v>3636</v>
      </c>
      <c r="G197" s="1" t="s">
        <v>3613</v>
      </c>
      <c r="H197" s="1" t="s">
        <v>3645</v>
      </c>
      <c r="I197" s="1" t="s">
        <v>117</v>
      </c>
      <c r="J197" s="1">
        <v>371729</v>
      </c>
      <c r="K197" s="1">
        <v>3.1987814166031998</v>
      </c>
      <c r="L197" s="1" t="s">
        <v>55</v>
      </c>
      <c r="M197" s="1">
        <v>1.36880442324579E-2</v>
      </c>
      <c r="N197" s="1">
        <v>32535.662513913499</v>
      </c>
      <c r="O197" s="1">
        <v>32296.5231572796</v>
      </c>
      <c r="P197" s="1">
        <v>14.52</v>
      </c>
      <c r="Q197" s="1">
        <v>73.570999999999998</v>
      </c>
      <c r="R197" s="1" t="s">
        <v>55</v>
      </c>
      <c r="S197" s="1">
        <v>57250000</v>
      </c>
      <c r="T197" s="1">
        <v>75197.615883679595</v>
      </c>
      <c r="U197" s="1">
        <v>0</v>
      </c>
      <c r="V197" s="1">
        <v>7006.2289238968997</v>
      </c>
      <c r="W197" s="1">
        <v>2871.6663237685498</v>
      </c>
      <c r="X197" s="1">
        <v>816.84123791071602</v>
      </c>
      <c r="Y197" s="1">
        <v>34.695314010843902</v>
      </c>
      <c r="Z197" s="1">
        <v>782.98160294444904</v>
      </c>
      <c r="AA197" s="1">
        <v>35103.104102058198</v>
      </c>
      <c r="AB197" s="1">
        <v>2754.85992022042</v>
      </c>
      <c r="AC197" s="1">
        <v>19700.9616475896</v>
      </c>
      <c r="AD197" s="1">
        <v>189.59517861341399</v>
      </c>
      <c r="AE197" s="1">
        <v>485.58933057301999</v>
      </c>
      <c r="AF197" s="1">
        <v>0.66159999999999997</v>
      </c>
      <c r="AG197" s="1">
        <v>3.04690114314019</v>
      </c>
      <c r="AH197" s="1">
        <v>7.7</v>
      </c>
      <c r="AI197" s="1">
        <f t="shared" si="66"/>
        <v>0.54725934390623532</v>
      </c>
      <c r="AJ197" s="1" t="str">
        <f t="shared" si="67"/>
        <v>NaN</v>
      </c>
      <c r="AK197" s="1">
        <f t="shared" si="68"/>
        <v>4.4534958762277039</v>
      </c>
      <c r="AL197" s="1">
        <f t="shared" si="69"/>
        <v>154.01004495210219</v>
      </c>
      <c r="AM197" s="1">
        <f t="shared" si="70"/>
        <v>485.58933057301999</v>
      </c>
      <c r="AN197" s="1">
        <f t="shared" si="71"/>
        <v>18522.816501911497</v>
      </c>
      <c r="AO197" s="1">
        <f t="shared" si="72"/>
        <v>0</v>
      </c>
      <c r="AP197" s="1">
        <f t="shared" si="73"/>
        <v>349.11210243948443</v>
      </c>
      <c r="AQ197" s="1">
        <f t="shared" si="74"/>
        <v>143.09173717919134</v>
      </c>
      <c r="AR197" s="1">
        <f t="shared" si="75"/>
        <v>40.702232973522179</v>
      </c>
      <c r="AS197" s="1">
        <f t="shared" si="76"/>
        <v>1.7288264700872424</v>
      </c>
      <c r="AT197" s="1">
        <f t="shared" si="77"/>
        <v>39.015047402039002</v>
      </c>
      <c r="AU197" s="1">
        <f t="shared" si="78"/>
        <v>1749.1461681222631</v>
      </c>
      <c r="AV197" s="1">
        <f t="shared" si="79"/>
        <v>137.27141221350334</v>
      </c>
      <c r="AW197" s="1">
        <f t="shared" si="80"/>
        <v>981.6756225893007</v>
      </c>
      <c r="AX197" s="1">
        <f t="shared" si="81"/>
        <v>9.4473035547492987</v>
      </c>
      <c r="AY197" s="1">
        <f t="shared" si="82"/>
        <v>2.2713393599668548</v>
      </c>
      <c r="AZ197" s="1" t="str">
        <f t="shared" si="83"/>
        <v>NaN</v>
      </c>
      <c r="BA197" s="1" t="str">
        <f t="shared" si="84"/>
        <v>NaN</v>
      </c>
      <c r="BB197" s="1">
        <f t="shared" si="85"/>
        <v>396.49953227381661</v>
      </c>
      <c r="BC197" s="1">
        <f t="shared" si="86"/>
        <v>31320.926526954878</v>
      </c>
      <c r="BD197" s="1">
        <f t="shared" si="87"/>
        <v>239.1393566338993</v>
      </c>
    </row>
    <row r="198" spans="1:56" x14ac:dyDescent="0.25">
      <c r="A198" t="s">
        <v>265</v>
      </c>
      <c r="B198" s="1" t="str">
        <f>VLOOKUP(A198,[1]Sheet1!$A$2:$B$6423,2,FALSE)</f>
        <v>BS</v>
      </c>
      <c r="C198">
        <v>2012</v>
      </c>
      <c r="D198" s="1" t="s">
        <v>267</v>
      </c>
      <c r="E198" s="1" t="s">
        <v>0</v>
      </c>
      <c r="F198" s="1" t="s">
        <v>3636</v>
      </c>
      <c r="G198" s="1" t="s">
        <v>3613</v>
      </c>
      <c r="H198" s="1" t="s">
        <v>3645</v>
      </c>
      <c r="I198" s="1" t="s">
        <v>117</v>
      </c>
      <c r="J198" s="1">
        <v>375469</v>
      </c>
      <c r="K198" s="1">
        <v>1.97336755976254</v>
      </c>
      <c r="L198" s="1" t="s">
        <v>55</v>
      </c>
      <c r="M198" s="1">
        <v>1.26664408342967E-2</v>
      </c>
      <c r="N198" s="1">
        <v>33667.554709891097</v>
      </c>
      <c r="O198" s="1">
        <v>30200.1224162896</v>
      </c>
      <c r="P198" s="1">
        <v>14.02</v>
      </c>
      <c r="Q198" s="1">
        <v>73.706999999999994</v>
      </c>
      <c r="R198" s="1" t="s">
        <v>55</v>
      </c>
      <c r="S198" s="1">
        <v>981559000</v>
      </c>
      <c r="T198" s="1">
        <v>75524.425624679396</v>
      </c>
      <c r="U198" s="1">
        <v>0</v>
      </c>
      <c r="V198" s="1">
        <v>7139.4586285838805</v>
      </c>
      <c r="W198" s="1">
        <v>2738.7534583947599</v>
      </c>
      <c r="X198" s="1">
        <v>786.81805522264403</v>
      </c>
      <c r="Y198" s="1">
        <v>32.438324905152697</v>
      </c>
      <c r="Z198" s="1">
        <v>755.13060840267497</v>
      </c>
      <c r="AA198" s="1">
        <v>34956.871503762399</v>
      </c>
      <c r="AB198" s="1">
        <v>2588.3997320847402</v>
      </c>
      <c r="AC198" s="1">
        <v>19771.780147666101</v>
      </c>
      <c r="AD198" s="1">
        <v>183.586455038037</v>
      </c>
      <c r="AE198" s="1">
        <v>514.76992552945399</v>
      </c>
      <c r="AF198" s="1">
        <v>0.65600000000000003</v>
      </c>
      <c r="AG198" s="1">
        <v>2.9581478394021601</v>
      </c>
      <c r="AH198" s="1">
        <v>7.7</v>
      </c>
      <c r="AI198" s="1">
        <f t="shared" si="66"/>
        <v>0.56629810115540435</v>
      </c>
      <c r="AJ198" s="1" t="str">
        <f t="shared" si="67"/>
        <v>NaN</v>
      </c>
      <c r="AK198" s="1">
        <f t="shared" si="68"/>
        <v>4.2644808976828283</v>
      </c>
      <c r="AL198" s="1">
        <f t="shared" si="69"/>
        <v>2614.2211474182955</v>
      </c>
      <c r="AM198" s="1">
        <f t="shared" si="70"/>
        <v>514.76992552945399</v>
      </c>
      <c r="AN198" s="1">
        <f t="shared" si="71"/>
        <v>19157.357424987538</v>
      </c>
      <c r="AO198" s="1">
        <f t="shared" si="72"/>
        <v>0</v>
      </c>
      <c r="AP198" s="1">
        <f t="shared" si="73"/>
        <v>364.2728448119359</v>
      </c>
      <c r="AQ198" s="1">
        <f t="shared" si="74"/>
        <v>139.73797810575348</v>
      </c>
      <c r="AR198" s="1">
        <f t="shared" si="75"/>
        <v>40.14540404756125</v>
      </c>
      <c r="AS198" s="1">
        <f t="shared" si="76"/>
        <v>1.655083600712403</v>
      </c>
      <c r="AT198" s="1">
        <f t="shared" si="77"/>
        <v>38.528632104696641</v>
      </c>
      <c r="AU198" s="1">
        <f t="shared" si="78"/>
        <v>1783.586079961163</v>
      </c>
      <c r="AV198" s="1">
        <f t="shared" si="79"/>
        <v>132.0665589603652</v>
      </c>
      <c r="AW198" s="1">
        <f t="shared" si="80"/>
        <v>1008.8051456101898</v>
      </c>
      <c r="AX198" s="1">
        <f t="shared" si="81"/>
        <v>9.3670351947832682</v>
      </c>
      <c r="AY198" s="1">
        <f t="shared" si="82"/>
        <v>2.2361768112605649</v>
      </c>
      <c r="AZ198" s="1" t="str">
        <f t="shared" si="83"/>
        <v>NaN</v>
      </c>
      <c r="BA198" s="1" t="str">
        <f t="shared" si="84"/>
        <v>NaN</v>
      </c>
      <c r="BB198" s="1">
        <f t="shared" si="85"/>
        <v>252.5275361296967</v>
      </c>
      <c r="BC198" s="1">
        <f t="shared" si="86"/>
        <v>30893.914617089333</v>
      </c>
      <c r="BD198" s="1">
        <f t="shared" si="87"/>
        <v>3467.4322936014978</v>
      </c>
    </row>
    <row r="199" spans="1:56" x14ac:dyDescent="0.25">
      <c r="A199" t="s">
        <v>265</v>
      </c>
      <c r="B199" s="1" t="str">
        <f>VLOOKUP(A199,[1]Sheet1!$A$2:$B$6423,2,FALSE)</f>
        <v>BS</v>
      </c>
      <c r="C199">
        <v>2013</v>
      </c>
      <c r="D199" s="1" t="s">
        <v>268</v>
      </c>
      <c r="E199" s="1" t="s">
        <v>0</v>
      </c>
      <c r="F199" s="1" t="s">
        <v>3636</v>
      </c>
      <c r="G199" s="1" t="s">
        <v>3613</v>
      </c>
      <c r="H199" s="1" t="s">
        <v>3645</v>
      </c>
      <c r="I199" s="1" t="s">
        <v>117</v>
      </c>
      <c r="J199" s="1">
        <v>378953</v>
      </c>
      <c r="K199" s="1">
        <v>0.72241478453055097</v>
      </c>
      <c r="L199" s="1" t="s">
        <v>55</v>
      </c>
      <c r="M199" s="1">
        <v>1.6226146654489799E-2</v>
      </c>
      <c r="N199" s="1">
        <v>32402.916350310799</v>
      </c>
      <c r="O199" s="1">
        <v>29658.0978718806</v>
      </c>
      <c r="P199" s="1">
        <v>16.18</v>
      </c>
      <c r="Q199" s="1">
        <v>73.930000000000007</v>
      </c>
      <c r="R199" s="1" t="s">
        <v>55</v>
      </c>
      <c r="S199" s="1">
        <v>62189000</v>
      </c>
      <c r="T199" s="1">
        <v>76470.336961448702</v>
      </c>
      <c r="U199" s="1">
        <v>0</v>
      </c>
      <c r="V199" s="1">
        <v>7279.9761441222699</v>
      </c>
      <c r="W199" s="1">
        <v>2830.1943498881301</v>
      </c>
      <c r="X199" s="1">
        <v>776.88879341480003</v>
      </c>
      <c r="Y199" s="1">
        <v>33.521198660279097</v>
      </c>
      <c r="Z199" s="1">
        <v>744.13618372739302</v>
      </c>
      <c r="AA199" s="1">
        <v>35389.4040020783</v>
      </c>
      <c r="AB199" s="1">
        <v>2503.7884520943398</v>
      </c>
      <c r="AC199" s="1">
        <v>20236.1715953516</v>
      </c>
      <c r="AD199" s="1">
        <v>177.81784404968101</v>
      </c>
      <c r="AE199" s="1">
        <v>510.54676438725602</v>
      </c>
      <c r="AF199" s="1">
        <v>0.65939999999999999</v>
      </c>
      <c r="AG199" s="1">
        <v>2.9603194752036499</v>
      </c>
      <c r="AH199" s="1">
        <v>7.7</v>
      </c>
      <c r="AI199" s="1">
        <f t="shared" si="66"/>
        <v>0.54502651467252239</v>
      </c>
      <c r="AJ199" s="1" t="str">
        <f t="shared" si="67"/>
        <v>NaN</v>
      </c>
      <c r="AK199" s="1">
        <f t="shared" si="68"/>
        <v>5.2577447273330842</v>
      </c>
      <c r="AL199" s="1">
        <f t="shared" si="69"/>
        <v>164.10742229247427</v>
      </c>
      <c r="AM199" s="1">
        <f t="shared" si="70"/>
        <v>510.54676438725602</v>
      </c>
      <c r="AN199" s="1">
        <f t="shared" si="71"/>
        <v>18422.310395055534</v>
      </c>
      <c r="AO199" s="1">
        <f t="shared" si="72"/>
        <v>0</v>
      </c>
      <c r="AP199" s="1">
        <f t="shared" si="73"/>
        <v>353.90663273709407</v>
      </c>
      <c r="AQ199" s="1">
        <f t="shared" si="74"/>
        <v>137.5862410166209</v>
      </c>
      <c r="AR199" s="1">
        <f t="shared" si="75"/>
        <v>37.767444761560462</v>
      </c>
      <c r="AS199" s="1">
        <f t="shared" si="76"/>
        <v>1.6295897552835872</v>
      </c>
      <c r="AT199" s="1">
        <f t="shared" si="77"/>
        <v>36.175218965988151</v>
      </c>
      <c r="AU199" s="1">
        <f t="shared" si="78"/>
        <v>1720.4101437970064</v>
      </c>
      <c r="AV199" s="1">
        <f t="shared" si="79"/>
        <v>121.71844009161443</v>
      </c>
      <c r="AW199" s="1">
        <f t="shared" si="80"/>
        <v>983.75533202580073</v>
      </c>
      <c r="AX199" s="1">
        <f t="shared" si="81"/>
        <v>8.6443847043374831</v>
      </c>
      <c r="AY199" s="1">
        <f t="shared" si="82"/>
        <v>2.2006639662340626</v>
      </c>
      <c r="AZ199" s="1" t="str">
        <f t="shared" si="83"/>
        <v>NaN</v>
      </c>
      <c r="BA199" s="1" t="str">
        <f t="shared" si="84"/>
        <v>NaN</v>
      </c>
      <c r="BB199" s="1">
        <f t="shared" si="85"/>
        <v>88.762678432024245</v>
      </c>
      <c r="BC199" s="1">
        <f t="shared" si="86"/>
        <v>36289.660434377867</v>
      </c>
      <c r="BD199" s="1">
        <f t="shared" si="87"/>
        <v>2744.8184784301993</v>
      </c>
    </row>
    <row r="200" spans="1:56" x14ac:dyDescent="0.25">
      <c r="A200" t="s">
        <v>265</v>
      </c>
      <c r="B200" s="1" t="str">
        <f>VLOOKUP(A200,[1]Sheet1!$A$2:$B$6423,2,FALSE)</f>
        <v>BS</v>
      </c>
      <c r="C200">
        <v>2014</v>
      </c>
      <c r="D200" s="1" t="s">
        <v>269</v>
      </c>
      <c r="E200" s="1" t="s">
        <v>0</v>
      </c>
      <c r="F200" s="1" t="s">
        <v>3636</v>
      </c>
      <c r="G200" s="1" t="s">
        <v>3613</v>
      </c>
      <c r="H200" s="1" t="s">
        <v>3645</v>
      </c>
      <c r="I200" s="1" t="s">
        <v>117</v>
      </c>
      <c r="J200" s="1">
        <v>382298</v>
      </c>
      <c r="K200" s="1">
        <v>1.51375643050831</v>
      </c>
      <c r="L200" s="1" t="s">
        <v>55</v>
      </c>
      <c r="M200" s="1">
        <v>1.8474902023350299E-2</v>
      </c>
      <c r="N200" s="1">
        <v>32712.635666481099</v>
      </c>
      <c r="O200" s="1">
        <v>30800.8390264874</v>
      </c>
      <c r="P200" s="1">
        <v>13.8</v>
      </c>
      <c r="Q200" s="1">
        <v>74.028999999999996</v>
      </c>
      <c r="R200" s="1" t="s">
        <v>55</v>
      </c>
      <c r="S200" s="1">
        <v>0</v>
      </c>
      <c r="T200" s="1">
        <v>78672.001622834607</v>
      </c>
      <c r="U200" s="1">
        <v>0</v>
      </c>
      <c r="V200" s="1">
        <v>7345.4322581462302</v>
      </c>
      <c r="W200" s="1">
        <v>2986.2745454706501</v>
      </c>
      <c r="X200" s="1">
        <v>782.54892147962198</v>
      </c>
      <c r="Y200" s="1">
        <v>27.715874743394799</v>
      </c>
      <c r="Z200" s="1">
        <v>755.45571236399803</v>
      </c>
      <c r="AA200" s="1">
        <v>36637.637916849097</v>
      </c>
      <c r="AB200" s="1">
        <v>2416.2078016932301</v>
      </c>
      <c r="AC200" s="1">
        <v>21448.205298824101</v>
      </c>
      <c r="AD200" s="1">
        <v>176.054121132783</v>
      </c>
      <c r="AE200" s="1">
        <v>514.94809163728996</v>
      </c>
      <c r="AF200" s="1">
        <v>0.6552</v>
      </c>
      <c r="AG200" s="1">
        <v>2.9049993769484801</v>
      </c>
      <c r="AH200" s="1">
        <v>7.7</v>
      </c>
      <c r="AI200" s="1">
        <f t="shared" si="66"/>
        <v>0.55023608400863044</v>
      </c>
      <c r="AJ200" s="1" t="str">
        <f t="shared" si="67"/>
        <v>NaN</v>
      </c>
      <c r="AK200" s="1">
        <f t="shared" si="68"/>
        <v>6.0436273886379288</v>
      </c>
      <c r="AL200" s="1">
        <f t="shared" si="69"/>
        <v>0</v>
      </c>
      <c r="AM200" s="1">
        <f t="shared" si="70"/>
        <v>514.94809163728996</v>
      </c>
      <c r="AN200" s="1">
        <f t="shared" si="71"/>
        <v>18591.515226482032</v>
      </c>
      <c r="AO200" s="1">
        <f t="shared" si="72"/>
        <v>0</v>
      </c>
      <c r="AP200" s="1">
        <f t="shared" si="73"/>
        <v>357.21535470344583</v>
      </c>
      <c r="AQ200" s="1">
        <f t="shared" si="74"/>
        <v>145.22537047688792</v>
      </c>
      <c r="AR200" s="1">
        <f t="shared" si="75"/>
        <v>38.056098094040472</v>
      </c>
      <c r="AS200" s="1">
        <f t="shared" si="76"/>
        <v>1.347849340846913</v>
      </c>
      <c r="AT200" s="1">
        <f t="shared" si="77"/>
        <v>36.738529574698532</v>
      </c>
      <c r="AU200" s="1">
        <f t="shared" si="78"/>
        <v>1781.7231667270962</v>
      </c>
      <c r="AV200" s="1">
        <f t="shared" si="79"/>
        <v>117.50248271119483</v>
      </c>
      <c r="AW200" s="1">
        <f t="shared" si="80"/>
        <v>1043.0466164976035</v>
      </c>
      <c r="AX200" s="1">
        <f t="shared" si="81"/>
        <v>8.5616793018144133</v>
      </c>
      <c r="AY200" s="1">
        <f t="shared" si="82"/>
        <v>2.228802650827383</v>
      </c>
      <c r="AZ200" s="1" t="str">
        <f t="shared" si="83"/>
        <v>NaN</v>
      </c>
      <c r="BA200" s="1" t="str">
        <f t="shared" si="84"/>
        <v>NaN</v>
      </c>
      <c r="BB200" s="1">
        <f t="shared" si="85"/>
        <v>188.05391324893307</v>
      </c>
      <c r="BC200" s="1">
        <f t="shared" si="86"/>
        <v>29380.030248733743</v>
      </c>
      <c r="BD200" s="1">
        <f t="shared" si="87"/>
        <v>1911.7966399936995</v>
      </c>
    </row>
    <row r="201" spans="1:56" x14ac:dyDescent="0.25">
      <c r="A201" t="s">
        <v>265</v>
      </c>
      <c r="B201" s="1" t="str">
        <f>VLOOKUP(A201,[1]Sheet1!$A$2:$B$6423,2,FALSE)</f>
        <v>BS</v>
      </c>
      <c r="C201">
        <v>2015</v>
      </c>
      <c r="D201" s="1" t="s">
        <v>270</v>
      </c>
      <c r="E201" s="1" t="s">
        <v>0</v>
      </c>
      <c r="F201" s="1" t="s">
        <v>3636</v>
      </c>
      <c r="G201" s="1" t="s">
        <v>3613</v>
      </c>
      <c r="H201" s="1" t="s">
        <v>3645</v>
      </c>
      <c r="I201" s="1" t="s">
        <v>117</v>
      </c>
      <c r="J201" s="1">
        <v>385346</v>
      </c>
      <c r="K201" s="1">
        <v>1.8614830286337101</v>
      </c>
      <c r="L201" s="1" t="s">
        <v>55</v>
      </c>
      <c r="M201" s="1">
        <v>1.47640229233005E-2</v>
      </c>
      <c r="N201" s="1">
        <v>32777.584941074201</v>
      </c>
      <c r="O201" s="1">
        <v>32389.093451959801</v>
      </c>
      <c r="P201" s="1">
        <v>12</v>
      </c>
      <c r="Q201" s="1">
        <v>73.805000000000007</v>
      </c>
      <c r="R201" s="1" t="s">
        <v>55</v>
      </c>
      <c r="S201" s="1">
        <v>122248000</v>
      </c>
      <c r="T201" s="1">
        <v>81809.602208960205</v>
      </c>
      <c r="U201" s="1">
        <v>0</v>
      </c>
      <c r="V201" s="1">
        <v>7634.6379879608803</v>
      </c>
      <c r="W201" s="1">
        <v>3127.92457737629</v>
      </c>
      <c r="X201" s="1">
        <v>779.46565787040004</v>
      </c>
      <c r="Y201" s="1">
        <v>27.763683941241901</v>
      </c>
      <c r="Z201" s="1">
        <v>752.31107558530005</v>
      </c>
      <c r="AA201" s="1">
        <v>37645.457065846596</v>
      </c>
      <c r="AB201" s="1">
        <v>2292.1166480842398</v>
      </c>
      <c r="AC201" s="1">
        <v>22382.411083919102</v>
      </c>
      <c r="AD201" s="1">
        <v>164.121291258361</v>
      </c>
      <c r="AE201" s="1">
        <v>515.12443630533301</v>
      </c>
      <c r="AF201" s="1">
        <v>0.65139999999999998</v>
      </c>
      <c r="AG201" s="1">
        <v>2.8235394585772702</v>
      </c>
      <c r="AH201" s="1">
        <v>7.7</v>
      </c>
      <c r="AI201" s="1">
        <f t="shared" si="66"/>
        <v>0.55132854977249213</v>
      </c>
      <c r="AJ201" s="1" t="str">
        <f t="shared" si="67"/>
        <v>NaN</v>
      </c>
      <c r="AK201" s="1">
        <f t="shared" si="68"/>
        <v>4.8392901544044875</v>
      </c>
      <c r="AL201" s="1">
        <f t="shared" si="69"/>
        <v>317.24216677998476</v>
      </c>
      <c r="AM201" s="1">
        <f t="shared" si="70"/>
        <v>515.12443630533301</v>
      </c>
      <c r="AN201" s="1">
        <f t="shared" si="71"/>
        <v>18644.067550456486</v>
      </c>
      <c r="AO201" s="1">
        <f t="shared" si="72"/>
        <v>0</v>
      </c>
      <c r="AP201" s="1">
        <f t="shared" si="73"/>
        <v>369.38415442439737</v>
      </c>
      <c r="AQ201" s="1">
        <f t="shared" si="74"/>
        <v>151.33733609103663</v>
      </c>
      <c r="AR201" s="1">
        <f t="shared" si="75"/>
        <v>37.712628076058252</v>
      </c>
      <c r="AS201" s="1">
        <f t="shared" si="76"/>
        <v>1.3432811002320979</v>
      </c>
      <c r="AT201" s="1">
        <f t="shared" si="77"/>
        <v>36.398816938981874</v>
      </c>
      <c r="AU201" s="1">
        <f t="shared" si="78"/>
        <v>1821.3876477333445</v>
      </c>
      <c r="AV201" s="1">
        <f t="shared" si="79"/>
        <v>110.89871860719579</v>
      </c>
      <c r="AW201" s="1">
        <f t="shared" si="80"/>
        <v>1082.9207626150881</v>
      </c>
      <c r="AX201" s="1">
        <f t="shared" si="81"/>
        <v>7.9406259327695778</v>
      </c>
      <c r="AY201" s="1">
        <f t="shared" si="82"/>
        <v>2.3400503110369981</v>
      </c>
      <c r="AZ201" s="1" t="str">
        <f t="shared" si="83"/>
        <v>NaN</v>
      </c>
      <c r="BA201" s="1" t="str">
        <f t="shared" si="84"/>
        <v>NaN</v>
      </c>
      <c r="BB201" s="1">
        <f t="shared" si="85"/>
        <v>231.86388218331274</v>
      </c>
      <c r="BC201" s="1">
        <f t="shared" si="86"/>
        <v>24449.08705699744</v>
      </c>
      <c r="BD201" s="1">
        <f t="shared" si="87"/>
        <v>388.49148911439988</v>
      </c>
    </row>
    <row r="202" spans="1:56" x14ac:dyDescent="0.25">
      <c r="A202" t="s">
        <v>265</v>
      </c>
      <c r="B202" s="1" t="str">
        <f>VLOOKUP(A202,[1]Sheet1!$A$2:$B$6423,2,FALSE)</f>
        <v>BS</v>
      </c>
      <c r="C202">
        <v>2016</v>
      </c>
      <c r="D202" s="1" t="s">
        <v>271</v>
      </c>
      <c r="E202" s="1" t="s">
        <v>0</v>
      </c>
      <c r="F202" s="1" t="s">
        <v>3636</v>
      </c>
      <c r="G202" s="1" t="s">
        <v>3613</v>
      </c>
      <c r="H202" s="1" t="s">
        <v>3645</v>
      </c>
      <c r="I202" s="1" t="s">
        <v>117</v>
      </c>
      <c r="J202" s="1">
        <v>388055</v>
      </c>
      <c r="K202" s="1">
        <v>-0.34637692998939701</v>
      </c>
      <c r="L202" s="1" t="s">
        <v>55</v>
      </c>
      <c r="M202" s="1">
        <v>1.8102530933003399E-2</v>
      </c>
      <c r="N202" s="1">
        <v>32172.3365152976</v>
      </c>
      <c r="O202" s="1">
        <v>32120.618159065602</v>
      </c>
      <c r="P202" s="1">
        <v>12.7</v>
      </c>
      <c r="Q202" s="1">
        <v>74.042000000000002</v>
      </c>
      <c r="R202" s="1" t="s">
        <v>55</v>
      </c>
      <c r="S202" s="1">
        <v>804833000</v>
      </c>
      <c r="T202" s="1">
        <v>82112.544596365202</v>
      </c>
      <c r="U202" s="1">
        <v>0</v>
      </c>
      <c r="V202" s="1">
        <v>7731.5804434865904</v>
      </c>
      <c r="W202" s="1">
        <v>3212.9168483359099</v>
      </c>
      <c r="X202" s="1">
        <v>785.18256997049502</v>
      </c>
      <c r="Y202" s="1">
        <v>25.8349443800352</v>
      </c>
      <c r="Z202" s="1">
        <v>759.90981905593696</v>
      </c>
      <c r="AA202" s="1">
        <v>38445.094962898002</v>
      </c>
      <c r="AB202" s="1">
        <v>2207.0356857942302</v>
      </c>
      <c r="AC202" s="1">
        <v>23259.689958199899</v>
      </c>
      <c r="AD202" s="1">
        <v>162.85683534798599</v>
      </c>
      <c r="AE202" s="1">
        <v>509.06034698375902</v>
      </c>
      <c r="AF202" s="1">
        <v>0.65249999999999997</v>
      </c>
      <c r="AG202" s="1">
        <v>2.8002807324799801</v>
      </c>
      <c r="AH202" s="1">
        <v>7.7</v>
      </c>
      <c r="AI202" s="1">
        <f t="shared" si="66"/>
        <v>0.54114809451822643</v>
      </c>
      <c r="AJ202" s="1" t="str">
        <f t="shared" si="67"/>
        <v>NaN</v>
      </c>
      <c r="AK202" s="1">
        <f t="shared" si="68"/>
        <v>5.8240071695516962</v>
      </c>
      <c r="AL202" s="1">
        <f t="shared" si="69"/>
        <v>2074.0178582932831</v>
      </c>
      <c r="AM202" s="1">
        <f t="shared" si="70"/>
        <v>509.06034698375902</v>
      </c>
      <c r="AN202" s="1">
        <f t="shared" si="71"/>
        <v>18283.560948369344</v>
      </c>
      <c r="AO202" s="1">
        <f t="shared" si="72"/>
        <v>0</v>
      </c>
      <c r="AP202" s="1">
        <f t="shared" si="73"/>
        <v>364.28037846621629</v>
      </c>
      <c r="AQ202" s="1">
        <f t="shared" si="74"/>
        <v>151.37947202997603</v>
      </c>
      <c r="AR202" s="1">
        <f t="shared" si="75"/>
        <v>36.994584204952453</v>
      </c>
      <c r="AS202" s="1">
        <f t="shared" si="76"/>
        <v>1.2172366808058281</v>
      </c>
      <c r="AT202" s="1">
        <f t="shared" si="77"/>
        <v>35.803835775788336</v>
      </c>
      <c r="AU202" s="1">
        <f t="shared" si="78"/>
        <v>1811.3752868021104</v>
      </c>
      <c r="AV202" s="1">
        <f t="shared" si="79"/>
        <v>103.98647479466814</v>
      </c>
      <c r="AW202" s="1">
        <f t="shared" si="80"/>
        <v>1095.9012485109643</v>
      </c>
      <c r="AX202" s="1">
        <f t="shared" si="81"/>
        <v>7.6731465254756488</v>
      </c>
      <c r="AY202" s="1">
        <f t="shared" si="82"/>
        <v>2.2842072107770273</v>
      </c>
      <c r="AZ202" s="1" t="str">
        <f t="shared" si="83"/>
        <v>NaN</v>
      </c>
      <c r="BA202" s="1" t="str">
        <f t="shared" si="84"/>
        <v>NaN</v>
      </c>
      <c r="BB202" s="1">
        <f t="shared" si="85"/>
        <v>-42.170843166207909</v>
      </c>
      <c r="BC202" s="1">
        <f t="shared" si="86"/>
        <v>25853.587454645505</v>
      </c>
      <c r="BD202" s="1">
        <f t="shared" si="87"/>
        <v>51.718356231998769</v>
      </c>
    </row>
    <row r="203" spans="1:56" x14ac:dyDescent="0.25">
      <c r="A203" t="s">
        <v>265</v>
      </c>
      <c r="B203" s="1" t="str">
        <f>VLOOKUP(A203,[1]Sheet1!$A$2:$B$6423,2,FALSE)</f>
        <v>BS</v>
      </c>
      <c r="C203">
        <v>2017</v>
      </c>
      <c r="D203" s="1" t="s">
        <v>272</v>
      </c>
      <c r="E203" s="1" t="s">
        <v>0</v>
      </c>
      <c r="F203" s="1" t="s">
        <v>3636</v>
      </c>
      <c r="G203" s="1" t="s">
        <v>3613</v>
      </c>
      <c r="H203" s="1" t="s">
        <v>3645</v>
      </c>
      <c r="I203" s="1" t="s">
        <v>117</v>
      </c>
      <c r="J203" s="1">
        <v>390485</v>
      </c>
      <c r="K203" s="1">
        <v>1.51820700736147</v>
      </c>
      <c r="L203" s="1" t="s">
        <v>55</v>
      </c>
      <c r="M203" s="1">
        <v>1.7713542592559601E-2</v>
      </c>
      <c r="N203" s="1">
        <v>33050.035012861103</v>
      </c>
      <c r="O203" s="1">
        <v>32879.835856256897</v>
      </c>
      <c r="P203" s="1">
        <v>9.8000000000000007</v>
      </c>
      <c r="Q203" s="1">
        <v>74.031000000000006</v>
      </c>
      <c r="R203" s="1" t="s">
        <v>55</v>
      </c>
      <c r="S203" s="1">
        <v>2627000</v>
      </c>
      <c r="T203" s="1">
        <v>83556.710833547302</v>
      </c>
      <c r="U203" s="1">
        <v>0</v>
      </c>
      <c r="V203" s="1">
        <v>7797.9370257427399</v>
      </c>
      <c r="W203" s="1">
        <v>3289.0583568668899</v>
      </c>
      <c r="X203" s="1">
        <v>789.50320198874397</v>
      </c>
      <c r="Y203" s="1">
        <v>27.043838667149</v>
      </c>
      <c r="Z203" s="1">
        <v>763.05982155139202</v>
      </c>
      <c r="AA203" s="1">
        <v>39160.146252216698</v>
      </c>
      <c r="AB203" s="1">
        <v>2131.1583251079601</v>
      </c>
      <c r="AC203" s="1">
        <v>23984.9780095723</v>
      </c>
      <c r="AD203" s="1">
        <v>159.68356186189101</v>
      </c>
      <c r="AE203" s="1">
        <v>534.50812374622205</v>
      </c>
      <c r="AF203" s="1">
        <v>0.65300000000000002</v>
      </c>
      <c r="AG203" s="1">
        <v>2.7777072639601799</v>
      </c>
      <c r="AH203" s="1">
        <v>7.7</v>
      </c>
      <c r="AI203" s="1">
        <f t="shared" si="66"/>
        <v>0.55591123953544208</v>
      </c>
      <c r="AJ203" s="1" t="str">
        <f t="shared" si="67"/>
        <v>NaN</v>
      </c>
      <c r="AK203" s="1">
        <f t="shared" si="68"/>
        <v>5.8543320288590124</v>
      </c>
      <c r="AL203" s="1">
        <f t="shared" si="69"/>
        <v>6.7275311471631429</v>
      </c>
      <c r="AM203" s="1">
        <f t="shared" si="70"/>
        <v>534.50812374622205</v>
      </c>
      <c r="AN203" s="1">
        <f t="shared" si="71"/>
        <v>18783.128595704427</v>
      </c>
      <c r="AO203" s="1">
        <f t="shared" si="72"/>
        <v>0</v>
      </c>
      <c r="AP203" s="1">
        <f t="shared" si="73"/>
        <v>375.0967487502229</v>
      </c>
      <c r="AQ203" s="1">
        <f t="shared" si="74"/>
        <v>158.21044617797634</v>
      </c>
      <c r="AR203" s="1">
        <f t="shared" si="75"/>
        <v>37.976721691422171</v>
      </c>
      <c r="AS203" s="1">
        <f t="shared" si="76"/>
        <v>1.3008640521570443</v>
      </c>
      <c r="AT203" s="1">
        <f t="shared" si="77"/>
        <v>36.704740910444876</v>
      </c>
      <c r="AU203" s="1">
        <f t="shared" si="78"/>
        <v>1883.6832730629319</v>
      </c>
      <c r="AV203" s="1">
        <f t="shared" si="79"/>
        <v>102.51308213710867</v>
      </c>
      <c r="AW203" s="1">
        <f t="shared" si="80"/>
        <v>1153.7265869852602</v>
      </c>
      <c r="AX203" s="1">
        <f t="shared" si="81"/>
        <v>7.6811065138789498</v>
      </c>
      <c r="AY203" s="1">
        <f t="shared" si="82"/>
        <v>2.3135523075441786</v>
      </c>
      <c r="AZ203" s="1" t="str">
        <f t="shared" si="83"/>
        <v>NaN</v>
      </c>
      <c r="BA203" s="1" t="str">
        <f t="shared" si="84"/>
        <v>NaN</v>
      </c>
      <c r="BB203" s="1">
        <f t="shared" si="85"/>
        <v>190.55371318400324</v>
      </c>
      <c r="BC203" s="1">
        <f t="shared" si="86"/>
        <v>19048.180423719041</v>
      </c>
      <c r="BD203" s="1">
        <f t="shared" si="87"/>
        <v>170.1991566042052</v>
      </c>
    </row>
    <row r="204" spans="1:56" x14ac:dyDescent="0.25">
      <c r="A204" t="s">
        <v>265</v>
      </c>
      <c r="B204" s="1" t="str">
        <f>VLOOKUP(A204,[1]Sheet1!$A$2:$B$6423,2,FALSE)</f>
        <v>BS</v>
      </c>
      <c r="C204">
        <v>2018</v>
      </c>
      <c r="D204" s="1" t="s">
        <v>273</v>
      </c>
      <c r="E204" s="1" t="s">
        <v>0</v>
      </c>
      <c r="F204" s="1" t="s">
        <v>3636</v>
      </c>
      <c r="G204" s="1" t="s">
        <v>3613</v>
      </c>
      <c r="H204" s="1" t="s">
        <v>3645</v>
      </c>
      <c r="I204" s="1" t="s">
        <v>117</v>
      </c>
      <c r="J204" s="1">
        <v>392717</v>
      </c>
      <c r="K204" s="1">
        <v>2.2658634667873598</v>
      </c>
      <c r="L204" s="1" t="s">
        <v>55</v>
      </c>
      <c r="M204" s="1">
        <v>1.3964241756682301E-2</v>
      </c>
      <c r="N204" s="1">
        <v>33650.216435093498</v>
      </c>
      <c r="O204" s="1">
        <v>32248.554199395501</v>
      </c>
      <c r="P204" s="1">
        <v>10</v>
      </c>
      <c r="Q204" s="1">
        <v>74.061999999999998</v>
      </c>
      <c r="R204" s="1" t="s">
        <v>55</v>
      </c>
      <c r="S204" s="1">
        <v>0</v>
      </c>
      <c r="T204" s="1">
        <v>85191.364527844096</v>
      </c>
      <c r="U204" s="1">
        <v>0</v>
      </c>
      <c r="V204" s="1">
        <v>7829.0858847311401</v>
      </c>
      <c r="W204" s="1">
        <v>3339.16912482832</v>
      </c>
      <c r="X204" s="1">
        <v>797.989199336105</v>
      </c>
      <c r="Y204" s="1">
        <v>28.462717468110998</v>
      </c>
      <c r="Z204" s="1">
        <v>770.16075973429395</v>
      </c>
      <c r="AA204" s="1">
        <v>39994.862076344703</v>
      </c>
      <c r="AB204" s="1">
        <v>2068.36088473786</v>
      </c>
      <c r="AC204" s="1">
        <v>24770.120028894999</v>
      </c>
      <c r="AD204" s="1">
        <v>157.94516429828099</v>
      </c>
      <c r="AE204" s="1">
        <v>554.09673637007597</v>
      </c>
      <c r="AF204" s="1">
        <v>0.65500000000000003</v>
      </c>
      <c r="AG204" s="1">
        <v>2.7563335415365402</v>
      </c>
      <c r="AH204" s="1">
        <v>7.7</v>
      </c>
      <c r="AI204" s="1">
        <f t="shared" si="66"/>
        <v>0.56600646631052776</v>
      </c>
      <c r="AJ204" s="1" t="str">
        <f t="shared" si="67"/>
        <v>NaN</v>
      </c>
      <c r="AK204" s="1">
        <f t="shared" si="68"/>
        <v>4.6989975746432968</v>
      </c>
      <c r="AL204" s="1">
        <f t="shared" si="69"/>
        <v>0</v>
      </c>
      <c r="AM204" s="1">
        <f t="shared" si="70"/>
        <v>554.09673637007597</v>
      </c>
      <c r="AN204" s="1">
        <f t="shared" si="71"/>
        <v>19122.014688189705</v>
      </c>
      <c r="AO204" s="1">
        <f t="shared" si="72"/>
        <v>0</v>
      </c>
      <c r="AP204" s="1">
        <f t="shared" si="73"/>
        <v>381.21063076700915</v>
      </c>
      <c r="AQ204" s="1">
        <f t="shared" si="74"/>
        <v>162.58945003989311</v>
      </c>
      <c r="AR204" s="1">
        <f t="shared" si="75"/>
        <v>38.85536198005623</v>
      </c>
      <c r="AS204" s="1">
        <f t="shared" si="76"/>
        <v>1.3858949357705732</v>
      </c>
      <c r="AT204" s="1">
        <f t="shared" si="77"/>
        <v>37.500351041351692</v>
      </c>
      <c r="AU204" s="1">
        <f t="shared" si="78"/>
        <v>1947.4133792934476</v>
      </c>
      <c r="AV204" s="1">
        <f t="shared" si="79"/>
        <v>100.71177773927387</v>
      </c>
      <c r="AW204" s="1">
        <f t="shared" si="80"/>
        <v>1206.0964995677605</v>
      </c>
      <c r="AX204" s="1">
        <f t="shared" si="81"/>
        <v>7.6906009967489704</v>
      </c>
      <c r="AY204" s="1">
        <f t="shared" si="82"/>
        <v>2.3438694196071714</v>
      </c>
      <c r="AZ204" s="1" t="str">
        <f t="shared" si="83"/>
        <v>NaN</v>
      </c>
      <c r="BA204" s="1" t="str">
        <f t="shared" si="84"/>
        <v>NaN</v>
      </c>
      <c r="BB204" s="1">
        <f t="shared" si="85"/>
        <v>289.9690306877784</v>
      </c>
      <c r="BC204" s="1">
        <f t="shared" si="86"/>
        <v>19889.057543209157</v>
      </c>
      <c r="BD204" s="1">
        <f t="shared" si="87"/>
        <v>1401.6622356979969</v>
      </c>
    </row>
    <row r="205" spans="1:56" x14ac:dyDescent="0.25">
      <c r="A205" t="s">
        <v>265</v>
      </c>
      <c r="B205" s="1" t="str">
        <f>VLOOKUP(A205,[1]Sheet1!$A$2:$B$6423,2,FALSE)</f>
        <v>BS</v>
      </c>
      <c r="C205">
        <v>2019</v>
      </c>
      <c r="D205" s="1" t="s">
        <v>274</v>
      </c>
      <c r="E205" s="1" t="s">
        <v>0</v>
      </c>
      <c r="F205" s="1" t="s">
        <v>3636</v>
      </c>
      <c r="G205" s="1" t="s">
        <v>3613</v>
      </c>
      <c r="H205" s="1" t="s">
        <v>3645</v>
      </c>
      <c r="I205" s="1" t="s">
        <v>117</v>
      </c>
      <c r="J205" s="1">
        <v>394675</v>
      </c>
      <c r="K205" s="1">
        <v>2.4912352736804602</v>
      </c>
      <c r="L205" s="1" t="s">
        <v>55</v>
      </c>
      <c r="M205" s="1">
        <v>1.27738942227243E-2</v>
      </c>
      <c r="N205" s="1">
        <v>33202.490210506898</v>
      </c>
      <c r="O205" s="1">
        <v>32712.786280878299</v>
      </c>
      <c r="P205" s="1">
        <v>9.3360000000000003</v>
      </c>
      <c r="Q205" s="1">
        <v>71.408000000000001</v>
      </c>
      <c r="R205" s="1" t="s">
        <v>55</v>
      </c>
      <c r="S205" s="1">
        <v>4281534000</v>
      </c>
      <c r="T205" s="1">
        <v>106623.52248385199</v>
      </c>
      <c r="U205" s="1">
        <v>0</v>
      </c>
      <c r="V205" s="1">
        <v>8031.7064381625796</v>
      </c>
      <c r="W205" s="1">
        <v>3472.9216824311002</v>
      </c>
      <c r="X205" s="1">
        <v>831.83734351934402</v>
      </c>
      <c r="Y205" s="1">
        <v>27.7438929661059</v>
      </c>
      <c r="Z205" s="1">
        <v>804.72701223816296</v>
      </c>
      <c r="AA205" s="1">
        <v>44088.588636229601</v>
      </c>
      <c r="AB205" s="1">
        <v>2060.1620942663799</v>
      </c>
      <c r="AC205" s="1">
        <v>26729.289779610099</v>
      </c>
      <c r="AD205" s="1">
        <v>158.102915313967</v>
      </c>
      <c r="AE205" s="1">
        <v>512.21752990846096</v>
      </c>
      <c r="AF205" s="1">
        <v>0.65229999999999999</v>
      </c>
      <c r="AG205" s="1">
        <v>2.7100219136062398</v>
      </c>
      <c r="AH205" s="1">
        <v>7.7</v>
      </c>
      <c r="AI205" s="1">
        <f t="shared" si="66"/>
        <v>0.55847558047680312</v>
      </c>
      <c r="AJ205" s="1" t="str">
        <f t="shared" si="67"/>
        <v>NaN</v>
      </c>
      <c r="AK205" s="1">
        <f t="shared" si="68"/>
        <v>4.2412509788005419</v>
      </c>
      <c r="AL205" s="1">
        <f t="shared" si="69"/>
        <v>10848.252359536327</v>
      </c>
      <c r="AM205" s="1">
        <f t="shared" si="70"/>
        <v>512.21752990846096</v>
      </c>
      <c r="AN205" s="1">
        <f t="shared" si="71"/>
        <v>19063.829269958886</v>
      </c>
      <c r="AO205" s="1">
        <f t="shared" si="72"/>
        <v>0</v>
      </c>
      <c r="AP205" s="1">
        <f t="shared" si="73"/>
        <v>387.95231591451454</v>
      </c>
      <c r="AQ205" s="1">
        <f t="shared" si="74"/>
        <v>167.75115226909446</v>
      </c>
      <c r="AR205" s="1">
        <f t="shared" si="75"/>
        <v>40.179907765196461</v>
      </c>
      <c r="AS205" s="1">
        <f t="shared" si="76"/>
        <v>1.3401022076134947</v>
      </c>
      <c r="AT205" s="1">
        <f t="shared" si="77"/>
        <v>38.870408235212402</v>
      </c>
      <c r="AU205" s="1">
        <f t="shared" si="78"/>
        <v>2129.5935301565351</v>
      </c>
      <c r="AV205" s="1">
        <f t="shared" si="79"/>
        <v>99.511188784532109</v>
      </c>
      <c r="AW205" s="1">
        <f t="shared" si="80"/>
        <v>1291.094234156569</v>
      </c>
      <c r="AX205" s="1">
        <f t="shared" si="81"/>
        <v>7.6367821235908915</v>
      </c>
      <c r="AY205" s="1">
        <f t="shared" si="82"/>
        <v>3.636533849489338</v>
      </c>
      <c r="AZ205" s="1" t="str">
        <f t="shared" si="83"/>
        <v>NaN</v>
      </c>
      <c r="BA205" s="1" t="str">
        <f t="shared" si="84"/>
        <v>NaN</v>
      </c>
      <c r="BB205" s="1">
        <f t="shared" si="85"/>
        <v>314.70309672355592</v>
      </c>
      <c r="BC205" s="1">
        <f t="shared" si="86"/>
        <v>18020.321567490744</v>
      </c>
      <c r="BD205" s="1">
        <f t="shared" si="87"/>
        <v>489.70392962859842</v>
      </c>
    </row>
    <row r="206" spans="1:56" x14ac:dyDescent="0.25">
      <c r="A206" t="s">
        <v>265</v>
      </c>
      <c r="B206" s="1" t="str">
        <f>VLOOKUP(A206,[1]Sheet1!$A$2:$B$6423,2,FALSE)</f>
        <v>BS</v>
      </c>
      <c r="C206">
        <v>2020</v>
      </c>
      <c r="D206" s="1" t="s">
        <v>275</v>
      </c>
      <c r="E206" s="1" t="s">
        <v>0</v>
      </c>
      <c r="F206" s="1" t="s">
        <v>3636</v>
      </c>
      <c r="G206" s="1" t="s">
        <v>3613</v>
      </c>
      <c r="H206" s="1" t="s">
        <v>3645</v>
      </c>
      <c r="I206" s="1" t="s">
        <v>117</v>
      </c>
      <c r="J206" s="1">
        <v>395863</v>
      </c>
      <c r="K206" s="1">
        <v>3.8521098005455799E-2</v>
      </c>
      <c r="L206" s="1" t="s">
        <v>55</v>
      </c>
      <c r="M206" s="1">
        <v>2.0114024035589002E-2</v>
      </c>
      <c r="N206" s="1">
        <v>26452.695760929</v>
      </c>
      <c r="O206" s="1">
        <v>26050.157536535098</v>
      </c>
      <c r="P206" s="1">
        <v>12.016</v>
      </c>
      <c r="Q206" s="1">
        <v>72.994</v>
      </c>
      <c r="R206" s="1" t="s">
        <v>55</v>
      </c>
      <c r="S206" s="1">
        <v>0</v>
      </c>
      <c r="T206" s="1">
        <v>100417.281494086</v>
      </c>
      <c r="U206" s="1">
        <v>0</v>
      </c>
      <c r="V206" s="1">
        <v>8434.7922715606601</v>
      </c>
      <c r="W206" s="1">
        <v>3584.8737107571401</v>
      </c>
      <c r="X206" s="1">
        <v>844.07305349117303</v>
      </c>
      <c r="Y206" s="1">
        <v>26.883384961553201</v>
      </c>
      <c r="Z206" s="1">
        <v>817.78660320898598</v>
      </c>
      <c r="AA206" s="1">
        <v>44108.527686970403</v>
      </c>
      <c r="AB206" s="1">
        <v>1981.0372223568399</v>
      </c>
      <c r="AC206" s="1">
        <v>27781.336215169002</v>
      </c>
      <c r="AD206" s="1">
        <v>158.033306650149</v>
      </c>
      <c r="AE206" s="1">
        <v>427.37723641697397</v>
      </c>
      <c r="AF206" s="1">
        <v>0.67390000000000005</v>
      </c>
      <c r="AG206" s="1">
        <v>2.8049878071101699</v>
      </c>
      <c r="AH206" s="1">
        <v>7.7</v>
      </c>
      <c r="AI206" s="1">
        <f t="shared" si="66"/>
        <v>0.44494206689310706</v>
      </c>
      <c r="AJ206" s="1" t="str">
        <f t="shared" si="67"/>
        <v>NaN</v>
      </c>
      <c r="AK206" s="1">
        <f t="shared" si="68"/>
        <v>5.3207015834144924</v>
      </c>
      <c r="AL206" s="1">
        <f t="shared" si="69"/>
        <v>0</v>
      </c>
      <c r="AM206" s="1">
        <f t="shared" si="70"/>
        <v>427.37723641697397</v>
      </c>
      <c r="AN206" s="1">
        <f t="shared" si="71"/>
        <v>15093.022592833986</v>
      </c>
      <c r="AO206" s="1">
        <f t="shared" si="72"/>
        <v>0</v>
      </c>
      <c r="AP206" s="1">
        <f t="shared" si="73"/>
        <v>321.5923446256067</v>
      </c>
      <c r="AQ206" s="1">
        <f t="shared" si="74"/>
        <v>136.68006332724738</v>
      </c>
      <c r="AR206" s="1">
        <f t="shared" si="75"/>
        <v>32.181875210223346</v>
      </c>
      <c r="AS206" s="1">
        <f t="shared" si="76"/>
        <v>1.0249796939763904</v>
      </c>
      <c r="AT206" s="1">
        <f t="shared" si="77"/>
        <v>31.179654775389942</v>
      </c>
      <c r="AU206" s="1">
        <f t="shared" si="78"/>
        <v>1681.7207087201575</v>
      </c>
      <c r="AV206" s="1">
        <f t="shared" si="79"/>
        <v>75.530775935808265</v>
      </c>
      <c r="AW206" s="1">
        <f t="shared" si="80"/>
        <v>1059.2157770609094</v>
      </c>
      <c r="AX206" s="1">
        <f t="shared" si="81"/>
        <v>6.0253175156328336</v>
      </c>
      <c r="AY206" s="1">
        <f t="shared" si="82"/>
        <v>3.0152679140394683</v>
      </c>
      <c r="AZ206" s="1" t="str">
        <f t="shared" si="83"/>
        <v>NaN</v>
      </c>
      <c r="BA206" s="1" t="str">
        <f t="shared" si="84"/>
        <v>NaN</v>
      </c>
      <c r="BB206" s="1">
        <f t="shared" si="85"/>
        <v>3.8589200526019454</v>
      </c>
      <c r="BC206" s="1">
        <f t="shared" si="86"/>
        <v>19765.625952955135</v>
      </c>
      <c r="BD206" s="1">
        <f t="shared" si="87"/>
        <v>402.53822439390206</v>
      </c>
    </row>
    <row r="207" spans="1:56" x14ac:dyDescent="0.25">
      <c r="A207" t="s">
        <v>265</v>
      </c>
      <c r="B207" s="1" t="str">
        <f>VLOOKUP(A207,[1]Sheet1!$A$2:$B$6423,2,FALSE)</f>
        <v>BS</v>
      </c>
      <c r="C207">
        <v>2021</v>
      </c>
      <c r="D207" s="1" t="s">
        <v>276</v>
      </c>
      <c r="E207" s="1" t="s">
        <v>0</v>
      </c>
      <c r="F207" s="1" t="s">
        <v>3636</v>
      </c>
      <c r="G207" s="1" t="s">
        <v>3613</v>
      </c>
      <c r="H207" s="1" t="s">
        <v>3645</v>
      </c>
      <c r="I207" s="1" t="s">
        <v>117</v>
      </c>
      <c r="J207" s="1">
        <v>396373</v>
      </c>
      <c r="K207" s="1">
        <v>2.9049126292847798</v>
      </c>
      <c r="L207" s="1" t="s">
        <v>55</v>
      </c>
      <c r="M207" s="1">
        <v>1.5788183845341801E-2</v>
      </c>
      <c r="N207" s="1">
        <v>31064.6822166194</v>
      </c>
      <c r="O207" s="1">
        <v>29228.209020196198</v>
      </c>
      <c r="P207" s="1">
        <v>11.077999999999999</v>
      </c>
      <c r="Q207" s="1">
        <v>70.751999999999995</v>
      </c>
      <c r="R207" s="1" t="s">
        <v>55</v>
      </c>
      <c r="S207" s="1">
        <v>0</v>
      </c>
      <c r="T207" s="1">
        <v>134943.907828736</v>
      </c>
      <c r="U207" s="1">
        <v>61.900883254510902</v>
      </c>
      <c r="V207" s="1">
        <v>8507.8819762344701</v>
      </c>
      <c r="W207" s="1">
        <v>4397.5336909790703</v>
      </c>
      <c r="X207" s="1">
        <v>938.05387528624897</v>
      </c>
      <c r="Y207" s="1">
        <v>23.039199605001201</v>
      </c>
      <c r="Z207" s="1">
        <v>915.52711513257702</v>
      </c>
      <c r="AA207" s="1">
        <v>52963.007077629103</v>
      </c>
      <c r="AB207" s="1">
        <v>1960.3790525515401</v>
      </c>
      <c r="AC207" s="1">
        <v>34461.875169270003</v>
      </c>
      <c r="AD207" s="1">
        <v>148.316730458606</v>
      </c>
      <c r="AE207" s="1">
        <v>533.31377591052797</v>
      </c>
      <c r="AF207" s="1">
        <v>0.66090000000000004</v>
      </c>
      <c r="AG207" s="1">
        <v>2.7348846414407801</v>
      </c>
      <c r="AH207" s="1">
        <v>7.7</v>
      </c>
      <c r="AI207" s="1">
        <f t="shared" si="66"/>
        <v>0.52251702577910586</v>
      </c>
      <c r="AJ207" s="1" t="str">
        <f t="shared" si="67"/>
        <v>NaN</v>
      </c>
      <c r="AK207" s="1">
        <f t="shared" si="68"/>
        <v>4.9045491393310714</v>
      </c>
      <c r="AL207" s="1">
        <f t="shared" si="69"/>
        <v>0</v>
      </c>
      <c r="AM207" s="1">
        <f t="shared" si="70"/>
        <v>533.31377591052797</v>
      </c>
      <c r="AN207" s="1">
        <f t="shared" si="71"/>
        <v>17884.638600971713</v>
      </c>
      <c r="AO207" s="1">
        <f t="shared" si="72"/>
        <v>2.7930129602366187</v>
      </c>
      <c r="AP207" s="1">
        <f t="shared" si="73"/>
        <v>383.88183454643604</v>
      </c>
      <c r="AQ207" s="1">
        <f t="shared" si="74"/>
        <v>198.4199246637836</v>
      </c>
      <c r="AR207" s="1">
        <f t="shared" si="75"/>
        <v>42.325674422161839</v>
      </c>
      <c r="AS207" s="1">
        <f t="shared" si="76"/>
        <v>1.039545475072966</v>
      </c>
      <c r="AT207" s="1">
        <f t="shared" si="77"/>
        <v>41.309250588552601</v>
      </c>
      <c r="AU207" s="1">
        <f t="shared" si="78"/>
        <v>2389.7294740158977</v>
      </c>
      <c r="AV207" s="1">
        <f t="shared" si="79"/>
        <v>88.453731398959121</v>
      </c>
      <c r="AW207" s="1">
        <f t="shared" si="80"/>
        <v>1554.9449203507679</v>
      </c>
      <c r="AX207" s="1">
        <f t="shared" si="81"/>
        <v>6.6921589581780347</v>
      </c>
      <c r="AY207" s="1">
        <f t="shared" si="82"/>
        <v>4.8452377676489808</v>
      </c>
      <c r="AZ207" s="1" t="str">
        <f t="shared" si="83"/>
        <v>NaN</v>
      </c>
      <c r="BA207" s="1" t="str">
        <f t="shared" si="84"/>
        <v>NaN</v>
      </c>
      <c r="BB207" s="1">
        <f t="shared" si="85"/>
        <v>343.60252174405531</v>
      </c>
      <c r="BC207" s="1">
        <f t="shared" si="86"/>
        <v>20898.188098500872</v>
      </c>
      <c r="BD207" s="1">
        <f t="shared" si="87"/>
        <v>1836.4731964232014</v>
      </c>
    </row>
    <row r="208" spans="1:56" x14ac:dyDescent="0.25">
      <c r="A208" t="s">
        <v>265</v>
      </c>
      <c r="B208" s="1" t="str">
        <f>VLOOKUP(A208,[1]Sheet1!$A$2:$B$6423,2,FALSE)</f>
        <v>BS</v>
      </c>
      <c r="C208">
        <v>2022</v>
      </c>
      <c r="D208" s="1" t="s">
        <v>277</v>
      </c>
      <c r="E208" s="1" t="s">
        <v>0</v>
      </c>
      <c r="F208" s="1" t="s">
        <v>3636</v>
      </c>
      <c r="G208" s="1" t="s">
        <v>3613</v>
      </c>
      <c r="H208" s="1" t="s">
        <v>3645</v>
      </c>
      <c r="I208" s="1" t="s">
        <v>117</v>
      </c>
      <c r="J208" s="1">
        <v>397538</v>
      </c>
      <c r="K208" s="1">
        <v>5.6054063358304402</v>
      </c>
      <c r="L208" s="1" t="s">
        <v>55</v>
      </c>
      <c r="M208" s="1" t="s">
        <v>55</v>
      </c>
      <c r="N208" s="1">
        <v>34342.9285316569</v>
      </c>
      <c r="O208" s="1">
        <v>31439.784595708301</v>
      </c>
      <c r="P208" s="1">
        <v>9.25</v>
      </c>
      <c r="Q208" s="1">
        <v>74.491</v>
      </c>
      <c r="R208" s="1" t="s">
        <v>55</v>
      </c>
      <c r="S208" s="1">
        <v>0</v>
      </c>
      <c r="T208" s="1">
        <v>100911.106119797</v>
      </c>
      <c r="U208" s="1">
        <v>0</v>
      </c>
      <c r="V208" s="1">
        <v>8569.1317866496902</v>
      </c>
      <c r="W208" s="1">
        <v>3735.44025917612</v>
      </c>
      <c r="X208" s="1">
        <v>846.59398693371395</v>
      </c>
      <c r="Y208" s="1">
        <v>23.567068019064099</v>
      </c>
      <c r="Z208" s="1">
        <v>823.54520848063601</v>
      </c>
      <c r="AA208" s="1">
        <v>45331.340175655598</v>
      </c>
      <c r="AB208" s="1">
        <v>1896.49261359915</v>
      </c>
      <c r="AC208" s="1">
        <v>29117.923779865701</v>
      </c>
      <c r="AD208" s="1">
        <v>152.604620917407</v>
      </c>
      <c r="AE208" s="1">
        <v>549.62008184982506</v>
      </c>
      <c r="AF208" s="1">
        <v>0.6502</v>
      </c>
      <c r="AG208" s="1">
        <v>2.6418550614819298</v>
      </c>
      <c r="AH208" s="1">
        <v>7.7</v>
      </c>
      <c r="AI208" s="1">
        <f t="shared" si="66"/>
        <v>0.57765808604684288</v>
      </c>
      <c r="AJ208" s="1" t="str">
        <f t="shared" si="67"/>
        <v>NaN</v>
      </c>
      <c r="AK208" s="1" t="str">
        <f t="shared" si="68"/>
        <v>NaN</v>
      </c>
      <c r="AL208" s="1">
        <f t="shared" si="69"/>
        <v>0</v>
      </c>
      <c r="AM208" s="1">
        <f t="shared" si="70"/>
        <v>549.62008184982506</v>
      </c>
      <c r="AN208" s="1">
        <f t="shared" si="71"/>
        <v>19484.685075871606</v>
      </c>
      <c r="AO208" s="1">
        <f t="shared" si="72"/>
        <v>0</v>
      </c>
      <c r="AP208" s="1">
        <f t="shared" si="73"/>
        <v>420.00219912690164</v>
      </c>
      <c r="AQ208" s="1">
        <f t="shared" si="74"/>
        <v>183.08659063983544</v>
      </c>
      <c r="AR208" s="1">
        <f t="shared" si="75"/>
        <v>41.494441342789813</v>
      </c>
      <c r="AS208" s="1">
        <f t="shared" si="76"/>
        <v>1.1551018984678427</v>
      </c>
      <c r="AT208" s="1">
        <f t="shared" si="77"/>
        <v>40.364742573007405</v>
      </c>
      <c r="AU208" s="1">
        <f t="shared" si="78"/>
        <v>2221.8426600472299</v>
      </c>
      <c r="AV208" s="1">
        <f t="shared" si="79"/>
        <v>92.9535323030656</v>
      </c>
      <c r="AW208" s="1">
        <f t="shared" si="80"/>
        <v>1427.1681572929285</v>
      </c>
      <c r="AX208" s="1">
        <f t="shared" si="81"/>
        <v>7.4796698169695581</v>
      </c>
      <c r="AY208" s="1">
        <f t="shared" si="82"/>
        <v>2.6759958748398844</v>
      </c>
      <c r="AZ208" s="1" t="str">
        <f t="shared" si="83"/>
        <v>NaN</v>
      </c>
      <c r="BA208" s="1" t="str">
        <f t="shared" si="84"/>
        <v>NaN</v>
      </c>
      <c r="BB208" s="1">
        <f t="shared" si="85"/>
        <v>736.76214659006712</v>
      </c>
      <c r="BC208" s="1">
        <f t="shared" si="86"/>
        <v>18428.104466706103</v>
      </c>
      <c r="BD208" s="1">
        <f t="shared" si="87"/>
        <v>2903.1439359485994</v>
      </c>
    </row>
    <row r="209" spans="1:56" x14ac:dyDescent="0.25">
      <c r="A209" t="s">
        <v>265</v>
      </c>
      <c r="B209" s="1" t="str">
        <f>VLOOKUP(A209,[1]Sheet1!$A$2:$B$6423,2,FALSE)</f>
        <v>BS</v>
      </c>
      <c r="C209">
        <v>2023</v>
      </c>
      <c r="D209" s="1" t="s">
        <v>278</v>
      </c>
      <c r="E209" s="1" t="s">
        <v>0</v>
      </c>
      <c r="F209" s="1" t="s">
        <v>3636</v>
      </c>
      <c r="G209" s="1" t="s">
        <v>3613</v>
      </c>
      <c r="H209" s="1" t="s">
        <v>3645</v>
      </c>
      <c r="I209" s="1" t="s">
        <v>117</v>
      </c>
      <c r="J209" s="1">
        <v>399440</v>
      </c>
      <c r="K209" s="1">
        <v>3.0529157896974302</v>
      </c>
      <c r="L209" s="1" t="s">
        <v>55</v>
      </c>
      <c r="M209" s="1" t="s">
        <v>55</v>
      </c>
      <c r="N209" s="1">
        <v>35221.269693231297</v>
      </c>
      <c r="O209" s="1">
        <v>33623.1674052542</v>
      </c>
      <c r="P209" s="1">
        <v>8.6449999999999996</v>
      </c>
      <c r="Q209" s="1">
        <v>74.552000000000007</v>
      </c>
      <c r="R209" s="1" t="s">
        <v>55</v>
      </c>
      <c r="S209" s="1">
        <v>0</v>
      </c>
      <c r="T209" s="1">
        <v>94106.492558242797</v>
      </c>
      <c r="U209" s="1">
        <v>1.14689678785059E-2</v>
      </c>
      <c r="V209" s="1">
        <v>8571.2166659232898</v>
      </c>
      <c r="W209" s="1">
        <v>3744.4553043855799</v>
      </c>
      <c r="X209" s="1">
        <v>759.86598093473799</v>
      </c>
      <c r="Y209" s="1">
        <v>24.5521353720777</v>
      </c>
      <c r="Z209" s="1">
        <v>735.79426836992502</v>
      </c>
      <c r="AA209" s="1">
        <v>44299.581362441299</v>
      </c>
      <c r="AB209" s="1">
        <v>1850.69170090227</v>
      </c>
      <c r="AC209" s="1">
        <v>28414.114469682401</v>
      </c>
      <c r="AD209" s="1">
        <v>152.783865515679</v>
      </c>
      <c r="AE209" s="1">
        <v>572.96062522331601</v>
      </c>
      <c r="AF209" s="1">
        <v>0.65049999999999997</v>
      </c>
      <c r="AG209" s="1">
        <v>2.65471266807182</v>
      </c>
      <c r="AH209" s="1">
        <v>7.7</v>
      </c>
      <c r="AI209" s="1">
        <f t="shared" si="66"/>
        <v>0.59243204086037971</v>
      </c>
      <c r="AJ209" s="1" t="str">
        <f t="shared" si="67"/>
        <v>NaN</v>
      </c>
      <c r="AK209" s="1" t="str">
        <f t="shared" si="68"/>
        <v>NaN</v>
      </c>
      <c r="AL209" s="1">
        <f t="shared" si="69"/>
        <v>0</v>
      </c>
      <c r="AM209" s="1">
        <f t="shared" si="70"/>
        <v>572.96062522331601</v>
      </c>
      <c r="AN209" s="1">
        <f t="shared" si="71"/>
        <v>19978.542270243925</v>
      </c>
      <c r="AO209" s="1">
        <f t="shared" si="72"/>
        <v>5.7363623962747821E-4</v>
      </c>
      <c r="AP209" s="1">
        <f t="shared" si="73"/>
        <v>428.70121787394265</v>
      </c>
      <c r="AQ209" s="1">
        <f t="shared" si="74"/>
        <v>187.28409417611252</v>
      </c>
      <c r="AR209" s="1">
        <f t="shared" si="75"/>
        <v>38.005744591991359</v>
      </c>
      <c r="AS209" s="1">
        <f t="shared" si="76"/>
        <v>1.2280088983471995</v>
      </c>
      <c r="AT209" s="1">
        <f t="shared" si="77"/>
        <v>36.801764702663107</v>
      </c>
      <c r="AU209" s="1">
        <f t="shared" si="78"/>
        <v>2215.7046334960032</v>
      </c>
      <c r="AV209" s="1">
        <f t="shared" si="79"/>
        <v>92.564896794676613</v>
      </c>
      <c r="AW209" s="1">
        <f t="shared" si="80"/>
        <v>1421.1711070601325</v>
      </c>
      <c r="AX209" s="1">
        <f t="shared" si="81"/>
        <v>7.6416956624680958</v>
      </c>
      <c r="AY209" s="1">
        <f t="shared" si="82"/>
        <v>2.4459023005358724</v>
      </c>
      <c r="AZ209" s="1" t="str">
        <f t="shared" si="83"/>
        <v>NaN</v>
      </c>
      <c r="BA209" s="1" t="str">
        <f t="shared" si="84"/>
        <v>NaN</v>
      </c>
      <c r="BB209" s="1">
        <f t="shared" si="85"/>
        <v>409.54168643577987</v>
      </c>
      <c r="BC209" s="1">
        <f t="shared" si="86"/>
        <v>17400.004261878286</v>
      </c>
      <c r="BD209" s="1">
        <f t="shared" si="87"/>
        <v>1598.1022879770971</v>
      </c>
    </row>
    <row r="210" spans="1:56" x14ac:dyDescent="0.25">
      <c r="A210" t="s">
        <v>265</v>
      </c>
      <c r="B210" s="1" t="str">
        <f>VLOOKUP(A210,[1]Sheet1!$A$2:$B$6423,2,FALSE)</f>
        <v>BS</v>
      </c>
      <c r="C210">
        <v>2024</v>
      </c>
      <c r="D210" s="1" t="s">
        <v>279</v>
      </c>
      <c r="E210" s="1" t="s">
        <v>0</v>
      </c>
      <c r="F210" s="1" t="s">
        <v>3636</v>
      </c>
      <c r="G210" s="1" t="s">
        <v>3613</v>
      </c>
      <c r="H210" s="1" t="s">
        <v>3645</v>
      </c>
      <c r="I210" s="1" t="s">
        <v>117</v>
      </c>
      <c r="J210" s="1">
        <v>401283</v>
      </c>
      <c r="K210" s="1">
        <v>0.40916248908328601</v>
      </c>
      <c r="L210" s="1" t="s">
        <v>55</v>
      </c>
      <c r="M210" s="1" t="s">
        <v>55</v>
      </c>
      <c r="N210" s="1">
        <v>36244.050012324398</v>
      </c>
      <c r="O210" s="1">
        <v>34709.961941916903</v>
      </c>
      <c r="P210" s="1">
        <v>9.0489999999999995</v>
      </c>
      <c r="Q210" s="1">
        <v>74.709999999999994</v>
      </c>
      <c r="R210" s="1" t="s">
        <v>55</v>
      </c>
      <c r="S210" s="1">
        <v>0</v>
      </c>
      <c r="T210" s="1" t="s">
        <v>55</v>
      </c>
      <c r="U210" s="1" t="s">
        <v>55</v>
      </c>
      <c r="V210" s="1" t="s">
        <v>55</v>
      </c>
      <c r="W210" s="1" t="s">
        <v>55</v>
      </c>
      <c r="X210" s="1" t="s">
        <v>55</v>
      </c>
      <c r="Y210" s="1" t="s">
        <v>55</v>
      </c>
      <c r="Z210" s="1" t="s">
        <v>55</v>
      </c>
      <c r="AA210" s="1" t="s">
        <v>55</v>
      </c>
      <c r="AB210" s="1" t="s">
        <v>55</v>
      </c>
      <c r="AC210" s="1" t="s">
        <v>55</v>
      </c>
      <c r="AD210" s="1" t="s">
        <v>55</v>
      </c>
      <c r="AE210" s="1" t="s">
        <v>55</v>
      </c>
      <c r="AF210" s="1">
        <v>0.65049999999999997</v>
      </c>
      <c r="AG210" s="1">
        <v>2.6424083536162799</v>
      </c>
      <c r="AH210" s="1">
        <v>7.7</v>
      </c>
      <c r="AI210" s="1">
        <f t="shared" si="66"/>
        <v>0.6096355044796542</v>
      </c>
      <c r="AJ210" s="1" t="str">
        <f t="shared" si="67"/>
        <v>NaN</v>
      </c>
      <c r="AK210" s="1" t="str">
        <f t="shared" si="68"/>
        <v>NaN</v>
      </c>
      <c r="AL210" s="1">
        <f t="shared" si="69"/>
        <v>0</v>
      </c>
      <c r="AM210" s="1" t="str">
        <f t="shared" si="70"/>
        <v>NaN</v>
      </c>
      <c r="AN210" s="1">
        <f t="shared" si="71"/>
        <v>20546.812826263518</v>
      </c>
      <c r="AO210" s="1" t="str">
        <f t="shared" si="72"/>
        <v>NaN</v>
      </c>
      <c r="AP210" s="1" t="str">
        <f t="shared" si="73"/>
        <v>NaN</v>
      </c>
      <c r="AQ210" s="1" t="str">
        <f t="shared" si="74"/>
        <v>NaN</v>
      </c>
      <c r="AR210" s="1" t="str">
        <f t="shared" si="75"/>
        <v>NaN</v>
      </c>
      <c r="AS210" s="1" t="str">
        <f t="shared" si="76"/>
        <v>NaN</v>
      </c>
      <c r="AT210" s="1" t="str">
        <f t="shared" si="77"/>
        <v>NaN</v>
      </c>
      <c r="AU210" s="1" t="str">
        <f t="shared" si="78"/>
        <v>NaN</v>
      </c>
      <c r="AV210" s="1" t="str">
        <f t="shared" si="79"/>
        <v>NaN</v>
      </c>
      <c r="AW210" s="1" t="str">
        <f t="shared" si="80"/>
        <v>NaN</v>
      </c>
      <c r="AX210" s="1" t="str">
        <f t="shared" si="81"/>
        <v>NaN</v>
      </c>
      <c r="AY210" s="1" t="str">
        <f t="shared" si="82"/>
        <v>NaN</v>
      </c>
      <c r="AZ210" s="1" t="str">
        <f t="shared" si="83"/>
        <v>NaN</v>
      </c>
      <c r="BA210" s="1" t="str">
        <f t="shared" si="84"/>
        <v>NaN</v>
      </c>
      <c r="BB210" s="1">
        <f t="shared" si="85"/>
        <v>56.199769378734167</v>
      </c>
      <c r="BC210" s="1">
        <f t="shared" si="86"/>
        <v>18930.796000113827</v>
      </c>
      <c r="BD210" s="1">
        <f t="shared" si="87"/>
        <v>1534.0880704074953</v>
      </c>
    </row>
    <row r="211" spans="1:56" x14ac:dyDescent="0.25">
      <c r="A211" t="s">
        <v>265</v>
      </c>
      <c r="B211" s="1" t="str">
        <f>VLOOKUP(A211,[1]Sheet1!$A$2:$B$6423,2,FALSE)</f>
        <v>BS</v>
      </c>
      <c r="C211">
        <v>2025</v>
      </c>
      <c r="D211" s="1" t="s">
        <v>280</v>
      </c>
      <c r="E211" s="1" t="s">
        <v>0</v>
      </c>
      <c r="F211" s="1" t="s">
        <v>3636</v>
      </c>
      <c r="G211" s="1" t="s">
        <v>3613</v>
      </c>
      <c r="H211" s="1" t="s">
        <v>3645</v>
      </c>
      <c r="I211" s="1" t="s">
        <v>117</v>
      </c>
      <c r="J211" s="1">
        <v>403033</v>
      </c>
      <c r="K211" s="1" t="s">
        <v>55</v>
      </c>
      <c r="L211" s="1" t="s">
        <v>55</v>
      </c>
      <c r="M211" s="1" t="s">
        <v>55</v>
      </c>
      <c r="N211" s="1" t="s">
        <v>55</v>
      </c>
      <c r="O211" s="1" t="s">
        <v>55</v>
      </c>
      <c r="P211" s="1">
        <v>9.2070000000000007</v>
      </c>
      <c r="Q211" s="1" t="s">
        <v>55</v>
      </c>
      <c r="R211" s="1" t="s">
        <v>55</v>
      </c>
      <c r="S211" s="1">
        <v>0</v>
      </c>
      <c r="T211" s="1" t="s">
        <v>55</v>
      </c>
      <c r="U211" s="1" t="s">
        <v>55</v>
      </c>
      <c r="V211" s="1" t="s">
        <v>55</v>
      </c>
      <c r="W211" s="1" t="s">
        <v>55</v>
      </c>
      <c r="X211" s="1" t="s">
        <v>55</v>
      </c>
      <c r="Y211" s="1" t="s">
        <v>55</v>
      </c>
      <c r="Z211" s="1" t="s">
        <v>55</v>
      </c>
      <c r="AA211" s="1" t="s">
        <v>55</v>
      </c>
      <c r="AB211" s="1" t="s">
        <v>55</v>
      </c>
      <c r="AC211" s="1" t="s">
        <v>55</v>
      </c>
      <c r="AD211" s="1" t="s">
        <v>55</v>
      </c>
      <c r="AE211" s="1" t="s">
        <v>55</v>
      </c>
      <c r="AF211" s="1" t="s">
        <v>55</v>
      </c>
      <c r="AG211" s="1" t="s">
        <v>55</v>
      </c>
      <c r="AH211" s="1">
        <v>7.7</v>
      </c>
      <c r="AI211" s="1" t="str">
        <f t="shared" si="66"/>
        <v>NaN</v>
      </c>
      <c r="AJ211" s="1" t="str">
        <f t="shared" si="67"/>
        <v>NaN</v>
      </c>
      <c r="AK211" s="1" t="str">
        <f t="shared" si="68"/>
        <v>NaN</v>
      </c>
      <c r="AL211" s="1">
        <f t="shared" si="69"/>
        <v>0</v>
      </c>
      <c r="AM211" s="1" t="str">
        <f t="shared" si="70"/>
        <v>NaN</v>
      </c>
      <c r="AN211" s="1" t="str">
        <f t="shared" si="71"/>
        <v>NaN</v>
      </c>
      <c r="AO211" s="1" t="str">
        <f t="shared" si="72"/>
        <v>NaN</v>
      </c>
      <c r="AP211" s="1" t="str">
        <f t="shared" si="73"/>
        <v>NaN</v>
      </c>
      <c r="AQ211" s="1" t="str">
        <f t="shared" si="74"/>
        <v>NaN</v>
      </c>
      <c r="AR211" s="1" t="str">
        <f t="shared" si="75"/>
        <v>NaN</v>
      </c>
      <c r="AS211" s="1" t="str">
        <f t="shared" si="76"/>
        <v>NaN</v>
      </c>
      <c r="AT211" s="1" t="str">
        <f t="shared" si="77"/>
        <v>NaN</v>
      </c>
      <c r="AU211" s="1" t="str">
        <f t="shared" si="78"/>
        <v>NaN</v>
      </c>
      <c r="AV211" s="1" t="str">
        <f t="shared" si="79"/>
        <v>NaN</v>
      </c>
      <c r="AW211" s="1" t="str">
        <f t="shared" si="80"/>
        <v>NaN</v>
      </c>
      <c r="AX211" s="1" t="str">
        <f t="shared" si="81"/>
        <v>NaN</v>
      </c>
      <c r="AY211" s="1" t="str">
        <f t="shared" si="82"/>
        <v>NaN</v>
      </c>
      <c r="AZ211" s="1" t="str">
        <f t="shared" si="83"/>
        <v>NaN</v>
      </c>
      <c r="BA211" s="1" t="str">
        <f t="shared" si="84"/>
        <v>NaN</v>
      </c>
      <c r="BB211" s="1" t="str">
        <f t="shared" si="85"/>
        <v>NaN</v>
      </c>
      <c r="BC211" s="1" t="str">
        <f t="shared" si="86"/>
        <v>NaN</v>
      </c>
      <c r="BD211" s="1" t="str">
        <f t="shared" si="87"/>
        <v>NaN</v>
      </c>
    </row>
    <row r="212" spans="1:56" x14ac:dyDescent="0.25">
      <c r="A212" t="s">
        <v>281</v>
      </c>
      <c r="B212" s="1" t="str">
        <f>VLOOKUP(A212,[1]Sheet1!$A$2:$B$6423,2,FALSE)</f>
        <v>BH</v>
      </c>
      <c r="C212">
        <v>2011</v>
      </c>
      <c r="D212" s="1" t="s">
        <v>282</v>
      </c>
      <c r="E212" s="1" t="s">
        <v>0</v>
      </c>
      <c r="F212" s="1" t="s">
        <v>3637</v>
      </c>
      <c r="G212" s="1" t="s">
        <v>3632</v>
      </c>
      <c r="H212" s="1" t="s">
        <v>3645</v>
      </c>
      <c r="I212" s="1" t="s">
        <v>117</v>
      </c>
      <c r="J212" s="1">
        <v>1195020</v>
      </c>
      <c r="K212" s="1">
        <v>-0.40004069748808002</v>
      </c>
      <c r="L212" s="1">
        <v>3.5914972273567498</v>
      </c>
      <c r="M212" s="1">
        <v>29.6478127430962</v>
      </c>
      <c r="N212" s="1">
        <v>53132.328416261102</v>
      </c>
      <c r="O212" s="1">
        <v>56204.369180702597</v>
      </c>
      <c r="P212" s="1">
        <v>1.21</v>
      </c>
      <c r="Q212" s="1">
        <v>79.141000000000005</v>
      </c>
      <c r="R212" s="1">
        <v>4.8239999999999998</v>
      </c>
      <c r="S212" s="1">
        <v>0</v>
      </c>
      <c r="T212" s="1">
        <v>113393.724725337</v>
      </c>
      <c r="U212" s="1">
        <v>0</v>
      </c>
      <c r="V212" s="1">
        <v>1617.2696336008501</v>
      </c>
      <c r="W212" s="1">
        <v>8480.2872458286693</v>
      </c>
      <c r="X212" s="1">
        <v>13051.072427785701</v>
      </c>
      <c r="Y212" s="1">
        <v>336.23249420574001</v>
      </c>
      <c r="Z212" s="1">
        <v>12868.529556485701</v>
      </c>
      <c r="AA212" s="1">
        <v>58070.257496232698</v>
      </c>
      <c r="AB212" s="1">
        <v>5421.2249722099696</v>
      </c>
      <c r="AC212" s="1">
        <v>35848.003840261401</v>
      </c>
      <c r="AD212" s="1">
        <v>302.53629975106497</v>
      </c>
      <c r="AE212" s="1">
        <v>514.81867622586299</v>
      </c>
      <c r="AF212" s="1">
        <v>0.621</v>
      </c>
      <c r="AG212" s="1">
        <v>2.6381276165602499</v>
      </c>
      <c r="AH212" s="1">
        <v>7.7</v>
      </c>
      <c r="AI212" s="1">
        <f t="shared" si="66"/>
        <v>0.89370127861570847</v>
      </c>
      <c r="AJ212" s="1">
        <f t="shared" si="67"/>
        <v>1908.2461019001</v>
      </c>
      <c r="AK212" s="1">
        <f t="shared" si="68"/>
        <v>15752.573234899983</v>
      </c>
      <c r="AL212" s="1">
        <f t="shared" si="69"/>
        <v>0</v>
      </c>
      <c r="AM212" s="1">
        <f t="shared" si="70"/>
        <v>514.81867622586299</v>
      </c>
      <c r="AN212" s="1">
        <f t="shared" si="71"/>
        <v>29671.154322027469</v>
      </c>
      <c r="AO212" s="1">
        <f t="shared" si="72"/>
        <v>0</v>
      </c>
      <c r="AP212" s="1">
        <f t="shared" si="73"/>
        <v>40.155191443573869</v>
      </c>
      <c r="AQ212" s="1">
        <f t="shared" si="74"/>
        <v>210.55707148508287</v>
      </c>
      <c r="AR212" s="1">
        <f t="shared" si="75"/>
        <v>324.04510725576745</v>
      </c>
      <c r="AS212" s="1">
        <f t="shared" si="76"/>
        <v>8.3483173701349926</v>
      </c>
      <c r="AT212" s="1">
        <f t="shared" si="77"/>
        <v>319.51274988540689</v>
      </c>
      <c r="AU212" s="1">
        <f t="shared" si="78"/>
        <v>1441.8265566187954</v>
      </c>
      <c r="AV212" s="1">
        <f t="shared" si="79"/>
        <v>134.60360727424737</v>
      </c>
      <c r="AW212" s="1">
        <f t="shared" si="80"/>
        <v>890.07016960471742</v>
      </c>
      <c r="AX212" s="1">
        <f t="shared" si="81"/>
        <v>7.5116744807024221</v>
      </c>
      <c r="AY212" s="1">
        <f t="shared" si="82"/>
        <v>0.63584426258514071</v>
      </c>
      <c r="AZ212" s="1">
        <f t="shared" si="83"/>
        <v>16714.9918743909</v>
      </c>
      <c r="BA212" s="1">
        <f t="shared" si="84"/>
        <v>31.459174428492187</v>
      </c>
      <c r="BB212" s="1">
        <f t="shared" si="85"/>
        <v>-80.426585473079086</v>
      </c>
      <c r="BC212" s="1">
        <f t="shared" si="86"/>
        <v>3071.0842769177175</v>
      </c>
      <c r="BD212" s="1">
        <f t="shared" si="87"/>
        <v>-3072.0407644414954</v>
      </c>
    </row>
    <row r="213" spans="1:56" x14ac:dyDescent="0.25">
      <c r="A213" t="s">
        <v>281</v>
      </c>
      <c r="B213" s="1" t="str">
        <f>VLOOKUP(A213,[1]Sheet1!$A$2:$B$6423,2,FALSE)</f>
        <v>BH</v>
      </c>
      <c r="C213">
        <v>2012</v>
      </c>
      <c r="D213" s="1" t="s">
        <v>283</v>
      </c>
      <c r="E213" s="1" t="s">
        <v>0</v>
      </c>
      <c r="F213" s="1" t="s">
        <v>3637</v>
      </c>
      <c r="G213" s="1" t="s">
        <v>3632</v>
      </c>
      <c r="H213" s="1" t="s">
        <v>3645</v>
      </c>
      <c r="I213" s="1" t="s">
        <v>117</v>
      </c>
      <c r="J213" s="1">
        <v>1208964</v>
      </c>
      <c r="K213" s="1">
        <v>2.7573966996297901</v>
      </c>
      <c r="L213" s="1">
        <v>3.8444905725653</v>
      </c>
      <c r="M213" s="1">
        <v>23.198981941708499</v>
      </c>
      <c r="N213" s="1">
        <v>54516.840659478701</v>
      </c>
      <c r="O213" s="1">
        <v>60372.164246975997</v>
      </c>
      <c r="P213" s="1">
        <v>1.2</v>
      </c>
      <c r="Q213" s="1">
        <v>79.622</v>
      </c>
      <c r="R213" s="1">
        <v>5.0270000000000001</v>
      </c>
      <c r="S213" s="1">
        <v>0</v>
      </c>
      <c r="T213" s="1">
        <v>113685.41881098</v>
      </c>
      <c r="U213" s="1">
        <v>253.68855631680901</v>
      </c>
      <c r="V213" s="1">
        <v>1593.03797251692</v>
      </c>
      <c r="W213" s="1">
        <v>7760.3529255506901</v>
      </c>
      <c r="X213" s="1">
        <v>13272.351661684999</v>
      </c>
      <c r="Y213" s="1">
        <v>372.559685119086</v>
      </c>
      <c r="Z213" s="1">
        <v>13070.904580926501</v>
      </c>
      <c r="AA213" s="1">
        <v>58915.954734167797</v>
      </c>
      <c r="AB213" s="1">
        <v>5498.77164466043</v>
      </c>
      <c r="AC213" s="1">
        <v>36600.024800592299</v>
      </c>
      <c r="AD213" s="1">
        <v>292.56639386960597</v>
      </c>
      <c r="AE213" s="1">
        <v>573.79240236779401</v>
      </c>
      <c r="AF213" s="1">
        <v>0.63400000000000001</v>
      </c>
      <c r="AG213" s="1">
        <v>2.7464526405265</v>
      </c>
      <c r="AH213" s="1">
        <v>7.7</v>
      </c>
      <c r="AI213" s="1">
        <f t="shared" si="66"/>
        <v>0.9169891788245762</v>
      </c>
      <c r="AJ213" s="1">
        <f t="shared" si="67"/>
        <v>2095.8947996141051</v>
      </c>
      <c r="AK213" s="1">
        <f t="shared" si="68"/>
        <v>12647.35201978246</v>
      </c>
      <c r="AL213" s="1">
        <f t="shared" si="69"/>
        <v>0</v>
      </c>
      <c r="AM213" s="1">
        <f t="shared" si="70"/>
        <v>573.79240236779401</v>
      </c>
      <c r="AN213" s="1">
        <f t="shared" si="71"/>
        <v>30398.540203354125</v>
      </c>
      <c r="AO213" s="1">
        <f t="shared" si="72"/>
        <v>6.3788183753423473</v>
      </c>
      <c r="AP213" s="1">
        <f t="shared" si="73"/>
        <v>40.055807164667712</v>
      </c>
      <c r="AQ213" s="1">
        <f t="shared" si="74"/>
        <v>195.1285566812324</v>
      </c>
      <c r="AR213" s="1">
        <f t="shared" si="75"/>
        <v>333.72384585544762</v>
      </c>
      <c r="AS213" s="1">
        <f t="shared" si="76"/>
        <v>9.3677483913842678</v>
      </c>
      <c r="AT213" s="1">
        <f t="shared" si="77"/>
        <v>328.6586022391898</v>
      </c>
      <c r="AU213" s="1">
        <f t="shared" si="78"/>
        <v>1481.3997923888483</v>
      </c>
      <c r="AV213" s="1">
        <f t="shared" si="79"/>
        <v>138.26270336360204</v>
      </c>
      <c r="AW213" s="1">
        <f t="shared" si="80"/>
        <v>920.28160089511596</v>
      </c>
      <c r="AX213" s="1">
        <f t="shared" si="81"/>
        <v>7.3563739583606758</v>
      </c>
      <c r="AY213" s="1">
        <f t="shared" si="82"/>
        <v>0.59186095125793214</v>
      </c>
      <c r="AZ213" s="1">
        <f t="shared" si="83"/>
        <v>11107.79770628722</v>
      </c>
      <c r="BA213" s="1">
        <f t="shared" si="84"/>
        <v>20.374984265262878</v>
      </c>
      <c r="BB213" s="1">
        <f t="shared" si="85"/>
        <v>572.22228552858587</v>
      </c>
      <c r="BC213" s="1">
        <f t="shared" si="86"/>
        <v>3124.3354671499014</v>
      </c>
      <c r="BD213" s="1">
        <f t="shared" si="87"/>
        <v>-5855.3235874972961</v>
      </c>
    </row>
    <row r="214" spans="1:56" x14ac:dyDescent="0.25">
      <c r="A214" t="s">
        <v>281</v>
      </c>
      <c r="B214" s="1" t="str">
        <f>VLOOKUP(A214,[1]Sheet1!$A$2:$B$6423,2,FALSE)</f>
        <v>BH</v>
      </c>
      <c r="C214">
        <v>2013</v>
      </c>
      <c r="D214" s="1" t="s">
        <v>284</v>
      </c>
      <c r="E214" s="1" t="s">
        <v>0</v>
      </c>
      <c r="F214" s="1" t="s">
        <v>3637</v>
      </c>
      <c r="G214" s="1" t="s">
        <v>3632</v>
      </c>
      <c r="H214" s="1" t="s">
        <v>3645</v>
      </c>
      <c r="I214" s="1" t="s">
        <v>117</v>
      </c>
      <c r="J214" s="1">
        <v>1253191</v>
      </c>
      <c r="K214" s="1">
        <v>3.30001156888442</v>
      </c>
      <c r="L214" s="1">
        <v>4.1413976297507098</v>
      </c>
      <c r="M214" s="1">
        <v>24.422004757871498</v>
      </c>
      <c r="N214" s="1">
        <v>55376.400514789399</v>
      </c>
      <c r="O214" s="1">
        <v>63405.124288102299</v>
      </c>
      <c r="P214" s="1">
        <v>1.1839999999999999</v>
      </c>
      <c r="Q214" s="1">
        <v>79.998000000000005</v>
      </c>
      <c r="R214" s="1">
        <v>6.69</v>
      </c>
      <c r="S214" s="1">
        <v>0</v>
      </c>
      <c r="T214" s="1">
        <v>115008.631925063</v>
      </c>
      <c r="U214" s="1">
        <v>190.2878620525</v>
      </c>
      <c r="V214" s="1">
        <v>1570.7651249442499</v>
      </c>
      <c r="W214" s="1">
        <v>8148.5090390775404</v>
      </c>
      <c r="X214" s="1">
        <v>13283.797450525</v>
      </c>
      <c r="Y214" s="1">
        <v>389.74014977645697</v>
      </c>
      <c r="Z214" s="1">
        <v>13075.6112488817</v>
      </c>
      <c r="AA214" s="1">
        <v>59146.036016168298</v>
      </c>
      <c r="AB214" s="1">
        <v>5538.3668572400102</v>
      </c>
      <c r="AC214" s="1">
        <v>36859.003511243398</v>
      </c>
      <c r="AD214" s="1">
        <v>273.994951263318</v>
      </c>
      <c r="AE214" s="1">
        <v>615.89802563750504</v>
      </c>
      <c r="AF214" s="1">
        <v>0.64649999999999996</v>
      </c>
      <c r="AG214" s="1">
        <v>2.8826706419227501</v>
      </c>
      <c r="AH214" s="1">
        <v>7.7</v>
      </c>
      <c r="AI214" s="1">
        <f t="shared" si="66"/>
        <v>0.93144722658261114</v>
      </c>
      <c r="AJ214" s="1">
        <f t="shared" si="67"/>
        <v>2293.3569383607482</v>
      </c>
      <c r="AK214" s="1">
        <f t="shared" si="68"/>
        <v>13524.027168459845</v>
      </c>
      <c r="AL214" s="1">
        <f t="shared" si="69"/>
        <v>0</v>
      </c>
      <c r="AM214" s="1">
        <f t="shared" si="70"/>
        <v>615.89802563750504</v>
      </c>
      <c r="AN214" s="1">
        <f t="shared" si="71"/>
        <v>30842.032853215536</v>
      </c>
      <c r="AO214" s="1">
        <f t="shared" si="72"/>
        <v>4.6831364835778029</v>
      </c>
      <c r="AP214" s="1">
        <f t="shared" si="73"/>
        <v>38.657786074282178</v>
      </c>
      <c r="AQ214" s="1">
        <f t="shared" si="74"/>
        <v>200.54132489616765</v>
      </c>
      <c r="AR214" s="1">
        <f t="shared" si="75"/>
        <v>326.92488007378989</v>
      </c>
      <c r="AS214" s="1">
        <f t="shared" si="76"/>
        <v>9.5918168129380366</v>
      </c>
      <c r="AT214" s="1">
        <f t="shared" si="77"/>
        <v>321.80125113720413</v>
      </c>
      <c r="AU214" s="1">
        <f t="shared" si="78"/>
        <v>1455.631253295094</v>
      </c>
      <c r="AV214" s="1">
        <f t="shared" si="79"/>
        <v>136.30363812392244</v>
      </c>
      <c r="AW214" s="1">
        <f t="shared" si="80"/>
        <v>907.12955745018576</v>
      </c>
      <c r="AX214" s="1">
        <f t="shared" si="81"/>
        <v>6.7432349007281758</v>
      </c>
      <c r="AY214" s="1">
        <f t="shared" si="82"/>
        <v>0.5450397068551619</v>
      </c>
      <c r="AZ214" s="1">
        <f t="shared" si="83"/>
        <v>10030.555144731061</v>
      </c>
      <c r="BA214" s="1">
        <f t="shared" si="84"/>
        <v>18.113411221179312</v>
      </c>
      <c r="BB214" s="1">
        <f t="shared" si="85"/>
        <v>696.34114319416892</v>
      </c>
      <c r="BC214" s="1">
        <f t="shared" si="86"/>
        <v>3130.1079981099092</v>
      </c>
      <c r="BD214" s="1">
        <f t="shared" si="87"/>
        <v>-8028.7237733129004</v>
      </c>
    </row>
    <row r="215" spans="1:56" x14ac:dyDescent="0.25">
      <c r="A215" t="s">
        <v>281</v>
      </c>
      <c r="B215" s="1" t="str">
        <f>VLOOKUP(A215,[1]Sheet1!$A$2:$B$6423,2,FALSE)</f>
        <v>BH</v>
      </c>
      <c r="C215">
        <v>2014</v>
      </c>
      <c r="D215" s="1" t="s">
        <v>285</v>
      </c>
      <c r="E215" s="1" t="s">
        <v>0</v>
      </c>
      <c r="F215" s="1" t="s">
        <v>3637</v>
      </c>
      <c r="G215" s="1" t="s">
        <v>3632</v>
      </c>
      <c r="H215" s="1" t="s">
        <v>3645</v>
      </c>
      <c r="I215" s="1" t="s">
        <v>117</v>
      </c>
      <c r="J215" s="1">
        <v>1314562</v>
      </c>
      <c r="K215" s="1">
        <v>2.6475532124618901</v>
      </c>
      <c r="L215" s="1">
        <v>4.4185120280388697</v>
      </c>
      <c r="M215" s="1">
        <v>22.637451852453999</v>
      </c>
      <c r="N215" s="1">
        <v>55065.818947213003</v>
      </c>
      <c r="O215" s="1">
        <v>60273.759397058901</v>
      </c>
      <c r="P215" s="1">
        <v>1.1439999999999999</v>
      </c>
      <c r="Q215" s="1">
        <v>80.213999999999999</v>
      </c>
      <c r="R215" s="1">
        <v>6.165</v>
      </c>
      <c r="S215" s="1">
        <v>0</v>
      </c>
      <c r="T215" s="1">
        <v>115650.408070784</v>
      </c>
      <c r="U215" s="1">
        <v>571.10409653747502</v>
      </c>
      <c r="V215" s="1">
        <v>1592.60020613353</v>
      </c>
      <c r="W215" s="1">
        <v>8173.3839842830603</v>
      </c>
      <c r="X215" s="1">
        <v>13275.0156233219</v>
      </c>
      <c r="Y215" s="1">
        <v>399.07428778037797</v>
      </c>
      <c r="Z215" s="1">
        <v>13062.614850232299</v>
      </c>
      <c r="AA215" s="1">
        <v>59737.659512832499</v>
      </c>
      <c r="AB215" s="1">
        <v>5521.3877628514101</v>
      </c>
      <c r="AC215" s="1">
        <v>37132.870835246496</v>
      </c>
      <c r="AD215" s="1">
        <v>263.06248251532799</v>
      </c>
      <c r="AE215" s="1">
        <v>610.71020999684504</v>
      </c>
      <c r="AF215" s="1">
        <v>0.65849999999999997</v>
      </c>
      <c r="AG215" s="1">
        <v>3.0670591537982799</v>
      </c>
      <c r="AH215" s="1">
        <v>7.7</v>
      </c>
      <c r="AI215" s="1">
        <f t="shared" si="66"/>
        <v>0.9262231539260749</v>
      </c>
      <c r="AJ215" s="1">
        <f t="shared" si="67"/>
        <v>2433.0898335207135</v>
      </c>
      <c r="AK215" s="1">
        <f t="shared" si="68"/>
        <v>12465.498251334835</v>
      </c>
      <c r="AL215" s="1">
        <f t="shared" si="69"/>
        <v>0</v>
      </c>
      <c r="AM215" s="1">
        <f t="shared" si="70"/>
        <v>610.71020999684504</v>
      </c>
      <c r="AN215" s="1">
        <f t="shared" si="71"/>
        <v>30648.819715807938</v>
      </c>
      <c r="AO215" s="1">
        <f t="shared" si="72"/>
        <v>13.315208026503463</v>
      </c>
      <c r="AP215" s="1">
        <f t="shared" si="73"/>
        <v>37.131239604632668</v>
      </c>
      <c r="AQ215" s="1">
        <f t="shared" si="74"/>
        <v>190.56124564863694</v>
      </c>
      <c r="AR215" s="1">
        <f t="shared" si="75"/>
        <v>309.50503708743037</v>
      </c>
      <c r="AS215" s="1">
        <f t="shared" si="76"/>
        <v>9.3043583333424049</v>
      </c>
      <c r="AT215" s="1">
        <f t="shared" si="77"/>
        <v>304.55294429764837</v>
      </c>
      <c r="AU215" s="1">
        <f t="shared" si="78"/>
        <v>1392.7747467621325</v>
      </c>
      <c r="AV215" s="1">
        <f t="shared" si="79"/>
        <v>128.73034373783892</v>
      </c>
      <c r="AW215" s="1">
        <f t="shared" si="80"/>
        <v>865.74742291337532</v>
      </c>
      <c r="AX215" s="1">
        <f t="shared" si="81"/>
        <v>6.1332630949359297</v>
      </c>
      <c r="AY215" s="1">
        <f t="shared" si="82"/>
        <v>0.5033490913336941</v>
      </c>
      <c r="AZ215" s="1">
        <f t="shared" si="83"/>
        <v>11857.337219754743</v>
      </c>
      <c r="BA215" s="1">
        <f t="shared" si="84"/>
        <v>21.533026197469944</v>
      </c>
      <c r="BB215" s="1">
        <f t="shared" si="85"/>
        <v>554.84434028982389</v>
      </c>
      <c r="BC215" s="1">
        <f t="shared" si="86"/>
        <v>3004.5817202027897</v>
      </c>
      <c r="BD215" s="1">
        <f t="shared" si="87"/>
        <v>-5207.9404498458971</v>
      </c>
    </row>
    <row r="216" spans="1:56" x14ac:dyDescent="0.25">
      <c r="A216" t="s">
        <v>281</v>
      </c>
      <c r="B216" s="1" t="str">
        <f>VLOOKUP(A216,[1]Sheet1!$A$2:$B$6423,2,FALSE)</f>
        <v>BH</v>
      </c>
      <c r="C216">
        <v>2015</v>
      </c>
      <c r="D216" s="1" t="s">
        <v>286</v>
      </c>
      <c r="E216" s="1" t="s">
        <v>0</v>
      </c>
      <c r="F216" s="1" t="s">
        <v>3637</v>
      </c>
      <c r="G216" s="1" t="s">
        <v>3632</v>
      </c>
      <c r="H216" s="1" t="s">
        <v>3645</v>
      </c>
      <c r="I216" s="1" t="s">
        <v>117</v>
      </c>
      <c r="J216" s="1">
        <v>1370322</v>
      </c>
      <c r="K216" s="1">
        <v>1.84862742374977</v>
      </c>
      <c r="L216" s="1">
        <v>4.6441113490364003</v>
      </c>
      <c r="M216" s="1">
        <v>12.7377015869623</v>
      </c>
      <c r="N216" s="1">
        <v>54149.913152472102</v>
      </c>
      <c r="O216" s="1">
        <v>53599.809956919999</v>
      </c>
      <c r="P216" s="1">
        <v>1.1639999999999999</v>
      </c>
      <c r="Q216" s="1">
        <v>80.337999999999994</v>
      </c>
      <c r="R216" s="1">
        <v>6.0069999999999997</v>
      </c>
      <c r="S216" s="1">
        <v>0</v>
      </c>
      <c r="T216" s="1">
        <v>117915.58960029299</v>
      </c>
      <c r="U216" s="1">
        <v>317.292332707112</v>
      </c>
      <c r="V216" s="1">
        <v>1507.4054233285301</v>
      </c>
      <c r="W216" s="1">
        <v>8719.8200074691104</v>
      </c>
      <c r="X216" s="1">
        <v>13910.365963165101</v>
      </c>
      <c r="Y216" s="1">
        <v>434.380284733834</v>
      </c>
      <c r="Z216" s="1">
        <v>13679.598375216499</v>
      </c>
      <c r="AA216" s="1">
        <v>61759.818368537999</v>
      </c>
      <c r="AB216" s="1">
        <v>5396.4026195623701</v>
      </c>
      <c r="AC216" s="1">
        <v>38749.896919286897</v>
      </c>
      <c r="AD216" s="1">
        <v>245.09461757762199</v>
      </c>
      <c r="AE216" s="1">
        <v>666.53576118724504</v>
      </c>
      <c r="AF216" s="1">
        <v>0.67</v>
      </c>
      <c r="AG216" s="1">
        <v>3.2179722643669</v>
      </c>
      <c r="AH216" s="1">
        <v>7.7</v>
      </c>
      <c r="AI216" s="1">
        <f t="shared" si="66"/>
        <v>0.91081735101379435</v>
      </c>
      <c r="AJ216" s="1">
        <f t="shared" si="67"/>
        <v>2514.7822622073113</v>
      </c>
      <c r="AK216" s="1">
        <f t="shared" si="68"/>
        <v>6897.4543469611463</v>
      </c>
      <c r="AL216" s="1">
        <f t="shared" si="69"/>
        <v>0</v>
      </c>
      <c r="AM216" s="1">
        <f t="shared" si="70"/>
        <v>666.53576118724504</v>
      </c>
      <c r="AN216" s="1">
        <f t="shared" si="71"/>
        <v>30127.686592522972</v>
      </c>
      <c r="AO216" s="1">
        <f t="shared" si="72"/>
        <v>6.9759399309143371</v>
      </c>
      <c r="AP216" s="1">
        <f t="shared" si="73"/>
        <v>33.141581439918042</v>
      </c>
      <c r="AQ216" s="1">
        <f t="shared" si="74"/>
        <v>191.71260793320161</v>
      </c>
      <c r="AR216" s="1">
        <f t="shared" si="75"/>
        <v>305.83114488823583</v>
      </c>
      <c r="AS216" s="1">
        <f t="shared" si="76"/>
        <v>9.55021745285549</v>
      </c>
      <c r="AT216" s="1">
        <f t="shared" si="77"/>
        <v>300.75752455270305</v>
      </c>
      <c r="AU216" s="1">
        <f t="shared" si="78"/>
        <v>1357.8417713635599</v>
      </c>
      <c r="AV216" s="1">
        <f t="shared" si="79"/>
        <v>118.64446958397009</v>
      </c>
      <c r="AW216" s="1">
        <f t="shared" si="80"/>
        <v>851.94921330668774</v>
      </c>
      <c r="AX216" s="1">
        <f t="shared" si="81"/>
        <v>5.3886121830437421</v>
      </c>
      <c r="AY216" s="1">
        <f t="shared" si="82"/>
        <v>0.48258615963458179</v>
      </c>
      <c r="AZ216" s="1">
        <f t="shared" si="83"/>
        <v>12147.478318450734</v>
      </c>
      <c r="BA216" s="1">
        <f t="shared" si="84"/>
        <v>22.433052264085056</v>
      </c>
      <c r="BB216" s="1">
        <f t="shared" si="85"/>
        <v>380.39398680286075</v>
      </c>
      <c r="BC216" s="1">
        <f t="shared" si="86"/>
        <v>3007.6695875748023</v>
      </c>
      <c r="BD216" s="1">
        <f t="shared" si="87"/>
        <v>550.10319555210299</v>
      </c>
    </row>
    <row r="217" spans="1:56" x14ac:dyDescent="0.25">
      <c r="A217" t="s">
        <v>281</v>
      </c>
      <c r="B217" s="1" t="str">
        <f>VLOOKUP(A217,[1]Sheet1!$A$2:$B$6423,2,FALSE)</f>
        <v>BH</v>
      </c>
      <c r="C217">
        <v>2016</v>
      </c>
      <c r="D217" s="1" t="s">
        <v>287</v>
      </c>
      <c r="E217" s="1" t="s">
        <v>0</v>
      </c>
      <c r="F217" s="1" t="s">
        <v>3637</v>
      </c>
      <c r="G217" s="1" t="s">
        <v>3632</v>
      </c>
      <c r="H217" s="1" t="s">
        <v>3645</v>
      </c>
      <c r="I217" s="1" t="s">
        <v>117</v>
      </c>
      <c r="J217" s="1">
        <v>1423726</v>
      </c>
      <c r="K217" s="1">
        <v>2.7867934760204398</v>
      </c>
      <c r="L217" s="1">
        <v>4.6706353135313501</v>
      </c>
      <c r="M217" s="1">
        <v>9.7215040905226502</v>
      </c>
      <c r="N217" s="1">
        <v>54107.0752236423</v>
      </c>
      <c r="O217" s="1">
        <v>52665.523340390901</v>
      </c>
      <c r="P217" s="1">
        <v>1.19</v>
      </c>
      <c r="Q217" s="1">
        <v>80.406999999999996</v>
      </c>
      <c r="R217" s="1">
        <v>6.17</v>
      </c>
      <c r="S217" s="1">
        <v>0</v>
      </c>
      <c r="T217" s="1">
        <v>119291.29512967799</v>
      </c>
      <c r="U217" s="1">
        <v>126.953777877428</v>
      </c>
      <c r="V217" s="1">
        <v>1439.7657526835101</v>
      </c>
      <c r="W217" s="1">
        <v>8959.1122246425693</v>
      </c>
      <c r="X217" s="1">
        <v>13991.069320579099</v>
      </c>
      <c r="Y217" s="1">
        <v>478.206670191108</v>
      </c>
      <c r="Z217" s="1">
        <v>13734.922537010199</v>
      </c>
      <c r="AA217" s="1">
        <v>62630.445423992402</v>
      </c>
      <c r="AB217" s="1">
        <v>5167.6063088917099</v>
      </c>
      <c r="AC217" s="1">
        <v>39565.221147730903</v>
      </c>
      <c r="AD217" s="1">
        <v>236.68209039635701</v>
      </c>
      <c r="AE217" s="1">
        <v>697.330774208908</v>
      </c>
      <c r="AF217" s="1">
        <v>0.67</v>
      </c>
      <c r="AG217" s="1">
        <v>3.1935795674346901</v>
      </c>
      <c r="AH217" s="1">
        <v>7.7</v>
      </c>
      <c r="AI217" s="1">
        <f t="shared" si="66"/>
        <v>0.91009680454219033</v>
      </c>
      <c r="AJ217" s="1">
        <f t="shared" si="67"/>
        <v>2527.1441625144089</v>
      </c>
      <c r="AK217" s="1">
        <f t="shared" si="68"/>
        <v>5260.0215311285538</v>
      </c>
      <c r="AL217" s="1">
        <f t="shared" si="69"/>
        <v>0</v>
      </c>
      <c r="AM217" s="1">
        <f t="shared" si="70"/>
        <v>697.330774208908</v>
      </c>
      <c r="AN217" s="1">
        <f t="shared" si="71"/>
        <v>30097.561602463211</v>
      </c>
      <c r="AO217" s="1">
        <f t="shared" si="72"/>
        <v>2.683802325961119</v>
      </c>
      <c r="AP217" s="1">
        <f t="shared" si="73"/>
        <v>30.436641906173488</v>
      </c>
      <c r="AQ217" s="1">
        <f t="shared" si="74"/>
        <v>189.39559443640204</v>
      </c>
      <c r="AR217" s="1">
        <f t="shared" si="75"/>
        <v>295.77114610568503</v>
      </c>
      <c r="AS217" s="1">
        <f t="shared" si="76"/>
        <v>10.109286979928498</v>
      </c>
      <c r="AT217" s="1">
        <f t="shared" si="77"/>
        <v>290.35620418726973</v>
      </c>
      <c r="AU217" s="1">
        <f t="shared" si="78"/>
        <v>1324.0073506688236</v>
      </c>
      <c r="AV217" s="1">
        <f t="shared" si="79"/>
        <v>109.24317545591342</v>
      </c>
      <c r="AW217" s="1">
        <f t="shared" si="80"/>
        <v>836.4086072804115</v>
      </c>
      <c r="AX217" s="1">
        <f t="shared" si="81"/>
        <v>5.0034583872908982</v>
      </c>
      <c r="AY217" s="1">
        <f t="shared" si="82"/>
        <v>0.46524518899742651</v>
      </c>
      <c r="AZ217" s="1">
        <f t="shared" si="83"/>
        <v>11400.150367251617</v>
      </c>
      <c r="BA217" s="1">
        <f t="shared" si="84"/>
        <v>21.069611174012</v>
      </c>
      <c r="BB217" s="1">
        <f t="shared" si="85"/>
        <v>574.00793342473378</v>
      </c>
      <c r="BC217" s="1">
        <f t="shared" si="86"/>
        <v>3074.2910313622197</v>
      </c>
      <c r="BD217" s="1">
        <f t="shared" si="87"/>
        <v>1441.551883251399</v>
      </c>
    </row>
    <row r="218" spans="1:56" x14ac:dyDescent="0.25">
      <c r="A218" t="s">
        <v>281</v>
      </c>
      <c r="B218" s="1" t="str">
        <f>VLOOKUP(A218,[1]Sheet1!$A$2:$B$6423,2,FALSE)</f>
        <v>BH</v>
      </c>
      <c r="C218">
        <v>2017</v>
      </c>
      <c r="D218" s="1" t="s">
        <v>288</v>
      </c>
      <c r="E218" s="1" t="s">
        <v>0</v>
      </c>
      <c r="F218" s="1" t="s">
        <v>3637</v>
      </c>
      <c r="G218" s="1" t="s">
        <v>3632</v>
      </c>
      <c r="H218" s="1" t="s">
        <v>3645</v>
      </c>
      <c r="I218" s="1" t="s">
        <v>117</v>
      </c>
      <c r="J218" s="1">
        <v>1501116</v>
      </c>
      <c r="K218" s="1">
        <v>1.38671830576406</v>
      </c>
      <c r="L218" s="1">
        <v>4.3207377417903698</v>
      </c>
      <c r="M218" s="1">
        <v>11.241381187322601</v>
      </c>
      <c r="N218" s="1">
        <v>53859.774958960101</v>
      </c>
      <c r="O218" s="1">
        <v>53799.312788615403</v>
      </c>
      <c r="P218" s="1">
        <v>1.18</v>
      </c>
      <c r="Q218" s="1">
        <v>80.406999999999996</v>
      </c>
      <c r="R218" s="1">
        <v>6.2270000000000003</v>
      </c>
      <c r="S218" s="1">
        <v>0</v>
      </c>
      <c r="T218" s="1">
        <v>120598.69754029599</v>
      </c>
      <c r="U218" s="1">
        <v>823.99795472295295</v>
      </c>
      <c r="V218" s="1">
        <v>1390.3615153185399</v>
      </c>
      <c r="W218" s="1">
        <v>8971.1116031369202</v>
      </c>
      <c r="X218" s="1">
        <v>13956.5962310542</v>
      </c>
      <c r="Y218" s="1">
        <v>514.63354516039897</v>
      </c>
      <c r="Z218" s="1">
        <v>13676.4843312677</v>
      </c>
      <c r="AA218" s="1">
        <v>62985.195231127502</v>
      </c>
      <c r="AB218" s="1">
        <v>4888.6555937881303</v>
      </c>
      <c r="AC218" s="1">
        <v>40040.597240566298</v>
      </c>
      <c r="AD218" s="1">
        <v>225.48644074496801</v>
      </c>
      <c r="AE218" s="1">
        <v>750.967405536417</v>
      </c>
      <c r="AF218" s="1">
        <v>0.67</v>
      </c>
      <c r="AG218" s="1">
        <v>3.1751282289507499</v>
      </c>
      <c r="AH218" s="1">
        <v>7.7</v>
      </c>
      <c r="AI218" s="1">
        <f t="shared" si="66"/>
        <v>0.90593714187849195</v>
      </c>
      <c r="AJ218" s="1">
        <f t="shared" si="67"/>
        <v>2327.1396242951478</v>
      </c>
      <c r="AK218" s="1">
        <f t="shared" si="68"/>
        <v>6054.5826097708295</v>
      </c>
      <c r="AL218" s="1">
        <f t="shared" si="69"/>
        <v>0</v>
      </c>
      <c r="AM218" s="1">
        <f t="shared" si="70"/>
        <v>750.967405536417</v>
      </c>
      <c r="AN218" s="1">
        <f t="shared" si="71"/>
        <v>29959.998540334778</v>
      </c>
      <c r="AO218" s="1">
        <f t="shared" si="72"/>
        <v>16.445749376289715</v>
      </c>
      <c r="AP218" s="1">
        <f t="shared" si="73"/>
        <v>27.749507013102988</v>
      </c>
      <c r="AQ218" s="1">
        <f t="shared" si="74"/>
        <v>179.04978065330229</v>
      </c>
      <c r="AR218" s="1">
        <f t="shared" si="75"/>
        <v>278.5524920861717</v>
      </c>
      <c r="AS218" s="1">
        <f t="shared" si="76"/>
        <v>10.271304990295796</v>
      </c>
      <c r="AT218" s="1">
        <f t="shared" si="77"/>
        <v>272.96188342652516</v>
      </c>
      <c r="AU218" s="1">
        <f t="shared" si="78"/>
        <v>1257.0889639356858</v>
      </c>
      <c r="AV218" s="1">
        <f t="shared" si="79"/>
        <v>97.570150777216313</v>
      </c>
      <c r="AW218" s="1">
        <f t="shared" si="80"/>
        <v>799.14958929323188</v>
      </c>
      <c r="AX218" s="1">
        <f t="shared" si="81"/>
        <v>4.5003673504143089</v>
      </c>
      <c r="AY218" s="1">
        <f t="shared" si="82"/>
        <v>0.44388744719578399</v>
      </c>
      <c r="AZ218" s="1">
        <f t="shared" si="83"/>
        <v>10601.294030274667</v>
      </c>
      <c r="BA218" s="1">
        <f t="shared" si="84"/>
        <v>19.683138368759629</v>
      </c>
      <c r="BB218" s="1">
        <f t="shared" si="85"/>
        <v>283.56920386285532</v>
      </c>
      <c r="BC218" s="1">
        <f t="shared" si="86"/>
        <v>3033.8124741685047</v>
      </c>
      <c r="BD218" s="1">
        <f t="shared" si="87"/>
        <v>60.46217034469737</v>
      </c>
    </row>
    <row r="219" spans="1:56" x14ac:dyDescent="0.25">
      <c r="A219" t="s">
        <v>281</v>
      </c>
      <c r="B219" s="1" t="str">
        <f>VLOOKUP(A219,[1]Sheet1!$A$2:$B$6423,2,FALSE)</f>
        <v>BH</v>
      </c>
      <c r="C219">
        <v>2018</v>
      </c>
      <c r="D219" s="1" t="s">
        <v>289</v>
      </c>
      <c r="E219" s="1" t="s">
        <v>0</v>
      </c>
      <c r="F219" s="1" t="s">
        <v>3637</v>
      </c>
      <c r="G219" s="1" t="s">
        <v>3632</v>
      </c>
      <c r="H219" s="1" t="s">
        <v>3645</v>
      </c>
      <c r="I219" s="1" t="s">
        <v>117</v>
      </c>
      <c r="J219" s="1">
        <v>1503091</v>
      </c>
      <c r="K219" s="1">
        <v>2.0876693804697801</v>
      </c>
      <c r="L219" s="1">
        <v>4.0410862529900102</v>
      </c>
      <c r="M219" s="1">
        <v>14.760578203887899</v>
      </c>
      <c r="N219" s="1">
        <v>54893.072441136799</v>
      </c>
      <c r="O219" s="1">
        <v>55329.544636825201</v>
      </c>
      <c r="P219" s="1">
        <v>1.1879999999999999</v>
      </c>
      <c r="Q219" s="1">
        <v>80.412000000000006</v>
      </c>
      <c r="R219" s="1" t="s">
        <v>55</v>
      </c>
      <c r="S219" s="1">
        <v>0</v>
      </c>
      <c r="T219" s="1">
        <v>119868.201104034</v>
      </c>
      <c r="U219" s="1">
        <v>0</v>
      </c>
      <c r="V219" s="1">
        <v>1323.77572408571</v>
      </c>
      <c r="W219" s="1">
        <v>8743.8111158932206</v>
      </c>
      <c r="X219" s="1">
        <v>14211.395644124301</v>
      </c>
      <c r="Y219" s="1">
        <v>513.82837087130395</v>
      </c>
      <c r="Z219" s="1">
        <v>13926.3433891642</v>
      </c>
      <c r="AA219" s="1">
        <v>63885.710780527297</v>
      </c>
      <c r="AB219" s="1">
        <v>4588.5209399732603</v>
      </c>
      <c r="AC219" s="1">
        <v>41073.007016652598</v>
      </c>
      <c r="AD219" s="1">
        <v>211.776030275728</v>
      </c>
      <c r="AE219" s="1">
        <v>651.83805930067797</v>
      </c>
      <c r="AF219" s="1">
        <v>0.67</v>
      </c>
      <c r="AG219" s="1">
        <v>3.17826942249508</v>
      </c>
      <c r="AH219" s="1">
        <v>7.7</v>
      </c>
      <c r="AI219" s="1">
        <f t="shared" si="66"/>
        <v>0.9233175072518468</v>
      </c>
      <c r="AJ219" s="1">
        <f t="shared" si="67"/>
        <v>2218.2764042626268</v>
      </c>
      <c r="AK219" s="1">
        <f t="shared" si="68"/>
        <v>8102.5348861908342</v>
      </c>
      <c r="AL219" s="1">
        <f t="shared" si="69"/>
        <v>0</v>
      </c>
      <c r="AM219" s="1">
        <f t="shared" si="70"/>
        <v>651.83805930067797</v>
      </c>
      <c r="AN219" s="1">
        <f t="shared" si="71"/>
        <v>30534.317948929733</v>
      </c>
      <c r="AO219" s="1">
        <f t="shared" si="72"/>
        <v>0</v>
      </c>
      <c r="AP219" s="1">
        <f t="shared" si="73"/>
        <v>26.891644519398856</v>
      </c>
      <c r="AQ219" s="1">
        <f t="shared" si="74"/>
        <v>177.62484686427482</v>
      </c>
      <c r="AR219" s="1">
        <f t="shared" si="75"/>
        <v>288.69527732900167</v>
      </c>
      <c r="AS219" s="1">
        <f t="shared" si="76"/>
        <v>10.438089807845952</v>
      </c>
      <c r="AT219" s="1">
        <f t="shared" si="77"/>
        <v>282.90462580822805</v>
      </c>
      <c r="AU219" s="1">
        <f t="shared" si="78"/>
        <v>1297.7967437540296</v>
      </c>
      <c r="AV219" s="1">
        <f t="shared" si="79"/>
        <v>93.212824304360453</v>
      </c>
      <c r="AW219" s="1">
        <f t="shared" si="80"/>
        <v>834.37147542303978</v>
      </c>
      <c r="AX219" s="1">
        <f t="shared" si="81"/>
        <v>4.3020925828185037</v>
      </c>
      <c r="AY219" s="1">
        <f t="shared" si="82"/>
        <v>0.44450850799903291</v>
      </c>
      <c r="AZ219" s="1">
        <f t="shared" si="83"/>
        <v>11966.367261883704</v>
      </c>
      <c r="BA219" s="1">
        <f t="shared" si="84"/>
        <v>21.799412439002275</v>
      </c>
      <c r="BB219" s="1">
        <f t="shared" si="85"/>
        <v>435.67491181843911</v>
      </c>
      <c r="BC219" s="1">
        <f t="shared" si="86"/>
        <v>3113.5624731291086</v>
      </c>
      <c r="BD219" s="1">
        <f t="shared" si="87"/>
        <v>-436.47219568840228</v>
      </c>
    </row>
    <row r="220" spans="1:56" x14ac:dyDescent="0.25">
      <c r="A220" t="s">
        <v>281</v>
      </c>
      <c r="B220" s="1" t="str">
        <f>VLOOKUP(A220,[1]Sheet1!$A$2:$B$6423,2,FALSE)</f>
        <v>BH</v>
      </c>
      <c r="C220">
        <v>2019</v>
      </c>
      <c r="D220" s="1" t="s">
        <v>290</v>
      </c>
      <c r="E220" s="1" t="s">
        <v>0</v>
      </c>
      <c r="F220" s="1" t="s">
        <v>3637</v>
      </c>
      <c r="G220" s="1" t="s">
        <v>3632</v>
      </c>
      <c r="H220" s="1" t="s">
        <v>3645</v>
      </c>
      <c r="I220" s="1" t="s">
        <v>117</v>
      </c>
      <c r="J220" s="1">
        <v>1483756</v>
      </c>
      <c r="K220" s="1">
        <v>1.0058200470213701</v>
      </c>
      <c r="L220" s="1">
        <v>4.0298610155497503</v>
      </c>
      <c r="M220" s="1">
        <v>13.834930374074901</v>
      </c>
      <c r="N220" s="1">
        <v>56749.962837061197</v>
      </c>
      <c r="O220" s="1">
        <v>56719.094321349301</v>
      </c>
      <c r="P220" s="1">
        <v>1.2170000000000001</v>
      </c>
      <c r="Q220" s="1">
        <v>80.471000000000004</v>
      </c>
      <c r="R220" s="1">
        <v>7.0979999999999999</v>
      </c>
      <c r="S220" s="1">
        <v>0</v>
      </c>
      <c r="T220" s="1">
        <v>121824.698604609</v>
      </c>
      <c r="U220" s="1">
        <v>63.201926104181901</v>
      </c>
      <c r="V220" s="1">
        <v>1198.8568565881401</v>
      </c>
      <c r="W220" s="1">
        <v>9064.1836068595003</v>
      </c>
      <c r="X220" s="1">
        <v>14270.614058675499</v>
      </c>
      <c r="Y220" s="1">
        <v>556.09569578294702</v>
      </c>
      <c r="Z220" s="1">
        <v>13956.397992988799</v>
      </c>
      <c r="AA220" s="1">
        <v>64992.248748959501</v>
      </c>
      <c r="AB220" s="1">
        <v>4354.9950000393201</v>
      </c>
      <c r="AC220" s="1">
        <v>41941.371381867699</v>
      </c>
      <c r="AD220" s="1">
        <v>200.38372451164301</v>
      </c>
      <c r="AE220" s="1">
        <v>643.00524055301503</v>
      </c>
      <c r="AF220" s="1">
        <v>0.67</v>
      </c>
      <c r="AG220" s="1">
        <v>3.19419326207022</v>
      </c>
      <c r="AH220" s="1">
        <v>7.7</v>
      </c>
      <c r="AI220" s="1">
        <f t="shared" si="66"/>
        <v>0.95455094592379053</v>
      </c>
      <c r="AJ220" s="1">
        <f t="shared" si="67"/>
        <v>2286.9446287097003</v>
      </c>
      <c r="AK220" s="1">
        <f t="shared" si="68"/>
        <v>7851.3178458207976</v>
      </c>
      <c r="AL220" s="1">
        <f t="shared" si="69"/>
        <v>0</v>
      </c>
      <c r="AM220" s="1">
        <f t="shared" si="70"/>
        <v>643.00524055301503</v>
      </c>
      <c r="AN220" s="1">
        <f t="shared" si="71"/>
        <v>31561.586620924976</v>
      </c>
      <c r="AO220" s="1">
        <f t="shared" si="72"/>
        <v>1.3443942705852152</v>
      </c>
      <c r="AP220" s="1">
        <f t="shared" si="73"/>
        <v>25.501379286955814</v>
      </c>
      <c r="AQ220" s="1">
        <f t="shared" si="74"/>
        <v>192.80799272647542</v>
      </c>
      <c r="AR220" s="1">
        <f t="shared" si="75"/>
        <v>303.55612496035502</v>
      </c>
      <c r="AS220" s="1">
        <f t="shared" si="76"/>
        <v>11.828941195167552</v>
      </c>
      <c r="AT220" s="1">
        <f t="shared" si="77"/>
        <v>296.87230526570369</v>
      </c>
      <c r="AU220" s="1">
        <f t="shared" si="78"/>
        <v>1382.4769629096618</v>
      </c>
      <c r="AV220" s="1">
        <f t="shared" si="79"/>
        <v>92.636897122866685</v>
      </c>
      <c r="AW220" s="1">
        <f t="shared" si="80"/>
        <v>892.15223114123967</v>
      </c>
      <c r="AX220" s="1">
        <f t="shared" si="81"/>
        <v>4.2624449563120805</v>
      </c>
      <c r="AY220" s="1">
        <f t="shared" si="82"/>
        <v>0.45283031519463723</v>
      </c>
      <c r="AZ220" s="1">
        <f t="shared" si="83"/>
        <v>12329.99564707591</v>
      </c>
      <c r="BA220" s="1">
        <f t="shared" si="84"/>
        <v>21.726878804268871</v>
      </c>
      <c r="BB220" s="1">
        <f t="shared" si="85"/>
        <v>216.56023199433727</v>
      </c>
      <c r="BC220" s="1">
        <f t="shared" si="86"/>
        <v>3299.7035812256163</v>
      </c>
      <c r="BD220" s="1">
        <f t="shared" si="87"/>
        <v>30.86851571189618</v>
      </c>
    </row>
    <row r="221" spans="1:56" x14ac:dyDescent="0.25">
      <c r="A221" t="s">
        <v>281</v>
      </c>
      <c r="B221" s="1" t="str">
        <f>VLOOKUP(A221,[1]Sheet1!$A$2:$B$6423,2,FALSE)</f>
        <v>BH</v>
      </c>
      <c r="C221">
        <v>2020</v>
      </c>
      <c r="D221" s="1" t="s">
        <v>291</v>
      </c>
      <c r="E221" s="1" t="s">
        <v>0</v>
      </c>
      <c r="F221" s="1" t="s">
        <v>3637</v>
      </c>
      <c r="G221" s="1" t="s">
        <v>3632</v>
      </c>
      <c r="H221" s="1" t="s">
        <v>3645</v>
      </c>
      <c r="I221" s="1" t="s">
        <v>117</v>
      </c>
      <c r="J221" s="1">
        <v>1472204</v>
      </c>
      <c r="K221" s="1">
        <v>-2.31770629331379</v>
      </c>
      <c r="L221" s="1">
        <v>4.0574686510924796</v>
      </c>
      <c r="M221" s="1">
        <v>11.2387456838887</v>
      </c>
      <c r="N221" s="1">
        <v>53814.245259235802</v>
      </c>
      <c r="O221" s="1">
        <v>50453.663611120697</v>
      </c>
      <c r="P221" s="1">
        <v>1.7649999999999999</v>
      </c>
      <c r="Q221" s="1">
        <v>78.683000000000007</v>
      </c>
      <c r="R221" s="1">
        <v>6.173</v>
      </c>
      <c r="S221" s="1">
        <v>0</v>
      </c>
      <c r="T221" s="1">
        <v>139950.41652091901</v>
      </c>
      <c r="U221" s="1">
        <v>0</v>
      </c>
      <c r="V221" s="1">
        <v>1201.47684850157</v>
      </c>
      <c r="W221" s="1">
        <v>8609.9586836194994</v>
      </c>
      <c r="X221" s="1">
        <v>14130.1450722102</v>
      </c>
      <c r="Y221" s="1">
        <v>526.21801172190203</v>
      </c>
      <c r="Z221" s="1">
        <v>13830.760790566001</v>
      </c>
      <c r="AA221" s="1">
        <v>64824.931932071602</v>
      </c>
      <c r="AB221" s="1">
        <v>4029.83019485877</v>
      </c>
      <c r="AC221" s="1">
        <v>42826.816551133801</v>
      </c>
      <c r="AD221" s="1">
        <v>178.69069455148701</v>
      </c>
      <c r="AE221" s="1">
        <v>638.86382640519105</v>
      </c>
      <c r="AF221" s="1">
        <v>0.67</v>
      </c>
      <c r="AG221" s="1">
        <v>3.2081839529729699</v>
      </c>
      <c r="AH221" s="1">
        <v>7.7</v>
      </c>
      <c r="AI221" s="1">
        <f t="shared" si="66"/>
        <v>0.90517131903444459</v>
      </c>
      <c r="AJ221" s="1">
        <f t="shared" si="67"/>
        <v>2183.4961312155133</v>
      </c>
      <c r="AK221" s="1">
        <f t="shared" si="68"/>
        <v>6048.0461663896431</v>
      </c>
      <c r="AL221" s="1">
        <f t="shared" si="69"/>
        <v>0</v>
      </c>
      <c r="AM221" s="1">
        <f t="shared" si="70"/>
        <v>638.86382640519105</v>
      </c>
      <c r="AN221" s="1">
        <f t="shared" si="71"/>
        <v>30095.722429588717</v>
      </c>
      <c r="AO221" s="1">
        <f t="shared" si="72"/>
        <v>0</v>
      </c>
      <c r="AP221" s="1">
        <f t="shared" si="73"/>
        <v>24.561347298390892</v>
      </c>
      <c r="AQ221" s="1">
        <f t="shared" si="74"/>
        <v>176.01020420569398</v>
      </c>
      <c r="AR221" s="1">
        <f t="shared" si="75"/>
        <v>288.85733497739375</v>
      </c>
      <c r="AS221" s="1">
        <f t="shared" si="76"/>
        <v>10.757280389288729</v>
      </c>
      <c r="AT221" s="1">
        <f t="shared" si="77"/>
        <v>282.73713272271601</v>
      </c>
      <c r="AU221" s="1">
        <f t="shared" si="78"/>
        <v>1325.1921323027307</v>
      </c>
      <c r="AV221" s="1">
        <f t="shared" si="79"/>
        <v>82.380329752428977</v>
      </c>
      <c r="AW221" s="1">
        <f t="shared" si="80"/>
        <v>875.49278732148457</v>
      </c>
      <c r="AX221" s="1">
        <f t="shared" si="81"/>
        <v>3.6529078469912961</v>
      </c>
      <c r="AY221" s="1">
        <f t="shared" si="82"/>
        <v>0.69073715154045645</v>
      </c>
      <c r="AZ221" s="1">
        <f t="shared" si="83"/>
        <v>13687.270498813987</v>
      </c>
      <c r="BA221" s="1">
        <f t="shared" si="84"/>
        <v>25.434288696012004</v>
      </c>
      <c r="BB221" s="1">
        <f t="shared" si="85"/>
        <v>-470.2369528045819</v>
      </c>
      <c r="BC221" s="1">
        <f t="shared" si="86"/>
        <v>4596.7476026870809</v>
      </c>
      <c r="BD221" s="1">
        <f t="shared" si="87"/>
        <v>3360.5816481151051</v>
      </c>
    </row>
    <row r="222" spans="1:56" x14ac:dyDescent="0.25">
      <c r="A222" t="s">
        <v>281</v>
      </c>
      <c r="B222" s="1" t="str">
        <f>VLOOKUP(A222,[1]Sheet1!$A$2:$B$6423,2,FALSE)</f>
        <v>BH</v>
      </c>
      <c r="C222">
        <v>2021</v>
      </c>
      <c r="D222" s="1" t="s">
        <v>292</v>
      </c>
      <c r="E222" s="1" t="s">
        <v>0</v>
      </c>
      <c r="F222" s="1" t="s">
        <v>3637</v>
      </c>
      <c r="G222" s="1" t="s">
        <v>3632</v>
      </c>
      <c r="H222" s="1" t="s">
        <v>3645</v>
      </c>
      <c r="I222" s="1" t="s">
        <v>117</v>
      </c>
      <c r="J222" s="1">
        <v>1504365</v>
      </c>
      <c r="K222" s="1">
        <v>-0.60631938514085004</v>
      </c>
      <c r="L222" s="1">
        <v>3.5197968220890901</v>
      </c>
      <c r="M222" s="1" t="s">
        <v>55</v>
      </c>
      <c r="N222" s="1">
        <v>54954.675789553199</v>
      </c>
      <c r="O222" s="1">
        <v>51553.093902048597</v>
      </c>
      <c r="P222" s="1">
        <v>1.548</v>
      </c>
      <c r="Q222" s="1">
        <v>78.082999999999998</v>
      </c>
      <c r="R222" s="1" t="s">
        <v>55</v>
      </c>
      <c r="S222" s="1">
        <v>0</v>
      </c>
      <c r="T222" s="1">
        <v>158354.87780097299</v>
      </c>
      <c r="U222" s="1">
        <v>0</v>
      </c>
      <c r="V222" s="1">
        <v>1154.5958489647301</v>
      </c>
      <c r="W222" s="1">
        <v>8539.6143524725594</v>
      </c>
      <c r="X222" s="1">
        <v>15264.8431179913</v>
      </c>
      <c r="Y222" s="1">
        <v>524.12342862765195</v>
      </c>
      <c r="Z222" s="1">
        <v>14975.6632673163</v>
      </c>
      <c r="AA222" s="1">
        <v>68506.074168138904</v>
      </c>
      <c r="AB222" s="1">
        <v>3759.0449516118201</v>
      </c>
      <c r="AC222" s="1">
        <v>46002.9369185326</v>
      </c>
      <c r="AD222" s="1">
        <v>161.29066951058999</v>
      </c>
      <c r="AE222" s="1">
        <v>613.86464664670802</v>
      </c>
      <c r="AF222" s="1">
        <v>0.67</v>
      </c>
      <c r="AG222" s="1">
        <v>3.19701309374287</v>
      </c>
      <c r="AH222" s="1">
        <v>7.7</v>
      </c>
      <c r="AI222" s="1">
        <f t="shared" si="66"/>
        <v>0.92435369356040498</v>
      </c>
      <c r="AJ222" s="1">
        <f t="shared" si="67"/>
        <v>1934.2929320300559</v>
      </c>
      <c r="AK222" s="1" t="str">
        <f t="shared" si="68"/>
        <v>NaN</v>
      </c>
      <c r="AL222" s="1">
        <f t="shared" si="69"/>
        <v>0</v>
      </c>
      <c r="AM222" s="1">
        <f t="shared" si="70"/>
        <v>613.86464664670802</v>
      </c>
      <c r="AN222" s="1">
        <f t="shared" si="71"/>
        <v>30793.176980612287</v>
      </c>
      <c r="AO222" s="1">
        <f t="shared" si="72"/>
        <v>0</v>
      </c>
      <c r="AP222" s="1">
        <f t="shared" si="73"/>
        <v>23.633675549651336</v>
      </c>
      <c r="AQ222" s="1">
        <f t="shared" si="74"/>
        <v>174.79923828450163</v>
      </c>
      <c r="AR222" s="1">
        <f t="shared" si="75"/>
        <v>312.4594202295238</v>
      </c>
      <c r="AS222" s="1">
        <f t="shared" si="76"/>
        <v>10.728397361954444</v>
      </c>
      <c r="AT222" s="1">
        <f t="shared" si="77"/>
        <v>306.54013447037471</v>
      </c>
      <c r="AU222" s="1">
        <f t="shared" si="78"/>
        <v>1402.2658504461704</v>
      </c>
      <c r="AV222" s="1">
        <f t="shared" si="79"/>
        <v>76.944715194158277</v>
      </c>
      <c r="AW222" s="1">
        <f t="shared" si="80"/>
        <v>941.64420081583739</v>
      </c>
      <c r="AX222" s="1">
        <f t="shared" si="81"/>
        <v>3.3014940732874294</v>
      </c>
      <c r="AY222" s="1">
        <f t="shared" si="82"/>
        <v>0.83146766721008092</v>
      </c>
      <c r="AZ222" s="1" t="str">
        <f t="shared" si="83"/>
        <v>NaN</v>
      </c>
      <c r="BA222" s="1" t="str">
        <f t="shared" si="84"/>
        <v>NaN</v>
      </c>
      <c r="BB222" s="1">
        <f t="shared" si="85"/>
        <v>-126.02977052659828</v>
      </c>
      <c r="BC222" s="1">
        <f t="shared" si="86"/>
        <v>4096.0756554734771</v>
      </c>
      <c r="BD222" s="1">
        <f t="shared" si="87"/>
        <v>3401.5818875046025</v>
      </c>
    </row>
    <row r="223" spans="1:56" x14ac:dyDescent="0.25">
      <c r="A223" t="s">
        <v>281</v>
      </c>
      <c r="B223" s="1" t="str">
        <f>VLOOKUP(A223,[1]Sheet1!$A$2:$B$6423,2,FALSE)</f>
        <v>BH</v>
      </c>
      <c r="C223">
        <v>2022</v>
      </c>
      <c r="D223" s="1" t="s">
        <v>293</v>
      </c>
      <c r="E223" s="1" t="s">
        <v>0</v>
      </c>
      <c r="F223" s="1" t="s">
        <v>3637</v>
      </c>
      <c r="G223" s="1" t="s">
        <v>3632</v>
      </c>
      <c r="H223" s="1" t="s">
        <v>3645</v>
      </c>
      <c r="I223" s="1" t="s">
        <v>117</v>
      </c>
      <c r="J223" s="1">
        <v>1524693</v>
      </c>
      <c r="K223" s="1">
        <v>3.6257410430448198</v>
      </c>
      <c r="L223" s="1">
        <v>3.4233933454876899</v>
      </c>
      <c r="M223" s="1" t="s">
        <v>55</v>
      </c>
      <c r="N223" s="1">
        <v>57572.997981018001</v>
      </c>
      <c r="O223" s="1">
        <v>60432.211575226502</v>
      </c>
      <c r="P223" s="1">
        <v>1.2649999999999999</v>
      </c>
      <c r="Q223" s="1">
        <v>80.992000000000004</v>
      </c>
      <c r="R223" s="1" t="s">
        <v>55</v>
      </c>
      <c r="S223" s="1">
        <v>0</v>
      </c>
      <c r="T223" s="1">
        <v>137927.69559921199</v>
      </c>
      <c r="U223" s="1">
        <v>0</v>
      </c>
      <c r="V223" s="1">
        <v>1128.55579938338</v>
      </c>
      <c r="W223" s="1">
        <v>8589.2681088356403</v>
      </c>
      <c r="X223" s="1">
        <v>17625.396572914698</v>
      </c>
      <c r="Y223" s="1">
        <v>649.99709450796195</v>
      </c>
      <c r="Z223" s="1">
        <v>17292.347579985199</v>
      </c>
      <c r="AA223" s="1">
        <v>74467.605255269795</v>
      </c>
      <c r="AB223" s="1">
        <v>3528.4821396245402</v>
      </c>
      <c r="AC223" s="1">
        <v>49864.997481386898</v>
      </c>
      <c r="AD223" s="1">
        <v>166.736280481433</v>
      </c>
      <c r="AE223" s="1">
        <v>617.26302966271896</v>
      </c>
      <c r="AF223" s="1">
        <v>0.67</v>
      </c>
      <c r="AG223" s="1">
        <v>3.1683983286694999</v>
      </c>
      <c r="AH223" s="1">
        <v>7.7</v>
      </c>
      <c r="AI223" s="1">
        <f t="shared" si="66"/>
        <v>0.96839463737162756</v>
      </c>
      <c r="AJ223" s="1">
        <f t="shared" si="67"/>
        <v>1970.9501816799325</v>
      </c>
      <c r="AK223" s="1" t="str">
        <f t="shared" si="68"/>
        <v>NaN</v>
      </c>
      <c r="AL223" s="1">
        <f t="shared" si="69"/>
        <v>0</v>
      </c>
      <c r="AM223" s="1">
        <f t="shared" si="70"/>
        <v>617.26302966271896</v>
      </c>
      <c r="AN223" s="1">
        <f t="shared" si="71"/>
        <v>31969.415193716115</v>
      </c>
      <c r="AO223" s="1">
        <f t="shared" si="72"/>
        <v>0</v>
      </c>
      <c r="AP223" s="1">
        <f t="shared" si="73"/>
        <v>23.663300690541284</v>
      </c>
      <c r="AQ223" s="1">
        <f t="shared" si="74"/>
        <v>180.09781535136017</v>
      </c>
      <c r="AR223" s="1">
        <f t="shared" si="75"/>
        <v>369.56529674722128</v>
      </c>
      <c r="AS223" s="1">
        <f t="shared" si="76"/>
        <v>13.62899087818608</v>
      </c>
      <c r="AT223" s="1">
        <f t="shared" si="77"/>
        <v>362.58200139870706</v>
      </c>
      <c r="AU223" s="1">
        <f t="shared" si="78"/>
        <v>1561.4197683648288</v>
      </c>
      <c r="AV223" s="1">
        <f t="shared" si="79"/>
        <v>73.984409009071811</v>
      </c>
      <c r="AW223" s="1">
        <f t="shared" si="80"/>
        <v>1045.557897961141</v>
      </c>
      <c r="AX223" s="1">
        <f t="shared" si="81"/>
        <v>3.4960883132321299</v>
      </c>
      <c r="AY223" s="1">
        <f t="shared" si="82"/>
        <v>0.46290980784913144</v>
      </c>
      <c r="AZ223" s="1" t="str">
        <f t="shared" si="83"/>
        <v>NaN</v>
      </c>
      <c r="BA223" s="1" t="str">
        <f t="shared" si="84"/>
        <v>NaN</v>
      </c>
      <c r="BB223" s="1">
        <f t="shared" si="85"/>
        <v>795.9135981696603</v>
      </c>
      <c r="BC223" s="1">
        <f t="shared" si="86"/>
        <v>3483.5081507253453</v>
      </c>
      <c r="BD223" s="1">
        <f t="shared" si="87"/>
        <v>-2859.2135942085006</v>
      </c>
    </row>
    <row r="224" spans="1:56" x14ac:dyDescent="0.25">
      <c r="A224" t="s">
        <v>281</v>
      </c>
      <c r="B224" s="1" t="str">
        <f>VLOOKUP(A224,[1]Sheet1!$A$2:$B$6423,2,FALSE)</f>
        <v>BH</v>
      </c>
      <c r="C224">
        <v>2023</v>
      </c>
      <c r="D224" s="1" t="s">
        <v>294</v>
      </c>
      <c r="E224" s="1" t="s">
        <v>0</v>
      </c>
      <c r="F224" s="1" t="s">
        <v>3637</v>
      </c>
      <c r="G224" s="1" t="s">
        <v>3632</v>
      </c>
      <c r="H224" s="1" t="s">
        <v>3645</v>
      </c>
      <c r="I224" s="1" t="s">
        <v>117</v>
      </c>
      <c r="J224" s="1">
        <v>1577059</v>
      </c>
      <c r="K224" s="1">
        <v>7.4620678219225606E-2</v>
      </c>
      <c r="L224" s="1">
        <v>3.5208357381969302</v>
      </c>
      <c r="M224" s="1" t="s">
        <v>55</v>
      </c>
      <c r="N224" s="1">
        <v>57819.905183124203</v>
      </c>
      <c r="O224" s="1">
        <v>62996.983604640001</v>
      </c>
      <c r="P224" s="1">
        <v>1.0489999999999999</v>
      </c>
      <c r="Q224" s="1">
        <v>81.284000000000006</v>
      </c>
      <c r="R224" s="1">
        <v>5.9589999999999996</v>
      </c>
      <c r="S224" s="1">
        <v>0</v>
      </c>
      <c r="T224" s="1">
        <v>140946.818313703</v>
      </c>
      <c r="U224" s="1">
        <v>0</v>
      </c>
      <c r="V224" s="1">
        <v>1108.3642896476499</v>
      </c>
      <c r="W224" s="1">
        <v>8684.4731934111005</v>
      </c>
      <c r="X224" s="1">
        <v>18051.8988910156</v>
      </c>
      <c r="Y224" s="1">
        <v>684.09488826360598</v>
      </c>
      <c r="Z224" s="1">
        <v>17677.100966353799</v>
      </c>
      <c r="AA224" s="1">
        <v>80329.119487339602</v>
      </c>
      <c r="AB224" s="1">
        <v>3135.7314568796</v>
      </c>
      <c r="AC224" s="1">
        <v>54619.9432725769</v>
      </c>
      <c r="AD224" s="1">
        <v>159.99160252175599</v>
      </c>
      <c r="AE224" s="1">
        <v>659.21348553604503</v>
      </c>
      <c r="AF224" s="1">
        <v>0.67</v>
      </c>
      <c r="AG224" s="1">
        <v>3.15048381814987</v>
      </c>
      <c r="AH224" s="1">
        <v>7.7</v>
      </c>
      <c r="AI224" s="1">
        <f t="shared" si="66"/>
        <v>0.97254768860802332</v>
      </c>
      <c r="AJ224" s="1">
        <f t="shared" si="67"/>
        <v>2035.7438854790159</v>
      </c>
      <c r="AK224" s="1" t="str">
        <f t="shared" si="68"/>
        <v>NaN</v>
      </c>
      <c r="AL224" s="1">
        <f t="shared" si="69"/>
        <v>0</v>
      </c>
      <c r="AM224" s="1">
        <f t="shared" si="70"/>
        <v>659.21348553604503</v>
      </c>
      <c r="AN224" s="1">
        <f t="shared" si="71"/>
        <v>32078.832793711572</v>
      </c>
      <c r="AO224" s="1">
        <f t="shared" si="72"/>
        <v>0</v>
      </c>
      <c r="AP224" s="1">
        <f t="shared" si="73"/>
        <v>22.545150639340608</v>
      </c>
      <c r="AQ224" s="1">
        <f t="shared" si="74"/>
        <v>176.65018459861363</v>
      </c>
      <c r="AR224" s="1">
        <f t="shared" si="75"/>
        <v>367.19225224539906</v>
      </c>
      <c r="AS224" s="1">
        <f t="shared" si="76"/>
        <v>13.915120192485517</v>
      </c>
      <c r="AT224" s="1">
        <f t="shared" si="77"/>
        <v>359.56851720653486</v>
      </c>
      <c r="AU224" s="1">
        <f t="shared" si="78"/>
        <v>1633.9682868557518</v>
      </c>
      <c r="AV224" s="1">
        <f t="shared" si="79"/>
        <v>63.783666363289051</v>
      </c>
      <c r="AW224" s="1">
        <f t="shared" si="80"/>
        <v>1111.0199602189934</v>
      </c>
      <c r="AX224" s="1">
        <f t="shared" si="81"/>
        <v>3.2543765741759652</v>
      </c>
      <c r="AY224" s="1">
        <f t="shared" si="82"/>
        <v>0.43353210125312225</v>
      </c>
      <c r="AZ224" s="1" t="str">
        <f t="shared" si="83"/>
        <v>NaN</v>
      </c>
      <c r="BA224" s="1" t="str">
        <f t="shared" si="84"/>
        <v>NaN</v>
      </c>
      <c r="BB224" s="1">
        <f t="shared" si="85"/>
        <v>16.34042840707253</v>
      </c>
      <c r="BC224" s="1">
        <f t="shared" si="86"/>
        <v>2886.4406033151249</v>
      </c>
      <c r="BD224" s="1">
        <f t="shared" si="87"/>
        <v>-5177.0784215157983</v>
      </c>
    </row>
    <row r="225" spans="1:56" x14ac:dyDescent="0.25">
      <c r="A225" t="s">
        <v>281</v>
      </c>
      <c r="B225" s="1" t="str">
        <f>VLOOKUP(A225,[1]Sheet1!$A$2:$B$6423,2,FALSE)</f>
        <v>BH</v>
      </c>
      <c r="C225">
        <v>2024</v>
      </c>
      <c r="D225" s="1" t="s">
        <v>295</v>
      </c>
      <c r="E225" s="1" t="s">
        <v>0</v>
      </c>
      <c r="F225" s="1" t="s">
        <v>3637</v>
      </c>
      <c r="G225" s="1" t="s">
        <v>3632</v>
      </c>
      <c r="H225" s="1" t="s">
        <v>3645</v>
      </c>
      <c r="I225" s="1" t="s">
        <v>117</v>
      </c>
      <c r="J225" s="1">
        <v>1588670</v>
      </c>
      <c r="K225" s="1">
        <v>0.91963545981765105</v>
      </c>
      <c r="L225" s="1">
        <v>2.8946654057962999</v>
      </c>
      <c r="M225" s="1" t="s">
        <v>55</v>
      </c>
      <c r="N225" s="1">
        <v>59060.181836318297</v>
      </c>
      <c r="O225" s="1">
        <v>63512.516598528498</v>
      </c>
      <c r="P225" s="1">
        <v>1.0840000000000001</v>
      </c>
      <c r="Q225" s="1">
        <v>81.423000000000002</v>
      </c>
      <c r="R225" s="1">
        <v>6.1029999999999998</v>
      </c>
      <c r="S225" s="1">
        <v>0</v>
      </c>
      <c r="T225" s="1" t="s">
        <v>55</v>
      </c>
      <c r="U225" s="1" t="s">
        <v>55</v>
      </c>
      <c r="V225" s="1" t="s">
        <v>55</v>
      </c>
      <c r="W225" s="1" t="s">
        <v>55</v>
      </c>
      <c r="X225" s="1" t="s">
        <v>55</v>
      </c>
      <c r="Y225" s="1" t="s">
        <v>55</v>
      </c>
      <c r="Z225" s="1" t="s">
        <v>55</v>
      </c>
      <c r="AA225" s="1" t="s">
        <v>55</v>
      </c>
      <c r="AB225" s="1" t="s">
        <v>55</v>
      </c>
      <c r="AC225" s="1" t="s">
        <v>55</v>
      </c>
      <c r="AD225" s="1" t="s">
        <v>55</v>
      </c>
      <c r="AE225" s="1" t="s">
        <v>55</v>
      </c>
      <c r="AF225" s="1">
        <v>0.67</v>
      </c>
      <c r="AG225" s="1">
        <v>3.14096801782763</v>
      </c>
      <c r="AH225" s="1">
        <v>7.7</v>
      </c>
      <c r="AI225" s="1">
        <f t="shared" si="66"/>
        <v>0.99340950407586448</v>
      </c>
      <c r="AJ225" s="1">
        <f t="shared" si="67"/>
        <v>1709.5946522162956</v>
      </c>
      <c r="AK225" s="1" t="str">
        <f t="shared" si="68"/>
        <v>NaN</v>
      </c>
      <c r="AL225" s="1">
        <f t="shared" si="69"/>
        <v>0</v>
      </c>
      <c r="AM225" s="1" t="str">
        <f t="shared" si="70"/>
        <v>NaN</v>
      </c>
      <c r="AN225" s="1">
        <f t="shared" si="71"/>
        <v>32753.586157983198</v>
      </c>
      <c r="AO225" s="1" t="str">
        <f t="shared" si="72"/>
        <v>NaN</v>
      </c>
      <c r="AP225" s="1" t="str">
        <f t="shared" si="73"/>
        <v>NaN</v>
      </c>
      <c r="AQ225" s="1" t="str">
        <f t="shared" si="74"/>
        <v>NaN</v>
      </c>
      <c r="AR225" s="1" t="str">
        <f t="shared" si="75"/>
        <v>NaN</v>
      </c>
      <c r="AS225" s="1" t="str">
        <f t="shared" si="76"/>
        <v>NaN</v>
      </c>
      <c r="AT225" s="1" t="str">
        <f t="shared" si="77"/>
        <v>NaN</v>
      </c>
      <c r="AU225" s="1" t="str">
        <f t="shared" si="78"/>
        <v>NaN</v>
      </c>
      <c r="AV225" s="1" t="str">
        <f t="shared" si="79"/>
        <v>NaN</v>
      </c>
      <c r="AW225" s="1" t="str">
        <f t="shared" si="80"/>
        <v>NaN</v>
      </c>
      <c r="AX225" s="1" t="str">
        <f t="shared" si="81"/>
        <v>NaN</v>
      </c>
      <c r="AY225" s="1" t="str">
        <f t="shared" si="82"/>
        <v>NaN</v>
      </c>
      <c r="AZ225" s="1" t="str">
        <f t="shared" si="83"/>
        <v>NaN</v>
      </c>
      <c r="BA225" s="1" t="str">
        <f t="shared" si="84"/>
        <v>NaN</v>
      </c>
      <c r="BB225" s="1">
        <f t="shared" si="85"/>
        <v>206.03092708134466</v>
      </c>
      <c r="BC225" s="1">
        <f t="shared" si="86"/>
        <v>3049.2264976438173</v>
      </c>
      <c r="BD225" s="1">
        <f t="shared" si="87"/>
        <v>-4452.334762210201</v>
      </c>
    </row>
    <row r="226" spans="1:56" x14ac:dyDescent="0.25">
      <c r="A226" t="s">
        <v>281</v>
      </c>
      <c r="B226" s="1" t="str">
        <f>VLOOKUP(A226,[1]Sheet1!$A$2:$B$6423,2,FALSE)</f>
        <v>BH</v>
      </c>
      <c r="C226">
        <v>2025</v>
      </c>
      <c r="D226" s="1" t="s">
        <v>296</v>
      </c>
      <c r="E226" s="1" t="s">
        <v>0</v>
      </c>
      <c r="F226" s="1" t="s">
        <v>3637</v>
      </c>
      <c r="G226" s="1" t="s">
        <v>3632</v>
      </c>
      <c r="H226" s="1" t="s">
        <v>3645</v>
      </c>
      <c r="I226" s="1" t="s">
        <v>117</v>
      </c>
      <c r="J226" s="1">
        <v>1600366</v>
      </c>
      <c r="K226" s="1">
        <v>-0.13770885544790201</v>
      </c>
      <c r="L226" s="1" t="s">
        <v>55</v>
      </c>
      <c r="M226" s="1" t="s">
        <v>55</v>
      </c>
      <c r="N226" s="1">
        <v>60669.630779577201</v>
      </c>
      <c r="O226" s="1" t="s">
        <v>55</v>
      </c>
      <c r="P226" s="1">
        <v>1.1020000000000001</v>
      </c>
      <c r="Q226" s="1" t="s">
        <v>55</v>
      </c>
      <c r="R226" s="1">
        <v>6.7080000000000002</v>
      </c>
      <c r="S226" s="1">
        <v>0</v>
      </c>
      <c r="T226" s="1" t="s">
        <v>55</v>
      </c>
      <c r="U226" s="1" t="s">
        <v>55</v>
      </c>
      <c r="V226" s="1" t="s">
        <v>55</v>
      </c>
      <c r="W226" s="1" t="s">
        <v>55</v>
      </c>
      <c r="X226" s="1" t="s">
        <v>55</v>
      </c>
      <c r="Y226" s="1" t="s">
        <v>55</v>
      </c>
      <c r="Z226" s="1" t="s">
        <v>55</v>
      </c>
      <c r="AA226" s="1" t="s">
        <v>55</v>
      </c>
      <c r="AB226" s="1" t="s">
        <v>55</v>
      </c>
      <c r="AC226" s="1" t="s">
        <v>55</v>
      </c>
      <c r="AD226" s="1" t="s">
        <v>55</v>
      </c>
      <c r="AE226" s="1" t="s">
        <v>55</v>
      </c>
      <c r="AF226" s="1" t="s">
        <v>55</v>
      </c>
      <c r="AG226" s="1" t="s">
        <v>55</v>
      </c>
      <c r="AH226" s="1">
        <v>7.7</v>
      </c>
      <c r="AI226" s="1">
        <f t="shared" si="66"/>
        <v>1.0204809052610038</v>
      </c>
      <c r="AJ226" s="1" t="str">
        <f t="shared" si="67"/>
        <v>NaN</v>
      </c>
      <c r="AK226" s="1" t="str">
        <f t="shared" si="68"/>
        <v>NaN</v>
      </c>
      <c r="AL226" s="1">
        <f t="shared" si="69"/>
        <v>0</v>
      </c>
      <c r="AM226" s="1" t="str">
        <f t="shared" si="70"/>
        <v>NaN</v>
      </c>
      <c r="AN226" s="1" t="str">
        <f t="shared" si="71"/>
        <v>NaN</v>
      </c>
      <c r="AO226" s="1" t="str">
        <f t="shared" si="72"/>
        <v>NaN</v>
      </c>
      <c r="AP226" s="1" t="str">
        <f t="shared" si="73"/>
        <v>NaN</v>
      </c>
      <c r="AQ226" s="1" t="str">
        <f t="shared" si="74"/>
        <v>NaN</v>
      </c>
      <c r="AR226" s="1" t="str">
        <f t="shared" si="75"/>
        <v>NaN</v>
      </c>
      <c r="AS226" s="1" t="str">
        <f t="shared" si="76"/>
        <v>NaN</v>
      </c>
      <c r="AT226" s="1" t="str">
        <f t="shared" si="77"/>
        <v>NaN</v>
      </c>
      <c r="AU226" s="1" t="str">
        <f t="shared" si="78"/>
        <v>NaN</v>
      </c>
      <c r="AV226" s="1" t="str">
        <f t="shared" si="79"/>
        <v>NaN</v>
      </c>
      <c r="AW226" s="1" t="str">
        <f t="shared" si="80"/>
        <v>NaN</v>
      </c>
      <c r="AX226" s="1" t="str">
        <f t="shared" si="81"/>
        <v>NaN</v>
      </c>
      <c r="AY226" s="1" t="str">
        <f t="shared" si="82"/>
        <v>NaN</v>
      </c>
      <c r="AZ226" s="1" t="str">
        <f t="shared" si="83"/>
        <v>NaN</v>
      </c>
      <c r="BA226" s="1" t="str">
        <f t="shared" si="84"/>
        <v>NaN</v>
      </c>
      <c r="BB226" s="1">
        <f t="shared" si="85"/>
        <v>-31.62900290649916</v>
      </c>
      <c r="BC226" s="1">
        <f t="shared" si="86"/>
        <v>3185.6761291771008</v>
      </c>
      <c r="BD226" s="1" t="str">
        <f t="shared" si="87"/>
        <v>NaN</v>
      </c>
    </row>
    <row r="227" spans="1:56" x14ac:dyDescent="0.25">
      <c r="A227" t="s">
        <v>297</v>
      </c>
      <c r="B227" s="1" t="str">
        <f>VLOOKUP(A227,[1]Sheet1!$A$2:$B$6423,2,FALSE)</f>
        <v>BD</v>
      </c>
      <c r="C227">
        <v>2011</v>
      </c>
      <c r="D227" s="1" t="s">
        <v>298</v>
      </c>
      <c r="E227" s="1" t="s">
        <v>0</v>
      </c>
      <c r="F227" s="1" t="s">
        <v>3639</v>
      </c>
      <c r="G227" s="1" t="s">
        <v>3629</v>
      </c>
      <c r="H227" s="1" t="s">
        <v>3645</v>
      </c>
      <c r="I227" s="1" t="s">
        <v>54</v>
      </c>
      <c r="J227" s="1">
        <v>153591076</v>
      </c>
      <c r="K227" s="1">
        <v>11.3951651552399</v>
      </c>
      <c r="L227" s="1">
        <v>1.21766894947597</v>
      </c>
      <c r="M227" s="1">
        <v>1.1690919478382</v>
      </c>
      <c r="N227" s="1">
        <v>4352.4264335932503</v>
      </c>
      <c r="O227" s="1" t="s">
        <v>55</v>
      </c>
      <c r="P227" s="1">
        <v>3.7370000000000001</v>
      </c>
      <c r="Q227" s="1">
        <v>68.498999999999995</v>
      </c>
      <c r="R227" s="1">
        <v>4.9859999999999998</v>
      </c>
      <c r="S227" s="1">
        <v>0</v>
      </c>
      <c r="T227" s="1">
        <v>36711657.4309358</v>
      </c>
      <c r="U227" s="1">
        <v>26484.2121480141</v>
      </c>
      <c r="V227" s="1">
        <v>201999.46266446801</v>
      </c>
      <c r="W227" s="1">
        <v>364395.843206855</v>
      </c>
      <c r="X227" s="1">
        <v>7375896.7499010302</v>
      </c>
      <c r="Y227" s="1">
        <v>288264.01547571103</v>
      </c>
      <c r="Z227" s="1">
        <v>7294516.2094961302</v>
      </c>
      <c r="AA227" s="1">
        <v>21837544.116884001</v>
      </c>
      <c r="AB227" s="1">
        <v>9858434.1989530697</v>
      </c>
      <c r="AC227" s="1">
        <v>5703783.5054602996</v>
      </c>
      <c r="AD227" s="1">
        <v>1310594.4954023999</v>
      </c>
      <c r="AE227" s="1">
        <v>70.152658356691205</v>
      </c>
      <c r="AF227" s="1">
        <v>0.54179999999999995</v>
      </c>
      <c r="AG227" s="1">
        <v>2.94224048829301</v>
      </c>
      <c r="AH227" s="1">
        <v>1.1000000000000001</v>
      </c>
      <c r="AI227" s="1">
        <f t="shared" si="66"/>
        <v>0.39330231470899335</v>
      </c>
      <c r="AJ227" s="1">
        <f t="shared" si="67"/>
        <v>52.998145230649364</v>
      </c>
      <c r="AK227" s="1">
        <f t="shared" si="68"/>
        <v>50.883866970720028</v>
      </c>
      <c r="AL227" s="1">
        <f t="shared" si="69"/>
        <v>0</v>
      </c>
      <c r="AM227" s="1">
        <f t="shared" si="70"/>
        <v>70.152658356691205</v>
      </c>
      <c r="AN227" s="1">
        <f t="shared" si="71"/>
        <v>13593.8217269217</v>
      </c>
      <c r="AO227" s="1">
        <f t="shared" si="72"/>
        <v>2.3440271915152002</v>
      </c>
      <c r="AP227" s="1">
        <f t="shared" si="73"/>
        <v>17.878282748632831</v>
      </c>
      <c r="AQ227" s="1">
        <f t="shared" si="74"/>
        <v>32.251431916430477</v>
      </c>
      <c r="AR227" s="1">
        <f t="shared" si="75"/>
        <v>652.81543762565855</v>
      </c>
      <c r="AS227" s="1">
        <f t="shared" si="76"/>
        <v>25.513263782743561</v>
      </c>
      <c r="AT227" s="1">
        <f t="shared" si="77"/>
        <v>645.61272385402799</v>
      </c>
      <c r="AU227" s="1">
        <f t="shared" si="78"/>
        <v>1932.7664693143295</v>
      </c>
      <c r="AV227" s="1">
        <f t="shared" si="79"/>
        <v>872.53635105177705</v>
      </c>
      <c r="AW227" s="1">
        <f t="shared" si="80"/>
        <v>504.82240349812929</v>
      </c>
      <c r="AX227" s="1">
        <f t="shared" si="81"/>
        <v>115.99624399262055</v>
      </c>
      <c r="AY227" s="1">
        <f t="shared" si="82"/>
        <v>4.2324448907218457</v>
      </c>
      <c r="AZ227" s="1" t="str">
        <f t="shared" si="83"/>
        <v>NaN</v>
      </c>
      <c r="BA227" s="1" t="str">
        <f t="shared" si="84"/>
        <v>NaN</v>
      </c>
      <c r="BB227" s="1">
        <f t="shared" si="85"/>
        <v>191.9204642549515</v>
      </c>
      <c r="BC227" s="1">
        <f t="shared" si="86"/>
        <v>824.84554111082127</v>
      </c>
      <c r="BD227" s="1" t="str">
        <f t="shared" si="87"/>
        <v>NaN</v>
      </c>
    </row>
    <row r="228" spans="1:56" x14ac:dyDescent="0.25">
      <c r="A228" t="s">
        <v>297</v>
      </c>
      <c r="B228" s="1" t="str">
        <f>VLOOKUP(A228,[1]Sheet1!$A$2:$B$6423,2,FALSE)</f>
        <v>BD</v>
      </c>
      <c r="C228">
        <v>2012</v>
      </c>
      <c r="D228" s="1" t="s">
        <v>299</v>
      </c>
      <c r="E228" s="1" t="s">
        <v>0</v>
      </c>
      <c r="F228" s="1" t="s">
        <v>3639</v>
      </c>
      <c r="G228" s="1" t="s">
        <v>3629</v>
      </c>
      <c r="H228" s="1" t="s">
        <v>3645</v>
      </c>
      <c r="I228" s="1" t="s">
        <v>54</v>
      </c>
      <c r="J228" s="1">
        <v>155070101</v>
      </c>
      <c r="K228" s="1">
        <v>6.2175042206928399</v>
      </c>
      <c r="L228" s="1">
        <v>1.18089723364654</v>
      </c>
      <c r="M228" s="1">
        <v>1.1911394842065099</v>
      </c>
      <c r="N228" s="1">
        <v>4592.0484091981198</v>
      </c>
      <c r="O228" s="1" t="s">
        <v>55</v>
      </c>
      <c r="P228" s="1">
        <v>4.07</v>
      </c>
      <c r="Q228" s="1">
        <v>68.989000000000004</v>
      </c>
      <c r="R228" s="1">
        <v>4.7240000000000002</v>
      </c>
      <c r="S228" s="1">
        <v>0</v>
      </c>
      <c r="T228" s="1">
        <v>36119469.520169497</v>
      </c>
      <c r="U228" s="1">
        <v>20685.357954175099</v>
      </c>
      <c r="V228" s="1">
        <v>193113.75506794301</v>
      </c>
      <c r="W228" s="1">
        <v>368989.46847387898</v>
      </c>
      <c r="X228" s="1">
        <v>7365842.5248060096</v>
      </c>
      <c r="Y228" s="1">
        <v>319368.79403316003</v>
      </c>
      <c r="Z228" s="1">
        <v>7275228.5901772603</v>
      </c>
      <c r="AA228" s="1">
        <v>21749051.847616799</v>
      </c>
      <c r="AB228" s="1">
        <v>9275480.6342064701</v>
      </c>
      <c r="AC228" s="1">
        <v>6110416.2331977999</v>
      </c>
      <c r="AD228" s="1">
        <v>1202123.5947867199</v>
      </c>
      <c r="AE228" s="1">
        <v>73.801201136728196</v>
      </c>
      <c r="AF228" s="1">
        <v>0.54020000000000001</v>
      </c>
      <c r="AG228" s="1">
        <v>2.91340973924666</v>
      </c>
      <c r="AH228" s="1">
        <v>1.1000000000000001</v>
      </c>
      <c r="AI228" s="1">
        <f t="shared" si="66"/>
        <v>0.41495549577901358</v>
      </c>
      <c r="AJ228" s="1">
        <f t="shared" si="67"/>
        <v>54.227372631930542</v>
      </c>
      <c r="AK228" s="1">
        <f t="shared" si="68"/>
        <v>54.697701735835729</v>
      </c>
      <c r="AL228" s="1">
        <f t="shared" si="69"/>
        <v>0</v>
      </c>
      <c r="AM228" s="1">
        <f t="shared" si="70"/>
        <v>73.801201136728196</v>
      </c>
      <c r="AN228" s="1">
        <f t="shared" si="71"/>
        <v>14310.925325072916</v>
      </c>
      <c r="AO228" s="1">
        <f t="shared" si="72"/>
        <v>1.9089857496423692</v>
      </c>
      <c r="AP228" s="1">
        <f t="shared" si="73"/>
        <v>17.821852892336441</v>
      </c>
      <c r="AQ228" s="1">
        <f t="shared" si="74"/>
        <v>34.05286186708571</v>
      </c>
      <c r="AR228" s="1">
        <f t="shared" si="75"/>
        <v>679.77012750346603</v>
      </c>
      <c r="AS228" s="1">
        <f t="shared" si="76"/>
        <v>29.473527992137868</v>
      </c>
      <c r="AT228" s="1">
        <f t="shared" si="77"/>
        <v>671.40765631449665</v>
      </c>
      <c r="AU228" s="1">
        <f t="shared" si="78"/>
        <v>2007.1506684733711</v>
      </c>
      <c r="AV228" s="1">
        <f t="shared" si="79"/>
        <v>856.00454152208727</v>
      </c>
      <c r="AW228" s="1">
        <f t="shared" si="80"/>
        <v>563.91083680539452</v>
      </c>
      <c r="AX228" s="1">
        <f t="shared" si="81"/>
        <v>110.94015471429248</v>
      </c>
      <c r="AY228" s="1">
        <f t="shared" si="82"/>
        <v>4.0122254764914063</v>
      </c>
      <c r="AZ228" s="1" t="str">
        <f t="shared" si="83"/>
        <v>NaN</v>
      </c>
      <c r="BA228" s="1" t="str">
        <f t="shared" si="84"/>
        <v>NaN</v>
      </c>
      <c r="BB228" s="1">
        <f t="shared" si="85"/>
        <v>109.3983114159772</v>
      </c>
      <c r="BC228" s="1">
        <f t="shared" si="86"/>
        <v>955.38498228821413</v>
      </c>
      <c r="BD228" s="1" t="str">
        <f t="shared" si="87"/>
        <v>NaN</v>
      </c>
    </row>
    <row r="229" spans="1:56" x14ac:dyDescent="0.25">
      <c r="A229" t="s">
        <v>297</v>
      </c>
      <c r="B229" s="1" t="str">
        <f>VLOOKUP(A229,[1]Sheet1!$A$2:$B$6423,2,FALSE)</f>
        <v>BD</v>
      </c>
      <c r="C229">
        <v>2013</v>
      </c>
      <c r="D229" s="1" t="s">
        <v>300</v>
      </c>
      <c r="E229" s="1" t="s">
        <v>0</v>
      </c>
      <c r="F229" s="1" t="s">
        <v>3639</v>
      </c>
      <c r="G229" s="1" t="s">
        <v>3629</v>
      </c>
      <c r="H229" s="1" t="s">
        <v>3645</v>
      </c>
      <c r="I229" s="1" t="s">
        <v>54</v>
      </c>
      <c r="J229" s="1">
        <v>156532141</v>
      </c>
      <c r="K229" s="1">
        <v>7.5304064091317198</v>
      </c>
      <c r="L229" s="1">
        <v>1.11372942922328</v>
      </c>
      <c r="M229" s="1">
        <v>0.90655997548713196</v>
      </c>
      <c r="N229" s="1">
        <v>4822.7262137826601</v>
      </c>
      <c r="O229" s="1" t="s">
        <v>55</v>
      </c>
      <c r="P229" s="1">
        <v>4.4260000000000002</v>
      </c>
      <c r="Q229" s="1">
        <v>69.486999999999995</v>
      </c>
      <c r="R229" s="1">
        <v>4.66</v>
      </c>
      <c r="S229" s="1">
        <v>27640000</v>
      </c>
      <c r="T229" s="1">
        <v>35568702.8175584</v>
      </c>
      <c r="U229" s="1">
        <v>652.87600168357403</v>
      </c>
      <c r="V229" s="1">
        <v>197091.76767790399</v>
      </c>
      <c r="W229" s="1">
        <v>368959.521223919</v>
      </c>
      <c r="X229" s="1">
        <v>7297285.7091143196</v>
      </c>
      <c r="Y229" s="1">
        <v>331537.80371862499</v>
      </c>
      <c r="Z229" s="1">
        <v>7202631.5691013904</v>
      </c>
      <c r="AA229" s="1">
        <v>21422735.3216828</v>
      </c>
      <c r="AB229" s="1">
        <v>8608454.2276304606</v>
      </c>
      <c r="AC229" s="1">
        <v>6365922.7309184298</v>
      </c>
      <c r="AD229" s="1">
        <v>1134735.42053296</v>
      </c>
      <c r="AE229" s="1">
        <v>77.083554805716304</v>
      </c>
      <c r="AF229" s="1">
        <v>0.53839999999999999</v>
      </c>
      <c r="AG229" s="1">
        <v>2.86253566238307</v>
      </c>
      <c r="AH229" s="1">
        <v>1.1000000000000001</v>
      </c>
      <c r="AI229" s="1">
        <f t="shared" si="66"/>
        <v>0.43580044649313449</v>
      </c>
      <c r="AJ229" s="1">
        <f t="shared" si="67"/>
        <v>53.712121133763119</v>
      </c>
      <c r="AK229" s="1">
        <f t="shared" si="68"/>
        <v>43.72090558147957</v>
      </c>
      <c r="AL229" s="1">
        <f t="shared" si="69"/>
        <v>0.17657715420885989</v>
      </c>
      <c r="AM229" s="1">
        <f t="shared" si="70"/>
        <v>77.083554805716304</v>
      </c>
      <c r="AN229" s="1">
        <f t="shared" si="71"/>
        <v>14997.040121690576</v>
      </c>
      <c r="AO229" s="1">
        <f t="shared" si="72"/>
        <v>6.2550780492662411E-2</v>
      </c>
      <c r="AP229" s="1">
        <f t="shared" si="73"/>
        <v>18.882979103444601</v>
      </c>
      <c r="AQ229" s="1">
        <f t="shared" si="74"/>
        <v>35.349294449852692</v>
      </c>
      <c r="AR229" s="1">
        <f t="shared" si="75"/>
        <v>699.13875744551865</v>
      </c>
      <c r="AS229" s="1">
        <f t="shared" si="76"/>
        <v>31.76399244564983</v>
      </c>
      <c r="AT229" s="1">
        <f t="shared" si="77"/>
        <v>690.07012830399287</v>
      </c>
      <c r="AU229" s="1">
        <f t="shared" si="78"/>
        <v>2052.4706241361309</v>
      </c>
      <c r="AV229" s="1">
        <f t="shared" si="79"/>
        <v>824.75926421725035</v>
      </c>
      <c r="AW229" s="1">
        <f t="shared" si="80"/>
        <v>609.90668112797186</v>
      </c>
      <c r="AX229" s="1">
        <f t="shared" si="81"/>
        <v>108.71679465009188</v>
      </c>
      <c r="AY229" s="1">
        <f t="shared" si="82"/>
        <v>3.8035894307588873</v>
      </c>
      <c r="AZ229" s="1" t="str">
        <f t="shared" si="83"/>
        <v>NaN</v>
      </c>
      <c r="BA229" s="1" t="str">
        <f t="shared" si="84"/>
        <v>NaN</v>
      </c>
      <c r="BB229" s="1">
        <f t="shared" si="85"/>
        <v>139.50293733921922</v>
      </c>
      <c r="BC229" s="1">
        <f t="shared" si="86"/>
        <v>1100.4986299281036</v>
      </c>
      <c r="BD229" s="1" t="str">
        <f t="shared" si="87"/>
        <v>NaN</v>
      </c>
    </row>
    <row r="230" spans="1:56" x14ac:dyDescent="0.25">
      <c r="A230" t="s">
        <v>297</v>
      </c>
      <c r="B230" s="1" t="str">
        <f>VLOOKUP(A230,[1]Sheet1!$A$2:$B$6423,2,FALSE)</f>
        <v>BD</v>
      </c>
      <c r="C230">
        <v>2014</v>
      </c>
      <c r="D230" s="1" t="s">
        <v>301</v>
      </c>
      <c r="E230" s="1" t="s">
        <v>0</v>
      </c>
      <c r="F230" s="1" t="s">
        <v>3639</v>
      </c>
      <c r="G230" s="1" t="s">
        <v>3629</v>
      </c>
      <c r="H230" s="1" t="s">
        <v>3645</v>
      </c>
      <c r="I230" s="1" t="s">
        <v>72</v>
      </c>
      <c r="J230" s="1">
        <v>157964929</v>
      </c>
      <c r="K230" s="1">
        <v>6.9916388922084902</v>
      </c>
      <c r="L230" s="1">
        <v>1.1364432719277999</v>
      </c>
      <c r="M230" s="1">
        <v>0.847423437968158</v>
      </c>
      <c r="N230" s="1">
        <v>5068.6396567274096</v>
      </c>
      <c r="O230" s="1" t="s">
        <v>55</v>
      </c>
      <c r="P230" s="1">
        <v>4.4169999999999998</v>
      </c>
      <c r="Q230" s="1">
        <v>70.016000000000005</v>
      </c>
      <c r="R230" s="1">
        <v>4.6360000000000001</v>
      </c>
      <c r="S230" s="1">
        <v>217588000</v>
      </c>
      <c r="T230" s="1">
        <v>35044793.107592002</v>
      </c>
      <c r="U230" s="1">
        <v>19657.4514294084</v>
      </c>
      <c r="V230" s="1">
        <v>196209.9630735</v>
      </c>
      <c r="W230" s="1">
        <v>359162.42702167598</v>
      </c>
      <c r="X230" s="1">
        <v>7248248.2875031</v>
      </c>
      <c r="Y230" s="1">
        <v>335611.94336235698</v>
      </c>
      <c r="Z230" s="1">
        <v>7151804.9511507396</v>
      </c>
      <c r="AA230" s="1">
        <v>21073628.979000401</v>
      </c>
      <c r="AB230" s="1">
        <v>7989820.9102490498</v>
      </c>
      <c r="AC230" s="1">
        <v>6549725.9622216104</v>
      </c>
      <c r="AD230" s="1">
        <v>1073665.7271313099</v>
      </c>
      <c r="AE230" s="1">
        <v>81.741746929095399</v>
      </c>
      <c r="AF230" s="1">
        <v>0.53539999999999999</v>
      </c>
      <c r="AG230" s="1">
        <v>2.8132120557331901</v>
      </c>
      <c r="AH230" s="1">
        <v>1.1000000000000001</v>
      </c>
      <c r="AI230" s="1">
        <f t="shared" si="66"/>
        <v>0.45802214921548923</v>
      </c>
      <c r="AJ230" s="1">
        <f t="shared" si="67"/>
        <v>57.602214357142977</v>
      </c>
      <c r="AK230" s="1">
        <f t="shared" si="68"/>
        <v>42.95284043725686</v>
      </c>
      <c r="AL230" s="1">
        <f t="shared" si="69"/>
        <v>1.3774449897040122</v>
      </c>
      <c r="AM230" s="1">
        <f t="shared" si="70"/>
        <v>81.741746929095399</v>
      </c>
      <c r="AN230" s="1">
        <f t="shared" si="71"/>
        <v>15725.859962560296</v>
      </c>
      <c r="AO230" s="1">
        <f t="shared" si="72"/>
        <v>1.9569554480014184</v>
      </c>
      <c r="AP230" s="1">
        <f t="shared" si="73"/>
        <v>19.533262364540345</v>
      </c>
      <c r="AQ230" s="1">
        <f t="shared" si="74"/>
        <v>35.755645679783505</v>
      </c>
      <c r="AR230" s="1">
        <f t="shared" si="75"/>
        <v>721.58382411035825</v>
      </c>
      <c r="AS230" s="1">
        <f t="shared" si="76"/>
        <v>33.411127751522258</v>
      </c>
      <c r="AT230" s="1">
        <f t="shared" si="77"/>
        <v>711.98261445324943</v>
      </c>
      <c r="AU230" s="1">
        <f t="shared" si="78"/>
        <v>2097.9399688567128</v>
      </c>
      <c r="AV230" s="1">
        <f t="shared" si="79"/>
        <v>795.40949725943653</v>
      </c>
      <c r="AW230" s="1">
        <f t="shared" si="80"/>
        <v>652.0439310617013</v>
      </c>
      <c r="AX230" s="1">
        <f t="shared" si="81"/>
        <v>106.88649042767877</v>
      </c>
      <c r="AY230" s="1">
        <f t="shared" si="82"/>
        <v>3.5963436440252941</v>
      </c>
      <c r="AZ230" s="1" t="str">
        <f t="shared" si="83"/>
        <v>NaN</v>
      </c>
      <c r="BA230" s="1" t="str">
        <f t="shared" si="84"/>
        <v>NaN</v>
      </c>
      <c r="BB230" s="1">
        <f t="shared" si="85"/>
        <v>135.98709231502644</v>
      </c>
      <c r="BC230" s="1">
        <f t="shared" si="86"/>
        <v>1154.0123152180283</v>
      </c>
      <c r="BD230" s="1" t="str">
        <f t="shared" si="87"/>
        <v>NaN</v>
      </c>
    </row>
    <row r="231" spans="1:56" x14ac:dyDescent="0.25">
      <c r="A231" t="s">
        <v>297</v>
      </c>
      <c r="B231" s="1" t="str">
        <f>VLOOKUP(A231,[1]Sheet1!$A$2:$B$6423,2,FALSE)</f>
        <v>BD</v>
      </c>
      <c r="C231">
        <v>2015</v>
      </c>
      <c r="D231" s="1" t="s">
        <v>302</v>
      </c>
      <c r="E231" s="1" t="s">
        <v>0</v>
      </c>
      <c r="F231" s="1" t="s">
        <v>3639</v>
      </c>
      <c r="G231" s="1" t="s">
        <v>3629</v>
      </c>
      <c r="H231" s="1" t="s">
        <v>3645</v>
      </c>
      <c r="I231" s="1" t="s">
        <v>72</v>
      </c>
      <c r="J231" s="1">
        <v>159383179</v>
      </c>
      <c r="K231" s="1">
        <v>6.1942802298498396</v>
      </c>
      <c r="L231" s="1">
        <v>1.20851710681525</v>
      </c>
      <c r="M231" s="1">
        <v>0.76152524906430097</v>
      </c>
      <c r="N231" s="1">
        <v>5352.7113329956601</v>
      </c>
      <c r="O231" s="1" t="s">
        <v>55</v>
      </c>
      <c r="P231" s="1">
        <v>4.3970000000000002</v>
      </c>
      <c r="Q231" s="1">
        <v>70.543000000000006</v>
      </c>
      <c r="R231" s="1">
        <v>4.633</v>
      </c>
      <c r="S231" s="1">
        <v>114097000</v>
      </c>
      <c r="T231" s="1">
        <v>34513546.109174199</v>
      </c>
      <c r="U231" s="1">
        <v>14878.1807761033</v>
      </c>
      <c r="V231" s="1">
        <v>201663.51809516799</v>
      </c>
      <c r="W231" s="1">
        <v>367938.66347162402</v>
      </c>
      <c r="X231" s="1">
        <v>7163597.8340430297</v>
      </c>
      <c r="Y231" s="1">
        <v>348928.61629719503</v>
      </c>
      <c r="Z231" s="1">
        <v>7062659.82403119</v>
      </c>
      <c r="AA231" s="1">
        <v>20533630.6575789</v>
      </c>
      <c r="AB231" s="1">
        <v>7262711.3343375996</v>
      </c>
      <c r="AC231" s="1">
        <v>6627271.5318737803</v>
      </c>
      <c r="AD231" s="1">
        <v>1066264.8290559801</v>
      </c>
      <c r="AE231" s="1">
        <v>88.393526506909495</v>
      </c>
      <c r="AF231" s="1">
        <v>0.53100000000000003</v>
      </c>
      <c r="AG231" s="1">
        <v>2.7651839338175801</v>
      </c>
      <c r="AH231" s="1">
        <v>1.1000000000000001</v>
      </c>
      <c r="AI231" s="1">
        <f t="shared" si="66"/>
        <v>0.48369197948699805</v>
      </c>
      <c r="AJ231" s="1">
        <f t="shared" si="67"/>
        <v>64.688432137691152</v>
      </c>
      <c r="AK231" s="1">
        <f t="shared" si="68"/>
        <v>40.762248310288264</v>
      </c>
      <c r="AL231" s="1">
        <f t="shared" si="69"/>
        <v>0.71586600741600215</v>
      </c>
      <c r="AM231" s="1">
        <f t="shared" si="70"/>
        <v>88.393526506909495</v>
      </c>
      <c r="AN231" s="1">
        <f t="shared" si="71"/>
        <v>16570.211558415049</v>
      </c>
      <c r="AO231" s="1">
        <f t="shared" si="72"/>
        <v>1.5468044031445469</v>
      </c>
      <c r="AP231" s="1">
        <f t="shared" si="73"/>
        <v>20.965870924504493</v>
      </c>
      <c r="AQ231" s="1">
        <f t="shared" si="74"/>
        <v>38.252603144810465</v>
      </c>
      <c r="AR231" s="1">
        <f t="shared" si="75"/>
        <v>744.76072302144769</v>
      </c>
      <c r="AS231" s="1">
        <f t="shared" si="76"/>
        <v>36.276230823765601</v>
      </c>
      <c r="AT231" s="1">
        <f t="shared" si="77"/>
        <v>734.26674121812573</v>
      </c>
      <c r="AU231" s="1">
        <f t="shared" si="78"/>
        <v>2134.7710981372729</v>
      </c>
      <c r="AV231" s="1">
        <f t="shared" si="79"/>
        <v>755.06502036625125</v>
      </c>
      <c r="AW231" s="1">
        <f t="shared" si="80"/>
        <v>689.00176309201311</v>
      </c>
      <c r="AX231" s="1">
        <f t="shared" si="81"/>
        <v>110.85381723221148</v>
      </c>
      <c r="AY231" s="1">
        <f t="shared" si="82"/>
        <v>3.3962449382751139</v>
      </c>
      <c r="AZ231" s="1" t="str">
        <f t="shared" si="83"/>
        <v>NaN</v>
      </c>
      <c r="BA231" s="1" t="str">
        <f t="shared" si="84"/>
        <v>NaN</v>
      </c>
      <c r="BB231" s="1">
        <f t="shared" si="85"/>
        <v>127.03797797550955</v>
      </c>
      <c r="BC231" s="1">
        <f t="shared" si="86"/>
        <v>1212.5882520434129</v>
      </c>
      <c r="BD231" s="1" t="str">
        <f t="shared" si="87"/>
        <v>NaN</v>
      </c>
    </row>
    <row r="232" spans="1:56" x14ac:dyDescent="0.25">
      <c r="A232" t="s">
        <v>297</v>
      </c>
      <c r="B232" s="1" t="str">
        <f>VLOOKUP(A232,[1]Sheet1!$A$2:$B$6423,2,FALSE)</f>
        <v>BD</v>
      </c>
      <c r="C232">
        <v>2016</v>
      </c>
      <c r="D232" s="1" t="s">
        <v>303</v>
      </c>
      <c r="E232" s="1" t="s">
        <v>0</v>
      </c>
      <c r="F232" s="1" t="s">
        <v>3639</v>
      </c>
      <c r="G232" s="1" t="s">
        <v>3629</v>
      </c>
      <c r="H232" s="1" t="s">
        <v>3645</v>
      </c>
      <c r="I232" s="1" t="s">
        <v>72</v>
      </c>
      <c r="J232" s="1">
        <v>160811932</v>
      </c>
      <c r="K232" s="1">
        <v>5.5135257269299496</v>
      </c>
      <c r="L232" s="1">
        <v>1.22590049912782</v>
      </c>
      <c r="M232" s="1">
        <v>0.62547501912191705</v>
      </c>
      <c r="N232" s="1">
        <v>5682.5355349430602</v>
      </c>
      <c r="O232" s="1">
        <v>5948.76716836578</v>
      </c>
      <c r="P232" s="1">
        <v>4.3499999999999996</v>
      </c>
      <c r="Q232" s="1">
        <v>71.075000000000003</v>
      </c>
      <c r="R232" s="1">
        <v>4.556</v>
      </c>
      <c r="S232" s="1">
        <v>1006041000</v>
      </c>
      <c r="T232" s="1">
        <v>34334572.599659801</v>
      </c>
      <c r="U232" s="1">
        <v>11841.3281758511</v>
      </c>
      <c r="V232" s="1">
        <v>207698.77255546401</v>
      </c>
      <c r="W232" s="1">
        <v>374514.61245157401</v>
      </c>
      <c r="X232" s="1">
        <v>7162383.1964527396</v>
      </c>
      <c r="Y232" s="1">
        <v>375791.484215762</v>
      </c>
      <c r="Z232" s="1">
        <v>7053037.8911375003</v>
      </c>
      <c r="AA232" s="1">
        <v>20454260.4482489</v>
      </c>
      <c r="AB232" s="1">
        <v>6837868.9889251199</v>
      </c>
      <c r="AC232" s="1">
        <v>6790215.6273265202</v>
      </c>
      <c r="AD232" s="1">
        <v>1030595.57720214</v>
      </c>
      <c r="AE232" s="1">
        <v>97.074025422501293</v>
      </c>
      <c r="AF232" s="1">
        <v>0.52980000000000005</v>
      </c>
      <c r="AG232" s="1">
        <v>2.7187435648449001</v>
      </c>
      <c r="AH232" s="1">
        <v>1.1000000000000001</v>
      </c>
      <c r="AI232" s="1">
        <f t="shared" si="66"/>
        <v>0.51349618733569102</v>
      </c>
      <c r="AJ232" s="1">
        <f t="shared" si="67"/>
        <v>69.662231485982701</v>
      </c>
      <c r="AK232" s="1">
        <f t="shared" si="68"/>
        <v>35.54284022379484</v>
      </c>
      <c r="AL232" s="1">
        <f t="shared" si="69"/>
        <v>6.2560096597807187</v>
      </c>
      <c r="AM232" s="1">
        <f t="shared" si="70"/>
        <v>97.074025422501293</v>
      </c>
      <c r="AN232" s="1">
        <f t="shared" si="71"/>
        <v>17552.370031732549</v>
      </c>
      <c r="AO232" s="1">
        <f t="shared" si="72"/>
        <v>1.2924623889831701</v>
      </c>
      <c r="AP232" s="1">
        <f t="shared" si="73"/>
        <v>22.669995103535982</v>
      </c>
      <c r="AQ232" s="1">
        <f t="shared" si="74"/>
        <v>40.877682260797272</v>
      </c>
      <c r="AR232" s="1">
        <f t="shared" si="75"/>
        <v>781.76288668182815</v>
      </c>
      <c r="AS232" s="1">
        <f t="shared" si="76"/>
        <v>41.01705081019135</v>
      </c>
      <c r="AT232" s="1">
        <f t="shared" si="77"/>
        <v>769.8280181913118</v>
      </c>
      <c r="AU232" s="1">
        <f t="shared" si="78"/>
        <v>2232.5504311029381</v>
      </c>
      <c r="AV232" s="1">
        <f t="shared" si="79"/>
        <v>746.34267015785008</v>
      </c>
      <c r="AW232" s="1">
        <f t="shared" si="80"/>
        <v>741.1413805170132</v>
      </c>
      <c r="AX232" s="1">
        <f t="shared" si="81"/>
        <v>112.48789004113793</v>
      </c>
      <c r="AY232" s="1">
        <f t="shared" si="82"/>
        <v>3.2357441414561627</v>
      </c>
      <c r="AZ232" s="1">
        <f t="shared" si="83"/>
        <v>2421.1963669816168</v>
      </c>
      <c r="BA232" s="1">
        <f t="shared" si="84"/>
        <v>42.60767666287682</v>
      </c>
      <c r="BB232" s="1">
        <f t="shared" si="85"/>
        <v>119.88880388124868</v>
      </c>
      <c r="BC232" s="1">
        <f t="shared" si="86"/>
        <v>1272.109492543965</v>
      </c>
      <c r="BD232" s="1">
        <f t="shared" si="87"/>
        <v>-266.23163342271982</v>
      </c>
    </row>
    <row r="233" spans="1:56" x14ac:dyDescent="0.25">
      <c r="A233" t="s">
        <v>297</v>
      </c>
      <c r="B233" s="1" t="str">
        <f>VLOOKUP(A233,[1]Sheet1!$A$2:$B$6423,2,FALSE)</f>
        <v>BD</v>
      </c>
      <c r="C233">
        <v>2017</v>
      </c>
      <c r="D233" s="1" t="s">
        <v>304</v>
      </c>
      <c r="E233" s="1" t="s">
        <v>0</v>
      </c>
      <c r="F233" s="1" t="s">
        <v>3639</v>
      </c>
      <c r="G233" s="1" t="s">
        <v>3629</v>
      </c>
      <c r="H233" s="1" t="s">
        <v>3645</v>
      </c>
      <c r="I233" s="1" t="s">
        <v>72</v>
      </c>
      <c r="J233" s="1">
        <v>162186147</v>
      </c>
      <c r="K233" s="1">
        <v>5.7020701571723897</v>
      </c>
      <c r="L233" s="1">
        <v>1.1275812532509699</v>
      </c>
      <c r="M233" s="1">
        <v>0.62447832005905501</v>
      </c>
      <c r="N233" s="1">
        <v>6005.7071878104798</v>
      </c>
      <c r="O233" s="1">
        <v>6213.0623214875504</v>
      </c>
      <c r="P233" s="1">
        <v>4.3719999999999999</v>
      </c>
      <c r="Q233" s="1">
        <v>71.605999999999995</v>
      </c>
      <c r="R233" s="1">
        <v>4.3099999999999996</v>
      </c>
      <c r="S233" s="1">
        <v>824823000</v>
      </c>
      <c r="T233" s="1">
        <v>34311744.5338789</v>
      </c>
      <c r="U233" s="1">
        <v>3892.6669823418101</v>
      </c>
      <c r="V233" s="1">
        <v>212417.720808046</v>
      </c>
      <c r="W233" s="1">
        <v>378708.562301689</v>
      </c>
      <c r="X233" s="1">
        <v>7153428.4839307899</v>
      </c>
      <c r="Y233" s="1">
        <v>405343.19366802298</v>
      </c>
      <c r="Z233" s="1">
        <v>7034888.9918606002</v>
      </c>
      <c r="AA233" s="1">
        <v>20354401.7938472</v>
      </c>
      <c r="AB233" s="1">
        <v>6491563.1880887197</v>
      </c>
      <c r="AC233" s="1">
        <v>6884616.0870986804</v>
      </c>
      <c r="AD233" s="1">
        <v>1002836.99734986</v>
      </c>
      <c r="AE233" s="1">
        <v>99.644477600861293</v>
      </c>
      <c r="AF233" s="1">
        <v>0.53</v>
      </c>
      <c r="AG233" s="1">
        <v>2.6959803646963301</v>
      </c>
      <c r="AH233" s="1">
        <v>1.1000000000000001</v>
      </c>
      <c r="AI233" s="1">
        <f t="shared" si="66"/>
        <v>0.54269924477051901</v>
      </c>
      <c r="AJ233" s="1">
        <f t="shared" si="67"/>
        <v>67.719228374896986</v>
      </c>
      <c r="AK233" s="1">
        <f t="shared" si="68"/>
        <v>37.5043393541048</v>
      </c>
      <c r="AL233" s="1">
        <f t="shared" si="69"/>
        <v>5.085656298376704</v>
      </c>
      <c r="AM233" s="1">
        <f t="shared" si="70"/>
        <v>99.644477600861293</v>
      </c>
      <c r="AN233" s="1">
        <f t="shared" si="71"/>
        <v>18510.406309631668</v>
      </c>
      <c r="AO233" s="1">
        <f t="shared" si="72"/>
        <v>0.4442725152798328</v>
      </c>
      <c r="AP233" s="1">
        <f t="shared" si="73"/>
        <v>24.243367218797253</v>
      </c>
      <c r="AQ233" s="1">
        <f t="shared" si="74"/>
        <v>43.222244876072686</v>
      </c>
      <c r="AR233" s="1">
        <f t="shared" si="75"/>
        <v>816.42526315426551</v>
      </c>
      <c r="AS233" s="1">
        <f t="shared" si="76"/>
        <v>46.262071998287396</v>
      </c>
      <c r="AT233" s="1">
        <f t="shared" si="77"/>
        <v>802.89627684721313</v>
      </c>
      <c r="AU233" s="1">
        <f t="shared" si="78"/>
        <v>2323.0605964984629</v>
      </c>
      <c r="AV233" s="1">
        <f t="shared" si="79"/>
        <v>740.88616333039897</v>
      </c>
      <c r="AW233" s="1">
        <f t="shared" si="80"/>
        <v>785.74553631897493</v>
      </c>
      <c r="AX233" s="1">
        <f t="shared" si="81"/>
        <v>114.45441319520911</v>
      </c>
      <c r="AY233" s="1">
        <f t="shared" si="82"/>
        <v>3.0956759868533639</v>
      </c>
      <c r="AZ233" s="1">
        <f t="shared" si="83"/>
        <v>2563.8485902382558</v>
      </c>
      <c r="BA233" s="1">
        <f t="shared" si="84"/>
        <v>42.69020300293672</v>
      </c>
      <c r="BB233" s="1">
        <f t="shared" si="85"/>
        <v>131.08691934870529</v>
      </c>
      <c r="BC233" s="1">
        <f t="shared" si="86"/>
        <v>1351.9689574901743</v>
      </c>
      <c r="BD233" s="1">
        <f t="shared" si="87"/>
        <v>-207.35513367707063</v>
      </c>
    </row>
    <row r="234" spans="1:56" x14ac:dyDescent="0.25">
      <c r="A234" t="s">
        <v>297</v>
      </c>
      <c r="B234" s="1" t="str">
        <f>VLOOKUP(A234,[1]Sheet1!$A$2:$B$6423,2,FALSE)</f>
        <v>BD</v>
      </c>
      <c r="C234">
        <v>2018</v>
      </c>
      <c r="D234" s="1" t="s">
        <v>305</v>
      </c>
      <c r="E234" s="1" t="s">
        <v>0</v>
      </c>
      <c r="F234" s="1" t="s">
        <v>3639</v>
      </c>
      <c r="G234" s="1" t="s">
        <v>3629</v>
      </c>
      <c r="H234" s="1" t="s">
        <v>3645</v>
      </c>
      <c r="I234" s="1" t="s">
        <v>72</v>
      </c>
      <c r="J234" s="1">
        <v>163523103</v>
      </c>
      <c r="K234" s="1">
        <v>5.5436213948647604</v>
      </c>
      <c r="L234" s="1">
        <v>1.1539574909216599</v>
      </c>
      <c r="M234" s="1">
        <v>0.57587461848916699</v>
      </c>
      <c r="N234" s="1">
        <v>6392.59334024091</v>
      </c>
      <c r="O234" s="1">
        <v>6648.2325448493502</v>
      </c>
      <c r="P234" s="1">
        <v>4.4390000000000001</v>
      </c>
      <c r="Q234" s="1">
        <v>72.122</v>
      </c>
      <c r="R234" s="1">
        <v>4.4989999999999997</v>
      </c>
      <c r="S234" s="1">
        <v>0</v>
      </c>
      <c r="T234" s="1">
        <v>34334115.3189293</v>
      </c>
      <c r="U234" s="1">
        <v>1741.6085562672099</v>
      </c>
      <c r="V234" s="1">
        <v>213294.91179519601</v>
      </c>
      <c r="W234" s="1">
        <v>390764.35185939597</v>
      </c>
      <c r="X234" s="1">
        <v>7200522.9562361799</v>
      </c>
      <c r="Y234" s="1">
        <v>447302.39207209297</v>
      </c>
      <c r="Z234" s="1">
        <v>7068920.0532354796</v>
      </c>
      <c r="AA234" s="1">
        <v>20446316.1584481</v>
      </c>
      <c r="AB234" s="1">
        <v>6206309.0021062801</v>
      </c>
      <c r="AC234" s="1">
        <v>7080525.6357916798</v>
      </c>
      <c r="AD234" s="1">
        <v>954628.01689914602</v>
      </c>
      <c r="AE234" s="1">
        <v>104.652078669369</v>
      </c>
      <c r="AF234" s="1">
        <v>0.53</v>
      </c>
      <c r="AG234" s="1">
        <v>2.6756166153494401</v>
      </c>
      <c r="AH234" s="1">
        <v>1.1000000000000001</v>
      </c>
      <c r="AI234" s="1">
        <f t="shared" si="66"/>
        <v>0.57765979415632973</v>
      </c>
      <c r="AJ234" s="1">
        <f t="shared" si="67"/>
        <v>73.767809713869127</v>
      </c>
      <c r="AK234" s="1">
        <f t="shared" si="68"/>
        <v>36.81332250967624</v>
      </c>
      <c r="AL234" s="1">
        <f t="shared" si="69"/>
        <v>0</v>
      </c>
      <c r="AM234" s="1">
        <f t="shared" si="70"/>
        <v>104.652078669369</v>
      </c>
      <c r="AN234" s="1">
        <f t="shared" si="71"/>
        <v>19662.087924739844</v>
      </c>
      <c r="AO234" s="1">
        <f t="shared" si="72"/>
        <v>0.20941175855625185</v>
      </c>
      <c r="AP234" s="1">
        <f t="shared" si="73"/>
        <v>25.646671526388374</v>
      </c>
      <c r="AQ234" s="1">
        <f t="shared" si="74"/>
        <v>46.985672991500302</v>
      </c>
      <c r="AR234" s="1">
        <f t="shared" si="75"/>
        <v>865.79396349654303</v>
      </c>
      <c r="AS234" s="1">
        <f t="shared" si="76"/>
        <v>53.783831156065737</v>
      </c>
      <c r="AT234" s="1">
        <f t="shared" si="77"/>
        <v>849.96997408783682</v>
      </c>
      <c r="AU234" s="1">
        <f t="shared" si="78"/>
        <v>2458.4738099327501</v>
      </c>
      <c r="AV234" s="1">
        <f t="shared" si="79"/>
        <v>746.24925193303159</v>
      </c>
      <c r="AW234" s="1">
        <f t="shared" si="80"/>
        <v>851.36543430386405</v>
      </c>
      <c r="AX234" s="1">
        <f t="shared" si="81"/>
        <v>114.78488152032587</v>
      </c>
      <c r="AY234" s="1">
        <f t="shared" si="82"/>
        <v>2.9649909479248175</v>
      </c>
      <c r="AZ234" s="1">
        <f t="shared" si="83"/>
        <v>2651.5541265099682</v>
      </c>
      <c r="BA234" s="1">
        <f t="shared" si="84"/>
        <v>41.478535945945879</v>
      </c>
      <c r="BB234" s="1">
        <f t="shared" si="85"/>
        <v>135.61337842807168</v>
      </c>
      <c r="BC234" s="1">
        <f t="shared" si="86"/>
        <v>1463.4682380055933</v>
      </c>
      <c r="BD234" s="1">
        <f t="shared" si="87"/>
        <v>-255.6392046084402</v>
      </c>
    </row>
    <row r="235" spans="1:56" x14ac:dyDescent="0.25">
      <c r="A235" t="s">
        <v>297</v>
      </c>
      <c r="B235" s="1" t="str">
        <f>VLOOKUP(A235,[1]Sheet1!$A$2:$B$6423,2,FALSE)</f>
        <v>BD</v>
      </c>
      <c r="C235">
        <v>2019</v>
      </c>
      <c r="D235" s="1" t="s">
        <v>306</v>
      </c>
      <c r="E235" s="1" t="s">
        <v>0</v>
      </c>
      <c r="F235" s="1" t="s">
        <v>3639</v>
      </c>
      <c r="G235" s="1" t="s">
        <v>3629</v>
      </c>
      <c r="H235" s="1" t="s">
        <v>3645</v>
      </c>
      <c r="I235" s="1" t="s">
        <v>72</v>
      </c>
      <c r="J235" s="1">
        <v>164913055</v>
      </c>
      <c r="K235" s="1">
        <v>5.5919963993062902</v>
      </c>
      <c r="L235" s="1">
        <v>1.24410082330294</v>
      </c>
      <c r="M235" s="1">
        <v>0.57381867814849197</v>
      </c>
      <c r="N235" s="1">
        <v>6838.3261160824304</v>
      </c>
      <c r="O235" s="1">
        <v>7118.4329945091404</v>
      </c>
      <c r="P235" s="1">
        <v>4.5039999999999996</v>
      </c>
      <c r="Q235" s="1">
        <v>72.625</v>
      </c>
      <c r="R235" s="1">
        <v>5.1139999999999999</v>
      </c>
      <c r="S235" s="1">
        <v>101731000</v>
      </c>
      <c r="T235" s="1">
        <v>34443634.051702999</v>
      </c>
      <c r="U235" s="1">
        <v>602.69216422788304</v>
      </c>
      <c r="V235" s="1">
        <v>217826.161758765</v>
      </c>
      <c r="W235" s="1">
        <v>404966.31793646002</v>
      </c>
      <c r="X235" s="1">
        <v>7148949.6537509896</v>
      </c>
      <c r="Y235" s="1">
        <v>475346.84432396898</v>
      </c>
      <c r="Z235" s="1">
        <v>7008039.62175206</v>
      </c>
      <c r="AA235" s="1">
        <v>20440139.0277807</v>
      </c>
      <c r="AB235" s="1">
        <v>5972666.88322163</v>
      </c>
      <c r="AC235" s="1">
        <v>7120734.1273056101</v>
      </c>
      <c r="AD235" s="1">
        <v>915911.31058477098</v>
      </c>
      <c r="AE235" s="1">
        <v>111.23370751561301</v>
      </c>
      <c r="AF235" s="1">
        <v>0.53</v>
      </c>
      <c r="AG235" s="1">
        <v>2.65778770012518</v>
      </c>
      <c r="AH235" s="1">
        <v>1.1000000000000001</v>
      </c>
      <c r="AI235" s="1">
        <f t="shared" si="66"/>
        <v>0.61793795512122518</v>
      </c>
      <c r="AJ235" s="1">
        <f t="shared" si="67"/>
        <v>85.07567151032147</v>
      </c>
      <c r="AK235" s="1">
        <f t="shared" si="68"/>
        <v>39.239592526787312</v>
      </c>
      <c r="AL235" s="1">
        <f t="shared" si="69"/>
        <v>0.61687657171835186</v>
      </c>
      <c r="AM235" s="1">
        <f t="shared" si="70"/>
        <v>111.23370751561301</v>
      </c>
      <c r="AN235" s="1">
        <f t="shared" si="71"/>
        <v>20991.362543225667</v>
      </c>
      <c r="AO235" s="1">
        <f t="shared" si="72"/>
        <v>7.6715149817998304E-2</v>
      </c>
      <c r="AP235" s="1">
        <f t="shared" si="73"/>
        <v>27.726537070564575</v>
      </c>
      <c r="AQ235" s="1">
        <f t="shared" si="74"/>
        <v>51.547130684101532</v>
      </c>
      <c r="AR235" s="1">
        <f t="shared" si="75"/>
        <v>909.97158463382198</v>
      </c>
      <c r="AS235" s="1">
        <f t="shared" si="76"/>
        <v>60.505688545898835</v>
      </c>
      <c r="AT235" s="1">
        <f t="shared" si="77"/>
        <v>892.03550572444101</v>
      </c>
      <c r="AU235" s="1">
        <f t="shared" si="78"/>
        <v>2601.7732117453097</v>
      </c>
      <c r="AV235" s="1">
        <f t="shared" si="79"/>
        <v>760.24554815034446</v>
      </c>
      <c r="AW235" s="1">
        <f t="shared" si="80"/>
        <v>906.38010217075703</v>
      </c>
      <c r="AX235" s="1">
        <f t="shared" si="81"/>
        <v>116.58401681980781</v>
      </c>
      <c r="AY235" s="1">
        <f t="shared" si="82"/>
        <v>2.8448587878090654</v>
      </c>
      <c r="AZ235" s="1">
        <f t="shared" si="83"/>
        <v>2774.0050728012725</v>
      </c>
      <c r="BA235" s="1">
        <f t="shared" si="84"/>
        <v>40.565556917172245</v>
      </c>
      <c r="BB235" s="1">
        <f t="shared" si="85"/>
        <v>146.34857701224192</v>
      </c>
      <c r="BC235" s="1">
        <f t="shared" si="86"/>
        <v>1590.9165964581348</v>
      </c>
      <c r="BD235" s="1">
        <f t="shared" si="87"/>
        <v>-280.10687842670995</v>
      </c>
    </row>
    <row r="236" spans="1:56" x14ac:dyDescent="0.25">
      <c r="A236" t="s">
        <v>297</v>
      </c>
      <c r="B236" s="1" t="str">
        <f>VLOOKUP(A236,[1]Sheet1!$A$2:$B$6423,2,FALSE)</f>
        <v>BD</v>
      </c>
      <c r="C236">
        <v>2020</v>
      </c>
      <c r="D236" s="1" t="s">
        <v>307</v>
      </c>
      <c r="E236" s="1" t="s">
        <v>0</v>
      </c>
      <c r="F236" s="1" t="s">
        <v>3639</v>
      </c>
      <c r="G236" s="1" t="s">
        <v>3629</v>
      </c>
      <c r="H236" s="1" t="s">
        <v>3645</v>
      </c>
      <c r="I236" s="1" t="s">
        <v>72</v>
      </c>
      <c r="J236" s="1">
        <v>166298024</v>
      </c>
      <c r="K236" s="1">
        <v>5.6910747474621104</v>
      </c>
      <c r="L236" s="1">
        <v>1.24468950875224</v>
      </c>
      <c r="M236" s="1">
        <v>0.504155308681692</v>
      </c>
      <c r="N236" s="1">
        <v>7015.1979279705602</v>
      </c>
      <c r="O236" s="1">
        <v>7305.5704666429401</v>
      </c>
      <c r="P236" s="1">
        <v>5.5389999999999997</v>
      </c>
      <c r="Q236" s="1">
        <v>71.421000000000006</v>
      </c>
      <c r="R236" s="1">
        <v>5.28</v>
      </c>
      <c r="S236" s="1">
        <v>2487860000</v>
      </c>
      <c r="T236" s="1">
        <v>37967147.384626999</v>
      </c>
      <c r="U236" s="1">
        <v>256.67424839566002</v>
      </c>
      <c r="V236" s="1">
        <v>207229.55917599899</v>
      </c>
      <c r="W236" s="1">
        <v>394867.76332372101</v>
      </c>
      <c r="X236" s="1">
        <v>6724710.33030013</v>
      </c>
      <c r="Y236" s="1">
        <v>446860.555548737</v>
      </c>
      <c r="Z236" s="1">
        <v>6591027.3171207299</v>
      </c>
      <c r="AA236" s="1">
        <v>19622377.416738201</v>
      </c>
      <c r="AB236" s="1">
        <v>5619452.06492351</v>
      </c>
      <c r="AC236" s="1">
        <v>6994946.6260695998</v>
      </c>
      <c r="AD236" s="1">
        <v>829435.37385078601</v>
      </c>
      <c r="AE236" s="1">
        <v>117.87764263590201</v>
      </c>
      <c r="AF236" s="1">
        <v>0.53</v>
      </c>
      <c r="AG236" s="1">
        <v>2.6438275685650101</v>
      </c>
      <c r="AH236" s="1">
        <v>1.1000000000000001</v>
      </c>
      <c r="AI236" s="1">
        <f t="shared" si="66"/>
        <v>0.63392078540767405</v>
      </c>
      <c r="AJ236" s="1">
        <f t="shared" si="67"/>
        <v>87.317432627654085</v>
      </c>
      <c r="AK236" s="1">
        <f t="shared" si="68"/>
        <v>35.367492768391635</v>
      </c>
      <c r="AL236" s="1">
        <f t="shared" si="69"/>
        <v>14.96024991854383</v>
      </c>
      <c r="AM236" s="1">
        <f t="shared" si="70"/>
        <v>117.87764263590201</v>
      </c>
      <c r="AN236" s="1">
        <f t="shared" si="71"/>
        <v>21638.04122572839</v>
      </c>
      <c r="AO236" s="1">
        <f t="shared" si="72"/>
        <v>3.3397438134130444E-2</v>
      </c>
      <c r="AP236" s="1">
        <f t="shared" si="73"/>
        <v>26.963890711291835</v>
      </c>
      <c r="AQ236" s="1">
        <f t="shared" si="74"/>
        <v>51.378631784042341</v>
      </c>
      <c r="AR236" s="1">
        <f t="shared" si="75"/>
        <v>874.99271403318528</v>
      </c>
      <c r="AS236" s="1">
        <f t="shared" si="76"/>
        <v>58.143728292979979</v>
      </c>
      <c r="AT236" s="1">
        <f t="shared" si="77"/>
        <v>857.59840903317252</v>
      </c>
      <c r="AU236" s="1">
        <f t="shared" si="78"/>
        <v>2553.1861490439774</v>
      </c>
      <c r="AV236" s="1">
        <f t="shared" si="79"/>
        <v>731.18087949631581</v>
      </c>
      <c r="AW236" s="1">
        <f t="shared" si="80"/>
        <v>910.15479213790115</v>
      </c>
      <c r="AX236" s="1">
        <f t="shared" si="81"/>
        <v>107.9228506855905</v>
      </c>
      <c r="AY236" s="1">
        <f t="shared" si="82"/>
        <v>3.3873621078964948</v>
      </c>
      <c r="AZ236" s="1">
        <f t="shared" si="83"/>
        <v>2711.9142209654365</v>
      </c>
      <c r="BA236" s="1">
        <f t="shared" si="84"/>
        <v>38.657700735037871</v>
      </c>
      <c r="BB236" s="1">
        <f t="shared" si="85"/>
        <v>152.82267295613357</v>
      </c>
      <c r="BC236" s="1">
        <f t="shared" si="86"/>
        <v>2057.8464988395795</v>
      </c>
      <c r="BD236" s="1">
        <f t="shared" si="87"/>
        <v>-290.37253867237996</v>
      </c>
    </row>
    <row r="237" spans="1:56" x14ac:dyDescent="0.25">
      <c r="A237" t="s">
        <v>297</v>
      </c>
      <c r="B237" s="1" t="str">
        <f>VLOOKUP(A237,[1]Sheet1!$A$2:$B$6423,2,FALSE)</f>
        <v>BD</v>
      </c>
      <c r="C237">
        <v>2021</v>
      </c>
      <c r="D237" s="1" t="s">
        <v>308</v>
      </c>
      <c r="E237" s="1" t="s">
        <v>0</v>
      </c>
      <c r="F237" s="1" t="s">
        <v>3639</v>
      </c>
      <c r="G237" s="1" t="s">
        <v>3629</v>
      </c>
      <c r="H237" s="1" t="s">
        <v>3645</v>
      </c>
      <c r="I237" s="1" t="s">
        <v>72</v>
      </c>
      <c r="J237" s="1">
        <v>167658854</v>
      </c>
      <c r="K237" s="1">
        <v>5.54565430773473</v>
      </c>
      <c r="L237" s="1">
        <v>1.16873060016575</v>
      </c>
      <c r="M237" s="1">
        <v>0.536223481512206</v>
      </c>
      <c r="N237" s="1">
        <v>7441.0691396125403</v>
      </c>
      <c r="O237" s="1">
        <v>7832.7309162866304</v>
      </c>
      <c r="P237" s="1">
        <v>5.4569999999999999</v>
      </c>
      <c r="Q237" s="1">
        <v>71.102999999999994</v>
      </c>
      <c r="R237" s="1">
        <v>4.1230000000000002</v>
      </c>
      <c r="S237" s="1">
        <v>0</v>
      </c>
      <c r="T237" s="1">
        <v>42215876.826802097</v>
      </c>
      <c r="U237" s="1">
        <v>9694.5663754146099</v>
      </c>
      <c r="V237" s="1">
        <v>196533.30284519299</v>
      </c>
      <c r="W237" s="1">
        <v>415609.49198318302</v>
      </c>
      <c r="X237" s="1">
        <v>6800241.7548469296</v>
      </c>
      <c r="Y237" s="1">
        <v>431550.527621758</v>
      </c>
      <c r="Z237" s="1">
        <v>6669049.9470224902</v>
      </c>
      <c r="AA237" s="1">
        <v>20060225.055941399</v>
      </c>
      <c r="AB237" s="1">
        <v>5409867.9574629003</v>
      </c>
      <c r="AC237" s="1">
        <v>7505998.4015129404</v>
      </c>
      <c r="AD237" s="1">
        <v>771528.30296670995</v>
      </c>
      <c r="AE237" s="1">
        <v>128.44046941033699</v>
      </c>
      <c r="AF237" s="1">
        <v>0.53</v>
      </c>
      <c r="AG237" s="1">
        <v>2.6336624988874302</v>
      </c>
      <c r="AH237" s="1">
        <v>1.1000000000000001</v>
      </c>
      <c r="AI237" s="1">
        <f t="shared" si="66"/>
        <v>0.67240417757116533</v>
      </c>
      <c r="AJ237" s="1">
        <f t="shared" si="67"/>
        <v>86.966052014142051</v>
      </c>
      <c r="AK237" s="1">
        <f t="shared" si="68"/>
        <v>39.900760002160716</v>
      </c>
      <c r="AL237" s="1">
        <f t="shared" si="69"/>
        <v>0</v>
      </c>
      <c r="AM237" s="1">
        <f t="shared" si="70"/>
        <v>128.44046941033699</v>
      </c>
      <c r="AN237" s="1">
        <f t="shared" si="71"/>
        <v>22981.525945863388</v>
      </c>
      <c r="AO237" s="1">
        <f t="shared" si="72"/>
        <v>1.3288646759477769</v>
      </c>
      <c r="AP237" s="1">
        <f t="shared" si="73"/>
        <v>26.939437380163824</v>
      </c>
      <c r="AQ237" s="1">
        <f t="shared" si="74"/>
        <v>56.96889902014135</v>
      </c>
      <c r="AR237" s="1">
        <f t="shared" si="75"/>
        <v>932.13050547964679</v>
      </c>
      <c r="AS237" s="1">
        <f t="shared" si="76"/>
        <v>59.153986866034927</v>
      </c>
      <c r="AT237" s="1">
        <f t="shared" si="77"/>
        <v>914.14763214208915</v>
      </c>
      <c r="AU237" s="1">
        <f t="shared" si="78"/>
        <v>2749.7180829052791</v>
      </c>
      <c r="AV237" s="1">
        <f t="shared" si="79"/>
        <v>741.54760015315753</v>
      </c>
      <c r="AW237" s="1">
        <f t="shared" si="80"/>
        <v>1028.8707867106068</v>
      </c>
      <c r="AX237" s="1">
        <f t="shared" si="81"/>
        <v>105.75580883188783</v>
      </c>
      <c r="AY237" s="1">
        <f t="shared" si="82"/>
        <v>3.8190565440308961</v>
      </c>
      <c r="AZ237" s="1">
        <f t="shared" si="83"/>
        <v>2802.1775770766099</v>
      </c>
      <c r="BA237" s="1">
        <f t="shared" si="84"/>
        <v>37.658265559705853</v>
      </c>
      <c r="BB237" s="1">
        <f t="shared" si="85"/>
        <v>157.91438979924754</v>
      </c>
      <c r="BC237" s="1">
        <f t="shared" si="86"/>
        <v>2146.1937157818643</v>
      </c>
      <c r="BD237" s="1">
        <f t="shared" si="87"/>
        <v>-391.66177667409011</v>
      </c>
    </row>
    <row r="238" spans="1:56" x14ac:dyDescent="0.25">
      <c r="A238" t="s">
        <v>297</v>
      </c>
      <c r="B238" s="1" t="str">
        <f>VLOOKUP(A238,[1]Sheet1!$A$2:$B$6423,2,FALSE)</f>
        <v>BD</v>
      </c>
      <c r="C238">
        <v>2022</v>
      </c>
      <c r="D238" s="1" t="s">
        <v>309</v>
      </c>
      <c r="E238" s="1" t="s">
        <v>0</v>
      </c>
      <c r="F238" s="1" t="s">
        <v>3639</v>
      </c>
      <c r="G238" s="1" t="s">
        <v>3629</v>
      </c>
      <c r="H238" s="1" t="s">
        <v>3645</v>
      </c>
      <c r="I238" s="1" t="s">
        <v>72</v>
      </c>
      <c r="J238" s="1">
        <v>169384897</v>
      </c>
      <c r="K238" s="1">
        <v>7.6969543717689799</v>
      </c>
      <c r="L238" s="1">
        <v>0.99098339448405703</v>
      </c>
      <c r="M238" s="1" t="s">
        <v>55</v>
      </c>
      <c r="N238" s="1">
        <v>7888.1638909830399</v>
      </c>
      <c r="O238" s="1">
        <v>8200.6663189463197</v>
      </c>
      <c r="P238" s="1">
        <v>4.593</v>
      </c>
      <c r="Q238" s="1">
        <v>74.265000000000001</v>
      </c>
      <c r="R238" s="1">
        <v>3.4079999999999999</v>
      </c>
      <c r="S238" s="1">
        <v>508786000</v>
      </c>
      <c r="T238" s="1">
        <v>36162553.084399797</v>
      </c>
      <c r="U238" s="1">
        <v>829.88975989728999</v>
      </c>
      <c r="V238" s="1">
        <v>207646.34802241999</v>
      </c>
      <c r="W238" s="1">
        <v>469521.61866845901</v>
      </c>
      <c r="X238" s="1">
        <v>7064242.3654638203</v>
      </c>
      <c r="Y238" s="1">
        <v>490528.12064429902</v>
      </c>
      <c r="Z238" s="1">
        <v>6911520.2520377999</v>
      </c>
      <c r="AA238" s="1">
        <v>20965854.6054825</v>
      </c>
      <c r="AB238" s="1">
        <v>5498251.50386847</v>
      </c>
      <c r="AC238" s="1">
        <v>7718404.1799107697</v>
      </c>
      <c r="AD238" s="1">
        <v>816868.01773834706</v>
      </c>
      <c r="AE238" s="1">
        <v>136.775703151025</v>
      </c>
      <c r="AF238" s="1">
        <v>0.53</v>
      </c>
      <c r="AG238" s="1">
        <v>2.6180948710672101</v>
      </c>
      <c r="AH238" s="1">
        <v>1.1000000000000001</v>
      </c>
      <c r="AI238" s="1">
        <f t="shared" si="66"/>
        <v>0.71280541198400926</v>
      </c>
      <c r="AJ238" s="1">
        <f t="shared" si="67"/>
        <v>78.170394289329394</v>
      </c>
      <c r="AK238" s="1" t="str">
        <f t="shared" si="68"/>
        <v>NaN</v>
      </c>
      <c r="AL238" s="1">
        <f t="shared" si="69"/>
        <v>3.0037270678270684</v>
      </c>
      <c r="AM238" s="1">
        <f t="shared" si="70"/>
        <v>136.775703151025</v>
      </c>
      <c r="AN238" s="1">
        <f t="shared" si="71"/>
        <v>24063.325453995669</v>
      </c>
      <c r="AO238" s="1">
        <f t="shared" si="72"/>
        <v>0.11789662323522747</v>
      </c>
      <c r="AP238" s="1">
        <f t="shared" si="73"/>
        <v>29.498861706644021</v>
      </c>
      <c r="AQ238" s="1">
        <f t="shared" si="74"/>
        <v>66.701646473864656</v>
      </c>
      <c r="AR238" s="1">
        <f t="shared" si="75"/>
        <v>1003.5674144316428</v>
      </c>
      <c r="AS238" s="1">
        <f t="shared" si="76"/>
        <v>69.685893019143379</v>
      </c>
      <c r="AT238" s="1">
        <f t="shared" si="77"/>
        <v>981.87125388556785</v>
      </c>
      <c r="AU238" s="1">
        <f t="shared" si="78"/>
        <v>2978.4720581840265</v>
      </c>
      <c r="AV238" s="1">
        <f t="shared" si="79"/>
        <v>781.09806546393634</v>
      </c>
      <c r="AW238" s="1">
        <f t="shared" si="80"/>
        <v>1096.499599764632</v>
      </c>
      <c r="AX238" s="1">
        <f t="shared" si="81"/>
        <v>116.04671556873311</v>
      </c>
      <c r="AY238" s="1">
        <f t="shared" si="82"/>
        <v>2.5624898514315149</v>
      </c>
      <c r="AZ238" s="1" t="str">
        <f t="shared" si="83"/>
        <v>NaN</v>
      </c>
      <c r="BA238" s="1" t="str">
        <f t="shared" si="84"/>
        <v>NaN</v>
      </c>
      <c r="BB238" s="1">
        <f t="shared" si="85"/>
        <v>233.29464679413636</v>
      </c>
      <c r="BC238" s="1">
        <f t="shared" si="86"/>
        <v>1875.4291524247003</v>
      </c>
      <c r="BD238" s="1">
        <f t="shared" si="87"/>
        <v>-312.50242796327984</v>
      </c>
    </row>
    <row r="239" spans="1:56" x14ac:dyDescent="0.25">
      <c r="A239" t="s">
        <v>297</v>
      </c>
      <c r="B239" s="1" t="str">
        <f>VLOOKUP(A239,[1]Sheet1!$A$2:$B$6423,2,FALSE)</f>
        <v>BD</v>
      </c>
      <c r="C239">
        <v>2023</v>
      </c>
      <c r="D239" s="1" t="s">
        <v>310</v>
      </c>
      <c r="E239" s="1" t="s">
        <v>0</v>
      </c>
      <c r="F239" s="1" t="s">
        <v>3639</v>
      </c>
      <c r="G239" s="1" t="s">
        <v>3629</v>
      </c>
      <c r="H239" s="1" t="s">
        <v>3645</v>
      </c>
      <c r="I239" s="1" t="s">
        <v>72</v>
      </c>
      <c r="J239" s="1">
        <v>171466990</v>
      </c>
      <c r="K239" s="1">
        <v>9.8835030377920994</v>
      </c>
      <c r="L239" s="1">
        <v>0.91947149904950698</v>
      </c>
      <c r="M239" s="1" t="s">
        <v>55</v>
      </c>
      <c r="N239" s="1">
        <v>8242.3979897724203</v>
      </c>
      <c r="O239" s="1">
        <v>8571.3685359855899</v>
      </c>
      <c r="P239" s="1">
        <v>3.3519999999999999</v>
      </c>
      <c r="Q239" s="1">
        <v>74.671999999999997</v>
      </c>
      <c r="R239" s="1">
        <v>4.1139999999999999</v>
      </c>
      <c r="S239" s="1">
        <v>265203000</v>
      </c>
      <c r="T239" s="1">
        <v>36731865.732101403</v>
      </c>
      <c r="U239" s="1">
        <v>763.79550471479104</v>
      </c>
      <c r="V239" s="1">
        <v>216831.48651892101</v>
      </c>
      <c r="W239" s="1">
        <v>494298.53252359002</v>
      </c>
      <c r="X239" s="1">
        <v>7388735.6445332803</v>
      </c>
      <c r="Y239" s="1">
        <v>538813.70260945405</v>
      </c>
      <c r="Z239" s="1">
        <v>7223669.1183327204</v>
      </c>
      <c r="AA239" s="1">
        <v>21645924.458857801</v>
      </c>
      <c r="AB239" s="1">
        <v>5514483.0724095199</v>
      </c>
      <c r="AC239" s="1">
        <v>7930452.7333136797</v>
      </c>
      <c r="AD239" s="1">
        <v>804763.962388215</v>
      </c>
      <c r="AE239" s="1">
        <v>141.74142848229201</v>
      </c>
      <c r="AF239" s="1">
        <v>0.53</v>
      </c>
      <c r="AG239" s="1">
        <v>2.5957281359284701</v>
      </c>
      <c r="AH239" s="1">
        <v>1.1000000000000001</v>
      </c>
      <c r="AI239" s="1">
        <f t="shared" si="66"/>
        <v>0.74481539380182893</v>
      </c>
      <c r="AJ239" s="1">
        <f t="shared" si="67"/>
        <v>75.786500354186899</v>
      </c>
      <c r="AK239" s="1" t="str">
        <f t="shared" si="68"/>
        <v>NaN</v>
      </c>
      <c r="AL239" s="1">
        <f t="shared" si="69"/>
        <v>1.5466708781672787</v>
      </c>
      <c r="AM239" s="1">
        <f t="shared" si="70"/>
        <v>141.74142848229201</v>
      </c>
      <c r="AN239" s="1">
        <f t="shared" si="71"/>
        <v>25106.323156984228</v>
      </c>
      <c r="AO239" s="1">
        <f t="shared" si="72"/>
        <v>0.11183550120767509</v>
      </c>
      <c r="AP239" s="1">
        <f t="shared" si="73"/>
        <v>31.748626200024276</v>
      </c>
      <c r="AQ239" s="1">
        <f t="shared" si="74"/>
        <v>72.375555747262666</v>
      </c>
      <c r="AR239" s="1">
        <f t="shared" si="75"/>
        <v>1081.864123311319</v>
      </c>
      <c r="AS239" s="1">
        <f t="shared" si="76"/>
        <v>78.893499787476003</v>
      </c>
      <c r="AT239" s="1">
        <f t="shared" si="77"/>
        <v>1057.694960785097</v>
      </c>
      <c r="AU239" s="1">
        <f t="shared" si="78"/>
        <v>3169.412226200232</v>
      </c>
      <c r="AV239" s="1">
        <f t="shared" si="79"/>
        <v>807.43467917429859</v>
      </c>
      <c r="AW239" s="1">
        <f t="shared" si="80"/>
        <v>1161.1827390436031</v>
      </c>
      <c r="AX239" s="1">
        <f t="shared" si="81"/>
        <v>117.83413300025634</v>
      </c>
      <c r="AY239" s="1">
        <f t="shared" si="82"/>
        <v>2.4840709452302061</v>
      </c>
      <c r="AZ239" s="1" t="str">
        <f t="shared" si="83"/>
        <v>NaN</v>
      </c>
      <c r="BA239" s="1" t="str">
        <f t="shared" si="84"/>
        <v>NaN</v>
      </c>
      <c r="BB239" s="1">
        <f t="shared" si="85"/>
        <v>314.32747743578869</v>
      </c>
      <c r="BC239" s="1">
        <f t="shared" si="86"/>
        <v>1388.3110900619674</v>
      </c>
      <c r="BD239" s="1">
        <f t="shared" si="87"/>
        <v>-328.97054621316965</v>
      </c>
    </row>
    <row r="240" spans="1:56" x14ac:dyDescent="0.25">
      <c r="A240" t="s">
        <v>297</v>
      </c>
      <c r="B240" s="1" t="str">
        <f>VLOOKUP(A240,[1]Sheet1!$A$2:$B$6423,2,FALSE)</f>
        <v>BD</v>
      </c>
      <c r="C240">
        <v>2024</v>
      </c>
      <c r="D240" s="1" t="s">
        <v>311</v>
      </c>
      <c r="E240" s="1" t="s">
        <v>0</v>
      </c>
      <c r="F240" s="1" t="s">
        <v>3639</v>
      </c>
      <c r="G240" s="1" t="s">
        <v>3629</v>
      </c>
      <c r="H240" s="1" t="s">
        <v>3645</v>
      </c>
      <c r="I240" s="1" t="s">
        <v>72</v>
      </c>
      <c r="J240" s="1">
        <v>173562364</v>
      </c>
      <c r="K240" s="1">
        <v>10.4657482763413</v>
      </c>
      <c r="L240" s="1">
        <v>0.94132112060630502</v>
      </c>
      <c r="M240" s="1" t="s">
        <v>55</v>
      </c>
      <c r="N240" s="1">
        <v>8486.78495660517</v>
      </c>
      <c r="O240" s="1">
        <v>8852.2479399661097</v>
      </c>
      <c r="P240" s="1">
        <v>3.6349999999999998</v>
      </c>
      <c r="Q240" s="1">
        <v>74.930000000000007</v>
      </c>
      <c r="R240" s="1">
        <v>4.0170000000000003</v>
      </c>
      <c r="S240" s="1">
        <v>287676000</v>
      </c>
      <c r="T240" s="1" t="s">
        <v>55</v>
      </c>
      <c r="U240" s="1" t="s">
        <v>55</v>
      </c>
      <c r="V240" s="1" t="s">
        <v>55</v>
      </c>
      <c r="W240" s="1" t="s">
        <v>55</v>
      </c>
      <c r="X240" s="1" t="s">
        <v>55</v>
      </c>
      <c r="Y240" s="1" t="s">
        <v>55</v>
      </c>
      <c r="Z240" s="1" t="s">
        <v>55</v>
      </c>
      <c r="AA240" s="1" t="s">
        <v>55</v>
      </c>
      <c r="AB240" s="1" t="s">
        <v>55</v>
      </c>
      <c r="AC240" s="1" t="s">
        <v>55</v>
      </c>
      <c r="AD240" s="1" t="s">
        <v>55</v>
      </c>
      <c r="AE240" s="1" t="s">
        <v>55</v>
      </c>
      <c r="AF240" s="1">
        <v>0.53</v>
      </c>
      <c r="AG240" s="1">
        <v>2.5734985690041001</v>
      </c>
      <c r="AH240" s="1">
        <v>1.1000000000000001</v>
      </c>
      <c r="AI240" s="1">
        <f t="shared" si="66"/>
        <v>0.76689915815868615</v>
      </c>
      <c r="AJ240" s="1">
        <f t="shared" si="67"/>
        <v>79.887899256963095</v>
      </c>
      <c r="AK240" s="1" t="str">
        <f t="shared" si="68"/>
        <v>NaN</v>
      </c>
      <c r="AL240" s="1">
        <f t="shared" si="69"/>
        <v>1.6574791525655874</v>
      </c>
      <c r="AM240" s="1" t="str">
        <f t="shared" si="70"/>
        <v>NaN</v>
      </c>
      <c r="AN240" s="1">
        <f t="shared" si="71"/>
        <v>25826.473170052283</v>
      </c>
      <c r="AO240" s="1" t="str">
        <f t="shared" si="72"/>
        <v>NaN</v>
      </c>
      <c r="AP240" s="1" t="str">
        <f t="shared" si="73"/>
        <v>NaN</v>
      </c>
      <c r="AQ240" s="1" t="str">
        <f t="shared" si="74"/>
        <v>NaN</v>
      </c>
      <c r="AR240" s="1" t="str">
        <f t="shared" si="75"/>
        <v>NaN</v>
      </c>
      <c r="AS240" s="1" t="str">
        <f t="shared" si="76"/>
        <v>NaN</v>
      </c>
      <c r="AT240" s="1" t="str">
        <f t="shared" si="77"/>
        <v>NaN</v>
      </c>
      <c r="AU240" s="1" t="str">
        <f t="shared" si="78"/>
        <v>NaN</v>
      </c>
      <c r="AV240" s="1" t="str">
        <f t="shared" si="79"/>
        <v>NaN</v>
      </c>
      <c r="AW240" s="1" t="str">
        <f t="shared" si="80"/>
        <v>NaN</v>
      </c>
      <c r="AX240" s="1" t="str">
        <f t="shared" si="81"/>
        <v>NaN</v>
      </c>
      <c r="AY240" s="1" t="str">
        <f t="shared" si="82"/>
        <v>NaN</v>
      </c>
      <c r="AZ240" s="1" t="str">
        <f t="shared" si="83"/>
        <v>NaN</v>
      </c>
      <c r="BA240" s="1" t="str">
        <f t="shared" si="84"/>
        <v>NaN</v>
      </c>
      <c r="BB240" s="1">
        <f t="shared" si="85"/>
        <v>343.09405432297967</v>
      </c>
      <c r="BC240" s="1">
        <f t="shared" si="86"/>
        <v>1560.658150363234</v>
      </c>
      <c r="BD240" s="1">
        <f t="shared" si="87"/>
        <v>-365.46298336093969</v>
      </c>
    </row>
    <row r="241" spans="1:56" x14ac:dyDescent="0.25">
      <c r="A241" t="s">
        <v>297</v>
      </c>
      <c r="B241" s="1" t="str">
        <f>VLOOKUP(A241,[1]Sheet1!$A$2:$B$6423,2,FALSE)</f>
        <v>BD</v>
      </c>
      <c r="C241">
        <v>2025</v>
      </c>
      <c r="D241" s="1" t="s">
        <v>312</v>
      </c>
      <c r="E241" s="1" t="s">
        <v>0</v>
      </c>
      <c r="F241" s="1" t="s">
        <v>3639</v>
      </c>
      <c r="G241" s="1" t="s">
        <v>3629</v>
      </c>
      <c r="H241" s="1" t="s">
        <v>3645</v>
      </c>
      <c r="I241" s="1" t="s">
        <v>72</v>
      </c>
      <c r="J241" s="1">
        <v>175686899</v>
      </c>
      <c r="K241" s="1">
        <v>8.7687628116113991</v>
      </c>
      <c r="L241" s="1" t="s">
        <v>55</v>
      </c>
      <c r="M241" s="1" t="s">
        <v>55</v>
      </c>
      <c r="N241" s="1">
        <v>8676.7557622507993</v>
      </c>
      <c r="O241" s="1">
        <v>9153.1634518009105</v>
      </c>
      <c r="P241" s="1">
        <v>3.778</v>
      </c>
      <c r="Q241" s="1" t="s">
        <v>55</v>
      </c>
      <c r="R241" s="1">
        <v>4.8390000000000004</v>
      </c>
      <c r="S241" s="1">
        <v>50000000</v>
      </c>
      <c r="T241" s="1" t="s">
        <v>55</v>
      </c>
      <c r="U241" s="1" t="s">
        <v>55</v>
      </c>
      <c r="V241" s="1" t="s">
        <v>55</v>
      </c>
      <c r="W241" s="1" t="s">
        <v>55</v>
      </c>
      <c r="X241" s="1" t="s">
        <v>55</v>
      </c>
      <c r="Y241" s="1" t="s">
        <v>55</v>
      </c>
      <c r="Z241" s="1" t="s">
        <v>55</v>
      </c>
      <c r="AA241" s="1" t="s">
        <v>55</v>
      </c>
      <c r="AB241" s="1" t="s">
        <v>55</v>
      </c>
      <c r="AC241" s="1" t="s">
        <v>55</v>
      </c>
      <c r="AD241" s="1" t="s">
        <v>55</v>
      </c>
      <c r="AE241" s="1" t="s">
        <v>55</v>
      </c>
      <c r="AF241" s="1" t="s">
        <v>55</v>
      </c>
      <c r="AG241" s="1" t="s">
        <v>55</v>
      </c>
      <c r="AH241" s="1">
        <v>1.1000000000000001</v>
      </c>
      <c r="AI241" s="1">
        <f t="shared" si="66"/>
        <v>0.78406566487109841</v>
      </c>
      <c r="AJ241" s="1" t="str">
        <f t="shared" si="67"/>
        <v>NaN</v>
      </c>
      <c r="AK241" s="1" t="str">
        <f t="shared" si="68"/>
        <v>NaN</v>
      </c>
      <c r="AL241" s="1">
        <f t="shared" si="69"/>
        <v>0.28459720266335853</v>
      </c>
      <c r="AM241" s="1" t="str">
        <f t="shared" si="70"/>
        <v>NaN</v>
      </c>
      <c r="AN241" s="1" t="str">
        <f t="shared" si="71"/>
        <v>NaN</v>
      </c>
      <c r="AO241" s="1" t="str">
        <f t="shared" si="72"/>
        <v>NaN</v>
      </c>
      <c r="AP241" s="1" t="str">
        <f t="shared" si="73"/>
        <v>NaN</v>
      </c>
      <c r="AQ241" s="1" t="str">
        <f t="shared" si="74"/>
        <v>NaN</v>
      </c>
      <c r="AR241" s="1" t="str">
        <f t="shared" si="75"/>
        <v>NaN</v>
      </c>
      <c r="AS241" s="1" t="str">
        <f t="shared" si="76"/>
        <v>NaN</v>
      </c>
      <c r="AT241" s="1" t="str">
        <f t="shared" si="77"/>
        <v>NaN</v>
      </c>
      <c r="AU241" s="1" t="str">
        <f t="shared" si="78"/>
        <v>NaN</v>
      </c>
      <c r="AV241" s="1" t="str">
        <f t="shared" si="79"/>
        <v>NaN</v>
      </c>
      <c r="AW241" s="1" t="str">
        <f t="shared" si="80"/>
        <v>NaN</v>
      </c>
      <c r="AX241" s="1" t="str">
        <f t="shared" si="81"/>
        <v>NaN</v>
      </c>
      <c r="AY241" s="1" t="str">
        <f t="shared" si="82"/>
        <v>NaN</v>
      </c>
      <c r="AZ241" s="1" t="str">
        <f t="shared" si="83"/>
        <v>NaN</v>
      </c>
      <c r="BA241" s="1" t="str">
        <f t="shared" si="84"/>
        <v>NaN</v>
      </c>
      <c r="BB241" s="1">
        <f t="shared" si="85"/>
        <v>292.94867503818909</v>
      </c>
      <c r="BC241" s="1">
        <f t="shared" si="86"/>
        <v>1664.0366687963235</v>
      </c>
      <c r="BD241" s="1">
        <f t="shared" si="87"/>
        <v>-476.40768955011117</v>
      </c>
    </row>
    <row r="242" spans="1:56" x14ac:dyDescent="0.25">
      <c r="A242" t="s">
        <v>313</v>
      </c>
      <c r="B242" s="1" t="str">
        <f>VLOOKUP(A242,[1]Sheet1!$A$2:$B$6423,2,FALSE)</f>
        <v>BB</v>
      </c>
      <c r="C242">
        <v>2011</v>
      </c>
      <c r="D242" s="1" t="s">
        <v>314</v>
      </c>
      <c r="E242" s="1" t="s">
        <v>0</v>
      </c>
      <c r="F242" s="1" t="s">
        <v>3636</v>
      </c>
      <c r="G242" s="1" t="s">
        <v>3613</v>
      </c>
      <c r="H242" s="1" t="s">
        <v>3645</v>
      </c>
      <c r="I242" s="1" t="s">
        <v>117</v>
      </c>
      <c r="J242" s="1">
        <v>276139</v>
      </c>
      <c r="K242" s="1">
        <v>9.4322024017721997</v>
      </c>
      <c r="L242" s="1" t="s">
        <v>55</v>
      </c>
      <c r="M242" s="1">
        <v>0.464835483367605</v>
      </c>
      <c r="N242" s="1">
        <v>20383.2530917687</v>
      </c>
      <c r="O242" s="1" t="s">
        <v>55</v>
      </c>
      <c r="P242" s="1">
        <v>11.19</v>
      </c>
      <c r="Q242" s="1">
        <v>75.599000000000004</v>
      </c>
      <c r="R242" s="1" t="s">
        <v>55</v>
      </c>
      <c r="S242" s="1">
        <v>0</v>
      </c>
      <c r="T242" s="1">
        <v>53887.250130360102</v>
      </c>
      <c r="U242" s="1">
        <v>0</v>
      </c>
      <c r="V242" s="1">
        <v>1961.1795600517</v>
      </c>
      <c r="W242" s="1">
        <v>1174.4539683565499</v>
      </c>
      <c r="X242" s="1">
        <v>2462.34742334455</v>
      </c>
      <c r="Y242" s="1">
        <v>0.517382950714389</v>
      </c>
      <c r="Z242" s="1">
        <v>2461.88577577148</v>
      </c>
      <c r="AA242" s="1">
        <v>26036.198776724399</v>
      </c>
      <c r="AB242" s="1">
        <v>2009.9274928612599</v>
      </c>
      <c r="AC242" s="1">
        <v>16954.3307876613</v>
      </c>
      <c r="AD242" s="1">
        <v>166.607834858047</v>
      </c>
      <c r="AE242" s="1">
        <v>496.71056912808399</v>
      </c>
      <c r="AF242" s="1">
        <v>0.66010000000000002</v>
      </c>
      <c r="AG242" s="1">
        <v>2.9346915931961499</v>
      </c>
      <c r="AH242" s="1">
        <v>7.7</v>
      </c>
      <c r="AI242" s="1">
        <f t="shared" si="66"/>
        <v>0.34285226891893794</v>
      </c>
      <c r="AJ242" s="1" t="str">
        <f t="shared" si="67"/>
        <v>NaN</v>
      </c>
      <c r="AK242" s="1">
        <f t="shared" si="68"/>
        <v>94.748593035165314</v>
      </c>
      <c r="AL242" s="1">
        <f t="shared" si="69"/>
        <v>0</v>
      </c>
      <c r="AM242" s="1">
        <f t="shared" si="70"/>
        <v>496.71056912808399</v>
      </c>
      <c r="AN242" s="1">
        <f t="shared" si="71"/>
        <v>11518.422033240493</v>
      </c>
      <c r="AO242" s="1">
        <f t="shared" si="72"/>
        <v>0</v>
      </c>
      <c r="AP242" s="1">
        <f t="shared" si="73"/>
        <v>81.805517712602693</v>
      </c>
      <c r="AQ242" s="1">
        <f t="shared" si="74"/>
        <v>48.989300555679627</v>
      </c>
      <c r="AR242" s="1">
        <f t="shared" si="75"/>
        <v>102.71043501477452</v>
      </c>
      <c r="AS242" s="1">
        <f t="shared" si="76"/>
        <v>2.1581287609253305E-2</v>
      </c>
      <c r="AT242" s="1">
        <f t="shared" si="77"/>
        <v>102.69117858385661</v>
      </c>
      <c r="AU242" s="1">
        <f t="shared" si="78"/>
        <v>1086.0324896217178</v>
      </c>
      <c r="AV242" s="1">
        <f t="shared" si="79"/>
        <v>83.838911269284537</v>
      </c>
      <c r="AW242" s="1">
        <f t="shared" si="80"/>
        <v>707.20592637564971</v>
      </c>
      <c r="AX242" s="1">
        <f t="shared" si="81"/>
        <v>6.9496136219057139</v>
      </c>
      <c r="AY242" s="1">
        <f t="shared" si="82"/>
        <v>2.0029445957581906</v>
      </c>
      <c r="AZ242" s="1" t="str">
        <f t="shared" si="83"/>
        <v>NaN</v>
      </c>
      <c r="BA242" s="1" t="str">
        <f t="shared" si="84"/>
        <v>NaN</v>
      </c>
      <c r="BB242" s="1">
        <f t="shared" si="85"/>
        <v>741.19267268881345</v>
      </c>
      <c r="BC242" s="1">
        <f t="shared" si="86"/>
        <v>13890.256792773818</v>
      </c>
      <c r="BD242" s="1" t="str">
        <f t="shared" si="87"/>
        <v>NaN</v>
      </c>
    </row>
    <row r="243" spans="1:56" x14ac:dyDescent="0.25">
      <c r="A243" t="s">
        <v>313</v>
      </c>
      <c r="B243" s="1" t="str">
        <f>VLOOKUP(A243,[1]Sheet1!$A$2:$B$6423,2,FALSE)</f>
        <v>BB</v>
      </c>
      <c r="C243">
        <v>2012</v>
      </c>
      <c r="D243" s="1" t="s">
        <v>315</v>
      </c>
      <c r="E243" s="1" t="s">
        <v>0</v>
      </c>
      <c r="F243" s="1" t="s">
        <v>3636</v>
      </c>
      <c r="G243" s="1" t="s">
        <v>3613</v>
      </c>
      <c r="H243" s="1" t="s">
        <v>3645</v>
      </c>
      <c r="I243" s="1" t="s">
        <v>117</v>
      </c>
      <c r="J243" s="1">
        <v>276938</v>
      </c>
      <c r="K243" s="1">
        <v>4.5333475388877504</v>
      </c>
      <c r="L243" s="1" t="s">
        <v>55</v>
      </c>
      <c r="M243" s="1">
        <v>0.41686285391563499</v>
      </c>
      <c r="N243" s="1">
        <v>19743.578270950002</v>
      </c>
      <c r="O243" s="1" t="s">
        <v>55</v>
      </c>
      <c r="P243" s="1">
        <v>11.59</v>
      </c>
      <c r="Q243" s="1">
        <v>75.736999999999995</v>
      </c>
      <c r="R243" s="1" t="s">
        <v>55</v>
      </c>
      <c r="S243" s="1">
        <v>0</v>
      </c>
      <c r="T243" s="1">
        <v>54104.640466446101</v>
      </c>
      <c r="U243" s="1">
        <v>0</v>
      </c>
      <c r="V243" s="1">
        <v>1877.3014332872201</v>
      </c>
      <c r="W243" s="1">
        <v>1141.7281241733299</v>
      </c>
      <c r="X243" s="1">
        <v>2407.6866877910202</v>
      </c>
      <c r="Y243" s="1">
        <v>0.60329078136844905</v>
      </c>
      <c r="Z243" s="1">
        <v>2407.1470162928399</v>
      </c>
      <c r="AA243" s="1">
        <v>25888.512375444901</v>
      </c>
      <c r="AB243" s="1">
        <v>1844.6627922965499</v>
      </c>
      <c r="AC243" s="1">
        <v>17006.2145799463</v>
      </c>
      <c r="AD243" s="1">
        <v>163.03747426739</v>
      </c>
      <c r="AE243" s="1">
        <v>498.16949558990399</v>
      </c>
      <c r="AF243" s="1">
        <v>0.65159999999999996</v>
      </c>
      <c r="AG243" s="1">
        <v>2.80219103819964</v>
      </c>
      <c r="AH243" s="1">
        <v>7.7</v>
      </c>
      <c r="AI243" s="1">
        <f t="shared" si="66"/>
        <v>0.33209275164754765</v>
      </c>
      <c r="AJ243" s="1" t="str">
        <f t="shared" si="67"/>
        <v>NaN</v>
      </c>
      <c r="AK243" s="1">
        <f t="shared" si="68"/>
        <v>82.303643845349356</v>
      </c>
      <c r="AL243" s="1">
        <f t="shared" si="69"/>
        <v>0</v>
      </c>
      <c r="AM243" s="1">
        <f t="shared" si="70"/>
        <v>498.16949558990399</v>
      </c>
      <c r="AN243" s="1">
        <f t="shared" si="71"/>
        <v>11151.505401191194</v>
      </c>
      <c r="AO243" s="1">
        <f t="shared" si="72"/>
        <v>0</v>
      </c>
      <c r="AP243" s="1">
        <f t="shared" si="73"/>
        <v>75.593587997914355</v>
      </c>
      <c r="AQ243" s="1">
        <f t="shared" si="74"/>
        <v>45.974143466807654</v>
      </c>
      <c r="AR243" s="1">
        <f t="shared" si="75"/>
        <v>96.950693307807882</v>
      </c>
      <c r="AS243" s="1">
        <f t="shared" si="76"/>
        <v>2.4292803468354347E-2</v>
      </c>
      <c r="AT243" s="1">
        <f t="shared" si="77"/>
        <v>96.928962271883506</v>
      </c>
      <c r="AU243" s="1">
        <f t="shared" si="78"/>
        <v>1042.4567433273112</v>
      </c>
      <c r="AV243" s="1">
        <f t="shared" si="79"/>
        <v>74.279322778641458</v>
      </c>
      <c r="AW243" s="1">
        <f t="shared" si="80"/>
        <v>684.79188028398994</v>
      </c>
      <c r="AX243" s="1">
        <f t="shared" si="81"/>
        <v>6.5650552646779063</v>
      </c>
      <c r="AY243" s="1">
        <f t="shared" si="82"/>
        <v>1.9848528312499001</v>
      </c>
      <c r="AZ243" s="1" t="str">
        <f t="shared" si="83"/>
        <v>NaN</v>
      </c>
      <c r="BA243" s="1" t="str">
        <f t="shared" si="84"/>
        <v>NaN</v>
      </c>
      <c r="BB243" s="1">
        <f t="shared" si="85"/>
        <v>341.85615659595453</v>
      </c>
      <c r="BC243" s="1">
        <f t="shared" si="86"/>
        <v>14076.790238373211</v>
      </c>
      <c r="BD243" s="1" t="str">
        <f t="shared" si="87"/>
        <v>NaN</v>
      </c>
    </row>
    <row r="244" spans="1:56" x14ac:dyDescent="0.25">
      <c r="A244" t="s">
        <v>313</v>
      </c>
      <c r="B244" s="1" t="str">
        <f>VLOOKUP(A244,[1]Sheet1!$A$2:$B$6423,2,FALSE)</f>
        <v>BB</v>
      </c>
      <c r="C244">
        <v>2013</v>
      </c>
      <c r="D244" s="1" t="s">
        <v>316</v>
      </c>
      <c r="E244" s="1" t="s">
        <v>0</v>
      </c>
      <c r="F244" s="1" t="s">
        <v>3636</v>
      </c>
      <c r="G244" s="1" t="s">
        <v>3613</v>
      </c>
      <c r="H244" s="1" t="s">
        <v>3645</v>
      </c>
      <c r="I244" s="1" t="s">
        <v>117</v>
      </c>
      <c r="J244" s="1">
        <v>277665</v>
      </c>
      <c r="K244" s="1">
        <v>1.8141043604909599</v>
      </c>
      <c r="L244" s="1" t="s">
        <v>55</v>
      </c>
      <c r="M244" s="1">
        <v>0.349216927372204</v>
      </c>
      <c r="N244" s="1">
        <v>19730.346974051801</v>
      </c>
      <c r="O244" s="1" t="s">
        <v>55</v>
      </c>
      <c r="P244" s="1">
        <v>11.55</v>
      </c>
      <c r="Q244" s="1">
        <v>75.816000000000003</v>
      </c>
      <c r="R244" s="1" t="s">
        <v>55</v>
      </c>
      <c r="S244" s="1">
        <v>0</v>
      </c>
      <c r="T244" s="1">
        <v>55216.456792111501</v>
      </c>
      <c r="U244" s="1">
        <v>0</v>
      </c>
      <c r="V244" s="1">
        <v>1905.49664670421</v>
      </c>
      <c r="W244" s="1">
        <v>1160.73245789766</v>
      </c>
      <c r="X244" s="1">
        <v>2427.03180383984</v>
      </c>
      <c r="Y244" s="1">
        <v>0.79874432489945602</v>
      </c>
      <c r="Z244" s="1">
        <v>2426.3172119369301</v>
      </c>
      <c r="AA244" s="1">
        <v>26489.292481665299</v>
      </c>
      <c r="AB244" s="1">
        <v>1746.42433209365</v>
      </c>
      <c r="AC244" s="1">
        <v>17632.113937382299</v>
      </c>
      <c r="AD244" s="1">
        <v>158.32601781438001</v>
      </c>
      <c r="AE244" s="1">
        <v>487.535096314432</v>
      </c>
      <c r="AF244" s="1">
        <v>0.6431</v>
      </c>
      <c r="AG244" s="1">
        <v>2.6558101557003102</v>
      </c>
      <c r="AH244" s="1">
        <v>7.7</v>
      </c>
      <c r="AI244" s="1">
        <f t="shared" si="66"/>
        <v>0.33187019737017764</v>
      </c>
      <c r="AJ244" s="1" t="str">
        <f t="shared" si="67"/>
        <v>NaN</v>
      </c>
      <c r="AK244" s="1">
        <f t="shared" si="68"/>
        <v>68.901711462658326</v>
      </c>
      <c r="AL244" s="1">
        <f t="shared" si="69"/>
        <v>0</v>
      </c>
      <c r="AM244" s="1">
        <f t="shared" si="70"/>
        <v>487.535096314432</v>
      </c>
      <c r="AN244" s="1">
        <f t="shared" si="71"/>
        <v>11140.93166560283</v>
      </c>
      <c r="AO244" s="1">
        <f t="shared" si="72"/>
        <v>0</v>
      </c>
      <c r="AP244" s="1">
        <f t="shared" si="73"/>
        <v>76.455469468485191</v>
      </c>
      <c r="AQ244" s="1">
        <f t="shared" si="74"/>
        <v>46.572816147101882</v>
      </c>
      <c r="AR244" s="1">
        <f t="shared" si="75"/>
        <v>97.381360548950823</v>
      </c>
      <c r="AS244" s="1">
        <f t="shared" si="76"/>
        <v>3.2048533095611273E-2</v>
      </c>
      <c r="AT244" s="1">
        <f t="shared" si="77"/>
        <v>97.352688517693309</v>
      </c>
      <c r="AU244" s="1">
        <f t="shared" si="78"/>
        <v>1062.8469465305309</v>
      </c>
      <c r="AV244" s="1">
        <f t="shared" si="79"/>
        <v>70.072908515662462</v>
      </c>
      <c r="AW244" s="1">
        <f t="shared" si="80"/>
        <v>707.46466604181103</v>
      </c>
      <c r="AX244" s="1">
        <f t="shared" si="81"/>
        <v>6.3526168057084034</v>
      </c>
      <c r="AY244" s="1">
        <f t="shared" si="82"/>
        <v>2.0060741610584345</v>
      </c>
      <c r="AZ244" s="1" t="str">
        <f t="shared" si="83"/>
        <v>NaN</v>
      </c>
      <c r="BA244" s="1" t="str">
        <f t="shared" si="84"/>
        <v>NaN</v>
      </c>
      <c r="BB244" s="1">
        <f t="shared" si="85"/>
        <v>136.00505700349652</v>
      </c>
      <c r="BC244" s="1">
        <f t="shared" si="86"/>
        <v>14004.632782502402</v>
      </c>
      <c r="BD244" s="1" t="str">
        <f t="shared" si="87"/>
        <v>NaN</v>
      </c>
    </row>
    <row r="245" spans="1:56" x14ac:dyDescent="0.25">
      <c r="A245" t="s">
        <v>313</v>
      </c>
      <c r="B245" s="1" t="str">
        <f>VLOOKUP(A245,[1]Sheet1!$A$2:$B$6423,2,FALSE)</f>
        <v>BB</v>
      </c>
      <c r="C245">
        <v>2014</v>
      </c>
      <c r="D245" s="1" t="s">
        <v>317</v>
      </c>
      <c r="E245" s="1" t="s">
        <v>0</v>
      </c>
      <c r="F245" s="1" t="s">
        <v>3636</v>
      </c>
      <c r="G245" s="1" t="s">
        <v>3613</v>
      </c>
      <c r="H245" s="1" t="s">
        <v>3645</v>
      </c>
      <c r="I245" s="1" t="s">
        <v>117</v>
      </c>
      <c r="J245" s="1">
        <v>278348</v>
      </c>
      <c r="K245" s="1">
        <v>1.7695032208972901</v>
      </c>
      <c r="L245" s="1" t="s">
        <v>55</v>
      </c>
      <c r="M245" s="1">
        <v>0.283864851586627</v>
      </c>
      <c r="N245" s="1">
        <v>19840.830617964399</v>
      </c>
      <c r="O245" s="1" t="s">
        <v>55</v>
      </c>
      <c r="P245" s="1">
        <v>12.17</v>
      </c>
      <c r="Q245" s="1">
        <v>75.926000000000002</v>
      </c>
      <c r="R245" s="1" t="s">
        <v>55</v>
      </c>
      <c r="S245" s="1">
        <v>0</v>
      </c>
      <c r="T245" s="1">
        <v>56295.153737020599</v>
      </c>
      <c r="U245" s="1">
        <v>0</v>
      </c>
      <c r="V245" s="1">
        <v>1907.7564226521399</v>
      </c>
      <c r="W245" s="1">
        <v>1132.7982953068499</v>
      </c>
      <c r="X245" s="1">
        <v>2452.6344517284301</v>
      </c>
      <c r="Y245" s="1">
        <v>0.72540715361376296</v>
      </c>
      <c r="Z245" s="1">
        <v>2451.9838431738499</v>
      </c>
      <c r="AA245" s="1">
        <v>27092.878538048801</v>
      </c>
      <c r="AB245" s="1">
        <v>1670.5097140364501</v>
      </c>
      <c r="AC245" s="1">
        <v>18269.649789662501</v>
      </c>
      <c r="AD245" s="1">
        <v>156.94521325247501</v>
      </c>
      <c r="AE245" s="1">
        <v>498.25417290753302</v>
      </c>
      <c r="AF245" s="1">
        <v>0.63470000000000004</v>
      </c>
      <c r="AG245" s="1">
        <v>2.5489825957961898</v>
      </c>
      <c r="AH245" s="1">
        <v>7.7</v>
      </c>
      <c r="AI245" s="1">
        <f t="shared" si="66"/>
        <v>0.3337285645220413</v>
      </c>
      <c r="AJ245" s="1" t="str">
        <f t="shared" si="67"/>
        <v>NaN</v>
      </c>
      <c r="AK245" s="1">
        <f t="shared" si="68"/>
        <v>56.321144387238689</v>
      </c>
      <c r="AL245" s="1">
        <f t="shared" si="69"/>
        <v>0</v>
      </c>
      <c r="AM245" s="1">
        <f t="shared" si="70"/>
        <v>498.25417290753302</v>
      </c>
      <c r="AN245" s="1">
        <f t="shared" si="71"/>
        <v>11198.991017096818</v>
      </c>
      <c r="AO245" s="1">
        <f t="shared" si="72"/>
        <v>0</v>
      </c>
      <c r="AP245" s="1">
        <f t="shared" si="73"/>
        <v>76.756244126381645</v>
      </c>
      <c r="AQ245" s="1">
        <f t="shared" si="74"/>
        <v>45.576752602224552</v>
      </c>
      <c r="AR245" s="1">
        <f t="shared" si="75"/>
        <v>98.67874456841389</v>
      </c>
      <c r="AS245" s="1">
        <f t="shared" si="76"/>
        <v>2.9185868758023419E-2</v>
      </c>
      <c r="AT245" s="1">
        <f t="shared" si="77"/>
        <v>98.652568129717039</v>
      </c>
      <c r="AU245" s="1">
        <f t="shared" si="78"/>
        <v>1090.0487999730685</v>
      </c>
      <c r="AV245" s="1">
        <f t="shared" si="79"/>
        <v>67.210913250561092</v>
      </c>
      <c r="AW245" s="1">
        <f t="shared" si="80"/>
        <v>735.0569929725923</v>
      </c>
      <c r="AX245" s="1">
        <f t="shared" si="81"/>
        <v>6.3144985176498922</v>
      </c>
      <c r="AY245" s="1">
        <f t="shared" si="82"/>
        <v>2.0224839633498362</v>
      </c>
      <c r="AZ245" s="1" t="str">
        <f t="shared" si="83"/>
        <v>NaN</v>
      </c>
      <c r="BA245" s="1" t="str">
        <f t="shared" si="84"/>
        <v>NaN</v>
      </c>
      <c r="BB245" s="1">
        <f t="shared" si="85"/>
        <v>133.39285190790869</v>
      </c>
      <c r="BC245" s="1">
        <f t="shared" si="86"/>
        <v>15074.00702331066</v>
      </c>
      <c r="BD245" s="1" t="str">
        <f t="shared" si="87"/>
        <v>NaN</v>
      </c>
    </row>
    <row r="246" spans="1:56" x14ac:dyDescent="0.25">
      <c r="A246" t="s">
        <v>313</v>
      </c>
      <c r="B246" s="1" t="str">
        <f>VLOOKUP(A246,[1]Sheet1!$A$2:$B$6423,2,FALSE)</f>
        <v>BB</v>
      </c>
      <c r="C246">
        <v>2015</v>
      </c>
      <c r="D246" s="1" t="s">
        <v>318</v>
      </c>
      <c r="E246" s="1" t="s">
        <v>0</v>
      </c>
      <c r="F246" s="1" t="s">
        <v>3636</v>
      </c>
      <c r="G246" s="1" t="s">
        <v>3613</v>
      </c>
      <c r="H246" s="1" t="s">
        <v>3645</v>
      </c>
      <c r="I246" s="1" t="s">
        <v>117</v>
      </c>
      <c r="J246" s="1">
        <v>278990</v>
      </c>
      <c r="K246" s="1">
        <v>-1.1127899251095801</v>
      </c>
      <c r="L246" s="1" t="s">
        <v>55</v>
      </c>
      <c r="M246" s="1">
        <v>0.115057691106354</v>
      </c>
      <c r="N246" s="1">
        <v>19642.232250021902</v>
      </c>
      <c r="O246" s="1" t="s">
        <v>55</v>
      </c>
      <c r="P246" s="1">
        <v>9.8030000000000008</v>
      </c>
      <c r="Q246" s="1">
        <v>76.055000000000007</v>
      </c>
      <c r="R246" s="1" t="s">
        <v>55</v>
      </c>
      <c r="S246" s="1">
        <v>0</v>
      </c>
      <c r="T246" s="1">
        <v>57463.489840682501</v>
      </c>
      <c r="U246" s="1">
        <v>0</v>
      </c>
      <c r="V246" s="1">
        <v>1918.1534199092</v>
      </c>
      <c r="W246" s="1">
        <v>1158.9306842815399</v>
      </c>
      <c r="X246" s="1">
        <v>2480.35059142401</v>
      </c>
      <c r="Y246" s="1">
        <v>0.37529310114192499</v>
      </c>
      <c r="Z246" s="1">
        <v>2480.0132817793601</v>
      </c>
      <c r="AA246" s="1">
        <v>27777.047970444401</v>
      </c>
      <c r="AB246" s="1">
        <v>1606.91152370134</v>
      </c>
      <c r="AC246" s="1">
        <v>18913.654663031499</v>
      </c>
      <c r="AD246" s="1">
        <v>156.29004696579099</v>
      </c>
      <c r="AE246" s="1">
        <v>493.06462564715702</v>
      </c>
      <c r="AF246" s="1">
        <v>0.62639999999999996</v>
      </c>
      <c r="AG246" s="1">
        <v>2.4507416818255998</v>
      </c>
      <c r="AH246" s="1">
        <v>7.7</v>
      </c>
      <c r="AI246" s="1">
        <f t="shared" si="66"/>
        <v>0.3303880819824716</v>
      </c>
      <c r="AJ246" s="1" t="str">
        <f t="shared" si="67"/>
        <v>NaN</v>
      </c>
      <c r="AK246" s="1">
        <f t="shared" si="68"/>
        <v>22.599898908622848</v>
      </c>
      <c r="AL246" s="1">
        <f t="shared" si="69"/>
        <v>0</v>
      </c>
      <c r="AM246" s="1">
        <f t="shared" si="70"/>
        <v>493.06462564715702</v>
      </c>
      <c r="AN246" s="1">
        <f t="shared" si="71"/>
        <v>11081.892931352251</v>
      </c>
      <c r="AO246" s="1">
        <f t="shared" si="72"/>
        <v>0</v>
      </c>
      <c r="AP246" s="1">
        <f t="shared" si="73"/>
        <v>76.191873634685521</v>
      </c>
      <c r="AQ246" s="1">
        <f t="shared" si="74"/>
        <v>46.034430474450069</v>
      </c>
      <c r="AR246" s="1">
        <f t="shared" si="75"/>
        <v>98.523171749443037</v>
      </c>
      <c r="AS246" s="1">
        <f t="shared" si="76"/>
        <v>1.4907193679809184E-2</v>
      </c>
      <c r="AT246" s="1">
        <f t="shared" si="77"/>
        <v>98.509773314492961</v>
      </c>
      <c r="AU246" s="1">
        <f t="shared" si="78"/>
        <v>1103.3451792447765</v>
      </c>
      <c r="AV246" s="1">
        <f t="shared" si="79"/>
        <v>63.828887973813949</v>
      </c>
      <c r="AW246" s="1">
        <f t="shared" si="80"/>
        <v>751.27816737620105</v>
      </c>
      <c r="AX246" s="1">
        <f t="shared" si="81"/>
        <v>6.20807042084272</v>
      </c>
      <c r="AY246" s="1">
        <f t="shared" si="82"/>
        <v>2.0355670407557493</v>
      </c>
      <c r="AZ246" s="1" t="str">
        <f t="shared" si="83"/>
        <v>NaN</v>
      </c>
      <c r="BA246" s="1" t="str">
        <f t="shared" si="84"/>
        <v>NaN</v>
      </c>
      <c r="BB246" s="1">
        <f t="shared" si="85"/>
        <v>-82.595204709758718</v>
      </c>
      <c r="BC246" s="1">
        <f t="shared" si="86"/>
        <v>11324.991397175365</v>
      </c>
      <c r="BD246" s="1" t="str">
        <f t="shared" si="87"/>
        <v>NaN</v>
      </c>
    </row>
    <row r="247" spans="1:56" x14ac:dyDescent="0.25">
      <c r="A247" t="s">
        <v>313</v>
      </c>
      <c r="B247" s="1" t="str">
        <f>VLOOKUP(A247,[1]Sheet1!$A$2:$B$6423,2,FALSE)</f>
        <v>BB</v>
      </c>
      <c r="C247">
        <v>2016</v>
      </c>
      <c r="D247" s="1" t="s">
        <v>319</v>
      </c>
      <c r="E247" s="1" t="s">
        <v>0</v>
      </c>
      <c r="F247" s="1" t="s">
        <v>3636</v>
      </c>
      <c r="G247" s="1" t="s">
        <v>3613</v>
      </c>
      <c r="H247" s="1" t="s">
        <v>3645</v>
      </c>
      <c r="I247" s="1" t="s">
        <v>117</v>
      </c>
      <c r="J247" s="1">
        <v>279598</v>
      </c>
      <c r="K247" s="1">
        <v>1.2819281306189501</v>
      </c>
      <c r="L247" s="1" t="s">
        <v>55</v>
      </c>
      <c r="M247" s="1">
        <v>8.7921973760657607E-2</v>
      </c>
      <c r="N247" s="1">
        <v>19877.112008396802</v>
      </c>
      <c r="O247" s="1" t="s">
        <v>55</v>
      </c>
      <c r="P247" s="1">
        <v>8.2469999999999999</v>
      </c>
      <c r="Q247" s="1">
        <v>76.168000000000006</v>
      </c>
      <c r="R247" s="1" t="s">
        <v>55</v>
      </c>
      <c r="S247" s="1">
        <v>0</v>
      </c>
      <c r="T247" s="1">
        <v>58709.041940101401</v>
      </c>
      <c r="U247" s="1">
        <v>0</v>
      </c>
      <c r="V247" s="1">
        <v>1942.1972298685</v>
      </c>
      <c r="W247" s="1">
        <v>1154.1864935804399</v>
      </c>
      <c r="X247" s="1">
        <v>2501.3425720241798</v>
      </c>
      <c r="Y247" s="1">
        <v>0.195987015883611</v>
      </c>
      <c r="Z247" s="1">
        <v>2501.1660782025401</v>
      </c>
      <c r="AA247" s="1">
        <v>28493.674758201101</v>
      </c>
      <c r="AB247" s="1">
        <v>1543.67750910021</v>
      </c>
      <c r="AC247" s="1">
        <v>19566.825307814899</v>
      </c>
      <c r="AD247" s="1">
        <v>156.31630967198299</v>
      </c>
      <c r="AE247" s="1">
        <v>520.80252171281995</v>
      </c>
      <c r="AF247" s="1">
        <v>0.61819999999999997</v>
      </c>
      <c r="AG247" s="1">
        <v>2.35909024801889</v>
      </c>
      <c r="AH247" s="1">
        <v>7.7</v>
      </c>
      <c r="AI247" s="1">
        <f t="shared" si="66"/>
        <v>0.33433882810329008</v>
      </c>
      <c r="AJ247" s="1" t="str">
        <f t="shared" si="67"/>
        <v>NaN</v>
      </c>
      <c r="AK247" s="1">
        <f t="shared" si="68"/>
        <v>17.47634920439916</v>
      </c>
      <c r="AL247" s="1">
        <f t="shared" si="69"/>
        <v>0</v>
      </c>
      <c r="AM247" s="1">
        <f t="shared" si="70"/>
        <v>520.80252171281995</v>
      </c>
      <c r="AN247" s="1">
        <f t="shared" si="71"/>
        <v>11209.995591570305</v>
      </c>
      <c r="AO247" s="1">
        <f t="shared" si="72"/>
        <v>0</v>
      </c>
      <c r="AP247" s="1">
        <f t="shared" si="73"/>
        <v>77.869020467907291</v>
      </c>
      <c r="AQ247" s="1">
        <f t="shared" si="74"/>
        <v>46.275100340083689</v>
      </c>
      <c r="AR247" s="1">
        <f t="shared" si="75"/>
        <v>100.28698061287342</v>
      </c>
      <c r="AS247" s="1">
        <f t="shared" si="76"/>
        <v>7.8577585821797691E-3</v>
      </c>
      <c r="AT247" s="1">
        <f t="shared" si="77"/>
        <v>100.27990440001597</v>
      </c>
      <c r="AU247" s="1">
        <f t="shared" si="78"/>
        <v>1142.4043391836581</v>
      </c>
      <c r="AV247" s="1">
        <f t="shared" si="79"/>
        <v>61.891065285944769</v>
      </c>
      <c r="AW247" s="1">
        <f t="shared" si="80"/>
        <v>784.49783418204458</v>
      </c>
      <c r="AX247" s="1">
        <f t="shared" si="81"/>
        <v>6.2672306036290246</v>
      </c>
      <c r="AY247" s="1">
        <f t="shared" si="82"/>
        <v>2.0544608570869709</v>
      </c>
      <c r="AZ247" s="1" t="str">
        <f t="shared" si="83"/>
        <v>NaN</v>
      </c>
      <c r="BA247" s="1" t="str">
        <f t="shared" si="84"/>
        <v>NaN</v>
      </c>
      <c r="BB247" s="1">
        <f t="shared" si="85"/>
        <v>96.724613752317154</v>
      </c>
      <c r="BC247" s="1">
        <f t="shared" si="86"/>
        <v>9275.8433483416302</v>
      </c>
      <c r="BD247" s="1" t="str">
        <f t="shared" si="87"/>
        <v>NaN</v>
      </c>
    </row>
    <row r="248" spans="1:56" x14ac:dyDescent="0.25">
      <c r="A248" t="s">
        <v>313</v>
      </c>
      <c r="B248" s="1" t="str">
        <f>VLOOKUP(A248,[1]Sheet1!$A$2:$B$6423,2,FALSE)</f>
        <v>BB</v>
      </c>
      <c r="C248">
        <v>2017</v>
      </c>
      <c r="D248" s="1" t="s">
        <v>320</v>
      </c>
      <c r="E248" s="1" t="s">
        <v>0</v>
      </c>
      <c r="F248" s="1" t="s">
        <v>3636</v>
      </c>
      <c r="G248" s="1" t="s">
        <v>3613</v>
      </c>
      <c r="H248" s="1" t="s">
        <v>3645</v>
      </c>
      <c r="I248" s="1" t="s">
        <v>117</v>
      </c>
      <c r="J248" s="1">
        <v>280171</v>
      </c>
      <c r="K248" s="1">
        <v>4.66018463955995</v>
      </c>
      <c r="L248" s="1" t="s">
        <v>55</v>
      </c>
      <c r="M248" s="1">
        <v>0.12108173644565599</v>
      </c>
      <c r="N248" s="1">
        <v>19966.320240515401</v>
      </c>
      <c r="O248" s="1" t="s">
        <v>55</v>
      </c>
      <c r="P248" s="1">
        <v>8.6199999999999992</v>
      </c>
      <c r="Q248" s="1">
        <v>76.236999999999995</v>
      </c>
      <c r="R248" s="1" t="s">
        <v>55</v>
      </c>
      <c r="S248" s="1">
        <v>0</v>
      </c>
      <c r="T248" s="1">
        <v>59931.195720848802</v>
      </c>
      <c r="U248" s="1">
        <v>0</v>
      </c>
      <c r="V248" s="1">
        <v>1947.22572163364</v>
      </c>
      <c r="W248" s="1">
        <v>1128.52212710305</v>
      </c>
      <c r="X248" s="1">
        <v>2509.4234567159601</v>
      </c>
      <c r="Y248" s="1">
        <v>3.39334326433142E-2</v>
      </c>
      <c r="Z248" s="1">
        <v>2509.3930467804298</v>
      </c>
      <c r="AA248" s="1">
        <v>29142.215980400499</v>
      </c>
      <c r="AB248" s="1">
        <v>1488.31526208537</v>
      </c>
      <c r="AC248" s="1">
        <v>20206.844900709701</v>
      </c>
      <c r="AD248" s="1">
        <v>154.78701543928699</v>
      </c>
      <c r="AE248" s="1">
        <v>515.12859969763304</v>
      </c>
      <c r="AF248" s="1">
        <v>0.6099</v>
      </c>
      <c r="AG248" s="1">
        <v>2.27282775870033</v>
      </c>
      <c r="AH248" s="1">
        <v>7.7</v>
      </c>
      <c r="AI248" s="1">
        <f t="shared" si="66"/>
        <v>0.33583933661635268</v>
      </c>
      <c r="AJ248" s="1" t="str">
        <f t="shared" si="67"/>
        <v>NaN</v>
      </c>
      <c r="AK248" s="1">
        <f t="shared" si="68"/>
        <v>24.175567251516522</v>
      </c>
      <c r="AL248" s="1">
        <f t="shared" si="69"/>
        <v>0</v>
      </c>
      <c r="AM248" s="1">
        <f t="shared" si="70"/>
        <v>515.12859969763304</v>
      </c>
      <c r="AN248" s="1">
        <f t="shared" si="71"/>
        <v>11257.607857280844</v>
      </c>
      <c r="AO248" s="1">
        <f t="shared" si="72"/>
        <v>0</v>
      </c>
      <c r="AP248" s="1">
        <f t="shared" si="73"/>
        <v>78.241872227183492</v>
      </c>
      <c r="AQ248" s="1">
        <f t="shared" si="74"/>
        <v>45.345376806273983</v>
      </c>
      <c r="AR248" s="1">
        <f t="shared" si="75"/>
        <v>100.8316536100112</v>
      </c>
      <c r="AS248" s="1">
        <f t="shared" si="76"/>
        <v>1.3634861493512327E-3</v>
      </c>
      <c r="AT248" s="1">
        <f t="shared" si="77"/>
        <v>100.83043170221501</v>
      </c>
      <c r="AU248" s="1">
        <f t="shared" si="78"/>
        <v>1170.9692994618715</v>
      </c>
      <c r="AV248" s="1">
        <f t="shared" si="79"/>
        <v>59.802297841544124</v>
      </c>
      <c r="AW248" s="1">
        <f t="shared" si="80"/>
        <v>811.93533922170707</v>
      </c>
      <c r="AX248" s="1">
        <f t="shared" si="81"/>
        <v>6.2195285065705175</v>
      </c>
      <c r="AY248" s="1">
        <f t="shared" si="82"/>
        <v>2.082074501528961</v>
      </c>
      <c r="AZ248" s="1" t="str">
        <f t="shared" si="83"/>
        <v>NaN</v>
      </c>
      <c r="BA248" s="1" t="str">
        <f t="shared" si="84"/>
        <v>NaN</v>
      </c>
      <c r="BB248" s="1">
        <f t="shared" si="85"/>
        <v>355.47108524735603</v>
      </c>
      <c r="BC248" s="1">
        <f t="shared" si="86"/>
        <v>9829.1450100188977</v>
      </c>
      <c r="BD248" s="1" t="str">
        <f t="shared" si="87"/>
        <v>NaN</v>
      </c>
    </row>
    <row r="249" spans="1:56" x14ac:dyDescent="0.25">
      <c r="A249" t="s">
        <v>313</v>
      </c>
      <c r="B249" s="1" t="str">
        <f>VLOOKUP(A249,[1]Sheet1!$A$2:$B$6423,2,FALSE)</f>
        <v>BB</v>
      </c>
      <c r="C249">
        <v>2018</v>
      </c>
      <c r="D249" s="1" t="s">
        <v>321</v>
      </c>
      <c r="E249" s="1" t="s">
        <v>0</v>
      </c>
      <c r="F249" s="1" t="s">
        <v>3636</v>
      </c>
      <c r="G249" s="1" t="s">
        <v>3613</v>
      </c>
      <c r="H249" s="1" t="s">
        <v>3645</v>
      </c>
      <c r="I249" s="1" t="s">
        <v>117</v>
      </c>
      <c r="J249" s="1">
        <v>280711</v>
      </c>
      <c r="K249" s="1">
        <v>3.1060057242058998</v>
      </c>
      <c r="L249" s="1" t="s">
        <v>55</v>
      </c>
      <c r="M249" s="1">
        <v>0.191362463970915</v>
      </c>
      <c r="N249" s="1">
        <v>19877.6759569235</v>
      </c>
      <c r="O249" s="1" t="s">
        <v>55</v>
      </c>
      <c r="P249" s="1">
        <v>8.3209999999999997</v>
      </c>
      <c r="Q249" s="1">
        <v>76.378</v>
      </c>
      <c r="R249" s="1" t="s">
        <v>55</v>
      </c>
      <c r="S249" s="1">
        <v>0</v>
      </c>
      <c r="T249" s="1">
        <v>61134.439237465398</v>
      </c>
      <c r="U249" s="1">
        <v>0</v>
      </c>
      <c r="V249" s="1">
        <v>1937.51865819468</v>
      </c>
      <c r="W249" s="1">
        <v>1116.33045279161</v>
      </c>
      <c r="X249" s="1">
        <v>2517.9321381171899</v>
      </c>
      <c r="Y249" s="1">
        <v>0.18920406443054899</v>
      </c>
      <c r="Z249" s="1">
        <v>2517.7596700977401</v>
      </c>
      <c r="AA249" s="1">
        <v>29809.905226756498</v>
      </c>
      <c r="AB249" s="1">
        <v>1426.9684823749999</v>
      </c>
      <c r="AC249" s="1">
        <v>20878.9492700841</v>
      </c>
      <c r="AD249" s="1">
        <v>154.53761514421899</v>
      </c>
      <c r="AE249" s="1">
        <v>498.98818474737601</v>
      </c>
      <c r="AF249" s="1">
        <v>0.6018</v>
      </c>
      <c r="AG249" s="1">
        <v>2.1737626846241001</v>
      </c>
      <c r="AH249" s="1">
        <v>7.7</v>
      </c>
      <c r="AI249" s="1">
        <f t="shared" si="66"/>
        <v>0.33434831388218228</v>
      </c>
      <c r="AJ249" s="1" t="str">
        <f t="shared" si="67"/>
        <v>NaN</v>
      </c>
      <c r="AK249" s="1">
        <f t="shared" si="68"/>
        <v>38.038410491322971</v>
      </c>
      <c r="AL249" s="1">
        <f t="shared" si="69"/>
        <v>0</v>
      </c>
      <c r="AM249" s="1">
        <f t="shared" si="70"/>
        <v>498.98818474737601</v>
      </c>
      <c r="AN249" s="1">
        <f t="shared" si="71"/>
        <v>11202.159608683387</v>
      </c>
      <c r="AO249" s="1">
        <f t="shared" si="72"/>
        <v>0</v>
      </c>
      <c r="AP249" s="1">
        <f t="shared" si="73"/>
        <v>77.319354260783783</v>
      </c>
      <c r="AQ249" s="1">
        <f t="shared" si="74"/>
        <v>44.548706349966373</v>
      </c>
      <c r="AR249" s="1">
        <f t="shared" si="75"/>
        <v>100.48155467730935</v>
      </c>
      <c r="AS249" s="1">
        <f t="shared" si="76"/>
        <v>7.5504491393733235E-3</v>
      </c>
      <c r="AT249" s="1">
        <f t="shared" si="77"/>
        <v>100.47467210312712</v>
      </c>
      <c r="AU249" s="1">
        <f t="shared" si="78"/>
        <v>1189.6053815840899</v>
      </c>
      <c r="AV249" s="1">
        <f t="shared" si="79"/>
        <v>56.945145349221995</v>
      </c>
      <c r="AW249" s="1">
        <f t="shared" si="80"/>
        <v>833.20326665177208</v>
      </c>
      <c r="AX249" s="1">
        <f t="shared" si="81"/>
        <v>6.1670366689970404</v>
      </c>
      <c r="AY249" s="1">
        <f t="shared" si="82"/>
        <v>2.0936746030253253</v>
      </c>
      <c r="AZ249" s="1" t="str">
        <f t="shared" si="83"/>
        <v>NaN</v>
      </c>
      <c r="BA249" s="1" t="str">
        <f t="shared" si="84"/>
        <v>NaN</v>
      </c>
      <c r="BB249" s="1">
        <f t="shared" si="85"/>
        <v>235.17431047937103</v>
      </c>
      <c r="BC249" s="1">
        <f t="shared" si="86"/>
        <v>9376.4667244768716</v>
      </c>
      <c r="BD249" s="1" t="str">
        <f t="shared" si="87"/>
        <v>NaN</v>
      </c>
    </row>
    <row r="250" spans="1:56" x14ac:dyDescent="0.25">
      <c r="A250" t="s">
        <v>313</v>
      </c>
      <c r="B250" s="1" t="str">
        <f>VLOOKUP(A250,[1]Sheet1!$A$2:$B$6423,2,FALSE)</f>
        <v>BB</v>
      </c>
      <c r="C250">
        <v>2019</v>
      </c>
      <c r="D250" s="1" t="s">
        <v>322</v>
      </c>
      <c r="E250" s="1" t="s">
        <v>0</v>
      </c>
      <c r="F250" s="1" t="s">
        <v>3636</v>
      </c>
      <c r="G250" s="1" t="s">
        <v>3613</v>
      </c>
      <c r="H250" s="1" t="s">
        <v>3645</v>
      </c>
      <c r="I250" s="1" t="s">
        <v>117</v>
      </c>
      <c r="J250" s="1">
        <v>281207</v>
      </c>
      <c r="K250" s="1">
        <v>1.67662473276988</v>
      </c>
      <c r="L250" s="1" t="s">
        <v>55</v>
      </c>
      <c r="M250" s="1">
        <v>0.21836284156945099</v>
      </c>
      <c r="N250" s="1">
        <v>19890.455714094001</v>
      </c>
      <c r="O250" s="1" t="s">
        <v>55</v>
      </c>
      <c r="P250" s="1">
        <v>8.41</v>
      </c>
      <c r="Q250" s="1">
        <v>76.495000000000005</v>
      </c>
      <c r="R250" s="1" t="s">
        <v>55</v>
      </c>
      <c r="S250" s="1">
        <v>0</v>
      </c>
      <c r="T250" s="1">
        <v>62643.873051915602</v>
      </c>
      <c r="U250" s="1">
        <v>0</v>
      </c>
      <c r="V250" s="1">
        <v>1970.2148808418101</v>
      </c>
      <c r="W250" s="1">
        <v>1110.25452799348</v>
      </c>
      <c r="X250" s="1">
        <v>2537.0156062473998</v>
      </c>
      <c r="Y250" s="1">
        <v>0.18512672130942601</v>
      </c>
      <c r="Z250" s="1">
        <v>2536.8481889875402</v>
      </c>
      <c r="AA250" s="1">
        <v>30645.080681481901</v>
      </c>
      <c r="AB250" s="1">
        <v>1366.4232563293001</v>
      </c>
      <c r="AC250" s="1">
        <v>21627.698186504302</v>
      </c>
      <c r="AD250" s="1">
        <v>156.005382365809</v>
      </c>
      <c r="AE250" s="1">
        <v>494.72317057589498</v>
      </c>
      <c r="AF250" s="1">
        <v>0.59370000000000001</v>
      </c>
      <c r="AG250" s="1">
        <v>2.0981891760890199</v>
      </c>
      <c r="AH250" s="1">
        <v>7.7</v>
      </c>
      <c r="AI250" s="1">
        <f t="shared" si="66"/>
        <v>0.33456327312948264</v>
      </c>
      <c r="AJ250" s="1" t="str">
        <f t="shared" si="67"/>
        <v>NaN</v>
      </c>
      <c r="AK250" s="1">
        <f t="shared" si="68"/>
        <v>43.433364298408897</v>
      </c>
      <c r="AL250" s="1">
        <f t="shared" si="69"/>
        <v>0</v>
      </c>
      <c r="AM250" s="1">
        <f t="shared" si="70"/>
        <v>494.72317057589498</v>
      </c>
      <c r="AN250" s="1">
        <f t="shared" si="71"/>
        <v>11204.84285636031</v>
      </c>
      <c r="AO250" s="1">
        <f t="shared" si="72"/>
        <v>0</v>
      </c>
      <c r="AP250" s="1">
        <f t="shared" si="73"/>
        <v>78.504262458242977</v>
      </c>
      <c r="AQ250" s="1">
        <f t="shared" si="74"/>
        <v>44.238683662673523</v>
      </c>
      <c r="AR250" s="1">
        <f t="shared" si="75"/>
        <v>101.0887395837792</v>
      </c>
      <c r="AS250" s="1">
        <f t="shared" si="76"/>
        <v>7.3764729213189146E-3</v>
      </c>
      <c r="AT250" s="1">
        <f t="shared" si="77"/>
        <v>101.08206875379216</v>
      </c>
      <c r="AU250" s="1">
        <f t="shared" si="78"/>
        <v>1221.0695799055068</v>
      </c>
      <c r="AV250" s="1">
        <f t="shared" si="79"/>
        <v>54.445863234008932</v>
      </c>
      <c r="AW250" s="1">
        <f t="shared" si="80"/>
        <v>861.76716626744553</v>
      </c>
      <c r="AX250" s="1">
        <f t="shared" si="81"/>
        <v>6.2161176434274168</v>
      </c>
      <c r="AY250" s="1">
        <f t="shared" si="82"/>
        <v>2.118557373173815</v>
      </c>
      <c r="AZ250" s="1" t="str">
        <f t="shared" si="83"/>
        <v>NaN</v>
      </c>
      <c r="BA250" s="1" t="str">
        <f t="shared" si="84"/>
        <v>NaN</v>
      </c>
      <c r="BB250" s="1">
        <f t="shared" si="85"/>
        <v>126.68508798008564</v>
      </c>
      <c r="BC250" s="1">
        <f t="shared" si="86"/>
        <v>9503.7341632030257</v>
      </c>
      <c r="BD250" s="1" t="str">
        <f t="shared" si="87"/>
        <v>NaN</v>
      </c>
    </row>
    <row r="251" spans="1:56" x14ac:dyDescent="0.25">
      <c r="A251" t="s">
        <v>313</v>
      </c>
      <c r="B251" s="1" t="str">
        <f>VLOOKUP(A251,[1]Sheet1!$A$2:$B$6423,2,FALSE)</f>
        <v>BB</v>
      </c>
      <c r="C251">
        <v>2020</v>
      </c>
      <c r="D251" s="1" t="s">
        <v>323</v>
      </c>
      <c r="E251" s="1" t="s">
        <v>0</v>
      </c>
      <c r="F251" s="1" t="s">
        <v>3636</v>
      </c>
      <c r="G251" s="1" t="s">
        <v>3613</v>
      </c>
      <c r="H251" s="1" t="s">
        <v>3645</v>
      </c>
      <c r="I251" s="1" t="s">
        <v>117</v>
      </c>
      <c r="J251" s="1">
        <v>281698</v>
      </c>
      <c r="K251" s="1" t="s">
        <v>55</v>
      </c>
      <c r="L251" s="1" t="s">
        <v>55</v>
      </c>
      <c r="M251" s="1">
        <v>0.128894119702643</v>
      </c>
      <c r="N251" s="1">
        <v>16399.7020111405</v>
      </c>
      <c r="O251" s="1" t="s">
        <v>55</v>
      </c>
      <c r="P251" s="1">
        <v>10.586</v>
      </c>
      <c r="Q251" s="1">
        <v>76.647000000000006</v>
      </c>
      <c r="R251" s="1" t="s">
        <v>55</v>
      </c>
      <c r="S251" s="1">
        <v>0</v>
      </c>
      <c r="T251" s="1">
        <v>67322.408425864007</v>
      </c>
      <c r="U251" s="1">
        <v>0</v>
      </c>
      <c r="V251" s="1">
        <v>1939.34478426644</v>
      </c>
      <c r="W251" s="1">
        <v>1099.5172387140201</v>
      </c>
      <c r="X251" s="1">
        <v>2537.5144513404798</v>
      </c>
      <c r="Y251" s="1">
        <v>0.136338992573491</v>
      </c>
      <c r="Z251" s="1">
        <v>2537.3894504391801</v>
      </c>
      <c r="AA251" s="1">
        <v>31625.0742558899</v>
      </c>
      <c r="AB251" s="1">
        <v>1303.0710785793499</v>
      </c>
      <c r="AC251" s="1">
        <v>22548.057111334099</v>
      </c>
      <c r="AD251" s="1">
        <v>148.517072077915</v>
      </c>
      <c r="AE251" s="1">
        <v>453.063053921679</v>
      </c>
      <c r="AF251" s="1">
        <v>0.5857</v>
      </c>
      <c r="AG251" s="1">
        <v>2.0263525503332001</v>
      </c>
      <c r="AH251" s="1">
        <v>7.7</v>
      </c>
      <c r="AI251" s="1">
        <f t="shared" si="66"/>
        <v>0.27584777654478404</v>
      </c>
      <c r="AJ251" s="1" t="str">
        <f t="shared" si="67"/>
        <v>NaN</v>
      </c>
      <c r="AK251" s="1">
        <f t="shared" si="68"/>
        <v>21.138251541116187</v>
      </c>
      <c r="AL251" s="1">
        <f t="shared" si="69"/>
        <v>0</v>
      </c>
      <c r="AM251" s="1">
        <f t="shared" si="70"/>
        <v>453.063053921679</v>
      </c>
      <c r="AN251" s="1">
        <f t="shared" si="71"/>
        <v>9233.5882330001114</v>
      </c>
      <c r="AO251" s="1">
        <f t="shared" si="72"/>
        <v>0</v>
      </c>
      <c r="AP251" s="1">
        <f t="shared" si="73"/>
        <v>63.568471127706765</v>
      </c>
      <c r="AQ251" s="1">
        <f t="shared" si="74"/>
        <v>36.040331977403284</v>
      </c>
      <c r="AR251" s="1">
        <f t="shared" si="75"/>
        <v>83.175470109710346</v>
      </c>
      <c r="AS251" s="1">
        <f t="shared" si="76"/>
        <v>4.4689636331307859E-3</v>
      </c>
      <c r="AT251" s="1">
        <f t="shared" si="77"/>
        <v>83.17137278970327</v>
      </c>
      <c r="AU251" s="1">
        <f t="shared" si="78"/>
        <v>1036.6169213730298</v>
      </c>
      <c r="AV251" s="1">
        <f t="shared" si="79"/>
        <v>42.71248563331315</v>
      </c>
      <c r="AW251" s="1">
        <f t="shared" si="80"/>
        <v>739.08751507014256</v>
      </c>
      <c r="AX251" s="1">
        <f t="shared" si="81"/>
        <v>4.8681406653162798</v>
      </c>
      <c r="AY251" s="1">
        <f t="shared" si="82"/>
        <v>2.2477721959985608</v>
      </c>
      <c r="AZ251" s="1" t="str">
        <f t="shared" si="83"/>
        <v>NaN</v>
      </c>
      <c r="BA251" s="1" t="str">
        <f t="shared" si="84"/>
        <v>NaN</v>
      </c>
      <c r="BB251" s="1" t="str">
        <f t="shared" si="85"/>
        <v>NaN</v>
      </c>
      <c r="BC251" s="1">
        <f t="shared" si="86"/>
        <v>10412.920322153546</v>
      </c>
      <c r="BD251" s="1" t="str">
        <f t="shared" si="87"/>
        <v>NaN</v>
      </c>
    </row>
    <row r="252" spans="1:56" x14ac:dyDescent="0.25">
      <c r="A252" t="s">
        <v>313</v>
      </c>
      <c r="B252" s="1" t="str">
        <f>VLOOKUP(A252,[1]Sheet1!$A$2:$B$6423,2,FALSE)</f>
        <v>BB</v>
      </c>
      <c r="C252">
        <v>2021</v>
      </c>
      <c r="D252" s="1" t="s">
        <v>324</v>
      </c>
      <c r="E252" s="1" t="s">
        <v>0</v>
      </c>
      <c r="F252" s="1" t="s">
        <v>3636</v>
      </c>
      <c r="G252" s="1" t="s">
        <v>3613</v>
      </c>
      <c r="H252" s="1" t="s">
        <v>3645</v>
      </c>
      <c r="I252" s="1" t="s">
        <v>117</v>
      </c>
      <c r="J252" s="1">
        <v>282147</v>
      </c>
      <c r="K252" s="1" t="s">
        <v>55</v>
      </c>
      <c r="L252" s="1" t="s">
        <v>55</v>
      </c>
      <c r="M252" s="1">
        <v>0.30877520652795898</v>
      </c>
      <c r="N252" s="1">
        <v>17686.746938628901</v>
      </c>
      <c r="O252" s="1">
        <v>17400.584921928999</v>
      </c>
      <c r="P252" s="1">
        <v>11.015000000000001</v>
      </c>
      <c r="Q252" s="1">
        <v>76.58</v>
      </c>
      <c r="R252" s="1" t="s">
        <v>55</v>
      </c>
      <c r="S252" s="1">
        <v>0</v>
      </c>
      <c r="T252" s="1">
        <v>74354.382388546204</v>
      </c>
      <c r="U252" s="1">
        <v>0</v>
      </c>
      <c r="V252" s="1">
        <v>1887.25219093021</v>
      </c>
      <c r="W252" s="1">
        <v>1125.6562999851101</v>
      </c>
      <c r="X252" s="1">
        <v>2515.37497933849</v>
      </c>
      <c r="Y252" s="1">
        <v>0.101542415173085</v>
      </c>
      <c r="Z252" s="1">
        <v>2515.2818262687501</v>
      </c>
      <c r="AA252" s="1">
        <v>32533.699432197001</v>
      </c>
      <c r="AB252" s="1">
        <v>1239.1514629122501</v>
      </c>
      <c r="AC252" s="1">
        <v>23344.998176687401</v>
      </c>
      <c r="AD252" s="1">
        <v>144.643906136048</v>
      </c>
      <c r="AE252" s="1">
        <v>452.59743597473602</v>
      </c>
      <c r="AF252" s="1">
        <v>0.5857</v>
      </c>
      <c r="AG252" s="1">
        <v>2.01839210920458</v>
      </c>
      <c r="AH252" s="1">
        <v>7.7</v>
      </c>
      <c r="AI252" s="1">
        <f t="shared" si="66"/>
        <v>0.29749624804260416</v>
      </c>
      <c r="AJ252" s="1" t="str">
        <f t="shared" si="67"/>
        <v>NaN</v>
      </c>
      <c r="AK252" s="1">
        <f t="shared" si="68"/>
        <v>54.612289387828852</v>
      </c>
      <c r="AL252" s="1">
        <f t="shared" si="69"/>
        <v>0</v>
      </c>
      <c r="AM252" s="1">
        <f t="shared" si="70"/>
        <v>452.59743597473602</v>
      </c>
      <c r="AN252" s="1">
        <f t="shared" si="71"/>
        <v>9960.5243869113765</v>
      </c>
      <c r="AO252" s="1">
        <f t="shared" si="72"/>
        <v>0</v>
      </c>
      <c r="AP252" s="1">
        <f t="shared" si="73"/>
        <v>66.624920598171457</v>
      </c>
      <c r="AQ252" s="1">
        <f t="shared" si="74"/>
        <v>39.738600896986739</v>
      </c>
      <c r="AR252" s="1">
        <f t="shared" si="75"/>
        <v>88.799291943305192</v>
      </c>
      <c r="AS252" s="1">
        <f t="shared" si="76"/>
        <v>3.5847118794011383E-3</v>
      </c>
      <c r="AT252" s="1">
        <f t="shared" si="77"/>
        <v>88.79600339718256</v>
      </c>
      <c r="AU252" s="1">
        <f t="shared" si="78"/>
        <v>1148.5243741412917</v>
      </c>
      <c r="AV252" s="1">
        <f t="shared" si="79"/>
        <v>43.745275921467801</v>
      </c>
      <c r="AW252" s="1">
        <f t="shared" si="80"/>
        <v>824.13927368108284</v>
      </c>
      <c r="AX252" s="1">
        <f t="shared" si="81"/>
        <v>5.1063068346862668</v>
      </c>
      <c r="AY252" s="1">
        <f t="shared" si="82"/>
        <v>2.5075347129078307</v>
      </c>
      <c r="AZ252" s="1" t="str">
        <f t="shared" si="83"/>
        <v>NaN</v>
      </c>
      <c r="BA252" s="1" t="str">
        <f t="shared" si="84"/>
        <v>NaN</v>
      </c>
      <c r="BB252" s="1" t="str">
        <f t="shared" si="85"/>
        <v>NaN</v>
      </c>
      <c r="BC252" s="1">
        <f t="shared" si="86"/>
        <v>11811.999863396593</v>
      </c>
      <c r="BD252" s="1">
        <f t="shared" si="87"/>
        <v>286.16201669990187</v>
      </c>
    </row>
    <row r="253" spans="1:56" x14ac:dyDescent="0.25">
      <c r="A253" t="s">
        <v>313</v>
      </c>
      <c r="B253" s="1" t="str">
        <f>VLOOKUP(A253,[1]Sheet1!$A$2:$B$6423,2,FALSE)</f>
        <v>BB</v>
      </c>
      <c r="C253">
        <v>2022</v>
      </c>
      <c r="D253" s="1" t="s">
        <v>325</v>
      </c>
      <c r="E253" s="1" t="s">
        <v>0</v>
      </c>
      <c r="F253" s="1" t="s">
        <v>3636</v>
      </c>
      <c r="G253" s="1" t="s">
        <v>3613</v>
      </c>
      <c r="H253" s="1" t="s">
        <v>3645</v>
      </c>
      <c r="I253" s="1" t="s">
        <v>117</v>
      </c>
      <c r="J253" s="1">
        <v>282318</v>
      </c>
      <c r="K253" s="1" t="s">
        <v>55</v>
      </c>
      <c r="L253" s="1" t="s">
        <v>55</v>
      </c>
      <c r="M253" s="1" t="s">
        <v>55</v>
      </c>
      <c r="N253" s="1">
        <v>20494.534383693601</v>
      </c>
      <c r="O253" s="1" t="s">
        <v>55</v>
      </c>
      <c r="P253" s="1">
        <v>7.2610000000000001</v>
      </c>
      <c r="Q253" s="1">
        <v>75.676000000000002</v>
      </c>
      <c r="R253" s="1" t="s">
        <v>55</v>
      </c>
      <c r="S253" s="1">
        <v>0</v>
      </c>
      <c r="T253" s="1">
        <v>74847.186668279406</v>
      </c>
      <c r="U253" s="1">
        <v>0</v>
      </c>
      <c r="V253" s="1">
        <v>1981.44534368679</v>
      </c>
      <c r="W253" s="1">
        <v>1093.98315251951</v>
      </c>
      <c r="X253" s="1">
        <v>2500.9632796502201</v>
      </c>
      <c r="Y253" s="1">
        <v>9.3797068364004296E-2</v>
      </c>
      <c r="Z253" s="1">
        <v>2500.8766943299302</v>
      </c>
      <c r="AA253" s="1">
        <v>33302.896420372097</v>
      </c>
      <c r="AB253" s="1">
        <v>1185.8162070650601</v>
      </c>
      <c r="AC253" s="1">
        <v>24048.571837174801</v>
      </c>
      <c r="AD253" s="1">
        <v>148.76296144122199</v>
      </c>
      <c r="AE253" s="1">
        <v>507.259747948457</v>
      </c>
      <c r="AF253" s="1">
        <v>0.5857</v>
      </c>
      <c r="AG253" s="1">
        <v>2.0116666405680101</v>
      </c>
      <c r="AH253" s="1">
        <v>7.7</v>
      </c>
      <c r="AI253" s="1">
        <f t="shared" si="66"/>
        <v>0.34472405274328199</v>
      </c>
      <c r="AJ253" s="1" t="str">
        <f t="shared" si="67"/>
        <v>NaN</v>
      </c>
      <c r="AK253" s="1" t="str">
        <f t="shared" si="68"/>
        <v>NaN</v>
      </c>
      <c r="AL253" s="1">
        <f t="shared" si="69"/>
        <v>0</v>
      </c>
      <c r="AM253" s="1">
        <f t="shared" si="70"/>
        <v>507.259747948457</v>
      </c>
      <c r="AN253" s="1">
        <f t="shared" si="71"/>
        <v>11578.15120084782</v>
      </c>
      <c r="AO253" s="1">
        <f t="shared" si="72"/>
        <v>0</v>
      </c>
      <c r="AP253" s="1">
        <f t="shared" si="73"/>
        <v>81.261109052279792</v>
      </c>
      <c r="AQ253" s="1">
        <f t="shared" si="74"/>
        <v>44.865372916537552</v>
      </c>
      <c r="AR253" s="1">
        <f t="shared" si="75"/>
        <v>102.56707329875707</v>
      </c>
      <c r="AS253" s="1">
        <f t="shared" si="76"/>
        <v>3.8467141298631378E-3</v>
      </c>
      <c r="AT253" s="1">
        <f t="shared" si="77"/>
        <v>102.56352234582424</v>
      </c>
      <c r="AU253" s="1">
        <f t="shared" si="78"/>
        <v>1365.7859937419569</v>
      </c>
      <c r="AV253" s="1">
        <f t="shared" si="79"/>
        <v>48.631540822105329</v>
      </c>
      <c r="AW253" s="1">
        <f t="shared" si="80"/>
        <v>986.25663576272325</v>
      </c>
      <c r="AX253" s="1">
        <f t="shared" si="81"/>
        <v>6.1009218705585981</v>
      </c>
      <c r="AY253" s="1">
        <f t="shared" si="82"/>
        <v>2.7509482044361429</v>
      </c>
      <c r="AZ253" s="1" t="str">
        <f t="shared" si="83"/>
        <v>NaN</v>
      </c>
      <c r="BA253" s="1" t="str">
        <f t="shared" si="84"/>
        <v>NaN</v>
      </c>
      <c r="BB253" s="1" t="str">
        <f t="shared" si="85"/>
        <v>NaN</v>
      </c>
      <c r="BC253" s="1">
        <f t="shared" si="86"/>
        <v>8218.6431019039046</v>
      </c>
      <c r="BD253" s="1" t="str">
        <f t="shared" si="87"/>
        <v>NaN</v>
      </c>
    </row>
    <row r="254" spans="1:56" x14ac:dyDescent="0.25">
      <c r="A254" t="s">
        <v>313</v>
      </c>
      <c r="B254" s="1" t="str">
        <f>VLOOKUP(A254,[1]Sheet1!$A$2:$B$6423,2,FALSE)</f>
        <v>BB</v>
      </c>
      <c r="C254">
        <v>2023</v>
      </c>
      <c r="D254" s="1" t="s">
        <v>326</v>
      </c>
      <c r="E254" s="1" t="s">
        <v>0</v>
      </c>
      <c r="F254" s="1" t="s">
        <v>3636</v>
      </c>
      <c r="G254" s="1" t="s">
        <v>3613</v>
      </c>
      <c r="H254" s="1" t="s">
        <v>3645</v>
      </c>
      <c r="I254" s="1" t="s">
        <v>117</v>
      </c>
      <c r="J254" s="1">
        <v>282336</v>
      </c>
      <c r="K254" s="1">
        <v>3.18718905472632</v>
      </c>
      <c r="L254" s="1" t="s">
        <v>55</v>
      </c>
      <c r="M254" s="1" t="s">
        <v>55</v>
      </c>
      <c r="N254" s="1">
        <v>20865.0155437147</v>
      </c>
      <c r="O254" s="1" t="s">
        <v>55</v>
      </c>
      <c r="P254" s="1">
        <v>6.54</v>
      </c>
      <c r="Q254" s="1">
        <v>76.177999999999997</v>
      </c>
      <c r="R254" s="1" t="s">
        <v>55</v>
      </c>
      <c r="S254" s="1">
        <v>0</v>
      </c>
      <c r="T254" s="1">
        <v>68412.843725070197</v>
      </c>
      <c r="U254" s="1">
        <v>7.75971834849494E-3</v>
      </c>
      <c r="V254" s="1">
        <v>1997.8339953730799</v>
      </c>
      <c r="W254" s="1">
        <v>1112.67276074749</v>
      </c>
      <c r="X254" s="1">
        <v>2510.2949414079098</v>
      </c>
      <c r="Y254" s="1">
        <v>0.21528620383705999</v>
      </c>
      <c r="Z254" s="1">
        <v>2510.0971918774499</v>
      </c>
      <c r="AA254" s="1">
        <v>33139.073154147103</v>
      </c>
      <c r="AB254" s="1">
        <v>1107.6350516330899</v>
      </c>
      <c r="AC254" s="1">
        <v>23806.9069112545</v>
      </c>
      <c r="AD254" s="1">
        <v>151.72428779220101</v>
      </c>
      <c r="AE254" s="1">
        <v>513.80125876534498</v>
      </c>
      <c r="AF254" s="1">
        <v>0.5857</v>
      </c>
      <c r="AG254" s="1">
        <v>2.0060841051127598</v>
      </c>
      <c r="AH254" s="1">
        <v>7.7</v>
      </c>
      <c r="AI254" s="1">
        <f t="shared" si="66"/>
        <v>0.35095565403543533</v>
      </c>
      <c r="AJ254" s="1" t="str">
        <f t="shared" si="67"/>
        <v>NaN</v>
      </c>
      <c r="AK254" s="1" t="str">
        <f t="shared" si="68"/>
        <v>NaN</v>
      </c>
      <c r="AL254" s="1">
        <f t="shared" si="69"/>
        <v>0</v>
      </c>
      <c r="AM254" s="1">
        <f t="shared" si="70"/>
        <v>513.80125876534498</v>
      </c>
      <c r="AN254" s="1">
        <f t="shared" si="71"/>
        <v>11766.729551850327</v>
      </c>
      <c r="AO254" s="1">
        <f t="shared" si="72"/>
        <v>3.2339661681567573E-4</v>
      </c>
      <c r="AP254" s="1">
        <f t="shared" si="73"/>
        <v>83.262397685904844</v>
      </c>
      <c r="AQ254" s="1">
        <f t="shared" si="74"/>
        <v>46.372122065292338</v>
      </c>
      <c r="AR254" s="1">
        <f t="shared" si="75"/>
        <v>104.61989144467881</v>
      </c>
      <c r="AS254" s="1">
        <f t="shared" si="76"/>
        <v>8.9723398248725168E-3</v>
      </c>
      <c r="AT254" s="1">
        <f t="shared" si="77"/>
        <v>104.61164996911803</v>
      </c>
      <c r="AU254" s="1">
        <f t="shared" si="78"/>
        <v>1381.1150947942613</v>
      </c>
      <c r="AV254" s="1">
        <f t="shared" si="79"/>
        <v>46.162168815582646</v>
      </c>
      <c r="AW254" s="1">
        <f t="shared" si="80"/>
        <v>992.18461369010004</v>
      </c>
      <c r="AX254" s="1">
        <f t="shared" si="81"/>
        <v>6.3233121560762191</v>
      </c>
      <c r="AY254" s="1">
        <f t="shared" si="82"/>
        <v>2.3867120562381623</v>
      </c>
      <c r="AZ254" s="1" t="str">
        <f t="shared" si="83"/>
        <v>NaN</v>
      </c>
      <c r="BA254" s="1" t="str">
        <f t="shared" si="84"/>
        <v>NaN</v>
      </c>
      <c r="BB254" s="1">
        <f t="shared" si="85"/>
        <v>253.34681391783491</v>
      </c>
      <c r="BC254" s="1">
        <f t="shared" si="86"/>
        <v>7404.6357342893652</v>
      </c>
      <c r="BD254" s="1" t="str">
        <f t="shared" si="87"/>
        <v>NaN</v>
      </c>
    </row>
    <row r="255" spans="1:56" x14ac:dyDescent="0.25">
      <c r="A255" t="s">
        <v>313</v>
      </c>
      <c r="B255" s="1" t="str">
        <f>VLOOKUP(A255,[1]Sheet1!$A$2:$B$6423,2,FALSE)</f>
        <v>BB</v>
      </c>
      <c r="C255">
        <v>2024</v>
      </c>
      <c r="D255" s="1" t="s">
        <v>327</v>
      </c>
      <c r="E255" s="1" t="s">
        <v>0</v>
      </c>
      <c r="F255" s="1" t="s">
        <v>3636</v>
      </c>
      <c r="G255" s="1" t="s">
        <v>3613</v>
      </c>
      <c r="H255" s="1" t="s">
        <v>3645</v>
      </c>
      <c r="I255" s="1" t="s">
        <v>117</v>
      </c>
      <c r="J255" s="1">
        <v>282467</v>
      </c>
      <c r="K255" s="1">
        <v>1.4464366430616</v>
      </c>
      <c r="L255" s="1" t="s">
        <v>55</v>
      </c>
      <c r="M255" s="1" t="s">
        <v>55</v>
      </c>
      <c r="N255" s="1">
        <v>21557.527635038499</v>
      </c>
      <c r="O255" s="1" t="s">
        <v>55</v>
      </c>
      <c r="P255" s="1">
        <v>6.4480000000000004</v>
      </c>
      <c r="Q255" s="1">
        <v>76.331999999999994</v>
      </c>
      <c r="R255" s="1" t="s">
        <v>55</v>
      </c>
      <c r="S255" s="1">
        <v>99039000</v>
      </c>
      <c r="T255" s="1" t="s">
        <v>55</v>
      </c>
      <c r="U255" s="1" t="s">
        <v>55</v>
      </c>
      <c r="V255" s="1" t="s">
        <v>55</v>
      </c>
      <c r="W255" s="1" t="s">
        <v>55</v>
      </c>
      <c r="X255" s="1" t="s">
        <v>55</v>
      </c>
      <c r="Y255" s="1" t="s">
        <v>55</v>
      </c>
      <c r="Z255" s="1" t="s">
        <v>55</v>
      </c>
      <c r="AA255" s="1" t="s">
        <v>55</v>
      </c>
      <c r="AB255" s="1" t="s">
        <v>55</v>
      </c>
      <c r="AC255" s="1" t="s">
        <v>55</v>
      </c>
      <c r="AD255" s="1" t="s">
        <v>55</v>
      </c>
      <c r="AE255" s="1" t="s">
        <v>55</v>
      </c>
      <c r="AF255" s="1">
        <v>0.5857</v>
      </c>
      <c r="AG255" s="1">
        <v>2.0005812615313099</v>
      </c>
      <c r="AH255" s="1">
        <v>7.7</v>
      </c>
      <c r="AI255" s="1">
        <f t="shared" si="66"/>
        <v>0.36260390962521866</v>
      </c>
      <c r="AJ255" s="1" t="str">
        <f t="shared" si="67"/>
        <v>NaN</v>
      </c>
      <c r="AK255" s="1" t="str">
        <f t="shared" si="68"/>
        <v>NaN</v>
      </c>
      <c r="AL255" s="1">
        <f t="shared" si="69"/>
        <v>350.62148852786345</v>
      </c>
      <c r="AM255" s="1" t="str">
        <f t="shared" si="70"/>
        <v>NaN</v>
      </c>
      <c r="AN255" s="1">
        <f t="shared" si="71"/>
        <v>12150.779351636225</v>
      </c>
      <c r="AO255" s="1" t="str">
        <f t="shared" si="72"/>
        <v>NaN</v>
      </c>
      <c r="AP255" s="1" t="str">
        <f t="shared" si="73"/>
        <v>NaN</v>
      </c>
      <c r="AQ255" s="1" t="str">
        <f t="shared" si="74"/>
        <v>NaN</v>
      </c>
      <c r="AR255" s="1" t="str">
        <f t="shared" si="75"/>
        <v>NaN</v>
      </c>
      <c r="AS255" s="1" t="str">
        <f t="shared" si="76"/>
        <v>NaN</v>
      </c>
      <c r="AT255" s="1" t="str">
        <f t="shared" si="77"/>
        <v>NaN</v>
      </c>
      <c r="AU255" s="1" t="str">
        <f t="shared" si="78"/>
        <v>NaN</v>
      </c>
      <c r="AV255" s="1" t="str">
        <f t="shared" si="79"/>
        <v>NaN</v>
      </c>
      <c r="AW255" s="1" t="str">
        <f t="shared" si="80"/>
        <v>NaN</v>
      </c>
      <c r="AX255" s="1" t="str">
        <f t="shared" si="81"/>
        <v>NaN</v>
      </c>
      <c r="AY255" s="1" t="str">
        <f t="shared" si="82"/>
        <v>NaN</v>
      </c>
      <c r="AZ255" s="1" t="str">
        <f t="shared" si="83"/>
        <v>NaN</v>
      </c>
      <c r="BA255" s="1" t="str">
        <f t="shared" si="84"/>
        <v>NaN</v>
      </c>
      <c r="BB255" s="1">
        <f t="shared" si="85"/>
        <v>118.40057099511193</v>
      </c>
      <c r="BC255" s="1">
        <f t="shared" si="86"/>
        <v>7525.8733886285145</v>
      </c>
      <c r="BD255" s="1" t="str">
        <f t="shared" si="87"/>
        <v>NaN</v>
      </c>
    </row>
    <row r="256" spans="1:56" x14ac:dyDescent="0.25">
      <c r="A256" t="s">
        <v>313</v>
      </c>
      <c r="B256" s="1" t="str">
        <f>VLOOKUP(A256,[1]Sheet1!$A$2:$B$6423,2,FALSE)</f>
        <v>BB</v>
      </c>
      <c r="C256">
        <v>2025</v>
      </c>
      <c r="D256" s="1" t="s">
        <v>328</v>
      </c>
      <c r="E256" s="1" t="s">
        <v>0</v>
      </c>
      <c r="F256" s="1" t="s">
        <v>3636</v>
      </c>
      <c r="G256" s="1" t="s">
        <v>3613</v>
      </c>
      <c r="H256" s="1" t="s">
        <v>3645</v>
      </c>
      <c r="I256" s="1" t="s">
        <v>117</v>
      </c>
      <c r="J256" s="1">
        <v>282623</v>
      </c>
      <c r="K256" s="1">
        <v>0.84657656319629004</v>
      </c>
      <c r="L256" s="1" t="s">
        <v>55</v>
      </c>
      <c r="M256" s="1" t="s">
        <v>55</v>
      </c>
      <c r="N256" s="1">
        <v>22127.3604979718</v>
      </c>
      <c r="O256" s="1" t="s">
        <v>55</v>
      </c>
      <c r="P256" s="1">
        <v>6.524</v>
      </c>
      <c r="Q256" s="1" t="s">
        <v>55</v>
      </c>
      <c r="R256" s="1" t="s">
        <v>55</v>
      </c>
      <c r="S256" s="1">
        <v>0</v>
      </c>
      <c r="T256" s="1" t="s">
        <v>55</v>
      </c>
      <c r="U256" s="1" t="s">
        <v>55</v>
      </c>
      <c r="V256" s="1" t="s">
        <v>55</v>
      </c>
      <c r="W256" s="1" t="s">
        <v>55</v>
      </c>
      <c r="X256" s="1" t="s">
        <v>55</v>
      </c>
      <c r="Y256" s="1" t="s">
        <v>55</v>
      </c>
      <c r="Z256" s="1" t="s">
        <v>55</v>
      </c>
      <c r="AA256" s="1" t="s">
        <v>55</v>
      </c>
      <c r="AB256" s="1" t="s">
        <v>55</v>
      </c>
      <c r="AC256" s="1" t="s">
        <v>55</v>
      </c>
      <c r="AD256" s="1" t="s">
        <v>55</v>
      </c>
      <c r="AE256" s="1" t="s">
        <v>55</v>
      </c>
      <c r="AF256" s="1" t="s">
        <v>55</v>
      </c>
      <c r="AG256" s="1" t="s">
        <v>55</v>
      </c>
      <c r="AH256" s="1">
        <v>7.7</v>
      </c>
      <c r="AI256" s="1">
        <f t="shared" si="66"/>
        <v>0.37218866477110613</v>
      </c>
      <c r="AJ256" s="1" t="str">
        <f t="shared" si="67"/>
        <v>NaN</v>
      </c>
      <c r="AK256" s="1" t="str">
        <f t="shared" si="68"/>
        <v>NaN</v>
      </c>
      <c r="AL256" s="1">
        <f t="shared" si="69"/>
        <v>0</v>
      </c>
      <c r="AM256" s="1" t="str">
        <f t="shared" si="70"/>
        <v>NaN</v>
      </c>
      <c r="AN256" s="1" t="str">
        <f t="shared" si="71"/>
        <v>NaN</v>
      </c>
      <c r="AO256" s="1" t="str">
        <f t="shared" si="72"/>
        <v>NaN</v>
      </c>
      <c r="AP256" s="1" t="str">
        <f t="shared" si="73"/>
        <v>NaN</v>
      </c>
      <c r="AQ256" s="1" t="str">
        <f t="shared" si="74"/>
        <v>NaN</v>
      </c>
      <c r="AR256" s="1" t="str">
        <f t="shared" si="75"/>
        <v>NaN</v>
      </c>
      <c r="AS256" s="1" t="str">
        <f t="shared" si="76"/>
        <v>NaN</v>
      </c>
      <c r="AT256" s="1" t="str">
        <f t="shared" si="77"/>
        <v>NaN</v>
      </c>
      <c r="AU256" s="1" t="str">
        <f t="shared" si="78"/>
        <v>NaN</v>
      </c>
      <c r="AV256" s="1" t="str">
        <f t="shared" si="79"/>
        <v>NaN</v>
      </c>
      <c r="AW256" s="1" t="str">
        <f t="shared" si="80"/>
        <v>NaN</v>
      </c>
      <c r="AX256" s="1" t="str">
        <f t="shared" si="81"/>
        <v>NaN</v>
      </c>
      <c r="AY256" s="1" t="str">
        <f t="shared" si="82"/>
        <v>NaN</v>
      </c>
      <c r="AZ256" s="1" t="str">
        <f t="shared" si="83"/>
        <v>NaN</v>
      </c>
      <c r="BA256" s="1" t="str">
        <f t="shared" si="84"/>
        <v>NaN</v>
      </c>
      <c r="BB256" s="1">
        <f t="shared" si="85"/>
        <v>71.048951388432258</v>
      </c>
      <c r="BC256" s="1">
        <f t="shared" si="86"/>
        <v>7830.3524236446165</v>
      </c>
      <c r="BD256" s="1" t="str">
        <f t="shared" si="87"/>
        <v>NaN</v>
      </c>
    </row>
    <row r="257" spans="1:56" x14ac:dyDescent="0.25">
      <c r="A257" t="s">
        <v>329</v>
      </c>
      <c r="B257" s="1" t="str">
        <f>VLOOKUP(A257,[1]Sheet1!$A$2:$B$6423,2,FALSE)</f>
        <v>BY</v>
      </c>
      <c r="C257">
        <v>2011</v>
      </c>
      <c r="D257" s="1" t="s">
        <v>330</v>
      </c>
      <c r="E257" s="1" t="s">
        <v>0</v>
      </c>
      <c r="F257" s="1" t="s">
        <v>3635</v>
      </c>
      <c r="G257" s="1" t="s">
        <v>3618</v>
      </c>
      <c r="H257" s="1" t="s">
        <v>3645</v>
      </c>
      <c r="I257" s="1" t="s">
        <v>74</v>
      </c>
      <c r="J257" s="1">
        <v>9461643</v>
      </c>
      <c r="K257" s="1">
        <v>53.228698311817197</v>
      </c>
      <c r="L257" s="1">
        <v>1.2244951097658201</v>
      </c>
      <c r="M257" s="1">
        <v>0.92398887356531101</v>
      </c>
      <c r="N257" s="1">
        <v>25404.756608241201</v>
      </c>
      <c r="O257" s="1">
        <v>24686.0929075653</v>
      </c>
      <c r="P257" s="1">
        <v>6.024</v>
      </c>
      <c r="Q257" s="1">
        <v>70.553658536585402</v>
      </c>
      <c r="R257" s="1">
        <v>5.2249999999999996</v>
      </c>
      <c r="S257" s="1">
        <v>0</v>
      </c>
      <c r="T257" s="1">
        <v>3186477.4265864501</v>
      </c>
      <c r="U257" s="1">
        <v>752.33789585067996</v>
      </c>
      <c r="V257" s="1">
        <v>47810.067226519197</v>
      </c>
      <c r="W257" s="1">
        <v>72939.022654579603</v>
      </c>
      <c r="X257" s="1">
        <v>315144.85766335402</v>
      </c>
      <c r="Y257" s="1">
        <v>2432.5920598480702</v>
      </c>
      <c r="Z257" s="1">
        <v>313138.63670050999</v>
      </c>
      <c r="AA257" s="1">
        <v>2098939.5707409601</v>
      </c>
      <c r="AB257" s="1">
        <v>18982.529727867601</v>
      </c>
      <c r="AC257" s="1">
        <v>1315411.9933523999</v>
      </c>
      <c r="AD257" s="1">
        <v>1099.51965076595</v>
      </c>
      <c r="AE257" s="1">
        <v>415.44666254849898</v>
      </c>
      <c r="AF257" s="1">
        <v>0.4798</v>
      </c>
      <c r="AG257" s="1">
        <v>1.79517318507291</v>
      </c>
      <c r="AH257" s="1">
        <v>1.1000000000000001</v>
      </c>
      <c r="AI257" s="1">
        <f t="shared" si="66"/>
        <v>2.295673397606615</v>
      </c>
      <c r="AJ257" s="1">
        <f t="shared" si="67"/>
        <v>311.08000231582253</v>
      </c>
      <c r="AK257" s="1">
        <f t="shared" si="68"/>
        <v>234.73712441649678</v>
      </c>
      <c r="AL257" s="1">
        <f t="shared" si="69"/>
        <v>0</v>
      </c>
      <c r="AM257" s="1">
        <f t="shared" si="70"/>
        <v>415.44666254849898</v>
      </c>
      <c r="AN257" s="1">
        <f t="shared" si="71"/>
        <v>78641.149540403188</v>
      </c>
      <c r="AO257" s="1">
        <f t="shared" si="72"/>
        <v>6.2531123793727579</v>
      </c>
      <c r="AP257" s="1">
        <f t="shared" si="73"/>
        <v>397.37692980990994</v>
      </c>
      <c r="AQ257" s="1">
        <f t="shared" si="74"/>
        <v>606.23811191245022</v>
      </c>
      <c r="AR257" s="1">
        <f t="shared" si="75"/>
        <v>2619.3499245736602</v>
      </c>
      <c r="AS257" s="1">
        <f t="shared" si="76"/>
        <v>20.218669838770023</v>
      </c>
      <c r="AT257" s="1">
        <f t="shared" si="77"/>
        <v>2602.675069820621</v>
      </c>
      <c r="AU257" s="1">
        <f t="shared" si="78"/>
        <v>17445.492358875676</v>
      </c>
      <c r="AV257" s="1">
        <f t="shared" si="79"/>
        <v>157.77470773145689</v>
      </c>
      <c r="AW257" s="1">
        <f t="shared" si="80"/>
        <v>10933.144621548914</v>
      </c>
      <c r="AX257" s="1">
        <f t="shared" si="81"/>
        <v>9.1387393583225407</v>
      </c>
      <c r="AY257" s="1">
        <f t="shared" si="82"/>
        <v>5.1646377829083256</v>
      </c>
      <c r="AZ257" s="1">
        <f t="shared" si="83"/>
        <v>16417.912090139445</v>
      </c>
      <c r="BA257" s="1">
        <f t="shared" si="84"/>
        <v>64.62534691166276</v>
      </c>
      <c r="BB257" s="1">
        <f t="shared" si="85"/>
        <v>5673.2279515629516</v>
      </c>
      <c r="BC257" s="1">
        <f t="shared" si="86"/>
        <v>8200.7038929148712</v>
      </c>
      <c r="BD257" s="1">
        <f t="shared" si="87"/>
        <v>718.66370067590105</v>
      </c>
    </row>
    <row r="258" spans="1:56" x14ac:dyDescent="0.25">
      <c r="A258" t="s">
        <v>329</v>
      </c>
      <c r="B258" s="1" t="str">
        <f>VLOOKUP(A258,[1]Sheet1!$A$2:$B$6423,2,FALSE)</f>
        <v>BY</v>
      </c>
      <c r="C258">
        <v>2012</v>
      </c>
      <c r="D258" s="1" t="s">
        <v>331</v>
      </c>
      <c r="E258" s="1" t="s">
        <v>0</v>
      </c>
      <c r="F258" s="1" t="s">
        <v>3635</v>
      </c>
      <c r="G258" s="1" t="s">
        <v>3618</v>
      </c>
      <c r="H258" s="1" t="s">
        <v>3645</v>
      </c>
      <c r="I258" s="1" t="s">
        <v>74</v>
      </c>
      <c r="J258" s="1">
        <v>9446836</v>
      </c>
      <c r="K258" s="1">
        <v>59.219736023251897</v>
      </c>
      <c r="L258" s="1">
        <v>1.2292187217811299</v>
      </c>
      <c r="M258" s="1">
        <v>0.83324176945253303</v>
      </c>
      <c r="N258" s="1">
        <v>25879.1319400701</v>
      </c>
      <c r="O258" s="1">
        <v>26046.7042355954</v>
      </c>
      <c r="P258" s="1">
        <v>5.9619999999999997</v>
      </c>
      <c r="Q258" s="1">
        <v>71.965853658536602</v>
      </c>
      <c r="R258" s="1">
        <v>5.7489999999999997</v>
      </c>
      <c r="S258" s="1">
        <v>0</v>
      </c>
      <c r="T258" s="1">
        <v>3007883.19958835</v>
      </c>
      <c r="U258" s="1">
        <v>0</v>
      </c>
      <c r="V258" s="1">
        <v>37518.395262897902</v>
      </c>
      <c r="W258" s="1">
        <v>65747.962702860197</v>
      </c>
      <c r="X258" s="1">
        <v>287727.44853613997</v>
      </c>
      <c r="Y258" s="1">
        <v>1876.1254168263199</v>
      </c>
      <c r="Z258" s="1">
        <v>286159.81306178297</v>
      </c>
      <c r="AA258" s="1">
        <v>2008222.4049487601</v>
      </c>
      <c r="AB258" s="1">
        <v>18555.208095254198</v>
      </c>
      <c r="AC258" s="1">
        <v>1271563.2995609301</v>
      </c>
      <c r="AD258" s="1">
        <v>920.04946405637304</v>
      </c>
      <c r="AE258" s="1">
        <v>417.02549317863702</v>
      </c>
      <c r="AF258" s="1">
        <v>0.45879999999999999</v>
      </c>
      <c r="AG258" s="1">
        <v>1.7185513252828</v>
      </c>
      <c r="AH258" s="1">
        <v>1.1000000000000001</v>
      </c>
      <c r="AI258" s="1">
        <f t="shared" ref="AI258:AI321" si="88">IFERROR(IF(AH258=1.1,1.1*N258/12173,IF(AH258=7.7,N258/59452,AH258)),"NaN")</f>
        <v>2.3385398122136785</v>
      </c>
      <c r="AJ258" s="1">
        <f t="shared" ref="AJ258:AJ321" si="89">IFERROR(L258/100*N258,"NaN")</f>
        <v>318.11113484178185</v>
      </c>
      <c r="AK258" s="1">
        <f t="shared" ref="AK258:AK321" si="90">IFERROR(M258/100*N258,"NaN")</f>
        <v>215.63573689639571</v>
      </c>
      <c r="AL258" s="1">
        <f t="shared" ref="AL258:AL321" si="91">IFERROR(S258/J258,"NaN")</f>
        <v>0</v>
      </c>
      <c r="AM258" s="1">
        <f t="shared" ref="AM258:AM321" si="92">IFERROR(AE258,"NaN")</f>
        <v>417.02549317863702</v>
      </c>
      <c r="AN258" s="1">
        <f t="shared" ref="AN258:AN321" si="93">IFERROR(AI258*1000000*0.03/(1-(1.03)^(-Q258)),"NaN")</f>
        <v>79647.608066988323</v>
      </c>
      <c r="AO258" s="1">
        <f t="shared" ref="AO258:AO321" si="94">IFERROR(U258*AN258/J258,"NaN")</f>
        <v>0</v>
      </c>
      <c r="AP258" s="1">
        <f t="shared" ref="AP258:AP321" si="95">IFERROR(V258*AN258/J258,"NaN")</f>
        <v>316.32288749393376</v>
      </c>
      <c r="AQ258" s="1">
        <f t="shared" ref="AQ258:AQ321" si="96">IFERROR(W258*AN258/J258,"NaN")</f>
        <v>554.33035617008443</v>
      </c>
      <c r="AR258" s="1">
        <f t="shared" ref="AR258:AR321" si="97">IFERROR(X258*$AN258/$J258,"NaN")</f>
        <v>2425.8707413911948</v>
      </c>
      <c r="AS258" s="1">
        <f t="shared" ref="AS258:AS321" si="98">IFERROR(Y258*$AN258/$J258,"NaN")</f>
        <v>15.817878269919985</v>
      </c>
      <c r="AT258" s="1">
        <f t="shared" ref="AT258:AT321" si="99">IFERROR(Z258*$AN258/$J258,"NaN")</f>
        <v>2412.6537853803684</v>
      </c>
      <c r="AU258" s="1">
        <f t="shared" ref="AU258:AU321" si="100">IFERROR(AA258*$AN258/$J258,"NaN")</f>
        <v>16931.606626885823</v>
      </c>
      <c r="AV258" s="1">
        <f t="shared" ref="AV258:AV321" si="101">IFERROR(AB258*$AN258/$J258,"NaN")</f>
        <v>156.44157916705819</v>
      </c>
      <c r="AW258" s="1">
        <f t="shared" ref="AW258:AW321" si="102">IFERROR(AC258*$AN258/$J258,"NaN")</f>
        <v>10720.729704188305</v>
      </c>
      <c r="AX258" s="1">
        <f t="shared" ref="AX258:AX321" si="103">IFERROR(AD258*$AN258/$J258,"NaN")</f>
        <v>7.7570669285890714</v>
      </c>
      <c r="AY258" s="1">
        <f t="shared" ref="AY258:AY321" si="104">IFERROR((MAX($Q$2:$Q$3256)-Q258)*(T258-SUM(U258:W258))/J258,"NaN")</f>
        <v>4.4678887610091991</v>
      </c>
      <c r="AZ258" s="1">
        <f t="shared" ref="AZ258:AZ321" si="105">IFERROR(AJ258+AK258+AL258+AM258+AO258+AP258+AQ258+AS258+AT258+AV258+AW258+AX258+AY258+BD258,"NaN")</f>
        <v>14971.721215750782</v>
      </c>
      <c r="BA258" s="1">
        <f t="shared" ref="BA258:BA321" si="106">IFERROR(AZ258/N258*100,"NaN")</f>
        <v>57.852486128289456</v>
      </c>
      <c r="BB258" s="1">
        <f t="shared" ref="BB258:BB321" si="107">IFERROR((EXP(K258*0.00353446/0.933378)-1)*N258,"NaN")</f>
        <v>6505.5872862782126</v>
      </c>
      <c r="BC258" s="1">
        <f t="shared" ref="BC258:BC321" si="108">IFERROR((EXP(P258*0.0433457/0.933378)-1)*N258,"NaN")</f>
        <v>8255.4094757828552</v>
      </c>
      <c r="BD258" s="1">
        <f t="shared" ref="BD258:BD321" si="109">IFERROR(N258-O258,"NaN")</f>
        <v>-167.57229552530043</v>
      </c>
    </row>
    <row r="259" spans="1:56" x14ac:dyDescent="0.25">
      <c r="A259" t="s">
        <v>329</v>
      </c>
      <c r="B259" s="1" t="str">
        <f>VLOOKUP(A259,[1]Sheet1!$A$2:$B$6423,2,FALSE)</f>
        <v>BY</v>
      </c>
      <c r="C259">
        <v>2013</v>
      </c>
      <c r="D259" s="1" t="s">
        <v>332</v>
      </c>
      <c r="E259" s="1" t="s">
        <v>0</v>
      </c>
      <c r="F259" s="1" t="s">
        <v>3635</v>
      </c>
      <c r="G259" s="1" t="s">
        <v>3618</v>
      </c>
      <c r="H259" s="1" t="s">
        <v>3645</v>
      </c>
      <c r="I259" s="1" t="s">
        <v>74</v>
      </c>
      <c r="J259" s="1">
        <v>9443211</v>
      </c>
      <c r="K259" s="1">
        <v>18.312261037787302</v>
      </c>
      <c r="L259" s="1">
        <v>1.2707966515006599</v>
      </c>
      <c r="M259" s="1">
        <v>0.67466525348593398</v>
      </c>
      <c r="N259" s="1">
        <v>26147.625358464498</v>
      </c>
      <c r="O259" s="1">
        <v>26163.336580209099</v>
      </c>
      <c r="P259" s="1">
        <v>5.9420000000000002</v>
      </c>
      <c r="Q259" s="1">
        <v>72.4707317073171</v>
      </c>
      <c r="R259" s="1">
        <v>5.8760000000000003</v>
      </c>
      <c r="S259" s="1">
        <v>0</v>
      </c>
      <c r="T259" s="1">
        <v>2868084.9363723402</v>
      </c>
      <c r="U259" s="1">
        <v>410.36972919277599</v>
      </c>
      <c r="V259" s="1">
        <v>33353.602351078101</v>
      </c>
      <c r="W259" s="1">
        <v>56651.429920129602</v>
      </c>
      <c r="X259" s="1">
        <v>262087.44357220901</v>
      </c>
      <c r="Y259" s="1">
        <v>1597.1644093300099</v>
      </c>
      <c r="Z259" s="1">
        <v>260734.26922215201</v>
      </c>
      <c r="AA259" s="1">
        <v>1926362.5739054</v>
      </c>
      <c r="AB259" s="1">
        <v>18001.549473680701</v>
      </c>
      <c r="AC259" s="1">
        <v>1231848.4231296501</v>
      </c>
      <c r="AD259" s="1">
        <v>821.18469164489602</v>
      </c>
      <c r="AE259" s="1">
        <v>502.12831783827602</v>
      </c>
      <c r="AF259" s="1">
        <v>0.42680000000000001</v>
      </c>
      <c r="AG259" s="1">
        <v>1.61879872028337</v>
      </c>
      <c r="AH259" s="1">
        <v>1.1000000000000001</v>
      </c>
      <c r="AI259" s="1">
        <f t="shared" si="88"/>
        <v>2.3628019300345806</v>
      </c>
      <c r="AJ259" s="1">
        <f t="shared" si="89"/>
        <v>332.28314750230425</v>
      </c>
      <c r="AK259" s="1">
        <f t="shared" si="90"/>
        <v>176.40894290523687</v>
      </c>
      <c r="AL259" s="1">
        <f t="shared" si="91"/>
        <v>0</v>
      </c>
      <c r="AM259" s="1">
        <f t="shared" si="92"/>
        <v>502.12831783827602</v>
      </c>
      <c r="AN259" s="1">
        <f t="shared" si="93"/>
        <v>80312.995386898285</v>
      </c>
      <c r="AO259" s="1">
        <f t="shared" si="94"/>
        <v>3.4901287462053019</v>
      </c>
      <c r="AP259" s="1">
        <f t="shared" si="95"/>
        <v>283.66703992514573</v>
      </c>
      <c r="AQ259" s="1">
        <f t="shared" si="96"/>
        <v>481.81132771856522</v>
      </c>
      <c r="AR259" s="1">
        <f t="shared" si="97"/>
        <v>2229.0116832694716</v>
      </c>
      <c r="AS259" s="1">
        <f t="shared" si="98"/>
        <v>13.583627204627664</v>
      </c>
      <c r="AT259" s="1">
        <f t="shared" si="99"/>
        <v>2217.5031523964667</v>
      </c>
      <c r="AU259" s="1">
        <f t="shared" si="100"/>
        <v>16383.404809185975</v>
      </c>
      <c r="AV259" s="1">
        <f t="shared" si="101"/>
        <v>153.10029182200199</v>
      </c>
      <c r="AW259" s="1">
        <f t="shared" si="102"/>
        <v>10476.673318447454</v>
      </c>
      <c r="AX259" s="1">
        <f t="shared" si="103"/>
        <v>6.9840441298905667</v>
      </c>
      <c r="AY259" s="1">
        <f t="shared" si="104"/>
        <v>4.125751094358943</v>
      </c>
      <c r="AZ259" s="1">
        <f t="shared" si="105"/>
        <v>14636.047867985933</v>
      </c>
      <c r="BA259" s="1">
        <f t="shared" si="106"/>
        <v>55.974673291882539</v>
      </c>
      <c r="BB259" s="1">
        <f t="shared" si="107"/>
        <v>1877.5199260984011</v>
      </c>
      <c r="BC259" s="1">
        <f t="shared" si="108"/>
        <v>8309.0405858556296</v>
      </c>
      <c r="BD259" s="1">
        <f t="shared" si="109"/>
        <v>-15.711221744601062</v>
      </c>
    </row>
    <row r="260" spans="1:56" x14ac:dyDescent="0.25">
      <c r="A260" t="s">
        <v>329</v>
      </c>
      <c r="B260" s="1" t="str">
        <f>VLOOKUP(A260,[1]Sheet1!$A$2:$B$6423,2,FALSE)</f>
        <v>BY</v>
      </c>
      <c r="C260">
        <v>2014</v>
      </c>
      <c r="D260" s="1" t="s">
        <v>333</v>
      </c>
      <c r="E260" s="1" t="s">
        <v>0</v>
      </c>
      <c r="F260" s="1" t="s">
        <v>3635</v>
      </c>
      <c r="G260" s="1" t="s">
        <v>3618</v>
      </c>
      <c r="H260" s="1" t="s">
        <v>3645</v>
      </c>
      <c r="I260" s="1" t="s">
        <v>74</v>
      </c>
      <c r="J260" s="1">
        <v>9448515</v>
      </c>
      <c r="K260" s="1">
        <v>18.119554352673401</v>
      </c>
      <c r="L260" s="1">
        <v>1.0423276358795499</v>
      </c>
      <c r="M260" s="1">
        <v>0.58275221487562701</v>
      </c>
      <c r="N260" s="1">
        <v>26564.434724654799</v>
      </c>
      <c r="O260" s="1">
        <v>26891.971113149899</v>
      </c>
      <c r="P260" s="1">
        <v>5.9080000000000004</v>
      </c>
      <c r="Q260" s="1">
        <v>72.9707317073171</v>
      </c>
      <c r="R260" s="1">
        <v>5.8120000000000003</v>
      </c>
      <c r="S260" s="1">
        <v>0</v>
      </c>
      <c r="T260" s="1">
        <v>2743981.1630456899</v>
      </c>
      <c r="U260" s="1">
        <v>377.65577992743198</v>
      </c>
      <c r="V260" s="1">
        <v>30205.568386582701</v>
      </c>
      <c r="W260" s="1">
        <v>50066.0068742808</v>
      </c>
      <c r="X260" s="1">
        <v>238156.780779541</v>
      </c>
      <c r="Y260" s="1">
        <v>1353.9903072191601</v>
      </c>
      <c r="Z260" s="1">
        <v>236994.47303074499</v>
      </c>
      <c r="AA260" s="1">
        <v>1847879.4595264201</v>
      </c>
      <c r="AB260" s="1">
        <v>16858.5661927777</v>
      </c>
      <c r="AC260" s="1">
        <v>1192389.93413621</v>
      </c>
      <c r="AD260" s="1">
        <v>725.33017855376499</v>
      </c>
      <c r="AE260" s="1">
        <v>498.15621512394301</v>
      </c>
      <c r="AF260" s="1">
        <v>0.43840000000000001</v>
      </c>
      <c r="AG260" s="1">
        <v>1.6521021792391599</v>
      </c>
      <c r="AH260" s="1">
        <v>1.1000000000000001</v>
      </c>
      <c r="AI260" s="1">
        <f t="shared" si="88"/>
        <v>2.4004664583192543</v>
      </c>
      <c r="AJ260" s="1">
        <f t="shared" si="89"/>
        <v>276.88844445026058</v>
      </c>
      <c r="AK260" s="1">
        <f t="shared" si="90"/>
        <v>154.80483172711601</v>
      </c>
      <c r="AL260" s="1">
        <f t="shared" si="91"/>
        <v>0</v>
      </c>
      <c r="AM260" s="1">
        <f t="shared" si="92"/>
        <v>498.15621512394301</v>
      </c>
      <c r="AN260" s="1">
        <f t="shared" si="93"/>
        <v>81434.316335754222</v>
      </c>
      <c r="AO260" s="1">
        <f t="shared" si="94"/>
        <v>3.2549178626097834</v>
      </c>
      <c r="AP260" s="1">
        <f t="shared" si="95"/>
        <v>260.33401133344586</v>
      </c>
      <c r="AQ260" s="1">
        <f t="shared" si="96"/>
        <v>431.50601353421439</v>
      </c>
      <c r="AR260" s="1">
        <f t="shared" si="97"/>
        <v>2052.6119314522984</v>
      </c>
      <c r="AS260" s="1">
        <f t="shared" si="98"/>
        <v>11.669693596679492</v>
      </c>
      <c r="AT260" s="1">
        <f t="shared" si="99"/>
        <v>2042.5943004388585</v>
      </c>
      <c r="AU260" s="1">
        <f t="shared" si="100"/>
        <v>15926.39694781847</v>
      </c>
      <c r="AV260" s="1">
        <f t="shared" si="101"/>
        <v>145.29963833575022</v>
      </c>
      <c r="AW260" s="1">
        <f t="shared" si="102"/>
        <v>10276.901618086786</v>
      </c>
      <c r="AX260" s="1">
        <f t="shared" si="103"/>
        <v>6.2514339246131687</v>
      </c>
      <c r="AY260" s="1">
        <f t="shared" si="104"/>
        <v>3.8127623509903672</v>
      </c>
      <c r="AZ260" s="1">
        <f t="shared" si="105"/>
        <v>13783.937492270166</v>
      </c>
      <c r="BA260" s="1">
        <f t="shared" si="106"/>
        <v>51.888691158472554</v>
      </c>
      <c r="BB260" s="1">
        <f t="shared" si="107"/>
        <v>1886.6795452523722</v>
      </c>
      <c r="BC260" s="1">
        <f t="shared" si="108"/>
        <v>8386.2629791295803</v>
      </c>
      <c r="BD260" s="1">
        <f t="shared" si="109"/>
        <v>-327.53638849510025</v>
      </c>
    </row>
    <row r="261" spans="1:56" x14ac:dyDescent="0.25">
      <c r="A261" t="s">
        <v>329</v>
      </c>
      <c r="B261" s="1" t="str">
        <f>VLOOKUP(A261,[1]Sheet1!$A$2:$B$6423,2,FALSE)</f>
        <v>BY</v>
      </c>
      <c r="C261">
        <v>2015</v>
      </c>
      <c r="D261" s="1" t="s">
        <v>334</v>
      </c>
      <c r="E261" s="1" t="s">
        <v>0</v>
      </c>
      <c r="F261" s="1" t="s">
        <v>3635</v>
      </c>
      <c r="G261" s="1" t="s">
        <v>3618</v>
      </c>
      <c r="H261" s="1" t="s">
        <v>3645</v>
      </c>
      <c r="I261" s="1" t="s">
        <v>74</v>
      </c>
      <c r="J261" s="1">
        <v>9461076</v>
      </c>
      <c r="K261" s="1">
        <v>13.534489764973401</v>
      </c>
      <c r="L261" s="1">
        <v>1.1380660241635501</v>
      </c>
      <c r="M261" s="1">
        <v>0.360540198229026</v>
      </c>
      <c r="N261" s="1">
        <v>25513.213295831702</v>
      </c>
      <c r="O261" s="1">
        <v>23523.5456375217</v>
      </c>
      <c r="P261" s="1">
        <v>5.8810000000000002</v>
      </c>
      <c r="Q261" s="1">
        <v>73.624390243902496</v>
      </c>
      <c r="R261" s="1">
        <v>5.7190000000000003</v>
      </c>
      <c r="S261" s="1">
        <v>0</v>
      </c>
      <c r="T261" s="1">
        <v>2661026.89179673</v>
      </c>
      <c r="U261" s="1">
        <v>0</v>
      </c>
      <c r="V261" s="1">
        <v>27769.470729325199</v>
      </c>
      <c r="W261" s="1">
        <v>46758.113486551199</v>
      </c>
      <c r="X261" s="1">
        <v>219941.89898241899</v>
      </c>
      <c r="Y261" s="1">
        <v>1333.0972105025</v>
      </c>
      <c r="Z261" s="1">
        <v>218784.928081577</v>
      </c>
      <c r="AA261" s="1">
        <v>1797095.9362922499</v>
      </c>
      <c r="AB261" s="1">
        <v>15700.807040485701</v>
      </c>
      <c r="AC261" s="1">
        <v>1170302.35003095</v>
      </c>
      <c r="AD261" s="1">
        <v>660.523418604065</v>
      </c>
      <c r="AE261" s="1">
        <v>558.67454650888305</v>
      </c>
      <c r="AF261" s="1">
        <v>0.42280000000000001</v>
      </c>
      <c r="AG261" s="1">
        <v>1.6029573040391101</v>
      </c>
      <c r="AH261" s="1">
        <v>1.1000000000000001</v>
      </c>
      <c r="AI261" s="1">
        <f t="shared" si="88"/>
        <v>2.3054739690639017</v>
      </c>
      <c r="AJ261" s="1">
        <f t="shared" si="89"/>
        <v>290.35721219223808</v>
      </c>
      <c r="AK261" s="1">
        <f t="shared" si="90"/>
        <v>91.985389791385828</v>
      </c>
      <c r="AL261" s="1">
        <f t="shared" si="91"/>
        <v>0</v>
      </c>
      <c r="AM261" s="1">
        <f t="shared" si="92"/>
        <v>558.67454650888305</v>
      </c>
      <c r="AN261" s="1">
        <f t="shared" si="93"/>
        <v>78016.463989241718</v>
      </c>
      <c r="AO261" s="1">
        <f t="shared" si="94"/>
        <v>0</v>
      </c>
      <c r="AP261" s="1">
        <f t="shared" si="95"/>
        <v>228.98832153496085</v>
      </c>
      <c r="AQ261" s="1">
        <f t="shared" si="96"/>
        <v>385.56953532858199</v>
      </c>
      <c r="AR261" s="1">
        <f t="shared" si="97"/>
        <v>1813.6509252951071</v>
      </c>
      <c r="AS261" s="1">
        <f t="shared" si="98"/>
        <v>10.992780368461988</v>
      </c>
      <c r="AT261" s="1">
        <f t="shared" si="99"/>
        <v>1804.1104905050115</v>
      </c>
      <c r="AU261" s="1">
        <f t="shared" si="100"/>
        <v>14818.935013201135</v>
      </c>
      <c r="AV261" s="1">
        <f t="shared" si="101"/>
        <v>129.46957059388231</v>
      </c>
      <c r="AW261" s="1">
        <f t="shared" si="102"/>
        <v>9650.3665278362168</v>
      </c>
      <c r="AX261" s="1">
        <f t="shared" si="103"/>
        <v>5.4467062204737458</v>
      </c>
      <c r="AY261" s="1">
        <f t="shared" si="104"/>
        <v>3.5191553498676829</v>
      </c>
      <c r="AZ261" s="1">
        <f t="shared" si="105"/>
        <v>15149.147894539965</v>
      </c>
      <c r="BA261" s="1">
        <f t="shared" si="106"/>
        <v>59.377655487303912</v>
      </c>
      <c r="BB261" s="1">
        <f t="shared" si="107"/>
        <v>1341.6808857083531</v>
      </c>
      <c r="BC261" s="1">
        <f t="shared" si="108"/>
        <v>8012.3344653549111</v>
      </c>
      <c r="BD261" s="1">
        <f t="shared" si="109"/>
        <v>1989.6676583100016</v>
      </c>
    </row>
    <row r="262" spans="1:56" x14ac:dyDescent="0.25">
      <c r="A262" t="s">
        <v>329</v>
      </c>
      <c r="B262" s="1" t="str">
        <f>VLOOKUP(A262,[1]Sheet1!$A$2:$B$6423,2,FALSE)</f>
        <v>BY</v>
      </c>
      <c r="C262">
        <v>2016</v>
      </c>
      <c r="D262" s="1" t="s">
        <v>335</v>
      </c>
      <c r="E262" s="1" t="s">
        <v>0</v>
      </c>
      <c r="F262" s="1" t="s">
        <v>3635</v>
      </c>
      <c r="G262" s="1" t="s">
        <v>3618</v>
      </c>
      <c r="H262" s="1" t="s">
        <v>3645</v>
      </c>
      <c r="I262" s="1" t="s">
        <v>74</v>
      </c>
      <c r="J262" s="1">
        <v>9469379</v>
      </c>
      <c r="K262" s="1">
        <v>11.8365807653497</v>
      </c>
      <c r="L262" s="1">
        <v>1.5232809192303201</v>
      </c>
      <c r="M262" s="1">
        <v>0.31270290026627001</v>
      </c>
      <c r="N262" s="1">
        <v>24846.830152935901</v>
      </c>
      <c r="O262" s="1">
        <v>22024.999710647098</v>
      </c>
      <c r="P262" s="1">
        <v>5.8440000000000003</v>
      </c>
      <c r="Q262" s="1">
        <v>73.826829268292698</v>
      </c>
      <c r="R262" s="1">
        <v>5.1779999999999999</v>
      </c>
      <c r="S262" s="1">
        <v>0</v>
      </c>
      <c r="T262" s="1">
        <v>2606539.24374987</v>
      </c>
      <c r="U262" s="1">
        <v>56.719718969243402</v>
      </c>
      <c r="V262" s="1">
        <v>21483.878932985899</v>
      </c>
      <c r="W262" s="1">
        <v>40940.243450094997</v>
      </c>
      <c r="X262" s="1">
        <v>208119.918542589</v>
      </c>
      <c r="Y262" s="1">
        <v>1136.6470258342399</v>
      </c>
      <c r="Z262" s="1">
        <v>207125.66904844</v>
      </c>
      <c r="AA262" s="1">
        <v>1768330.51693778</v>
      </c>
      <c r="AB262" s="1">
        <v>14286.589853371999</v>
      </c>
      <c r="AC262" s="1">
        <v>1158972.28040032</v>
      </c>
      <c r="AD262" s="1">
        <v>670.15312601422897</v>
      </c>
      <c r="AE262" s="1">
        <v>391.093752945777</v>
      </c>
      <c r="AF262" s="1">
        <v>0.4254</v>
      </c>
      <c r="AG262" s="1">
        <v>1.6387208580152901</v>
      </c>
      <c r="AH262" s="1">
        <v>1.1000000000000001</v>
      </c>
      <c r="AI262" s="1">
        <f t="shared" si="88"/>
        <v>2.2452569759491903</v>
      </c>
      <c r="AJ262" s="1">
        <f t="shared" si="89"/>
        <v>378.48702275323836</v>
      </c>
      <c r="AK262" s="1">
        <f t="shared" si="90"/>
        <v>77.696758512464655</v>
      </c>
      <c r="AL262" s="1">
        <f t="shared" si="91"/>
        <v>0</v>
      </c>
      <c r="AM262" s="1">
        <f t="shared" si="92"/>
        <v>391.093752945777</v>
      </c>
      <c r="AN262" s="1">
        <f t="shared" si="93"/>
        <v>75920.769641670326</v>
      </c>
      <c r="AO262" s="1">
        <f t="shared" si="94"/>
        <v>0.45475048765121845</v>
      </c>
      <c r="AP262" s="1">
        <f t="shared" si="95"/>
        <v>172.24705268220404</v>
      </c>
      <c r="AQ262" s="1">
        <f t="shared" si="96"/>
        <v>328.2385035015036</v>
      </c>
      <c r="AR262" s="1">
        <f t="shared" si="97"/>
        <v>1668.6019636044869</v>
      </c>
      <c r="AS262" s="1">
        <f t="shared" si="98"/>
        <v>9.113070351524744</v>
      </c>
      <c r="AT262" s="1">
        <f t="shared" si="99"/>
        <v>1660.6305658167721</v>
      </c>
      <c r="AU262" s="1">
        <f t="shared" si="100"/>
        <v>14177.594309697499</v>
      </c>
      <c r="AV262" s="1">
        <f t="shared" si="101"/>
        <v>114.54276961803727</v>
      </c>
      <c r="AW262" s="1">
        <f t="shared" si="102"/>
        <v>9292.0631354341222</v>
      </c>
      <c r="AX262" s="1">
        <f t="shared" si="103"/>
        <v>5.3729543515759097</v>
      </c>
      <c r="AY262" s="1">
        <f t="shared" si="104"/>
        <v>3.4039881918668859</v>
      </c>
      <c r="AZ262" s="1">
        <f t="shared" si="105"/>
        <v>15255.174766935543</v>
      </c>
      <c r="BA262" s="1">
        <f t="shared" si="106"/>
        <v>61.396865004661336</v>
      </c>
      <c r="BB262" s="1">
        <f t="shared" si="107"/>
        <v>1139.0219869758005</v>
      </c>
      <c r="BC262" s="1">
        <f t="shared" si="108"/>
        <v>7747.0061978475142</v>
      </c>
      <c r="BD262" s="1">
        <f t="shared" si="109"/>
        <v>2821.8304422888032</v>
      </c>
    </row>
    <row r="263" spans="1:56" x14ac:dyDescent="0.25">
      <c r="A263" t="s">
        <v>329</v>
      </c>
      <c r="B263" s="1" t="str">
        <f>VLOOKUP(A263,[1]Sheet1!$A$2:$B$6423,2,FALSE)</f>
        <v>BY</v>
      </c>
      <c r="C263">
        <v>2017</v>
      </c>
      <c r="D263" s="1" t="s">
        <v>336</v>
      </c>
      <c r="E263" s="1" t="s">
        <v>0</v>
      </c>
      <c r="F263" s="1" t="s">
        <v>3635</v>
      </c>
      <c r="G263" s="1" t="s">
        <v>3618</v>
      </c>
      <c r="H263" s="1" t="s">
        <v>3645</v>
      </c>
      <c r="I263" s="1" t="s">
        <v>74</v>
      </c>
      <c r="J263" s="1">
        <v>9458989</v>
      </c>
      <c r="K263" s="1">
        <v>6.0318372517779499</v>
      </c>
      <c r="L263" s="1">
        <v>1.37200444073753</v>
      </c>
      <c r="M263" s="1">
        <v>0.40239978587123798</v>
      </c>
      <c r="N263" s="1">
        <v>25503.980984520698</v>
      </c>
      <c r="O263" s="1">
        <v>23360.6236927383</v>
      </c>
      <c r="P263" s="1">
        <v>5.6479999999999997</v>
      </c>
      <c r="Q263" s="1">
        <v>74.129268292682895</v>
      </c>
      <c r="R263" s="1">
        <v>5.5529999999999999</v>
      </c>
      <c r="S263" s="1">
        <v>0</v>
      </c>
      <c r="T263" s="1">
        <v>2585855.54388833</v>
      </c>
      <c r="U263" s="1">
        <v>0</v>
      </c>
      <c r="V263" s="1">
        <v>16173.7246724837</v>
      </c>
      <c r="W263" s="1">
        <v>36821.4940508203</v>
      </c>
      <c r="X263" s="1">
        <v>199827.67156421699</v>
      </c>
      <c r="Y263" s="1">
        <v>896.79102729644205</v>
      </c>
      <c r="Z263" s="1">
        <v>199037.928669947</v>
      </c>
      <c r="AA263" s="1">
        <v>1760526.5841666099</v>
      </c>
      <c r="AB263" s="1">
        <v>12613.4692257309</v>
      </c>
      <c r="AC263" s="1">
        <v>1161877.8482470701</v>
      </c>
      <c r="AD263" s="1">
        <v>688.00800546795904</v>
      </c>
      <c r="AE263" s="1">
        <v>395.92497140544799</v>
      </c>
      <c r="AF263" s="1">
        <v>0.43259999999999998</v>
      </c>
      <c r="AG263" s="1">
        <v>1.65412684475488</v>
      </c>
      <c r="AH263" s="1">
        <v>1.1000000000000001</v>
      </c>
      <c r="AI263" s="1">
        <f t="shared" si="88"/>
        <v>2.3046397012217836</v>
      </c>
      <c r="AJ263" s="1">
        <f t="shared" si="89"/>
        <v>349.91575167247925</v>
      </c>
      <c r="AK263" s="1">
        <f t="shared" si="90"/>
        <v>102.62796487035253</v>
      </c>
      <c r="AL263" s="1">
        <f t="shared" si="91"/>
        <v>0</v>
      </c>
      <c r="AM263" s="1">
        <f t="shared" si="92"/>
        <v>395.92497140544799</v>
      </c>
      <c r="AN263" s="1">
        <f t="shared" si="93"/>
        <v>77840.656837955132</v>
      </c>
      <c r="AO263" s="1">
        <f t="shared" si="94"/>
        <v>0</v>
      </c>
      <c r="AP263" s="1">
        <f t="shared" si="95"/>
        <v>133.09808818071065</v>
      </c>
      <c r="AQ263" s="1">
        <f t="shared" si="96"/>
        <v>303.01433722681247</v>
      </c>
      <c r="AR263" s="1">
        <f t="shared" si="97"/>
        <v>1644.4376041623284</v>
      </c>
      <c r="AS263" s="1">
        <f t="shared" si="98"/>
        <v>7.3799433122440039</v>
      </c>
      <c r="AT263" s="1">
        <f t="shared" si="99"/>
        <v>1637.9385897726211</v>
      </c>
      <c r="AU263" s="1">
        <f t="shared" si="100"/>
        <v>14487.863945312805</v>
      </c>
      <c r="AV263" s="1">
        <f t="shared" si="101"/>
        <v>103.79975381472867</v>
      </c>
      <c r="AW263" s="1">
        <f t="shared" si="102"/>
        <v>9561.4166453753041</v>
      </c>
      <c r="AX263" s="1">
        <f t="shared" si="103"/>
        <v>5.6618096347714699</v>
      </c>
      <c r="AY263" s="1">
        <f t="shared" si="104"/>
        <v>3.3117426136925419</v>
      </c>
      <c r="AZ263" s="1">
        <f t="shared" si="105"/>
        <v>14747.446889661564</v>
      </c>
      <c r="BA263" s="1">
        <f t="shared" si="106"/>
        <v>57.824097730516385</v>
      </c>
      <c r="BB263" s="1">
        <f t="shared" si="107"/>
        <v>589.24024679722174</v>
      </c>
      <c r="BC263" s="1">
        <f t="shared" si="108"/>
        <v>7648.7604788610861</v>
      </c>
      <c r="BD263" s="1">
        <f t="shared" si="109"/>
        <v>2143.3572917823985</v>
      </c>
    </row>
    <row r="264" spans="1:56" x14ac:dyDescent="0.25">
      <c r="A264" t="s">
        <v>329</v>
      </c>
      <c r="B264" s="1" t="str">
        <f>VLOOKUP(A264,[1]Sheet1!$A$2:$B$6423,2,FALSE)</f>
        <v>BY</v>
      </c>
      <c r="C264">
        <v>2018</v>
      </c>
      <c r="D264" s="1" t="s">
        <v>337</v>
      </c>
      <c r="E264" s="1" t="s">
        <v>0</v>
      </c>
      <c r="F264" s="1" t="s">
        <v>3635</v>
      </c>
      <c r="G264" s="1" t="s">
        <v>3618</v>
      </c>
      <c r="H264" s="1" t="s">
        <v>3645</v>
      </c>
      <c r="I264" s="1" t="s">
        <v>74</v>
      </c>
      <c r="J264" s="1">
        <v>9438785</v>
      </c>
      <c r="K264" s="1">
        <v>4.8723022055068599</v>
      </c>
      <c r="L264" s="1">
        <v>1.5379942887368101</v>
      </c>
      <c r="M264" s="1">
        <v>0.65818036970893901</v>
      </c>
      <c r="N264" s="1">
        <v>26363.4629778536</v>
      </c>
      <c r="O264" s="1">
        <v>25078.4563967473</v>
      </c>
      <c r="P264" s="1">
        <v>4.7629999999999999</v>
      </c>
      <c r="Q264" s="1">
        <v>74.1756097560976</v>
      </c>
      <c r="R264" s="1">
        <v>5.234</v>
      </c>
      <c r="S264" s="1">
        <v>0</v>
      </c>
      <c r="T264" s="1">
        <v>2585632.8284373502</v>
      </c>
      <c r="U264" s="1">
        <v>0</v>
      </c>
      <c r="V264" s="1">
        <v>15446.940627235101</v>
      </c>
      <c r="W264" s="1">
        <v>34643.839688811102</v>
      </c>
      <c r="X264" s="1">
        <v>192393.514587843</v>
      </c>
      <c r="Y264" s="1">
        <v>1112.6370368907601</v>
      </c>
      <c r="Z264" s="1">
        <v>191407.76071279001</v>
      </c>
      <c r="AA264" s="1">
        <v>1758432.9961159599</v>
      </c>
      <c r="AB264" s="1">
        <v>11252.16608764</v>
      </c>
      <c r="AC264" s="1">
        <v>1165136.4306236701</v>
      </c>
      <c r="AD264" s="1">
        <v>664.59652823543104</v>
      </c>
      <c r="AE264" s="1">
        <v>369.15735638887497</v>
      </c>
      <c r="AF264" s="1">
        <v>0.4289</v>
      </c>
      <c r="AG264" s="1">
        <v>1.66806472174521</v>
      </c>
      <c r="AH264" s="1">
        <v>1.1000000000000001</v>
      </c>
      <c r="AI264" s="1">
        <f t="shared" si="88"/>
        <v>2.3823058634386727</v>
      </c>
      <c r="AJ264" s="1">
        <f t="shared" si="89"/>
        <v>405.46855491263176</v>
      </c>
      <c r="AK264" s="1">
        <f t="shared" si="90"/>
        <v>173.5191380957161</v>
      </c>
      <c r="AL264" s="1">
        <f t="shared" si="91"/>
        <v>0</v>
      </c>
      <c r="AM264" s="1">
        <f t="shared" si="92"/>
        <v>369.15735638887497</v>
      </c>
      <c r="AN264" s="1">
        <f t="shared" si="93"/>
        <v>80450.020675265914</v>
      </c>
      <c r="AO264" s="1">
        <f t="shared" si="94"/>
        <v>0</v>
      </c>
      <c r="AP264" s="1">
        <f t="shared" si="95"/>
        <v>131.65960373402604</v>
      </c>
      <c r="AQ264" s="1">
        <f t="shared" si="96"/>
        <v>295.28139683608123</v>
      </c>
      <c r="AR264" s="1">
        <f t="shared" si="97"/>
        <v>1639.8362952836667</v>
      </c>
      <c r="AS264" s="1">
        <f t="shared" si="98"/>
        <v>9.4833892944831621</v>
      </c>
      <c r="AT264" s="1">
        <f t="shared" si="99"/>
        <v>1631.434374948715</v>
      </c>
      <c r="AU264" s="1">
        <f t="shared" si="100"/>
        <v>14987.731036738178</v>
      </c>
      <c r="AV264" s="1">
        <f t="shared" si="101"/>
        <v>95.906093251638211</v>
      </c>
      <c r="AW264" s="1">
        <f t="shared" si="102"/>
        <v>9930.8597381103391</v>
      </c>
      <c r="AX264" s="1">
        <f t="shared" si="103"/>
        <v>5.6645854776065327</v>
      </c>
      <c r="AY264" s="1">
        <f t="shared" si="104"/>
        <v>3.3098966715235218</v>
      </c>
      <c r="AZ264" s="1">
        <f t="shared" si="105"/>
        <v>14336.750708827936</v>
      </c>
      <c r="BA264" s="1">
        <f t="shared" si="106"/>
        <v>54.381136199259558</v>
      </c>
      <c r="BB264" s="1">
        <f t="shared" si="107"/>
        <v>490.9245406575485</v>
      </c>
      <c r="BC264" s="1">
        <f t="shared" si="108"/>
        <v>6526.6101404370966</v>
      </c>
      <c r="BD264" s="1">
        <f t="shared" si="109"/>
        <v>1285.0065811062996</v>
      </c>
    </row>
    <row r="265" spans="1:56" x14ac:dyDescent="0.25">
      <c r="A265" t="s">
        <v>329</v>
      </c>
      <c r="B265" s="1" t="str">
        <f>VLOOKUP(A265,[1]Sheet1!$A$2:$B$6423,2,FALSE)</f>
        <v>BY</v>
      </c>
      <c r="C265">
        <v>2019</v>
      </c>
      <c r="D265" s="1" t="s">
        <v>338</v>
      </c>
      <c r="E265" s="1" t="s">
        <v>0</v>
      </c>
      <c r="F265" s="1" t="s">
        <v>3635</v>
      </c>
      <c r="G265" s="1" t="s">
        <v>3618</v>
      </c>
      <c r="H265" s="1" t="s">
        <v>3645</v>
      </c>
      <c r="I265" s="1" t="s">
        <v>74</v>
      </c>
      <c r="J265" s="1">
        <v>9419758</v>
      </c>
      <c r="K265" s="1">
        <v>5.5981559503984801</v>
      </c>
      <c r="L265" s="1">
        <v>1.39642297566801</v>
      </c>
      <c r="M265" s="1">
        <v>0.51517452113117101</v>
      </c>
      <c r="N265" s="1">
        <v>26798.8206398076</v>
      </c>
      <c r="O265" s="1">
        <v>25848.958102089098</v>
      </c>
      <c r="P265" s="1">
        <v>4.165</v>
      </c>
      <c r="Q265" s="1">
        <v>74.226829268292704</v>
      </c>
      <c r="R265" s="1">
        <v>5.8209999999999997</v>
      </c>
      <c r="S265" s="1">
        <v>0</v>
      </c>
      <c r="T265" s="1">
        <v>2598398.2325928202</v>
      </c>
      <c r="U265" s="1">
        <v>0</v>
      </c>
      <c r="V265" s="1">
        <v>15865.346726638199</v>
      </c>
      <c r="W265" s="1">
        <v>33430.757131434599</v>
      </c>
      <c r="X265" s="1">
        <v>184526.679233698</v>
      </c>
      <c r="Y265" s="1">
        <v>1101.0912168698201</v>
      </c>
      <c r="Z265" s="1">
        <v>183544.83624393301</v>
      </c>
      <c r="AA265" s="1">
        <v>1763644.9721387799</v>
      </c>
      <c r="AB265" s="1">
        <v>10136.644084147099</v>
      </c>
      <c r="AC265" s="1">
        <v>1168614.43531032</v>
      </c>
      <c r="AD265" s="1">
        <v>634.44174240957398</v>
      </c>
      <c r="AE265" s="1">
        <v>402.86107332094599</v>
      </c>
      <c r="AF265" s="1">
        <v>0.42809999999999998</v>
      </c>
      <c r="AG265" s="1">
        <v>1.63728669745115</v>
      </c>
      <c r="AH265" s="1">
        <v>1.1000000000000001</v>
      </c>
      <c r="AI265" s="1">
        <f t="shared" si="88"/>
        <v>2.4216464884406772</v>
      </c>
      <c r="AJ265" s="1">
        <f t="shared" si="89"/>
        <v>374.22488862233411</v>
      </c>
      <c r="AK265" s="1">
        <f t="shared" si="90"/>
        <v>138.06069589993024</v>
      </c>
      <c r="AL265" s="1">
        <f t="shared" si="91"/>
        <v>0</v>
      </c>
      <c r="AM265" s="1">
        <f t="shared" si="92"/>
        <v>402.86107332094599</v>
      </c>
      <c r="AN265" s="1">
        <f t="shared" si="93"/>
        <v>81763.002678547637</v>
      </c>
      <c r="AO265" s="1">
        <f t="shared" si="94"/>
        <v>0</v>
      </c>
      <c r="AP265" s="1">
        <f t="shared" si="95"/>
        <v>137.71037291045121</v>
      </c>
      <c r="AQ265" s="1">
        <f t="shared" si="96"/>
        <v>290.17720889255997</v>
      </c>
      <c r="AR265" s="1">
        <f t="shared" si="97"/>
        <v>1601.6818445281026</v>
      </c>
      <c r="AS265" s="1">
        <f t="shared" si="98"/>
        <v>9.5574136951556898</v>
      </c>
      <c r="AT265" s="1">
        <f t="shared" si="99"/>
        <v>1593.1594991555285</v>
      </c>
      <c r="AU265" s="1">
        <f t="shared" si="100"/>
        <v>15308.345350378444</v>
      </c>
      <c r="AV265" s="1">
        <f t="shared" si="101"/>
        <v>87.985536083156632</v>
      </c>
      <c r="AW265" s="1">
        <f t="shared" si="102"/>
        <v>10143.511670306936</v>
      </c>
      <c r="AX265" s="1">
        <f t="shared" si="103"/>
        <v>5.5069208661216589</v>
      </c>
      <c r="AY265" s="1">
        <f t="shared" si="104"/>
        <v>3.3204587986372749</v>
      </c>
      <c r="AZ265" s="1">
        <f t="shared" si="105"/>
        <v>14135.938276270259</v>
      </c>
      <c r="BA265" s="1">
        <f t="shared" si="106"/>
        <v>52.748359587408125</v>
      </c>
      <c r="BB265" s="1">
        <f t="shared" si="107"/>
        <v>574.16613030676922</v>
      </c>
      <c r="BC265" s="1">
        <f t="shared" si="108"/>
        <v>5718.6925067721786</v>
      </c>
      <c r="BD265" s="1">
        <f t="shared" si="109"/>
        <v>949.8625377185017</v>
      </c>
    </row>
    <row r="266" spans="1:56" x14ac:dyDescent="0.25">
      <c r="A266" t="s">
        <v>329</v>
      </c>
      <c r="B266" s="1" t="str">
        <f>VLOOKUP(A266,[1]Sheet1!$A$2:$B$6423,2,FALSE)</f>
        <v>BY</v>
      </c>
      <c r="C266">
        <v>2020</v>
      </c>
      <c r="D266" s="1" t="s">
        <v>339</v>
      </c>
      <c r="E266" s="1" t="s">
        <v>0</v>
      </c>
      <c r="F266" s="1" t="s">
        <v>3635</v>
      </c>
      <c r="G266" s="1" t="s">
        <v>3618</v>
      </c>
      <c r="H266" s="1" t="s">
        <v>3645</v>
      </c>
      <c r="I266" s="1" t="s">
        <v>74</v>
      </c>
      <c r="J266" s="1">
        <v>9379952</v>
      </c>
      <c r="K266" s="1">
        <v>5.5481435745651897</v>
      </c>
      <c r="L266" s="1">
        <v>1.4032585986716599</v>
      </c>
      <c r="M266" s="1">
        <v>0.29210009908763401</v>
      </c>
      <c r="N266" s="1">
        <v>26731.495386992199</v>
      </c>
      <c r="O266" s="1">
        <v>25825.635339811699</v>
      </c>
      <c r="P266" s="1">
        <v>4.0490000000000004</v>
      </c>
      <c r="Q266" s="1">
        <v>72.138560975609806</v>
      </c>
      <c r="R266" s="1" t="s">
        <v>55</v>
      </c>
      <c r="S266" s="1">
        <v>0</v>
      </c>
      <c r="T266" s="1">
        <v>2678982.98284502</v>
      </c>
      <c r="U266" s="1">
        <v>55.728078579444997</v>
      </c>
      <c r="V266" s="1">
        <v>17338.303057066601</v>
      </c>
      <c r="W266" s="1">
        <v>30676.679090005098</v>
      </c>
      <c r="X266" s="1">
        <v>172507.74343228</v>
      </c>
      <c r="Y266" s="1">
        <v>1132.23052722233</v>
      </c>
      <c r="Z266" s="1">
        <v>171490.79774464699</v>
      </c>
      <c r="AA266" s="1">
        <v>1726136.3004850899</v>
      </c>
      <c r="AB266" s="1">
        <v>9240.8629966305307</v>
      </c>
      <c r="AC266" s="1">
        <v>1140679.1892029601</v>
      </c>
      <c r="AD266" s="1">
        <v>648.41832529118801</v>
      </c>
      <c r="AE266" s="1">
        <v>425.42197603811098</v>
      </c>
      <c r="AF266" s="1">
        <v>0.42809999999999998</v>
      </c>
      <c r="AG266" s="1">
        <v>1.6380825699010899</v>
      </c>
      <c r="AH266" s="1">
        <v>1.1000000000000001</v>
      </c>
      <c r="AI266" s="1">
        <f t="shared" si="88"/>
        <v>2.4155627146711098</v>
      </c>
      <c r="AJ266" s="1">
        <f t="shared" si="89"/>
        <v>375.11200757148617</v>
      </c>
      <c r="AK266" s="1">
        <f t="shared" si="90"/>
        <v>78.082724513010533</v>
      </c>
      <c r="AL266" s="1">
        <f t="shared" si="91"/>
        <v>0</v>
      </c>
      <c r="AM266" s="1">
        <f t="shared" si="92"/>
        <v>425.42197603811098</v>
      </c>
      <c r="AN266" s="1">
        <f t="shared" si="93"/>
        <v>82214.270232010254</v>
      </c>
      <c r="AO266" s="1">
        <f t="shared" si="94"/>
        <v>0.48845061380284172</v>
      </c>
      <c r="AP266" s="1">
        <f t="shared" si="95"/>
        <v>151.96836112787815</v>
      </c>
      <c r="AQ266" s="1">
        <f t="shared" si="96"/>
        <v>268.87779218127531</v>
      </c>
      <c r="AR266" s="1">
        <f t="shared" si="97"/>
        <v>1512.0118136698097</v>
      </c>
      <c r="AS266" s="1">
        <f t="shared" si="98"/>
        <v>9.923878771446601</v>
      </c>
      <c r="AT266" s="1">
        <f t="shared" si="99"/>
        <v>1503.0983941156014</v>
      </c>
      <c r="AU266" s="1">
        <f t="shared" si="100"/>
        <v>15129.398984703083</v>
      </c>
      <c r="AV266" s="1">
        <f t="shared" si="101"/>
        <v>80.99517007997126</v>
      </c>
      <c r="AW266" s="1">
        <f t="shared" si="102"/>
        <v>9997.9303848423242</v>
      </c>
      <c r="AX266" s="1">
        <f t="shared" si="103"/>
        <v>5.6833168675998831</v>
      </c>
      <c r="AY266" s="1">
        <f t="shared" si="104"/>
        <v>4.0272906988143475</v>
      </c>
      <c r="AZ266" s="1">
        <f t="shared" si="105"/>
        <v>13807.469794601822</v>
      </c>
      <c r="BA266" s="1">
        <f t="shared" si="106"/>
        <v>51.652440668622937</v>
      </c>
      <c r="BB266" s="1">
        <f t="shared" si="107"/>
        <v>567.55319407786521</v>
      </c>
      <c r="BC266" s="1">
        <f t="shared" si="108"/>
        <v>5530.0639775113641</v>
      </c>
      <c r="BD266" s="1">
        <f t="shared" si="109"/>
        <v>905.86004718050026</v>
      </c>
    </row>
    <row r="267" spans="1:56" x14ac:dyDescent="0.25">
      <c r="A267" t="s">
        <v>329</v>
      </c>
      <c r="B267" s="1" t="str">
        <f>VLOOKUP(A267,[1]Sheet1!$A$2:$B$6423,2,FALSE)</f>
        <v>BY</v>
      </c>
      <c r="C267">
        <v>2021</v>
      </c>
      <c r="D267" s="1" t="s">
        <v>340</v>
      </c>
      <c r="E267" s="1" t="s">
        <v>0</v>
      </c>
      <c r="F267" s="1" t="s">
        <v>3635</v>
      </c>
      <c r="G267" s="1" t="s">
        <v>3618</v>
      </c>
      <c r="H267" s="1" t="s">
        <v>3645</v>
      </c>
      <c r="I267" s="1" t="s">
        <v>74</v>
      </c>
      <c r="J267" s="1">
        <v>9302585</v>
      </c>
      <c r="K267" s="1">
        <v>9.4602838962309903</v>
      </c>
      <c r="L267" s="1">
        <v>1.3652892655431099</v>
      </c>
      <c r="M267" s="1">
        <v>0.67207149583884396</v>
      </c>
      <c r="N267" s="1">
        <v>27611.1801135157</v>
      </c>
      <c r="O267" s="1">
        <v>26597.539831446</v>
      </c>
      <c r="P267" s="1">
        <v>3.9</v>
      </c>
      <c r="Q267" s="1">
        <v>72.071463414634195</v>
      </c>
      <c r="R267" s="1" t="s">
        <v>55</v>
      </c>
      <c r="S267" s="1">
        <v>0</v>
      </c>
      <c r="T267" s="1">
        <v>2785604.9082383402</v>
      </c>
      <c r="U267" s="1">
        <v>166.97878943084601</v>
      </c>
      <c r="V267" s="1">
        <v>16666.5715309603</v>
      </c>
      <c r="W267" s="1">
        <v>29943.490790533298</v>
      </c>
      <c r="X267" s="1">
        <v>160998.27441337699</v>
      </c>
      <c r="Y267" s="1">
        <v>1030.7315489196401</v>
      </c>
      <c r="Z267" s="1">
        <v>160065.15024297</v>
      </c>
      <c r="AA267" s="1">
        <v>1716600.1709095901</v>
      </c>
      <c r="AB267" s="1">
        <v>8510.0653400422398</v>
      </c>
      <c r="AC267" s="1">
        <v>1136907.64683596</v>
      </c>
      <c r="AD267" s="1">
        <v>594.46337729234995</v>
      </c>
      <c r="AE267" s="1">
        <v>391.27626705621998</v>
      </c>
      <c r="AF267" s="1">
        <v>0.42809999999999998</v>
      </c>
      <c r="AG267" s="1">
        <v>1.6393316999835299</v>
      </c>
      <c r="AH267" s="1">
        <v>1.1000000000000001</v>
      </c>
      <c r="AI267" s="1">
        <f t="shared" si="88"/>
        <v>2.4950544750568695</v>
      </c>
      <c r="AJ267" s="1">
        <f t="shared" si="89"/>
        <v>376.97247817960374</v>
      </c>
      <c r="AK267" s="1">
        <f t="shared" si="90"/>
        <v>185.56687120766239</v>
      </c>
      <c r="AL267" s="1">
        <f t="shared" si="91"/>
        <v>0</v>
      </c>
      <c r="AM267" s="1">
        <f t="shared" si="92"/>
        <v>391.27626705621998</v>
      </c>
      <c r="AN267" s="1">
        <f t="shared" si="93"/>
        <v>84942.474685601759</v>
      </c>
      <c r="AO267" s="1">
        <f t="shared" si="94"/>
        <v>1.5246935764910574</v>
      </c>
      <c r="AP267" s="1">
        <f t="shared" si="95"/>
        <v>152.18348774715483</v>
      </c>
      <c r="AQ267" s="1">
        <f t="shared" si="96"/>
        <v>273.41585252630574</v>
      </c>
      <c r="AR267" s="1">
        <f t="shared" si="97"/>
        <v>1470.0851267452906</v>
      </c>
      <c r="AS267" s="1">
        <f t="shared" si="98"/>
        <v>9.4116730459068769</v>
      </c>
      <c r="AT267" s="1">
        <f t="shared" si="99"/>
        <v>1461.5647126643316</v>
      </c>
      <c r="AU267" s="1">
        <f t="shared" si="100"/>
        <v>15674.381536184566</v>
      </c>
      <c r="AV267" s="1">
        <f t="shared" si="101"/>
        <v>77.705929020735084</v>
      </c>
      <c r="AW267" s="1">
        <f t="shared" si="102"/>
        <v>10381.173513730924</v>
      </c>
      <c r="AX267" s="1">
        <f t="shared" si="103"/>
        <v>5.4280815899207324</v>
      </c>
      <c r="AY267" s="1">
        <f t="shared" si="104"/>
        <v>4.2471056806539185</v>
      </c>
      <c r="AZ267" s="1">
        <f t="shared" si="105"/>
        <v>14334.110948095609</v>
      </c>
      <c r="BA267" s="1">
        <f t="shared" si="106"/>
        <v>51.914155386205486</v>
      </c>
      <c r="BB267" s="1">
        <f t="shared" si="107"/>
        <v>1007.0635464371118</v>
      </c>
      <c r="BC267" s="1">
        <f t="shared" si="108"/>
        <v>5482.2641158344068</v>
      </c>
      <c r="BD267" s="1">
        <f t="shared" si="109"/>
        <v>1013.6402820697003</v>
      </c>
    </row>
    <row r="268" spans="1:56" x14ac:dyDescent="0.25">
      <c r="A268" t="s">
        <v>329</v>
      </c>
      <c r="B268" s="1" t="str">
        <f>VLOOKUP(A268,[1]Sheet1!$A$2:$B$6423,2,FALSE)</f>
        <v>BY</v>
      </c>
      <c r="C268">
        <v>2022</v>
      </c>
      <c r="D268" s="1" t="s">
        <v>341</v>
      </c>
      <c r="E268" s="1" t="s">
        <v>0</v>
      </c>
      <c r="F268" s="1" t="s">
        <v>3635</v>
      </c>
      <c r="G268" s="1" t="s">
        <v>3618</v>
      </c>
      <c r="H268" s="1" t="s">
        <v>3645</v>
      </c>
      <c r="I268" s="1" t="s">
        <v>74</v>
      </c>
      <c r="J268" s="1">
        <v>9228071</v>
      </c>
      <c r="K268" s="1">
        <v>15.209675274081</v>
      </c>
      <c r="L268" s="1">
        <v>1.64869313490861</v>
      </c>
      <c r="M268" s="1" t="s">
        <v>55</v>
      </c>
      <c r="N268" s="1">
        <v>26537.508308167398</v>
      </c>
      <c r="O268" s="1">
        <v>26562.711651083999</v>
      </c>
      <c r="P268" s="1">
        <v>3.5739999999999998</v>
      </c>
      <c r="Q268" s="1">
        <v>74.103365853658502</v>
      </c>
      <c r="R268" s="1" t="s">
        <v>55</v>
      </c>
      <c r="S268" s="1">
        <v>0</v>
      </c>
      <c r="T268" s="1">
        <v>2810278.9871989801</v>
      </c>
      <c r="U268" s="1">
        <v>222.53485570106301</v>
      </c>
      <c r="V268" s="1">
        <v>14560.2069710961</v>
      </c>
      <c r="W268" s="1">
        <v>30839.803682374</v>
      </c>
      <c r="X268" s="1">
        <v>153455.82930703301</v>
      </c>
      <c r="Y268" s="1">
        <v>844.31029831732803</v>
      </c>
      <c r="Z268" s="1">
        <v>152685.186066453</v>
      </c>
      <c r="AA268" s="1">
        <v>1775765.30506962</v>
      </c>
      <c r="AB268" s="1">
        <v>8105.7518129676</v>
      </c>
      <c r="AC268" s="1">
        <v>1185707.80885541</v>
      </c>
      <c r="AD268" s="1">
        <v>522.098038881825</v>
      </c>
      <c r="AE268" s="1">
        <v>485.06655545418198</v>
      </c>
      <c r="AF268" s="1">
        <v>0.42809999999999998</v>
      </c>
      <c r="AG268" s="1">
        <v>1.6398747809857701</v>
      </c>
      <c r="AH268" s="1">
        <v>1.1000000000000001</v>
      </c>
      <c r="AI268" s="1">
        <f t="shared" si="88"/>
        <v>2.39803328176983</v>
      </c>
      <c r="AJ268" s="1">
        <f t="shared" si="89"/>
        <v>437.52207765255793</v>
      </c>
      <c r="AK268" s="1" t="str">
        <f t="shared" si="90"/>
        <v>NaN</v>
      </c>
      <c r="AL268" s="1">
        <f t="shared" si="91"/>
        <v>0</v>
      </c>
      <c r="AM268" s="1">
        <f t="shared" si="92"/>
        <v>485.06655545418198</v>
      </c>
      <c r="AN268" s="1">
        <f t="shared" si="93"/>
        <v>81002.892225068135</v>
      </c>
      <c r="AO268" s="1">
        <f t="shared" si="94"/>
        <v>1.9533840748163183</v>
      </c>
      <c r="AP268" s="1">
        <f t="shared" si="95"/>
        <v>127.80773750596232</v>
      </c>
      <c r="AQ268" s="1">
        <f t="shared" si="96"/>
        <v>270.70807040015194</v>
      </c>
      <c r="AR268" s="1">
        <f t="shared" si="97"/>
        <v>1347.0167278368413</v>
      </c>
      <c r="AS268" s="1">
        <f t="shared" si="98"/>
        <v>7.4112537819782318</v>
      </c>
      <c r="AT268" s="1">
        <f t="shared" si="99"/>
        <v>1340.2521145866094</v>
      </c>
      <c r="AU268" s="1">
        <f t="shared" si="100"/>
        <v>15587.453285044043</v>
      </c>
      <c r="AV268" s="1">
        <f t="shared" si="101"/>
        <v>71.151310009314528</v>
      </c>
      <c r="AW268" s="1">
        <f t="shared" si="102"/>
        <v>10407.999878971072</v>
      </c>
      <c r="AX268" s="1">
        <f t="shared" si="103"/>
        <v>4.5829135010408901</v>
      </c>
      <c r="AY268" s="1">
        <f t="shared" si="104"/>
        <v>3.7130339026032417</v>
      </c>
      <c r="AZ268" s="1" t="str">
        <f t="shared" si="105"/>
        <v>NaN</v>
      </c>
      <c r="BA268" s="1" t="str">
        <f t="shared" si="106"/>
        <v>NaN</v>
      </c>
      <c r="BB268" s="1">
        <f t="shared" si="107"/>
        <v>1573.302510172045</v>
      </c>
      <c r="BC268" s="1">
        <f t="shared" si="108"/>
        <v>4791.1809293338265</v>
      </c>
      <c r="BD268" s="1">
        <f t="shared" si="109"/>
        <v>-25.203342916600377</v>
      </c>
    </row>
    <row r="269" spans="1:56" x14ac:dyDescent="0.25">
      <c r="A269" t="s">
        <v>329</v>
      </c>
      <c r="B269" s="1" t="str">
        <f>VLOOKUP(A269,[1]Sheet1!$A$2:$B$6423,2,FALSE)</f>
        <v>BY</v>
      </c>
      <c r="C269">
        <v>2023</v>
      </c>
      <c r="D269" s="1" t="s">
        <v>342</v>
      </c>
      <c r="E269" s="1" t="s">
        <v>0</v>
      </c>
      <c r="F269" s="1" t="s">
        <v>3635</v>
      </c>
      <c r="G269" s="1" t="s">
        <v>3618</v>
      </c>
      <c r="H269" s="1" t="s">
        <v>3645</v>
      </c>
      <c r="I269" s="1" t="s">
        <v>74</v>
      </c>
      <c r="J269" s="1">
        <v>9178298</v>
      </c>
      <c r="K269" s="1">
        <v>5.0005990309130999</v>
      </c>
      <c r="L269" s="1">
        <v>2.0234478441946102</v>
      </c>
      <c r="M269" s="1" t="s">
        <v>55</v>
      </c>
      <c r="N269" s="1">
        <v>27782.4380139967</v>
      </c>
      <c r="O269" s="1">
        <v>26814.217931791802</v>
      </c>
      <c r="P269" s="1">
        <v>3.4609999999999999</v>
      </c>
      <c r="Q269" s="1">
        <v>74.183780487804896</v>
      </c>
      <c r="R269" s="1" t="s">
        <v>55</v>
      </c>
      <c r="S269" s="1">
        <v>0</v>
      </c>
      <c r="T269" s="1">
        <v>2652252.9379475</v>
      </c>
      <c r="U269" s="1">
        <v>110.85436574956</v>
      </c>
      <c r="V269" s="1">
        <v>14552.8154159812</v>
      </c>
      <c r="W269" s="1">
        <v>31885.940772023201</v>
      </c>
      <c r="X269" s="1">
        <v>141793.260525052</v>
      </c>
      <c r="Y269" s="1">
        <v>860.76277970030901</v>
      </c>
      <c r="Z269" s="1">
        <v>140997.31518479501</v>
      </c>
      <c r="AA269" s="1">
        <v>1794327.73061419</v>
      </c>
      <c r="AB269" s="1">
        <v>7723.9645010661898</v>
      </c>
      <c r="AC269" s="1">
        <v>1198975.02157386</v>
      </c>
      <c r="AD269" s="1">
        <v>512.07691212819498</v>
      </c>
      <c r="AE269" s="1">
        <v>562.45206205564602</v>
      </c>
      <c r="AF269" s="1">
        <v>0.42809999999999998</v>
      </c>
      <c r="AG269" s="1">
        <v>1.63881121231394</v>
      </c>
      <c r="AH269" s="1">
        <v>1.1000000000000001</v>
      </c>
      <c r="AI269" s="1">
        <f t="shared" si="88"/>
        <v>2.5105300103011889</v>
      </c>
      <c r="AJ269" s="1">
        <f t="shared" si="89"/>
        <v>562.16314305892013</v>
      </c>
      <c r="AK269" s="1" t="str">
        <f t="shared" si="90"/>
        <v>NaN</v>
      </c>
      <c r="AL269" s="1">
        <f t="shared" si="91"/>
        <v>0</v>
      </c>
      <c r="AM269" s="1">
        <f t="shared" si="92"/>
        <v>562.45206205564602</v>
      </c>
      <c r="AN269" s="1">
        <f t="shared" si="93"/>
        <v>84777.553369912683</v>
      </c>
      <c r="AO269" s="1">
        <f t="shared" si="94"/>
        <v>1.0239329675960775</v>
      </c>
      <c r="AP269" s="1">
        <f t="shared" si="95"/>
        <v>134.42057401174316</v>
      </c>
      <c r="AQ269" s="1">
        <f t="shared" si="96"/>
        <v>294.52214839287979</v>
      </c>
      <c r="AR269" s="1">
        <f t="shared" si="97"/>
        <v>1309.7074982373124</v>
      </c>
      <c r="AS269" s="1">
        <f t="shared" si="98"/>
        <v>7.9506421010602768</v>
      </c>
      <c r="AT269" s="1">
        <f t="shared" si="99"/>
        <v>1302.3555579796341</v>
      </c>
      <c r="AU269" s="1">
        <f t="shared" si="100"/>
        <v>16573.738937792037</v>
      </c>
      <c r="AV269" s="1">
        <f t="shared" si="101"/>
        <v>71.344252792451258</v>
      </c>
      <c r="AW269" s="1">
        <f t="shared" si="102"/>
        <v>11074.620684648735</v>
      </c>
      <c r="AX269" s="1">
        <f t="shared" si="103"/>
        <v>4.7299213587800413</v>
      </c>
      <c r="AY269" s="1">
        <f t="shared" si="104"/>
        <v>3.4957022591613804</v>
      </c>
      <c r="AZ269" s="1" t="str">
        <f t="shared" si="105"/>
        <v>NaN</v>
      </c>
      <c r="BA269" s="1" t="str">
        <f t="shared" si="106"/>
        <v>NaN</v>
      </c>
      <c r="BB269" s="1">
        <f t="shared" si="107"/>
        <v>531.0999729775881</v>
      </c>
      <c r="BC269" s="1">
        <f t="shared" si="108"/>
        <v>4844.2807594440719</v>
      </c>
      <c r="BD269" s="1">
        <f t="shared" si="109"/>
        <v>968.22008220489806</v>
      </c>
    </row>
    <row r="270" spans="1:56" x14ac:dyDescent="0.25">
      <c r="A270" t="s">
        <v>329</v>
      </c>
      <c r="B270" s="1" t="str">
        <f>VLOOKUP(A270,[1]Sheet1!$A$2:$B$6423,2,FALSE)</f>
        <v>BY</v>
      </c>
      <c r="C270">
        <v>2024</v>
      </c>
      <c r="D270" s="1" t="s">
        <v>343</v>
      </c>
      <c r="E270" s="1" t="s">
        <v>0</v>
      </c>
      <c r="F270" s="1" t="s">
        <v>3635</v>
      </c>
      <c r="G270" s="1" t="s">
        <v>3618</v>
      </c>
      <c r="H270" s="1" t="s">
        <v>3645</v>
      </c>
      <c r="I270" s="1" t="s">
        <v>74</v>
      </c>
      <c r="J270" s="1">
        <v>9132629</v>
      </c>
      <c r="K270" s="1">
        <v>5.7853191042800498</v>
      </c>
      <c r="L270" s="1">
        <v>2.0736491079014399</v>
      </c>
      <c r="M270" s="1" t="s">
        <v>55</v>
      </c>
      <c r="N270" s="1">
        <v>29135.946513923202</v>
      </c>
      <c r="O270" s="1">
        <v>28331.7497281877</v>
      </c>
      <c r="P270" s="1">
        <v>3.4580000000000002</v>
      </c>
      <c r="Q270" s="1">
        <v>74.365341463414694</v>
      </c>
      <c r="R270" s="1" t="s">
        <v>55</v>
      </c>
      <c r="S270" s="1">
        <v>0</v>
      </c>
      <c r="T270" s="1" t="s">
        <v>55</v>
      </c>
      <c r="U270" s="1" t="s">
        <v>55</v>
      </c>
      <c r="V270" s="1" t="s">
        <v>55</v>
      </c>
      <c r="W270" s="1" t="s">
        <v>55</v>
      </c>
      <c r="X270" s="1" t="s">
        <v>55</v>
      </c>
      <c r="Y270" s="1" t="s">
        <v>55</v>
      </c>
      <c r="Z270" s="1" t="s">
        <v>55</v>
      </c>
      <c r="AA270" s="1" t="s">
        <v>55</v>
      </c>
      <c r="AB270" s="1" t="s">
        <v>55</v>
      </c>
      <c r="AC270" s="1" t="s">
        <v>55</v>
      </c>
      <c r="AD270" s="1" t="s">
        <v>55</v>
      </c>
      <c r="AE270" s="1" t="s">
        <v>55</v>
      </c>
      <c r="AF270" s="1">
        <v>0.42809999999999998</v>
      </c>
      <c r="AG270" s="1">
        <v>1.6366529130408101</v>
      </c>
      <c r="AH270" s="1">
        <v>1.1000000000000001</v>
      </c>
      <c r="AI270" s="1">
        <f t="shared" si="88"/>
        <v>2.6328383443124559</v>
      </c>
      <c r="AJ270" s="1">
        <f t="shared" si="89"/>
        <v>604.17729496460913</v>
      </c>
      <c r="AK270" s="1" t="str">
        <f t="shared" si="90"/>
        <v>NaN</v>
      </c>
      <c r="AL270" s="1">
        <f t="shared" si="91"/>
        <v>0</v>
      </c>
      <c r="AM270" s="1" t="str">
        <f t="shared" si="92"/>
        <v>NaN</v>
      </c>
      <c r="AN270" s="1">
        <f t="shared" si="93"/>
        <v>88848.016446948663</v>
      </c>
      <c r="AO270" s="1" t="str">
        <f t="shared" si="94"/>
        <v>NaN</v>
      </c>
      <c r="AP270" s="1" t="str">
        <f t="shared" si="95"/>
        <v>NaN</v>
      </c>
      <c r="AQ270" s="1" t="str">
        <f t="shared" si="96"/>
        <v>NaN</v>
      </c>
      <c r="AR270" s="1" t="str">
        <f t="shared" si="97"/>
        <v>NaN</v>
      </c>
      <c r="AS270" s="1" t="str">
        <f t="shared" si="98"/>
        <v>NaN</v>
      </c>
      <c r="AT270" s="1" t="str">
        <f t="shared" si="99"/>
        <v>NaN</v>
      </c>
      <c r="AU270" s="1" t="str">
        <f t="shared" si="100"/>
        <v>NaN</v>
      </c>
      <c r="AV270" s="1" t="str">
        <f t="shared" si="101"/>
        <v>NaN</v>
      </c>
      <c r="AW270" s="1" t="str">
        <f t="shared" si="102"/>
        <v>NaN</v>
      </c>
      <c r="AX270" s="1" t="str">
        <f t="shared" si="103"/>
        <v>NaN</v>
      </c>
      <c r="AY270" s="1" t="str">
        <f t="shared" si="104"/>
        <v>NaN</v>
      </c>
      <c r="AZ270" s="1" t="str">
        <f t="shared" si="105"/>
        <v>NaN</v>
      </c>
      <c r="BA270" s="1" t="str">
        <f t="shared" si="106"/>
        <v>NaN</v>
      </c>
      <c r="BB270" s="1">
        <f t="shared" si="107"/>
        <v>645.33883189508811</v>
      </c>
      <c r="BC270" s="1">
        <f t="shared" si="108"/>
        <v>5075.5184398053325</v>
      </c>
      <c r="BD270" s="1">
        <f t="shared" si="109"/>
        <v>804.19678573550118</v>
      </c>
    </row>
    <row r="271" spans="1:56" x14ac:dyDescent="0.25">
      <c r="A271" t="s">
        <v>329</v>
      </c>
      <c r="B271" s="1" t="str">
        <f>VLOOKUP(A271,[1]Sheet1!$A$2:$B$6423,2,FALSE)</f>
        <v>BY</v>
      </c>
      <c r="C271">
        <v>2025</v>
      </c>
      <c r="D271" s="1" t="s">
        <v>344</v>
      </c>
      <c r="E271" s="1" t="s">
        <v>0</v>
      </c>
      <c r="F271" s="1" t="s">
        <v>3635</v>
      </c>
      <c r="G271" s="1" t="s">
        <v>3618</v>
      </c>
      <c r="H271" s="1" t="s">
        <v>3645</v>
      </c>
      <c r="I271" s="1" t="s">
        <v>74</v>
      </c>
      <c r="J271" s="1">
        <v>9085991</v>
      </c>
      <c r="K271" s="1">
        <v>6.5987794595118201</v>
      </c>
      <c r="L271" s="1" t="s">
        <v>55</v>
      </c>
      <c r="M271" s="1" t="s">
        <v>55</v>
      </c>
      <c r="N271" s="1">
        <v>29666.211571911699</v>
      </c>
      <c r="O271" s="1">
        <v>30113.0029541189</v>
      </c>
      <c r="P271" s="1">
        <v>3.38</v>
      </c>
      <c r="Q271" s="1" t="s">
        <v>55</v>
      </c>
      <c r="R271" s="1" t="s">
        <v>55</v>
      </c>
      <c r="S271" s="1">
        <v>0</v>
      </c>
      <c r="T271" s="1" t="s">
        <v>55</v>
      </c>
      <c r="U271" s="1" t="s">
        <v>55</v>
      </c>
      <c r="V271" s="1" t="s">
        <v>55</v>
      </c>
      <c r="W271" s="1" t="s">
        <v>55</v>
      </c>
      <c r="X271" s="1" t="s">
        <v>55</v>
      </c>
      <c r="Y271" s="1" t="s">
        <v>55</v>
      </c>
      <c r="Z271" s="1" t="s">
        <v>55</v>
      </c>
      <c r="AA271" s="1" t="s">
        <v>55</v>
      </c>
      <c r="AB271" s="1" t="s">
        <v>55</v>
      </c>
      <c r="AC271" s="1" t="s">
        <v>55</v>
      </c>
      <c r="AD271" s="1" t="s">
        <v>55</v>
      </c>
      <c r="AE271" s="1" t="s">
        <v>55</v>
      </c>
      <c r="AF271" s="1" t="s">
        <v>55</v>
      </c>
      <c r="AG271" s="1" t="s">
        <v>55</v>
      </c>
      <c r="AH271" s="1">
        <v>1.1000000000000001</v>
      </c>
      <c r="AI271" s="1">
        <f t="shared" si="88"/>
        <v>2.6807551736714754</v>
      </c>
      <c r="AJ271" s="1" t="str">
        <f t="shared" si="89"/>
        <v>NaN</v>
      </c>
      <c r="AK271" s="1" t="str">
        <f t="shared" si="90"/>
        <v>NaN</v>
      </c>
      <c r="AL271" s="1">
        <f t="shared" si="91"/>
        <v>0</v>
      </c>
      <c r="AM271" s="1" t="str">
        <f t="shared" si="92"/>
        <v>NaN</v>
      </c>
      <c r="AN271" s="1" t="str">
        <f t="shared" si="93"/>
        <v>NaN</v>
      </c>
      <c r="AO271" s="1" t="str">
        <f t="shared" si="94"/>
        <v>NaN</v>
      </c>
      <c r="AP271" s="1" t="str">
        <f t="shared" si="95"/>
        <v>NaN</v>
      </c>
      <c r="AQ271" s="1" t="str">
        <f t="shared" si="96"/>
        <v>NaN</v>
      </c>
      <c r="AR271" s="1" t="str">
        <f t="shared" si="97"/>
        <v>NaN</v>
      </c>
      <c r="AS271" s="1" t="str">
        <f t="shared" si="98"/>
        <v>NaN</v>
      </c>
      <c r="AT271" s="1" t="str">
        <f t="shared" si="99"/>
        <v>NaN</v>
      </c>
      <c r="AU271" s="1" t="str">
        <f t="shared" si="100"/>
        <v>NaN</v>
      </c>
      <c r="AV271" s="1" t="str">
        <f t="shared" si="101"/>
        <v>NaN</v>
      </c>
      <c r="AW271" s="1" t="str">
        <f t="shared" si="102"/>
        <v>NaN</v>
      </c>
      <c r="AX271" s="1" t="str">
        <f t="shared" si="103"/>
        <v>NaN</v>
      </c>
      <c r="AY271" s="1" t="str">
        <f t="shared" si="104"/>
        <v>NaN</v>
      </c>
      <c r="AZ271" s="1" t="str">
        <f t="shared" si="105"/>
        <v>NaN</v>
      </c>
      <c r="BA271" s="1" t="str">
        <f t="shared" si="106"/>
        <v>NaN</v>
      </c>
      <c r="BB271" s="1">
        <f t="shared" si="107"/>
        <v>750.63456484534993</v>
      </c>
      <c r="BC271" s="1">
        <f t="shared" si="108"/>
        <v>5041.9403534658477</v>
      </c>
      <c r="BD271" s="1">
        <f t="shared" si="109"/>
        <v>-446.79138220720051</v>
      </c>
    </row>
    <row r="272" spans="1:56" x14ac:dyDescent="0.25">
      <c r="A272" t="s">
        <v>345</v>
      </c>
      <c r="B272" s="1" t="str">
        <f>VLOOKUP(A272,[1]Sheet1!$A$2:$B$6423,2,FALSE)</f>
        <v>BE</v>
      </c>
      <c r="C272">
        <v>2011</v>
      </c>
      <c r="D272" s="1" t="s">
        <v>346</v>
      </c>
      <c r="E272" s="1" t="s">
        <v>0</v>
      </c>
      <c r="F272" s="1" t="s">
        <v>3635</v>
      </c>
      <c r="G272" s="1" t="s">
        <v>3633</v>
      </c>
      <c r="H272" s="1" t="s">
        <v>3645</v>
      </c>
      <c r="I272" s="1" t="s">
        <v>117</v>
      </c>
      <c r="J272" s="1">
        <v>11038264</v>
      </c>
      <c r="K272" s="1">
        <v>3.5320821072273998</v>
      </c>
      <c r="L272" s="1">
        <v>1.04450113453523</v>
      </c>
      <c r="M272" s="1">
        <v>5.2898951321686302E-2</v>
      </c>
      <c r="N272" s="1">
        <v>56585.302500067999</v>
      </c>
      <c r="O272" s="1">
        <v>56240.017410116903</v>
      </c>
      <c r="P272" s="1">
        <v>7.14</v>
      </c>
      <c r="Q272" s="1">
        <v>80.585365853658502</v>
      </c>
      <c r="R272" s="1">
        <v>7.1109999999999998</v>
      </c>
      <c r="S272" s="1">
        <v>141693000</v>
      </c>
      <c r="T272" s="1">
        <v>1893144.24486937</v>
      </c>
      <c r="U272" s="1">
        <v>0</v>
      </c>
      <c r="V272" s="1">
        <v>7531.9702719241996</v>
      </c>
      <c r="W272" s="1">
        <v>39586.290614448197</v>
      </c>
      <c r="X272" s="1">
        <v>124635.228022246</v>
      </c>
      <c r="Y272" s="1">
        <v>4094.0399356745102</v>
      </c>
      <c r="Z272" s="1">
        <v>121135.493265222</v>
      </c>
      <c r="AA272" s="1">
        <v>948746.70601468801</v>
      </c>
      <c r="AB272" s="1">
        <v>18848.9470016741</v>
      </c>
      <c r="AC272" s="1">
        <v>423444.09498304402</v>
      </c>
      <c r="AD272" s="1">
        <v>1280.85360752426</v>
      </c>
      <c r="AE272" s="1">
        <v>1215.80735118436</v>
      </c>
      <c r="AF272" s="1">
        <v>0.43269999999999997</v>
      </c>
      <c r="AG272" s="1">
        <v>1.62991805016381</v>
      </c>
      <c r="AH272" s="1">
        <v>10</v>
      </c>
      <c r="AI272" s="1">
        <f t="shared" si="88"/>
        <v>10</v>
      </c>
      <c r="AJ272" s="1">
        <f t="shared" si="89"/>
        <v>591.03412659340211</v>
      </c>
      <c r="AK272" s="1">
        <f t="shared" si="90"/>
        <v>29.933031624739911</v>
      </c>
      <c r="AL272" s="1">
        <f t="shared" si="91"/>
        <v>12.836529367299061</v>
      </c>
      <c r="AM272" s="1">
        <f t="shared" si="92"/>
        <v>1215.80735118436</v>
      </c>
      <c r="AN272" s="1">
        <f t="shared" si="93"/>
        <v>330529.35172798805</v>
      </c>
      <c r="AO272" s="1">
        <f t="shared" si="94"/>
        <v>0</v>
      </c>
      <c r="AP272" s="1">
        <f t="shared" si="95"/>
        <v>225.53702749033576</v>
      </c>
      <c r="AQ272" s="1">
        <f t="shared" si="96"/>
        <v>1185.3703602404601</v>
      </c>
      <c r="AR272" s="1">
        <f t="shared" si="97"/>
        <v>3732.072463628605</v>
      </c>
      <c r="AS272" s="1">
        <f t="shared" si="98"/>
        <v>122.59177402234535</v>
      </c>
      <c r="AT272" s="1">
        <f t="shared" si="99"/>
        <v>3627.2765409673016</v>
      </c>
      <c r="AU272" s="1">
        <f t="shared" si="100"/>
        <v>28409.234793904085</v>
      </c>
      <c r="AV272" s="1">
        <f t="shared" si="101"/>
        <v>564.41214245451499</v>
      </c>
      <c r="AW272" s="1">
        <f t="shared" si="102"/>
        <v>12679.593657824285</v>
      </c>
      <c r="AX272" s="1">
        <f t="shared" si="103"/>
        <v>38.353831051100833</v>
      </c>
      <c r="AY272" s="1">
        <f t="shared" si="104"/>
        <v>0.9886545784688201</v>
      </c>
      <c r="AZ272" s="1">
        <f t="shared" si="105"/>
        <v>20639.020117349708</v>
      </c>
      <c r="BA272" s="1">
        <f t="shared" si="106"/>
        <v>36.474171216677519</v>
      </c>
      <c r="BB272" s="1">
        <f t="shared" si="107"/>
        <v>761.91678602617117</v>
      </c>
      <c r="BC272" s="1">
        <f t="shared" si="108"/>
        <v>22247.407711023527</v>
      </c>
      <c r="BD272" s="1">
        <f t="shared" si="109"/>
        <v>345.28508995109587</v>
      </c>
    </row>
    <row r="273" spans="1:56" x14ac:dyDescent="0.25">
      <c r="A273" t="s">
        <v>345</v>
      </c>
      <c r="B273" s="1" t="str">
        <f>VLOOKUP(A273,[1]Sheet1!$A$2:$B$6423,2,FALSE)</f>
        <v>BE</v>
      </c>
      <c r="C273">
        <v>2012</v>
      </c>
      <c r="D273" s="1" t="s">
        <v>347</v>
      </c>
      <c r="E273" s="1" t="s">
        <v>0</v>
      </c>
      <c r="F273" s="1" t="s">
        <v>3635</v>
      </c>
      <c r="G273" s="1" t="s">
        <v>3633</v>
      </c>
      <c r="H273" s="1" t="s">
        <v>3645</v>
      </c>
      <c r="I273" s="1" t="s">
        <v>117</v>
      </c>
      <c r="J273" s="1">
        <v>11106932</v>
      </c>
      <c r="K273" s="1">
        <v>2.8396634344590002</v>
      </c>
      <c r="L273" s="1">
        <v>1.0370296665755001</v>
      </c>
      <c r="M273" s="1">
        <v>4.90222452712663E-2</v>
      </c>
      <c r="N273" s="1">
        <v>56356.825129213699</v>
      </c>
      <c r="O273" s="1">
        <v>57170.320492977997</v>
      </c>
      <c r="P273" s="1">
        <v>7.5419999999999998</v>
      </c>
      <c r="Q273" s="1">
        <v>80.385365853658499</v>
      </c>
      <c r="R273" s="1">
        <v>6.9349999999999996</v>
      </c>
      <c r="S273" s="1">
        <v>0</v>
      </c>
      <c r="T273" s="1">
        <v>1929993.5151633299</v>
      </c>
      <c r="U273" s="1">
        <v>57.326013450516101</v>
      </c>
      <c r="V273" s="1">
        <v>7206.61496060025</v>
      </c>
      <c r="W273" s="1">
        <v>36542.364310901801</v>
      </c>
      <c r="X273" s="1">
        <v>120737.219554061</v>
      </c>
      <c r="Y273" s="1">
        <v>4700.7037544269497</v>
      </c>
      <c r="Z273" s="1">
        <v>116672.25391686401</v>
      </c>
      <c r="AA273" s="1">
        <v>961794.44574342505</v>
      </c>
      <c r="AB273" s="1">
        <v>18763.3573478172</v>
      </c>
      <c r="AC273" s="1">
        <v>430656.06078817998</v>
      </c>
      <c r="AD273" s="1">
        <v>1253.19760677828</v>
      </c>
      <c r="AE273" s="1">
        <v>1222.2755409998599</v>
      </c>
      <c r="AF273" s="1">
        <v>0.43380000000000002</v>
      </c>
      <c r="AG273" s="1">
        <v>1.6279382157870601</v>
      </c>
      <c r="AH273" s="1">
        <v>10</v>
      </c>
      <c r="AI273" s="1">
        <f t="shared" si="88"/>
        <v>10</v>
      </c>
      <c r="AJ273" s="1">
        <f t="shared" si="89"/>
        <v>584.43699573002243</v>
      </c>
      <c r="AK273" s="1">
        <f t="shared" si="90"/>
        <v>27.627381041941785</v>
      </c>
      <c r="AL273" s="1">
        <f t="shared" si="91"/>
        <v>0</v>
      </c>
      <c r="AM273" s="1">
        <f t="shared" si="92"/>
        <v>1222.2755409998599</v>
      </c>
      <c r="AN273" s="1">
        <f t="shared" si="93"/>
        <v>330728.90997013601</v>
      </c>
      <c r="AO273" s="1">
        <f t="shared" si="94"/>
        <v>1.7069853260488626</v>
      </c>
      <c r="AP273" s="1">
        <f t="shared" si="95"/>
        <v>214.58994351399608</v>
      </c>
      <c r="AQ273" s="1">
        <f t="shared" si="96"/>
        <v>1088.114730177168</v>
      </c>
      <c r="AR273" s="1">
        <f t="shared" si="97"/>
        <v>3595.1682261077663</v>
      </c>
      <c r="AS273" s="1">
        <f t="shared" si="98"/>
        <v>139.97192283108882</v>
      </c>
      <c r="AT273" s="1">
        <f t="shared" si="99"/>
        <v>3474.1265510298763</v>
      </c>
      <c r="AU273" s="1">
        <f t="shared" si="100"/>
        <v>28639.162340784482</v>
      </c>
      <c r="AV273" s="1">
        <f t="shared" si="101"/>
        <v>558.71276811847997</v>
      </c>
      <c r="AW273" s="1">
        <f t="shared" si="102"/>
        <v>12823.560057494489</v>
      </c>
      <c r="AX273" s="1">
        <f t="shared" si="103"/>
        <v>37.316216437353148</v>
      </c>
      <c r="AY273" s="1">
        <f t="shared" si="104"/>
        <v>1.0378821224695798</v>
      </c>
      <c r="AZ273" s="1">
        <f t="shared" si="105"/>
        <v>19359.981611058498</v>
      </c>
      <c r="BA273" s="1">
        <f t="shared" si="106"/>
        <v>34.352505781988881</v>
      </c>
      <c r="BB273" s="1">
        <f t="shared" si="107"/>
        <v>609.27869259890235</v>
      </c>
      <c r="BC273" s="1">
        <f t="shared" si="108"/>
        <v>23637.109033137927</v>
      </c>
      <c r="BD273" s="1">
        <f t="shared" si="109"/>
        <v>-813.49536376429751</v>
      </c>
    </row>
    <row r="274" spans="1:56" x14ac:dyDescent="0.25">
      <c r="A274" t="s">
        <v>345</v>
      </c>
      <c r="B274" s="1" t="str">
        <f>VLOOKUP(A274,[1]Sheet1!$A$2:$B$6423,2,FALSE)</f>
        <v>BE</v>
      </c>
      <c r="C274">
        <v>2013</v>
      </c>
      <c r="D274" s="1" t="s">
        <v>348</v>
      </c>
      <c r="E274" s="1" t="s">
        <v>0</v>
      </c>
      <c r="F274" s="1" t="s">
        <v>3635</v>
      </c>
      <c r="G274" s="1" t="s">
        <v>3633</v>
      </c>
      <c r="H274" s="1" t="s">
        <v>3645</v>
      </c>
      <c r="I274" s="1" t="s">
        <v>117</v>
      </c>
      <c r="J274" s="1">
        <v>11159407</v>
      </c>
      <c r="K274" s="1">
        <v>1.1130959402753999</v>
      </c>
      <c r="L274" s="1">
        <v>1.0045200869807001</v>
      </c>
      <c r="M274" s="1">
        <v>4.4645677368469597E-2</v>
      </c>
      <c r="N274" s="1">
        <v>56263.175267967003</v>
      </c>
      <c r="O274" s="1">
        <v>57257.8163195776</v>
      </c>
      <c r="P274" s="1">
        <v>8.4250000000000007</v>
      </c>
      <c r="Q274" s="1">
        <v>80.5878048780488</v>
      </c>
      <c r="R274" s="1">
        <v>7.1040000000000001</v>
      </c>
      <c r="S274" s="1">
        <v>0</v>
      </c>
      <c r="T274" s="1">
        <v>1916587.9343429499</v>
      </c>
      <c r="U274" s="1">
        <v>0</v>
      </c>
      <c r="V274" s="1">
        <v>6701.4961102475099</v>
      </c>
      <c r="W274" s="1">
        <v>35010.560946019497</v>
      </c>
      <c r="X274" s="1">
        <v>112109.063721812</v>
      </c>
      <c r="Y274" s="1">
        <v>5297.9660536559104</v>
      </c>
      <c r="Z274" s="1">
        <v>107461.489121344</v>
      </c>
      <c r="AA274" s="1">
        <v>949617.58131085604</v>
      </c>
      <c r="AB274" s="1">
        <v>18723.234020162199</v>
      </c>
      <c r="AC274" s="1">
        <v>424357.03848185902</v>
      </c>
      <c r="AD274" s="1">
        <v>1305.0314193228601</v>
      </c>
      <c r="AE274" s="1">
        <v>1232.4935146770899</v>
      </c>
      <c r="AF274" s="1">
        <v>0.43580000000000002</v>
      </c>
      <c r="AG274" s="1">
        <v>1.64703154742929</v>
      </c>
      <c r="AH274" s="1">
        <v>10</v>
      </c>
      <c r="AI274" s="1">
        <f t="shared" si="88"/>
        <v>10</v>
      </c>
      <c r="AJ274" s="1">
        <f t="shared" si="89"/>
        <v>565.17489713988596</v>
      </c>
      <c r="AK274" s="1">
        <f t="shared" si="90"/>
        <v>25.119075707393129</v>
      </c>
      <c r="AL274" s="1">
        <f t="shared" si="91"/>
        <v>0</v>
      </c>
      <c r="AM274" s="1">
        <f t="shared" si="92"/>
        <v>1232.4935146770899</v>
      </c>
      <c r="AN274" s="1">
        <f t="shared" si="93"/>
        <v>330526.92684663681</v>
      </c>
      <c r="AO274" s="1">
        <f t="shared" si="94"/>
        <v>0</v>
      </c>
      <c r="AP274" s="1">
        <f t="shared" si="95"/>
        <v>198.48948197648855</v>
      </c>
      <c r="AQ274" s="1">
        <f t="shared" si="96"/>
        <v>1036.9666700627288</v>
      </c>
      <c r="AR274" s="1">
        <f t="shared" si="97"/>
        <v>3320.5227037264881</v>
      </c>
      <c r="AS274" s="1">
        <f t="shared" si="98"/>
        <v>156.91877160253159</v>
      </c>
      <c r="AT274" s="1">
        <f t="shared" si="99"/>
        <v>3182.86766972843</v>
      </c>
      <c r="AU274" s="1">
        <f t="shared" si="100"/>
        <v>28126.421128847931</v>
      </c>
      <c r="AV274" s="1">
        <f t="shared" si="101"/>
        <v>554.55751379214075</v>
      </c>
      <c r="AW274" s="1">
        <f t="shared" si="102"/>
        <v>12568.89616223773</v>
      </c>
      <c r="AX274" s="1">
        <f t="shared" si="103"/>
        <v>38.653310562746711</v>
      </c>
      <c r="AY274" s="1">
        <f t="shared" si="104"/>
        <v>0.99279535089332627</v>
      </c>
      <c r="AZ274" s="1">
        <f t="shared" si="105"/>
        <v>18566.48881122746</v>
      </c>
      <c r="BA274" s="1">
        <f t="shared" si="106"/>
        <v>32.999361878884478</v>
      </c>
      <c r="BB274" s="1">
        <f t="shared" si="107"/>
        <v>237.65006980798253</v>
      </c>
      <c r="BC274" s="1">
        <f t="shared" si="108"/>
        <v>26940.694792816972</v>
      </c>
      <c r="BD274" s="1">
        <f t="shared" si="109"/>
        <v>-994.64105161059706</v>
      </c>
    </row>
    <row r="275" spans="1:56" x14ac:dyDescent="0.25">
      <c r="A275" t="s">
        <v>345</v>
      </c>
      <c r="B275" s="1" t="str">
        <f>VLOOKUP(A275,[1]Sheet1!$A$2:$B$6423,2,FALSE)</f>
        <v>BE</v>
      </c>
      <c r="C275">
        <v>2014</v>
      </c>
      <c r="D275" s="1" t="s">
        <v>349</v>
      </c>
      <c r="E275" s="1" t="s">
        <v>0</v>
      </c>
      <c r="F275" s="1" t="s">
        <v>3635</v>
      </c>
      <c r="G275" s="1" t="s">
        <v>3633</v>
      </c>
      <c r="H275" s="1" t="s">
        <v>3645</v>
      </c>
      <c r="I275" s="1" t="s">
        <v>117</v>
      </c>
      <c r="J275" s="1">
        <v>11209057</v>
      </c>
      <c r="K275" s="1">
        <v>0.340002833356922</v>
      </c>
      <c r="L275" s="1">
        <v>0.96627232976827504</v>
      </c>
      <c r="M275" s="1">
        <v>5.00772787085524E-2</v>
      </c>
      <c r="N275" s="1">
        <v>57002.909218520697</v>
      </c>
      <c r="O275" s="1">
        <v>57882.745685613103</v>
      </c>
      <c r="P275" s="1">
        <v>8.5229999999999997</v>
      </c>
      <c r="Q275" s="1">
        <v>81.287804878048803</v>
      </c>
      <c r="R275" s="1">
        <v>6.8550000000000004</v>
      </c>
      <c r="S275" s="1">
        <v>0</v>
      </c>
      <c r="T275" s="1">
        <v>1861561.1525315801</v>
      </c>
      <c r="U275" s="1">
        <v>228.49510888894099</v>
      </c>
      <c r="V275" s="1">
        <v>6688.6310015085501</v>
      </c>
      <c r="W275" s="1">
        <v>32612.982701083602</v>
      </c>
      <c r="X275" s="1">
        <v>100644.054542792</v>
      </c>
      <c r="Y275" s="1">
        <v>5477.99525416502</v>
      </c>
      <c r="Z275" s="1">
        <v>95769.090755084006</v>
      </c>
      <c r="AA275" s="1">
        <v>912731.81118081603</v>
      </c>
      <c r="AB275" s="1">
        <v>18644.572626953701</v>
      </c>
      <c r="AC275" s="1">
        <v>408609.531410089</v>
      </c>
      <c r="AD275" s="1">
        <v>1235.68356032926</v>
      </c>
      <c r="AE275" s="1">
        <v>1214.3380150079699</v>
      </c>
      <c r="AF275" s="1">
        <v>0.438</v>
      </c>
      <c r="AG275" s="1">
        <v>1.6356287862952299</v>
      </c>
      <c r="AH275" s="1">
        <v>10</v>
      </c>
      <c r="AI275" s="1">
        <f t="shared" si="88"/>
        <v>10</v>
      </c>
      <c r="AJ275" s="1">
        <f t="shared" si="89"/>
        <v>550.80333894149476</v>
      </c>
      <c r="AK275" s="1">
        <f t="shared" si="90"/>
        <v>28.545505721341716</v>
      </c>
      <c r="AL275" s="1">
        <f t="shared" si="91"/>
        <v>0</v>
      </c>
      <c r="AM275" s="1">
        <f t="shared" si="92"/>
        <v>1214.3380150079699</v>
      </c>
      <c r="AN275" s="1">
        <f t="shared" si="93"/>
        <v>329839.59856398636</v>
      </c>
      <c r="AO275" s="1">
        <f t="shared" si="94"/>
        <v>6.723735546153673</v>
      </c>
      <c r="AP275" s="1">
        <f t="shared" si="95"/>
        <v>196.82078202298499</v>
      </c>
      <c r="AQ275" s="1">
        <f t="shared" si="96"/>
        <v>959.6751200479797</v>
      </c>
      <c r="AR275" s="1">
        <f t="shared" si="97"/>
        <v>2961.5688945329175</v>
      </c>
      <c r="AS275" s="1">
        <f t="shared" si="98"/>
        <v>161.19641068550305</v>
      </c>
      <c r="AT275" s="1">
        <f t="shared" si="99"/>
        <v>2818.1173893124892</v>
      </c>
      <c r="AU275" s="1">
        <f t="shared" si="100"/>
        <v>26858.199953525134</v>
      </c>
      <c r="AV275" s="1">
        <f t="shared" si="101"/>
        <v>548.63833332915488</v>
      </c>
      <c r="AW275" s="1">
        <f t="shared" si="102"/>
        <v>12023.81286933614</v>
      </c>
      <c r="AX275" s="1">
        <f t="shared" si="103"/>
        <v>36.361432499729503</v>
      </c>
      <c r="AY275" s="1">
        <f t="shared" si="104"/>
        <v>0.84675412258055127</v>
      </c>
      <c r="AZ275" s="1">
        <f t="shared" si="105"/>
        <v>17666.043219481115</v>
      </c>
      <c r="BA275" s="1">
        <f t="shared" si="106"/>
        <v>30.991476508257364</v>
      </c>
      <c r="BB275" s="1">
        <f t="shared" si="107"/>
        <v>73.43864845515715</v>
      </c>
      <c r="BC275" s="1">
        <f t="shared" si="108"/>
        <v>27679.424691011627</v>
      </c>
      <c r="BD275" s="1">
        <f t="shared" si="109"/>
        <v>-879.83646709240566</v>
      </c>
    </row>
    <row r="276" spans="1:56" x14ac:dyDescent="0.25">
      <c r="A276" t="s">
        <v>345</v>
      </c>
      <c r="B276" s="1" t="str">
        <f>VLOOKUP(A276,[1]Sheet1!$A$2:$B$6423,2,FALSE)</f>
        <v>BE</v>
      </c>
      <c r="C276">
        <v>2015</v>
      </c>
      <c r="D276" s="1" t="s">
        <v>350</v>
      </c>
      <c r="E276" s="1" t="s">
        <v>0</v>
      </c>
      <c r="F276" s="1" t="s">
        <v>3635</v>
      </c>
      <c r="G276" s="1" t="s">
        <v>3633</v>
      </c>
      <c r="H276" s="1" t="s">
        <v>3645</v>
      </c>
      <c r="I276" s="1" t="s">
        <v>117</v>
      </c>
      <c r="J276" s="1">
        <v>11274196</v>
      </c>
      <c r="K276" s="1">
        <v>0.56142915279015804</v>
      </c>
      <c r="L276" s="1">
        <v>0.91182996500921698</v>
      </c>
      <c r="M276" s="1">
        <v>2.32551807362152E-2</v>
      </c>
      <c r="N276" s="1">
        <v>57509.024572870403</v>
      </c>
      <c r="O276" s="1">
        <v>58552.307665268199</v>
      </c>
      <c r="P276" s="1">
        <v>8.4819999999999993</v>
      </c>
      <c r="Q276" s="1">
        <v>80.992682926829303</v>
      </c>
      <c r="R276" s="1">
        <v>6.9039999999999999</v>
      </c>
      <c r="S276" s="1">
        <v>0</v>
      </c>
      <c r="T276" s="1">
        <v>1894540.0970037</v>
      </c>
      <c r="U276" s="1">
        <v>0</v>
      </c>
      <c r="V276" s="1">
        <v>6350.3820488949104</v>
      </c>
      <c r="W276" s="1">
        <v>31315.006713928102</v>
      </c>
      <c r="X276" s="1">
        <v>95235.357314437002</v>
      </c>
      <c r="Y276" s="1">
        <v>5131.5474770495703</v>
      </c>
      <c r="Z276" s="1">
        <v>90614.980531086199</v>
      </c>
      <c r="AA276" s="1">
        <v>920325.16649886302</v>
      </c>
      <c r="AB276" s="1">
        <v>19054.717301285102</v>
      </c>
      <c r="AC276" s="1">
        <v>417712.72815863398</v>
      </c>
      <c r="AD276" s="1">
        <v>1322.93201248533</v>
      </c>
      <c r="AE276" s="1">
        <v>1221.0873672518401</v>
      </c>
      <c r="AF276" s="1">
        <v>0.43840000000000001</v>
      </c>
      <c r="AG276" s="1">
        <v>1.66697548385156</v>
      </c>
      <c r="AH276" s="1">
        <v>10</v>
      </c>
      <c r="AI276" s="1">
        <f t="shared" si="88"/>
        <v>10</v>
      </c>
      <c r="AJ276" s="1">
        <f t="shared" si="89"/>
        <v>524.38451863994612</v>
      </c>
      <c r="AK276" s="1">
        <f t="shared" si="90"/>
        <v>13.373827604055423</v>
      </c>
      <c r="AL276" s="1">
        <f t="shared" si="91"/>
        <v>0</v>
      </c>
      <c r="AM276" s="1">
        <f t="shared" si="92"/>
        <v>1221.0873672518401</v>
      </c>
      <c r="AN276" s="1">
        <f t="shared" si="93"/>
        <v>330127.29676960874</v>
      </c>
      <c r="AO276" s="1">
        <f t="shared" si="94"/>
        <v>0</v>
      </c>
      <c r="AP276" s="1">
        <f t="shared" si="95"/>
        <v>185.949797152358</v>
      </c>
      <c r="AQ276" s="1">
        <f t="shared" si="96"/>
        <v>916.95572037165516</v>
      </c>
      <c r="AR276" s="1">
        <f t="shared" si="97"/>
        <v>2788.6503895357928</v>
      </c>
      <c r="AS276" s="1">
        <f t="shared" si="98"/>
        <v>150.26028435582285</v>
      </c>
      <c r="AT276" s="1">
        <f t="shared" si="99"/>
        <v>2653.3580371991238</v>
      </c>
      <c r="AU276" s="1">
        <f t="shared" si="100"/>
        <v>26948.658632980103</v>
      </c>
      <c r="AV276" s="1">
        <f t="shared" si="101"/>
        <v>557.95396083076298</v>
      </c>
      <c r="AW276" s="1">
        <f t="shared" si="102"/>
        <v>12231.326630587959</v>
      </c>
      <c r="AX276" s="1">
        <f t="shared" si="103"/>
        <v>38.737659793368884</v>
      </c>
      <c r="AY276" s="1">
        <f t="shared" si="104"/>
        <v>0.90656816320286748</v>
      </c>
      <c r="AZ276" s="1">
        <f t="shared" si="105"/>
        <v>17451.011279552298</v>
      </c>
      <c r="BA276" s="1">
        <f t="shared" si="106"/>
        <v>30.344822241663831</v>
      </c>
      <c r="BB276" s="1">
        <f t="shared" si="107"/>
        <v>122.39345830697746</v>
      </c>
      <c r="BC276" s="1">
        <f t="shared" si="108"/>
        <v>27762.66977793202</v>
      </c>
      <c r="BD276" s="1">
        <f t="shared" si="109"/>
        <v>-1043.2830923977963</v>
      </c>
    </row>
    <row r="277" spans="1:56" x14ac:dyDescent="0.25">
      <c r="A277" t="s">
        <v>345</v>
      </c>
      <c r="B277" s="1" t="str">
        <f>VLOOKUP(A277,[1]Sheet1!$A$2:$B$6423,2,FALSE)</f>
        <v>BE</v>
      </c>
      <c r="C277">
        <v>2016</v>
      </c>
      <c r="D277" s="1" t="s">
        <v>351</v>
      </c>
      <c r="E277" s="1" t="s">
        <v>0</v>
      </c>
      <c r="F277" s="1" t="s">
        <v>3635</v>
      </c>
      <c r="G277" s="1" t="s">
        <v>3633</v>
      </c>
      <c r="H277" s="1" t="s">
        <v>3645</v>
      </c>
      <c r="I277" s="1" t="s">
        <v>117</v>
      </c>
      <c r="J277" s="1">
        <v>11331422</v>
      </c>
      <c r="K277" s="1">
        <v>1.97385264653163</v>
      </c>
      <c r="L277" s="1">
        <v>0.89808529056256603</v>
      </c>
      <c r="M277" s="1">
        <v>1.9605992727767401E-2</v>
      </c>
      <c r="N277" s="1">
        <v>57901.497690315096</v>
      </c>
      <c r="O277" s="1">
        <v>59066.563083154499</v>
      </c>
      <c r="P277" s="1">
        <v>7.83</v>
      </c>
      <c r="Q277" s="1">
        <v>81.439024390243901</v>
      </c>
      <c r="R277" s="1">
        <v>6.9489999999999998</v>
      </c>
      <c r="S277" s="1">
        <v>0</v>
      </c>
      <c r="T277" s="1">
        <v>1871016.67678371</v>
      </c>
      <c r="U277" s="1">
        <v>2048.3004754808699</v>
      </c>
      <c r="V277" s="1">
        <v>6255.83471577207</v>
      </c>
      <c r="W277" s="1">
        <v>29274.717157833798</v>
      </c>
      <c r="X277" s="1">
        <v>86168.5580591818</v>
      </c>
      <c r="Y277" s="1">
        <v>4595.76562762507</v>
      </c>
      <c r="Z277" s="1">
        <v>81988.337552459197</v>
      </c>
      <c r="AA277" s="1">
        <v>899785.26047716197</v>
      </c>
      <c r="AB277" s="1">
        <v>18806.3928557002</v>
      </c>
      <c r="AC277" s="1">
        <v>407795.265217376</v>
      </c>
      <c r="AD277" s="1">
        <v>1267.7881056272399</v>
      </c>
      <c r="AE277" s="1">
        <v>1197.3865066477599</v>
      </c>
      <c r="AF277" s="1">
        <v>0.43840000000000001</v>
      </c>
      <c r="AG277" s="1">
        <v>1.65589001852809</v>
      </c>
      <c r="AH277" s="1">
        <v>10</v>
      </c>
      <c r="AI277" s="1">
        <f t="shared" si="88"/>
        <v>10</v>
      </c>
      <c r="AJ277" s="1">
        <f t="shared" si="89"/>
        <v>520.0048337721438</v>
      </c>
      <c r="AK277" s="1">
        <f t="shared" si="90"/>
        <v>11.352163426431586</v>
      </c>
      <c r="AL277" s="1">
        <f t="shared" si="91"/>
        <v>0</v>
      </c>
      <c r="AM277" s="1">
        <f t="shared" si="92"/>
        <v>1197.3865066477599</v>
      </c>
      <c r="AN277" s="1">
        <f t="shared" si="93"/>
        <v>329693.34505010751</v>
      </c>
      <c r="AO277" s="1">
        <f t="shared" si="94"/>
        <v>59.596318575816319</v>
      </c>
      <c r="AP277" s="1">
        <f t="shared" si="95"/>
        <v>182.01661481881817</v>
      </c>
      <c r="AQ277" s="1">
        <f t="shared" si="96"/>
        <v>851.7624200353672</v>
      </c>
      <c r="AR277" s="1">
        <f t="shared" si="97"/>
        <v>2507.116948312052</v>
      </c>
      <c r="AS277" s="1">
        <f t="shared" si="98"/>
        <v>133.71608107420374</v>
      </c>
      <c r="AT277" s="1">
        <f t="shared" si="99"/>
        <v>2385.4913586986363</v>
      </c>
      <c r="AU277" s="1">
        <f t="shared" si="100"/>
        <v>26179.698572120764</v>
      </c>
      <c r="AV277" s="1">
        <f t="shared" si="101"/>
        <v>547.18133072109072</v>
      </c>
      <c r="AW277" s="1">
        <f t="shared" si="102"/>
        <v>11865.005564624851</v>
      </c>
      <c r="AX277" s="1">
        <f t="shared" si="103"/>
        <v>36.886923932317032</v>
      </c>
      <c r="AY277" s="1">
        <f t="shared" si="104"/>
        <v>0.81838658890248817</v>
      </c>
      <c r="AZ277" s="1">
        <f t="shared" si="105"/>
        <v>16626.153110076939</v>
      </c>
      <c r="BA277" s="1">
        <f t="shared" si="106"/>
        <v>28.71454759080941</v>
      </c>
      <c r="BB277" s="1">
        <f t="shared" si="107"/>
        <v>434.40429188897707</v>
      </c>
      <c r="BC277" s="1">
        <f t="shared" si="108"/>
        <v>25391.56885530016</v>
      </c>
      <c r="BD277" s="1">
        <f t="shared" si="109"/>
        <v>-1165.0653928394022</v>
      </c>
    </row>
    <row r="278" spans="1:56" x14ac:dyDescent="0.25">
      <c r="A278" t="s">
        <v>345</v>
      </c>
      <c r="B278" s="1" t="str">
        <f>VLOOKUP(A278,[1]Sheet1!$A$2:$B$6423,2,FALSE)</f>
        <v>BE</v>
      </c>
      <c r="C278">
        <v>2017</v>
      </c>
      <c r="D278" s="1" t="s">
        <v>352</v>
      </c>
      <c r="E278" s="1" t="s">
        <v>0</v>
      </c>
      <c r="F278" s="1" t="s">
        <v>3635</v>
      </c>
      <c r="G278" s="1" t="s">
        <v>3633</v>
      </c>
      <c r="H278" s="1" t="s">
        <v>3645</v>
      </c>
      <c r="I278" s="1" t="s">
        <v>117</v>
      </c>
      <c r="J278" s="1">
        <v>11375158</v>
      </c>
      <c r="K278" s="1">
        <v>2.1259708600261602</v>
      </c>
      <c r="L278" s="1">
        <v>0.88683720065889804</v>
      </c>
      <c r="M278" s="1">
        <v>2.53236544948643E-2</v>
      </c>
      <c r="N278" s="1">
        <v>58529.330295753702</v>
      </c>
      <c r="O278" s="1">
        <v>59512.881809564497</v>
      </c>
      <c r="P278" s="1">
        <v>7.09</v>
      </c>
      <c r="Q278" s="1">
        <v>81.492682926829303</v>
      </c>
      <c r="R278" s="1">
        <v>6.9279999999999999</v>
      </c>
      <c r="S278" s="1">
        <v>0</v>
      </c>
      <c r="T278" s="1">
        <v>1863859.05583541</v>
      </c>
      <c r="U278" s="1">
        <v>113.51625714895999</v>
      </c>
      <c r="V278" s="1">
        <v>6128.8924325744902</v>
      </c>
      <c r="W278" s="1">
        <v>27127.8110055004</v>
      </c>
      <c r="X278" s="1">
        <v>78061.158908547703</v>
      </c>
      <c r="Y278" s="1">
        <v>4251.3532391916697</v>
      </c>
      <c r="Z278" s="1">
        <v>74151.802795746597</v>
      </c>
      <c r="AA278" s="1">
        <v>885998.744835675</v>
      </c>
      <c r="AB278" s="1">
        <v>18672.163321070999</v>
      </c>
      <c r="AC278" s="1">
        <v>404847.59370281699</v>
      </c>
      <c r="AD278" s="1">
        <v>1331.94543384795</v>
      </c>
      <c r="AE278" s="1">
        <v>1227.21141264122</v>
      </c>
      <c r="AF278" s="1">
        <v>0.43630000000000002</v>
      </c>
      <c r="AG278" s="1">
        <v>1.6442310962730899</v>
      </c>
      <c r="AH278" s="1">
        <v>10</v>
      </c>
      <c r="AI278" s="1">
        <f t="shared" si="88"/>
        <v>10</v>
      </c>
      <c r="AJ278" s="1">
        <f t="shared" si="89"/>
        <v>519.05987435926249</v>
      </c>
      <c r="AK278" s="1">
        <f t="shared" si="90"/>
        <v>14.821765382254606</v>
      </c>
      <c r="AL278" s="1">
        <f t="shared" si="91"/>
        <v>0</v>
      </c>
      <c r="AM278" s="1">
        <f t="shared" si="92"/>
        <v>1227.21141264122</v>
      </c>
      <c r="AN278" s="1">
        <f t="shared" si="93"/>
        <v>329641.63663576078</v>
      </c>
      <c r="AO278" s="1">
        <f t="shared" si="94"/>
        <v>3.2895969261568987</v>
      </c>
      <c r="AP278" s="1">
        <f t="shared" si="95"/>
        <v>177.60967647556052</v>
      </c>
      <c r="AQ278" s="1">
        <f t="shared" si="96"/>
        <v>786.1390600639354</v>
      </c>
      <c r="AR278" s="1">
        <f t="shared" si="97"/>
        <v>2262.1407263352176</v>
      </c>
      <c r="AS278" s="1">
        <f t="shared" si="98"/>
        <v>123.2003142008124</v>
      </c>
      <c r="AT278" s="1">
        <f t="shared" si="99"/>
        <v>2148.8511749095783</v>
      </c>
      <c r="AU278" s="1">
        <f t="shared" si="100"/>
        <v>25675.430293351677</v>
      </c>
      <c r="AV278" s="1">
        <f t="shared" si="101"/>
        <v>541.10215231191216</v>
      </c>
      <c r="AW278" s="1">
        <f t="shared" si="102"/>
        <v>11732.111622207454</v>
      </c>
      <c r="AX278" s="1">
        <f t="shared" si="103"/>
        <v>38.598555969347117</v>
      </c>
      <c r="AY278" s="1">
        <f t="shared" si="104"/>
        <v>0.80529400426303444</v>
      </c>
      <c r="AZ278" s="1">
        <f t="shared" si="105"/>
        <v>16329.248985640963</v>
      </c>
      <c r="BA278" s="1">
        <f t="shared" si="106"/>
        <v>27.899258206317885</v>
      </c>
      <c r="BB278" s="1">
        <f t="shared" si="107"/>
        <v>473.09209315500829</v>
      </c>
      <c r="BC278" s="1">
        <f t="shared" si="108"/>
        <v>22822.615956759528</v>
      </c>
      <c r="BD278" s="1">
        <f t="shared" si="109"/>
        <v>-983.55151381079486</v>
      </c>
    </row>
    <row r="279" spans="1:56" x14ac:dyDescent="0.25">
      <c r="A279" t="s">
        <v>345</v>
      </c>
      <c r="B279" s="1" t="str">
        <f>VLOOKUP(A279,[1]Sheet1!$A$2:$B$6423,2,FALSE)</f>
        <v>BE</v>
      </c>
      <c r="C279">
        <v>2018</v>
      </c>
      <c r="D279" s="1" t="s">
        <v>353</v>
      </c>
      <c r="E279" s="1" t="s">
        <v>0</v>
      </c>
      <c r="F279" s="1" t="s">
        <v>3635</v>
      </c>
      <c r="G279" s="1" t="s">
        <v>3633</v>
      </c>
      <c r="H279" s="1" t="s">
        <v>3645</v>
      </c>
      <c r="I279" s="1" t="s">
        <v>117</v>
      </c>
      <c r="J279" s="1">
        <v>11427054</v>
      </c>
      <c r="K279" s="1">
        <v>2.0531649986517801</v>
      </c>
      <c r="L279" s="1">
        <v>0.89244247666661303</v>
      </c>
      <c r="M279" s="1">
        <v>3.3363816258518302E-2</v>
      </c>
      <c r="N279" s="1">
        <v>59357.689688439597</v>
      </c>
      <c r="O279" s="1">
        <v>60040.285775479897</v>
      </c>
      <c r="P279" s="1">
        <v>5.9409999999999998</v>
      </c>
      <c r="Q279" s="1">
        <v>81.595121951219497</v>
      </c>
      <c r="R279" s="1">
        <v>6.8920000000000003</v>
      </c>
      <c r="S279" s="1">
        <v>0</v>
      </c>
      <c r="T279" s="1">
        <v>1856035.70569324</v>
      </c>
      <c r="U279" s="1">
        <v>224.69607594207099</v>
      </c>
      <c r="V279" s="1">
        <v>6057.6454116432697</v>
      </c>
      <c r="W279" s="1">
        <v>25781.523810250001</v>
      </c>
      <c r="X279" s="1">
        <v>71408.299276634003</v>
      </c>
      <c r="Y279" s="1">
        <v>5099.75010875523</v>
      </c>
      <c r="Z279" s="1">
        <v>66673.073079287904</v>
      </c>
      <c r="AA279" s="1">
        <v>870398.23000406497</v>
      </c>
      <c r="AB279" s="1">
        <v>17970.715064157601</v>
      </c>
      <c r="AC279" s="1">
        <v>400618.22155744699</v>
      </c>
      <c r="AD279" s="1">
        <v>1354.52135381998</v>
      </c>
      <c r="AE279" s="1">
        <v>1267.4521298934999</v>
      </c>
      <c r="AF279" s="1">
        <v>0.44890000000000002</v>
      </c>
      <c r="AG279" s="1">
        <v>1.6970554087815299</v>
      </c>
      <c r="AH279" s="1">
        <v>10</v>
      </c>
      <c r="AI279" s="1">
        <f t="shared" si="88"/>
        <v>10</v>
      </c>
      <c r="AJ279" s="1">
        <f t="shared" si="89"/>
        <v>529.73323594759313</v>
      </c>
      <c r="AK279" s="1">
        <f t="shared" si="90"/>
        <v>19.803990522952454</v>
      </c>
      <c r="AL279" s="1">
        <f t="shared" si="91"/>
        <v>0</v>
      </c>
      <c r="AM279" s="1">
        <f t="shared" si="92"/>
        <v>1267.4521298934999</v>
      </c>
      <c r="AN279" s="1">
        <f t="shared" si="93"/>
        <v>329543.19287762395</v>
      </c>
      <c r="AO279" s="1">
        <f t="shared" si="94"/>
        <v>6.4799783297622593</v>
      </c>
      <c r="AP279" s="1">
        <f t="shared" si="95"/>
        <v>174.69557860437271</v>
      </c>
      <c r="AQ279" s="1">
        <f t="shared" si="96"/>
        <v>743.50971594955888</v>
      </c>
      <c r="AR279" s="1">
        <f t="shared" si="97"/>
        <v>2059.3338354385037</v>
      </c>
      <c r="AS279" s="1">
        <f t="shared" si="98"/>
        <v>147.07097154850308</v>
      </c>
      <c r="AT279" s="1">
        <f t="shared" si="99"/>
        <v>1922.7753173750375</v>
      </c>
      <c r="AU279" s="1">
        <f t="shared" si="100"/>
        <v>25101.291355634803</v>
      </c>
      <c r="AV279" s="1">
        <f t="shared" si="101"/>
        <v>518.25490809236658</v>
      </c>
      <c r="AW279" s="1">
        <f t="shared" si="102"/>
        <v>11553.372186479248</v>
      </c>
      <c r="AX279" s="1">
        <f t="shared" si="103"/>
        <v>39.062849598746801</v>
      </c>
      <c r="AY279" s="1">
        <f t="shared" si="104"/>
        <v>0.78243154587595443</v>
      </c>
      <c r="AZ279" s="1">
        <f t="shared" si="105"/>
        <v>16240.397206847218</v>
      </c>
      <c r="BA279" s="1">
        <f t="shared" si="106"/>
        <v>27.360224584364456</v>
      </c>
      <c r="BB279" s="1">
        <f t="shared" si="107"/>
        <v>463.29298318215996</v>
      </c>
      <c r="BC279" s="1">
        <f t="shared" si="108"/>
        <v>18858.709604389613</v>
      </c>
      <c r="BD279" s="1">
        <f t="shared" si="109"/>
        <v>-682.59608704029961</v>
      </c>
    </row>
    <row r="280" spans="1:56" x14ac:dyDescent="0.25">
      <c r="A280" t="s">
        <v>345</v>
      </c>
      <c r="B280" s="1" t="str">
        <f>VLOOKUP(A280,[1]Sheet1!$A$2:$B$6423,2,FALSE)</f>
        <v>BE</v>
      </c>
      <c r="C280">
        <v>2019</v>
      </c>
      <c r="D280" s="1" t="s">
        <v>354</v>
      </c>
      <c r="E280" s="1" t="s">
        <v>0</v>
      </c>
      <c r="F280" s="1" t="s">
        <v>3635</v>
      </c>
      <c r="G280" s="1" t="s">
        <v>3633</v>
      </c>
      <c r="H280" s="1" t="s">
        <v>3645</v>
      </c>
      <c r="I280" s="1" t="s">
        <v>117</v>
      </c>
      <c r="J280" s="1">
        <v>11488980</v>
      </c>
      <c r="K280" s="1">
        <v>1.43681956996438</v>
      </c>
      <c r="L280" s="1">
        <v>0.88700495093388199</v>
      </c>
      <c r="M280" s="1">
        <v>2.9264626044294199E-2</v>
      </c>
      <c r="N280" s="1">
        <v>60479.976995546902</v>
      </c>
      <c r="O280" s="1">
        <v>61434.165789966399</v>
      </c>
      <c r="P280" s="1">
        <v>5.3639999999999999</v>
      </c>
      <c r="Q280" s="1">
        <v>81.995121951219502</v>
      </c>
      <c r="R280" s="1">
        <v>6.7720000000000002</v>
      </c>
      <c r="S280" s="1">
        <v>0</v>
      </c>
      <c r="T280" s="1">
        <v>1834183.84666793</v>
      </c>
      <c r="U280" s="1">
        <v>0</v>
      </c>
      <c r="V280" s="1">
        <v>5756.5421412136202</v>
      </c>
      <c r="W280" s="1">
        <v>25673.245581861702</v>
      </c>
      <c r="X280" s="1">
        <v>64746.509041355799</v>
      </c>
      <c r="Y280" s="1">
        <v>5127.5650930615102</v>
      </c>
      <c r="Z280" s="1">
        <v>59951.894585665003</v>
      </c>
      <c r="AA280" s="1">
        <v>843895.55772876902</v>
      </c>
      <c r="AB280" s="1">
        <v>16975.146477565799</v>
      </c>
      <c r="AC280" s="1">
        <v>389033.10348596098</v>
      </c>
      <c r="AD280" s="1">
        <v>1291.24745553466</v>
      </c>
      <c r="AE280" s="1">
        <v>1356.7491041972901</v>
      </c>
      <c r="AF280" s="1">
        <v>0.4501</v>
      </c>
      <c r="AG280" s="1">
        <v>1.69578098057185</v>
      </c>
      <c r="AH280" s="1">
        <v>10</v>
      </c>
      <c r="AI280" s="1">
        <f t="shared" si="88"/>
        <v>10</v>
      </c>
      <c r="AJ280" s="1">
        <f t="shared" si="89"/>
        <v>536.46039027417385</v>
      </c>
      <c r="AK280" s="1">
        <f t="shared" si="90"/>
        <v>17.699239099421959</v>
      </c>
      <c r="AL280" s="1">
        <f t="shared" si="91"/>
        <v>0</v>
      </c>
      <c r="AM280" s="1">
        <f t="shared" si="92"/>
        <v>1356.7491041972901</v>
      </c>
      <c r="AN280" s="1">
        <f t="shared" si="93"/>
        <v>329162.19020114042</v>
      </c>
      <c r="AO280" s="1">
        <f t="shared" si="94"/>
        <v>0</v>
      </c>
      <c r="AP280" s="1">
        <f t="shared" si="95"/>
        <v>164.92639200233944</v>
      </c>
      <c r="AQ280" s="1">
        <f t="shared" si="96"/>
        <v>735.54499575222076</v>
      </c>
      <c r="AR280" s="1">
        <f t="shared" si="97"/>
        <v>1855.0039014717247</v>
      </c>
      <c r="AS280" s="1">
        <f t="shared" si="98"/>
        <v>146.90604008632977</v>
      </c>
      <c r="AT280" s="1">
        <f t="shared" si="99"/>
        <v>1717.6369815706341</v>
      </c>
      <c r="AU280" s="1">
        <f t="shared" si="100"/>
        <v>24177.82171115404</v>
      </c>
      <c r="AV280" s="1">
        <f t="shared" si="101"/>
        <v>486.34225088221342</v>
      </c>
      <c r="AW280" s="1">
        <f t="shared" si="102"/>
        <v>11145.897059981464</v>
      </c>
      <c r="AX280" s="1">
        <f t="shared" si="103"/>
        <v>36.994567015996061</v>
      </c>
      <c r="AY280" s="1">
        <f t="shared" si="104"/>
        <v>0.70639681897903761</v>
      </c>
      <c r="AZ280" s="1">
        <f t="shared" si="105"/>
        <v>15391.674623261566</v>
      </c>
      <c r="BA280" s="1">
        <f t="shared" si="106"/>
        <v>25.449207139074876</v>
      </c>
      <c r="BB280" s="1">
        <f t="shared" si="107"/>
        <v>329.96005451552753</v>
      </c>
      <c r="BC280" s="1">
        <f t="shared" si="108"/>
        <v>17108.145925896752</v>
      </c>
      <c r="BD280" s="1">
        <f t="shared" si="109"/>
        <v>-954.18879441949684</v>
      </c>
    </row>
    <row r="281" spans="1:56" x14ac:dyDescent="0.25">
      <c r="A281" t="s">
        <v>345</v>
      </c>
      <c r="B281" s="1" t="str">
        <f>VLOOKUP(A281,[1]Sheet1!$A$2:$B$6423,2,FALSE)</f>
        <v>BE</v>
      </c>
      <c r="C281">
        <v>2020</v>
      </c>
      <c r="D281" s="1" t="s">
        <v>355</v>
      </c>
      <c r="E281" s="1" t="s">
        <v>0</v>
      </c>
      <c r="F281" s="1" t="s">
        <v>3635</v>
      </c>
      <c r="G281" s="1" t="s">
        <v>3633</v>
      </c>
      <c r="H281" s="1" t="s">
        <v>3645</v>
      </c>
      <c r="I281" s="1" t="s">
        <v>117</v>
      </c>
      <c r="J281" s="1">
        <v>11538604</v>
      </c>
      <c r="K281" s="1">
        <v>0.74079181222034396</v>
      </c>
      <c r="L281" s="1">
        <v>1.0059279669322501</v>
      </c>
      <c r="M281" s="1">
        <v>1.8831627165800401E-2</v>
      </c>
      <c r="N281" s="1">
        <v>57333.542413792398</v>
      </c>
      <c r="O281" s="1">
        <v>58454.915570772799</v>
      </c>
      <c r="P281" s="1">
        <v>5.5449999999999999</v>
      </c>
      <c r="Q281" s="1">
        <v>80.695121951219505</v>
      </c>
      <c r="R281" s="1">
        <v>6.8390000000000004</v>
      </c>
      <c r="S281" s="1">
        <v>0</v>
      </c>
      <c r="T281" s="1">
        <v>2121703.3333942899</v>
      </c>
      <c r="U281" s="1">
        <v>0</v>
      </c>
      <c r="V281" s="1">
        <v>5483.4783327290397</v>
      </c>
      <c r="W281" s="1">
        <v>23263.687008729801</v>
      </c>
      <c r="X281" s="1">
        <v>59487.037190668998</v>
      </c>
      <c r="Y281" s="1">
        <v>4777.1867497431704</v>
      </c>
      <c r="Z281" s="1">
        <v>55008.0835126737</v>
      </c>
      <c r="AA281" s="1">
        <v>819914.29766761698</v>
      </c>
      <c r="AB281" s="1">
        <v>15574.637438129501</v>
      </c>
      <c r="AC281" s="1">
        <v>380837.67049150402</v>
      </c>
      <c r="AD281" s="1">
        <v>1062.83336582684</v>
      </c>
      <c r="AE281" s="1">
        <v>1270.3541958529199</v>
      </c>
      <c r="AF281" s="1">
        <v>0.4501</v>
      </c>
      <c r="AG281" s="1">
        <v>1.6941477357799399</v>
      </c>
      <c r="AH281" s="1">
        <v>10</v>
      </c>
      <c r="AI281" s="1">
        <f t="shared" si="88"/>
        <v>10</v>
      </c>
      <c r="AJ281" s="1">
        <f t="shared" si="89"/>
        <v>576.73413757330115</v>
      </c>
      <c r="AK281" s="1">
        <f t="shared" si="90"/>
        <v>10.796838948311425</v>
      </c>
      <c r="AL281" s="1">
        <f t="shared" si="91"/>
        <v>0</v>
      </c>
      <c r="AM281" s="1">
        <f t="shared" si="92"/>
        <v>1270.3541958529199</v>
      </c>
      <c r="AN281" s="1">
        <f t="shared" si="93"/>
        <v>330420.44005467428</v>
      </c>
      <c r="AO281" s="1">
        <f t="shared" si="94"/>
        <v>0</v>
      </c>
      <c r="AP281" s="1">
        <f t="shared" si="95"/>
        <v>157.02534931700586</v>
      </c>
      <c r="AQ281" s="1">
        <f t="shared" si="96"/>
        <v>666.1809087753345</v>
      </c>
      <c r="AR281" s="1">
        <f t="shared" si="97"/>
        <v>1703.475828279541</v>
      </c>
      <c r="AS281" s="1">
        <f t="shared" si="98"/>
        <v>136.79992380997714</v>
      </c>
      <c r="AT281" s="1">
        <f t="shared" si="99"/>
        <v>1575.2161319360573</v>
      </c>
      <c r="AU281" s="1">
        <f t="shared" si="100"/>
        <v>23479.135174623658</v>
      </c>
      <c r="AV281" s="1">
        <f t="shared" si="101"/>
        <v>445.99663494810591</v>
      </c>
      <c r="AW281" s="1">
        <f t="shared" si="102"/>
        <v>10905.699742637828</v>
      </c>
      <c r="AX281" s="1">
        <f t="shared" si="103"/>
        <v>30.43538615601117</v>
      </c>
      <c r="AY281" s="1">
        <f t="shared" si="104"/>
        <v>1.0523869653976738</v>
      </c>
      <c r="AZ281" s="1">
        <f t="shared" si="105"/>
        <v>14654.918479939846</v>
      </c>
      <c r="BA281" s="1">
        <f t="shared" si="106"/>
        <v>25.560811111532502</v>
      </c>
      <c r="BB281" s="1">
        <f t="shared" si="107"/>
        <v>161.05705040278147</v>
      </c>
      <c r="BC281" s="1">
        <f t="shared" si="108"/>
        <v>16838.953848266428</v>
      </c>
      <c r="BD281" s="1">
        <f t="shared" si="109"/>
        <v>-1121.3731569804004</v>
      </c>
    </row>
    <row r="282" spans="1:56" x14ac:dyDescent="0.25">
      <c r="A282" t="s">
        <v>345</v>
      </c>
      <c r="B282" s="1" t="str">
        <f>VLOOKUP(A282,[1]Sheet1!$A$2:$B$6423,2,FALSE)</f>
        <v>BE</v>
      </c>
      <c r="C282">
        <v>2021</v>
      </c>
      <c r="D282" s="1" t="s">
        <v>356</v>
      </c>
      <c r="E282" s="1" t="s">
        <v>0</v>
      </c>
      <c r="F282" s="1" t="s">
        <v>3635</v>
      </c>
      <c r="G282" s="1" t="s">
        <v>3633</v>
      </c>
      <c r="H282" s="1" t="s">
        <v>3645</v>
      </c>
      <c r="I282" s="1" t="s">
        <v>117</v>
      </c>
      <c r="J282" s="1">
        <v>11586195</v>
      </c>
      <c r="K282" s="1">
        <v>2.4402485114408399</v>
      </c>
      <c r="L282" s="1">
        <v>1.0426399422002799</v>
      </c>
      <c r="M282" s="1">
        <v>3.1309975885598702E-2</v>
      </c>
      <c r="N282" s="1">
        <v>60669.213774653399</v>
      </c>
      <c r="O282" s="1">
        <v>61451.401980476803</v>
      </c>
      <c r="P282" s="1">
        <v>6.2480000000000002</v>
      </c>
      <c r="Q282" s="1">
        <v>81.790243902439002</v>
      </c>
      <c r="R282" s="1">
        <v>6.8819999999999997</v>
      </c>
      <c r="S282" s="1">
        <v>2376229000</v>
      </c>
      <c r="T282" s="1">
        <v>1898027.0763409401</v>
      </c>
      <c r="U282" s="1">
        <v>0</v>
      </c>
      <c r="V282" s="1">
        <v>5507.4260387934701</v>
      </c>
      <c r="W282" s="1">
        <v>23982.831750917299</v>
      </c>
      <c r="X282" s="1">
        <v>61626.914077470501</v>
      </c>
      <c r="Y282" s="1">
        <v>4974.2552289631303</v>
      </c>
      <c r="Z282" s="1">
        <v>56977.958534660298</v>
      </c>
      <c r="AA282" s="1">
        <v>809676.20861134201</v>
      </c>
      <c r="AB282" s="1">
        <v>13203.9894985805</v>
      </c>
      <c r="AC282" s="1">
        <v>372330.34652280802</v>
      </c>
      <c r="AD282" s="1">
        <v>1057.47818770553</v>
      </c>
      <c r="AE282" s="1">
        <v>1397.0286828793201</v>
      </c>
      <c r="AF282" s="1">
        <v>0.45050000000000001</v>
      </c>
      <c r="AG282" s="1">
        <v>1.69238514966967</v>
      </c>
      <c r="AH282" s="1">
        <v>10</v>
      </c>
      <c r="AI282" s="1">
        <f t="shared" si="88"/>
        <v>10</v>
      </c>
      <c r="AJ282" s="1">
        <f t="shared" si="89"/>
        <v>632.5614554334104</v>
      </c>
      <c r="AK282" s="1">
        <f t="shared" si="90"/>
        <v>18.995516202826305</v>
      </c>
      <c r="AL282" s="1">
        <f t="shared" si="91"/>
        <v>205.09140403730473</v>
      </c>
      <c r="AM282" s="1">
        <f t="shared" si="92"/>
        <v>1397.0286828793201</v>
      </c>
      <c r="AN282" s="1">
        <f t="shared" si="93"/>
        <v>329356.66498504381</v>
      </c>
      <c r="AO282" s="1">
        <f t="shared" si="94"/>
        <v>0</v>
      </c>
      <c r="AP282" s="1">
        <f t="shared" si="95"/>
        <v>156.55765096209825</v>
      </c>
      <c r="AQ282" s="1">
        <f t="shared" si="96"/>
        <v>681.75147081328601</v>
      </c>
      <c r="AR282" s="1">
        <f t="shared" si="97"/>
        <v>1751.8464771113838</v>
      </c>
      <c r="AS282" s="1">
        <f t="shared" si="98"/>
        <v>141.40139303677455</v>
      </c>
      <c r="AT282" s="1">
        <f t="shared" si="99"/>
        <v>1619.6922631314101</v>
      </c>
      <c r="AU282" s="1">
        <f t="shared" si="100"/>
        <v>23016.379042987472</v>
      </c>
      <c r="AV282" s="1">
        <f t="shared" si="101"/>
        <v>375.34513666911477</v>
      </c>
      <c r="AW282" s="1">
        <f t="shared" si="102"/>
        <v>10584.10299528687</v>
      </c>
      <c r="AX282" s="1">
        <f t="shared" si="103"/>
        <v>30.060558207169954</v>
      </c>
      <c r="AY282" s="1">
        <f t="shared" si="104"/>
        <v>0.75907121054265236</v>
      </c>
      <c r="AZ282" s="1">
        <f t="shared" si="105"/>
        <v>15061.159392046724</v>
      </c>
      <c r="BA282" s="1">
        <f t="shared" si="106"/>
        <v>24.825044623108383</v>
      </c>
      <c r="BB282" s="1">
        <f t="shared" si="107"/>
        <v>563.21737921840838</v>
      </c>
      <c r="BC282" s="1">
        <f t="shared" si="108"/>
        <v>20423.328289288187</v>
      </c>
      <c r="BD282" s="1">
        <f t="shared" si="109"/>
        <v>-782.18820582340413</v>
      </c>
    </row>
    <row r="283" spans="1:56" x14ac:dyDescent="0.25">
      <c r="A283" t="s">
        <v>345</v>
      </c>
      <c r="B283" s="1" t="str">
        <f>VLOOKUP(A283,[1]Sheet1!$A$2:$B$6423,2,FALSE)</f>
        <v>BE</v>
      </c>
      <c r="C283">
        <v>2022</v>
      </c>
      <c r="D283" s="1" t="s">
        <v>357</v>
      </c>
      <c r="E283" s="1" t="s">
        <v>0</v>
      </c>
      <c r="F283" s="1" t="s">
        <v>3635</v>
      </c>
      <c r="G283" s="1" t="s">
        <v>3633</v>
      </c>
      <c r="H283" s="1" t="s">
        <v>3645</v>
      </c>
      <c r="I283" s="1" t="s">
        <v>117</v>
      </c>
      <c r="J283" s="1">
        <v>11680210</v>
      </c>
      <c r="K283" s="1">
        <v>9.5975117287249994</v>
      </c>
      <c r="L283" s="1">
        <v>1.1624655128724699</v>
      </c>
      <c r="M283" s="1" t="s">
        <v>55</v>
      </c>
      <c r="N283" s="1">
        <v>62602.927046976503</v>
      </c>
      <c r="O283" s="1">
        <v>61037.611907639999</v>
      </c>
      <c r="P283" s="1">
        <v>5.57</v>
      </c>
      <c r="Q283" s="1">
        <v>81.748780487804893</v>
      </c>
      <c r="R283" s="1">
        <v>6.8570000000000002</v>
      </c>
      <c r="S283" s="1">
        <v>0</v>
      </c>
      <c r="T283" s="1">
        <v>1930454.1608194399</v>
      </c>
      <c r="U283" s="1">
        <v>112.47713796072701</v>
      </c>
      <c r="V283" s="1">
        <v>5459.9975705694396</v>
      </c>
      <c r="W283" s="1">
        <v>23847.2400029979</v>
      </c>
      <c r="X283" s="1">
        <v>71654.073627175196</v>
      </c>
      <c r="Y283" s="1">
        <v>5428.8883503919496</v>
      </c>
      <c r="Z283" s="1">
        <v>66620.176222186506</v>
      </c>
      <c r="AA283" s="1">
        <v>851590.22123369796</v>
      </c>
      <c r="AB283" s="1">
        <v>12310.0278868398</v>
      </c>
      <c r="AC283" s="1">
        <v>398844.13076372299</v>
      </c>
      <c r="AD283" s="1">
        <v>1124.7027320423399</v>
      </c>
      <c r="AE283" s="1">
        <v>1431.9561573076701</v>
      </c>
      <c r="AF283" s="1">
        <v>0.4506</v>
      </c>
      <c r="AG283" s="1">
        <v>1.70151689509568</v>
      </c>
      <c r="AH283" s="1">
        <v>10</v>
      </c>
      <c r="AI283" s="1">
        <f t="shared" si="88"/>
        <v>10</v>
      </c>
      <c r="AJ283" s="1">
        <f t="shared" si="89"/>
        <v>727.73743696981353</v>
      </c>
      <c r="AK283" s="1" t="str">
        <f t="shared" si="90"/>
        <v>NaN</v>
      </c>
      <c r="AL283" s="1">
        <f t="shared" si="91"/>
        <v>0</v>
      </c>
      <c r="AM283" s="1">
        <f t="shared" si="92"/>
        <v>1431.9561573076701</v>
      </c>
      <c r="AN283" s="1">
        <f t="shared" si="93"/>
        <v>329396.19455602695</v>
      </c>
      <c r="AO283" s="1">
        <f t="shared" si="94"/>
        <v>3.1719927311937646</v>
      </c>
      <c r="AP283" s="1">
        <f t="shared" si="95"/>
        <v>153.97860329829049</v>
      </c>
      <c r="AQ283" s="1">
        <f t="shared" si="96"/>
        <v>672.52130806310549</v>
      </c>
      <c r="AR283" s="1">
        <f t="shared" si="97"/>
        <v>2020.7324335118017</v>
      </c>
      <c r="AS283" s="1">
        <f t="shared" si="98"/>
        <v>153.10128527557765</v>
      </c>
      <c r="AT283" s="1">
        <f t="shared" si="99"/>
        <v>1878.7703755531918</v>
      </c>
      <c r="AU283" s="1">
        <f t="shared" si="100"/>
        <v>24015.884833877575</v>
      </c>
      <c r="AV283" s="1">
        <f t="shared" si="101"/>
        <v>347.15782856674667</v>
      </c>
      <c r="AW283" s="1">
        <f t="shared" si="102"/>
        <v>11247.891852507511</v>
      </c>
      <c r="AX283" s="1">
        <f t="shared" si="103"/>
        <v>31.717991366723172</v>
      </c>
      <c r="AY283" s="1">
        <f t="shared" si="104"/>
        <v>0.7728053562705296</v>
      </c>
      <c r="AZ283" s="1" t="str">
        <f t="shared" si="105"/>
        <v>NaN</v>
      </c>
      <c r="BA283" s="1" t="str">
        <f t="shared" si="106"/>
        <v>NaN</v>
      </c>
      <c r="BB283" s="1">
        <f t="shared" si="107"/>
        <v>2317.0454169664413</v>
      </c>
      <c r="BC283" s="1">
        <f t="shared" si="108"/>
        <v>18480.663221398212</v>
      </c>
      <c r="BD283" s="1">
        <f t="shared" si="109"/>
        <v>1565.3151393365042</v>
      </c>
    </row>
    <row r="284" spans="1:56" x14ac:dyDescent="0.25">
      <c r="A284" t="s">
        <v>345</v>
      </c>
      <c r="B284" s="1" t="str">
        <f>VLOOKUP(A284,[1]Sheet1!$A$2:$B$6423,2,FALSE)</f>
        <v>BE</v>
      </c>
      <c r="C284">
        <v>2023</v>
      </c>
      <c r="D284" s="1" t="s">
        <v>358</v>
      </c>
      <c r="E284" s="1" t="s">
        <v>0</v>
      </c>
      <c r="F284" s="1" t="s">
        <v>3635</v>
      </c>
      <c r="G284" s="1" t="s">
        <v>3633</v>
      </c>
      <c r="H284" s="1" t="s">
        <v>3645</v>
      </c>
      <c r="I284" s="1" t="s">
        <v>117</v>
      </c>
      <c r="J284" s="1">
        <v>11779946</v>
      </c>
      <c r="K284" s="1">
        <v>4.0490107761394096</v>
      </c>
      <c r="L284" s="1">
        <v>1.1842287521175701</v>
      </c>
      <c r="M284" s="1" t="s">
        <v>55</v>
      </c>
      <c r="N284" s="1">
        <v>63042.009987630903</v>
      </c>
      <c r="O284" s="1">
        <v>62629.2327119611</v>
      </c>
      <c r="P284" s="1">
        <v>5.5469999999999997</v>
      </c>
      <c r="Q284" s="1">
        <v>82.4</v>
      </c>
      <c r="R284" s="1">
        <v>6.944</v>
      </c>
      <c r="S284" s="1">
        <v>0</v>
      </c>
      <c r="T284" s="1">
        <v>1843784.6244393601</v>
      </c>
      <c r="U284" s="1">
        <v>112.275047950802</v>
      </c>
      <c r="V284" s="1">
        <v>5286.0756781913597</v>
      </c>
      <c r="W284" s="1">
        <v>23000.323873618301</v>
      </c>
      <c r="X284" s="1">
        <v>50392.067198511002</v>
      </c>
      <c r="Y284" s="1">
        <v>5420.5954436417596</v>
      </c>
      <c r="Z284" s="1">
        <v>45210.419433678297</v>
      </c>
      <c r="AA284" s="1">
        <v>818504.829981282</v>
      </c>
      <c r="AB284" s="1">
        <v>11457.5906230398</v>
      </c>
      <c r="AC284" s="1">
        <v>388246.72811619198</v>
      </c>
      <c r="AD284" s="1">
        <v>1096.6726567728999</v>
      </c>
      <c r="AE284" s="1">
        <v>1398.2833116787299</v>
      </c>
      <c r="AF284" s="1">
        <v>0.45029999999999998</v>
      </c>
      <c r="AG284" s="1">
        <v>1.68681243264007</v>
      </c>
      <c r="AH284" s="1">
        <v>10</v>
      </c>
      <c r="AI284" s="1">
        <f t="shared" si="88"/>
        <v>10</v>
      </c>
      <c r="AJ284" s="1">
        <f t="shared" si="89"/>
        <v>746.56160818635533</v>
      </c>
      <c r="AK284" s="1" t="str">
        <f t="shared" si="90"/>
        <v>NaN</v>
      </c>
      <c r="AL284" s="1">
        <f t="shared" si="91"/>
        <v>0</v>
      </c>
      <c r="AM284" s="1">
        <f t="shared" si="92"/>
        <v>1398.2833116787299</v>
      </c>
      <c r="AN284" s="1">
        <f t="shared" si="93"/>
        <v>328781.98172715778</v>
      </c>
      <c r="AO284" s="1">
        <f t="shared" si="94"/>
        <v>3.1336317470195829</v>
      </c>
      <c r="AP284" s="1">
        <f t="shared" si="95"/>
        <v>147.53602750262903</v>
      </c>
      <c r="AQ284" s="1">
        <f t="shared" si="96"/>
        <v>641.94624181933284</v>
      </c>
      <c r="AR284" s="1">
        <f t="shared" si="97"/>
        <v>1406.4583756881866</v>
      </c>
      <c r="AS284" s="1">
        <f t="shared" si="98"/>
        <v>151.29051628095237</v>
      </c>
      <c r="AT284" s="1">
        <f t="shared" si="99"/>
        <v>1261.8369639487953</v>
      </c>
      <c r="AU284" s="1">
        <f t="shared" si="100"/>
        <v>22844.726117971699</v>
      </c>
      <c r="AV284" s="1">
        <f t="shared" si="101"/>
        <v>319.78494221123981</v>
      </c>
      <c r="AW284" s="1">
        <f t="shared" si="102"/>
        <v>10836.087760430026</v>
      </c>
      <c r="AX284" s="1">
        <f t="shared" si="103"/>
        <v>30.608477271439206</v>
      </c>
      <c r="AY284" s="1">
        <f t="shared" si="104"/>
        <v>0.63138118260413323</v>
      </c>
      <c r="AZ284" s="1" t="str">
        <f t="shared" si="105"/>
        <v>NaN</v>
      </c>
      <c r="BA284" s="1" t="str">
        <f t="shared" si="106"/>
        <v>NaN</v>
      </c>
      <c r="BB284" s="1">
        <f t="shared" si="107"/>
        <v>974.0430911652478</v>
      </c>
      <c r="BC284" s="1">
        <f t="shared" si="108"/>
        <v>18523.115330326884</v>
      </c>
      <c r="BD284" s="1">
        <f t="shared" si="109"/>
        <v>412.7772756698032</v>
      </c>
    </row>
    <row r="285" spans="1:56" x14ac:dyDescent="0.25">
      <c r="A285" t="s">
        <v>345</v>
      </c>
      <c r="B285" s="1" t="str">
        <f>VLOOKUP(A285,[1]Sheet1!$A$2:$B$6423,2,FALSE)</f>
        <v>BE</v>
      </c>
      <c r="C285">
        <v>2024</v>
      </c>
      <c r="D285" s="1" t="s">
        <v>359</v>
      </c>
      <c r="E285" s="1" t="s">
        <v>0</v>
      </c>
      <c r="F285" s="1" t="s">
        <v>3635</v>
      </c>
      <c r="G285" s="1" t="s">
        <v>3633</v>
      </c>
      <c r="H285" s="1" t="s">
        <v>3645</v>
      </c>
      <c r="I285" s="1" t="s">
        <v>117</v>
      </c>
      <c r="J285" s="1">
        <v>11858610</v>
      </c>
      <c r="K285" s="1">
        <v>3.1434913650004099</v>
      </c>
      <c r="L285" s="1">
        <v>1.2770531266155001</v>
      </c>
      <c r="M285" s="1" t="s">
        <v>55</v>
      </c>
      <c r="N285" s="1">
        <v>63311.276691717801</v>
      </c>
      <c r="O285" s="1">
        <v>62974.691107765102</v>
      </c>
      <c r="P285" s="1">
        <v>5.7</v>
      </c>
      <c r="Q285" s="1">
        <v>82.3</v>
      </c>
      <c r="R285" s="1">
        <v>6.9269999999999996</v>
      </c>
      <c r="S285" s="1">
        <v>0</v>
      </c>
      <c r="T285" s="1" t="s">
        <v>55</v>
      </c>
      <c r="U285" s="1" t="s">
        <v>55</v>
      </c>
      <c r="V285" s="1" t="s">
        <v>55</v>
      </c>
      <c r="W285" s="1" t="s">
        <v>55</v>
      </c>
      <c r="X285" s="1" t="s">
        <v>55</v>
      </c>
      <c r="Y285" s="1" t="s">
        <v>55</v>
      </c>
      <c r="Z285" s="1" t="s">
        <v>55</v>
      </c>
      <c r="AA285" s="1" t="s">
        <v>55</v>
      </c>
      <c r="AB285" s="1" t="s">
        <v>55</v>
      </c>
      <c r="AC285" s="1" t="s">
        <v>55</v>
      </c>
      <c r="AD285" s="1" t="s">
        <v>55</v>
      </c>
      <c r="AE285" s="1" t="s">
        <v>55</v>
      </c>
      <c r="AF285" s="1">
        <v>0.45029999999999998</v>
      </c>
      <c r="AG285" s="1">
        <v>1.6826759173385</v>
      </c>
      <c r="AH285" s="1">
        <v>10</v>
      </c>
      <c r="AI285" s="1">
        <f t="shared" si="88"/>
        <v>10</v>
      </c>
      <c r="AJ285" s="1">
        <f t="shared" si="89"/>
        <v>808.51863849177255</v>
      </c>
      <c r="AK285" s="1" t="str">
        <f t="shared" si="90"/>
        <v>NaN</v>
      </c>
      <c r="AL285" s="1">
        <f t="shared" si="91"/>
        <v>0</v>
      </c>
      <c r="AM285" s="1" t="str">
        <f t="shared" si="92"/>
        <v>NaN</v>
      </c>
      <c r="AN285" s="1">
        <f t="shared" si="93"/>
        <v>328875.38447617227</v>
      </c>
      <c r="AO285" s="1" t="str">
        <f t="shared" si="94"/>
        <v>NaN</v>
      </c>
      <c r="AP285" s="1" t="str">
        <f t="shared" si="95"/>
        <v>NaN</v>
      </c>
      <c r="AQ285" s="1" t="str">
        <f t="shared" si="96"/>
        <v>NaN</v>
      </c>
      <c r="AR285" s="1" t="str">
        <f t="shared" si="97"/>
        <v>NaN</v>
      </c>
      <c r="AS285" s="1" t="str">
        <f t="shared" si="98"/>
        <v>NaN</v>
      </c>
      <c r="AT285" s="1" t="str">
        <f t="shared" si="99"/>
        <v>NaN</v>
      </c>
      <c r="AU285" s="1" t="str">
        <f t="shared" si="100"/>
        <v>NaN</v>
      </c>
      <c r="AV285" s="1" t="str">
        <f t="shared" si="101"/>
        <v>NaN</v>
      </c>
      <c r="AW285" s="1" t="str">
        <f t="shared" si="102"/>
        <v>NaN</v>
      </c>
      <c r="AX285" s="1" t="str">
        <f t="shared" si="103"/>
        <v>NaN</v>
      </c>
      <c r="AY285" s="1" t="str">
        <f t="shared" si="104"/>
        <v>NaN</v>
      </c>
      <c r="AZ285" s="1" t="str">
        <f t="shared" si="105"/>
        <v>NaN</v>
      </c>
      <c r="BA285" s="1" t="str">
        <f t="shared" si="106"/>
        <v>NaN</v>
      </c>
      <c r="BB285" s="1">
        <f t="shared" si="107"/>
        <v>758.13447953635932</v>
      </c>
      <c r="BC285" s="1">
        <f t="shared" si="108"/>
        <v>19186.321010538781</v>
      </c>
      <c r="BD285" s="1">
        <f t="shared" si="109"/>
        <v>336.58558395269938</v>
      </c>
    </row>
    <row r="286" spans="1:56" x14ac:dyDescent="0.25">
      <c r="A286" t="s">
        <v>345</v>
      </c>
      <c r="B286" s="1" t="str">
        <f>VLOOKUP(A286,[1]Sheet1!$A$2:$B$6423,2,FALSE)</f>
        <v>BE</v>
      </c>
      <c r="C286">
        <v>2025</v>
      </c>
      <c r="D286" s="1" t="s">
        <v>360</v>
      </c>
      <c r="E286" s="1" t="s">
        <v>0</v>
      </c>
      <c r="F286" s="1" t="s">
        <v>3635</v>
      </c>
      <c r="G286" s="1" t="s">
        <v>3633</v>
      </c>
      <c r="H286" s="1" t="s">
        <v>3645</v>
      </c>
      <c r="I286" s="1" t="s">
        <v>117</v>
      </c>
      <c r="J286" s="1">
        <v>11941781</v>
      </c>
      <c r="K286" s="1">
        <v>2.4670554377461298</v>
      </c>
      <c r="L286" s="1" t="s">
        <v>55</v>
      </c>
      <c r="M286" s="1" t="s">
        <v>55</v>
      </c>
      <c r="N286" s="1">
        <v>63488.421762252299</v>
      </c>
      <c r="O286" s="1" t="s">
        <v>55</v>
      </c>
      <c r="P286" s="1">
        <v>5.9059999999999997</v>
      </c>
      <c r="Q286" s="1" t="s">
        <v>55</v>
      </c>
      <c r="R286" s="1">
        <v>6.907</v>
      </c>
      <c r="S286" s="1">
        <v>0</v>
      </c>
      <c r="T286" s="1" t="s">
        <v>55</v>
      </c>
      <c r="U286" s="1" t="s">
        <v>55</v>
      </c>
      <c r="V286" s="1" t="s">
        <v>55</v>
      </c>
      <c r="W286" s="1" t="s">
        <v>55</v>
      </c>
      <c r="X286" s="1" t="s">
        <v>55</v>
      </c>
      <c r="Y286" s="1" t="s">
        <v>55</v>
      </c>
      <c r="Z286" s="1" t="s">
        <v>55</v>
      </c>
      <c r="AA286" s="1" t="s">
        <v>55</v>
      </c>
      <c r="AB286" s="1" t="s">
        <v>55</v>
      </c>
      <c r="AC286" s="1" t="s">
        <v>55</v>
      </c>
      <c r="AD286" s="1" t="s">
        <v>55</v>
      </c>
      <c r="AE286" s="1" t="s">
        <v>55</v>
      </c>
      <c r="AF286" s="1" t="s">
        <v>55</v>
      </c>
      <c r="AG286" s="1" t="s">
        <v>55</v>
      </c>
      <c r="AH286" s="1">
        <v>10</v>
      </c>
      <c r="AI286" s="1">
        <f t="shared" si="88"/>
        <v>10</v>
      </c>
      <c r="AJ286" s="1" t="str">
        <f t="shared" si="89"/>
        <v>NaN</v>
      </c>
      <c r="AK286" s="1" t="str">
        <f t="shared" si="90"/>
        <v>NaN</v>
      </c>
      <c r="AL286" s="1">
        <f t="shared" si="91"/>
        <v>0</v>
      </c>
      <c r="AM286" s="1" t="str">
        <f t="shared" si="92"/>
        <v>NaN</v>
      </c>
      <c r="AN286" s="1" t="str">
        <f t="shared" si="93"/>
        <v>NaN</v>
      </c>
      <c r="AO286" s="1" t="str">
        <f t="shared" si="94"/>
        <v>NaN</v>
      </c>
      <c r="AP286" s="1" t="str">
        <f t="shared" si="95"/>
        <v>NaN</v>
      </c>
      <c r="AQ286" s="1" t="str">
        <f t="shared" si="96"/>
        <v>NaN</v>
      </c>
      <c r="AR286" s="1" t="str">
        <f t="shared" si="97"/>
        <v>NaN</v>
      </c>
      <c r="AS286" s="1" t="str">
        <f t="shared" si="98"/>
        <v>NaN</v>
      </c>
      <c r="AT286" s="1" t="str">
        <f t="shared" si="99"/>
        <v>NaN</v>
      </c>
      <c r="AU286" s="1" t="str">
        <f t="shared" si="100"/>
        <v>NaN</v>
      </c>
      <c r="AV286" s="1" t="str">
        <f t="shared" si="101"/>
        <v>NaN</v>
      </c>
      <c r="AW286" s="1" t="str">
        <f t="shared" si="102"/>
        <v>NaN</v>
      </c>
      <c r="AX286" s="1" t="str">
        <f t="shared" si="103"/>
        <v>NaN</v>
      </c>
      <c r="AY286" s="1" t="str">
        <f t="shared" si="104"/>
        <v>NaN</v>
      </c>
      <c r="AZ286" s="1" t="str">
        <f t="shared" si="105"/>
        <v>NaN</v>
      </c>
      <c r="BA286" s="1" t="str">
        <f t="shared" si="106"/>
        <v>NaN</v>
      </c>
      <c r="BB286" s="1">
        <f t="shared" si="107"/>
        <v>595.89417604719074</v>
      </c>
      <c r="BC286" s="1">
        <f t="shared" si="108"/>
        <v>20035.228321617597</v>
      </c>
      <c r="BD286" s="1" t="str">
        <f t="shared" si="109"/>
        <v>NaN</v>
      </c>
    </row>
    <row r="287" spans="1:56" x14ac:dyDescent="0.25">
      <c r="A287" t="s">
        <v>361</v>
      </c>
      <c r="B287" s="1" t="str">
        <f>VLOOKUP(A287,[1]Sheet1!$A$2:$B$6423,2,FALSE)</f>
        <v>BZ</v>
      </c>
      <c r="C287">
        <v>2011</v>
      </c>
      <c r="D287" s="1" t="s">
        <v>362</v>
      </c>
      <c r="E287" s="1" t="s">
        <v>0</v>
      </c>
      <c r="F287" s="1" t="s">
        <v>3636</v>
      </c>
      <c r="G287" s="1" t="s">
        <v>3614</v>
      </c>
      <c r="H287" s="1" t="s">
        <v>3645</v>
      </c>
      <c r="I287" s="1" t="s">
        <v>72</v>
      </c>
      <c r="J287" s="1">
        <v>327298</v>
      </c>
      <c r="K287" s="1">
        <v>1.6020561564019999</v>
      </c>
      <c r="L287" s="1">
        <v>0.84225599431245501</v>
      </c>
      <c r="M287" s="1">
        <v>5.67340961978124</v>
      </c>
      <c r="N287" s="1">
        <v>11641.7717375703</v>
      </c>
      <c r="O287" s="1">
        <v>10695.867175729099</v>
      </c>
      <c r="P287" s="1">
        <v>8.4239999999999995</v>
      </c>
      <c r="Q287" s="1">
        <v>70.974999999999994</v>
      </c>
      <c r="R287" s="1" t="s">
        <v>55</v>
      </c>
      <c r="S287" s="1">
        <v>0</v>
      </c>
      <c r="T287" s="1">
        <v>58675.046780285396</v>
      </c>
      <c r="U287" s="1">
        <v>0</v>
      </c>
      <c r="V287" s="1">
        <v>5491.1583501688401</v>
      </c>
      <c r="W287" s="1">
        <v>3333.76807204549</v>
      </c>
      <c r="X287" s="1">
        <v>3299.6799220952198</v>
      </c>
      <c r="Y287" s="1">
        <v>32.888566174530098</v>
      </c>
      <c r="Z287" s="1">
        <v>3274.1573343187802</v>
      </c>
      <c r="AA287" s="1">
        <v>28074.988627617298</v>
      </c>
      <c r="AB287" s="1">
        <v>6337.8251436252804</v>
      </c>
      <c r="AC287" s="1">
        <v>11458.400036274101</v>
      </c>
      <c r="AD287" s="1">
        <v>964.78042732960296</v>
      </c>
      <c r="AE287" s="1">
        <v>126.41490615443</v>
      </c>
      <c r="AF287" s="1">
        <v>0.66159999999999997</v>
      </c>
      <c r="AG287" s="1">
        <v>3.82291779519218</v>
      </c>
      <c r="AH287" s="1">
        <v>1.1000000000000001</v>
      </c>
      <c r="AI287" s="1">
        <f t="shared" si="88"/>
        <v>1.0519961317117663</v>
      </c>
      <c r="AJ287" s="1">
        <f t="shared" si="89"/>
        <v>98.053520303859102</v>
      </c>
      <c r="AK287" s="1">
        <f t="shared" si="90"/>
        <v>660.48539767228704</v>
      </c>
      <c r="AL287" s="1">
        <f t="shared" si="91"/>
        <v>0</v>
      </c>
      <c r="AM287" s="1">
        <f t="shared" si="92"/>
        <v>126.41490615443</v>
      </c>
      <c r="AN287" s="1">
        <f t="shared" si="93"/>
        <v>35974.266012507323</v>
      </c>
      <c r="AO287" s="1">
        <f t="shared" si="94"/>
        <v>0</v>
      </c>
      <c r="AP287" s="1">
        <f t="shared" si="95"/>
        <v>603.54903239792088</v>
      </c>
      <c r="AQ287" s="1">
        <f t="shared" si="96"/>
        <v>366.42405223303575</v>
      </c>
      <c r="AR287" s="1">
        <f t="shared" si="97"/>
        <v>362.67732547581369</v>
      </c>
      <c r="AS287" s="1">
        <f t="shared" si="98"/>
        <v>3.6148770488438551</v>
      </c>
      <c r="AT287" s="1">
        <f t="shared" si="99"/>
        <v>359.87206433154398</v>
      </c>
      <c r="AU287" s="1">
        <f t="shared" si="100"/>
        <v>3085.8028744081007</v>
      </c>
      <c r="AV287" s="1">
        <f t="shared" si="101"/>
        <v>696.60861862135812</v>
      </c>
      <c r="AW287" s="1">
        <f t="shared" si="102"/>
        <v>1259.4257556802916</v>
      </c>
      <c r="AX287" s="1">
        <f t="shared" si="103"/>
        <v>106.04179596702585</v>
      </c>
      <c r="AY287" s="1">
        <f t="shared" si="104"/>
        <v>2.3641255620198698</v>
      </c>
      <c r="AZ287" s="1">
        <f t="shared" si="105"/>
        <v>5228.7587078138158</v>
      </c>
      <c r="BA287" s="1">
        <f t="shared" si="106"/>
        <v>44.913771079530598</v>
      </c>
      <c r="BB287" s="1">
        <f t="shared" si="107"/>
        <v>70.840290064761135</v>
      </c>
      <c r="BC287" s="1">
        <f t="shared" si="108"/>
        <v>5573.6711535709364</v>
      </c>
      <c r="BD287" s="1">
        <f t="shared" si="109"/>
        <v>945.90456184120012</v>
      </c>
    </row>
    <row r="288" spans="1:56" x14ac:dyDescent="0.25">
      <c r="A288" t="s">
        <v>361</v>
      </c>
      <c r="B288" s="1" t="str">
        <f>VLOOKUP(A288,[1]Sheet1!$A$2:$B$6423,2,FALSE)</f>
        <v>BZ</v>
      </c>
      <c r="C288">
        <v>2012</v>
      </c>
      <c r="D288" s="1" t="s">
        <v>363</v>
      </c>
      <c r="E288" s="1" t="s">
        <v>0</v>
      </c>
      <c r="F288" s="1" t="s">
        <v>3636</v>
      </c>
      <c r="G288" s="1" t="s">
        <v>3614</v>
      </c>
      <c r="H288" s="1" t="s">
        <v>3645</v>
      </c>
      <c r="I288" s="1" t="s">
        <v>74</v>
      </c>
      <c r="J288" s="1">
        <v>334414</v>
      </c>
      <c r="K288" s="1">
        <v>1.30058074547858</v>
      </c>
      <c r="L288" s="1">
        <v>0.79616541608083402</v>
      </c>
      <c r="M288" s="1">
        <v>3.8259150364503198</v>
      </c>
      <c r="N288" s="1">
        <v>11843.415340421199</v>
      </c>
      <c r="O288" s="1">
        <v>10628.1085009371</v>
      </c>
      <c r="P288" s="1">
        <v>8.3780000000000001</v>
      </c>
      <c r="Q288" s="1">
        <v>71.134</v>
      </c>
      <c r="R288" s="1" t="s">
        <v>55</v>
      </c>
      <c r="S288" s="1">
        <v>0</v>
      </c>
      <c r="T288" s="1">
        <v>59370.632843535699</v>
      </c>
      <c r="U288" s="1">
        <v>0</v>
      </c>
      <c r="V288" s="1">
        <v>5566.3364269623498</v>
      </c>
      <c r="W288" s="1">
        <v>3421.2257750477902</v>
      </c>
      <c r="X288" s="1">
        <v>3337.53594741294</v>
      </c>
      <c r="Y288" s="1">
        <v>43.730421720864797</v>
      </c>
      <c r="Z288" s="1">
        <v>3303.7250467517501</v>
      </c>
      <c r="AA288" s="1">
        <v>28426.856217210199</v>
      </c>
      <c r="AB288" s="1">
        <v>6243.0366331473397</v>
      </c>
      <c r="AC288" s="1">
        <v>11706.1127256893</v>
      </c>
      <c r="AD288" s="1">
        <v>919.05449688525596</v>
      </c>
      <c r="AE288" s="1">
        <v>129.024423875434</v>
      </c>
      <c r="AF288" s="1">
        <v>0.65600000000000003</v>
      </c>
      <c r="AG288" s="1">
        <v>3.6910682474726499</v>
      </c>
      <c r="AH288" s="1">
        <v>1.1000000000000001</v>
      </c>
      <c r="AI288" s="1">
        <f t="shared" si="88"/>
        <v>1.0702174381387761</v>
      </c>
      <c r="AJ288" s="1">
        <f t="shared" si="89"/>
        <v>94.293177023245775</v>
      </c>
      <c r="AK288" s="1">
        <f t="shared" si="90"/>
        <v>453.1190083384385</v>
      </c>
      <c r="AL288" s="1">
        <f t="shared" si="91"/>
        <v>0</v>
      </c>
      <c r="AM288" s="1">
        <f t="shared" si="92"/>
        <v>129.024423875434</v>
      </c>
      <c r="AN288" s="1">
        <f t="shared" si="93"/>
        <v>36573.379072290983</v>
      </c>
      <c r="AO288" s="1">
        <f t="shared" si="94"/>
        <v>0</v>
      </c>
      <c r="AP288" s="1">
        <f t="shared" si="95"/>
        <v>608.76557855590909</v>
      </c>
      <c r="AQ288" s="1">
        <f t="shared" si="96"/>
        <v>374.16432076024131</v>
      </c>
      <c r="AR288" s="1">
        <f t="shared" si="97"/>
        <v>365.01153472082888</v>
      </c>
      <c r="AS288" s="1">
        <f t="shared" si="98"/>
        <v>4.7826026738962355</v>
      </c>
      <c r="AT288" s="1">
        <f t="shared" si="99"/>
        <v>361.31378616168581</v>
      </c>
      <c r="AU288" s="1">
        <f t="shared" si="100"/>
        <v>3108.919447946379</v>
      </c>
      <c r="AV288" s="1">
        <f t="shared" si="101"/>
        <v>682.77328504876255</v>
      </c>
      <c r="AW288" s="1">
        <f t="shared" si="102"/>
        <v>1280.2457378566812</v>
      </c>
      <c r="AX288" s="1">
        <f t="shared" si="103"/>
        <v>100.51292261292332</v>
      </c>
      <c r="AY288" s="1">
        <f t="shared" si="104"/>
        <v>2.3146014050421244</v>
      </c>
      <c r="AZ288" s="1">
        <f t="shared" si="105"/>
        <v>5306.6162837963593</v>
      </c>
      <c r="BA288" s="1">
        <f t="shared" si="106"/>
        <v>44.806469512937255</v>
      </c>
      <c r="BB288" s="1">
        <f t="shared" si="107"/>
        <v>58.472231950962808</v>
      </c>
      <c r="BC288" s="1">
        <f t="shared" si="108"/>
        <v>5632.8379704530171</v>
      </c>
      <c r="BD288" s="1">
        <f t="shared" si="109"/>
        <v>1215.3068394840993</v>
      </c>
    </row>
    <row r="289" spans="1:56" x14ac:dyDescent="0.25">
      <c r="A289" t="s">
        <v>361</v>
      </c>
      <c r="B289" s="1" t="str">
        <f>VLOOKUP(A289,[1]Sheet1!$A$2:$B$6423,2,FALSE)</f>
        <v>BZ</v>
      </c>
      <c r="C289">
        <v>2013</v>
      </c>
      <c r="D289" s="1" t="s">
        <v>364</v>
      </c>
      <c r="E289" s="1" t="s">
        <v>0</v>
      </c>
      <c r="F289" s="1" t="s">
        <v>3636</v>
      </c>
      <c r="G289" s="1" t="s">
        <v>3614</v>
      </c>
      <c r="H289" s="1" t="s">
        <v>3645</v>
      </c>
      <c r="I289" s="1" t="s">
        <v>74</v>
      </c>
      <c r="J289" s="1">
        <v>341627</v>
      </c>
      <c r="K289" s="1">
        <v>0.50974776898322005</v>
      </c>
      <c r="L289" s="1">
        <v>0.87401058930263098</v>
      </c>
      <c r="M289" s="1">
        <v>2.5836593720612102</v>
      </c>
      <c r="N289" s="1">
        <v>12064.797259405999</v>
      </c>
      <c r="O289" s="1">
        <v>11024.3238986451</v>
      </c>
      <c r="P289" s="1">
        <v>8.3490000000000002</v>
      </c>
      <c r="Q289" s="1">
        <v>71.275999999999996</v>
      </c>
      <c r="R289" s="1" t="s">
        <v>55</v>
      </c>
      <c r="S289" s="1">
        <v>0</v>
      </c>
      <c r="T289" s="1">
        <v>60372.289282901598</v>
      </c>
      <c r="U289" s="1">
        <v>0</v>
      </c>
      <c r="V289" s="1">
        <v>5494.5351821417298</v>
      </c>
      <c r="W289" s="1">
        <v>3679.1128645306098</v>
      </c>
      <c r="X289" s="1">
        <v>3417.6676423474</v>
      </c>
      <c r="Y289" s="1">
        <v>39.508919149585701</v>
      </c>
      <c r="Z289" s="1">
        <v>3387.2950794398898</v>
      </c>
      <c r="AA289" s="1">
        <v>29105.4172154798</v>
      </c>
      <c r="AB289" s="1">
        <v>6230.7190294408101</v>
      </c>
      <c r="AC289" s="1">
        <v>12070.7246698904</v>
      </c>
      <c r="AD289" s="1">
        <v>889.12286937925103</v>
      </c>
      <c r="AE289" s="1">
        <v>135.15096122374899</v>
      </c>
      <c r="AF289" s="1">
        <v>0.65939999999999999</v>
      </c>
      <c r="AG289" s="1">
        <v>3.6773739448379499</v>
      </c>
      <c r="AH289" s="1">
        <v>1.1000000000000001</v>
      </c>
      <c r="AI289" s="1">
        <f t="shared" si="88"/>
        <v>1.0902223761888277</v>
      </c>
      <c r="AJ289" s="1">
        <f t="shared" si="89"/>
        <v>105.44760562510206</v>
      </c>
      <c r="AK289" s="1">
        <f t="shared" si="90"/>
        <v>311.71326511282717</v>
      </c>
      <c r="AL289" s="1">
        <f t="shared" si="91"/>
        <v>0</v>
      </c>
      <c r="AM289" s="1">
        <f t="shared" si="92"/>
        <v>135.15096122374899</v>
      </c>
      <c r="AN289" s="1">
        <f t="shared" si="93"/>
        <v>37235.325087040728</v>
      </c>
      <c r="AO289" s="1">
        <f t="shared" si="94"/>
        <v>0</v>
      </c>
      <c r="AP289" s="1">
        <f t="shared" si="95"/>
        <v>598.87187988428855</v>
      </c>
      <c r="AQ289" s="1">
        <f t="shared" si="96"/>
        <v>401.00157055124714</v>
      </c>
      <c r="AR289" s="1">
        <f t="shared" si="97"/>
        <v>372.50558563071854</v>
      </c>
      <c r="AS289" s="1">
        <f t="shared" si="98"/>
        <v>4.3062388171088122</v>
      </c>
      <c r="AT289" s="1">
        <f t="shared" si="99"/>
        <v>369.1951556776184</v>
      </c>
      <c r="AU289" s="1">
        <f t="shared" si="100"/>
        <v>3172.3185574101058</v>
      </c>
      <c r="AV289" s="1">
        <f t="shared" si="101"/>
        <v>679.11157076940481</v>
      </c>
      <c r="AW289" s="1">
        <f t="shared" si="102"/>
        <v>1315.6376899938573</v>
      </c>
      <c r="AX289" s="1">
        <f t="shared" si="103"/>
        <v>96.909140915849335</v>
      </c>
      <c r="AY289" s="1">
        <f t="shared" si="104"/>
        <v>2.2811268379157554</v>
      </c>
      <c r="AZ289" s="1">
        <f t="shared" si="105"/>
        <v>5060.0995661698689</v>
      </c>
      <c r="BA289" s="1">
        <f t="shared" si="106"/>
        <v>41.941024431429184</v>
      </c>
      <c r="BB289" s="1">
        <f t="shared" si="107"/>
        <v>23.310956594585637</v>
      </c>
      <c r="BC289" s="1">
        <f t="shared" si="108"/>
        <v>5714.1693358016773</v>
      </c>
      <c r="BD289" s="1">
        <f t="shared" si="109"/>
        <v>1040.4733607608996</v>
      </c>
    </row>
    <row r="290" spans="1:56" x14ac:dyDescent="0.25">
      <c r="A290" t="s">
        <v>361</v>
      </c>
      <c r="B290" s="1" t="str">
        <f>VLOOKUP(A290,[1]Sheet1!$A$2:$B$6423,2,FALSE)</f>
        <v>BZ</v>
      </c>
      <c r="C290">
        <v>2014</v>
      </c>
      <c r="D290" s="1" t="s">
        <v>365</v>
      </c>
      <c r="E290" s="1" t="s">
        <v>0</v>
      </c>
      <c r="F290" s="1" t="s">
        <v>3636</v>
      </c>
      <c r="G290" s="1" t="s">
        <v>3614</v>
      </c>
      <c r="H290" s="1" t="s">
        <v>3645</v>
      </c>
      <c r="I290" s="1" t="s">
        <v>74</v>
      </c>
      <c r="J290" s="1">
        <v>348923</v>
      </c>
      <c r="K290" s="1">
        <v>1.2013996448105799</v>
      </c>
      <c r="L290" s="1">
        <v>0.93131312171342595</v>
      </c>
      <c r="M290" s="1">
        <v>1.9092806010788801</v>
      </c>
      <c r="N290" s="1">
        <v>12272.2957895446</v>
      </c>
      <c r="O290" s="1">
        <v>11362.0412390084</v>
      </c>
      <c r="P290" s="1">
        <v>8.2439999999999998</v>
      </c>
      <c r="Q290" s="1">
        <v>71.436999999999998</v>
      </c>
      <c r="R290" s="1">
        <v>5.9560000000000004</v>
      </c>
      <c r="S290" s="1">
        <v>0</v>
      </c>
      <c r="T290" s="1">
        <v>61779.182814209496</v>
      </c>
      <c r="U290" s="1">
        <v>0</v>
      </c>
      <c r="V290" s="1">
        <v>5393.6959393808902</v>
      </c>
      <c r="W290" s="1">
        <v>3997.3522904413098</v>
      </c>
      <c r="X290" s="1">
        <v>3565.3930057778498</v>
      </c>
      <c r="Y290" s="1">
        <v>37.650532174625702</v>
      </c>
      <c r="Z290" s="1">
        <v>3536.5939692601501</v>
      </c>
      <c r="AA290" s="1">
        <v>30107.238415826701</v>
      </c>
      <c r="AB290" s="1">
        <v>6215.2176397931398</v>
      </c>
      <c r="AC290" s="1">
        <v>12789.337808805099</v>
      </c>
      <c r="AD290" s="1">
        <v>858.54820571840798</v>
      </c>
      <c r="AE290" s="1">
        <v>136.19427362249101</v>
      </c>
      <c r="AF290" s="1">
        <v>0.6552</v>
      </c>
      <c r="AG290" s="1">
        <v>3.5914700986453498</v>
      </c>
      <c r="AH290" s="1">
        <v>1.1000000000000001</v>
      </c>
      <c r="AI290" s="1">
        <f t="shared" si="88"/>
        <v>1.1089727567977541</v>
      </c>
      <c r="AJ290" s="1">
        <f t="shared" si="89"/>
        <v>114.29350102351314</v>
      </c>
      <c r="AK290" s="1">
        <f t="shared" si="90"/>
        <v>234.31256281679524</v>
      </c>
      <c r="AL290" s="1">
        <f t="shared" si="91"/>
        <v>0</v>
      </c>
      <c r="AM290" s="1">
        <f t="shared" si="92"/>
        <v>136.19427362249101</v>
      </c>
      <c r="AN290" s="1">
        <f t="shared" si="93"/>
        <v>37850.841194032277</v>
      </c>
      <c r="AO290" s="1">
        <f t="shared" si="94"/>
        <v>0</v>
      </c>
      <c r="AP290" s="1">
        <f t="shared" si="95"/>
        <v>585.10309853578815</v>
      </c>
      <c r="AQ290" s="1">
        <f t="shared" si="96"/>
        <v>433.62904349124364</v>
      </c>
      <c r="AR290" s="1">
        <f t="shared" si="97"/>
        <v>386.77050368135889</v>
      </c>
      <c r="AS290" s="1">
        <f t="shared" si="98"/>
        <v>4.0842945698981152</v>
      </c>
      <c r="AT290" s="1">
        <f t="shared" si="99"/>
        <v>383.64641109424775</v>
      </c>
      <c r="AU290" s="1">
        <f t="shared" si="100"/>
        <v>3266.0051073397981</v>
      </c>
      <c r="AV290" s="1">
        <f t="shared" si="101"/>
        <v>674.22100540852341</v>
      </c>
      <c r="AW290" s="1">
        <f t="shared" si="102"/>
        <v>1387.3754220212327</v>
      </c>
      <c r="AX290" s="1">
        <f t="shared" si="103"/>
        <v>93.134507590697126</v>
      </c>
      <c r="AY290" s="1">
        <f t="shared" si="104"/>
        <v>2.2611444554840836</v>
      </c>
      <c r="AZ290" s="1">
        <f t="shared" si="105"/>
        <v>4958.5098151661132</v>
      </c>
      <c r="BA290" s="1">
        <f t="shared" si="106"/>
        <v>40.404093090638533</v>
      </c>
      <c r="BB290" s="1">
        <f t="shared" si="107"/>
        <v>55.958631610109521</v>
      </c>
      <c r="BC290" s="1">
        <f t="shared" si="108"/>
        <v>5724.4760753985956</v>
      </c>
      <c r="BD290" s="1">
        <f t="shared" si="109"/>
        <v>910.25455053619953</v>
      </c>
    </row>
    <row r="291" spans="1:56" x14ac:dyDescent="0.25">
      <c r="A291" t="s">
        <v>361</v>
      </c>
      <c r="B291" s="1" t="str">
        <f>VLOOKUP(A291,[1]Sheet1!$A$2:$B$6423,2,FALSE)</f>
        <v>BZ</v>
      </c>
      <c r="C291">
        <v>2015</v>
      </c>
      <c r="D291" s="1" t="s">
        <v>366</v>
      </c>
      <c r="E291" s="1" t="s">
        <v>0</v>
      </c>
      <c r="F291" s="1" t="s">
        <v>3636</v>
      </c>
      <c r="G291" s="1" t="s">
        <v>3614</v>
      </c>
      <c r="H291" s="1" t="s">
        <v>3645</v>
      </c>
      <c r="I291" s="1" t="s">
        <v>74</v>
      </c>
      <c r="J291" s="1">
        <v>356333</v>
      </c>
      <c r="K291" s="1">
        <v>-0.86158400942774804</v>
      </c>
      <c r="L291" s="1">
        <v>0.89283050597369895</v>
      </c>
      <c r="M291" s="1">
        <v>0.76590225528189804</v>
      </c>
      <c r="N291" s="1">
        <v>12348.794497831101</v>
      </c>
      <c r="O291" s="1">
        <v>11833.909455654801</v>
      </c>
      <c r="P291" s="1">
        <v>7.5780000000000003</v>
      </c>
      <c r="Q291" s="1">
        <v>71.647000000000006</v>
      </c>
      <c r="R291" s="1" t="s">
        <v>55</v>
      </c>
      <c r="S291" s="1">
        <v>0</v>
      </c>
      <c r="T291" s="1">
        <v>63424.8370833558</v>
      </c>
      <c r="U291" s="1">
        <v>0</v>
      </c>
      <c r="V291" s="1">
        <v>5487.8479549621497</v>
      </c>
      <c r="W291" s="1">
        <v>4174.4355456286703</v>
      </c>
      <c r="X291" s="1">
        <v>3744.94993642386</v>
      </c>
      <c r="Y291" s="1">
        <v>33.8770891987472</v>
      </c>
      <c r="Z291" s="1">
        <v>3719.0986524166201</v>
      </c>
      <c r="AA291" s="1">
        <v>31372.3621923627</v>
      </c>
      <c r="AB291" s="1">
        <v>6185.3762749655798</v>
      </c>
      <c r="AC291" s="1">
        <v>13600.706661508901</v>
      </c>
      <c r="AD291" s="1">
        <v>841.64549830342003</v>
      </c>
      <c r="AE291" s="1">
        <v>133.96632402077199</v>
      </c>
      <c r="AF291" s="1">
        <v>0.65139999999999998</v>
      </c>
      <c r="AG291" s="1">
        <v>3.4743244689169299</v>
      </c>
      <c r="AH291" s="1">
        <v>1.1000000000000001</v>
      </c>
      <c r="AI291" s="1">
        <f t="shared" si="88"/>
        <v>1.115885479965022</v>
      </c>
      <c r="AJ291" s="1">
        <f t="shared" si="89"/>
        <v>110.2538043966377</v>
      </c>
      <c r="AK291" s="1">
        <f t="shared" si="90"/>
        <v>94.579695559015335</v>
      </c>
      <c r="AL291" s="1">
        <f t="shared" si="91"/>
        <v>0</v>
      </c>
      <c r="AM291" s="1">
        <f t="shared" si="92"/>
        <v>133.96632402077199</v>
      </c>
      <c r="AN291" s="1">
        <f t="shared" si="93"/>
        <v>38054.352647930129</v>
      </c>
      <c r="AO291" s="1">
        <f t="shared" si="94"/>
        <v>0</v>
      </c>
      <c r="AP291" s="1">
        <f t="shared" si="95"/>
        <v>586.0711788028384</v>
      </c>
      <c r="AQ291" s="1">
        <f t="shared" si="96"/>
        <v>445.80614862897363</v>
      </c>
      <c r="AR291" s="1">
        <f t="shared" si="97"/>
        <v>399.93951031624096</v>
      </c>
      <c r="AS291" s="1">
        <f t="shared" si="98"/>
        <v>3.6178818662725893</v>
      </c>
      <c r="AT291" s="1">
        <f t="shared" si="99"/>
        <v>397.17873913306869</v>
      </c>
      <c r="AU291" s="1">
        <f t="shared" si="100"/>
        <v>3350.3911629480308</v>
      </c>
      <c r="AV291" s="1">
        <f t="shared" si="101"/>
        <v>660.56326533798608</v>
      </c>
      <c r="AW291" s="1">
        <f t="shared" si="102"/>
        <v>1452.4786858307039</v>
      </c>
      <c r="AX291" s="1">
        <f t="shared" si="103"/>
        <v>89.882987534079703</v>
      </c>
      <c r="AY291" s="1">
        <f t="shared" si="104"/>
        <v>2.2405275983533932</v>
      </c>
      <c r="AZ291" s="1">
        <f t="shared" si="105"/>
        <v>4491.5242808850016</v>
      </c>
      <c r="BA291" s="1">
        <f t="shared" si="106"/>
        <v>36.372168001288522</v>
      </c>
      <c r="BB291" s="1">
        <f t="shared" si="107"/>
        <v>-40.223460723313082</v>
      </c>
      <c r="BC291" s="1">
        <f t="shared" si="108"/>
        <v>5208.6443790238827</v>
      </c>
      <c r="BD291" s="1">
        <f t="shared" si="109"/>
        <v>514.88504217629998</v>
      </c>
    </row>
    <row r="292" spans="1:56" x14ac:dyDescent="0.25">
      <c r="A292" t="s">
        <v>361</v>
      </c>
      <c r="B292" s="1" t="str">
        <f>VLOOKUP(A292,[1]Sheet1!$A$2:$B$6423,2,FALSE)</f>
        <v>BZ</v>
      </c>
      <c r="C292">
        <v>2016</v>
      </c>
      <c r="D292" s="1" t="s">
        <v>367</v>
      </c>
      <c r="E292" s="1" t="s">
        <v>0</v>
      </c>
      <c r="F292" s="1" t="s">
        <v>3636</v>
      </c>
      <c r="G292" s="1" t="s">
        <v>3614</v>
      </c>
      <c r="H292" s="1" t="s">
        <v>3645</v>
      </c>
      <c r="I292" s="1" t="s">
        <v>74</v>
      </c>
      <c r="J292" s="1">
        <v>364705</v>
      </c>
      <c r="K292" s="1">
        <v>0.66342716791760104</v>
      </c>
      <c r="L292" s="1">
        <v>0.96275814780822999</v>
      </c>
      <c r="M292" s="1">
        <v>0.66666939957946802</v>
      </c>
      <c r="N292" s="1">
        <v>12063.060037409299</v>
      </c>
      <c r="O292" s="1">
        <v>11877.799879378599</v>
      </c>
      <c r="P292" s="1">
        <v>7</v>
      </c>
      <c r="Q292" s="1">
        <v>71.843000000000004</v>
      </c>
      <c r="R292" s="1" t="s">
        <v>55</v>
      </c>
      <c r="S292" s="1">
        <v>0</v>
      </c>
      <c r="T292" s="1">
        <v>64458.226364013899</v>
      </c>
      <c r="U292" s="1">
        <v>0</v>
      </c>
      <c r="V292" s="1">
        <v>5475.31877556789</v>
      </c>
      <c r="W292" s="1">
        <v>4323.7986296767904</v>
      </c>
      <c r="X292" s="1">
        <v>3866.9681122368502</v>
      </c>
      <c r="Y292" s="1">
        <v>39.974670701993603</v>
      </c>
      <c r="Z292" s="1">
        <v>3836.6733689474199</v>
      </c>
      <c r="AA292" s="1">
        <v>32121.927746736401</v>
      </c>
      <c r="AB292" s="1">
        <v>6088.3828528964304</v>
      </c>
      <c r="AC292" s="1">
        <v>14210.0762401384</v>
      </c>
      <c r="AD292" s="1">
        <v>822.19196409668496</v>
      </c>
      <c r="AE292" s="1">
        <v>129.997744487755</v>
      </c>
      <c r="AF292" s="1">
        <v>0.65249999999999997</v>
      </c>
      <c r="AG292" s="1">
        <v>3.4280126526308599</v>
      </c>
      <c r="AH292" s="1">
        <v>1.1000000000000001</v>
      </c>
      <c r="AI292" s="1">
        <f t="shared" si="88"/>
        <v>1.090065393999033</v>
      </c>
      <c r="AJ292" s="1">
        <f t="shared" si="89"/>
        <v>116.13809338515654</v>
      </c>
      <c r="AK292" s="1">
        <f t="shared" si="90"/>
        <v>80.420729922307331</v>
      </c>
      <c r="AL292" s="1">
        <f t="shared" si="91"/>
        <v>0</v>
      </c>
      <c r="AM292" s="1">
        <f t="shared" si="92"/>
        <v>129.997744487755</v>
      </c>
      <c r="AN292" s="1">
        <f t="shared" si="93"/>
        <v>37144.483888163304</v>
      </c>
      <c r="AO292" s="1">
        <f t="shared" si="94"/>
        <v>0</v>
      </c>
      <c r="AP292" s="1">
        <f t="shared" si="95"/>
        <v>557.65040249417882</v>
      </c>
      <c r="AQ292" s="1">
        <f t="shared" si="96"/>
        <v>440.37035010677704</v>
      </c>
      <c r="AR292" s="1">
        <f t="shared" si="97"/>
        <v>393.84306423279895</v>
      </c>
      <c r="AS292" s="1">
        <f t="shared" si="98"/>
        <v>4.0713412534098383</v>
      </c>
      <c r="AT292" s="1">
        <f t="shared" si="99"/>
        <v>390.75760446665845</v>
      </c>
      <c r="AU292" s="1">
        <f t="shared" si="100"/>
        <v>3271.5548940798617</v>
      </c>
      <c r="AV292" s="1">
        <f t="shared" si="101"/>
        <v>620.0897678517739</v>
      </c>
      <c r="AW292" s="1">
        <f t="shared" si="102"/>
        <v>1447.2681974510715</v>
      </c>
      <c r="AX292" s="1">
        <f t="shared" si="103"/>
        <v>83.738627557523628</v>
      </c>
      <c r="AY292" s="1">
        <f t="shared" si="104"/>
        <v>2.1962259433838418</v>
      </c>
      <c r="AZ292" s="1">
        <f t="shared" si="105"/>
        <v>4057.9592429506961</v>
      </c>
      <c r="BA292" s="1">
        <f t="shared" si="106"/>
        <v>33.6395510788007</v>
      </c>
      <c r="BB292" s="1">
        <f t="shared" si="107"/>
        <v>30.343235631524706</v>
      </c>
      <c r="BC292" s="1">
        <f t="shared" si="108"/>
        <v>4633.873570886446</v>
      </c>
      <c r="BD292" s="1">
        <f t="shared" si="109"/>
        <v>185.26015803070004</v>
      </c>
    </row>
    <row r="293" spans="1:56" x14ac:dyDescent="0.25">
      <c r="A293" t="s">
        <v>361</v>
      </c>
      <c r="B293" s="1" t="str">
        <f>VLOOKUP(A293,[1]Sheet1!$A$2:$B$6423,2,FALSE)</f>
        <v>BZ</v>
      </c>
      <c r="C293">
        <v>2017</v>
      </c>
      <c r="D293" s="1" t="s">
        <v>368</v>
      </c>
      <c r="E293" s="1" t="s">
        <v>0</v>
      </c>
      <c r="F293" s="1" t="s">
        <v>3636</v>
      </c>
      <c r="G293" s="1" t="s">
        <v>3614</v>
      </c>
      <c r="H293" s="1" t="s">
        <v>3645</v>
      </c>
      <c r="I293" s="1" t="s">
        <v>74</v>
      </c>
      <c r="J293" s="1">
        <v>373202</v>
      </c>
      <c r="K293" s="1">
        <v>1.1476533930581601</v>
      </c>
      <c r="L293" s="1">
        <v>1.0106678673098399</v>
      </c>
      <c r="M293" s="1">
        <v>0.67124861476568698</v>
      </c>
      <c r="N293" s="1">
        <v>11572.3007931461</v>
      </c>
      <c r="O293" s="1">
        <v>11740.8766915662</v>
      </c>
      <c r="P293" s="1">
        <v>6.5960000000000001</v>
      </c>
      <c r="Q293" s="1">
        <v>72.061999999999998</v>
      </c>
      <c r="R293" s="1" t="s">
        <v>55</v>
      </c>
      <c r="S293" s="1">
        <v>0</v>
      </c>
      <c r="T293" s="1">
        <v>65269.743141971798</v>
      </c>
      <c r="U293" s="1">
        <v>0</v>
      </c>
      <c r="V293" s="1">
        <v>5438.0098953442603</v>
      </c>
      <c r="W293" s="1">
        <v>4326.3660349620704</v>
      </c>
      <c r="X293" s="1">
        <v>4028.8307111642998</v>
      </c>
      <c r="Y293" s="1">
        <v>42.437123987105203</v>
      </c>
      <c r="Z293" s="1">
        <v>3996.8519586007501</v>
      </c>
      <c r="AA293" s="1">
        <v>32633.555480165502</v>
      </c>
      <c r="AB293" s="1">
        <v>5793.31195182581</v>
      </c>
      <c r="AC293" s="1">
        <v>14949.7475201699</v>
      </c>
      <c r="AD293" s="1">
        <v>797.64743689520799</v>
      </c>
      <c r="AE293" s="1">
        <v>123.809675552257</v>
      </c>
      <c r="AF293" s="1">
        <v>0.65300000000000002</v>
      </c>
      <c r="AG293" s="1">
        <v>3.3841361041674398</v>
      </c>
      <c r="AH293" s="1">
        <v>1.1000000000000001</v>
      </c>
      <c r="AI293" s="1">
        <f t="shared" si="88"/>
        <v>1.0457184648369926</v>
      </c>
      <c r="AJ293" s="1">
        <f t="shared" si="89"/>
        <v>116.95752562476937</v>
      </c>
      <c r="AK293" s="1">
        <f t="shared" si="90"/>
        <v>77.678908770511796</v>
      </c>
      <c r="AL293" s="1">
        <f t="shared" si="91"/>
        <v>0</v>
      </c>
      <c r="AM293" s="1">
        <f t="shared" si="92"/>
        <v>123.809675552257</v>
      </c>
      <c r="AN293" s="1">
        <f t="shared" si="93"/>
        <v>35602.134289404625</v>
      </c>
      <c r="AO293" s="1">
        <f t="shared" si="94"/>
        <v>0</v>
      </c>
      <c r="AP293" s="1">
        <f t="shared" si="95"/>
        <v>518.76666942073609</v>
      </c>
      <c r="AQ293" s="1">
        <f t="shared" si="96"/>
        <v>412.71982615805558</v>
      </c>
      <c r="AR293" s="1">
        <f t="shared" si="97"/>
        <v>384.33602180092532</v>
      </c>
      <c r="AS293" s="1">
        <f t="shared" si="98"/>
        <v>4.0483496525876967</v>
      </c>
      <c r="AT293" s="1">
        <f t="shared" si="99"/>
        <v>381.28536332863649</v>
      </c>
      <c r="AU293" s="1">
        <f t="shared" si="100"/>
        <v>3113.1243255544946</v>
      </c>
      <c r="AV293" s="1">
        <f t="shared" si="101"/>
        <v>552.66121320173875</v>
      </c>
      <c r="AW293" s="1">
        <f t="shared" si="102"/>
        <v>1426.1523754046939</v>
      </c>
      <c r="AX293" s="1">
        <f t="shared" si="103"/>
        <v>76.09270894567176</v>
      </c>
      <c r="AY293" s="1">
        <f t="shared" si="104"/>
        <v>2.146880176688204</v>
      </c>
      <c r="AZ293" s="1">
        <f t="shared" si="105"/>
        <v>3523.7435978162462</v>
      </c>
      <c r="BA293" s="1">
        <f t="shared" si="106"/>
        <v>30.449809945341599</v>
      </c>
      <c r="BB293" s="1">
        <f t="shared" si="107"/>
        <v>50.401098700188754</v>
      </c>
      <c r="BC293" s="1">
        <f t="shared" si="108"/>
        <v>4147.6392778399586</v>
      </c>
      <c r="BD293" s="1">
        <f t="shared" si="109"/>
        <v>-168.5758984201002</v>
      </c>
    </row>
    <row r="294" spans="1:56" x14ac:dyDescent="0.25">
      <c r="A294" t="s">
        <v>361</v>
      </c>
      <c r="B294" s="1" t="str">
        <f>VLOOKUP(A294,[1]Sheet1!$A$2:$B$6423,2,FALSE)</f>
        <v>BZ</v>
      </c>
      <c r="C294">
        <v>2018</v>
      </c>
      <c r="D294" s="1" t="s">
        <v>369</v>
      </c>
      <c r="E294" s="1" t="s">
        <v>0</v>
      </c>
      <c r="F294" s="1" t="s">
        <v>3636</v>
      </c>
      <c r="G294" s="1" t="s">
        <v>3614</v>
      </c>
      <c r="H294" s="1" t="s">
        <v>3645</v>
      </c>
      <c r="I294" s="1" t="s">
        <v>74</v>
      </c>
      <c r="J294" s="1">
        <v>380226</v>
      </c>
      <c r="K294" s="1">
        <v>0.26998262264633499</v>
      </c>
      <c r="L294" s="1">
        <v>1.01132122816519</v>
      </c>
      <c r="M294" s="1">
        <v>0.68182571082705001</v>
      </c>
      <c r="N294" s="1">
        <v>11451.8979413877</v>
      </c>
      <c r="O294" s="1">
        <v>11015.384711844899</v>
      </c>
      <c r="P294" s="1">
        <v>9.3460000000000001</v>
      </c>
      <c r="Q294" s="1">
        <v>72.322000000000003</v>
      </c>
      <c r="R294" s="1" t="s">
        <v>55</v>
      </c>
      <c r="S294" s="1">
        <v>0</v>
      </c>
      <c r="T294" s="1">
        <v>65693.552218258803</v>
      </c>
      <c r="U294" s="1">
        <v>0</v>
      </c>
      <c r="V294" s="1">
        <v>5437.4009552041598</v>
      </c>
      <c r="W294" s="1">
        <v>4477.1587311999701</v>
      </c>
      <c r="X294" s="1">
        <v>4129.8580958753701</v>
      </c>
      <c r="Y294" s="1">
        <v>50.606453440455901</v>
      </c>
      <c r="Z294" s="1">
        <v>4091.9729918698099</v>
      </c>
      <c r="AA294" s="1">
        <v>32849.378188285998</v>
      </c>
      <c r="AB294" s="1">
        <v>5424.9922249351002</v>
      </c>
      <c r="AC294" s="1">
        <v>15487.7240259113</v>
      </c>
      <c r="AD294" s="1">
        <v>764.15402055455002</v>
      </c>
      <c r="AE294" s="1">
        <v>125.50245217544401</v>
      </c>
      <c r="AF294" s="1">
        <v>0.65500000000000003</v>
      </c>
      <c r="AG294" s="1">
        <v>3.34681760168692</v>
      </c>
      <c r="AH294" s="1">
        <v>1.1000000000000001</v>
      </c>
      <c r="AI294" s="1">
        <f t="shared" si="88"/>
        <v>1.0348383911547252</v>
      </c>
      <c r="AJ294" s="1">
        <f t="shared" si="89"/>
        <v>115.8154749090662</v>
      </c>
      <c r="AK294" s="1">
        <f t="shared" si="90"/>
        <v>78.081984542054997</v>
      </c>
      <c r="AL294" s="1">
        <f t="shared" si="91"/>
        <v>0</v>
      </c>
      <c r="AM294" s="1">
        <f t="shared" si="92"/>
        <v>125.50245217544401</v>
      </c>
      <c r="AN294" s="1">
        <f t="shared" si="93"/>
        <v>35195.379020627435</v>
      </c>
      <c r="AO294" s="1">
        <f t="shared" si="94"/>
        <v>0</v>
      </c>
      <c r="AP294" s="1">
        <f t="shared" si="95"/>
        <v>503.30957773937621</v>
      </c>
      <c r="AQ294" s="1">
        <f t="shared" si="96"/>
        <v>414.42536407319432</v>
      </c>
      <c r="AR294" s="1">
        <f t="shared" si="97"/>
        <v>382.27770059317447</v>
      </c>
      <c r="AS294" s="1">
        <f t="shared" si="98"/>
        <v>4.6843543306522459</v>
      </c>
      <c r="AT294" s="1">
        <f t="shared" si="99"/>
        <v>378.77088992080706</v>
      </c>
      <c r="AU294" s="1">
        <f t="shared" si="100"/>
        <v>3040.6818995246445</v>
      </c>
      <c r="AV294" s="1">
        <f t="shared" si="101"/>
        <v>502.1609714763004</v>
      </c>
      <c r="AW294" s="1">
        <f t="shared" si="102"/>
        <v>1433.611371286619</v>
      </c>
      <c r="AX294" s="1">
        <f t="shared" si="103"/>
        <v>70.733433230641026</v>
      </c>
      <c r="AY294" s="1">
        <f t="shared" si="104"/>
        <v>2.079466472937253</v>
      </c>
      <c r="AZ294" s="1">
        <f t="shared" si="105"/>
        <v>4065.6885696998938</v>
      </c>
      <c r="BA294" s="1">
        <f t="shared" si="106"/>
        <v>35.502312284903475</v>
      </c>
      <c r="BB294" s="1">
        <f t="shared" si="107"/>
        <v>11.713881111206929</v>
      </c>
      <c r="BC294" s="1">
        <f t="shared" si="108"/>
        <v>6223.6103185617867</v>
      </c>
      <c r="BD294" s="1">
        <f t="shared" si="109"/>
        <v>436.51322954280113</v>
      </c>
    </row>
    <row r="295" spans="1:56" x14ac:dyDescent="0.25">
      <c r="A295" t="s">
        <v>361</v>
      </c>
      <c r="B295" s="1" t="str">
        <f>VLOOKUP(A295,[1]Sheet1!$A$2:$B$6423,2,FALSE)</f>
        <v>BZ</v>
      </c>
      <c r="C295">
        <v>2019</v>
      </c>
      <c r="D295" s="1" t="s">
        <v>370</v>
      </c>
      <c r="E295" s="1" t="s">
        <v>0</v>
      </c>
      <c r="F295" s="1" t="s">
        <v>3636</v>
      </c>
      <c r="G295" s="1" t="s">
        <v>3614</v>
      </c>
      <c r="H295" s="1" t="s">
        <v>3645</v>
      </c>
      <c r="I295" s="1" t="s">
        <v>74</v>
      </c>
      <c r="J295" s="1">
        <v>385829</v>
      </c>
      <c r="K295" s="1">
        <v>0.18706938518142399</v>
      </c>
      <c r="L295" s="1">
        <v>1.0166270157303501</v>
      </c>
      <c r="M295" s="1">
        <v>0.498543292775872</v>
      </c>
      <c r="N295" s="1">
        <v>11765.9748661176</v>
      </c>
      <c r="O295" s="1">
        <v>11208.1023447062</v>
      </c>
      <c r="P295" s="1">
        <v>9.0530000000000008</v>
      </c>
      <c r="Q295" s="1">
        <v>72.576999999999998</v>
      </c>
      <c r="R295" s="1" t="s">
        <v>55</v>
      </c>
      <c r="S295" s="1">
        <v>0</v>
      </c>
      <c r="T295" s="1">
        <v>66424.922830204203</v>
      </c>
      <c r="U295" s="1">
        <v>0</v>
      </c>
      <c r="V295" s="1">
        <v>5847.6234333305001</v>
      </c>
      <c r="W295" s="1">
        <v>4281.93724583519</v>
      </c>
      <c r="X295" s="1">
        <v>4214.2826763430403</v>
      </c>
      <c r="Y295" s="1">
        <v>53.708922746359498</v>
      </c>
      <c r="Z295" s="1">
        <v>4174.3428926782099</v>
      </c>
      <c r="AA295" s="1">
        <v>33403.100857720703</v>
      </c>
      <c r="AB295" s="1">
        <v>5042.2419747141303</v>
      </c>
      <c r="AC295" s="1">
        <v>16072.9001489438</v>
      </c>
      <c r="AD295" s="1">
        <v>732.43328372871201</v>
      </c>
      <c r="AE295" s="1">
        <v>128.91008196166899</v>
      </c>
      <c r="AF295" s="1">
        <v>0.65229999999999999</v>
      </c>
      <c r="AG295" s="1">
        <v>3.27810406834528</v>
      </c>
      <c r="AH295" s="1">
        <v>1.1000000000000001</v>
      </c>
      <c r="AI295" s="1">
        <f t="shared" si="88"/>
        <v>1.0632196133023382</v>
      </c>
      <c r="AJ295" s="1">
        <f t="shared" si="89"/>
        <v>119.61607915299442</v>
      </c>
      <c r="AK295" s="1">
        <f t="shared" si="90"/>
        <v>58.658478524724181</v>
      </c>
      <c r="AL295" s="1">
        <f t="shared" si="91"/>
        <v>0</v>
      </c>
      <c r="AM295" s="1">
        <f t="shared" si="92"/>
        <v>128.91008196166899</v>
      </c>
      <c r="AN295" s="1">
        <f t="shared" si="93"/>
        <v>36124.375292284349</v>
      </c>
      <c r="AO295" s="1">
        <f t="shared" si="94"/>
        <v>0</v>
      </c>
      <c r="AP295" s="1">
        <f t="shared" si="95"/>
        <v>547.50094853830922</v>
      </c>
      <c r="AQ295" s="1">
        <f t="shared" si="96"/>
        <v>400.9089727484477</v>
      </c>
      <c r="AR295" s="1">
        <f t="shared" si="97"/>
        <v>394.57461462976727</v>
      </c>
      <c r="AS295" s="1">
        <f t="shared" si="98"/>
        <v>5.0286559119034546</v>
      </c>
      <c r="AT295" s="1">
        <f t="shared" si="99"/>
        <v>390.83513487526204</v>
      </c>
      <c r="AU295" s="1">
        <f t="shared" si="100"/>
        <v>3127.4635947798843</v>
      </c>
      <c r="AV295" s="1">
        <f t="shared" si="101"/>
        <v>472.09473992126607</v>
      </c>
      <c r="AW295" s="1">
        <f t="shared" si="102"/>
        <v>1504.8725653485321</v>
      </c>
      <c r="AX295" s="1">
        <f t="shared" si="103"/>
        <v>68.576221118620367</v>
      </c>
      <c r="AY295" s="1">
        <f t="shared" si="104"/>
        <v>2.031033025362158</v>
      </c>
      <c r="AZ295" s="1">
        <f t="shared" si="105"/>
        <v>4256.9054325384905</v>
      </c>
      <c r="BA295" s="1">
        <f t="shared" si="106"/>
        <v>36.179793693058727</v>
      </c>
      <c r="BB295" s="1">
        <f t="shared" si="107"/>
        <v>8.3377713015177353</v>
      </c>
      <c r="BC295" s="1">
        <f t="shared" si="108"/>
        <v>6148.8678219095764</v>
      </c>
      <c r="BD295" s="1">
        <f t="shared" si="109"/>
        <v>557.87252141140016</v>
      </c>
    </row>
    <row r="296" spans="1:56" x14ac:dyDescent="0.25">
      <c r="A296" t="s">
        <v>361</v>
      </c>
      <c r="B296" s="1" t="str">
        <f>VLOOKUP(A296,[1]Sheet1!$A$2:$B$6423,2,FALSE)</f>
        <v>BZ</v>
      </c>
      <c r="C296">
        <v>2020</v>
      </c>
      <c r="D296" s="1" t="s">
        <v>371</v>
      </c>
      <c r="E296" s="1" t="s">
        <v>0</v>
      </c>
      <c r="F296" s="1" t="s">
        <v>3636</v>
      </c>
      <c r="G296" s="1" t="s">
        <v>3614</v>
      </c>
      <c r="H296" s="1" t="s">
        <v>3645</v>
      </c>
      <c r="I296" s="1" t="s">
        <v>72</v>
      </c>
      <c r="J296" s="1">
        <v>390812</v>
      </c>
      <c r="K296" s="1">
        <v>0.12143464461489401</v>
      </c>
      <c r="L296" s="1">
        <v>1.2662378179020199</v>
      </c>
      <c r="M296" s="1">
        <v>0.43092887494256099</v>
      </c>
      <c r="N296" s="1">
        <v>10045.140416374599</v>
      </c>
      <c r="O296" s="1">
        <v>9545.9613869321693</v>
      </c>
      <c r="P296" s="1">
        <v>10.763</v>
      </c>
      <c r="Q296" s="1">
        <v>71.58</v>
      </c>
      <c r="R296" s="1" t="s">
        <v>55</v>
      </c>
      <c r="S296" s="1">
        <v>0</v>
      </c>
      <c r="T296" s="1">
        <v>72902.733564212802</v>
      </c>
      <c r="U296" s="1">
        <v>0</v>
      </c>
      <c r="V296" s="1">
        <v>5603.9842019255902</v>
      </c>
      <c r="W296" s="1">
        <v>4620.2503680437703</v>
      </c>
      <c r="X296" s="1">
        <v>4101.67778027854</v>
      </c>
      <c r="Y296" s="1">
        <v>49.9010338887594</v>
      </c>
      <c r="Z296" s="1">
        <v>4064.7247697863199</v>
      </c>
      <c r="AA296" s="1">
        <v>33182.857588652601</v>
      </c>
      <c r="AB296" s="1">
        <v>4650.0843928820696</v>
      </c>
      <c r="AC296" s="1">
        <v>16194.848160792801</v>
      </c>
      <c r="AD296" s="1">
        <v>671.01358972301</v>
      </c>
      <c r="AE296" s="1">
        <v>111.382836489114</v>
      </c>
      <c r="AF296" s="1">
        <v>0.67390000000000005</v>
      </c>
      <c r="AG296" s="1">
        <v>3.37410121416305</v>
      </c>
      <c r="AH296" s="1">
        <v>1.1000000000000001</v>
      </c>
      <c r="AI296" s="1">
        <f t="shared" si="88"/>
        <v>0.90771826649240617</v>
      </c>
      <c r="AJ296" s="1">
        <f t="shared" si="89"/>
        <v>127.19536681349561</v>
      </c>
      <c r="AK296" s="1">
        <f t="shared" si="90"/>
        <v>43.287410582683549</v>
      </c>
      <c r="AL296" s="1">
        <f t="shared" si="91"/>
        <v>0</v>
      </c>
      <c r="AM296" s="1">
        <f t="shared" si="92"/>
        <v>111.382836489114</v>
      </c>
      <c r="AN296" s="1">
        <f t="shared" si="93"/>
        <v>30963.748691123827</v>
      </c>
      <c r="AO296" s="1">
        <f t="shared" si="94"/>
        <v>0</v>
      </c>
      <c r="AP296" s="1">
        <f t="shared" si="95"/>
        <v>443.99956628110732</v>
      </c>
      <c r="AQ296" s="1">
        <f t="shared" si="96"/>
        <v>366.05905470195302</v>
      </c>
      <c r="AR296" s="1">
        <f t="shared" si="97"/>
        <v>324.97292816113969</v>
      </c>
      <c r="AS296" s="1">
        <f t="shared" si="98"/>
        <v>3.9536223881528705</v>
      </c>
      <c r="AT296" s="1">
        <f t="shared" si="99"/>
        <v>322.04516818892398</v>
      </c>
      <c r="AU296" s="1">
        <f t="shared" si="100"/>
        <v>2629.0535173648464</v>
      </c>
      <c r="AV296" s="1">
        <f t="shared" si="101"/>
        <v>368.42278265180573</v>
      </c>
      <c r="AW296" s="1">
        <f t="shared" si="102"/>
        <v>1283.1059653789987</v>
      </c>
      <c r="AX296" s="1">
        <f t="shared" si="103"/>
        <v>53.163915541263201</v>
      </c>
      <c r="AY296" s="1">
        <f t="shared" si="104"/>
        <v>2.392391148422079</v>
      </c>
      <c r="AZ296" s="1">
        <f t="shared" si="105"/>
        <v>3624.1871096083501</v>
      </c>
      <c r="BA296" s="1">
        <f t="shared" si="106"/>
        <v>36.079008947456394</v>
      </c>
      <c r="BB296" s="1">
        <f t="shared" si="107"/>
        <v>4.6202341523965185</v>
      </c>
      <c r="BC296" s="1">
        <f t="shared" si="108"/>
        <v>6513.6711411340957</v>
      </c>
      <c r="BD296" s="1">
        <f t="shared" si="109"/>
        <v>499.17902944242996</v>
      </c>
    </row>
    <row r="297" spans="1:56" x14ac:dyDescent="0.25">
      <c r="A297" t="s">
        <v>361</v>
      </c>
      <c r="B297" s="1" t="str">
        <f>VLOOKUP(A297,[1]Sheet1!$A$2:$B$6423,2,FALSE)</f>
        <v>BZ</v>
      </c>
      <c r="C297">
        <v>2021</v>
      </c>
      <c r="D297" s="1" t="s">
        <v>372</v>
      </c>
      <c r="E297" s="1" t="s">
        <v>0</v>
      </c>
      <c r="F297" s="1" t="s">
        <v>3636</v>
      </c>
      <c r="G297" s="1" t="s">
        <v>3614</v>
      </c>
      <c r="H297" s="1" t="s">
        <v>3645</v>
      </c>
      <c r="I297" s="1" t="s">
        <v>74</v>
      </c>
      <c r="J297" s="1">
        <v>395346</v>
      </c>
      <c r="K297" s="1">
        <v>3.2356365923707102</v>
      </c>
      <c r="L297" s="1">
        <v>1.0975102664712999</v>
      </c>
      <c r="M297" s="1">
        <v>0.40371664156960702</v>
      </c>
      <c r="N297" s="1">
        <v>11716.3267818656</v>
      </c>
      <c r="O297" s="1">
        <v>11340.369029920101</v>
      </c>
      <c r="P297" s="1">
        <v>10.302</v>
      </c>
      <c r="Q297" s="1">
        <v>70.917000000000002</v>
      </c>
      <c r="R297" s="1" t="s">
        <v>55</v>
      </c>
      <c r="S297" s="1">
        <v>0</v>
      </c>
      <c r="T297" s="1">
        <v>82810.059534414599</v>
      </c>
      <c r="U297" s="1">
        <v>0</v>
      </c>
      <c r="V297" s="1">
        <v>5607.3390455041299</v>
      </c>
      <c r="W297" s="1">
        <v>4563.2968397991699</v>
      </c>
      <c r="X297" s="1">
        <v>3840.7108318003302</v>
      </c>
      <c r="Y297" s="1">
        <v>45.255923100573803</v>
      </c>
      <c r="Z297" s="1">
        <v>3806.4971258688302</v>
      </c>
      <c r="AA297" s="1">
        <v>33074.652201204699</v>
      </c>
      <c r="AB297" s="1">
        <v>4325.5455208208596</v>
      </c>
      <c r="AC297" s="1">
        <v>16669.8774634152</v>
      </c>
      <c r="AD297" s="1">
        <v>608.04533727512603</v>
      </c>
      <c r="AE297" s="1">
        <v>129.79643227503001</v>
      </c>
      <c r="AF297" s="1">
        <v>0.66090000000000004</v>
      </c>
      <c r="AG297" s="1">
        <v>3.2660520300208802</v>
      </c>
      <c r="AH297" s="1">
        <v>1.1000000000000001</v>
      </c>
      <c r="AI297" s="1">
        <f t="shared" si="88"/>
        <v>1.0587332177813327</v>
      </c>
      <c r="AJ297" s="1">
        <f t="shared" si="89"/>
        <v>128.58788928430141</v>
      </c>
      <c r="AK297" s="1">
        <f t="shared" si="90"/>
        <v>47.300760999068224</v>
      </c>
      <c r="AL297" s="1">
        <f t="shared" si="91"/>
        <v>0</v>
      </c>
      <c r="AM297" s="1">
        <f t="shared" si="92"/>
        <v>129.79643227503001</v>
      </c>
      <c r="AN297" s="1">
        <f t="shared" si="93"/>
        <v>36213.340139366723</v>
      </c>
      <c r="AO297" s="1">
        <f t="shared" si="94"/>
        <v>0</v>
      </c>
      <c r="AP297" s="1">
        <f t="shared" si="95"/>
        <v>513.62724330483422</v>
      </c>
      <c r="AQ297" s="1">
        <f t="shared" si="96"/>
        <v>417.99391069226601</v>
      </c>
      <c r="AR297" s="1">
        <f t="shared" si="97"/>
        <v>351.80567839041106</v>
      </c>
      <c r="AS297" s="1">
        <f t="shared" si="98"/>
        <v>4.1454020947779995</v>
      </c>
      <c r="AT297" s="1">
        <f t="shared" si="99"/>
        <v>348.67173351598291</v>
      </c>
      <c r="AU297" s="1">
        <f t="shared" si="100"/>
        <v>3029.6085711085479</v>
      </c>
      <c r="AV297" s="1">
        <f t="shared" si="101"/>
        <v>396.21610243634683</v>
      </c>
      <c r="AW297" s="1">
        <f t="shared" si="102"/>
        <v>1526.9458718798683</v>
      </c>
      <c r="AX297" s="1">
        <f t="shared" si="103"/>
        <v>55.696409269096179</v>
      </c>
      <c r="AY297" s="1">
        <f t="shared" si="104"/>
        <v>2.8626120422443981</v>
      </c>
      <c r="AZ297" s="1">
        <f t="shared" si="105"/>
        <v>3947.8021197393159</v>
      </c>
      <c r="BA297" s="1">
        <f t="shared" si="106"/>
        <v>33.694878891989255</v>
      </c>
      <c r="BB297" s="1">
        <f t="shared" si="107"/>
        <v>144.43752623839106</v>
      </c>
      <c r="BC297" s="1">
        <f t="shared" si="108"/>
        <v>7188.2503496196996</v>
      </c>
      <c r="BD297" s="1">
        <f t="shared" si="109"/>
        <v>375.95775194549969</v>
      </c>
    </row>
    <row r="298" spans="1:56" x14ac:dyDescent="0.25">
      <c r="A298" t="s">
        <v>361</v>
      </c>
      <c r="B298" s="1" t="str">
        <f>VLOOKUP(A298,[1]Sheet1!$A$2:$B$6423,2,FALSE)</f>
        <v>BZ</v>
      </c>
      <c r="C298">
        <v>2022</v>
      </c>
      <c r="D298" s="1" t="s">
        <v>373</v>
      </c>
      <c r="E298" s="1" t="s">
        <v>0</v>
      </c>
      <c r="F298" s="1" t="s">
        <v>3636</v>
      </c>
      <c r="G298" s="1" t="s">
        <v>3614</v>
      </c>
      <c r="H298" s="1" t="s">
        <v>3645</v>
      </c>
      <c r="I298" s="1" t="s">
        <v>74</v>
      </c>
      <c r="J298" s="1">
        <v>402733</v>
      </c>
      <c r="K298" s="1">
        <v>6.2768931944754396</v>
      </c>
      <c r="L298" s="1">
        <v>0.97917378589756798</v>
      </c>
      <c r="M298" s="1" t="s">
        <v>55</v>
      </c>
      <c r="N298" s="1">
        <v>12565.3645829576</v>
      </c>
      <c r="O298" s="1">
        <v>11979.4614943052</v>
      </c>
      <c r="P298" s="1">
        <v>8.6820000000000004</v>
      </c>
      <c r="Q298" s="1">
        <v>72.19</v>
      </c>
      <c r="R298" s="1" t="s">
        <v>55</v>
      </c>
      <c r="S298" s="1">
        <v>110008000</v>
      </c>
      <c r="T298" s="1">
        <v>72710.432205431294</v>
      </c>
      <c r="U298" s="1">
        <v>0</v>
      </c>
      <c r="V298" s="1">
        <v>5876.2041027498099</v>
      </c>
      <c r="W298" s="1">
        <v>4500.34386793262</v>
      </c>
      <c r="X298" s="1">
        <v>3610.1710635162399</v>
      </c>
      <c r="Y298" s="1">
        <v>53.440100168355102</v>
      </c>
      <c r="Z298" s="1">
        <v>3568.1632673791701</v>
      </c>
      <c r="AA298" s="1">
        <v>32765.501101443399</v>
      </c>
      <c r="AB298" s="1">
        <v>4331.6651731636703</v>
      </c>
      <c r="AC298" s="1">
        <v>16619.464625642398</v>
      </c>
      <c r="AD298" s="1">
        <v>626.53339140631795</v>
      </c>
      <c r="AE298" s="1">
        <v>142.137462890639</v>
      </c>
      <c r="AF298" s="1">
        <v>0.6502</v>
      </c>
      <c r="AG298" s="1">
        <v>3.1263963286213698</v>
      </c>
      <c r="AH298" s="1">
        <v>1.1000000000000001</v>
      </c>
      <c r="AI298" s="1">
        <f t="shared" si="88"/>
        <v>1.1354556018445214</v>
      </c>
      <c r="AJ298" s="1">
        <f t="shared" si="89"/>
        <v>123.0367560987781</v>
      </c>
      <c r="AK298" s="1" t="str">
        <f t="shared" si="90"/>
        <v>NaN</v>
      </c>
      <c r="AL298" s="1">
        <f t="shared" si="91"/>
        <v>273.15367749849156</v>
      </c>
      <c r="AM298" s="1">
        <f t="shared" si="92"/>
        <v>142.137462890639</v>
      </c>
      <c r="AN298" s="1">
        <f t="shared" si="93"/>
        <v>38637.614241582472</v>
      </c>
      <c r="AO298" s="1">
        <f t="shared" si="94"/>
        <v>0</v>
      </c>
      <c r="AP298" s="1">
        <f t="shared" si="95"/>
        <v>563.75441626797749</v>
      </c>
      <c r="AQ298" s="1">
        <f t="shared" si="96"/>
        <v>431.7564002047306</v>
      </c>
      <c r="AR298" s="1">
        <f t="shared" si="97"/>
        <v>346.35452495391246</v>
      </c>
      <c r="AS298" s="1">
        <f t="shared" si="98"/>
        <v>5.1269649503180297</v>
      </c>
      <c r="AT298" s="1">
        <f t="shared" si="99"/>
        <v>342.32435851042965</v>
      </c>
      <c r="AU298" s="1">
        <f t="shared" si="100"/>
        <v>3143.4741925536659</v>
      </c>
      <c r="AV298" s="1">
        <f t="shared" si="101"/>
        <v>415.57361324846846</v>
      </c>
      <c r="AW298" s="1">
        <f t="shared" si="102"/>
        <v>1594.4470979711045</v>
      </c>
      <c r="AX298" s="1">
        <f t="shared" si="103"/>
        <v>60.108696050802187</v>
      </c>
      <c r="AY298" s="1">
        <f t="shared" si="104"/>
        <v>2.2143973345778769</v>
      </c>
      <c r="AZ298" s="1" t="str">
        <f t="shared" si="105"/>
        <v>NaN</v>
      </c>
      <c r="BA298" s="1" t="str">
        <f t="shared" si="106"/>
        <v>NaN</v>
      </c>
      <c r="BB298" s="1">
        <f t="shared" si="107"/>
        <v>302.243473779243</v>
      </c>
      <c r="BC298" s="1">
        <f t="shared" si="108"/>
        <v>6239.8233287397479</v>
      </c>
      <c r="BD298" s="1">
        <f t="shared" si="109"/>
        <v>585.90308865239967</v>
      </c>
    </row>
    <row r="299" spans="1:56" x14ac:dyDescent="0.25">
      <c r="A299" t="s">
        <v>361</v>
      </c>
      <c r="B299" s="1" t="str">
        <f>VLOOKUP(A299,[1]Sheet1!$A$2:$B$6423,2,FALSE)</f>
        <v>BZ</v>
      </c>
      <c r="C299">
        <v>2023</v>
      </c>
      <c r="D299" s="1" t="s">
        <v>374</v>
      </c>
      <c r="E299" s="1" t="s">
        <v>0</v>
      </c>
      <c r="F299" s="1" t="s">
        <v>3636</v>
      </c>
      <c r="G299" s="1" t="s">
        <v>3614</v>
      </c>
      <c r="H299" s="1" t="s">
        <v>3645</v>
      </c>
      <c r="I299" s="1" t="s">
        <v>74</v>
      </c>
      <c r="J299" s="1">
        <v>411106</v>
      </c>
      <c r="K299" s="1">
        <v>4.3898401748767499</v>
      </c>
      <c r="L299" s="1">
        <v>0.99293376848419101</v>
      </c>
      <c r="M299" s="1" t="s">
        <v>55</v>
      </c>
      <c r="N299" s="1">
        <v>12371.0086545348</v>
      </c>
      <c r="O299" s="1">
        <v>11807.9808303834</v>
      </c>
      <c r="P299" s="1">
        <v>8.2780000000000005</v>
      </c>
      <c r="Q299" s="1">
        <v>73.566000000000003</v>
      </c>
      <c r="R299" s="1" t="s">
        <v>55</v>
      </c>
      <c r="S299" s="1">
        <v>0</v>
      </c>
      <c r="T299" s="1">
        <v>68016.489694381598</v>
      </c>
      <c r="U299" s="1">
        <v>1.3006761233048E-2</v>
      </c>
      <c r="V299" s="1">
        <v>5948.0151745216699</v>
      </c>
      <c r="W299" s="1">
        <v>4407.7241136888797</v>
      </c>
      <c r="X299" s="1">
        <v>4195.4302904716897</v>
      </c>
      <c r="Y299" s="1">
        <v>61.754175284875402</v>
      </c>
      <c r="Z299" s="1">
        <v>4149.0928928993699</v>
      </c>
      <c r="AA299" s="1">
        <v>34120.596079462797</v>
      </c>
      <c r="AB299" s="1">
        <v>4288.0777399722101</v>
      </c>
      <c r="AC299" s="1">
        <v>17344.799893325999</v>
      </c>
      <c r="AD299" s="1">
        <v>637.072387445088</v>
      </c>
      <c r="AE299" s="1">
        <v>138.23648467384399</v>
      </c>
      <c r="AF299" s="1">
        <v>0.65049999999999997</v>
      </c>
      <c r="AG299" s="1">
        <v>3.1176711876250698</v>
      </c>
      <c r="AH299" s="1">
        <v>1.1000000000000001</v>
      </c>
      <c r="AI299" s="1">
        <f t="shared" si="88"/>
        <v>1.1178928382476203</v>
      </c>
      <c r="AJ299" s="1">
        <f t="shared" si="89"/>
        <v>122.83592243297781</v>
      </c>
      <c r="AK299" s="1" t="str">
        <f t="shared" si="90"/>
        <v>NaN</v>
      </c>
      <c r="AL299" s="1">
        <f t="shared" si="91"/>
        <v>0</v>
      </c>
      <c r="AM299" s="1">
        <f t="shared" si="92"/>
        <v>138.23648467384399</v>
      </c>
      <c r="AN299" s="1">
        <f t="shared" si="93"/>
        <v>37837.483381040183</v>
      </c>
      <c r="AO299" s="1">
        <f t="shared" si="94"/>
        <v>1.1971197501291916E-3</v>
      </c>
      <c r="AP299" s="1">
        <f t="shared" si="95"/>
        <v>547.44500278793919</v>
      </c>
      <c r="AQ299" s="1">
        <f t="shared" si="96"/>
        <v>405.67928441791906</v>
      </c>
      <c r="AR299" s="1">
        <f t="shared" si="97"/>
        <v>386.14012904709529</v>
      </c>
      <c r="AS299" s="1">
        <f t="shared" si="98"/>
        <v>5.6837472113063674</v>
      </c>
      <c r="AT299" s="1">
        <f t="shared" si="99"/>
        <v>381.87531532371662</v>
      </c>
      <c r="AU299" s="1">
        <f t="shared" si="100"/>
        <v>3140.4004979442248</v>
      </c>
      <c r="AV299" s="1">
        <f t="shared" si="101"/>
        <v>394.66723964818522</v>
      </c>
      <c r="AW299" s="1">
        <f t="shared" si="102"/>
        <v>1596.3853062499452</v>
      </c>
      <c r="AX299" s="1">
        <f t="shared" si="103"/>
        <v>58.635037855134954</v>
      </c>
      <c r="AY299" s="1">
        <f t="shared" si="104"/>
        <v>1.8136709153156805</v>
      </c>
      <c r="AZ299" s="1" t="str">
        <f t="shared" si="105"/>
        <v>NaN</v>
      </c>
      <c r="BA299" s="1" t="str">
        <f t="shared" si="106"/>
        <v>NaN</v>
      </c>
      <c r="BB299" s="1">
        <f t="shared" si="107"/>
        <v>207.36430919369315</v>
      </c>
      <c r="BC299" s="1">
        <f t="shared" si="108"/>
        <v>5799.1883322761114</v>
      </c>
      <c r="BD299" s="1">
        <f t="shared" si="109"/>
        <v>563.02782415140064</v>
      </c>
    </row>
    <row r="300" spans="1:56" x14ac:dyDescent="0.25">
      <c r="A300" t="s">
        <v>361</v>
      </c>
      <c r="B300" s="1" t="str">
        <f>VLOOKUP(A300,[1]Sheet1!$A$2:$B$6423,2,FALSE)</f>
        <v>BZ</v>
      </c>
      <c r="C300">
        <v>2024</v>
      </c>
      <c r="D300" s="1" t="s">
        <v>375</v>
      </c>
      <c r="E300" s="1" t="s">
        <v>0</v>
      </c>
      <c r="F300" s="1" t="s">
        <v>3636</v>
      </c>
      <c r="G300" s="1" t="s">
        <v>3614</v>
      </c>
      <c r="H300" s="1" t="s">
        <v>3645</v>
      </c>
      <c r="I300" s="1" t="s">
        <v>74</v>
      </c>
      <c r="J300" s="1">
        <v>417072</v>
      </c>
      <c r="K300" s="1">
        <v>3.2895598595276798</v>
      </c>
      <c r="L300" s="1">
        <v>0.89888586915174196</v>
      </c>
      <c r="M300" s="1" t="s">
        <v>55</v>
      </c>
      <c r="N300" s="1">
        <v>12621.408196189701</v>
      </c>
      <c r="O300" s="1">
        <v>12098.0517417064</v>
      </c>
      <c r="P300" s="1">
        <v>8.6980000000000004</v>
      </c>
      <c r="Q300" s="1">
        <v>73.739000000000004</v>
      </c>
      <c r="R300" s="1">
        <v>6.7110000000000003</v>
      </c>
      <c r="S300" s="1">
        <v>0</v>
      </c>
      <c r="T300" s="1" t="s">
        <v>55</v>
      </c>
      <c r="U300" s="1" t="s">
        <v>55</v>
      </c>
      <c r="V300" s="1" t="s">
        <v>55</v>
      </c>
      <c r="W300" s="1" t="s">
        <v>55</v>
      </c>
      <c r="X300" s="1" t="s">
        <v>55</v>
      </c>
      <c r="Y300" s="1" t="s">
        <v>55</v>
      </c>
      <c r="Z300" s="1" t="s">
        <v>55</v>
      </c>
      <c r="AA300" s="1" t="s">
        <v>55</v>
      </c>
      <c r="AB300" s="1" t="s">
        <v>55</v>
      </c>
      <c r="AC300" s="1" t="s">
        <v>55</v>
      </c>
      <c r="AD300" s="1" t="s">
        <v>55</v>
      </c>
      <c r="AE300" s="1" t="s">
        <v>55</v>
      </c>
      <c r="AF300" s="1">
        <v>0.65049999999999997</v>
      </c>
      <c r="AG300" s="1">
        <v>3.0861768015134601</v>
      </c>
      <c r="AH300" s="1">
        <v>1.1000000000000001</v>
      </c>
      <c r="AI300" s="1">
        <f t="shared" si="88"/>
        <v>1.1405199224356093</v>
      </c>
      <c r="AJ300" s="1">
        <f t="shared" si="89"/>
        <v>113.452054763509</v>
      </c>
      <c r="AK300" s="1" t="str">
        <f t="shared" si="90"/>
        <v>NaN</v>
      </c>
      <c r="AL300" s="1">
        <f t="shared" si="91"/>
        <v>0</v>
      </c>
      <c r="AM300" s="1" t="str">
        <f t="shared" si="92"/>
        <v>NaN</v>
      </c>
      <c r="AN300" s="1">
        <f t="shared" si="93"/>
        <v>38578.111896136397</v>
      </c>
      <c r="AO300" s="1" t="str">
        <f t="shared" si="94"/>
        <v>NaN</v>
      </c>
      <c r="AP300" s="1" t="str">
        <f t="shared" si="95"/>
        <v>NaN</v>
      </c>
      <c r="AQ300" s="1" t="str">
        <f t="shared" si="96"/>
        <v>NaN</v>
      </c>
      <c r="AR300" s="1" t="str">
        <f t="shared" si="97"/>
        <v>NaN</v>
      </c>
      <c r="AS300" s="1" t="str">
        <f t="shared" si="98"/>
        <v>NaN</v>
      </c>
      <c r="AT300" s="1" t="str">
        <f t="shared" si="99"/>
        <v>NaN</v>
      </c>
      <c r="AU300" s="1" t="str">
        <f t="shared" si="100"/>
        <v>NaN</v>
      </c>
      <c r="AV300" s="1" t="str">
        <f t="shared" si="101"/>
        <v>NaN</v>
      </c>
      <c r="AW300" s="1" t="str">
        <f t="shared" si="102"/>
        <v>NaN</v>
      </c>
      <c r="AX300" s="1" t="str">
        <f t="shared" si="103"/>
        <v>NaN</v>
      </c>
      <c r="AY300" s="1" t="str">
        <f t="shared" si="104"/>
        <v>NaN</v>
      </c>
      <c r="AZ300" s="1" t="str">
        <f t="shared" si="105"/>
        <v>NaN</v>
      </c>
      <c r="BA300" s="1" t="str">
        <f t="shared" si="106"/>
        <v>NaN</v>
      </c>
      <c r="BB300" s="1">
        <f t="shared" si="107"/>
        <v>158.20451181523259</v>
      </c>
      <c r="BC300" s="1">
        <f t="shared" si="108"/>
        <v>6281.694400423482</v>
      </c>
      <c r="BD300" s="1">
        <f t="shared" si="109"/>
        <v>523.35645448330069</v>
      </c>
    </row>
    <row r="301" spans="1:56" x14ac:dyDescent="0.25">
      <c r="A301" t="s">
        <v>361</v>
      </c>
      <c r="B301" s="1" t="str">
        <f>VLOOKUP(A301,[1]Sheet1!$A$2:$B$6423,2,FALSE)</f>
        <v>BZ</v>
      </c>
      <c r="C301">
        <v>2025</v>
      </c>
      <c r="D301" s="1" t="s">
        <v>376</v>
      </c>
      <c r="E301" s="1" t="s">
        <v>0</v>
      </c>
      <c r="F301" s="1" t="s">
        <v>3636</v>
      </c>
      <c r="G301" s="1" t="s">
        <v>3614</v>
      </c>
      <c r="H301" s="1" t="s">
        <v>3645</v>
      </c>
      <c r="I301" s="1" t="s">
        <v>74</v>
      </c>
      <c r="J301" s="1">
        <v>422924</v>
      </c>
      <c r="K301" s="1">
        <v>1.0628154795289599</v>
      </c>
      <c r="L301" s="1" t="s">
        <v>55</v>
      </c>
      <c r="M301" s="1" t="s">
        <v>55</v>
      </c>
      <c r="N301" s="1">
        <v>12788.8423713826</v>
      </c>
      <c r="O301" s="1" t="s">
        <v>55</v>
      </c>
      <c r="P301" s="1">
        <v>8.8559999999999999</v>
      </c>
      <c r="Q301" s="1" t="s">
        <v>55</v>
      </c>
      <c r="R301" s="1" t="s">
        <v>55</v>
      </c>
      <c r="S301" s="1">
        <v>0</v>
      </c>
      <c r="T301" s="1" t="s">
        <v>55</v>
      </c>
      <c r="U301" s="1" t="s">
        <v>55</v>
      </c>
      <c r="V301" s="1" t="s">
        <v>55</v>
      </c>
      <c r="W301" s="1" t="s">
        <v>55</v>
      </c>
      <c r="X301" s="1" t="s">
        <v>55</v>
      </c>
      <c r="Y301" s="1" t="s">
        <v>55</v>
      </c>
      <c r="Z301" s="1" t="s">
        <v>55</v>
      </c>
      <c r="AA301" s="1" t="s">
        <v>55</v>
      </c>
      <c r="AB301" s="1" t="s">
        <v>55</v>
      </c>
      <c r="AC301" s="1" t="s">
        <v>55</v>
      </c>
      <c r="AD301" s="1" t="s">
        <v>55</v>
      </c>
      <c r="AE301" s="1" t="s">
        <v>55</v>
      </c>
      <c r="AF301" s="1" t="s">
        <v>55</v>
      </c>
      <c r="AG301" s="1" t="s">
        <v>55</v>
      </c>
      <c r="AH301" s="1">
        <v>1.1000000000000001</v>
      </c>
      <c r="AI301" s="1">
        <f t="shared" si="88"/>
        <v>1.1556499308733148</v>
      </c>
      <c r="AJ301" s="1" t="str">
        <f t="shared" si="89"/>
        <v>NaN</v>
      </c>
      <c r="AK301" s="1" t="str">
        <f t="shared" si="90"/>
        <v>NaN</v>
      </c>
      <c r="AL301" s="1">
        <f t="shared" si="91"/>
        <v>0</v>
      </c>
      <c r="AM301" s="1" t="str">
        <f t="shared" si="92"/>
        <v>NaN</v>
      </c>
      <c r="AN301" s="1" t="str">
        <f t="shared" si="93"/>
        <v>NaN</v>
      </c>
      <c r="AO301" s="1" t="str">
        <f t="shared" si="94"/>
        <v>NaN</v>
      </c>
      <c r="AP301" s="1" t="str">
        <f t="shared" si="95"/>
        <v>NaN</v>
      </c>
      <c r="AQ301" s="1" t="str">
        <f t="shared" si="96"/>
        <v>NaN</v>
      </c>
      <c r="AR301" s="1" t="str">
        <f t="shared" si="97"/>
        <v>NaN</v>
      </c>
      <c r="AS301" s="1" t="str">
        <f t="shared" si="98"/>
        <v>NaN</v>
      </c>
      <c r="AT301" s="1" t="str">
        <f t="shared" si="99"/>
        <v>NaN</v>
      </c>
      <c r="AU301" s="1" t="str">
        <f t="shared" si="100"/>
        <v>NaN</v>
      </c>
      <c r="AV301" s="1" t="str">
        <f t="shared" si="101"/>
        <v>NaN</v>
      </c>
      <c r="AW301" s="1" t="str">
        <f t="shared" si="102"/>
        <v>NaN</v>
      </c>
      <c r="AX301" s="1" t="str">
        <f t="shared" si="103"/>
        <v>NaN</v>
      </c>
      <c r="AY301" s="1" t="str">
        <f t="shared" si="104"/>
        <v>NaN</v>
      </c>
      <c r="AZ301" s="1" t="str">
        <f t="shared" si="105"/>
        <v>NaN</v>
      </c>
      <c r="BA301" s="1" t="str">
        <f t="shared" si="106"/>
        <v>NaN</v>
      </c>
      <c r="BB301" s="1">
        <f t="shared" si="107"/>
        <v>51.573765553090688</v>
      </c>
      <c r="BC301" s="1">
        <f t="shared" si="108"/>
        <v>6506.0842009736134</v>
      </c>
      <c r="BD301" s="1" t="str">
        <f t="shared" si="109"/>
        <v>NaN</v>
      </c>
    </row>
    <row r="302" spans="1:56" x14ac:dyDescent="0.25">
      <c r="A302" t="s">
        <v>377</v>
      </c>
      <c r="B302" s="1" t="str">
        <f>VLOOKUP(A302,[1]Sheet1!$A$2:$B$6423,2,FALSE)</f>
        <v>BJ</v>
      </c>
      <c r="C302">
        <v>2011</v>
      </c>
      <c r="D302" s="1" t="s">
        <v>378</v>
      </c>
      <c r="E302" s="1" t="s">
        <v>0</v>
      </c>
      <c r="F302" s="1" t="s">
        <v>3640</v>
      </c>
      <c r="G302" s="1" t="s">
        <v>3631</v>
      </c>
      <c r="H302" s="1" t="s">
        <v>3645</v>
      </c>
      <c r="I302" s="1" t="s">
        <v>54</v>
      </c>
      <c r="J302" s="1">
        <v>10093623</v>
      </c>
      <c r="K302" s="1">
        <v>2.7042390774728</v>
      </c>
      <c r="L302" s="1" t="s">
        <v>55</v>
      </c>
      <c r="M302" s="1">
        <v>2.9390344237074E-3</v>
      </c>
      <c r="N302" s="1">
        <v>2732.01249647957</v>
      </c>
      <c r="O302" s="1">
        <v>2667.0011538591898</v>
      </c>
      <c r="P302" s="1">
        <v>2.6469999999999998</v>
      </c>
      <c r="Q302" s="1">
        <v>58.462000000000003</v>
      </c>
      <c r="R302" s="1">
        <v>3.87</v>
      </c>
      <c r="S302" s="1">
        <v>0</v>
      </c>
      <c r="T302" s="1">
        <v>5354609.2745043105</v>
      </c>
      <c r="U302" s="1">
        <v>0</v>
      </c>
      <c r="V302" s="1">
        <v>46769.350836739301</v>
      </c>
      <c r="W302" s="1">
        <v>180620.098687919</v>
      </c>
      <c r="X302" s="1">
        <v>606575.41027740797</v>
      </c>
      <c r="Y302" s="1">
        <v>1436.2376185886999</v>
      </c>
      <c r="Z302" s="1">
        <v>606173.19792859606</v>
      </c>
      <c r="AA302" s="1">
        <v>2436367.2728063101</v>
      </c>
      <c r="AB302" s="1">
        <v>1723479.8686170699</v>
      </c>
      <c r="AC302" s="1">
        <v>215394.75329341501</v>
      </c>
      <c r="AD302" s="1">
        <v>386890.25715879299</v>
      </c>
      <c r="AE302" s="1">
        <v>36.445125450624097</v>
      </c>
      <c r="AF302" s="1">
        <v>0.62539999999999996</v>
      </c>
      <c r="AG302" s="1">
        <v>4.7234688536319904</v>
      </c>
      <c r="AH302" s="1">
        <v>1.1000000000000001</v>
      </c>
      <c r="AI302" s="1">
        <f t="shared" si="88"/>
        <v>0.24687535908383532</v>
      </c>
      <c r="AJ302" s="1" t="str">
        <f t="shared" si="89"/>
        <v>NaN</v>
      </c>
      <c r="AK302" s="1">
        <f t="shared" si="90"/>
        <v>8.0294787731522488E-2</v>
      </c>
      <c r="AL302" s="1">
        <f t="shared" si="91"/>
        <v>0</v>
      </c>
      <c r="AM302" s="1">
        <f t="shared" si="92"/>
        <v>36.445125450624097</v>
      </c>
      <c r="AN302" s="1">
        <f t="shared" si="93"/>
        <v>9005.9682769249521</v>
      </c>
      <c r="AO302" s="1">
        <f t="shared" si="94"/>
        <v>0</v>
      </c>
      <c r="AP302" s="1">
        <f t="shared" si="95"/>
        <v>41.72964355495025</v>
      </c>
      <c r="AQ302" s="1">
        <f t="shared" si="96"/>
        <v>161.15708690115062</v>
      </c>
      <c r="AR302" s="1">
        <f t="shared" si="97"/>
        <v>541.21289278597715</v>
      </c>
      <c r="AS302" s="1">
        <f t="shared" si="98"/>
        <v>1.281473503729639</v>
      </c>
      <c r="AT302" s="1">
        <f t="shared" si="99"/>
        <v>540.85402148139337</v>
      </c>
      <c r="AU302" s="1">
        <f t="shared" si="100"/>
        <v>2173.8325643658168</v>
      </c>
      <c r="AV302" s="1">
        <f t="shared" si="101"/>
        <v>1537.7634990611514</v>
      </c>
      <c r="AW302" s="1">
        <f t="shared" si="102"/>
        <v>192.18454217842017</v>
      </c>
      <c r="AX302" s="1">
        <f t="shared" si="103"/>
        <v>345.20026977661308</v>
      </c>
      <c r="AY302" s="1">
        <f t="shared" si="104"/>
        <v>14.240833820849513</v>
      </c>
      <c r="AZ302" s="1" t="str">
        <f t="shared" si="105"/>
        <v>NaN</v>
      </c>
      <c r="BA302" s="1" t="str">
        <f t="shared" si="106"/>
        <v>NaN</v>
      </c>
      <c r="BB302" s="1">
        <f t="shared" si="107"/>
        <v>28.120226622824621</v>
      </c>
      <c r="BC302" s="1">
        <f t="shared" si="108"/>
        <v>357.34807365684918</v>
      </c>
      <c r="BD302" s="1">
        <f t="shared" si="109"/>
        <v>65.011342620380219</v>
      </c>
    </row>
    <row r="303" spans="1:56" x14ac:dyDescent="0.25">
      <c r="A303" t="s">
        <v>377</v>
      </c>
      <c r="B303" s="1" t="str">
        <f>VLOOKUP(A303,[1]Sheet1!$A$2:$B$6423,2,FALSE)</f>
        <v>BJ</v>
      </c>
      <c r="C303">
        <v>2012</v>
      </c>
      <c r="D303" s="1" t="s">
        <v>379</v>
      </c>
      <c r="E303" s="1" t="s">
        <v>0</v>
      </c>
      <c r="F303" s="1" t="s">
        <v>3640</v>
      </c>
      <c r="G303" s="1" t="s">
        <v>3631</v>
      </c>
      <c r="H303" s="1" t="s">
        <v>3645</v>
      </c>
      <c r="I303" s="1" t="s">
        <v>54</v>
      </c>
      <c r="J303" s="1">
        <v>10397657</v>
      </c>
      <c r="K303" s="1">
        <v>6.7446825334071203</v>
      </c>
      <c r="L303" s="1">
        <v>0.70205615778774499</v>
      </c>
      <c r="M303" s="1">
        <v>2.6681258660344099E-3</v>
      </c>
      <c r="N303" s="1">
        <v>2779.7264808532</v>
      </c>
      <c r="O303" s="1">
        <v>2711.0172507887601</v>
      </c>
      <c r="P303" s="1">
        <v>2.4580000000000002</v>
      </c>
      <c r="Q303" s="1">
        <v>58.558999999999997</v>
      </c>
      <c r="R303" s="1">
        <v>3.1930000000000001</v>
      </c>
      <c r="S303" s="1">
        <v>0</v>
      </c>
      <c r="T303" s="1">
        <v>5459042.4765648805</v>
      </c>
      <c r="U303" s="1">
        <v>0</v>
      </c>
      <c r="V303" s="1">
        <v>48697.3989248574</v>
      </c>
      <c r="W303" s="1">
        <v>194406.37338416101</v>
      </c>
      <c r="X303" s="1">
        <v>624384.863081733</v>
      </c>
      <c r="Y303" s="1">
        <v>1673.33418283469</v>
      </c>
      <c r="Z303" s="1">
        <v>623916.07938840403</v>
      </c>
      <c r="AA303" s="1">
        <v>2465105.62135782</v>
      </c>
      <c r="AB303" s="1">
        <v>1724651.0163984499</v>
      </c>
      <c r="AC303" s="1">
        <v>226494.94768906801</v>
      </c>
      <c r="AD303" s="1">
        <v>410802.986895732</v>
      </c>
      <c r="AE303" s="1">
        <v>35.503715969713497</v>
      </c>
      <c r="AF303" s="1">
        <v>0.629</v>
      </c>
      <c r="AG303" s="1">
        <v>4.6604592517131804</v>
      </c>
      <c r="AH303" s="1">
        <v>1.1000000000000001</v>
      </c>
      <c r="AI303" s="1">
        <f t="shared" si="88"/>
        <v>0.25118698175786741</v>
      </c>
      <c r="AJ303" s="1">
        <f t="shared" si="89"/>
        <v>19.515240928486474</v>
      </c>
      <c r="AK303" s="1">
        <f t="shared" si="90"/>
        <v>7.4166601240652275E-2</v>
      </c>
      <c r="AL303" s="1">
        <f t="shared" si="91"/>
        <v>0</v>
      </c>
      <c r="AM303" s="1">
        <f t="shared" si="92"/>
        <v>35.503715969713497</v>
      </c>
      <c r="AN303" s="1">
        <f t="shared" si="93"/>
        <v>9157.5923270893454</v>
      </c>
      <c r="AO303" s="1">
        <f t="shared" si="94"/>
        <v>0</v>
      </c>
      <c r="AP303" s="1">
        <f t="shared" si="95"/>
        <v>42.889559325094403</v>
      </c>
      <c r="AQ303" s="1">
        <f t="shared" si="96"/>
        <v>171.22071955634419</v>
      </c>
      <c r="AR303" s="1">
        <f t="shared" si="97"/>
        <v>549.91831633876836</v>
      </c>
      <c r="AS303" s="1">
        <f t="shared" si="98"/>
        <v>1.4737658948918277</v>
      </c>
      <c r="AT303" s="1">
        <f t="shared" si="99"/>
        <v>549.50544159659387</v>
      </c>
      <c r="AU303" s="1">
        <f t="shared" si="100"/>
        <v>2171.1076181500493</v>
      </c>
      <c r="AV303" s="1">
        <f t="shared" si="101"/>
        <v>1518.962484978807</v>
      </c>
      <c r="AW303" s="1">
        <f t="shared" si="102"/>
        <v>199.48228673843653</v>
      </c>
      <c r="AX303" s="1">
        <f t="shared" si="103"/>
        <v>361.80903839602905</v>
      </c>
      <c r="AY303" s="1">
        <f t="shared" si="104"/>
        <v>14.014974288871068</v>
      </c>
      <c r="AZ303" s="1">
        <f t="shared" si="105"/>
        <v>2983.1606243389483</v>
      </c>
      <c r="BA303" s="1">
        <f t="shared" si="106"/>
        <v>107.31849499895065</v>
      </c>
      <c r="BB303" s="1">
        <f t="shared" si="107"/>
        <v>71.90960621476448</v>
      </c>
      <c r="BC303" s="1">
        <f t="shared" si="108"/>
        <v>336.12065480332097</v>
      </c>
      <c r="BD303" s="1">
        <f t="shared" si="109"/>
        <v>68.709230064439907</v>
      </c>
    </row>
    <row r="304" spans="1:56" x14ac:dyDescent="0.25">
      <c r="A304" t="s">
        <v>377</v>
      </c>
      <c r="B304" s="1" t="str">
        <f>VLOOKUP(A304,[1]Sheet1!$A$2:$B$6423,2,FALSE)</f>
        <v>BJ</v>
      </c>
      <c r="C304">
        <v>2013</v>
      </c>
      <c r="D304" s="1" t="s">
        <v>380</v>
      </c>
      <c r="E304" s="1" t="s">
        <v>0</v>
      </c>
      <c r="F304" s="1" t="s">
        <v>3640</v>
      </c>
      <c r="G304" s="1" t="s">
        <v>3631</v>
      </c>
      <c r="H304" s="1" t="s">
        <v>3645</v>
      </c>
      <c r="I304" s="1" t="s">
        <v>54</v>
      </c>
      <c r="J304" s="1">
        <v>10708834</v>
      </c>
      <c r="K304" s="1">
        <v>0.42888888888888399</v>
      </c>
      <c r="L304" s="1">
        <v>0.68723968349625397</v>
      </c>
      <c r="M304" s="1">
        <v>1.5995831501932601E-3</v>
      </c>
      <c r="N304" s="1">
        <v>2893.0467015352001</v>
      </c>
      <c r="O304" s="1">
        <v>2850.6397694022999</v>
      </c>
      <c r="P304" s="1">
        <v>2.198</v>
      </c>
      <c r="Q304" s="1">
        <v>58.863</v>
      </c>
      <c r="R304" s="1">
        <v>3.4790000000000001</v>
      </c>
      <c r="S304" s="1">
        <v>0</v>
      </c>
      <c r="T304" s="1">
        <v>5550722.3427987797</v>
      </c>
      <c r="U304" s="1">
        <v>0</v>
      </c>
      <c r="V304" s="1">
        <v>51316.7920254579</v>
      </c>
      <c r="W304" s="1">
        <v>189489.087681534</v>
      </c>
      <c r="X304" s="1">
        <v>629740.883465069</v>
      </c>
      <c r="Y304" s="1">
        <v>1945.61884760419</v>
      </c>
      <c r="Z304" s="1">
        <v>629195.96155182796</v>
      </c>
      <c r="AA304" s="1">
        <v>2517605.9536498198</v>
      </c>
      <c r="AB304" s="1">
        <v>1742800.5453286499</v>
      </c>
      <c r="AC304" s="1">
        <v>233517.62351971399</v>
      </c>
      <c r="AD304" s="1">
        <v>430867.44660779502</v>
      </c>
      <c r="AE304" s="1">
        <v>35.3432660436414</v>
      </c>
      <c r="AF304" s="1">
        <v>0.63260000000000005</v>
      </c>
      <c r="AG304" s="1">
        <v>4.6494586613143198</v>
      </c>
      <c r="AH304" s="1">
        <v>1.1000000000000001</v>
      </c>
      <c r="AI304" s="1">
        <f t="shared" si="88"/>
        <v>0.26142704113108689</v>
      </c>
      <c r="AJ304" s="1">
        <f t="shared" si="89"/>
        <v>19.882164995029324</v>
      </c>
      <c r="AK304" s="1">
        <f t="shared" si="90"/>
        <v>4.6276687564978956E-2</v>
      </c>
      <c r="AL304" s="1">
        <f t="shared" si="91"/>
        <v>0</v>
      </c>
      <c r="AM304" s="1">
        <f t="shared" si="92"/>
        <v>35.3432660436414</v>
      </c>
      <c r="AN304" s="1">
        <f t="shared" si="93"/>
        <v>9512.6006647606464</v>
      </c>
      <c r="AO304" s="1">
        <f t="shared" si="94"/>
        <v>0</v>
      </c>
      <c r="AP304" s="1">
        <f t="shared" si="95"/>
        <v>45.584435236810535</v>
      </c>
      <c r="AQ304" s="1">
        <f t="shared" si="96"/>
        <v>168.32215546942354</v>
      </c>
      <c r="AR304" s="1">
        <f t="shared" si="97"/>
        <v>559.39549970396138</v>
      </c>
      <c r="AS304" s="1">
        <f t="shared" si="98"/>
        <v>1.7282829431374565</v>
      </c>
      <c r="AT304" s="1">
        <f t="shared" si="99"/>
        <v>558.91144844738778</v>
      </c>
      <c r="AU304" s="1">
        <f t="shared" si="100"/>
        <v>2236.376067487332</v>
      </c>
      <c r="AV304" s="1">
        <f t="shared" si="101"/>
        <v>1548.1205167657406</v>
      </c>
      <c r="AW304" s="1">
        <f t="shared" si="102"/>
        <v>207.43247124074927</v>
      </c>
      <c r="AX304" s="1">
        <f t="shared" si="103"/>
        <v>382.7372764415839</v>
      </c>
      <c r="AY304" s="1">
        <f t="shared" si="104"/>
        <v>13.702166971780352</v>
      </c>
      <c r="AZ304" s="1">
        <f t="shared" si="105"/>
        <v>3024.2173933757495</v>
      </c>
      <c r="BA304" s="1">
        <f t="shared" si="106"/>
        <v>104.53399842356308</v>
      </c>
      <c r="BB304" s="1">
        <f t="shared" si="107"/>
        <v>4.7023880493535959</v>
      </c>
      <c r="BC304" s="1">
        <f t="shared" si="108"/>
        <v>310.90324635080975</v>
      </c>
      <c r="BD304" s="1">
        <f t="shared" si="109"/>
        <v>42.406932132900238</v>
      </c>
    </row>
    <row r="305" spans="1:56" x14ac:dyDescent="0.25">
      <c r="A305" t="s">
        <v>377</v>
      </c>
      <c r="B305" s="1" t="str">
        <f>VLOOKUP(A305,[1]Sheet1!$A$2:$B$6423,2,FALSE)</f>
        <v>BJ</v>
      </c>
      <c r="C305">
        <v>2014</v>
      </c>
      <c r="D305" s="1" t="s">
        <v>381</v>
      </c>
      <c r="E305" s="1" t="s">
        <v>0</v>
      </c>
      <c r="F305" s="1" t="s">
        <v>3640</v>
      </c>
      <c r="G305" s="1" t="s">
        <v>3631</v>
      </c>
      <c r="H305" s="1" t="s">
        <v>3645</v>
      </c>
      <c r="I305" s="1" t="s">
        <v>54</v>
      </c>
      <c r="J305" s="1">
        <v>11030004</v>
      </c>
      <c r="K305" s="1">
        <v>-0.54875755094818102</v>
      </c>
      <c r="L305" s="1">
        <v>0.70092494879796796</v>
      </c>
      <c r="M305" s="1">
        <v>1.2300090338362201E-3</v>
      </c>
      <c r="N305" s="1">
        <v>2987.3823632615299</v>
      </c>
      <c r="O305" s="1">
        <v>2927.7421043914601</v>
      </c>
      <c r="P305" s="1">
        <v>1.952</v>
      </c>
      <c r="Q305" s="1">
        <v>59.008000000000003</v>
      </c>
      <c r="R305" s="1">
        <v>3.347</v>
      </c>
      <c r="S305" s="1">
        <v>0</v>
      </c>
      <c r="T305" s="1">
        <v>5610849.7789126895</v>
      </c>
      <c r="U305" s="1">
        <v>0</v>
      </c>
      <c r="V305" s="1">
        <v>52739.219388354803</v>
      </c>
      <c r="W305" s="1">
        <v>199064.09267863599</v>
      </c>
      <c r="X305" s="1">
        <v>624482.88401963096</v>
      </c>
      <c r="Y305" s="1">
        <v>2059.51158705229</v>
      </c>
      <c r="Z305" s="1">
        <v>623905.94517979503</v>
      </c>
      <c r="AA305" s="1">
        <v>2560899.92032457</v>
      </c>
      <c r="AB305" s="1">
        <v>1762621.51149421</v>
      </c>
      <c r="AC305" s="1">
        <v>240456.001368953</v>
      </c>
      <c r="AD305" s="1">
        <v>438635.97036585899</v>
      </c>
      <c r="AE305" s="1">
        <v>37.378414703451398</v>
      </c>
      <c r="AF305" s="1">
        <v>0.6361</v>
      </c>
      <c r="AG305" s="1">
        <v>4.5855926112388197</v>
      </c>
      <c r="AH305" s="1">
        <v>1.1000000000000001</v>
      </c>
      <c r="AI305" s="1">
        <f t="shared" si="88"/>
        <v>0.26995158133473124</v>
      </c>
      <c r="AJ305" s="1">
        <f t="shared" si="89"/>
        <v>20.939308300090403</v>
      </c>
      <c r="AK305" s="1">
        <f t="shared" si="90"/>
        <v>3.6745072943346779E-2</v>
      </c>
      <c r="AL305" s="1">
        <f t="shared" si="91"/>
        <v>0</v>
      </c>
      <c r="AM305" s="1">
        <f t="shared" si="92"/>
        <v>37.378414703451398</v>
      </c>
      <c r="AN305" s="1">
        <f t="shared" si="93"/>
        <v>9813.8486816124932</v>
      </c>
      <c r="AO305" s="1">
        <f t="shared" si="94"/>
        <v>0</v>
      </c>
      <c r="AP305" s="1">
        <f t="shared" si="95"/>
        <v>46.924254847385171</v>
      </c>
      <c r="AQ305" s="1">
        <f t="shared" si="96"/>
        <v>177.11551904157233</v>
      </c>
      <c r="AR305" s="1">
        <f t="shared" si="97"/>
        <v>555.62813286610071</v>
      </c>
      <c r="AS305" s="1">
        <f t="shared" si="98"/>
        <v>1.832432252368972</v>
      </c>
      <c r="AT305" s="1">
        <f t="shared" si="99"/>
        <v>555.11480662680879</v>
      </c>
      <c r="AU305" s="1">
        <f t="shared" si="100"/>
        <v>2278.5380954366674</v>
      </c>
      <c r="AV305" s="1">
        <f t="shared" si="101"/>
        <v>1568.2769287082101</v>
      </c>
      <c r="AW305" s="1">
        <f t="shared" si="102"/>
        <v>213.9436043740792</v>
      </c>
      <c r="AX305" s="1">
        <f t="shared" si="103"/>
        <v>390.27248217523777</v>
      </c>
      <c r="AY305" s="1">
        <f t="shared" si="104"/>
        <v>13.355827280490688</v>
      </c>
      <c r="AZ305" s="1">
        <f t="shared" si="105"/>
        <v>3084.8305822527082</v>
      </c>
      <c r="BA305" s="1">
        <f t="shared" si="106"/>
        <v>103.26199351611581</v>
      </c>
      <c r="BB305" s="1">
        <f t="shared" si="107"/>
        <v>-6.20134193380078</v>
      </c>
      <c r="BC305" s="1">
        <f t="shared" si="108"/>
        <v>283.46026874277379</v>
      </c>
      <c r="BD305" s="1">
        <f t="shared" si="109"/>
        <v>59.640258870069829</v>
      </c>
    </row>
    <row r="306" spans="1:56" x14ac:dyDescent="0.25">
      <c r="A306" t="s">
        <v>377</v>
      </c>
      <c r="B306" s="1" t="str">
        <f>VLOOKUP(A306,[1]Sheet1!$A$2:$B$6423,2,FALSE)</f>
        <v>BJ</v>
      </c>
      <c r="C306">
        <v>2015</v>
      </c>
      <c r="D306" s="1" t="s">
        <v>382</v>
      </c>
      <c r="E306" s="1" t="s">
        <v>0</v>
      </c>
      <c r="F306" s="1" t="s">
        <v>3640</v>
      </c>
      <c r="G306" s="1" t="s">
        <v>3631</v>
      </c>
      <c r="H306" s="1" t="s">
        <v>3645</v>
      </c>
      <c r="I306" s="1" t="s">
        <v>54</v>
      </c>
      <c r="J306" s="1">
        <v>11360681</v>
      </c>
      <c r="K306" s="1">
        <v>0.21878592353624501</v>
      </c>
      <c r="L306" s="1">
        <v>0.79848529788978095</v>
      </c>
      <c r="M306" s="1">
        <v>3.6467130368908598E-2</v>
      </c>
      <c r="N306" s="1">
        <v>2952.0021833870501</v>
      </c>
      <c r="O306" s="1">
        <v>2917.2825808642201</v>
      </c>
      <c r="P306" s="1">
        <v>1.8859999999999999</v>
      </c>
      <c r="Q306" s="1">
        <v>59.122999999999998</v>
      </c>
      <c r="R306" s="1">
        <v>3.625</v>
      </c>
      <c r="S306" s="1">
        <v>0</v>
      </c>
      <c r="T306" s="1">
        <v>5663888.8851779001</v>
      </c>
      <c r="U306" s="1">
        <v>205.05376171156701</v>
      </c>
      <c r="V306" s="1">
        <v>54351.728605406402</v>
      </c>
      <c r="W306" s="1">
        <v>230314.40479928901</v>
      </c>
      <c r="X306" s="1">
        <v>638969.64565535996</v>
      </c>
      <c r="Y306" s="1">
        <v>2243.3591738793498</v>
      </c>
      <c r="Z306" s="1">
        <v>638340.95323876</v>
      </c>
      <c r="AA306" s="1">
        <v>2556009.5364136202</v>
      </c>
      <c r="AB306" s="1">
        <v>1718948.97062769</v>
      </c>
      <c r="AC306" s="1">
        <v>259553.88239003401</v>
      </c>
      <c r="AD306" s="1">
        <v>469633.07555859699</v>
      </c>
      <c r="AE306" s="1">
        <v>41.399324289282497</v>
      </c>
      <c r="AF306" s="1">
        <v>0.63970000000000005</v>
      </c>
      <c r="AG306" s="1">
        <v>4.5691956960097402</v>
      </c>
      <c r="AH306" s="1">
        <v>1.1000000000000001</v>
      </c>
      <c r="AI306" s="1">
        <f t="shared" si="88"/>
        <v>0.26675448958562026</v>
      </c>
      <c r="AJ306" s="1">
        <f t="shared" si="89"/>
        <v>23.571303427730921</v>
      </c>
      <c r="AK306" s="1">
        <f t="shared" si="90"/>
        <v>1.0765104847087839</v>
      </c>
      <c r="AL306" s="1">
        <f t="shared" si="91"/>
        <v>0</v>
      </c>
      <c r="AM306" s="1">
        <f t="shared" si="92"/>
        <v>41.399324289282497</v>
      </c>
      <c r="AN306" s="1">
        <f t="shared" si="93"/>
        <v>9690.6560723620278</v>
      </c>
      <c r="AO306" s="1">
        <f t="shared" si="94"/>
        <v>0.17491077173022224</v>
      </c>
      <c r="AP306" s="1">
        <f t="shared" si="95"/>
        <v>46.362001437533053</v>
      </c>
      <c r="AQ306" s="1">
        <f t="shared" si="96"/>
        <v>196.45808956528893</v>
      </c>
      <c r="AR306" s="1">
        <f t="shared" si="97"/>
        <v>545.0408366122706</v>
      </c>
      <c r="AS306" s="1">
        <f t="shared" si="98"/>
        <v>1.9135844234023456</v>
      </c>
      <c r="AT306" s="1">
        <f t="shared" si="99"/>
        <v>544.50456224768175</v>
      </c>
      <c r="AU306" s="1">
        <f t="shared" si="100"/>
        <v>2180.2750499782451</v>
      </c>
      <c r="AV306" s="1">
        <f t="shared" si="101"/>
        <v>1466.2627425498242</v>
      </c>
      <c r="AW306" s="1">
        <f t="shared" si="102"/>
        <v>221.3993515431093</v>
      </c>
      <c r="AX306" s="1">
        <f t="shared" si="103"/>
        <v>400.59681417372536</v>
      </c>
      <c r="AY306" s="1">
        <f t="shared" si="104"/>
        <v>12.960951061416708</v>
      </c>
      <c r="AZ306" s="1">
        <f t="shared" si="105"/>
        <v>2991.3997484982642</v>
      </c>
      <c r="BA306" s="1">
        <f t="shared" si="106"/>
        <v>101.33460487708754</v>
      </c>
      <c r="BB306" s="1">
        <f t="shared" si="107"/>
        <v>2.4467042561335388</v>
      </c>
      <c r="BC306" s="1">
        <f t="shared" si="108"/>
        <v>270.21191033838136</v>
      </c>
      <c r="BD306" s="1">
        <f t="shared" si="109"/>
        <v>34.719602522829973</v>
      </c>
    </row>
    <row r="307" spans="1:56" x14ac:dyDescent="0.25">
      <c r="A307" t="s">
        <v>377</v>
      </c>
      <c r="B307" s="1" t="str">
        <f>VLOOKUP(A307,[1]Sheet1!$A$2:$B$6423,2,FALSE)</f>
        <v>BJ</v>
      </c>
      <c r="C307">
        <v>2016</v>
      </c>
      <c r="D307" s="1" t="s">
        <v>383</v>
      </c>
      <c r="E307" s="1" t="s">
        <v>0</v>
      </c>
      <c r="F307" s="1" t="s">
        <v>3640</v>
      </c>
      <c r="G307" s="1" t="s">
        <v>3631</v>
      </c>
      <c r="H307" s="1" t="s">
        <v>3645</v>
      </c>
      <c r="I307" s="1" t="s">
        <v>54</v>
      </c>
      <c r="J307" s="1">
        <v>11697842</v>
      </c>
      <c r="K307" s="1">
        <v>-0.79331014578562398</v>
      </c>
      <c r="L307" s="1">
        <v>0.67359672701681494</v>
      </c>
      <c r="M307" s="1">
        <v>3.6364419888584798E-2</v>
      </c>
      <c r="N307" s="1">
        <v>2962.6638157226498</v>
      </c>
      <c r="O307" s="1">
        <v>2966.6321182254401</v>
      </c>
      <c r="P307" s="1">
        <v>1.8340000000000001</v>
      </c>
      <c r="Q307" s="1">
        <v>59.283000000000001</v>
      </c>
      <c r="R307" s="1">
        <v>4.0069999999999997</v>
      </c>
      <c r="S307" s="1">
        <v>0</v>
      </c>
      <c r="T307" s="1">
        <v>5621085.25364435</v>
      </c>
      <c r="U307" s="1">
        <v>888.11945824747397</v>
      </c>
      <c r="V307" s="1">
        <v>56200.169153365299</v>
      </c>
      <c r="W307" s="1">
        <v>239318.36326578501</v>
      </c>
      <c r="X307" s="1">
        <v>628101.45277710306</v>
      </c>
      <c r="Y307" s="1">
        <v>1989.9988723014601</v>
      </c>
      <c r="Z307" s="1">
        <v>627542.822851417</v>
      </c>
      <c r="AA307" s="1">
        <v>2524331.58692862</v>
      </c>
      <c r="AB307" s="1">
        <v>1675579.63966293</v>
      </c>
      <c r="AC307" s="1">
        <v>259237.58493826599</v>
      </c>
      <c r="AD307" s="1">
        <v>477650.80676018703</v>
      </c>
      <c r="AE307" s="1">
        <v>53.154564692590398</v>
      </c>
      <c r="AF307" s="1">
        <v>0.62019999999999997</v>
      </c>
      <c r="AG307" s="1">
        <v>4.32814687364605</v>
      </c>
      <c r="AH307" s="1">
        <v>1.1000000000000001</v>
      </c>
      <c r="AI307" s="1">
        <f t="shared" si="88"/>
        <v>0.26771791647867538</v>
      </c>
      <c r="AJ307" s="1">
        <f t="shared" si="89"/>
        <v>19.956406495219252</v>
      </c>
      <c r="AK307" s="1">
        <f t="shared" si="90"/>
        <v>1.0773555098365526</v>
      </c>
      <c r="AL307" s="1">
        <f t="shared" si="91"/>
        <v>0</v>
      </c>
      <c r="AM307" s="1">
        <f t="shared" si="92"/>
        <v>53.154564692590398</v>
      </c>
      <c r="AN307" s="1">
        <f t="shared" si="93"/>
        <v>9715.9857617006728</v>
      </c>
      <c r="AO307" s="1">
        <f t="shared" si="94"/>
        <v>0.73765366389986908</v>
      </c>
      <c r="AP307" s="1">
        <f t="shared" si="95"/>
        <v>46.678698797544591</v>
      </c>
      <c r="AQ307" s="1">
        <f t="shared" si="96"/>
        <v>198.77288563171538</v>
      </c>
      <c r="AR307" s="1">
        <f t="shared" si="97"/>
        <v>521.68808333074094</v>
      </c>
      <c r="AS307" s="1">
        <f t="shared" si="98"/>
        <v>1.6528519285079575</v>
      </c>
      <c r="AT307" s="1">
        <f t="shared" si="99"/>
        <v>521.22409686178139</v>
      </c>
      <c r="AU307" s="1">
        <f t="shared" si="100"/>
        <v>2096.6576362041596</v>
      </c>
      <c r="AV307" s="1">
        <f t="shared" si="101"/>
        <v>1391.7018131686657</v>
      </c>
      <c r="AW307" s="1">
        <f t="shared" si="102"/>
        <v>215.31737940706168</v>
      </c>
      <c r="AX307" s="1">
        <f t="shared" si="103"/>
        <v>396.72688668104911</v>
      </c>
      <c r="AY307" s="1">
        <f t="shared" si="104"/>
        <v>12.387396193972002</v>
      </c>
      <c r="AZ307" s="1">
        <f t="shared" si="105"/>
        <v>2855.4196865290537</v>
      </c>
      <c r="BA307" s="1">
        <f t="shared" si="106"/>
        <v>96.380145171232087</v>
      </c>
      <c r="BB307" s="1">
        <f t="shared" si="107"/>
        <v>-8.886663442783826</v>
      </c>
      <c r="BC307" s="1">
        <f t="shared" si="108"/>
        <v>263.38794964451785</v>
      </c>
      <c r="BD307" s="1">
        <f t="shared" si="109"/>
        <v>-3.9683025027902659</v>
      </c>
    </row>
    <row r="308" spans="1:56" x14ac:dyDescent="0.25">
      <c r="A308" t="s">
        <v>377</v>
      </c>
      <c r="B308" s="1" t="str">
        <f>VLOOKUP(A308,[1]Sheet1!$A$2:$B$6423,2,FALSE)</f>
        <v>BJ</v>
      </c>
      <c r="C308">
        <v>2017</v>
      </c>
      <c r="D308" s="1" t="s">
        <v>384</v>
      </c>
      <c r="E308" s="1" t="s">
        <v>0</v>
      </c>
      <c r="F308" s="1" t="s">
        <v>3640</v>
      </c>
      <c r="G308" s="1" t="s">
        <v>3631</v>
      </c>
      <c r="H308" s="1" t="s">
        <v>3645</v>
      </c>
      <c r="I308" s="1" t="s">
        <v>54</v>
      </c>
      <c r="J308" s="1">
        <v>12039780</v>
      </c>
      <c r="K308" s="1">
        <v>4.32648555103608E-2</v>
      </c>
      <c r="L308" s="1">
        <v>0.92061312442598098</v>
      </c>
      <c r="M308" s="1">
        <v>6.1896464011842602E-2</v>
      </c>
      <c r="N308" s="1">
        <v>3041.7792998498899</v>
      </c>
      <c r="O308" s="1">
        <v>3018.50122179338</v>
      </c>
      <c r="P308" s="1">
        <v>1.6910000000000001</v>
      </c>
      <c r="Q308" s="1">
        <v>59.527999999999999</v>
      </c>
      <c r="R308" s="1">
        <v>4.8529999999999998</v>
      </c>
      <c r="S308" s="1">
        <v>0</v>
      </c>
      <c r="T308" s="1">
        <v>5596780.53393998</v>
      </c>
      <c r="U308" s="1">
        <v>884.34507221521096</v>
      </c>
      <c r="V308" s="1">
        <v>56957.469381099603</v>
      </c>
      <c r="W308" s="1">
        <v>245800.45328454001</v>
      </c>
      <c r="X308" s="1">
        <v>618585.19406019605</v>
      </c>
      <c r="Y308" s="1">
        <v>2020.4161772741099</v>
      </c>
      <c r="Z308" s="1">
        <v>618015.86178043904</v>
      </c>
      <c r="AA308" s="1">
        <v>2517908.6360352901</v>
      </c>
      <c r="AB308" s="1">
        <v>1656587.1139323399</v>
      </c>
      <c r="AC308" s="1">
        <v>263844.39585540199</v>
      </c>
      <c r="AD308" s="1">
        <v>477706.942733509</v>
      </c>
      <c r="AE308" s="1">
        <v>53.617138885701799</v>
      </c>
      <c r="AF308" s="1">
        <v>0.60060000000000002</v>
      </c>
      <c r="AG308" s="1">
        <v>4.1096418274704698</v>
      </c>
      <c r="AH308" s="1">
        <v>1.1000000000000001</v>
      </c>
      <c r="AI308" s="1">
        <f t="shared" si="88"/>
        <v>0.27486710176906914</v>
      </c>
      <c r="AJ308" s="1">
        <f t="shared" si="89"/>
        <v>28.0030194504908</v>
      </c>
      <c r="AK308" s="1">
        <f t="shared" si="90"/>
        <v>1.8827538296512649</v>
      </c>
      <c r="AL308" s="1">
        <f t="shared" si="91"/>
        <v>0</v>
      </c>
      <c r="AM308" s="1">
        <f t="shared" si="92"/>
        <v>53.617138885701799</v>
      </c>
      <c r="AN308" s="1">
        <f t="shared" si="93"/>
        <v>9960.3695597994865</v>
      </c>
      <c r="AO308" s="1">
        <f t="shared" si="94"/>
        <v>0.73160836308064325</v>
      </c>
      <c r="AP308" s="1">
        <f t="shared" si="95"/>
        <v>47.120250056621948</v>
      </c>
      <c r="AQ308" s="1">
        <f t="shared" si="96"/>
        <v>203.34784794076373</v>
      </c>
      <c r="AR308" s="1">
        <f t="shared" si="97"/>
        <v>511.74831575492527</v>
      </c>
      <c r="AS308" s="1">
        <f t="shared" si="98"/>
        <v>1.6714667369542873</v>
      </c>
      <c r="AT308" s="1">
        <f t="shared" si="99"/>
        <v>511.27731380067837</v>
      </c>
      <c r="AU308" s="1">
        <f t="shared" si="100"/>
        <v>2083.0364452441945</v>
      </c>
      <c r="AV308" s="1">
        <f t="shared" si="101"/>
        <v>1370.4751966205165</v>
      </c>
      <c r="AW308" s="1">
        <f t="shared" si="102"/>
        <v>218.27539116178468</v>
      </c>
      <c r="AX308" s="1">
        <f t="shared" si="103"/>
        <v>395.20138166210012</v>
      </c>
      <c r="AY308" s="1">
        <f t="shared" si="104"/>
        <v>11.856582587157334</v>
      </c>
      <c r="AZ308" s="1">
        <f t="shared" si="105"/>
        <v>2866.7380291520112</v>
      </c>
      <c r="BA308" s="1">
        <f t="shared" si="106"/>
        <v>94.245431589776516</v>
      </c>
      <c r="BB308" s="1">
        <f t="shared" si="107"/>
        <v>0.49838394663394581</v>
      </c>
      <c r="BC308" s="1">
        <f t="shared" si="108"/>
        <v>248.49851049711484</v>
      </c>
      <c r="BD308" s="1">
        <f t="shared" si="109"/>
        <v>23.278078056509912</v>
      </c>
    </row>
    <row r="309" spans="1:56" x14ac:dyDescent="0.25">
      <c r="A309" t="s">
        <v>377</v>
      </c>
      <c r="B309" s="1" t="str">
        <f>VLOOKUP(A309,[1]Sheet1!$A$2:$B$6423,2,FALSE)</f>
        <v>BJ</v>
      </c>
      <c r="C309">
        <v>2018</v>
      </c>
      <c r="D309" s="1" t="s">
        <v>385</v>
      </c>
      <c r="E309" s="1" t="s">
        <v>0</v>
      </c>
      <c r="F309" s="1" t="s">
        <v>3640</v>
      </c>
      <c r="G309" s="1" t="s">
        <v>3631</v>
      </c>
      <c r="H309" s="1" t="s">
        <v>3645</v>
      </c>
      <c r="I309" s="1" t="s">
        <v>54</v>
      </c>
      <c r="J309" s="1">
        <v>12383347</v>
      </c>
      <c r="K309" s="1">
        <v>0.91917071788605398</v>
      </c>
      <c r="L309" s="1">
        <v>0.63285754014759998</v>
      </c>
      <c r="M309" s="1">
        <v>8.1396089070306196E-2</v>
      </c>
      <c r="N309" s="1">
        <v>3155.4510650626999</v>
      </c>
      <c r="O309" s="1">
        <v>3116.9055256851898</v>
      </c>
      <c r="P309" s="1">
        <v>1.4259999999999999</v>
      </c>
      <c r="Q309" s="1">
        <v>59.71</v>
      </c>
      <c r="R309" s="1">
        <v>5.82</v>
      </c>
      <c r="S309" s="1">
        <v>0</v>
      </c>
      <c r="T309" s="1">
        <v>5546530.7193775503</v>
      </c>
      <c r="U309" s="1">
        <v>341.24421463047099</v>
      </c>
      <c r="V309" s="1">
        <v>58486.004302663998</v>
      </c>
      <c r="W309" s="1">
        <v>250253.790801378</v>
      </c>
      <c r="X309" s="1">
        <v>601232.56418799295</v>
      </c>
      <c r="Y309" s="1">
        <v>2538.00318665554</v>
      </c>
      <c r="Z309" s="1">
        <v>600513.738499837</v>
      </c>
      <c r="AA309" s="1">
        <v>2463002.98964113</v>
      </c>
      <c r="AB309" s="1">
        <v>1601578.7660453699</v>
      </c>
      <c r="AC309" s="1">
        <v>266123.16624501802</v>
      </c>
      <c r="AD309" s="1">
        <v>450853.505236189</v>
      </c>
      <c r="AE309" s="1">
        <v>53.332705300690201</v>
      </c>
      <c r="AF309" s="1">
        <v>0.58079999999999998</v>
      </c>
      <c r="AG309" s="1">
        <v>3.9451171094586099</v>
      </c>
      <c r="AH309" s="1">
        <v>1.1000000000000001</v>
      </c>
      <c r="AI309" s="1">
        <f t="shared" si="88"/>
        <v>0.28513892808420027</v>
      </c>
      <c r="AJ309" s="1">
        <f t="shared" si="89"/>
        <v>19.969509990917047</v>
      </c>
      <c r="AK309" s="1">
        <f t="shared" si="90"/>
        <v>2.5684137594883607</v>
      </c>
      <c r="AL309" s="1">
        <f t="shared" si="91"/>
        <v>0</v>
      </c>
      <c r="AM309" s="1">
        <f t="shared" si="92"/>
        <v>53.332705300690201</v>
      </c>
      <c r="AN309" s="1">
        <f t="shared" si="93"/>
        <v>10321.077536832283</v>
      </c>
      <c r="AO309" s="1">
        <f t="shared" si="94"/>
        <v>0.28441486766029639</v>
      </c>
      <c r="AP309" s="1">
        <f t="shared" si="95"/>
        <v>48.74599615332604</v>
      </c>
      <c r="AQ309" s="1">
        <f t="shared" si="96"/>
        <v>208.57759850767548</v>
      </c>
      <c r="AR309" s="1">
        <f t="shared" si="97"/>
        <v>501.10587328714666</v>
      </c>
      <c r="AS309" s="1">
        <f t="shared" si="98"/>
        <v>2.1153350284215766</v>
      </c>
      <c r="AT309" s="1">
        <f t="shared" si="99"/>
        <v>500.50675774407705</v>
      </c>
      <c r="AU309" s="1">
        <f t="shared" si="100"/>
        <v>2052.825042335955</v>
      </c>
      <c r="AV309" s="1">
        <f t="shared" si="101"/>
        <v>1334.8587119216181</v>
      </c>
      <c r="AW309" s="1">
        <f t="shared" si="102"/>
        <v>221.8041562723017</v>
      </c>
      <c r="AX309" s="1">
        <f t="shared" si="103"/>
        <v>375.77029742405881</v>
      </c>
      <c r="AY309" s="1">
        <f t="shared" si="104"/>
        <v>11.329373599862555</v>
      </c>
      <c r="AZ309" s="1">
        <f t="shared" si="105"/>
        <v>2818.4088099476071</v>
      </c>
      <c r="BA309" s="1">
        <f t="shared" si="106"/>
        <v>89.318729773792398</v>
      </c>
      <c r="BB309" s="1">
        <f t="shared" si="107"/>
        <v>11.002190895034655</v>
      </c>
      <c r="BC309" s="1">
        <f t="shared" si="108"/>
        <v>216.03738091329569</v>
      </c>
      <c r="BD309" s="1">
        <f t="shared" si="109"/>
        <v>38.545539377510067</v>
      </c>
    </row>
    <row r="310" spans="1:56" x14ac:dyDescent="0.25">
      <c r="A310" t="s">
        <v>377</v>
      </c>
      <c r="B310" s="1" t="str">
        <f>VLOOKUP(A310,[1]Sheet1!$A$2:$B$6423,2,FALSE)</f>
        <v>BJ</v>
      </c>
      <c r="C310">
        <v>2019</v>
      </c>
      <c r="D310" s="1" t="s">
        <v>386</v>
      </c>
      <c r="E310" s="1" t="s">
        <v>0</v>
      </c>
      <c r="F310" s="1" t="s">
        <v>3640</v>
      </c>
      <c r="G310" s="1" t="s">
        <v>3631</v>
      </c>
      <c r="H310" s="1" t="s">
        <v>3645</v>
      </c>
      <c r="I310" s="1" t="s">
        <v>72</v>
      </c>
      <c r="J310" s="1">
        <v>12726755</v>
      </c>
      <c r="K310" s="1">
        <v>0.73284937124106597</v>
      </c>
      <c r="L310" s="1">
        <v>0.47331390555208203</v>
      </c>
      <c r="M310" s="1">
        <v>6.7996543024487294E-2</v>
      </c>
      <c r="N310" s="1">
        <v>3281.1047005146502</v>
      </c>
      <c r="O310" s="1">
        <v>3277.0880176184701</v>
      </c>
      <c r="P310" s="1">
        <v>1.214</v>
      </c>
      <c r="Q310" s="1">
        <v>59.887999999999998</v>
      </c>
      <c r="R310" s="1">
        <v>4.976</v>
      </c>
      <c r="S310" s="1">
        <v>0</v>
      </c>
      <c r="T310" s="1">
        <v>5537314.0983853098</v>
      </c>
      <c r="U310" s="1">
        <v>68.214459504473396</v>
      </c>
      <c r="V310" s="1">
        <v>60123.290452125002</v>
      </c>
      <c r="W310" s="1">
        <v>258772.69136348201</v>
      </c>
      <c r="X310" s="1">
        <v>594471.35820729204</v>
      </c>
      <c r="Y310" s="1">
        <v>2803.0576959468599</v>
      </c>
      <c r="Z310" s="1">
        <v>593673.44373195397</v>
      </c>
      <c r="AA310" s="1">
        <v>2451030.2510207598</v>
      </c>
      <c r="AB310" s="1">
        <v>1574714.12531995</v>
      </c>
      <c r="AC310" s="1">
        <v>274276.15886043402</v>
      </c>
      <c r="AD310" s="1">
        <v>431559.10811298498</v>
      </c>
      <c r="AE310" s="1">
        <v>53.881096280100898</v>
      </c>
      <c r="AF310" s="1">
        <v>0.56950000000000001</v>
      </c>
      <c r="AG310" s="1">
        <v>3.7571218425741599</v>
      </c>
      <c r="AH310" s="1">
        <v>1.1000000000000001</v>
      </c>
      <c r="AI310" s="1">
        <f t="shared" si="88"/>
        <v>0.29649348316488255</v>
      </c>
      <c r="AJ310" s="1">
        <f t="shared" si="89"/>
        <v>15.529924803258837</v>
      </c>
      <c r="AK310" s="1">
        <f t="shared" si="90"/>
        <v>2.2310377693639194</v>
      </c>
      <c r="AL310" s="1">
        <f t="shared" si="91"/>
        <v>0</v>
      </c>
      <c r="AM310" s="1">
        <f t="shared" si="92"/>
        <v>53.881096280100898</v>
      </c>
      <c r="AN310" s="1">
        <f t="shared" si="93"/>
        <v>10720.454307942991</v>
      </c>
      <c r="AO310" s="1">
        <f t="shared" si="94"/>
        <v>5.7460837130811002E-2</v>
      </c>
      <c r="AP310" s="1">
        <f t="shared" si="95"/>
        <v>50.645194956231279</v>
      </c>
      <c r="AQ310" s="1">
        <f t="shared" si="96"/>
        <v>217.97864529533592</v>
      </c>
      <c r="AR310" s="1">
        <f t="shared" si="97"/>
        <v>500.75632264800294</v>
      </c>
      <c r="AS310" s="1">
        <f t="shared" si="98"/>
        <v>2.3611715595944345</v>
      </c>
      <c r="AT310" s="1">
        <f t="shared" si="99"/>
        <v>500.08419486095056</v>
      </c>
      <c r="AU310" s="1">
        <f t="shared" si="100"/>
        <v>2064.6392433463279</v>
      </c>
      <c r="AV310" s="1">
        <f t="shared" si="101"/>
        <v>1326.4693811238558</v>
      </c>
      <c r="AW310" s="1">
        <f t="shared" si="102"/>
        <v>231.03807913497167</v>
      </c>
      <c r="AX310" s="1">
        <f t="shared" si="103"/>
        <v>363.52626413424986</v>
      </c>
      <c r="AY310" s="1">
        <f t="shared" si="104"/>
        <v>10.910485237222707</v>
      </c>
      <c r="AZ310" s="1">
        <f t="shared" si="105"/>
        <v>2778.7296188884466</v>
      </c>
      <c r="BA310" s="1">
        <f t="shared" si="106"/>
        <v>84.688843317087546</v>
      </c>
      <c r="BB310" s="1">
        <f t="shared" si="107"/>
        <v>9.1180730297773582</v>
      </c>
      <c r="BC310" s="1">
        <f t="shared" si="108"/>
        <v>190.29483766663722</v>
      </c>
      <c r="BD310" s="1">
        <f t="shared" si="109"/>
        <v>4.0166828961801002</v>
      </c>
    </row>
    <row r="311" spans="1:56" x14ac:dyDescent="0.25">
      <c r="A311" t="s">
        <v>377</v>
      </c>
      <c r="B311" s="1" t="str">
        <f>VLOOKUP(A311,[1]Sheet1!$A$2:$B$6423,2,FALSE)</f>
        <v>BJ</v>
      </c>
      <c r="C311">
        <v>2020</v>
      </c>
      <c r="D311" s="1" t="s">
        <v>387</v>
      </c>
      <c r="E311" s="1" t="s">
        <v>0</v>
      </c>
      <c r="F311" s="1" t="s">
        <v>3640</v>
      </c>
      <c r="G311" s="1" t="s">
        <v>3631</v>
      </c>
      <c r="H311" s="1" t="s">
        <v>3645</v>
      </c>
      <c r="I311" s="1" t="s">
        <v>72</v>
      </c>
      <c r="J311" s="1">
        <v>13070169</v>
      </c>
      <c r="K311" s="1">
        <v>3.02272119663759</v>
      </c>
      <c r="L311" s="1">
        <v>0.45876201515041498</v>
      </c>
      <c r="M311" s="1">
        <v>3.0002195419226E-2</v>
      </c>
      <c r="N311" s="1">
        <v>3317.8597222557</v>
      </c>
      <c r="O311" s="1">
        <v>3287.4581514296301</v>
      </c>
      <c r="P311" s="1">
        <v>1.518</v>
      </c>
      <c r="Q311" s="1">
        <v>60.154000000000003</v>
      </c>
      <c r="R311" s="1">
        <v>4.4080000000000004</v>
      </c>
      <c r="S311" s="1">
        <v>0</v>
      </c>
      <c r="T311" s="1">
        <v>5511269.4503834303</v>
      </c>
      <c r="U311" s="1">
        <v>68.170665840656</v>
      </c>
      <c r="V311" s="1">
        <v>63518.116508684398</v>
      </c>
      <c r="W311" s="1">
        <v>275114.782595517</v>
      </c>
      <c r="X311" s="1">
        <v>567461.57836332102</v>
      </c>
      <c r="Y311" s="1">
        <v>2883.0457546848402</v>
      </c>
      <c r="Z311" s="1">
        <v>566637.05021834397</v>
      </c>
      <c r="AA311" s="1">
        <v>2308827.1892343201</v>
      </c>
      <c r="AB311" s="1">
        <v>1430389.1361491201</v>
      </c>
      <c r="AC311" s="1">
        <v>283006.42683420499</v>
      </c>
      <c r="AD311" s="1">
        <v>421475.19968625403</v>
      </c>
      <c r="AE311" s="1">
        <v>54.171995158291701</v>
      </c>
      <c r="AF311" s="1">
        <v>0.55820000000000003</v>
      </c>
      <c r="AG311" s="1">
        <v>3.6450099588355802</v>
      </c>
      <c r="AH311" s="1">
        <v>1.1000000000000001</v>
      </c>
      <c r="AI311" s="1">
        <f t="shared" si="88"/>
        <v>0.29981481101464474</v>
      </c>
      <c r="AJ311" s="1">
        <f t="shared" si="89"/>
        <v>15.221080121684212</v>
      </c>
      <c r="AK311" s="1">
        <f t="shared" si="90"/>
        <v>0.99543075760694422</v>
      </c>
      <c r="AL311" s="1">
        <f t="shared" si="91"/>
        <v>0</v>
      </c>
      <c r="AM311" s="1">
        <f t="shared" si="92"/>
        <v>54.171995158291701</v>
      </c>
      <c r="AN311" s="1">
        <f t="shared" si="93"/>
        <v>10823.147219298511</v>
      </c>
      <c r="AO311" s="1">
        <f t="shared" si="94"/>
        <v>5.645077369933197E-2</v>
      </c>
      <c r="AP311" s="1">
        <f t="shared" si="95"/>
        <v>52.598090052702943</v>
      </c>
      <c r="AQ311" s="1">
        <f t="shared" si="96"/>
        <v>227.81708440316143</v>
      </c>
      <c r="AR311" s="1">
        <f t="shared" si="97"/>
        <v>469.90365648077869</v>
      </c>
      <c r="AS311" s="1">
        <f t="shared" si="98"/>
        <v>2.3873928977450563</v>
      </c>
      <c r="AT311" s="1">
        <f t="shared" si="99"/>
        <v>469.22088110889615</v>
      </c>
      <c r="AU311" s="1">
        <f t="shared" si="100"/>
        <v>1911.8939145318036</v>
      </c>
      <c r="AV311" s="1">
        <f t="shared" si="101"/>
        <v>1184.4768190393827</v>
      </c>
      <c r="AW311" s="1">
        <f t="shared" si="102"/>
        <v>234.35199817494583</v>
      </c>
      <c r="AX311" s="1">
        <f t="shared" si="103"/>
        <v>349.01523733071588</v>
      </c>
      <c r="AY311" s="1">
        <f t="shared" si="104"/>
        <v>10.425341007488003</v>
      </c>
      <c r="AZ311" s="1">
        <f t="shared" si="105"/>
        <v>2631.1393716523903</v>
      </c>
      <c r="BA311" s="1">
        <f t="shared" si="106"/>
        <v>79.302309076031946</v>
      </c>
      <c r="BB311" s="1">
        <f t="shared" si="107"/>
        <v>38.195264090926855</v>
      </c>
      <c r="BC311" s="1">
        <f t="shared" si="108"/>
        <v>242.33494185063489</v>
      </c>
      <c r="BD311" s="1">
        <f t="shared" si="109"/>
        <v>30.401570826069928</v>
      </c>
    </row>
    <row r="312" spans="1:56" x14ac:dyDescent="0.25">
      <c r="A312" t="s">
        <v>377</v>
      </c>
      <c r="B312" s="1" t="str">
        <f>VLOOKUP(A312,[1]Sheet1!$A$2:$B$6423,2,FALSE)</f>
        <v>BJ</v>
      </c>
      <c r="C312">
        <v>2021</v>
      </c>
      <c r="D312" s="1" t="s">
        <v>388</v>
      </c>
      <c r="E312" s="1" t="s">
        <v>0</v>
      </c>
      <c r="F312" s="1" t="s">
        <v>3640</v>
      </c>
      <c r="G312" s="1" t="s">
        <v>3631</v>
      </c>
      <c r="H312" s="1" t="s">
        <v>3645</v>
      </c>
      <c r="I312" s="1" t="s">
        <v>72</v>
      </c>
      <c r="J312" s="1">
        <v>13413417</v>
      </c>
      <c r="K312" s="1">
        <v>1.73353962694036</v>
      </c>
      <c r="L312" s="1">
        <v>0.55088364880624296</v>
      </c>
      <c r="M312" s="1">
        <v>0</v>
      </c>
      <c r="N312" s="1">
        <v>3464.2886286745002</v>
      </c>
      <c r="O312" s="1">
        <v>3427.2113767035098</v>
      </c>
      <c r="P312" s="1">
        <v>1.833</v>
      </c>
      <c r="Q312" s="1">
        <v>59.61</v>
      </c>
      <c r="R312" s="1">
        <v>4.4930000000000003</v>
      </c>
      <c r="S312" s="1">
        <v>0</v>
      </c>
      <c r="T312" s="1">
        <v>5490646.9218244301</v>
      </c>
      <c r="U312" s="1">
        <v>749.59845522264402</v>
      </c>
      <c r="V312" s="1">
        <v>66756.077811991898</v>
      </c>
      <c r="W312" s="1">
        <v>276211.26620032702</v>
      </c>
      <c r="X312" s="1">
        <v>548949.268382048</v>
      </c>
      <c r="Y312" s="1">
        <v>3142.50209286579</v>
      </c>
      <c r="Z312" s="1">
        <v>548046.69386698701</v>
      </c>
      <c r="AA312" s="1">
        <v>2240933.1557646701</v>
      </c>
      <c r="AB312" s="1">
        <v>1358241.2901403999</v>
      </c>
      <c r="AC312" s="1">
        <v>281822.94446398801</v>
      </c>
      <c r="AD312" s="1">
        <v>394596.73770091299</v>
      </c>
      <c r="AE312" s="1">
        <v>55.927039270265503</v>
      </c>
      <c r="AF312" s="1">
        <v>0.54690000000000005</v>
      </c>
      <c r="AG312" s="1">
        <v>3.5384032928715099</v>
      </c>
      <c r="AH312" s="1">
        <v>1.1000000000000001</v>
      </c>
      <c r="AI312" s="1">
        <f t="shared" si="88"/>
        <v>0.31304670102209403</v>
      </c>
      <c r="AJ312" s="1">
        <f t="shared" si="89"/>
        <v>19.084199602821844</v>
      </c>
      <c r="AK312" s="1">
        <f t="shared" si="90"/>
        <v>0</v>
      </c>
      <c r="AL312" s="1">
        <f t="shared" si="91"/>
        <v>0</v>
      </c>
      <c r="AM312" s="1">
        <f t="shared" si="92"/>
        <v>55.927039270265503</v>
      </c>
      <c r="AN312" s="1">
        <f t="shared" si="93"/>
        <v>11338.178575080998</v>
      </c>
      <c r="AO312" s="1">
        <f t="shared" si="94"/>
        <v>0.63362535772347894</v>
      </c>
      <c r="AP312" s="1">
        <f t="shared" si="95"/>
        <v>56.428002738181213</v>
      </c>
      <c r="AQ312" s="1">
        <f t="shared" si="96"/>
        <v>233.47761876250786</v>
      </c>
      <c r="AR312" s="1">
        <f t="shared" si="97"/>
        <v>464.01933478812487</v>
      </c>
      <c r="AS312" s="1">
        <f t="shared" si="98"/>
        <v>2.6563141891046924</v>
      </c>
      <c r="AT312" s="1">
        <f t="shared" si="99"/>
        <v>463.25640085197131</v>
      </c>
      <c r="AU312" s="1">
        <f t="shared" si="100"/>
        <v>1894.2302542953546</v>
      </c>
      <c r="AV312" s="1">
        <f t="shared" si="101"/>
        <v>1148.1028507247822</v>
      </c>
      <c r="AW312" s="1">
        <f t="shared" si="102"/>
        <v>238.2210939157286</v>
      </c>
      <c r="AX312" s="1">
        <f t="shared" si="103"/>
        <v>333.54724431495328</v>
      </c>
      <c r="AY312" s="1">
        <f t="shared" si="104"/>
        <v>10.316946558432402</v>
      </c>
      <c r="AZ312" s="1">
        <f t="shared" si="105"/>
        <v>2598.7285882574629</v>
      </c>
      <c r="BA312" s="1">
        <f t="shared" si="106"/>
        <v>75.01478273915599</v>
      </c>
      <c r="BB312" s="1">
        <f t="shared" si="107"/>
        <v>22.81600418418547</v>
      </c>
      <c r="BC312" s="1">
        <f t="shared" si="108"/>
        <v>307.80842508137675</v>
      </c>
      <c r="BD312" s="1">
        <f t="shared" si="109"/>
        <v>37.077251970990346</v>
      </c>
    </row>
    <row r="313" spans="1:56" x14ac:dyDescent="0.25">
      <c r="A313" t="s">
        <v>377</v>
      </c>
      <c r="B313" s="1" t="str">
        <f>VLOOKUP(A313,[1]Sheet1!$A$2:$B$6423,2,FALSE)</f>
        <v>BJ</v>
      </c>
      <c r="C313">
        <v>2022</v>
      </c>
      <c r="D313" s="1" t="s">
        <v>389</v>
      </c>
      <c r="E313" s="1" t="s">
        <v>0</v>
      </c>
      <c r="F313" s="1" t="s">
        <v>3640</v>
      </c>
      <c r="G313" s="1" t="s">
        <v>3631</v>
      </c>
      <c r="H313" s="1" t="s">
        <v>3645</v>
      </c>
      <c r="I313" s="1" t="s">
        <v>72</v>
      </c>
      <c r="J313" s="1">
        <v>13759501</v>
      </c>
      <c r="K313" s="1">
        <v>1.35077863583527</v>
      </c>
      <c r="L313" s="1">
        <v>0.632087491743063</v>
      </c>
      <c r="M313" s="1" t="s">
        <v>55</v>
      </c>
      <c r="N313" s="1">
        <v>3588.3251993814702</v>
      </c>
      <c r="O313" s="1">
        <v>3529.45354312172</v>
      </c>
      <c r="P313" s="1">
        <v>1.6850000000000001</v>
      </c>
      <c r="Q313" s="1">
        <v>60.475000000000001</v>
      </c>
      <c r="R313" s="1">
        <v>4.2169999999999996</v>
      </c>
      <c r="S313" s="1">
        <v>0</v>
      </c>
      <c r="T313" s="1">
        <v>5472984.9878728203</v>
      </c>
      <c r="U313" s="1">
        <v>2043.53378874233</v>
      </c>
      <c r="V313" s="1">
        <v>65230.501981418398</v>
      </c>
      <c r="W313" s="1">
        <v>260347.57313942001</v>
      </c>
      <c r="X313" s="1">
        <v>567267.17340642295</v>
      </c>
      <c r="Y313" s="1">
        <v>3702.2617981803301</v>
      </c>
      <c r="Z313" s="1">
        <v>566198.22254883102</v>
      </c>
      <c r="AA313" s="1">
        <v>2252878.3984783902</v>
      </c>
      <c r="AB313" s="1">
        <v>1362064.6111094099</v>
      </c>
      <c r="AC313" s="1">
        <v>288140.610905846</v>
      </c>
      <c r="AD313" s="1">
        <v>378937.30370996398</v>
      </c>
      <c r="AE313" s="1">
        <v>52.559836566296802</v>
      </c>
      <c r="AF313" s="1">
        <v>0.54690000000000005</v>
      </c>
      <c r="AG313" s="1">
        <v>3.52228405469224</v>
      </c>
      <c r="AH313" s="1">
        <v>1.1000000000000001</v>
      </c>
      <c r="AI313" s="1">
        <f t="shared" si="88"/>
        <v>0.32425513179328164</v>
      </c>
      <c r="AJ313" s="1">
        <f t="shared" si="89"/>
        <v>22.6813547483546</v>
      </c>
      <c r="AK313" s="1" t="str">
        <f t="shared" si="90"/>
        <v>NaN</v>
      </c>
      <c r="AL313" s="1">
        <f t="shared" si="91"/>
        <v>0</v>
      </c>
      <c r="AM313" s="1">
        <f t="shared" si="92"/>
        <v>52.559836566296802</v>
      </c>
      <c r="AN313" s="1">
        <f t="shared" si="93"/>
        <v>11682.997756525785</v>
      </c>
      <c r="AO313" s="1">
        <f t="shared" si="94"/>
        <v>1.7351356469439756</v>
      </c>
      <c r="AP313" s="1">
        <f t="shared" si="95"/>
        <v>55.386296952626552</v>
      </c>
      <c r="AQ313" s="1">
        <f t="shared" si="96"/>
        <v>221.05744335530602</v>
      </c>
      <c r="AR313" s="1">
        <f t="shared" si="97"/>
        <v>481.65853647294063</v>
      </c>
      <c r="AS313" s="1">
        <f t="shared" si="98"/>
        <v>3.143538147365367</v>
      </c>
      <c r="AT313" s="1">
        <f t="shared" si="99"/>
        <v>480.75090541342155</v>
      </c>
      <c r="AU313" s="1">
        <f t="shared" si="100"/>
        <v>1912.8871951932297</v>
      </c>
      <c r="AV313" s="1">
        <f t="shared" si="101"/>
        <v>1156.5098033594679</v>
      </c>
      <c r="AW313" s="1">
        <f t="shared" si="102"/>
        <v>244.65611876309816</v>
      </c>
      <c r="AX313" s="1">
        <f t="shared" si="103"/>
        <v>321.75030686850045</v>
      </c>
      <c r="AY313" s="1">
        <f t="shared" si="104"/>
        <v>9.7309230797963835</v>
      </c>
      <c r="AZ313" s="1" t="str">
        <f t="shared" si="105"/>
        <v>NaN</v>
      </c>
      <c r="BA313" s="1" t="str">
        <f t="shared" si="106"/>
        <v>NaN</v>
      </c>
      <c r="BB313" s="1">
        <f t="shared" si="107"/>
        <v>18.401476903961132</v>
      </c>
      <c r="BC313" s="1">
        <f t="shared" si="108"/>
        <v>292.06726688589612</v>
      </c>
      <c r="BD313" s="1">
        <f t="shared" si="109"/>
        <v>58.871656259750125</v>
      </c>
    </row>
    <row r="314" spans="1:56" x14ac:dyDescent="0.25">
      <c r="A314" t="s">
        <v>377</v>
      </c>
      <c r="B314" s="1" t="str">
        <f>VLOOKUP(A314,[1]Sheet1!$A$2:$B$6423,2,FALSE)</f>
        <v>BJ</v>
      </c>
      <c r="C314">
        <v>2023</v>
      </c>
      <c r="D314" s="1" t="s">
        <v>390</v>
      </c>
      <c r="E314" s="1" t="s">
        <v>0</v>
      </c>
      <c r="F314" s="1" t="s">
        <v>3640</v>
      </c>
      <c r="G314" s="1" t="s">
        <v>3631</v>
      </c>
      <c r="H314" s="1" t="s">
        <v>3645</v>
      </c>
      <c r="I314" s="1" t="s">
        <v>72</v>
      </c>
      <c r="J314" s="1">
        <v>14111034</v>
      </c>
      <c r="K314" s="1">
        <v>2.7387007840607498</v>
      </c>
      <c r="L314" s="1">
        <v>0.75755138291900204</v>
      </c>
      <c r="M314" s="1" t="s">
        <v>55</v>
      </c>
      <c r="N314" s="1">
        <v>3721.2125481480798</v>
      </c>
      <c r="O314" s="1">
        <v>3635.0222064791901</v>
      </c>
      <c r="P314" s="1">
        <v>1.641</v>
      </c>
      <c r="Q314" s="1">
        <v>60.774000000000001</v>
      </c>
      <c r="R314" s="1">
        <v>4.42</v>
      </c>
      <c r="S314" s="1">
        <v>0</v>
      </c>
      <c r="T314" s="1">
        <v>5483440.3891858999</v>
      </c>
      <c r="U314" s="1">
        <v>3131.9574414112099</v>
      </c>
      <c r="V314" s="1">
        <v>65868.237580403307</v>
      </c>
      <c r="W314" s="1">
        <v>264176.20795805502</v>
      </c>
      <c r="X314" s="1">
        <v>585604.51529034704</v>
      </c>
      <c r="Y314" s="1">
        <v>3955.3550604768402</v>
      </c>
      <c r="Z314" s="1">
        <v>584470.16522363399</v>
      </c>
      <c r="AA314" s="1">
        <v>2281240.9780854201</v>
      </c>
      <c r="AB314" s="1">
        <v>1360382.87033652</v>
      </c>
      <c r="AC314" s="1">
        <v>302785.72224333999</v>
      </c>
      <c r="AD314" s="1">
        <v>363680.53520945902</v>
      </c>
      <c r="AE314" s="1">
        <v>52.619515408713497</v>
      </c>
      <c r="AF314" s="1">
        <v>0.54690000000000005</v>
      </c>
      <c r="AG314" s="1">
        <v>3.50448504704333</v>
      </c>
      <c r="AH314" s="1">
        <v>1.1000000000000001</v>
      </c>
      <c r="AI314" s="1">
        <f t="shared" si="88"/>
        <v>0.33626335356632614</v>
      </c>
      <c r="AJ314" s="1">
        <f t="shared" si="89"/>
        <v>28.190097119851213</v>
      </c>
      <c r="AK314" s="1" t="str">
        <f t="shared" si="90"/>
        <v>NaN</v>
      </c>
      <c r="AL314" s="1">
        <f t="shared" si="91"/>
        <v>0</v>
      </c>
      <c r="AM314" s="1">
        <f t="shared" si="92"/>
        <v>52.619515408713497</v>
      </c>
      <c r="AN314" s="1">
        <f t="shared" si="93"/>
        <v>12094.265965245522</v>
      </c>
      <c r="AO314" s="1">
        <f t="shared" si="94"/>
        <v>2.6843338545040032</v>
      </c>
      <c r="AP314" s="1">
        <f t="shared" si="95"/>
        <v>56.454260117251351</v>
      </c>
      <c r="AQ314" s="1">
        <f t="shared" si="96"/>
        <v>226.41978757437113</v>
      </c>
      <c r="AR314" s="1">
        <f t="shared" si="97"/>
        <v>501.90912716744532</v>
      </c>
      <c r="AS314" s="1">
        <f t="shared" si="98"/>
        <v>3.3900503739404706</v>
      </c>
      <c r="AT314" s="1">
        <f t="shared" si="99"/>
        <v>500.936899944088</v>
      </c>
      <c r="AU314" s="1">
        <f t="shared" si="100"/>
        <v>1955.2029369202783</v>
      </c>
      <c r="AV314" s="1">
        <f t="shared" si="101"/>
        <v>1165.9551134533433</v>
      </c>
      <c r="AW314" s="1">
        <f t="shared" si="102"/>
        <v>259.51117793989516</v>
      </c>
      <c r="AX314" s="1">
        <f t="shared" si="103"/>
        <v>311.70282200482512</v>
      </c>
      <c r="AY314" s="1">
        <f t="shared" si="104"/>
        <v>9.3884148048383782</v>
      </c>
      <c r="AZ314" s="1" t="str">
        <f t="shared" si="105"/>
        <v>NaN</v>
      </c>
      <c r="BA314" s="1" t="str">
        <f t="shared" si="106"/>
        <v>NaN</v>
      </c>
      <c r="BB314" s="1">
        <f t="shared" si="107"/>
        <v>38.79256525355251</v>
      </c>
      <c r="BC314" s="1">
        <f t="shared" si="108"/>
        <v>294.66925662380015</v>
      </c>
      <c r="BD314" s="1">
        <f t="shared" si="109"/>
        <v>86.190341668889687</v>
      </c>
    </row>
    <row r="315" spans="1:56" x14ac:dyDescent="0.25">
      <c r="A315" t="s">
        <v>377</v>
      </c>
      <c r="B315" s="1" t="str">
        <f>VLOOKUP(A315,[1]Sheet1!$A$2:$B$6423,2,FALSE)</f>
        <v>BJ</v>
      </c>
      <c r="C315">
        <v>2024</v>
      </c>
      <c r="D315" s="1" t="s">
        <v>391</v>
      </c>
      <c r="E315" s="1" t="s">
        <v>0</v>
      </c>
      <c r="F315" s="1" t="s">
        <v>3640</v>
      </c>
      <c r="G315" s="1" t="s">
        <v>3631</v>
      </c>
      <c r="H315" s="1" t="s">
        <v>3645</v>
      </c>
      <c r="I315" s="1" t="s">
        <v>72</v>
      </c>
      <c r="J315" s="1">
        <v>14462724</v>
      </c>
      <c r="K315" s="1">
        <v>1.16093089640415</v>
      </c>
      <c r="L315" s="1">
        <v>0.72054961994037703</v>
      </c>
      <c r="M315" s="1" t="s">
        <v>55</v>
      </c>
      <c r="N315" s="1">
        <v>3901.3258849439198</v>
      </c>
      <c r="O315" s="1">
        <v>3821.3762525624202</v>
      </c>
      <c r="P315" s="1">
        <v>1.637</v>
      </c>
      <c r="Q315" s="1">
        <v>60.960999999999999</v>
      </c>
      <c r="R315" s="1">
        <v>4.4320000000000004</v>
      </c>
      <c r="S315" s="1">
        <v>0</v>
      </c>
      <c r="T315" s="1" t="s">
        <v>55</v>
      </c>
      <c r="U315" s="1" t="s">
        <v>55</v>
      </c>
      <c r="V315" s="1" t="s">
        <v>55</v>
      </c>
      <c r="W315" s="1" t="s">
        <v>55</v>
      </c>
      <c r="X315" s="1" t="s">
        <v>55</v>
      </c>
      <c r="Y315" s="1" t="s">
        <v>55</v>
      </c>
      <c r="Z315" s="1" t="s">
        <v>55</v>
      </c>
      <c r="AA315" s="1" t="s">
        <v>55</v>
      </c>
      <c r="AB315" s="1" t="s">
        <v>55</v>
      </c>
      <c r="AC315" s="1" t="s">
        <v>55</v>
      </c>
      <c r="AD315" s="1" t="s">
        <v>55</v>
      </c>
      <c r="AE315" s="1" t="s">
        <v>55</v>
      </c>
      <c r="AF315" s="1">
        <v>0.54690000000000005</v>
      </c>
      <c r="AG315" s="1">
        <v>3.4854451595034499</v>
      </c>
      <c r="AH315" s="1">
        <v>1.1000000000000001</v>
      </c>
      <c r="AI315" s="1">
        <f t="shared" si="88"/>
        <v>0.35253910075070338</v>
      </c>
      <c r="AJ315" s="1">
        <f t="shared" si="89"/>
        <v>28.110988836598963</v>
      </c>
      <c r="AK315" s="1" t="str">
        <f t="shared" si="90"/>
        <v>NaN</v>
      </c>
      <c r="AL315" s="1">
        <f t="shared" si="91"/>
        <v>0</v>
      </c>
      <c r="AM315" s="1" t="str">
        <f t="shared" si="92"/>
        <v>NaN</v>
      </c>
      <c r="AN315" s="1">
        <f t="shared" si="93"/>
        <v>12665.764299406572</v>
      </c>
      <c r="AO315" s="1" t="str">
        <f t="shared" si="94"/>
        <v>NaN</v>
      </c>
      <c r="AP315" s="1" t="str">
        <f t="shared" si="95"/>
        <v>NaN</v>
      </c>
      <c r="AQ315" s="1" t="str">
        <f t="shared" si="96"/>
        <v>NaN</v>
      </c>
      <c r="AR315" s="1" t="str">
        <f t="shared" si="97"/>
        <v>NaN</v>
      </c>
      <c r="AS315" s="1" t="str">
        <f t="shared" si="98"/>
        <v>NaN</v>
      </c>
      <c r="AT315" s="1" t="str">
        <f t="shared" si="99"/>
        <v>NaN</v>
      </c>
      <c r="AU315" s="1" t="str">
        <f t="shared" si="100"/>
        <v>NaN</v>
      </c>
      <c r="AV315" s="1" t="str">
        <f t="shared" si="101"/>
        <v>NaN</v>
      </c>
      <c r="AW315" s="1" t="str">
        <f t="shared" si="102"/>
        <v>NaN</v>
      </c>
      <c r="AX315" s="1" t="str">
        <f t="shared" si="103"/>
        <v>NaN</v>
      </c>
      <c r="AY315" s="1" t="str">
        <f t="shared" si="104"/>
        <v>NaN</v>
      </c>
      <c r="AZ315" s="1" t="str">
        <f t="shared" si="105"/>
        <v>NaN</v>
      </c>
      <c r="BA315" s="1" t="str">
        <f t="shared" si="106"/>
        <v>NaN</v>
      </c>
      <c r="BB315" s="1">
        <f t="shared" si="107"/>
        <v>17.188543188477041</v>
      </c>
      <c r="BC315" s="1">
        <f t="shared" si="108"/>
        <v>308.14975711772911</v>
      </c>
      <c r="BD315" s="1">
        <f t="shared" si="109"/>
        <v>79.949632381499669</v>
      </c>
    </row>
    <row r="316" spans="1:56" x14ac:dyDescent="0.25">
      <c r="A316" t="s">
        <v>377</v>
      </c>
      <c r="B316" s="1" t="str">
        <f>VLOOKUP(A316,[1]Sheet1!$A$2:$B$6423,2,FALSE)</f>
        <v>BJ</v>
      </c>
      <c r="C316">
        <v>2025</v>
      </c>
      <c r="D316" s="1" t="s">
        <v>392</v>
      </c>
      <c r="E316" s="1" t="s">
        <v>0</v>
      </c>
      <c r="F316" s="1" t="s">
        <v>3640</v>
      </c>
      <c r="G316" s="1" t="s">
        <v>3631</v>
      </c>
      <c r="H316" s="1" t="s">
        <v>3645</v>
      </c>
      <c r="I316" s="1" t="s">
        <v>72</v>
      </c>
      <c r="J316" s="1">
        <v>14814460</v>
      </c>
      <c r="K316" s="1">
        <v>1.1015524790297799</v>
      </c>
      <c r="L316" s="1" t="s">
        <v>55</v>
      </c>
      <c r="M316" s="1" t="s">
        <v>55</v>
      </c>
      <c r="N316" s="1">
        <v>4116.2151559488002</v>
      </c>
      <c r="O316" s="1">
        <v>4028.2495922821199</v>
      </c>
      <c r="P316" s="1">
        <v>1.589</v>
      </c>
      <c r="Q316" s="1" t="s">
        <v>55</v>
      </c>
      <c r="R316" s="1">
        <v>4.327</v>
      </c>
      <c r="S316" s="1">
        <v>0</v>
      </c>
      <c r="T316" s="1" t="s">
        <v>55</v>
      </c>
      <c r="U316" s="1" t="s">
        <v>55</v>
      </c>
      <c r="V316" s="1" t="s">
        <v>55</v>
      </c>
      <c r="W316" s="1" t="s">
        <v>55</v>
      </c>
      <c r="X316" s="1" t="s">
        <v>55</v>
      </c>
      <c r="Y316" s="1" t="s">
        <v>55</v>
      </c>
      <c r="Z316" s="1" t="s">
        <v>55</v>
      </c>
      <c r="AA316" s="1" t="s">
        <v>55</v>
      </c>
      <c r="AB316" s="1" t="s">
        <v>55</v>
      </c>
      <c r="AC316" s="1" t="s">
        <v>55</v>
      </c>
      <c r="AD316" s="1" t="s">
        <v>55</v>
      </c>
      <c r="AE316" s="1" t="s">
        <v>55</v>
      </c>
      <c r="AF316" s="1" t="s">
        <v>55</v>
      </c>
      <c r="AG316" s="1" t="s">
        <v>55</v>
      </c>
      <c r="AH316" s="1">
        <v>1.1000000000000001</v>
      </c>
      <c r="AI316" s="1">
        <f t="shared" si="88"/>
        <v>0.37195733767712813</v>
      </c>
      <c r="AJ316" s="1" t="str">
        <f t="shared" si="89"/>
        <v>NaN</v>
      </c>
      <c r="AK316" s="1" t="str">
        <f t="shared" si="90"/>
        <v>NaN</v>
      </c>
      <c r="AL316" s="1">
        <f t="shared" si="91"/>
        <v>0</v>
      </c>
      <c r="AM316" s="1" t="str">
        <f t="shared" si="92"/>
        <v>NaN</v>
      </c>
      <c r="AN316" s="1" t="str">
        <f t="shared" si="93"/>
        <v>NaN</v>
      </c>
      <c r="AO316" s="1" t="str">
        <f t="shared" si="94"/>
        <v>NaN</v>
      </c>
      <c r="AP316" s="1" t="str">
        <f t="shared" si="95"/>
        <v>NaN</v>
      </c>
      <c r="AQ316" s="1" t="str">
        <f t="shared" si="96"/>
        <v>NaN</v>
      </c>
      <c r="AR316" s="1" t="str">
        <f t="shared" si="97"/>
        <v>NaN</v>
      </c>
      <c r="AS316" s="1" t="str">
        <f t="shared" si="98"/>
        <v>NaN</v>
      </c>
      <c r="AT316" s="1" t="str">
        <f t="shared" si="99"/>
        <v>NaN</v>
      </c>
      <c r="AU316" s="1" t="str">
        <f t="shared" si="100"/>
        <v>NaN</v>
      </c>
      <c r="AV316" s="1" t="str">
        <f t="shared" si="101"/>
        <v>NaN</v>
      </c>
      <c r="AW316" s="1" t="str">
        <f t="shared" si="102"/>
        <v>NaN</v>
      </c>
      <c r="AX316" s="1" t="str">
        <f t="shared" si="103"/>
        <v>NaN</v>
      </c>
      <c r="AY316" s="1" t="str">
        <f t="shared" si="104"/>
        <v>NaN</v>
      </c>
      <c r="AZ316" s="1" t="str">
        <f t="shared" si="105"/>
        <v>NaN</v>
      </c>
      <c r="BA316" s="1" t="str">
        <f t="shared" si="106"/>
        <v>NaN</v>
      </c>
      <c r="BB316" s="1">
        <f t="shared" si="107"/>
        <v>17.205799988199544</v>
      </c>
      <c r="BC316" s="1">
        <f t="shared" si="108"/>
        <v>315.2338166338281</v>
      </c>
      <c r="BD316" s="1">
        <f t="shared" si="109"/>
        <v>87.965563666680282</v>
      </c>
    </row>
    <row r="317" spans="1:56" x14ac:dyDescent="0.25">
      <c r="A317" t="s">
        <v>393</v>
      </c>
      <c r="B317" s="1" t="str">
        <f>VLOOKUP(A317,[1]Sheet1!$A$2:$B$6423,2,FALSE)</f>
        <v>BM</v>
      </c>
      <c r="C317">
        <v>2011</v>
      </c>
      <c r="D317" s="1" t="s">
        <v>394</v>
      </c>
      <c r="E317" s="1" t="s">
        <v>0</v>
      </c>
      <c r="F317" s="1" t="s">
        <v>3638</v>
      </c>
      <c r="G317" s="1" t="s">
        <v>3623</v>
      </c>
      <c r="H317" s="1" t="s">
        <v>3645</v>
      </c>
      <c r="I317" s="1" t="s">
        <v>117</v>
      </c>
      <c r="J317" s="1">
        <v>63733</v>
      </c>
      <c r="K317" s="1" t="s">
        <v>55</v>
      </c>
      <c r="L317" s="1" t="s">
        <v>55</v>
      </c>
      <c r="M317" s="1" t="s">
        <v>55</v>
      </c>
      <c r="N317" s="1">
        <v>101994.24268048401</v>
      </c>
      <c r="O317" s="1" t="s">
        <v>55</v>
      </c>
      <c r="P317" s="1" t="s">
        <v>55</v>
      </c>
      <c r="Q317" s="1">
        <v>79.650999999999996</v>
      </c>
      <c r="R317" s="1" t="s">
        <v>55</v>
      </c>
      <c r="S317" s="1">
        <v>0</v>
      </c>
      <c r="T317" s="1">
        <v>9373.2826606556191</v>
      </c>
      <c r="U317" s="1">
        <v>0</v>
      </c>
      <c r="V317" s="1">
        <v>148.78901414738399</v>
      </c>
      <c r="W317" s="1">
        <v>314.563844365205</v>
      </c>
      <c r="X317" s="1">
        <v>116.59337351929901</v>
      </c>
      <c r="Y317" s="1">
        <v>16.101294829803901</v>
      </c>
      <c r="Z317" s="1">
        <v>100.89954646030201</v>
      </c>
      <c r="AA317" s="1">
        <v>4575.8668309558898</v>
      </c>
      <c r="AB317" s="1">
        <v>167.73353551919601</v>
      </c>
      <c r="AC317" s="1">
        <v>2649.2603688669201</v>
      </c>
      <c r="AD317" s="1">
        <v>13.699251652039999</v>
      </c>
      <c r="AE317" s="1" t="s">
        <v>55</v>
      </c>
      <c r="AF317" s="1">
        <v>0.55000000000000004</v>
      </c>
      <c r="AG317" s="1">
        <v>1.7696188801208901</v>
      </c>
      <c r="AH317" s="1">
        <v>7.7</v>
      </c>
      <c r="AI317" s="1">
        <f t="shared" si="88"/>
        <v>1.7155729442320529</v>
      </c>
      <c r="AJ317" s="1" t="str">
        <f t="shared" si="89"/>
        <v>NaN</v>
      </c>
      <c r="AK317" s="1" t="str">
        <f t="shared" si="90"/>
        <v>NaN</v>
      </c>
      <c r="AL317" s="1">
        <f t="shared" si="91"/>
        <v>0</v>
      </c>
      <c r="AM317" s="1" t="str">
        <f t="shared" si="92"/>
        <v>NaN</v>
      </c>
      <c r="AN317" s="1">
        <f t="shared" si="93"/>
        <v>56866.779089606265</v>
      </c>
      <c r="AO317" s="1">
        <f t="shared" si="94"/>
        <v>0</v>
      </c>
      <c r="AP317" s="1">
        <f t="shared" si="95"/>
        <v>132.75935541210339</v>
      </c>
      <c r="AQ317" s="1">
        <f t="shared" si="96"/>
        <v>280.67457435070372</v>
      </c>
      <c r="AR317" s="1">
        <f t="shared" si="97"/>
        <v>104.0322849267087</v>
      </c>
      <c r="AS317" s="1">
        <f t="shared" si="98"/>
        <v>14.366635434438642</v>
      </c>
      <c r="AT317" s="1">
        <f t="shared" si="99"/>
        <v>90.02921906703682</v>
      </c>
      <c r="AU317" s="1">
        <f t="shared" si="100"/>
        <v>4082.8896838282412</v>
      </c>
      <c r="AV317" s="1">
        <f t="shared" si="101"/>
        <v>149.66290477913711</v>
      </c>
      <c r="AW317" s="1">
        <f t="shared" si="102"/>
        <v>2363.8445412455708</v>
      </c>
      <c r="AX317" s="1">
        <f t="shared" si="103"/>
        <v>12.2233743490732</v>
      </c>
      <c r="AY317" s="1">
        <f t="shared" si="104"/>
        <v>0.95707685854221847</v>
      </c>
      <c r="AZ317" s="1" t="str">
        <f t="shared" si="105"/>
        <v>NaN</v>
      </c>
      <c r="BA317" s="1" t="str">
        <f t="shared" si="106"/>
        <v>NaN</v>
      </c>
      <c r="BB317" s="1" t="str">
        <f t="shared" si="107"/>
        <v>NaN</v>
      </c>
      <c r="BC317" s="1" t="str">
        <f t="shared" si="108"/>
        <v>NaN</v>
      </c>
      <c r="BD317" s="1" t="str">
        <f t="shared" si="109"/>
        <v>NaN</v>
      </c>
    </row>
    <row r="318" spans="1:56" x14ac:dyDescent="0.25">
      <c r="A318" t="s">
        <v>393</v>
      </c>
      <c r="B318" s="1" t="str">
        <f>VLOOKUP(A318,[1]Sheet1!$A$2:$B$6423,2,FALSE)</f>
        <v>BM</v>
      </c>
      <c r="C318">
        <v>2012</v>
      </c>
      <c r="D318" s="1" t="s">
        <v>395</v>
      </c>
      <c r="E318" s="1" t="s">
        <v>0</v>
      </c>
      <c r="F318" s="1" t="s">
        <v>3638</v>
      </c>
      <c r="G318" s="1" t="s">
        <v>3623</v>
      </c>
      <c r="H318" s="1" t="s">
        <v>3645</v>
      </c>
      <c r="I318" s="1" t="s">
        <v>117</v>
      </c>
      <c r="J318" s="1">
        <v>63646</v>
      </c>
      <c r="K318" s="1" t="s">
        <v>55</v>
      </c>
      <c r="L318" s="1" t="s">
        <v>55</v>
      </c>
      <c r="M318" s="1" t="s">
        <v>55</v>
      </c>
      <c r="N318" s="1">
        <v>96715.165996688796</v>
      </c>
      <c r="O318" s="1" t="s">
        <v>55</v>
      </c>
      <c r="P318" s="1" t="s">
        <v>55</v>
      </c>
      <c r="Q318" s="1">
        <v>79.846999999999994</v>
      </c>
      <c r="R318" s="1" t="s">
        <v>55</v>
      </c>
      <c r="S318" s="1">
        <v>0</v>
      </c>
      <c r="T318" s="1">
        <v>9398.2780923107293</v>
      </c>
      <c r="U318" s="1">
        <v>0</v>
      </c>
      <c r="V318" s="1">
        <v>144.26359992472101</v>
      </c>
      <c r="W318" s="1">
        <v>298.21175216106298</v>
      </c>
      <c r="X318" s="1">
        <v>115.798149557134</v>
      </c>
      <c r="Y318" s="1">
        <v>13.4804683373325</v>
      </c>
      <c r="Z318" s="1">
        <v>102.65802446837699</v>
      </c>
      <c r="AA318" s="1">
        <v>4576.2227444129303</v>
      </c>
      <c r="AB318" s="1">
        <v>156.00935543794799</v>
      </c>
      <c r="AC318" s="1">
        <v>2677.2193782190998</v>
      </c>
      <c r="AD318" s="1">
        <v>13.526848578776701</v>
      </c>
      <c r="AE318" s="1" t="s">
        <v>55</v>
      </c>
      <c r="AF318" s="1">
        <v>0.55179999999999996</v>
      </c>
      <c r="AG318" s="1">
        <v>1.7778290382075099</v>
      </c>
      <c r="AH318" s="1">
        <v>7.7</v>
      </c>
      <c r="AI318" s="1">
        <f t="shared" si="88"/>
        <v>1.6267773329188051</v>
      </c>
      <c r="AJ318" s="1" t="str">
        <f t="shared" si="89"/>
        <v>NaN</v>
      </c>
      <c r="AK318" s="1" t="str">
        <f t="shared" si="90"/>
        <v>NaN</v>
      </c>
      <c r="AL318" s="1">
        <f t="shared" si="91"/>
        <v>0</v>
      </c>
      <c r="AM318" s="1" t="str">
        <f t="shared" si="92"/>
        <v>NaN</v>
      </c>
      <c r="AN318" s="1">
        <f t="shared" si="93"/>
        <v>53890.774564301028</v>
      </c>
      <c r="AO318" s="1">
        <f t="shared" si="94"/>
        <v>0</v>
      </c>
      <c r="AP318" s="1">
        <f t="shared" si="95"/>
        <v>122.1518577974681</v>
      </c>
      <c r="AQ318" s="1">
        <f t="shared" si="96"/>
        <v>252.50388568232182</v>
      </c>
      <c r="AR318" s="1">
        <f t="shared" si="97"/>
        <v>98.049397805780771</v>
      </c>
      <c r="AS318" s="1">
        <f t="shared" si="98"/>
        <v>11.414273955761299</v>
      </c>
      <c r="AT318" s="1">
        <f t="shared" si="99"/>
        <v>86.92330160327127</v>
      </c>
      <c r="AU318" s="1">
        <f t="shared" si="100"/>
        <v>3874.8104873076736</v>
      </c>
      <c r="AV318" s="1">
        <f t="shared" si="101"/>
        <v>132.09730389699848</v>
      </c>
      <c r="AW318" s="1">
        <f t="shared" si="102"/>
        <v>2266.873424422331</v>
      </c>
      <c r="AX318" s="1">
        <f t="shared" si="103"/>
        <v>11.453545349657338</v>
      </c>
      <c r="AY318" s="1">
        <f t="shared" si="104"/>
        <v>0.9357396886292294</v>
      </c>
      <c r="AZ318" s="1" t="str">
        <f t="shared" si="105"/>
        <v>NaN</v>
      </c>
      <c r="BA318" s="1" t="str">
        <f t="shared" si="106"/>
        <v>NaN</v>
      </c>
      <c r="BB318" s="1" t="str">
        <f t="shared" si="107"/>
        <v>NaN</v>
      </c>
      <c r="BC318" s="1" t="str">
        <f t="shared" si="108"/>
        <v>NaN</v>
      </c>
      <c r="BD318" s="1" t="str">
        <f t="shared" si="109"/>
        <v>NaN</v>
      </c>
    </row>
    <row r="319" spans="1:56" x14ac:dyDescent="0.25">
      <c r="A319" t="s">
        <v>393</v>
      </c>
      <c r="B319" s="1" t="str">
        <f>VLOOKUP(A319,[1]Sheet1!$A$2:$B$6423,2,FALSE)</f>
        <v>BM</v>
      </c>
      <c r="C319">
        <v>2013</v>
      </c>
      <c r="D319" s="1" t="s">
        <v>396</v>
      </c>
      <c r="E319" s="1" t="s">
        <v>0</v>
      </c>
      <c r="F319" s="1" t="s">
        <v>3638</v>
      </c>
      <c r="G319" s="1" t="s">
        <v>3623</v>
      </c>
      <c r="H319" s="1" t="s">
        <v>3645</v>
      </c>
      <c r="I319" s="1" t="s">
        <v>117</v>
      </c>
      <c r="J319" s="1">
        <v>63574</v>
      </c>
      <c r="K319" s="1" t="s">
        <v>55</v>
      </c>
      <c r="L319" s="1" t="s">
        <v>55</v>
      </c>
      <c r="M319" s="1" t="s">
        <v>55</v>
      </c>
      <c r="N319" s="1">
        <v>96553.872682781905</v>
      </c>
      <c r="O319" s="1" t="s">
        <v>55</v>
      </c>
      <c r="P319" s="1" t="s">
        <v>55</v>
      </c>
      <c r="Q319" s="1">
        <v>80.016000000000005</v>
      </c>
      <c r="R319" s="1" t="s">
        <v>55</v>
      </c>
      <c r="S319" s="1">
        <v>0</v>
      </c>
      <c r="T319" s="1">
        <v>9466.4185977653997</v>
      </c>
      <c r="U319" s="1">
        <v>0</v>
      </c>
      <c r="V319" s="1">
        <v>145.652492430471</v>
      </c>
      <c r="W319" s="1">
        <v>302.45079978374201</v>
      </c>
      <c r="X319" s="1">
        <v>118.451118247728</v>
      </c>
      <c r="Y319" s="1">
        <v>13.587358399365201</v>
      </c>
      <c r="Z319" s="1">
        <v>105.210169761931</v>
      </c>
      <c r="AA319" s="1">
        <v>4606.9630106855202</v>
      </c>
      <c r="AB319" s="1">
        <v>146.11773156930801</v>
      </c>
      <c r="AC319" s="1">
        <v>2732.68128664816</v>
      </c>
      <c r="AD319" s="1">
        <v>12.9382597790208</v>
      </c>
      <c r="AE319" s="1" t="s">
        <v>55</v>
      </c>
      <c r="AF319" s="1">
        <v>0.55359999999999998</v>
      </c>
      <c r="AG319" s="1">
        <v>1.78100044063026</v>
      </c>
      <c r="AH319" s="1">
        <v>7.7</v>
      </c>
      <c r="AI319" s="1">
        <f t="shared" si="88"/>
        <v>1.6240643322812001</v>
      </c>
      <c r="AJ319" s="1" t="str">
        <f t="shared" si="89"/>
        <v>NaN</v>
      </c>
      <c r="AK319" s="1" t="str">
        <f t="shared" si="90"/>
        <v>NaN</v>
      </c>
      <c r="AL319" s="1">
        <f t="shared" si="91"/>
        <v>0</v>
      </c>
      <c r="AM319" s="1" t="str">
        <f t="shared" si="92"/>
        <v>NaN</v>
      </c>
      <c r="AN319" s="1">
        <f t="shared" si="93"/>
        <v>53772.967967863609</v>
      </c>
      <c r="AO319" s="1">
        <f t="shared" si="94"/>
        <v>0</v>
      </c>
      <c r="AP319" s="1">
        <f t="shared" si="95"/>
        <v>123.19764070065142</v>
      </c>
      <c r="AQ319" s="1">
        <f t="shared" si="96"/>
        <v>255.82277611328357</v>
      </c>
      <c r="AR319" s="1">
        <f t="shared" si="97"/>
        <v>100.1898289755671</v>
      </c>
      <c r="AS319" s="1">
        <f t="shared" si="98"/>
        <v>11.492632019016384</v>
      </c>
      <c r="AT319" s="1">
        <f t="shared" si="99"/>
        <v>88.990201788495426</v>
      </c>
      <c r="AU319" s="1">
        <f t="shared" si="100"/>
        <v>3896.7199547413247</v>
      </c>
      <c r="AV319" s="1">
        <f t="shared" si="101"/>
        <v>123.59115517685363</v>
      </c>
      <c r="AW319" s="1">
        <f t="shared" si="102"/>
        <v>2311.391186543427</v>
      </c>
      <c r="AX319" s="1">
        <f t="shared" si="103"/>
        <v>10.943603181444987</v>
      </c>
      <c r="AY319" s="1">
        <f t="shared" si="104"/>
        <v>0.91936485820110725</v>
      </c>
      <c r="AZ319" s="1" t="str">
        <f t="shared" si="105"/>
        <v>NaN</v>
      </c>
      <c r="BA319" s="1" t="str">
        <f t="shared" si="106"/>
        <v>NaN</v>
      </c>
      <c r="BB319" s="1" t="str">
        <f t="shared" si="107"/>
        <v>NaN</v>
      </c>
      <c r="BC319" s="1" t="str">
        <f t="shared" si="108"/>
        <v>NaN</v>
      </c>
      <c r="BD319" s="1" t="str">
        <f t="shared" si="109"/>
        <v>NaN</v>
      </c>
    </row>
    <row r="320" spans="1:56" x14ac:dyDescent="0.25">
      <c r="A320" t="s">
        <v>393</v>
      </c>
      <c r="B320" s="1" t="str">
        <f>VLOOKUP(A320,[1]Sheet1!$A$2:$B$6423,2,FALSE)</f>
        <v>BM</v>
      </c>
      <c r="C320">
        <v>2014</v>
      </c>
      <c r="D320" s="1" t="s">
        <v>397</v>
      </c>
      <c r="E320" s="1" t="s">
        <v>0</v>
      </c>
      <c r="F320" s="1" t="s">
        <v>3638</v>
      </c>
      <c r="G320" s="1" t="s">
        <v>3623</v>
      </c>
      <c r="H320" s="1" t="s">
        <v>3645</v>
      </c>
      <c r="I320" s="1" t="s">
        <v>117</v>
      </c>
      <c r="J320" s="1">
        <v>63529</v>
      </c>
      <c r="K320" s="1" t="s">
        <v>55</v>
      </c>
      <c r="L320" s="1" t="s">
        <v>55</v>
      </c>
      <c r="M320" s="1" t="s">
        <v>55</v>
      </c>
      <c r="N320" s="1">
        <v>93046.210097644303</v>
      </c>
      <c r="O320" s="1">
        <v>100944.562664671</v>
      </c>
      <c r="P320" s="1" t="s">
        <v>55</v>
      </c>
      <c r="Q320" s="1">
        <v>80.198999999999998</v>
      </c>
      <c r="R320" s="1" t="s">
        <v>55</v>
      </c>
      <c r="S320" s="1">
        <v>0</v>
      </c>
      <c r="T320" s="1">
        <v>9505.47286148272</v>
      </c>
      <c r="U320" s="1">
        <v>0</v>
      </c>
      <c r="V320" s="1">
        <v>140.73217531590799</v>
      </c>
      <c r="W320" s="1">
        <v>311.39440010847198</v>
      </c>
      <c r="X320" s="1">
        <v>121.171847751207</v>
      </c>
      <c r="Y320" s="1">
        <v>13.5821732478045</v>
      </c>
      <c r="Z320" s="1">
        <v>107.936659584437</v>
      </c>
      <c r="AA320" s="1">
        <v>4643.2540938746097</v>
      </c>
      <c r="AB320" s="1">
        <v>138.619182421174</v>
      </c>
      <c r="AC320" s="1">
        <v>2782.2942222078</v>
      </c>
      <c r="AD320" s="1">
        <v>12.473652904380501</v>
      </c>
      <c r="AE320" s="1" t="s">
        <v>55</v>
      </c>
      <c r="AF320" s="1">
        <v>0.55520000000000003</v>
      </c>
      <c r="AG320" s="1">
        <v>1.7804690618063701</v>
      </c>
      <c r="AH320" s="1">
        <v>7.7</v>
      </c>
      <c r="AI320" s="1">
        <f t="shared" si="88"/>
        <v>1.5650644233607667</v>
      </c>
      <c r="AJ320" s="1" t="str">
        <f t="shared" si="89"/>
        <v>NaN</v>
      </c>
      <c r="AK320" s="1" t="str">
        <f t="shared" si="90"/>
        <v>NaN</v>
      </c>
      <c r="AL320" s="1">
        <f t="shared" si="91"/>
        <v>0</v>
      </c>
      <c r="AM320" s="1" t="str">
        <f t="shared" si="92"/>
        <v>NaN</v>
      </c>
      <c r="AN320" s="1">
        <f t="shared" si="93"/>
        <v>51790.509016948818</v>
      </c>
      <c r="AO320" s="1">
        <f t="shared" si="94"/>
        <v>0</v>
      </c>
      <c r="AP320" s="1">
        <f t="shared" si="95"/>
        <v>114.72856482351925</v>
      </c>
      <c r="AQ320" s="1">
        <f t="shared" si="96"/>
        <v>253.85689191778852</v>
      </c>
      <c r="AR320" s="1">
        <f t="shared" si="97"/>
        <v>98.782472155381569</v>
      </c>
      <c r="AS320" s="1">
        <f t="shared" si="98"/>
        <v>11.072544287808402</v>
      </c>
      <c r="AT320" s="1">
        <f t="shared" si="99"/>
        <v>87.992799217162542</v>
      </c>
      <c r="AU320" s="1">
        <f t="shared" si="100"/>
        <v>3785.3026651890864</v>
      </c>
      <c r="AV320" s="1">
        <f t="shared" si="101"/>
        <v>113.00599753035441</v>
      </c>
      <c r="AW320" s="1">
        <f t="shared" si="102"/>
        <v>2268.1993105992169</v>
      </c>
      <c r="AX320" s="1">
        <f t="shared" si="103"/>
        <v>10.168849395057505</v>
      </c>
      <c r="AY320" s="1">
        <f t="shared" si="104"/>
        <v>0.89751097781478451</v>
      </c>
      <c r="AZ320" s="1" t="str">
        <f t="shared" si="105"/>
        <v>NaN</v>
      </c>
      <c r="BA320" s="1" t="str">
        <f t="shared" si="106"/>
        <v>NaN</v>
      </c>
      <c r="BB320" s="1" t="str">
        <f t="shared" si="107"/>
        <v>NaN</v>
      </c>
      <c r="BC320" s="1" t="str">
        <f t="shared" si="108"/>
        <v>NaN</v>
      </c>
      <c r="BD320" s="1">
        <f t="shared" si="109"/>
        <v>-7898.3525670266972</v>
      </c>
    </row>
    <row r="321" spans="1:56" x14ac:dyDescent="0.25">
      <c r="A321" t="s">
        <v>393</v>
      </c>
      <c r="B321" s="1" t="str">
        <f>VLOOKUP(A321,[1]Sheet1!$A$2:$B$6423,2,FALSE)</f>
        <v>BM</v>
      </c>
      <c r="C321">
        <v>2015</v>
      </c>
      <c r="D321" s="1" t="s">
        <v>398</v>
      </c>
      <c r="E321" s="1" t="s">
        <v>0</v>
      </c>
      <c r="F321" s="1" t="s">
        <v>3638</v>
      </c>
      <c r="G321" s="1" t="s">
        <v>3623</v>
      </c>
      <c r="H321" s="1" t="s">
        <v>3645</v>
      </c>
      <c r="I321" s="1" t="s">
        <v>117</v>
      </c>
      <c r="J321" s="1">
        <v>63464</v>
      </c>
      <c r="K321" s="1" t="s">
        <v>55</v>
      </c>
      <c r="L321" s="1" t="s">
        <v>55</v>
      </c>
      <c r="M321" s="1" t="s">
        <v>55</v>
      </c>
      <c r="N321" s="1">
        <v>93863.848336341907</v>
      </c>
      <c r="O321" s="1">
        <v>100455.639663986</v>
      </c>
      <c r="P321" s="1" t="s">
        <v>55</v>
      </c>
      <c r="Q321" s="1">
        <v>80.337999999999994</v>
      </c>
      <c r="R321" s="1" t="s">
        <v>55</v>
      </c>
      <c r="S321" s="1">
        <v>0</v>
      </c>
      <c r="T321" s="1">
        <v>9623.0680468329392</v>
      </c>
      <c r="U321" s="1">
        <v>0</v>
      </c>
      <c r="V321" s="1">
        <v>136.50268086221499</v>
      </c>
      <c r="W321" s="1">
        <v>311.00889430912599</v>
      </c>
      <c r="X321" s="1">
        <v>126.141977480131</v>
      </c>
      <c r="Y321" s="1">
        <v>15.852565648022599</v>
      </c>
      <c r="Z321" s="1">
        <v>110.692943765678</v>
      </c>
      <c r="AA321" s="1">
        <v>4733.5181586111203</v>
      </c>
      <c r="AB321" s="1">
        <v>133.252563441403</v>
      </c>
      <c r="AC321" s="1">
        <v>2868.6131077107002</v>
      </c>
      <c r="AD321" s="1">
        <v>12.464859503994999</v>
      </c>
      <c r="AE321" s="1" t="s">
        <v>55</v>
      </c>
      <c r="AF321" s="1">
        <v>0.55679999999999996</v>
      </c>
      <c r="AG321" s="1">
        <v>1.76917741163727</v>
      </c>
      <c r="AH321" s="1">
        <v>7.7</v>
      </c>
      <c r="AI321" s="1">
        <f t="shared" si="88"/>
        <v>1.5788173372862462</v>
      </c>
      <c r="AJ321" s="1" t="str">
        <f t="shared" si="89"/>
        <v>NaN</v>
      </c>
      <c r="AK321" s="1" t="str">
        <f t="shared" si="90"/>
        <v>NaN</v>
      </c>
      <c r="AL321" s="1">
        <f t="shared" si="91"/>
        <v>0</v>
      </c>
      <c r="AM321" s="1" t="str">
        <f t="shared" si="92"/>
        <v>NaN</v>
      </c>
      <c r="AN321" s="1">
        <f t="shared" si="93"/>
        <v>52223.548301597162</v>
      </c>
      <c r="AO321" s="1">
        <f t="shared" si="94"/>
        <v>0</v>
      </c>
      <c r="AP321" s="1">
        <f t="shared" si="95"/>
        <v>112.3259540417463</v>
      </c>
      <c r="AQ321" s="1">
        <f t="shared" si="96"/>
        <v>255.92442982129975</v>
      </c>
      <c r="AR321" s="1">
        <f t="shared" si="97"/>
        <v>103.80029077575638</v>
      </c>
      <c r="AS321" s="1">
        <f t="shared" si="98"/>
        <v>13.044832154036117</v>
      </c>
      <c r="AT321" s="1">
        <f t="shared" si="99"/>
        <v>91.087518835763007</v>
      </c>
      <c r="AU321" s="1">
        <f t="shared" si="100"/>
        <v>3895.1392000616902</v>
      </c>
      <c r="AV321" s="1">
        <f t="shared" si="101"/>
        <v>109.65148246555133</v>
      </c>
      <c r="AW321" s="1">
        <f t="shared" si="102"/>
        <v>2360.5375518266183</v>
      </c>
      <c r="AX321" s="1">
        <f t="shared" si="103"/>
        <v>10.257140936271039</v>
      </c>
      <c r="AY321" s="1">
        <f t="shared" si="104"/>
        <v>0.89046155787476111</v>
      </c>
      <c r="AZ321" s="1" t="str">
        <f t="shared" si="105"/>
        <v>NaN</v>
      </c>
      <c r="BA321" s="1" t="str">
        <f t="shared" si="106"/>
        <v>NaN</v>
      </c>
      <c r="BB321" s="1" t="str">
        <f t="shared" si="107"/>
        <v>NaN</v>
      </c>
      <c r="BC321" s="1" t="str">
        <f t="shared" si="108"/>
        <v>NaN</v>
      </c>
      <c r="BD321" s="1">
        <f t="shared" si="109"/>
        <v>-6591.7913276440959</v>
      </c>
    </row>
    <row r="322" spans="1:56" x14ac:dyDescent="0.25">
      <c r="A322" t="s">
        <v>393</v>
      </c>
      <c r="B322" s="1" t="str">
        <f>VLOOKUP(A322,[1]Sheet1!$A$2:$B$6423,2,FALSE)</f>
        <v>BM</v>
      </c>
      <c r="C322">
        <v>2016</v>
      </c>
      <c r="D322" s="1" t="s">
        <v>399</v>
      </c>
      <c r="E322" s="1" t="s">
        <v>0</v>
      </c>
      <c r="F322" s="1" t="s">
        <v>3638</v>
      </c>
      <c r="G322" s="1" t="s">
        <v>3623</v>
      </c>
      <c r="H322" s="1" t="s">
        <v>3645</v>
      </c>
      <c r="I322" s="1" t="s">
        <v>117</v>
      </c>
      <c r="J322" s="1">
        <v>63449</v>
      </c>
      <c r="K322" s="1" t="s">
        <v>55</v>
      </c>
      <c r="L322" s="1" t="s">
        <v>55</v>
      </c>
      <c r="M322" s="1" t="s">
        <v>55</v>
      </c>
      <c r="N322" s="1">
        <v>93269.013755845299</v>
      </c>
      <c r="O322" s="1">
        <v>98392.783295924193</v>
      </c>
      <c r="P322" s="1" t="s">
        <v>55</v>
      </c>
      <c r="Q322" s="1">
        <v>80.475999999999999</v>
      </c>
      <c r="R322" s="1" t="s">
        <v>55</v>
      </c>
      <c r="S322" s="1">
        <v>0</v>
      </c>
      <c r="T322" s="1">
        <v>9940.4687695199991</v>
      </c>
      <c r="U322" s="1">
        <v>0</v>
      </c>
      <c r="V322" s="1">
        <v>131.41339807253601</v>
      </c>
      <c r="W322" s="1">
        <v>320.64469482527699</v>
      </c>
      <c r="X322" s="1">
        <v>131.36643043762999</v>
      </c>
      <c r="Y322" s="1">
        <v>18.361401150655599</v>
      </c>
      <c r="Z322" s="1">
        <v>113.470212343467</v>
      </c>
      <c r="AA322" s="1">
        <v>4875.4897725681903</v>
      </c>
      <c r="AB322" s="1">
        <v>128.18330316368801</v>
      </c>
      <c r="AC322" s="1">
        <v>2979.4502821598498</v>
      </c>
      <c r="AD322" s="1">
        <v>13.318333955130401</v>
      </c>
      <c r="AE322" s="1" t="s">
        <v>55</v>
      </c>
      <c r="AF322" s="1">
        <v>0.55830000000000002</v>
      </c>
      <c r="AG322" s="1">
        <v>1.77561040846104</v>
      </c>
      <c r="AH322" s="1">
        <v>7.7</v>
      </c>
      <c r="AI322" s="1">
        <f t="shared" ref="AI322:AI385" si="110">IFERROR(IF(AH322=1.1,1.1*N322/12173,IF(AH322=7.7,N322/59452,AH322)),"NaN")</f>
        <v>1.5688120459504356</v>
      </c>
      <c r="AJ322" s="1" t="str">
        <f t="shared" ref="AJ322:AJ385" si="111">IFERROR(L322/100*N322,"NaN")</f>
        <v>NaN</v>
      </c>
      <c r="AK322" s="1" t="str">
        <f t="shared" ref="AK322:AK385" si="112">IFERROR(M322/100*N322,"NaN")</f>
        <v>NaN</v>
      </c>
      <c r="AL322" s="1">
        <f t="shared" ref="AL322:AL385" si="113">IFERROR(S322/J322,"NaN")</f>
        <v>0</v>
      </c>
      <c r="AM322" s="1" t="str">
        <f t="shared" ref="AM322:AM385" si="114">IFERROR(AE322,"NaN")</f>
        <v>NaN</v>
      </c>
      <c r="AN322" s="1">
        <f t="shared" ref="AN322:AN385" si="115">IFERROR(AI322*1000000*0.03/(1-(1.03)^(-Q322)),"NaN")</f>
        <v>51870.934784763173</v>
      </c>
      <c r="AO322" s="1">
        <f t="shared" ref="AO322:AO385" si="116">IFERROR(U322*AN322/J322,"NaN")</f>
        <v>0</v>
      </c>
      <c r="AP322" s="1">
        <f t="shared" ref="AP322:AP385" si="117">IFERROR(V322*AN322/J322,"NaN")</f>
        <v>107.43330550937979</v>
      </c>
      <c r="AQ322" s="1">
        <f t="shared" ref="AQ322:AQ385" si="118">IFERROR(W322*AN322/J322,"NaN")</f>
        <v>262.1339982405118</v>
      </c>
      <c r="AR322" s="1">
        <f t="shared" ref="AR322:AR385" si="119">IFERROR(X322*$AN322/$J322,"NaN")</f>
        <v>107.39490844831964</v>
      </c>
      <c r="AS322" s="1">
        <f t="shared" ref="AS322:AS385" si="120">IFERROR(Y322*$AN322/$J322,"NaN")</f>
        <v>15.01084401082022</v>
      </c>
      <c r="AT322" s="1">
        <f t="shared" ref="AT322:AT385" si="121">IFERROR(Z322*$AN322/$J322,"NaN")</f>
        <v>92.764361683891096</v>
      </c>
      <c r="AU322" s="1">
        <f t="shared" ref="AU322:AU385" si="122">IFERROR(AA322*$AN322/$J322,"NaN")</f>
        <v>3985.8187211250679</v>
      </c>
      <c r="AV322" s="1">
        <f t="shared" ref="AV322:AV385" si="123">IFERROR(AB322*$AN322/$J322,"NaN")</f>
        <v>104.79263280586278</v>
      </c>
      <c r="AW322" s="1">
        <f t="shared" ref="AW322:AW385" si="124">IFERROR(AC322*$AN322/$J322,"NaN")</f>
        <v>2435.7652804671125</v>
      </c>
      <c r="AX322" s="1">
        <f t="shared" ref="AX322:AX385" si="125">IFERROR(AD322*$AN322/$J322,"NaN")</f>
        <v>10.888027108831755</v>
      </c>
      <c r="AY322" s="1">
        <f t="shared" ref="AY322:AY385" si="126">IFERROR((MAX($Q$2:$Q$3256)-Q322)*(T322-SUM(U322:W322))/J322,"NaN")</f>
        <v>0.90040379964920159</v>
      </c>
      <c r="AZ322" s="1" t="str">
        <f t="shared" ref="AZ322:AZ385" si="127">IFERROR(AJ322+AK322+AL322+AM322+AO322+AP322+AQ322+AS322+AT322+AV322+AW322+AX322+AY322+BD322,"NaN")</f>
        <v>NaN</v>
      </c>
      <c r="BA322" s="1" t="str">
        <f t="shared" ref="BA322:BA385" si="128">IFERROR(AZ322/N322*100,"NaN")</f>
        <v>NaN</v>
      </c>
      <c r="BB322" s="1" t="str">
        <f t="shared" ref="BB322:BB385" si="129">IFERROR((EXP(K322*0.00353446/0.933378)-1)*N322,"NaN")</f>
        <v>NaN</v>
      </c>
      <c r="BC322" s="1" t="str">
        <f t="shared" ref="BC322:BC385" si="130">IFERROR((EXP(P322*0.0433457/0.933378)-1)*N322,"NaN")</f>
        <v>NaN</v>
      </c>
      <c r="BD322" s="1">
        <f t="shared" ref="BD322:BD385" si="131">IFERROR(N322-O322,"NaN")</f>
        <v>-5123.7695400788944</v>
      </c>
    </row>
    <row r="323" spans="1:56" x14ac:dyDescent="0.25">
      <c r="A323" t="s">
        <v>393</v>
      </c>
      <c r="B323" s="1" t="str">
        <f>VLOOKUP(A323,[1]Sheet1!$A$2:$B$6423,2,FALSE)</f>
        <v>BM</v>
      </c>
      <c r="C323">
        <v>2017</v>
      </c>
      <c r="D323" s="1" t="s">
        <v>400</v>
      </c>
      <c r="E323" s="1" t="s">
        <v>0</v>
      </c>
      <c r="F323" s="1" t="s">
        <v>3638</v>
      </c>
      <c r="G323" s="1" t="s">
        <v>3623</v>
      </c>
      <c r="H323" s="1" t="s">
        <v>3645</v>
      </c>
      <c r="I323" s="1" t="s">
        <v>117</v>
      </c>
      <c r="J323" s="1">
        <v>63578</v>
      </c>
      <c r="K323" s="1" t="s">
        <v>55</v>
      </c>
      <c r="L323" s="1" t="s">
        <v>55</v>
      </c>
      <c r="M323" s="1" t="s">
        <v>55</v>
      </c>
      <c r="N323" s="1">
        <v>96441.271876725601</v>
      </c>
      <c r="O323" s="1">
        <v>104837.13692289899</v>
      </c>
      <c r="P323" s="1" t="s">
        <v>55</v>
      </c>
      <c r="Q323" s="1">
        <v>80.686000000000007</v>
      </c>
      <c r="R323" s="1" t="s">
        <v>55</v>
      </c>
      <c r="S323" s="1">
        <v>0</v>
      </c>
      <c r="T323" s="1">
        <v>10003.5702647368</v>
      </c>
      <c r="U323" s="1">
        <v>0</v>
      </c>
      <c r="V323" s="1">
        <v>121.41209247706701</v>
      </c>
      <c r="W323" s="1">
        <v>313.75354899815397</v>
      </c>
      <c r="X323" s="1">
        <v>127.694196652431</v>
      </c>
      <c r="Y323" s="1">
        <v>18.3455044492244</v>
      </c>
      <c r="Z323" s="1">
        <v>109.792038145259</v>
      </c>
      <c r="AA323" s="1">
        <v>4884.2562232564896</v>
      </c>
      <c r="AB323" s="1">
        <v>121.695192730199</v>
      </c>
      <c r="AC323" s="1">
        <v>3005.1179264462999</v>
      </c>
      <c r="AD323" s="1">
        <v>13.4055156598619</v>
      </c>
      <c r="AE323" s="1" t="s">
        <v>55</v>
      </c>
      <c r="AF323" s="1">
        <v>0.55979999999999996</v>
      </c>
      <c r="AG323" s="1">
        <v>1.7863956023267999</v>
      </c>
      <c r="AH323" s="1">
        <v>7.7</v>
      </c>
      <c r="AI323" s="1">
        <f t="shared" si="110"/>
        <v>1.6221703538438674</v>
      </c>
      <c r="AJ323" s="1" t="str">
        <f t="shared" si="111"/>
        <v>NaN</v>
      </c>
      <c r="AK323" s="1" t="str">
        <f t="shared" si="112"/>
        <v>NaN</v>
      </c>
      <c r="AL323" s="1">
        <f t="shared" si="113"/>
        <v>0</v>
      </c>
      <c r="AM323" s="1" t="str">
        <f t="shared" si="114"/>
        <v>NaN</v>
      </c>
      <c r="AN323" s="1">
        <f t="shared" si="115"/>
        <v>53601.289941452938</v>
      </c>
      <c r="AO323" s="1">
        <f t="shared" si="116"/>
        <v>0</v>
      </c>
      <c r="AP323" s="1">
        <f t="shared" si="117"/>
        <v>102.36001087265667</v>
      </c>
      <c r="AQ323" s="1">
        <f t="shared" si="118"/>
        <v>264.51909386910427</v>
      </c>
      <c r="AR323" s="1">
        <f t="shared" si="119"/>
        <v>107.65632229085318</v>
      </c>
      <c r="AS323" s="1">
        <f t="shared" si="120"/>
        <v>15.466713377348956</v>
      </c>
      <c r="AT323" s="1">
        <f t="shared" si="121"/>
        <v>92.563384659584898</v>
      </c>
      <c r="AU323" s="1">
        <f t="shared" si="122"/>
        <v>4117.8148726150084</v>
      </c>
      <c r="AV323" s="1">
        <f t="shared" si="123"/>
        <v>102.59868681009772</v>
      </c>
      <c r="AW323" s="1">
        <f t="shared" si="124"/>
        <v>2533.5524439854344</v>
      </c>
      <c r="AX323" s="1">
        <f t="shared" si="125"/>
        <v>11.301911536993071</v>
      </c>
      <c r="AY323" s="1">
        <f t="shared" si="126"/>
        <v>0.87454778800485955</v>
      </c>
      <c r="AZ323" s="1" t="str">
        <f t="shared" si="127"/>
        <v>NaN</v>
      </c>
      <c r="BA323" s="1" t="str">
        <f t="shared" si="128"/>
        <v>NaN</v>
      </c>
      <c r="BB323" s="1" t="str">
        <f t="shared" si="129"/>
        <v>NaN</v>
      </c>
      <c r="BC323" s="1" t="str">
        <f t="shared" si="130"/>
        <v>NaN</v>
      </c>
      <c r="BD323" s="1">
        <f t="shared" si="131"/>
        <v>-8395.8650461733923</v>
      </c>
    </row>
    <row r="324" spans="1:56" x14ac:dyDescent="0.25">
      <c r="A324" t="s">
        <v>393</v>
      </c>
      <c r="B324" s="1" t="str">
        <f>VLOOKUP(A324,[1]Sheet1!$A$2:$B$6423,2,FALSE)</f>
        <v>BM</v>
      </c>
      <c r="C324">
        <v>2018</v>
      </c>
      <c r="D324" s="1" t="s">
        <v>401</v>
      </c>
      <c r="E324" s="1" t="s">
        <v>0</v>
      </c>
      <c r="F324" s="1" t="s">
        <v>3638</v>
      </c>
      <c r="G324" s="1" t="s">
        <v>3623</v>
      </c>
      <c r="H324" s="1" t="s">
        <v>3645</v>
      </c>
      <c r="I324" s="1" t="s">
        <v>117</v>
      </c>
      <c r="J324" s="1">
        <v>63831</v>
      </c>
      <c r="K324" s="1" t="s">
        <v>55</v>
      </c>
      <c r="L324" s="1" t="s">
        <v>55</v>
      </c>
      <c r="M324" s="1" t="s">
        <v>55</v>
      </c>
      <c r="N324" s="1">
        <v>95643.273405554297</v>
      </c>
      <c r="O324" s="1">
        <v>101424.025107307</v>
      </c>
      <c r="P324" s="1" t="s">
        <v>55</v>
      </c>
      <c r="Q324" s="1">
        <v>80.986000000000004</v>
      </c>
      <c r="R324" s="1" t="s">
        <v>55</v>
      </c>
      <c r="S324" s="1">
        <v>0</v>
      </c>
      <c r="T324" s="1">
        <v>10189.373428385599</v>
      </c>
      <c r="U324" s="1">
        <v>0</v>
      </c>
      <c r="V324" s="1">
        <v>118.02343952573599</v>
      </c>
      <c r="W324" s="1">
        <v>310.19903329442201</v>
      </c>
      <c r="X324" s="1">
        <v>122.275055840062</v>
      </c>
      <c r="Y324" s="1">
        <v>15.9851511460237</v>
      </c>
      <c r="Z324" s="1">
        <v>106.65443754942901</v>
      </c>
      <c r="AA324" s="1">
        <v>4974.4807255864398</v>
      </c>
      <c r="AB324" s="1">
        <v>115.927236262191</v>
      </c>
      <c r="AC324" s="1">
        <v>3087.3789353577899</v>
      </c>
      <c r="AD324" s="1">
        <v>13.317645221923801</v>
      </c>
      <c r="AE324" s="1" t="s">
        <v>55</v>
      </c>
      <c r="AF324" s="1">
        <v>0.56120000000000003</v>
      </c>
      <c r="AG324" s="1">
        <v>1.78368120605868</v>
      </c>
      <c r="AH324" s="1">
        <v>7.7</v>
      </c>
      <c r="AI324" s="1">
        <f t="shared" si="110"/>
        <v>1.6087477865429978</v>
      </c>
      <c r="AJ324" s="1" t="str">
        <f t="shared" si="111"/>
        <v>NaN</v>
      </c>
      <c r="AK324" s="1" t="str">
        <f t="shared" si="112"/>
        <v>NaN</v>
      </c>
      <c r="AL324" s="1">
        <f t="shared" si="113"/>
        <v>0</v>
      </c>
      <c r="AM324" s="1" t="str">
        <f t="shared" si="114"/>
        <v>NaN</v>
      </c>
      <c r="AN324" s="1">
        <f t="shared" si="115"/>
        <v>53110.209486767882</v>
      </c>
      <c r="AO324" s="1">
        <f t="shared" si="116"/>
        <v>0</v>
      </c>
      <c r="AP324" s="1">
        <f t="shared" si="117"/>
        <v>98.200711214938195</v>
      </c>
      <c r="AQ324" s="1">
        <f t="shared" si="118"/>
        <v>258.09928782033239</v>
      </c>
      <c r="AR324" s="1">
        <f t="shared" si="119"/>
        <v>101.73824365389753</v>
      </c>
      <c r="AS324" s="1">
        <f t="shared" si="120"/>
        <v>13.300351334664448</v>
      </c>
      <c r="AT324" s="1">
        <f t="shared" si="121"/>
        <v>88.741199745320884</v>
      </c>
      <c r="AU324" s="1">
        <f t="shared" si="122"/>
        <v>4138.9875362094426</v>
      </c>
      <c r="AV324" s="1">
        <f t="shared" si="123"/>
        <v>96.456577573702404</v>
      </c>
      <c r="AW324" s="1">
        <f t="shared" si="124"/>
        <v>2568.8355504674314</v>
      </c>
      <c r="AX324" s="1">
        <f t="shared" si="125"/>
        <v>11.080868662669022</v>
      </c>
      <c r="AY324" s="1">
        <f t="shared" si="126"/>
        <v>0.84275200006456275</v>
      </c>
      <c r="AZ324" s="1" t="str">
        <f t="shared" si="127"/>
        <v>NaN</v>
      </c>
      <c r="BA324" s="1" t="str">
        <f t="shared" si="128"/>
        <v>NaN</v>
      </c>
      <c r="BB324" s="1" t="str">
        <f t="shared" si="129"/>
        <v>NaN</v>
      </c>
      <c r="BC324" s="1" t="str">
        <f t="shared" si="130"/>
        <v>NaN</v>
      </c>
      <c r="BD324" s="1">
        <f t="shared" si="131"/>
        <v>-5780.7517017526989</v>
      </c>
    </row>
    <row r="325" spans="1:56" x14ac:dyDescent="0.25">
      <c r="A325" t="s">
        <v>393</v>
      </c>
      <c r="B325" s="1" t="str">
        <f>VLOOKUP(A325,[1]Sheet1!$A$2:$B$6423,2,FALSE)</f>
        <v>BM</v>
      </c>
      <c r="C325">
        <v>2019</v>
      </c>
      <c r="D325" s="1" t="s">
        <v>402</v>
      </c>
      <c r="E325" s="1" t="s">
        <v>0</v>
      </c>
      <c r="F325" s="1" t="s">
        <v>3638</v>
      </c>
      <c r="G325" s="1" t="s">
        <v>3623</v>
      </c>
      <c r="H325" s="1" t="s">
        <v>3645</v>
      </c>
      <c r="I325" s="1" t="s">
        <v>117</v>
      </c>
      <c r="J325" s="1">
        <v>64107</v>
      </c>
      <c r="K325" s="1" t="s">
        <v>55</v>
      </c>
      <c r="L325" s="1" t="s">
        <v>55</v>
      </c>
      <c r="M325" s="1" t="s">
        <v>55</v>
      </c>
      <c r="N325" s="1">
        <v>95523.962312602598</v>
      </c>
      <c r="O325" s="1">
        <v>101858.541530391</v>
      </c>
      <c r="P325" s="1" t="s">
        <v>55</v>
      </c>
      <c r="Q325" s="1">
        <v>81.251000000000005</v>
      </c>
      <c r="R325" s="1" t="s">
        <v>55</v>
      </c>
      <c r="S325" s="1">
        <v>0</v>
      </c>
      <c r="T325" s="1">
        <v>10417.487756566999</v>
      </c>
      <c r="U325" s="1">
        <v>0</v>
      </c>
      <c r="V325" s="1">
        <v>116.52991528312999</v>
      </c>
      <c r="W325" s="1">
        <v>307.33218892733299</v>
      </c>
      <c r="X325" s="1">
        <v>118.87874951865901</v>
      </c>
      <c r="Y325" s="1">
        <v>15.791613042931401</v>
      </c>
      <c r="Z325" s="1">
        <v>103.427766716844</v>
      </c>
      <c r="AA325" s="1">
        <v>5087.4419346221102</v>
      </c>
      <c r="AB325" s="1">
        <v>110.35873308373201</v>
      </c>
      <c r="AC325" s="1">
        <v>3176.22771196742</v>
      </c>
      <c r="AD325" s="1">
        <v>13.2590725827567</v>
      </c>
      <c r="AE325" s="1" t="s">
        <v>55</v>
      </c>
      <c r="AF325" s="1">
        <v>0.5625</v>
      </c>
      <c r="AG325" s="1">
        <v>1.79302310086744</v>
      </c>
      <c r="AH325" s="1">
        <v>7.7</v>
      </c>
      <c r="AI325" s="1">
        <f t="shared" si="110"/>
        <v>1.6067409391206788</v>
      </c>
      <c r="AJ325" s="1" t="str">
        <f t="shared" si="111"/>
        <v>NaN</v>
      </c>
      <c r="AK325" s="1" t="str">
        <f t="shared" si="112"/>
        <v>NaN</v>
      </c>
      <c r="AL325" s="1">
        <f t="shared" si="113"/>
        <v>0</v>
      </c>
      <c r="AM325" s="1" t="str">
        <f t="shared" si="114"/>
        <v>NaN</v>
      </c>
      <c r="AN325" s="1">
        <f t="shared" si="115"/>
        <v>53002.417102339132</v>
      </c>
      <c r="AO325" s="1">
        <f t="shared" si="116"/>
        <v>0</v>
      </c>
      <c r="AP325" s="1">
        <f t="shared" si="117"/>
        <v>96.344660875359935</v>
      </c>
      <c r="AQ325" s="1">
        <f t="shared" si="118"/>
        <v>254.09625885630891</v>
      </c>
      <c r="AR325" s="1">
        <f t="shared" si="119"/>
        <v>98.286631203963097</v>
      </c>
      <c r="AS325" s="1">
        <f t="shared" si="120"/>
        <v>13.056197626159218</v>
      </c>
      <c r="AT325" s="1">
        <f t="shared" si="121"/>
        <v>85.512060016684515</v>
      </c>
      <c r="AU325" s="1">
        <f t="shared" si="122"/>
        <v>4206.1977537986832</v>
      </c>
      <c r="AV325" s="1">
        <f t="shared" si="123"/>
        <v>91.242447810530464</v>
      </c>
      <c r="AW325" s="1">
        <f t="shared" si="124"/>
        <v>2626.0431154430166</v>
      </c>
      <c r="AX325" s="1">
        <f t="shared" si="125"/>
        <v>10.962342574468616</v>
      </c>
      <c r="AY325" s="1">
        <f t="shared" si="126"/>
        <v>0.81779774708319442</v>
      </c>
      <c r="AZ325" s="1" t="str">
        <f t="shared" si="127"/>
        <v>NaN</v>
      </c>
      <c r="BA325" s="1" t="str">
        <f t="shared" si="128"/>
        <v>NaN</v>
      </c>
      <c r="BB325" s="1" t="str">
        <f t="shared" si="129"/>
        <v>NaN</v>
      </c>
      <c r="BC325" s="1" t="str">
        <f t="shared" si="130"/>
        <v>NaN</v>
      </c>
      <c r="BD325" s="1">
        <f t="shared" si="131"/>
        <v>-6334.5792177883995</v>
      </c>
    </row>
    <row r="326" spans="1:56" x14ac:dyDescent="0.25">
      <c r="A326" t="s">
        <v>393</v>
      </c>
      <c r="B326" s="1" t="str">
        <f>VLOOKUP(A326,[1]Sheet1!$A$2:$B$6423,2,FALSE)</f>
        <v>BM</v>
      </c>
      <c r="C326">
        <v>2020</v>
      </c>
      <c r="D326" s="1" t="s">
        <v>403</v>
      </c>
      <c r="E326" s="1" t="s">
        <v>0</v>
      </c>
      <c r="F326" s="1" t="s">
        <v>3638</v>
      </c>
      <c r="G326" s="1" t="s">
        <v>3623</v>
      </c>
      <c r="H326" s="1" t="s">
        <v>3645</v>
      </c>
      <c r="I326" s="1" t="s">
        <v>117</v>
      </c>
      <c r="J326" s="1">
        <v>64382</v>
      </c>
      <c r="K326" s="1" t="s">
        <v>55</v>
      </c>
      <c r="L326" s="1" t="s">
        <v>55</v>
      </c>
      <c r="M326" s="1" t="s">
        <v>55</v>
      </c>
      <c r="N326" s="1">
        <v>88484.815599792099</v>
      </c>
      <c r="O326" s="1">
        <v>90788.407608124995</v>
      </c>
      <c r="P326" s="1" t="s">
        <v>55</v>
      </c>
      <c r="Q326" s="1">
        <v>81.456000000000003</v>
      </c>
      <c r="R326" s="1" t="s">
        <v>55</v>
      </c>
      <c r="S326" s="1">
        <v>0</v>
      </c>
      <c r="T326" s="1">
        <v>11318.3590865366</v>
      </c>
      <c r="U326" s="1">
        <v>0</v>
      </c>
      <c r="V326" s="1">
        <v>113.636637328419</v>
      </c>
      <c r="W326" s="1">
        <v>297.72912513843499</v>
      </c>
      <c r="X326" s="1">
        <v>114.124759434998</v>
      </c>
      <c r="Y326" s="1">
        <v>14.293931334707899</v>
      </c>
      <c r="Z326" s="1">
        <v>100.122005035334</v>
      </c>
      <c r="AA326" s="1">
        <v>5207.0347004339401</v>
      </c>
      <c r="AB326" s="1">
        <v>103.93390101682201</v>
      </c>
      <c r="AC326" s="1">
        <v>3284.4910904941498</v>
      </c>
      <c r="AD326" s="1">
        <v>12.2046584844293</v>
      </c>
      <c r="AE326" s="1" t="s">
        <v>55</v>
      </c>
      <c r="AF326" s="1">
        <v>0.56379999999999997</v>
      </c>
      <c r="AG326" s="1">
        <v>1.8024118527778801</v>
      </c>
      <c r="AH326" s="1">
        <v>7.7</v>
      </c>
      <c r="AI326" s="1">
        <f t="shared" si="110"/>
        <v>1.4883404359784718</v>
      </c>
      <c r="AJ326" s="1" t="str">
        <f t="shared" si="111"/>
        <v>NaN</v>
      </c>
      <c r="AK326" s="1" t="str">
        <f t="shared" si="112"/>
        <v>NaN</v>
      </c>
      <c r="AL326" s="1">
        <f t="shared" si="113"/>
        <v>0</v>
      </c>
      <c r="AM326" s="1" t="str">
        <f t="shared" si="114"/>
        <v>NaN</v>
      </c>
      <c r="AN326" s="1">
        <f t="shared" si="115"/>
        <v>49067.157384021106</v>
      </c>
      <c r="AO326" s="1">
        <f t="shared" si="116"/>
        <v>0</v>
      </c>
      <c r="AP326" s="1">
        <f t="shared" si="117"/>
        <v>86.605367468927085</v>
      </c>
      <c r="AQ326" s="1">
        <f t="shared" si="118"/>
        <v>226.90692803849686</v>
      </c>
      <c r="AR326" s="1">
        <f t="shared" si="119"/>
        <v>86.977377723751886</v>
      </c>
      <c r="AS326" s="1">
        <f t="shared" si="120"/>
        <v>10.893768109665798</v>
      </c>
      <c r="AT326" s="1">
        <f t="shared" si="121"/>
        <v>76.30552295164</v>
      </c>
      <c r="AU326" s="1">
        <f t="shared" si="122"/>
        <v>3968.4133942755948</v>
      </c>
      <c r="AV326" s="1">
        <f t="shared" si="123"/>
        <v>79.210665694257344</v>
      </c>
      <c r="AW326" s="1">
        <f t="shared" si="124"/>
        <v>2503.1940800797047</v>
      </c>
      <c r="AX326" s="1">
        <f t="shared" si="125"/>
        <v>9.301480206792597</v>
      </c>
      <c r="AY326" s="1">
        <f t="shared" si="126"/>
        <v>0.85399884046217189</v>
      </c>
      <c r="AZ326" s="1" t="str">
        <f t="shared" si="127"/>
        <v>NaN</v>
      </c>
      <c r="BA326" s="1" t="str">
        <f t="shared" si="128"/>
        <v>NaN</v>
      </c>
      <c r="BB326" s="1" t="str">
        <f t="shared" si="129"/>
        <v>NaN</v>
      </c>
      <c r="BC326" s="1" t="str">
        <f t="shared" si="130"/>
        <v>NaN</v>
      </c>
      <c r="BD326" s="1">
        <f t="shared" si="131"/>
        <v>-2303.5920083328965</v>
      </c>
    </row>
    <row r="327" spans="1:56" x14ac:dyDescent="0.25">
      <c r="A327" t="s">
        <v>393</v>
      </c>
      <c r="B327" s="1" t="str">
        <f>VLOOKUP(A327,[1]Sheet1!$A$2:$B$6423,2,FALSE)</f>
        <v>BM</v>
      </c>
      <c r="C327">
        <v>2021</v>
      </c>
      <c r="D327" s="1" t="s">
        <v>404</v>
      </c>
      <c r="E327" s="1" t="s">
        <v>0</v>
      </c>
      <c r="F327" s="1" t="s">
        <v>3638</v>
      </c>
      <c r="G327" s="1" t="s">
        <v>3623</v>
      </c>
      <c r="H327" s="1" t="s">
        <v>3645</v>
      </c>
      <c r="I327" s="1" t="s">
        <v>117</v>
      </c>
      <c r="J327" s="1">
        <v>64648</v>
      </c>
      <c r="K327" s="1" t="s">
        <v>55</v>
      </c>
      <c r="L327" s="1" t="s">
        <v>55</v>
      </c>
      <c r="M327" s="1" t="s">
        <v>55</v>
      </c>
      <c r="N327" s="1">
        <v>92319.671486122199</v>
      </c>
      <c r="O327" s="1">
        <v>96262.157348318593</v>
      </c>
      <c r="P327" s="1" t="s">
        <v>55</v>
      </c>
      <c r="Q327" s="1">
        <v>81.745000000000005</v>
      </c>
      <c r="R327" s="1" t="s">
        <v>55</v>
      </c>
      <c r="S327" s="1">
        <v>0</v>
      </c>
      <c r="T327" s="1">
        <v>12882.0400784676</v>
      </c>
      <c r="U327" s="1">
        <v>0</v>
      </c>
      <c r="V327" s="1">
        <v>113.865728541731</v>
      </c>
      <c r="W327" s="1">
        <v>298.63647863394198</v>
      </c>
      <c r="X327" s="1">
        <v>117.023929121142</v>
      </c>
      <c r="Y327" s="1">
        <v>14.4656844398807</v>
      </c>
      <c r="Z327" s="1">
        <v>102.844474178738</v>
      </c>
      <c r="AA327" s="1">
        <v>5511.1634891807098</v>
      </c>
      <c r="AB327" s="1">
        <v>98.725842423439005</v>
      </c>
      <c r="AC327" s="1">
        <v>3537.0501901904499</v>
      </c>
      <c r="AD327" s="1">
        <v>12.822961931151101</v>
      </c>
      <c r="AE327" s="1" t="s">
        <v>55</v>
      </c>
      <c r="AF327" s="1">
        <v>0.56379999999999997</v>
      </c>
      <c r="AG327" s="1">
        <v>1.7986359712578299</v>
      </c>
      <c r="AH327" s="1">
        <v>7.7</v>
      </c>
      <c r="AI327" s="1">
        <f t="shared" si="110"/>
        <v>1.5528438317654949</v>
      </c>
      <c r="AJ327" s="1" t="str">
        <f t="shared" si="111"/>
        <v>NaN</v>
      </c>
      <c r="AK327" s="1" t="str">
        <f t="shared" si="112"/>
        <v>NaN</v>
      </c>
      <c r="AL327" s="1">
        <f t="shared" si="113"/>
        <v>0</v>
      </c>
      <c r="AM327" s="1" t="str">
        <f t="shared" si="114"/>
        <v>NaN</v>
      </c>
      <c r="AN327" s="1">
        <f t="shared" si="115"/>
        <v>51150.645010828746</v>
      </c>
      <c r="AO327" s="1">
        <f t="shared" si="116"/>
        <v>0</v>
      </c>
      <c r="AP327" s="1">
        <f t="shared" si="117"/>
        <v>90.092585378317551</v>
      </c>
      <c r="AQ327" s="1">
        <f t="shared" si="118"/>
        <v>236.28648227151203</v>
      </c>
      <c r="AR327" s="1">
        <f t="shared" si="119"/>
        <v>92.591409730353902</v>
      </c>
      <c r="AS327" s="1">
        <f t="shared" si="120"/>
        <v>11.445506274331871</v>
      </c>
      <c r="AT327" s="1">
        <f t="shared" si="121"/>
        <v>81.372373314595507</v>
      </c>
      <c r="AU327" s="1">
        <f t="shared" si="122"/>
        <v>4360.530368019472</v>
      </c>
      <c r="AV327" s="1">
        <f t="shared" si="123"/>
        <v>78.11363876989769</v>
      </c>
      <c r="AW327" s="1">
        <f t="shared" si="124"/>
        <v>2798.5768881313575</v>
      </c>
      <c r="AX327" s="1">
        <f t="shared" si="125"/>
        <v>10.145755069417167</v>
      </c>
      <c r="AY327" s="1">
        <f t="shared" si="126"/>
        <v>0.9165827862328173</v>
      </c>
      <c r="AZ327" s="1" t="str">
        <f t="shared" si="127"/>
        <v>NaN</v>
      </c>
      <c r="BA327" s="1" t="str">
        <f t="shared" si="128"/>
        <v>NaN</v>
      </c>
      <c r="BB327" s="1" t="str">
        <f t="shared" si="129"/>
        <v>NaN</v>
      </c>
      <c r="BC327" s="1" t="str">
        <f t="shared" si="130"/>
        <v>NaN</v>
      </c>
      <c r="BD327" s="1">
        <f t="shared" si="131"/>
        <v>-3942.485862196394</v>
      </c>
    </row>
    <row r="328" spans="1:56" x14ac:dyDescent="0.25">
      <c r="A328" t="s">
        <v>393</v>
      </c>
      <c r="B328" s="1" t="str">
        <f>VLOOKUP(A328,[1]Sheet1!$A$2:$B$6423,2,FALSE)</f>
        <v>BM</v>
      </c>
      <c r="C328">
        <v>2022</v>
      </c>
      <c r="D328" s="1" t="s">
        <v>405</v>
      </c>
      <c r="E328" s="1" t="s">
        <v>0</v>
      </c>
      <c r="F328" s="1" t="s">
        <v>3638</v>
      </c>
      <c r="G328" s="1" t="s">
        <v>3623</v>
      </c>
      <c r="H328" s="1" t="s">
        <v>3645</v>
      </c>
      <c r="I328" s="1" t="s">
        <v>117</v>
      </c>
      <c r="J328" s="1">
        <v>64749</v>
      </c>
      <c r="K328" s="1" t="s">
        <v>55</v>
      </c>
      <c r="L328" s="1" t="s">
        <v>55</v>
      </c>
      <c r="M328" s="1" t="s">
        <v>55</v>
      </c>
      <c r="N328" s="1">
        <v>97943.054897732203</v>
      </c>
      <c r="O328" s="1">
        <v>101059.64419404999</v>
      </c>
      <c r="P328" s="1" t="s">
        <v>55</v>
      </c>
      <c r="Q328" s="1">
        <v>82.061999999999998</v>
      </c>
      <c r="R328" s="1" t="s">
        <v>55</v>
      </c>
      <c r="S328" s="1">
        <v>0</v>
      </c>
      <c r="T328" s="1">
        <v>12302.2401938046</v>
      </c>
      <c r="U328" s="1">
        <v>0</v>
      </c>
      <c r="V328" s="1">
        <v>115.88938488520699</v>
      </c>
      <c r="W328" s="1">
        <v>305.613182219767</v>
      </c>
      <c r="X328" s="1">
        <v>111.482748227001</v>
      </c>
      <c r="Y328" s="1">
        <v>14.280978361122999</v>
      </c>
      <c r="Z328" s="1">
        <v>97.470969172746194</v>
      </c>
      <c r="AA328" s="1">
        <v>5538.3345463399501</v>
      </c>
      <c r="AB328" s="1">
        <v>94.224588132693597</v>
      </c>
      <c r="AC328" s="1">
        <v>3551.94517909755</v>
      </c>
      <c r="AD328" s="1">
        <v>12.577297588538199</v>
      </c>
      <c r="AE328" s="1" t="s">
        <v>55</v>
      </c>
      <c r="AF328" s="1">
        <v>0.56379999999999997</v>
      </c>
      <c r="AG328" s="1">
        <v>1.7939724346891299</v>
      </c>
      <c r="AH328" s="1">
        <v>7.7</v>
      </c>
      <c r="AI328" s="1">
        <f t="shared" si="110"/>
        <v>1.6474307827782446</v>
      </c>
      <c r="AJ328" s="1" t="str">
        <f t="shared" si="111"/>
        <v>NaN</v>
      </c>
      <c r="AK328" s="1" t="str">
        <f t="shared" si="112"/>
        <v>NaN</v>
      </c>
      <c r="AL328" s="1">
        <f t="shared" si="113"/>
        <v>0</v>
      </c>
      <c r="AM328" s="1" t="str">
        <f t="shared" si="114"/>
        <v>NaN</v>
      </c>
      <c r="AN328" s="1">
        <f t="shared" si="115"/>
        <v>54216.784308539245</v>
      </c>
      <c r="AO328" s="1">
        <f t="shared" si="116"/>
        <v>0</v>
      </c>
      <c r="AP328" s="1">
        <f t="shared" si="117"/>
        <v>97.038560965737773</v>
      </c>
      <c r="AQ328" s="1">
        <f t="shared" si="118"/>
        <v>255.90146538564935</v>
      </c>
      <c r="AR328" s="1">
        <f t="shared" si="119"/>
        <v>93.348717582456857</v>
      </c>
      <c r="AS328" s="1">
        <f t="shared" si="120"/>
        <v>11.958002803439774</v>
      </c>
      <c r="AT328" s="1">
        <f t="shared" si="121"/>
        <v>81.616125530634577</v>
      </c>
      <c r="AU328" s="1">
        <f t="shared" si="122"/>
        <v>4637.4567874012664</v>
      </c>
      <c r="AV328" s="1">
        <f t="shared" si="123"/>
        <v>78.897808017902904</v>
      </c>
      <c r="AW328" s="1">
        <f t="shared" si="124"/>
        <v>2974.1779124139007</v>
      </c>
      <c r="AX328" s="1">
        <f t="shared" si="125"/>
        <v>10.531446517198511</v>
      </c>
      <c r="AY328" s="1">
        <f t="shared" si="126"/>
        <v>0.81377428801082452</v>
      </c>
      <c r="AZ328" s="1" t="str">
        <f t="shared" si="127"/>
        <v>NaN</v>
      </c>
      <c r="BA328" s="1" t="str">
        <f t="shared" si="128"/>
        <v>NaN</v>
      </c>
      <c r="BB328" s="1" t="str">
        <f t="shared" si="129"/>
        <v>NaN</v>
      </c>
      <c r="BC328" s="1" t="str">
        <f t="shared" si="130"/>
        <v>NaN</v>
      </c>
      <c r="BD328" s="1">
        <f t="shared" si="131"/>
        <v>-3116.5892963177903</v>
      </c>
    </row>
    <row r="329" spans="1:56" x14ac:dyDescent="0.25">
      <c r="A329" t="s">
        <v>393</v>
      </c>
      <c r="B329" s="1" t="str">
        <f>VLOOKUP(A329,[1]Sheet1!$A$2:$B$6423,2,FALSE)</f>
        <v>BM</v>
      </c>
      <c r="C329">
        <v>2023</v>
      </c>
      <c r="D329" s="1" t="s">
        <v>406</v>
      </c>
      <c r="E329" s="1" t="s">
        <v>0</v>
      </c>
      <c r="F329" s="1" t="s">
        <v>3638</v>
      </c>
      <c r="G329" s="1" t="s">
        <v>3623</v>
      </c>
      <c r="H329" s="1" t="s">
        <v>3645</v>
      </c>
      <c r="I329" s="1" t="s">
        <v>117</v>
      </c>
      <c r="J329" s="1">
        <v>64698</v>
      </c>
      <c r="K329" s="1" t="s">
        <v>55</v>
      </c>
      <c r="L329" s="1" t="s">
        <v>55</v>
      </c>
      <c r="M329" s="1" t="s">
        <v>55</v>
      </c>
      <c r="N329" s="1">
        <v>102268.922803272</v>
      </c>
      <c r="O329" s="1">
        <v>108102.251396181</v>
      </c>
      <c r="P329" s="1" t="s">
        <v>55</v>
      </c>
      <c r="Q329" s="1">
        <v>82.308999999999997</v>
      </c>
      <c r="R329" s="1" t="s">
        <v>55</v>
      </c>
      <c r="S329" s="1">
        <v>0</v>
      </c>
      <c r="T329" s="1">
        <v>11687.607400995301</v>
      </c>
      <c r="U329" s="1">
        <v>1.52453789548816E-3</v>
      </c>
      <c r="V329" s="1">
        <v>115.84371422144901</v>
      </c>
      <c r="W329" s="1">
        <v>314.11260691592702</v>
      </c>
      <c r="X329" s="1">
        <v>123.634062916809</v>
      </c>
      <c r="Y329" s="1">
        <v>14.9447274897248</v>
      </c>
      <c r="Z329" s="1">
        <v>108.98643114010299</v>
      </c>
      <c r="AA329" s="1">
        <v>5716.8768005442098</v>
      </c>
      <c r="AB329" s="1">
        <v>90.521295302711906</v>
      </c>
      <c r="AC329" s="1">
        <v>3674.0277761274101</v>
      </c>
      <c r="AD329" s="1">
        <v>13.067727142523299</v>
      </c>
      <c r="AE329" s="1" t="s">
        <v>55</v>
      </c>
      <c r="AF329" s="1">
        <v>0.56379999999999997</v>
      </c>
      <c r="AG329" s="1">
        <v>1.78910515971976</v>
      </c>
      <c r="AH329" s="1">
        <v>7.7</v>
      </c>
      <c r="AI329" s="1">
        <f t="shared" si="110"/>
        <v>1.7201931441040166</v>
      </c>
      <c r="AJ329" s="1" t="str">
        <f t="shared" si="111"/>
        <v>NaN</v>
      </c>
      <c r="AK329" s="1" t="str">
        <f t="shared" si="112"/>
        <v>NaN</v>
      </c>
      <c r="AL329" s="1">
        <f t="shared" si="113"/>
        <v>0</v>
      </c>
      <c r="AM329" s="1" t="str">
        <f t="shared" si="114"/>
        <v>NaN</v>
      </c>
      <c r="AN329" s="1">
        <f t="shared" si="115"/>
        <v>56571.469807262394</v>
      </c>
      <c r="AO329" s="1">
        <f t="shared" si="116"/>
        <v>1.3330450635975733E-3</v>
      </c>
      <c r="AP329" s="1">
        <f t="shared" si="117"/>
        <v>101.29291757766602</v>
      </c>
      <c r="AQ329" s="1">
        <f t="shared" si="118"/>
        <v>274.65782339832526</v>
      </c>
      <c r="AR329" s="1">
        <f t="shared" si="119"/>
        <v>108.10474292014342</v>
      </c>
      <c r="AS329" s="1">
        <f t="shared" si="120"/>
        <v>13.067563138933675</v>
      </c>
      <c r="AT329" s="1">
        <f t="shared" si="121"/>
        <v>95.296958153940125</v>
      </c>
      <c r="AU329" s="1">
        <f t="shared" si="122"/>
        <v>4998.7963045816814</v>
      </c>
      <c r="AV329" s="1">
        <f t="shared" si="123"/>
        <v>79.151175061542077</v>
      </c>
      <c r="AW329" s="1">
        <f t="shared" si="124"/>
        <v>3212.5436861763146</v>
      </c>
      <c r="AX329" s="1">
        <f t="shared" si="125"/>
        <v>11.426327421138213</v>
      </c>
      <c r="AY329" s="1">
        <f t="shared" si="126"/>
        <v>0.72872478805651342</v>
      </c>
      <c r="AZ329" s="1" t="str">
        <f t="shared" si="127"/>
        <v>NaN</v>
      </c>
      <c r="BA329" s="1" t="str">
        <f t="shared" si="128"/>
        <v>NaN</v>
      </c>
      <c r="BB329" s="1" t="str">
        <f t="shared" si="129"/>
        <v>NaN</v>
      </c>
      <c r="BC329" s="1" t="str">
        <f t="shared" si="130"/>
        <v>NaN</v>
      </c>
      <c r="BD329" s="1">
        <f t="shared" si="131"/>
        <v>-5833.3285929090052</v>
      </c>
    </row>
    <row r="330" spans="1:56" x14ac:dyDescent="0.25">
      <c r="A330" t="s">
        <v>393</v>
      </c>
      <c r="B330" s="1" t="str">
        <f>VLOOKUP(A330,[1]Sheet1!$A$2:$B$6423,2,FALSE)</f>
        <v>BM</v>
      </c>
      <c r="C330">
        <v>2024</v>
      </c>
      <c r="D330" s="1" t="s">
        <v>407</v>
      </c>
      <c r="E330" s="1" t="s">
        <v>0</v>
      </c>
      <c r="F330" s="1" t="s">
        <v>3638</v>
      </c>
      <c r="G330" s="1" t="s">
        <v>3623</v>
      </c>
      <c r="H330" s="1" t="s">
        <v>3645</v>
      </c>
      <c r="I330" s="1" t="s">
        <v>117</v>
      </c>
      <c r="J330" s="1">
        <v>64636</v>
      </c>
      <c r="K330" s="1" t="s">
        <v>55</v>
      </c>
      <c r="L330" s="1" t="s">
        <v>55</v>
      </c>
      <c r="M330" s="1" t="s">
        <v>55</v>
      </c>
      <c r="N330" s="1">
        <v>104299.944358815</v>
      </c>
      <c r="O330" s="1">
        <v>110550.216816662</v>
      </c>
      <c r="P330" s="1" t="s">
        <v>55</v>
      </c>
      <c r="Q330" s="1">
        <v>82.49</v>
      </c>
      <c r="R330" s="1" t="s">
        <v>55</v>
      </c>
      <c r="S330" s="1">
        <v>0</v>
      </c>
      <c r="T330" s="1" t="s">
        <v>55</v>
      </c>
      <c r="U330" s="1" t="s">
        <v>55</v>
      </c>
      <c r="V330" s="1" t="s">
        <v>55</v>
      </c>
      <c r="W330" s="1" t="s">
        <v>55</v>
      </c>
      <c r="X330" s="1" t="s">
        <v>55</v>
      </c>
      <c r="Y330" s="1" t="s">
        <v>55</v>
      </c>
      <c r="Z330" s="1" t="s">
        <v>55</v>
      </c>
      <c r="AA330" s="1" t="s">
        <v>55</v>
      </c>
      <c r="AB330" s="1" t="s">
        <v>55</v>
      </c>
      <c r="AC330" s="1" t="s">
        <v>55</v>
      </c>
      <c r="AD330" s="1" t="s">
        <v>55</v>
      </c>
      <c r="AE330" s="1" t="s">
        <v>55</v>
      </c>
      <c r="AF330" s="1">
        <v>0.56379999999999997</v>
      </c>
      <c r="AG330" s="1">
        <v>1.78476866393333</v>
      </c>
      <c r="AH330" s="1">
        <v>7.7</v>
      </c>
      <c r="AI330" s="1">
        <f t="shared" si="110"/>
        <v>1.7543555197270908</v>
      </c>
      <c r="AJ330" s="1" t="str">
        <f t="shared" si="111"/>
        <v>NaN</v>
      </c>
      <c r="AK330" s="1" t="str">
        <f t="shared" si="112"/>
        <v>NaN</v>
      </c>
      <c r="AL330" s="1">
        <f t="shared" si="113"/>
        <v>0</v>
      </c>
      <c r="AM330" s="1" t="str">
        <f t="shared" si="114"/>
        <v>NaN</v>
      </c>
      <c r="AN330" s="1">
        <f t="shared" si="115"/>
        <v>57665.35017482991</v>
      </c>
      <c r="AO330" s="1" t="str">
        <f t="shared" si="116"/>
        <v>NaN</v>
      </c>
      <c r="AP330" s="1" t="str">
        <f t="shared" si="117"/>
        <v>NaN</v>
      </c>
      <c r="AQ330" s="1" t="str">
        <f t="shared" si="118"/>
        <v>NaN</v>
      </c>
      <c r="AR330" s="1" t="str">
        <f t="shared" si="119"/>
        <v>NaN</v>
      </c>
      <c r="AS330" s="1" t="str">
        <f t="shared" si="120"/>
        <v>NaN</v>
      </c>
      <c r="AT330" s="1" t="str">
        <f t="shared" si="121"/>
        <v>NaN</v>
      </c>
      <c r="AU330" s="1" t="str">
        <f t="shared" si="122"/>
        <v>NaN</v>
      </c>
      <c r="AV330" s="1" t="str">
        <f t="shared" si="123"/>
        <v>NaN</v>
      </c>
      <c r="AW330" s="1" t="str">
        <f t="shared" si="124"/>
        <v>NaN</v>
      </c>
      <c r="AX330" s="1" t="str">
        <f t="shared" si="125"/>
        <v>NaN</v>
      </c>
      <c r="AY330" s="1" t="str">
        <f t="shared" si="126"/>
        <v>NaN</v>
      </c>
      <c r="AZ330" s="1" t="str">
        <f t="shared" si="127"/>
        <v>NaN</v>
      </c>
      <c r="BA330" s="1" t="str">
        <f t="shared" si="128"/>
        <v>NaN</v>
      </c>
      <c r="BB330" s="1" t="str">
        <f t="shared" si="129"/>
        <v>NaN</v>
      </c>
      <c r="BC330" s="1" t="str">
        <f t="shared" si="130"/>
        <v>NaN</v>
      </c>
      <c r="BD330" s="1">
        <f t="shared" si="131"/>
        <v>-6250.2724578469933</v>
      </c>
    </row>
    <row r="331" spans="1:56" x14ac:dyDescent="0.25">
      <c r="A331" t="s">
        <v>393</v>
      </c>
      <c r="B331" s="1" t="str">
        <f>VLOOKUP(A331,[1]Sheet1!$A$2:$B$6423,2,FALSE)</f>
        <v>BM</v>
      </c>
      <c r="C331">
        <v>2025</v>
      </c>
      <c r="D331" s="1" t="s">
        <v>408</v>
      </c>
      <c r="E331" s="1" t="s">
        <v>0</v>
      </c>
      <c r="F331" s="1" t="s">
        <v>3638</v>
      </c>
      <c r="G331" s="1" t="s">
        <v>3623</v>
      </c>
      <c r="H331" s="1" t="s">
        <v>3645</v>
      </c>
      <c r="I331" s="1" t="s">
        <v>117</v>
      </c>
      <c r="J331" s="1">
        <v>64555</v>
      </c>
      <c r="K331" s="1" t="s">
        <v>55</v>
      </c>
      <c r="L331" s="1" t="s">
        <v>55</v>
      </c>
      <c r="M331" s="1" t="s">
        <v>55</v>
      </c>
      <c r="N331" s="1" t="s">
        <v>55</v>
      </c>
      <c r="O331" s="1" t="s">
        <v>55</v>
      </c>
      <c r="P331" s="1" t="s">
        <v>55</v>
      </c>
      <c r="Q331" s="1" t="s">
        <v>55</v>
      </c>
      <c r="R331" s="1" t="s">
        <v>55</v>
      </c>
      <c r="S331" s="1">
        <v>0</v>
      </c>
      <c r="T331" s="1" t="s">
        <v>55</v>
      </c>
      <c r="U331" s="1" t="s">
        <v>55</v>
      </c>
      <c r="V331" s="1" t="s">
        <v>55</v>
      </c>
      <c r="W331" s="1" t="s">
        <v>55</v>
      </c>
      <c r="X331" s="1" t="s">
        <v>55</v>
      </c>
      <c r="Y331" s="1" t="s">
        <v>55</v>
      </c>
      <c r="Z331" s="1" t="s">
        <v>55</v>
      </c>
      <c r="AA331" s="1" t="s">
        <v>55</v>
      </c>
      <c r="AB331" s="1" t="s">
        <v>55</v>
      </c>
      <c r="AC331" s="1" t="s">
        <v>55</v>
      </c>
      <c r="AD331" s="1" t="s">
        <v>55</v>
      </c>
      <c r="AE331" s="1" t="s">
        <v>55</v>
      </c>
      <c r="AF331" s="1" t="s">
        <v>55</v>
      </c>
      <c r="AG331" s="1" t="s">
        <v>55</v>
      </c>
      <c r="AH331" s="1">
        <v>7.7</v>
      </c>
      <c r="AI331" s="1" t="str">
        <f t="shared" si="110"/>
        <v>NaN</v>
      </c>
      <c r="AJ331" s="1" t="str">
        <f t="shared" si="111"/>
        <v>NaN</v>
      </c>
      <c r="AK331" s="1" t="str">
        <f t="shared" si="112"/>
        <v>NaN</v>
      </c>
      <c r="AL331" s="1">
        <f t="shared" si="113"/>
        <v>0</v>
      </c>
      <c r="AM331" s="1" t="str">
        <f t="shared" si="114"/>
        <v>NaN</v>
      </c>
      <c r="AN331" s="1" t="str">
        <f t="shared" si="115"/>
        <v>NaN</v>
      </c>
      <c r="AO331" s="1" t="str">
        <f t="shared" si="116"/>
        <v>NaN</v>
      </c>
      <c r="AP331" s="1" t="str">
        <f t="shared" si="117"/>
        <v>NaN</v>
      </c>
      <c r="AQ331" s="1" t="str">
        <f t="shared" si="118"/>
        <v>NaN</v>
      </c>
      <c r="AR331" s="1" t="str">
        <f t="shared" si="119"/>
        <v>NaN</v>
      </c>
      <c r="AS331" s="1" t="str">
        <f t="shared" si="120"/>
        <v>NaN</v>
      </c>
      <c r="AT331" s="1" t="str">
        <f t="shared" si="121"/>
        <v>NaN</v>
      </c>
      <c r="AU331" s="1" t="str">
        <f t="shared" si="122"/>
        <v>NaN</v>
      </c>
      <c r="AV331" s="1" t="str">
        <f t="shared" si="123"/>
        <v>NaN</v>
      </c>
      <c r="AW331" s="1" t="str">
        <f t="shared" si="124"/>
        <v>NaN</v>
      </c>
      <c r="AX331" s="1" t="str">
        <f t="shared" si="125"/>
        <v>NaN</v>
      </c>
      <c r="AY331" s="1" t="str">
        <f t="shared" si="126"/>
        <v>NaN</v>
      </c>
      <c r="AZ331" s="1" t="str">
        <f t="shared" si="127"/>
        <v>NaN</v>
      </c>
      <c r="BA331" s="1" t="str">
        <f t="shared" si="128"/>
        <v>NaN</v>
      </c>
      <c r="BB331" s="1" t="str">
        <f t="shared" si="129"/>
        <v>NaN</v>
      </c>
      <c r="BC331" s="1" t="str">
        <f t="shared" si="130"/>
        <v>NaN</v>
      </c>
      <c r="BD331" s="1" t="str">
        <f t="shared" si="131"/>
        <v>NaN</v>
      </c>
    </row>
    <row r="332" spans="1:56" x14ac:dyDescent="0.25">
      <c r="A332" t="s">
        <v>409</v>
      </c>
      <c r="B332" s="1" t="str">
        <f>VLOOKUP(A332,[1]Sheet1!$A$2:$B$6423,2,FALSE)</f>
        <v>BT</v>
      </c>
      <c r="C332">
        <v>2011</v>
      </c>
      <c r="D332" s="1" t="s">
        <v>410</v>
      </c>
      <c r="E332" s="1" t="s">
        <v>0</v>
      </c>
      <c r="F332" s="1" t="s">
        <v>3639</v>
      </c>
      <c r="G332" s="1" t="s">
        <v>3629</v>
      </c>
      <c r="H332" s="1" t="s">
        <v>3645</v>
      </c>
      <c r="I332" s="1" t="s">
        <v>72</v>
      </c>
      <c r="J332" s="1">
        <v>709377</v>
      </c>
      <c r="K332" s="1">
        <v>8.8489856994680007</v>
      </c>
      <c r="L332" s="1" t="s">
        <v>55</v>
      </c>
      <c r="M332" s="1">
        <v>4.5526087694301998</v>
      </c>
      <c r="N332" s="1">
        <v>10714.686566371</v>
      </c>
      <c r="O332" s="1">
        <v>10238.771312098899</v>
      </c>
      <c r="P332" s="1">
        <v>3.23</v>
      </c>
      <c r="Q332" s="1">
        <v>69.28</v>
      </c>
      <c r="R332" s="1" t="s">
        <v>55</v>
      </c>
      <c r="S332" s="1">
        <v>0</v>
      </c>
      <c r="T332" s="1">
        <v>171504.13193638201</v>
      </c>
      <c r="U332" s="1">
        <v>0</v>
      </c>
      <c r="V332" s="1">
        <v>666.30403284867805</v>
      </c>
      <c r="W332" s="1">
        <v>4144.3281606713799</v>
      </c>
      <c r="X332" s="1">
        <v>17693.734694774401</v>
      </c>
      <c r="Y332" s="1">
        <v>1055.91978675524</v>
      </c>
      <c r="Z332" s="1">
        <v>17156.081841088399</v>
      </c>
      <c r="AA332" s="1">
        <v>85630.216702443096</v>
      </c>
      <c r="AB332" s="1">
        <v>26212.566037679098</v>
      </c>
      <c r="AC332" s="1">
        <v>26271.734991996102</v>
      </c>
      <c r="AD332" s="1">
        <v>9627.8880586609903</v>
      </c>
      <c r="AE332" s="1">
        <v>48.839455040595098</v>
      </c>
      <c r="AF332" s="1">
        <v>0.57769999999999999</v>
      </c>
      <c r="AG332" s="1">
        <v>3.0060281849110799</v>
      </c>
      <c r="AH332" s="1">
        <v>1.1000000000000001</v>
      </c>
      <c r="AI332" s="1">
        <f t="shared" si="110"/>
        <v>0.96822108132819351</v>
      </c>
      <c r="AJ332" s="1" t="str">
        <f t="shared" si="111"/>
        <v>NaN</v>
      </c>
      <c r="AK332" s="1">
        <f t="shared" si="112"/>
        <v>487.79776023756568</v>
      </c>
      <c r="AL332" s="1">
        <f t="shared" si="113"/>
        <v>0</v>
      </c>
      <c r="AM332" s="1">
        <f t="shared" si="114"/>
        <v>48.839455040595098</v>
      </c>
      <c r="AN332" s="1">
        <f t="shared" si="115"/>
        <v>33349.140787271324</v>
      </c>
      <c r="AO332" s="1">
        <f t="shared" si="116"/>
        <v>0</v>
      </c>
      <c r="AP332" s="1">
        <f t="shared" si="117"/>
        <v>31.324199965035827</v>
      </c>
      <c r="AQ332" s="1">
        <f t="shared" si="118"/>
        <v>194.83262538661819</v>
      </c>
      <c r="AR332" s="1">
        <f t="shared" si="119"/>
        <v>831.81559225723242</v>
      </c>
      <c r="AS332" s="1">
        <f t="shared" si="120"/>
        <v>49.640765951766141</v>
      </c>
      <c r="AT332" s="1">
        <f t="shared" si="121"/>
        <v>806.53952507116253</v>
      </c>
      <c r="AU332" s="1">
        <f t="shared" si="122"/>
        <v>4025.6367946160181</v>
      </c>
      <c r="AV332" s="1">
        <f t="shared" si="123"/>
        <v>1232.3018017023487</v>
      </c>
      <c r="AW332" s="1">
        <f t="shared" si="124"/>
        <v>1235.0834450143725</v>
      </c>
      <c r="AX332" s="1">
        <f t="shared" si="125"/>
        <v>452.62504190631182</v>
      </c>
      <c r="AY332" s="1">
        <f t="shared" si="126"/>
        <v>4.045749982129184</v>
      </c>
      <c r="AZ332" s="1" t="str">
        <f t="shared" si="127"/>
        <v>NaN</v>
      </c>
      <c r="BA332" s="1" t="str">
        <f t="shared" si="128"/>
        <v>NaN</v>
      </c>
      <c r="BB332" s="1">
        <f t="shared" si="129"/>
        <v>365.11959353717549</v>
      </c>
      <c r="BC332" s="1">
        <f t="shared" si="130"/>
        <v>1734.0019995249352</v>
      </c>
      <c r="BD332" s="1">
        <f t="shared" si="131"/>
        <v>475.91525427210036</v>
      </c>
    </row>
    <row r="333" spans="1:56" x14ac:dyDescent="0.25">
      <c r="A333" t="s">
        <v>409</v>
      </c>
      <c r="B333" s="1" t="str">
        <f>VLOOKUP(A333,[1]Sheet1!$A$2:$B$6423,2,FALSE)</f>
        <v>BT</v>
      </c>
      <c r="C333">
        <v>2012</v>
      </c>
      <c r="D333" s="1" t="s">
        <v>411</v>
      </c>
      <c r="E333" s="1" t="s">
        <v>0</v>
      </c>
      <c r="F333" s="1" t="s">
        <v>3639</v>
      </c>
      <c r="G333" s="1" t="s">
        <v>3629</v>
      </c>
      <c r="H333" s="1" t="s">
        <v>3645</v>
      </c>
      <c r="I333" s="1" t="s">
        <v>72</v>
      </c>
      <c r="J333" s="1">
        <v>717279</v>
      </c>
      <c r="K333" s="1">
        <v>10.919656944683</v>
      </c>
      <c r="L333" s="1" t="s">
        <v>55</v>
      </c>
      <c r="M333" s="1">
        <v>4.0008989339446401</v>
      </c>
      <c r="N333" s="1">
        <v>11143.944535458801</v>
      </c>
      <c r="O333" s="1">
        <v>10445.167252254199</v>
      </c>
      <c r="P333" s="1">
        <v>2.0499999999999998</v>
      </c>
      <c r="Q333" s="1">
        <v>69.759</v>
      </c>
      <c r="R333" s="1" t="s">
        <v>55</v>
      </c>
      <c r="S333" s="1">
        <v>0</v>
      </c>
      <c r="T333" s="1">
        <v>169632.85134951901</v>
      </c>
      <c r="U333" s="1">
        <v>0</v>
      </c>
      <c r="V333" s="1">
        <v>654.35351719762298</v>
      </c>
      <c r="W333" s="1">
        <v>4161.1784185188999</v>
      </c>
      <c r="X333" s="1">
        <v>17674.026910755201</v>
      </c>
      <c r="Y333" s="1">
        <v>1172.6388145818</v>
      </c>
      <c r="Z333" s="1">
        <v>17056.237448664699</v>
      </c>
      <c r="AA333" s="1">
        <v>85056.569571382293</v>
      </c>
      <c r="AB333" s="1">
        <v>24481.8866370697</v>
      </c>
      <c r="AC333" s="1">
        <v>27342.751865693899</v>
      </c>
      <c r="AD333" s="1">
        <v>8801.4314278604797</v>
      </c>
      <c r="AE333" s="1">
        <v>69.850467124723806</v>
      </c>
      <c r="AF333" s="1">
        <v>0.57850000000000001</v>
      </c>
      <c r="AG333" s="1">
        <v>2.9634122435981198</v>
      </c>
      <c r="AH333" s="1">
        <v>1.1000000000000001</v>
      </c>
      <c r="AI333" s="1">
        <f t="shared" si="110"/>
        <v>1.0070105141710903</v>
      </c>
      <c r="AJ333" s="1" t="str">
        <f t="shared" si="111"/>
        <v>NaN</v>
      </c>
      <c r="AK333" s="1">
        <f t="shared" si="112"/>
        <v>445.85795811855314</v>
      </c>
      <c r="AL333" s="1">
        <f t="shared" si="113"/>
        <v>0</v>
      </c>
      <c r="AM333" s="1">
        <f t="shared" si="114"/>
        <v>69.850467124723806</v>
      </c>
      <c r="AN333" s="1">
        <f t="shared" si="115"/>
        <v>34613.112807232093</v>
      </c>
      <c r="AO333" s="1">
        <f t="shared" si="116"/>
        <v>0</v>
      </c>
      <c r="AP333" s="1">
        <f t="shared" si="117"/>
        <v>31.57657216588024</v>
      </c>
      <c r="AQ333" s="1">
        <f t="shared" si="118"/>
        <v>200.8023907171607</v>
      </c>
      <c r="AR333" s="1">
        <f t="shared" si="119"/>
        <v>852.88024216521819</v>
      </c>
      <c r="AS333" s="1">
        <f t="shared" si="120"/>
        <v>56.587017842790267</v>
      </c>
      <c r="AT333" s="1">
        <f t="shared" si="121"/>
        <v>823.06811000680034</v>
      </c>
      <c r="AU333" s="1">
        <f t="shared" si="122"/>
        <v>4104.5013691610093</v>
      </c>
      <c r="AV333" s="1">
        <f t="shared" si="123"/>
        <v>1181.4012454048725</v>
      </c>
      <c r="AW333" s="1">
        <f t="shared" si="124"/>
        <v>1319.4555462901028</v>
      </c>
      <c r="AX333" s="1">
        <f t="shared" si="125"/>
        <v>424.72306993185725</v>
      </c>
      <c r="AY333" s="1">
        <f t="shared" si="126"/>
        <v>3.8460798271638037</v>
      </c>
      <c r="AZ333" s="1" t="str">
        <f t="shared" si="127"/>
        <v>NaN</v>
      </c>
      <c r="BA333" s="1" t="str">
        <f t="shared" si="128"/>
        <v>NaN</v>
      </c>
      <c r="BB333" s="1">
        <f t="shared" si="129"/>
        <v>470.46075871490336</v>
      </c>
      <c r="BC333" s="1">
        <f t="shared" si="130"/>
        <v>1113.058343732057</v>
      </c>
      <c r="BD333" s="1">
        <f t="shared" si="131"/>
        <v>698.77728320460119</v>
      </c>
    </row>
    <row r="334" spans="1:56" x14ac:dyDescent="0.25">
      <c r="A334" t="s">
        <v>409</v>
      </c>
      <c r="B334" s="1" t="str">
        <f>VLOOKUP(A334,[1]Sheet1!$A$2:$B$6423,2,FALSE)</f>
        <v>BT</v>
      </c>
      <c r="C334">
        <v>2013</v>
      </c>
      <c r="D334" s="1" t="s">
        <v>412</v>
      </c>
      <c r="E334" s="1" t="s">
        <v>0</v>
      </c>
      <c r="F334" s="1" t="s">
        <v>3639</v>
      </c>
      <c r="G334" s="1" t="s">
        <v>3629</v>
      </c>
      <c r="H334" s="1" t="s">
        <v>3645</v>
      </c>
      <c r="I334" s="1" t="s">
        <v>72</v>
      </c>
      <c r="J334" s="1">
        <v>725273</v>
      </c>
      <c r="K334" s="1">
        <v>8.7763834526821292</v>
      </c>
      <c r="L334" s="1" t="s">
        <v>55</v>
      </c>
      <c r="M334" s="1">
        <v>3.2767759542837398</v>
      </c>
      <c r="N334" s="1">
        <v>11212.479426698001</v>
      </c>
      <c r="O334" s="1">
        <v>10554.573480598699</v>
      </c>
      <c r="P334" s="1">
        <v>2.87</v>
      </c>
      <c r="Q334" s="1">
        <v>70.161000000000001</v>
      </c>
      <c r="R334" s="1">
        <v>5.569</v>
      </c>
      <c r="S334" s="1">
        <v>0</v>
      </c>
      <c r="T334" s="1">
        <v>167815.51426087899</v>
      </c>
      <c r="U334" s="1">
        <v>0</v>
      </c>
      <c r="V334" s="1">
        <v>654.71980912764604</v>
      </c>
      <c r="W334" s="1">
        <v>4096.5281145853596</v>
      </c>
      <c r="X334" s="1">
        <v>17382.005700074998</v>
      </c>
      <c r="Y334" s="1">
        <v>1188.2514580715599</v>
      </c>
      <c r="Z334" s="1">
        <v>16735.408121103599</v>
      </c>
      <c r="AA334" s="1">
        <v>84056.302264768194</v>
      </c>
      <c r="AB334" s="1">
        <v>22941.110674839001</v>
      </c>
      <c r="AC334" s="1">
        <v>27898.3355275828</v>
      </c>
      <c r="AD334" s="1">
        <v>8124.2292942604499</v>
      </c>
      <c r="AE334" s="1">
        <v>73.443821071022697</v>
      </c>
      <c r="AF334" s="1">
        <v>0.57250000000000001</v>
      </c>
      <c r="AG334" s="1">
        <v>2.8977523692778702</v>
      </c>
      <c r="AH334" s="1">
        <v>1.1000000000000001</v>
      </c>
      <c r="AI334" s="1">
        <f t="shared" si="110"/>
        <v>1.0132035956105974</v>
      </c>
      <c r="AJ334" s="1" t="str">
        <f t="shared" si="111"/>
        <v>NaN</v>
      </c>
      <c r="AK334" s="1">
        <f t="shared" si="112"/>
        <v>367.40782973305141</v>
      </c>
      <c r="AL334" s="1">
        <f t="shared" si="113"/>
        <v>0</v>
      </c>
      <c r="AM334" s="1">
        <f t="shared" si="114"/>
        <v>73.443821071022697</v>
      </c>
      <c r="AN334" s="1">
        <f t="shared" si="115"/>
        <v>34766.132196032406</v>
      </c>
      <c r="AO334" s="1">
        <f t="shared" si="116"/>
        <v>0</v>
      </c>
      <c r="AP334" s="1">
        <f t="shared" si="117"/>
        <v>31.384148362744575</v>
      </c>
      <c r="AQ334" s="1">
        <f t="shared" si="118"/>
        <v>196.36804069148857</v>
      </c>
      <c r="AR334" s="1">
        <f t="shared" si="119"/>
        <v>833.21054003250674</v>
      </c>
      <c r="AS334" s="1">
        <f t="shared" si="120"/>
        <v>56.959113704004018</v>
      </c>
      <c r="AT334" s="1">
        <f t="shared" si="121"/>
        <v>802.21573268664622</v>
      </c>
      <c r="AU334" s="1">
        <f t="shared" si="122"/>
        <v>4029.2586604583225</v>
      </c>
      <c r="AV334" s="1">
        <f t="shared" si="123"/>
        <v>1099.6875472343006</v>
      </c>
      <c r="AW334" s="1">
        <f t="shared" si="124"/>
        <v>1337.3132889287358</v>
      </c>
      <c r="AX334" s="1">
        <f t="shared" si="125"/>
        <v>389.43684603609654</v>
      </c>
      <c r="AY334" s="1">
        <f t="shared" si="126"/>
        <v>3.6728485065402174</v>
      </c>
      <c r="AZ334" s="1" t="str">
        <f t="shared" si="127"/>
        <v>NaN</v>
      </c>
      <c r="BA334" s="1" t="str">
        <f t="shared" si="128"/>
        <v>NaN</v>
      </c>
      <c r="BB334" s="1">
        <f t="shared" si="129"/>
        <v>378.89545207914091</v>
      </c>
      <c r="BC334" s="1">
        <f t="shared" si="130"/>
        <v>1598.5828948162984</v>
      </c>
      <c r="BD334" s="1">
        <f t="shared" si="131"/>
        <v>657.90594609930122</v>
      </c>
    </row>
    <row r="335" spans="1:56" x14ac:dyDescent="0.25">
      <c r="A335" t="s">
        <v>409</v>
      </c>
      <c r="B335" s="1" t="str">
        <f>VLOOKUP(A335,[1]Sheet1!$A$2:$B$6423,2,FALSE)</f>
        <v>BT</v>
      </c>
      <c r="C335">
        <v>2014</v>
      </c>
      <c r="D335" s="1" t="s">
        <v>413</v>
      </c>
      <c r="E335" s="1" t="s">
        <v>0</v>
      </c>
      <c r="F335" s="1" t="s">
        <v>3639</v>
      </c>
      <c r="G335" s="1" t="s">
        <v>3629</v>
      </c>
      <c r="H335" s="1" t="s">
        <v>3645</v>
      </c>
      <c r="I335" s="1" t="s">
        <v>72</v>
      </c>
      <c r="J335" s="1">
        <v>733139</v>
      </c>
      <c r="K335" s="1">
        <v>8.2710609394932799</v>
      </c>
      <c r="L335" s="1" t="s">
        <v>55</v>
      </c>
      <c r="M335" s="1">
        <v>3.2575190798150402</v>
      </c>
      <c r="N335" s="1">
        <v>11744.518912482499</v>
      </c>
      <c r="O335" s="1">
        <v>11180.8154420187</v>
      </c>
      <c r="P335" s="1">
        <v>2.63</v>
      </c>
      <c r="Q335" s="1">
        <v>70.504000000000005</v>
      </c>
      <c r="R335" s="1">
        <v>4.9390000000000001</v>
      </c>
      <c r="S335" s="1">
        <v>0</v>
      </c>
      <c r="T335" s="1">
        <v>165876.68724464599</v>
      </c>
      <c r="U335" s="1">
        <v>0</v>
      </c>
      <c r="V335" s="1">
        <v>641.40164014758898</v>
      </c>
      <c r="W335" s="1">
        <v>4088.1971346498299</v>
      </c>
      <c r="X335" s="1">
        <v>17111.801587388502</v>
      </c>
      <c r="Y335" s="1">
        <v>1100.9466466756301</v>
      </c>
      <c r="Z335" s="1">
        <v>16494.577746827399</v>
      </c>
      <c r="AA335" s="1">
        <v>83251.693982282304</v>
      </c>
      <c r="AB335" s="1">
        <v>21270.809395853001</v>
      </c>
      <c r="AC335" s="1">
        <v>28739.568916137101</v>
      </c>
      <c r="AD335" s="1">
        <v>7495.2387314778098</v>
      </c>
      <c r="AE335" s="1">
        <v>76.082700735779497</v>
      </c>
      <c r="AF335" s="1">
        <v>0.56579999999999997</v>
      </c>
      <c r="AG335" s="1">
        <v>2.78714583406884</v>
      </c>
      <c r="AH335" s="1">
        <v>1.1000000000000001</v>
      </c>
      <c r="AI335" s="1">
        <f t="shared" si="110"/>
        <v>1.0612807692212889</v>
      </c>
      <c r="AJ335" s="1" t="str">
        <f t="shared" si="111"/>
        <v>NaN</v>
      </c>
      <c r="AK335" s="1">
        <f t="shared" si="112"/>
        <v>382.57994440660332</v>
      </c>
      <c r="AL335" s="1">
        <f t="shared" si="113"/>
        <v>0</v>
      </c>
      <c r="AM335" s="1">
        <f t="shared" si="114"/>
        <v>76.082700735779497</v>
      </c>
      <c r="AN335" s="1">
        <f t="shared" si="115"/>
        <v>36363.071859475218</v>
      </c>
      <c r="AO335" s="1">
        <f t="shared" si="116"/>
        <v>0</v>
      </c>
      <c r="AP335" s="1">
        <f t="shared" si="117"/>
        <v>31.81297670901704</v>
      </c>
      <c r="AQ335" s="1">
        <f t="shared" si="118"/>
        <v>202.77110641088859</v>
      </c>
      <c r="AR335" s="1">
        <f t="shared" si="119"/>
        <v>848.73082835218179</v>
      </c>
      <c r="AS335" s="1">
        <f t="shared" si="120"/>
        <v>54.606018812959356</v>
      </c>
      <c r="AT335" s="1">
        <f t="shared" si="121"/>
        <v>818.11704997222284</v>
      </c>
      <c r="AU335" s="1">
        <f t="shared" si="122"/>
        <v>4129.2133288513796</v>
      </c>
      <c r="AV335" s="1">
        <f t="shared" si="123"/>
        <v>1055.0140840558249</v>
      </c>
      <c r="AW335" s="1">
        <f t="shared" si="124"/>
        <v>1425.4582142101754</v>
      </c>
      <c r="AX335" s="1">
        <f t="shared" si="125"/>
        <v>371.75747654489732</v>
      </c>
      <c r="AY335" s="1">
        <f t="shared" si="126"/>
        <v>3.5153298158988777</v>
      </c>
      <c r="AZ335" s="1" t="str">
        <f t="shared" si="127"/>
        <v>NaN</v>
      </c>
      <c r="BA335" s="1" t="str">
        <f t="shared" si="128"/>
        <v>NaN</v>
      </c>
      <c r="BB335" s="1">
        <f t="shared" si="129"/>
        <v>373.66364300351177</v>
      </c>
      <c r="BC335" s="1">
        <f t="shared" si="130"/>
        <v>1525.7060577154139</v>
      </c>
      <c r="BD335" s="1">
        <f t="shared" si="131"/>
        <v>563.70347046379902</v>
      </c>
    </row>
    <row r="336" spans="1:56" x14ac:dyDescent="0.25">
      <c r="A336" t="s">
        <v>409</v>
      </c>
      <c r="B336" s="1" t="str">
        <f>VLOOKUP(A336,[1]Sheet1!$A$2:$B$6423,2,FALSE)</f>
        <v>BT</v>
      </c>
      <c r="C336">
        <v>2015</v>
      </c>
      <c r="D336" s="1" t="s">
        <v>414</v>
      </c>
      <c r="E336" s="1" t="s">
        <v>0</v>
      </c>
      <c r="F336" s="1" t="s">
        <v>3639</v>
      </c>
      <c r="G336" s="1" t="s">
        <v>3629</v>
      </c>
      <c r="H336" s="1" t="s">
        <v>3645</v>
      </c>
      <c r="I336" s="1" t="s">
        <v>72</v>
      </c>
      <c r="J336" s="1">
        <v>740618</v>
      </c>
      <c r="K336" s="1">
        <v>4.54814395082205</v>
      </c>
      <c r="L336" s="1" t="s">
        <v>55</v>
      </c>
      <c r="M336" s="1">
        <v>3.8380307326434302</v>
      </c>
      <c r="N336" s="1">
        <v>12400.2983237391</v>
      </c>
      <c r="O336" s="1">
        <v>11939.059935368399</v>
      </c>
      <c r="P336" s="1">
        <v>2.4500000000000002</v>
      </c>
      <c r="Q336" s="1">
        <v>70.796999999999997</v>
      </c>
      <c r="R336" s="1">
        <v>5.0819999999999999</v>
      </c>
      <c r="S336" s="1">
        <v>0</v>
      </c>
      <c r="T336" s="1">
        <v>162991.57860619001</v>
      </c>
      <c r="U336" s="1">
        <v>0</v>
      </c>
      <c r="V336" s="1">
        <v>626.11209245962505</v>
      </c>
      <c r="W336" s="1">
        <v>3823.07924009418</v>
      </c>
      <c r="X336" s="1">
        <v>16681.382729782599</v>
      </c>
      <c r="Y336" s="1">
        <v>1105.1027146640299</v>
      </c>
      <c r="Z336" s="1">
        <v>16045.1577795054</v>
      </c>
      <c r="AA336" s="1">
        <v>81761.849692280099</v>
      </c>
      <c r="AB336" s="1">
        <v>19484.6209143655</v>
      </c>
      <c r="AC336" s="1">
        <v>29157.2466855782</v>
      </c>
      <c r="AD336" s="1">
        <v>6925.9123469927299</v>
      </c>
      <c r="AE336" s="1">
        <v>80.489311477177594</v>
      </c>
      <c r="AF336" s="1">
        <v>0.55789999999999995</v>
      </c>
      <c r="AG336" s="1">
        <v>2.7075408236994498</v>
      </c>
      <c r="AH336" s="1">
        <v>1.1000000000000001</v>
      </c>
      <c r="AI336" s="1">
        <f t="shared" si="110"/>
        <v>1.1205395675768512</v>
      </c>
      <c r="AJ336" s="1" t="str">
        <f t="shared" si="111"/>
        <v>NaN</v>
      </c>
      <c r="AK336" s="1">
        <f t="shared" si="112"/>
        <v>475.92726060457471</v>
      </c>
      <c r="AL336" s="1">
        <f t="shared" si="113"/>
        <v>0</v>
      </c>
      <c r="AM336" s="1">
        <f t="shared" si="114"/>
        <v>80.489311477177594</v>
      </c>
      <c r="AN336" s="1">
        <f t="shared" si="115"/>
        <v>38346.485802131785</v>
      </c>
      <c r="AO336" s="1">
        <f t="shared" si="116"/>
        <v>0</v>
      </c>
      <c r="AP336" s="1">
        <f t="shared" si="117"/>
        <v>32.417789554191273</v>
      </c>
      <c r="AQ336" s="1">
        <f t="shared" si="118"/>
        <v>197.94503212276268</v>
      </c>
      <c r="AR336" s="1">
        <f t="shared" si="119"/>
        <v>863.70086334322787</v>
      </c>
      <c r="AS336" s="1">
        <f t="shared" si="120"/>
        <v>57.218168553507368</v>
      </c>
      <c r="AT336" s="1">
        <f t="shared" si="121"/>
        <v>830.75946707313108</v>
      </c>
      <c r="AU336" s="1">
        <f t="shared" si="122"/>
        <v>4233.3289339187704</v>
      </c>
      <c r="AV336" s="1">
        <f t="shared" si="123"/>
        <v>1008.8422631540641</v>
      </c>
      <c r="AW336" s="1">
        <f t="shared" si="124"/>
        <v>1509.6553770739822</v>
      </c>
      <c r="AX336" s="1">
        <f t="shared" si="125"/>
        <v>358.5983590471281</v>
      </c>
      <c r="AY336" s="1">
        <f t="shared" si="126"/>
        <v>3.3608627932295585</v>
      </c>
      <c r="AZ336" s="1" t="str">
        <f t="shared" si="127"/>
        <v>NaN</v>
      </c>
      <c r="BA336" s="1" t="str">
        <f t="shared" si="128"/>
        <v>NaN</v>
      </c>
      <c r="BB336" s="1">
        <f t="shared" si="129"/>
        <v>215.41555604598719</v>
      </c>
      <c r="BC336" s="1">
        <f t="shared" si="130"/>
        <v>1494.2637815441628</v>
      </c>
      <c r="BD336" s="1">
        <f t="shared" si="131"/>
        <v>461.2383883707007</v>
      </c>
    </row>
    <row r="337" spans="1:56" x14ac:dyDescent="0.25">
      <c r="A337" t="s">
        <v>409</v>
      </c>
      <c r="B337" s="1" t="str">
        <f>VLOOKUP(A337,[1]Sheet1!$A$2:$B$6423,2,FALSE)</f>
        <v>BT</v>
      </c>
      <c r="C337">
        <v>2016</v>
      </c>
      <c r="D337" s="1" t="s">
        <v>415</v>
      </c>
      <c r="E337" s="1" t="s">
        <v>0</v>
      </c>
      <c r="F337" s="1" t="s">
        <v>3639</v>
      </c>
      <c r="G337" s="1" t="s">
        <v>3629</v>
      </c>
      <c r="H337" s="1" t="s">
        <v>3645</v>
      </c>
      <c r="I337" s="1" t="s">
        <v>72</v>
      </c>
      <c r="J337" s="1">
        <v>747866</v>
      </c>
      <c r="K337" s="1">
        <v>3.2198868939571801</v>
      </c>
      <c r="L337" s="1" t="s">
        <v>55</v>
      </c>
      <c r="M337" s="1">
        <v>4.3182394766140098</v>
      </c>
      <c r="N337" s="1">
        <v>13320.975903688301</v>
      </c>
      <c r="O337" s="1">
        <v>12506.0052182771</v>
      </c>
      <c r="P337" s="1">
        <v>2.7069999999999999</v>
      </c>
      <c r="Q337" s="1">
        <v>71.119</v>
      </c>
      <c r="R337" s="1" t="s">
        <v>55</v>
      </c>
      <c r="S337" s="1">
        <v>0</v>
      </c>
      <c r="T337" s="1">
        <v>160515.91048098399</v>
      </c>
      <c r="U337" s="1">
        <v>0</v>
      </c>
      <c r="V337" s="1">
        <v>610.66820026056303</v>
      </c>
      <c r="W337" s="1">
        <v>3761.08390306399</v>
      </c>
      <c r="X337" s="1">
        <v>16456.138909345002</v>
      </c>
      <c r="Y337" s="1">
        <v>1259.9434345940799</v>
      </c>
      <c r="Z337" s="1">
        <v>15714.7137420581</v>
      </c>
      <c r="AA337" s="1">
        <v>80688.330810767802</v>
      </c>
      <c r="AB337" s="1">
        <v>17858.755096325702</v>
      </c>
      <c r="AC337" s="1">
        <v>29655.6985136763</v>
      </c>
      <c r="AD337" s="1">
        <v>6399.6096333237701</v>
      </c>
      <c r="AE337" s="1">
        <v>82.877085735699197</v>
      </c>
      <c r="AF337" s="1">
        <v>0.55289999999999995</v>
      </c>
      <c r="AG337" s="1">
        <v>2.6560588103237301</v>
      </c>
      <c r="AH337" s="1">
        <v>1.1000000000000001</v>
      </c>
      <c r="AI337" s="1">
        <f t="shared" si="110"/>
        <v>1.2037356028963386</v>
      </c>
      <c r="AJ337" s="1" t="str">
        <f t="shared" si="111"/>
        <v>NaN</v>
      </c>
      <c r="AK337" s="1">
        <f t="shared" si="112"/>
        <v>575.23164014330803</v>
      </c>
      <c r="AL337" s="1">
        <f t="shared" si="113"/>
        <v>0</v>
      </c>
      <c r="AM337" s="1">
        <f t="shared" si="114"/>
        <v>82.877085735699197</v>
      </c>
      <c r="AN337" s="1">
        <f t="shared" si="115"/>
        <v>41138.738181187364</v>
      </c>
      <c r="AO337" s="1">
        <f t="shared" si="116"/>
        <v>0</v>
      </c>
      <c r="AP337" s="1">
        <f t="shared" si="117"/>
        <v>33.591738635124734</v>
      </c>
      <c r="AQ337" s="1">
        <f t="shared" si="118"/>
        <v>206.89033324904162</v>
      </c>
      <c r="AR337" s="1">
        <f t="shared" si="119"/>
        <v>905.22204521236984</v>
      </c>
      <c r="AS337" s="1">
        <f t="shared" si="120"/>
        <v>69.307179466471027</v>
      </c>
      <c r="AT337" s="1">
        <f t="shared" si="121"/>
        <v>864.43760543578048</v>
      </c>
      <c r="AU337" s="1">
        <f t="shared" si="122"/>
        <v>4438.5172149839809</v>
      </c>
      <c r="AV337" s="1">
        <f t="shared" si="123"/>
        <v>982.37739133706918</v>
      </c>
      <c r="AW337" s="1">
        <f t="shared" si="124"/>
        <v>1631.3056306000763</v>
      </c>
      <c r="AX337" s="1">
        <f t="shared" si="125"/>
        <v>352.03079852154133</v>
      </c>
      <c r="AY337" s="1">
        <f t="shared" si="126"/>
        <v>3.210715378866865</v>
      </c>
      <c r="AZ337" s="1" t="str">
        <f t="shared" si="127"/>
        <v>NaN</v>
      </c>
      <c r="BA337" s="1" t="str">
        <f t="shared" si="128"/>
        <v>NaN</v>
      </c>
      <c r="BB337" s="1">
        <f t="shared" si="129"/>
        <v>163.4152223860149</v>
      </c>
      <c r="BC337" s="1">
        <f t="shared" si="130"/>
        <v>1784.4184631428718</v>
      </c>
      <c r="BD337" s="1">
        <f t="shared" si="131"/>
        <v>814.97068541120098</v>
      </c>
    </row>
    <row r="338" spans="1:56" x14ac:dyDescent="0.25">
      <c r="A338" t="s">
        <v>409</v>
      </c>
      <c r="B338" s="1" t="str">
        <f>VLOOKUP(A338,[1]Sheet1!$A$2:$B$6423,2,FALSE)</f>
        <v>BT</v>
      </c>
      <c r="C338">
        <v>2017</v>
      </c>
      <c r="D338" s="1" t="s">
        <v>416</v>
      </c>
      <c r="E338" s="1" t="s">
        <v>0</v>
      </c>
      <c r="F338" s="1" t="s">
        <v>3639</v>
      </c>
      <c r="G338" s="1" t="s">
        <v>3629</v>
      </c>
      <c r="H338" s="1" t="s">
        <v>3645</v>
      </c>
      <c r="I338" s="1" t="s">
        <v>72</v>
      </c>
      <c r="J338" s="1">
        <v>754335</v>
      </c>
      <c r="K338" s="1">
        <v>4.9550836698512901</v>
      </c>
      <c r="L338" s="1" t="s">
        <v>55</v>
      </c>
      <c r="M338" s="1">
        <v>3.2648007259894101</v>
      </c>
      <c r="N338" s="1">
        <v>13482.342528035801</v>
      </c>
      <c r="O338" s="1">
        <v>12568.4642522137</v>
      </c>
      <c r="P338" s="1">
        <v>3.0270000000000001</v>
      </c>
      <c r="Q338" s="1">
        <v>71.412999999999997</v>
      </c>
      <c r="R338" s="1" t="s">
        <v>55</v>
      </c>
      <c r="S338" s="1">
        <v>0</v>
      </c>
      <c r="T338" s="1">
        <v>158258.65105838701</v>
      </c>
      <c r="U338" s="1">
        <v>0</v>
      </c>
      <c r="V338" s="1">
        <v>588.188481211772</v>
      </c>
      <c r="W338" s="1">
        <v>3729.6162723533498</v>
      </c>
      <c r="X338" s="1">
        <v>16194.290393555601</v>
      </c>
      <c r="Y338" s="1">
        <v>1402.02820763151</v>
      </c>
      <c r="Z338" s="1">
        <v>15354.1455405587</v>
      </c>
      <c r="AA338" s="1">
        <v>79678.207682088003</v>
      </c>
      <c r="AB338" s="1">
        <v>16432.170566426499</v>
      </c>
      <c r="AC338" s="1">
        <v>29936.843862051399</v>
      </c>
      <c r="AD338" s="1">
        <v>5948.5746056314301</v>
      </c>
      <c r="AE338" s="1">
        <v>54.122129758646402</v>
      </c>
      <c r="AF338" s="1">
        <v>0.54890000000000005</v>
      </c>
      <c r="AG338" s="1">
        <v>2.6030725902142202</v>
      </c>
      <c r="AH338" s="1">
        <v>1.1000000000000001</v>
      </c>
      <c r="AI338" s="1">
        <f t="shared" si="110"/>
        <v>1.2183173236539375</v>
      </c>
      <c r="AJ338" s="1" t="str">
        <f t="shared" si="111"/>
        <v>NaN</v>
      </c>
      <c r="AK338" s="1">
        <f t="shared" si="112"/>
        <v>440.17161673569177</v>
      </c>
      <c r="AL338" s="1">
        <f t="shared" si="113"/>
        <v>0</v>
      </c>
      <c r="AM338" s="1">
        <f t="shared" si="114"/>
        <v>54.122129758646402</v>
      </c>
      <c r="AN338" s="1">
        <f t="shared" si="115"/>
        <v>41586.993461581354</v>
      </c>
      <c r="AO338" s="1">
        <f t="shared" si="116"/>
        <v>0</v>
      </c>
      <c r="AP338" s="1">
        <f t="shared" si="117"/>
        <v>32.427224671175843</v>
      </c>
      <c r="AQ338" s="1">
        <f t="shared" si="118"/>
        <v>205.61624150087982</v>
      </c>
      <c r="AR338" s="1">
        <f t="shared" si="119"/>
        <v>892.80206899023176</v>
      </c>
      <c r="AS338" s="1">
        <f t="shared" si="120"/>
        <v>77.294753529564758</v>
      </c>
      <c r="AT338" s="1">
        <f t="shared" si="121"/>
        <v>846.48432089639641</v>
      </c>
      <c r="AU338" s="1">
        <f t="shared" si="122"/>
        <v>4392.7129218523805</v>
      </c>
      <c r="AV338" s="1">
        <f t="shared" si="123"/>
        <v>905.91656214489365</v>
      </c>
      <c r="AW338" s="1">
        <f t="shared" si="124"/>
        <v>1650.438240240097</v>
      </c>
      <c r="AX338" s="1">
        <f t="shared" si="125"/>
        <v>327.94889966675703</v>
      </c>
      <c r="AY338" s="1">
        <f t="shared" si="126"/>
        <v>3.0782659238427672</v>
      </c>
      <c r="AZ338" s="1" t="str">
        <f t="shared" si="127"/>
        <v>NaN</v>
      </c>
      <c r="BA338" s="1" t="str">
        <f t="shared" si="128"/>
        <v>NaN</v>
      </c>
      <c r="BB338" s="1">
        <f t="shared" si="129"/>
        <v>255.36577879624622</v>
      </c>
      <c r="BC338" s="1">
        <f t="shared" si="130"/>
        <v>2034.9264985378586</v>
      </c>
      <c r="BD338" s="1">
        <f t="shared" si="131"/>
        <v>913.87827582210048</v>
      </c>
    </row>
    <row r="339" spans="1:56" x14ac:dyDescent="0.25">
      <c r="A339" t="s">
        <v>409</v>
      </c>
      <c r="B339" s="1" t="str">
        <f>VLOOKUP(A339,[1]Sheet1!$A$2:$B$6423,2,FALSE)</f>
        <v>BT</v>
      </c>
      <c r="C339">
        <v>2018</v>
      </c>
      <c r="D339" s="1" t="s">
        <v>417</v>
      </c>
      <c r="E339" s="1" t="s">
        <v>0</v>
      </c>
      <c r="F339" s="1" t="s">
        <v>3639</v>
      </c>
      <c r="G339" s="1" t="s">
        <v>3629</v>
      </c>
      <c r="H339" s="1" t="s">
        <v>3645</v>
      </c>
      <c r="I339" s="1" t="s">
        <v>72</v>
      </c>
      <c r="J339" s="1">
        <v>759759</v>
      </c>
      <c r="K339" s="1">
        <v>2.72396386183713</v>
      </c>
      <c r="L339" s="1" t="s">
        <v>55</v>
      </c>
      <c r="M339" s="1">
        <v>1.90777672302422</v>
      </c>
      <c r="N339" s="1">
        <v>13854.854397715801</v>
      </c>
      <c r="O339" s="1">
        <v>12713.7650229064</v>
      </c>
      <c r="P339" s="1">
        <v>3.35</v>
      </c>
      <c r="Q339" s="1">
        <v>71.710999999999999</v>
      </c>
      <c r="R339" s="1" t="s">
        <v>55</v>
      </c>
      <c r="S339" s="1">
        <v>0</v>
      </c>
      <c r="T339" s="1">
        <v>156366.195455871</v>
      </c>
      <c r="U339" s="1">
        <v>0</v>
      </c>
      <c r="V339" s="1">
        <v>559.017461116758</v>
      </c>
      <c r="W339" s="1">
        <v>3668.44757351819</v>
      </c>
      <c r="X339" s="1">
        <v>15918.4870217555</v>
      </c>
      <c r="Y339" s="1">
        <v>1336.71361460409</v>
      </c>
      <c r="Z339" s="1">
        <v>15102.7366135341</v>
      </c>
      <c r="AA339" s="1">
        <v>78926.610584913404</v>
      </c>
      <c r="AB339" s="1">
        <v>15245.7543597846</v>
      </c>
      <c r="AC339" s="1">
        <v>30372.343974315001</v>
      </c>
      <c r="AD339" s="1">
        <v>5597.7703332744404</v>
      </c>
      <c r="AE339" s="1">
        <v>54.718052196281597</v>
      </c>
      <c r="AF339" s="1">
        <v>0.54890000000000005</v>
      </c>
      <c r="AG339" s="1">
        <v>2.56818380648301</v>
      </c>
      <c r="AH339" s="1">
        <v>1.1000000000000001</v>
      </c>
      <c r="AI339" s="1">
        <f t="shared" si="110"/>
        <v>1.2519789565010582</v>
      </c>
      <c r="AJ339" s="1" t="str">
        <f t="shared" si="111"/>
        <v>NaN</v>
      </c>
      <c r="AK339" s="1">
        <f t="shared" si="112"/>
        <v>264.3196872085195</v>
      </c>
      <c r="AL339" s="1">
        <f t="shared" si="113"/>
        <v>0</v>
      </c>
      <c r="AM339" s="1">
        <f t="shared" si="114"/>
        <v>54.718052196281597</v>
      </c>
      <c r="AN339" s="1">
        <f t="shared" si="115"/>
        <v>42684.432692584029</v>
      </c>
      <c r="AO339" s="1">
        <f t="shared" si="116"/>
        <v>0</v>
      </c>
      <c r="AP339" s="1">
        <f t="shared" si="117"/>
        <v>31.406463356166189</v>
      </c>
      <c r="AQ339" s="1">
        <f t="shared" si="118"/>
        <v>206.09904395750544</v>
      </c>
      <c r="AR339" s="1">
        <f t="shared" si="119"/>
        <v>894.32515817238755</v>
      </c>
      <c r="AS339" s="1">
        <f t="shared" si="120"/>
        <v>75.098633003135191</v>
      </c>
      <c r="AT339" s="1">
        <f t="shared" si="121"/>
        <v>848.49504178854181</v>
      </c>
      <c r="AU339" s="1">
        <f t="shared" si="122"/>
        <v>4434.2187419504426</v>
      </c>
      <c r="AV339" s="1">
        <f t="shared" si="123"/>
        <v>856.52999940493669</v>
      </c>
      <c r="AW339" s="1">
        <f t="shared" si="124"/>
        <v>1706.3651395872357</v>
      </c>
      <c r="AX339" s="1">
        <f t="shared" si="125"/>
        <v>314.49137294746953</v>
      </c>
      <c r="AY339" s="1">
        <f t="shared" si="126"/>
        <v>2.9608379341454283</v>
      </c>
      <c r="AZ339" s="1" t="str">
        <f t="shared" si="127"/>
        <v>NaN</v>
      </c>
      <c r="BA339" s="1" t="str">
        <f t="shared" si="128"/>
        <v>NaN</v>
      </c>
      <c r="BB339" s="1">
        <f t="shared" si="129"/>
        <v>143.65164558767634</v>
      </c>
      <c r="BC339" s="1">
        <f t="shared" si="130"/>
        <v>2332.1435760657023</v>
      </c>
      <c r="BD339" s="1">
        <f t="shared" si="131"/>
        <v>1141.0893748094004</v>
      </c>
    </row>
    <row r="340" spans="1:56" x14ac:dyDescent="0.25">
      <c r="A340" t="s">
        <v>409</v>
      </c>
      <c r="B340" s="1" t="str">
        <f>VLOOKUP(A340,[1]Sheet1!$A$2:$B$6423,2,FALSE)</f>
        <v>BT</v>
      </c>
      <c r="C340">
        <v>2019</v>
      </c>
      <c r="D340" s="1" t="s">
        <v>418</v>
      </c>
      <c r="E340" s="1" t="s">
        <v>0</v>
      </c>
      <c r="F340" s="1" t="s">
        <v>3639</v>
      </c>
      <c r="G340" s="1" t="s">
        <v>3629</v>
      </c>
      <c r="H340" s="1" t="s">
        <v>3645</v>
      </c>
      <c r="I340" s="1" t="s">
        <v>72</v>
      </c>
      <c r="J340" s="1">
        <v>764824</v>
      </c>
      <c r="K340" s="1">
        <v>2.7264303738883302</v>
      </c>
      <c r="L340" s="1" t="s">
        <v>55</v>
      </c>
      <c r="M340" s="1">
        <v>2.0825719292919298</v>
      </c>
      <c r="N340" s="1">
        <v>14555.1884045845</v>
      </c>
      <c r="O340" s="1">
        <v>13214.303467011099</v>
      </c>
      <c r="P340" s="1">
        <v>2.72</v>
      </c>
      <c r="Q340" s="1">
        <v>72.004999999999995</v>
      </c>
      <c r="R340" s="1" t="s">
        <v>55</v>
      </c>
      <c r="S340" s="1">
        <v>0</v>
      </c>
      <c r="T340" s="1">
        <v>154282.10564053399</v>
      </c>
      <c r="U340" s="1">
        <v>0</v>
      </c>
      <c r="V340" s="1">
        <v>537.50309864591497</v>
      </c>
      <c r="W340" s="1">
        <v>3604.4049587120498</v>
      </c>
      <c r="X340" s="1">
        <v>15546.9056492004</v>
      </c>
      <c r="Y340" s="1">
        <v>1376.9030680328201</v>
      </c>
      <c r="Z340" s="1">
        <v>14689.596306748601</v>
      </c>
      <c r="AA340" s="1">
        <v>78004.399839041303</v>
      </c>
      <c r="AB340" s="1">
        <v>14171.9151173961</v>
      </c>
      <c r="AC340" s="1">
        <v>30532.748297811799</v>
      </c>
      <c r="AD340" s="1">
        <v>5295.3087906117598</v>
      </c>
      <c r="AE340" s="1">
        <v>83.772459183802795</v>
      </c>
      <c r="AF340" s="1">
        <v>0.54890000000000005</v>
      </c>
      <c r="AG340" s="1">
        <v>2.5336034402358498</v>
      </c>
      <c r="AH340" s="1">
        <v>1.1000000000000001</v>
      </c>
      <c r="AI340" s="1">
        <f t="shared" si="110"/>
        <v>1.3152638827768792</v>
      </c>
      <c r="AJ340" s="1" t="str">
        <f t="shared" si="111"/>
        <v>NaN</v>
      </c>
      <c r="AK340" s="1">
        <f t="shared" si="112"/>
        <v>303.12226796943071</v>
      </c>
      <c r="AL340" s="1">
        <f t="shared" si="113"/>
        <v>0</v>
      </c>
      <c r="AM340" s="1">
        <f t="shared" si="114"/>
        <v>83.772459183802795</v>
      </c>
      <c r="AN340" s="1">
        <f t="shared" si="115"/>
        <v>44789.160449586139</v>
      </c>
      <c r="AO340" s="1">
        <f t="shared" si="116"/>
        <v>0</v>
      </c>
      <c r="AP340" s="1">
        <f t="shared" si="117"/>
        <v>31.476931329824392</v>
      </c>
      <c r="AQ340" s="1">
        <f t="shared" si="118"/>
        <v>211.07898290461321</v>
      </c>
      <c r="AR340" s="1">
        <f t="shared" si="119"/>
        <v>910.44848437890789</v>
      </c>
      <c r="AS340" s="1">
        <f t="shared" si="120"/>
        <v>80.633364587995928</v>
      </c>
      <c r="AT340" s="1">
        <f t="shared" si="121"/>
        <v>860.2432532486049</v>
      </c>
      <c r="AU340" s="1">
        <f t="shared" si="122"/>
        <v>4568.0464788820591</v>
      </c>
      <c r="AV340" s="1">
        <f t="shared" si="123"/>
        <v>829.92712058064251</v>
      </c>
      <c r="AW340" s="1">
        <f t="shared" si="124"/>
        <v>1788.0403367016734</v>
      </c>
      <c r="AX340" s="1">
        <f t="shared" si="125"/>
        <v>310.1006702886076</v>
      </c>
      <c r="AY340" s="1">
        <f t="shared" si="126"/>
        <v>2.8448790092562311</v>
      </c>
      <c r="AZ340" s="1" t="str">
        <f t="shared" si="127"/>
        <v>NaN</v>
      </c>
      <c r="BA340" s="1" t="str">
        <f t="shared" si="128"/>
        <v>NaN</v>
      </c>
      <c r="BB340" s="1">
        <f t="shared" si="129"/>
        <v>151.05029302585919</v>
      </c>
      <c r="BC340" s="1">
        <f t="shared" si="130"/>
        <v>1959.7153424495614</v>
      </c>
      <c r="BD340" s="1">
        <f t="shared" si="131"/>
        <v>1340.8849375734007</v>
      </c>
    </row>
    <row r="341" spans="1:56" x14ac:dyDescent="0.25">
      <c r="A341" t="s">
        <v>409</v>
      </c>
      <c r="B341" s="1" t="str">
        <f>VLOOKUP(A341,[1]Sheet1!$A$2:$B$6423,2,FALSE)</f>
        <v>BT</v>
      </c>
      <c r="C341">
        <v>2020</v>
      </c>
      <c r="D341" s="1" t="s">
        <v>419</v>
      </c>
      <c r="E341" s="1" t="s">
        <v>0</v>
      </c>
      <c r="F341" s="1" t="s">
        <v>3639</v>
      </c>
      <c r="G341" s="1" t="s">
        <v>3629</v>
      </c>
      <c r="H341" s="1" t="s">
        <v>3645</v>
      </c>
      <c r="I341" s="1" t="s">
        <v>72</v>
      </c>
      <c r="J341" s="1">
        <v>770006</v>
      </c>
      <c r="K341" s="1">
        <v>5.6293652263250804</v>
      </c>
      <c r="L341" s="1" t="s">
        <v>55</v>
      </c>
      <c r="M341" s="1">
        <v>2.6323580487652101</v>
      </c>
      <c r="N341" s="1">
        <v>12979.936948582401</v>
      </c>
      <c r="O341" s="1">
        <v>12286.681486864099</v>
      </c>
      <c r="P341" s="1">
        <v>5.03</v>
      </c>
      <c r="Q341" s="1">
        <v>72.253</v>
      </c>
      <c r="R341" s="1" t="s">
        <v>55</v>
      </c>
      <c r="S341" s="1">
        <v>0</v>
      </c>
      <c r="T341" s="1">
        <v>155372.69373353399</v>
      </c>
      <c r="U341" s="1">
        <v>0</v>
      </c>
      <c r="V341" s="1">
        <v>529.76312973031895</v>
      </c>
      <c r="W341" s="1">
        <v>3545.7405759468902</v>
      </c>
      <c r="X341" s="1">
        <v>14724.452008513799</v>
      </c>
      <c r="Y341" s="1">
        <v>1334.3952480760599</v>
      </c>
      <c r="Z341" s="1">
        <v>13873.143461005</v>
      </c>
      <c r="AA341" s="1">
        <v>76578.478279238596</v>
      </c>
      <c r="AB341" s="1">
        <v>12848.3312310192</v>
      </c>
      <c r="AC341" s="1">
        <v>30895.243267933602</v>
      </c>
      <c r="AD341" s="1">
        <v>5031.3513976624099</v>
      </c>
      <c r="AE341" s="1">
        <v>84.1433157215085</v>
      </c>
      <c r="AF341" s="1">
        <v>0.54890000000000005</v>
      </c>
      <c r="AG341" s="1">
        <v>2.5005272711803301</v>
      </c>
      <c r="AH341" s="1">
        <v>1.1000000000000001</v>
      </c>
      <c r="AI341" s="1">
        <f t="shared" si="110"/>
        <v>1.1729179859887162</v>
      </c>
      <c r="AJ341" s="1" t="str">
        <f t="shared" si="111"/>
        <v>NaN</v>
      </c>
      <c r="AK341" s="1">
        <f t="shared" si="112"/>
        <v>341.67841499065827</v>
      </c>
      <c r="AL341" s="1">
        <f t="shared" si="113"/>
        <v>0</v>
      </c>
      <c r="AM341" s="1">
        <f t="shared" si="114"/>
        <v>84.1433157215085</v>
      </c>
      <c r="AN341" s="1">
        <f t="shared" si="115"/>
        <v>39902.426849606563</v>
      </c>
      <c r="AO341" s="1">
        <f t="shared" si="116"/>
        <v>0</v>
      </c>
      <c r="AP341" s="1">
        <f t="shared" si="117"/>
        <v>27.452817941266282</v>
      </c>
      <c r="AQ341" s="1">
        <f t="shared" si="118"/>
        <v>183.74357337397711</v>
      </c>
      <c r="AR341" s="1">
        <f t="shared" si="119"/>
        <v>763.03479345649816</v>
      </c>
      <c r="AS341" s="1">
        <f t="shared" si="120"/>
        <v>69.149602437925921</v>
      </c>
      <c r="AT341" s="1">
        <f t="shared" si="121"/>
        <v>718.91919300219695</v>
      </c>
      <c r="AU341" s="1">
        <f t="shared" si="122"/>
        <v>3968.3679449140695</v>
      </c>
      <c r="AV341" s="1">
        <f t="shared" si="123"/>
        <v>665.81247040316453</v>
      </c>
      <c r="AW341" s="1">
        <f t="shared" si="124"/>
        <v>1601.0202316599093</v>
      </c>
      <c r="AX341" s="1">
        <f t="shared" si="125"/>
        <v>260.72930743382528</v>
      </c>
      <c r="AY341" s="1">
        <f t="shared" si="126"/>
        <v>2.7987797169850519</v>
      </c>
      <c r="AZ341" s="1" t="str">
        <f t="shared" si="127"/>
        <v>NaN</v>
      </c>
      <c r="BA341" s="1" t="str">
        <f t="shared" si="128"/>
        <v>NaN</v>
      </c>
      <c r="BB341" s="1">
        <f t="shared" si="129"/>
        <v>279.66277201803774</v>
      </c>
      <c r="BC341" s="1">
        <f t="shared" si="130"/>
        <v>3415.3848255404341</v>
      </c>
      <c r="BD341" s="1">
        <f t="shared" si="131"/>
        <v>693.25546171830138</v>
      </c>
    </row>
    <row r="342" spans="1:56" x14ac:dyDescent="0.25">
      <c r="A342" t="s">
        <v>409</v>
      </c>
      <c r="B342" s="1" t="str">
        <f>VLOOKUP(A342,[1]Sheet1!$A$2:$B$6423,2,FALSE)</f>
        <v>BT</v>
      </c>
      <c r="C342">
        <v>2021</v>
      </c>
      <c r="D342" s="1" t="s">
        <v>420</v>
      </c>
      <c r="E342" s="1" t="s">
        <v>0</v>
      </c>
      <c r="F342" s="1" t="s">
        <v>3639</v>
      </c>
      <c r="G342" s="1" t="s">
        <v>3629</v>
      </c>
      <c r="H342" s="1" t="s">
        <v>3645</v>
      </c>
      <c r="I342" s="1" t="s">
        <v>72</v>
      </c>
      <c r="J342" s="1">
        <v>775442</v>
      </c>
      <c r="K342" s="1">
        <v>7.3468144053352997</v>
      </c>
      <c r="L342" s="1" t="s">
        <v>55</v>
      </c>
      <c r="M342" s="1">
        <v>2.5566268007668098</v>
      </c>
      <c r="N342" s="1">
        <v>13458.812666743001</v>
      </c>
      <c r="O342" s="1">
        <v>12697.5526242547</v>
      </c>
      <c r="P342" s="1">
        <v>4.8029999999999999</v>
      </c>
      <c r="Q342" s="1">
        <v>72.447999999999993</v>
      </c>
      <c r="R342" s="1" t="s">
        <v>55</v>
      </c>
      <c r="S342" s="1">
        <v>0</v>
      </c>
      <c r="T342" s="1">
        <v>154242.27732190801</v>
      </c>
      <c r="U342" s="1">
        <v>0</v>
      </c>
      <c r="V342" s="1">
        <v>520.28486902744999</v>
      </c>
      <c r="W342" s="1">
        <v>3458.98240704625</v>
      </c>
      <c r="X342" s="1">
        <v>14527.391453038699</v>
      </c>
      <c r="Y342" s="1">
        <v>1408.92650351924</v>
      </c>
      <c r="Z342" s="1">
        <v>13597.2721731574</v>
      </c>
      <c r="AA342" s="1">
        <v>77400.202838094207</v>
      </c>
      <c r="AB342" s="1">
        <v>12264.4573659745</v>
      </c>
      <c r="AC342" s="1">
        <v>32011.295318690602</v>
      </c>
      <c r="AD342" s="1">
        <v>4929.2691411021196</v>
      </c>
      <c r="AE342" s="1">
        <v>173.60755487113499</v>
      </c>
      <c r="AF342" s="1">
        <v>0.54890000000000005</v>
      </c>
      <c r="AG342" s="1">
        <v>2.46935498220697</v>
      </c>
      <c r="AH342" s="1">
        <v>1.1000000000000001</v>
      </c>
      <c r="AI342" s="1">
        <f t="shared" si="110"/>
        <v>1.2161910731469072</v>
      </c>
      <c r="AJ342" s="1" t="str">
        <f t="shared" si="111"/>
        <v>NaN</v>
      </c>
      <c r="AK342" s="1">
        <f t="shared" si="112"/>
        <v>344.09161170294976</v>
      </c>
      <c r="AL342" s="1">
        <f t="shared" si="113"/>
        <v>0</v>
      </c>
      <c r="AM342" s="1">
        <f t="shared" si="114"/>
        <v>173.60755487113499</v>
      </c>
      <c r="AN342" s="1">
        <f t="shared" si="115"/>
        <v>41342.729853897821</v>
      </c>
      <c r="AO342" s="1">
        <f t="shared" si="116"/>
        <v>0</v>
      </c>
      <c r="AP342" s="1">
        <f t="shared" si="117"/>
        <v>27.739014377957957</v>
      </c>
      <c r="AQ342" s="1">
        <f t="shared" si="118"/>
        <v>184.41582378037089</v>
      </c>
      <c r="AR342" s="1">
        <f t="shared" si="119"/>
        <v>774.52861764619809</v>
      </c>
      <c r="AS342" s="1">
        <f t="shared" si="120"/>
        <v>75.116988529113399</v>
      </c>
      <c r="AT342" s="1">
        <f t="shared" si="121"/>
        <v>724.93926071165674</v>
      </c>
      <c r="AU342" s="1">
        <f t="shared" si="122"/>
        <v>4126.5957693447399</v>
      </c>
      <c r="AV342" s="1">
        <f t="shared" si="123"/>
        <v>653.88017116190633</v>
      </c>
      <c r="AW342" s="1">
        <f t="shared" si="124"/>
        <v>1706.6838456441224</v>
      </c>
      <c r="AX342" s="1">
        <f t="shared" si="125"/>
        <v>262.80423613595843</v>
      </c>
      <c r="AY342" s="1">
        <f t="shared" si="126"/>
        <v>2.72237643580555</v>
      </c>
      <c r="AZ342" s="1" t="str">
        <f t="shared" si="127"/>
        <v>NaN</v>
      </c>
      <c r="BA342" s="1" t="str">
        <f t="shared" si="128"/>
        <v>NaN</v>
      </c>
      <c r="BB342" s="1">
        <f t="shared" si="129"/>
        <v>379.68765191638266</v>
      </c>
      <c r="BC342" s="1">
        <f t="shared" si="130"/>
        <v>3363.119181075559</v>
      </c>
      <c r="BD342" s="1">
        <f t="shared" si="131"/>
        <v>761.26004248830031</v>
      </c>
    </row>
    <row r="343" spans="1:56" x14ac:dyDescent="0.25">
      <c r="A343" t="s">
        <v>409</v>
      </c>
      <c r="B343" s="1" t="str">
        <f>VLOOKUP(A343,[1]Sheet1!$A$2:$B$6423,2,FALSE)</f>
        <v>BT</v>
      </c>
      <c r="C343">
        <v>2022</v>
      </c>
      <c r="D343" s="1" t="s">
        <v>421</v>
      </c>
      <c r="E343" s="1" t="s">
        <v>0</v>
      </c>
      <c r="F343" s="1" t="s">
        <v>3639</v>
      </c>
      <c r="G343" s="1" t="s">
        <v>3629</v>
      </c>
      <c r="H343" s="1" t="s">
        <v>3645</v>
      </c>
      <c r="I343" s="1" t="s">
        <v>72</v>
      </c>
      <c r="J343" s="1">
        <v>780914</v>
      </c>
      <c r="K343" s="1">
        <v>5.6391667139637001</v>
      </c>
      <c r="L343" s="1" t="s">
        <v>55</v>
      </c>
      <c r="M343" s="1" t="s">
        <v>55</v>
      </c>
      <c r="N343" s="1">
        <v>14061.3120274588</v>
      </c>
      <c r="O343" s="1">
        <v>12713.911347936701</v>
      </c>
      <c r="P343" s="1">
        <v>5.9470000000000001</v>
      </c>
      <c r="Q343" s="1">
        <v>72.754000000000005</v>
      </c>
      <c r="R343" s="1" t="s">
        <v>55</v>
      </c>
      <c r="S343" s="1">
        <v>0</v>
      </c>
      <c r="T343" s="1">
        <v>156321.559648186</v>
      </c>
      <c r="U343" s="1">
        <v>0</v>
      </c>
      <c r="V343" s="1">
        <v>519.37061814278002</v>
      </c>
      <c r="W343" s="1">
        <v>3345.8699779159901</v>
      </c>
      <c r="X343" s="1">
        <v>14228.078659678</v>
      </c>
      <c r="Y343" s="1">
        <v>1533.35347306629</v>
      </c>
      <c r="Z343" s="1">
        <v>13172.4427719615</v>
      </c>
      <c r="AA343" s="1">
        <v>78696.427002026496</v>
      </c>
      <c r="AB343" s="1">
        <v>11951.724449127099</v>
      </c>
      <c r="AC343" s="1">
        <v>32917.218333345198</v>
      </c>
      <c r="AD343" s="1">
        <v>4797.2931693597202</v>
      </c>
      <c r="AE343" s="1">
        <v>145.29169776718001</v>
      </c>
      <c r="AF343" s="1">
        <v>0.54890000000000005</v>
      </c>
      <c r="AG343" s="1">
        <v>2.4392225993286099</v>
      </c>
      <c r="AH343" s="1">
        <v>1.1000000000000001</v>
      </c>
      <c r="AI343" s="1">
        <f t="shared" si="110"/>
        <v>1.2706352772697511</v>
      </c>
      <c r="AJ343" s="1" t="str">
        <f t="shared" si="111"/>
        <v>NaN</v>
      </c>
      <c r="AK343" s="1" t="str">
        <f t="shared" si="112"/>
        <v>NaN</v>
      </c>
      <c r="AL343" s="1">
        <f t="shared" si="113"/>
        <v>0</v>
      </c>
      <c r="AM343" s="1">
        <f t="shared" si="114"/>
        <v>145.29169776718001</v>
      </c>
      <c r="AN343" s="1">
        <f t="shared" si="115"/>
        <v>43141.773453378693</v>
      </c>
      <c r="AO343" s="1">
        <f t="shared" si="116"/>
        <v>0</v>
      </c>
      <c r="AP343" s="1">
        <f t="shared" si="117"/>
        <v>28.692749196783605</v>
      </c>
      <c r="AQ343" s="1">
        <f t="shared" si="118"/>
        <v>184.84335610798735</v>
      </c>
      <c r="AR343" s="1">
        <f t="shared" si="119"/>
        <v>786.0334764297736</v>
      </c>
      <c r="AS343" s="1">
        <f t="shared" si="120"/>
        <v>84.710465120329886</v>
      </c>
      <c r="AT343" s="1">
        <f t="shared" si="121"/>
        <v>727.71462913401308</v>
      </c>
      <c r="AU343" s="1">
        <f t="shared" si="122"/>
        <v>4347.6022011537516</v>
      </c>
      <c r="AV343" s="1">
        <f t="shared" si="123"/>
        <v>660.27576475956198</v>
      </c>
      <c r="AW343" s="1">
        <f t="shared" si="124"/>
        <v>1818.5192941253226</v>
      </c>
      <c r="AX343" s="1">
        <f t="shared" si="125"/>
        <v>265.02756398522519</v>
      </c>
      <c r="AY343" s="1">
        <f t="shared" si="126"/>
        <v>2.6830191195616719</v>
      </c>
      <c r="AZ343" s="1" t="str">
        <f t="shared" si="127"/>
        <v>NaN</v>
      </c>
      <c r="BA343" s="1" t="str">
        <f t="shared" si="128"/>
        <v>NaN</v>
      </c>
      <c r="BB343" s="1">
        <f t="shared" si="129"/>
        <v>303.49498353415385</v>
      </c>
      <c r="BC343" s="1">
        <f t="shared" si="130"/>
        <v>4472.6251463095386</v>
      </c>
      <c r="BD343" s="1">
        <f t="shared" si="131"/>
        <v>1347.4006795220994</v>
      </c>
    </row>
    <row r="344" spans="1:56" x14ac:dyDescent="0.25">
      <c r="A344" t="s">
        <v>409</v>
      </c>
      <c r="B344" s="1" t="str">
        <f>VLOOKUP(A344,[1]Sheet1!$A$2:$B$6423,2,FALSE)</f>
        <v>BT</v>
      </c>
      <c r="C344">
        <v>2023</v>
      </c>
      <c r="D344" s="1" t="s">
        <v>422</v>
      </c>
      <c r="E344" s="1" t="s">
        <v>0</v>
      </c>
      <c r="F344" s="1" t="s">
        <v>3639</v>
      </c>
      <c r="G344" s="1" t="s">
        <v>3629</v>
      </c>
      <c r="H344" s="1" t="s">
        <v>3645</v>
      </c>
      <c r="I344" s="1" t="s">
        <v>72</v>
      </c>
      <c r="J344" s="1">
        <v>786385</v>
      </c>
      <c r="K344" s="1">
        <v>4.2293441992925098</v>
      </c>
      <c r="L344" s="1" t="s">
        <v>55</v>
      </c>
      <c r="M344" s="1" t="s">
        <v>55</v>
      </c>
      <c r="N344" s="1">
        <v>14610.295909783699</v>
      </c>
      <c r="O344" s="1">
        <v>13205.652178800899</v>
      </c>
      <c r="P344" s="1">
        <v>3.1259999999999999</v>
      </c>
      <c r="Q344" s="1">
        <v>72.974999999999994</v>
      </c>
      <c r="R344" s="1" t="s">
        <v>55</v>
      </c>
      <c r="S344" s="1">
        <v>0</v>
      </c>
      <c r="T344" s="1">
        <v>156004.77796512801</v>
      </c>
      <c r="U344" s="1">
        <v>0</v>
      </c>
      <c r="V344" s="1">
        <v>491.23898095014999</v>
      </c>
      <c r="W344" s="1">
        <v>3316.6955305757101</v>
      </c>
      <c r="X344" s="1">
        <v>15088.1548323352</v>
      </c>
      <c r="Y344" s="1">
        <v>1711.63497505193</v>
      </c>
      <c r="Z344" s="1">
        <v>13896.479151616801</v>
      </c>
      <c r="AA344" s="1">
        <v>79839.313239479598</v>
      </c>
      <c r="AB344" s="1">
        <v>11621.1177300033</v>
      </c>
      <c r="AC344" s="1">
        <v>33473.208730412603</v>
      </c>
      <c r="AD344" s="1">
        <v>4524.3066575218299</v>
      </c>
      <c r="AE344" s="1">
        <v>155.12573017330999</v>
      </c>
      <c r="AF344" s="1">
        <v>0.54890000000000005</v>
      </c>
      <c r="AG344" s="1">
        <v>2.4100868650679099</v>
      </c>
      <c r="AH344" s="1">
        <v>1.1000000000000001</v>
      </c>
      <c r="AI344" s="1">
        <f t="shared" si="110"/>
        <v>1.320243612976429</v>
      </c>
      <c r="AJ344" s="1" t="str">
        <f t="shared" si="111"/>
        <v>NaN</v>
      </c>
      <c r="AK344" s="1" t="str">
        <f t="shared" si="112"/>
        <v>NaN</v>
      </c>
      <c r="AL344" s="1">
        <f t="shared" si="113"/>
        <v>0</v>
      </c>
      <c r="AM344" s="1">
        <f t="shared" si="114"/>
        <v>155.12573017330999</v>
      </c>
      <c r="AN344" s="1">
        <f t="shared" si="115"/>
        <v>44787.695903180414</v>
      </c>
      <c r="AO344" s="1">
        <f t="shared" si="116"/>
        <v>0</v>
      </c>
      <c r="AP344" s="1">
        <f t="shared" si="117"/>
        <v>27.977977828396469</v>
      </c>
      <c r="AQ344" s="1">
        <f t="shared" si="118"/>
        <v>188.898759293301</v>
      </c>
      <c r="AR344" s="1">
        <f t="shared" si="119"/>
        <v>859.32932389444227</v>
      </c>
      <c r="AS344" s="1">
        <f t="shared" si="120"/>
        <v>97.484294283173824</v>
      </c>
      <c r="AT344" s="1">
        <f t="shared" si="121"/>
        <v>791.45874141482841</v>
      </c>
      <c r="AU344" s="1">
        <f t="shared" si="122"/>
        <v>4547.1605924433688</v>
      </c>
      <c r="AV344" s="1">
        <f t="shared" si="123"/>
        <v>661.86802513583814</v>
      </c>
      <c r="AW344" s="1">
        <f t="shared" si="124"/>
        <v>1906.429921121847</v>
      </c>
      <c r="AX344" s="1">
        <f t="shared" si="125"/>
        <v>257.67692764971656</v>
      </c>
      <c r="AY344" s="1">
        <f t="shared" si="126"/>
        <v>2.6170459980538916</v>
      </c>
      <c r="AZ344" s="1" t="str">
        <f t="shared" si="127"/>
        <v>NaN</v>
      </c>
      <c r="BA344" s="1" t="str">
        <f t="shared" si="128"/>
        <v>NaN</v>
      </c>
      <c r="BB344" s="1">
        <f t="shared" si="129"/>
        <v>235.87390726976727</v>
      </c>
      <c r="BC344" s="1">
        <f t="shared" si="130"/>
        <v>2282.6590010541531</v>
      </c>
      <c r="BD344" s="1">
        <f t="shared" si="131"/>
        <v>1404.6437309827998</v>
      </c>
    </row>
    <row r="345" spans="1:56" x14ac:dyDescent="0.25">
      <c r="A345" t="s">
        <v>409</v>
      </c>
      <c r="B345" s="1" t="str">
        <f>VLOOKUP(A345,[1]Sheet1!$A$2:$B$6423,2,FALSE)</f>
        <v>BT</v>
      </c>
      <c r="C345">
        <v>2024</v>
      </c>
      <c r="D345" s="1" t="s">
        <v>423</v>
      </c>
      <c r="E345" s="1" t="s">
        <v>0</v>
      </c>
      <c r="F345" s="1" t="s">
        <v>3639</v>
      </c>
      <c r="G345" s="1" t="s">
        <v>3629</v>
      </c>
      <c r="H345" s="1" t="s">
        <v>3645</v>
      </c>
      <c r="I345" s="1" t="s">
        <v>72</v>
      </c>
      <c r="J345" s="1">
        <v>791524</v>
      </c>
      <c r="K345" s="1">
        <v>2.7613156962409802</v>
      </c>
      <c r="L345" s="1" t="s">
        <v>55</v>
      </c>
      <c r="M345" s="1" t="s">
        <v>55</v>
      </c>
      <c r="N345" s="1">
        <v>15603.8871298469</v>
      </c>
      <c r="O345" s="1">
        <v>14484.7571511687</v>
      </c>
      <c r="P345" s="1">
        <v>3.282</v>
      </c>
      <c r="Q345" s="1">
        <v>73.262</v>
      </c>
      <c r="R345" s="1" t="s">
        <v>55</v>
      </c>
      <c r="S345" s="1">
        <v>0</v>
      </c>
      <c r="T345" s="1" t="s">
        <v>55</v>
      </c>
      <c r="U345" s="1" t="s">
        <v>55</v>
      </c>
      <c r="V345" s="1" t="s">
        <v>55</v>
      </c>
      <c r="W345" s="1" t="s">
        <v>55</v>
      </c>
      <c r="X345" s="1" t="s">
        <v>55</v>
      </c>
      <c r="Y345" s="1" t="s">
        <v>55</v>
      </c>
      <c r="Z345" s="1" t="s">
        <v>55</v>
      </c>
      <c r="AA345" s="1" t="s">
        <v>55</v>
      </c>
      <c r="AB345" s="1" t="s">
        <v>55</v>
      </c>
      <c r="AC345" s="1" t="s">
        <v>55</v>
      </c>
      <c r="AD345" s="1" t="s">
        <v>55</v>
      </c>
      <c r="AE345" s="1" t="s">
        <v>55</v>
      </c>
      <c r="AF345" s="1">
        <v>0.54890000000000005</v>
      </c>
      <c r="AG345" s="1">
        <v>2.3829728050762302</v>
      </c>
      <c r="AH345" s="1">
        <v>1.1000000000000001</v>
      </c>
      <c r="AI345" s="1">
        <f t="shared" si="110"/>
        <v>1.4100284106491079</v>
      </c>
      <c r="AJ345" s="1" t="str">
        <f t="shared" si="111"/>
        <v>NaN</v>
      </c>
      <c r="AK345" s="1" t="str">
        <f t="shared" si="112"/>
        <v>NaN</v>
      </c>
      <c r="AL345" s="1">
        <f t="shared" si="113"/>
        <v>0</v>
      </c>
      <c r="AM345" s="1" t="str">
        <f t="shared" si="114"/>
        <v>NaN</v>
      </c>
      <c r="AN345" s="1">
        <f t="shared" si="115"/>
        <v>47780.746530929653</v>
      </c>
      <c r="AO345" s="1" t="str">
        <f t="shared" si="116"/>
        <v>NaN</v>
      </c>
      <c r="AP345" s="1" t="str">
        <f t="shared" si="117"/>
        <v>NaN</v>
      </c>
      <c r="AQ345" s="1" t="str">
        <f t="shared" si="118"/>
        <v>NaN</v>
      </c>
      <c r="AR345" s="1" t="str">
        <f t="shared" si="119"/>
        <v>NaN</v>
      </c>
      <c r="AS345" s="1" t="str">
        <f t="shared" si="120"/>
        <v>NaN</v>
      </c>
      <c r="AT345" s="1" t="str">
        <f t="shared" si="121"/>
        <v>NaN</v>
      </c>
      <c r="AU345" s="1" t="str">
        <f t="shared" si="122"/>
        <v>NaN</v>
      </c>
      <c r="AV345" s="1" t="str">
        <f t="shared" si="123"/>
        <v>NaN</v>
      </c>
      <c r="AW345" s="1" t="str">
        <f t="shared" si="124"/>
        <v>NaN</v>
      </c>
      <c r="AX345" s="1" t="str">
        <f t="shared" si="125"/>
        <v>NaN</v>
      </c>
      <c r="AY345" s="1" t="str">
        <f t="shared" si="126"/>
        <v>NaN</v>
      </c>
      <c r="AZ345" s="1" t="str">
        <f t="shared" si="127"/>
        <v>NaN</v>
      </c>
      <c r="BA345" s="1" t="str">
        <f t="shared" si="128"/>
        <v>NaN</v>
      </c>
      <c r="BB345" s="1">
        <f t="shared" si="129"/>
        <v>164.01626818732174</v>
      </c>
      <c r="BC345" s="1">
        <f t="shared" si="130"/>
        <v>2569.0737237553744</v>
      </c>
      <c r="BD345" s="1">
        <f t="shared" si="131"/>
        <v>1119.1299786782001</v>
      </c>
    </row>
    <row r="346" spans="1:56" x14ac:dyDescent="0.25">
      <c r="A346" t="s">
        <v>409</v>
      </c>
      <c r="B346" s="1" t="str">
        <f>VLOOKUP(A346,[1]Sheet1!$A$2:$B$6423,2,FALSE)</f>
        <v>BT</v>
      </c>
      <c r="C346">
        <v>2025</v>
      </c>
      <c r="D346" s="1" t="s">
        <v>424</v>
      </c>
      <c r="E346" s="1" t="s">
        <v>0</v>
      </c>
      <c r="F346" s="1" t="s">
        <v>3639</v>
      </c>
      <c r="G346" s="1" t="s">
        <v>3629</v>
      </c>
      <c r="H346" s="1" t="s">
        <v>3645</v>
      </c>
      <c r="I346" s="1" t="s">
        <v>72</v>
      </c>
      <c r="J346" s="1">
        <v>796682</v>
      </c>
      <c r="K346" s="1">
        <v>3.5551366307498702</v>
      </c>
      <c r="L346" s="1" t="s">
        <v>55</v>
      </c>
      <c r="M346" s="1" t="s">
        <v>55</v>
      </c>
      <c r="N346" s="1">
        <v>16743.8703854575</v>
      </c>
      <c r="O346" s="1" t="s">
        <v>55</v>
      </c>
      <c r="P346" s="1">
        <v>3.2269999999999999</v>
      </c>
      <c r="Q346" s="1" t="s">
        <v>55</v>
      </c>
      <c r="R346" s="1" t="s">
        <v>55</v>
      </c>
      <c r="S346" s="1">
        <v>0</v>
      </c>
      <c r="T346" s="1" t="s">
        <v>55</v>
      </c>
      <c r="U346" s="1" t="s">
        <v>55</v>
      </c>
      <c r="V346" s="1" t="s">
        <v>55</v>
      </c>
      <c r="W346" s="1" t="s">
        <v>55</v>
      </c>
      <c r="X346" s="1" t="s">
        <v>55</v>
      </c>
      <c r="Y346" s="1" t="s">
        <v>55</v>
      </c>
      <c r="Z346" s="1" t="s">
        <v>55</v>
      </c>
      <c r="AA346" s="1" t="s">
        <v>55</v>
      </c>
      <c r="AB346" s="1" t="s">
        <v>55</v>
      </c>
      <c r="AC346" s="1" t="s">
        <v>55</v>
      </c>
      <c r="AD346" s="1" t="s">
        <v>55</v>
      </c>
      <c r="AE346" s="1" t="s">
        <v>55</v>
      </c>
      <c r="AF346" s="1" t="s">
        <v>55</v>
      </c>
      <c r="AG346" s="1" t="s">
        <v>55</v>
      </c>
      <c r="AH346" s="1">
        <v>1.1000000000000001</v>
      </c>
      <c r="AI346" s="1">
        <f t="shared" si="110"/>
        <v>1.5130417665327571</v>
      </c>
      <c r="AJ346" s="1" t="str">
        <f t="shared" si="111"/>
        <v>NaN</v>
      </c>
      <c r="AK346" s="1" t="str">
        <f t="shared" si="112"/>
        <v>NaN</v>
      </c>
      <c r="AL346" s="1">
        <f t="shared" si="113"/>
        <v>0</v>
      </c>
      <c r="AM346" s="1" t="str">
        <f t="shared" si="114"/>
        <v>NaN</v>
      </c>
      <c r="AN346" s="1" t="str">
        <f t="shared" si="115"/>
        <v>NaN</v>
      </c>
      <c r="AO346" s="1" t="str">
        <f t="shared" si="116"/>
        <v>NaN</v>
      </c>
      <c r="AP346" s="1" t="str">
        <f t="shared" si="117"/>
        <v>NaN</v>
      </c>
      <c r="AQ346" s="1" t="str">
        <f t="shared" si="118"/>
        <v>NaN</v>
      </c>
      <c r="AR346" s="1" t="str">
        <f t="shared" si="119"/>
        <v>NaN</v>
      </c>
      <c r="AS346" s="1" t="str">
        <f t="shared" si="120"/>
        <v>NaN</v>
      </c>
      <c r="AT346" s="1" t="str">
        <f t="shared" si="121"/>
        <v>NaN</v>
      </c>
      <c r="AU346" s="1" t="str">
        <f t="shared" si="122"/>
        <v>NaN</v>
      </c>
      <c r="AV346" s="1" t="str">
        <f t="shared" si="123"/>
        <v>NaN</v>
      </c>
      <c r="AW346" s="1" t="str">
        <f t="shared" si="124"/>
        <v>NaN</v>
      </c>
      <c r="AX346" s="1" t="str">
        <f t="shared" si="125"/>
        <v>NaN</v>
      </c>
      <c r="AY346" s="1" t="str">
        <f t="shared" si="126"/>
        <v>NaN</v>
      </c>
      <c r="AZ346" s="1" t="str">
        <f t="shared" si="127"/>
        <v>NaN</v>
      </c>
      <c r="BA346" s="1" t="str">
        <f t="shared" si="128"/>
        <v>NaN</v>
      </c>
      <c r="BB346" s="1">
        <f t="shared" si="129"/>
        <v>226.93645083030947</v>
      </c>
      <c r="BC346" s="1">
        <f t="shared" si="130"/>
        <v>2707.0196658426876</v>
      </c>
      <c r="BD346" s="1" t="str">
        <f t="shared" si="131"/>
        <v>NaN</v>
      </c>
    </row>
    <row r="347" spans="1:56" x14ac:dyDescent="0.25">
      <c r="A347" t="s">
        <v>425</v>
      </c>
      <c r="B347" s="1" t="str">
        <f>VLOOKUP(A347,[1]Sheet1!$A$2:$B$6423,2,FALSE)</f>
        <v>BO</v>
      </c>
      <c r="C347">
        <v>2011</v>
      </c>
      <c r="D347" s="1" t="s">
        <v>426</v>
      </c>
      <c r="E347" s="1" t="s">
        <v>0</v>
      </c>
      <c r="F347" s="1" t="s">
        <v>3636</v>
      </c>
      <c r="G347" s="1" t="s">
        <v>3626</v>
      </c>
      <c r="H347" s="1" t="s">
        <v>3645</v>
      </c>
      <c r="I347" s="1" t="s">
        <v>72</v>
      </c>
      <c r="J347" s="1">
        <v>10348929</v>
      </c>
      <c r="K347" s="1">
        <v>9.8844641982388293</v>
      </c>
      <c r="L347" s="1">
        <v>1.6841226569043299</v>
      </c>
      <c r="M347" s="1">
        <v>8.1911082960050106</v>
      </c>
      <c r="N347" s="1">
        <v>9554.4450251300004</v>
      </c>
      <c r="O347" s="1">
        <v>9994.0286396642296</v>
      </c>
      <c r="P347" s="1">
        <v>2.2549999999999999</v>
      </c>
      <c r="Q347" s="1">
        <v>66.281999999999996</v>
      </c>
      <c r="R347" s="1">
        <v>5.7789999999999999</v>
      </c>
      <c r="S347" s="1">
        <v>28625000</v>
      </c>
      <c r="T347" s="1">
        <v>2753640.2716711098</v>
      </c>
      <c r="U347" s="1">
        <v>0</v>
      </c>
      <c r="V347" s="1">
        <v>44531.266354155603</v>
      </c>
      <c r="W347" s="1">
        <v>167148.762070025</v>
      </c>
      <c r="X347" s="1">
        <v>273948.24359175202</v>
      </c>
      <c r="Y347" s="1">
        <v>793.10692280115904</v>
      </c>
      <c r="Z347" s="1">
        <v>273533.34899490699</v>
      </c>
      <c r="AA347" s="1">
        <v>1243292.6786229899</v>
      </c>
      <c r="AB347" s="1">
        <v>447627.97715575801</v>
      </c>
      <c r="AC347" s="1">
        <v>369347.43752285303</v>
      </c>
      <c r="AD347" s="1">
        <v>58095.185605694103</v>
      </c>
      <c r="AE347" s="1">
        <v>131.21101218998101</v>
      </c>
      <c r="AF347" s="1">
        <v>0.66159999999999997</v>
      </c>
      <c r="AG347" s="1">
        <v>3.75616400733223</v>
      </c>
      <c r="AH347" s="1">
        <v>1.1000000000000001</v>
      </c>
      <c r="AI347" s="1">
        <f t="shared" si="110"/>
        <v>0.86337710733943984</v>
      </c>
      <c r="AJ347" s="1">
        <f t="shared" si="111"/>
        <v>160.90857340968293</v>
      </c>
      <c r="AK347" s="1">
        <f t="shared" si="112"/>
        <v>782.61493909066144</v>
      </c>
      <c r="AL347" s="1">
        <f t="shared" si="113"/>
        <v>2.7659867025853595</v>
      </c>
      <c r="AM347" s="1">
        <f t="shared" si="114"/>
        <v>131.21101218998101</v>
      </c>
      <c r="AN347" s="1">
        <f t="shared" si="115"/>
        <v>30151.773181437438</v>
      </c>
      <c r="AO347" s="1">
        <f t="shared" si="116"/>
        <v>0</v>
      </c>
      <c r="AP347" s="1">
        <f t="shared" si="117"/>
        <v>129.74256974733098</v>
      </c>
      <c r="AQ347" s="1">
        <f t="shared" si="118"/>
        <v>486.99064043182125</v>
      </c>
      <c r="AR347" s="1">
        <f t="shared" si="119"/>
        <v>798.15266915365623</v>
      </c>
      <c r="AS347" s="1">
        <f t="shared" si="120"/>
        <v>2.3107299359120503</v>
      </c>
      <c r="AT347" s="1">
        <f t="shared" si="121"/>
        <v>796.94386698888388</v>
      </c>
      <c r="AU347" s="1">
        <f t="shared" si="122"/>
        <v>3622.353467105841</v>
      </c>
      <c r="AV347" s="1">
        <f t="shared" si="123"/>
        <v>1304.1714013948763</v>
      </c>
      <c r="AW347" s="1">
        <f t="shared" si="124"/>
        <v>1076.0997743181154</v>
      </c>
      <c r="AX347" s="1">
        <f t="shared" si="125"/>
        <v>169.261269385112</v>
      </c>
      <c r="AY347" s="1">
        <f t="shared" si="126"/>
        <v>4.9653182775953608</v>
      </c>
      <c r="AZ347" s="1">
        <f t="shared" si="127"/>
        <v>4608.4024673383292</v>
      </c>
      <c r="BA347" s="1">
        <f t="shared" si="128"/>
        <v>48.233073247241023</v>
      </c>
      <c r="BB347" s="1">
        <f t="shared" si="129"/>
        <v>364.39907018062888</v>
      </c>
      <c r="BC347" s="1">
        <f t="shared" si="130"/>
        <v>1054.8211797189922</v>
      </c>
      <c r="BD347" s="1">
        <f t="shared" si="131"/>
        <v>-439.58361453422913</v>
      </c>
    </row>
    <row r="348" spans="1:56" x14ac:dyDescent="0.25">
      <c r="A348" t="s">
        <v>425</v>
      </c>
      <c r="B348" s="1" t="str">
        <f>VLOOKUP(A348,[1]Sheet1!$A$2:$B$6423,2,FALSE)</f>
        <v>BO</v>
      </c>
      <c r="C348">
        <v>2012</v>
      </c>
      <c r="D348" s="1" t="s">
        <v>427</v>
      </c>
      <c r="E348" s="1" t="s">
        <v>0</v>
      </c>
      <c r="F348" s="1" t="s">
        <v>3636</v>
      </c>
      <c r="G348" s="1" t="s">
        <v>3626</v>
      </c>
      <c r="H348" s="1" t="s">
        <v>3645</v>
      </c>
      <c r="I348" s="1" t="s">
        <v>72</v>
      </c>
      <c r="J348" s="1">
        <v>10515807</v>
      </c>
      <c r="K348" s="1">
        <v>4.5156029139937601</v>
      </c>
      <c r="L348" s="1">
        <v>1.84560643919497</v>
      </c>
      <c r="M348" s="1">
        <v>9.5786499694854896</v>
      </c>
      <c r="N348" s="1">
        <v>9884.4616359464508</v>
      </c>
      <c r="O348" s="1">
        <v>10330.982249115499</v>
      </c>
      <c r="P348" s="1">
        <v>2.0659999999999998</v>
      </c>
      <c r="Q348" s="1">
        <v>66.585999999999999</v>
      </c>
      <c r="R348" s="1">
        <v>6.0190000000000001</v>
      </c>
      <c r="S348" s="1">
        <v>0</v>
      </c>
      <c r="T348" s="1">
        <v>2741764.0719761499</v>
      </c>
      <c r="U348" s="1">
        <v>0</v>
      </c>
      <c r="V348" s="1">
        <v>43849.859598597999</v>
      </c>
      <c r="W348" s="1">
        <v>169670.75536851399</v>
      </c>
      <c r="X348" s="1">
        <v>263672.91940471</v>
      </c>
      <c r="Y348" s="1">
        <v>1054.8119756902499</v>
      </c>
      <c r="Z348" s="1">
        <v>263093.84235305601</v>
      </c>
      <c r="AA348" s="1">
        <v>1233964.7187638499</v>
      </c>
      <c r="AB348" s="1">
        <v>427294.35175884701</v>
      </c>
      <c r="AC348" s="1">
        <v>382968.32023041899</v>
      </c>
      <c r="AD348" s="1">
        <v>53187.667532985899</v>
      </c>
      <c r="AE348" s="1">
        <v>145.72364272759299</v>
      </c>
      <c r="AF348" s="1">
        <v>0.65600000000000003</v>
      </c>
      <c r="AG348" s="1">
        <v>3.6495648791431501</v>
      </c>
      <c r="AH348" s="1">
        <v>1.1000000000000001</v>
      </c>
      <c r="AI348" s="1">
        <f t="shared" si="110"/>
        <v>0.89319870200781215</v>
      </c>
      <c r="AJ348" s="1">
        <f t="shared" si="111"/>
        <v>182.42826043278416</v>
      </c>
      <c r="AK348" s="1">
        <f t="shared" si="112"/>
        <v>946.79798147538963</v>
      </c>
      <c r="AL348" s="1">
        <f t="shared" si="113"/>
        <v>0</v>
      </c>
      <c r="AM348" s="1">
        <f t="shared" si="114"/>
        <v>145.72364272759299</v>
      </c>
      <c r="AN348" s="1">
        <f t="shared" si="115"/>
        <v>31147.510204157599</v>
      </c>
      <c r="AO348" s="1">
        <f t="shared" si="116"/>
        <v>0</v>
      </c>
      <c r="AP348" s="1">
        <f t="shared" si="117"/>
        <v>129.88199092073572</v>
      </c>
      <c r="AQ348" s="1">
        <f t="shared" si="118"/>
        <v>502.55977350933853</v>
      </c>
      <c r="AR348" s="1">
        <f t="shared" si="119"/>
        <v>780.99141109362597</v>
      </c>
      <c r="AS348" s="1">
        <f t="shared" si="120"/>
        <v>3.1243219637142161</v>
      </c>
      <c r="AT348" s="1">
        <f t="shared" si="121"/>
        <v>779.2762019446385</v>
      </c>
      <c r="AU348" s="1">
        <f t="shared" si="122"/>
        <v>3654.9671051653459</v>
      </c>
      <c r="AV348" s="1">
        <f t="shared" si="123"/>
        <v>1265.6332682396694</v>
      </c>
      <c r="AW348" s="1">
        <f t="shared" si="124"/>
        <v>1134.3408701059338</v>
      </c>
      <c r="AX348" s="1">
        <f t="shared" si="125"/>
        <v>157.54030263383686</v>
      </c>
      <c r="AY348" s="1">
        <f t="shared" si="126"/>
        <v>4.7870653647891173</v>
      </c>
      <c r="AZ348" s="1">
        <f t="shared" si="127"/>
        <v>4805.5730661493753</v>
      </c>
      <c r="BA348" s="1">
        <f t="shared" si="128"/>
        <v>48.617448710338742</v>
      </c>
      <c r="BB348" s="1">
        <f t="shared" si="129"/>
        <v>170.47184337867267</v>
      </c>
      <c r="BC348" s="1">
        <f t="shared" si="130"/>
        <v>995.34211717629819</v>
      </c>
      <c r="BD348" s="1">
        <f t="shared" si="131"/>
        <v>-446.52061316904837</v>
      </c>
    </row>
    <row r="349" spans="1:56" x14ac:dyDescent="0.25">
      <c r="A349" t="s">
        <v>425</v>
      </c>
      <c r="B349" s="1" t="str">
        <f>VLOOKUP(A349,[1]Sheet1!$A$2:$B$6423,2,FALSE)</f>
        <v>BO</v>
      </c>
      <c r="C349">
        <v>2013</v>
      </c>
      <c r="D349" s="1" t="s">
        <v>428</v>
      </c>
      <c r="E349" s="1" t="s">
        <v>0</v>
      </c>
      <c r="F349" s="1" t="s">
        <v>3636</v>
      </c>
      <c r="G349" s="1" t="s">
        <v>3626</v>
      </c>
      <c r="H349" s="1" t="s">
        <v>3645</v>
      </c>
      <c r="I349" s="1" t="s">
        <v>72</v>
      </c>
      <c r="J349" s="1">
        <v>10682608</v>
      </c>
      <c r="K349" s="1">
        <v>5.7364002371960696</v>
      </c>
      <c r="L349" s="1">
        <v>1.8412403143434499</v>
      </c>
      <c r="M349" s="1">
        <v>9.5600404200815099</v>
      </c>
      <c r="N349" s="1">
        <v>10391.383375691699</v>
      </c>
      <c r="O349" s="1">
        <v>10663.369395322899</v>
      </c>
      <c r="P349" s="1">
        <v>2.4369999999999998</v>
      </c>
      <c r="Q349" s="1">
        <v>66.777000000000001</v>
      </c>
      <c r="R349" s="1">
        <v>5.7670000000000003</v>
      </c>
      <c r="S349" s="1">
        <v>3455000</v>
      </c>
      <c r="T349" s="1">
        <v>2734027.2021246701</v>
      </c>
      <c r="U349" s="1">
        <v>0</v>
      </c>
      <c r="V349" s="1">
        <v>43388.915077168698</v>
      </c>
      <c r="W349" s="1">
        <v>168753.42030378699</v>
      </c>
      <c r="X349" s="1">
        <v>252824.30590757099</v>
      </c>
      <c r="Y349" s="1">
        <v>781.27056158557502</v>
      </c>
      <c r="Z349" s="1">
        <v>252376.18226414599</v>
      </c>
      <c r="AA349" s="1">
        <v>1221233.7923687601</v>
      </c>
      <c r="AB349" s="1">
        <v>407269.23397086799</v>
      </c>
      <c r="AC349" s="1">
        <v>395759.06810348498</v>
      </c>
      <c r="AD349" s="1">
        <v>48909.6811047882</v>
      </c>
      <c r="AE349" s="1">
        <v>160.896323492861</v>
      </c>
      <c r="AF349" s="1">
        <v>0.65939999999999999</v>
      </c>
      <c r="AG349" s="1">
        <v>3.6580328204208201</v>
      </c>
      <c r="AH349" s="1">
        <v>1.1000000000000001</v>
      </c>
      <c r="AI349" s="1">
        <f t="shared" si="110"/>
        <v>0.93900613762103591</v>
      </c>
      <c r="AJ349" s="1">
        <f t="shared" si="111"/>
        <v>191.33033993121882</v>
      </c>
      <c r="AK349" s="1">
        <f t="shared" si="112"/>
        <v>993.42045092175692</v>
      </c>
      <c r="AL349" s="1">
        <f t="shared" si="113"/>
        <v>0.32342289448419337</v>
      </c>
      <c r="AM349" s="1">
        <f t="shared" si="114"/>
        <v>160.896323492861</v>
      </c>
      <c r="AN349" s="1">
        <f t="shared" si="115"/>
        <v>32714.991220391745</v>
      </c>
      <c r="AO349" s="1">
        <f t="shared" si="116"/>
        <v>0</v>
      </c>
      <c r="AP349" s="1">
        <f t="shared" si="117"/>
        <v>132.87653874521064</v>
      </c>
      <c r="AQ349" s="1">
        <f t="shared" si="118"/>
        <v>516.79951783772924</v>
      </c>
      <c r="AR349" s="1">
        <f t="shared" si="119"/>
        <v>774.26270327131931</v>
      </c>
      <c r="AS349" s="1">
        <f t="shared" si="120"/>
        <v>2.3926048361058099</v>
      </c>
      <c r="AT349" s="1">
        <f t="shared" si="121"/>
        <v>772.89034541073886</v>
      </c>
      <c r="AU349" s="1">
        <f t="shared" si="122"/>
        <v>3739.9718116952063</v>
      </c>
      <c r="AV349" s="1">
        <f t="shared" si="123"/>
        <v>1247.2431276793661</v>
      </c>
      <c r="AW349" s="1">
        <f t="shared" si="124"/>
        <v>1211.9937788970567</v>
      </c>
      <c r="AX349" s="1">
        <f t="shared" si="125"/>
        <v>149.78362848616237</v>
      </c>
      <c r="AY349" s="1">
        <f t="shared" si="126"/>
        <v>4.6553771861876845</v>
      </c>
      <c r="AZ349" s="1">
        <f t="shared" si="127"/>
        <v>5112.619436687678</v>
      </c>
      <c r="BA349" s="1">
        <f t="shared" si="128"/>
        <v>49.200566005942001</v>
      </c>
      <c r="BB349" s="1">
        <f t="shared" si="129"/>
        <v>228.19377371928476</v>
      </c>
      <c r="BC349" s="1">
        <f t="shared" si="130"/>
        <v>1245.1577481613515</v>
      </c>
      <c r="BD349" s="1">
        <f t="shared" si="131"/>
        <v>-271.98601963120018</v>
      </c>
    </row>
    <row r="350" spans="1:56" x14ac:dyDescent="0.25">
      <c r="A350" t="s">
        <v>425</v>
      </c>
      <c r="B350" s="1" t="str">
        <f>VLOOKUP(A350,[1]Sheet1!$A$2:$B$6423,2,FALSE)</f>
        <v>BO</v>
      </c>
      <c r="C350">
        <v>2014</v>
      </c>
      <c r="D350" s="1" t="s">
        <v>429</v>
      </c>
      <c r="E350" s="1" t="s">
        <v>0</v>
      </c>
      <c r="F350" s="1" t="s">
        <v>3636</v>
      </c>
      <c r="G350" s="1" t="s">
        <v>3626</v>
      </c>
      <c r="H350" s="1" t="s">
        <v>3645</v>
      </c>
      <c r="I350" s="1" t="s">
        <v>72</v>
      </c>
      <c r="J350" s="1">
        <v>10848888</v>
      </c>
      <c r="K350" s="1">
        <v>5.7666007457914397</v>
      </c>
      <c r="L350" s="1">
        <v>1.89691504477836</v>
      </c>
      <c r="M350" s="1">
        <v>8.3576199589947802</v>
      </c>
      <c r="N350" s="1">
        <v>10790.847288752801</v>
      </c>
      <c r="O350" s="1">
        <v>10699.947264844401</v>
      </c>
      <c r="P350" s="1">
        <v>2.0209999999999999</v>
      </c>
      <c r="Q350" s="1">
        <v>66.97</v>
      </c>
      <c r="R350" s="1">
        <v>5.8650000000000002</v>
      </c>
      <c r="S350" s="1">
        <v>271985000</v>
      </c>
      <c r="T350" s="1">
        <v>2712520.7569035199</v>
      </c>
      <c r="U350" s="1">
        <v>0</v>
      </c>
      <c r="V350" s="1">
        <v>42850.022423875998</v>
      </c>
      <c r="W350" s="1">
        <v>172932.319231245</v>
      </c>
      <c r="X350" s="1">
        <v>243689.71198593199</v>
      </c>
      <c r="Y350" s="1">
        <v>737.16579709440896</v>
      </c>
      <c r="Z350" s="1">
        <v>243252.50457032901</v>
      </c>
      <c r="AA350" s="1">
        <v>1204803.27124026</v>
      </c>
      <c r="AB350" s="1">
        <v>385537.710194944</v>
      </c>
      <c r="AC350" s="1">
        <v>407807.20727085398</v>
      </c>
      <c r="AD350" s="1">
        <v>44892.910126559298</v>
      </c>
      <c r="AE350" s="1">
        <v>160.58409725600899</v>
      </c>
      <c r="AF350" s="1">
        <v>0.6552</v>
      </c>
      <c r="AG350" s="1">
        <v>3.5925937285339198</v>
      </c>
      <c r="AH350" s="1">
        <v>1.1000000000000001</v>
      </c>
      <c r="AI350" s="1">
        <f t="shared" si="110"/>
        <v>0.97510326276415693</v>
      </c>
      <c r="AJ350" s="1">
        <f t="shared" si="111"/>
        <v>204.69320567940963</v>
      </c>
      <c r="AK350" s="1">
        <f t="shared" si="112"/>
        <v>901.85800674945119</v>
      </c>
      <c r="AL350" s="1">
        <f t="shared" si="113"/>
        <v>25.070311353569139</v>
      </c>
      <c r="AM350" s="1">
        <f t="shared" si="114"/>
        <v>160.58409725600899</v>
      </c>
      <c r="AN350" s="1">
        <f t="shared" si="115"/>
        <v>33941.465424307811</v>
      </c>
      <c r="AO350" s="1">
        <f t="shared" si="116"/>
        <v>0</v>
      </c>
      <c r="AP350" s="1">
        <f t="shared" si="117"/>
        <v>134.05913624795477</v>
      </c>
      <c r="AQ350" s="1">
        <f t="shared" si="118"/>
        <v>541.03022668615097</v>
      </c>
      <c r="AR350" s="1">
        <f t="shared" si="119"/>
        <v>762.39942136281979</v>
      </c>
      <c r="AS350" s="1">
        <f t="shared" si="120"/>
        <v>2.306272072682674</v>
      </c>
      <c r="AT350" s="1">
        <f t="shared" si="121"/>
        <v>761.03158897484241</v>
      </c>
      <c r="AU350" s="1">
        <f t="shared" si="122"/>
        <v>3769.3069164226072</v>
      </c>
      <c r="AV350" s="1">
        <f t="shared" si="123"/>
        <v>1206.1802887400531</v>
      </c>
      <c r="AW350" s="1">
        <f t="shared" si="124"/>
        <v>1275.8518868816066</v>
      </c>
      <c r="AX350" s="1">
        <f t="shared" si="125"/>
        <v>140.45044587585107</v>
      </c>
      <c r="AY350" s="1">
        <f t="shared" si="126"/>
        <v>4.4938993779413599</v>
      </c>
      <c r="AZ350" s="1">
        <f t="shared" si="127"/>
        <v>5448.5093898039222</v>
      </c>
      <c r="BA350" s="1">
        <f t="shared" si="128"/>
        <v>50.491951595708827</v>
      </c>
      <c r="BB350" s="1">
        <f t="shared" si="129"/>
        <v>238.22719177072051</v>
      </c>
      <c r="BC350" s="1">
        <f t="shared" si="130"/>
        <v>1061.8176430876858</v>
      </c>
      <c r="BD350" s="1">
        <f t="shared" si="131"/>
        <v>90.900023908399817</v>
      </c>
    </row>
    <row r="351" spans="1:56" x14ac:dyDescent="0.25">
      <c r="A351" t="s">
        <v>425</v>
      </c>
      <c r="B351" s="1" t="str">
        <f>VLOOKUP(A351,[1]Sheet1!$A$2:$B$6423,2,FALSE)</f>
        <v>BO</v>
      </c>
      <c r="C351">
        <v>2015</v>
      </c>
      <c r="D351" s="1" t="s">
        <v>430</v>
      </c>
      <c r="E351" s="1" t="s">
        <v>0</v>
      </c>
      <c r="F351" s="1" t="s">
        <v>3636</v>
      </c>
      <c r="G351" s="1" t="s">
        <v>3626</v>
      </c>
      <c r="H351" s="1" t="s">
        <v>3645</v>
      </c>
      <c r="I351" s="1" t="s">
        <v>72</v>
      </c>
      <c r="J351" s="1">
        <v>11014705</v>
      </c>
      <c r="K351" s="1">
        <v>4.0596104113564504</v>
      </c>
      <c r="L351" s="1">
        <v>1.7594359154597501</v>
      </c>
      <c r="M351" s="1">
        <v>2.9663479554427599</v>
      </c>
      <c r="N351" s="1">
        <v>11144.6415720641</v>
      </c>
      <c r="O351" s="1">
        <v>10428.268713162999</v>
      </c>
      <c r="P351" s="1">
        <v>3.1110000000000002</v>
      </c>
      <c r="Q351" s="1">
        <v>67.204999999999998</v>
      </c>
      <c r="R351" s="1">
        <v>5.8339999999999996</v>
      </c>
      <c r="S351" s="1">
        <v>0</v>
      </c>
      <c r="T351" s="1">
        <v>2692515.2223617602</v>
      </c>
      <c r="U351" s="1">
        <v>0</v>
      </c>
      <c r="V351" s="1">
        <v>42591.473564722197</v>
      </c>
      <c r="W351" s="1">
        <v>177501.953355921</v>
      </c>
      <c r="X351" s="1">
        <v>238484.25437982401</v>
      </c>
      <c r="Y351" s="1">
        <v>776.73629758526795</v>
      </c>
      <c r="Z351" s="1">
        <v>238014.84384972099</v>
      </c>
      <c r="AA351" s="1">
        <v>1192487.82225557</v>
      </c>
      <c r="AB351" s="1">
        <v>364317.33206284599</v>
      </c>
      <c r="AC351" s="1">
        <v>421115.306997979</v>
      </c>
      <c r="AD351" s="1">
        <v>41533.232989977601</v>
      </c>
      <c r="AE351" s="1">
        <v>162.92763519111401</v>
      </c>
      <c r="AF351" s="1">
        <v>0.65139999999999998</v>
      </c>
      <c r="AG351" s="1">
        <v>3.4937677481963498</v>
      </c>
      <c r="AH351" s="1">
        <v>1.1000000000000001</v>
      </c>
      <c r="AI351" s="1">
        <f t="shared" si="110"/>
        <v>1.007073501131234</v>
      </c>
      <c r="AJ351" s="1">
        <f t="shared" si="111"/>
        <v>196.08282646815388</v>
      </c>
      <c r="AK351" s="1">
        <f t="shared" si="112"/>
        <v>330.58884741434724</v>
      </c>
      <c r="AL351" s="1">
        <f t="shared" si="113"/>
        <v>0</v>
      </c>
      <c r="AM351" s="1">
        <f t="shared" si="114"/>
        <v>162.92763519111401</v>
      </c>
      <c r="AN351" s="1">
        <f t="shared" si="115"/>
        <v>35015.440892117891</v>
      </c>
      <c r="AO351" s="1">
        <f t="shared" si="116"/>
        <v>0</v>
      </c>
      <c r="AP351" s="1">
        <f t="shared" si="117"/>
        <v>135.39711005548781</v>
      </c>
      <c r="AQ351" s="1">
        <f t="shared" si="118"/>
        <v>564.27377364802044</v>
      </c>
      <c r="AR351" s="1">
        <f t="shared" si="119"/>
        <v>758.13481277415372</v>
      </c>
      <c r="AS351" s="1">
        <f t="shared" si="120"/>
        <v>2.4692230901199301</v>
      </c>
      <c r="AT351" s="1">
        <f t="shared" si="121"/>
        <v>756.64256975257842</v>
      </c>
      <c r="AU351" s="1">
        <f t="shared" si="122"/>
        <v>3790.885625603255</v>
      </c>
      <c r="AV351" s="1">
        <f t="shared" si="123"/>
        <v>1158.1546674941062</v>
      </c>
      <c r="AW351" s="1">
        <f t="shared" si="124"/>
        <v>1338.7138503440458</v>
      </c>
      <c r="AX351" s="1">
        <f t="shared" si="125"/>
        <v>132.03299269650176</v>
      </c>
      <c r="AY351" s="1">
        <f t="shared" si="126"/>
        <v>4.330389354744411</v>
      </c>
      <c r="AZ351" s="1">
        <f t="shared" si="127"/>
        <v>5497.9867444103202</v>
      </c>
      <c r="BA351" s="1">
        <f t="shared" si="128"/>
        <v>49.333006439542565</v>
      </c>
      <c r="BB351" s="1">
        <f t="shared" si="129"/>
        <v>172.64674211218784</v>
      </c>
      <c r="BC351" s="1">
        <f t="shared" si="130"/>
        <v>1732.2248165555329</v>
      </c>
      <c r="BD351" s="1">
        <f t="shared" si="131"/>
        <v>716.3728589011007</v>
      </c>
    </row>
    <row r="352" spans="1:56" x14ac:dyDescent="0.25">
      <c r="A352" t="s">
        <v>425</v>
      </c>
      <c r="B352" s="1" t="str">
        <f>VLOOKUP(A352,[1]Sheet1!$A$2:$B$6423,2,FALSE)</f>
        <v>BO</v>
      </c>
      <c r="C352">
        <v>2016</v>
      </c>
      <c r="D352" s="1" t="s">
        <v>431</v>
      </c>
      <c r="E352" s="1" t="s">
        <v>0</v>
      </c>
      <c r="F352" s="1" t="s">
        <v>3636</v>
      </c>
      <c r="G352" s="1" t="s">
        <v>3626</v>
      </c>
      <c r="H352" s="1" t="s">
        <v>3645</v>
      </c>
      <c r="I352" s="1" t="s">
        <v>72</v>
      </c>
      <c r="J352" s="1">
        <v>11180020</v>
      </c>
      <c r="K352" s="1">
        <v>3.6232143176413798</v>
      </c>
      <c r="L352" s="1">
        <v>1.5304678486691901</v>
      </c>
      <c r="M352" s="1">
        <v>1.92858525633152</v>
      </c>
      <c r="N352" s="1">
        <v>11448.021803219999</v>
      </c>
      <c r="O352" s="1">
        <v>10760.821442435599</v>
      </c>
      <c r="P352" s="1">
        <v>3.4980000000000002</v>
      </c>
      <c r="Q352" s="1">
        <v>67.391999999999996</v>
      </c>
      <c r="R352" s="1">
        <v>5.77</v>
      </c>
      <c r="S352" s="1">
        <v>603625000</v>
      </c>
      <c r="T352" s="1">
        <v>2677892.9922033302</v>
      </c>
      <c r="U352" s="1">
        <v>0</v>
      </c>
      <c r="V352" s="1">
        <v>42155.519998670599</v>
      </c>
      <c r="W352" s="1">
        <v>183091.18929416101</v>
      </c>
      <c r="X352" s="1">
        <v>236041.93548283199</v>
      </c>
      <c r="Y352" s="1">
        <v>1219.68329740073</v>
      </c>
      <c r="Z352" s="1">
        <v>235297.78642475701</v>
      </c>
      <c r="AA352" s="1">
        <v>1180493.3710070199</v>
      </c>
      <c r="AB352" s="1">
        <v>343067.90627098101</v>
      </c>
      <c r="AC352" s="1">
        <v>434685.56151619798</v>
      </c>
      <c r="AD352" s="1">
        <v>38327.547729268103</v>
      </c>
      <c r="AE352" s="1">
        <v>179.02231042819301</v>
      </c>
      <c r="AF352" s="1">
        <v>0.65249999999999997</v>
      </c>
      <c r="AG352" s="1">
        <v>3.46708287549095</v>
      </c>
      <c r="AH352" s="1">
        <v>1.1000000000000001</v>
      </c>
      <c r="AI352" s="1">
        <f t="shared" si="110"/>
        <v>1.0344881281148444</v>
      </c>
      <c r="AJ352" s="1">
        <f t="shared" si="111"/>
        <v>175.20829300692094</v>
      </c>
      <c r="AK352" s="1">
        <f t="shared" si="112"/>
        <v>220.78486063851872</v>
      </c>
      <c r="AL352" s="1">
        <f t="shared" si="113"/>
        <v>53.991406097663507</v>
      </c>
      <c r="AM352" s="1">
        <f t="shared" si="114"/>
        <v>179.02231042819301</v>
      </c>
      <c r="AN352" s="1">
        <f t="shared" si="115"/>
        <v>35937.140030328927</v>
      </c>
      <c r="AO352" s="1">
        <f t="shared" si="116"/>
        <v>0</v>
      </c>
      <c r="AP352" s="1">
        <f t="shared" si="117"/>
        <v>135.5050192435753</v>
      </c>
      <c r="AQ352" s="1">
        <f t="shared" si="118"/>
        <v>588.52969028532368</v>
      </c>
      <c r="AR352" s="1">
        <f t="shared" si="119"/>
        <v>758.73496545412252</v>
      </c>
      <c r="AS352" s="1">
        <f t="shared" si="120"/>
        <v>3.9205591270269067</v>
      </c>
      <c r="AT352" s="1">
        <f t="shared" si="121"/>
        <v>756.34296714790503</v>
      </c>
      <c r="AU352" s="1">
        <f t="shared" si="122"/>
        <v>3794.5867340804675</v>
      </c>
      <c r="AV352" s="1">
        <f t="shared" si="123"/>
        <v>1102.7600476181622</v>
      </c>
      <c r="AW352" s="1">
        <f t="shared" si="124"/>
        <v>1397.2565248872334</v>
      </c>
      <c r="AX352" s="1">
        <f t="shared" si="125"/>
        <v>123.20035650793321</v>
      </c>
      <c r="AY352" s="1">
        <f t="shared" si="126"/>
        <v>4.1912096074072398</v>
      </c>
      <c r="AZ352" s="1">
        <f t="shared" si="127"/>
        <v>5427.9136053802631</v>
      </c>
      <c r="BA352" s="1">
        <f t="shared" si="128"/>
        <v>47.41355055642493</v>
      </c>
      <c r="BB352" s="1">
        <f t="shared" si="129"/>
        <v>158.15127091515438</v>
      </c>
      <c r="BC352" s="1">
        <f t="shared" si="130"/>
        <v>2019.2531350941022</v>
      </c>
      <c r="BD352" s="1">
        <f t="shared" si="131"/>
        <v>687.20036078439989</v>
      </c>
    </row>
    <row r="353" spans="1:56" x14ac:dyDescent="0.25">
      <c r="A353" t="s">
        <v>425</v>
      </c>
      <c r="B353" s="1" t="str">
        <f>VLOOKUP(A353,[1]Sheet1!$A$2:$B$6423,2,FALSE)</f>
        <v>BO</v>
      </c>
      <c r="C353">
        <v>2017</v>
      </c>
      <c r="D353" s="1" t="s">
        <v>432</v>
      </c>
      <c r="E353" s="1" t="s">
        <v>0</v>
      </c>
      <c r="F353" s="1" t="s">
        <v>3636</v>
      </c>
      <c r="G353" s="1" t="s">
        <v>3626</v>
      </c>
      <c r="H353" s="1" t="s">
        <v>3645</v>
      </c>
      <c r="I353" s="1" t="s">
        <v>72</v>
      </c>
      <c r="J353" s="1">
        <v>11344587</v>
      </c>
      <c r="K353" s="1">
        <v>2.8227580554717</v>
      </c>
      <c r="L353" s="1">
        <v>1.53642735273655</v>
      </c>
      <c r="M353" s="1">
        <v>3.5362143201350098</v>
      </c>
      <c r="N353" s="1">
        <v>11755.255619588501</v>
      </c>
      <c r="O353" s="1">
        <v>11310.5375518409</v>
      </c>
      <c r="P353" s="1">
        <v>3.6549999999999998</v>
      </c>
      <c r="Q353" s="1">
        <v>67.536000000000001</v>
      </c>
      <c r="R353" s="1">
        <v>5.6509999999999998</v>
      </c>
      <c r="S353" s="1">
        <v>0</v>
      </c>
      <c r="T353" s="1">
        <v>2658316.6426262101</v>
      </c>
      <c r="U353" s="1">
        <v>0</v>
      </c>
      <c r="V353" s="1">
        <v>41642.150378231403</v>
      </c>
      <c r="W353" s="1">
        <v>187136.42804904599</v>
      </c>
      <c r="X353" s="1">
        <v>232518.72083695099</v>
      </c>
      <c r="Y353" s="1">
        <v>1250.3374252827</v>
      </c>
      <c r="Z353" s="1">
        <v>231751.093360853</v>
      </c>
      <c r="AA353" s="1">
        <v>1165274.13348111</v>
      </c>
      <c r="AB353" s="1">
        <v>321299.171340728</v>
      </c>
      <c r="AC353" s="1">
        <v>445244.53189642902</v>
      </c>
      <c r="AD353" s="1">
        <v>35125.961770039197</v>
      </c>
      <c r="AE353" s="1">
        <v>156.25705072816001</v>
      </c>
      <c r="AF353" s="1">
        <v>0.65300000000000002</v>
      </c>
      <c r="AG353" s="1">
        <v>3.44110599493724</v>
      </c>
      <c r="AH353" s="1">
        <v>1.1000000000000001</v>
      </c>
      <c r="AI353" s="1">
        <f t="shared" si="110"/>
        <v>1.062250980164902</v>
      </c>
      <c r="AJ353" s="1">
        <f t="shared" si="111"/>
        <v>180.61096272345813</v>
      </c>
      <c r="AK353" s="1">
        <f t="shared" si="112"/>
        <v>415.69103258836401</v>
      </c>
      <c r="AL353" s="1">
        <f t="shared" si="113"/>
        <v>0</v>
      </c>
      <c r="AM353" s="1">
        <f t="shared" si="114"/>
        <v>156.25705072816001</v>
      </c>
      <c r="AN353" s="1">
        <f t="shared" si="115"/>
        <v>36876.852426385405</v>
      </c>
      <c r="AO353" s="1">
        <f t="shared" si="116"/>
        <v>0</v>
      </c>
      <c r="AP353" s="1">
        <f t="shared" si="117"/>
        <v>135.36248029261785</v>
      </c>
      <c r="AQ353" s="1">
        <f t="shared" si="118"/>
        <v>608.30794816643026</v>
      </c>
      <c r="AR353" s="1">
        <f t="shared" si="119"/>
        <v>755.82818084749556</v>
      </c>
      <c r="AS353" s="1">
        <f t="shared" si="120"/>
        <v>4.0643620358622856</v>
      </c>
      <c r="AT353" s="1">
        <f t="shared" si="121"/>
        <v>753.33292164110003</v>
      </c>
      <c r="AU353" s="1">
        <f t="shared" si="122"/>
        <v>3787.854265357304</v>
      </c>
      <c r="AV353" s="1">
        <f t="shared" si="123"/>
        <v>1044.418992621939</v>
      </c>
      <c r="AW353" s="1">
        <f t="shared" si="124"/>
        <v>1447.3172885359038</v>
      </c>
      <c r="AX353" s="1">
        <f t="shared" si="125"/>
        <v>114.18087838090456</v>
      </c>
      <c r="AY353" s="1">
        <f t="shared" si="126"/>
        <v>4.0606565259075502</v>
      </c>
      <c r="AZ353" s="1">
        <f t="shared" si="127"/>
        <v>5308.3226419882485</v>
      </c>
      <c r="BA353" s="1">
        <f t="shared" si="128"/>
        <v>45.157015838453276</v>
      </c>
      <c r="BB353" s="1">
        <f t="shared" si="129"/>
        <v>126.32648412856783</v>
      </c>
      <c r="BC353" s="1">
        <f t="shared" si="130"/>
        <v>2174.6381475068506</v>
      </c>
      <c r="BD353" s="1">
        <f t="shared" si="131"/>
        <v>444.7180677476008</v>
      </c>
    </row>
    <row r="354" spans="1:56" x14ac:dyDescent="0.25">
      <c r="A354" t="s">
        <v>425</v>
      </c>
      <c r="B354" s="1" t="str">
        <f>VLOOKUP(A354,[1]Sheet1!$A$2:$B$6423,2,FALSE)</f>
        <v>BO</v>
      </c>
      <c r="C354">
        <v>2018</v>
      </c>
      <c r="D354" s="1" t="s">
        <v>433</v>
      </c>
      <c r="E354" s="1" t="s">
        <v>0</v>
      </c>
      <c r="F354" s="1" t="s">
        <v>3636</v>
      </c>
      <c r="G354" s="1" t="s">
        <v>3626</v>
      </c>
      <c r="H354" s="1" t="s">
        <v>3645</v>
      </c>
      <c r="I354" s="1" t="s">
        <v>72</v>
      </c>
      <c r="J354" s="1">
        <v>11508368</v>
      </c>
      <c r="K354" s="1">
        <v>2.2720598723015502</v>
      </c>
      <c r="L354" s="1">
        <v>1.49690260690782</v>
      </c>
      <c r="M354" s="1">
        <v>3.8244535774942299</v>
      </c>
      <c r="N354" s="1">
        <v>11920.3135079645</v>
      </c>
      <c r="O354" s="1">
        <v>11604.4764898332</v>
      </c>
      <c r="P354" s="1">
        <v>3.5190000000000001</v>
      </c>
      <c r="Q354" s="1">
        <v>67.698999999999998</v>
      </c>
      <c r="R354" s="1">
        <v>5.9160000000000004</v>
      </c>
      <c r="S354" s="1">
        <v>0</v>
      </c>
      <c r="T354" s="1">
        <v>2650377.3164458801</v>
      </c>
      <c r="U354" s="1">
        <v>583.22116055908202</v>
      </c>
      <c r="V354" s="1">
        <v>41411.656236971401</v>
      </c>
      <c r="W354" s="1">
        <v>180861.48123952301</v>
      </c>
      <c r="X354" s="1">
        <v>230659.504996473</v>
      </c>
      <c r="Y354" s="1">
        <v>1430.28809162879</v>
      </c>
      <c r="Z354" s="1">
        <v>229777.59743643901</v>
      </c>
      <c r="AA354" s="1">
        <v>1155763.8652222599</v>
      </c>
      <c r="AB354" s="1">
        <v>300913.78531833802</v>
      </c>
      <c r="AC354" s="1">
        <v>459630.73482540401</v>
      </c>
      <c r="AD354" s="1">
        <v>32381.0581375314</v>
      </c>
      <c r="AE354" s="1">
        <v>144.827253711504</v>
      </c>
      <c r="AF354" s="1">
        <v>0.65500000000000003</v>
      </c>
      <c r="AG354" s="1">
        <v>3.4159625025828402</v>
      </c>
      <c r="AH354" s="1">
        <v>1.1000000000000001</v>
      </c>
      <c r="AI354" s="1">
        <f t="shared" si="110"/>
        <v>1.0771662580104289</v>
      </c>
      <c r="AJ354" s="1">
        <f t="shared" si="111"/>
        <v>178.43548365230561</v>
      </c>
      <c r="AK354" s="1">
        <f t="shared" si="112"/>
        <v>455.88685640387627</v>
      </c>
      <c r="AL354" s="1">
        <f t="shared" si="113"/>
        <v>0</v>
      </c>
      <c r="AM354" s="1">
        <f t="shared" si="114"/>
        <v>144.827253711504</v>
      </c>
      <c r="AN354" s="1">
        <f t="shared" si="115"/>
        <v>37366.415726290375</v>
      </c>
      <c r="AO354" s="1">
        <f t="shared" si="116"/>
        <v>1.8936554988353003</v>
      </c>
      <c r="AP354" s="1">
        <f t="shared" si="117"/>
        <v>134.45913120478065</v>
      </c>
      <c r="AQ354" s="1">
        <f t="shared" si="118"/>
        <v>587.23750377713714</v>
      </c>
      <c r="AR354" s="1">
        <f t="shared" si="119"/>
        <v>748.92625565315268</v>
      </c>
      <c r="AS354" s="1">
        <f t="shared" si="120"/>
        <v>4.6439894379606095</v>
      </c>
      <c r="AT354" s="1">
        <f t="shared" si="121"/>
        <v>746.0627979917025</v>
      </c>
      <c r="AU354" s="1">
        <f t="shared" si="122"/>
        <v>3752.6392160312566</v>
      </c>
      <c r="AV354" s="1">
        <f t="shared" si="123"/>
        <v>977.03424151684328</v>
      </c>
      <c r="AW354" s="1">
        <f t="shared" si="124"/>
        <v>1492.3708659704293</v>
      </c>
      <c r="AX354" s="1">
        <f t="shared" si="125"/>
        <v>105.13776410557745</v>
      </c>
      <c r="AY354" s="1">
        <f t="shared" si="126"/>
        <v>3.9651616080481893</v>
      </c>
      <c r="AZ354" s="1">
        <f t="shared" si="127"/>
        <v>5147.7917230103012</v>
      </c>
      <c r="BA354" s="1">
        <f t="shared" si="128"/>
        <v>43.185036363102611</v>
      </c>
      <c r="BB354" s="1">
        <f t="shared" si="129"/>
        <v>103.00126756807052</v>
      </c>
      <c r="BC354" s="1">
        <f t="shared" si="130"/>
        <v>2116.2402697809689</v>
      </c>
      <c r="BD354" s="1">
        <f t="shared" si="131"/>
        <v>315.83701813130028</v>
      </c>
    </row>
    <row r="355" spans="1:56" x14ac:dyDescent="0.25">
      <c r="A355" t="s">
        <v>425</v>
      </c>
      <c r="B355" s="1" t="str">
        <f>VLOOKUP(A355,[1]Sheet1!$A$2:$B$6423,2,FALSE)</f>
        <v>BO</v>
      </c>
      <c r="C355">
        <v>2019</v>
      </c>
      <c r="D355" s="1" t="s">
        <v>434</v>
      </c>
      <c r="E355" s="1" t="s">
        <v>0</v>
      </c>
      <c r="F355" s="1" t="s">
        <v>3636</v>
      </c>
      <c r="G355" s="1" t="s">
        <v>3626</v>
      </c>
      <c r="H355" s="1" t="s">
        <v>3645</v>
      </c>
      <c r="I355" s="1" t="s">
        <v>72</v>
      </c>
      <c r="J355" s="1">
        <v>11671386</v>
      </c>
      <c r="K355" s="1">
        <v>1.8395450496902599</v>
      </c>
      <c r="L355" s="1">
        <v>1.45127092717043</v>
      </c>
      <c r="M355" s="1">
        <v>2.7584281681788401</v>
      </c>
      <c r="N355" s="1">
        <v>11930.9159145918</v>
      </c>
      <c r="O355" s="1">
        <v>11645.4901269274</v>
      </c>
      <c r="P355" s="1">
        <v>3.6819999999999999</v>
      </c>
      <c r="Q355" s="1">
        <v>67.819999999999993</v>
      </c>
      <c r="R355" s="1">
        <v>5.6740000000000004</v>
      </c>
      <c r="S355" s="1">
        <v>0</v>
      </c>
      <c r="T355" s="1">
        <v>2643209.7355269701</v>
      </c>
      <c r="U355" s="1">
        <v>1228.22353674394</v>
      </c>
      <c r="V355" s="1">
        <v>41314.440821941898</v>
      </c>
      <c r="W355" s="1">
        <v>184010.84813901701</v>
      </c>
      <c r="X355" s="1">
        <v>228441.52980346201</v>
      </c>
      <c r="Y355" s="1">
        <v>1608.07173422962</v>
      </c>
      <c r="Z355" s="1">
        <v>227444.34477693599</v>
      </c>
      <c r="AA355" s="1">
        <v>1144684.62992932</v>
      </c>
      <c r="AB355" s="1">
        <v>281379.73789390398</v>
      </c>
      <c r="AC355" s="1">
        <v>471973.21515038499</v>
      </c>
      <c r="AD355" s="1">
        <v>29915.8479710383</v>
      </c>
      <c r="AE355" s="1">
        <v>164.36071119782599</v>
      </c>
      <c r="AF355" s="1">
        <v>0.65229999999999999</v>
      </c>
      <c r="AG355" s="1">
        <v>3.35739869494759</v>
      </c>
      <c r="AH355" s="1">
        <v>1.1000000000000001</v>
      </c>
      <c r="AI355" s="1">
        <f t="shared" si="110"/>
        <v>1.0781243330363084</v>
      </c>
      <c r="AJ355" s="1">
        <f t="shared" si="111"/>
        <v>173.14991401362082</v>
      </c>
      <c r="AK355" s="1">
        <f t="shared" si="112"/>
        <v>329.10574530983229</v>
      </c>
      <c r="AL355" s="1">
        <f t="shared" si="113"/>
        <v>0</v>
      </c>
      <c r="AM355" s="1">
        <f t="shared" si="114"/>
        <v>164.36071119782599</v>
      </c>
      <c r="AN355" s="1">
        <f t="shared" si="115"/>
        <v>37378.79010926294</v>
      </c>
      <c r="AO355" s="1">
        <f t="shared" si="116"/>
        <v>3.9335096780458065</v>
      </c>
      <c r="AP355" s="1">
        <f t="shared" si="117"/>
        <v>132.31366111659153</v>
      </c>
      <c r="AQ355" s="1">
        <f t="shared" si="118"/>
        <v>589.3132889629195</v>
      </c>
      <c r="AR355" s="1">
        <f t="shared" si="119"/>
        <v>731.6070254863082</v>
      </c>
      <c r="AS355" s="1">
        <f t="shared" si="120"/>
        <v>5.1500118181685899</v>
      </c>
      <c r="AT355" s="1">
        <f t="shared" si="121"/>
        <v>728.4134399252946</v>
      </c>
      <c r="AU355" s="1">
        <f t="shared" si="122"/>
        <v>3665.9679084752552</v>
      </c>
      <c r="AV355" s="1">
        <f t="shared" si="123"/>
        <v>901.14697292469441</v>
      </c>
      <c r="AW355" s="1">
        <f t="shared" si="124"/>
        <v>1511.541795147572</v>
      </c>
      <c r="AX355" s="1">
        <f t="shared" si="125"/>
        <v>95.80851856412427</v>
      </c>
      <c r="AY355" s="1">
        <f t="shared" si="126"/>
        <v>3.8672260755935617</v>
      </c>
      <c r="AZ355" s="1">
        <f t="shared" si="127"/>
        <v>4923.5305823986837</v>
      </c>
      <c r="BA355" s="1">
        <f t="shared" si="128"/>
        <v>41.266995909149657</v>
      </c>
      <c r="BB355" s="1">
        <f t="shared" si="129"/>
        <v>83.399457047313831</v>
      </c>
      <c r="BC355" s="1">
        <f t="shared" si="130"/>
        <v>2224.8724282139397</v>
      </c>
      <c r="BD355" s="1">
        <f t="shared" si="131"/>
        <v>285.42578766440056</v>
      </c>
    </row>
    <row r="356" spans="1:56" x14ac:dyDescent="0.25">
      <c r="A356" t="s">
        <v>425</v>
      </c>
      <c r="B356" s="1" t="str">
        <f>VLOOKUP(A356,[1]Sheet1!$A$2:$B$6423,2,FALSE)</f>
        <v>BO</v>
      </c>
      <c r="C356">
        <v>2020</v>
      </c>
      <c r="D356" s="1" t="s">
        <v>435</v>
      </c>
      <c r="E356" s="1" t="s">
        <v>0</v>
      </c>
      <c r="F356" s="1" t="s">
        <v>3636</v>
      </c>
      <c r="G356" s="1" t="s">
        <v>3626</v>
      </c>
      <c r="H356" s="1" t="s">
        <v>3645</v>
      </c>
      <c r="I356" s="1" t="s">
        <v>72</v>
      </c>
      <c r="J356" s="1">
        <v>11816299</v>
      </c>
      <c r="K356" s="1">
        <v>0.94074215338184897</v>
      </c>
      <c r="L356" s="1">
        <v>1.39204744468967</v>
      </c>
      <c r="M356" s="1">
        <v>1.55213741337425</v>
      </c>
      <c r="N356" s="1">
        <v>10285.6590750222</v>
      </c>
      <c r="O356" s="1">
        <v>10045.3882232584</v>
      </c>
      <c r="P356" s="1">
        <v>7.9029999999999996</v>
      </c>
      <c r="Q356" s="1">
        <v>62.905999999999999</v>
      </c>
      <c r="R356" s="1">
        <v>5.5590000000000002</v>
      </c>
      <c r="S356" s="1">
        <v>12439000</v>
      </c>
      <c r="T356" s="1">
        <v>4232057.9884085199</v>
      </c>
      <c r="U356" s="1">
        <v>0</v>
      </c>
      <c r="V356" s="1">
        <v>52739.6592556787</v>
      </c>
      <c r="W356" s="1">
        <v>206688.853236236</v>
      </c>
      <c r="X356" s="1">
        <v>234097.53485049299</v>
      </c>
      <c r="Y356" s="1">
        <v>1403.6596049843399</v>
      </c>
      <c r="Z356" s="1">
        <v>233220.887839843</v>
      </c>
      <c r="AA356" s="1">
        <v>1236552.0007297499</v>
      </c>
      <c r="AB356" s="1">
        <v>245930.44364085299</v>
      </c>
      <c r="AC356" s="1">
        <v>583185.44051631505</v>
      </c>
      <c r="AD356" s="1">
        <v>24803.218711176902</v>
      </c>
      <c r="AE356" s="1">
        <v>149.283556924587</v>
      </c>
      <c r="AF356" s="1">
        <v>0.67390000000000005</v>
      </c>
      <c r="AG356" s="1">
        <v>3.4745971607620798</v>
      </c>
      <c r="AH356" s="1">
        <v>1.1000000000000001</v>
      </c>
      <c r="AI356" s="1">
        <f t="shared" si="110"/>
        <v>0.92945247535730069</v>
      </c>
      <c r="AJ356" s="1">
        <f t="shared" si="111"/>
        <v>143.1812543233377</v>
      </c>
      <c r="AK356" s="1">
        <f t="shared" si="112"/>
        <v>159.64756271554339</v>
      </c>
      <c r="AL356" s="1">
        <f t="shared" si="113"/>
        <v>1.0526984802940413</v>
      </c>
      <c r="AM356" s="1">
        <f t="shared" si="114"/>
        <v>149.283556924587</v>
      </c>
      <c r="AN356" s="1">
        <f t="shared" si="115"/>
        <v>33028.097040873188</v>
      </c>
      <c r="AO356" s="1">
        <f t="shared" si="116"/>
        <v>0</v>
      </c>
      <c r="AP356" s="1">
        <f t="shared" si="117"/>
        <v>147.41422706036315</v>
      </c>
      <c r="AQ356" s="1">
        <f t="shared" si="118"/>
        <v>577.72230560120374</v>
      </c>
      <c r="AR356" s="1">
        <f t="shared" si="119"/>
        <v>654.33314594284354</v>
      </c>
      <c r="AS356" s="1">
        <f t="shared" si="120"/>
        <v>3.9234116914083255</v>
      </c>
      <c r="AT356" s="1">
        <f t="shared" si="121"/>
        <v>651.88280319691773</v>
      </c>
      <c r="AU356" s="1">
        <f t="shared" si="122"/>
        <v>3456.3241397486704</v>
      </c>
      <c r="AV356" s="1">
        <f t="shared" si="123"/>
        <v>687.40766951437899</v>
      </c>
      <c r="AW356" s="1">
        <f t="shared" si="124"/>
        <v>1630.0793778320294</v>
      </c>
      <c r="AX356" s="1">
        <f t="shared" si="125"/>
        <v>69.328231667017931</v>
      </c>
      <c r="AY356" s="1">
        <f t="shared" si="126"/>
        <v>7.9312737403097735</v>
      </c>
      <c r="AZ356" s="1">
        <f t="shared" si="127"/>
        <v>4469.1252245111918</v>
      </c>
      <c r="BA356" s="1">
        <f t="shared" si="128"/>
        <v>43.450061798801606</v>
      </c>
      <c r="BB356" s="1">
        <f t="shared" si="129"/>
        <v>36.706419526873255</v>
      </c>
      <c r="BC356" s="1">
        <f t="shared" si="130"/>
        <v>4560.8202230850347</v>
      </c>
      <c r="BD356" s="1">
        <f t="shared" si="131"/>
        <v>240.27085176380024</v>
      </c>
    </row>
    <row r="357" spans="1:56" x14ac:dyDescent="0.25">
      <c r="A357" t="s">
        <v>425</v>
      </c>
      <c r="B357" s="1" t="str">
        <f>VLOOKUP(A357,[1]Sheet1!$A$2:$B$6423,2,FALSE)</f>
        <v>BO</v>
      </c>
      <c r="C357">
        <v>2021</v>
      </c>
      <c r="D357" s="1" t="s">
        <v>436</v>
      </c>
      <c r="E357" s="1" t="s">
        <v>0</v>
      </c>
      <c r="F357" s="1" t="s">
        <v>3636</v>
      </c>
      <c r="G357" s="1" t="s">
        <v>3626</v>
      </c>
      <c r="H357" s="1" t="s">
        <v>3645</v>
      </c>
      <c r="I357" s="1" t="s">
        <v>72</v>
      </c>
      <c r="J357" s="1">
        <v>11937360</v>
      </c>
      <c r="K357" s="1">
        <v>0.73738372145227504</v>
      </c>
      <c r="L357" s="1">
        <v>1.32579943750687</v>
      </c>
      <c r="M357" s="1">
        <v>6.9463920485825197</v>
      </c>
      <c r="N357" s="1">
        <v>11202.4409836707</v>
      </c>
      <c r="O357" s="1">
        <v>10966.236530066501</v>
      </c>
      <c r="P357" s="1">
        <v>5.0890000000000004</v>
      </c>
      <c r="Q357" s="1">
        <v>61.427</v>
      </c>
      <c r="R357" s="1">
        <v>5.569</v>
      </c>
      <c r="S357" s="1">
        <v>0</v>
      </c>
      <c r="T357" s="1">
        <v>4050053.90815436</v>
      </c>
      <c r="U357" s="1">
        <v>0</v>
      </c>
      <c r="V357" s="1">
        <v>55250.474680353298</v>
      </c>
      <c r="W357" s="1">
        <v>195470.21431888599</v>
      </c>
      <c r="X357" s="1">
        <v>218619.17970520601</v>
      </c>
      <c r="Y357" s="1">
        <v>1550.9623653506401</v>
      </c>
      <c r="Z357" s="1">
        <v>217640.961707587</v>
      </c>
      <c r="AA357" s="1">
        <v>1168264.7808542401</v>
      </c>
      <c r="AB357" s="1">
        <v>227028.769608784</v>
      </c>
      <c r="AC357" s="1">
        <v>552905.253122714</v>
      </c>
      <c r="AD357" s="1">
        <v>23094.663114938601</v>
      </c>
      <c r="AE357" s="1">
        <v>175.41765488807201</v>
      </c>
      <c r="AF357" s="1">
        <v>0.66090000000000004</v>
      </c>
      <c r="AG357" s="1">
        <v>3.3895022408971398</v>
      </c>
      <c r="AH357" s="1">
        <v>1.1000000000000001</v>
      </c>
      <c r="AI357" s="1">
        <f t="shared" si="110"/>
        <v>1.0122964825464364</v>
      </c>
      <c r="AJ357" s="1">
        <f t="shared" si="111"/>
        <v>148.52189954854521</v>
      </c>
      <c r="AK357" s="1">
        <f t="shared" si="112"/>
        <v>778.16546973685092</v>
      </c>
      <c r="AL357" s="1">
        <f t="shared" si="113"/>
        <v>0</v>
      </c>
      <c r="AM357" s="1">
        <f t="shared" si="114"/>
        <v>175.41765488807201</v>
      </c>
      <c r="AN357" s="1">
        <f t="shared" si="115"/>
        <v>36271.005801192317</v>
      </c>
      <c r="AO357" s="1">
        <f t="shared" si="116"/>
        <v>0</v>
      </c>
      <c r="AP357" s="1">
        <f t="shared" si="117"/>
        <v>167.87550075139927</v>
      </c>
      <c r="AQ357" s="1">
        <f t="shared" si="118"/>
        <v>593.92539703256159</v>
      </c>
      <c r="AR357" s="1">
        <f t="shared" si="119"/>
        <v>664.26224352280849</v>
      </c>
      <c r="AS357" s="1">
        <f t="shared" si="120"/>
        <v>4.712513064116691</v>
      </c>
      <c r="AT357" s="1">
        <f t="shared" si="121"/>
        <v>661.28998243103695</v>
      </c>
      <c r="AU357" s="1">
        <f t="shared" si="122"/>
        <v>3549.7076944728824</v>
      </c>
      <c r="AV357" s="1">
        <f t="shared" si="123"/>
        <v>689.81431568770302</v>
      </c>
      <c r="AW357" s="1">
        <f t="shared" si="124"/>
        <v>1679.9719237355384</v>
      </c>
      <c r="AX357" s="1">
        <f t="shared" si="125"/>
        <v>70.171852052591206</v>
      </c>
      <c r="AY357" s="1">
        <f t="shared" si="126"/>
        <v>7.9790911729409917</v>
      </c>
      <c r="AZ357" s="1">
        <f t="shared" si="127"/>
        <v>5214.0500537055559</v>
      </c>
      <c r="BA357" s="1">
        <f t="shared" si="128"/>
        <v>46.543874333333648</v>
      </c>
      <c r="BB357" s="1">
        <f t="shared" si="129"/>
        <v>31.324070911567407</v>
      </c>
      <c r="BC357" s="1">
        <f t="shared" si="130"/>
        <v>2986.499452703596</v>
      </c>
      <c r="BD357" s="1">
        <f t="shared" si="131"/>
        <v>236.20445360419944</v>
      </c>
    </row>
    <row r="358" spans="1:56" x14ac:dyDescent="0.25">
      <c r="A358" t="s">
        <v>425</v>
      </c>
      <c r="B358" s="1" t="str">
        <f>VLOOKUP(A358,[1]Sheet1!$A$2:$B$6423,2,FALSE)</f>
        <v>BO</v>
      </c>
      <c r="C358">
        <v>2022</v>
      </c>
      <c r="D358" s="1" t="s">
        <v>437</v>
      </c>
      <c r="E358" s="1" t="s">
        <v>0</v>
      </c>
      <c r="F358" s="1" t="s">
        <v>3636</v>
      </c>
      <c r="G358" s="1" t="s">
        <v>3626</v>
      </c>
      <c r="H358" s="1" t="s">
        <v>3645</v>
      </c>
      <c r="I358" s="1" t="s">
        <v>72</v>
      </c>
      <c r="J358" s="1">
        <v>12077154</v>
      </c>
      <c r="K358" s="1">
        <v>1.7463287294596901</v>
      </c>
      <c r="L358" s="1">
        <v>0.97325088847621899</v>
      </c>
      <c r="M358" s="1" t="s">
        <v>55</v>
      </c>
      <c r="N358" s="1">
        <v>11487.7148799194</v>
      </c>
      <c r="O358" s="1">
        <v>11166.1344116242</v>
      </c>
      <c r="P358" s="1">
        <v>3.552</v>
      </c>
      <c r="Q358" s="1">
        <v>67.433999999999997</v>
      </c>
      <c r="R358" s="1">
        <v>5.9290000000000003</v>
      </c>
      <c r="S358" s="1">
        <v>0</v>
      </c>
      <c r="T358" s="1">
        <v>2818779.2894826499</v>
      </c>
      <c r="U358" s="1">
        <v>707.34430576381703</v>
      </c>
      <c r="V358" s="1">
        <v>47192.430245240503</v>
      </c>
      <c r="W358" s="1">
        <v>167067.88103580399</v>
      </c>
      <c r="X358" s="1">
        <v>205250.344919222</v>
      </c>
      <c r="Y358" s="1">
        <v>1902.6831582252801</v>
      </c>
      <c r="Z358" s="1">
        <v>204032.916140708</v>
      </c>
      <c r="AA358" s="1">
        <v>1086035.53185904</v>
      </c>
      <c r="AB358" s="1">
        <v>223546.51464175599</v>
      </c>
      <c r="AC358" s="1">
        <v>488363.19002971298</v>
      </c>
      <c r="AD358" s="1">
        <v>23601.395452640201</v>
      </c>
      <c r="AE358" s="1">
        <v>178.553329679478</v>
      </c>
      <c r="AF358" s="1">
        <v>0.6502</v>
      </c>
      <c r="AG358" s="1">
        <v>3.2727237148475199</v>
      </c>
      <c r="AH358" s="1">
        <v>1.1000000000000001</v>
      </c>
      <c r="AI358" s="1">
        <f t="shared" si="110"/>
        <v>1.0380749501282627</v>
      </c>
      <c r="AJ358" s="1">
        <f t="shared" si="111"/>
        <v>111.80428713443037</v>
      </c>
      <c r="AK358" s="1" t="str">
        <f t="shared" si="112"/>
        <v>NaN</v>
      </c>
      <c r="AL358" s="1">
        <f t="shared" si="113"/>
        <v>0</v>
      </c>
      <c r="AM358" s="1">
        <f t="shared" si="114"/>
        <v>178.553329679478</v>
      </c>
      <c r="AN358" s="1">
        <f t="shared" si="115"/>
        <v>36054.676430346015</v>
      </c>
      <c r="AO358" s="1">
        <f t="shared" si="116"/>
        <v>2.111678800250635</v>
      </c>
      <c r="AP358" s="1">
        <f t="shared" si="117"/>
        <v>140.88648720168851</v>
      </c>
      <c r="AQ358" s="1">
        <f t="shared" si="118"/>
        <v>498.75810084473994</v>
      </c>
      <c r="AR358" s="1">
        <f t="shared" si="119"/>
        <v>612.74657698986562</v>
      </c>
      <c r="AS358" s="1">
        <f t="shared" si="120"/>
        <v>5.680197968766592</v>
      </c>
      <c r="AT358" s="1">
        <f t="shared" si="121"/>
        <v>609.11211139587601</v>
      </c>
      <c r="AU358" s="1">
        <f t="shared" si="122"/>
        <v>3242.2091904298341</v>
      </c>
      <c r="AV358" s="1">
        <f t="shared" si="123"/>
        <v>667.36726653813639</v>
      </c>
      <c r="AW358" s="1">
        <f t="shared" si="124"/>
        <v>1457.9409020546468</v>
      </c>
      <c r="AX358" s="1">
        <f t="shared" si="125"/>
        <v>70.458708761152039</v>
      </c>
      <c r="AY358" s="1">
        <f t="shared" si="126"/>
        <v>4.1099468614009913</v>
      </c>
      <c r="AZ358" s="1" t="str">
        <f t="shared" si="127"/>
        <v>NaN</v>
      </c>
      <c r="BA358" s="1" t="str">
        <f t="shared" si="128"/>
        <v>NaN</v>
      </c>
      <c r="BB358" s="1">
        <f t="shared" si="129"/>
        <v>76.218767287863969</v>
      </c>
      <c r="BC358" s="1">
        <f t="shared" si="130"/>
        <v>2060.1864043882588</v>
      </c>
      <c r="BD358" s="1">
        <f t="shared" si="131"/>
        <v>321.58046829520026</v>
      </c>
    </row>
    <row r="359" spans="1:56" x14ac:dyDescent="0.25">
      <c r="A359" t="s">
        <v>425</v>
      </c>
      <c r="B359" s="1" t="str">
        <f>VLOOKUP(A359,[1]Sheet1!$A$2:$B$6423,2,FALSE)</f>
        <v>BO</v>
      </c>
      <c r="C359">
        <v>2023</v>
      </c>
      <c r="D359" s="1" t="s">
        <v>438</v>
      </c>
      <c r="E359" s="1" t="s">
        <v>0</v>
      </c>
      <c r="F359" s="1" t="s">
        <v>3636</v>
      </c>
      <c r="G359" s="1" t="s">
        <v>3626</v>
      </c>
      <c r="H359" s="1" t="s">
        <v>3645</v>
      </c>
      <c r="I359" s="1" t="s">
        <v>72</v>
      </c>
      <c r="J359" s="1">
        <v>12244159</v>
      </c>
      <c r="K359" s="1">
        <v>2.57688800489192</v>
      </c>
      <c r="L359" s="1">
        <v>1.3043083736016099</v>
      </c>
      <c r="M359" s="1" t="s">
        <v>55</v>
      </c>
      <c r="N359" s="1">
        <v>11616.157559515899</v>
      </c>
      <c r="O359" s="1">
        <v>11063.105066236199</v>
      </c>
      <c r="P359" s="1">
        <v>3.024</v>
      </c>
      <c r="Q359" s="1">
        <v>68.581000000000003</v>
      </c>
      <c r="R359" s="1">
        <v>5.86</v>
      </c>
      <c r="S359" s="1">
        <v>0</v>
      </c>
      <c r="T359" s="1">
        <v>2630278.0028341301</v>
      </c>
      <c r="U359" s="1">
        <v>64.173286234925001</v>
      </c>
      <c r="V359" s="1">
        <v>44734.497916084802</v>
      </c>
      <c r="W359" s="1">
        <v>160357.78009440901</v>
      </c>
      <c r="X359" s="1">
        <v>193219.245900432</v>
      </c>
      <c r="Y359" s="1">
        <v>1968.6080526035601</v>
      </c>
      <c r="Z359" s="1">
        <v>191889.448570521</v>
      </c>
      <c r="AA359" s="1">
        <v>1078937.05666421</v>
      </c>
      <c r="AB359" s="1">
        <v>218804.61519194301</v>
      </c>
      <c r="AC359" s="1">
        <v>488966.81474810798</v>
      </c>
      <c r="AD359" s="1">
        <v>23470.012390944899</v>
      </c>
      <c r="AE359" s="1">
        <v>185.88487239748</v>
      </c>
      <c r="AF359" s="1">
        <v>0.65049999999999997</v>
      </c>
      <c r="AG359" s="1">
        <v>3.2833012316433199</v>
      </c>
      <c r="AH359" s="1">
        <v>1.1000000000000001</v>
      </c>
      <c r="AI359" s="1">
        <f t="shared" si="110"/>
        <v>1.049681534171321</v>
      </c>
      <c r="AJ359" s="1">
        <f t="shared" si="111"/>
        <v>151.51051573952228</v>
      </c>
      <c r="AK359" s="1" t="str">
        <f t="shared" si="112"/>
        <v>NaN</v>
      </c>
      <c r="AL359" s="1">
        <f t="shared" si="113"/>
        <v>0</v>
      </c>
      <c r="AM359" s="1">
        <f t="shared" si="114"/>
        <v>185.88487239748</v>
      </c>
      <c r="AN359" s="1">
        <f t="shared" si="115"/>
        <v>36267.091646750596</v>
      </c>
      <c r="AO359" s="1">
        <f t="shared" si="116"/>
        <v>0.19008071139513819</v>
      </c>
      <c r="AP359" s="1">
        <f t="shared" si="117"/>
        <v>132.50319076173554</v>
      </c>
      <c r="AQ359" s="1">
        <f t="shared" si="118"/>
        <v>474.97833921900315</v>
      </c>
      <c r="AR359" s="1">
        <f t="shared" si="119"/>
        <v>572.31371292932465</v>
      </c>
      <c r="AS359" s="1">
        <f t="shared" si="120"/>
        <v>5.8309997983777029</v>
      </c>
      <c r="AT359" s="1">
        <f t="shared" si="121"/>
        <v>568.37486489284561</v>
      </c>
      <c r="AU359" s="1">
        <f t="shared" si="122"/>
        <v>3195.8021057319042</v>
      </c>
      <c r="AV359" s="1">
        <f t="shared" si="123"/>
        <v>648.0973525334158</v>
      </c>
      <c r="AW359" s="1">
        <f t="shared" si="124"/>
        <v>1448.315419841359</v>
      </c>
      <c r="AX359" s="1">
        <f t="shared" si="125"/>
        <v>69.517971004196426</v>
      </c>
      <c r="AY359" s="1">
        <f t="shared" si="126"/>
        <v>3.5485064933691302</v>
      </c>
      <c r="AZ359" s="1" t="str">
        <f t="shared" si="127"/>
        <v>NaN</v>
      </c>
      <c r="BA359" s="1" t="str">
        <f t="shared" si="128"/>
        <v>NaN</v>
      </c>
      <c r="BB359" s="1">
        <f t="shared" si="129"/>
        <v>113.90536914074522</v>
      </c>
      <c r="BC359" s="1">
        <f t="shared" si="130"/>
        <v>1751.395662206528</v>
      </c>
      <c r="BD359" s="1">
        <f t="shared" si="131"/>
        <v>553.05249327969977</v>
      </c>
    </row>
    <row r="360" spans="1:56" x14ac:dyDescent="0.25">
      <c r="A360" t="s">
        <v>425</v>
      </c>
      <c r="B360" s="1" t="str">
        <f>VLOOKUP(A360,[1]Sheet1!$A$2:$B$6423,2,FALSE)</f>
        <v>BO</v>
      </c>
      <c r="C360">
        <v>2024</v>
      </c>
      <c r="D360" s="1" t="s">
        <v>439</v>
      </c>
      <c r="E360" s="1" t="s">
        <v>0</v>
      </c>
      <c r="F360" s="1" t="s">
        <v>3636</v>
      </c>
      <c r="G360" s="1" t="s">
        <v>3626</v>
      </c>
      <c r="H360" s="1" t="s">
        <v>3645</v>
      </c>
      <c r="I360" s="1" t="s">
        <v>72</v>
      </c>
      <c r="J360" s="1">
        <v>12413315</v>
      </c>
      <c r="K360" s="1">
        <v>5.0997656831742697</v>
      </c>
      <c r="L360" s="1">
        <v>1.3706636431266901</v>
      </c>
      <c r="M360" s="1" t="s">
        <v>55</v>
      </c>
      <c r="N360" s="1">
        <v>11329.151806153601</v>
      </c>
      <c r="O360" s="1">
        <v>10948.185101733099</v>
      </c>
      <c r="P360" s="1">
        <v>3.274</v>
      </c>
      <c r="Q360" s="1">
        <v>68.739000000000004</v>
      </c>
      <c r="R360" s="1">
        <v>5.8129999999999997</v>
      </c>
      <c r="S360" s="1">
        <v>102631000</v>
      </c>
      <c r="T360" s="1" t="s">
        <v>55</v>
      </c>
      <c r="U360" s="1" t="s">
        <v>55</v>
      </c>
      <c r="V360" s="1" t="s">
        <v>55</v>
      </c>
      <c r="W360" s="1" t="s">
        <v>55</v>
      </c>
      <c r="X360" s="1" t="s">
        <v>55</v>
      </c>
      <c r="Y360" s="1" t="s">
        <v>55</v>
      </c>
      <c r="Z360" s="1" t="s">
        <v>55</v>
      </c>
      <c r="AA360" s="1" t="s">
        <v>55</v>
      </c>
      <c r="AB360" s="1" t="s">
        <v>55</v>
      </c>
      <c r="AC360" s="1" t="s">
        <v>55</v>
      </c>
      <c r="AD360" s="1" t="s">
        <v>55</v>
      </c>
      <c r="AE360" s="1" t="s">
        <v>55</v>
      </c>
      <c r="AF360" s="1">
        <v>0.65049999999999997</v>
      </c>
      <c r="AG360" s="1">
        <v>3.2614545350638</v>
      </c>
      <c r="AH360" s="1">
        <v>1.1000000000000001</v>
      </c>
      <c r="AI360" s="1">
        <f t="shared" si="110"/>
        <v>1.0237465691915684</v>
      </c>
      <c r="AJ360" s="1">
        <f t="shared" si="111"/>
        <v>155.28456488157815</v>
      </c>
      <c r="AK360" s="1" t="str">
        <f t="shared" si="112"/>
        <v>NaN</v>
      </c>
      <c r="AL360" s="1">
        <f t="shared" si="113"/>
        <v>8.267815647955441</v>
      </c>
      <c r="AM360" s="1" t="str">
        <f t="shared" si="114"/>
        <v>NaN</v>
      </c>
      <c r="AN360" s="1">
        <f t="shared" si="115"/>
        <v>35346.042606291834</v>
      </c>
      <c r="AO360" s="1" t="str">
        <f t="shared" si="116"/>
        <v>NaN</v>
      </c>
      <c r="AP360" s="1" t="str">
        <f t="shared" si="117"/>
        <v>NaN</v>
      </c>
      <c r="AQ360" s="1" t="str">
        <f t="shared" si="118"/>
        <v>NaN</v>
      </c>
      <c r="AR360" s="1" t="str">
        <f t="shared" si="119"/>
        <v>NaN</v>
      </c>
      <c r="AS360" s="1" t="str">
        <f t="shared" si="120"/>
        <v>NaN</v>
      </c>
      <c r="AT360" s="1" t="str">
        <f t="shared" si="121"/>
        <v>NaN</v>
      </c>
      <c r="AU360" s="1" t="str">
        <f t="shared" si="122"/>
        <v>NaN</v>
      </c>
      <c r="AV360" s="1" t="str">
        <f t="shared" si="123"/>
        <v>NaN</v>
      </c>
      <c r="AW360" s="1" t="str">
        <f t="shared" si="124"/>
        <v>NaN</v>
      </c>
      <c r="AX360" s="1" t="str">
        <f t="shared" si="125"/>
        <v>NaN</v>
      </c>
      <c r="AY360" s="1" t="str">
        <f t="shared" si="126"/>
        <v>NaN</v>
      </c>
      <c r="AZ360" s="1" t="str">
        <f t="shared" si="127"/>
        <v>NaN</v>
      </c>
      <c r="BA360" s="1" t="str">
        <f t="shared" si="128"/>
        <v>NaN</v>
      </c>
      <c r="BB360" s="1">
        <f t="shared" si="129"/>
        <v>220.90895129713093</v>
      </c>
      <c r="BC360" s="1">
        <f t="shared" si="130"/>
        <v>1860.3666338665107</v>
      </c>
      <c r="BD360" s="1">
        <f t="shared" si="131"/>
        <v>380.96670442050163</v>
      </c>
    </row>
    <row r="361" spans="1:56" x14ac:dyDescent="0.25">
      <c r="A361" t="s">
        <v>425</v>
      </c>
      <c r="B361" s="1" t="str">
        <f>VLOOKUP(A361,[1]Sheet1!$A$2:$B$6423,2,FALSE)</f>
        <v>BO</v>
      </c>
      <c r="C361">
        <v>2025</v>
      </c>
      <c r="D361" s="1" t="s">
        <v>440</v>
      </c>
      <c r="E361" s="1" t="s">
        <v>0</v>
      </c>
      <c r="F361" s="1" t="s">
        <v>3636</v>
      </c>
      <c r="G361" s="1" t="s">
        <v>3626</v>
      </c>
      <c r="H361" s="1" t="s">
        <v>3645</v>
      </c>
      <c r="I361" s="1" t="s">
        <v>72</v>
      </c>
      <c r="J361" s="1">
        <v>12581843</v>
      </c>
      <c r="K361" s="1">
        <v>19.517120804733</v>
      </c>
      <c r="L361" s="1" t="s">
        <v>55</v>
      </c>
      <c r="M361" s="1" t="s">
        <v>55</v>
      </c>
      <c r="N361" s="1">
        <v>11000.5345220728</v>
      </c>
      <c r="O361" s="1" t="s">
        <v>55</v>
      </c>
      <c r="P361" s="1">
        <v>2.9670000000000001</v>
      </c>
      <c r="Q361" s="1" t="s">
        <v>55</v>
      </c>
      <c r="R361" s="1">
        <v>5.8319999999999999</v>
      </c>
      <c r="S361" s="1">
        <v>36000000</v>
      </c>
      <c r="T361" s="1" t="s">
        <v>55</v>
      </c>
      <c r="U361" s="1" t="s">
        <v>55</v>
      </c>
      <c r="V361" s="1" t="s">
        <v>55</v>
      </c>
      <c r="W361" s="1" t="s">
        <v>55</v>
      </c>
      <c r="X361" s="1" t="s">
        <v>55</v>
      </c>
      <c r="Y361" s="1" t="s">
        <v>55</v>
      </c>
      <c r="Z361" s="1" t="s">
        <v>55</v>
      </c>
      <c r="AA361" s="1" t="s">
        <v>55</v>
      </c>
      <c r="AB361" s="1" t="s">
        <v>55</v>
      </c>
      <c r="AC361" s="1" t="s">
        <v>55</v>
      </c>
      <c r="AD361" s="1" t="s">
        <v>55</v>
      </c>
      <c r="AE361" s="1" t="s">
        <v>55</v>
      </c>
      <c r="AF361" s="1" t="s">
        <v>55</v>
      </c>
      <c r="AG361" s="1" t="s">
        <v>55</v>
      </c>
      <c r="AH361" s="1">
        <v>1.1000000000000001</v>
      </c>
      <c r="AI361" s="1">
        <f t="shared" si="110"/>
        <v>0.99405142317260176</v>
      </c>
      <c r="AJ361" s="1" t="str">
        <f t="shared" si="111"/>
        <v>NaN</v>
      </c>
      <c r="AK361" s="1" t="str">
        <f t="shared" si="112"/>
        <v>NaN</v>
      </c>
      <c r="AL361" s="1">
        <f t="shared" si="113"/>
        <v>2.861266032329286</v>
      </c>
      <c r="AM361" s="1" t="str">
        <f t="shared" si="114"/>
        <v>NaN</v>
      </c>
      <c r="AN361" s="1" t="str">
        <f t="shared" si="115"/>
        <v>NaN</v>
      </c>
      <c r="AO361" s="1" t="str">
        <f t="shared" si="116"/>
        <v>NaN</v>
      </c>
      <c r="AP361" s="1" t="str">
        <f t="shared" si="117"/>
        <v>NaN</v>
      </c>
      <c r="AQ361" s="1" t="str">
        <f t="shared" si="118"/>
        <v>NaN</v>
      </c>
      <c r="AR361" s="1" t="str">
        <f t="shared" si="119"/>
        <v>NaN</v>
      </c>
      <c r="AS361" s="1" t="str">
        <f t="shared" si="120"/>
        <v>NaN</v>
      </c>
      <c r="AT361" s="1" t="str">
        <f t="shared" si="121"/>
        <v>NaN</v>
      </c>
      <c r="AU361" s="1" t="str">
        <f t="shared" si="122"/>
        <v>NaN</v>
      </c>
      <c r="AV361" s="1" t="str">
        <f t="shared" si="123"/>
        <v>NaN</v>
      </c>
      <c r="AW361" s="1" t="str">
        <f t="shared" si="124"/>
        <v>NaN</v>
      </c>
      <c r="AX361" s="1" t="str">
        <f t="shared" si="125"/>
        <v>NaN</v>
      </c>
      <c r="AY361" s="1" t="str">
        <f t="shared" si="126"/>
        <v>NaN</v>
      </c>
      <c r="AZ361" s="1" t="str">
        <f t="shared" si="127"/>
        <v>NaN</v>
      </c>
      <c r="BA361" s="1" t="str">
        <f t="shared" si="128"/>
        <v>NaN</v>
      </c>
      <c r="BB361" s="1">
        <f t="shared" si="129"/>
        <v>843.80564664770793</v>
      </c>
      <c r="BC361" s="1">
        <f t="shared" si="130"/>
        <v>1625.1116355543766</v>
      </c>
      <c r="BD361" s="1" t="str">
        <f t="shared" si="131"/>
        <v>NaN</v>
      </c>
    </row>
    <row r="362" spans="1:56" x14ac:dyDescent="0.25">
      <c r="A362" t="s">
        <v>441</v>
      </c>
      <c r="B362" s="1" t="str">
        <f>VLOOKUP(A362,[1]Sheet1!$A$2:$B$6423,2,FALSE)</f>
        <v>BA</v>
      </c>
      <c r="C362">
        <v>2011</v>
      </c>
      <c r="D362" s="1" t="s">
        <v>442</v>
      </c>
      <c r="E362" s="1" t="s">
        <v>0</v>
      </c>
      <c r="F362" s="1" t="s">
        <v>3635</v>
      </c>
      <c r="G362" s="1" t="s">
        <v>3630</v>
      </c>
      <c r="H362" s="1" t="s">
        <v>3645</v>
      </c>
      <c r="I362" s="1" t="s">
        <v>74</v>
      </c>
      <c r="J362" s="1">
        <v>3741798</v>
      </c>
      <c r="K362" s="1">
        <v>3.6712500000000001</v>
      </c>
      <c r="L362" s="1">
        <v>1.1364302644441699</v>
      </c>
      <c r="M362" s="1">
        <v>0.40510384574724001</v>
      </c>
      <c r="N362" s="1">
        <v>12487.649056603699</v>
      </c>
      <c r="O362" s="1">
        <v>12054.210009008901</v>
      </c>
      <c r="P362" s="1">
        <v>27.582000000000001</v>
      </c>
      <c r="Q362" s="1">
        <v>76.962999999999994</v>
      </c>
      <c r="R362" s="1">
        <v>4.9950000000000001</v>
      </c>
      <c r="S362" s="1">
        <v>0</v>
      </c>
      <c r="T362" s="1">
        <v>757143.46330160799</v>
      </c>
      <c r="U362" s="1">
        <v>0</v>
      </c>
      <c r="V362" s="1">
        <v>2460.6318279541802</v>
      </c>
      <c r="W362" s="1">
        <v>9216.9594255850898</v>
      </c>
      <c r="X362" s="1">
        <v>134949.20259166599</v>
      </c>
      <c r="Y362" s="1">
        <v>1859.5826392613401</v>
      </c>
      <c r="Z362" s="1">
        <v>133951.756342384</v>
      </c>
      <c r="AA362" s="1">
        <v>509435.21756435803</v>
      </c>
      <c r="AB362" s="1">
        <v>9779.83726536006</v>
      </c>
      <c r="AC362" s="1">
        <v>307217.13197610597</v>
      </c>
      <c r="AD362" s="1">
        <v>854.32372823127105</v>
      </c>
      <c r="AE362" s="1">
        <v>346.24694232438401</v>
      </c>
      <c r="AF362" s="1">
        <v>0.48749999999999999</v>
      </c>
      <c r="AG362" s="1">
        <v>1.7058991811308899</v>
      </c>
      <c r="AH362" s="1">
        <v>1.1000000000000001</v>
      </c>
      <c r="AI362" s="1">
        <f t="shared" si="110"/>
        <v>1.1284329222265728</v>
      </c>
      <c r="AJ362" s="1">
        <f t="shared" si="111"/>
        <v>141.9134231968213</v>
      </c>
      <c r="AK362" s="1">
        <f t="shared" si="112"/>
        <v>50.587946571720522</v>
      </c>
      <c r="AL362" s="1">
        <f t="shared" si="113"/>
        <v>0</v>
      </c>
      <c r="AM362" s="1">
        <f t="shared" si="114"/>
        <v>346.24694232438401</v>
      </c>
      <c r="AN362" s="1">
        <f t="shared" si="115"/>
        <v>37731.973522811611</v>
      </c>
      <c r="AO362" s="1">
        <f t="shared" si="116"/>
        <v>0</v>
      </c>
      <c r="AP362" s="1">
        <f t="shared" si="117"/>
        <v>24.812802556887</v>
      </c>
      <c r="AQ362" s="1">
        <f t="shared" si="118"/>
        <v>92.943036745170502</v>
      </c>
      <c r="AR362" s="1">
        <f t="shared" si="119"/>
        <v>1360.816307858757</v>
      </c>
      <c r="AS362" s="1">
        <f t="shared" si="120"/>
        <v>18.751873539963682</v>
      </c>
      <c r="AT362" s="1">
        <f t="shared" si="121"/>
        <v>1350.7581445190108</v>
      </c>
      <c r="AU362" s="1">
        <f t="shared" si="122"/>
        <v>5137.1015059407619</v>
      </c>
      <c r="AV362" s="1">
        <f t="shared" si="123"/>
        <v>98.619049118624815</v>
      </c>
      <c r="AW362" s="1">
        <f t="shared" si="124"/>
        <v>3097.9514900260651</v>
      </c>
      <c r="AX362" s="1">
        <f t="shared" si="125"/>
        <v>8.6149279820909683</v>
      </c>
      <c r="AY362" s="1">
        <f t="shared" si="126"/>
        <v>1.899426859522158</v>
      </c>
      <c r="AZ362" s="1">
        <f t="shared" si="127"/>
        <v>5666.53811103506</v>
      </c>
      <c r="BA362" s="1">
        <f t="shared" si="128"/>
        <v>45.377140928207702</v>
      </c>
      <c r="BB362" s="1">
        <f t="shared" si="129"/>
        <v>174.81651125257221</v>
      </c>
      <c r="BC362" s="1">
        <f t="shared" si="130"/>
        <v>32466.232005016227</v>
      </c>
      <c r="BD362" s="1">
        <f t="shared" si="131"/>
        <v>433.43904759479847</v>
      </c>
    </row>
    <row r="363" spans="1:56" x14ac:dyDescent="0.25">
      <c r="A363" t="s">
        <v>441</v>
      </c>
      <c r="B363" s="1" t="str">
        <f>VLOOKUP(A363,[1]Sheet1!$A$2:$B$6423,2,FALSE)</f>
        <v>BA</v>
      </c>
      <c r="C363">
        <v>2012</v>
      </c>
      <c r="D363" s="1" t="s">
        <v>443</v>
      </c>
      <c r="E363" s="1" t="s">
        <v>0</v>
      </c>
      <c r="F363" s="1" t="s">
        <v>3635</v>
      </c>
      <c r="G363" s="1" t="s">
        <v>3630</v>
      </c>
      <c r="H363" s="1" t="s">
        <v>3645</v>
      </c>
      <c r="I363" s="1" t="s">
        <v>74</v>
      </c>
      <c r="J363" s="1">
        <v>3670113</v>
      </c>
      <c r="K363" s="1">
        <v>2.0526745200171699</v>
      </c>
      <c r="L363" s="1">
        <v>1.1455719208950099</v>
      </c>
      <c r="M363" s="1">
        <v>0.26619256900476601</v>
      </c>
      <c r="N363" s="1">
        <v>12626.9263237753</v>
      </c>
      <c r="O363" s="1">
        <v>12287.8642551468</v>
      </c>
      <c r="P363" s="1">
        <v>28.01</v>
      </c>
      <c r="Q363" s="1">
        <v>77.037000000000006</v>
      </c>
      <c r="R363" s="1">
        <v>4.7729999999999997</v>
      </c>
      <c r="S363" s="1">
        <v>0</v>
      </c>
      <c r="T363" s="1">
        <v>752067.75873151701</v>
      </c>
      <c r="U363" s="1">
        <v>0</v>
      </c>
      <c r="V363" s="1">
        <v>2364.4494459044299</v>
      </c>
      <c r="W363" s="1">
        <v>8704.85703351964</v>
      </c>
      <c r="X363" s="1">
        <v>132820.33906806001</v>
      </c>
      <c r="Y363" s="1">
        <v>1994.0164682685599</v>
      </c>
      <c r="Z363" s="1">
        <v>131732.256902864</v>
      </c>
      <c r="AA363" s="1">
        <v>504998.29355367401</v>
      </c>
      <c r="AB363" s="1">
        <v>9517.3328098156708</v>
      </c>
      <c r="AC363" s="1">
        <v>305163.086426839</v>
      </c>
      <c r="AD363" s="1">
        <v>834.075502634401</v>
      </c>
      <c r="AE363" s="1">
        <v>356.186903748764</v>
      </c>
      <c r="AF363" s="1">
        <v>0.48609999999999998</v>
      </c>
      <c r="AG363" s="1">
        <v>1.68578951567861</v>
      </c>
      <c r="AH363" s="1">
        <v>1.1000000000000001</v>
      </c>
      <c r="AI363" s="1">
        <f t="shared" si="110"/>
        <v>1.1410185620761384</v>
      </c>
      <c r="AJ363" s="1">
        <f t="shared" si="111"/>
        <v>144.65052243727038</v>
      </c>
      <c r="AK363" s="1">
        <f t="shared" si="112"/>
        <v>33.611939567596529</v>
      </c>
      <c r="AL363" s="1">
        <f t="shared" si="113"/>
        <v>0</v>
      </c>
      <c r="AM363" s="1">
        <f t="shared" si="114"/>
        <v>356.186903748764</v>
      </c>
      <c r="AN363" s="1">
        <f t="shared" si="115"/>
        <v>38143.256285782889</v>
      </c>
      <c r="AO363" s="1">
        <f t="shared" si="116"/>
        <v>0</v>
      </c>
      <c r="AP363" s="1">
        <f t="shared" si="117"/>
        <v>24.573576124198357</v>
      </c>
      <c r="AQ363" s="1">
        <f t="shared" si="118"/>
        <v>90.469038081562999</v>
      </c>
      <c r="AR363" s="1">
        <f t="shared" si="119"/>
        <v>1380.3935282204104</v>
      </c>
      <c r="AS363" s="1">
        <f t="shared" si="120"/>
        <v>20.723689212631694</v>
      </c>
      <c r="AT363" s="1">
        <f t="shared" si="121"/>
        <v>1369.0851579094524</v>
      </c>
      <c r="AU363" s="1">
        <f t="shared" si="122"/>
        <v>5248.4158757239384</v>
      </c>
      <c r="AV363" s="1">
        <f t="shared" si="123"/>
        <v>98.913048323550072</v>
      </c>
      <c r="AW363" s="1">
        <f t="shared" si="124"/>
        <v>3171.5409892118946</v>
      </c>
      <c r="AX363" s="1">
        <f t="shared" si="125"/>
        <v>8.6684948552475465</v>
      </c>
      <c r="AY363" s="1">
        <f t="shared" si="126"/>
        <v>1.9099807984944317</v>
      </c>
      <c r="AZ363" s="1">
        <f t="shared" si="127"/>
        <v>5659.3954088991632</v>
      </c>
      <c r="BA363" s="1">
        <f t="shared" si="128"/>
        <v>44.820055679291173</v>
      </c>
      <c r="BB363" s="1">
        <f t="shared" si="129"/>
        <v>98.530846877728052</v>
      </c>
      <c r="BC363" s="1">
        <f t="shared" si="130"/>
        <v>33740.848532867712</v>
      </c>
      <c r="BD363" s="1">
        <f t="shared" si="131"/>
        <v>339.06206862850013</v>
      </c>
    </row>
    <row r="364" spans="1:56" x14ac:dyDescent="0.25">
      <c r="A364" t="s">
        <v>441</v>
      </c>
      <c r="B364" s="1" t="str">
        <f>VLOOKUP(A364,[1]Sheet1!$A$2:$B$6423,2,FALSE)</f>
        <v>BA</v>
      </c>
      <c r="C364">
        <v>2013</v>
      </c>
      <c r="D364" s="1" t="s">
        <v>444</v>
      </c>
      <c r="E364" s="1" t="s">
        <v>0</v>
      </c>
      <c r="F364" s="1" t="s">
        <v>3635</v>
      </c>
      <c r="G364" s="1" t="s">
        <v>3630</v>
      </c>
      <c r="H364" s="1" t="s">
        <v>3645</v>
      </c>
      <c r="I364" s="1" t="s">
        <v>74</v>
      </c>
      <c r="J364" s="1">
        <v>3610859</v>
      </c>
      <c r="K364" s="1">
        <v>-9.3045683831758805E-2</v>
      </c>
      <c r="L364" s="1">
        <v>1.0870557979992199</v>
      </c>
      <c r="M364" s="1">
        <v>0.204034697111762</v>
      </c>
      <c r="N364" s="1">
        <v>13135.717505345399</v>
      </c>
      <c r="O364" s="1">
        <v>12851.274059457801</v>
      </c>
      <c r="P364" s="1">
        <v>27.49</v>
      </c>
      <c r="Q364" s="1">
        <v>77.129000000000005</v>
      </c>
      <c r="R364" s="1">
        <v>5.1239999999999997</v>
      </c>
      <c r="S364" s="1">
        <v>0</v>
      </c>
      <c r="T364" s="1">
        <v>748097.83897631394</v>
      </c>
      <c r="U364" s="1">
        <v>0</v>
      </c>
      <c r="V364" s="1">
        <v>2302.5281249578302</v>
      </c>
      <c r="W364" s="1">
        <v>8318.2780350678495</v>
      </c>
      <c r="X364" s="1">
        <v>131179.111881844</v>
      </c>
      <c r="Y364" s="1">
        <v>2020.76943734614</v>
      </c>
      <c r="Z364" s="1">
        <v>130058.72165026799</v>
      </c>
      <c r="AA364" s="1">
        <v>501756.01985800499</v>
      </c>
      <c r="AB364" s="1">
        <v>9435.4595900228906</v>
      </c>
      <c r="AC364" s="1">
        <v>304272.00167179102</v>
      </c>
      <c r="AD364" s="1">
        <v>815.26103505775905</v>
      </c>
      <c r="AE364" s="1">
        <v>363.55923121345597</v>
      </c>
      <c r="AF364" s="1">
        <v>0.48309999999999997</v>
      </c>
      <c r="AG364" s="1">
        <v>1.7023630370516001</v>
      </c>
      <c r="AH364" s="1">
        <v>1.1000000000000001</v>
      </c>
      <c r="AI364" s="1">
        <f t="shared" si="110"/>
        <v>1.1869949277811502</v>
      </c>
      <c r="AJ364" s="1">
        <f t="shared" si="111"/>
        <v>142.79257875065565</v>
      </c>
      <c r="AK364" s="1">
        <f t="shared" si="112"/>
        <v>26.801421425488186</v>
      </c>
      <c r="AL364" s="1">
        <f t="shared" si="113"/>
        <v>0</v>
      </c>
      <c r="AM364" s="1">
        <f t="shared" si="114"/>
        <v>363.55923121345597</v>
      </c>
      <c r="AN364" s="1">
        <f t="shared" si="115"/>
        <v>39667.892503873321</v>
      </c>
      <c r="AO364" s="1">
        <f t="shared" si="116"/>
        <v>0</v>
      </c>
      <c r="AP364" s="1">
        <f t="shared" si="117"/>
        <v>25.294933462639282</v>
      </c>
      <c r="AQ364" s="1">
        <f t="shared" si="118"/>
        <v>91.382288511515412</v>
      </c>
      <c r="AR364" s="1">
        <f t="shared" si="119"/>
        <v>1441.097231678822</v>
      </c>
      <c r="AS364" s="1">
        <f t="shared" si="120"/>
        <v>22.199610900275879</v>
      </c>
      <c r="AT364" s="1">
        <f t="shared" si="121"/>
        <v>1428.7889362653077</v>
      </c>
      <c r="AU364" s="1">
        <f t="shared" si="122"/>
        <v>5512.1520554800591</v>
      </c>
      <c r="AV364" s="1">
        <f t="shared" si="123"/>
        <v>103.65533429626265</v>
      </c>
      <c r="AW364" s="1">
        <f t="shared" si="124"/>
        <v>3342.6475678654224</v>
      </c>
      <c r="AX364" s="1">
        <f t="shared" si="125"/>
        <v>8.9562309415204755</v>
      </c>
      <c r="AY364" s="1">
        <f t="shared" si="126"/>
        <v>1.9133078426554415</v>
      </c>
      <c r="AZ364" s="1">
        <f t="shared" si="127"/>
        <v>5842.4348873627978</v>
      </c>
      <c r="BA364" s="1">
        <f t="shared" si="128"/>
        <v>44.477470568206876</v>
      </c>
      <c r="BB364" s="1">
        <f t="shared" si="129"/>
        <v>-4.6274212382361073</v>
      </c>
      <c r="BC364" s="1">
        <f t="shared" si="130"/>
        <v>33949.524681911709</v>
      </c>
      <c r="BD364" s="1">
        <f t="shared" si="131"/>
        <v>284.4434458875985</v>
      </c>
    </row>
    <row r="365" spans="1:56" x14ac:dyDescent="0.25">
      <c r="A365" t="s">
        <v>441</v>
      </c>
      <c r="B365" s="1" t="str">
        <f>VLOOKUP(A365,[1]Sheet1!$A$2:$B$6423,2,FALSE)</f>
        <v>BA</v>
      </c>
      <c r="C365">
        <v>2014</v>
      </c>
      <c r="D365" s="1" t="s">
        <v>445</v>
      </c>
      <c r="E365" s="1" t="s">
        <v>0</v>
      </c>
      <c r="F365" s="1" t="s">
        <v>3635</v>
      </c>
      <c r="G365" s="1" t="s">
        <v>3630</v>
      </c>
      <c r="H365" s="1" t="s">
        <v>3645</v>
      </c>
      <c r="I365" s="1" t="s">
        <v>74</v>
      </c>
      <c r="J365" s="1">
        <v>3564829</v>
      </c>
      <c r="K365" s="1">
        <v>-0.89719405419433296</v>
      </c>
      <c r="L365" s="1">
        <v>1.02582688734534</v>
      </c>
      <c r="M365" s="1">
        <v>0.16743192171033</v>
      </c>
      <c r="N365" s="1">
        <v>13458.852576408</v>
      </c>
      <c r="O365" s="1">
        <v>13100.293924747801</v>
      </c>
      <c r="P365" s="1">
        <v>27.516999999999999</v>
      </c>
      <c r="Q365" s="1">
        <v>77.088999999999999</v>
      </c>
      <c r="R365" s="1">
        <v>5.2489999999999997</v>
      </c>
      <c r="S365" s="1">
        <v>593715000</v>
      </c>
      <c r="T365" s="1">
        <v>750924.91707672901</v>
      </c>
      <c r="U365" s="1">
        <v>0</v>
      </c>
      <c r="V365" s="1">
        <v>2252.9216999831601</v>
      </c>
      <c r="W365" s="1">
        <v>8169.7603816856599</v>
      </c>
      <c r="X365" s="1">
        <v>130724.32418553199</v>
      </c>
      <c r="Y365" s="1">
        <v>1983.8356170047</v>
      </c>
      <c r="Z365" s="1">
        <v>129606.082975328</v>
      </c>
      <c r="AA365" s="1">
        <v>502739.69471564598</v>
      </c>
      <c r="AB365" s="1">
        <v>9372.1195289436801</v>
      </c>
      <c r="AC365" s="1">
        <v>306849.01277994498</v>
      </c>
      <c r="AD365" s="1">
        <v>800.98026144683502</v>
      </c>
      <c r="AE365" s="1">
        <v>375.34183042639199</v>
      </c>
      <c r="AF365" s="1">
        <v>0.48280000000000001</v>
      </c>
      <c r="AG365" s="1">
        <v>1.69813576640014</v>
      </c>
      <c r="AH365" s="1">
        <v>1.1000000000000001</v>
      </c>
      <c r="AI365" s="1">
        <f t="shared" si="110"/>
        <v>1.2161946795406886</v>
      </c>
      <c r="AJ365" s="1">
        <f t="shared" si="111"/>
        <v>138.0645284569643</v>
      </c>
      <c r="AK365" s="1">
        <f t="shared" si="112"/>
        <v>22.534415508840176</v>
      </c>
      <c r="AL365" s="1">
        <f t="shared" si="113"/>
        <v>166.54796064551763</v>
      </c>
      <c r="AM365" s="1">
        <f t="shared" si="114"/>
        <v>375.34183042639199</v>
      </c>
      <c r="AN365" s="1">
        <f t="shared" si="115"/>
        <v>40649.192123009423</v>
      </c>
      <c r="AO365" s="1">
        <f t="shared" si="116"/>
        <v>0</v>
      </c>
      <c r="AP365" s="1">
        <f t="shared" si="117"/>
        <v>25.689716679457124</v>
      </c>
      <c r="AQ365" s="1">
        <f t="shared" si="118"/>
        <v>93.158510367283029</v>
      </c>
      <c r="AR365" s="1">
        <f t="shared" si="119"/>
        <v>1490.6291911809112</v>
      </c>
      <c r="AS365" s="1">
        <f t="shared" si="120"/>
        <v>22.621369814959706</v>
      </c>
      <c r="AT365" s="1">
        <f t="shared" si="121"/>
        <v>1477.8780601186784</v>
      </c>
      <c r="AU365" s="1">
        <f t="shared" si="122"/>
        <v>5732.6627555934374</v>
      </c>
      <c r="AV365" s="1">
        <f t="shared" si="123"/>
        <v>106.86882521765847</v>
      </c>
      <c r="AW365" s="1">
        <f t="shared" si="124"/>
        <v>3498.9516953682091</v>
      </c>
      <c r="AX365" s="1">
        <f t="shared" si="125"/>
        <v>9.1334536759801708</v>
      </c>
      <c r="AY365" s="1">
        <f t="shared" si="126"/>
        <v>1.9542718674117403</v>
      </c>
      <c r="AZ365" s="1">
        <f t="shared" si="127"/>
        <v>6297.3032898075517</v>
      </c>
      <c r="BA365" s="1">
        <f t="shared" si="128"/>
        <v>46.789302832888474</v>
      </c>
      <c r="BB365" s="1">
        <f t="shared" si="129"/>
        <v>-45.648067620295933</v>
      </c>
      <c r="BC365" s="1">
        <f t="shared" si="130"/>
        <v>34845.202747811549</v>
      </c>
      <c r="BD365" s="1">
        <f t="shared" si="131"/>
        <v>358.55865166019976</v>
      </c>
    </row>
    <row r="366" spans="1:56" x14ac:dyDescent="0.25">
      <c r="A366" t="s">
        <v>441</v>
      </c>
      <c r="B366" s="1" t="str">
        <f>VLOOKUP(A366,[1]Sheet1!$A$2:$B$6423,2,FALSE)</f>
        <v>BA</v>
      </c>
      <c r="C366">
        <v>2015</v>
      </c>
      <c r="D366" s="1" t="s">
        <v>446</v>
      </c>
      <c r="E366" s="1" t="s">
        <v>0</v>
      </c>
      <c r="F366" s="1" t="s">
        <v>3635</v>
      </c>
      <c r="G366" s="1" t="s">
        <v>3630</v>
      </c>
      <c r="H366" s="1" t="s">
        <v>3645</v>
      </c>
      <c r="I366" s="1" t="s">
        <v>74</v>
      </c>
      <c r="J366" s="1">
        <v>3518541</v>
      </c>
      <c r="K366" s="1">
        <v>-1.0360230342547401</v>
      </c>
      <c r="L366" s="1">
        <v>0.98885762250917297</v>
      </c>
      <c r="M366" s="1">
        <v>0.21935162393256399</v>
      </c>
      <c r="N366" s="1">
        <v>14220.0900038037</v>
      </c>
      <c r="O366" s="1">
        <v>13939.2185939213</v>
      </c>
      <c r="P366" s="1">
        <v>27.695</v>
      </c>
      <c r="Q366" s="1">
        <v>77.072999999999993</v>
      </c>
      <c r="R366" s="1">
        <v>5.117</v>
      </c>
      <c r="S366" s="1">
        <v>0</v>
      </c>
      <c r="T366" s="1">
        <v>760811.01169682795</v>
      </c>
      <c r="U366" s="1">
        <v>229.972651913449</v>
      </c>
      <c r="V366" s="1">
        <v>2236.8327999428002</v>
      </c>
      <c r="W366" s="1">
        <v>7668.7450053553202</v>
      </c>
      <c r="X366" s="1">
        <v>131916.31610106799</v>
      </c>
      <c r="Y366" s="1">
        <v>1709.77736304466</v>
      </c>
      <c r="Z366" s="1">
        <v>130935.264790906</v>
      </c>
      <c r="AA366" s="1">
        <v>511432.44908607198</v>
      </c>
      <c r="AB366" s="1">
        <v>9429.3932532675299</v>
      </c>
      <c r="AC366" s="1">
        <v>314222.41968312103</v>
      </c>
      <c r="AD366" s="1">
        <v>817.00702631407898</v>
      </c>
      <c r="AE366" s="1">
        <v>387.46957886718297</v>
      </c>
      <c r="AF366" s="1">
        <v>0.48309999999999997</v>
      </c>
      <c r="AG366" s="1">
        <v>1.6942647525071901</v>
      </c>
      <c r="AH366" s="1">
        <v>1.1000000000000001</v>
      </c>
      <c r="AI366" s="1">
        <f t="shared" si="110"/>
        <v>1.2849830776459434</v>
      </c>
      <c r="AJ366" s="1">
        <f t="shared" si="111"/>
        <v>140.61644393027782</v>
      </c>
      <c r="AK366" s="1">
        <f t="shared" si="112"/>
        <v>31.191998348015616</v>
      </c>
      <c r="AL366" s="1">
        <f t="shared" si="113"/>
        <v>0</v>
      </c>
      <c r="AM366" s="1">
        <f t="shared" si="114"/>
        <v>387.46957886718297</v>
      </c>
      <c r="AN366" s="1">
        <f t="shared" si="115"/>
        <v>42950.643153320663</v>
      </c>
      <c r="AO366" s="1">
        <f t="shared" si="116"/>
        <v>2.8072639504150656</v>
      </c>
      <c r="AP366" s="1">
        <f t="shared" si="117"/>
        <v>27.304899213619031</v>
      </c>
      <c r="AQ366" s="1">
        <f t="shared" si="118"/>
        <v>93.61196307186033</v>
      </c>
      <c r="AR366" s="1">
        <f t="shared" si="119"/>
        <v>1610.2954659211362</v>
      </c>
      <c r="AS366" s="1">
        <f t="shared" si="120"/>
        <v>20.871161481920144</v>
      </c>
      <c r="AT366" s="1">
        <f t="shared" si="121"/>
        <v>1598.319824671577</v>
      </c>
      <c r="AU366" s="1">
        <f t="shared" si="122"/>
        <v>6243.0287490538594</v>
      </c>
      <c r="AV366" s="1">
        <f t="shared" si="123"/>
        <v>115.10410274412692</v>
      </c>
      <c r="AW366" s="1">
        <f t="shared" si="124"/>
        <v>3835.6963919370828</v>
      </c>
      <c r="AX366" s="1">
        <f t="shared" si="125"/>
        <v>9.9731613873397151</v>
      </c>
      <c r="AY366" s="1">
        <f t="shared" si="126"/>
        <v>2.0105963087319858</v>
      </c>
      <c r="AZ366" s="1">
        <f t="shared" si="127"/>
        <v>6545.8487957945499</v>
      </c>
      <c r="BA366" s="1">
        <f t="shared" si="128"/>
        <v>46.032400596927417</v>
      </c>
      <c r="BB366" s="1">
        <f t="shared" si="129"/>
        <v>-55.67825871485568</v>
      </c>
      <c r="BC366" s="1">
        <f t="shared" si="130"/>
        <v>37239.685638127441</v>
      </c>
      <c r="BD366" s="1">
        <f t="shared" si="131"/>
        <v>280.87140988240026</v>
      </c>
    </row>
    <row r="367" spans="1:56" x14ac:dyDescent="0.25">
      <c r="A367" t="s">
        <v>441</v>
      </c>
      <c r="B367" s="1" t="str">
        <f>VLOOKUP(A367,[1]Sheet1!$A$2:$B$6423,2,FALSE)</f>
        <v>BA</v>
      </c>
      <c r="C367">
        <v>2016</v>
      </c>
      <c r="D367" s="1" t="s">
        <v>447</v>
      </c>
      <c r="E367" s="1" t="s">
        <v>0</v>
      </c>
      <c r="F367" s="1" t="s">
        <v>3635</v>
      </c>
      <c r="G367" s="1" t="s">
        <v>3630</v>
      </c>
      <c r="H367" s="1" t="s">
        <v>3645</v>
      </c>
      <c r="I367" s="1" t="s">
        <v>74</v>
      </c>
      <c r="J367" s="1">
        <v>3473003</v>
      </c>
      <c r="K367" s="1">
        <v>-1.5840083333333601</v>
      </c>
      <c r="L367" s="1">
        <v>0.92277227006919904</v>
      </c>
      <c r="M367" s="1">
        <v>0.19817755407482901</v>
      </c>
      <c r="N367" s="1">
        <v>14873.641110787999</v>
      </c>
      <c r="O367" s="1">
        <v>14658.2021325811</v>
      </c>
      <c r="P367" s="1">
        <v>25.408000000000001</v>
      </c>
      <c r="Q367" s="1">
        <v>77.123999999999995</v>
      </c>
      <c r="R367" s="1">
        <v>5.181</v>
      </c>
      <c r="S367" s="1">
        <v>0</v>
      </c>
      <c r="T367" s="1">
        <v>750474.17595634295</v>
      </c>
      <c r="U367" s="1">
        <v>0</v>
      </c>
      <c r="V367" s="1">
        <v>2176.4531142904498</v>
      </c>
      <c r="W367" s="1">
        <v>7147.31833752491</v>
      </c>
      <c r="X367" s="1">
        <v>127101.73219467</v>
      </c>
      <c r="Y367" s="1">
        <v>1651.3904021212099</v>
      </c>
      <c r="Z367" s="1">
        <v>126130.745772592</v>
      </c>
      <c r="AA367" s="1">
        <v>503219.021412717</v>
      </c>
      <c r="AB367" s="1">
        <v>9297.2711364049101</v>
      </c>
      <c r="AC367" s="1">
        <v>309419.40973415202</v>
      </c>
      <c r="AD367" s="1">
        <v>815.51276513320397</v>
      </c>
      <c r="AE367" s="1">
        <v>385.85884117235798</v>
      </c>
      <c r="AF367" s="1">
        <v>0.4824</v>
      </c>
      <c r="AG367" s="1">
        <v>1.68974287628024</v>
      </c>
      <c r="AH367" s="1">
        <v>1.1000000000000001</v>
      </c>
      <c r="AI367" s="1">
        <f t="shared" si="110"/>
        <v>1.3440405176921713</v>
      </c>
      <c r="AJ367" s="1">
        <f t="shared" si="111"/>
        <v>137.24983571996407</v>
      </c>
      <c r="AK367" s="1">
        <f t="shared" si="112"/>
        <v>29.476218155227887</v>
      </c>
      <c r="AL367" s="1">
        <f t="shared" si="113"/>
        <v>0</v>
      </c>
      <c r="AM367" s="1">
        <f t="shared" si="114"/>
        <v>385.85884117235798</v>
      </c>
      <c r="AN367" s="1">
        <f t="shared" si="115"/>
        <v>44916.917137766693</v>
      </c>
      <c r="AO367" s="1">
        <f t="shared" si="116"/>
        <v>0</v>
      </c>
      <c r="AP367" s="1">
        <f t="shared" si="117"/>
        <v>28.148424918958721</v>
      </c>
      <c r="AQ367" s="1">
        <f t="shared" si="118"/>
        <v>92.437439738418547</v>
      </c>
      <c r="AR367" s="1">
        <f t="shared" si="119"/>
        <v>1643.8275386040857</v>
      </c>
      <c r="AS367" s="1">
        <f t="shared" si="120"/>
        <v>21.357702787524687</v>
      </c>
      <c r="AT367" s="1">
        <f t="shared" si="121"/>
        <v>1631.2696120309229</v>
      </c>
      <c r="AU367" s="1">
        <f t="shared" si="122"/>
        <v>6508.2140979846699</v>
      </c>
      <c r="AV367" s="1">
        <f t="shared" si="123"/>
        <v>120.24313173390559</v>
      </c>
      <c r="AW367" s="1">
        <f t="shared" si="124"/>
        <v>4001.7719500517524</v>
      </c>
      <c r="AX367" s="1">
        <f t="shared" si="125"/>
        <v>10.547160280679032</v>
      </c>
      <c r="AY367" s="1">
        <f t="shared" si="126"/>
        <v>2.0002294099431932</v>
      </c>
      <c r="AZ367" s="1">
        <f t="shared" si="127"/>
        <v>6675.7995242065545</v>
      </c>
      <c r="BA367" s="1">
        <f t="shared" si="128"/>
        <v>44.883424808230252</v>
      </c>
      <c r="BB367" s="1">
        <f t="shared" si="129"/>
        <v>-88.948457949476648</v>
      </c>
      <c r="BC367" s="1">
        <f t="shared" si="130"/>
        <v>33527.719435588806</v>
      </c>
      <c r="BD367" s="1">
        <f t="shared" si="131"/>
        <v>215.43897820689926</v>
      </c>
    </row>
    <row r="368" spans="1:56" x14ac:dyDescent="0.25">
      <c r="A368" t="s">
        <v>441</v>
      </c>
      <c r="B368" s="1" t="str">
        <f>VLOOKUP(A368,[1]Sheet1!$A$2:$B$6423,2,FALSE)</f>
        <v>BA</v>
      </c>
      <c r="C368">
        <v>2017</v>
      </c>
      <c r="D368" s="1" t="s">
        <v>448</v>
      </c>
      <c r="E368" s="1" t="s">
        <v>0</v>
      </c>
      <c r="F368" s="1" t="s">
        <v>3635</v>
      </c>
      <c r="G368" s="1" t="s">
        <v>3630</v>
      </c>
      <c r="H368" s="1" t="s">
        <v>3645</v>
      </c>
      <c r="I368" s="1" t="s">
        <v>74</v>
      </c>
      <c r="J368" s="1">
        <v>3428682</v>
      </c>
      <c r="K368" s="1">
        <v>0.81003942533389495</v>
      </c>
      <c r="L368" s="1">
        <v>0.85259356226498195</v>
      </c>
      <c r="M368" s="1">
        <v>0.165419635468318</v>
      </c>
      <c r="N368" s="1">
        <v>15554.658743076599</v>
      </c>
      <c r="O368" s="1">
        <v>15086.1009937081</v>
      </c>
      <c r="P368" s="1">
        <v>20.527000000000001</v>
      </c>
      <c r="Q368" s="1">
        <v>77.385000000000005</v>
      </c>
      <c r="R368" s="1">
        <v>5.09</v>
      </c>
      <c r="S368" s="1">
        <v>0</v>
      </c>
      <c r="T368" s="1">
        <v>755984.53746450902</v>
      </c>
      <c r="U368" s="1">
        <v>0</v>
      </c>
      <c r="V368" s="1">
        <v>2078.8372449377698</v>
      </c>
      <c r="W368" s="1">
        <v>6943.9016031801302</v>
      </c>
      <c r="X368" s="1">
        <v>125526.527457433</v>
      </c>
      <c r="Y368" s="1">
        <v>1492.1383990637401</v>
      </c>
      <c r="Z368" s="1">
        <v>124626.13210308499</v>
      </c>
      <c r="AA368" s="1">
        <v>507529.98920436</v>
      </c>
      <c r="AB368" s="1">
        <v>9236.40346342882</v>
      </c>
      <c r="AC368" s="1">
        <v>314111.134939963</v>
      </c>
      <c r="AD368" s="1">
        <v>816.85147303023302</v>
      </c>
      <c r="AE368" s="1">
        <v>399.20674985089499</v>
      </c>
      <c r="AF368" s="1">
        <v>0.4844</v>
      </c>
      <c r="AG368" s="1">
        <v>1.69424005027161</v>
      </c>
      <c r="AH368" s="1">
        <v>1.1000000000000001</v>
      </c>
      <c r="AI368" s="1">
        <f t="shared" si="110"/>
        <v>1.4055799406378262</v>
      </c>
      <c r="AJ368" s="1">
        <f t="shared" si="111"/>
        <v>132.61801907575824</v>
      </c>
      <c r="AK368" s="1">
        <f t="shared" si="112"/>
        <v>25.730459791138166</v>
      </c>
      <c r="AL368" s="1">
        <f t="shared" si="113"/>
        <v>0</v>
      </c>
      <c r="AM368" s="1">
        <f t="shared" si="114"/>
        <v>399.20674985089499</v>
      </c>
      <c r="AN368" s="1">
        <f t="shared" si="115"/>
        <v>46932.412973269849</v>
      </c>
      <c r="AO368" s="1">
        <f t="shared" si="116"/>
        <v>0</v>
      </c>
      <c r="AP368" s="1">
        <f t="shared" si="117"/>
        <v>28.455496334636443</v>
      </c>
      <c r="AQ368" s="1">
        <f t="shared" si="118"/>
        <v>95.049368149685634</v>
      </c>
      <c r="AR368" s="1">
        <f t="shared" si="119"/>
        <v>1718.2295779348281</v>
      </c>
      <c r="AS368" s="1">
        <f t="shared" si="120"/>
        <v>20.424657509250835</v>
      </c>
      <c r="AT368" s="1">
        <f t="shared" si="121"/>
        <v>1705.9048051476539</v>
      </c>
      <c r="AU368" s="1">
        <f t="shared" si="122"/>
        <v>6947.1613435303161</v>
      </c>
      <c r="AV368" s="1">
        <f t="shared" si="123"/>
        <v>126.42954398610934</v>
      </c>
      <c r="AW368" s="1">
        <f t="shared" si="124"/>
        <v>4299.6094430760377</v>
      </c>
      <c r="AX368" s="1">
        <f t="shared" si="125"/>
        <v>11.181209184776744</v>
      </c>
      <c r="AY368" s="1">
        <f t="shared" si="126"/>
        <v>1.985111453611782</v>
      </c>
      <c r="AZ368" s="1">
        <f t="shared" si="127"/>
        <v>7315.1526129280528</v>
      </c>
      <c r="BA368" s="1">
        <f t="shared" si="128"/>
        <v>47.028692392136456</v>
      </c>
      <c r="BB368" s="1">
        <f t="shared" si="129"/>
        <v>47.785749796569796</v>
      </c>
      <c r="BC368" s="1">
        <f t="shared" si="130"/>
        <v>24796.731118790365</v>
      </c>
      <c r="BD368" s="1">
        <f t="shared" si="131"/>
        <v>468.55774936849957</v>
      </c>
    </row>
    <row r="369" spans="1:56" x14ac:dyDescent="0.25">
      <c r="A369" t="s">
        <v>441</v>
      </c>
      <c r="B369" s="1" t="str">
        <f>VLOOKUP(A369,[1]Sheet1!$A$2:$B$6423,2,FALSE)</f>
        <v>BA</v>
      </c>
      <c r="C369">
        <v>2018</v>
      </c>
      <c r="D369" s="1" t="s">
        <v>449</v>
      </c>
      <c r="E369" s="1" t="s">
        <v>0</v>
      </c>
      <c r="F369" s="1" t="s">
        <v>3635</v>
      </c>
      <c r="G369" s="1" t="s">
        <v>3630</v>
      </c>
      <c r="H369" s="1" t="s">
        <v>3645</v>
      </c>
      <c r="I369" s="1" t="s">
        <v>74</v>
      </c>
      <c r="J369" s="1">
        <v>3387000</v>
      </c>
      <c r="K369" s="1">
        <v>1.41710814018034</v>
      </c>
      <c r="L369" s="1">
        <v>0.84004735664614005</v>
      </c>
      <c r="M369" s="1">
        <v>0.12595785653115599</v>
      </c>
      <c r="N369" s="1">
        <v>16348.999714535301</v>
      </c>
      <c r="O369" s="1">
        <v>15894.621818097499</v>
      </c>
      <c r="P369" s="1">
        <v>18.399999999999999</v>
      </c>
      <c r="Q369" s="1">
        <v>77.941999999999993</v>
      </c>
      <c r="R369" s="1">
        <v>5.8869999999999996</v>
      </c>
      <c r="S369" s="1">
        <v>0</v>
      </c>
      <c r="T369" s="1">
        <v>755258.37480320095</v>
      </c>
      <c r="U369" s="1">
        <v>0</v>
      </c>
      <c r="V369" s="1">
        <v>2078.6561452114902</v>
      </c>
      <c r="W369" s="1">
        <v>6500.2837219134599</v>
      </c>
      <c r="X369" s="1">
        <v>122854.658693565</v>
      </c>
      <c r="Y369" s="1">
        <v>1761.2604264973099</v>
      </c>
      <c r="Z369" s="1">
        <v>121761.764214849</v>
      </c>
      <c r="AA369" s="1">
        <v>507535.04093014798</v>
      </c>
      <c r="AB369" s="1">
        <v>9010.6968954127606</v>
      </c>
      <c r="AC369" s="1">
        <v>315866.36700346298</v>
      </c>
      <c r="AD369" s="1">
        <v>805.74010341890903</v>
      </c>
      <c r="AE369" s="1">
        <v>420.11641168830198</v>
      </c>
      <c r="AF369" s="1">
        <v>0.48309999999999997</v>
      </c>
      <c r="AG369" s="1">
        <v>1.6749773656264599</v>
      </c>
      <c r="AH369" s="1">
        <v>1.1000000000000001</v>
      </c>
      <c r="AI369" s="1">
        <f t="shared" si="110"/>
        <v>1.4773597047555107</v>
      </c>
      <c r="AJ369" s="1">
        <f t="shared" si="111"/>
        <v>137.33933994003877</v>
      </c>
      <c r="AK369" s="1">
        <f t="shared" si="112"/>
        <v>20.592849604713475</v>
      </c>
      <c r="AL369" s="1">
        <f t="shared" si="113"/>
        <v>0</v>
      </c>
      <c r="AM369" s="1">
        <f t="shared" si="114"/>
        <v>420.11641168830198</v>
      </c>
      <c r="AN369" s="1">
        <f t="shared" si="115"/>
        <v>49238.286556196828</v>
      </c>
      <c r="AO369" s="1">
        <f t="shared" si="116"/>
        <v>0</v>
      </c>
      <c r="AP369" s="1">
        <f t="shared" si="117"/>
        <v>30.218325045681382</v>
      </c>
      <c r="AQ369" s="1">
        <f t="shared" si="118"/>
        <v>94.497440979083734</v>
      </c>
      <c r="AR369" s="1">
        <f t="shared" si="119"/>
        <v>1785.9914052310337</v>
      </c>
      <c r="AS369" s="1">
        <f t="shared" si="120"/>
        <v>25.604205958064359</v>
      </c>
      <c r="AT369" s="1">
        <f t="shared" si="121"/>
        <v>1770.1035246527333</v>
      </c>
      <c r="AU369" s="1">
        <f t="shared" si="122"/>
        <v>7378.2568003040187</v>
      </c>
      <c r="AV369" s="1">
        <f t="shared" si="123"/>
        <v>130.99240502136598</v>
      </c>
      <c r="AW369" s="1">
        <f t="shared" si="124"/>
        <v>4591.8862391441817</v>
      </c>
      <c r="AX369" s="1">
        <f t="shared" si="125"/>
        <v>11.713393003235877</v>
      </c>
      <c r="AY369" s="1">
        <f t="shared" si="126"/>
        <v>1.8859883572123222</v>
      </c>
      <c r="AZ369" s="1">
        <f t="shared" si="127"/>
        <v>7689.3280198324146</v>
      </c>
      <c r="BA369" s="1">
        <f t="shared" si="128"/>
        <v>47.032406594246332</v>
      </c>
      <c r="BB369" s="1">
        <f t="shared" si="129"/>
        <v>87.968152457681555</v>
      </c>
      <c r="BC369" s="1">
        <f t="shared" si="130"/>
        <v>22073.965636050842</v>
      </c>
      <c r="BD369" s="1">
        <f t="shared" si="131"/>
        <v>454.37789643780161</v>
      </c>
    </row>
    <row r="370" spans="1:56" x14ac:dyDescent="0.25">
      <c r="A370" t="s">
        <v>441</v>
      </c>
      <c r="B370" s="1" t="str">
        <f>VLOOKUP(A370,[1]Sheet1!$A$2:$B$6423,2,FALSE)</f>
        <v>BA</v>
      </c>
      <c r="C370">
        <v>2019</v>
      </c>
      <c r="D370" s="1" t="s">
        <v>450</v>
      </c>
      <c r="E370" s="1" t="s">
        <v>0</v>
      </c>
      <c r="F370" s="1" t="s">
        <v>3635</v>
      </c>
      <c r="G370" s="1" t="s">
        <v>3630</v>
      </c>
      <c r="H370" s="1" t="s">
        <v>3645</v>
      </c>
      <c r="I370" s="1" t="s">
        <v>74</v>
      </c>
      <c r="J370" s="1">
        <v>3345533</v>
      </c>
      <c r="K370" s="1">
        <v>0.56278215406123</v>
      </c>
      <c r="L370" s="1">
        <v>0.80732422488532196</v>
      </c>
      <c r="M370" s="1">
        <v>5.5667157195304802E-2</v>
      </c>
      <c r="N370" s="1">
        <v>17029.297198034299</v>
      </c>
      <c r="O370" s="1">
        <v>16636.771063872598</v>
      </c>
      <c r="P370" s="1">
        <v>15.692</v>
      </c>
      <c r="Q370" s="1">
        <v>77.394000000000005</v>
      </c>
      <c r="R370" s="1">
        <v>6.016</v>
      </c>
      <c r="S370" s="1">
        <v>0</v>
      </c>
      <c r="T370" s="1">
        <v>763961.01884475502</v>
      </c>
      <c r="U370" s="1">
        <v>0</v>
      </c>
      <c r="V370" s="1">
        <v>2047.87607584687</v>
      </c>
      <c r="W370" s="1">
        <v>6316.7718764022702</v>
      </c>
      <c r="X370" s="1">
        <v>120688.15174682401</v>
      </c>
      <c r="Y370" s="1">
        <v>1808.6620401621401</v>
      </c>
      <c r="Z370" s="1">
        <v>119537.76422063301</v>
      </c>
      <c r="AA370" s="1">
        <v>511605.79177096701</v>
      </c>
      <c r="AB370" s="1">
        <v>8772.2446637901994</v>
      </c>
      <c r="AC370" s="1">
        <v>318542.25497894699</v>
      </c>
      <c r="AD370" s="1">
        <v>819.73737571426</v>
      </c>
      <c r="AE370" s="1">
        <v>446.19778438235198</v>
      </c>
      <c r="AF370" s="1">
        <v>0.48039999999999999</v>
      </c>
      <c r="AG370" s="1">
        <v>1.6580150763272301</v>
      </c>
      <c r="AH370" s="1">
        <v>1.1000000000000001</v>
      </c>
      <c r="AI370" s="1">
        <f t="shared" si="110"/>
        <v>1.5388340522334454</v>
      </c>
      <c r="AJ370" s="1">
        <f t="shared" si="111"/>
        <v>137.48164160744824</v>
      </c>
      <c r="AK370" s="1">
        <f t="shared" si="112"/>
        <v>9.4797256404853893</v>
      </c>
      <c r="AL370" s="1">
        <f t="shared" si="113"/>
        <v>0</v>
      </c>
      <c r="AM370" s="1">
        <f t="shared" si="114"/>
        <v>446.19778438235198</v>
      </c>
      <c r="AN370" s="1">
        <f t="shared" si="115"/>
        <v>51380.232738553488</v>
      </c>
      <c r="AO370" s="1">
        <f t="shared" si="116"/>
        <v>0</v>
      </c>
      <c r="AP370" s="1">
        <f t="shared" si="117"/>
        <v>31.450997313949017</v>
      </c>
      <c r="AQ370" s="1">
        <f t="shared" si="118"/>
        <v>97.01210813520531</v>
      </c>
      <c r="AR370" s="1">
        <f t="shared" si="119"/>
        <v>1853.5119293510713</v>
      </c>
      <c r="AS370" s="1">
        <f t="shared" si="120"/>
        <v>27.77718126496368</v>
      </c>
      <c r="AT370" s="1">
        <f t="shared" si="121"/>
        <v>1835.8444369559218</v>
      </c>
      <c r="AU370" s="1">
        <f t="shared" si="122"/>
        <v>7857.1709355681787</v>
      </c>
      <c r="AV370" s="1">
        <f t="shared" si="123"/>
        <v>134.72291932707714</v>
      </c>
      <c r="AW370" s="1">
        <f t="shared" si="124"/>
        <v>4892.1278606075457</v>
      </c>
      <c r="AX370" s="1">
        <f t="shared" si="125"/>
        <v>12.589413151414062</v>
      </c>
      <c r="AY370" s="1">
        <f t="shared" si="126"/>
        <v>2.0559336178224745</v>
      </c>
      <c r="AZ370" s="1">
        <f t="shared" si="127"/>
        <v>8019.2661361658857</v>
      </c>
      <c r="BA370" s="1">
        <f t="shared" si="128"/>
        <v>47.090998782331155</v>
      </c>
      <c r="BB370" s="1">
        <f t="shared" si="129"/>
        <v>36.330000176335581</v>
      </c>
      <c r="BC370" s="1">
        <f t="shared" si="130"/>
        <v>18263.024063336776</v>
      </c>
      <c r="BD370" s="1">
        <f t="shared" si="131"/>
        <v>392.52613416170061</v>
      </c>
    </row>
    <row r="371" spans="1:56" x14ac:dyDescent="0.25">
      <c r="A371" t="s">
        <v>441</v>
      </c>
      <c r="B371" s="1" t="str">
        <f>VLOOKUP(A371,[1]Sheet1!$A$2:$B$6423,2,FALSE)</f>
        <v>BA</v>
      </c>
      <c r="C371">
        <v>2020</v>
      </c>
      <c r="D371" s="1" t="s">
        <v>451</v>
      </c>
      <c r="E371" s="1" t="s">
        <v>0</v>
      </c>
      <c r="F371" s="1" t="s">
        <v>3635</v>
      </c>
      <c r="G371" s="1" t="s">
        <v>3630</v>
      </c>
      <c r="H371" s="1" t="s">
        <v>3645</v>
      </c>
      <c r="I371" s="1" t="s">
        <v>74</v>
      </c>
      <c r="J371" s="1">
        <v>3299349</v>
      </c>
      <c r="K371" s="1">
        <v>-1.0512960076349001</v>
      </c>
      <c r="L371" s="1">
        <v>0.82729828315988396</v>
      </c>
      <c r="M371" s="1">
        <v>4.68515525737873E-2</v>
      </c>
      <c r="N371" s="1">
        <v>16747.0353918695</v>
      </c>
      <c r="O371" s="1">
        <v>16364.271697034001</v>
      </c>
      <c r="P371" s="1">
        <v>15.868</v>
      </c>
      <c r="Q371" s="1">
        <v>76.040000000000006</v>
      </c>
      <c r="R371" s="1">
        <v>5.516</v>
      </c>
      <c r="S371" s="1">
        <v>0</v>
      </c>
      <c r="T371" s="1">
        <v>869663.22997928702</v>
      </c>
      <c r="U371" s="1">
        <v>0</v>
      </c>
      <c r="V371" s="1">
        <v>1901.32317479008</v>
      </c>
      <c r="W371" s="1">
        <v>5888.3350218640899</v>
      </c>
      <c r="X371" s="1">
        <v>117271.01673824299</v>
      </c>
      <c r="Y371" s="1">
        <v>1701.54343960494</v>
      </c>
      <c r="Z371" s="1">
        <v>116169.830858291</v>
      </c>
      <c r="AA371" s="1">
        <v>504930.84325924498</v>
      </c>
      <c r="AB371" s="1">
        <v>8410.7022121442806</v>
      </c>
      <c r="AC371" s="1">
        <v>317767.09894893802</v>
      </c>
      <c r="AD371" s="1">
        <v>790.305372573358</v>
      </c>
      <c r="AE371" s="1">
        <v>469.02243193896402</v>
      </c>
      <c r="AF371" s="1">
        <v>0.48039999999999999</v>
      </c>
      <c r="AG371" s="1">
        <v>1.6544409681757299</v>
      </c>
      <c r="AH371" s="1">
        <v>1.1000000000000001</v>
      </c>
      <c r="AI371" s="1">
        <f t="shared" si="110"/>
        <v>1.5133277689194489</v>
      </c>
      <c r="AJ371" s="1">
        <f t="shared" si="111"/>
        <v>138.54793627711453</v>
      </c>
      <c r="AK371" s="1">
        <f t="shared" si="112"/>
        <v>7.8462460911725049</v>
      </c>
      <c r="AL371" s="1">
        <f t="shared" si="113"/>
        <v>0</v>
      </c>
      <c r="AM371" s="1">
        <f t="shared" si="114"/>
        <v>469.02243193896402</v>
      </c>
      <c r="AN371" s="1">
        <f t="shared" si="115"/>
        <v>50762.770775129189</v>
      </c>
      <c r="AO371" s="1">
        <f t="shared" si="116"/>
        <v>0</v>
      </c>
      <c r="AP371" s="1">
        <f t="shared" si="117"/>
        <v>29.253174638787748</v>
      </c>
      <c r="AQ371" s="1">
        <f t="shared" si="118"/>
        <v>90.596114858431804</v>
      </c>
      <c r="AR371" s="1">
        <f t="shared" si="119"/>
        <v>1804.295859955939</v>
      </c>
      <c r="AS371" s="1">
        <f t="shared" si="120"/>
        <v>26.179424967952905</v>
      </c>
      <c r="AT371" s="1">
        <f t="shared" si="121"/>
        <v>1787.3533520839885</v>
      </c>
      <c r="AU371" s="1">
        <f t="shared" si="122"/>
        <v>7768.7109346909765</v>
      </c>
      <c r="AV371" s="1">
        <f t="shared" si="123"/>
        <v>129.40448205174781</v>
      </c>
      <c r="AW371" s="1">
        <f t="shared" si="124"/>
        <v>4889.0670261990281</v>
      </c>
      <c r="AX371" s="1">
        <f t="shared" si="125"/>
        <v>12.159395829387691</v>
      </c>
      <c r="AY371" s="1">
        <f t="shared" si="126"/>
        <v>2.7316334040839529</v>
      </c>
      <c r="AZ371" s="1">
        <f t="shared" si="127"/>
        <v>7964.9249131761599</v>
      </c>
      <c r="BA371" s="1">
        <f t="shared" si="128"/>
        <v>47.560208280464032</v>
      </c>
      <c r="BB371" s="1">
        <f t="shared" si="129"/>
        <v>-66.537164756170853</v>
      </c>
      <c r="BC371" s="1">
        <f t="shared" si="130"/>
        <v>18245.151587382661</v>
      </c>
      <c r="BD371" s="1">
        <f t="shared" si="131"/>
        <v>382.76369483549934</v>
      </c>
    </row>
    <row r="372" spans="1:56" x14ac:dyDescent="0.25">
      <c r="A372" t="s">
        <v>441</v>
      </c>
      <c r="B372" s="1" t="str">
        <f>VLOOKUP(A372,[1]Sheet1!$A$2:$B$6423,2,FALSE)</f>
        <v>BA</v>
      </c>
      <c r="C372">
        <v>2021</v>
      </c>
      <c r="D372" s="1" t="s">
        <v>452</v>
      </c>
      <c r="E372" s="1" t="s">
        <v>0</v>
      </c>
      <c r="F372" s="1" t="s">
        <v>3635</v>
      </c>
      <c r="G372" s="1" t="s">
        <v>3630</v>
      </c>
      <c r="H372" s="1" t="s">
        <v>3645</v>
      </c>
      <c r="I372" s="1" t="s">
        <v>74</v>
      </c>
      <c r="J372" s="1">
        <v>3244907</v>
      </c>
      <c r="K372" s="1">
        <v>1.9816390058762201</v>
      </c>
      <c r="L372" s="1">
        <v>0.88613360049120304</v>
      </c>
      <c r="M372" s="1">
        <v>7.2707253482725401E-2</v>
      </c>
      <c r="N372" s="1">
        <v>18286.661497717501</v>
      </c>
      <c r="O372" s="1">
        <v>18053.484920520801</v>
      </c>
      <c r="P372" s="1">
        <v>14.897</v>
      </c>
      <c r="Q372" s="1">
        <v>74.566999999999993</v>
      </c>
      <c r="R372" s="1">
        <v>5.7489999999999997</v>
      </c>
      <c r="S372" s="1">
        <v>0</v>
      </c>
      <c r="T372" s="1">
        <v>979606.98864042398</v>
      </c>
      <c r="U372" s="1">
        <v>0</v>
      </c>
      <c r="V372" s="1">
        <v>1822.3058105233899</v>
      </c>
      <c r="W372" s="1">
        <v>5476.6977683551504</v>
      </c>
      <c r="X372" s="1">
        <v>112644.351607947</v>
      </c>
      <c r="Y372" s="1">
        <v>1641.60149763155</v>
      </c>
      <c r="Z372" s="1">
        <v>111567.46078843001</v>
      </c>
      <c r="AA372" s="1">
        <v>491886.377984197</v>
      </c>
      <c r="AB372" s="1">
        <v>8053.2658651412103</v>
      </c>
      <c r="AC372" s="1">
        <v>309439.20010646299</v>
      </c>
      <c r="AD372" s="1">
        <v>758.57945869346202</v>
      </c>
      <c r="AE372" s="1">
        <v>543.84327453669005</v>
      </c>
      <c r="AF372" s="1">
        <v>0.48149999999999998</v>
      </c>
      <c r="AG372" s="1">
        <v>1.66327575338524</v>
      </c>
      <c r="AH372" s="1">
        <v>1.1000000000000001</v>
      </c>
      <c r="AI372" s="1">
        <f t="shared" si="110"/>
        <v>1.6524544194109301</v>
      </c>
      <c r="AJ372" s="1">
        <f t="shared" si="111"/>
        <v>162.04425193936265</v>
      </c>
      <c r="AK372" s="1">
        <f t="shared" si="112"/>
        <v>13.295729328673414</v>
      </c>
      <c r="AL372" s="1">
        <f t="shared" si="113"/>
        <v>0</v>
      </c>
      <c r="AM372" s="1">
        <f t="shared" si="114"/>
        <v>543.84327453669005</v>
      </c>
      <c r="AN372" s="1">
        <f t="shared" si="115"/>
        <v>55722.533888931524</v>
      </c>
      <c r="AO372" s="1">
        <f t="shared" si="116"/>
        <v>0</v>
      </c>
      <c r="AP372" s="1">
        <f t="shared" si="117"/>
        <v>31.293191848914756</v>
      </c>
      <c r="AQ372" s="1">
        <f t="shared" si="118"/>
        <v>94.047526476600254</v>
      </c>
      <c r="AR372" s="1">
        <f t="shared" si="119"/>
        <v>1934.3632035896701</v>
      </c>
      <c r="AS372" s="1">
        <f t="shared" si="120"/>
        <v>28.19008220694608</v>
      </c>
      <c r="AT372" s="1">
        <f t="shared" si="121"/>
        <v>1915.8705055908629</v>
      </c>
      <c r="AU372" s="1">
        <f t="shared" si="122"/>
        <v>8446.8230882204625</v>
      </c>
      <c r="AV372" s="1">
        <f t="shared" si="123"/>
        <v>138.29314063142843</v>
      </c>
      <c r="AW372" s="1">
        <f t="shared" si="124"/>
        <v>5313.7844365019537</v>
      </c>
      <c r="AX372" s="1">
        <f t="shared" si="125"/>
        <v>13.026558109213536</v>
      </c>
      <c r="AY372" s="1">
        <f t="shared" si="126"/>
        <v>3.574720095763682</v>
      </c>
      <c r="AZ372" s="1">
        <f t="shared" si="127"/>
        <v>8490.4399944631077</v>
      </c>
      <c r="BA372" s="1">
        <f t="shared" si="128"/>
        <v>46.42968863137137</v>
      </c>
      <c r="BB372" s="1">
        <f t="shared" si="129"/>
        <v>137.73837666066342</v>
      </c>
      <c r="BC372" s="1">
        <f t="shared" si="130"/>
        <v>18237.814820814179</v>
      </c>
      <c r="BD372" s="1">
        <f t="shared" si="131"/>
        <v>233.17657719670024</v>
      </c>
    </row>
    <row r="373" spans="1:56" x14ac:dyDescent="0.25">
      <c r="A373" t="s">
        <v>441</v>
      </c>
      <c r="B373" s="1" t="str">
        <f>VLOOKUP(A373,[1]Sheet1!$A$2:$B$6423,2,FALSE)</f>
        <v>BA</v>
      </c>
      <c r="C373">
        <v>2022</v>
      </c>
      <c r="D373" s="1" t="s">
        <v>453</v>
      </c>
      <c r="E373" s="1" t="s">
        <v>0</v>
      </c>
      <c r="F373" s="1" t="s">
        <v>3635</v>
      </c>
      <c r="G373" s="1" t="s">
        <v>3630</v>
      </c>
      <c r="H373" s="1" t="s">
        <v>3645</v>
      </c>
      <c r="I373" s="1" t="s">
        <v>74</v>
      </c>
      <c r="J373" s="1">
        <v>3204802</v>
      </c>
      <c r="K373" s="1">
        <v>14.020844082677099</v>
      </c>
      <c r="L373" s="1">
        <v>0.75202873074921806</v>
      </c>
      <c r="M373" s="1" t="s">
        <v>55</v>
      </c>
      <c r="N373" s="1">
        <v>19298.117076437102</v>
      </c>
      <c r="O373" s="1">
        <v>18184.340291759501</v>
      </c>
      <c r="P373" s="1">
        <v>12.657</v>
      </c>
      <c r="Q373" s="1">
        <v>76.777000000000001</v>
      </c>
      <c r="R373" s="1">
        <v>5.8719999999999999</v>
      </c>
      <c r="S373" s="1">
        <v>28602000</v>
      </c>
      <c r="T373" s="1">
        <v>802095.879722832</v>
      </c>
      <c r="U373" s="1">
        <v>55.248173299738198</v>
      </c>
      <c r="V373" s="1">
        <v>1755.93477148326</v>
      </c>
      <c r="W373" s="1">
        <v>5357.3966340605202</v>
      </c>
      <c r="X373" s="1">
        <v>110812.875389194</v>
      </c>
      <c r="Y373" s="1">
        <v>1716.7098451583499</v>
      </c>
      <c r="Z373" s="1">
        <v>109674.86313908199</v>
      </c>
      <c r="AA373" s="1">
        <v>487109.21125421801</v>
      </c>
      <c r="AB373" s="1">
        <v>7595.5520333602999</v>
      </c>
      <c r="AC373" s="1">
        <v>306151.03501032398</v>
      </c>
      <c r="AD373" s="1">
        <v>763.71194275494202</v>
      </c>
      <c r="AE373" s="1">
        <v>502.98690311527298</v>
      </c>
      <c r="AF373" s="1">
        <v>0.48380000000000001</v>
      </c>
      <c r="AG373" s="1">
        <v>1.6605527909220501</v>
      </c>
      <c r="AH373" s="1">
        <v>1.1000000000000001</v>
      </c>
      <c r="AI373" s="1">
        <f t="shared" si="110"/>
        <v>1.7438535105627877</v>
      </c>
      <c r="AJ373" s="1">
        <f t="shared" si="111"/>
        <v>145.12738490842804</v>
      </c>
      <c r="AK373" s="1" t="str">
        <f t="shared" si="112"/>
        <v>NaN</v>
      </c>
      <c r="AL373" s="1">
        <f t="shared" si="113"/>
        <v>8.9247323235569631</v>
      </c>
      <c r="AM373" s="1">
        <f t="shared" si="114"/>
        <v>502.98690311527298</v>
      </c>
      <c r="AN373" s="1">
        <f t="shared" si="115"/>
        <v>58346.956337553333</v>
      </c>
      <c r="AO373" s="1">
        <f t="shared" si="116"/>
        <v>1.0058539514295748</v>
      </c>
      <c r="AP373" s="1">
        <f t="shared" si="117"/>
        <v>31.96872987576938</v>
      </c>
      <c r="AQ373" s="1">
        <f t="shared" si="118"/>
        <v>97.537316654970994</v>
      </c>
      <c r="AR373" s="1">
        <f t="shared" si="119"/>
        <v>2017.4706587090373</v>
      </c>
      <c r="AS373" s="1">
        <f t="shared" si="120"/>
        <v>31.254596814312453</v>
      </c>
      <c r="AT373" s="1">
        <f t="shared" si="121"/>
        <v>1996.7518901021513</v>
      </c>
      <c r="AU373" s="1">
        <f t="shared" si="122"/>
        <v>8868.3606290403895</v>
      </c>
      <c r="AV373" s="1">
        <f t="shared" si="123"/>
        <v>138.28540510461735</v>
      </c>
      <c r="AW373" s="1">
        <f t="shared" si="124"/>
        <v>5573.8173754397721</v>
      </c>
      <c r="AX373" s="1">
        <f t="shared" si="125"/>
        <v>13.90421853780378</v>
      </c>
      <c r="AY373" s="1">
        <f t="shared" si="126"/>
        <v>2.4109737067686452</v>
      </c>
      <c r="AZ373" s="1" t="str">
        <f t="shared" si="127"/>
        <v>NaN</v>
      </c>
      <c r="BA373" s="1" t="str">
        <f t="shared" si="128"/>
        <v>NaN</v>
      </c>
      <c r="BB373" s="1">
        <f t="shared" si="129"/>
        <v>1052.2881462905664</v>
      </c>
      <c r="BC373" s="1">
        <f t="shared" si="130"/>
        <v>15438.47070583431</v>
      </c>
      <c r="BD373" s="1">
        <f t="shared" si="131"/>
        <v>1113.7767846776005</v>
      </c>
    </row>
    <row r="374" spans="1:56" x14ac:dyDescent="0.25">
      <c r="A374" t="s">
        <v>441</v>
      </c>
      <c r="B374" s="1" t="str">
        <f>VLOOKUP(A374,[1]Sheet1!$A$2:$B$6423,2,FALSE)</f>
        <v>BA</v>
      </c>
      <c r="C374">
        <v>2023</v>
      </c>
      <c r="D374" s="1" t="s">
        <v>454</v>
      </c>
      <c r="E374" s="1" t="s">
        <v>0</v>
      </c>
      <c r="F374" s="1" t="s">
        <v>3635</v>
      </c>
      <c r="G374" s="1" t="s">
        <v>3630</v>
      </c>
      <c r="H374" s="1" t="s">
        <v>3645</v>
      </c>
      <c r="I374" s="1" t="s">
        <v>74</v>
      </c>
      <c r="J374" s="1">
        <v>3185073</v>
      </c>
      <c r="K374" s="1">
        <v>6.1059011284827998</v>
      </c>
      <c r="L374" s="1">
        <v>0.71763006064909096</v>
      </c>
      <c r="M374" s="1" t="s">
        <v>55</v>
      </c>
      <c r="N374" s="1">
        <v>19804.918146563501</v>
      </c>
      <c r="O374" s="1">
        <v>19103.068272488799</v>
      </c>
      <c r="P374" s="1">
        <v>10.667999999999999</v>
      </c>
      <c r="Q374" s="1">
        <v>77.849999999999994</v>
      </c>
      <c r="R374" s="1">
        <v>6.0090000000000003</v>
      </c>
      <c r="S374" s="1">
        <v>0</v>
      </c>
      <c r="T374" s="1">
        <v>726516.887412993</v>
      </c>
      <c r="U374" s="1">
        <v>54.917263996622196</v>
      </c>
      <c r="V374" s="1">
        <v>1682.887528191</v>
      </c>
      <c r="W374" s="1">
        <v>4956.1774386818997</v>
      </c>
      <c r="X374" s="1">
        <v>108332.812545272</v>
      </c>
      <c r="Y374" s="1">
        <v>1751.08865036218</v>
      </c>
      <c r="Z374" s="1">
        <v>107144.240681699</v>
      </c>
      <c r="AA374" s="1">
        <v>482790.07888358901</v>
      </c>
      <c r="AB374" s="1">
        <v>6669.3567927976401</v>
      </c>
      <c r="AC374" s="1">
        <v>306911.64373162203</v>
      </c>
      <c r="AD374" s="1">
        <v>742.49384418671104</v>
      </c>
      <c r="AE374" s="1">
        <v>521.73918099424202</v>
      </c>
      <c r="AF374" s="1">
        <v>0.4824</v>
      </c>
      <c r="AG374" s="1">
        <v>1.65666581315062</v>
      </c>
      <c r="AH374" s="1">
        <v>1.1000000000000001</v>
      </c>
      <c r="AI374" s="1">
        <f t="shared" si="110"/>
        <v>1.7896500419962089</v>
      </c>
      <c r="AJ374" s="1">
        <f t="shared" si="111"/>
        <v>142.12604610668649</v>
      </c>
      <c r="AK374" s="1" t="str">
        <f t="shared" si="112"/>
        <v>NaN</v>
      </c>
      <c r="AL374" s="1">
        <f t="shared" si="113"/>
        <v>0</v>
      </c>
      <c r="AM374" s="1">
        <f t="shared" si="114"/>
        <v>521.73918099424202</v>
      </c>
      <c r="AN374" s="1">
        <f t="shared" si="115"/>
        <v>59664.503732991376</v>
      </c>
      <c r="AO374" s="1">
        <f t="shared" si="116"/>
        <v>1.0287397817042616</v>
      </c>
      <c r="AP374" s="1">
        <f t="shared" si="117"/>
        <v>31.52475601279988</v>
      </c>
      <c r="AQ374" s="1">
        <f t="shared" si="118"/>
        <v>92.841786449354174</v>
      </c>
      <c r="AR374" s="1">
        <f t="shared" si="119"/>
        <v>2029.3486204281146</v>
      </c>
      <c r="AS374" s="1">
        <f t="shared" si="120"/>
        <v>32.802336183922037</v>
      </c>
      <c r="AT374" s="1">
        <f t="shared" si="121"/>
        <v>2007.0836518101019</v>
      </c>
      <c r="AU374" s="1">
        <f t="shared" si="122"/>
        <v>9043.8839121744149</v>
      </c>
      <c r="AV374" s="1">
        <f t="shared" si="123"/>
        <v>124.93398526832075</v>
      </c>
      <c r="AW374" s="1">
        <f t="shared" si="124"/>
        <v>5749.2342916862135</v>
      </c>
      <c r="AX374" s="1">
        <f t="shared" si="125"/>
        <v>13.908794786870235</v>
      </c>
      <c r="AY374" s="1">
        <f t="shared" si="126"/>
        <v>1.954212246033239</v>
      </c>
      <c r="AZ374" s="1" t="str">
        <f t="shared" si="127"/>
        <v>NaN</v>
      </c>
      <c r="BA374" s="1" t="str">
        <f t="shared" si="128"/>
        <v>NaN</v>
      </c>
      <c r="BB374" s="1">
        <f t="shared" si="129"/>
        <v>463.25356021148809</v>
      </c>
      <c r="BC374" s="1">
        <f t="shared" si="130"/>
        <v>12698.587183336025</v>
      </c>
      <c r="BD374" s="1">
        <f t="shared" si="131"/>
        <v>701.8498740747018</v>
      </c>
    </row>
    <row r="375" spans="1:56" x14ac:dyDescent="0.25">
      <c r="A375" t="s">
        <v>441</v>
      </c>
      <c r="B375" s="1" t="str">
        <f>VLOOKUP(A375,[1]Sheet1!$A$2:$B$6423,2,FALSE)</f>
        <v>BA</v>
      </c>
      <c r="C375">
        <v>2024</v>
      </c>
      <c r="D375" s="1" t="s">
        <v>455</v>
      </c>
      <c r="E375" s="1" t="s">
        <v>0</v>
      </c>
      <c r="F375" s="1" t="s">
        <v>3635</v>
      </c>
      <c r="G375" s="1" t="s">
        <v>3630</v>
      </c>
      <c r="H375" s="1" t="s">
        <v>3645</v>
      </c>
      <c r="I375" s="1" t="s">
        <v>74</v>
      </c>
      <c r="J375" s="1">
        <v>3164253</v>
      </c>
      <c r="K375" s="1" t="s">
        <v>55</v>
      </c>
      <c r="L375" s="1">
        <v>0.74707992040885396</v>
      </c>
      <c r="M375" s="1" t="s">
        <v>55</v>
      </c>
      <c r="N375" s="1">
        <v>20578.499544681701</v>
      </c>
      <c r="O375" s="1">
        <v>20115.045012169499</v>
      </c>
      <c r="P375" s="1">
        <v>10.69</v>
      </c>
      <c r="Q375" s="1">
        <v>78.043999999999997</v>
      </c>
      <c r="R375" s="1">
        <v>6.5289999999999999</v>
      </c>
      <c r="S375" s="1">
        <v>10263000</v>
      </c>
      <c r="T375" s="1" t="s">
        <v>55</v>
      </c>
      <c r="U375" s="1" t="s">
        <v>55</v>
      </c>
      <c r="V375" s="1" t="s">
        <v>55</v>
      </c>
      <c r="W375" s="1" t="s">
        <v>55</v>
      </c>
      <c r="X375" s="1" t="s">
        <v>55</v>
      </c>
      <c r="Y375" s="1" t="s">
        <v>55</v>
      </c>
      <c r="Z375" s="1" t="s">
        <v>55</v>
      </c>
      <c r="AA375" s="1" t="s">
        <v>55</v>
      </c>
      <c r="AB375" s="1" t="s">
        <v>55</v>
      </c>
      <c r="AC375" s="1" t="s">
        <v>55</v>
      </c>
      <c r="AD375" s="1" t="s">
        <v>55</v>
      </c>
      <c r="AE375" s="1" t="s">
        <v>55</v>
      </c>
      <c r="AF375" s="1">
        <v>0.4824</v>
      </c>
      <c r="AG375" s="1">
        <v>1.65221906432318</v>
      </c>
      <c r="AH375" s="1">
        <v>1.1000000000000001</v>
      </c>
      <c r="AI375" s="1">
        <f t="shared" si="110"/>
        <v>1.8595538896861803</v>
      </c>
      <c r="AJ375" s="1">
        <f t="shared" si="111"/>
        <v>153.73783801974443</v>
      </c>
      <c r="AK375" s="1" t="str">
        <f t="shared" si="112"/>
        <v>NaN</v>
      </c>
      <c r="AL375" s="1">
        <f t="shared" si="113"/>
        <v>3.2434195369333616</v>
      </c>
      <c r="AM375" s="1" t="str">
        <f t="shared" si="114"/>
        <v>NaN</v>
      </c>
      <c r="AN375" s="1">
        <f t="shared" si="115"/>
        <v>61955.578026074312</v>
      </c>
      <c r="AO375" s="1" t="str">
        <f t="shared" si="116"/>
        <v>NaN</v>
      </c>
      <c r="AP375" s="1" t="str">
        <f t="shared" si="117"/>
        <v>NaN</v>
      </c>
      <c r="AQ375" s="1" t="str">
        <f t="shared" si="118"/>
        <v>NaN</v>
      </c>
      <c r="AR375" s="1" t="str">
        <f t="shared" si="119"/>
        <v>NaN</v>
      </c>
      <c r="AS375" s="1" t="str">
        <f t="shared" si="120"/>
        <v>NaN</v>
      </c>
      <c r="AT375" s="1" t="str">
        <f t="shared" si="121"/>
        <v>NaN</v>
      </c>
      <c r="AU375" s="1" t="str">
        <f t="shared" si="122"/>
        <v>NaN</v>
      </c>
      <c r="AV375" s="1" t="str">
        <f t="shared" si="123"/>
        <v>NaN</v>
      </c>
      <c r="AW375" s="1" t="str">
        <f t="shared" si="124"/>
        <v>NaN</v>
      </c>
      <c r="AX375" s="1" t="str">
        <f t="shared" si="125"/>
        <v>NaN</v>
      </c>
      <c r="AY375" s="1" t="str">
        <f t="shared" si="126"/>
        <v>NaN</v>
      </c>
      <c r="AZ375" s="1" t="str">
        <f t="shared" si="127"/>
        <v>NaN</v>
      </c>
      <c r="BA375" s="1" t="str">
        <f t="shared" si="128"/>
        <v>NaN</v>
      </c>
      <c r="BB375" s="1" t="str">
        <f t="shared" si="129"/>
        <v>NaN</v>
      </c>
      <c r="BC375" s="1">
        <f t="shared" si="130"/>
        <v>13229.117458721101</v>
      </c>
      <c r="BD375" s="1">
        <f t="shared" si="131"/>
        <v>463.45453251220169</v>
      </c>
    </row>
    <row r="376" spans="1:56" x14ac:dyDescent="0.25">
      <c r="A376" t="s">
        <v>441</v>
      </c>
      <c r="B376" s="1" t="str">
        <f>VLOOKUP(A376,[1]Sheet1!$A$2:$B$6423,2,FALSE)</f>
        <v>BA</v>
      </c>
      <c r="C376">
        <v>2025</v>
      </c>
      <c r="D376" s="1" t="s">
        <v>456</v>
      </c>
      <c r="E376" s="1" t="s">
        <v>0</v>
      </c>
      <c r="F376" s="1" t="s">
        <v>3635</v>
      </c>
      <c r="G376" s="1" t="s">
        <v>3630</v>
      </c>
      <c r="H376" s="1" t="s">
        <v>3645</v>
      </c>
      <c r="I376" s="1" t="s">
        <v>74</v>
      </c>
      <c r="J376" s="1">
        <v>3140095</v>
      </c>
      <c r="K376" s="1" t="s">
        <v>55</v>
      </c>
      <c r="L376" s="1" t="s">
        <v>55</v>
      </c>
      <c r="M376" s="1" t="s">
        <v>55</v>
      </c>
      <c r="N376" s="1">
        <v>21178.226005949698</v>
      </c>
      <c r="O376" s="1">
        <v>21136.338594952998</v>
      </c>
      <c r="P376" s="1">
        <v>11.037000000000001</v>
      </c>
      <c r="Q376" s="1" t="s">
        <v>55</v>
      </c>
      <c r="R376" s="1">
        <v>6.6050000000000004</v>
      </c>
      <c r="S376" s="1">
        <v>0</v>
      </c>
      <c r="T376" s="1" t="s">
        <v>55</v>
      </c>
      <c r="U376" s="1" t="s">
        <v>55</v>
      </c>
      <c r="V376" s="1" t="s">
        <v>55</v>
      </c>
      <c r="W376" s="1" t="s">
        <v>55</v>
      </c>
      <c r="X376" s="1" t="s">
        <v>55</v>
      </c>
      <c r="Y376" s="1" t="s">
        <v>55</v>
      </c>
      <c r="Z376" s="1" t="s">
        <v>55</v>
      </c>
      <c r="AA376" s="1" t="s">
        <v>55</v>
      </c>
      <c r="AB376" s="1" t="s">
        <v>55</v>
      </c>
      <c r="AC376" s="1" t="s">
        <v>55</v>
      </c>
      <c r="AD376" s="1" t="s">
        <v>55</v>
      </c>
      <c r="AE376" s="1" t="s">
        <v>55</v>
      </c>
      <c r="AF376" s="1" t="s">
        <v>55</v>
      </c>
      <c r="AG376" s="1" t="s">
        <v>55</v>
      </c>
      <c r="AH376" s="1">
        <v>1.1000000000000001</v>
      </c>
      <c r="AI376" s="1">
        <f t="shared" si="110"/>
        <v>1.9137475237447359</v>
      </c>
      <c r="AJ376" s="1" t="str">
        <f t="shared" si="111"/>
        <v>NaN</v>
      </c>
      <c r="AK376" s="1" t="str">
        <f t="shared" si="112"/>
        <v>NaN</v>
      </c>
      <c r="AL376" s="1">
        <f t="shared" si="113"/>
        <v>0</v>
      </c>
      <c r="AM376" s="1" t="str">
        <f t="shared" si="114"/>
        <v>NaN</v>
      </c>
      <c r="AN376" s="1" t="str">
        <f t="shared" si="115"/>
        <v>NaN</v>
      </c>
      <c r="AO376" s="1" t="str">
        <f t="shared" si="116"/>
        <v>NaN</v>
      </c>
      <c r="AP376" s="1" t="str">
        <f t="shared" si="117"/>
        <v>NaN</v>
      </c>
      <c r="AQ376" s="1" t="str">
        <f t="shared" si="118"/>
        <v>NaN</v>
      </c>
      <c r="AR376" s="1" t="str">
        <f t="shared" si="119"/>
        <v>NaN</v>
      </c>
      <c r="AS376" s="1" t="str">
        <f t="shared" si="120"/>
        <v>NaN</v>
      </c>
      <c r="AT376" s="1" t="str">
        <f t="shared" si="121"/>
        <v>NaN</v>
      </c>
      <c r="AU376" s="1" t="str">
        <f t="shared" si="122"/>
        <v>NaN</v>
      </c>
      <c r="AV376" s="1" t="str">
        <f t="shared" si="123"/>
        <v>NaN</v>
      </c>
      <c r="AW376" s="1" t="str">
        <f t="shared" si="124"/>
        <v>NaN</v>
      </c>
      <c r="AX376" s="1" t="str">
        <f t="shared" si="125"/>
        <v>NaN</v>
      </c>
      <c r="AY376" s="1" t="str">
        <f t="shared" si="126"/>
        <v>NaN</v>
      </c>
      <c r="AZ376" s="1" t="str">
        <f t="shared" si="127"/>
        <v>NaN</v>
      </c>
      <c r="BA376" s="1" t="str">
        <f t="shared" si="128"/>
        <v>NaN</v>
      </c>
      <c r="BB376" s="1" t="str">
        <f t="shared" si="129"/>
        <v>NaN</v>
      </c>
      <c r="BC376" s="1">
        <f t="shared" si="130"/>
        <v>14179.871488356521</v>
      </c>
      <c r="BD376" s="1">
        <f t="shared" si="131"/>
        <v>41.887410996700055</v>
      </c>
    </row>
    <row r="377" spans="1:56" x14ac:dyDescent="0.25">
      <c r="A377" t="s">
        <v>457</v>
      </c>
      <c r="B377" s="1" t="str">
        <f>VLOOKUP(A377,[1]Sheet1!$A$2:$B$6423,2,FALSE)</f>
        <v>BW</v>
      </c>
      <c r="C377">
        <v>2011</v>
      </c>
      <c r="D377" s="1" t="s">
        <v>458</v>
      </c>
      <c r="E377" s="1" t="s">
        <v>0</v>
      </c>
      <c r="F377" s="1" t="s">
        <v>3640</v>
      </c>
      <c r="G377" s="1" t="s">
        <v>3628</v>
      </c>
      <c r="H377" s="1" t="s">
        <v>3645</v>
      </c>
      <c r="I377" s="1" t="s">
        <v>74</v>
      </c>
      <c r="J377" s="1">
        <v>2073535</v>
      </c>
      <c r="K377" s="1">
        <v>8.4598723340858299</v>
      </c>
      <c r="L377" s="1">
        <v>2.4044300323857701</v>
      </c>
      <c r="M377" s="1">
        <v>1.28601745458735</v>
      </c>
      <c r="N377" s="1">
        <v>15236.7188843522</v>
      </c>
      <c r="O377" s="1">
        <v>15228.349147142801</v>
      </c>
      <c r="P377" s="1">
        <v>18.048999999999999</v>
      </c>
      <c r="Q377" s="1">
        <v>59.715000000000003</v>
      </c>
      <c r="R377" s="1">
        <v>3.52</v>
      </c>
      <c r="S377" s="1">
        <v>0</v>
      </c>
      <c r="T377" s="1">
        <v>683592.92863570899</v>
      </c>
      <c r="U377" s="1">
        <v>0</v>
      </c>
      <c r="V377" s="1">
        <v>19651.3383570203</v>
      </c>
      <c r="W377" s="1">
        <v>28849.206435170501</v>
      </c>
      <c r="X377" s="1">
        <v>35946.214073369498</v>
      </c>
      <c r="Y377" s="1">
        <v>456.682377371982</v>
      </c>
      <c r="Z377" s="1">
        <v>35628.476612835198</v>
      </c>
      <c r="AA377" s="1">
        <v>426490.42230485502</v>
      </c>
      <c r="AB377" s="1">
        <v>118376.710551154</v>
      </c>
      <c r="AC377" s="1">
        <v>47578.5492711876</v>
      </c>
      <c r="AD377" s="1">
        <v>51245.772915671201</v>
      </c>
      <c r="AE377" s="1">
        <v>40.903338719139903</v>
      </c>
      <c r="AF377" s="1">
        <v>0.72640000000000005</v>
      </c>
      <c r="AG377" s="1">
        <v>5.6149407595311196</v>
      </c>
      <c r="AH377" s="1">
        <v>1.1000000000000001</v>
      </c>
      <c r="AI377" s="1">
        <f t="shared" si="110"/>
        <v>1.3768496486311854</v>
      </c>
      <c r="AJ377" s="1">
        <f t="shared" si="111"/>
        <v>366.35624480555839</v>
      </c>
      <c r="AK377" s="1">
        <f t="shared" si="112"/>
        <v>195.94686435917623</v>
      </c>
      <c r="AL377" s="1">
        <f t="shared" si="113"/>
        <v>0</v>
      </c>
      <c r="AM377" s="1">
        <f t="shared" si="114"/>
        <v>40.903338719139903</v>
      </c>
      <c r="AN377" s="1">
        <f t="shared" si="115"/>
        <v>49835.840744156078</v>
      </c>
      <c r="AO377" s="1">
        <f t="shared" si="116"/>
        <v>0</v>
      </c>
      <c r="AP377" s="1">
        <f t="shared" si="117"/>
        <v>472.30500993230856</v>
      </c>
      <c r="AQ377" s="1">
        <f t="shared" si="118"/>
        <v>693.36879170037628</v>
      </c>
      <c r="AR377" s="1">
        <f t="shared" si="119"/>
        <v>863.93998650410242</v>
      </c>
      <c r="AS377" s="1">
        <f t="shared" si="120"/>
        <v>10.976014501502354</v>
      </c>
      <c r="AT377" s="1">
        <f t="shared" si="121"/>
        <v>856.30340767536802</v>
      </c>
      <c r="AU377" s="1">
        <f t="shared" si="122"/>
        <v>10250.373765040196</v>
      </c>
      <c r="AV377" s="1">
        <f t="shared" si="123"/>
        <v>2845.0944376846164</v>
      </c>
      <c r="AW377" s="1">
        <f t="shared" si="124"/>
        <v>1143.514338709927</v>
      </c>
      <c r="AX377" s="1">
        <f t="shared" si="125"/>
        <v>1231.6532770541983</v>
      </c>
      <c r="AY377" s="1">
        <f t="shared" si="126"/>
        <v>8.2029212065854225</v>
      </c>
      <c r="AZ377" s="1">
        <f t="shared" si="127"/>
        <v>7872.9943835581553</v>
      </c>
      <c r="BA377" s="1">
        <f t="shared" si="128"/>
        <v>51.671192750320806</v>
      </c>
      <c r="BB377" s="1">
        <f t="shared" si="129"/>
        <v>496.01605181199722</v>
      </c>
      <c r="BC377" s="1">
        <f t="shared" si="130"/>
        <v>19993.230387636115</v>
      </c>
      <c r="BD377" s="1">
        <f t="shared" si="131"/>
        <v>8.3697372093993181</v>
      </c>
    </row>
    <row r="378" spans="1:56" x14ac:dyDescent="0.25">
      <c r="A378" t="s">
        <v>457</v>
      </c>
      <c r="B378" s="1" t="str">
        <f>VLOOKUP(A378,[1]Sheet1!$A$2:$B$6423,2,FALSE)</f>
        <v>BW</v>
      </c>
      <c r="C378">
        <v>2012</v>
      </c>
      <c r="D378" s="1" t="s">
        <v>459</v>
      </c>
      <c r="E378" s="1" t="s">
        <v>0</v>
      </c>
      <c r="F378" s="1" t="s">
        <v>3640</v>
      </c>
      <c r="G378" s="1" t="s">
        <v>3628</v>
      </c>
      <c r="H378" s="1" t="s">
        <v>3645</v>
      </c>
      <c r="I378" s="1" t="s">
        <v>74</v>
      </c>
      <c r="J378" s="1">
        <v>2108617</v>
      </c>
      <c r="K378" s="1">
        <v>7.5369026109191601</v>
      </c>
      <c r="L378" s="1">
        <v>2.3437721258219302</v>
      </c>
      <c r="M378" s="1">
        <v>1.54468314277897</v>
      </c>
      <c r="N378" s="1">
        <v>14957.6189142932</v>
      </c>
      <c r="O378" s="1">
        <v>14710.5003209527</v>
      </c>
      <c r="P378" s="1">
        <v>17.916</v>
      </c>
      <c r="Q378" s="1">
        <v>60.384</v>
      </c>
      <c r="R378" s="1">
        <v>4.8360000000000003</v>
      </c>
      <c r="S378" s="1">
        <v>0</v>
      </c>
      <c r="T378" s="1">
        <v>673009.21699751599</v>
      </c>
      <c r="U378" s="1">
        <v>0</v>
      </c>
      <c r="V378" s="1">
        <v>19123.471930788299</v>
      </c>
      <c r="W378" s="1">
        <v>28843.607138466301</v>
      </c>
      <c r="X378" s="1">
        <v>35247.9896550595</v>
      </c>
      <c r="Y378" s="1">
        <v>519.91608673708902</v>
      </c>
      <c r="Z378" s="1">
        <v>34879.078701204096</v>
      </c>
      <c r="AA378" s="1">
        <v>423534.68954490998</v>
      </c>
      <c r="AB378" s="1">
        <v>117073.089069943</v>
      </c>
      <c r="AC378" s="1">
        <v>48763.979750028098</v>
      </c>
      <c r="AD378" s="1">
        <v>49750.290730568202</v>
      </c>
      <c r="AE378" s="1">
        <v>40.272887687849597</v>
      </c>
      <c r="AF378" s="1">
        <v>0.72260000000000002</v>
      </c>
      <c r="AG378" s="1">
        <v>5.5244123609687596</v>
      </c>
      <c r="AH378" s="1">
        <v>1.1000000000000001</v>
      </c>
      <c r="AI378" s="1">
        <f t="shared" si="110"/>
        <v>1.3516290812225846</v>
      </c>
      <c r="AJ378" s="1">
        <f t="shared" si="111"/>
        <v>350.57250279987284</v>
      </c>
      <c r="AK378" s="1">
        <f t="shared" si="112"/>
        <v>231.04781793020587</v>
      </c>
      <c r="AL378" s="1">
        <f t="shared" si="113"/>
        <v>0</v>
      </c>
      <c r="AM378" s="1">
        <f t="shared" si="114"/>
        <v>40.272887687849597</v>
      </c>
      <c r="AN378" s="1">
        <f t="shared" si="115"/>
        <v>48725.93238331913</v>
      </c>
      <c r="AO378" s="1">
        <f t="shared" si="116"/>
        <v>0</v>
      </c>
      <c r="AP378" s="1">
        <f t="shared" si="117"/>
        <v>441.9052868462561</v>
      </c>
      <c r="AQ378" s="1">
        <f t="shared" si="118"/>
        <v>666.51822076741769</v>
      </c>
      <c r="AR378" s="1">
        <f t="shared" si="119"/>
        <v>814.51072460307455</v>
      </c>
      <c r="AS378" s="1">
        <f t="shared" si="120"/>
        <v>12.014223582258554</v>
      </c>
      <c r="AT378" s="1">
        <f t="shared" si="121"/>
        <v>805.98592840109757</v>
      </c>
      <c r="AU378" s="1">
        <f t="shared" si="122"/>
        <v>9787.0417646994902</v>
      </c>
      <c r="AV378" s="1">
        <f t="shared" si="123"/>
        <v>2705.3255389330261</v>
      </c>
      <c r="AW378" s="1">
        <f t="shared" si="124"/>
        <v>1126.8382926066765</v>
      </c>
      <c r="AX378" s="1">
        <f t="shared" si="125"/>
        <v>1149.6299717720831</v>
      </c>
      <c r="AY378" s="1">
        <f t="shared" si="126"/>
        <v>7.7404883616705593</v>
      </c>
      <c r="AZ378" s="1">
        <f t="shared" si="127"/>
        <v>7784.9697530289141</v>
      </c>
      <c r="BA378" s="1">
        <f t="shared" si="128"/>
        <v>52.046851826060049</v>
      </c>
      <c r="BB378" s="1">
        <f t="shared" si="129"/>
        <v>433.04503524933375</v>
      </c>
      <c r="BC378" s="1">
        <f t="shared" si="130"/>
        <v>19414.050151914125</v>
      </c>
      <c r="BD378" s="1">
        <f t="shared" si="131"/>
        <v>247.1185933404995</v>
      </c>
    </row>
    <row r="379" spans="1:56" x14ac:dyDescent="0.25">
      <c r="A379" t="s">
        <v>457</v>
      </c>
      <c r="B379" s="1" t="str">
        <f>VLOOKUP(A379,[1]Sheet1!$A$2:$B$6423,2,FALSE)</f>
        <v>BW</v>
      </c>
      <c r="C379">
        <v>2013</v>
      </c>
      <c r="D379" s="1" t="s">
        <v>460</v>
      </c>
      <c r="E379" s="1" t="s">
        <v>0</v>
      </c>
      <c r="F379" s="1" t="s">
        <v>3640</v>
      </c>
      <c r="G379" s="1" t="s">
        <v>3628</v>
      </c>
      <c r="H379" s="1" t="s">
        <v>3645</v>
      </c>
      <c r="I379" s="1" t="s">
        <v>74</v>
      </c>
      <c r="J379" s="1">
        <v>2140682</v>
      </c>
      <c r="K379" s="1">
        <v>5.8846070705681699</v>
      </c>
      <c r="L379" s="1">
        <v>2.1471710497407002</v>
      </c>
      <c r="M379" s="1">
        <v>1.0121634849204999</v>
      </c>
      <c r="N379" s="1">
        <v>16369.425297145401</v>
      </c>
      <c r="O379" s="1">
        <v>15438.726119906099</v>
      </c>
      <c r="P379" s="1">
        <v>18.167000000000002</v>
      </c>
      <c r="Q379" s="1">
        <v>61.216999999999999</v>
      </c>
      <c r="R379" s="1">
        <v>4.1280000000000001</v>
      </c>
      <c r="S379" s="1">
        <v>0</v>
      </c>
      <c r="T379" s="1">
        <v>664496.01171340398</v>
      </c>
      <c r="U379" s="1">
        <v>0</v>
      </c>
      <c r="V379" s="1">
        <v>18250.419043001701</v>
      </c>
      <c r="W379" s="1">
        <v>29274.663216749101</v>
      </c>
      <c r="X379" s="1">
        <v>33901.306083863601</v>
      </c>
      <c r="Y379" s="1">
        <v>538.99268188372696</v>
      </c>
      <c r="Z379" s="1">
        <v>33511.097354977697</v>
      </c>
      <c r="AA379" s="1">
        <v>418547.68655357597</v>
      </c>
      <c r="AB379" s="1">
        <v>111763.12185753</v>
      </c>
      <c r="AC379" s="1">
        <v>49884.668495673803</v>
      </c>
      <c r="AD379" s="1">
        <v>46444.241621699002</v>
      </c>
      <c r="AE379" s="1">
        <v>40.260537487097302</v>
      </c>
      <c r="AF379" s="1">
        <v>0.71889999999999998</v>
      </c>
      <c r="AG379" s="1">
        <v>5.4545603547942099</v>
      </c>
      <c r="AH379" s="1">
        <v>1.1000000000000001</v>
      </c>
      <c r="AI379" s="1">
        <f t="shared" si="110"/>
        <v>1.4792054404715307</v>
      </c>
      <c r="AJ379" s="1">
        <f t="shared" si="111"/>
        <v>351.47956098923663</v>
      </c>
      <c r="AK379" s="1">
        <f t="shared" si="112"/>
        <v>165.68534554904477</v>
      </c>
      <c r="AL379" s="1">
        <f t="shared" si="113"/>
        <v>0</v>
      </c>
      <c r="AM379" s="1">
        <f t="shared" si="114"/>
        <v>40.260537487097302</v>
      </c>
      <c r="AN379" s="1">
        <f t="shared" si="115"/>
        <v>53064.764217981414</v>
      </c>
      <c r="AO379" s="1">
        <f t="shared" si="116"/>
        <v>0</v>
      </c>
      <c r="AP379" s="1">
        <f t="shared" si="117"/>
        <v>452.40450631912785</v>
      </c>
      <c r="AQ379" s="1">
        <f t="shared" si="118"/>
        <v>725.68139553544358</v>
      </c>
      <c r="AR379" s="1">
        <f t="shared" si="119"/>
        <v>840.36994472875506</v>
      </c>
      <c r="AS379" s="1">
        <f t="shared" si="120"/>
        <v>13.360938046555928</v>
      </c>
      <c r="AT379" s="1">
        <f t="shared" si="121"/>
        <v>830.6971702605581</v>
      </c>
      <c r="AU379" s="1">
        <f t="shared" si="122"/>
        <v>10375.260921961832</v>
      </c>
      <c r="AV379" s="1">
        <f t="shared" si="123"/>
        <v>2770.4646041006345</v>
      </c>
      <c r="AW379" s="1">
        <f t="shared" si="124"/>
        <v>1236.577021629133</v>
      </c>
      <c r="AX379" s="1">
        <f t="shared" si="125"/>
        <v>1151.2932471700217</v>
      </c>
      <c r="AY379" s="1">
        <f t="shared" si="126"/>
        <v>7.2860074950825728</v>
      </c>
      <c r="AZ379" s="1">
        <f t="shared" si="127"/>
        <v>8675.8895118212367</v>
      </c>
      <c r="BA379" s="1">
        <f t="shared" si="128"/>
        <v>53.000574878668402</v>
      </c>
      <c r="BB379" s="1">
        <f t="shared" si="129"/>
        <v>368.86223519914995</v>
      </c>
      <c r="BC379" s="1">
        <f t="shared" si="130"/>
        <v>21687.515417057668</v>
      </c>
      <c r="BD379" s="1">
        <f t="shared" si="131"/>
        <v>930.69917723930121</v>
      </c>
    </row>
    <row r="380" spans="1:56" x14ac:dyDescent="0.25">
      <c r="A380" t="s">
        <v>457</v>
      </c>
      <c r="B380" s="1" t="str">
        <f>VLOOKUP(A380,[1]Sheet1!$A$2:$B$6423,2,FALSE)</f>
        <v>BW</v>
      </c>
      <c r="C380">
        <v>2014</v>
      </c>
      <c r="D380" s="1" t="s">
        <v>461</v>
      </c>
      <c r="E380" s="1" t="s">
        <v>0</v>
      </c>
      <c r="F380" s="1" t="s">
        <v>3640</v>
      </c>
      <c r="G380" s="1" t="s">
        <v>3628</v>
      </c>
      <c r="H380" s="1" t="s">
        <v>3645</v>
      </c>
      <c r="I380" s="1" t="s">
        <v>74</v>
      </c>
      <c r="J380" s="1">
        <v>2172044</v>
      </c>
      <c r="K380" s="1">
        <v>4.40225309243427</v>
      </c>
      <c r="L380" s="1">
        <v>2.2119971444901299</v>
      </c>
      <c r="M380" s="1">
        <v>0.75463661852282105</v>
      </c>
      <c r="N380" s="1">
        <v>17052.192410536099</v>
      </c>
      <c r="O380" s="1">
        <v>17159.1431281234</v>
      </c>
      <c r="P380" s="1">
        <v>18.484000000000002</v>
      </c>
      <c r="Q380" s="1">
        <v>62.167000000000002</v>
      </c>
      <c r="R380" s="1">
        <v>4.0309999999999997</v>
      </c>
      <c r="S380" s="1">
        <v>0</v>
      </c>
      <c r="T380" s="1">
        <v>654105.87824245798</v>
      </c>
      <c r="U380" s="1">
        <v>0</v>
      </c>
      <c r="V380" s="1">
        <v>17238.309916500399</v>
      </c>
      <c r="W380" s="1">
        <v>29690.3989036686</v>
      </c>
      <c r="X380" s="1">
        <v>32479.4991315392</v>
      </c>
      <c r="Y380" s="1">
        <v>490.427094170001</v>
      </c>
      <c r="Z380" s="1">
        <v>32117.3578419652</v>
      </c>
      <c r="AA380" s="1">
        <v>410263.27815731103</v>
      </c>
      <c r="AB380" s="1">
        <v>106102.813274865</v>
      </c>
      <c r="AC380" s="1">
        <v>51161.905351468798</v>
      </c>
      <c r="AD380" s="1">
        <v>43382.459164215201</v>
      </c>
      <c r="AE380" s="1">
        <v>37.272788216214202</v>
      </c>
      <c r="AF380" s="1">
        <v>0.71519999999999995</v>
      </c>
      <c r="AG380" s="1">
        <v>5.4585159611262597</v>
      </c>
      <c r="AH380" s="1">
        <v>1.1000000000000001</v>
      </c>
      <c r="AI380" s="1">
        <f t="shared" si="110"/>
        <v>1.5409029533878018</v>
      </c>
      <c r="AJ380" s="1">
        <f t="shared" si="111"/>
        <v>377.19400919402113</v>
      </c>
      <c r="AK380" s="1">
        <f t="shared" si="112"/>
        <v>128.68208819087474</v>
      </c>
      <c r="AL380" s="1">
        <f t="shared" si="113"/>
        <v>0</v>
      </c>
      <c r="AM380" s="1">
        <f t="shared" si="114"/>
        <v>37.272788216214202</v>
      </c>
      <c r="AN380" s="1">
        <f t="shared" si="115"/>
        <v>54980.010904925672</v>
      </c>
      <c r="AO380" s="1">
        <f t="shared" si="116"/>
        <v>0</v>
      </c>
      <c r="AP380" s="1">
        <f t="shared" si="117"/>
        <v>436.34588764853765</v>
      </c>
      <c r="AQ380" s="1">
        <f t="shared" si="118"/>
        <v>751.54023375921156</v>
      </c>
      <c r="AR380" s="1">
        <f t="shared" si="119"/>
        <v>822.13952223737135</v>
      </c>
      <c r="AS380" s="1">
        <f t="shared" si="120"/>
        <v>12.413969047375497</v>
      </c>
      <c r="AT380" s="1">
        <f t="shared" si="121"/>
        <v>812.97279631013316</v>
      </c>
      <c r="AU380" s="1">
        <f t="shared" si="122"/>
        <v>10384.817023494697</v>
      </c>
      <c r="AV380" s="1">
        <f t="shared" si="123"/>
        <v>2685.7346494340673</v>
      </c>
      <c r="AW380" s="1">
        <f t="shared" si="124"/>
        <v>1295.0391954032837</v>
      </c>
      <c r="AX380" s="1">
        <f t="shared" si="125"/>
        <v>1098.1214367347275</v>
      </c>
      <c r="AY380" s="1">
        <f t="shared" si="126"/>
        <v>6.8012528899250153</v>
      </c>
      <c r="AZ380" s="1">
        <f t="shared" si="127"/>
        <v>7535.1675892410713</v>
      </c>
      <c r="BA380" s="1">
        <f t="shared" si="128"/>
        <v>44.188849197979316</v>
      </c>
      <c r="BB380" s="1">
        <f t="shared" si="129"/>
        <v>286.64584874433132</v>
      </c>
      <c r="BC380" s="1">
        <f t="shared" si="130"/>
        <v>23180.034133918452</v>
      </c>
      <c r="BD380" s="1">
        <f t="shared" si="131"/>
        <v>-106.95071758730046</v>
      </c>
    </row>
    <row r="381" spans="1:56" x14ac:dyDescent="0.25">
      <c r="A381" t="s">
        <v>457</v>
      </c>
      <c r="B381" s="1" t="str">
        <f>VLOOKUP(A381,[1]Sheet1!$A$2:$B$6423,2,FALSE)</f>
        <v>BW</v>
      </c>
      <c r="C381">
        <v>2015</v>
      </c>
      <c r="D381" s="1" t="s">
        <v>462</v>
      </c>
      <c r="E381" s="1" t="s">
        <v>0</v>
      </c>
      <c r="F381" s="1" t="s">
        <v>3640</v>
      </c>
      <c r="G381" s="1" t="s">
        <v>3628</v>
      </c>
      <c r="H381" s="1" t="s">
        <v>3645</v>
      </c>
      <c r="I381" s="1" t="s">
        <v>74</v>
      </c>
      <c r="J381" s="1">
        <v>2203273</v>
      </c>
      <c r="K381" s="1">
        <v>3.06203169580558</v>
      </c>
      <c r="L381" s="1">
        <v>2.8251944990366198</v>
      </c>
      <c r="M381" s="1">
        <v>0.71358616733590097</v>
      </c>
      <c r="N381" s="1">
        <v>15994.9643042101</v>
      </c>
      <c r="O381" s="1">
        <v>15859.3464125885</v>
      </c>
      <c r="P381" s="1">
        <v>18.914999999999999</v>
      </c>
      <c r="Q381" s="1">
        <v>63.215000000000003</v>
      </c>
      <c r="R381" s="1">
        <v>3.762</v>
      </c>
      <c r="S381" s="1">
        <v>59766000</v>
      </c>
      <c r="T381" s="1">
        <v>656193.95580780797</v>
      </c>
      <c r="U381" s="1">
        <v>0</v>
      </c>
      <c r="V381" s="1">
        <v>17415.089493616</v>
      </c>
      <c r="W381" s="1">
        <v>28684.796690283201</v>
      </c>
      <c r="X381" s="1">
        <v>31585.140576353799</v>
      </c>
      <c r="Y381" s="1">
        <v>439.11487870118401</v>
      </c>
      <c r="Z381" s="1">
        <v>31254.961604480301</v>
      </c>
      <c r="AA381" s="1">
        <v>412726.14824910997</v>
      </c>
      <c r="AB381" s="1">
        <v>103223.416677261</v>
      </c>
      <c r="AC381" s="1">
        <v>53206.559511568797</v>
      </c>
      <c r="AD381" s="1">
        <v>41261.627122444101</v>
      </c>
      <c r="AE381" s="1">
        <v>34.925014260108597</v>
      </c>
      <c r="AF381" s="1">
        <v>0.71140000000000003</v>
      </c>
      <c r="AG381" s="1">
        <v>5.3735982477956901</v>
      </c>
      <c r="AH381" s="1">
        <v>1.1000000000000001</v>
      </c>
      <c r="AI381" s="1">
        <f t="shared" si="110"/>
        <v>1.445367677206203</v>
      </c>
      <c r="AJ381" s="1">
        <f t="shared" si="111"/>
        <v>451.88885164541466</v>
      </c>
      <c r="AK381" s="1">
        <f t="shared" si="112"/>
        <v>114.13785274515831</v>
      </c>
      <c r="AL381" s="1">
        <f t="shared" si="113"/>
        <v>27.126007535153384</v>
      </c>
      <c r="AM381" s="1">
        <f t="shared" si="114"/>
        <v>34.925014260108597</v>
      </c>
      <c r="AN381" s="1">
        <f t="shared" si="115"/>
        <v>51275.132029292305</v>
      </c>
      <c r="AO381" s="1">
        <f t="shared" si="116"/>
        <v>0</v>
      </c>
      <c r="AP381" s="1">
        <f t="shared" si="117"/>
        <v>405.28841096273669</v>
      </c>
      <c r="AQ381" s="1">
        <f t="shared" si="118"/>
        <v>667.55991542023071</v>
      </c>
      <c r="AR381" s="1">
        <f t="shared" si="119"/>
        <v>735.05745916021237</v>
      </c>
      <c r="AS381" s="1">
        <f t="shared" si="120"/>
        <v>10.219193618507504</v>
      </c>
      <c r="AT381" s="1">
        <f t="shared" si="121"/>
        <v>727.37344979046577</v>
      </c>
      <c r="AU381" s="1">
        <f t="shared" si="122"/>
        <v>9605.0683430579793</v>
      </c>
      <c r="AV381" s="1">
        <f t="shared" si="123"/>
        <v>2402.2417188615354</v>
      </c>
      <c r="AW381" s="1">
        <f t="shared" si="124"/>
        <v>1238.2366432939034</v>
      </c>
      <c r="AX381" s="1">
        <f t="shared" si="125"/>
        <v>960.25112568744305</v>
      </c>
      <c r="AY381" s="1">
        <f t="shared" si="126"/>
        <v>6.4468679682380898</v>
      </c>
      <c r="AZ381" s="1">
        <f t="shared" si="127"/>
        <v>7181.3129434104949</v>
      </c>
      <c r="BA381" s="1">
        <f t="shared" si="128"/>
        <v>44.897336479333511</v>
      </c>
      <c r="BB381" s="1">
        <f t="shared" si="129"/>
        <v>186.54291064078697</v>
      </c>
      <c r="BC381" s="1">
        <f t="shared" si="130"/>
        <v>22505.833223394027</v>
      </c>
      <c r="BD381" s="1">
        <f t="shared" si="131"/>
        <v>135.61789162159948</v>
      </c>
    </row>
    <row r="382" spans="1:56" x14ac:dyDescent="0.25">
      <c r="A382" t="s">
        <v>457</v>
      </c>
      <c r="B382" s="1" t="str">
        <f>VLOOKUP(A382,[1]Sheet1!$A$2:$B$6423,2,FALSE)</f>
        <v>BW</v>
      </c>
      <c r="C382">
        <v>2016</v>
      </c>
      <c r="D382" s="1" t="s">
        <v>463</v>
      </c>
      <c r="E382" s="1" t="s">
        <v>0</v>
      </c>
      <c r="F382" s="1" t="s">
        <v>3640</v>
      </c>
      <c r="G382" s="1" t="s">
        <v>3628</v>
      </c>
      <c r="H382" s="1" t="s">
        <v>3645</v>
      </c>
      <c r="I382" s="1" t="s">
        <v>74</v>
      </c>
      <c r="J382" s="1">
        <v>2234776</v>
      </c>
      <c r="K382" s="1">
        <v>2.8149579136194398</v>
      </c>
      <c r="L382" s="1">
        <v>3.4106625827330399</v>
      </c>
      <c r="M382" s="1">
        <v>0.71734576962163099</v>
      </c>
      <c r="N382" s="1">
        <v>16905.5887408731</v>
      </c>
      <c r="O382" s="1">
        <v>17230.8648843786</v>
      </c>
      <c r="P382" s="1">
        <v>19.327999999999999</v>
      </c>
      <c r="Q382" s="1">
        <v>64.319999999999993</v>
      </c>
      <c r="R382" s="1">
        <v>3.4990000000000001</v>
      </c>
      <c r="S382" s="1">
        <v>0</v>
      </c>
      <c r="T382" s="1">
        <v>653145.73043640098</v>
      </c>
      <c r="U382" s="1">
        <v>65.7426709830372</v>
      </c>
      <c r="V382" s="1">
        <v>16824.053824675098</v>
      </c>
      <c r="W382" s="1">
        <v>28741.092773836201</v>
      </c>
      <c r="X382" s="1">
        <v>30371.2117919501</v>
      </c>
      <c r="Y382" s="1">
        <v>517.80246270235898</v>
      </c>
      <c r="Z382" s="1">
        <v>29975.022137204702</v>
      </c>
      <c r="AA382" s="1">
        <v>410244.44270947401</v>
      </c>
      <c r="AB382" s="1">
        <v>98006.281307815603</v>
      </c>
      <c r="AC382" s="1">
        <v>54987.755965218603</v>
      </c>
      <c r="AD382" s="1">
        <v>38441.501520573103</v>
      </c>
      <c r="AE382" s="1">
        <v>32.253920301275699</v>
      </c>
      <c r="AF382" s="1">
        <v>0.71140000000000003</v>
      </c>
      <c r="AG382" s="1">
        <v>5.36430340594511</v>
      </c>
      <c r="AH382" s="1">
        <v>1.1000000000000001</v>
      </c>
      <c r="AI382" s="1">
        <f t="shared" si="110"/>
        <v>1.5276552710885081</v>
      </c>
      <c r="AJ382" s="1">
        <f t="shared" si="111"/>
        <v>576.59258957568852</v>
      </c>
      <c r="AK382" s="1">
        <f t="shared" si="112"/>
        <v>121.27152566228393</v>
      </c>
      <c r="AL382" s="1">
        <f t="shared" si="113"/>
        <v>0</v>
      </c>
      <c r="AM382" s="1">
        <f t="shared" si="114"/>
        <v>32.253920301275699</v>
      </c>
      <c r="AN382" s="1">
        <f t="shared" si="115"/>
        <v>53878.321518915604</v>
      </c>
      <c r="AO382" s="1">
        <f t="shared" si="116"/>
        <v>1.5849932005428562</v>
      </c>
      <c r="AP382" s="1">
        <f t="shared" si="117"/>
        <v>405.61191869672251</v>
      </c>
      <c r="AQ382" s="1">
        <f t="shared" si="118"/>
        <v>692.92038095707517</v>
      </c>
      <c r="AR382" s="1">
        <f t="shared" si="119"/>
        <v>732.22099836662312</v>
      </c>
      <c r="AS382" s="1">
        <f t="shared" si="120"/>
        <v>12.483724350343838</v>
      </c>
      <c r="AT382" s="1">
        <f t="shared" si="121"/>
        <v>722.66924302253449</v>
      </c>
      <c r="AU382" s="1">
        <f t="shared" si="122"/>
        <v>9890.6028996415716</v>
      </c>
      <c r="AV382" s="1">
        <f t="shared" si="123"/>
        <v>2362.838125689455</v>
      </c>
      <c r="AW382" s="1">
        <f t="shared" si="124"/>
        <v>1325.7024397513296</v>
      </c>
      <c r="AX382" s="1">
        <f t="shared" si="125"/>
        <v>926.78799960055085</v>
      </c>
      <c r="AY382" s="1">
        <f t="shared" si="126"/>
        <v>6.0287279944649903</v>
      </c>
      <c r="AZ382" s="1">
        <f t="shared" si="127"/>
        <v>6861.4694452967678</v>
      </c>
      <c r="BA382" s="1">
        <f t="shared" si="128"/>
        <v>40.586989015695188</v>
      </c>
      <c r="BB382" s="1">
        <f t="shared" si="129"/>
        <v>181.16923769161468</v>
      </c>
      <c r="BC382" s="1">
        <f t="shared" si="130"/>
        <v>24575.13498213924</v>
      </c>
      <c r="BD382" s="1">
        <f t="shared" si="131"/>
        <v>-325.27614350549993</v>
      </c>
    </row>
    <row r="383" spans="1:56" x14ac:dyDescent="0.25">
      <c r="A383" t="s">
        <v>457</v>
      </c>
      <c r="B383" s="1" t="str">
        <f>VLOOKUP(A383,[1]Sheet1!$A$2:$B$6423,2,FALSE)</f>
        <v>BW</v>
      </c>
      <c r="C383">
        <v>2017</v>
      </c>
      <c r="D383" s="1" t="s">
        <v>464</v>
      </c>
      <c r="E383" s="1" t="s">
        <v>0</v>
      </c>
      <c r="F383" s="1" t="s">
        <v>3640</v>
      </c>
      <c r="G383" s="1" t="s">
        <v>3628</v>
      </c>
      <c r="H383" s="1" t="s">
        <v>3645</v>
      </c>
      <c r="I383" s="1" t="s">
        <v>74</v>
      </c>
      <c r="J383" s="1">
        <v>2266747</v>
      </c>
      <c r="K383" s="1">
        <v>3.3082807676821901</v>
      </c>
      <c r="L383" s="1">
        <v>3.24857919499091</v>
      </c>
      <c r="M383" s="1">
        <v>0.79161965438391801</v>
      </c>
      <c r="N383" s="1">
        <v>17352.895845145398</v>
      </c>
      <c r="O383" s="1">
        <v>16334.016374181399</v>
      </c>
      <c r="P383" s="1">
        <v>19.670999999999999</v>
      </c>
      <c r="Q383" s="1">
        <v>65.42</v>
      </c>
      <c r="R383" s="1">
        <v>3.5049999999999999</v>
      </c>
      <c r="S383" s="1">
        <v>0</v>
      </c>
      <c r="T383" s="1">
        <v>643082.15974384802</v>
      </c>
      <c r="U383" s="1">
        <v>0</v>
      </c>
      <c r="V383" s="1">
        <v>15932.060694190999</v>
      </c>
      <c r="W383" s="1">
        <v>28569.958671178501</v>
      </c>
      <c r="X383" s="1">
        <v>28842.733283810001</v>
      </c>
      <c r="Y383" s="1">
        <v>591.86904057225604</v>
      </c>
      <c r="Z383" s="1">
        <v>28381.775453052302</v>
      </c>
      <c r="AA383" s="1">
        <v>401432.645759748</v>
      </c>
      <c r="AB383" s="1">
        <v>92349.719759807398</v>
      </c>
      <c r="AC383" s="1">
        <v>55790.062757473999</v>
      </c>
      <c r="AD383" s="1">
        <v>36426.095814266599</v>
      </c>
      <c r="AE383" s="1">
        <v>34.436536630108399</v>
      </c>
      <c r="AF383" s="1">
        <v>0.71140000000000003</v>
      </c>
      <c r="AG383" s="1">
        <v>5.3507278293387701</v>
      </c>
      <c r="AH383" s="1">
        <v>1.1000000000000001</v>
      </c>
      <c r="AI383" s="1">
        <f t="shared" si="110"/>
        <v>1.5680756945420145</v>
      </c>
      <c r="AJ383" s="1">
        <f t="shared" si="111"/>
        <v>563.72256415383549</v>
      </c>
      <c r="AK383" s="1">
        <f t="shared" si="112"/>
        <v>137.36893411494128</v>
      </c>
      <c r="AL383" s="1">
        <f t="shared" si="113"/>
        <v>0</v>
      </c>
      <c r="AM383" s="1">
        <f t="shared" si="114"/>
        <v>34.436536630108399</v>
      </c>
      <c r="AN383" s="1">
        <f t="shared" si="115"/>
        <v>54994.909525808172</v>
      </c>
      <c r="AO383" s="1">
        <f t="shared" si="116"/>
        <v>0</v>
      </c>
      <c r="AP383" s="1">
        <f t="shared" si="117"/>
        <v>386.53728732704559</v>
      </c>
      <c r="AQ383" s="1">
        <f t="shared" si="118"/>
        <v>693.15291573234265</v>
      </c>
      <c r="AR383" s="1">
        <f t="shared" si="119"/>
        <v>699.77086433560828</v>
      </c>
      <c r="AS383" s="1">
        <f t="shared" si="120"/>
        <v>14.359690048072462</v>
      </c>
      <c r="AT383" s="1">
        <f t="shared" si="121"/>
        <v>688.58728972506174</v>
      </c>
      <c r="AU383" s="1">
        <f t="shared" si="122"/>
        <v>9739.3983687915515</v>
      </c>
      <c r="AV383" s="1">
        <f t="shared" si="123"/>
        <v>2240.5519817272711</v>
      </c>
      <c r="AW383" s="1">
        <f t="shared" si="124"/>
        <v>1353.5561991640191</v>
      </c>
      <c r="AX383" s="1">
        <f t="shared" si="125"/>
        <v>883.75537441276481</v>
      </c>
      <c r="AY383" s="1">
        <f t="shared" si="126"/>
        <v>5.5658058083929047</v>
      </c>
      <c r="AZ383" s="1">
        <f t="shared" si="127"/>
        <v>8020.4740498078536</v>
      </c>
      <c r="BA383" s="1">
        <f t="shared" si="128"/>
        <v>46.219801705613541</v>
      </c>
      <c r="BB383" s="1">
        <f t="shared" si="129"/>
        <v>218.7575268290696</v>
      </c>
      <c r="BC383" s="1">
        <f t="shared" si="130"/>
        <v>25909.021940161299</v>
      </c>
      <c r="BD383" s="1">
        <f t="shared" si="131"/>
        <v>1018.8794709639988</v>
      </c>
    </row>
    <row r="384" spans="1:56" x14ac:dyDescent="0.25">
      <c r="A384" t="s">
        <v>457</v>
      </c>
      <c r="B384" s="1" t="str">
        <f>VLOOKUP(A384,[1]Sheet1!$A$2:$B$6423,2,FALSE)</f>
        <v>BW</v>
      </c>
      <c r="C384">
        <v>2018</v>
      </c>
      <c r="D384" s="1" t="s">
        <v>465</v>
      </c>
      <c r="E384" s="1" t="s">
        <v>0</v>
      </c>
      <c r="F384" s="1" t="s">
        <v>3640</v>
      </c>
      <c r="G384" s="1" t="s">
        <v>3628</v>
      </c>
      <c r="H384" s="1" t="s">
        <v>3645</v>
      </c>
      <c r="I384" s="1" t="s">
        <v>74</v>
      </c>
      <c r="J384" s="1">
        <v>2299141</v>
      </c>
      <c r="K384" s="1">
        <v>3.2380155894771501</v>
      </c>
      <c r="L384" s="1">
        <v>2.9247594454387502</v>
      </c>
      <c r="M384" s="1">
        <v>0.76063568929087499</v>
      </c>
      <c r="N384" s="1">
        <v>17825.018569213</v>
      </c>
      <c r="O384" s="1">
        <v>16270.962857775799</v>
      </c>
      <c r="P384" s="1">
        <v>19.664999999999999</v>
      </c>
      <c r="Q384" s="1">
        <v>66.370999999999995</v>
      </c>
      <c r="R384" s="1">
        <v>3.4609999999999999</v>
      </c>
      <c r="S384" s="1">
        <v>0</v>
      </c>
      <c r="T384" s="1">
        <v>642959.81761229597</v>
      </c>
      <c r="U384" s="1">
        <v>65.439068069176997</v>
      </c>
      <c r="V384" s="1">
        <v>15767.6440072778</v>
      </c>
      <c r="W384" s="1">
        <v>28997.460255566501</v>
      </c>
      <c r="X384" s="1">
        <v>27739.7099539718</v>
      </c>
      <c r="Y384" s="1">
        <v>575.78588182002102</v>
      </c>
      <c r="Z384" s="1">
        <v>27283.848947130798</v>
      </c>
      <c r="AA384" s="1">
        <v>401366.85721574799</v>
      </c>
      <c r="AB384" s="1">
        <v>87878.159787259894</v>
      </c>
      <c r="AC384" s="1">
        <v>57686.053215483596</v>
      </c>
      <c r="AD384" s="1">
        <v>34956.655319117599</v>
      </c>
      <c r="AE384" s="1">
        <v>54.971360267783702</v>
      </c>
      <c r="AF384" s="1">
        <v>0.71140000000000003</v>
      </c>
      <c r="AG384" s="1">
        <v>5.3300624671837697</v>
      </c>
      <c r="AH384" s="1">
        <v>1.1000000000000001</v>
      </c>
      <c r="AI384" s="1">
        <f t="shared" si="110"/>
        <v>1.6107385546812045</v>
      </c>
      <c r="AJ384" s="1">
        <f t="shared" si="111"/>
        <v>521.33891425426839</v>
      </c>
      <c r="AK384" s="1">
        <f t="shared" si="112"/>
        <v>135.58345286015978</v>
      </c>
      <c r="AL384" s="1">
        <f t="shared" si="113"/>
        <v>0</v>
      </c>
      <c r="AM384" s="1">
        <f t="shared" si="114"/>
        <v>54.971360267783702</v>
      </c>
      <c r="AN384" s="1">
        <f t="shared" si="115"/>
        <v>56227.682061942578</v>
      </c>
      <c r="AO384" s="1">
        <f t="shared" si="116"/>
        <v>1.6003747111740876</v>
      </c>
      <c r="AP384" s="1">
        <f t="shared" si="117"/>
        <v>385.61274585034602</v>
      </c>
      <c r="AQ384" s="1">
        <f t="shared" si="118"/>
        <v>709.16049770492953</v>
      </c>
      <c r="AR384" s="1">
        <f t="shared" si="119"/>
        <v>678.4010166329208</v>
      </c>
      <c r="AS384" s="1">
        <f t="shared" si="120"/>
        <v>14.081391919300028</v>
      </c>
      <c r="AT384" s="1">
        <f t="shared" si="121"/>
        <v>667.2525017062186</v>
      </c>
      <c r="AU384" s="1">
        <f t="shared" si="122"/>
        <v>9815.8086162302261</v>
      </c>
      <c r="AV384" s="1">
        <f t="shared" si="123"/>
        <v>2149.1440623722669</v>
      </c>
      <c r="AW384" s="1">
        <f t="shared" si="124"/>
        <v>1410.7673516363336</v>
      </c>
      <c r="AX384" s="1">
        <f t="shared" si="125"/>
        <v>854.89828646101228</v>
      </c>
      <c r="AY384" s="1">
        <f t="shared" si="126"/>
        <v>5.235846681080937</v>
      </c>
      <c r="AZ384" s="1">
        <f t="shared" si="127"/>
        <v>8463.7024978620757</v>
      </c>
      <c r="BA384" s="1">
        <f t="shared" si="128"/>
        <v>47.482152486956764</v>
      </c>
      <c r="BB384" s="1">
        <f t="shared" si="129"/>
        <v>219.90733413584212</v>
      </c>
      <c r="BC384" s="1">
        <f t="shared" si="130"/>
        <v>26601.551775621425</v>
      </c>
      <c r="BD384" s="1">
        <f t="shared" si="131"/>
        <v>1554.0557114372004</v>
      </c>
    </row>
    <row r="385" spans="1:56" x14ac:dyDescent="0.25">
      <c r="A385" t="s">
        <v>457</v>
      </c>
      <c r="B385" s="1" t="str">
        <f>VLOOKUP(A385,[1]Sheet1!$A$2:$B$6423,2,FALSE)</f>
        <v>BW</v>
      </c>
      <c r="C385">
        <v>2019</v>
      </c>
      <c r="D385" s="1" t="s">
        <v>466</v>
      </c>
      <c r="E385" s="1" t="s">
        <v>0</v>
      </c>
      <c r="F385" s="1" t="s">
        <v>3640</v>
      </c>
      <c r="G385" s="1" t="s">
        <v>3628</v>
      </c>
      <c r="H385" s="1" t="s">
        <v>3645</v>
      </c>
      <c r="I385" s="1" t="s">
        <v>74</v>
      </c>
      <c r="J385" s="1">
        <v>2332083</v>
      </c>
      <c r="K385" s="1">
        <v>2.77286442863321</v>
      </c>
      <c r="L385" s="1">
        <v>3.0812224455400798</v>
      </c>
      <c r="M385" s="1">
        <v>0.56656565135699299</v>
      </c>
      <c r="N385" s="1">
        <v>18106.010547112401</v>
      </c>
      <c r="O385" s="1">
        <v>17429.958574766901</v>
      </c>
      <c r="P385" s="1">
        <v>20.094000000000001</v>
      </c>
      <c r="Q385" s="1">
        <v>67.167000000000002</v>
      </c>
      <c r="R385" s="1">
        <v>3.4710000000000001</v>
      </c>
      <c r="S385" s="1">
        <v>0</v>
      </c>
      <c r="T385" s="1">
        <v>642246.61018602096</v>
      </c>
      <c r="U385" s="1">
        <v>0</v>
      </c>
      <c r="V385" s="1">
        <v>15545.590282589799</v>
      </c>
      <c r="W385" s="1">
        <v>29350.318419653198</v>
      </c>
      <c r="X385" s="1">
        <v>26869.108690020399</v>
      </c>
      <c r="Y385" s="1">
        <v>600.849399185724</v>
      </c>
      <c r="Z385" s="1">
        <v>26386.7193107124</v>
      </c>
      <c r="AA385" s="1">
        <v>400542.51295831997</v>
      </c>
      <c r="AB385" s="1">
        <v>83649.247775462005</v>
      </c>
      <c r="AC385" s="1">
        <v>59769.360252134997</v>
      </c>
      <c r="AD385" s="1">
        <v>33325.707867262499</v>
      </c>
      <c r="AE385" s="1">
        <v>49.745260970922303</v>
      </c>
      <c r="AF385" s="1">
        <v>0.71140000000000003</v>
      </c>
      <c r="AG385" s="1">
        <v>5.30067683447042</v>
      </c>
      <c r="AH385" s="1">
        <v>1.1000000000000001</v>
      </c>
      <c r="AI385" s="1">
        <f t="shared" si="110"/>
        <v>1.6361300913352208</v>
      </c>
      <c r="AJ385" s="1">
        <f t="shared" si="111"/>
        <v>557.8864609694815</v>
      </c>
      <c r="AK385" s="1">
        <f t="shared" si="112"/>
        <v>102.58243659101323</v>
      </c>
      <c r="AL385" s="1">
        <f t="shared" si="113"/>
        <v>0</v>
      </c>
      <c r="AM385" s="1">
        <f t="shared" si="114"/>
        <v>49.745260970922303</v>
      </c>
      <c r="AN385" s="1">
        <f t="shared" si="115"/>
        <v>56897.589477194269</v>
      </c>
      <c r="AO385" s="1">
        <f t="shared" si="116"/>
        <v>0</v>
      </c>
      <c r="AP385" s="1">
        <f t="shared" si="117"/>
        <v>379.27750173533911</v>
      </c>
      <c r="AQ385" s="1">
        <f t="shared" si="118"/>
        <v>716.08187550201308</v>
      </c>
      <c r="AR385" s="1">
        <f t="shared" si="119"/>
        <v>655.54592862384993</v>
      </c>
      <c r="AS385" s="1">
        <f t="shared" si="120"/>
        <v>14.659376382610802</v>
      </c>
      <c r="AT385" s="1">
        <f t="shared" si="121"/>
        <v>643.77671077353114</v>
      </c>
      <c r="AU385" s="1">
        <f t="shared" si="122"/>
        <v>9772.3380644969566</v>
      </c>
      <c r="AV385" s="1">
        <f t="shared" si="123"/>
        <v>2040.8538461128283</v>
      </c>
      <c r="AW385" s="1">
        <f t="shared" si="124"/>
        <v>1458.2382029029454</v>
      </c>
      <c r="AX385" s="1">
        <f t="shared" si="125"/>
        <v>813.07245293945584</v>
      </c>
      <c r="AY385" s="1">
        <f t="shared" si="126"/>
        <v>4.9512770598994233</v>
      </c>
      <c r="AZ385" s="1">
        <f t="shared" si="127"/>
        <v>7457.1773742855403</v>
      </c>
      <c r="BA385" s="1">
        <f t="shared" si="128"/>
        <v>41.186198112951132</v>
      </c>
      <c r="BB385" s="1">
        <f t="shared" si="129"/>
        <v>191.11685184093307</v>
      </c>
      <c r="BC385" s="1">
        <f t="shared" si="130"/>
        <v>27928.956417124078</v>
      </c>
      <c r="BD385" s="1">
        <f t="shared" si="131"/>
        <v>676.05197234549996</v>
      </c>
    </row>
    <row r="386" spans="1:56" x14ac:dyDescent="0.25">
      <c r="A386" t="s">
        <v>457</v>
      </c>
      <c r="B386" s="1" t="str">
        <f>VLOOKUP(A386,[1]Sheet1!$A$2:$B$6423,2,FALSE)</f>
        <v>BW</v>
      </c>
      <c r="C386">
        <v>2020</v>
      </c>
      <c r="D386" s="1" t="s">
        <v>467</v>
      </c>
      <c r="E386" s="1" t="s">
        <v>0</v>
      </c>
      <c r="F386" s="1" t="s">
        <v>3640</v>
      </c>
      <c r="G386" s="1" t="s">
        <v>3628</v>
      </c>
      <c r="H386" s="1" t="s">
        <v>3645</v>
      </c>
      <c r="I386" s="1" t="s">
        <v>74</v>
      </c>
      <c r="J386" s="1">
        <v>2365894</v>
      </c>
      <c r="K386" s="1">
        <v>1.8903591682420999</v>
      </c>
      <c r="L386" s="1">
        <v>3.3347876872666098</v>
      </c>
      <c r="M386" s="1">
        <v>0.57485567113991598</v>
      </c>
      <c r="N386" s="1">
        <v>16289.3913582645</v>
      </c>
      <c r="O386" s="1">
        <v>17157.881270198799</v>
      </c>
      <c r="P386" s="1">
        <v>21.016999999999999</v>
      </c>
      <c r="Q386" s="1">
        <v>67.643000000000001</v>
      </c>
      <c r="R386" s="1" t="s">
        <v>55</v>
      </c>
      <c r="S386" s="1">
        <v>0</v>
      </c>
      <c r="T386" s="1">
        <v>650872.53419764806</v>
      </c>
      <c r="U386" s="1">
        <v>388.57616236558101</v>
      </c>
      <c r="V386" s="1">
        <v>15267.457651573301</v>
      </c>
      <c r="W386" s="1">
        <v>29463.773541009999</v>
      </c>
      <c r="X386" s="1">
        <v>24802.811733456801</v>
      </c>
      <c r="Y386" s="1">
        <v>568.55263114316404</v>
      </c>
      <c r="Z386" s="1">
        <v>24341.9891193152</v>
      </c>
      <c r="AA386" s="1">
        <v>388519.913482078</v>
      </c>
      <c r="AB386" s="1">
        <v>76216.643174177501</v>
      </c>
      <c r="AC386" s="1">
        <v>61270.947334136399</v>
      </c>
      <c r="AD386" s="1">
        <v>31609.948078568999</v>
      </c>
      <c r="AE386" s="1">
        <v>49.273583724679298</v>
      </c>
      <c r="AF386" s="1">
        <v>0.71140000000000003</v>
      </c>
      <c r="AG386" s="1">
        <v>5.2663056264708104</v>
      </c>
      <c r="AH386" s="1">
        <v>1.1000000000000001</v>
      </c>
      <c r="AI386" s="1">
        <f t="shared" ref="AI386:AI449" si="132">IFERROR(IF(AH386=1.1,1.1*N386/12173,IF(AH386=7.7,N386/59452,AH386)),"NaN")</f>
        <v>1.4719732600091144</v>
      </c>
      <c r="AJ386" s="1">
        <f t="shared" ref="AJ386:AJ449" si="133">IFERROR(L386/100*N386,"NaN")</f>
        <v>543.21661734607574</v>
      </c>
      <c r="AK386" s="1">
        <f t="shared" ref="AK386:AK449" si="134">IFERROR(M386/100*N386,"NaN")</f>
        <v>93.640490017158868</v>
      </c>
      <c r="AL386" s="1">
        <f t="shared" ref="AL386:AL449" si="135">IFERROR(S386/J386,"NaN")</f>
        <v>0</v>
      </c>
      <c r="AM386" s="1">
        <f t="shared" ref="AM386:AM449" si="136">IFERROR(AE386,"NaN")</f>
        <v>49.273583724679298</v>
      </c>
      <c r="AN386" s="1">
        <f t="shared" ref="AN386:AN449" si="137">IFERROR(AI386*1000000*0.03/(1-(1.03)^(-Q386)),"NaN")</f>
        <v>51075.320873181321</v>
      </c>
      <c r="AO386" s="1">
        <f t="shared" ref="AO386:AO449" si="138">IFERROR(U386*AN386/J386,"NaN")</f>
        <v>8.3886480867238582</v>
      </c>
      <c r="AP386" s="1">
        <f t="shared" ref="AP386:AP449" si="139">IFERROR(V386*AN386/J386,"NaN")</f>
        <v>329.59646479166594</v>
      </c>
      <c r="AQ386" s="1">
        <f t="shared" ref="AQ386:AQ449" si="140">IFERROR(W386*AN386/J386,"NaN")</f>
        <v>636.06893958133185</v>
      </c>
      <c r="AR386" s="1">
        <f t="shared" ref="AR386:AR449" si="141">IFERROR(X386*$AN386/$J386,"NaN")</f>
        <v>535.44730568800321</v>
      </c>
      <c r="AS386" s="1">
        <f t="shared" ref="AS386:AS449" si="142">IFERROR(Y386*$AN386/$J386,"NaN")</f>
        <v>12.274010614562025</v>
      </c>
      <c r="AT386" s="1">
        <f t="shared" ref="AT386:AT449" si="143">IFERROR(Z386*$AN386/$J386,"NaN")</f>
        <v>525.49898894900286</v>
      </c>
      <c r="AU386" s="1">
        <f t="shared" ref="AU386:AU449" si="144">IFERROR(AA386*$AN386/$J386,"NaN")</f>
        <v>8387.4337762882788</v>
      </c>
      <c r="AV386" s="1">
        <f t="shared" ref="AV386:AV449" si="145">IFERROR(AB386*$AN386/$J386,"NaN")</f>
        <v>1645.3778174330214</v>
      </c>
      <c r="AW386" s="1">
        <f t="shared" ref="AW386:AW449" si="146">IFERROR(AC386*$AN386/$J386,"NaN")</f>
        <v>1322.7276011921119</v>
      </c>
      <c r="AX386" s="1">
        <f t="shared" ref="AX386:AX449" si="147">IFERROR(AD386*$AN386/$J386,"NaN")</f>
        <v>682.40091943997186</v>
      </c>
      <c r="AY386" s="1">
        <f t="shared" ref="AY386:AY449" si="148">IFERROR((MAX($Q$2:$Q$3256)-Q386)*(T386-SUM(U386:W386))/J386,"NaN")</f>
        <v>4.827292309753628</v>
      </c>
      <c r="AZ386" s="1">
        <f t="shared" ref="AZ386:AZ449" si="149">IFERROR(AJ386+AK386+AL386+AM386+AO386+AP386+AQ386+AS386+AT386+AV386+AW386+AX386+AY386+BD386,"NaN")</f>
        <v>4984.8014615517604</v>
      </c>
      <c r="BA386" s="1">
        <f t="shared" ref="BA386:BA449" si="150">IFERROR(AZ386/N386*100,"NaN")</f>
        <v>30.601520657938501</v>
      </c>
      <c r="BB386" s="1">
        <f t="shared" ref="BB386:BB449" si="151">IFERROR((EXP(K386*0.00353446/0.933378)-1)*N386,"NaN")</f>
        <v>117.02267690923456</v>
      </c>
      <c r="BC386" s="1">
        <f t="shared" ref="BC386:BC449" si="152">IFERROR((EXP(P386*0.0433457/0.933378)-1)*N386,"NaN")</f>
        <v>26940.626440221822</v>
      </c>
      <c r="BD386" s="1">
        <f t="shared" ref="BD386:BD449" si="153">IFERROR(N386-O386,"NaN")</f>
        <v>-868.48991193429902</v>
      </c>
    </row>
    <row r="387" spans="1:56" x14ac:dyDescent="0.25">
      <c r="A387" t="s">
        <v>457</v>
      </c>
      <c r="B387" s="1" t="str">
        <f>VLOOKUP(A387,[1]Sheet1!$A$2:$B$6423,2,FALSE)</f>
        <v>BW</v>
      </c>
      <c r="C387">
        <v>2021</v>
      </c>
      <c r="D387" s="1" t="s">
        <v>468</v>
      </c>
      <c r="E387" s="1" t="s">
        <v>0</v>
      </c>
      <c r="F387" s="1" t="s">
        <v>3640</v>
      </c>
      <c r="G387" s="1" t="s">
        <v>3628</v>
      </c>
      <c r="H387" s="1" t="s">
        <v>3645</v>
      </c>
      <c r="I387" s="1" t="s">
        <v>74</v>
      </c>
      <c r="J387" s="1">
        <v>2401441</v>
      </c>
      <c r="K387" s="1">
        <v>7.2409776558844197</v>
      </c>
      <c r="L387" s="1">
        <v>3.0455693242641901</v>
      </c>
      <c r="M387" s="1">
        <v>0.85599924693460305</v>
      </c>
      <c r="N387" s="1">
        <v>17960.625444743699</v>
      </c>
      <c r="O387" s="1">
        <v>17788.003523360301</v>
      </c>
      <c r="P387" s="1">
        <v>23.106000000000002</v>
      </c>
      <c r="Q387" s="1">
        <v>63.302999999999997</v>
      </c>
      <c r="R387" s="1" t="s">
        <v>55</v>
      </c>
      <c r="S387" s="1">
        <v>0</v>
      </c>
      <c r="T387" s="1">
        <v>757995.35398805398</v>
      </c>
      <c r="U387" s="1">
        <v>0</v>
      </c>
      <c r="V387" s="1">
        <v>15647.9462731685</v>
      </c>
      <c r="W387" s="1">
        <v>28704.474517958301</v>
      </c>
      <c r="X387" s="1">
        <v>25085.298001360101</v>
      </c>
      <c r="Y387" s="1">
        <v>563.23376030536599</v>
      </c>
      <c r="Z387" s="1">
        <v>24626.048359583499</v>
      </c>
      <c r="AA387" s="1">
        <v>393701.438635225</v>
      </c>
      <c r="AB387" s="1">
        <v>72025.400644062698</v>
      </c>
      <c r="AC387" s="1">
        <v>68400.264997899503</v>
      </c>
      <c r="AD387" s="1">
        <v>30331.9943039073</v>
      </c>
      <c r="AE387" s="1">
        <v>48.288868274238702</v>
      </c>
      <c r="AF387" s="1">
        <v>0.71140000000000003</v>
      </c>
      <c r="AG387" s="1">
        <v>5.2366722639087904</v>
      </c>
      <c r="AH387" s="1">
        <v>1.1000000000000001</v>
      </c>
      <c r="AI387" s="1">
        <f t="shared" si="132"/>
        <v>1.622992523553608</v>
      </c>
      <c r="AJ387" s="1">
        <f t="shared" si="133"/>
        <v>547.00329899110284</v>
      </c>
      <c r="AK387" s="1">
        <f t="shared" si="134"/>
        <v>153.74281855175076</v>
      </c>
      <c r="AL387" s="1">
        <f t="shared" si="135"/>
        <v>0</v>
      </c>
      <c r="AM387" s="1">
        <f t="shared" si="136"/>
        <v>48.288868274238702</v>
      </c>
      <c r="AN387" s="1">
        <f t="shared" si="137"/>
        <v>57549.174779393739</v>
      </c>
      <c r="AO387" s="1">
        <f t="shared" si="138"/>
        <v>0</v>
      </c>
      <c r="AP387" s="1">
        <f t="shared" si="139"/>
        <v>374.99417850079885</v>
      </c>
      <c r="AQ387" s="1">
        <f t="shared" si="140"/>
        <v>687.88649023008941</v>
      </c>
      <c r="AR387" s="1">
        <f t="shared" si="141"/>
        <v>601.15497281567559</v>
      </c>
      <c r="AS387" s="1">
        <f t="shared" si="142"/>
        <v>13.497578376261863</v>
      </c>
      <c r="AT387" s="1">
        <f t="shared" si="143"/>
        <v>590.14931500356386</v>
      </c>
      <c r="AU387" s="1">
        <f t="shared" si="144"/>
        <v>9434.8322123747057</v>
      </c>
      <c r="AV387" s="1">
        <f t="shared" si="145"/>
        <v>1726.0479729549977</v>
      </c>
      <c r="AW387" s="1">
        <f t="shared" si="146"/>
        <v>1639.1736483723591</v>
      </c>
      <c r="AX387" s="1">
        <f t="shared" si="147"/>
        <v>726.88908101558047</v>
      </c>
      <c r="AY387" s="1">
        <f t="shared" si="148"/>
        <v>6.8926257994968569</v>
      </c>
      <c r="AZ387" s="1">
        <f t="shared" si="149"/>
        <v>6687.1877974536383</v>
      </c>
      <c r="BA387" s="1">
        <f t="shared" si="150"/>
        <v>37.232488467770423</v>
      </c>
      <c r="BB387" s="1">
        <f t="shared" si="151"/>
        <v>499.28887762735957</v>
      </c>
      <c r="BC387" s="1">
        <f t="shared" si="152"/>
        <v>34560.488556595701</v>
      </c>
      <c r="BD387" s="1">
        <f t="shared" si="153"/>
        <v>172.62192138339742</v>
      </c>
    </row>
    <row r="388" spans="1:56" x14ac:dyDescent="0.25">
      <c r="A388" t="s">
        <v>457</v>
      </c>
      <c r="B388" s="1" t="str">
        <f>VLOOKUP(A388,[1]Sheet1!$A$2:$B$6423,2,FALSE)</f>
        <v>BW</v>
      </c>
      <c r="C388">
        <v>2022</v>
      </c>
      <c r="D388" s="1" t="s">
        <v>469</v>
      </c>
      <c r="E388" s="1" t="s">
        <v>0</v>
      </c>
      <c r="F388" s="1" t="s">
        <v>3640</v>
      </c>
      <c r="G388" s="1" t="s">
        <v>3628</v>
      </c>
      <c r="H388" s="1" t="s">
        <v>3645</v>
      </c>
      <c r="I388" s="1" t="s">
        <v>74</v>
      </c>
      <c r="J388" s="1">
        <v>2439892</v>
      </c>
      <c r="K388" s="1">
        <v>11.665567478802</v>
      </c>
      <c r="L388" s="1">
        <v>2.5177828566948599</v>
      </c>
      <c r="M388" s="1" t="s">
        <v>55</v>
      </c>
      <c r="N388" s="1">
        <v>18647.373458883201</v>
      </c>
      <c r="O388" s="1">
        <v>17942.485461440901</v>
      </c>
      <c r="P388" s="1">
        <v>23.614999999999998</v>
      </c>
      <c r="Q388" s="1">
        <v>68.748999999999995</v>
      </c>
      <c r="R388" s="1">
        <v>3.4350000000000001</v>
      </c>
      <c r="S388" s="1">
        <v>0</v>
      </c>
      <c r="T388" s="1">
        <v>645241.86670368095</v>
      </c>
      <c r="U388" s="1">
        <v>259.81152044069199</v>
      </c>
      <c r="V388" s="1">
        <v>14982.1499182834</v>
      </c>
      <c r="W388" s="1">
        <v>28289.9710587269</v>
      </c>
      <c r="X388" s="1">
        <v>25026.5859244657</v>
      </c>
      <c r="Y388" s="1">
        <v>620.08735529954504</v>
      </c>
      <c r="Z388" s="1">
        <v>24518.682989553501</v>
      </c>
      <c r="AA388" s="1">
        <v>386394.66170540202</v>
      </c>
      <c r="AB388" s="1">
        <v>67001.007356651302</v>
      </c>
      <c r="AC388" s="1">
        <v>67257.868715235498</v>
      </c>
      <c r="AD388" s="1">
        <v>27302.456404746001</v>
      </c>
      <c r="AE388" s="1">
        <v>46.987981876063898</v>
      </c>
      <c r="AF388" s="1">
        <v>0.71140000000000003</v>
      </c>
      <c r="AG388" s="1">
        <v>5.2059457299647001</v>
      </c>
      <c r="AH388" s="1">
        <v>1.1000000000000001</v>
      </c>
      <c r="AI388" s="1">
        <f t="shared" si="132"/>
        <v>1.6850497662672739</v>
      </c>
      <c r="AJ388" s="1">
        <f t="shared" si="133"/>
        <v>469.50037217162856</v>
      </c>
      <c r="AK388" s="1" t="str">
        <f t="shared" si="134"/>
        <v>NaN</v>
      </c>
      <c r="AL388" s="1">
        <f t="shared" si="135"/>
        <v>0</v>
      </c>
      <c r="AM388" s="1">
        <f t="shared" si="136"/>
        <v>46.987981876063898</v>
      </c>
      <c r="AN388" s="1">
        <f t="shared" si="137"/>
        <v>58175.711650388446</v>
      </c>
      <c r="AO388" s="1">
        <f t="shared" si="138"/>
        <v>6.1948316141069775</v>
      </c>
      <c r="AP388" s="1">
        <f t="shared" si="139"/>
        <v>357.22779268465405</v>
      </c>
      <c r="AQ388" s="1">
        <f t="shared" si="140"/>
        <v>674.53362645163418</v>
      </c>
      <c r="AR388" s="1">
        <f t="shared" si="141"/>
        <v>596.72290672512827</v>
      </c>
      <c r="AS388" s="1">
        <f t="shared" si="142"/>
        <v>14.785090151514206</v>
      </c>
      <c r="AT388" s="1">
        <f t="shared" si="143"/>
        <v>584.61269254850163</v>
      </c>
      <c r="AU388" s="1">
        <f t="shared" si="144"/>
        <v>9213.024356251366</v>
      </c>
      <c r="AV388" s="1">
        <f t="shared" si="145"/>
        <v>1597.5425487136731</v>
      </c>
      <c r="AW388" s="1">
        <f t="shared" si="146"/>
        <v>1603.6670379661159</v>
      </c>
      <c r="AX388" s="1">
        <f t="shared" si="147"/>
        <v>650.98776140493294</v>
      </c>
      <c r="AY388" s="1">
        <f t="shared" si="148"/>
        <v>4.3768936954144584</v>
      </c>
      <c r="AZ388" s="1" t="str">
        <f t="shared" si="149"/>
        <v>NaN</v>
      </c>
      <c r="BA388" s="1" t="str">
        <f t="shared" si="150"/>
        <v>NaN</v>
      </c>
      <c r="BB388" s="1">
        <f t="shared" si="151"/>
        <v>842.20288664872589</v>
      </c>
      <c r="BC388" s="1">
        <f t="shared" si="152"/>
        <v>37186.25968684534</v>
      </c>
      <c r="BD388" s="1">
        <f t="shared" si="153"/>
        <v>704.88799744229982</v>
      </c>
    </row>
    <row r="389" spans="1:56" x14ac:dyDescent="0.25">
      <c r="A389" t="s">
        <v>457</v>
      </c>
      <c r="B389" s="1" t="str">
        <f>VLOOKUP(A389,[1]Sheet1!$A$2:$B$6423,2,FALSE)</f>
        <v>BW</v>
      </c>
      <c r="C389">
        <v>2023</v>
      </c>
      <c r="D389" s="1" t="s">
        <v>470</v>
      </c>
      <c r="E389" s="1" t="s">
        <v>0</v>
      </c>
      <c r="F389" s="1" t="s">
        <v>3640</v>
      </c>
      <c r="G389" s="1" t="s">
        <v>3628</v>
      </c>
      <c r="H389" s="1" t="s">
        <v>3645</v>
      </c>
      <c r="I389" s="1" t="s">
        <v>74</v>
      </c>
      <c r="J389" s="1">
        <v>2480244</v>
      </c>
      <c r="K389" s="1">
        <v>5.0676154934383</v>
      </c>
      <c r="L389" s="1">
        <v>2.45625898216649</v>
      </c>
      <c r="M389" s="1" t="s">
        <v>55</v>
      </c>
      <c r="N389" s="1">
        <v>18932.480271233399</v>
      </c>
      <c r="O389" s="1">
        <v>18579.638273766901</v>
      </c>
      <c r="P389" s="1">
        <v>23.381</v>
      </c>
      <c r="Q389" s="1">
        <v>69.162999999999997</v>
      </c>
      <c r="R389" s="1">
        <v>3.3319999999999999</v>
      </c>
      <c r="S389" s="1">
        <v>0</v>
      </c>
      <c r="T389" s="1">
        <v>625673.86278296995</v>
      </c>
      <c r="U389" s="1">
        <v>453.71585254315698</v>
      </c>
      <c r="V389" s="1">
        <v>14661.3828700423</v>
      </c>
      <c r="W389" s="1">
        <v>28331.860111626698</v>
      </c>
      <c r="X389" s="1">
        <v>23595.8223729407</v>
      </c>
      <c r="Y389" s="1">
        <v>642.76007170606294</v>
      </c>
      <c r="Z389" s="1">
        <v>23053.665661392501</v>
      </c>
      <c r="AA389" s="1">
        <v>384321.528322428</v>
      </c>
      <c r="AB389" s="1">
        <v>59757.383433367999</v>
      </c>
      <c r="AC389" s="1">
        <v>70271.555257075001</v>
      </c>
      <c r="AD389" s="1">
        <v>24292.3889043155</v>
      </c>
      <c r="AE389" s="1">
        <v>50.206408487048201</v>
      </c>
      <c r="AF389" s="1">
        <v>0.71140000000000003</v>
      </c>
      <c r="AG389" s="1">
        <v>5.1694321786196404</v>
      </c>
      <c r="AH389" s="1">
        <v>1.1000000000000001</v>
      </c>
      <c r="AI389" s="1">
        <f t="shared" si="132"/>
        <v>1.7108131354930369</v>
      </c>
      <c r="AJ389" s="1">
        <f t="shared" si="133"/>
        <v>465.03074720906898</v>
      </c>
      <c r="AK389" s="1" t="str">
        <f t="shared" si="134"/>
        <v>NaN</v>
      </c>
      <c r="AL389" s="1">
        <f t="shared" si="135"/>
        <v>0</v>
      </c>
      <c r="AM389" s="1">
        <f t="shared" si="136"/>
        <v>50.206408487048201</v>
      </c>
      <c r="AN389" s="1">
        <f t="shared" si="137"/>
        <v>58957.03156527759</v>
      </c>
      <c r="AO389" s="1">
        <f t="shared" si="138"/>
        <v>10.785124302308054</v>
      </c>
      <c r="AP389" s="1">
        <f t="shared" si="139"/>
        <v>348.51071614716295</v>
      </c>
      <c r="AQ389" s="1">
        <f t="shared" si="140"/>
        <v>673.46695361593629</v>
      </c>
      <c r="AR389" s="1">
        <f t="shared" si="141"/>
        <v>560.88822085655613</v>
      </c>
      <c r="AS389" s="1">
        <f t="shared" si="142"/>
        <v>15.27882975887632</v>
      </c>
      <c r="AT389" s="1">
        <f t="shared" si="143"/>
        <v>548.00079915285505</v>
      </c>
      <c r="AU389" s="1">
        <f t="shared" si="144"/>
        <v>9135.5755629369996</v>
      </c>
      <c r="AV389" s="1">
        <f t="shared" si="145"/>
        <v>1420.4723169734402</v>
      </c>
      <c r="AW389" s="1">
        <f t="shared" si="146"/>
        <v>1670.4010982115142</v>
      </c>
      <c r="AX389" s="1">
        <f t="shared" si="147"/>
        <v>577.44606555956909</v>
      </c>
      <c r="AY389" s="1">
        <f t="shared" si="148"/>
        <v>4.069083990545999</v>
      </c>
      <c r="AZ389" s="1" t="str">
        <f t="shared" si="149"/>
        <v>NaN</v>
      </c>
      <c r="BA389" s="1" t="str">
        <f t="shared" si="150"/>
        <v>NaN</v>
      </c>
      <c r="BB389" s="1">
        <f t="shared" si="151"/>
        <v>366.81774984831304</v>
      </c>
      <c r="BC389" s="1">
        <f t="shared" si="152"/>
        <v>37142.136338153992</v>
      </c>
      <c r="BD389" s="1">
        <f t="shared" si="153"/>
        <v>352.84199746649756</v>
      </c>
    </row>
    <row r="390" spans="1:56" x14ac:dyDescent="0.25">
      <c r="A390" t="s">
        <v>457</v>
      </c>
      <c r="B390" s="1" t="str">
        <f>VLOOKUP(A390,[1]Sheet1!$A$2:$B$6423,2,FALSE)</f>
        <v>BW</v>
      </c>
      <c r="C390">
        <v>2024</v>
      </c>
      <c r="D390" s="1" t="s">
        <v>471</v>
      </c>
      <c r="E390" s="1" t="s">
        <v>0</v>
      </c>
      <c r="F390" s="1" t="s">
        <v>3640</v>
      </c>
      <c r="G390" s="1" t="s">
        <v>3628</v>
      </c>
      <c r="H390" s="1" t="s">
        <v>3645</v>
      </c>
      <c r="I390" s="1" t="s">
        <v>74</v>
      </c>
      <c r="J390" s="1">
        <v>2521139</v>
      </c>
      <c r="K390" s="1">
        <v>2.8183513167625098</v>
      </c>
      <c r="L390" s="1">
        <v>2.8339280059504102</v>
      </c>
      <c r="M390" s="1" t="s">
        <v>55</v>
      </c>
      <c r="N390" s="1">
        <v>18107.614452913</v>
      </c>
      <c r="O390" s="1">
        <v>17802.803592272699</v>
      </c>
      <c r="P390" s="1">
        <v>23.81</v>
      </c>
      <c r="Q390" s="1">
        <v>69.293000000000006</v>
      </c>
      <c r="R390" s="1">
        <v>3.55</v>
      </c>
      <c r="S390" s="1">
        <v>0</v>
      </c>
      <c r="T390" s="1" t="s">
        <v>55</v>
      </c>
      <c r="U390" s="1" t="s">
        <v>55</v>
      </c>
      <c r="V390" s="1" t="s">
        <v>55</v>
      </c>
      <c r="W390" s="1" t="s">
        <v>55</v>
      </c>
      <c r="X390" s="1" t="s">
        <v>55</v>
      </c>
      <c r="Y390" s="1" t="s">
        <v>55</v>
      </c>
      <c r="Z390" s="1" t="s">
        <v>55</v>
      </c>
      <c r="AA390" s="1" t="s">
        <v>55</v>
      </c>
      <c r="AB390" s="1" t="s">
        <v>55</v>
      </c>
      <c r="AC390" s="1" t="s">
        <v>55</v>
      </c>
      <c r="AD390" s="1" t="s">
        <v>55</v>
      </c>
      <c r="AE390" s="1" t="s">
        <v>55</v>
      </c>
      <c r="AF390" s="1">
        <v>0.71140000000000003</v>
      </c>
      <c r="AG390" s="1">
        <v>5.1339876252634404</v>
      </c>
      <c r="AH390" s="1">
        <v>1.1000000000000001</v>
      </c>
      <c r="AI390" s="1">
        <f t="shared" si="132"/>
        <v>1.6362750265509161</v>
      </c>
      <c r="AJ390" s="1">
        <f t="shared" si="133"/>
        <v>513.15675719062563</v>
      </c>
      <c r="AK390" s="1" t="str">
        <f t="shared" si="134"/>
        <v>NaN</v>
      </c>
      <c r="AL390" s="1">
        <f t="shared" si="135"/>
        <v>0</v>
      </c>
      <c r="AM390" s="1" t="str">
        <f t="shared" si="136"/>
        <v>NaN</v>
      </c>
      <c r="AN390" s="1">
        <f t="shared" si="137"/>
        <v>56356.200132546852</v>
      </c>
      <c r="AO390" s="1" t="str">
        <f t="shared" si="138"/>
        <v>NaN</v>
      </c>
      <c r="AP390" s="1" t="str">
        <f t="shared" si="139"/>
        <v>NaN</v>
      </c>
      <c r="AQ390" s="1" t="str">
        <f t="shared" si="140"/>
        <v>NaN</v>
      </c>
      <c r="AR390" s="1" t="str">
        <f t="shared" si="141"/>
        <v>NaN</v>
      </c>
      <c r="AS390" s="1" t="str">
        <f t="shared" si="142"/>
        <v>NaN</v>
      </c>
      <c r="AT390" s="1" t="str">
        <f t="shared" si="143"/>
        <v>NaN</v>
      </c>
      <c r="AU390" s="1" t="str">
        <f t="shared" si="144"/>
        <v>NaN</v>
      </c>
      <c r="AV390" s="1" t="str">
        <f t="shared" si="145"/>
        <v>NaN</v>
      </c>
      <c r="AW390" s="1" t="str">
        <f t="shared" si="146"/>
        <v>NaN</v>
      </c>
      <c r="AX390" s="1" t="str">
        <f t="shared" si="147"/>
        <v>NaN</v>
      </c>
      <c r="AY390" s="1" t="str">
        <f t="shared" si="148"/>
        <v>NaN</v>
      </c>
      <c r="AZ390" s="1" t="str">
        <f t="shared" si="149"/>
        <v>NaN</v>
      </c>
      <c r="BA390" s="1" t="str">
        <f t="shared" si="150"/>
        <v>NaN</v>
      </c>
      <c r="BB390" s="1">
        <f t="shared" si="151"/>
        <v>194.28595823795803</v>
      </c>
      <c r="BC390" s="1">
        <f t="shared" si="152"/>
        <v>36603.090272465328</v>
      </c>
      <c r="BD390" s="1">
        <f t="shared" si="153"/>
        <v>304.81086064030023</v>
      </c>
    </row>
    <row r="391" spans="1:56" x14ac:dyDescent="0.25">
      <c r="A391" t="s">
        <v>457</v>
      </c>
      <c r="B391" s="1" t="str">
        <f>VLOOKUP(A391,[1]Sheet1!$A$2:$B$6423,2,FALSE)</f>
        <v>BW</v>
      </c>
      <c r="C391">
        <v>2025</v>
      </c>
      <c r="D391" s="1" t="s">
        <v>472</v>
      </c>
      <c r="E391" s="1" t="s">
        <v>0</v>
      </c>
      <c r="F391" s="1" t="s">
        <v>3640</v>
      </c>
      <c r="G391" s="1" t="s">
        <v>3628</v>
      </c>
      <c r="H391" s="1" t="s">
        <v>3645</v>
      </c>
      <c r="I391" s="1" t="s">
        <v>74</v>
      </c>
      <c r="J391" s="1">
        <v>2562122</v>
      </c>
      <c r="K391" s="1">
        <v>2.6597506179431001</v>
      </c>
      <c r="L391" s="1" t="s">
        <v>55</v>
      </c>
      <c r="M391" s="1" t="s">
        <v>55</v>
      </c>
      <c r="N391" s="1">
        <v>17687.204240793399</v>
      </c>
      <c r="O391" s="1" t="s">
        <v>55</v>
      </c>
      <c r="P391" s="1">
        <v>24.477</v>
      </c>
      <c r="Q391" s="1" t="s">
        <v>55</v>
      </c>
      <c r="R391" s="1">
        <v>3.5110000000000001</v>
      </c>
      <c r="S391" s="1">
        <v>0</v>
      </c>
      <c r="T391" s="1" t="s">
        <v>55</v>
      </c>
      <c r="U391" s="1" t="s">
        <v>55</v>
      </c>
      <c r="V391" s="1" t="s">
        <v>55</v>
      </c>
      <c r="W391" s="1" t="s">
        <v>55</v>
      </c>
      <c r="X391" s="1" t="s">
        <v>55</v>
      </c>
      <c r="Y391" s="1" t="s">
        <v>55</v>
      </c>
      <c r="Z391" s="1" t="s">
        <v>55</v>
      </c>
      <c r="AA391" s="1" t="s">
        <v>55</v>
      </c>
      <c r="AB391" s="1" t="s">
        <v>55</v>
      </c>
      <c r="AC391" s="1" t="s">
        <v>55</v>
      </c>
      <c r="AD391" s="1" t="s">
        <v>55</v>
      </c>
      <c r="AE391" s="1" t="s">
        <v>55</v>
      </c>
      <c r="AF391" s="1" t="s">
        <v>55</v>
      </c>
      <c r="AG391" s="1" t="s">
        <v>55</v>
      </c>
      <c r="AH391" s="1">
        <v>1.1000000000000001</v>
      </c>
      <c r="AI391" s="1">
        <f t="shared" si="132"/>
        <v>1.5982851117122105</v>
      </c>
      <c r="AJ391" s="1" t="str">
        <f t="shared" si="133"/>
        <v>NaN</v>
      </c>
      <c r="AK391" s="1" t="str">
        <f t="shared" si="134"/>
        <v>NaN</v>
      </c>
      <c r="AL391" s="1">
        <f t="shared" si="135"/>
        <v>0</v>
      </c>
      <c r="AM391" s="1" t="str">
        <f t="shared" si="136"/>
        <v>NaN</v>
      </c>
      <c r="AN391" s="1" t="str">
        <f t="shared" si="137"/>
        <v>NaN</v>
      </c>
      <c r="AO391" s="1" t="str">
        <f t="shared" si="138"/>
        <v>NaN</v>
      </c>
      <c r="AP391" s="1" t="str">
        <f t="shared" si="139"/>
        <v>NaN</v>
      </c>
      <c r="AQ391" s="1" t="str">
        <f t="shared" si="140"/>
        <v>NaN</v>
      </c>
      <c r="AR391" s="1" t="str">
        <f t="shared" si="141"/>
        <v>NaN</v>
      </c>
      <c r="AS391" s="1" t="str">
        <f t="shared" si="142"/>
        <v>NaN</v>
      </c>
      <c r="AT391" s="1" t="str">
        <f t="shared" si="143"/>
        <v>NaN</v>
      </c>
      <c r="AU391" s="1" t="str">
        <f t="shared" si="144"/>
        <v>NaN</v>
      </c>
      <c r="AV391" s="1" t="str">
        <f t="shared" si="145"/>
        <v>NaN</v>
      </c>
      <c r="AW391" s="1" t="str">
        <f t="shared" si="146"/>
        <v>NaN</v>
      </c>
      <c r="AX391" s="1" t="str">
        <f t="shared" si="147"/>
        <v>NaN</v>
      </c>
      <c r="AY391" s="1" t="str">
        <f t="shared" si="148"/>
        <v>NaN</v>
      </c>
      <c r="AZ391" s="1" t="str">
        <f t="shared" si="149"/>
        <v>NaN</v>
      </c>
      <c r="BA391" s="1" t="str">
        <f t="shared" si="150"/>
        <v>NaN</v>
      </c>
      <c r="BB391" s="1">
        <f t="shared" si="151"/>
        <v>179.04183322015709</v>
      </c>
      <c r="BC391" s="1">
        <f t="shared" si="152"/>
        <v>37434.4984965314</v>
      </c>
      <c r="BD391" s="1" t="str">
        <f t="shared" si="153"/>
        <v>NaN</v>
      </c>
    </row>
    <row r="392" spans="1:56" x14ac:dyDescent="0.25">
      <c r="A392" t="s">
        <v>473</v>
      </c>
      <c r="B392" s="1" t="str">
        <f>VLOOKUP(A392,[1]Sheet1!$A$2:$B$6423,2,FALSE)</f>
        <v>BR</v>
      </c>
      <c r="C392">
        <v>2011</v>
      </c>
      <c r="D392" s="1" t="s">
        <v>474</v>
      </c>
      <c r="E392" s="1" t="s">
        <v>0</v>
      </c>
      <c r="F392" s="1" t="s">
        <v>3636</v>
      </c>
      <c r="G392" s="1" t="s">
        <v>3626</v>
      </c>
      <c r="H392" s="1" t="s">
        <v>3645</v>
      </c>
      <c r="I392" s="1" t="s">
        <v>74</v>
      </c>
      <c r="J392" s="1">
        <v>195284734</v>
      </c>
      <c r="K392" s="1">
        <v>6.6364496221309004</v>
      </c>
      <c r="L392" s="1">
        <v>1.4118511592452401</v>
      </c>
      <c r="M392" s="1">
        <v>2.1752439770506999</v>
      </c>
      <c r="N392" s="1">
        <v>18627.810452939699</v>
      </c>
      <c r="O392" s="1">
        <v>18319.8573863325</v>
      </c>
      <c r="P392" s="1">
        <v>7.5780000000000003</v>
      </c>
      <c r="Q392" s="1">
        <v>74.046999999999997</v>
      </c>
      <c r="R392" s="1">
        <v>7.0380000000000003</v>
      </c>
      <c r="S392" s="1">
        <v>1431245000</v>
      </c>
      <c r="T392" s="1">
        <v>37009523.984197401</v>
      </c>
      <c r="U392" s="1">
        <v>0</v>
      </c>
      <c r="V392" s="1">
        <v>3468189.33660752</v>
      </c>
      <c r="W392" s="1">
        <v>2470116.4484263002</v>
      </c>
      <c r="X392" s="1">
        <v>1941478.9173948399</v>
      </c>
      <c r="Y392" s="1">
        <v>36157.308950421902</v>
      </c>
      <c r="Z392" s="1">
        <v>1910905.4683860301</v>
      </c>
      <c r="AA392" s="1">
        <v>17231465.2056747</v>
      </c>
      <c r="AB392" s="1">
        <v>2691265.98670062</v>
      </c>
      <c r="AC392" s="1">
        <v>7649591.17320986</v>
      </c>
      <c r="AD392" s="1">
        <v>281805.1506014</v>
      </c>
      <c r="AE392" s="1">
        <v>425.06945046924801</v>
      </c>
      <c r="AF392" s="1">
        <v>0.68640000000000001</v>
      </c>
      <c r="AG392" s="1">
        <v>3.7237844610469701</v>
      </c>
      <c r="AH392" s="1">
        <v>1.6</v>
      </c>
      <c r="AI392" s="1">
        <f t="shared" si="132"/>
        <v>1.6</v>
      </c>
      <c r="AJ392" s="1">
        <f t="shared" si="133"/>
        <v>262.99695782183511</v>
      </c>
      <c r="AK392" s="1">
        <f t="shared" si="134"/>
        <v>405.20032493399151</v>
      </c>
      <c r="AL392" s="1">
        <f t="shared" si="135"/>
        <v>7.329016307029919</v>
      </c>
      <c r="AM392" s="1">
        <f t="shared" si="136"/>
        <v>425.06945046924801</v>
      </c>
      <c r="AN392" s="1">
        <f t="shared" si="137"/>
        <v>54057.571573424706</v>
      </c>
      <c r="AO392" s="1">
        <f t="shared" si="138"/>
        <v>0</v>
      </c>
      <c r="AP392" s="1">
        <f t="shared" si="139"/>
        <v>960.04377533089382</v>
      </c>
      <c r="AQ392" s="1">
        <f t="shared" si="140"/>
        <v>683.76310820843969</v>
      </c>
      <c r="AR392" s="1">
        <f t="shared" si="141"/>
        <v>537.42877584771509</v>
      </c>
      <c r="AS392" s="1">
        <f t="shared" si="142"/>
        <v>10.008853618275465</v>
      </c>
      <c r="AT392" s="1">
        <f t="shared" si="143"/>
        <v>528.96561349914055</v>
      </c>
      <c r="AU392" s="1">
        <f t="shared" si="144"/>
        <v>4769.9128579642975</v>
      </c>
      <c r="AV392" s="1">
        <f t="shared" si="145"/>
        <v>744.98042278713001</v>
      </c>
      <c r="AW392" s="1">
        <f t="shared" si="146"/>
        <v>2117.5148404238798</v>
      </c>
      <c r="AX392" s="1">
        <f t="shared" si="147"/>
        <v>78.007644460293079</v>
      </c>
      <c r="AY392" s="1">
        <f t="shared" si="148"/>
        <v>1.9808853393506254</v>
      </c>
      <c r="AZ392" s="1">
        <f t="shared" si="149"/>
        <v>6533.8139598067055</v>
      </c>
      <c r="BA392" s="1">
        <f t="shared" si="150"/>
        <v>35.075587527119097</v>
      </c>
      <c r="BB392" s="1">
        <f t="shared" si="151"/>
        <v>474.05810055086647</v>
      </c>
      <c r="BC392" s="1">
        <f t="shared" si="152"/>
        <v>7857.0940852783597</v>
      </c>
      <c r="BD392" s="1">
        <f t="shared" si="153"/>
        <v>307.95306660719871</v>
      </c>
    </row>
    <row r="393" spans="1:56" x14ac:dyDescent="0.25">
      <c r="A393" t="s">
        <v>473</v>
      </c>
      <c r="B393" s="1" t="str">
        <f>VLOOKUP(A393,[1]Sheet1!$A$2:$B$6423,2,FALSE)</f>
        <v>BR</v>
      </c>
      <c r="C393">
        <v>2012</v>
      </c>
      <c r="D393" s="1" t="s">
        <v>475</v>
      </c>
      <c r="E393" s="1" t="s">
        <v>0</v>
      </c>
      <c r="F393" s="1" t="s">
        <v>3636</v>
      </c>
      <c r="G393" s="1" t="s">
        <v>3626</v>
      </c>
      <c r="H393" s="1" t="s">
        <v>3645</v>
      </c>
      <c r="I393" s="1" t="s">
        <v>74</v>
      </c>
      <c r="J393" s="1">
        <v>196876111</v>
      </c>
      <c r="K393" s="1">
        <v>5.4034991403699699</v>
      </c>
      <c r="L393" s="1">
        <v>1.37865646470437</v>
      </c>
      <c r="M393" s="1">
        <v>1.96147705453274</v>
      </c>
      <c r="N393" s="1">
        <v>18832.219552707498</v>
      </c>
      <c r="O393" s="1">
        <v>18433.261504745398</v>
      </c>
      <c r="P393" s="1">
        <v>7.2510000000000003</v>
      </c>
      <c r="Q393" s="1">
        <v>74.334999999999994</v>
      </c>
      <c r="R393" s="1">
        <v>6.66</v>
      </c>
      <c r="S393" s="1">
        <v>242643000</v>
      </c>
      <c r="T393" s="1">
        <v>37025630.369302697</v>
      </c>
      <c r="U393" s="1">
        <v>0</v>
      </c>
      <c r="V393" s="1">
        <v>3631662.2947783298</v>
      </c>
      <c r="W393" s="1">
        <v>2482311.0390059398</v>
      </c>
      <c r="X393" s="1">
        <v>1890822.7687837901</v>
      </c>
      <c r="Y393" s="1">
        <v>39955.5127451191</v>
      </c>
      <c r="Z393" s="1">
        <v>1856879.56234244</v>
      </c>
      <c r="AA393" s="1">
        <v>17132687.699739698</v>
      </c>
      <c r="AB393" s="1">
        <v>2600476.9037229</v>
      </c>
      <c r="AC393" s="1">
        <v>7607362.9678778602</v>
      </c>
      <c r="AD393" s="1">
        <v>267775.75879370299</v>
      </c>
      <c r="AE393" s="1">
        <v>432.44686069837201</v>
      </c>
      <c r="AF393" s="1">
        <v>0.67910000000000004</v>
      </c>
      <c r="AG393" s="1">
        <v>3.51835216946249</v>
      </c>
      <c r="AH393" s="1">
        <v>1.6</v>
      </c>
      <c r="AI393" s="1">
        <f t="shared" si="132"/>
        <v>1.6</v>
      </c>
      <c r="AJ393" s="1">
        <f t="shared" si="133"/>
        <v>259.63161231072229</v>
      </c>
      <c r="AK393" s="1">
        <f t="shared" si="134"/>
        <v>369.38966538558583</v>
      </c>
      <c r="AL393" s="1">
        <f t="shared" si="135"/>
        <v>1.23246542593479</v>
      </c>
      <c r="AM393" s="1">
        <f t="shared" si="136"/>
        <v>432.44686069837201</v>
      </c>
      <c r="AN393" s="1">
        <f t="shared" si="137"/>
        <v>53999.804339344155</v>
      </c>
      <c r="AO393" s="1">
        <f t="shared" si="138"/>
        <v>0</v>
      </c>
      <c r="AP393" s="1">
        <f t="shared" si="139"/>
        <v>996.10385611793902</v>
      </c>
      <c r="AQ393" s="1">
        <f t="shared" si="140"/>
        <v>680.85614722303637</v>
      </c>
      <c r="AR393" s="1">
        <f t="shared" si="141"/>
        <v>518.62086789545344</v>
      </c>
      <c r="AS393" s="1">
        <f t="shared" si="142"/>
        <v>10.959124799628956</v>
      </c>
      <c r="AT393" s="1">
        <f t="shared" si="143"/>
        <v>509.31081754362145</v>
      </c>
      <c r="AU393" s="1">
        <f t="shared" si="144"/>
        <v>4699.2079378946692</v>
      </c>
      <c r="AV393" s="1">
        <f t="shared" si="145"/>
        <v>713.26705549369626</v>
      </c>
      <c r="AW393" s="1">
        <f t="shared" si="146"/>
        <v>2086.5716501469137</v>
      </c>
      <c r="AX393" s="1">
        <f t="shared" si="147"/>
        <v>73.446384674265417</v>
      </c>
      <c r="AY393" s="1">
        <f t="shared" si="148"/>
        <v>1.9095641972833124</v>
      </c>
      <c r="AZ393" s="1">
        <f t="shared" si="149"/>
        <v>6534.0832519791002</v>
      </c>
      <c r="BA393" s="1">
        <f t="shared" si="150"/>
        <v>34.696299252945458</v>
      </c>
      <c r="BB393" s="1">
        <f t="shared" si="151"/>
        <v>389.30759167957865</v>
      </c>
      <c r="BC393" s="1">
        <f t="shared" si="152"/>
        <v>7539.7778038687102</v>
      </c>
      <c r="BD393" s="1">
        <f t="shared" si="153"/>
        <v>398.95804796209995</v>
      </c>
    </row>
    <row r="394" spans="1:56" x14ac:dyDescent="0.25">
      <c r="A394" t="s">
        <v>473</v>
      </c>
      <c r="B394" s="1" t="str">
        <f>VLOOKUP(A394,[1]Sheet1!$A$2:$B$6423,2,FALSE)</f>
        <v>BR</v>
      </c>
      <c r="C394">
        <v>2013</v>
      </c>
      <c r="D394" s="1" t="s">
        <v>476</v>
      </c>
      <c r="E394" s="1" t="s">
        <v>0</v>
      </c>
      <c r="F394" s="1" t="s">
        <v>3636</v>
      </c>
      <c r="G394" s="1" t="s">
        <v>3626</v>
      </c>
      <c r="H394" s="1" t="s">
        <v>3645</v>
      </c>
      <c r="I394" s="1" t="s">
        <v>74</v>
      </c>
      <c r="J394" s="1">
        <v>198478299</v>
      </c>
      <c r="K394" s="1">
        <v>6.2043106664010104</v>
      </c>
      <c r="L394" s="1">
        <v>1.3294460838255699</v>
      </c>
      <c r="M394" s="1">
        <v>1.7879718112326199</v>
      </c>
      <c r="N394" s="1">
        <v>19241.505981572602</v>
      </c>
      <c r="O394" s="1">
        <v>18976.793105995501</v>
      </c>
      <c r="P394" s="1">
        <v>7.0709999999999997</v>
      </c>
      <c r="Q394" s="1">
        <v>74.608999999999995</v>
      </c>
      <c r="R394" s="1">
        <v>7.14</v>
      </c>
      <c r="S394" s="1">
        <v>2186143000</v>
      </c>
      <c r="T394" s="1">
        <v>37341214.5446053</v>
      </c>
      <c r="U394" s="1">
        <v>0</v>
      </c>
      <c r="V394" s="1">
        <v>3696980.7433516998</v>
      </c>
      <c r="W394" s="1">
        <v>2423913.0708801402</v>
      </c>
      <c r="X394" s="1">
        <v>1869826.4393634701</v>
      </c>
      <c r="Y394" s="1">
        <v>43677.985143020698</v>
      </c>
      <c r="Z394" s="1">
        <v>1832461.9105978899</v>
      </c>
      <c r="AA394" s="1">
        <v>17184345.977147002</v>
      </c>
      <c r="AB394" s="1">
        <v>2530376.26215231</v>
      </c>
      <c r="AC394" s="1">
        <v>7680648.2824255303</v>
      </c>
      <c r="AD394" s="1">
        <v>261262.69282845501</v>
      </c>
      <c r="AE394" s="1">
        <v>432.46678686350401</v>
      </c>
      <c r="AF394" s="1">
        <v>0.6714</v>
      </c>
      <c r="AG394" s="1">
        <v>3.4102335932355698</v>
      </c>
      <c r="AH394" s="1">
        <v>1.6</v>
      </c>
      <c r="AI394" s="1">
        <f t="shared" si="132"/>
        <v>1.6</v>
      </c>
      <c r="AJ394" s="1">
        <f t="shared" si="133"/>
        <v>255.80544774107977</v>
      </c>
      <c r="AK394" s="1">
        <f t="shared" si="134"/>
        <v>344.03270300715656</v>
      </c>
      <c r="AL394" s="1">
        <f t="shared" si="135"/>
        <v>11.014519023059544</v>
      </c>
      <c r="AM394" s="1">
        <f t="shared" si="136"/>
        <v>432.46678686350401</v>
      </c>
      <c r="AN394" s="1">
        <f t="shared" si="137"/>
        <v>53945.412937242239</v>
      </c>
      <c r="AO394" s="1">
        <f t="shared" si="138"/>
        <v>0</v>
      </c>
      <c r="AP394" s="1">
        <f t="shared" si="139"/>
        <v>1004.8209493227279</v>
      </c>
      <c r="AQ394" s="1">
        <f t="shared" si="140"/>
        <v>658.80749780412054</v>
      </c>
      <c r="AR394" s="1">
        <f t="shared" si="141"/>
        <v>508.20951157202194</v>
      </c>
      <c r="AS394" s="1">
        <f t="shared" si="142"/>
        <v>11.871458777500823</v>
      </c>
      <c r="AT394" s="1">
        <f t="shared" si="143"/>
        <v>498.0540187870667</v>
      </c>
      <c r="AU394" s="1">
        <f t="shared" si="144"/>
        <v>4670.6196317897329</v>
      </c>
      <c r="AV394" s="1">
        <f t="shared" si="145"/>
        <v>687.74366283944164</v>
      </c>
      <c r="AW394" s="1">
        <f t="shared" si="146"/>
        <v>2087.5619415761194</v>
      </c>
      <c r="AX394" s="1">
        <f t="shared" si="147"/>
        <v>71.00989841578037</v>
      </c>
      <c r="AY394" s="1">
        <f t="shared" si="148"/>
        <v>1.869963490782838</v>
      </c>
      <c r="AZ394" s="1">
        <f t="shared" si="149"/>
        <v>6329.7717232254399</v>
      </c>
      <c r="BA394" s="1">
        <f t="shared" si="150"/>
        <v>32.896446511449774</v>
      </c>
      <c r="BB394" s="1">
        <f t="shared" si="151"/>
        <v>457.41434128770112</v>
      </c>
      <c r="BC394" s="1">
        <f t="shared" si="152"/>
        <v>7479.3429593677856</v>
      </c>
      <c r="BD394" s="1">
        <f t="shared" si="153"/>
        <v>264.71287557710093</v>
      </c>
    </row>
    <row r="395" spans="1:56" x14ac:dyDescent="0.25">
      <c r="A395" t="s">
        <v>473</v>
      </c>
      <c r="B395" s="1" t="str">
        <f>VLOOKUP(A395,[1]Sheet1!$A$2:$B$6423,2,FALSE)</f>
        <v>BR</v>
      </c>
      <c r="C395">
        <v>2014</v>
      </c>
      <c r="D395" s="1" t="s">
        <v>477</v>
      </c>
      <c r="E395" s="1" t="s">
        <v>0</v>
      </c>
      <c r="F395" s="1" t="s">
        <v>3636</v>
      </c>
      <c r="G395" s="1" t="s">
        <v>3626</v>
      </c>
      <c r="H395" s="1" t="s">
        <v>3645</v>
      </c>
      <c r="I395" s="1" t="s">
        <v>74</v>
      </c>
      <c r="J395" s="1">
        <v>200085127</v>
      </c>
      <c r="K395" s="1">
        <v>6.3290401551613904</v>
      </c>
      <c r="L395" s="1">
        <v>1.330244423168</v>
      </c>
      <c r="M395" s="1">
        <v>1.74979758692364</v>
      </c>
      <c r="N395" s="1">
        <v>19183.172744635998</v>
      </c>
      <c r="O395" s="1">
        <v>18737.666445901199</v>
      </c>
      <c r="P395" s="1">
        <v>6.7549999999999999</v>
      </c>
      <c r="Q395" s="1">
        <v>74.822999999999993</v>
      </c>
      <c r="R395" s="1">
        <v>6.9809999999999999</v>
      </c>
      <c r="S395" s="1">
        <v>1018256000</v>
      </c>
      <c r="T395" s="1">
        <v>37415874.752640396</v>
      </c>
      <c r="U395" s="1">
        <v>0</v>
      </c>
      <c r="V395" s="1">
        <v>3792236.0250952099</v>
      </c>
      <c r="W395" s="1">
        <v>2360469.45376541</v>
      </c>
      <c r="X395" s="1">
        <v>1830611.65983953</v>
      </c>
      <c r="Y395" s="1">
        <v>43855.361100560098</v>
      </c>
      <c r="Z395" s="1">
        <v>1792921.23657838</v>
      </c>
      <c r="AA395" s="1">
        <v>17039113.655988801</v>
      </c>
      <c r="AB395" s="1">
        <v>2421564.30954174</v>
      </c>
      <c r="AC395" s="1">
        <v>7706963.5349154295</v>
      </c>
      <c r="AD395" s="1">
        <v>240331.58188511</v>
      </c>
      <c r="AE395" s="1">
        <v>453.900331407983</v>
      </c>
      <c r="AF395" s="1">
        <v>0.67420000000000002</v>
      </c>
      <c r="AG395" s="1">
        <v>3.4247062552255998</v>
      </c>
      <c r="AH395" s="1">
        <v>1.6</v>
      </c>
      <c r="AI395" s="1">
        <f t="shared" si="132"/>
        <v>1.6</v>
      </c>
      <c r="AJ395" s="1">
        <f t="shared" si="133"/>
        <v>255.18308562220412</v>
      </c>
      <c r="AK395" s="1">
        <f t="shared" si="134"/>
        <v>335.6666937810341</v>
      </c>
      <c r="AL395" s="1">
        <f t="shared" si="135"/>
        <v>5.0891138950072987</v>
      </c>
      <c r="AM395" s="1">
        <f t="shared" si="136"/>
        <v>453.900331407983</v>
      </c>
      <c r="AN395" s="1">
        <f t="shared" si="137"/>
        <v>53903.312753687824</v>
      </c>
      <c r="AO395" s="1">
        <f t="shared" si="138"/>
        <v>0</v>
      </c>
      <c r="AP395" s="1">
        <f t="shared" si="139"/>
        <v>1021.635578623038</v>
      </c>
      <c r="AQ395" s="1">
        <f t="shared" si="140"/>
        <v>635.91494840015548</v>
      </c>
      <c r="AR395" s="1">
        <f t="shared" si="141"/>
        <v>493.17025363348358</v>
      </c>
      <c r="AS395" s="1">
        <f t="shared" si="142"/>
        <v>11.814717469376951</v>
      </c>
      <c r="AT395" s="1">
        <f t="shared" si="143"/>
        <v>483.01638211226532</v>
      </c>
      <c r="AU395" s="1">
        <f t="shared" si="144"/>
        <v>4590.3695402827088</v>
      </c>
      <c r="AV395" s="1">
        <f t="shared" si="145"/>
        <v>652.37401843664531</v>
      </c>
      <c r="AW395" s="1">
        <f t="shared" si="146"/>
        <v>2076.2705955841179</v>
      </c>
      <c r="AX395" s="1">
        <f t="shared" si="147"/>
        <v>64.745784042916995</v>
      </c>
      <c r="AY395" s="1">
        <f t="shared" si="148"/>
        <v>1.8240548089419226</v>
      </c>
      <c r="AZ395" s="1">
        <f t="shared" si="149"/>
        <v>6442.941602918484</v>
      </c>
      <c r="BA395" s="1">
        <f t="shared" si="150"/>
        <v>33.586423313213714</v>
      </c>
      <c r="BB395" s="1">
        <f t="shared" si="151"/>
        <v>465.30576975396224</v>
      </c>
      <c r="BC395" s="1">
        <f t="shared" si="152"/>
        <v>7068.5854645458176</v>
      </c>
      <c r="BD395" s="1">
        <f t="shared" si="153"/>
        <v>445.5062987347992</v>
      </c>
    </row>
    <row r="396" spans="1:56" x14ac:dyDescent="0.25">
      <c r="A396" t="s">
        <v>473</v>
      </c>
      <c r="B396" s="1" t="str">
        <f>VLOOKUP(A396,[1]Sheet1!$A$2:$B$6423,2,FALSE)</f>
        <v>BR</v>
      </c>
      <c r="C396">
        <v>2015</v>
      </c>
      <c r="D396" s="1" t="s">
        <v>478</v>
      </c>
      <c r="E396" s="1" t="s">
        <v>0</v>
      </c>
      <c r="F396" s="1" t="s">
        <v>3636</v>
      </c>
      <c r="G396" s="1" t="s">
        <v>3626</v>
      </c>
      <c r="H396" s="1" t="s">
        <v>3645</v>
      </c>
      <c r="I396" s="1" t="s">
        <v>74</v>
      </c>
      <c r="J396" s="1">
        <v>201675532</v>
      </c>
      <c r="K396" s="1">
        <v>9.0299010241613598</v>
      </c>
      <c r="L396" s="1">
        <v>1.36551715396161</v>
      </c>
      <c r="M396" s="1">
        <v>1.11264455896167</v>
      </c>
      <c r="N396" s="1">
        <v>18357.069061799099</v>
      </c>
      <c r="O396" s="1">
        <v>17748.662863885998</v>
      </c>
      <c r="P396" s="1">
        <v>8.5380000000000003</v>
      </c>
      <c r="Q396" s="1">
        <v>75.105999999999995</v>
      </c>
      <c r="R396" s="1">
        <v>6.5469999999999997</v>
      </c>
      <c r="S396" s="1">
        <v>5434000</v>
      </c>
      <c r="T396" s="1">
        <v>37814130.792803399</v>
      </c>
      <c r="U396" s="1">
        <v>0</v>
      </c>
      <c r="V396" s="1">
        <v>3831758.1453670701</v>
      </c>
      <c r="W396" s="1">
        <v>2172563.1367710298</v>
      </c>
      <c r="X396" s="1">
        <v>1837421.2685153</v>
      </c>
      <c r="Y396" s="1">
        <v>44969.969671937099</v>
      </c>
      <c r="Z396" s="1">
        <v>1798642.80162589</v>
      </c>
      <c r="AA396" s="1">
        <v>17234133.198723</v>
      </c>
      <c r="AB396" s="1">
        <v>2323150.6182415001</v>
      </c>
      <c r="AC396" s="1">
        <v>7911049.8770112004</v>
      </c>
      <c r="AD396" s="1">
        <v>230151.354378791</v>
      </c>
      <c r="AE396" s="1">
        <v>404.08550652986401</v>
      </c>
      <c r="AF396" s="1">
        <v>0.68210000000000004</v>
      </c>
      <c r="AG396" s="1">
        <v>3.4818476569181498</v>
      </c>
      <c r="AH396" s="1">
        <v>1.6</v>
      </c>
      <c r="AI396" s="1">
        <f t="shared" si="132"/>
        <v>1.6</v>
      </c>
      <c r="AJ396" s="1">
        <f t="shared" si="133"/>
        <v>250.6689270034463</v>
      </c>
      <c r="AK396" s="1">
        <f t="shared" si="134"/>
        <v>204.24893010094374</v>
      </c>
      <c r="AL396" s="1">
        <f t="shared" si="135"/>
        <v>2.6944270066435228E-2</v>
      </c>
      <c r="AM396" s="1">
        <f t="shared" si="136"/>
        <v>404.08550652986401</v>
      </c>
      <c r="AN396" s="1">
        <f t="shared" si="137"/>
        <v>53848.145245201042</v>
      </c>
      <c r="AO396" s="1">
        <f t="shared" si="138"/>
        <v>0</v>
      </c>
      <c r="AP396" s="1">
        <f t="shared" si="139"/>
        <v>1023.0942103388534</v>
      </c>
      <c r="AQ396" s="1">
        <f t="shared" si="140"/>
        <v>580.08274074227302</v>
      </c>
      <c r="AR396" s="1">
        <f t="shared" si="141"/>
        <v>490.59856871300292</v>
      </c>
      <c r="AS396" s="1">
        <f t="shared" si="142"/>
        <v>12.00715542709839</v>
      </c>
      <c r="AT396" s="1">
        <f t="shared" si="143"/>
        <v>480.2445684198629</v>
      </c>
      <c r="AU396" s="1">
        <f t="shared" si="144"/>
        <v>4601.5800650521023</v>
      </c>
      <c r="AV396" s="1">
        <f t="shared" si="145"/>
        <v>620.29017936368643</v>
      </c>
      <c r="AW396" s="1">
        <f t="shared" si="146"/>
        <v>2112.2808433664077</v>
      </c>
      <c r="AX396" s="1">
        <f t="shared" si="147"/>
        <v>61.451299699404657</v>
      </c>
      <c r="AY396" s="1">
        <f t="shared" si="148"/>
        <v>1.7966757620155358</v>
      </c>
      <c r="AZ396" s="1">
        <f t="shared" si="149"/>
        <v>6358.6841789370228</v>
      </c>
      <c r="BA396" s="1">
        <f t="shared" si="150"/>
        <v>34.63888574766758</v>
      </c>
      <c r="BB396" s="1">
        <f t="shared" si="151"/>
        <v>638.55470467412647</v>
      </c>
      <c r="BC396" s="1">
        <f t="shared" si="152"/>
        <v>8932.8134962060049</v>
      </c>
      <c r="BD396" s="1">
        <f t="shared" si="153"/>
        <v>608.40619791310019</v>
      </c>
    </row>
    <row r="397" spans="1:56" x14ac:dyDescent="0.25">
      <c r="A397" t="s">
        <v>473</v>
      </c>
      <c r="B397" s="1" t="str">
        <f>VLOOKUP(A397,[1]Sheet1!$A$2:$B$6423,2,FALSE)</f>
        <v>BR</v>
      </c>
      <c r="C397">
        <v>2016</v>
      </c>
      <c r="D397" s="1" t="s">
        <v>479</v>
      </c>
      <c r="E397" s="1" t="s">
        <v>0</v>
      </c>
      <c r="F397" s="1" t="s">
        <v>3636</v>
      </c>
      <c r="G397" s="1" t="s">
        <v>3626</v>
      </c>
      <c r="H397" s="1" t="s">
        <v>3645</v>
      </c>
      <c r="I397" s="1" t="s">
        <v>74</v>
      </c>
      <c r="J397" s="1">
        <v>203218114</v>
      </c>
      <c r="K397" s="1">
        <v>8.7391435232939294</v>
      </c>
      <c r="L397" s="1">
        <v>1.34797541299482</v>
      </c>
      <c r="M397" s="1">
        <v>1.02883412080618</v>
      </c>
      <c r="N397" s="1">
        <v>17620.9272434136</v>
      </c>
      <c r="O397" s="1">
        <v>17033.436653504799</v>
      </c>
      <c r="P397" s="1">
        <v>11.58</v>
      </c>
      <c r="Q397" s="1">
        <v>75.081000000000003</v>
      </c>
      <c r="R397" s="1">
        <v>6.375</v>
      </c>
      <c r="S397" s="1">
        <v>7067893000</v>
      </c>
      <c r="T397" s="1">
        <v>38498763.389501803</v>
      </c>
      <c r="U397" s="1">
        <v>0</v>
      </c>
      <c r="V397" s="1">
        <v>3940639.4944172101</v>
      </c>
      <c r="W397" s="1">
        <v>2054363.33510573</v>
      </c>
      <c r="X397" s="1">
        <v>1862234.67822506</v>
      </c>
      <c r="Y397" s="1">
        <v>50522.400813047803</v>
      </c>
      <c r="Z397" s="1">
        <v>1818587.32681319</v>
      </c>
      <c r="AA397" s="1">
        <v>17540008.104290999</v>
      </c>
      <c r="AB397" s="1">
        <v>2258146.9327261802</v>
      </c>
      <c r="AC397" s="1">
        <v>8173414.9733646102</v>
      </c>
      <c r="AD397" s="1">
        <v>228948.515244143</v>
      </c>
      <c r="AE397" s="1">
        <v>394.55477534152601</v>
      </c>
      <c r="AF397" s="1">
        <v>0.68659999999999999</v>
      </c>
      <c r="AG397" s="1">
        <v>3.2600319564615998</v>
      </c>
      <c r="AH397" s="1">
        <v>1.6</v>
      </c>
      <c r="AI397" s="1">
        <f t="shared" si="132"/>
        <v>1.6</v>
      </c>
      <c r="AJ397" s="1">
        <f t="shared" si="133"/>
        <v>237.52576678292121</v>
      </c>
      <c r="AK397" s="1">
        <f t="shared" si="134"/>
        <v>181.29011188267097</v>
      </c>
      <c r="AL397" s="1">
        <f t="shared" si="135"/>
        <v>34.77983758869054</v>
      </c>
      <c r="AM397" s="1">
        <f t="shared" si="136"/>
        <v>394.55477534152601</v>
      </c>
      <c r="AN397" s="1">
        <f t="shared" si="137"/>
        <v>53852.995606554759</v>
      </c>
      <c r="AO397" s="1">
        <f t="shared" si="138"/>
        <v>0</v>
      </c>
      <c r="AP397" s="1">
        <f t="shared" si="139"/>
        <v>1044.2732549907739</v>
      </c>
      <c r="AQ397" s="1">
        <f t="shared" si="140"/>
        <v>544.40825909700186</v>
      </c>
      <c r="AR397" s="1">
        <f t="shared" si="141"/>
        <v>493.49398028971018</v>
      </c>
      <c r="AS397" s="1">
        <f t="shared" si="142"/>
        <v>13.388484793327342</v>
      </c>
      <c r="AT397" s="1">
        <f t="shared" si="143"/>
        <v>481.92739019813399</v>
      </c>
      <c r="AU397" s="1">
        <f t="shared" si="144"/>
        <v>4648.1190125567155</v>
      </c>
      <c r="AV397" s="1">
        <f t="shared" si="145"/>
        <v>598.41110840669489</v>
      </c>
      <c r="AW397" s="1">
        <f t="shared" si="146"/>
        <v>2165.9628267741587</v>
      </c>
      <c r="AX397" s="1">
        <f t="shared" si="147"/>
        <v>60.671576676329494</v>
      </c>
      <c r="AY397" s="1">
        <f t="shared" si="148"/>
        <v>1.8259343286333156</v>
      </c>
      <c r="AZ397" s="1">
        <f t="shared" si="149"/>
        <v>6346.5099167696635</v>
      </c>
      <c r="BA397" s="1">
        <f t="shared" si="150"/>
        <v>36.016889628449491</v>
      </c>
      <c r="BB397" s="1">
        <f t="shared" si="151"/>
        <v>592.88297876556715</v>
      </c>
      <c r="BC397" s="1">
        <f t="shared" si="152"/>
        <v>12549.366807429085</v>
      </c>
      <c r="BD397" s="1">
        <f t="shared" si="153"/>
        <v>587.49058990880076</v>
      </c>
    </row>
    <row r="398" spans="1:56" x14ac:dyDescent="0.25">
      <c r="A398" t="s">
        <v>473</v>
      </c>
      <c r="B398" s="1" t="str">
        <f>VLOOKUP(A398,[1]Sheet1!$A$2:$B$6423,2,FALSE)</f>
        <v>BR</v>
      </c>
      <c r="C398">
        <v>2017</v>
      </c>
      <c r="D398" s="1" t="s">
        <v>480</v>
      </c>
      <c r="E398" s="1" t="s">
        <v>0</v>
      </c>
      <c r="F398" s="1" t="s">
        <v>3636</v>
      </c>
      <c r="G398" s="1" t="s">
        <v>3626</v>
      </c>
      <c r="H398" s="1" t="s">
        <v>3645</v>
      </c>
      <c r="I398" s="1" t="s">
        <v>74</v>
      </c>
      <c r="J398" s="1">
        <v>204703445</v>
      </c>
      <c r="K398" s="1">
        <v>3.4463733503266898</v>
      </c>
      <c r="L398" s="1">
        <v>1.4140216679758599</v>
      </c>
      <c r="M398" s="1">
        <v>1.2490540917778901</v>
      </c>
      <c r="N398" s="1">
        <v>17724.4799577784</v>
      </c>
      <c r="O398" s="1">
        <v>17253.4311137648</v>
      </c>
      <c r="P398" s="1">
        <v>12.792</v>
      </c>
      <c r="Q398" s="1">
        <v>75.382999999999996</v>
      </c>
      <c r="R398" s="1">
        <v>6.3330000000000002</v>
      </c>
      <c r="S398" s="1">
        <v>131341000</v>
      </c>
      <c r="T398" s="1">
        <v>38242064.196098797</v>
      </c>
      <c r="U398" s="1">
        <v>0</v>
      </c>
      <c r="V398" s="1">
        <v>3915809.1022808999</v>
      </c>
      <c r="W398" s="1">
        <v>1975362.0781380399</v>
      </c>
      <c r="X398" s="1">
        <v>1815630.56682309</v>
      </c>
      <c r="Y398" s="1">
        <v>46743.5732302697</v>
      </c>
      <c r="Z398" s="1">
        <v>1775142.3289292001</v>
      </c>
      <c r="AA398" s="1">
        <v>17348167.516594298</v>
      </c>
      <c r="AB398" s="1">
        <v>2162266.49500843</v>
      </c>
      <c r="AC398" s="1">
        <v>8219095.8327738196</v>
      </c>
      <c r="AD398" s="1">
        <v>213659.571312949</v>
      </c>
      <c r="AE398" s="1">
        <v>410.75053050471502</v>
      </c>
      <c r="AF398" s="1">
        <v>0.68530000000000002</v>
      </c>
      <c r="AG398" s="1">
        <v>3.0954988791328701</v>
      </c>
      <c r="AH398" s="1">
        <v>1.6</v>
      </c>
      <c r="AI398" s="1">
        <f t="shared" si="132"/>
        <v>1.6</v>
      </c>
      <c r="AJ398" s="1">
        <f t="shared" si="133"/>
        <v>250.62798713902512</v>
      </c>
      <c r="AK398" s="1">
        <f t="shared" si="134"/>
        <v>221.38834215898316</v>
      </c>
      <c r="AL398" s="1">
        <f t="shared" si="135"/>
        <v>0.64161597280397509</v>
      </c>
      <c r="AM398" s="1">
        <f t="shared" si="136"/>
        <v>410.75053050471502</v>
      </c>
      <c r="AN398" s="1">
        <f t="shared" si="137"/>
        <v>53794.700345780213</v>
      </c>
      <c r="AO398" s="1">
        <f t="shared" si="138"/>
        <v>0</v>
      </c>
      <c r="AP398" s="1">
        <f t="shared" si="139"/>
        <v>1029.0485207441411</v>
      </c>
      <c r="AQ398" s="1">
        <f t="shared" si="140"/>
        <v>519.11198205703636</v>
      </c>
      <c r="AR398" s="1">
        <f t="shared" si="141"/>
        <v>477.13560600256244</v>
      </c>
      <c r="AS398" s="1">
        <f t="shared" si="142"/>
        <v>12.28389935017162</v>
      </c>
      <c r="AT398" s="1">
        <f t="shared" si="143"/>
        <v>466.49556706706494</v>
      </c>
      <c r="AU398" s="1">
        <f t="shared" si="144"/>
        <v>4558.9827425893509</v>
      </c>
      <c r="AV398" s="1">
        <f t="shared" si="145"/>
        <v>568.22921649754824</v>
      </c>
      <c r="AW398" s="1">
        <f t="shared" si="146"/>
        <v>2159.9235784103121</v>
      </c>
      <c r="AX398" s="1">
        <f t="shared" si="147"/>
        <v>56.14831061972577</v>
      </c>
      <c r="AY398" s="1">
        <f t="shared" si="148"/>
        <v>1.7564327018349206</v>
      </c>
      <c r="AZ398" s="1">
        <f t="shared" si="149"/>
        <v>6167.454827236962</v>
      </c>
      <c r="BA398" s="1">
        <f t="shared" si="150"/>
        <v>34.796252651296385</v>
      </c>
      <c r="BB398" s="1">
        <f t="shared" si="151"/>
        <v>232.82965916278752</v>
      </c>
      <c r="BC398" s="1">
        <f t="shared" si="152"/>
        <v>14380.208663365027</v>
      </c>
      <c r="BD398" s="1">
        <f t="shared" si="153"/>
        <v>471.04884401359959</v>
      </c>
    </row>
    <row r="399" spans="1:56" x14ac:dyDescent="0.25">
      <c r="A399" t="s">
        <v>473</v>
      </c>
      <c r="B399" s="1" t="str">
        <f>VLOOKUP(A399,[1]Sheet1!$A$2:$B$6423,2,FALSE)</f>
        <v>BR</v>
      </c>
      <c r="C399">
        <v>2018</v>
      </c>
      <c r="D399" s="1" t="s">
        <v>481</v>
      </c>
      <c r="E399" s="1" t="s">
        <v>0</v>
      </c>
      <c r="F399" s="1" t="s">
        <v>3636</v>
      </c>
      <c r="G399" s="1" t="s">
        <v>3626</v>
      </c>
      <c r="H399" s="1" t="s">
        <v>3645</v>
      </c>
      <c r="I399" s="1" t="s">
        <v>74</v>
      </c>
      <c r="J399" s="1">
        <v>206107261</v>
      </c>
      <c r="K399" s="1">
        <v>3.6648502837672901</v>
      </c>
      <c r="L399" s="1">
        <v>1.46967772350671</v>
      </c>
      <c r="M399" s="1">
        <v>1.8987546306773799</v>
      </c>
      <c r="N399" s="1">
        <v>17917.749212335901</v>
      </c>
      <c r="O399" s="1">
        <v>17286.358863674199</v>
      </c>
      <c r="P399" s="1">
        <v>12.329000000000001</v>
      </c>
      <c r="Q399" s="1">
        <v>75.632999999999996</v>
      </c>
      <c r="R399" s="1">
        <v>6.1909999999999998</v>
      </c>
      <c r="S399" s="1">
        <v>67951000</v>
      </c>
      <c r="T399" s="1">
        <v>37765418.984541103</v>
      </c>
      <c r="U399" s="1">
        <v>0</v>
      </c>
      <c r="V399" s="1">
        <v>3564522.7418879499</v>
      </c>
      <c r="W399" s="1">
        <v>1843676.4983931601</v>
      </c>
      <c r="X399" s="1">
        <v>1805791.42053717</v>
      </c>
      <c r="Y399" s="1">
        <v>63252.522373778702</v>
      </c>
      <c r="Z399" s="1">
        <v>1750834.7907775999</v>
      </c>
      <c r="AA399" s="1">
        <v>17204296.524553198</v>
      </c>
      <c r="AB399" s="1">
        <v>2062175.2035155899</v>
      </c>
      <c r="AC399" s="1">
        <v>8285730.6134203002</v>
      </c>
      <c r="AD399" s="1">
        <v>200322.89860411399</v>
      </c>
      <c r="AE399" s="1">
        <v>421.00476429028498</v>
      </c>
      <c r="AF399" s="1">
        <v>0.68240000000000001</v>
      </c>
      <c r="AG399" s="1">
        <v>3.2132112246782998</v>
      </c>
      <c r="AH399" s="1">
        <v>1.6</v>
      </c>
      <c r="AI399" s="1">
        <f t="shared" si="132"/>
        <v>1.6</v>
      </c>
      <c r="AJ399" s="1">
        <f t="shared" si="133"/>
        <v>263.33316872749975</v>
      </c>
      <c r="AK399" s="1">
        <f t="shared" si="134"/>
        <v>340.21409288238766</v>
      </c>
      <c r="AL399" s="1">
        <f t="shared" si="135"/>
        <v>0.32968756010978184</v>
      </c>
      <c r="AM399" s="1">
        <f t="shared" si="136"/>
        <v>421.00476429028498</v>
      </c>
      <c r="AN399" s="1">
        <f t="shared" si="137"/>
        <v>53746.929098967434</v>
      </c>
      <c r="AO399" s="1">
        <f t="shared" si="138"/>
        <v>0</v>
      </c>
      <c r="AP399" s="1">
        <f t="shared" si="139"/>
        <v>929.52645215108953</v>
      </c>
      <c r="AQ399" s="1">
        <f t="shared" si="140"/>
        <v>480.77854976962561</v>
      </c>
      <c r="AR399" s="1">
        <f t="shared" si="141"/>
        <v>470.89919576940554</v>
      </c>
      <c r="AS399" s="1">
        <f t="shared" si="142"/>
        <v>16.494464187529694</v>
      </c>
      <c r="AT399" s="1">
        <f t="shared" si="143"/>
        <v>456.56806512958872</v>
      </c>
      <c r="AU399" s="1">
        <f t="shared" si="144"/>
        <v>4486.3926725161446</v>
      </c>
      <c r="AV399" s="1">
        <f t="shared" si="145"/>
        <v>537.75681611236951</v>
      </c>
      <c r="AW399" s="1">
        <f t="shared" si="146"/>
        <v>2160.6835860704823</v>
      </c>
      <c r="AX399" s="1">
        <f t="shared" si="147"/>
        <v>52.238531412898439</v>
      </c>
      <c r="AY399" s="1">
        <f t="shared" si="148"/>
        <v>1.7055625968540757</v>
      </c>
      <c r="AZ399" s="1">
        <f t="shared" si="149"/>
        <v>6292.0240895524221</v>
      </c>
      <c r="BA399" s="1">
        <f t="shared" si="150"/>
        <v>35.116152229770734</v>
      </c>
      <c r="BB399" s="1">
        <f t="shared" si="151"/>
        <v>250.39302155550081</v>
      </c>
      <c r="BC399" s="1">
        <f t="shared" si="152"/>
        <v>13846.633236091253</v>
      </c>
      <c r="BD399" s="1">
        <f t="shared" si="153"/>
        <v>631.39034866170186</v>
      </c>
    </row>
    <row r="400" spans="1:56" x14ac:dyDescent="0.25">
      <c r="A400" t="s">
        <v>473</v>
      </c>
      <c r="B400" s="1" t="str">
        <f>VLOOKUP(A400,[1]Sheet1!$A$2:$B$6423,2,FALSE)</f>
        <v>BR</v>
      </c>
      <c r="C400">
        <v>2019</v>
      </c>
      <c r="D400" s="1" t="s">
        <v>482</v>
      </c>
      <c r="E400" s="1" t="s">
        <v>0</v>
      </c>
      <c r="F400" s="1" t="s">
        <v>3636</v>
      </c>
      <c r="G400" s="1" t="s">
        <v>3626</v>
      </c>
      <c r="H400" s="1" t="s">
        <v>3645</v>
      </c>
      <c r="I400" s="1" t="s">
        <v>74</v>
      </c>
      <c r="J400" s="1">
        <v>207455459</v>
      </c>
      <c r="K400" s="1">
        <v>3.73297621216894</v>
      </c>
      <c r="L400" s="1">
        <v>1.3827972463879701</v>
      </c>
      <c r="M400" s="1">
        <v>1.75977305025389</v>
      </c>
      <c r="N400" s="1">
        <v>18018.620915151801</v>
      </c>
      <c r="O400" s="1">
        <v>17307.128363347001</v>
      </c>
      <c r="P400" s="1">
        <v>11.936</v>
      </c>
      <c r="Q400" s="1">
        <v>75.808999999999997</v>
      </c>
      <c r="R400" s="1">
        <v>6.4509999999999996</v>
      </c>
      <c r="S400" s="1">
        <v>0</v>
      </c>
      <c r="T400" s="1">
        <v>37707392.325420901</v>
      </c>
      <c r="U400" s="1">
        <v>0</v>
      </c>
      <c r="V400" s="1">
        <v>3182488.50377193</v>
      </c>
      <c r="W400" s="1">
        <v>1816897.76162814</v>
      </c>
      <c r="X400" s="1">
        <v>1821039.9115977101</v>
      </c>
      <c r="Y400" s="1">
        <v>70618.118989994095</v>
      </c>
      <c r="Z400" s="1">
        <v>1759618.6898312899</v>
      </c>
      <c r="AA400" s="1">
        <v>17343008.138701499</v>
      </c>
      <c r="AB400" s="1">
        <v>1927932.65151795</v>
      </c>
      <c r="AC400" s="1">
        <v>8508430.6189938392</v>
      </c>
      <c r="AD400" s="1">
        <v>193368.24767311401</v>
      </c>
      <c r="AE400" s="1">
        <v>431.01816423587002</v>
      </c>
      <c r="AF400" s="1">
        <v>0.67500000000000004</v>
      </c>
      <c r="AG400" s="1">
        <v>2.9872985359156399</v>
      </c>
      <c r="AH400" s="1">
        <v>1.6</v>
      </c>
      <c r="AI400" s="1">
        <f t="shared" si="132"/>
        <v>1.6</v>
      </c>
      <c r="AJ400" s="1">
        <f t="shared" si="133"/>
        <v>249.16099385180598</v>
      </c>
      <c r="AK400" s="1">
        <f t="shared" si="134"/>
        <v>317.08683489225223</v>
      </c>
      <c r="AL400" s="1">
        <f t="shared" si="135"/>
        <v>0</v>
      </c>
      <c r="AM400" s="1">
        <f t="shared" si="136"/>
        <v>431.01816423587002</v>
      </c>
      <c r="AN400" s="1">
        <f t="shared" si="137"/>
        <v>53713.559664219931</v>
      </c>
      <c r="AO400" s="1">
        <f t="shared" si="138"/>
        <v>0</v>
      </c>
      <c r="AP400" s="1">
        <f t="shared" si="139"/>
        <v>823.99753157639282</v>
      </c>
      <c r="AQ400" s="1">
        <f t="shared" si="140"/>
        <v>470.42409389188805</v>
      </c>
      <c r="AR400" s="1">
        <f t="shared" si="141"/>
        <v>471.49656323350541</v>
      </c>
      <c r="AS400" s="1">
        <f t="shared" si="142"/>
        <v>18.284168399463667</v>
      </c>
      <c r="AT400" s="1">
        <f t="shared" si="143"/>
        <v>455.59361965273467</v>
      </c>
      <c r="AU400" s="1">
        <f t="shared" si="144"/>
        <v>4490.3841379040059</v>
      </c>
      <c r="AV400" s="1">
        <f t="shared" si="145"/>
        <v>499.17281523985895</v>
      </c>
      <c r="AW400" s="1">
        <f t="shared" si="146"/>
        <v>2202.9697261531273</v>
      </c>
      <c r="AX400" s="1">
        <f t="shared" si="147"/>
        <v>50.066153759566603</v>
      </c>
      <c r="AY400" s="1">
        <f t="shared" si="148"/>
        <v>1.6850998785696101</v>
      </c>
      <c r="AZ400" s="1">
        <f t="shared" si="149"/>
        <v>6230.9517533363305</v>
      </c>
      <c r="BA400" s="1">
        <f t="shared" si="150"/>
        <v>34.580625135948907</v>
      </c>
      <c r="BB400" s="1">
        <f t="shared" si="151"/>
        <v>256.51658529056022</v>
      </c>
      <c r="BC400" s="1">
        <f t="shared" si="152"/>
        <v>13346.885637552541</v>
      </c>
      <c r="BD400" s="1">
        <f t="shared" si="153"/>
        <v>711.49255180480031</v>
      </c>
    </row>
    <row r="401" spans="1:56" x14ac:dyDescent="0.25">
      <c r="A401" t="s">
        <v>473</v>
      </c>
      <c r="B401" s="1" t="str">
        <f>VLOOKUP(A401,[1]Sheet1!$A$2:$B$6423,2,FALSE)</f>
        <v>BR</v>
      </c>
      <c r="C401">
        <v>2020</v>
      </c>
      <c r="D401" s="1" t="s">
        <v>483</v>
      </c>
      <c r="E401" s="1" t="s">
        <v>0</v>
      </c>
      <c r="F401" s="1" t="s">
        <v>3636</v>
      </c>
      <c r="G401" s="1" t="s">
        <v>3626</v>
      </c>
      <c r="H401" s="1" t="s">
        <v>3645</v>
      </c>
      <c r="I401" s="1" t="s">
        <v>74</v>
      </c>
      <c r="J401" s="1">
        <v>208660842</v>
      </c>
      <c r="K401" s="1">
        <v>3.2117680380337599</v>
      </c>
      <c r="L401" s="1">
        <v>1.32666026860555</v>
      </c>
      <c r="M401" s="1">
        <v>1.3141634896672501</v>
      </c>
      <c r="N401" s="1">
        <v>17327.515724946599</v>
      </c>
      <c r="O401" s="1">
        <v>16808.3143665758</v>
      </c>
      <c r="P401" s="1">
        <v>13.696999999999999</v>
      </c>
      <c r="Q401" s="1">
        <v>74.506</v>
      </c>
      <c r="R401" s="1">
        <v>6.11</v>
      </c>
      <c r="S401" s="1">
        <v>4478148000</v>
      </c>
      <c r="T401" s="1">
        <v>42496738.772309698</v>
      </c>
      <c r="U401" s="1">
        <v>0</v>
      </c>
      <c r="V401" s="1">
        <v>3134828.6627474502</v>
      </c>
      <c r="W401" s="1">
        <v>1859782.0983493901</v>
      </c>
      <c r="X401" s="1">
        <v>1781200.6006197401</v>
      </c>
      <c r="Y401" s="1">
        <v>74984.019546110605</v>
      </c>
      <c r="Z401" s="1">
        <v>1716029.5892600799</v>
      </c>
      <c r="AA401" s="1">
        <v>17186077.028742898</v>
      </c>
      <c r="AB401" s="1">
        <v>1750627.8033983901</v>
      </c>
      <c r="AC401" s="1">
        <v>8593853.4198324699</v>
      </c>
      <c r="AD401" s="1">
        <v>171606.34309468701</v>
      </c>
      <c r="AE401" s="1">
        <v>435.05807058211099</v>
      </c>
      <c r="AF401" s="1">
        <v>0.70330000000000004</v>
      </c>
      <c r="AG401" s="1">
        <v>3.0654231054422199</v>
      </c>
      <c r="AH401" s="1">
        <v>1.6</v>
      </c>
      <c r="AI401" s="1">
        <f t="shared" si="132"/>
        <v>1.6</v>
      </c>
      <c r="AJ401" s="1">
        <f t="shared" si="133"/>
        <v>229.87726665924546</v>
      </c>
      <c r="AK401" s="1">
        <f t="shared" si="134"/>
        <v>227.71188532359974</v>
      </c>
      <c r="AL401" s="1">
        <f t="shared" si="135"/>
        <v>21.461372230061258</v>
      </c>
      <c r="AM401" s="1">
        <f t="shared" si="136"/>
        <v>435.05807058211099</v>
      </c>
      <c r="AN401" s="1">
        <f t="shared" si="137"/>
        <v>53965.794839091635</v>
      </c>
      <c r="AO401" s="1">
        <f t="shared" si="138"/>
        <v>0</v>
      </c>
      <c r="AP401" s="1">
        <f t="shared" si="139"/>
        <v>810.75835239624337</v>
      </c>
      <c r="AQ401" s="1">
        <f t="shared" si="140"/>
        <v>480.99402936818649</v>
      </c>
      <c r="AR401" s="1">
        <f t="shared" si="141"/>
        <v>460.6705563869607</v>
      </c>
      <c r="AS401" s="1">
        <f t="shared" si="142"/>
        <v>19.393059935202608</v>
      </c>
      <c r="AT401" s="1">
        <f t="shared" si="143"/>
        <v>443.81542729430834</v>
      </c>
      <c r="AU401" s="1">
        <f t="shared" si="144"/>
        <v>4444.8220285719199</v>
      </c>
      <c r="AV401" s="1">
        <f t="shared" si="145"/>
        <v>452.76353709819284</v>
      </c>
      <c r="AW401" s="1">
        <f t="shared" si="146"/>
        <v>2222.6217726654486</v>
      </c>
      <c r="AX401" s="1">
        <f t="shared" si="147"/>
        <v>44.382417974401967</v>
      </c>
      <c r="AY401" s="1">
        <f t="shared" si="148"/>
        <v>2.1551145517876007</v>
      </c>
      <c r="AZ401" s="1">
        <f t="shared" si="149"/>
        <v>5910.1936644495891</v>
      </c>
      <c r="BA401" s="1">
        <f t="shared" si="150"/>
        <v>34.108719093185549</v>
      </c>
      <c r="BB401" s="1">
        <f t="shared" si="151"/>
        <v>212.02625097000762</v>
      </c>
      <c r="BC401" s="1">
        <f t="shared" si="152"/>
        <v>15405.326697644179</v>
      </c>
      <c r="BD401" s="1">
        <f t="shared" si="153"/>
        <v>519.20135837079943</v>
      </c>
    </row>
    <row r="402" spans="1:56" x14ac:dyDescent="0.25">
      <c r="A402" t="s">
        <v>473</v>
      </c>
      <c r="B402" s="1" t="str">
        <f>VLOOKUP(A402,[1]Sheet1!$A$2:$B$6423,2,FALSE)</f>
        <v>BR</v>
      </c>
      <c r="C402">
        <v>2021</v>
      </c>
      <c r="D402" s="1" t="s">
        <v>484</v>
      </c>
      <c r="E402" s="1" t="s">
        <v>0</v>
      </c>
      <c r="F402" s="1" t="s">
        <v>3636</v>
      </c>
      <c r="G402" s="1" t="s">
        <v>3626</v>
      </c>
      <c r="H402" s="1" t="s">
        <v>3645</v>
      </c>
      <c r="I402" s="1" t="s">
        <v>74</v>
      </c>
      <c r="J402" s="1">
        <v>209550294</v>
      </c>
      <c r="K402" s="1">
        <v>8.3016597558567309</v>
      </c>
      <c r="L402" s="1">
        <v>1.14903763026142</v>
      </c>
      <c r="M402" s="1">
        <v>3.7467622599347599</v>
      </c>
      <c r="N402" s="1">
        <v>18075.706004906799</v>
      </c>
      <c r="O402" s="1">
        <v>17511.7648105761</v>
      </c>
      <c r="P402" s="1">
        <v>13.157999999999999</v>
      </c>
      <c r="Q402" s="1">
        <v>73.037999999999997</v>
      </c>
      <c r="R402" s="1">
        <v>6.01</v>
      </c>
      <c r="S402" s="1">
        <v>3714045000</v>
      </c>
      <c r="T402" s="1">
        <v>50170075.132862099</v>
      </c>
      <c r="U402" s="1">
        <v>0</v>
      </c>
      <c r="V402" s="1">
        <v>2996455.6546036899</v>
      </c>
      <c r="W402" s="1">
        <v>1849629.14134767</v>
      </c>
      <c r="X402" s="1">
        <v>1849362.6437420901</v>
      </c>
      <c r="Y402" s="1">
        <v>77757.668858847203</v>
      </c>
      <c r="Z402" s="1">
        <v>1781939.29268201</v>
      </c>
      <c r="AA402" s="1">
        <v>17499518.334613901</v>
      </c>
      <c r="AB402" s="1">
        <v>1709037.8570551199</v>
      </c>
      <c r="AC402" s="1">
        <v>8868778.9122116305</v>
      </c>
      <c r="AD402" s="1">
        <v>175308.10245611801</v>
      </c>
      <c r="AE402" s="1">
        <v>440.13103706174797</v>
      </c>
      <c r="AF402" s="1">
        <v>0.70930000000000004</v>
      </c>
      <c r="AG402" s="1">
        <v>3.1509388563612202</v>
      </c>
      <c r="AH402" s="1">
        <v>1.6</v>
      </c>
      <c r="AI402" s="1">
        <f t="shared" si="132"/>
        <v>1.6</v>
      </c>
      <c r="AJ402" s="1">
        <f t="shared" si="133"/>
        <v>207.69666393180231</v>
      </c>
      <c r="AK402" s="1">
        <f t="shared" si="134"/>
        <v>677.25373080860902</v>
      </c>
      <c r="AL402" s="1">
        <f t="shared" si="135"/>
        <v>17.723883508366733</v>
      </c>
      <c r="AM402" s="1">
        <f t="shared" si="136"/>
        <v>440.13103706174797</v>
      </c>
      <c r="AN402" s="1">
        <f t="shared" si="137"/>
        <v>54264.894223736992</v>
      </c>
      <c r="AO402" s="1">
        <f t="shared" si="138"/>
        <v>0</v>
      </c>
      <c r="AP402" s="1">
        <f t="shared" si="139"/>
        <v>775.95858273139811</v>
      </c>
      <c r="AQ402" s="1">
        <f t="shared" si="140"/>
        <v>478.97775656841975</v>
      </c>
      <c r="AR402" s="1">
        <f t="shared" si="141"/>
        <v>478.90874466630487</v>
      </c>
      <c r="AS402" s="1">
        <f t="shared" si="142"/>
        <v>20.13603319358603</v>
      </c>
      <c r="AT402" s="1">
        <f t="shared" si="143"/>
        <v>461.44887408513955</v>
      </c>
      <c r="AU402" s="1">
        <f t="shared" si="144"/>
        <v>4531.6543979373728</v>
      </c>
      <c r="AV402" s="1">
        <f t="shared" si="145"/>
        <v>442.57040525773834</v>
      </c>
      <c r="AW402" s="1">
        <f t="shared" si="146"/>
        <v>2296.6484101657875</v>
      </c>
      <c r="AX402" s="1">
        <f t="shared" si="147"/>
        <v>45.397577138905334</v>
      </c>
      <c r="AY402" s="1">
        <f t="shared" si="148"/>
        <v>2.911070055308449</v>
      </c>
      <c r="AZ402" s="1">
        <f t="shared" si="149"/>
        <v>6430.7952188375075</v>
      </c>
      <c r="BA402" s="1">
        <f t="shared" si="150"/>
        <v>35.577007155857785</v>
      </c>
      <c r="BB402" s="1">
        <f t="shared" si="151"/>
        <v>577.25789671483369</v>
      </c>
      <c r="BC402" s="1">
        <f t="shared" si="152"/>
        <v>15226.41437963046</v>
      </c>
      <c r="BD402" s="1">
        <f t="shared" si="153"/>
        <v>563.94119433069864</v>
      </c>
    </row>
    <row r="403" spans="1:56" x14ac:dyDescent="0.25">
      <c r="A403" t="s">
        <v>473</v>
      </c>
      <c r="B403" s="1" t="str">
        <f>VLOOKUP(A403,[1]Sheet1!$A$2:$B$6423,2,FALSE)</f>
        <v>BR</v>
      </c>
      <c r="C403">
        <v>2022</v>
      </c>
      <c r="D403" s="1" t="s">
        <v>485</v>
      </c>
      <c r="E403" s="1" t="s">
        <v>0</v>
      </c>
      <c r="F403" s="1" t="s">
        <v>3636</v>
      </c>
      <c r="G403" s="1" t="s">
        <v>3626</v>
      </c>
      <c r="H403" s="1" t="s">
        <v>3645</v>
      </c>
      <c r="I403" s="1" t="s">
        <v>74</v>
      </c>
      <c r="J403" s="1">
        <v>210306415</v>
      </c>
      <c r="K403" s="1">
        <v>9.2801060895687293</v>
      </c>
      <c r="L403" s="1">
        <v>1.0524008384594501</v>
      </c>
      <c r="M403" s="1" t="s">
        <v>55</v>
      </c>
      <c r="N403" s="1">
        <v>18554.0461828566</v>
      </c>
      <c r="O403" s="1">
        <v>17893.946299781401</v>
      </c>
      <c r="P403" s="1">
        <v>9.2309999999999999</v>
      </c>
      <c r="Q403" s="1">
        <v>74.872</v>
      </c>
      <c r="R403" s="1">
        <v>6.2569999999999997</v>
      </c>
      <c r="S403" s="1">
        <v>6150942000</v>
      </c>
      <c r="T403" s="1">
        <v>40842453.5525098</v>
      </c>
      <c r="U403" s="1">
        <v>0</v>
      </c>
      <c r="V403" s="1">
        <v>2938833.1806854699</v>
      </c>
      <c r="W403" s="1">
        <v>1898685.6580106099</v>
      </c>
      <c r="X403" s="1">
        <v>2018356.91431744</v>
      </c>
      <c r="Y403" s="1">
        <v>90443.670424316995</v>
      </c>
      <c r="Z403" s="1">
        <v>1940397.58048673</v>
      </c>
      <c r="AA403" s="1">
        <v>18013390.054569799</v>
      </c>
      <c r="AB403" s="1">
        <v>1666172.3922411001</v>
      </c>
      <c r="AC403" s="1">
        <v>9193136.0150685795</v>
      </c>
      <c r="AD403" s="1">
        <v>193956.32107291001</v>
      </c>
      <c r="AE403" s="1">
        <v>474.71759174016699</v>
      </c>
      <c r="AF403" s="1">
        <v>0.69730000000000003</v>
      </c>
      <c r="AG403" s="1">
        <v>3.1333525317936899</v>
      </c>
      <c r="AH403" s="1">
        <v>1.6</v>
      </c>
      <c r="AI403" s="1">
        <f t="shared" si="132"/>
        <v>1.6</v>
      </c>
      <c r="AJ403" s="1">
        <f t="shared" si="133"/>
        <v>195.26293759653646</v>
      </c>
      <c r="AK403" s="1" t="str">
        <f t="shared" si="134"/>
        <v>NaN</v>
      </c>
      <c r="AL403" s="1">
        <f t="shared" si="135"/>
        <v>29.24752438008132</v>
      </c>
      <c r="AM403" s="1">
        <f t="shared" si="136"/>
        <v>474.71759174016699</v>
      </c>
      <c r="AN403" s="1">
        <f t="shared" si="137"/>
        <v>53893.719605536302</v>
      </c>
      <c r="AO403" s="1">
        <f t="shared" si="138"/>
        <v>0</v>
      </c>
      <c r="AP403" s="1">
        <f t="shared" si="139"/>
        <v>753.11374314144962</v>
      </c>
      <c r="AQ403" s="1">
        <f t="shared" si="140"/>
        <v>486.56258284787458</v>
      </c>
      <c r="AR403" s="1">
        <f t="shared" si="141"/>
        <v>517.22987909864548</v>
      </c>
      <c r="AS403" s="1">
        <f t="shared" si="142"/>
        <v>23.177352026773303</v>
      </c>
      <c r="AT403" s="1">
        <f t="shared" si="143"/>
        <v>497.25179864823849</v>
      </c>
      <c r="AU403" s="1">
        <f t="shared" si="144"/>
        <v>4616.16253002145</v>
      </c>
      <c r="AV403" s="1">
        <f t="shared" si="145"/>
        <v>426.97807255155527</v>
      </c>
      <c r="AW403" s="1">
        <f t="shared" si="146"/>
        <v>2355.8591624114906</v>
      </c>
      <c r="AX403" s="1">
        <f t="shared" si="147"/>
        <v>49.703798068284243</v>
      </c>
      <c r="AY403" s="1">
        <f t="shared" si="148"/>
        <v>1.9902263373567777</v>
      </c>
      <c r="AZ403" s="1" t="str">
        <f t="shared" si="149"/>
        <v>NaN</v>
      </c>
      <c r="BA403" s="1" t="str">
        <f t="shared" si="150"/>
        <v>NaN</v>
      </c>
      <c r="BB403" s="1">
        <f t="shared" si="151"/>
        <v>663.60596148859372</v>
      </c>
      <c r="BC403" s="1">
        <f t="shared" si="152"/>
        <v>9930.788417176198</v>
      </c>
      <c r="BD403" s="1">
        <f t="shared" si="153"/>
        <v>660.09988307519961</v>
      </c>
    </row>
    <row r="404" spans="1:56" x14ac:dyDescent="0.25">
      <c r="A404" t="s">
        <v>473</v>
      </c>
      <c r="B404" s="1" t="str">
        <f>VLOOKUP(A404,[1]Sheet1!$A$2:$B$6423,2,FALSE)</f>
        <v>BR</v>
      </c>
      <c r="C404">
        <v>2023</v>
      </c>
      <c r="D404" s="1" t="s">
        <v>486</v>
      </c>
      <c r="E404" s="1" t="s">
        <v>0</v>
      </c>
      <c r="F404" s="1" t="s">
        <v>3636</v>
      </c>
      <c r="G404" s="1" t="s">
        <v>3626</v>
      </c>
      <c r="H404" s="1" t="s">
        <v>3645</v>
      </c>
      <c r="I404" s="1" t="s">
        <v>74</v>
      </c>
      <c r="J404" s="1">
        <v>211140729</v>
      </c>
      <c r="K404" s="1">
        <v>4.5935628228320402</v>
      </c>
      <c r="L404" s="1">
        <v>1.0023753899013099</v>
      </c>
      <c r="M404" s="1" t="s">
        <v>55</v>
      </c>
      <c r="N404" s="1">
        <v>19079.812213402802</v>
      </c>
      <c r="O404" s="1">
        <v>18466.5307111324</v>
      </c>
      <c r="P404" s="1">
        <v>7.9470000000000001</v>
      </c>
      <c r="Q404" s="1">
        <v>75.847999999999999</v>
      </c>
      <c r="R404" s="1">
        <v>6.5529999999999999</v>
      </c>
      <c r="S404" s="1">
        <v>4069117000</v>
      </c>
      <c r="T404" s="1">
        <v>39459496.555011503</v>
      </c>
      <c r="U404" s="1">
        <v>0</v>
      </c>
      <c r="V404" s="1">
        <v>2908128.7729576901</v>
      </c>
      <c r="W404" s="1">
        <v>1868649.62285917</v>
      </c>
      <c r="X404" s="1">
        <v>1832348.89766316</v>
      </c>
      <c r="Y404" s="1">
        <v>90663.603753925607</v>
      </c>
      <c r="Z404" s="1">
        <v>1752563.6958083201</v>
      </c>
      <c r="AA404" s="1">
        <v>17931571.053044502</v>
      </c>
      <c r="AB404" s="1">
        <v>1597098.06137177</v>
      </c>
      <c r="AC404" s="1">
        <v>9195914.2274629697</v>
      </c>
      <c r="AD404" s="1">
        <v>196253.501196586</v>
      </c>
      <c r="AE404" s="1">
        <v>488.93647132329801</v>
      </c>
      <c r="AF404" s="1">
        <v>0.69479999999999997</v>
      </c>
      <c r="AG404" s="1">
        <v>3.1888846079278199</v>
      </c>
      <c r="AH404" s="1">
        <v>1.6</v>
      </c>
      <c r="AI404" s="1">
        <f t="shared" si="132"/>
        <v>1.6</v>
      </c>
      <c r="AJ404" s="1">
        <f t="shared" si="133"/>
        <v>191.25134206653411</v>
      </c>
      <c r="AK404" s="1" t="str">
        <f t="shared" si="134"/>
        <v>NaN</v>
      </c>
      <c r="AL404" s="1">
        <f t="shared" si="135"/>
        <v>19.272060957978411</v>
      </c>
      <c r="AM404" s="1">
        <f t="shared" si="136"/>
        <v>488.93647132329801</v>
      </c>
      <c r="AN404" s="1">
        <f t="shared" si="137"/>
        <v>53706.194353963299</v>
      </c>
      <c r="AO404" s="1">
        <f t="shared" si="138"/>
        <v>0</v>
      </c>
      <c r="AP404" s="1">
        <f t="shared" si="139"/>
        <v>739.71767468330813</v>
      </c>
      <c r="AQ404" s="1">
        <f t="shared" si="140"/>
        <v>475.31359913384972</v>
      </c>
      <c r="AR404" s="1">
        <f t="shared" si="141"/>
        <v>466.08007127875396</v>
      </c>
      <c r="AS404" s="1">
        <f t="shared" si="142"/>
        <v>23.061382553240332</v>
      </c>
      <c r="AT404" s="1">
        <f t="shared" si="143"/>
        <v>445.78574162629639</v>
      </c>
      <c r="AU404" s="1">
        <f t="shared" si="144"/>
        <v>4561.1116557559599</v>
      </c>
      <c r="AV404" s="1">
        <f t="shared" si="145"/>
        <v>406.24117995903237</v>
      </c>
      <c r="AW404" s="1">
        <f t="shared" si="146"/>
        <v>2339.0918422115637</v>
      </c>
      <c r="AX404" s="1">
        <f t="shared" si="147"/>
        <v>49.91944817008573</v>
      </c>
      <c r="AY404" s="1">
        <f t="shared" si="148"/>
        <v>1.7492421638710158</v>
      </c>
      <c r="AZ404" s="1" t="str">
        <f t="shared" si="149"/>
        <v>NaN</v>
      </c>
      <c r="BA404" s="1" t="str">
        <f t="shared" si="150"/>
        <v>NaN</v>
      </c>
      <c r="BB404" s="1">
        <f t="shared" si="151"/>
        <v>334.78958424034886</v>
      </c>
      <c r="BC404" s="1">
        <f t="shared" si="152"/>
        <v>8516.6150359896073</v>
      </c>
      <c r="BD404" s="1">
        <f t="shared" si="153"/>
        <v>613.28150227040169</v>
      </c>
    </row>
    <row r="405" spans="1:56" x14ac:dyDescent="0.25">
      <c r="A405" t="s">
        <v>473</v>
      </c>
      <c r="B405" s="1" t="str">
        <f>VLOOKUP(A405,[1]Sheet1!$A$2:$B$6423,2,FALSE)</f>
        <v>BR</v>
      </c>
      <c r="C405">
        <v>2024</v>
      </c>
      <c r="D405" s="1" t="s">
        <v>487</v>
      </c>
      <c r="E405" s="1" t="s">
        <v>0</v>
      </c>
      <c r="F405" s="1" t="s">
        <v>3636</v>
      </c>
      <c r="G405" s="1" t="s">
        <v>3626</v>
      </c>
      <c r="H405" s="1" t="s">
        <v>3645</v>
      </c>
      <c r="I405" s="1" t="s">
        <v>74</v>
      </c>
      <c r="J405" s="1">
        <v>211998573</v>
      </c>
      <c r="K405" s="1">
        <v>4.3674640765233699</v>
      </c>
      <c r="L405" s="1">
        <v>0.97277455904070198</v>
      </c>
      <c r="M405" s="1" t="s">
        <v>55</v>
      </c>
      <c r="N405" s="1">
        <v>19652.365499171101</v>
      </c>
      <c r="O405" s="1">
        <v>18873.806504625802</v>
      </c>
      <c r="P405" s="1">
        <v>6.8010000000000002</v>
      </c>
      <c r="Q405" s="1">
        <v>76.022999999999996</v>
      </c>
      <c r="R405" s="1">
        <v>6.6689999999999996</v>
      </c>
      <c r="S405" s="1">
        <v>13968119000</v>
      </c>
      <c r="T405" s="1" t="s">
        <v>55</v>
      </c>
      <c r="U405" s="1" t="s">
        <v>55</v>
      </c>
      <c r="V405" s="1" t="s">
        <v>55</v>
      </c>
      <c r="W405" s="1" t="s">
        <v>55</v>
      </c>
      <c r="X405" s="1" t="s">
        <v>55</v>
      </c>
      <c r="Y405" s="1" t="s">
        <v>55</v>
      </c>
      <c r="Z405" s="1" t="s">
        <v>55</v>
      </c>
      <c r="AA405" s="1" t="s">
        <v>55</v>
      </c>
      <c r="AB405" s="1" t="s">
        <v>55</v>
      </c>
      <c r="AC405" s="1" t="s">
        <v>55</v>
      </c>
      <c r="AD405" s="1" t="s">
        <v>55</v>
      </c>
      <c r="AE405" s="1" t="s">
        <v>55</v>
      </c>
      <c r="AF405" s="1">
        <v>0.69479999999999997</v>
      </c>
      <c r="AG405" s="1">
        <v>3.1719339075066801</v>
      </c>
      <c r="AH405" s="1">
        <v>1.6</v>
      </c>
      <c r="AI405" s="1">
        <f t="shared" si="132"/>
        <v>1.6</v>
      </c>
      <c r="AJ405" s="1">
        <f t="shared" si="133"/>
        <v>191.17321182562873</v>
      </c>
      <c r="AK405" s="1" t="str">
        <f t="shared" si="134"/>
        <v>NaN</v>
      </c>
      <c r="AL405" s="1">
        <f t="shared" si="135"/>
        <v>65.887797273050509</v>
      </c>
      <c r="AM405" s="1" t="str">
        <f t="shared" si="136"/>
        <v>NaN</v>
      </c>
      <c r="AN405" s="1">
        <f t="shared" si="137"/>
        <v>53673.273922626911</v>
      </c>
      <c r="AO405" s="1" t="str">
        <f t="shared" si="138"/>
        <v>NaN</v>
      </c>
      <c r="AP405" s="1" t="str">
        <f t="shared" si="139"/>
        <v>NaN</v>
      </c>
      <c r="AQ405" s="1" t="str">
        <f t="shared" si="140"/>
        <v>NaN</v>
      </c>
      <c r="AR405" s="1" t="str">
        <f t="shared" si="141"/>
        <v>NaN</v>
      </c>
      <c r="AS405" s="1" t="str">
        <f t="shared" si="142"/>
        <v>NaN</v>
      </c>
      <c r="AT405" s="1" t="str">
        <f t="shared" si="143"/>
        <v>NaN</v>
      </c>
      <c r="AU405" s="1" t="str">
        <f t="shared" si="144"/>
        <v>NaN</v>
      </c>
      <c r="AV405" s="1" t="str">
        <f t="shared" si="145"/>
        <v>NaN</v>
      </c>
      <c r="AW405" s="1" t="str">
        <f t="shared" si="146"/>
        <v>NaN</v>
      </c>
      <c r="AX405" s="1" t="str">
        <f t="shared" si="147"/>
        <v>NaN</v>
      </c>
      <c r="AY405" s="1" t="str">
        <f t="shared" si="148"/>
        <v>NaN</v>
      </c>
      <c r="AZ405" s="1" t="str">
        <f t="shared" si="149"/>
        <v>NaN</v>
      </c>
      <c r="BA405" s="1" t="str">
        <f t="shared" si="150"/>
        <v>NaN</v>
      </c>
      <c r="BB405" s="1">
        <f t="shared" si="151"/>
        <v>327.72223926811353</v>
      </c>
      <c r="BC405" s="1">
        <f t="shared" si="152"/>
        <v>7298.9854814080891</v>
      </c>
      <c r="BD405" s="1">
        <f t="shared" si="153"/>
        <v>778.55899454529936</v>
      </c>
    </row>
    <row r="406" spans="1:56" x14ac:dyDescent="0.25">
      <c r="A406" t="s">
        <v>473</v>
      </c>
      <c r="B406" s="1" t="str">
        <f>VLOOKUP(A406,[1]Sheet1!$A$2:$B$6423,2,FALSE)</f>
        <v>BR</v>
      </c>
      <c r="C406">
        <v>2025</v>
      </c>
      <c r="D406" s="1" t="s">
        <v>488</v>
      </c>
      <c r="E406" s="1" t="s">
        <v>0</v>
      </c>
      <c r="F406" s="1" t="s">
        <v>3636</v>
      </c>
      <c r="G406" s="1" t="s">
        <v>3626</v>
      </c>
      <c r="H406" s="1" t="s">
        <v>3645</v>
      </c>
      <c r="I406" s="1" t="s">
        <v>74</v>
      </c>
      <c r="J406" s="1">
        <v>212812405</v>
      </c>
      <c r="K406" s="1">
        <v>5.01675279604836</v>
      </c>
      <c r="L406" s="1" t="s">
        <v>55</v>
      </c>
      <c r="M406" s="1" t="s">
        <v>55</v>
      </c>
      <c r="N406" s="1">
        <v>20024.696825690298</v>
      </c>
      <c r="O406" s="1">
        <v>19212.2900480797</v>
      </c>
      <c r="P406" s="1">
        <v>5.97</v>
      </c>
      <c r="Q406" s="1" t="s">
        <v>55</v>
      </c>
      <c r="R406" s="1">
        <v>6.68</v>
      </c>
      <c r="S406" s="1">
        <v>4822000000</v>
      </c>
      <c r="T406" s="1" t="s">
        <v>55</v>
      </c>
      <c r="U406" s="1" t="s">
        <v>55</v>
      </c>
      <c r="V406" s="1" t="s">
        <v>55</v>
      </c>
      <c r="W406" s="1" t="s">
        <v>55</v>
      </c>
      <c r="X406" s="1" t="s">
        <v>55</v>
      </c>
      <c r="Y406" s="1" t="s">
        <v>55</v>
      </c>
      <c r="Z406" s="1" t="s">
        <v>55</v>
      </c>
      <c r="AA406" s="1" t="s">
        <v>55</v>
      </c>
      <c r="AB406" s="1" t="s">
        <v>55</v>
      </c>
      <c r="AC406" s="1" t="s">
        <v>55</v>
      </c>
      <c r="AD406" s="1" t="s">
        <v>55</v>
      </c>
      <c r="AE406" s="1" t="s">
        <v>55</v>
      </c>
      <c r="AF406" s="1" t="s">
        <v>55</v>
      </c>
      <c r="AG406" s="1" t="s">
        <v>55</v>
      </c>
      <c r="AH406" s="1">
        <v>1.6</v>
      </c>
      <c r="AI406" s="1">
        <f t="shared" si="132"/>
        <v>1.6</v>
      </c>
      <c r="AJ406" s="1" t="str">
        <f t="shared" si="133"/>
        <v>NaN</v>
      </c>
      <c r="AK406" s="1" t="str">
        <f t="shared" si="134"/>
        <v>NaN</v>
      </c>
      <c r="AL406" s="1">
        <f t="shared" si="135"/>
        <v>22.658453580278838</v>
      </c>
      <c r="AM406" s="1" t="str">
        <f t="shared" si="136"/>
        <v>NaN</v>
      </c>
      <c r="AN406" s="1" t="str">
        <f t="shared" si="137"/>
        <v>NaN</v>
      </c>
      <c r="AO406" s="1" t="str">
        <f t="shared" si="138"/>
        <v>NaN</v>
      </c>
      <c r="AP406" s="1" t="str">
        <f t="shared" si="139"/>
        <v>NaN</v>
      </c>
      <c r="AQ406" s="1" t="str">
        <f t="shared" si="140"/>
        <v>NaN</v>
      </c>
      <c r="AR406" s="1" t="str">
        <f t="shared" si="141"/>
        <v>NaN</v>
      </c>
      <c r="AS406" s="1" t="str">
        <f t="shared" si="142"/>
        <v>NaN</v>
      </c>
      <c r="AT406" s="1" t="str">
        <f t="shared" si="143"/>
        <v>NaN</v>
      </c>
      <c r="AU406" s="1" t="str">
        <f t="shared" si="144"/>
        <v>NaN</v>
      </c>
      <c r="AV406" s="1" t="str">
        <f t="shared" si="145"/>
        <v>NaN</v>
      </c>
      <c r="AW406" s="1" t="str">
        <f t="shared" si="146"/>
        <v>NaN</v>
      </c>
      <c r="AX406" s="1" t="str">
        <f t="shared" si="147"/>
        <v>NaN</v>
      </c>
      <c r="AY406" s="1" t="str">
        <f t="shared" si="148"/>
        <v>NaN</v>
      </c>
      <c r="AZ406" s="1" t="str">
        <f t="shared" si="149"/>
        <v>NaN</v>
      </c>
      <c r="BA406" s="1" t="str">
        <f t="shared" si="150"/>
        <v>NaN</v>
      </c>
      <c r="BB406" s="1">
        <f t="shared" si="151"/>
        <v>384.04831921585986</v>
      </c>
      <c r="BC406" s="1">
        <f t="shared" si="152"/>
        <v>6397.6668068480894</v>
      </c>
      <c r="BD406" s="1">
        <f t="shared" si="153"/>
        <v>812.40677761059851</v>
      </c>
    </row>
    <row r="407" spans="1:56" x14ac:dyDescent="0.25">
      <c r="A407" t="s">
        <v>489</v>
      </c>
      <c r="B407" s="1" t="str">
        <f>VLOOKUP(A407,[1]Sheet1!$A$2:$B$6423,2,FALSE)</f>
        <v>VG</v>
      </c>
      <c r="C407">
        <v>2011</v>
      </c>
      <c r="D407" s="1" t="s">
        <v>490</v>
      </c>
      <c r="E407" s="1" t="s">
        <v>0</v>
      </c>
      <c r="F407" s="1" t="s">
        <v>3636</v>
      </c>
      <c r="G407" s="1" t="s">
        <v>3613</v>
      </c>
      <c r="H407" s="1" t="s">
        <v>3645</v>
      </c>
      <c r="I407" s="1" t="s">
        <v>55</v>
      </c>
      <c r="J407" s="1">
        <v>28710</v>
      </c>
      <c r="K407" s="1" t="s">
        <v>55</v>
      </c>
      <c r="L407" s="1" t="s">
        <v>55</v>
      </c>
      <c r="M407" s="1" t="s">
        <v>55</v>
      </c>
      <c r="N407" s="1" t="s">
        <v>55</v>
      </c>
      <c r="O407" s="1" t="s">
        <v>55</v>
      </c>
      <c r="P407" s="1" t="s">
        <v>55</v>
      </c>
      <c r="Q407" s="1">
        <v>76.363</v>
      </c>
      <c r="R407" s="1" t="s">
        <v>55</v>
      </c>
      <c r="S407" s="1">
        <v>0</v>
      </c>
      <c r="T407" s="1" t="s">
        <v>55</v>
      </c>
      <c r="U407" s="1" t="s">
        <v>55</v>
      </c>
      <c r="V407" s="1" t="s">
        <v>55</v>
      </c>
      <c r="W407" s="1" t="s">
        <v>55</v>
      </c>
      <c r="X407" s="1" t="s">
        <v>55</v>
      </c>
      <c r="Y407" s="1" t="s">
        <v>55</v>
      </c>
      <c r="Z407" s="1" t="s">
        <v>55</v>
      </c>
      <c r="AA407" s="1" t="s">
        <v>55</v>
      </c>
      <c r="AB407" s="1" t="s">
        <v>55</v>
      </c>
      <c r="AC407" s="1" t="s">
        <v>55</v>
      </c>
      <c r="AD407" s="1" t="s">
        <v>55</v>
      </c>
      <c r="AE407" s="1" t="s">
        <v>55</v>
      </c>
      <c r="AF407" s="1">
        <v>0.66010000000000002</v>
      </c>
      <c r="AG407" s="1">
        <v>2.98140679862601</v>
      </c>
      <c r="AH407" s="1">
        <v>1.1000000000000001</v>
      </c>
      <c r="AI407" s="1" t="str">
        <f t="shared" si="132"/>
        <v>NaN</v>
      </c>
      <c r="AJ407" s="1" t="str">
        <f t="shared" si="133"/>
        <v>NaN</v>
      </c>
      <c r="AK407" s="1" t="str">
        <f t="shared" si="134"/>
        <v>NaN</v>
      </c>
      <c r="AL407" s="1">
        <f t="shared" si="135"/>
        <v>0</v>
      </c>
      <c r="AM407" s="1" t="str">
        <f t="shared" si="136"/>
        <v>NaN</v>
      </c>
      <c r="AN407" s="1" t="str">
        <f t="shared" si="137"/>
        <v>NaN</v>
      </c>
      <c r="AO407" s="1" t="str">
        <f t="shared" si="138"/>
        <v>NaN</v>
      </c>
      <c r="AP407" s="1" t="str">
        <f t="shared" si="139"/>
        <v>NaN</v>
      </c>
      <c r="AQ407" s="1" t="str">
        <f t="shared" si="140"/>
        <v>NaN</v>
      </c>
      <c r="AR407" s="1" t="str">
        <f t="shared" si="141"/>
        <v>NaN</v>
      </c>
      <c r="AS407" s="1" t="str">
        <f t="shared" si="142"/>
        <v>NaN</v>
      </c>
      <c r="AT407" s="1" t="str">
        <f t="shared" si="143"/>
        <v>NaN</v>
      </c>
      <c r="AU407" s="1" t="str">
        <f t="shared" si="144"/>
        <v>NaN</v>
      </c>
      <c r="AV407" s="1" t="str">
        <f t="shared" si="145"/>
        <v>NaN</v>
      </c>
      <c r="AW407" s="1" t="str">
        <f t="shared" si="146"/>
        <v>NaN</v>
      </c>
      <c r="AX407" s="1" t="str">
        <f t="shared" si="147"/>
        <v>NaN</v>
      </c>
      <c r="AY407" s="1" t="str">
        <f t="shared" si="148"/>
        <v>NaN</v>
      </c>
      <c r="AZ407" s="1" t="str">
        <f t="shared" si="149"/>
        <v>NaN</v>
      </c>
      <c r="BA407" s="1" t="str">
        <f t="shared" si="150"/>
        <v>NaN</v>
      </c>
      <c r="BB407" s="1" t="str">
        <f t="shared" si="151"/>
        <v>NaN</v>
      </c>
      <c r="BC407" s="1" t="str">
        <f t="shared" si="152"/>
        <v>NaN</v>
      </c>
      <c r="BD407" s="1" t="str">
        <f t="shared" si="153"/>
        <v>NaN</v>
      </c>
    </row>
    <row r="408" spans="1:56" x14ac:dyDescent="0.25">
      <c r="A408" t="s">
        <v>489</v>
      </c>
      <c r="B408" s="1" t="str">
        <f>VLOOKUP(A408,[1]Sheet1!$A$2:$B$6423,2,FALSE)</f>
        <v>VG</v>
      </c>
      <c r="C408">
        <v>2012</v>
      </c>
      <c r="D408" s="1" t="s">
        <v>491</v>
      </c>
      <c r="E408" s="1" t="s">
        <v>0</v>
      </c>
      <c r="F408" s="1" t="s">
        <v>3636</v>
      </c>
      <c r="G408" s="1" t="s">
        <v>3613</v>
      </c>
      <c r="H408" s="1" t="s">
        <v>3645</v>
      </c>
      <c r="I408" s="1" t="s">
        <v>55</v>
      </c>
      <c r="J408" s="1">
        <v>30345</v>
      </c>
      <c r="K408" s="1" t="s">
        <v>55</v>
      </c>
      <c r="L408" s="1" t="s">
        <v>55</v>
      </c>
      <c r="M408" s="1" t="s">
        <v>55</v>
      </c>
      <c r="N408" s="1" t="s">
        <v>55</v>
      </c>
      <c r="O408" s="1" t="s">
        <v>55</v>
      </c>
      <c r="P408" s="1" t="s">
        <v>55</v>
      </c>
      <c r="Q408" s="1">
        <v>76.433000000000007</v>
      </c>
      <c r="R408" s="1" t="s">
        <v>55</v>
      </c>
      <c r="S408" s="1">
        <v>0</v>
      </c>
      <c r="T408" s="1" t="s">
        <v>55</v>
      </c>
      <c r="U408" s="1" t="s">
        <v>55</v>
      </c>
      <c r="V408" s="1" t="s">
        <v>55</v>
      </c>
      <c r="W408" s="1" t="s">
        <v>55</v>
      </c>
      <c r="X408" s="1" t="s">
        <v>55</v>
      </c>
      <c r="Y408" s="1" t="s">
        <v>55</v>
      </c>
      <c r="Z408" s="1" t="s">
        <v>55</v>
      </c>
      <c r="AA408" s="1" t="s">
        <v>55</v>
      </c>
      <c r="AB408" s="1" t="s">
        <v>55</v>
      </c>
      <c r="AC408" s="1" t="s">
        <v>55</v>
      </c>
      <c r="AD408" s="1" t="s">
        <v>55</v>
      </c>
      <c r="AE408" s="1" t="s">
        <v>55</v>
      </c>
      <c r="AF408" s="1">
        <v>0.65159999999999996</v>
      </c>
      <c r="AG408" s="1">
        <v>2.8283995589561801</v>
      </c>
      <c r="AH408" s="1">
        <v>1.1000000000000001</v>
      </c>
      <c r="AI408" s="1" t="str">
        <f t="shared" si="132"/>
        <v>NaN</v>
      </c>
      <c r="AJ408" s="1" t="str">
        <f t="shared" si="133"/>
        <v>NaN</v>
      </c>
      <c r="AK408" s="1" t="str">
        <f t="shared" si="134"/>
        <v>NaN</v>
      </c>
      <c r="AL408" s="1">
        <f t="shared" si="135"/>
        <v>0</v>
      </c>
      <c r="AM408" s="1" t="str">
        <f t="shared" si="136"/>
        <v>NaN</v>
      </c>
      <c r="AN408" s="1" t="str">
        <f t="shared" si="137"/>
        <v>NaN</v>
      </c>
      <c r="AO408" s="1" t="str">
        <f t="shared" si="138"/>
        <v>NaN</v>
      </c>
      <c r="AP408" s="1" t="str">
        <f t="shared" si="139"/>
        <v>NaN</v>
      </c>
      <c r="AQ408" s="1" t="str">
        <f t="shared" si="140"/>
        <v>NaN</v>
      </c>
      <c r="AR408" s="1" t="str">
        <f t="shared" si="141"/>
        <v>NaN</v>
      </c>
      <c r="AS408" s="1" t="str">
        <f t="shared" si="142"/>
        <v>NaN</v>
      </c>
      <c r="AT408" s="1" t="str">
        <f t="shared" si="143"/>
        <v>NaN</v>
      </c>
      <c r="AU408" s="1" t="str">
        <f t="shared" si="144"/>
        <v>NaN</v>
      </c>
      <c r="AV408" s="1" t="str">
        <f t="shared" si="145"/>
        <v>NaN</v>
      </c>
      <c r="AW408" s="1" t="str">
        <f t="shared" si="146"/>
        <v>NaN</v>
      </c>
      <c r="AX408" s="1" t="str">
        <f t="shared" si="147"/>
        <v>NaN</v>
      </c>
      <c r="AY408" s="1" t="str">
        <f t="shared" si="148"/>
        <v>NaN</v>
      </c>
      <c r="AZ408" s="1" t="str">
        <f t="shared" si="149"/>
        <v>NaN</v>
      </c>
      <c r="BA408" s="1" t="str">
        <f t="shared" si="150"/>
        <v>NaN</v>
      </c>
      <c r="BB408" s="1" t="str">
        <f t="shared" si="151"/>
        <v>NaN</v>
      </c>
      <c r="BC408" s="1" t="str">
        <f t="shared" si="152"/>
        <v>NaN</v>
      </c>
      <c r="BD408" s="1" t="str">
        <f t="shared" si="153"/>
        <v>NaN</v>
      </c>
    </row>
    <row r="409" spans="1:56" x14ac:dyDescent="0.25">
      <c r="A409" t="s">
        <v>489</v>
      </c>
      <c r="B409" s="1" t="str">
        <f>VLOOKUP(A409,[1]Sheet1!$A$2:$B$6423,2,FALSE)</f>
        <v>VG</v>
      </c>
      <c r="C409">
        <v>2013</v>
      </c>
      <c r="D409" s="1" t="s">
        <v>492</v>
      </c>
      <c r="E409" s="1" t="s">
        <v>0</v>
      </c>
      <c r="F409" s="1" t="s">
        <v>3636</v>
      </c>
      <c r="G409" s="1" t="s">
        <v>3613</v>
      </c>
      <c r="H409" s="1" t="s">
        <v>3645</v>
      </c>
      <c r="I409" s="1" t="s">
        <v>55</v>
      </c>
      <c r="J409" s="1">
        <v>31703</v>
      </c>
      <c r="K409" s="1" t="s">
        <v>55</v>
      </c>
      <c r="L409" s="1" t="s">
        <v>55</v>
      </c>
      <c r="M409" s="1" t="s">
        <v>55</v>
      </c>
      <c r="N409" s="1" t="s">
        <v>55</v>
      </c>
      <c r="O409" s="1" t="s">
        <v>55</v>
      </c>
      <c r="P409" s="1" t="s">
        <v>55</v>
      </c>
      <c r="Q409" s="1">
        <v>76.471999999999994</v>
      </c>
      <c r="R409" s="1" t="s">
        <v>55</v>
      </c>
      <c r="S409" s="1">
        <v>0</v>
      </c>
      <c r="T409" s="1" t="s">
        <v>55</v>
      </c>
      <c r="U409" s="1" t="s">
        <v>55</v>
      </c>
      <c r="V409" s="1" t="s">
        <v>55</v>
      </c>
      <c r="W409" s="1" t="s">
        <v>55</v>
      </c>
      <c r="X409" s="1" t="s">
        <v>55</v>
      </c>
      <c r="Y409" s="1" t="s">
        <v>55</v>
      </c>
      <c r="Z409" s="1" t="s">
        <v>55</v>
      </c>
      <c r="AA409" s="1" t="s">
        <v>55</v>
      </c>
      <c r="AB409" s="1" t="s">
        <v>55</v>
      </c>
      <c r="AC409" s="1" t="s">
        <v>55</v>
      </c>
      <c r="AD409" s="1" t="s">
        <v>55</v>
      </c>
      <c r="AE409" s="1" t="s">
        <v>55</v>
      </c>
      <c r="AF409" s="1">
        <v>0.6431</v>
      </c>
      <c r="AG409" s="1">
        <v>2.6641565032664101</v>
      </c>
      <c r="AH409" s="1">
        <v>1.1000000000000001</v>
      </c>
      <c r="AI409" s="1" t="str">
        <f t="shared" si="132"/>
        <v>NaN</v>
      </c>
      <c r="AJ409" s="1" t="str">
        <f t="shared" si="133"/>
        <v>NaN</v>
      </c>
      <c r="AK409" s="1" t="str">
        <f t="shared" si="134"/>
        <v>NaN</v>
      </c>
      <c r="AL409" s="1">
        <f t="shared" si="135"/>
        <v>0</v>
      </c>
      <c r="AM409" s="1" t="str">
        <f t="shared" si="136"/>
        <v>NaN</v>
      </c>
      <c r="AN409" s="1" t="str">
        <f t="shared" si="137"/>
        <v>NaN</v>
      </c>
      <c r="AO409" s="1" t="str">
        <f t="shared" si="138"/>
        <v>NaN</v>
      </c>
      <c r="AP409" s="1" t="str">
        <f t="shared" si="139"/>
        <v>NaN</v>
      </c>
      <c r="AQ409" s="1" t="str">
        <f t="shared" si="140"/>
        <v>NaN</v>
      </c>
      <c r="AR409" s="1" t="str">
        <f t="shared" si="141"/>
        <v>NaN</v>
      </c>
      <c r="AS409" s="1" t="str">
        <f t="shared" si="142"/>
        <v>NaN</v>
      </c>
      <c r="AT409" s="1" t="str">
        <f t="shared" si="143"/>
        <v>NaN</v>
      </c>
      <c r="AU409" s="1" t="str">
        <f t="shared" si="144"/>
        <v>NaN</v>
      </c>
      <c r="AV409" s="1" t="str">
        <f t="shared" si="145"/>
        <v>NaN</v>
      </c>
      <c r="AW409" s="1" t="str">
        <f t="shared" si="146"/>
        <v>NaN</v>
      </c>
      <c r="AX409" s="1" t="str">
        <f t="shared" si="147"/>
        <v>NaN</v>
      </c>
      <c r="AY409" s="1" t="str">
        <f t="shared" si="148"/>
        <v>NaN</v>
      </c>
      <c r="AZ409" s="1" t="str">
        <f t="shared" si="149"/>
        <v>NaN</v>
      </c>
      <c r="BA409" s="1" t="str">
        <f t="shared" si="150"/>
        <v>NaN</v>
      </c>
      <c r="BB409" s="1" t="str">
        <f t="shared" si="151"/>
        <v>NaN</v>
      </c>
      <c r="BC409" s="1" t="str">
        <f t="shared" si="152"/>
        <v>NaN</v>
      </c>
      <c r="BD409" s="1" t="str">
        <f t="shared" si="153"/>
        <v>NaN</v>
      </c>
    </row>
    <row r="410" spans="1:56" x14ac:dyDescent="0.25">
      <c r="A410" t="s">
        <v>489</v>
      </c>
      <c r="B410" s="1" t="str">
        <f>VLOOKUP(A410,[1]Sheet1!$A$2:$B$6423,2,FALSE)</f>
        <v>VG</v>
      </c>
      <c r="C410">
        <v>2014</v>
      </c>
      <c r="D410" s="1" t="s">
        <v>493</v>
      </c>
      <c r="E410" s="1" t="s">
        <v>0</v>
      </c>
      <c r="F410" s="1" t="s">
        <v>3636</v>
      </c>
      <c r="G410" s="1" t="s">
        <v>3613</v>
      </c>
      <c r="H410" s="1" t="s">
        <v>3645</v>
      </c>
      <c r="I410" s="1" t="s">
        <v>55</v>
      </c>
      <c r="J410" s="1">
        <v>32962</v>
      </c>
      <c r="K410" s="1" t="s">
        <v>55</v>
      </c>
      <c r="L410" s="1" t="s">
        <v>55</v>
      </c>
      <c r="M410" s="1" t="s">
        <v>55</v>
      </c>
      <c r="N410" s="1" t="s">
        <v>55</v>
      </c>
      <c r="O410" s="1" t="s">
        <v>55</v>
      </c>
      <c r="P410" s="1" t="s">
        <v>55</v>
      </c>
      <c r="Q410" s="1">
        <v>76.527000000000001</v>
      </c>
      <c r="R410" s="1" t="s">
        <v>55</v>
      </c>
      <c r="S410" s="1">
        <v>0</v>
      </c>
      <c r="T410" s="1" t="s">
        <v>55</v>
      </c>
      <c r="U410" s="1" t="s">
        <v>55</v>
      </c>
      <c r="V410" s="1" t="s">
        <v>55</v>
      </c>
      <c r="W410" s="1" t="s">
        <v>55</v>
      </c>
      <c r="X410" s="1" t="s">
        <v>55</v>
      </c>
      <c r="Y410" s="1" t="s">
        <v>55</v>
      </c>
      <c r="Z410" s="1" t="s">
        <v>55</v>
      </c>
      <c r="AA410" s="1" t="s">
        <v>55</v>
      </c>
      <c r="AB410" s="1" t="s">
        <v>55</v>
      </c>
      <c r="AC410" s="1" t="s">
        <v>55</v>
      </c>
      <c r="AD410" s="1" t="s">
        <v>55</v>
      </c>
      <c r="AE410" s="1" t="s">
        <v>55</v>
      </c>
      <c r="AF410" s="1">
        <v>0.63470000000000004</v>
      </c>
      <c r="AG410" s="1">
        <v>2.5437623943226702</v>
      </c>
      <c r="AH410" s="1">
        <v>1.1000000000000001</v>
      </c>
      <c r="AI410" s="1" t="str">
        <f t="shared" si="132"/>
        <v>NaN</v>
      </c>
      <c r="AJ410" s="1" t="str">
        <f t="shared" si="133"/>
        <v>NaN</v>
      </c>
      <c r="AK410" s="1" t="str">
        <f t="shared" si="134"/>
        <v>NaN</v>
      </c>
      <c r="AL410" s="1">
        <f t="shared" si="135"/>
        <v>0</v>
      </c>
      <c r="AM410" s="1" t="str">
        <f t="shared" si="136"/>
        <v>NaN</v>
      </c>
      <c r="AN410" s="1" t="str">
        <f t="shared" si="137"/>
        <v>NaN</v>
      </c>
      <c r="AO410" s="1" t="str">
        <f t="shared" si="138"/>
        <v>NaN</v>
      </c>
      <c r="AP410" s="1" t="str">
        <f t="shared" si="139"/>
        <v>NaN</v>
      </c>
      <c r="AQ410" s="1" t="str">
        <f t="shared" si="140"/>
        <v>NaN</v>
      </c>
      <c r="AR410" s="1" t="str">
        <f t="shared" si="141"/>
        <v>NaN</v>
      </c>
      <c r="AS410" s="1" t="str">
        <f t="shared" si="142"/>
        <v>NaN</v>
      </c>
      <c r="AT410" s="1" t="str">
        <f t="shared" si="143"/>
        <v>NaN</v>
      </c>
      <c r="AU410" s="1" t="str">
        <f t="shared" si="144"/>
        <v>NaN</v>
      </c>
      <c r="AV410" s="1" t="str">
        <f t="shared" si="145"/>
        <v>NaN</v>
      </c>
      <c r="AW410" s="1" t="str">
        <f t="shared" si="146"/>
        <v>NaN</v>
      </c>
      <c r="AX410" s="1" t="str">
        <f t="shared" si="147"/>
        <v>NaN</v>
      </c>
      <c r="AY410" s="1" t="str">
        <f t="shared" si="148"/>
        <v>NaN</v>
      </c>
      <c r="AZ410" s="1" t="str">
        <f t="shared" si="149"/>
        <v>NaN</v>
      </c>
      <c r="BA410" s="1" t="str">
        <f t="shared" si="150"/>
        <v>NaN</v>
      </c>
      <c r="BB410" s="1" t="str">
        <f t="shared" si="151"/>
        <v>NaN</v>
      </c>
      <c r="BC410" s="1" t="str">
        <f t="shared" si="152"/>
        <v>NaN</v>
      </c>
      <c r="BD410" s="1" t="str">
        <f t="shared" si="153"/>
        <v>NaN</v>
      </c>
    </row>
    <row r="411" spans="1:56" x14ac:dyDescent="0.25">
      <c r="A411" t="s">
        <v>489</v>
      </c>
      <c r="B411" s="1" t="str">
        <f>VLOOKUP(A411,[1]Sheet1!$A$2:$B$6423,2,FALSE)</f>
        <v>VG</v>
      </c>
      <c r="C411">
        <v>2015</v>
      </c>
      <c r="D411" s="1" t="s">
        <v>494</v>
      </c>
      <c r="E411" s="1" t="s">
        <v>0</v>
      </c>
      <c r="F411" s="1" t="s">
        <v>3636</v>
      </c>
      <c r="G411" s="1" t="s">
        <v>3613</v>
      </c>
      <c r="H411" s="1" t="s">
        <v>3645</v>
      </c>
      <c r="I411" s="1" t="s">
        <v>117</v>
      </c>
      <c r="J411" s="1">
        <v>34498</v>
      </c>
      <c r="K411" s="1" t="s">
        <v>55</v>
      </c>
      <c r="L411" s="1" t="s">
        <v>55</v>
      </c>
      <c r="M411" s="1" t="s">
        <v>55</v>
      </c>
      <c r="N411" s="1" t="s">
        <v>55</v>
      </c>
      <c r="O411" s="1" t="s">
        <v>55</v>
      </c>
      <c r="P411" s="1" t="s">
        <v>55</v>
      </c>
      <c r="Q411" s="1">
        <v>76.558000000000007</v>
      </c>
      <c r="R411" s="1" t="s">
        <v>55</v>
      </c>
      <c r="S411" s="1">
        <v>0</v>
      </c>
      <c r="T411" s="1" t="s">
        <v>55</v>
      </c>
      <c r="U411" s="1" t="s">
        <v>55</v>
      </c>
      <c r="V411" s="1" t="s">
        <v>55</v>
      </c>
      <c r="W411" s="1" t="s">
        <v>55</v>
      </c>
      <c r="X411" s="1" t="s">
        <v>55</v>
      </c>
      <c r="Y411" s="1" t="s">
        <v>55</v>
      </c>
      <c r="Z411" s="1" t="s">
        <v>55</v>
      </c>
      <c r="AA411" s="1" t="s">
        <v>55</v>
      </c>
      <c r="AB411" s="1" t="s">
        <v>55</v>
      </c>
      <c r="AC411" s="1" t="s">
        <v>55</v>
      </c>
      <c r="AD411" s="1" t="s">
        <v>55</v>
      </c>
      <c r="AE411" s="1" t="s">
        <v>55</v>
      </c>
      <c r="AF411" s="1">
        <v>0.62639999999999996</v>
      </c>
      <c r="AG411" s="1">
        <v>2.43473325618079</v>
      </c>
      <c r="AH411" s="1">
        <v>7.7</v>
      </c>
      <c r="AI411" s="1" t="str">
        <f t="shared" si="132"/>
        <v>NaN</v>
      </c>
      <c r="AJ411" s="1" t="str">
        <f t="shared" si="133"/>
        <v>NaN</v>
      </c>
      <c r="AK411" s="1" t="str">
        <f t="shared" si="134"/>
        <v>NaN</v>
      </c>
      <c r="AL411" s="1">
        <f t="shared" si="135"/>
        <v>0</v>
      </c>
      <c r="AM411" s="1" t="str">
        <f t="shared" si="136"/>
        <v>NaN</v>
      </c>
      <c r="AN411" s="1" t="str">
        <f t="shared" si="137"/>
        <v>NaN</v>
      </c>
      <c r="AO411" s="1" t="str">
        <f t="shared" si="138"/>
        <v>NaN</v>
      </c>
      <c r="AP411" s="1" t="str">
        <f t="shared" si="139"/>
        <v>NaN</v>
      </c>
      <c r="AQ411" s="1" t="str">
        <f t="shared" si="140"/>
        <v>NaN</v>
      </c>
      <c r="AR411" s="1" t="str">
        <f t="shared" si="141"/>
        <v>NaN</v>
      </c>
      <c r="AS411" s="1" t="str">
        <f t="shared" si="142"/>
        <v>NaN</v>
      </c>
      <c r="AT411" s="1" t="str">
        <f t="shared" si="143"/>
        <v>NaN</v>
      </c>
      <c r="AU411" s="1" t="str">
        <f t="shared" si="144"/>
        <v>NaN</v>
      </c>
      <c r="AV411" s="1" t="str">
        <f t="shared" si="145"/>
        <v>NaN</v>
      </c>
      <c r="AW411" s="1" t="str">
        <f t="shared" si="146"/>
        <v>NaN</v>
      </c>
      <c r="AX411" s="1" t="str">
        <f t="shared" si="147"/>
        <v>NaN</v>
      </c>
      <c r="AY411" s="1" t="str">
        <f t="shared" si="148"/>
        <v>NaN</v>
      </c>
      <c r="AZ411" s="1" t="str">
        <f t="shared" si="149"/>
        <v>NaN</v>
      </c>
      <c r="BA411" s="1" t="str">
        <f t="shared" si="150"/>
        <v>NaN</v>
      </c>
      <c r="BB411" s="1" t="str">
        <f t="shared" si="151"/>
        <v>NaN</v>
      </c>
      <c r="BC411" s="1" t="str">
        <f t="shared" si="152"/>
        <v>NaN</v>
      </c>
      <c r="BD411" s="1" t="str">
        <f t="shared" si="153"/>
        <v>NaN</v>
      </c>
    </row>
    <row r="412" spans="1:56" x14ac:dyDescent="0.25">
      <c r="A412" t="s">
        <v>489</v>
      </c>
      <c r="B412" s="1" t="str">
        <f>VLOOKUP(A412,[1]Sheet1!$A$2:$B$6423,2,FALSE)</f>
        <v>VG</v>
      </c>
      <c r="C412">
        <v>2016</v>
      </c>
      <c r="D412" s="1" t="s">
        <v>495</v>
      </c>
      <c r="E412" s="1" t="s">
        <v>0</v>
      </c>
      <c r="F412" s="1" t="s">
        <v>3636</v>
      </c>
      <c r="G412" s="1" t="s">
        <v>3613</v>
      </c>
      <c r="H412" s="1" t="s">
        <v>3645</v>
      </c>
      <c r="I412" s="1" t="s">
        <v>117</v>
      </c>
      <c r="J412" s="1">
        <v>33878</v>
      </c>
      <c r="K412" s="1" t="s">
        <v>55</v>
      </c>
      <c r="L412" s="1" t="s">
        <v>55</v>
      </c>
      <c r="M412" s="1" t="s">
        <v>55</v>
      </c>
      <c r="N412" s="1" t="s">
        <v>55</v>
      </c>
      <c r="O412" s="1" t="s">
        <v>55</v>
      </c>
      <c r="P412" s="1" t="s">
        <v>55</v>
      </c>
      <c r="Q412" s="1">
        <v>76.623999999999995</v>
      </c>
      <c r="R412" s="1" t="s">
        <v>55</v>
      </c>
      <c r="S412" s="1">
        <v>0</v>
      </c>
      <c r="T412" s="1" t="s">
        <v>55</v>
      </c>
      <c r="U412" s="1" t="s">
        <v>55</v>
      </c>
      <c r="V412" s="1" t="s">
        <v>55</v>
      </c>
      <c r="W412" s="1" t="s">
        <v>55</v>
      </c>
      <c r="X412" s="1" t="s">
        <v>55</v>
      </c>
      <c r="Y412" s="1" t="s">
        <v>55</v>
      </c>
      <c r="Z412" s="1" t="s">
        <v>55</v>
      </c>
      <c r="AA412" s="1" t="s">
        <v>55</v>
      </c>
      <c r="AB412" s="1" t="s">
        <v>55</v>
      </c>
      <c r="AC412" s="1" t="s">
        <v>55</v>
      </c>
      <c r="AD412" s="1" t="s">
        <v>55</v>
      </c>
      <c r="AE412" s="1" t="s">
        <v>55</v>
      </c>
      <c r="AF412" s="1">
        <v>0.61819999999999997</v>
      </c>
      <c r="AG412" s="1">
        <v>2.3429138206633402</v>
      </c>
      <c r="AH412" s="1">
        <v>7.7</v>
      </c>
      <c r="AI412" s="1" t="str">
        <f t="shared" si="132"/>
        <v>NaN</v>
      </c>
      <c r="AJ412" s="1" t="str">
        <f t="shared" si="133"/>
        <v>NaN</v>
      </c>
      <c r="AK412" s="1" t="str">
        <f t="shared" si="134"/>
        <v>NaN</v>
      </c>
      <c r="AL412" s="1">
        <f t="shared" si="135"/>
        <v>0</v>
      </c>
      <c r="AM412" s="1" t="str">
        <f t="shared" si="136"/>
        <v>NaN</v>
      </c>
      <c r="AN412" s="1" t="str">
        <f t="shared" si="137"/>
        <v>NaN</v>
      </c>
      <c r="AO412" s="1" t="str">
        <f t="shared" si="138"/>
        <v>NaN</v>
      </c>
      <c r="AP412" s="1" t="str">
        <f t="shared" si="139"/>
        <v>NaN</v>
      </c>
      <c r="AQ412" s="1" t="str">
        <f t="shared" si="140"/>
        <v>NaN</v>
      </c>
      <c r="AR412" s="1" t="str">
        <f t="shared" si="141"/>
        <v>NaN</v>
      </c>
      <c r="AS412" s="1" t="str">
        <f t="shared" si="142"/>
        <v>NaN</v>
      </c>
      <c r="AT412" s="1" t="str">
        <f t="shared" si="143"/>
        <v>NaN</v>
      </c>
      <c r="AU412" s="1" t="str">
        <f t="shared" si="144"/>
        <v>NaN</v>
      </c>
      <c r="AV412" s="1" t="str">
        <f t="shared" si="145"/>
        <v>NaN</v>
      </c>
      <c r="AW412" s="1" t="str">
        <f t="shared" si="146"/>
        <v>NaN</v>
      </c>
      <c r="AX412" s="1" t="str">
        <f t="shared" si="147"/>
        <v>NaN</v>
      </c>
      <c r="AY412" s="1" t="str">
        <f t="shared" si="148"/>
        <v>NaN</v>
      </c>
      <c r="AZ412" s="1" t="str">
        <f t="shared" si="149"/>
        <v>NaN</v>
      </c>
      <c r="BA412" s="1" t="str">
        <f t="shared" si="150"/>
        <v>NaN</v>
      </c>
      <c r="BB412" s="1" t="str">
        <f t="shared" si="151"/>
        <v>NaN</v>
      </c>
      <c r="BC412" s="1" t="str">
        <f t="shared" si="152"/>
        <v>NaN</v>
      </c>
      <c r="BD412" s="1" t="str">
        <f t="shared" si="153"/>
        <v>NaN</v>
      </c>
    </row>
    <row r="413" spans="1:56" x14ac:dyDescent="0.25">
      <c r="A413" t="s">
        <v>489</v>
      </c>
      <c r="B413" s="1" t="str">
        <f>VLOOKUP(A413,[1]Sheet1!$A$2:$B$6423,2,FALSE)</f>
        <v>VG</v>
      </c>
      <c r="C413">
        <v>2017</v>
      </c>
      <c r="D413" s="1" t="s">
        <v>496</v>
      </c>
      <c r="E413" s="1" t="s">
        <v>0</v>
      </c>
      <c r="F413" s="1" t="s">
        <v>3636</v>
      </c>
      <c r="G413" s="1" t="s">
        <v>3613</v>
      </c>
      <c r="H413" s="1" t="s">
        <v>3645</v>
      </c>
      <c r="I413" s="1" t="s">
        <v>117</v>
      </c>
      <c r="J413" s="1">
        <v>32699</v>
      </c>
      <c r="K413" s="1" t="s">
        <v>55</v>
      </c>
      <c r="L413" s="1" t="s">
        <v>55</v>
      </c>
      <c r="M413" s="1" t="s">
        <v>55</v>
      </c>
      <c r="N413" s="1" t="s">
        <v>55</v>
      </c>
      <c r="O413" s="1" t="s">
        <v>55</v>
      </c>
      <c r="P413" s="1" t="s">
        <v>55</v>
      </c>
      <c r="Q413" s="1">
        <v>75.67</v>
      </c>
      <c r="R413" s="1" t="s">
        <v>55</v>
      </c>
      <c r="S413" s="1">
        <v>3940234000</v>
      </c>
      <c r="T413" s="1" t="s">
        <v>55</v>
      </c>
      <c r="U413" s="1" t="s">
        <v>55</v>
      </c>
      <c r="V413" s="1" t="s">
        <v>55</v>
      </c>
      <c r="W413" s="1" t="s">
        <v>55</v>
      </c>
      <c r="X413" s="1" t="s">
        <v>55</v>
      </c>
      <c r="Y413" s="1" t="s">
        <v>55</v>
      </c>
      <c r="Z413" s="1" t="s">
        <v>55</v>
      </c>
      <c r="AA413" s="1" t="s">
        <v>55</v>
      </c>
      <c r="AB413" s="1" t="s">
        <v>55</v>
      </c>
      <c r="AC413" s="1" t="s">
        <v>55</v>
      </c>
      <c r="AD413" s="1" t="s">
        <v>55</v>
      </c>
      <c r="AE413" s="1" t="s">
        <v>55</v>
      </c>
      <c r="AF413" s="1">
        <v>0.6099</v>
      </c>
      <c r="AG413" s="1">
        <v>2.25531628099453</v>
      </c>
      <c r="AH413" s="1">
        <v>7.7</v>
      </c>
      <c r="AI413" s="1" t="str">
        <f t="shared" si="132"/>
        <v>NaN</v>
      </c>
      <c r="AJ413" s="1" t="str">
        <f t="shared" si="133"/>
        <v>NaN</v>
      </c>
      <c r="AK413" s="1" t="str">
        <f t="shared" si="134"/>
        <v>NaN</v>
      </c>
      <c r="AL413" s="1">
        <f t="shared" si="135"/>
        <v>120500.13761888743</v>
      </c>
      <c r="AM413" s="1" t="str">
        <f t="shared" si="136"/>
        <v>NaN</v>
      </c>
      <c r="AN413" s="1" t="str">
        <f t="shared" si="137"/>
        <v>NaN</v>
      </c>
      <c r="AO413" s="1" t="str">
        <f t="shared" si="138"/>
        <v>NaN</v>
      </c>
      <c r="AP413" s="1" t="str">
        <f t="shared" si="139"/>
        <v>NaN</v>
      </c>
      <c r="AQ413" s="1" t="str">
        <f t="shared" si="140"/>
        <v>NaN</v>
      </c>
      <c r="AR413" s="1" t="str">
        <f t="shared" si="141"/>
        <v>NaN</v>
      </c>
      <c r="AS413" s="1" t="str">
        <f t="shared" si="142"/>
        <v>NaN</v>
      </c>
      <c r="AT413" s="1" t="str">
        <f t="shared" si="143"/>
        <v>NaN</v>
      </c>
      <c r="AU413" s="1" t="str">
        <f t="shared" si="144"/>
        <v>NaN</v>
      </c>
      <c r="AV413" s="1" t="str">
        <f t="shared" si="145"/>
        <v>NaN</v>
      </c>
      <c r="AW413" s="1" t="str">
        <f t="shared" si="146"/>
        <v>NaN</v>
      </c>
      <c r="AX413" s="1" t="str">
        <f t="shared" si="147"/>
        <v>NaN</v>
      </c>
      <c r="AY413" s="1" t="str">
        <f t="shared" si="148"/>
        <v>NaN</v>
      </c>
      <c r="AZ413" s="1" t="str">
        <f t="shared" si="149"/>
        <v>NaN</v>
      </c>
      <c r="BA413" s="1" t="str">
        <f t="shared" si="150"/>
        <v>NaN</v>
      </c>
      <c r="BB413" s="1" t="str">
        <f t="shared" si="151"/>
        <v>NaN</v>
      </c>
      <c r="BC413" s="1" t="str">
        <f t="shared" si="152"/>
        <v>NaN</v>
      </c>
      <c r="BD413" s="1" t="str">
        <f t="shared" si="153"/>
        <v>NaN</v>
      </c>
    </row>
    <row r="414" spans="1:56" x14ac:dyDescent="0.25">
      <c r="A414" t="s">
        <v>489</v>
      </c>
      <c r="B414" s="1" t="str">
        <f>VLOOKUP(A414,[1]Sheet1!$A$2:$B$6423,2,FALSE)</f>
        <v>VG</v>
      </c>
      <c r="C414">
        <v>2018</v>
      </c>
      <c r="D414" s="1" t="s">
        <v>497</v>
      </c>
      <c r="E414" s="1" t="s">
        <v>0</v>
      </c>
      <c r="F414" s="1" t="s">
        <v>3636</v>
      </c>
      <c r="G414" s="1" t="s">
        <v>3613</v>
      </c>
      <c r="H414" s="1" t="s">
        <v>3645</v>
      </c>
      <c r="I414" s="1" t="s">
        <v>117</v>
      </c>
      <c r="J414" s="1">
        <v>34657</v>
      </c>
      <c r="K414" s="1" t="s">
        <v>55</v>
      </c>
      <c r="L414" s="1" t="s">
        <v>55</v>
      </c>
      <c r="M414" s="1" t="s">
        <v>55</v>
      </c>
      <c r="N414" s="1" t="s">
        <v>55</v>
      </c>
      <c r="O414" s="1" t="s">
        <v>55</v>
      </c>
      <c r="P414" s="1" t="s">
        <v>55</v>
      </c>
      <c r="Q414" s="1">
        <v>76.727999999999994</v>
      </c>
      <c r="R414" s="1" t="s">
        <v>55</v>
      </c>
      <c r="S414" s="1">
        <v>0</v>
      </c>
      <c r="T414" s="1" t="s">
        <v>55</v>
      </c>
      <c r="U414" s="1" t="s">
        <v>55</v>
      </c>
      <c r="V414" s="1" t="s">
        <v>55</v>
      </c>
      <c r="W414" s="1" t="s">
        <v>55</v>
      </c>
      <c r="X414" s="1" t="s">
        <v>55</v>
      </c>
      <c r="Y414" s="1" t="s">
        <v>55</v>
      </c>
      <c r="Z414" s="1" t="s">
        <v>55</v>
      </c>
      <c r="AA414" s="1" t="s">
        <v>55</v>
      </c>
      <c r="AB414" s="1" t="s">
        <v>55</v>
      </c>
      <c r="AC414" s="1" t="s">
        <v>55</v>
      </c>
      <c r="AD414" s="1" t="s">
        <v>55</v>
      </c>
      <c r="AE414" s="1" t="s">
        <v>55</v>
      </c>
      <c r="AF414" s="1">
        <v>0.6018</v>
      </c>
      <c r="AG414" s="1">
        <v>2.1415520291804202</v>
      </c>
      <c r="AH414" s="1">
        <v>7.7</v>
      </c>
      <c r="AI414" s="1" t="str">
        <f t="shared" si="132"/>
        <v>NaN</v>
      </c>
      <c r="AJ414" s="1" t="str">
        <f t="shared" si="133"/>
        <v>NaN</v>
      </c>
      <c r="AK414" s="1" t="str">
        <f t="shared" si="134"/>
        <v>NaN</v>
      </c>
      <c r="AL414" s="1">
        <f t="shared" si="135"/>
        <v>0</v>
      </c>
      <c r="AM414" s="1" t="str">
        <f t="shared" si="136"/>
        <v>NaN</v>
      </c>
      <c r="AN414" s="1" t="str">
        <f t="shared" si="137"/>
        <v>NaN</v>
      </c>
      <c r="AO414" s="1" t="str">
        <f t="shared" si="138"/>
        <v>NaN</v>
      </c>
      <c r="AP414" s="1" t="str">
        <f t="shared" si="139"/>
        <v>NaN</v>
      </c>
      <c r="AQ414" s="1" t="str">
        <f t="shared" si="140"/>
        <v>NaN</v>
      </c>
      <c r="AR414" s="1" t="str">
        <f t="shared" si="141"/>
        <v>NaN</v>
      </c>
      <c r="AS414" s="1" t="str">
        <f t="shared" si="142"/>
        <v>NaN</v>
      </c>
      <c r="AT414" s="1" t="str">
        <f t="shared" si="143"/>
        <v>NaN</v>
      </c>
      <c r="AU414" s="1" t="str">
        <f t="shared" si="144"/>
        <v>NaN</v>
      </c>
      <c r="AV414" s="1" t="str">
        <f t="shared" si="145"/>
        <v>NaN</v>
      </c>
      <c r="AW414" s="1" t="str">
        <f t="shared" si="146"/>
        <v>NaN</v>
      </c>
      <c r="AX414" s="1" t="str">
        <f t="shared" si="147"/>
        <v>NaN</v>
      </c>
      <c r="AY414" s="1" t="str">
        <f t="shared" si="148"/>
        <v>NaN</v>
      </c>
      <c r="AZ414" s="1" t="str">
        <f t="shared" si="149"/>
        <v>NaN</v>
      </c>
      <c r="BA414" s="1" t="str">
        <f t="shared" si="150"/>
        <v>NaN</v>
      </c>
      <c r="BB414" s="1" t="str">
        <f t="shared" si="151"/>
        <v>NaN</v>
      </c>
      <c r="BC414" s="1" t="str">
        <f t="shared" si="152"/>
        <v>NaN</v>
      </c>
      <c r="BD414" s="1" t="str">
        <f t="shared" si="153"/>
        <v>NaN</v>
      </c>
    </row>
    <row r="415" spans="1:56" x14ac:dyDescent="0.25">
      <c r="A415" t="s">
        <v>489</v>
      </c>
      <c r="B415" s="1" t="str">
        <f>VLOOKUP(A415,[1]Sheet1!$A$2:$B$6423,2,FALSE)</f>
        <v>VG</v>
      </c>
      <c r="C415">
        <v>2019</v>
      </c>
      <c r="D415" s="1" t="s">
        <v>498</v>
      </c>
      <c r="E415" s="1" t="s">
        <v>0</v>
      </c>
      <c r="F415" s="1" t="s">
        <v>3636</v>
      </c>
      <c r="G415" s="1" t="s">
        <v>3613</v>
      </c>
      <c r="H415" s="1" t="s">
        <v>3645</v>
      </c>
      <c r="I415" s="1" t="s">
        <v>117</v>
      </c>
      <c r="J415" s="1">
        <v>36395</v>
      </c>
      <c r="K415" s="1" t="s">
        <v>55</v>
      </c>
      <c r="L415" s="1" t="s">
        <v>55</v>
      </c>
      <c r="M415" s="1" t="s">
        <v>55</v>
      </c>
      <c r="N415" s="1" t="s">
        <v>55</v>
      </c>
      <c r="O415" s="1" t="s">
        <v>55</v>
      </c>
      <c r="P415" s="1" t="s">
        <v>55</v>
      </c>
      <c r="Q415" s="1">
        <v>76.844999999999999</v>
      </c>
      <c r="R415" s="1" t="s">
        <v>55</v>
      </c>
      <c r="S415" s="1">
        <v>0</v>
      </c>
      <c r="T415" s="1" t="s">
        <v>55</v>
      </c>
      <c r="U415" s="1" t="s">
        <v>55</v>
      </c>
      <c r="V415" s="1" t="s">
        <v>55</v>
      </c>
      <c r="W415" s="1" t="s">
        <v>55</v>
      </c>
      <c r="X415" s="1" t="s">
        <v>55</v>
      </c>
      <c r="Y415" s="1" t="s">
        <v>55</v>
      </c>
      <c r="Z415" s="1" t="s">
        <v>55</v>
      </c>
      <c r="AA415" s="1" t="s">
        <v>55</v>
      </c>
      <c r="AB415" s="1" t="s">
        <v>55</v>
      </c>
      <c r="AC415" s="1" t="s">
        <v>55</v>
      </c>
      <c r="AD415" s="1" t="s">
        <v>55</v>
      </c>
      <c r="AE415" s="1" t="s">
        <v>55</v>
      </c>
      <c r="AF415" s="1">
        <v>0.59370000000000001</v>
      </c>
      <c r="AG415" s="1">
        <v>2.05607139385048</v>
      </c>
      <c r="AH415" s="1">
        <v>7.7</v>
      </c>
      <c r="AI415" s="1" t="str">
        <f t="shared" si="132"/>
        <v>NaN</v>
      </c>
      <c r="AJ415" s="1" t="str">
        <f t="shared" si="133"/>
        <v>NaN</v>
      </c>
      <c r="AK415" s="1" t="str">
        <f t="shared" si="134"/>
        <v>NaN</v>
      </c>
      <c r="AL415" s="1">
        <f t="shared" si="135"/>
        <v>0</v>
      </c>
      <c r="AM415" s="1" t="str">
        <f t="shared" si="136"/>
        <v>NaN</v>
      </c>
      <c r="AN415" s="1" t="str">
        <f t="shared" si="137"/>
        <v>NaN</v>
      </c>
      <c r="AO415" s="1" t="str">
        <f t="shared" si="138"/>
        <v>NaN</v>
      </c>
      <c r="AP415" s="1" t="str">
        <f t="shared" si="139"/>
        <v>NaN</v>
      </c>
      <c r="AQ415" s="1" t="str">
        <f t="shared" si="140"/>
        <v>NaN</v>
      </c>
      <c r="AR415" s="1" t="str">
        <f t="shared" si="141"/>
        <v>NaN</v>
      </c>
      <c r="AS415" s="1" t="str">
        <f t="shared" si="142"/>
        <v>NaN</v>
      </c>
      <c r="AT415" s="1" t="str">
        <f t="shared" si="143"/>
        <v>NaN</v>
      </c>
      <c r="AU415" s="1" t="str">
        <f t="shared" si="144"/>
        <v>NaN</v>
      </c>
      <c r="AV415" s="1" t="str">
        <f t="shared" si="145"/>
        <v>NaN</v>
      </c>
      <c r="AW415" s="1" t="str">
        <f t="shared" si="146"/>
        <v>NaN</v>
      </c>
      <c r="AX415" s="1" t="str">
        <f t="shared" si="147"/>
        <v>NaN</v>
      </c>
      <c r="AY415" s="1" t="str">
        <f t="shared" si="148"/>
        <v>NaN</v>
      </c>
      <c r="AZ415" s="1" t="str">
        <f t="shared" si="149"/>
        <v>NaN</v>
      </c>
      <c r="BA415" s="1" t="str">
        <f t="shared" si="150"/>
        <v>NaN</v>
      </c>
      <c r="BB415" s="1" t="str">
        <f t="shared" si="151"/>
        <v>NaN</v>
      </c>
      <c r="BC415" s="1" t="str">
        <f t="shared" si="152"/>
        <v>NaN</v>
      </c>
      <c r="BD415" s="1" t="str">
        <f t="shared" si="153"/>
        <v>NaN</v>
      </c>
    </row>
    <row r="416" spans="1:56" x14ac:dyDescent="0.25">
      <c r="A416" t="s">
        <v>489</v>
      </c>
      <c r="B416" s="1" t="str">
        <f>VLOOKUP(A416,[1]Sheet1!$A$2:$B$6423,2,FALSE)</f>
        <v>VG</v>
      </c>
      <c r="C416">
        <v>2020</v>
      </c>
      <c r="D416" s="1" t="s">
        <v>499</v>
      </c>
      <c r="E416" s="1" t="s">
        <v>0</v>
      </c>
      <c r="F416" s="1" t="s">
        <v>3636</v>
      </c>
      <c r="G416" s="1" t="s">
        <v>3613</v>
      </c>
      <c r="H416" s="1" t="s">
        <v>3645</v>
      </c>
      <c r="I416" s="1" t="s">
        <v>117</v>
      </c>
      <c r="J416" s="1">
        <v>37135</v>
      </c>
      <c r="K416" s="1" t="s">
        <v>55</v>
      </c>
      <c r="L416" s="1" t="s">
        <v>55</v>
      </c>
      <c r="M416" s="1" t="s">
        <v>55</v>
      </c>
      <c r="N416" s="1" t="s">
        <v>55</v>
      </c>
      <c r="O416" s="1" t="s">
        <v>55</v>
      </c>
      <c r="P416" s="1" t="s">
        <v>55</v>
      </c>
      <c r="Q416" s="1">
        <v>76.894000000000005</v>
      </c>
      <c r="R416" s="1" t="s">
        <v>55</v>
      </c>
      <c r="S416" s="1">
        <v>0</v>
      </c>
      <c r="T416" s="1" t="s">
        <v>55</v>
      </c>
      <c r="U416" s="1" t="s">
        <v>55</v>
      </c>
      <c r="V416" s="1" t="s">
        <v>55</v>
      </c>
      <c r="W416" s="1" t="s">
        <v>55</v>
      </c>
      <c r="X416" s="1" t="s">
        <v>55</v>
      </c>
      <c r="Y416" s="1" t="s">
        <v>55</v>
      </c>
      <c r="Z416" s="1" t="s">
        <v>55</v>
      </c>
      <c r="AA416" s="1" t="s">
        <v>55</v>
      </c>
      <c r="AB416" s="1" t="s">
        <v>55</v>
      </c>
      <c r="AC416" s="1" t="s">
        <v>55</v>
      </c>
      <c r="AD416" s="1" t="s">
        <v>55</v>
      </c>
      <c r="AE416" s="1" t="s">
        <v>55</v>
      </c>
      <c r="AF416" s="1">
        <v>0.5857</v>
      </c>
      <c r="AG416" s="1">
        <v>1.9797003607616901</v>
      </c>
      <c r="AH416" s="1">
        <v>7.7</v>
      </c>
      <c r="AI416" s="1" t="str">
        <f t="shared" si="132"/>
        <v>NaN</v>
      </c>
      <c r="AJ416" s="1" t="str">
        <f t="shared" si="133"/>
        <v>NaN</v>
      </c>
      <c r="AK416" s="1" t="str">
        <f t="shared" si="134"/>
        <v>NaN</v>
      </c>
      <c r="AL416" s="1">
        <f t="shared" si="135"/>
        <v>0</v>
      </c>
      <c r="AM416" s="1" t="str">
        <f t="shared" si="136"/>
        <v>NaN</v>
      </c>
      <c r="AN416" s="1" t="str">
        <f t="shared" si="137"/>
        <v>NaN</v>
      </c>
      <c r="AO416" s="1" t="str">
        <f t="shared" si="138"/>
        <v>NaN</v>
      </c>
      <c r="AP416" s="1" t="str">
        <f t="shared" si="139"/>
        <v>NaN</v>
      </c>
      <c r="AQ416" s="1" t="str">
        <f t="shared" si="140"/>
        <v>NaN</v>
      </c>
      <c r="AR416" s="1" t="str">
        <f t="shared" si="141"/>
        <v>NaN</v>
      </c>
      <c r="AS416" s="1" t="str">
        <f t="shared" si="142"/>
        <v>NaN</v>
      </c>
      <c r="AT416" s="1" t="str">
        <f t="shared" si="143"/>
        <v>NaN</v>
      </c>
      <c r="AU416" s="1" t="str">
        <f t="shared" si="144"/>
        <v>NaN</v>
      </c>
      <c r="AV416" s="1" t="str">
        <f t="shared" si="145"/>
        <v>NaN</v>
      </c>
      <c r="AW416" s="1" t="str">
        <f t="shared" si="146"/>
        <v>NaN</v>
      </c>
      <c r="AX416" s="1" t="str">
        <f t="shared" si="147"/>
        <v>NaN</v>
      </c>
      <c r="AY416" s="1" t="str">
        <f t="shared" si="148"/>
        <v>NaN</v>
      </c>
      <c r="AZ416" s="1" t="str">
        <f t="shared" si="149"/>
        <v>NaN</v>
      </c>
      <c r="BA416" s="1" t="str">
        <f t="shared" si="150"/>
        <v>NaN</v>
      </c>
      <c r="BB416" s="1" t="str">
        <f t="shared" si="151"/>
        <v>NaN</v>
      </c>
      <c r="BC416" s="1" t="str">
        <f t="shared" si="152"/>
        <v>NaN</v>
      </c>
      <c r="BD416" s="1" t="str">
        <f t="shared" si="153"/>
        <v>NaN</v>
      </c>
    </row>
    <row r="417" spans="1:56" x14ac:dyDescent="0.25">
      <c r="A417" t="s">
        <v>489</v>
      </c>
      <c r="B417" s="1" t="str">
        <f>VLOOKUP(A417,[1]Sheet1!$A$2:$B$6423,2,FALSE)</f>
        <v>VG</v>
      </c>
      <c r="C417">
        <v>2021</v>
      </c>
      <c r="D417" s="1" t="s">
        <v>500</v>
      </c>
      <c r="E417" s="1" t="s">
        <v>0</v>
      </c>
      <c r="F417" s="1" t="s">
        <v>3636</v>
      </c>
      <c r="G417" s="1" t="s">
        <v>3613</v>
      </c>
      <c r="H417" s="1" t="s">
        <v>3645</v>
      </c>
      <c r="I417" s="1" t="s">
        <v>117</v>
      </c>
      <c r="J417" s="1">
        <v>37809</v>
      </c>
      <c r="K417" s="1" t="s">
        <v>55</v>
      </c>
      <c r="L417" s="1" t="s">
        <v>55</v>
      </c>
      <c r="M417" s="1" t="s">
        <v>55</v>
      </c>
      <c r="N417" s="1" t="s">
        <v>55</v>
      </c>
      <c r="O417" s="1" t="s">
        <v>55</v>
      </c>
      <c r="P417" s="1" t="s">
        <v>55</v>
      </c>
      <c r="Q417" s="1">
        <v>75.296999999999997</v>
      </c>
      <c r="R417" s="1" t="s">
        <v>55</v>
      </c>
      <c r="S417" s="1">
        <v>0</v>
      </c>
      <c r="T417" s="1" t="s">
        <v>55</v>
      </c>
      <c r="U417" s="1" t="s">
        <v>55</v>
      </c>
      <c r="V417" s="1" t="s">
        <v>55</v>
      </c>
      <c r="W417" s="1" t="s">
        <v>55</v>
      </c>
      <c r="X417" s="1" t="s">
        <v>55</v>
      </c>
      <c r="Y417" s="1" t="s">
        <v>55</v>
      </c>
      <c r="Z417" s="1" t="s">
        <v>55</v>
      </c>
      <c r="AA417" s="1" t="s">
        <v>55</v>
      </c>
      <c r="AB417" s="1" t="s">
        <v>55</v>
      </c>
      <c r="AC417" s="1" t="s">
        <v>55</v>
      </c>
      <c r="AD417" s="1" t="s">
        <v>55</v>
      </c>
      <c r="AE417" s="1" t="s">
        <v>55</v>
      </c>
      <c r="AF417" s="1">
        <v>0.5857</v>
      </c>
      <c r="AG417" s="1">
        <v>1.9683395291708301</v>
      </c>
      <c r="AH417" s="1">
        <v>7.7</v>
      </c>
      <c r="AI417" s="1" t="str">
        <f t="shared" si="132"/>
        <v>NaN</v>
      </c>
      <c r="AJ417" s="1" t="str">
        <f t="shared" si="133"/>
        <v>NaN</v>
      </c>
      <c r="AK417" s="1" t="str">
        <f t="shared" si="134"/>
        <v>NaN</v>
      </c>
      <c r="AL417" s="1">
        <f t="shared" si="135"/>
        <v>0</v>
      </c>
      <c r="AM417" s="1" t="str">
        <f t="shared" si="136"/>
        <v>NaN</v>
      </c>
      <c r="AN417" s="1" t="str">
        <f t="shared" si="137"/>
        <v>NaN</v>
      </c>
      <c r="AO417" s="1" t="str">
        <f t="shared" si="138"/>
        <v>NaN</v>
      </c>
      <c r="AP417" s="1" t="str">
        <f t="shared" si="139"/>
        <v>NaN</v>
      </c>
      <c r="AQ417" s="1" t="str">
        <f t="shared" si="140"/>
        <v>NaN</v>
      </c>
      <c r="AR417" s="1" t="str">
        <f t="shared" si="141"/>
        <v>NaN</v>
      </c>
      <c r="AS417" s="1" t="str">
        <f t="shared" si="142"/>
        <v>NaN</v>
      </c>
      <c r="AT417" s="1" t="str">
        <f t="shared" si="143"/>
        <v>NaN</v>
      </c>
      <c r="AU417" s="1" t="str">
        <f t="shared" si="144"/>
        <v>NaN</v>
      </c>
      <c r="AV417" s="1" t="str">
        <f t="shared" si="145"/>
        <v>NaN</v>
      </c>
      <c r="AW417" s="1" t="str">
        <f t="shared" si="146"/>
        <v>NaN</v>
      </c>
      <c r="AX417" s="1" t="str">
        <f t="shared" si="147"/>
        <v>NaN</v>
      </c>
      <c r="AY417" s="1" t="str">
        <f t="shared" si="148"/>
        <v>NaN</v>
      </c>
      <c r="AZ417" s="1" t="str">
        <f t="shared" si="149"/>
        <v>NaN</v>
      </c>
      <c r="BA417" s="1" t="str">
        <f t="shared" si="150"/>
        <v>NaN</v>
      </c>
      <c r="BB417" s="1" t="str">
        <f t="shared" si="151"/>
        <v>NaN</v>
      </c>
      <c r="BC417" s="1" t="str">
        <f t="shared" si="152"/>
        <v>NaN</v>
      </c>
      <c r="BD417" s="1" t="str">
        <f t="shared" si="153"/>
        <v>NaN</v>
      </c>
    </row>
    <row r="418" spans="1:56" x14ac:dyDescent="0.25">
      <c r="A418" t="s">
        <v>489</v>
      </c>
      <c r="B418" s="1" t="str">
        <f>VLOOKUP(A418,[1]Sheet1!$A$2:$B$6423,2,FALSE)</f>
        <v>VG</v>
      </c>
      <c r="C418">
        <v>2022</v>
      </c>
      <c r="D418" s="1" t="s">
        <v>501</v>
      </c>
      <c r="E418" s="1" t="s">
        <v>0</v>
      </c>
      <c r="F418" s="1" t="s">
        <v>3636</v>
      </c>
      <c r="G418" s="1" t="s">
        <v>3613</v>
      </c>
      <c r="H418" s="1" t="s">
        <v>3645</v>
      </c>
      <c r="I418" s="1" t="s">
        <v>117</v>
      </c>
      <c r="J418" s="1">
        <v>38319</v>
      </c>
      <c r="K418" s="1" t="s">
        <v>55</v>
      </c>
      <c r="L418" s="1" t="s">
        <v>55</v>
      </c>
      <c r="M418" s="1" t="s">
        <v>55</v>
      </c>
      <c r="N418" s="1" t="s">
        <v>55</v>
      </c>
      <c r="O418" s="1" t="s">
        <v>55</v>
      </c>
      <c r="P418" s="1" t="s">
        <v>55</v>
      </c>
      <c r="Q418" s="1">
        <v>77.177000000000007</v>
      </c>
      <c r="R418" s="1" t="s">
        <v>55</v>
      </c>
      <c r="S418" s="1">
        <v>0</v>
      </c>
      <c r="T418" s="1" t="s">
        <v>55</v>
      </c>
      <c r="U418" s="1" t="s">
        <v>55</v>
      </c>
      <c r="V418" s="1" t="s">
        <v>55</v>
      </c>
      <c r="W418" s="1" t="s">
        <v>55</v>
      </c>
      <c r="X418" s="1" t="s">
        <v>55</v>
      </c>
      <c r="Y418" s="1" t="s">
        <v>55</v>
      </c>
      <c r="Z418" s="1" t="s">
        <v>55</v>
      </c>
      <c r="AA418" s="1" t="s">
        <v>55</v>
      </c>
      <c r="AB418" s="1" t="s">
        <v>55</v>
      </c>
      <c r="AC418" s="1" t="s">
        <v>55</v>
      </c>
      <c r="AD418" s="1" t="s">
        <v>55</v>
      </c>
      <c r="AE418" s="1" t="s">
        <v>55</v>
      </c>
      <c r="AF418" s="1">
        <v>0.5857</v>
      </c>
      <c r="AG418" s="1">
        <v>1.9593489244131901</v>
      </c>
      <c r="AH418" s="1">
        <v>7.7</v>
      </c>
      <c r="AI418" s="1" t="str">
        <f t="shared" si="132"/>
        <v>NaN</v>
      </c>
      <c r="AJ418" s="1" t="str">
        <f t="shared" si="133"/>
        <v>NaN</v>
      </c>
      <c r="AK418" s="1" t="str">
        <f t="shared" si="134"/>
        <v>NaN</v>
      </c>
      <c r="AL418" s="1">
        <f t="shared" si="135"/>
        <v>0</v>
      </c>
      <c r="AM418" s="1" t="str">
        <f t="shared" si="136"/>
        <v>NaN</v>
      </c>
      <c r="AN418" s="1" t="str">
        <f t="shared" si="137"/>
        <v>NaN</v>
      </c>
      <c r="AO418" s="1" t="str">
        <f t="shared" si="138"/>
        <v>NaN</v>
      </c>
      <c r="AP418" s="1" t="str">
        <f t="shared" si="139"/>
        <v>NaN</v>
      </c>
      <c r="AQ418" s="1" t="str">
        <f t="shared" si="140"/>
        <v>NaN</v>
      </c>
      <c r="AR418" s="1" t="str">
        <f t="shared" si="141"/>
        <v>NaN</v>
      </c>
      <c r="AS418" s="1" t="str">
        <f t="shared" si="142"/>
        <v>NaN</v>
      </c>
      <c r="AT418" s="1" t="str">
        <f t="shared" si="143"/>
        <v>NaN</v>
      </c>
      <c r="AU418" s="1" t="str">
        <f t="shared" si="144"/>
        <v>NaN</v>
      </c>
      <c r="AV418" s="1" t="str">
        <f t="shared" si="145"/>
        <v>NaN</v>
      </c>
      <c r="AW418" s="1" t="str">
        <f t="shared" si="146"/>
        <v>NaN</v>
      </c>
      <c r="AX418" s="1" t="str">
        <f t="shared" si="147"/>
        <v>NaN</v>
      </c>
      <c r="AY418" s="1" t="str">
        <f t="shared" si="148"/>
        <v>NaN</v>
      </c>
      <c r="AZ418" s="1" t="str">
        <f t="shared" si="149"/>
        <v>NaN</v>
      </c>
      <c r="BA418" s="1" t="str">
        <f t="shared" si="150"/>
        <v>NaN</v>
      </c>
      <c r="BB418" s="1" t="str">
        <f t="shared" si="151"/>
        <v>NaN</v>
      </c>
      <c r="BC418" s="1" t="str">
        <f t="shared" si="152"/>
        <v>NaN</v>
      </c>
      <c r="BD418" s="1" t="str">
        <f t="shared" si="153"/>
        <v>NaN</v>
      </c>
    </row>
    <row r="419" spans="1:56" x14ac:dyDescent="0.25">
      <c r="A419" t="s">
        <v>489</v>
      </c>
      <c r="B419" s="1" t="str">
        <f>VLOOKUP(A419,[1]Sheet1!$A$2:$B$6423,2,FALSE)</f>
        <v>VG</v>
      </c>
      <c r="C419">
        <v>2023</v>
      </c>
      <c r="D419" s="1" t="s">
        <v>502</v>
      </c>
      <c r="E419" s="1" t="s">
        <v>0</v>
      </c>
      <c r="F419" s="1" t="s">
        <v>3636</v>
      </c>
      <c r="G419" s="1" t="s">
        <v>3613</v>
      </c>
      <c r="H419" s="1" t="s">
        <v>3645</v>
      </c>
      <c r="I419" s="1" t="s">
        <v>117</v>
      </c>
      <c r="J419" s="1">
        <v>38985</v>
      </c>
      <c r="K419" s="1" t="s">
        <v>55</v>
      </c>
      <c r="L419" s="1" t="s">
        <v>55</v>
      </c>
      <c r="M419" s="1" t="s">
        <v>55</v>
      </c>
      <c r="N419" s="1" t="s">
        <v>55</v>
      </c>
      <c r="O419" s="1" t="s">
        <v>55</v>
      </c>
      <c r="P419" s="1" t="s">
        <v>55</v>
      </c>
      <c r="Q419" s="1">
        <v>77.275999999999996</v>
      </c>
      <c r="R419" s="1" t="s">
        <v>55</v>
      </c>
      <c r="S419" s="1">
        <v>0</v>
      </c>
      <c r="T419" s="1" t="s">
        <v>55</v>
      </c>
      <c r="U419" s="1" t="s">
        <v>55</v>
      </c>
      <c r="V419" s="1" t="s">
        <v>55</v>
      </c>
      <c r="W419" s="1" t="s">
        <v>55</v>
      </c>
      <c r="X419" s="1" t="s">
        <v>55</v>
      </c>
      <c r="Y419" s="1" t="s">
        <v>55</v>
      </c>
      <c r="Z419" s="1" t="s">
        <v>55</v>
      </c>
      <c r="AA419" s="1" t="s">
        <v>55</v>
      </c>
      <c r="AB419" s="1" t="s">
        <v>55</v>
      </c>
      <c r="AC419" s="1" t="s">
        <v>55</v>
      </c>
      <c r="AD419" s="1" t="s">
        <v>55</v>
      </c>
      <c r="AE419" s="1" t="s">
        <v>55</v>
      </c>
      <c r="AF419" s="1">
        <v>0.5857</v>
      </c>
      <c r="AG419" s="1">
        <v>1.9498469690112501</v>
      </c>
      <c r="AH419" s="1">
        <v>7.7</v>
      </c>
      <c r="AI419" s="1" t="str">
        <f t="shared" si="132"/>
        <v>NaN</v>
      </c>
      <c r="AJ419" s="1" t="str">
        <f t="shared" si="133"/>
        <v>NaN</v>
      </c>
      <c r="AK419" s="1" t="str">
        <f t="shared" si="134"/>
        <v>NaN</v>
      </c>
      <c r="AL419" s="1">
        <f t="shared" si="135"/>
        <v>0</v>
      </c>
      <c r="AM419" s="1" t="str">
        <f t="shared" si="136"/>
        <v>NaN</v>
      </c>
      <c r="AN419" s="1" t="str">
        <f t="shared" si="137"/>
        <v>NaN</v>
      </c>
      <c r="AO419" s="1" t="str">
        <f t="shared" si="138"/>
        <v>NaN</v>
      </c>
      <c r="AP419" s="1" t="str">
        <f t="shared" si="139"/>
        <v>NaN</v>
      </c>
      <c r="AQ419" s="1" t="str">
        <f t="shared" si="140"/>
        <v>NaN</v>
      </c>
      <c r="AR419" s="1" t="str">
        <f t="shared" si="141"/>
        <v>NaN</v>
      </c>
      <c r="AS419" s="1" t="str">
        <f t="shared" si="142"/>
        <v>NaN</v>
      </c>
      <c r="AT419" s="1" t="str">
        <f t="shared" si="143"/>
        <v>NaN</v>
      </c>
      <c r="AU419" s="1" t="str">
        <f t="shared" si="144"/>
        <v>NaN</v>
      </c>
      <c r="AV419" s="1" t="str">
        <f t="shared" si="145"/>
        <v>NaN</v>
      </c>
      <c r="AW419" s="1" t="str">
        <f t="shared" si="146"/>
        <v>NaN</v>
      </c>
      <c r="AX419" s="1" t="str">
        <f t="shared" si="147"/>
        <v>NaN</v>
      </c>
      <c r="AY419" s="1" t="str">
        <f t="shared" si="148"/>
        <v>NaN</v>
      </c>
      <c r="AZ419" s="1" t="str">
        <f t="shared" si="149"/>
        <v>NaN</v>
      </c>
      <c r="BA419" s="1" t="str">
        <f t="shared" si="150"/>
        <v>NaN</v>
      </c>
      <c r="BB419" s="1" t="str">
        <f t="shared" si="151"/>
        <v>NaN</v>
      </c>
      <c r="BC419" s="1" t="str">
        <f t="shared" si="152"/>
        <v>NaN</v>
      </c>
      <c r="BD419" s="1" t="str">
        <f t="shared" si="153"/>
        <v>NaN</v>
      </c>
    </row>
    <row r="420" spans="1:56" x14ac:dyDescent="0.25">
      <c r="A420" t="s">
        <v>489</v>
      </c>
      <c r="B420" s="1" t="str">
        <f>VLOOKUP(A420,[1]Sheet1!$A$2:$B$6423,2,FALSE)</f>
        <v>VG</v>
      </c>
      <c r="C420">
        <v>2024</v>
      </c>
      <c r="D420" s="1" t="s">
        <v>503</v>
      </c>
      <c r="E420" s="1" t="s">
        <v>0</v>
      </c>
      <c r="F420" s="1" t="s">
        <v>3636</v>
      </c>
      <c r="G420" s="1" t="s">
        <v>3613</v>
      </c>
      <c r="H420" s="1" t="s">
        <v>3645</v>
      </c>
      <c r="I420" s="1" t="s">
        <v>117</v>
      </c>
      <c r="J420" s="1">
        <v>39471</v>
      </c>
      <c r="K420" s="1" t="s">
        <v>55</v>
      </c>
      <c r="L420" s="1" t="s">
        <v>55</v>
      </c>
      <c r="M420" s="1" t="s">
        <v>55</v>
      </c>
      <c r="N420" s="1" t="s">
        <v>55</v>
      </c>
      <c r="O420" s="1" t="s">
        <v>55</v>
      </c>
      <c r="P420" s="1" t="s">
        <v>55</v>
      </c>
      <c r="Q420" s="1">
        <v>77.430999999999997</v>
      </c>
      <c r="R420" s="1" t="s">
        <v>55</v>
      </c>
      <c r="S420" s="1">
        <v>0</v>
      </c>
      <c r="T420" s="1" t="s">
        <v>55</v>
      </c>
      <c r="U420" s="1" t="s">
        <v>55</v>
      </c>
      <c r="V420" s="1" t="s">
        <v>55</v>
      </c>
      <c r="W420" s="1" t="s">
        <v>55</v>
      </c>
      <c r="X420" s="1" t="s">
        <v>55</v>
      </c>
      <c r="Y420" s="1" t="s">
        <v>55</v>
      </c>
      <c r="Z420" s="1" t="s">
        <v>55</v>
      </c>
      <c r="AA420" s="1" t="s">
        <v>55</v>
      </c>
      <c r="AB420" s="1" t="s">
        <v>55</v>
      </c>
      <c r="AC420" s="1" t="s">
        <v>55</v>
      </c>
      <c r="AD420" s="1" t="s">
        <v>55</v>
      </c>
      <c r="AE420" s="1" t="s">
        <v>55</v>
      </c>
      <c r="AF420" s="1">
        <v>0.5857</v>
      </c>
      <c r="AG420" s="1">
        <v>1.9396531324706701</v>
      </c>
      <c r="AH420" s="1">
        <v>7.7</v>
      </c>
      <c r="AI420" s="1" t="str">
        <f t="shared" si="132"/>
        <v>NaN</v>
      </c>
      <c r="AJ420" s="1" t="str">
        <f t="shared" si="133"/>
        <v>NaN</v>
      </c>
      <c r="AK420" s="1" t="str">
        <f t="shared" si="134"/>
        <v>NaN</v>
      </c>
      <c r="AL420" s="1">
        <f t="shared" si="135"/>
        <v>0</v>
      </c>
      <c r="AM420" s="1" t="str">
        <f t="shared" si="136"/>
        <v>NaN</v>
      </c>
      <c r="AN420" s="1" t="str">
        <f t="shared" si="137"/>
        <v>NaN</v>
      </c>
      <c r="AO420" s="1" t="str">
        <f t="shared" si="138"/>
        <v>NaN</v>
      </c>
      <c r="AP420" s="1" t="str">
        <f t="shared" si="139"/>
        <v>NaN</v>
      </c>
      <c r="AQ420" s="1" t="str">
        <f t="shared" si="140"/>
        <v>NaN</v>
      </c>
      <c r="AR420" s="1" t="str">
        <f t="shared" si="141"/>
        <v>NaN</v>
      </c>
      <c r="AS420" s="1" t="str">
        <f t="shared" si="142"/>
        <v>NaN</v>
      </c>
      <c r="AT420" s="1" t="str">
        <f t="shared" si="143"/>
        <v>NaN</v>
      </c>
      <c r="AU420" s="1" t="str">
        <f t="shared" si="144"/>
        <v>NaN</v>
      </c>
      <c r="AV420" s="1" t="str">
        <f t="shared" si="145"/>
        <v>NaN</v>
      </c>
      <c r="AW420" s="1" t="str">
        <f t="shared" si="146"/>
        <v>NaN</v>
      </c>
      <c r="AX420" s="1" t="str">
        <f t="shared" si="147"/>
        <v>NaN</v>
      </c>
      <c r="AY420" s="1" t="str">
        <f t="shared" si="148"/>
        <v>NaN</v>
      </c>
      <c r="AZ420" s="1" t="str">
        <f t="shared" si="149"/>
        <v>NaN</v>
      </c>
      <c r="BA420" s="1" t="str">
        <f t="shared" si="150"/>
        <v>NaN</v>
      </c>
      <c r="BB420" s="1" t="str">
        <f t="shared" si="151"/>
        <v>NaN</v>
      </c>
      <c r="BC420" s="1" t="str">
        <f t="shared" si="152"/>
        <v>NaN</v>
      </c>
      <c r="BD420" s="1" t="str">
        <f t="shared" si="153"/>
        <v>NaN</v>
      </c>
    </row>
    <row r="421" spans="1:56" x14ac:dyDescent="0.25">
      <c r="A421" t="s">
        <v>489</v>
      </c>
      <c r="B421" s="1" t="str">
        <f>VLOOKUP(A421,[1]Sheet1!$A$2:$B$6423,2,FALSE)</f>
        <v>VG</v>
      </c>
      <c r="C421">
        <v>2025</v>
      </c>
      <c r="D421" s="1" t="s">
        <v>504</v>
      </c>
      <c r="E421" s="1" t="s">
        <v>0</v>
      </c>
      <c r="F421" s="1" t="s">
        <v>3636</v>
      </c>
      <c r="G421" s="1" t="s">
        <v>3613</v>
      </c>
      <c r="H421" s="1" t="s">
        <v>3645</v>
      </c>
      <c r="I421" s="1" t="s">
        <v>117</v>
      </c>
      <c r="J421" s="1">
        <v>39732</v>
      </c>
      <c r="K421" s="1" t="s">
        <v>55</v>
      </c>
      <c r="L421" s="1" t="s">
        <v>55</v>
      </c>
      <c r="M421" s="1" t="s">
        <v>55</v>
      </c>
      <c r="N421" s="1" t="s">
        <v>55</v>
      </c>
      <c r="O421" s="1" t="s">
        <v>55</v>
      </c>
      <c r="P421" s="1" t="s">
        <v>55</v>
      </c>
      <c r="Q421" s="1" t="s">
        <v>55</v>
      </c>
      <c r="R421" s="1" t="s">
        <v>55</v>
      </c>
      <c r="S421" s="1">
        <v>0</v>
      </c>
      <c r="T421" s="1" t="s">
        <v>55</v>
      </c>
      <c r="U421" s="1" t="s">
        <v>55</v>
      </c>
      <c r="V421" s="1" t="s">
        <v>55</v>
      </c>
      <c r="W421" s="1" t="s">
        <v>55</v>
      </c>
      <c r="X421" s="1" t="s">
        <v>55</v>
      </c>
      <c r="Y421" s="1" t="s">
        <v>55</v>
      </c>
      <c r="Z421" s="1" t="s">
        <v>55</v>
      </c>
      <c r="AA421" s="1" t="s">
        <v>55</v>
      </c>
      <c r="AB421" s="1" t="s">
        <v>55</v>
      </c>
      <c r="AC421" s="1" t="s">
        <v>55</v>
      </c>
      <c r="AD421" s="1" t="s">
        <v>55</v>
      </c>
      <c r="AE421" s="1" t="s">
        <v>55</v>
      </c>
      <c r="AF421" s="1" t="s">
        <v>55</v>
      </c>
      <c r="AG421" s="1" t="s">
        <v>55</v>
      </c>
      <c r="AH421" s="1">
        <v>7.7</v>
      </c>
      <c r="AI421" s="1" t="str">
        <f t="shared" si="132"/>
        <v>NaN</v>
      </c>
      <c r="AJ421" s="1" t="str">
        <f t="shared" si="133"/>
        <v>NaN</v>
      </c>
      <c r="AK421" s="1" t="str">
        <f t="shared" si="134"/>
        <v>NaN</v>
      </c>
      <c r="AL421" s="1">
        <f t="shared" si="135"/>
        <v>0</v>
      </c>
      <c r="AM421" s="1" t="str">
        <f t="shared" si="136"/>
        <v>NaN</v>
      </c>
      <c r="AN421" s="1" t="str">
        <f t="shared" si="137"/>
        <v>NaN</v>
      </c>
      <c r="AO421" s="1" t="str">
        <f t="shared" si="138"/>
        <v>NaN</v>
      </c>
      <c r="AP421" s="1" t="str">
        <f t="shared" si="139"/>
        <v>NaN</v>
      </c>
      <c r="AQ421" s="1" t="str">
        <f t="shared" si="140"/>
        <v>NaN</v>
      </c>
      <c r="AR421" s="1" t="str">
        <f t="shared" si="141"/>
        <v>NaN</v>
      </c>
      <c r="AS421" s="1" t="str">
        <f t="shared" si="142"/>
        <v>NaN</v>
      </c>
      <c r="AT421" s="1" t="str">
        <f t="shared" si="143"/>
        <v>NaN</v>
      </c>
      <c r="AU421" s="1" t="str">
        <f t="shared" si="144"/>
        <v>NaN</v>
      </c>
      <c r="AV421" s="1" t="str">
        <f t="shared" si="145"/>
        <v>NaN</v>
      </c>
      <c r="AW421" s="1" t="str">
        <f t="shared" si="146"/>
        <v>NaN</v>
      </c>
      <c r="AX421" s="1" t="str">
        <f t="shared" si="147"/>
        <v>NaN</v>
      </c>
      <c r="AY421" s="1" t="str">
        <f t="shared" si="148"/>
        <v>NaN</v>
      </c>
      <c r="AZ421" s="1" t="str">
        <f t="shared" si="149"/>
        <v>NaN</v>
      </c>
      <c r="BA421" s="1" t="str">
        <f t="shared" si="150"/>
        <v>NaN</v>
      </c>
      <c r="BB421" s="1" t="str">
        <f t="shared" si="151"/>
        <v>NaN</v>
      </c>
      <c r="BC421" s="1" t="str">
        <f t="shared" si="152"/>
        <v>NaN</v>
      </c>
      <c r="BD421" s="1" t="str">
        <f t="shared" si="153"/>
        <v>NaN</v>
      </c>
    </row>
    <row r="422" spans="1:56" x14ac:dyDescent="0.25">
      <c r="A422" t="s">
        <v>505</v>
      </c>
      <c r="B422" s="1" t="str">
        <f>VLOOKUP(A422,[1]Sheet1!$A$2:$B$6423,2,FALSE)</f>
        <v>BN</v>
      </c>
      <c r="C422">
        <v>2011</v>
      </c>
      <c r="D422" s="1" t="s">
        <v>506</v>
      </c>
      <c r="E422" s="1" t="s">
        <v>0</v>
      </c>
      <c r="F422" s="1" t="s">
        <v>3634</v>
      </c>
      <c r="G422" s="1" t="s">
        <v>3627</v>
      </c>
      <c r="H422" s="1" t="s">
        <v>3645</v>
      </c>
      <c r="I422" s="1" t="s">
        <v>117</v>
      </c>
      <c r="J422" s="1">
        <v>399389</v>
      </c>
      <c r="K422" s="1">
        <v>0.13791156316954001</v>
      </c>
      <c r="L422" s="1">
        <v>2.2422414199016698</v>
      </c>
      <c r="M422" s="1">
        <v>21.5151902502854</v>
      </c>
      <c r="N422" s="1">
        <v>90279.663404212406</v>
      </c>
      <c r="O422" s="1">
        <v>106493.054997058</v>
      </c>
      <c r="P422" s="1">
        <v>6.5060000000000002</v>
      </c>
      <c r="Q422" s="1">
        <v>74.834999999999994</v>
      </c>
      <c r="R422" s="1" t="s">
        <v>55</v>
      </c>
      <c r="S422" s="1">
        <v>0</v>
      </c>
      <c r="T422" s="1">
        <v>41705.457291684201</v>
      </c>
      <c r="U422" s="1">
        <v>0</v>
      </c>
      <c r="V422" s="1">
        <v>212.25663391053101</v>
      </c>
      <c r="W422" s="1">
        <v>2371.2544433429398</v>
      </c>
      <c r="X422" s="1">
        <v>1037.8943421306301</v>
      </c>
      <c r="Y422" s="1">
        <v>8.9199649951361693</v>
      </c>
      <c r="Z422" s="1">
        <v>1029.5066163210799</v>
      </c>
      <c r="AA422" s="1">
        <v>20613.7044523923</v>
      </c>
      <c r="AB422" s="1">
        <v>1796.4450891670599</v>
      </c>
      <c r="AC422" s="1">
        <v>12004.605576354999</v>
      </c>
      <c r="AD422" s="1">
        <v>33.545282012613299</v>
      </c>
      <c r="AE422" s="1">
        <v>142.57591651198899</v>
      </c>
      <c r="AF422" s="1">
        <v>0.46289999999999998</v>
      </c>
      <c r="AG422" s="1">
        <v>2.0783644897253701</v>
      </c>
      <c r="AH422" s="1">
        <v>7.7</v>
      </c>
      <c r="AI422" s="1">
        <f t="shared" si="132"/>
        <v>1.5185303001448631</v>
      </c>
      <c r="AJ422" s="1">
        <f t="shared" si="133"/>
        <v>2024.2880065970603</v>
      </c>
      <c r="AK422" s="1">
        <f t="shared" si="134"/>
        <v>19423.841338733582</v>
      </c>
      <c r="AL422" s="1">
        <f t="shared" si="135"/>
        <v>0</v>
      </c>
      <c r="AM422" s="1">
        <f t="shared" si="136"/>
        <v>142.57591651198899</v>
      </c>
      <c r="AN422" s="1">
        <f t="shared" si="137"/>
        <v>51156.402322660069</v>
      </c>
      <c r="AO422" s="1">
        <f t="shared" si="138"/>
        <v>0</v>
      </c>
      <c r="AP422" s="1">
        <f t="shared" si="139"/>
        <v>27.187242913502118</v>
      </c>
      <c r="AQ422" s="1">
        <f t="shared" si="140"/>
        <v>303.72605733519646</v>
      </c>
      <c r="AR422" s="1">
        <f t="shared" si="141"/>
        <v>132.94041782434445</v>
      </c>
      <c r="AS422" s="1">
        <f t="shared" si="142"/>
        <v>1.1425285072829507</v>
      </c>
      <c r="AT422" s="1">
        <f t="shared" si="143"/>
        <v>131.8660620556941</v>
      </c>
      <c r="AU422" s="1">
        <f t="shared" si="144"/>
        <v>2640.3405159555964</v>
      </c>
      <c r="AV422" s="1">
        <f t="shared" si="145"/>
        <v>230.10064806991946</v>
      </c>
      <c r="AW422" s="1">
        <f t="shared" si="146"/>
        <v>1537.6298110084776</v>
      </c>
      <c r="AX422" s="1">
        <f t="shared" si="147"/>
        <v>4.2967030706011888</v>
      </c>
      <c r="AY422" s="1">
        <f t="shared" si="148"/>
        <v>1.1423452742882039</v>
      </c>
      <c r="AZ422" s="1">
        <f t="shared" si="149"/>
        <v>7614.4050672320009</v>
      </c>
      <c r="BA422" s="1">
        <f t="shared" si="150"/>
        <v>8.434241755133435</v>
      </c>
      <c r="BB422" s="1">
        <f t="shared" si="151"/>
        <v>47.159536707022994</v>
      </c>
      <c r="BC422" s="1">
        <f t="shared" si="152"/>
        <v>31845.720566264885</v>
      </c>
      <c r="BD422" s="1">
        <f t="shared" si="153"/>
        <v>-16213.391592845597</v>
      </c>
    </row>
    <row r="423" spans="1:56" x14ac:dyDescent="0.25">
      <c r="A423" t="s">
        <v>505</v>
      </c>
      <c r="B423" s="1" t="str">
        <f>VLOOKUP(A423,[1]Sheet1!$A$2:$B$6423,2,FALSE)</f>
        <v>BN</v>
      </c>
      <c r="C423">
        <v>2012</v>
      </c>
      <c r="D423" s="1" t="s">
        <v>507</v>
      </c>
      <c r="E423" s="1" t="s">
        <v>0</v>
      </c>
      <c r="F423" s="1" t="s">
        <v>3634</v>
      </c>
      <c r="G423" s="1" t="s">
        <v>3627</v>
      </c>
      <c r="H423" s="1" t="s">
        <v>3645</v>
      </c>
      <c r="I423" s="1" t="s">
        <v>117</v>
      </c>
      <c r="J423" s="1">
        <v>405557</v>
      </c>
      <c r="K423" s="1">
        <v>0.111766261400307</v>
      </c>
      <c r="L423" s="1">
        <v>2.15903448896045</v>
      </c>
      <c r="M423" s="1">
        <v>17.957877009162399</v>
      </c>
      <c r="N423" s="1">
        <v>89718.463604998193</v>
      </c>
      <c r="O423" s="1">
        <v>107449.91920634999</v>
      </c>
      <c r="P423" s="1">
        <v>6.5709999999999997</v>
      </c>
      <c r="Q423" s="1">
        <v>74.843000000000004</v>
      </c>
      <c r="R423" s="1" t="s">
        <v>55</v>
      </c>
      <c r="S423" s="1">
        <v>0</v>
      </c>
      <c r="T423" s="1">
        <v>42464.051642352097</v>
      </c>
      <c r="U423" s="1">
        <v>0</v>
      </c>
      <c r="V423" s="1">
        <v>214.018967238926</v>
      </c>
      <c r="W423" s="1">
        <v>2284.6811246031202</v>
      </c>
      <c r="X423" s="1">
        <v>1247.1480547757101</v>
      </c>
      <c r="Y423" s="1">
        <v>9.7457138921764201</v>
      </c>
      <c r="Z423" s="1">
        <v>1238.14923894501</v>
      </c>
      <c r="AA423" s="1">
        <v>21017.9519397886</v>
      </c>
      <c r="AB423" s="1">
        <v>1786.9837270599401</v>
      </c>
      <c r="AC423" s="1">
        <v>12313.9731303715</v>
      </c>
      <c r="AD423" s="1">
        <v>33.314001000025797</v>
      </c>
      <c r="AE423" s="1">
        <v>146.999064767889</v>
      </c>
      <c r="AF423" s="1">
        <v>0.4627</v>
      </c>
      <c r="AG423" s="1">
        <v>2.0538223325735898</v>
      </c>
      <c r="AH423" s="1">
        <v>7.7</v>
      </c>
      <c r="AI423" s="1">
        <f t="shared" si="132"/>
        <v>1.5090907556515878</v>
      </c>
      <c r="AJ423" s="1">
        <f t="shared" si="133"/>
        <v>1937.0525721973399</v>
      </c>
      <c r="AK423" s="1">
        <f t="shared" si="134"/>
        <v>16111.531348695704</v>
      </c>
      <c r="AL423" s="1">
        <f t="shared" si="135"/>
        <v>0</v>
      </c>
      <c r="AM423" s="1">
        <f t="shared" si="136"/>
        <v>146.999064767889</v>
      </c>
      <c r="AN423" s="1">
        <f t="shared" si="137"/>
        <v>50836.92429302699</v>
      </c>
      <c r="AO423" s="1">
        <f t="shared" si="138"/>
        <v>0</v>
      </c>
      <c r="AP423" s="1">
        <f t="shared" si="139"/>
        <v>26.82746453592739</v>
      </c>
      <c r="AQ423" s="1">
        <f t="shared" si="140"/>
        <v>286.38677513926916</v>
      </c>
      <c r="AR423" s="1">
        <f t="shared" si="141"/>
        <v>156.33109832361086</v>
      </c>
      <c r="AS423" s="1">
        <f t="shared" si="142"/>
        <v>1.2216337514038078</v>
      </c>
      <c r="AT423" s="1">
        <f t="shared" si="143"/>
        <v>155.20308889679245</v>
      </c>
      <c r="AU423" s="1">
        <f t="shared" si="144"/>
        <v>2634.6186394452884</v>
      </c>
      <c r="AV423" s="1">
        <f t="shared" si="145"/>
        <v>223.99997150934979</v>
      </c>
      <c r="AW423" s="1">
        <f t="shared" si="146"/>
        <v>1543.5672908495339</v>
      </c>
      <c r="AX423" s="1">
        <f t="shared" si="147"/>
        <v>4.1759391324428794</v>
      </c>
      <c r="AY423" s="1">
        <f t="shared" si="148"/>
        <v>1.1484358720713586</v>
      </c>
      <c r="AZ423" s="1">
        <f t="shared" si="149"/>
        <v>2706.6579839959195</v>
      </c>
      <c r="BA423" s="1">
        <f t="shared" si="150"/>
        <v>3.0168349693464123</v>
      </c>
      <c r="BB423" s="1">
        <f t="shared" si="151"/>
        <v>37.979563498331181</v>
      </c>
      <c r="BC423" s="1">
        <f t="shared" si="152"/>
        <v>32014.666421791055</v>
      </c>
      <c r="BD423" s="1">
        <f t="shared" si="153"/>
        <v>-17731.455601351801</v>
      </c>
    </row>
    <row r="424" spans="1:56" x14ac:dyDescent="0.25">
      <c r="A424" t="s">
        <v>505</v>
      </c>
      <c r="B424" s="1" t="str">
        <f>VLOOKUP(A424,[1]Sheet1!$A$2:$B$6423,2,FALSE)</f>
        <v>BN</v>
      </c>
      <c r="C424">
        <v>2013</v>
      </c>
      <c r="D424" s="1" t="s">
        <v>508</v>
      </c>
      <c r="E424" s="1" t="s">
        <v>0</v>
      </c>
      <c r="F424" s="1" t="s">
        <v>3634</v>
      </c>
      <c r="G424" s="1" t="s">
        <v>3627</v>
      </c>
      <c r="H424" s="1" t="s">
        <v>3645</v>
      </c>
      <c r="I424" s="1" t="s">
        <v>117</v>
      </c>
      <c r="J424" s="1">
        <v>411202</v>
      </c>
      <c r="K424" s="1">
        <v>0.38920505312363202</v>
      </c>
      <c r="L424" s="1">
        <v>2.2775075950491601</v>
      </c>
      <c r="M424" s="1">
        <v>14.291538315889699</v>
      </c>
      <c r="N424" s="1">
        <v>86606.651891019894</v>
      </c>
      <c r="O424" s="1">
        <v>102459.920995409</v>
      </c>
      <c r="P424" s="1">
        <v>6.7089999999999996</v>
      </c>
      <c r="Q424" s="1">
        <v>74.853999999999999</v>
      </c>
      <c r="R424" s="1" t="s">
        <v>55</v>
      </c>
      <c r="S424" s="1">
        <v>0</v>
      </c>
      <c r="T424" s="1">
        <v>43608.927863243298</v>
      </c>
      <c r="U424" s="1">
        <v>0</v>
      </c>
      <c r="V424" s="1">
        <v>215.63846374040401</v>
      </c>
      <c r="W424" s="1">
        <v>2224.91095748316</v>
      </c>
      <c r="X424" s="1">
        <v>1517.7621988047499</v>
      </c>
      <c r="Y424" s="1">
        <v>11.7054827962166</v>
      </c>
      <c r="Z424" s="1">
        <v>1507.13405420002</v>
      </c>
      <c r="AA424" s="1">
        <v>21679.340346598001</v>
      </c>
      <c r="AB424" s="1">
        <v>1773.8581193130599</v>
      </c>
      <c r="AC424" s="1">
        <v>12790.3824348791</v>
      </c>
      <c r="AD424" s="1">
        <v>33.492176514061498</v>
      </c>
      <c r="AE424" s="1">
        <v>154.66568357184599</v>
      </c>
      <c r="AF424" s="1">
        <v>0.46560000000000001</v>
      </c>
      <c r="AG424" s="1">
        <v>2.0409839200146398</v>
      </c>
      <c r="AH424" s="1">
        <v>7.7</v>
      </c>
      <c r="AI424" s="1">
        <f t="shared" si="132"/>
        <v>1.4567491739726148</v>
      </c>
      <c r="AJ424" s="1">
        <f t="shared" si="133"/>
        <v>1972.4730746357652</v>
      </c>
      <c r="AK424" s="1">
        <f t="shared" si="134"/>
        <v>12377.422839114319</v>
      </c>
      <c r="AL424" s="1">
        <f t="shared" si="135"/>
        <v>0</v>
      </c>
      <c r="AM424" s="1">
        <f t="shared" si="136"/>
        <v>154.66568357184599</v>
      </c>
      <c r="AN424" s="1">
        <f t="shared" si="137"/>
        <v>49071.726369865195</v>
      </c>
      <c r="AO424" s="1">
        <f t="shared" si="138"/>
        <v>0</v>
      </c>
      <c r="AP424" s="1">
        <f t="shared" si="139"/>
        <v>25.733706760879578</v>
      </c>
      <c r="AQ424" s="1">
        <f t="shared" si="140"/>
        <v>265.51481194869774</v>
      </c>
      <c r="AR424" s="1">
        <f t="shared" si="141"/>
        <v>181.12560569810367</v>
      </c>
      <c r="AS424" s="1">
        <f t="shared" si="142"/>
        <v>1.39690042558914</v>
      </c>
      <c r="AT424" s="1">
        <f t="shared" si="143"/>
        <v>179.8572718771041</v>
      </c>
      <c r="AU424" s="1">
        <f t="shared" si="144"/>
        <v>2587.1534121123818</v>
      </c>
      <c r="AV424" s="1">
        <f t="shared" si="145"/>
        <v>211.68739512427993</v>
      </c>
      <c r="AW424" s="1">
        <f t="shared" si="146"/>
        <v>1526.3693926836866</v>
      </c>
      <c r="AX424" s="1">
        <f t="shared" si="147"/>
        <v>3.9968650965444024</v>
      </c>
      <c r="AY424" s="1">
        <f t="shared" si="148"/>
        <v>1.165664150953633</v>
      </c>
      <c r="AZ424" s="1">
        <f t="shared" si="149"/>
        <v>867.01450100055808</v>
      </c>
      <c r="BA424" s="1">
        <f t="shared" si="150"/>
        <v>1.0010945834640417</v>
      </c>
      <c r="BB424" s="1">
        <f t="shared" si="151"/>
        <v>127.73658626033736</v>
      </c>
      <c r="BC424" s="1">
        <f t="shared" si="152"/>
        <v>31659.77019596193</v>
      </c>
      <c r="BD424" s="1">
        <f t="shared" si="153"/>
        <v>-15853.26910438911</v>
      </c>
    </row>
    <row r="425" spans="1:56" x14ac:dyDescent="0.25">
      <c r="A425" t="s">
        <v>505</v>
      </c>
      <c r="B425" s="1" t="str">
        <f>VLOOKUP(A425,[1]Sheet1!$A$2:$B$6423,2,FALSE)</f>
        <v>BN</v>
      </c>
      <c r="C425">
        <v>2014</v>
      </c>
      <c r="D425" s="1" t="s">
        <v>509</v>
      </c>
      <c r="E425" s="1" t="s">
        <v>0</v>
      </c>
      <c r="F425" s="1" t="s">
        <v>3634</v>
      </c>
      <c r="G425" s="1" t="s">
        <v>3627</v>
      </c>
      <c r="H425" s="1" t="s">
        <v>3645</v>
      </c>
      <c r="I425" s="1" t="s">
        <v>117</v>
      </c>
      <c r="J425" s="1">
        <v>416750</v>
      </c>
      <c r="K425" s="1">
        <v>-0.207108731719822</v>
      </c>
      <c r="L425" s="1">
        <v>3.08686095781185</v>
      </c>
      <c r="M425" s="1">
        <v>14.510910003221101</v>
      </c>
      <c r="N425" s="1">
        <v>83310.615181953297</v>
      </c>
      <c r="O425" s="1">
        <v>97870.5899618861</v>
      </c>
      <c r="P425" s="1">
        <v>6.8620000000000001</v>
      </c>
      <c r="Q425" s="1">
        <v>74.861999999999995</v>
      </c>
      <c r="R425" s="1" t="s">
        <v>55</v>
      </c>
      <c r="S425" s="1">
        <v>0</v>
      </c>
      <c r="T425" s="1">
        <v>44530.537821467697</v>
      </c>
      <c r="U425" s="1">
        <v>0</v>
      </c>
      <c r="V425" s="1">
        <v>213.97809731291599</v>
      </c>
      <c r="W425" s="1">
        <v>2185.5493802678402</v>
      </c>
      <c r="X425" s="1">
        <v>1757.86787887024</v>
      </c>
      <c r="Y425" s="1">
        <v>12.851745181118</v>
      </c>
      <c r="Z425" s="1">
        <v>1746.34052254054</v>
      </c>
      <c r="AA425" s="1">
        <v>22270.249974051301</v>
      </c>
      <c r="AB425" s="1">
        <v>1750.62743310514</v>
      </c>
      <c r="AC425" s="1">
        <v>13262.0540892109</v>
      </c>
      <c r="AD425" s="1">
        <v>33.203866075923202</v>
      </c>
      <c r="AE425" s="1">
        <v>116.9795205962</v>
      </c>
      <c r="AF425" s="1">
        <v>0.47120000000000001</v>
      </c>
      <c r="AG425" s="1">
        <v>2.0547891838730701</v>
      </c>
      <c r="AH425" s="1">
        <v>7.7</v>
      </c>
      <c r="AI425" s="1">
        <f t="shared" si="132"/>
        <v>1.4013088740825086</v>
      </c>
      <c r="AJ425" s="1">
        <f t="shared" si="133"/>
        <v>2571.6828537645879</v>
      </c>
      <c r="AK425" s="1">
        <f t="shared" si="134"/>
        <v>12089.128392183098</v>
      </c>
      <c r="AL425" s="1">
        <f t="shared" si="135"/>
        <v>0</v>
      </c>
      <c r="AM425" s="1">
        <f t="shared" si="136"/>
        <v>116.9795205962</v>
      </c>
      <c r="AN425" s="1">
        <f t="shared" si="137"/>
        <v>47202.805645603577</v>
      </c>
      <c r="AO425" s="1">
        <f t="shared" si="138"/>
        <v>0</v>
      </c>
      <c r="AP425" s="1">
        <f t="shared" si="139"/>
        <v>24.236032489208455</v>
      </c>
      <c r="AQ425" s="1">
        <f t="shared" si="140"/>
        <v>247.54424145327465</v>
      </c>
      <c r="AR425" s="1">
        <f t="shared" si="141"/>
        <v>199.10328935083706</v>
      </c>
      <c r="AS425" s="1">
        <f t="shared" si="142"/>
        <v>1.4556411037579731</v>
      </c>
      <c r="AT425" s="1">
        <f t="shared" si="143"/>
        <v>197.7976539328684</v>
      </c>
      <c r="AU425" s="1">
        <f t="shared" si="144"/>
        <v>2522.4193910117615</v>
      </c>
      <c r="AV425" s="1">
        <f t="shared" si="145"/>
        <v>198.28320691715371</v>
      </c>
      <c r="AW425" s="1">
        <f t="shared" si="146"/>
        <v>1502.1143650498004</v>
      </c>
      <c r="AX425" s="1">
        <f t="shared" si="147"/>
        <v>3.7608053678811104</v>
      </c>
      <c r="AY425" s="1">
        <f t="shared" si="148"/>
        <v>1.1762310866253745</v>
      </c>
      <c r="AZ425" s="1">
        <f t="shared" si="149"/>
        <v>2394.1841640116545</v>
      </c>
      <c r="BA425" s="1">
        <f t="shared" si="150"/>
        <v>2.8738044471075774</v>
      </c>
      <c r="BB425" s="1">
        <f t="shared" si="151"/>
        <v>-65.312148594799197</v>
      </c>
      <c r="BC425" s="1">
        <f t="shared" si="152"/>
        <v>31266.088777855563</v>
      </c>
      <c r="BD425" s="1">
        <f t="shared" si="153"/>
        <v>-14559.974779932803</v>
      </c>
    </row>
    <row r="426" spans="1:56" x14ac:dyDescent="0.25">
      <c r="A426" t="s">
        <v>505</v>
      </c>
      <c r="B426" s="1" t="str">
        <f>VLOOKUP(A426,[1]Sheet1!$A$2:$B$6423,2,FALSE)</f>
        <v>BN</v>
      </c>
      <c r="C426">
        <v>2015</v>
      </c>
      <c r="D426" s="1" t="s">
        <v>510</v>
      </c>
      <c r="E426" s="1" t="s">
        <v>0</v>
      </c>
      <c r="F426" s="1" t="s">
        <v>3634</v>
      </c>
      <c r="G426" s="1" t="s">
        <v>3627</v>
      </c>
      <c r="H426" s="1" t="s">
        <v>3645</v>
      </c>
      <c r="I426" s="1" t="s">
        <v>117</v>
      </c>
      <c r="J426" s="1">
        <v>422212</v>
      </c>
      <c r="K426" s="1">
        <v>-0.488347420743522</v>
      </c>
      <c r="L426" s="1">
        <v>3.2792904608374802</v>
      </c>
      <c r="M426" s="1">
        <v>12.2532891530683</v>
      </c>
      <c r="N426" s="1">
        <v>81910.188295949294</v>
      </c>
      <c r="O426" s="1">
        <v>81577.597830882805</v>
      </c>
      <c r="P426" s="1">
        <v>7.7030000000000003</v>
      </c>
      <c r="Q426" s="1">
        <v>74.88</v>
      </c>
      <c r="R426" s="1" t="s">
        <v>55</v>
      </c>
      <c r="S426" s="1">
        <v>0</v>
      </c>
      <c r="T426" s="1">
        <v>45921.518790934402</v>
      </c>
      <c r="U426" s="1">
        <v>0</v>
      </c>
      <c r="V426" s="1">
        <v>214.29487535536799</v>
      </c>
      <c r="W426" s="1">
        <v>2126.7843737603898</v>
      </c>
      <c r="X426" s="1">
        <v>1915.8192024600301</v>
      </c>
      <c r="Y426" s="1">
        <v>14.2851649470668</v>
      </c>
      <c r="Z426" s="1">
        <v>1903.1142644389599</v>
      </c>
      <c r="AA426" s="1">
        <v>23064.993176008698</v>
      </c>
      <c r="AB426" s="1">
        <v>1726.4016137610899</v>
      </c>
      <c r="AC426" s="1">
        <v>13888.529833692601</v>
      </c>
      <c r="AD426" s="1">
        <v>32.931123023810898</v>
      </c>
      <c r="AE426" s="1">
        <v>97.246887904946007</v>
      </c>
      <c r="AF426" s="1">
        <v>0.4738</v>
      </c>
      <c r="AG426" s="1">
        <v>2.0390831509285401</v>
      </c>
      <c r="AH426" s="1">
        <v>7.7</v>
      </c>
      <c r="AI426" s="1">
        <f t="shared" si="132"/>
        <v>1.3777532849348937</v>
      </c>
      <c r="AJ426" s="1">
        <f t="shared" si="133"/>
        <v>2686.0729912430834</v>
      </c>
      <c r="AK426" s="1">
        <f t="shared" si="134"/>
        <v>10036.692217725375</v>
      </c>
      <c r="AL426" s="1">
        <f t="shared" si="135"/>
        <v>0</v>
      </c>
      <c r="AM426" s="1">
        <f t="shared" si="136"/>
        <v>97.246887904946007</v>
      </c>
      <c r="AN426" s="1">
        <f t="shared" si="137"/>
        <v>46406.308507066868</v>
      </c>
      <c r="AO426" s="1">
        <f t="shared" si="138"/>
        <v>0</v>
      </c>
      <c r="AP426" s="1">
        <f t="shared" si="139"/>
        <v>23.55365100287213</v>
      </c>
      <c r="AQ426" s="1">
        <f t="shared" si="140"/>
        <v>233.75984523588542</v>
      </c>
      <c r="AR426" s="1">
        <f t="shared" si="141"/>
        <v>210.57216979413886</v>
      </c>
      <c r="AS426" s="1">
        <f t="shared" si="142"/>
        <v>1.5701158934561772</v>
      </c>
      <c r="AT426" s="1">
        <f t="shared" si="143"/>
        <v>209.17574033839398</v>
      </c>
      <c r="AU426" s="1">
        <f t="shared" si="144"/>
        <v>2535.1273508077734</v>
      </c>
      <c r="AV426" s="1">
        <f t="shared" si="145"/>
        <v>189.75283955760432</v>
      </c>
      <c r="AW426" s="1">
        <f t="shared" si="146"/>
        <v>1526.5208003845009</v>
      </c>
      <c r="AX426" s="1">
        <f t="shared" si="147"/>
        <v>3.6195367600332089</v>
      </c>
      <c r="AY426" s="1">
        <f t="shared" si="148"/>
        <v>1.1990989506629548</v>
      </c>
      <c r="AZ426" s="1">
        <f t="shared" si="149"/>
        <v>15341.754190063304</v>
      </c>
      <c r="BA426" s="1">
        <f t="shared" si="150"/>
        <v>18.72997060467263</v>
      </c>
      <c r="BB426" s="1">
        <f t="shared" si="151"/>
        <v>-151.33202270276885</v>
      </c>
      <c r="BC426" s="1">
        <f t="shared" si="152"/>
        <v>35227.212687148764</v>
      </c>
      <c r="BD426" s="1">
        <f t="shared" si="153"/>
        <v>332.59046506648883</v>
      </c>
    </row>
    <row r="427" spans="1:56" x14ac:dyDescent="0.25">
      <c r="A427" t="s">
        <v>505</v>
      </c>
      <c r="B427" s="1" t="str">
        <f>VLOOKUP(A427,[1]Sheet1!$A$2:$B$6423,2,FALSE)</f>
        <v>BN</v>
      </c>
      <c r="C427">
        <v>2016</v>
      </c>
      <c r="D427" s="1" t="s">
        <v>511</v>
      </c>
      <c r="E427" s="1" t="s">
        <v>0</v>
      </c>
      <c r="F427" s="1" t="s">
        <v>3634</v>
      </c>
      <c r="G427" s="1" t="s">
        <v>3627</v>
      </c>
      <c r="H427" s="1" t="s">
        <v>3645</v>
      </c>
      <c r="I427" s="1" t="s">
        <v>117</v>
      </c>
      <c r="J427" s="1">
        <v>427564</v>
      </c>
      <c r="K427" s="1">
        <v>-0.27869326575308301</v>
      </c>
      <c r="L427" s="1">
        <v>3.5393846390411898</v>
      </c>
      <c r="M427" s="1">
        <v>9.8363401324068604</v>
      </c>
      <c r="N427" s="1">
        <v>78880.622850176806</v>
      </c>
      <c r="O427" s="1">
        <v>75059.046738665202</v>
      </c>
      <c r="P427" s="1">
        <v>8.5370000000000008</v>
      </c>
      <c r="Q427" s="1">
        <v>74.905000000000001</v>
      </c>
      <c r="R427" s="1" t="s">
        <v>55</v>
      </c>
      <c r="S427" s="1">
        <v>0</v>
      </c>
      <c r="T427" s="1">
        <v>47004.482390948899</v>
      </c>
      <c r="U427" s="1">
        <v>0</v>
      </c>
      <c r="V427" s="1">
        <v>214.73577086178599</v>
      </c>
      <c r="W427" s="1">
        <v>2083.5394489496398</v>
      </c>
      <c r="X427" s="1">
        <v>1880.23693939393</v>
      </c>
      <c r="Y427" s="1">
        <v>13.025809177082399</v>
      </c>
      <c r="Z427" s="1">
        <v>1868.5487555207001</v>
      </c>
      <c r="AA427" s="1">
        <v>23824.128405346801</v>
      </c>
      <c r="AB427" s="1">
        <v>1702.2092557380199</v>
      </c>
      <c r="AC427" s="1">
        <v>14432.3316144235</v>
      </c>
      <c r="AD427" s="1">
        <v>32.7179563290427</v>
      </c>
      <c r="AE427" s="1">
        <v>100.10124725332101</v>
      </c>
      <c r="AF427" s="1">
        <v>0.47770000000000001</v>
      </c>
      <c r="AG427" s="1">
        <v>2.0363371942169799</v>
      </c>
      <c r="AH427" s="1">
        <v>7.7</v>
      </c>
      <c r="AI427" s="1">
        <f t="shared" si="132"/>
        <v>1.3267951095030748</v>
      </c>
      <c r="AJ427" s="1">
        <f t="shared" si="133"/>
        <v>2791.8886483391725</v>
      </c>
      <c r="AK427" s="1">
        <f t="shared" si="134"/>
        <v>7758.9663621044374</v>
      </c>
      <c r="AL427" s="1">
        <f t="shared" si="135"/>
        <v>0</v>
      </c>
      <c r="AM427" s="1">
        <f t="shared" si="136"/>
        <v>100.10124725332101</v>
      </c>
      <c r="AN427" s="1">
        <f t="shared" si="137"/>
        <v>44685.852826554728</v>
      </c>
      <c r="AO427" s="1">
        <f t="shared" si="138"/>
        <v>0</v>
      </c>
      <c r="AP427" s="1">
        <f t="shared" si="139"/>
        <v>22.442607547236317</v>
      </c>
      <c r="AQ427" s="1">
        <f t="shared" si="140"/>
        <v>217.75625911930038</v>
      </c>
      <c r="AR427" s="1">
        <f t="shared" si="141"/>
        <v>196.50857217354329</v>
      </c>
      <c r="AS427" s="1">
        <f t="shared" si="142"/>
        <v>1.3613620226068845</v>
      </c>
      <c r="AT427" s="1">
        <f t="shared" si="143"/>
        <v>195.28700893536404</v>
      </c>
      <c r="AU427" s="1">
        <f t="shared" si="144"/>
        <v>2489.9231358165539</v>
      </c>
      <c r="AV427" s="1">
        <f t="shared" si="145"/>
        <v>177.90242462393564</v>
      </c>
      <c r="AW427" s="1">
        <f t="shared" si="146"/>
        <v>1508.3614300225497</v>
      </c>
      <c r="AX427" s="1">
        <f t="shared" si="147"/>
        <v>3.4194407885258045</v>
      </c>
      <c r="AY427" s="1">
        <f t="shared" si="148"/>
        <v>1.2120626468267337</v>
      </c>
      <c r="AZ427" s="1">
        <f t="shared" si="149"/>
        <v>16600.274964914875</v>
      </c>
      <c r="BA427" s="1">
        <f t="shared" si="150"/>
        <v>21.044807159351262</v>
      </c>
      <c r="BB427" s="1">
        <f t="shared" si="151"/>
        <v>-83.201886390075657</v>
      </c>
      <c r="BC427" s="1">
        <f t="shared" si="152"/>
        <v>38378.998546012823</v>
      </c>
      <c r="BD427" s="1">
        <f t="shared" si="153"/>
        <v>3821.5761115116038</v>
      </c>
    </row>
    <row r="428" spans="1:56" x14ac:dyDescent="0.25">
      <c r="A428" t="s">
        <v>505</v>
      </c>
      <c r="B428" s="1" t="str">
        <f>VLOOKUP(A428,[1]Sheet1!$A$2:$B$6423,2,FALSE)</f>
        <v>BN</v>
      </c>
      <c r="C428">
        <v>2017</v>
      </c>
      <c r="D428" s="1" t="s">
        <v>512</v>
      </c>
      <c r="E428" s="1" t="s">
        <v>0</v>
      </c>
      <c r="F428" s="1" t="s">
        <v>3634</v>
      </c>
      <c r="G428" s="1" t="s">
        <v>3627</v>
      </c>
      <c r="H428" s="1" t="s">
        <v>3645</v>
      </c>
      <c r="I428" s="1" t="s">
        <v>117</v>
      </c>
      <c r="J428" s="1">
        <v>432772</v>
      </c>
      <c r="K428" s="1">
        <v>-1.2605056462896</v>
      </c>
      <c r="L428" s="1">
        <v>2.8651285095716901</v>
      </c>
      <c r="M428" s="1">
        <v>10.7123309324916</v>
      </c>
      <c r="N428" s="1">
        <v>78966.864314234597</v>
      </c>
      <c r="O428" s="1">
        <v>78865.774877734599</v>
      </c>
      <c r="P428" s="1">
        <v>9.3160000000000007</v>
      </c>
      <c r="Q428" s="1">
        <v>74.942999999999998</v>
      </c>
      <c r="R428" s="1" t="s">
        <v>55</v>
      </c>
      <c r="S428" s="1">
        <v>0</v>
      </c>
      <c r="T428" s="1">
        <v>48001.074644656001</v>
      </c>
      <c r="U428" s="1">
        <v>63.8109577053756</v>
      </c>
      <c r="V428" s="1">
        <v>211.928489193601</v>
      </c>
      <c r="W428" s="1">
        <v>2053.6134028526099</v>
      </c>
      <c r="X428" s="1">
        <v>1649.2026419721401</v>
      </c>
      <c r="Y428" s="1">
        <v>4.2947947902210197</v>
      </c>
      <c r="Z428" s="1">
        <v>1645.2850193704801</v>
      </c>
      <c r="AA428" s="1">
        <v>24331.363142477101</v>
      </c>
      <c r="AB428" s="1">
        <v>1659.29680466387</v>
      </c>
      <c r="AC428" s="1">
        <v>14908.092818974799</v>
      </c>
      <c r="AD428" s="1">
        <v>32.200286211746203</v>
      </c>
      <c r="AE428" s="1">
        <v>97.013987295467302</v>
      </c>
      <c r="AF428" s="1">
        <v>0.47699999999999998</v>
      </c>
      <c r="AG428" s="1">
        <v>2.00522761949096</v>
      </c>
      <c r="AH428" s="1">
        <v>7.7</v>
      </c>
      <c r="AI428" s="1">
        <f t="shared" si="132"/>
        <v>1.3282457161110577</v>
      </c>
      <c r="AJ428" s="1">
        <f t="shared" si="133"/>
        <v>2262.5021425819286</v>
      </c>
      <c r="AK428" s="1">
        <f t="shared" si="134"/>
        <v>8459.1918323524242</v>
      </c>
      <c r="AL428" s="1">
        <f t="shared" si="135"/>
        <v>0</v>
      </c>
      <c r="AM428" s="1">
        <f t="shared" si="136"/>
        <v>97.013987295467302</v>
      </c>
      <c r="AN428" s="1">
        <f t="shared" si="137"/>
        <v>44728.549965934435</v>
      </c>
      <c r="AO428" s="1">
        <f t="shared" si="138"/>
        <v>6.5950930515352688</v>
      </c>
      <c r="AP428" s="1">
        <f t="shared" si="139"/>
        <v>21.903575134484161</v>
      </c>
      <c r="AQ428" s="1">
        <f t="shared" si="140"/>
        <v>212.24836565259673</v>
      </c>
      <c r="AR428" s="1">
        <f t="shared" si="141"/>
        <v>170.45105222935391</v>
      </c>
      <c r="AS428" s="1">
        <f t="shared" si="142"/>
        <v>0.44388256025767786</v>
      </c>
      <c r="AT428" s="1">
        <f t="shared" si="143"/>
        <v>170.0461517776472</v>
      </c>
      <c r="AU428" s="1">
        <f t="shared" si="144"/>
        <v>2514.7342990248503</v>
      </c>
      <c r="AV428" s="1">
        <f t="shared" si="145"/>
        <v>171.49432041750219</v>
      </c>
      <c r="AW428" s="1">
        <f t="shared" si="146"/>
        <v>1540.8052613161262</v>
      </c>
      <c r="AX428" s="1">
        <f t="shared" si="147"/>
        <v>3.3280159315747779</v>
      </c>
      <c r="AY428" s="1">
        <f t="shared" si="148"/>
        <v>1.2193281303280379</v>
      </c>
      <c r="AZ428" s="1">
        <f t="shared" si="149"/>
        <v>13047.881392701871</v>
      </c>
      <c r="BA428" s="1">
        <f t="shared" si="150"/>
        <v>16.52323605098481</v>
      </c>
      <c r="BB428" s="1">
        <f t="shared" si="151"/>
        <v>-376.02708038668749</v>
      </c>
      <c r="BC428" s="1">
        <f t="shared" si="152"/>
        <v>42745.38289441276</v>
      </c>
      <c r="BD428" s="1">
        <f t="shared" si="153"/>
        <v>101.08943649999856</v>
      </c>
    </row>
    <row r="429" spans="1:56" x14ac:dyDescent="0.25">
      <c r="A429" t="s">
        <v>505</v>
      </c>
      <c r="B429" s="1" t="str">
        <f>VLOOKUP(A429,[1]Sheet1!$A$2:$B$6423,2,FALSE)</f>
        <v>BN</v>
      </c>
      <c r="C429">
        <v>2018</v>
      </c>
      <c r="D429" s="1" t="s">
        <v>513</v>
      </c>
      <c r="E429" s="1" t="s">
        <v>0</v>
      </c>
      <c r="F429" s="1" t="s">
        <v>3634</v>
      </c>
      <c r="G429" s="1" t="s">
        <v>3627</v>
      </c>
      <c r="H429" s="1" t="s">
        <v>3645</v>
      </c>
      <c r="I429" s="1" t="s">
        <v>117</v>
      </c>
      <c r="J429" s="1">
        <v>437810</v>
      </c>
      <c r="K429" s="1">
        <v>1.0250517929021199</v>
      </c>
      <c r="L429" s="1">
        <v>2.6366124853302102</v>
      </c>
      <c r="M429" s="1">
        <v>14.8153196190869</v>
      </c>
      <c r="N429" s="1">
        <v>78099.050780256104</v>
      </c>
      <c r="O429" s="1">
        <v>76807.593403895007</v>
      </c>
      <c r="P429" s="1">
        <v>8.6999999999999993</v>
      </c>
      <c r="Q429" s="1">
        <v>74.992000000000004</v>
      </c>
      <c r="R429" s="1" t="s">
        <v>55</v>
      </c>
      <c r="S429" s="1">
        <v>0</v>
      </c>
      <c r="T429" s="1">
        <v>48836.363816017802</v>
      </c>
      <c r="U429" s="1">
        <v>0</v>
      </c>
      <c r="V429" s="1">
        <v>211.50807520713599</v>
      </c>
      <c r="W429" s="1">
        <v>1997.7105701200701</v>
      </c>
      <c r="X429" s="1">
        <v>1358.8696720698099</v>
      </c>
      <c r="Y429" s="1">
        <v>13.806487677290001</v>
      </c>
      <c r="Z429" s="1">
        <v>1345.9861206652399</v>
      </c>
      <c r="AA429" s="1">
        <v>24821.994705112</v>
      </c>
      <c r="AB429" s="1">
        <v>1615.45304822107</v>
      </c>
      <c r="AC429" s="1">
        <v>15381.6111948792</v>
      </c>
      <c r="AD429" s="1">
        <v>31.5769385532492</v>
      </c>
      <c r="AE429" s="1">
        <v>91.554873535607996</v>
      </c>
      <c r="AF429" s="1">
        <v>0.47570000000000001</v>
      </c>
      <c r="AG429" s="1">
        <v>1.98833320500672</v>
      </c>
      <c r="AH429" s="1">
        <v>7.7</v>
      </c>
      <c r="AI429" s="1">
        <f t="shared" si="132"/>
        <v>1.3136488390677539</v>
      </c>
      <c r="AJ429" s="1">
        <f t="shared" si="133"/>
        <v>2059.1693237966133</v>
      </c>
      <c r="AK429" s="1">
        <f t="shared" si="134"/>
        <v>11570.623992567924</v>
      </c>
      <c r="AL429" s="1">
        <f t="shared" si="135"/>
        <v>0</v>
      </c>
      <c r="AM429" s="1">
        <f t="shared" si="136"/>
        <v>91.554873535607996</v>
      </c>
      <c r="AN429" s="1">
        <f t="shared" si="137"/>
        <v>44229.159945957108</v>
      </c>
      <c r="AO429" s="1">
        <f t="shared" si="138"/>
        <v>0</v>
      </c>
      <c r="AP429" s="1">
        <f t="shared" si="139"/>
        <v>21.367315703611027</v>
      </c>
      <c r="AQ429" s="1">
        <f t="shared" si="140"/>
        <v>201.8159939964134</v>
      </c>
      <c r="AR429" s="1">
        <f t="shared" si="141"/>
        <v>137.27796092297092</v>
      </c>
      <c r="AS429" s="1">
        <f t="shared" si="142"/>
        <v>1.3947816444821846</v>
      </c>
      <c r="AT429" s="1">
        <f t="shared" si="143"/>
        <v>135.97641766049477</v>
      </c>
      <c r="AU429" s="1">
        <f t="shared" si="144"/>
        <v>2507.6082638361372</v>
      </c>
      <c r="AV429" s="1">
        <f t="shared" si="145"/>
        <v>163.19894761415605</v>
      </c>
      <c r="AW429" s="1">
        <f t="shared" si="146"/>
        <v>1553.9063561015887</v>
      </c>
      <c r="AX429" s="1">
        <f t="shared" si="147"/>
        <v>3.1900172811843452</v>
      </c>
      <c r="AY429" s="1">
        <f t="shared" si="148"/>
        <v>1.225292490324102</v>
      </c>
      <c r="AZ429" s="1">
        <f t="shared" si="149"/>
        <v>17094.880688753496</v>
      </c>
      <c r="BA429" s="1">
        <f t="shared" si="150"/>
        <v>21.888717619440236</v>
      </c>
      <c r="BB429" s="1">
        <f t="shared" si="151"/>
        <v>303.73876887820518</v>
      </c>
      <c r="BC429" s="1">
        <f t="shared" si="152"/>
        <v>38880.882988583413</v>
      </c>
      <c r="BD429" s="1">
        <f t="shared" si="153"/>
        <v>1291.457376361097</v>
      </c>
    </row>
    <row r="430" spans="1:56" x14ac:dyDescent="0.25">
      <c r="A430" t="s">
        <v>505</v>
      </c>
      <c r="B430" s="1" t="str">
        <f>VLOOKUP(A430,[1]Sheet1!$A$2:$B$6423,2,FALSE)</f>
        <v>BN</v>
      </c>
      <c r="C430">
        <v>2019</v>
      </c>
      <c r="D430" s="1" t="s">
        <v>514</v>
      </c>
      <c r="E430" s="1" t="s">
        <v>0</v>
      </c>
      <c r="F430" s="1" t="s">
        <v>3634</v>
      </c>
      <c r="G430" s="1" t="s">
        <v>3627</v>
      </c>
      <c r="H430" s="1" t="s">
        <v>3645</v>
      </c>
      <c r="I430" s="1" t="s">
        <v>117</v>
      </c>
      <c r="J430" s="1">
        <v>442680</v>
      </c>
      <c r="K430" s="1">
        <v>-0.39052206916552901</v>
      </c>
      <c r="L430" s="1">
        <v>3.0785872494828102</v>
      </c>
      <c r="M430" s="1">
        <v>13.9264690048572</v>
      </c>
      <c r="N430" s="1">
        <v>80228.1598170527</v>
      </c>
      <c r="O430" s="1">
        <v>76665.680258724999</v>
      </c>
      <c r="P430" s="1">
        <v>6.6</v>
      </c>
      <c r="Q430" s="1">
        <v>75.049000000000007</v>
      </c>
      <c r="R430" s="1" t="s">
        <v>55</v>
      </c>
      <c r="S430" s="1">
        <v>0</v>
      </c>
      <c r="T430" s="1">
        <v>50219.614933760997</v>
      </c>
      <c r="U430" s="1">
        <v>0</v>
      </c>
      <c r="V430" s="1">
        <v>210.70319555223699</v>
      </c>
      <c r="W430" s="1">
        <v>1949.63004049762</v>
      </c>
      <c r="X430" s="1">
        <v>1107.10398085323</v>
      </c>
      <c r="Y430" s="1">
        <v>14.2928749653788</v>
      </c>
      <c r="Z430" s="1">
        <v>1093.5379043575099</v>
      </c>
      <c r="AA430" s="1">
        <v>25652.869558204999</v>
      </c>
      <c r="AB430" s="1">
        <v>1584.91449258437</v>
      </c>
      <c r="AC430" s="1">
        <v>15995.987100276399</v>
      </c>
      <c r="AD430" s="1">
        <v>31.258273170493698</v>
      </c>
      <c r="AE430" s="1">
        <v>98.446567796470305</v>
      </c>
      <c r="AF430" s="1">
        <v>0.47570000000000001</v>
      </c>
      <c r="AG430" s="1">
        <v>1.9714617155108001</v>
      </c>
      <c r="AH430" s="1">
        <v>7.7</v>
      </c>
      <c r="AI430" s="1">
        <f t="shared" si="132"/>
        <v>1.3494610747670843</v>
      </c>
      <c r="AJ430" s="1">
        <f t="shared" si="133"/>
        <v>2469.8938986224757</v>
      </c>
      <c r="AK430" s="1">
        <f t="shared" si="134"/>
        <v>11172.949810089143</v>
      </c>
      <c r="AL430" s="1">
        <f t="shared" si="135"/>
        <v>0</v>
      </c>
      <c r="AM430" s="1">
        <f t="shared" si="136"/>
        <v>98.446567796470305</v>
      </c>
      <c r="AN430" s="1">
        <f t="shared" si="137"/>
        <v>45425.567620781585</v>
      </c>
      <c r="AO430" s="1">
        <f t="shared" si="138"/>
        <v>0</v>
      </c>
      <c r="AP430" s="1">
        <f t="shared" si="139"/>
        <v>21.621289097029244</v>
      </c>
      <c r="AQ430" s="1">
        <f t="shared" si="140"/>
        <v>200.06110788861432</v>
      </c>
      <c r="AR430" s="1">
        <f t="shared" si="141"/>
        <v>113.60537351017638</v>
      </c>
      <c r="AS430" s="1">
        <f t="shared" si="142"/>
        <v>1.4666620543850883</v>
      </c>
      <c r="AT430" s="1">
        <f t="shared" si="143"/>
        <v>112.21329181413178</v>
      </c>
      <c r="AU430" s="1">
        <f t="shared" si="144"/>
        <v>2632.3668581895063</v>
      </c>
      <c r="AV430" s="1">
        <f t="shared" si="145"/>
        <v>162.63585537193464</v>
      </c>
      <c r="AW430" s="1">
        <f t="shared" si="146"/>
        <v>1641.426749988153</v>
      </c>
      <c r="AX430" s="1">
        <f t="shared" si="147"/>
        <v>3.2075648360330811</v>
      </c>
      <c r="AY430" s="1">
        <f t="shared" si="148"/>
        <v>1.2428450729090916</v>
      </c>
      <c r="AZ430" s="1">
        <f t="shared" si="149"/>
        <v>19447.645200958981</v>
      </c>
      <c r="BA430" s="1">
        <f t="shared" si="150"/>
        <v>24.240422870605759</v>
      </c>
      <c r="BB430" s="1">
        <f t="shared" si="151"/>
        <v>-118.55417277745119</v>
      </c>
      <c r="BC430" s="1">
        <f t="shared" si="152"/>
        <v>28774.897030318534</v>
      </c>
      <c r="BD430" s="1">
        <f t="shared" si="153"/>
        <v>3562.4795583277009</v>
      </c>
    </row>
    <row r="431" spans="1:56" x14ac:dyDescent="0.25">
      <c r="A431" t="s">
        <v>505</v>
      </c>
      <c r="B431" s="1" t="str">
        <f>VLOOKUP(A431,[1]Sheet1!$A$2:$B$6423,2,FALSE)</f>
        <v>BN</v>
      </c>
      <c r="C431">
        <v>2020</v>
      </c>
      <c r="D431" s="1" t="s">
        <v>515</v>
      </c>
      <c r="E431" s="1" t="s">
        <v>0</v>
      </c>
      <c r="F431" s="1" t="s">
        <v>3634</v>
      </c>
      <c r="G431" s="1" t="s">
        <v>3627</v>
      </c>
      <c r="H431" s="1" t="s">
        <v>3645</v>
      </c>
      <c r="I431" s="1" t="s">
        <v>117</v>
      </c>
      <c r="J431" s="1">
        <v>447404</v>
      </c>
      <c r="K431" s="1">
        <v>1.94031996607184</v>
      </c>
      <c r="L431" s="1">
        <v>3.6342917686240699</v>
      </c>
      <c r="M431" s="1">
        <v>9.2490482513482508</v>
      </c>
      <c r="N431" s="1">
        <v>80280.898064067704</v>
      </c>
      <c r="O431" s="1">
        <v>69689.985707646905</v>
      </c>
      <c r="P431" s="1">
        <v>7.4089999999999998</v>
      </c>
      <c r="Q431" s="1">
        <v>75.114000000000004</v>
      </c>
      <c r="R431" s="1" t="s">
        <v>55</v>
      </c>
      <c r="S431" s="1">
        <v>0</v>
      </c>
      <c r="T431" s="1">
        <v>51932.050906430901</v>
      </c>
      <c r="U431" s="1">
        <v>0</v>
      </c>
      <c r="V431" s="1">
        <v>216.933603926156</v>
      </c>
      <c r="W431" s="1">
        <v>1928.84631541411</v>
      </c>
      <c r="X431" s="1">
        <v>1010.99003499806</v>
      </c>
      <c r="Y431" s="1">
        <v>14.786090990933401</v>
      </c>
      <c r="Z431" s="1">
        <v>996.81719734505305</v>
      </c>
      <c r="AA431" s="1">
        <v>26267.496944562699</v>
      </c>
      <c r="AB431" s="1">
        <v>1524.64371177723</v>
      </c>
      <c r="AC431" s="1">
        <v>16622.488760648299</v>
      </c>
      <c r="AD431" s="1">
        <v>30.2551170915048</v>
      </c>
      <c r="AE431" s="1">
        <v>114.445356997481</v>
      </c>
      <c r="AF431" s="1">
        <v>0.47570000000000001</v>
      </c>
      <c r="AG431" s="1">
        <v>1.95512751261836</v>
      </c>
      <c r="AH431" s="1">
        <v>7.7</v>
      </c>
      <c r="AI431" s="1">
        <f t="shared" si="132"/>
        <v>1.3503481474814591</v>
      </c>
      <c r="AJ431" s="1">
        <f t="shared" si="133"/>
        <v>2917.6420701198927</v>
      </c>
      <c r="AK431" s="1">
        <f t="shared" si="134"/>
        <v>7425.2189985613259</v>
      </c>
      <c r="AL431" s="1">
        <f t="shared" si="135"/>
        <v>0</v>
      </c>
      <c r="AM431" s="1">
        <f t="shared" si="136"/>
        <v>114.445356997481</v>
      </c>
      <c r="AN431" s="1">
        <f t="shared" si="137"/>
        <v>45444.780344827115</v>
      </c>
      <c r="AO431" s="1">
        <f t="shared" si="138"/>
        <v>0</v>
      </c>
      <c r="AP431" s="1">
        <f t="shared" si="139"/>
        <v>22.034894591545637</v>
      </c>
      <c r="AQ431" s="1">
        <f t="shared" si="140"/>
        <v>195.92135323538312</v>
      </c>
      <c r="AR431" s="1">
        <f t="shared" si="141"/>
        <v>102.69067793603971</v>
      </c>
      <c r="AS431" s="1">
        <f t="shared" si="142"/>
        <v>1.5018879072194156</v>
      </c>
      <c r="AT431" s="1">
        <f t="shared" si="143"/>
        <v>101.25108085151702</v>
      </c>
      <c r="AU431" s="1">
        <f t="shared" si="144"/>
        <v>2668.1045070094797</v>
      </c>
      <c r="AV431" s="1">
        <f t="shared" si="145"/>
        <v>154.86472759706692</v>
      </c>
      <c r="AW431" s="1">
        <f t="shared" si="146"/>
        <v>1688.4188574800837</v>
      </c>
      <c r="AX431" s="1">
        <f t="shared" si="147"/>
        <v>3.0731445193392557</v>
      </c>
      <c r="AY431" s="1">
        <f t="shared" si="148"/>
        <v>1.2666787124076953</v>
      </c>
      <c r="AZ431" s="1">
        <f t="shared" si="149"/>
        <v>23216.551406994062</v>
      </c>
      <c r="BA431" s="1">
        <f t="shared" si="150"/>
        <v>28.919147601545546</v>
      </c>
      <c r="BB431" s="1">
        <f t="shared" si="151"/>
        <v>592.03522760413773</v>
      </c>
      <c r="BC431" s="1">
        <f t="shared" si="152"/>
        <v>32969.660810186993</v>
      </c>
      <c r="BD431" s="1">
        <f t="shared" si="153"/>
        <v>10590.912356420798</v>
      </c>
    </row>
    <row r="432" spans="1:56" x14ac:dyDescent="0.25">
      <c r="A432" t="s">
        <v>505</v>
      </c>
      <c r="B432" s="1" t="str">
        <f>VLOOKUP(A432,[1]Sheet1!$A$2:$B$6423,2,FALSE)</f>
        <v>BN</v>
      </c>
      <c r="C432">
        <v>2021</v>
      </c>
      <c r="D432" s="1" t="s">
        <v>516</v>
      </c>
      <c r="E432" s="1" t="s">
        <v>0</v>
      </c>
      <c r="F432" s="1" t="s">
        <v>3634</v>
      </c>
      <c r="G432" s="1" t="s">
        <v>3627</v>
      </c>
      <c r="H432" s="1" t="s">
        <v>3645</v>
      </c>
      <c r="I432" s="1" t="s">
        <v>117</v>
      </c>
      <c r="J432" s="1">
        <v>451721</v>
      </c>
      <c r="K432" s="1">
        <v>1.7334138845059299</v>
      </c>
      <c r="L432" s="1">
        <v>3.2363674820972199</v>
      </c>
      <c r="M432" s="1">
        <v>16.0874942940093</v>
      </c>
      <c r="N432" s="1">
        <v>78248.797127611004</v>
      </c>
      <c r="O432" s="1">
        <v>78749.7516450353</v>
      </c>
      <c r="P432" s="1">
        <v>4.9050000000000002</v>
      </c>
      <c r="Q432" s="1">
        <v>74.869</v>
      </c>
      <c r="R432" s="1" t="s">
        <v>55</v>
      </c>
      <c r="S432" s="1">
        <v>0</v>
      </c>
      <c r="T432" s="1">
        <v>55516.314091584798</v>
      </c>
      <c r="U432" s="1">
        <v>0</v>
      </c>
      <c r="V432" s="1">
        <v>221.374555356081</v>
      </c>
      <c r="W432" s="1">
        <v>1909.3390000839199</v>
      </c>
      <c r="X432" s="1">
        <v>1122.71656271957</v>
      </c>
      <c r="Y432" s="1">
        <v>15.819693921908801</v>
      </c>
      <c r="Z432" s="1">
        <v>1107.5944763844</v>
      </c>
      <c r="AA432" s="1">
        <v>27596.834263159999</v>
      </c>
      <c r="AB432" s="1">
        <v>1518.7163283747</v>
      </c>
      <c r="AC432" s="1">
        <v>17542.911746067599</v>
      </c>
      <c r="AD432" s="1">
        <v>31.234512079391401</v>
      </c>
      <c r="AE432" s="1">
        <v>116.404497623978</v>
      </c>
      <c r="AF432" s="1">
        <v>0.47570000000000001</v>
      </c>
      <c r="AG432" s="1">
        <v>1.94087669612847</v>
      </c>
      <c r="AH432" s="1">
        <v>7.7</v>
      </c>
      <c r="AI432" s="1">
        <f t="shared" si="132"/>
        <v>1.316167616356237</v>
      </c>
      <c r="AJ432" s="1">
        <f t="shared" si="133"/>
        <v>2532.418625370226</v>
      </c>
      <c r="AK432" s="1">
        <f t="shared" si="134"/>
        <v>12588.270773035332</v>
      </c>
      <c r="AL432" s="1">
        <f t="shared" si="135"/>
        <v>0</v>
      </c>
      <c r="AM432" s="1">
        <f t="shared" si="136"/>
        <v>116.404497623978</v>
      </c>
      <c r="AN432" s="1">
        <f t="shared" si="137"/>
        <v>44333.713029612074</v>
      </c>
      <c r="AO432" s="1">
        <f t="shared" si="138"/>
        <v>0</v>
      </c>
      <c r="AP432" s="1">
        <f t="shared" si="139"/>
        <v>21.726587892115859</v>
      </c>
      <c r="AQ432" s="1">
        <f t="shared" si="140"/>
        <v>187.39019728099197</v>
      </c>
      <c r="AR432" s="1">
        <f t="shared" si="141"/>
        <v>110.18791224052431</v>
      </c>
      <c r="AS432" s="1">
        <f t="shared" si="142"/>
        <v>1.5526082926191236</v>
      </c>
      <c r="AT432" s="1">
        <f t="shared" si="143"/>
        <v>108.70376995802594</v>
      </c>
      <c r="AU432" s="1">
        <f t="shared" si="144"/>
        <v>2708.4641421335323</v>
      </c>
      <c r="AV432" s="1">
        <f t="shared" si="145"/>
        <v>149.05291955775809</v>
      </c>
      <c r="AW432" s="1">
        <f t="shared" si="146"/>
        <v>1721.7318102412148</v>
      </c>
      <c r="AX432" s="1">
        <f t="shared" si="147"/>
        <v>3.0654804517560406</v>
      </c>
      <c r="AY432" s="1">
        <f t="shared" si="148"/>
        <v>1.3742282582264089</v>
      </c>
      <c r="AZ432" s="1">
        <f t="shared" si="149"/>
        <v>16930.736980537949</v>
      </c>
      <c r="BA432" s="1">
        <f t="shared" si="150"/>
        <v>21.637057184312603</v>
      </c>
      <c r="BB432" s="1">
        <f t="shared" si="151"/>
        <v>515.31357512586692</v>
      </c>
      <c r="BC432" s="1">
        <f t="shared" si="152"/>
        <v>20017.360361105955</v>
      </c>
      <c r="BD432" s="1">
        <f t="shared" si="153"/>
        <v>-500.95451742429577</v>
      </c>
    </row>
    <row r="433" spans="1:56" x14ac:dyDescent="0.25">
      <c r="A433" t="s">
        <v>505</v>
      </c>
      <c r="B433" s="1" t="str">
        <f>VLOOKUP(A433,[1]Sheet1!$A$2:$B$6423,2,FALSE)</f>
        <v>BN</v>
      </c>
      <c r="C433">
        <v>2022</v>
      </c>
      <c r="D433" s="1" t="s">
        <v>517</v>
      </c>
      <c r="E433" s="1" t="s">
        <v>0</v>
      </c>
      <c r="F433" s="1" t="s">
        <v>3634</v>
      </c>
      <c r="G433" s="1" t="s">
        <v>3627</v>
      </c>
      <c r="H433" s="1" t="s">
        <v>3645</v>
      </c>
      <c r="I433" s="1" t="s">
        <v>117</v>
      </c>
      <c r="J433" s="1">
        <v>455370</v>
      </c>
      <c r="K433" s="1">
        <v>3.6822503060421599</v>
      </c>
      <c r="L433" s="1">
        <v>2.6119300246394799</v>
      </c>
      <c r="M433" s="1" t="s">
        <v>55</v>
      </c>
      <c r="N433" s="1">
        <v>76357.829114995999</v>
      </c>
      <c r="O433" s="1">
        <v>89081.660241159305</v>
      </c>
      <c r="P433" s="1">
        <v>5.1909999999999998</v>
      </c>
      <c r="Q433" s="1">
        <v>72.917000000000002</v>
      </c>
      <c r="R433" s="1" t="s">
        <v>55</v>
      </c>
      <c r="S433" s="1">
        <v>0</v>
      </c>
      <c r="T433" s="1">
        <v>59394.574274447303</v>
      </c>
      <c r="U433" s="1">
        <v>0</v>
      </c>
      <c r="V433" s="1">
        <v>227.69700897765</v>
      </c>
      <c r="W433" s="1">
        <v>1858.8999079867699</v>
      </c>
      <c r="X433" s="1">
        <v>1365.27203735947</v>
      </c>
      <c r="Y433" s="1">
        <v>20.275414076369099</v>
      </c>
      <c r="Z433" s="1">
        <v>1346.07455505441</v>
      </c>
      <c r="AA433" s="1">
        <v>28966.143925102398</v>
      </c>
      <c r="AB433" s="1">
        <v>1556.6576426624299</v>
      </c>
      <c r="AC433" s="1">
        <v>18487.645842403501</v>
      </c>
      <c r="AD433" s="1">
        <v>33.906506755379098</v>
      </c>
      <c r="AE433" s="1">
        <v>106.310703198352</v>
      </c>
      <c r="AF433" s="1">
        <v>0.47570000000000001</v>
      </c>
      <c r="AG433" s="1">
        <v>1.9291256749147001</v>
      </c>
      <c r="AH433" s="1">
        <v>7.7</v>
      </c>
      <c r="AI433" s="1">
        <f t="shared" si="132"/>
        <v>1.2843609822208841</v>
      </c>
      <c r="AJ433" s="1">
        <f t="shared" si="133"/>
        <v>1994.4130648174869</v>
      </c>
      <c r="AK433" s="1" t="str">
        <f t="shared" si="134"/>
        <v>NaN</v>
      </c>
      <c r="AL433" s="1">
        <f t="shared" si="135"/>
        <v>0</v>
      </c>
      <c r="AM433" s="1">
        <f t="shared" si="136"/>
        <v>106.310703198352</v>
      </c>
      <c r="AN433" s="1">
        <f t="shared" si="137"/>
        <v>43580.200839865007</v>
      </c>
      <c r="AO433" s="1">
        <f t="shared" si="138"/>
        <v>0</v>
      </c>
      <c r="AP433" s="1">
        <f t="shared" si="139"/>
        <v>21.791249713161896</v>
      </c>
      <c r="AQ433" s="1">
        <f t="shared" si="140"/>
        <v>177.90199471038937</v>
      </c>
      <c r="AR433" s="1">
        <f t="shared" si="141"/>
        <v>130.66040711767877</v>
      </c>
      <c r="AS433" s="1">
        <f t="shared" si="142"/>
        <v>1.9404146464624183</v>
      </c>
      <c r="AT433" s="1">
        <f t="shared" si="143"/>
        <v>128.82315359971696</v>
      </c>
      <c r="AU433" s="1">
        <f t="shared" si="144"/>
        <v>2772.1421477312915</v>
      </c>
      <c r="AV433" s="1">
        <f t="shared" si="145"/>
        <v>148.97655248729495</v>
      </c>
      <c r="AW433" s="1">
        <f t="shared" si="146"/>
        <v>1769.3201547494123</v>
      </c>
      <c r="AX433" s="1">
        <f t="shared" si="147"/>
        <v>3.2449488859118096</v>
      </c>
      <c r="AY433" s="1">
        <f t="shared" si="148"/>
        <v>1.709032945768534</v>
      </c>
      <c r="AZ433" s="1" t="str">
        <f t="shared" si="149"/>
        <v>NaN</v>
      </c>
      <c r="BA433" s="1" t="str">
        <f t="shared" si="150"/>
        <v>NaN</v>
      </c>
      <c r="BB433" s="1">
        <f t="shared" si="151"/>
        <v>1072.1702444606067</v>
      </c>
      <c r="BC433" s="1">
        <f t="shared" si="152"/>
        <v>20815.718160449949</v>
      </c>
      <c r="BD433" s="1">
        <f t="shared" si="153"/>
        <v>-12723.831126163306</v>
      </c>
    </row>
    <row r="434" spans="1:56" x14ac:dyDescent="0.25">
      <c r="A434" t="s">
        <v>505</v>
      </c>
      <c r="B434" s="1" t="str">
        <f>VLOOKUP(A434,[1]Sheet1!$A$2:$B$6423,2,FALSE)</f>
        <v>BN</v>
      </c>
      <c r="C434">
        <v>2023</v>
      </c>
      <c r="D434" s="1" t="s">
        <v>518</v>
      </c>
      <c r="E434" s="1" t="s">
        <v>0</v>
      </c>
      <c r="F434" s="1" t="s">
        <v>3634</v>
      </c>
      <c r="G434" s="1" t="s">
        <v>3627</v>
      </c>
      <c r="H434" s="1" t="s">
        <v>3645</v>
      </c>
      <c r="I434" s="1" t="s">
        <v>117</v>
      </c>
      <c r="J434" s="1">
        <v>458949</v>
      </c>
      <c r="K434" s="1">
        <v>0.357064311536891</v>
      </c>
      <c r="L434" s="1">
        <v>2.9760174969380402</v>
      </c>
      <c r="M434" s="1" t="s">
        <v>55</v>
      </c>
      <c r="N434" s="1">
        <v>76616.701488498104</v>
      </c>
      <c r="O434" s="1">
        <v>79542.673857254398</v>
      </c>
      <c r="P434" s="1">
        <v>5.2960000000000003</v>
      </c>
      <c r="Q434" s="1">
        <v>75.326999999999998</v>
      </c>
      <c r="R434" s="1" t="s">
        <v>55</v>
      </c>
      <c r="S434" s="1">
        <v>0</v>
      </c>
      <c r="T434" s="1">
        <v>58040.516234479401</v>
      </c>
      <c r="U434" s="1">
        <v>0</v>
      </c>
      <c r="V434" s="1">
        <v>221.42265916320699</v>
      </c>
      <c r="W434" s="1">
        <v>1856.7267646265</v>
      </c>
      <c r="X434" s="1">
        <v>1644.8507551768701</v>
      </c>
      <c r="Y434" s="1">
        <v>20.150178180873301</v>
      </c>
      <c r="Z434" s="1">
        <v>1626.0039937198701</v>
      </c>
      <c r="AA434" s="1">
        <v>29984.060065552399</v>
      </c>
      <c r="AB434" s="1">
        <v>1621.5421754808899</v>
      </c>
      <c r="AC434" s="1">
        <v>19073.639416206599</v>
      </c>
      <c r="AD434" s="1">
        <v>34.622227817826897</v>
      </c>
      <c r="AE434" s="1">
        <v>126.522822405483</v>
      </c>
      <c r="AF434" s="1">
        <v>0.47570000000000001</v>
      </c>
      <c r="AG434" s="1">
        <v>1.9182401349509599</v>
      </c>
      <c r="AH434" s="1">
        <v>7.7</v>
      </c>
      <c r="AI434" s="1">
        <f t="shared" si="132"/>
        <v>1.2887152911339921</v>
      </c>
      <c r="AJ434" s="1">
        <f t="shared" si="133"/>
        <v>2280.1264418744913</v>
      </c>
      <c r="AK434" s="1" t="str">
        <f t="shared" si="134"/>
        <v>NaN</v>
      </c>
      <c r="AL434" s="1">
        <f t="shared" si="135"/>
        <v>0</v>
      </c>
      <c r="AM434" s="1">
        <f t="shared" si="136"/>
        <v>126.522822405483</v>
      </c>
      <c r="AN434" s="1">
        <f t="shared" si="137"/>
        <v>43337.450445836657</v>
      </c>
      <c r="AO434" s="1">
        <f t="shared" si="138"/>
        <v>0</v>
      </c>
      <c r="AP434" s="1">
        <f t="shared" si="139"/>
        <v>20.908409254777467</v>
      </c>
      <c r="AQ434" s="1">
        <f t="shared" si="140"/>
        <v>175.32624355529603</v>
      </c>
      <c r="AR434" s="1">
        <f t="shared" si="141"/>
        <v>155.31930147636143</v>
      </c>
      <c r="AS434" s="1">
        <f t="shared" si="142"/>
        <v>1.9027328709472637</v>
      </c>
      <c r="AT434" s="1">
        <f t="shared" si="143"/>
        <v>153.53964711235315</v>
      </c>
      <c r="AU434" s="1">
        <f t="shared" si="144"/>
        <v>2831.3226900066611</v>
      </c>
      <c r="AV434" s="1">
        <f t="shared" si="145"/>
        <v>153.11832834527851</v>
      </c>
      <c r="AW434" s="1">
        <f t="shared" si="146"/>
        <v>1801.077904127932</v>
      </c>
      <c r="AX434" s="1">
        <f t="shared" si="147"/>
        <v>3.2692937175580306</v>
      </c>
      <c r="AY434" s="1">
        <f t="shared" si="148"/>
        <v>1.3620241841150191</v>
      </c>
      <c r="AZ434" s="1" t="str">
        <f t="shared" si="149"/>
        <v>NaN</v>
      </c>
      <c r="BA434" s="1" t="str">
        <f t="shared" si="150"/>
        <v>NaN</v>
      </c>
      <c r="BB434" s="1">
        <f t="shared" si="151"/>
        <v>103.66425868435319</v>
      </c>
      <c r="BC434" s="1">
        <f t="shared" si="152"/>
        <v>21362.889736935649</v>
      </c>
      <c r="BD434" s="1">
        <f t="shared" si="153"/>
        <v>-2925.9723687562946</v>
      </c>
    </row>
    <row r="435" spans="1:56" x14ac:dyDescent="0.25">
      <c r="A435" t="s">
        <v>505</v>
      </c>
      <c r="B435" s="1" t="str">
        <f>VLOOKUP(A435,[1]Sheet1!$A$2:$B$6423,2,FALSE)</f>
        <v>BN</v>
      </c>
      <c r="C435">
        <v>2024</v>
      </c>
      <c r="D435" s="1" t="s">
        <v>519</v>
      </c>
      <c r="E435" s="1" t="s">
        <v>0</v>
      </c>
      <c r="F435" s="1" t="s">
        <v>3634</v>
      </c>
      <c r="G435" s="1" t="s">
        <v>3627</v>
      </c>
      <c r="H435" s="1" t="s">
        <v>3645</v>
      </c>
      <c r="I435" s="1" t="s">
        <v>117</v>
      </c>
      <c r="J435" s="1">
        <v>462721</v>
      </c>
      <c r="K435" s="1">
        <v>-0.38867416503646102</v>
      </c>
      <c r="L435" s="1">
        <v>3.5778160952941902</v>
      </c>
      <c r="M435" s="1" t="s">
        <v>55</v>
      </c>
      <c r="N435" s="1">
        <v>79071.733380144506</v>
      </c>
      <c r="O435" s="1">
        <v>80624.529966121205</v>
      </c>
      <c r="P435" s="1">
        <v>5.18</v>
      </c>
      <c r="Q435" s="1">
        <v>75.501000000000005</v>
      </c>
      <c r="R435" s="1" t="s">
        <v>55</v>
      </c>
      <c r="S435" s="1">
        <v>0</v>
      </c>
      <c r="T435" s="1" t="s">
        <v>55</v>
      </c>
      <c r="U435" s="1" t="s">
        <v>55</v>
      </c>
      <c r="V435" s="1" t="s">
        <v>55</v>
      </c>
      <c r="W435" s="1" t="s">
        <v>55</v>
      </c>
      <c r="X435" s="1" t="s">
        <v>55</v>
      </c>
      <c r="Y435" s="1" t="s">
        <v>55</v>
      </c>
      <c r="Z435" s="1" t="s">
        <v>55</v>
      </c>
      <c r="AA435" s="1" t="s">
        <v>55</v>
      </c>
      <c r="AB435" s="1" t="s">
        <v>55</v>
      </c>
      <c r="AC435" s="1" t="s">
        <v>55</v>
      </c>
      <c r="AD435" s="1" t="s">
        <v>55</v>
      </c>
      <c r="AE435" s="1" t="s">
        <v>55</v>
      </c>
      <c r="AF435" s="1">
        <v>0.47570000000000001</v>
      </c>
      <c r="AG435" s="1">
        <v>1.90816938643194</v>
      </c>
      <c r="AH435" s="1">
        <v>7.7</v>
      </c>
      <c r="AI435" s="1">
        <f t="shared" si="132"/>
        <v>1.3300096444214577</v>
      </c>
      <c r="AJ435" s="1">
        <f t="shared" si="133"/>
        <v>2829.0412037029191</v>
      </c>
      <c r="AK435" s="1" t="str">
        <f t="shared" si="134"/>
        <v>NaN</v>
      </c>
      <c r="AL435" s="1">
        <f t="shared" si="135"/>
        <v>0</v>
      </c>
      <c r="AM435" s="1" t="str">
        <f t="shared" si="136"/>
        <v>NaN</v>
      </c>
      <c r="AN435" s="1">
        <f t="shared" si="137"/>
        <v>44698.380377157824</v>
      </c>
      <c r="AO435" s="1" t="str">
        <f t="shared" si="138"/>
        <v>NaN</v>
      </c>
      <c r="AP435" s="1" t="str">
        <f t="shared" si="139"/>
        <v>NaN</v>
      </c>
      <c r="AQ435" s="1" t="str">
        <f t="shared" si="140"/>
        <v>NaN</v>
      </c>
      <c r="AR435" s="1" t="str">
        <f t="shared" si="141"/>
        <v>NaN</v>
      </c>
      <c r="AS435" s="1" t="str">
        <f t="shared" si="142"/>
        <v>NaN</v>
      </c>
      <c r="AT435" s="1" t="str">
        <f t="shared" si="143"/>
        <v>NaN</v>
      </c>
      <c r="AU435" s="1" t="str">
        <f t="shared" si="144"/>
        <v>NaN</v>
      </c>
      <c r="AV435" s="1" t="str">
        <f t="shared" si="145"/>
        <v>NaN</v>
      </c>
      <c r="AW435" s="1" t="str">
        <f t="shared" si="146"/>
        <v>NaN</v>
      </c>
      <c r="AX435" s="1" t="str">
        <f t="shared" si="147"/>
        <v>NaN</v>
      </c>
      <c r="AY435" s="1" t="str">
        <f t="shared" si="148"/>
        <v>NaN</v>
      </c>
      <c r="AZ435" s="1" t="str">
        <f t="shared" si="149"/>
        <v>NaN</v>
      </c>
      <c r="BA435" s="1" t="str">
        <f t="shared" si="150"/>
        <v>NaN</v>
      </c>
      <c r="BB435" s="1">
        <f t="shared" si="151"/>
        <v>-116.29281535751372</v>
      </c>
      <c r="BC435" s="1">
        <f t="shared" si="152"/>
        <v>21504.157992502071</v>
      </c>
      <c r="BD435" s="1">
        <f t="shared" si="153"/>
        <v>-1552.7965859766991</v>
      </c>
    </row>
    <row r="436" spans="1:56" x14ac:dyDescent="0.25">
      <c r="A436" t="s">
        <v>505</v>
      </c>
      <c r="B436" s="1" t="str">
        <f>VLOOKUP(A436,[1]Sheet1!$A$2:$B$6423,2,FALSE)</f>
        <v>BN</v>
      </c>
      <c r="C436">
        <v>2025</v>
      </c>
      <c r="D436" s="1" t="s">
        <v>520</v>
      </c>
      <c r="E436" s="1" t="s">
        <v>0</v>
      </c>
      <c r="F436" s="1" t="s">
        <v>3634</v>
      </c>
      <c r="G436" s="1" t="s">
        <v>3627</v>
      </c>
      <c r="H436" s="1" t="s">
        <v>3645</v>
      </c>
      <c r="I436" s="1" t="s">
        <v>117</v>
      </c>
      <c r="J436" s="1">
        <v>466330</v>
      </c>
      <c r="K436" s="1">
        <v>-0.30299441444676201</v>
      </c>
      <c r="L436" s="1" t="s">
        <v>55</v>
      </c>
      <c r="M436" s="1" t="s">
        <v>55</v>
      </c>
      <c r="N436" s="1">
        <v>78985.122026950994</v>
      </c>
      <c r="O436" s="1">
        <v>78957.393533884198</v>
      </c>
      <c r="P436" s="1">
        <v>5.2770000000000001</v>
      </c>
      <c r="Q436" s="1" t="s">
        <v>55</v>
      </c>
      <c r="R436" s="1" t="s">
        <v>55</v>
      </c>
      <c r="S436" s="1">
        <v>0</v>
      </c>
      <c r="T436" s="1" t="s">
        <v>55</v>
      </c>
      <c r="U436" s="1" t="s">
        <v>55</v>
      </c>
      <c r="V436" s="1" t="s">
        <v>55</v>
      </c>
      <c r="W436" s="1" t="s">
        <v>55</v>
      </c>
      <c r="X436" s="1" t="s">
        <v>55</v>
      </c>
      <c r="Y436" s="1" t="s">
        <v>55</v>
      </c>
      <c r="Z436" s="1" t="s">
        <v>55</v>
      </c>
      <c r="AA436" s="1" t="s">
        <v>55</v>
      </c>
      <c r="AB436" s="1" t="s">
        <v>55</v>
      </c>
      <c r="AC436" s="1" t="s">
        <v>55</v>
      </c>
      <c r="AD436" s="1" t="s">
        <v>55</v>
      </c>
      <c r="AE436" s="1" t="s">
        <v>55</v>
      </c>
      <c r="AF436" s="1" t="s">
        <v>55</v>
      </c>
      <c r="AG436" s="1" t="s">
        <v>55</v>
      </c>
      <c r="AH436" s="1">
        <v>7.7</v>
      </c>
      <c r="AI436" s="1">
        <f t="shared" si="132"/>
        <v>1.3285528161702045</v>
      </c>
      <c r="AJ436" s="1" t="str">
        <f t="shared" si="133"/>
        <v>NaN</v>
      </c>
      <c r="AK436" s="1" t="str">
        <f t="shared" si="134"/>
        <v>NaN</v>
      </c>
      <c r="AL436" s="1">
        <f t="shared" si="135"/>
        <v>0</v>
      </c>
      <c r="AM436" s="1" t="str">
        <f t="shared" si="136"/>
        <v>NaN</v>
      </c>
      <c r="AN436" s="1" t="str">
        <f t="shared" si="137"/>
        <v>NaN</v>
      </c>
      <c r="AO436" s="1" t="str">
        <f t="shared" si="138"/>
        <v>NaN</v>
      </c>
      <c r="AP436" s="1" t="str">
        <f t="shared" si="139"/>
        <v>NaN</v>
      </c>
      <c r="AQ436" s="1" t="str">
        <f t="shared" si="140"/>
        <v>NaN</v>
      </c>
      <c r="AR436" s="1" t="str">
        <f t="shared" si="141"/>
        <v>NaN</v>
      </c>
      <c r="AS436" s="1" t="str">
        <f t="shared" si="142"/>
        <v>NaN</v>
      </c>
      <c r="AT436" s="1" t="str">
        <f t="shared" si="143"/>
        <v>NaN</v>
      </c>
      <c r="AU436" s="1" t="str">
        <f t="shared" si="144"/>
        <v>NaN</v>
      </c>
      <c r="AV436" s="1" t="str">
        <f t="shared" si="145"/>
        <v>NaN</v>
      </c>
      <c r="AW436" s="1" t="str">
        <f t="shared" si="146"/>
        <v>NaN</v>
      </c>
      <c r="AX436" s="1" t="str">
        <f t="shared" si="147"/>
        <v>NaN</v>
      </c>
      <c r="AY436" s="1" t="str">
        <f t="shared" si="148"/>
        <v>NaN</v>
      </c>
      <c r="AZ436" s="1" t="str">
        <f t="shared" si="149"/>
        <v>NaN</v>
      </c>
      <c r="BA436" s="1" t="str">
        <f t="shared" si="150"/>
        <v>NaN</v>
      </c>
      <c r="BB436" s="1">
        <f t="shared" si="151"/>
        <v>-90.572489358040443</v>
      </c>
      <c r="BC436" s="1">
        <f t="shared" si="152"/>
        <v>21934.186260458766</v>
      </c>
      <c r="BD436" s="1">
        <f t="shared" si="153"/>
        <v>27.728493066795636</v>
      </c>
    </row>
    <row r="437" spans="1:56" x14ac:dyDescent="0.25">
      <c r="A437" t="s">
        <v>521</v>
      </c>
      <c r="B437" s="1" t="str">
        <f>VLOOKUP(A437,[1]Sheet1!$A$2:$B$6423,2,FALSE)</f>
        <v>BG</v>
      </c>
      <c r="C437">
        <v>2011</v>
      </c>
      <c r="D437" s="1" t="s">
        <v>522</v>
      </c>
      <c r="E437" s="1" t="s">
        <v>0</v>
      </c>
      <c r="F437" s="1" t="s">
        <v>3635</v>
      </c>
      <c r="G437" s="1" t="s">
        <v>3618</v>
      </c>
      <c r="H437" s="1" t="s">
        <v>3645</v>
      </c>
      <c r="I437" s="1" t="s">
        <v>74</v>
      </c>
      <c r="J437" s="1">
        <v>7348328</v>
      </c>
      <c r="K437" s="1">
        <v>4.21990346601872</v>
      </c>
      <c r="L437" s="1">
        <v>1.3140002560944599</v>
      </c>
      <c r="M437" s="1">
        <v>0.92267734202034102</v>
      </c>
      <c r="N437" s="1">
        <v>22321.033168819002</v>
      </c>
      <c r="O437" s="1">
        <v>20430.686549622998</v>
      </c>
      <c r="P437" s="1">
        <v>11.26</v>
      </c>
      <c r="Q437" s="1">
        <v>74.163414634146406</v>
      </c>
      <c r="R437" s="1">
        <v>3.875</v>
      </c>
      <c r="S437" s="1">
        <v>0</v>
      </c>
      <c r="T437" s="1">
        <v>2215445.03441035</v>
      </c>
      <c r="U437" s="1">
        <v>0</v>
      </c>
      <c r="V437" s="1">
        <v>7285.4252273275097</v>
      </c>
      <c r="W437" s="1">
        <v>31885.650850329901</v>
      </c>
      <c r="X437" s="1">
        <v>276561.24254777201</v>
      </c>
      <c r="Y437" s="1">
        <v>3120.1054939598998</v>
      </c>
      <c r="Z437" s="1">
        <v>274240.74024856702</v>
      </c>
      <c r="AA437" s="1">
        <v>1565281.34706849</v>
      </c>
      <c r="AB437" s="1">
        <v>26370.8197441835</v>
      </c>
      <c r="AC437" s="1">
        <v>1109407.66714914</v>
      </c>
      <c r="AD437" s="1">
        <v>1411.36142569665</v>
      </c>
      <c r="AE437" s="1">
        <v>702.88952478007798</v>
      </c>
      <c r="AF437" s="1">
        <v>0.4723</v>
      </c>
      <c r="AG437" s="1">
        <v>1.6475833728715501</v>
      </c>
      <c r="AH437" s="1">
        <v>1.1000000000000001</v>
      </c>
      <c r="AI437" s="1">
        <f t="shared" si="132"/>
        <v>2.0170160589584247</v>
      </c>
      <c r="AJ437" s="1">
        <f t="shared" si="133"/>
        <v>293.29843300121104</v>
      </c>
      <c r="AK437" s="1">
        <f t="shared" si="134"/>
        <v>205.95111555353787</v>
      </c>
      <c r="AL437" s="1">
        <f t="shared" si="135"/>
        <v>0</v>
      </c>
      <c r="AM437" s="1">
        <f t="shared" si="136"/>
        <v>702.88952478007798</v>
      </c>
      <c r="AN437" s="1">
        <f t="shared" si="137"/>
        <v>68117.338804095998</v>
      </c>
      <c r="AO437" s="1">
        <f t="shared" si="138"/>
        <v>0</v>
      </c>
      <c r="AP437" s="1">
        <f t="shared" si="139"/>
        <v>67.534244326297909</v>
      </c>
      <c r="AQ437" s="1">
        <f t="shared" si="140"/>
        <v>295.57277273973529</v>
      </c>
      <c r="AR437" s="1">
        <f t="shared" si="141"/>
        <v>2563.6601766698977</v>
      </c>
      <c r="AS437" s="1">
        <f t="shared" si="142"/>
        <v>28.922672346224584</v>
      </c>
      <c r="AT437" s="1">
        <f t="shared" si="143"/>
        <v>2542.1496451162393</v>
      </c>
      <c r="AU437" s="1">
        <f t="shared" si="144"/>
        <v>14509.80411353387</v>
      </c>
      <c r="AV437" s="1">
        <f t="shared" si="145"/>
        <v>244.45153551342449</v>
      </c>
      <c r="AW437" s="1">
        <f t="shared" si="146"/>
        <v>10283.958192266287</v>
      </c>
      <c r="AX437" s="1">
        <f t="shared" si="147"/>
        <v>13.083001249972874</v>
      </c>
      <c r="AY437" s="1">
        <f t="shared" si="148"/>
        <v>3.6527031243815427</v>
      </c>
      <c r="AZ437" s="1">
        <f t="shared" si="149"/>
        <v>16571.810459213397</v>
      </c>
      <c r="BA437" s="1">
        <f t="shared" si="150"/>
        <v>74.243026000978816</v>
      </c>
      <c r="BB437" s="1">
        <f t="shared" si="151"/>
        <v>359.54800519183709</v>
      </c>
      <c r="BC437" s="1">
        <f t="shared" si="152"/>
        <v>15332.971326223635</v>
      </c>
      <c r="BD437" s="1">
        <f t="shared" si="153"/>
        <v>1890.3466191960033</v>
      </c>
    </row>
    <row r="438" spans="1:56" x14ac:dyDescent="0.25">
      <c r="A438" t="s">
        <v>521</v>
      </c>
      <c r="B438" s="1" t="str">
        <f>VLOOKUP(A438,[1]Sheet1!$A$2:$B$6423,2,FALSE)</f>
        <v>BG</v>
      </c>
      <c r="C438">
        <v>2012</v>
      </c>
      <c r="D438" s="1" t="s">
        <v>523</v>
      </c>
      <c r="E438" s="1" t="s">
        <v>0</v>
      </c>
      <c r="F438" s="1" t="s">
        <v>3635</v>
      </c>
      <c r="G438" s="1" t="s">
        <v>3618</v>
      </c>
      <c r="H438" s="1" t="s">
        <v>3645</v>
      </c>
      <c r="I438" s="1" t="s">
        <v>74</v>
      </c>
      <c r="J438" s="1">
        <v>7305888</v>
      </c>
      <c r="K438" s="1">
        <v>2.9545682983101198</v>
      </c>
      <c r="L438" s="1">
        <v>1.32981896505284</v>
      </c>
      <c r="M438" s="1">
        <v>0.74672526083125002</v>
      </c>
      <c r="N438" s="1">
        <v>22618.810427891902</v>
      </c>
      <c r="O438" s="1">
        <v>19740.9264509651</v>
      </c>
      <c r="P438" s="1">
        <v>12.27</v>
      </c>
      <c r="Q438" s="1">
        <v>74.314634146341504</v>
      </c>
      <c r="R438" s="1">
        <v>4.2220000000000004</v>
      </c>
      <c r="S438" s="1">
        <v>6170000</v>
      </c>
      <c r="T438" s="1">
        <v>2189380.3512772899</v>
      </c>
      <c r="U438" s="1">
        <v>442.22813984371902</v>
      </c>
      <c r="V438" s="1">
        <v>7160.14716980089</v>
      </c>
      <c r="W438" s="1">
        <v>29240.715863219699</v>
      </c>
      <c r="X438" s="1">
        <v>263844.938609623</v>
      </c>
      <c r="Y438" s="1">
        <v>3341.5510362115301</v>
      </c>
      <c r="Z438" s="1">
        <v>261327.67775423601</v>
      </c>
      <c r="AA438" s="1">
        <v>1533684.81211453</v>
      </c>
      <c r="AB438" s="1">
        <v>24904.467745079</v>
      </c>
      <c r="AC438" s="1">
        <v>1083314.2110377201</v>
      </c>
      <c r="AD438" s="1">
        <v>1484.40209000401</v>
      </c>
      <c r="AE438" s="1">
        <v>811.82759047680395</v>
      </c>
      <c r="AF438" s="1">
        <v>0.49320000000000003</v>
      </c>
      <c r="AG438" s="1">
        <v>1.70009688285061</v>
      </c>
      <c r="AH438" s="1">
        <v>1.1000000000000001</v>
      </c>
      <c r="AI438" s="1">
        <f t="shared" si="132"/>
        <v>2.0439243794201176</v>
      </c>
      <c r="AJ438" s="1">
        <f t="shared" si="133"/>
        <v>300.78923073945595</v>
      </c>
      <c r="AK438" s="1">
        <f t="shared" si="134"/>
        <v>168.90037116460178</v>
      </c>
      <c r="AL438" s="1">
        <f t="shared" si="135"/>
        <v>0.84452430696993985</v>
      </c>
      <c r="AM438" s="1">
        <f t="shared" si="136"/>
        <v>811.82759047680395</v>
      </c>
      <c r="AN438" s="1">
        <f t="shared" si="137"/>
        <v>68987.39046867087</v>
      </c>
      <c r="AO438" s="1">
        <f t="shared" si="138"/>
        <v>4.1758326105782935</v>
      </c>
      <c r="AP438" s="1">
        <f t="shared" si="139"/>
        <v>67.611201898551229</v>
      </c>
      <c r="AQ438" s="1">
        <f t="shared" si="140"/>
        <v>276.11163527820241</v>
      </c>
      <c r="AR438" s="1">
        <f t="shared" si="141"/>
        <v>2491.4115577797738</v>
      </c>
      <c r="AS438" s="1">
        <f t="shared" si="142"/>
        <v>31.553301406497962</v>
      </c>
      <c r="AT438" s="1">
        <f t="shared" si="143"/>
        <v>2467.6417904986324</v>
      </c>
      <c r="AU438" s="1">
        <f t="shared" si="144"/>
        <v>14482.142757898177</v>
      </c>
      <c r="AV438" s="1">
        <f t="shared" si="145"/>
        <v>235.1656965921438</v>
      </c>
      <c r="AW438" s="1">
        <f t="shared" si="146"/>
        <v>10229.423237410607</v>
      </c>
      <c r="AX438" s="1">
        <f t="shared" si="147"/>
        <v>14.016780245689198</v>
      </c>
      <c r="AY438" s="1">
        <f t="shared" si="148"/>
        <v>3.5892962520399672</v>
      </c>
      <c r="AZ438" s="1">
        <f t="shared" si="149"/>
        <v>17489.534465807577</v>
      </c>
      <c r="BA438" s="1">
        <f t="shared" si="150"/>
        <v>77.322963210482243</v>
      </c>
      <c r="BB438" s="1">
        <f t="shared" si="151"/>
        <v>254.48433451064898</v>
      </c>
      <c r="BC438" s="1">
        <f t="shared" si="152"/>
        <v>17369.843384044969</v>
      </c>
      <c r="BD438" s="1">
        <f t="shared" si="153"/>
        <v>2877.8839769268016</v>
      </c>
    </row>
    <row r="439" spans="1:56" x14ac:dyDescent="0.25">
      <c r="A439" t="s">
        <v>521</v>
      </c>
      <c r="B439" s="1" t="str">
        <f>VLOOKUP(A439,[1]Sheet1!$A$2:$B$6423,2,FALSE)</f>
        <v>BG</v>
      </c>
      <c r="C439">
        <v>2013</v>
      </c>
      <c r="D439" s="1" t="s">
        <v>524</v>
      </c>
      <c r="E439" s="1" t="s">
        <v>0</v>
      </c>
      <c r="F439" s="1" t="s">
        <v>3635</v>
      </c>
      <c r="G439" s="1" t="s">
        <v>3618</v>
      </c>
      <c r="H439" s="1" t="s">
        <v>3645</v>
      </c>
      <c r="I439" s="1" t="s">
        <v>74</v>
      </c>
      <c r="J439" s="1">
        <v>7160005</v>
      </c>
      <c r="K439" s="1">
        <v>0.890093540913096</v>
      </c>
      <c r="L439" s="1">
        <v>1.4540428305336299</v>
      </c>
      <c r="M439" s="1">
        <v>0.50488242062659705</v>
      </c>
      <c r="N439" s="1">
        <v>22954.396399854999</v>
      </c>
      <c r="O439" s="1">
        <v>20445.660737028698</v>
      </c>
      <c r="P439" s="1">
        <v>12.941000000000001</v>
      </c>
      <c r="Q439" s="1">
        <v>74.860975609756096</v>
      </c>
      <c r="R439" s="1">
        <v>3.9929999999999999</v>
      </c>
      <c r="S439" s="1">
        <v>0</v>
      </c>
      <c r="T439" s="1">
        <v>2125516.0115570398</v>
      </c>
      <c r="U439" s="1">
        <v>0</v>
      </c>
      <c r="V439" s="1">
        <v>6620.3779578778103</v>
      </c>
      <c r="W439" s="1">
        <v>28814.8507918088</v>
      </c>
      <c r="X439" s="1">
        <v>248083.91768388299</v>
      </c>
      <c r="Y439" s="1">
        <v>3469.7208881157599</v>
      </c>
      <c r="Z439" s="1">
        <v>245437.73186853799</v>
      </c>
      <c r="AA439" s="1">
        <v>1483704.29862056</v>
      </c>
      <c r="AB439" s="1">
        <v>23248.885618521799</v>
      </c>
      <c r="AC439" s="1">
        <v>1045160.63272881</v>
      </c>
      <c r="AD439" s="1">
        <v>1507.6128483585101</v>
      </c>
      <c r="AE439" s="1">
        <v>682.20988229691602</v>
      </c>
      <c r="AF439" s="1">
        <v>0.47360000000000002</v>
      </c>
      <c r="AG439" s="1">
        <v>1.6404298704781499</v>
      </c>
      <c r="AH439" s="1">
        <v>1.1000000000000001</v>
      </c>
      <c r="AI439" s="1">
        <f t="shared" si="132"/>
        <v>2.0742492433944388</v>
      </c>
      <c r="AJ439" s="1">
        <f t="shared" si="133"/>
        <v>333.76675514436124</v>
      </c>
      <c r="AK439" s="1">
        <f t="shared" si="134"/>
        <v>115.89271218381238</v>
      </c>
      <c r="AL439" s="1">
        <f t="shared" si="135"/>
        <v>0</v>
      </c>
      <c r="AM439" s="1">
        <f t="shared" si="136"/>
        <v>682.20988229691602</v>
      </c>
      <c r="AN439" s="1">
        <f t="shared" si="137"/>
        <v>69870.925574245644</v>
      </c>
      <c r="AO439" s="1">
        <f t="shared" si="138"/>
        <v>0</v>
      </c>
      <c r="AP439" s="1">
        <f t="shared" si="139"/>
        <v>64.604973818908903</v>
      </c>
      <c r="AQ439" s="1">
        <f t="shared" si="140"/>
        <v>281.18978898862025</v>
      </c>
      <c r="AR439" s="1">
        <f t="shared" si="141"/>
        <v>2420.9274921816213</v>
      </c>
      <c r="AS439" s="1">
        <f t="shared" si="142"/>
        <v>33.859279419070482</v>
      </c>
      <c r="AT439" s="1">
        <f t="shared" si="143"/>
        <v>2395.1046817004003</v>
      </c>
      <c r="AU439" s="1">
        <f t="shared" si="144"/>
        <v>14478.731875620964</v>
      </c>
      <c r="AV439" s="1">
        <f t="shared" si="145"/>
        <v>226.87430479949197</v>
      </c>
      <c r="AW439" s="1">
        <f t="shared" si="146"/>
        <v>10199.202484149964</v>
      </c>
      <c r="AX439" s="1">
        <f t="shared" si="147"/>
        <v>14.712043514276029</v>
      </c>
      <c r="AY439" s="1">
        <f t="shared" si="148"/>
        <v>3.3966779305777628</v>
      </c>
      <c r="AZ439" s="1">
        <f t="shared" si="149"/>
        <v>16859.549246772698</v>
      </c>
      <c r="BA439" s="1">
        <f t="shared" si="150"/>
        <v>73.448018205694126</v>
      </c>
      <c r="BB439" s="1">
        <f t="shared" si="151"/>
        <v>77.499544404454852</v>
      </c>
      <c r="BC439" s="1">
        <f t="shared" si="152"/>
        <v>18912.034442012504</v>
      </c>
      <c r="BD439" s="1">
        <f t="shared" si="153"/>
        <v>2508.7356628263005</v>
      </c>
    </row>
    <row r="440" spans="1:56" x14ac:dyDescent="0.25">
      <c r="A440" t="s">
        <v>521</v>
      </c>
      <c r="B440" s="1" t="str">
        <f>VLOOKUP(A440,[1]Sheet1!$A$2:$B$6423,2,FALSE)</f>
        <v>BG</v>
      </c>
      <c r="C440">
        <v>2014</v>
      </c>
      <c r="D440" s="1" t="s">
        <v>525</v>
      </c>
      <c r="E440" s="1" t="s">
        <v>0</v>
      </c>
      <c r="F440" s="1" t="s">
        <v>3635</v>
      </c>
      <c r="G440" s="1" t="s">
        <v>3618</v>
      </c>
      <c r="H440" s="1" t="s">
        <v>3645</v>
      </c>
      <c r="I440" s="1" t="s">
        <v>74</v>
      </c>
      <c r="J440" s="1">
        <v>7073572</v>
      </c>
      <c r="K440" s="1">
        <v>-1.4181838026483999</v>
      </c>
      <c r="L440" s="1">
        <v>1.30960223173333</v>
      </c>
      <c r="M440" s="1">
        <v>0.31584566223502297</v>
      </c>
      <c r="N440" s="1">
        <v>23455.4830019277</v>
      </c>
      <c r="O440" s="1">
        <v>20875.974736024</v>
      </c>
      <c r="P440" s="1">
        <v>11.423999999999999</v>
      </c>
      <c r="Q440" s="1">
        <v>74.465853658536602</v>
      </c>
      <c r="R440" s="1">
        <v>4.4379999999999997</v>
      </c>
      <c r="S440" s="1">
        <v>1267448000</v>
      </c>
      <c r="T440" s="1">
        <v>2160867.94727105</v>
      </c>
      <c r="U440" s="1">
        <v>33.427028181983196</v>
      </c>
      <c r="V440" s="1">
        <v>6518.7734910986301</v>
      </c>
      <c r="W440" s="1">
        <v>28855.302200808401</v>
      </c>
      <c r="X440" s="1">
        <v>246615.27267905301</v>
      </c>
      <c r="Y440" s="1">
        <v>3249.0963110357302</v>
      </c>
      <c r="Z440" s="1">
        <v>244111.26644966699</v>
      </c>
      <c r="AA440" s="1">
        <v>1512533.05442978</v>
      </c>
      <c r="AB440" s="1">
        <v>22052.502739187199</v>
      </c>
      <c r="AC440" s="1">
        <v>1071222.6269147</v>
      </c>
      <c r="AD440" s="1">
        <v>1600.9184382690801</v>
      </c>
      <c r="AE440" s="1">
        <v>720.71144720276504</v>
      </c>
      <c r="AF440" s="1">
        <v>0.49519999999999997</v>
      </c>
      <c r="AG440" s="1">
        <v>1.7213910955563301</v>
      </c>
      <c r="AH440" s="1">
        <v>1.1000000000000001</v>
      </c>
      <c r="AI440" s="1">
        <f t="shared" si="132"/>
        <v>2.1195293930929493</v>
      </c>
      <c r="AJ440" s="1">
        <f t="shared" si="133"/>
        <v>307.17352885707703</v>
      </c>
      <c r="AK440" s="1">
        <f t="shared" si="134"/>
        <v>74.083125617861782</v>
      </c>
      <c r="AL440" s="1">
        <f t="shared" si="135"/>
        <v>179.18075902811196</v>
      </c>
      <c r="AM440" s="1">
        <f t="shared" si="136"/>
        <v>720.71144720276504</v>
      </c>
      <c r="AN440" s="1">
        <f t="shared" si="137"/>
        <v>71499.356873640165</v>
      </c>
      <c r="AO440" s="1">
        <f t="shared" si="138"/>
        <v>0.33787894110766725</v>
      </c>
      <c r="AP440" s="1">
        <f t="shared" si="139"/>
        <v>65.891477773674481</v>
      </c>
      <c r="AQ440" s="1">
        <f t="shared" si="140"/>
        <v>291.66813453688383</v>
      </c>
      <c r="AR440" s="1">
        <f t="shared" si="141"/>
        <v>2492.7764065693673</v>
      </c>
      <c r="AS440" s="1">
        <f t="shared" si="142"/>
        <v>32.84172362415643</v>
      </c>
      <c r="AT440" s="1">
        <f t="shared" si="143"/>
        <v>2467.4660209524977</v>
      </c>
      <c r="AU440" s="1">
        <f t="shared" si="144"/>
        <v>15288.61806197093</v>
      </c>
      <c r="AV440" s="1">
        <f t="shared" si="145"/>
        <v>222.90573465656004</v>
      </c>
      <c r="AW440" s="1">
        <f t="shared" si="146"/>
        <v>10827.871532641842</v>
      </c>
      <c r="AX440" s="1">
        <f t="shared" si="147"/>
        <v>16.18201366203548</v>
      </c>
      <c r="AY440" s="1">
        <f t="shared" si="148"/>
        <v>3.6151078481118817</v>
      </c>
      <c r="AZ440" s="1">
        <f t="shared" si="149"/>
        <v>17789.436751246387</v>
      </c>
      <c r="BA440" s="1">
        <f t="shared" si="150"/>
        <v>75.843404076498246</v>
      </c>
      <c r="BB440" s="1">
        <f t="shared" si="151"/>
        <v>-125.62520679313081</v>
      </c>
      <c r="BC440" s="1">
        <f t="shared" si="152"/>
        <v>16414.76026258721</v>
      </c>
      <c r="BD440" s="1">
        <f t="shared" si="153"/>
        <v>2579.5082659036998</v>
      </c>
    </row>
    <row r="441" spans="1:56" x14ac:dyDescent="0.25">
      <c r="A441" t="s">
        <v>521</v>
      </c>
      <c r="B441" s="1" t="str">
        <f>VLOOKUP(A441,[1]Sheet1!$A$2:$B$6423,2,FALSE)</f>
        <v>BG</v>
      </c>
      <c r="C441">
        <v>2015</v>
      </c>
      <c r="D441" s="1" t="s">
        <v>526</v>
      </c>
      <c r="E441" s="1" t="s">
        <v>0</v>
      </c>
      <c r="F441" s="1" t="s">
        <v>3635</v>
      </c>
      <c r="G441" s="1" t="s">
        <v>3618</v>
      </c>
      <c r="H441" s="1" t="s">
        <v>3645</v>
      </c>
      <c r="I441" s="1" t="s">
        <v>74</v>
      </c>
      <c r="J441" s="1">
        <v>6984225</v>
      </c>
      <c r="K441" s="1">
        <v>-0.104633261008479</v>
      </c>
      <c r="L441" s="1">
        <v>1.24593360652028</v>
      </c>
      <c r="M441" s="1">
        <v>0.23234351264050301</v>
      </c>
      <c r="N441" s="1">
        <v>24562.648880928999</v>
      </c>
      <c r="O441" s="1">
        <v>21252.730144777401</v>
      </c>
      <c r="P441" s="1">
        <v>9.1430000000000007</v>
      </c>
      <c r="Q441" s="1">
        <v>74.614634146341501</v>
      </c>
      <c r="R441" s="1">
        <v>4.8650000000000002</v>
      </c>
      <c r="S441" s="1">
        <v>7878000</v>
      </c>
      <c r="T441" s="1">
        <v>2172240.28701329</v>
      </c>
      <c r="U441" s="1">
        <v>0</v>
      </c>
      <c r="V441" s="1">
        <v>6208.6716702615404</v>
      </c>
      <c r="W441" s="1">
        <v>29930.834221801899</v>
      </c>
      <c r="X441" s="1">
        <v>242881.69271712899</v>
      </c>
      <c r="Y441" s="1">
        <v>2882.3233705214998</v>
      </c>
      <c r="Z441" s="1">
        <v>240640.677366255</v>
      </c>
      <c r="AA441" s="1">
        <v>1522257.2132920299</v>
      </c>
      <c r="AB441" s="1">
        <v>20093.2119136656</v>
      </c>
      <c r="AC441" s="1">
        <v>1081489.2303923101</v>
      </c>
      <c r="AD441" s="1">
        <v>1582.6493557439801</v>
      </c>
      <c r="AE441" s="1">
        <v>767.22660303857106</v>
      </c>
      <c r="AF441" s="1">
        <v>0.50539999999999996</v>
      </c>
      <c r="AG441" s="1">
        <v>1.8261997281160001</v>
      </c>
      <c r="AH441" s="1">
        <v>1.1000000000000001</v>
      </c>
      <c r="AI441" s="1">
        <f t="shared" si="132"/>
        <v>2.2195772421771052</v>
      </c>
      <c r="AJ441" s="1">
        <f t="shared" si="133"/>
        <v>306.03429705907183</v>
      </c>
      <c r="AK441" s="1">
        <f t="shared" si="134"/>
        <v>57.06972120750364</v>
      </c>
      <c r="AL441" s="1">
        <f t="shared" si="135"/>
        <v>1.1279705335953525</v>
      </c>
      <c r="AM441" s="1">
        <f t="shared" si="136"/>
        <v>767.22660303857106</v>
      </c>
      <c r="AN441" s="1">
        <f t="shared" si="137"/>
        <v>74833.463265854632</v>
      </c>
      <c r="AO441" s="1">
        <f t="shared" si="138"/>
        <v>0</v>
      </c>
      <c r="AP441" s="1">
        <f t="shared" si="139"/>
        <v>66.523687791597396</v>
      </c>
      <c r="AQ441" s="1">
        <f t="shared" si="140"/>
        <v>320.69814234988092</v>
      </c>
      <c r="AR441" s="1">
        <f t="shared" si="141"/>
        <v>2602.390133464467</v>
      </c>
      <c r="AS441" s="1">
        <f t="shared" si="142"/>
        <v>30.883060048643184</v>
      </c>
      <c r="AT441" s="1">
        <f t="shared" si="143"/>
        <v>2578.3784585917579</v>
      </c>
      <c r="AU441" s="1">
        <f t="shared" si="144"/>
        <v>16310.439490719638</v>
      </c>
      <c r="AV441" s="1">
        <f t="shared" si="145"/>
        <v>215.29155140825608</v>
      </c>
      <c r="AW441" s="1">
        <f t="shared" si="146"/>
        <v>11587.768806844042</v>
      </c>
      <c r="AX441" s="1">
        <f t="shared" si="147"/>
        <v>16.957519613957974</v>
      </c>
      <c r="AY441" s="1">
        <f t="shared" si="148"/>
        <v>3.634180024493499</v>
      </c>
      <c r="AZ441" s="1">
        <f t="shared" si="149"/>
        <v>19261.512734662967</v>
      </c>
      <c r="BA441" s="1">
        <f t="shared" si="150"/>
        <v>78.417897141452215</v>
      </c>
      <c r="BB441" s="1">
        <f t="shared" si="151"/>
        <v>-9.730259811865082</v>
      </c>
      <c r="BC441" s="1">
        <f t="shared" si="152"/>
        <v>12993.015063286648</v>
      </c>
      <c r="BD441" s="1">
        <f t="shared" si="153"/>
        <v>3309.9187361515978</v>
      </c>
    </row>
    <row r="442" spans="1:56" x14ac:dyDescent="0.25">
      <c r="A442" t="s">
        <v>521</v>
      </c>
      <c r="B442" s="1" t="str">
        <f>VLOOKUP(A442,[1]Sheet1!$A$2:$B$6423,2,FALSE)</f>
        <v>BG</v>
      </c>
      <c r="C442">
        <v>2016</v>
      </c>
      <c r="D442" s="1" t="s">
        <v>527</v>
      </c>
      <c r="E442" s="1" t="s">
        <v>0</v>
      </c>
      <c r="F442" s="1" t="s">
        <v>3635</v>
      </c>
      <c r="G442" s="1" t="s">
        <v>3618</v>
      </c>
      <c r="H442" s="1" t="s">
        <v>3645</v>
      </c>
      <c r="I442" s="1" t="s">
        <v>74</v>
      </c>
      <c r="J442" s="1">
        <v>6894139</v>
      </c>
      <c r="K442" s="1">
        <v>-0.79864988645361701</v>
      </c>
      <c r="L442" s="1">
        <v>1.24384580804927</v>
      </c>
      <c r="M442" s="1">
        <v>0.18718514120096599</v>
      </c>
      <c r="N442" s="1">
        <v>25636.7443903479</v>
      </c>
      <c r="O442" s="1">
        <v>23123.944184894601</v>
      </c>
      <c r="P442" s="1">
        <v>7.5750000000000002</v>
      </c>
      <c r="Q442" s="1">
        <v>74.812195121951206</v>
      </c>
      <c r="R442" s="1">
        <v>4.8380000000000001</v>
      </c>
      <c r="S442" s="1">
        <v>0</v>
      </c>
      <c r="T442" s="1">
        <v>2137810.73132991</v>
      </c>
      <c r="U442" s="1">
        <v>0</v>
      </c>
      <c r="V442" s="1">
        <v>5634.2491522837399</v>
      </c>
      <c r="W442" s="1">
        <v>29446.207047011099</v>
      </c>
      <c r="X442" s="1">
        <v>232116.77089952299</v>
      </c>
      <c r="Y442" s="1">
        <v>2406.4537785304901</v>
      </c>
      <c r="Z442" s="1">
        <v>230231.38374310301</v>
      </c>
      <c r="AA442" s="1">
        <v>1498875.5475532699</v>
      </c>
      <c r="AB442" s="1">
        <v>19130.480148067501</v>
      </c>
      <c r="AC442" s="1">
        <v>1065776.20906614</v>
      </c>
      <c r="AD442" s="1">
        <v>1558.18372692038</v>
      </c>
      <c r="AE442" s="1">
        <v>821.89787010932002</v>
      </c>
      <c r="AF442" s="1">
        <v>0.52939999999999998</v>
      </c>
      <c r="AG442" s="1">
        <v>1.8998226907729701</v>
      </c>
      <c r="AH442" s="1">
        <v>1.1000000000000001</v>
      </c>
      <c r="AI442" s="1">
        <f t="shared" si="132"/>
        <v>2.3166367230249478</v>
      </c>
      <c r="AJ442" s="1">
        <f t="shared" si="133"/>
        <v>318.88157041964877</v>
      </c>
      <c r="AK442" s="1">
        <f t="shared" si="134"/>
        <v>47.988176186403443</v>
      </c>
      <c r="AL442" s="1">
        <f t="shared" si="135"/>
        <v>0</v>
      </c>
      <c r="AM442" s="1">
        <f t="shared" si="136"/>
        <v>821.89787010932002</v>
      </c>
      <c r="AN442" s="1">
        <f t="shared" si="137"/>
        <v>78049.562340443634</v>
      </c>
      <c r="AO442" s="1">
        <f t="shared" si="138"/>
        <v>0</v>
      </c>
      <c r="AP442" s="1">
        <f t="shared" si="139"/>
        <v>63.786163936172663</v>
      </c>
      <c r="AQ442" s="1">
        <f t="shared" si="140"/>
        <v>333.36484405163623</v>
      </c>
      <c r="AR442" s="1">
        <f t="shared" si="141"/>
        <v>2627.8281277161359</v>
      </c>
      <c r="AS442" s="1">
        <f t="shared" si="142"/>
        <v>27.243817423294139</v>
      </c>
      <c r="AT442" s="1">
        <f t="shared" si="143"/>
        <v>2606.4833822155192</v>
      </c>
      <c r="AU442" s="1">
        <f t="shared" si="144"/>
        <v>16968.99068749927</v>
      </c>
      <c r="AV442" s="1">
        <f t="shared" si="145"/>
        <v>216.57898149706784</v>
      </c>
      <c r="AW442" s="1">
        <f t="shared" si="146"/>
        <v>12065.809330283213</v>
      </c>
      <c r="AX442" s="1">
        <f t="shared" si="147"/>
        <v>17.640427315454041</v>
      </c>
      <c r="AY442" s="1">
        <f t="shared" si="148"/>
        <v>3.5638957926533097</v>
      </c>
      <c r="AZ442" s="1">
        <f t="shared" si="149"/>
        <v>19036.038664683681</v>
      </c>
      <c r="BA442" s="1">
        <f t="shared" si="150"/>
        <v>74.252948716259965</v>
      </c>
      <c r="BB442" s="1">
        <f t="shared" si="151"/>
        <v>-77.415561822827669</v>
      </c>
      <c r="BC442" s="1">
        <f t="shared" si="152"/>
        <v>10808.340797700374</v>
      </c>
      <c r="BD442" s="1">
        <f t="shared" si="153"/>
        <v>2512.800205453299</v>
      </c>
    </row>
    <row r="443" spans="1:56" x14ac:dyDescent="0.25">
      <c r="A443" t="s">
        <v>521</v>
      </c>
      <c r="B443" s="1" t="str">
        <f>VLOOKUP(A443,[1]Sheet1!$A$2:$B$6423,2,FALSE)</f>
        <v>BG</v>
      </c>
      <c r="C443">
        <v>2017</v>
      </c>
      <c r="D443" s="1" t="s">
        <v>528</v>
      </c>
      <c r="E443" s="1" t="s">
        <v>0</v>
      </c>
      <c r="F443" s="1" t="s">
        <v>3635</v>
      </c>
      <c r="G443" s="1" t="s">
        <v>3618</v>
      </c>
      <c r="H443" s="1" t="s">
        <v>3645</v>
      </c>
      <c r="I443" s="1" t="s">
        <v>74</v>
      </c>
      <c r="J443" s="1">
        <v>6803468</v>
      </c>
      <c r="K443" s="1">
        <v>2.0615961944314098</v>
      </c>
      <c r="L443" s="1">
        <v>1.22220854798635</v>
      </c>
      <c r="M443" s="1">
        <v>0.30936081635347501</v>
      </c>
      <c r="N443" s="1">
        <v>26691.758001901999</v>
      </c>
      <c r="O443" s="1">
        <v>24616.575794749901</v>
      </c>
      <c r="P443" s="1">
        <v>6.1639999999999997</v>
      </c>
      <c r="Q443" s="1">
        <v>74.814634146341504</v>
      </c>
      <c r="R443" s="1">
        <v>5.0970000000000004</v>
      </c>
      <c r="S443" s="1">
        <v>0</v>
      </c>
      <c r="T443" s="1">
        <v>2147104.57987038</v>
      </c>
      <c r="U443" s="1">
        <v>0</v>
      </c>
      <c r="V443" s="1">
        <v>5353.4010682130502</v>
      </c>
      <c r="W443" s="1">
        <v>26748.268060408001</v>
      </c>
      <c r="X443" s="1">
        <v>231112.444300937</v>
      </c>
      <c r="Y443" s="1">
        <v>2242.4627116135798</v>
      </c>
      <c r="Z443" s="1">
        <v>229342.58711651899</v>
      </c>
      <c r="AA443" s="1">
        <v>1509606.1079225701</v>
      </c>
      <c r="AB443" s="1">
        <v>18239.678259435899</v>
      </c>
      <c r="AC443" s="1">
        <v>1076580.25926239</v>
      </c>
      <c r="AD443" s="1">
        <v>1614.0292893360099</v>
      </c>
      <c r="AE443" s="1">
        <v>838.57728225061601</v>
      </c>
      <c r="AF443" s="1">
        <v>0.54859999999999998</v>
      </c>
      <c r="AG443" s="1">
        <v>2.0132210032526299</v>
      </c>
      <c r="AH443" s="1">
        <v>1.1000000000000001</v>
      </c>
      <c r="AI443" s="1">
        <f t="shared" si="132"/>
        <v>2.4119718887778032</v>
      </c>
      <c r="AJ443" s="1">
        <f t="shared" si="133"/>
        <v>326.22894790707682</v>
      </c>
      <c r="AK443" s="1">
        <f t="shared" si="134"/>
        <v>82.573840453778018</v>
      </c>
      <c r="AL443" s="1">
        <f t="shared" si="135"/>
        <v>0</v>
      </c>
      <c r="AM443" s="1">
        <f t="shared" si="136"/>
        <v>838.57728225061601</v>
      </c>
      <c r="AN443" s="1">
        <f t="shared" si="137"/>
        <v>81260.768567211126</v>
      </c>
      <c r="AO443" s="1">
        <f t="shared" si="138"/>
        <v>0</v>
      </c>
      <c r="AP443" s="1">
        <f t="shared" si="139"/>
        <v>63.941137850802193</v>
      </c>
      <c r="AQ443" s="1">
        <f t="shared" si="140"/>
        <v>319.4818907696104</v>
      </c>
      <c r="AR443" s="1">
        <f t="shared" si="141"/>
        <v>2760.4120206548941</v>
      </c>
      <c r="AS443" s="1">
        <f t="shared" si="142"/>
        <v>26.784023005477767</v>
      </c>
      <c r="AT443" s="1">
        <f t="shared" si="143"/>
        <v>2739.2728082620374</v>
      </c>
      <c r="AU443" s="1">
        <f t="shared" si="144"/>
        <v>18030.767920646398</v>
      </c>
      <c r="AV443" s="1">
        <f t="shared" si="145"/>
        <v>217.8551106259944</v>
      </c>
      <c r="AW443" s="1">
        <f t="shared" si="146"/>
        <v>12858.697842328238</v>
      </c>
      <c r="AX443" s="1">
        <f t="shared" si="147"/>
        <v>19.27800065223115</v>
      </c>
      <c r="AY443" s="1">
        <f t="shared" si="148"/>
        <v>3.6317122068976957</v>
      </c>
      <c r="AZ443" s="1">
        <f t="shared" si="149"/>
        <v>19571.504803464857</v>
      </c>
      <c r="BA443" s="1">
        <f t="shared" si="150"/>
        <v>73.324150481471591</v>
      </c>
      <c r="BB443" s="1">
        <f t="shared" si="151"/>
        <v>209.19081212272866</v>
      </c>
      <c r="BC443" s="1">
        <f t="shared" si="152"/>
        <v>8846.454166411635</v>
      </c>
      <c r="BD443" s="1">
        <f t="shared" si="153"/>
        <v>2075.1822071520983</v>
      </c>
    </row>
    <row r="444" spans="1:56" x14ac:dyDescent="0.25">
      <c r="A444" t="s">
        <v>521</v>
      </c>
      <c r="B444" s="1" t="str">
        <f>VLOOKUP(A444,[1]Sheet1!$A$2:$B$6423,2,FALSE)</f>
        <v>BG</v>
      </c>
      <c r="C444">
        <v>2018</v>
      </c>
      <c r="D444" s="1" t="s">
        <v>529</v>
      </c>
      <c r="E444" s="1" t="s">
        <v>0</v>
      </c>
      <c r="F444" s="1" t="s">
        <v>3635</v>
      </c>
      <c r="G444" s="1" t="s">
        <v>3618</v>
      </c>
      <c r="H444" s="1" t="s">
        <v>3645</v>
      </c>
      <c r="I444" s="1" t="s">
        <v>74</v>
      </c>
      <c r="J444" s="1">
        <v>6710798</v>
      </c>
      <c r="K444" s="1">
        <v>2.8145447382483799</v>
      </c>
      <c r="L444" s="1">
        <v>1.45106212373153</v>
      </c>
      <c r="M444" s="1">
        <v>0.28390893378193499</v>
      </c>
      <c r="N444" s="1">
        <v>27690.893655004998</v>
      </c>
      <c r="O444" s="1">
        <v>25500.491757131698</v>
      </c>
      <c r="P444" s="1">
        <v>5.2110000000000003</v>
      </c>
      <c r="Q444" s="1">
        <v>74.963414634146403</v>
      </c>
      <c r="R444" s="1">
        <v>5.0990000000000002</v>
      </c>
      <c r="S444" s="1">
        <v>0</v>
      </c>
      <c r="T444" s="1">
        <v>2119455.5509420601</v>
      </c>
      <c r="U444" s="1">
        <v>0</v>
      </c>
      <c r="V444" s="1">
        <v>5244.3247834404301</v>
      </c>
      <c r="W444" s="1">
        <v>25295.3290027941</v>
      </c>
      <c r="X444" s="1">
        <v>224974.07145801999</v>
      </c>
      <c r="Y444" s="1">
        <v>2416.2530462616101</v>
      </c>
      <c r="Z444" s="1">
        <v>223054.38935210099</v>
      </c>
      <c r="AA444" s="1">
        <v>1488042.1710138801</v>
      </c>
      <c r="AB444" s="1">
        <v>16629.041419205802</v>
      </c>
      <c r="AC444" s="1">
        <v>1061785.49308824</v>
      </c>
      <c r="AD444" s="1">
        <v>1611.5914302077999</v>
      </c>
      <c r="AE444" s="1">
        <v>795.781441872355</v>
      </c>
      <c r="AF444" s="1">
        <v>0.54720000000000002</v>
      </c>
      <c r="AG444" s="1">
        <v>2.0182825458965201</v>
      </c>
      <c r="AH444" s="1">
        <v>1.1000000000000001</v>
      </c>
      <c r="AI444" s="1">
        <f t="shared" si="132"/>
        <v>2.502257703154974</v>
      </c>
      <c r="AJ444" s="1">
        <f t="shared" si="133"/>
        <v>401.81206955055507</v>
      </c>
      <c r="AK444" s="1">
        <f t="shared" si="134"/>
        <v>78.616920930614185</v>
      </c>
      <c r="AL444" s="1">
        <f t="shared" si="135"/>
        <v>0</v>
      </c>
      <c r="AM444" s="1">
        <f t="shared" si="136"/>
        <v>795.781441872355</v>
      </c>
      <c r="AN444" s="1">
        <f t="shared" si="137"/>
        <v>84257.067283534183</v>
      </c>
      <c r="AO444" s="1">
        <f t="shared" si="138"/>
        <v>0</v>
      </c>
      <c r="AP444" s="1">
        <f t="shared" si="139"/>
        <v>65.844840827431568</v>
      </c>
      <c r="AQ444" s="1">
        <f t="shared" si="140"/>
        <v>317.59415761695647</v>
      </c>
      <c r="AR444" s="1">
        <f t="shared" si="141"/>
        <v>2824.6499858718767</v>
      </c>
      <c r="AS444" s="1">
        <f t="shared" si="142"/>
        <v>30.337136580911679</v>
      </c>
      <c r="AT444" s="1">
        <f t="shared" si="143"/>
        <v>2800.5475193155276</v>
      </c>
      <c r="AU444" s="1">
        <f t="shared" si="144"/>
        <v>18683.03431631421</v>
      </c>
      <c r="AV444" s="1">
        <f t="shared" si="145"/>
        <v>208.78504489610623</v>
      </c>
      <c r="AW444" s="1">
        <f t="shared" si="146"/>
        <v>13331.191272903217</v>
      </c>
      <c r="AX444" s="1">
        <f t="shared" si="147"/>
        <v>20.234250467468353</v>
      </c>
      <c r="AY444" s="1">
        <f t="shared" si="148"/>
        <v>3.5901378378451216</v>
      </c>
      <c r="AZ444" s="1">
        <f t="shared" si="149"/>
        <v>20244.736690672285</v>
      </c>
      <c r="BA444" s="1">
        <f t="shared" si="150"/>
        <v>73.1097267675691</v>
      </c>
      <c r="BB444" s="1">
        <f t="shared" si="151"/>
        <v>296.70648511482261</v>
      </c>
      <c r="BC444" s="1">
        <f t="shared" si="152"/>
        <v>7581.4912479395098</v>
      </c>
      <c r="BD444" s="1">
        <f t="shared" si="153"/>
        <v>2190.4018978733002</v>
      </c>
    </row>
    <row r="445" spans="1:56" x14ac:dyDescent="0.25">
      <c r="A445" t="s">
        <v>521</v>
      </c>
      <c r="B445" s="1" t="str">
        <f>VLOOKUP(A445,[1]Sheet1!$A$2:$B$6423,2,FALSE)</f>
        <v>BG</v>
      </c>
      <c r="C445">
        <v>2019</v>
      </c>
      <c r="D445" s="1" t="s">
        <v>530</v>
      </c>
      <c r="E445" s="1" t="s">
        <v>0</v>
      </c>
      <c r="F445" s="1" t="s">
        <v>3635</v>
      </c>
      <c r="G445" s="1" t="s">
        <v>3618</v>
      </c>
      <c r="H445" s="1" t="s">
        <v>3645</v>
      </c>
      <c r="I445" s="1" t="s">
        <v>74</v>
      </c>
      <c r="J445" s="1">
        <v>6616726</v>
      </c>
      <c r="K445" s="1">
        <v>3.10372944796771</v>
      </c>
      <c r="L445" s="1">
        <v>3.1449507290635399</v>
      </c>
      <c r="M445" s="1">
        <v>0.24633990650286</v>
      </c>
      <c r="N445" s="1">
        <v>29149.921509976</v>
      </c>
      <c r="O445" s="1">
        <v>28268.021073829699</v>
      </c>
      <c r="P445" s="1">
        <v>4.1479999999999997</v>
      </c>
      <c r="Q445" s="1">
        <v>75.112195121951203</v>
      </c>
      <c r="R445" s="1">
        <v>5.1079999999999997</v>
      </c>
      <c r="S445" s="1">
        <v>0</v>
      </c>
      <c r="T445" s="1">
        <v>2130307.61154878</v>
      </c>
      <c r="U445" s="1">
        <v>0</v>
      </c>
      <c r="V445" s="1">
        <v>5360.7286855051898</v>
      </c>
      <c r="W445" s="1">
        <v>24203.7181691513</v>
      </c>
      <c r="X445" s="1">
        <v>222984.382547474</v>
      </c>
      <c r="Y445" s="1">
        <v>2363.90853690003</v>
      </c>
      <c r="Z445" s="1">
        <v>221098.00166477999</v>
      </c>
      <c r="AA445" s="1">
        <v>1496908.7704779201</v>
      </c>
      <c r="AB445" s="1">
        <v>15359.5674551185</v>
      </c>
      <c r="AC445" s="1">
        <v>1067707.78176544</v>
      </c>
      <c r="AD445" s="1">
        <v>1647.7755103521899</v>
      </c>
      <c r="AE445" s="1">
        <v>780.08527299682999</v>
      </c>
      <c r="AF445" s="1">
        <v>0.53080000000000005</v>
      </c>
      <c r="AG445" s="1">
        <v>1.9264496512573199</v>
      </c>
      <c r="AH445" s="1">
        <v>1.1000000000000001</v>
      </c>
      <c r="AI445" s="1">
        <f t="shared" si="132"/>
        <v>2.6341011797398837</v>
      </c>
      <c r="AJ445" s="1">
        <f t="shared" si="133"/>
        <v>916.75066904943992</v>
      </c>
      <c r="AK445" s="1">
        <f t="shared" si="134"/>
        <v>71.807889393331948</v>
      </c>
      <c r="AL445" s="1">
        <f t="shared" si="135"/>
        <v>0</v>
      </c>
      <c r="AM445" s="1">
        <f t="shared" si="136"/>
        <v>780.08527299682999</v>
      </c>
      <c r="AN445" s="1">
        <f t="shared" si="137"/>
        <v>88648.936682630898</v>
      </c>
      <c r="AO445" s="1">
        <f t="shared" si="138"/>
        <v>0</v>
      </c>
      <c r="AP445" s="1">
        <f t="shared" si="139"/>
        <v>71.821456384035358</v>
      </c>
      <c r="AQ445" s="1">
        <f t="shared" si="140"/>
        <v>324.27425277415699</v>
      </c>
      <c r="AR445" s="1">
        <f t="shared" si="141"/>
        <v>2987.47876361611</v>
      </c>
      <c r="AS445" s="1">
        <f t="shared" si="142"/>
        <v>31.670946962467752</v>
      </c>
      <c r="AT445" s="1">
        <f t="shared" si="143"/>
        <v>2962.2055908371149</v>
      </c>
      <c r="AU445" s="1">
        <f t="shared" si="144"/>
        <v>20055.140686462157</v>
      </c>
      <c r="AV445" s="1">
        <f t="shared" si="145"/>
        <v>205.78293899451148</v>
      </c>
      <c r="AW445" s="1">
        <f t="shared" si="146"/>
        <v>14304.832864664002</v>
      </c>
      <c r="AX445" s="1">
        <f t="shared" si="147"/>
        <v>22.07640861725287</v>
      </c>
      <c r="AY445" s="1">
        <f t="shared" si="148"/>
        <v>3.614559682377255</v>
      </c>
      <c r="AZ445" s="1">
        <f t="shared" si="149"/>
        <v>20576.823286501822</v>
      </c>
      <c r="BA445" s="1">
        <f t="shared" si="150"/>
        <v>70.589635308142419</v>
      </c>
      <c r="BB445" s="1">
        <f t="shared" si="151"/>
        <v>344.62072533148762</v>
      </c>
      <c r="BC445" s="1">
        <f t="shared" si="152"/>
        <v>6192.4891055343505</v>
      </c>
      <c r="BD445" s="1">
        <f t="shared" si="153"/>
        <v>881.90043614630122</v>
      </c>
    </row>
    <row r="446" spans="1:56" x14ac:dyDescent="0.25">
      <c r="A446" t="s">
        <v>521</v>
      </c>
      <c r="B446" s="1" t="str">
        <f>VLOOKUP(A446,[1]Sheet1!$A$2:$B$6423,2,FALSE)</f>
        <v>BG</v>
      </c>
      <c r="C446">
        <v>2020</v>
      </c>
      <c r="D446" s="1" t="s">
        <v>531</v>
      </c>
      <c r="E446" s="1" t="s">
        <v>0</v>
      </c>
      <c r="F446" s="1" t="s">
        <v>3635</v>
      </c>
      <c r="G446" s="1" t="s">
        <v>3618</v>
      </c>
      <c r="H446" s="1" t="s">
        <v>3645</v>
      </c>
      <c r="I446" s="1" t="s">
        <v>74</v>
      </c>
      <c r="J446" s="1">
        <v>6550696</v>
      </c>
      <c r="K446" s="1">
        <v>1.6724409685575601</v>
      </c>
      <c r="L446" s="1">
        <v>1.5856182705111499</v>
      </c>
      <c r="M446" s="1">
        <v>0.29540299663252301</v>
      </c>
      <c r="N446" s="1">
        <v>28521.206248259601</v>
      </c>
      <c r="O446" s="1">
        <v>27023.7950815031</v>
      </c>
      <c r="P446" s="1">
        <v>5.0369999999999999</v>
      </c>
      <c r="Q446" s="1">
        <v>73.356097560975599</v>
      </c>
      <c r="R446" s="1">
        <v>5.5979999999999999</v>
      </c>
      <c r="S446" s="1">
        <v>0</v>
      </c>
      <c r="T446" s="1">
        <v>2438059.5357059701</v>
      </c>
      <c r="U446" s="1">
        <v>0</v>
      </c>
      <c r="V446" s="1">
        <v>5488.6598858338302</v>
      </c>
      <c r="W446" s="1">
        <v>21821.7949101964</v>
      </c>
      <c r="X446" s="1">
        <v>229370.86484550301</v>
      </c>
      <c r="Y446" s="1">
        <v>2356.2973308564801</v>
      </c>
      <c r="Z446" s="1">
        <v>227487.07354183099</v>
      </c>
      <c r="AA446" s="1">
        <v>1541908.2700849399</v>
      </c>
      <c r="AB446" s="1">
        <v>14428.504122566301</v>
      </c>
      <c r="AC446" s="1">
        <v>1106959.1554486</v>
      </c>
      <c r="AD446" s="1">
        <v>1721.71963619961</v>
      </c>
      <c r="AE446" s="1">
        <v>853.57599066163004</v>
      </c>
      <c r="AF446" s="1">
        <v>0.53080000000000005</v>
      </c>
      <c r="AG446" s="1">
        <v>1.9279283480896201</v>
      </c>
      <c r="AH446" s="1">
        <v>1.1000000000000001</v>
      </c>
      <c r="AI446" s="1">
        <f t="shared" si="132"/>
        <v>2.5772880040323307</v>
      </c>
      <c r="AJ446" s="1">
        <f t="shared" si="133"/>
        <v>452.23745724257196</v>
      </c>
      <c r="AK446" s="1">
        <f t="shared" si="134"/>
        <v>84.252497933101253</v>
      </c>
      <c r="AL446" s="1">
        <f t="shared" si="135"/>
        <v>0</v>
      </c>
      <c r="AM446" s="1">
        <f t="shared" si="136"/>
        <v>853.57599066163004</v>
      </c>
      <c r="AN446" s="1">
        <f t="shared" si="137"/>
        <v>87303.525243646174</v>
      </c>
      <c r="AO446" s="1">
        <f t="shared" si="138"/>
        <v>0</v>
      </c>
      <c r="AP446" s="1">
        <f t="shared" si="139"/>
        <v>73.14938090497283</v>
      </c>
      <c r="AQ446" s="1">
        <f t="shared" si="140"/>
        <v>290.82705453038898</v>
      </c>
      <c r="AR446" s="1">
        <f t="shared" si="141"/>
        <v>3056.9095389552999</v>
      </c>
      <c r="AS446" s="1">
        <f t="shared" si="142"/>
        <v>31.403237687409828</v>
      </c>
      <c r="AT446" s="1">
        <f t="shared" si="143"/>
        <v>3031.8035621806348</v>
      </c>
      <c r="AU446" s="1">
        <f t="shared" si="144"/>
        <v>20549.576347421305</v>
      </c>
      <c r="AV446" s="1">
        <f t="shared" si="145"/>
        <v>192.29395989258546</v>
      </c>
      <c r="AW446" s="1">
        <f t="shared" si="146"/>
        <v>14752.850166057484</v>
      </c>
      <c r="AX446" s="1">
        <f t="shared" si="147"/>
        <v>22.94598829215002</v>
      </c>
      <c r="AY446" s="1">
        <f t="shared" si="148"/>
        <v>4.836038564025146</v>
      </c>
      <c r="AZ446" s="1">
        <f t="shared" si="149"/>
        <v>21287.586500703459</v>
      </c>
      <c r="BA446" s="1">
        <f t="shared" si="150"/>
        <v>74.637749593786737</v>
      </c>
      <c r="BB446" s="1">
        <f t="shared" si="151"/>
        <v>181.20081157223183</v>
      </c>
      <c r="BC446" s="1">
        <f t="shared" si="152"/>
        <v>7516.4410185203287</v>
      </c>
      <c r="BD446" s="1">
        <f t="shared" si="153"/>
        <v>1497.4111667565012</v>
      </c>
    </row>
    <row r="447" spans="1:56" x14ac:dyDescent="0.25">
      <c r="A447" t="s">
        <v>521</v>
      </c>
      <c r="B447" s="1" t="str">
        <f>VLOOKUP(A447,[1]Sheet1!$A$2:$B$6423,2,FALSE)</f>
        <v>BG</v>
      </c>
      <c r="C447">
        <v>2021</v>
      </c>
      <c r="D447" s="1" t="s">
        <v>532</v>
      </c>
      <c r="E447" s="1" t="s">
        <v>0</v>
      </c>
      <c r="F447" s="1" t="s">
        <v>3635</v>
      </c>
      <c r="G447" s="1" t="s">
        <v>3618</v>
      </c>
      <c r="H447" s="1" t="s">
        <v>3645</v>
      </c>
      <c r="I447" s="1" t="s">
        <v>74</v>
      </c>
      <c r="J447" s="1">
        <v>6507301</v>
      </c>
      <c r="K447" s="1">
        <v>3.2977443529950601</v>
      </c>
      <c r="L447" s="1">
        <v>1.5107237100085</v>
      </c>
      <c r="M447" s="1">
        <v>0.53009493389904305</v>
      </c>
      <c r="N447" s="1">
        <v>30958.9830238332</v>
      </c>
      <c r="O447" s="1">
        <v>29722.713869843501</v>
      </c>
      <c r="P447" s="1">
        <v>5.1660000000000004</v>
      </c>
      <c r="Q447" s="1">
        <v>71.212195121951197</v>
      </c>
      <c r="R447" s="1">
        <v>5.4219999999999997</v>
      </c>
      <c r="S447" s="1">
        <v>0</v>
      </c>
      <c r="T447" s="1">
        <v>2913307.0798968798</v>
      </c>
      <c r="U447" s="1">
        <v>0</v>
      </c>
      <c r="V447" s="1">
        <v>5723.3070108509701</v>
      </c>
      <c r="W447" s="1">
        <v>21263.109920285598</v>
      </c>
      <c r="X447" s="1">
        <v>239689.254072257</v>
      </c>
      <c r="Y447" s="1">
        <v>2241.03116861529</v>
      </c>
      <c r="Z447" s="1">
        <v>237912.75918158301</v>
      </c>
      <c r="AA447" s="1">
        <v>1570808.85417107</v>
      </c>
      <c r="AB447" s="1">
        <v>13251.4615744148</v>
      </c>
      <c r="AC447" s="1">
        <v>1134112.4124179799</v>
      </c>
      <c r="AD447" s="1">
        <v>1875.12675550821</v>
      </c>
      <c r="AE447" s="1">
        <v>892.99982931974296</v>
      </c>
      <c r="AF447" s="1">
        <v>0.54549999999999998</v>
      </c>
      <c r="AG447" s="1">
        <v>2.0096091485990599</v>
      </c>
      <c r="AH447" s="1">
        <v>1.1000000000000001</v>
      </c>
      <c r="AI447" s="1">
        <f t="shared" si="132"/>
        <v>2.7975750699266015</v>
      </c>
      <c r="AJ447" s="1">
        <f t="shared" si="133"/>
        <v>467.70469691855459</v>
      </c>
      <c r="AK447" s="1">
        <f t="shared" si="134"/>
        <v>164.11200059600455</v>
      </c>
      <c r="AL447" s="1">
        <f t="shared" si="135"/>
        <v>0</v>
      </c>
      <c r="AM447" s="1">
        <f t="shared" si="136"/>
        <v>892.99982931974296</v>
      </c>
      <c r="AN447" s="1">
        <f t="shared" si="137"/>
        <v>95573.026976225156</v>
      </c>
      <c r="AO447" s="1">
        <f t="shared" si="138"/>
        <v>0</v>
      </c>
      <c r="AP447" s="1">
        <f t="shared" si="139"/>
        <v>84.058471452492867</v>
      </c>
      <c r="AQ447" s="1">
        <f t="shared" si="140"/>
        <v>312.29226648804109</v>
      </c>
      <c r="AR447" s="1">
        <f t="shared" si="141"/>
        <v>3520.327021196515</v>
      </c>
      <c r="AS447" s="1">
        <f t="shared" si="142"/>
        <v>32.914127121617774</v>
      </c>
      <c r="AT447" s="1">
        <f t="shared" si="143"/>
        <v>3494.235559604449</v>
      </c>
      <c r="AU447" s="1">
        <f t="shared" si="144"/>
        <v>23070.541380241208</v>
      </c>
      <c r="AV447" s="1">
        <f t="shared" si="145"/>
        <v>194.62482133928592</v>
      </c>
      <c r="AW447" s="1">
        <f t="shared" si="146"/>
        <v>16656.760796234164</v>
      </c>
      <c r="AX447" s="1">
        <f t="shared" si="147"/>
        <v>27.540072295415211</v>
      </c>
      <c r="AY447" s="1">
        <f t="shared" si="148"/>
        <v>6.7795923607824271</v>
      </c>
      <c r="AZ447" s="1">
        <f t="shared" si="149"/>
        <v>23570.291387720248</v>
      </c>
      <c r="BA447" s="1">
        <f t="shared" si="150"/>
        <v>76.133932983441653</v>
      </c>
      <c r="BB447" s="1">
        <f t="shared" si="151"/>
        <v>389.03052021751171</v>
      </c>
      <c r="BC447" s="1">
        <f t="shared" si="152"/>
        <v>8393.9365982719901</v>
      </c>
      <c r="BD447" s="1">
        <f t="shared" si="153"/>
        <v>1236.2691539896987</v>
      </c>
    </row>
    <row r="448" spans="1:56" x14ac:dyDescent="0.25">
      <c r="A448" t="s">
        <v>521</v>
      </c>
      <c r="B448" s="1" t="str">
        <f>VLOOKUP(A448,[1]Sheet1!$A$2:$B$6423,2,FALSE)</f>
        <v>BG</v>
      </c>
      <c r="C448">
        <v>2022</v>
      </c>
      <c r="D448" s="1" t="s">
        <v>533</v>
      </c>
      <c r="E448" s="1" t="s">
        <v>0</v>
      </c>
      <c r="F448" s="1" t="s">
        <v>3635</v>
      </c>
      <c r="G448" s="1" t="s">
        <v>3618</v>
      </c>
      <c r="H448" s="1" t="s">
        <v>3645</v>
      </c>
      <c r="I448" s="1" t="s">
        <v>74</v>
      </c>
      <c r="J448" s="1">
        <v>6465097</v>
      </c>
      <c r="K448" s="1">
        <v>15.3252589264367</v>
      </c>
      <c r="L448" s="1">
        <v>1.5870750037213399</v>
      </c>
      <c r="M448" s="1" t="s">
        <v>55</v>
      </c>
      <c r="N448" s="1">
        <v>32433.658756962701</v>
      </c>
      <c r="O448" s="1">
        <v>29240.0514143816</v>
      </c>
      <c r="P448" s="1">
        <v>4.1479999999999997</v>
      </c>
      <c r="Q448" s="1">
        <v>74.160975609756093</v>
      </c>
      <c r="R448" s="1">
        <v>5.3780000000000001</v>
      </c>
      <c r="S448" s="1">
        <v>51704000</v>
      </c>
      <c r="T448" s="1">
        <v>2331268.4612937998</v>
      </c>
      <c r="U448" s="1">
        <v>107.91529002338299</v>
      </c>
      <c r="V448" s="1">
        <v>5343.8014715785703</v>
      </c>
      <c r="W448" s="1">
        <v>20353.090538324501</v>
      </c>
      <c r="X448" s="1">
        <v>235341.38336569801</v>
      </c>
      <c r="Y448" s="1">
        <v>2094.8223019649499</v>
      </c>
      <c r="Z448" s="1">
        <v>233709.02276487101</v>
      </c>
      <c r="AA448" s="1">
        <v>1478009.37129684</v>
      </c>
      <c r="AB448" s="1">
        <v>12667.4174263478</v>
      </c>
      <c r="AC448" s="1">
        <v>1063830.6298084799</v>
      </c>
      <c r="AD448" s="1">
        <v>1757.5434314501399</v>
      </c>
      <c r="AE448" s="1">
        <v>854.64092689272297</v>
      </c>
      <c r="AF448" s="1">
        <v>0.55630000000000002</v>
      </c>
      <c r="AG448" s="1">
        <v>2.0648082433036299</v>
      </c>
      <c r="AH448" s="1">
        <v>1.1000000000000001</v>
      </c>
      <c r="AI448" s="1">
        <f t="shared" si="132"/>
        <v>2.9308325501239612</v>
      </c>
      <c r="AJ448" s="1">
        <f t="shared" si="133"/>
        <v>514.7464909240324</v>
      </c>
      <c r="AK448" s="1" t="str">
        <f t="shared" si="134"/>
        <v>NaN</v>
      </c>
      <c r="AL448" s="1">
        <f t="shared" si="135"/>
        <v>7.9974051433412372</v>
      </c>
      <c r="AM448" s="1">
        <f t="shared" si="136"/>
        <v>854.64092689272297</v>
      </c>
      <c r="AN448" s="1">
        <f t="shared" si="137"/>
        <v>98979.044988393987</v>
      </c>
      <c r="AO448" s="1">
        <f t="shared" si="138"/>
        <v>1.652156548642659</v>
      </c>
      <c r="AP448" s="1">
        <f t="shared" si="139"/>
        <v>81.812286229335967</v>
      </c>
      <c r="AQ448" s="1">
        <f t="shared" si="140"/>
        <v>311.60081032746712</v>
      </c>
      <c r="AR448" s="1">
        <f t="shared" si="141"/>
        <v>3603.0186974432559</v>
      </c>
      <c r="AS448" s="1">
        <f t="shared" si="142"/>
        <v>32.071214224454764</v>
      </c>
      <c r="AT448" s="1">
        <f t="shared" si="143"/>
        <v>3578.0276581214116</v>
      </c>
      <c r="AU448" s="1">
        <f t="shared" si="144"/>
        <v>22627.959960207536</v>
      </c>
      <c r="AV448" s="1">
        <f t="shared" si="145"/>
        <v>193.93504526370523</v>
      </c>
      <c r="AW448" s="1">
        <f t="shared" si="146"/>
        <v>16286.985294705562</v>
      </c>
      <c r="AX448" s="1">
        <f t="shared" si="147"/>
        <v>26.907557670141646</v>
      </c>
      <c r="AY448" s="1">
        <f t="shared" si="148"/>
        <v>4.3990455002437336</v>
      </c>
      <c r="AZ448" s="1" t="str">
        <f t="shared" si="149"/>
        <v>NaN</v>
      </c>
      <c r="BA448" s="1" t="str">
        <f t="shared" si="150"/>
        <v>NaN</v>
      </c>
      <c r="BB448" s="1">
        <f t="shared" si="151"/>
        <v>1937.902273577572</v>
      </c>
      <c r="BC448" s="1">
        <f t="shared" si="152"/>
        <v>6890.0727035019618</v>
      </c>
      <c r="BD448" s="1">
        <f t="shared" si="153"/>
        <v>3193.607342581101</v>
      </c>
    </row>
    <row r="449" spans="1:56" x14ac:dyDescent="0.25">
      <c r="A449" t="s">
        <v>521</v>
      </c>
      <c r="B449" s="1" t="str">
        <f>VLOOKUP(A449,[1]Sheet1!$A$2:$B$6423,2,FALSE)</f>
        <v>BG</v>
      </c>
      <c r="C449">
        <v>2023</v>
      </c>
      <c r="D449" s="1" t="s">
        <v>534</v>
      </c>
      <c r="E449" s="1" t="s">
        <v>0</v>
      </c>
      <c r="F449" s="1" t="s">
        <v>3635</v>
      </c>
      <c r="G449" s="1" t="s">
        <v>3618</v>
      </c>
      <c r="H449" s="1" t="s">
        <v>3645</v>
      </c>
      <c r="I449" s="1" t="s">
        <v>117</v>
      </c>
      <c r="J449" s="1">
        <v>6446596</v>
      </c>
      <c r="K449" s="1">
        <v>9.4428414008856407</v>
      </c>
      <c r="L449" s="1">
        <v>1.9445831065125401</v>
      </c>
      <c r="M449" s="1" t="s">
        <v>55</v>
      </c>
      <c r="N449" s="1">
        <v>33073.680309345298</v>
      </c>
      <c r="O449" s="1">
        <v>31328.523233186199</v>
      </c>
      <c r="P449" s="1">
        <v>4.319</v>
      </c>
      <c r="Q449" s="1">
        <v>75.756097560975604</v>
      </c>
      <c r="R449" s="1">
        <v>5.59</v>
      </c>
      <c r="S449" s="1">
        <v>0</v>
      </c>
      <c r="T449" s="1">
        <v>1999909.1704603699</v>
      </c>
      <c r="U449" s="1">
        <v>0</v>
      </c>
      <c r="V449" s="1">
        <v>4947.0467983335902</v>
      </c>
      <c r="W449" s="1">
        <v>18402.0599234377</v>
      </c>
      <c r="X449" s="1">
        <v>193361.23212660701</v>
      </c>
      <c r="Y449" s="1">
        <v>2007.30616922169</v>
      </c>
      <c r="Z449" s="1">
        <v>191725.56456587001</v>
      </c>
      <c r="AA449" s="1">
        <v>1369079.61330512</v>
      </c>
      <c r="AB449" s="1">
        <v>11873.0298907125</v>
      </c>
      <c r="AC449" s="1">
        <v>985181.59754311596</v>
      </c>
      <c r="AD449" s="1">
        <v>1636.9441935252501</v>
      </c>
      <c r="AE449" s="1">
        <v>898.03839717705796</v>
      </c>
      <c r="AF449" s="1">
        <v>0.55010000000000003</v>
      </c>
      <c r="AG449" s="1">
        <v>2.0346417169218198</v>
      </c>
      <c r="AH449" s="1">
        <v>7.7</v>
      </c>
      <c r="AI449" s="1">
        <f t="shared" si="132"/>
        <v>0.55630896032673915</v>
      </c>
      <c r="AJ449" s="1">
        <f t="shared" si="133"/>
        <v>643.14519999749314</v>
      </c>
      <c r="AK449" s="1" t="str">
        <f t="shared" si="134"/>
        <v>NaN</v>
      </c>
      <c r="AL449" s="1">
        <f t="shared" si="135"/>
        <v>0</v>
      </c>
      <c r="AM449" s="1">
        <f t="shared" si="136"/>
        <v>898.03839717705796</v>
      </c>
      <c r="AN449" s="1">
        <f t="shared" si="137"/>
        <v>18679.313676681362</v>
      </c>
      <c r="AO449" s="1">
        <f t="shared" si="138"/>
        <v>0</v>
      </c>
      <c r="AP449" s="1">
        <f t="shared" si="139"/>
        <v>14.334299670600634</v>
      </c>
      <c r="AQ449" s="1">
        <f t="shared" si="140"/>
        <v>53.320830032932086</v>
      </c>
      <c r="AR449" s="1">
        <f t="shared" si="141"/>
        <v>560.27322137178908</v>
      </c>
      <c r="AS449" s="1">
        <f t="shared" si="142"/>
        <v>5.8162635877957269</v>
      </c>
      <c r="AT449" s="1">
        <f t="shared" si="143"/>
        <v>555.53379804856877</v>
      </c>
      <c r="AU449" s="1">
        <f t="shared" si="144"/>
        <v>3966.972266491643</v>
      </c>
      <c r="AV449" s="1">
        <f t="shared" si="145"/>
        <v>34.402659887672911</v>
      </c>
      <c r="AW449" s="1">
        <f t="shared" si="146"/>
        <v>2854.6097954644465</v>
      </c>
      <c r="AX449" s="1">
        <f t="shared" si="147"/>
        <v>4.7431224264837359</v>
      </c>
      <c r="AY449" s="1">
        <f t="shared" si="148"/>
        <v>3.2932168867861624</v>
      </c>
      <c r="AZ449" s="1" t="str">
        <f t="shared" si="149"/>
        <v>NaN</v>
      </c>
      <c r="BA449" s="1" t="str">
        <f t="shared" si="150"/>
        <v>NaN</v>
      </c>
      <c r="BB449" s="1">
        <f t="shared" si="151"/>
        <v>1204.0333842405539</v>
      </c>
      <c r="BC449" s="1">
        <f t="shared" si="152"/>
        <v>7345.7427074540528</v>
      </c>
      <c r="BD449" s="1">
        <f t="shared" si="153"/>
        <v>1745.1570761590992</v>
      </c>
    </row>
    <row r="450" spans="1:56" x14ac:dyDescent="0.25">
      <c r="A450" t="s">
        <v>521</v>
      </c>
      <c r="B450" s="1" t="str">
        <f>VLOOKUP(A450,[1]Sheet1!$A$2:$B$6423,2,FALSE)</f>
        <v>BG</v>
      </c>
      <c r="C450">
        <v>2024</v>
      </c>
      <c r="D450" s="1" t="s">
        <v>535</v>
      </c>
      <c r="E450" s="1" t="s">
        <v>0</v>
      </c>
      <c r="F450" s="1" t="s">
        <v>3635</v>
      </c>
      <c r="G450" s="1" t="s">
        <v>3618</v>
      </c>
      <c r="H450" s="1" t="s">
        <v>3645</v>
      </c>
      <c r="I450" s="1" t="s">
        <v>117</v>
      </c>
      <c r="J450" s="1">
        <v>6441421</v>
      </c>
      <c r="K450" s="1">
        <v>2.44651943006079</v>
      </c>
      <c r="L450" s="1">
        <v>2.1494732824485299</v>
      </c>
      <c r="M450" s="1" t="s">
        <v>55</v>
      </c>
      <c r="N450" s="1">
        <v>34221.3866940363</v>
      </c>
      <c r="O450" s="1">
        <v>33402.8579687073</v>
      </c>
      <c r="P450" s="1">
        <v>4.2</v>
      </c>
      <c r="Q450" s="1">
        <v>75.760975609756102</v>
      </c>
      <c r="R450" s="1">
        <v>5.6929999999999996</v>
      </c>
      <c r="S450" s="1">
        <v>0</v>
      </c>
      <c r="T450" s="1" t="s">
        <v>55</v>
      </c>
      <c r="U450" s="1" t="s">
        <v>55</v>
      </c>
      <c r="V450" s="1" t="s">
        <v>55</v>
      </c>
      <c r="W450" s="1" t="s">
        <v>55</v>
      </c>
      <c r="X450" s="1" t="s">
        <v>55</v>
      </c>
      <c r="Y450" s="1" t="s">
        <v>55</v>
      </c>
      <c r="Z450" s="1" t="s">
        <v>55</v>
      </c>
      <c r="AA450" s="1" t="s">
        <v>55</v>
      </c>
      <c r="AB450" s="1" t="s">
        <v>55</v>
      </c>
      <c r="AC450" s="1" t="s">
        <v>55</v>
      </c>
      <c r="AD450" s="1" t="s">
        <v>55</v>
      </c>
      <c r="AE450" s="1" t="s">
        <v>55</v>
      </c>
      <c r="AF450" s="1">
        <v>0.55010000000000003</v>
      </c>
      <c r="AG450" s="1">
        <v>2.0366367666846399</v>
      </c>
      <c r="AH450" s="1">
        <v>7.7</v>
      </c>
      <c r="AI450" s="1">
        <f t="shared" ref="AI450:AI513" si="154">IFERROR(IF(AH450=1.1,1.1*N450/12173,IF(AH450=7.7,N450/59452,AH450)),"NaN")</f>
        <v>0.57561371684781504</v>
      </c>
      <c r="AJ450" s="1">
        <f t="shared" ref="AJ450:AJ513" si="155">IFERROR(L450/100*N450,"NaN")</f>
        <v>735.57956387170645</v>
      </c>
      <c r="AK450" s="1" t="str">
        <f t="shared" ref="AK450:AK513" si="156">IFERROR(M450/100*N450,"NaN")</f>
        <v>NaN</v>
      </c>
      <c r="AL450" s="1">
        <f t="shared" ref="AL450:AL513" si="157">IFERROR(S450/J450,"NaN")</f>
        <v>0</v>
      </c>
      <c r="AM450" s="1" t="str">
        <f t="shared" ref="AM450:AM513" si="158">IFERROR(AE450,"NaN")</f>
        <v>NaN</v>
      </c>
      <c r="AN450" s="1">
        <f t="shared" ref="AN450:AN513" si="159">IFERROR(AI450*1000000*0.03/(1-(1.03)^(-Q450)),"NaN")</f>
        <v>19327.181644787637</v>
      </c>
      <c r="AO450" s="1" t="str">
        <f t="shared" ref="AO450:AO513" si="160">IFERROR(U450*AN450/J450,"NaN")</f>
        <v>NaN</v>
      </c>
      <c r="AP450" s="1" t="str">
        <f t="shared" ref="AP450:AP513" si="161">IFERROR(V450*AN450/J450,"NaN")</f>
        <v>NaN</v>
      </c>
      <c r="AQ450" s="1" t="str">
        <f t="shared" ref="AQ450:AQ513" si="162">IFERROR(W450*AN450/J450,"NaN")</f>
        <v>NaN</v>
      </c>
      <c r="AR450" s="1" t="str">
        <f t="shared" ref="AR450:AR513" si="163">IFERROR(X450*$AN450/$J450,"NaN")</f>
        <v>NaN</v>
      </c>
      <c r="AS450" s="1" t="str">
        <f t="shared" ref="AS450:AS513" si="164">IFERROR(Y450*$AN450/$J450,"NaN")</f>
        <v>NaN</v>
      </c>
      <c r="AT450" s="1" t="str">
        <f t="shared" ref="AT450:AT513" si="165">IFERROR(Z450*$AN450/$J450,"NaN")</f>
        <v>NaN</v>
      </c>
      <c r="AU450" s="1" t="str">
        <f t="shared" ref="AU450:AU513" si="166">IFERROR(AA450*$AN450/$J450,"NaN")</f>
        <v>NaN</v>
      </c>
      <c r="AV450" s="1" t="str">
        <f t="shared" ref="AV450:AV513" si="167">IFERROR(AB450*$AN450/$J450,"NaN")</f>
        <v>NaN</v>
      </c>
      <c r="AW450" s="1" t="str">
        <f t="shared" ref="AW450:AW513" si="168">IFERROR(AC450*$AN450/$J450,"NaN")</f>
        <v>NaN</v>
      </c>
      <c r="AX450" s="1" t="str">
        <f t="shared" ref="AX450:AX513" si="169">IFERROR(AD450*$AN450/$J450,"NaN")</f>
        <v>NaN</v>
      </c>
      <c r="AY450" s="1" t="str">
        <f t="shared" ref="AY450:AY513" si="170">IFERROR((MAX($Q$2:$Q$3256)-Q450)*(T450-SUM(U450:W450))/J450,"NaN")</f>
        <v>NaN</v>
      </c>
      <c r="AZ450" s="1" t="str">
        <f t="shared" ref="AZ450:AZ513" si="171">IFERROR(AJ450+AK450+AL450+AM450+AO450+AP450+AQ450+AS450+AT450+AV450+AW450+AX450+AY450+BD450,"NaN")</f>
        <v>NaN</v>
      </c>
      <c r="BA450" s="1" t="str">
        <f t="shared" ref="BA450:BA513" si="172">IFERROR(AZ450/N450*100,"NaN")</f>
        <v>NaN</v>
      </c>
      <c r="BB450" s="1">
        <f t="shared" ref="BB450:BB513" si="173">IFERROR((EXP(K450*0.00353446/0.933378)-1)*N450,"NaN")</f>
        <v>318.51145893826777</v>
      </c>
      <c r="BC450" s="1">
        <f t="shared" ref="BC450:BC513" si="174">IFERROR((EXP(P450*0.0433457/0.933378)-1)*N450,"NaN")</f>
        <v>7370.1668229754177</v>
      </c>
      <c r="BD450" s="1">
        <f t="shared" ref="BD450:BD513" si="175">IFERROR(N450-O450,"NaN")</f>
        <v>818.52872532900074</v>
      </c>
    </row>
    <row r="451" spans="1:56" x14ac:dyDescent="0.25">
      <c r="A451" t="s">
        <v>521</v>
      </c>
      <c r="B451" s="1" t="str">
        <f>VLOOKUP(A451,[1]Sheet1!$A$2:$B$6423,2,FALSE)</f>
        <v>BG</v>
      </c>
      <c r="C451">
        <v>2025</v>
      </c>
      <c r="D451" s="1" t="s">
        <v>536</v>
      </c>
      <c r="E451" s="1" t="s">
        <v>0</v>
      </c>
      <c r="F451" s="1" t="s">
        <v>3635</v>
      </c>
      <c r="G451" s="1" t="s">
        <v>3618</v>
      </c>
      <c r="H451" s="1" t="s">
        <v>3645</v>
      </c>
      <c r="I451" s="1" t="s">
        <v>117</v>
      </c>
      <c r="J451" s="1">
        <v>6433302</v>
      </c>
      <c r="K451" s="1">
        <v>4.5808435523569697</v>
      </c>
      <c r="L451" s="1" t="s">
        <v>55</v>
      </c>
      <c r="M451" s="1" t="s">
        <v>55</v>
      </c>
      <c r="N451" s="1">
        <v>35325.531788347398</v>
      </c>
      <c r="O451" s="1">
        <v>33266.858648417801</v>
      </c>
      <c r="P451" s="1">
        <v>3.536</v>
      </c>
      <c r="Q451" s="1" t="s">
        <v>55</v>
      </c>
      <c r="R451" s="1">
        <v>5.827</v>
      </c>
      <c r="S451" s="1">
        <v>0</v>
      </c>
      <c r="T451" s="1" t="s">
        <v>55</v>
      </c>
      <c r="U451" s="1" t="s">
        <v>55</v>
      </c>
      <c r="V451" s="1" t="s">
        <v>55</v>
      </c>
      <c r="W451" s="1" t="s">
        <v>55</v>
      </c>
      <c r="X451" s="1" t="s">
        <v>55</v>
      </c>
      <c r="Y451" s="1" t="s">
        <v>55</v>
      </c>
      <c r="Z451" s="1" t="s">
        <v>55</v>
      </c>
      <c r="AA451" s="1" t="s">
        <v>55</v>
      </c>
      <c r="AB451" s="1" t="s">
        <v>55</v>
      </c>
      <c r="AC451" s="1" t="s">
        <v>55</v>
      </c>
      <c r="AD451" s="1" t="s">
        <v>55</v>
      </c>
      <c r="AE451" s="1" t="s">
        <v>55</v>
      </c>
      <c r="AF451" s="1" t="s">
        <v>55</v>
      </c>
      <c r="AG451" s="1" t="s">
        <v>55</v>
      </c>
      <c r="AH451" s="1">
        <v>7.7</v>
      </c>
      <c r="AI451" s="1">
        <f t="shared" si="154"/>
        <v>0.59418575974479237</v>
      </c>
      <c r="AJ451" s="1" t="str">
        <f t="shared" si="155"/>
        <v>NaN</v>
      </c>
      <c r="AK451" s="1" t="str">
        <f t="shared" si="156"/>
        <v>NaN</v>
      </c>
      <c r="AL451" s="1">
        <f t="shared" si="157"/>
        <v>0</v>
      </c>
      <c r="AM451" s="1" t="str">
        <f t="shared" si="158"/>
        <v>NaN</v>
      </c>
      <c r="AN451" s="1" t="str">
        <f t="shared" si="159"/>
        <v>NaN</v>
      </c>
      <c r="AO451" s="1" t="str">
        <f t="shared" si="160"/>
        <v>NaN</v>
      </c>
      <c r="AP451" s="1" t="str">
        <f t="shared" si="161"/>
        <v>NaN</v>
      </c>
      <c r="AQ451" s="1" t="str">
        <f t="shared" si="162"/>
        <v>NaN</v>
      </c>
      <c r="AR451" s="1" t="str">
        <f t="shared" si="163"/>
        <v>NaN</v>
      </c>
      <c r="AS451" s="1" t="str">
        <f t="shared" si="164"/>
        <v>NaN</v>
      </c>
      <c r="AT451" s="1" t="str">
        <f t="shared" si="165"/>
        <v>NaN</v>
      </c>
      <c r="AU451" s="1" t="str">
        <f t="shared" si="166"/>
        <v>NaN</v>
      </c>
      <c r="AV451" s="1" t="str">
        <f t="shared" si="167"/>
        <v>NaN</v>
      </c>
      <c r="AW451" s="1" t="str">
        <f t="shared" si="168"/>
        <v>NaN</v>
      </c>
      <c r="AX451" s="1" t="str">
        <f t="shared" si="169"/>
        <v>NaN</v>
      </c>
      <c r="AY451" s="1" t="str">
        <f t="shared" si="170"/>
        <v>NaN</v>
      </c>
      <c r="AZ451" s="1" t="str">
        <f t="shared" si="171"/>
        <v>NaN</v>
      </c>
      <c r="BA451" s="1" t="str">
        <f t="shared" si="172"/>
        <v>NaN</v>
      </c>
      <c r="BB451" s="1">
        <f t="shared" si="173"/>
        <v>618.11866911862921</v>
      </c>
      <c r="BC451" s="1">
        <f t="shared" si="174"/>
        <v>6304.2743555279158</v>
      </c>
      <c r="BD451" s="1">
        <f t="shared" si="175"/>
        <v>2058.6731399295968</v>
      </c>
    </row>
    <row r="452" spans="1:56" x14ac:dyDescent="0.25">
      <c r="A452" t="s">
        <v>537</v>
      </c>
      <c r="B452" s="1" t="str">
        <f>VLOOKUP(A452,[1]Sheet1!$A$2:$B$6423,2,FALSE)</f>
        <v>BF</v>
      </c>
      <c r="C452">
        <v>2011</v>
      </c>
      <c r="D452" s="1" t="s">
        <v>538</v>
      </c>
      <c r="E452" s="1" t="s">
        <v>0</v>
      </c>
      <c r="F452" s="1" t="s">
        <v>3640</v>
      </c>
      <c r="G452" s="1" t="s">
        <v>3631</v>
      </c>
      <c r="H452" s="1" t="s">
        <v>3645</v>
      </c>
      <c r="I452" s="1" t="s">
        <v>54</v>
      </c>
      <c r="J452" s="1">
        <v>16661908</v>
      </c>
      <c r="K452" s="1">
        <v>2.7597672485453399</v>
      </c>
      <c r="L452" s="1">
        <v>1.15090587793045</v>
      </c>
      <c r="M452" s="1">
        <v>5.6093227820703797</v>
      </c>
      <c r="N452" s="1">
        <v>1939.8665998940601</v>
      </c>
      <c r="O452" s="1">
        <v>1741.8500860234701</v>
      </c>
      <c r="P452" s="1">
        <v>3.827</v>
      </c>
      <c r="Q452" s="1">
        <v>57.000999999999998</v>
      </c>
      <c r="R452" s="1">
        <v>4.7850000000000001</v>
      </c>
      <c r="S452" s="1">
        <v>0</v>
      </c>
      <c r="T452" s="1">
        <v>8995408.0199737605</v>
      </c>
      <c r="U452" s="1">
        <v>136.3677134127</v>
      </c>
      <c r="V452" s="1">
        <v>94948.502960934304</v>
      </c>
      <c r="W452" s="1">
        <v>176973.290086022</v>
      </c>
      <c r="X452" s="1">
        <v>881472.14947046898</v>
      </c>
      <c r="Y452" s="1">
        <v>1387.02070563084</v>
      </c>
      <c r="Z452" s="1">
        <v>881090.90985004802</v>
      </c>
      <c r="AA452" s="1">
        <v>3855224.3319008499</v>
      </c>
      <c r="AB452" s="1">
        <v>2665464.2350932099</v>
      </c>
      <c r="AC452" s="1">
        <v>296190.95192106802</v>
      </c>
      <c r="AD452" s="1">
        <v>753640.98613273702</v>
      </c>
      <c r="AE452" s="1">
        <v>29.6521358601507</v>
      </c>
      <c r="AF452" s="1">
        <v>0.58960000000000001</v>
      </c>
      <c r="AG452" s="1">
        <v>4.3124544130249198</v>
      </c>
      <c r="AH452" s="1">
        <v>1.1000000000000001</v>
      </c>
      <c r="AI452" s="1">
        <f t="shared" si="154"/>
        <v>0.17529395053671784</v>
      </c>
      <c r="AJ452" s="1">
        <f t="shared" si="155"/>
        <v>22.326038722190301</v>
      </c>
      <c r="AK452" s="1">
        <f t="shared" si="156"/>
        <v>108.81337912963157</v>
      </c>
      <c r="AL452" s="1">
        <f t="shared" si="157"/>
        <v>0</v>
      </c>
      <c r="AM452" s="1">
        <f t="shared" si="158"/>
        <v>29.6521358601507</v>
      </c>
      <c r="AN452" s="1">
        <f t="shared" si="159"/>
        <v>6456.2331450142383</v>
      </c>
      <c r="AO452" s="1">
        <f t="shared" si="160"/>
        <v>5.2840392063434535E-2</v>
      </c>
      <c r="AP452" s="1">
        <f t="shared" si="161"/>
        <v>36.79108490371371</v>
      </c>
      <c r="AQ452" s="1">
        <f t="shared" si="162"/>
        <v>68.574428645002413</v>
      </c>
      <c r="AR452" s="1">
        <f t="shared" si="163"/>
        <v>341.5569037962631</v>
      </c>
      <c r="AS452" s="1">
        <f t="shared" si="164"/>
        <v>0.53744919564523264</v>
      </c>
      <c r="AT452" s="1">
        <f t="shared" si="165"/>
        <v>341.40917930555327</v>
      </c>
      <c r="AU452" s="1">
        <f t="shared" si="166"/>
        <v>1493.8401480240823</v>
      </c>
      <c r="AV452" s="1">
        <f t="shared" si="167"/>
        <v>1032.8264050827074</v>
      </c>
      <c r="AW452" s="1">
        <f t="shared" si="168"/>
        <v>114.76943943311403</v>
      </c>
      <c r="AX452" s="1">
        <f t="shared" si="169"/>
        <v>292.02429362299881</v>
      </c>
      <c r="AY452" s="1">
        <f t="shared" si="170"/>
        <v>15.442644830793581</v>
      </c>
      <c r="AZ452" s="1">
        <f t="shared" si="171"/>
        <v>2261.2358329941544</v>
      </c>
      <c r="BA452" s="1">
        <f t="shared" si="172"/>
        <v>116.56656355223834</v>
      </c>
      <c r="BB452" s="1">
        <f t="shared" si="173"/>
        <v>20.378917490045207</v>
      </c>
      <c r="BC452" s="1">
        <f t="shared" si="174"/>
        <v>377.29630841975381</v>
      </c>
      <c r="BD452" s="1">
        <f t="shared" si="175"/>
        <v>198.01651387058996</v>
      </c>
    </row>
    <row r="453" spans="1:56" x14ac:dyDescent="0.25">
      <c r="A453" t="s">
        <v>537</v>
      </c>
      <c r="B453" s="1" t="str">
        <f>VLOOKUP(A453,[1]Sheet1!$A$2:$B$6423,2,FALSE)</f>
        <v>BF</v>
      </c>
      <c r="C453">
        <v>2012</v>
      </c>
      <c r="D453" s="1" t="s">
        <v>539</v>
      </c>
      <c r="E453" s="1" t="s">
        <v>0</v>
      </c>
      <c r="F453" s="1" t="s">
        <v>3640</v>
      </c>
      <c r="G453" s="1" t="s">
        <v>3631</v>
      </c>
      <c r="H453" s="1" t="s">
        <v>3645</v>
      </c>
      <c r="I453" s="1" t="s">
        <v>54</v>
      </c>
      <c r="J453" s="1">
        <v>17172287</v>
      </c>
      <c r="K453" s="1">
        <v>3.8181524025238001</v>
      </c>
      <c r="L453" s="1">
        <v>1.17602847916222</v>
      </c>
      <c r="M453" s="1">
        <v>4.0148612630445397</v>
      </c>
      <c r="N453" s="1">
        <v>2003.6646118745</v>
      </c>
      <c r="O453" s="1">
        <v>1859.5229688801501</v>
      </c>
      <c r="P453" s="1">
        <v>3.8490000000000002</v>
      </c>
      <c r="Q453" s="1">
        <v>57.457000000000001</v>
      </c>
      <c r="R453" s="1">
        <v>3.9550000000000001</v>
      </c>
      <c r="S453" s="1">
        <v>0</v>
      </c>
      <c r="T453" s="1">
        <v>8691531.3846231401</v>
      </c>
      <c r="U453" s="1">
        <v>1849.2577941802699</v>
      </c>
      <c r="V453" s="1">
        <v>96857.494061375997</v>
      </c>
      <c r="W453" s="1">
        <v>183616.93633358</v>
      </c>
      <c r="X453" s="1">
        <v>883366.995194013</v>
      </c>
      <c r="Y453" s="1">
        <v>1560.66220715243</v>
      </c>
      <c r="Z453" s="1">
        <v>882937.44168795901</v>
      </c>
      <c r="AA453" s="1">
        <v>3737286.4325800701</v>
      </c>
      <c r="AB453" s="1">
        <v>2523547.2253882</v>
      </c>
      <c r="AC453" s="1">
        <v>309221.27163324202</v>
      </c>
      <c r="AD453" s="1">
        <v>730148.87141851801</v>
      </c>
      <c r="AE453" s="1">
        <v>29.864813088137701</v>
      </c>
      <c r="AF453" s="1">
        <v>0.58360000000000001</v>
      </c>
      <c r="AG453" s="1">
        <v>4.2297183182573397</v>
      </c>
      <c r="AH453" s="1">
        <v>1.1000000000000001</v>
      </c>
      <c r="AI453" s="1">
        <f t="shared" si="154"/>
        <v>0.1810589889971207</v>
      </c>
      <c r="AJ453" s="1">
        <f t="shared" si="155"/>
        <v>23.563666462539278</v>
      </c>
      <c r="AK453" s="1">
        <f t="shared" si="156"/>
        <v>80.444354343481024</v>
      </c>
      <c r="AL453" s="1">
        <f t="shared" si="157"/>
        <v>0</v>
      </c>
      <c r="AM453" s="1">
        <f t="shared" si="158"/>
        <v>29.864813088137701</v>
      </c>
      <c r="AN453" s="1">
        <f t="shared" si="159"/>
        <v>6648.2974200459512</v>
      </c>
      <c r="AO453" s="1">
        <f t="shared" si="160"/>
        <v>0.7159451633931202</v>
      </c>
      <c r="AP453" s="1">
        <f t="shared" si="161"/>
        <v>37.498641146654606</v>
      </c>
      <c r="AQ453" s="1">
        <f t="shared" si="162"/>
        <v>71.087794194406456</v>
      </c>
      <c r="AR453" s="1">
        <f t="shared" si="163"/>
        <v>341.99792462716817</v>
      </c>
      <c r="AS453" s="1">
        <f t="shared" si="164"/>
        <v>0.60421460026697205</v>
      </c>
      <c r="AT453" s="1">
        <f t="shared" si="165"/>
        <v>341.83162182393238</v>
      </c>
      <c r="AU453" s="1">
        <f t="shared" si="166"/>
        <v>1446.9005641295662</v>
      </c>
      <c r="AV453" s="1">
        <f t="shared" si="167"/>
        <v>976.99814287476613</v>
      </c>
      <c r="AW453" s="1">
        <f t="shared" si="168"/>
        <v>119.71585278202089</v>
      </c>
      <c r="AX453" s="1">
        <f t="shared" si="169"/>
        <v>282.67911304424371</v>
      </c>
      <c r="AY453" s="1">
        <f t="shared" si="170"/>
        <v>14.220784424604799</v>
      </c>
      <c r="AZ453" s="1">
        <f t="shared" si="171"/>
        <v>2123.3665869427969</v>
      </c>
      <c r="BA453" s="1">
        <f t="shared" si="172"/>
        <v>105.9741522787245</v>
      </c>
      <c r="BB453" s="1">
        <f t="shared" si="173"/>
        <v>29.180126610079107</v>
      </c>
      <c r="BC453" s="1">
        <f t="shared" si="174"/>
        <v>392.15125307519753</v>
      </c>
      <c r="BD453" s="1">
        <f t="shared" si="175"/>
        <v>144.14164299434992</v>
      </c>
    </row>
    <row r="454" spans="1:56" x14ac:dyDescent="0.25">
      <c r="A454" t="s">
        <v>537</v>
      </c>
      <c r="B454" s="1" t="str">
        <f>VLOOKUP(A454,[1]Sheet1!$A$2:$B$6423,2,FALSE)</f>
        <v>BF</v>
      </c>
      <c r="C454">
        <v>2013</v>
      </c>
      <c r="D454" s="1" t="s">
        <v>540</v>
      </c>
      <c r="E454" s="1" t="s">
        <v>0</v>
      </c>
      <c r="F454" s="1" t="s">
        <v>3640</v>
      </c>
      <c r="G454" s="1" t="s">
        <v>3631</v>
      </c>
      <c r="H454" s="1" t="s">
        <v>3645</v>
      </c>
      <c r="I454" s="1" t="s">
        <v>54</v>
      </c>
      <c r="J454" s="1">
        <v>17695409</v>
      </c>
      <c r="K454" s="1">
        <v>0.53373850709053605</v>
      </c>
      <c r="L454" s="1">
        <v>1.23609025726906</v>
      </c>
      <c r="M454" s="1">
        <v>2.8530817346324402</v>
      </c>
      <c r="N454" s="1">
        <v>2057.0639319852999</v>
      </c>
      <c r="O454" s="1">
        <v>1855.8713455657801</v>
      </c>
      <c r="P454" s="1">
        <v>4.0540000000000003</v>
      </c>
      <c r="Q454" s="1">
        <v>57.902999999999999</v>
      </c>
      <c r="R454" s="1">
        <v>3.3260000000000001</v>
      </c>
      <c r="S454" s="1">
        <v>0</v>
      </c>
      <c r="T454" s="1">
        <v>8410975.2231954709</v>
      </c>
      <c r="U454" s="1">
        <v>204.449808228931</v>
      </c>
      <c r="V454" s="1">
        <v>98216.881375080804</v>
      </c>
      <c r="W454" s="1">
        <v>188355.40559279601</v>
      </c>
      <c r="X454" s="1">
        <v>876494.70157381298</v>
      </c>
      <c r="Y454" s="1">
        <v>1896.4855502636101</v>
      </c>
      <c r="Z454" s="1">
        <v>875972.61411306495</v>
      </c>
      <c r="AA454" s="1">
        <v>3656742.1259962399</v>
      </c>
      <c r="AB454" s="1">
        <v>2431056.8767999201</v>
      </c>
      <c r="AC454" s="1">
        <v>312464.74135246</v>
      </c>
      <c r="AD454" s="1">
        <v>696380.53239242802</v>
      </c>
      <c r="AE454" s="1">
        <v>38.3804455338501</v>
      </c>
      <c r="AF454" s="1">
        <v>0.57750000000000001</v>
      </c>
      <c r="AG454" s="1">
        <v>4.1502854291758302</v>
      </c>
      <c r="AH454" s="1">
        <v>1.1000000000000001</v>
      </c>
      <c r="AI454" s="1">
        <f t="shared" si="154"/>
        <v>0.18588436089573895</v>
      </c>
      <c r="AJ454" s="1">
        <f t="shared" si="155"/>
        <v>25.427166849066133</v>
      </c>
      <c r="AK454" s="1">
        <f t="shared" si="156"/>
        <v>58.689715313184479</v>
      </c>
      <c r="AL454" s="1">
        <f t="shared" si="157"/>
        <v>0</v>
      </c>
      <c r="AM454" s="1">
        <f t="shared" si="158"/>
        <v>38.3804455338501</v>
      </c>
      <c r="AN454" s="1">
        <f t="shared" si="159"/>
        <v>6805.5180507261111</v>
      </c>
      <c r="AO454" s="1">
        <f t="shared" si="160"/>
        <v>7.8629822027254742E-2</v>
      </c>
      <c r="AP454" s="1">
        <f t="shared" si="161"/>
        <v>37.773456328934671</v>
      </c>
      <c r="AQ454" s="1">
        <f t="shared" si="162"/>
        <v>72.440038696681782</v>
      </c>
      <c r="AR454" s="1">
        <f t="shared" si="163"/>
        <v>337.0931134129977</v>
      </c>
      <c r="AS454" s="1">
        <f t="shared" si="164"/>
        <v>0.7293737401187077</v>
      </c>
      <c r="AT454" s="1">
        <f t="shared" si="165"/>
        <v>336.89232259555013</v>
      </c>
      <c r="AU454" s="1">
        <f t="shared" si="166"/>
        <v>1406.3548655652992</v>
      </c>
      <c r="AV454" s="1">
        <f t="shared" si="167"/>
        <v>934.96575622545367</v>
      </c>
      <c r="AW454" s="1">
        <f t="shared" si="168"/>
        <v>120.17153361584533</v>
      </c>
      <c r="AX454" s="1">
        <f t="shared" si="169"/>
        <v>267.82259078447566</v>
      </c>
      <c r="AY454" s="1">
        <f t="shared" si="170"/>
        <v>13.127887098889623</v>
      </c>
      <c r="AZ454" s="1">
        <f t="shared" si="171"/>
        <v>2107.6915030235978</v>
      </c>
      <c r="BA454" s="1">
        <f t="shared" si="172"/>
        <v>102.46115690674895</v>
      </c>
      <c r="BB454" s="1">
        <f t="shared" si="173"/>
        <v>4.1617960467863924</v>
      </c>
      <c r="BC454" s="1">
        <f t="shared" si="174"/>
        <v>426.13053937467276</v>
      </c>
      <c r="BD454" s="1">
        <f t="shared" si="175"/>
        <v>201.19258641951978</v>
      </c>
    </row>
    <row r="455" spans="1:56" x14ac:dyDescent="0.25">
      <c r="A455" t="s">
        <v>537</v>
      </c>
      <c r="B455" s="1" t="str">
        <f>VLOOKUP(A455,[1]Sheet1!$A$2:$B$6423,2,FALSE)</f>
        <v>BF</v>
      </c>
      <c r="C455">
        <v>2014</v>
      </c>
      <c r="D455" s="1" t="s">
        <v>541</v>
      </c>
      <c r="E455" s="1" t="s">
        <v>0</v>
      </c>
      <c r="F455" s="1" t="s">
        <v>3640</v>
      </c>
      <c r="G455" s="1" t="s">
        <v>3631</v>
      </c>
      <c r="H455" s="1" t="s">
        <v>3645</v>
      </c>
      <c r="I455" s="1" t="s">
        <v>54</v>
      </c>
      <c r="J455" s="1">
        <v>18229461</v>
      </c>
      <c r="K455" s="1">
        <v>-0.25808951753529102</v>
      </c>
      <c r="L455" s="1">
        <v>1.27234195224905</v>
      </c>
      <c r="M455" s="1">
        <v>2.2309435994811699</v>
      </c>
      <c r="N455" s="1">
        <v>2083.19844698304</v>
      </c>
      <c r="O455" s="1">
        <v>1844.8438391690099</v>
      </c>
      <c r="P455" s="1">
        <v>4.2549999999999999</v>
      </c>
      <c r="Q455" s="1">
        <v>58.331000000000003</v>
      </c>
      <c r="R455" s="1">
        <v>3.4809999999999999</v>
      </c>
      <c r="S455" s="1">
        <v>0</v>
      </c>
      <c r="T455" s="1">
        <v>8181418.7984955702</v>
      </c>
      <c r="U455" s="1">
        <v>476.99530003902601</v>
      </c>
      <c r="V455" s="1">
        <v>100723.421345186</v>
      </c>
      <c r="W455" s="1">
        <v>196713.31010140901</v>
      </c>
      <c r="X455" s="1">
        <v>870722.51151338196</v>
      </c>
      <c r="Y455" s="1">
        <v>2133.1684246002501</v>
      </c>
      <c r="Z455" s="1">
        <v>870134.37959628203</v>
      </c>
      <c r="AA455" s="1">
        <v>3564397.3186342302</v>
      </c>
      <c r="AB455" s="1">
        <v>2346901.6167805698</v>
      </c>
      <c r="AC455" s="1">
        <v>322055.763577251</v>
      </c>
      <c r="AD455" s="1">
        <v>651205.68101826205</v>
      </c>
      <c r="AE455" s="1">
        <v>35.498045895343203</v>
      </c>
      <c r="AF455" s="1">
        <v>0.57140000000000002</v>
      </c>
      <c r="AG455" s="1">
        <v>4.1089364444524996</v>
      </c>
      <c r="AH455" s="1">
        <v>1.1000000000000001</v>
      </c>
      <c r="AI455" s="1">
        <f t="shared" si="154"/>
        <v>0.18824597812218385</v>
      </c>
      <c r="AJ455" s="1">
        <f t="shared" si="155"/>
        <v>26.505407789565901</v>
      </c>
      <c r="AK455" s="1">
        <f t="shared" si="156"/>
        <v>46.474982417459266</v>
      </c>
      <c r="AL455" s="1">
        <f t="shared" si="157"/>
        <v>0</v>
      </c>
      <c r="AM455" s="1">
        <f t="shared" si="158"/>
        <v>35.498045895343203</v>
      </c>
      <c r="AN455" s="1">
        <f t="shared" si="159"/>
        <v>6872.93858425089</v>
      </c>
      <c r="AO455" s="1">
        <f t="shared" si="160"/>
        <v>0.17983852633627245</v>
      </c>
      <c r="AP455" s="1">
        <f t="shared" si="161"/>
        <v>37.975115605507398</v>
      </c>
      <c r="AQ455" s="1">
        <f t="shared" si="162"/>
        <v>74.165577305422488</v>
      </c>
      <c r="AR455" s="1">
        <f t="shared" si="163"/>
        <v>328.28301097636199</v>
      </c>
      <c r="AS455" s="1">
        <f t="shared" si="164"/>
        <v>0.8042550227974784</v>
      </c>
      <c r="AT455" s="1">
        <f t="shared" si="165"/>
        <v>328.06127131298598</v>
      </c>
      <c r="AU455" s="1">
        <f t="shared" si="166"/>
        <v>1343.8622162685783</v>
      </c>
      <c r="AV455" s="1">
        <f t="shared" si="167"/>
        <v>884.83749878353365</v>
      </c>
      <c r="AW455" s="1">
        <f t="shared" si="168"/>
        <v>121.42265115630521</v>
      </c>
      <c r="AX455" s="1">
        <f t="shared" si="169"/>
        <v>245.5199663530255</v>
      </c>
      <c r="AY455" s="1">
        <f t="shared" si="170"/>
        <v>12.180656567458607</v>
      </c>
      <c r="AZ455" s="1">
        <f t="shared" si="171"/>
        <v>2051.979874549771</v>
      </c>
      <c r="BA455" s="1">
        <f t="shared" si="172"/>
        <v>98.501411496418839</v>
      </c>
      <c r="BB455" s="1">
        <f t="shared" si="173"/>
        <v>-2.034952681611756</v>
      </c>
      <c r="BC455" s="1">
        <f t="shared" si="174"/>
        <v>455.12783852651796</v>
      </c>
      <c r="BD455" s="1">
        <f t="shared" si="175"/>
        <v>238.35460781403003</v>
      </c>
    </row>
    <row r="456" spans="1:56" x14ac:dyDescent="0.25">
      <c r="A456" t="s">
        <v>537</v>
      </c>
      <c r="B456" s="1" t="str">
        <f>VLOOKUP(A456,[1]Sheet1!$A$2:$B$6423,2,FALSE)</f>
        <v>BF</v>
      </c>
      <c r="C456">
        <v>2015</v>
      </c>
      <c r="D456" s="1" t="s">
        <v>542</v>
      </c>
      <c r="E456" s="1" t="s">
        <v>0</v>
      </c>
      <c r="F456" s="1" t="s">
        <v>3640</v>
      </c>
      <c r="G456" s="1" t="s">
        <v>3631</v>
      </c>
      <c r="H456" s="1" t="s">
        <v>3645</v>
      </c>
      <c r="I456" s="1" t="s">
        <v>54</v>
      </c>
      <c r="J456" s="1">
        <v>18777487</v>
      </c>
      <c r="K456" s="1">
        <v>0.72483898107051703</v>
      </c>
      <c r="L456" s="1">
        <v>1.2507808803326801</v>
      </c>
      <c r="M456" s="1">
        <v>1.9583138570321399</v>
      </c>
      <c r="N456" s="1">
        <v>2101.7026619202702</v>
      </c>
      <c r="O456" s="1">
        <v>1872.28056435647</v>
      </c>
      <c r="P456" s="1">
        <v>4.4720000000000004</v>
      </c>
      <c r="Q456" s="1">
        <v>58.777999999999999</v>
      </c>
      <c r="R456" s="1">
        <v>4.4189999999999996</v>
      </c>
      <c r="S456" s="1">
        <v>42108000</v>
      </c>
      <c r="T456" s="1">
        <v>8109430.9105126802</v>
      </c>
      <c r="U456" s="1">
        <v>613.25263360449298</v>
      </c>
      <c r="V456" s="1">
        <v>105061.612168547</v>
      </c>
      <c r="W456" s="1">
        <v>212714.16030225001</v>
      </c>
      <c r="X456" s="1">
        <v>902657.93630672898</v>
      </c>
      <c r="Y456" s="1">
        <v>2441.63388965289</v>
      </c>
      <c r="Z456" s="1">
        <v>901984.070339564</v>
      </c>
      <c r="AA456" s="1">
        <v>3511712.5451693302</v>
      </c>
      <c r="AB456" s="1">
        <v>2250787.2114565698</v>
      </c>
      <c r="AC456" s="1">
        <v>356115.62688833202</v>
      </c>
      <c r="AD456" s="1">
        <v>653815.129127805</v>
      </c>
      <c r="AE456" s="1">
        <v>38.860943565367002</v>
      </c>
      <c r="AF456" s="1">
        <v>0.58599999999999997</v>
      </c>
      <c r="AG456" s="1">
        <v>4.2543511645732304</v>
      </c>
      <c r="AH456" s="1">
        <v>1.1000000000000001</v>
      </c>
      <c r="AI456" s="1">
        <f t="shared" si="154"/>
        <v>0.18991809152323152</v>
      </c>
      <c r="AJ456" s="1">
        <f t="shared" si="155"/>
        <v>26.287695056741729</v>
      </c>
      <c r="AK456" s="1">
        <f t="shared" si="156"/>
        <v>41.157934461997996</v>
      </c>
      <c r="AL456" s="1">
        <f t="shared" si="157"/>
        <v>2.2424725949750357</v>
      </c>
      <c r="AM456" s="1">
        <f t="shared" si="158"/>
        <v>38.860943565367002</v>
      </c>
      <c r="AN456" s="1">
        <f t="shared" si="159"/>
        <v>6914.2927954899178</v>
      </c>
      <c r="AO456" s="1">
        <f t="shared" si="160"/>
        <v>0.22581340444260534</v>
      </c>
      <c r="AP456" s="1">
        <f t="shared" si="161"/>
        <v>38.686047185096726</v>
      </c>
      <c r="AQ456" s="1">
        <f t="shared" si="162"/>
        <v>78.32613523186221</v>
      </c>
      <c r="AR456" s="1">
        <f t="shared" si="163"/>
        <v>332.37894217673607</v>
      </c>
      <c r="AS456" s="1">
        <f t="shared" si="164"/>
        <v>0.89906448144264473</v>
      </c>
      <c r="AT456" s="1">
        <f t="shared" si="165"/>
        <v>332.13080958040439</v>
      </c>
      <c r="AU456" s="1">
        <f t="shared" si="166"/>
        <v>1293.0914957308112</v>
      </c>
      <c r="AV456" s="1">
        <f t="shared" si="167"/>
        <v>828.79044466147161</v>
      </c>
      <c r="AW456" s="1">
        <f t="shared" si="168"/>
        <v>131.12977862028978</v>
      </c>
      <c r="AX456" s="1">
        <f t="shared" si="169"/>
        <v>240.74942706181568</v>
      </c>
      <c r="AY456" s="1">
        <f t="shared" si="170"/>
        <v>11.50100064090749</v>
      </c>
      <c r="AZ456" s="1">
        <f t="shared" si="171"/>
        <v>2000.409664110615</v>
      </c>
      <c r="BA456" s="1">
        <f t="shared" si="172"/>
        <v>95.180431578408601</v>
      </c>
      <c r="BB456" s="1">
        <f t="shared" si="173"/>
        <v>5.7766290957996729</v>
      </c>
      <c r="BC456" s="1">
        <f t="shared" si="174"/>
        <v>485.10795322721646</v>
      </c>
      <c r="BD456" s="1">
        <f t="shared" si="175"/>
        <v>229.42209756380021</v>
      </c>
    </row>
    <row r="457" spans="1:56" x14ac:dyDescent="0.25">
      <c r="A457" t="s">
        <v>537</v>
      </c>
      <c r="B457" s="1" t="str">
        <f>VLOOKUP(A457,[1]Sheet1!$A$2:$B$6423,2,FALSE)</f>
        <v>BF</v>
      </c>
      <c r="C457">
        <v>2016</v>
      </c>
      <c r="D457" s="1" t="s">
        <v>543</v>
      </c>
      <c r="E457" s="1" t="s">
        <v>0</v>
      </c>
      <c r="F457" s="1" t="s">
        <v>3640</v>
      </c>
      <c r="G457" s="1" t="s">
        <v>3631</v>
      </c>
      <c r="H457" s="1" t="s">
        <v>3645</v>
      </c>
      <c r="I457" s="1" t="s">
        <v>54</v>
      </c>
      <c r="J457" s="1">
        <v>19334856</v>
      </c>
      <c r="K457" s="1">
        <v>0.44104144805880902</v>
      </c>
      <c r="L457" s="1">
        <v>1.1653333543717901</v>
      </c>
      <c r="M457" s="1">
        <v>2.9231169311207901</v>
      </c>
      <c r="N457" s="1">
        <v>2162.7257897781401</v>
      </c>
      <c r="O457" s="1">
        <v>1966.15616844643</v>
      </c>
      <c r="P457" s="1">
        <v>4.5979999999999999</v>
      </c>
      <c r="Q457" s="1">
        <v>59.173000000000002</v>
      </c>
      <c r="R457" s="1">
        <v>4.2060000000000004</v>
      </c>
      <c r="S457" s="1">
        <v>0</v>
      </c>
      <c r="T457" s="1">
        <v>8138164.5345987398</v>
      </c>
      <c r="U457" s="1">
        <v>1771.30051455587</v>
      </c>
      <c r="V457" s="1">
        <v>111813.53909601401</v>
      </c>
      <c r="W457" s="1">
        <v>226668.31272678301</v>
      </c>
      <c r="X457" s="1">
        <v>916573.29732016695</v>
      </c>
      <c r="Y457" s="1">
        <v>2120.7401019378599</v>
      </c>
      <c r="Z457" s="1">
        <v>915987.45553332695</v>
      </c>
      <c r="AA457" s="1">
        <v>3504354.8793974002</v>
      </c>
      <c r="AB457" s="1">
        <v>2234064.8040581602</v>
      </c>
      <c r="AC457" s="1">
        <v>364362.629729465</v>
      </c>
      <c r="AD457" s="1">
        <v>656672.47105509799</v>
      </c>
      <c r="AE457" s="1">
        <v>40.4157639532974</v>
      </c>
      <c r="AF457" s="1">
        <v>0.60060000000000002</v>
      </c>
      <c r="AG457" s="1">
        <v>4.4061562251588002</v>
      </c>
      <c r="AH457" s="1">
        <v>1.1000000000000001</v>
      </c>
      <c r="AI457" s="1">
        <f t="shared" si="154"/>
        <v>0.19543238057635376</v>
      </c>
      <c r="AJ457" s="1">
        <f t="shared" si="155"/>
        <v>25.202964991885388</v>
      </c>
      <c r="AK457" s="1">
        <f t="shared" si="156"/>
        <v>63.219003734720637</v>
      </c>
      <c r="AL457" s="1">
        <f t="shared" si="157"/>
        <v>0</v>
      </c>
      <c r="AM457" s="1">
        <f t="shared" si="158"/>
        <v>40.4157639532974</v>
      </c>
      <c r="AN457" s="1">
        <f t="shared" si="159"/>
        <v>7097.4557966224602</v>
      </c>
      <c r="AO457" s="1">
        <f t="shared" si="160"/>
        <v>0.65021053710433152</v>
      </c>
      <c r="AP457" s="1">
        <f t="shared" si="161"/>
        <v>41.044611410494944</v>
      </c>
      <c r="AQ457" s="1">
        <f t="shared" si="162"/>
        <v>83.205601845358387</v>
      </c>
      <c r="AR457" s="1">
        <f t="shared" si="163"/>
        <v>336.45652504959855</v>
      </c>
      <c r="AS457" s="1">
        <f t="shared" si="164"/>
        <v>0.77848312548221565</v>
      </c>
      <c r="AT457" s="1">
        <f t="shared" si="165"/>
        <v>336.241473735748</v>
      </c>
      <c r="AU457" s="1">
        <f t="shared" si="166"/>
        <v>1286.3816442284999</v>
      </c>
      <c r="AV457" s="1">
        <f t="shared" si="167"/>
        <v>820.08245593309869</v>
      </c>
      <c r="AW457" s="1">
        <f t="shared" si="168"/>
        <v>133.75055177271526</v>
      </c>
      <c r="AX457" s="1">
        <f t="shared" si="169"/>
        <v>241.05190316247504</v>
      </c>
      <c r="AY457" s="1">
        <f t="shared" si="170"/>
        <v>11.02000090452756</v>
      </c>
      <c r="AZ457" s="1">
        <f t="shared" si="171"/>
        <v>1993.2326464386178</v>
      </c>
      <c r="BA457" s="1">
        <f t="shared" si="172"/>
        <v>92.162985056144848</v>
      </c>
      <c r="BB457" s="1">
        <f t="shared" si="173"/>
        <v>3.6150065241568443</v>
      </c>
      <c r="BC457" s="1">
        <f t="shared" si="174"/>
        <v>514.81469036311762</v>
      </c>
      <c r="BD457" s="1">
        <f t="shared" si="175"/>
        <v>196.5696213317101</v>
      </c>
    </row>
    <row r="458" spans="1:56" x14ac:dyDescent="0.25">
      <c r="A458" t="s">
        <v>537</v>
      </c>
      <c r="B458" s="1" t="str">
        <f>VLOOKUP(A458,[1]Sheet1!$A$2:$B$6423,2,FALSE)</f>
        <v>BF</v>
      </c>
      <c r="C458">
        <v>2017</v>
      </c>
      <c r="D458" s="1" t="s">
        <v>544</v>
      </c>
      <c r="E458" s="1" t="s">
        <v>0</v>
      </c>
      <c r="F458" s="1" t="s">
        <v>3640</v>
      </c>
      <c r="G458" s="1" t="s">
        <v>3631</v>
      </c>
      <c r="H458" s="1" t="s">
        <v>3645</v>
      </c>
      <c r="I458" s="1" t="s">
        <v>54</v>
      </c>
      <c r="J458" s="1">
        <v>19894407</v>
      </c>
      <c r="K458" s="1">
        <v>1.4829989716132601</v>
      </c>
      <c r="L458" s="1">
        <v>1.3636297046866801</v>
      </c>
      <c r="M458" s="1">
        <v>3.2730891835248301</v>
      </c>
      <c r="N458" s="1">
        <v>2232.2878149094399</v>
      </c>
      <c r="O458" s="1">
        <v>2051.20294341519</v>
      </c>
      <c r="P458" s="1">
        <v>4.6619999999999999</v>
      </c>
      <c r="Q458" s="1">
        <v>59.578000000000003</v>
      </c>
      <c r="R458" s="1">
        <v>4.6470000000000002</v>
      </c>
      <c r="S458" s="1">
        <v>0</v>
      </c>
      <c r="T458" s="1">
        <v>8134121.57089605</v>
      </c>
      <c r="U458" s="1">
        <v>4377.6370732530204</v>
      </c>
      <c r="V458" s="1">
        <v>114265.54312671001</v>
      </c>
      <c r="W458" s="1">
        <v>240806.35965338899</v>
      </c>
      <c r="X458" s="1">
        <v>914696.15052096604</v>
      </c>
      <c r="Y458" s="1">
        <v>2066.6010809491099</v>
      </c>
      <c r="Z458" s="1">
        <v>914123.89766022097</v>
      </c>
      <c r="AA458" s="1">
        <v>3489621.28300709</v>
      </c>
      <c r="AB458" s="1">
        <v>2224266.1819519498</v>
      </c>
      <c r="AC458" s="1">
        <v>372729.31021013699</v>
      </c>
      <c r="AD458" s="1">
        <v>632355.50859601703</v>
      </c>
      <c r="AE458" s="1">
        <v>42.826422294085098</v>
      </c>
      <c r="AF458" s="1">
        <v>0.61509999999999998</v>
      </c>
      <c r="AG458" s="1">
        <v>4.6118621479462902</v>
      </c>
      <c r="AH458" s="1">
        <v>1.1000000000000001</v>
      </c>
      <c r="AI458" s="1">
        <f t="shared" si="154"/>
        <v>0.20171827786087113</v>
      </c>
      <c r="AJ458" s="1">
        <f t="shared" si="155"/>
        <v>30.440139738206341</v>
      </c>
      <c r="AK458" s="1">
        <f t="shared" si="156"/>
        <v>73.064771014943659</v>
      </c>
      <c r="AL458" s="1">
        <f t="shared" si="157"/>
        <v>0</v>
      </c>
      <c r="AM458" s="1">
        <f t="shared" si="158"/>
        <v>42.826422294085098</v>
      </c>
      <c r="AN458" s="1">
        <f t="shared" si="159"/>
        <v>7307.4291987127681</v>
      </c>
      <c r="AO458" s="1">
        <f t="shared" si="160"/>
        <v>1.6079530779910467</v>
      </c>
      <c r="AP458" s="1">
        <f t="shared" si="161"/>
        <v>41.970960293055917</v>
      </c>
      <c r="AQ458" s="1">
        <f t="shared" si="162"/>
        <v>88.450760244670917</v>
      </c>
      <c r="AR458" s="1">
        <f t="shared" si="163"/>
        <v>335.97771264391429</v>
      </c>
      <c r="AS458" s="1">
        <f t="shared" si="164"/>
        <v>0.75908475588233892</v>
      </c>
      <c r="AT458" s="1">
        <f t="shared" si="165"/>
        <v>335.76751802672084</v>
      </c>
      <c r="AU458" s="1">
        <f t="shared" si="166"/>
        <v>1281.775348010902</v>
      </c>
      <c r="AV458" s="1">
        <f t="shared" si="167"/>
        <v>816.99683954917805</v>
      </c>
      <c r="AW458" s="1">
        <f t="shared" si="168"/>
        <v>136.90747578681908</v>
      </c>
      <c r="AX458" s="1">
        <f t="shared" si="169"/>
        <v>232.27096477323488</v>
      </c>
      <c r="AY458" s="1">
        <f t="shared" si="170"/>
        <v>10.519861004333448</v>
      </c>
      <c r="AZ458" s="1">
        <f t="shared" si="171"/>
        <v>1992.6676220533716</v>
      </c>
      <c r="BA458" s="1">
        <f t="shared" si="172"/>
        <v>89.265712456268133</v>
      </c>
      <c r="BB458" s="1">
        <f t="shared" si="173"/>
        <v>12.571194930963271</v>
      </c>
      <c r="BC458" s="1">
        <f t="shared" si="174"/>
        <v>539.59940737675413</v>
      </c>
      <c r="BD458" s="1">
        <f t="shared" si="175"/>
        <v>181.08487149424991</v>
      </c>
    </row>
    <row r="459" spans="1:56" x14ac:dyDescent="0.25">
      <c r="A459" t="s">
        <v>537</v>
      </c>
      <c r="B459" s="1" t="str">
        <f>VLOOKUP(A459,[1]Sheet1!$A$2:$B$6423,2,FALSE)</f>
        <v>BF</v>
      </c>
      <c r="C459">
        <v>2018</v>
      </c>
      <c r="D459" s="1" t="s">
        <v>545</v>
      </c>
      <c r="E459" s="1" t="s">
        <v>0</v>
      </c>
      <c r="F459" s="1" t="s">
        <v>3640</v>
      </c>
      <c r="G459" s="1" t="s">
        <v>3631</v>
      </c>
      <c r="H459" s="1" t="s">
        <v>3645</v>
      </c>
      <c r="I459" s="1" t="s">
        <v>54</v>
      </c>
      <c r="J459" s="1">
        <v>20438288</v>
      </c>
      <c r="K459" s="1">
        <v>1.9559430267253199</v>
      </c>
      <c r="L459" s="1">
        <v>1.92538455062898</v>
      </c>
      <c r="M459" s="1">
        <v>3.0013752782261398</v>
      </c>
      <c r="N459" s="1">
        <v>2316.3943207904499</v>
      </c>
      <c r="O459" s="1">
        <v>2151.8951705586501</v>
      </c>
      <c r="P459" s="1">
        <v>4.6950000000000003</v>
      </c>
      <c r="Q459" s="1">
        <v>59.972000000000001</v>
      </c>
      <c r="R459" s="1">
        <v>4.9269999999999996</v>
      </c>
      <c r="S459" s="1">
        <v>0</v>
      </c>
      <c r="T459" s="1">
        <v>8111902.1148929503</v>
      </c>
      <c r="U459" s="1">
        <v>13281.9926747461</v>
      </c>
      <c r="V459" s="1">
        <v>117206.989564227</v>
      </c>
      <c r="W459" s="1">
        <v>216491.515915478</v>
      </c>
      <c r="X459" s="1">
        <v>906777.58143488201</v>
      </c>
      <c r="Y459" s="1">
        <v>2782.1518207111499</v>
      </c>
      <c r="Z459" s="1">
        <v>906004.92714613397</v>
      </c>
      <c r="AA459" s="1">
        <v>3461969.67551661</v>
      </c>
      <c r="AB459" s="1">
        <v>2200662.36655579</v>
      </c>
      <c r="AC459" s="1">
        <v>376461.54554870498</v>
      </c>
      <c r="AD459" s="1">
        <v>607500.41269993898</v>
      </c>
      <c r="AE459" s="1">
        <v>41.544556025505599</v>
      </c>
      <c r="AF459" s="1">
        <v>0.62960000000000005</v>
      </c>
      <c r="AG459" s="1">
        <v>4.7842010776186497</v>
      </c>
      <c r="AH459" s="1">
        <v>1.1000000000000001</v>
      </c>
      <c r="AI459" s="1">
        <f t="shared" si="154"/>
        <v>0.20931847144249527</v>
      </c>
      <c r="AJ459" s="1">
        <f t="shared" si="155"/>
        <v>44.599498384146415</v>
      </c>
      <c r="AK459" s="1">
        <f t="shared" si="156"/>
        <v>69.523686490438877</v>
      </c>
      <c r="AL459" s="1">
        <f t="shared" si="157"/>
        <v>0</v>
      </c>
      <c r="AM459" s="1">
        <f t="shared" si="158"/>
        <v>41.544556025505599</v>
      </c>
      <c r="AN459" s="1">
        <f t="shared" si="159"/>
        <v>7564.5761280568768</v>
      </c>
      <c r="AO459" s="1">
        <f t="shared" si="160"/>
        <v>4.915903167643525</v>
      </c>
      <c r="AP459" s="1">
        <f t="shared" si="161"/>
        <v>43.38040423439395</v>
      </c>
      <c r="AQ459" s="1">
        <f t="shared" si="162"/>
        <v>80.127384114612255</v>
      </c>
      <c r="AR459" s="1">
        <f t="shared" si="163"/>
        <v>335.61460950053441</v>
      </c>
      <c r="AS459" s="1">
        <f t="shared" si="164"/>
        <v>1.0297241749202057</v>
      </c>
      <c r="AT459" s="1">
        <f t="shared" si="165"/>
        <v>335.32863632176799</v>
      </c>
      <c r="AU459" s="1">
        <f t="shared" si="166"/>
        <v>1281.3369281942676</v>
      </c>
      <c r="AV459" s="1">
        <f t="shared" si="167"/>
        <v>814.50452229467953</v>
      </c>
      <c r="AW459" s="1">
        <f t="shared" si="168"/>
        <v>139.33515471497077</v>
      </c>
      <c r="AX459" s="1">
        <f t="shared" si="169"/>
        <v>224.84677384400587</v>
      </c>
      <c r="AY459" s="1">
        <f t="shared" si="170"/>
        <v>10.07738739585178</v>
      </c>
      <c r="AZ459" s="1">
        <f t="shared" si="171"/>
        <v>1973.7127813947363</v>
      </c>
      <c r="BA459" s="1">
        <f t="shared" si="172"/>
        <v>85.206251961506425</v>
      </c>
      <c r="BB459" s="1">
        <f t="shared" si="173"/>
        <v>17.220411635724115</v>
      </c>
      <c r="BC459" s="1">
        <f t="shared" si="174"/>
        <v>564.34140467279974</v>
      </c>
      <c r="BD459" s="1">
        <f t="shared" si="175"/>
        <v>164.49915023179983</v>
      </c>
    </row>
    <row r="460" spans="1:56" x14ac:dyDescent="0.25">
      <c r="A460" t="s">
        <v>537</v>
      </c>
      <c r="B460" s="1" t="str">
        <f>VLOOKUP(A460,[1]Sheet1!$A$2:$B$6423,2,FALSE)</f>
        <v>BF</v>
      </c>
      <c r="C460">
        <v>2019</v>
      </c>
      <c r="D460" s="1" t="s">
        <v>546</v>
      </c>
      <c r="E460" s="1" t="s">
        <v>0</v>
      </c>
      <c r="F460" s="1" t="s">
        <v>3640</v>
      </c>
      <c r="G460" s="1" t="s">
        <v>3631</v>
      </c>
      <c r="H460" s="1" t="s">
        <v>3645</v>
      </c>
      <c r="I460" s="1" t="s">
        <v>54</v>
      </c>
      <c r="J460" s="1">
        <v>20961952</v>
      </c>
      <c r="K460" s="1">
        <v>-3.2333893398332201</v>
      </c>
      <c r="L460" s="1">
        <v>2.2125520849195</v>
      </c>
      <c r="M460" s="1">
        <v>2.8944760270447398</v>
      </c>
      <c r="N460" s="1">
        <v>2391.5362684448401</v>
      </c>
      <c r="O460" s="1">
        <v>2261.7253500496699</v>
      </c>
      <c r="P460" s="1">
        <v>4.4930000000000003</v>
      </c>
      <c r="Q460" s="1">
        <v>60.183999999999997</v>
      </c>
      <c r="R460" s="1">
        <v>4.7409999999999997</v>
      </c>
      <c r="S460" s="1">
        <v>0</v>
      </c>
      <c r="T460" s="1">
        <v>8220437.6584434696</v>
      </c>
      <c r="U460" s="1">
        <v>126955.791240384</v>
      </c>
      <c r="V460" s="1">
        <v>117983.92236149999</v>
      </c>
      <c r="W460" s="1">
        <v>227054.70524640201</v>
      </c>
      <c r="X460" s="1">
        <v>900673.958662419</v>
      </c>
      <c r="Y460" s="1">
        <v>3049.4948475554002</v>
      </c>
      <c r="Z460" s="1">
        <v>899826.24452071299</v>
      </c>
      <c r="AA460" s="1">
        <v>3432257.2102518398</v>
      </c>
      <c r="AB460" s="1">
        <v>2175264.7322521601</v>
      </c>
      <c r="AC460" s="1">
        <v>379482.593151104</v>
      </c>
      <c r="AD460" s="1">
        <v>595212.80481018894</v>
      </c>
      <c r="AE460" s="1">
        <v>44.531420169352202</v>
      </c>
      <c r="AF460" s="1">
        <v>0.61299999999999999</v>
      </c>
      <c r="AG460" s="1">
        <v>4.5146435080057801</v>
      </c>
      <c r="AH460" s="1">
        <v>1.1000000000000001</v>
      </c>
      <c r="AI460" s="1">
        <f t="shared" si="154"/>
        <v>0.21610859240033881</v>
      </c>
      <c r="AJ460" s="1">
        <f t="shared" si="155"/>
        <v>52.913985569082314</v>
      </c>
      <c r="AK460" s="1">
        <f t="shared" si="156"/>
        <v>69.222443968216226</v>
      </c>
      <c r="AL460" s="1">
        <f t="shared" si="157"/>
        <v>0</v>
      </c>
      <c r="AM460" s="1">
        <f t="shared" si="158"/>
        <v>44.531420169352202</v>
      </c>
      <c r="AN460" s="1">
        <f t="shared" si="159"/>
        <v>7799.9938259406081</v>
      </c>
      <c r="AO460" s="1">
        <f t="shared" si="160"/>
        <v>47.240561749325636</v>
      </c>
      <c r="AP460" s="1">
        <f t="shared" si="161"/>
        <v>43.90210730279108</v>
      </c>
      <c r="AQ460" s="1">
        <f t="shared" si="162"/>
        <v>84.487613513889372</v>
      </c>
      <c r="AR460" s="1">
        <f t="shared" si="163"/>
        <v>335.14299225341011</v>
      </c>
      <c r="AS460" s="1">
        <f t="shared" si="164"/>
        <v>1.1347245229437515</v>
      </c>
      <c r="AT460" s="1">
        <f t="shared" si="165"/>
        <v>334.82755573912607</v>
      </c>
      <c r="AU460" s="1">
        <f t="shared" si="166"/>
        <v>1277.1513382439043</v>
      </c>
      <c r="AV460" s="1">
        <f t="shared" si="167"/>
        <v>809.4213497556525</v>
      </c>
      <c r="AW460" s="1">
        <f t="shared" si="168"/>
        <v>141.20640499656437</v>
      </c>
      <c r="AX460" s="1">
        <f t="shared" si="169"/>
        <v>221.48014663139514</v>
      </c>
      <c r="AY460" s="1">
        <f t="shared" si="170"/>
        <v>9.7264218028677902</v>
      </c>
      <c r="AZ460" s="1">
        <f t="shared" si="171"/>
        <v>1989.9056541163766</v>
      </c>
      <c r="BA460" s="1">
        <f t="shared" si="172"/>
        <v>83.206166695952533</v>
      </c>
      <c r="BB460" s="1">
        <f t="shared" si="173"/>
        <v>-29.103448045167781</v>
      </c>
      <c r="BC460" s="1">
        <f t="shared" si="174"/>
        <v>554.87840930246136</v>
      </c>
      <c r="BD460" s="1">
        <f t="shared" si="175"/>
        <v>129.81091839517012</v>
      </c>
    </row>
    <row r="461" spans="1:56" x14ac:dyDescent="0.25">
      <c r="A461" t="s">
        <v>537</v>
      </c>
      <c r="B461" s="1" t="str">
        <f>VLOOKUP(A461,[1]Sheet1!$A$2:$B$6423,2,FALSE)</f>
        <v>BF</v>
      </c>
      <c r="C461">
        <v>2020</v>
      </c>
      <c r="D461" s="1" t="s">
        <v>547</v>
      </c>
      <c r="E461" s="1" t="s">
        <v>0</v>
      </c>
      <c r="F461" s="1" t="s">
        <v>3640</v>
      </c>
      <c r="G461" s="1" t="s">
        <v>3631</v>
      </c>
      <c r="H461" s="1" t="s">
        <v>3645</v>
      </c>
      <c r="I461" s="1" t="s">
        <v>54</v>
      </c>
      <c r="J461" s="1">
        <v>21478690</v>
      </c>
      <c r="K461" s="1">
        <v>1.8847006651884699</v>
      </c>
      <c r="L461" s="1">
        <v>2.1142418147419</v>
      </c>
      <c r="M461" s="1">
        <v>3.4606585619525299</v>
      </c>
      <c r="N461" s="1">
        <v>2380.9317182657401</v>
      </c>
      <c r="O461" s="1">
        <v>2323.2934657136698</v>
      </c>
      <c r="P461" s="1">
        <v>4.59</v>
      </c>
      <c r="Q461" s="1">
        <v>60.454000000000001</v>
      </c>
      <c r="R461" s="1">
        <v>4.6399999999999997</v>
      </c>
      <c r="S461" s="1">
        <v>0</v>
      </c>
      <c r="T461" s="1">
        <v>8307804.0018995795</v>
      </c>
      <c r="U461" s="1">
        <v>69102.560313421505</v>
      </c>
      <c r="V461" s="1">
        <v>126834.337030683</v>
      </c>
      <c r="W461" s="1">
        <v>228405.123503774</v>
      </c>
      <c r="X461" s="1">
        <v>856430.53664138005</v>
      </c>
      <c r="Y461" s="1">
        <v>3047.1841204003299</v>
      </c>
      <c r="Z461" s="1">
        <v>855582.51493695297</v>
      </c>
      <c r="AA461" s="1">
        <v>3286002.2927917801</v>
      </c>
      <c r="AB461" s="1">
        <v>2081339.9187845199</v>
      </c>
      <c r="AC461" s="1">
        <v>376801.82934307598</v>
      </c>
      <c r="AD461" s="1">
        <v>549054.60092207103</v>
      </c>
      <c r="AE461" s="1">
        <v>63.604148561839601</v>
      </c>
      <c r="AF461" s="1">
        <v>0.59630000000000005</v>
      </c>
      <c r="AG461" s="1">
        <v>4.22274908339035</v>
      </c>
      <c r="AH461" s="1">
        <v>1.1000000000000001</v>
      </c>
      <c r="AI461" s="1">
        <f t="shared" si="154"/>
        <v>0.2151503236747157</v>
      </c>
      <c r="AJ461" s="1">
        <f t="shared" si="155"/>
        <v>50.338653968027089</v>
      </c>
      <c r="AK461" s="1">
        <f t="shared" si="156"/>
        <v>82.39591736240682</v>
      </c>
      <c r="AL461" s="1">
        <f t="shared" si="157"/>
        <v>0</v>
      </c>
      <c r="AM461" s="1">
        <f t="shared" si="158"/>
        <v>63.604148561839601</v>
      </c>
      <c r="AN461" s="1">
        <f t="shared" si="159"/>
        <v>7752.8904517648562</v>
      </c>
      <c r="AO461" s="1">
        <f t="shared" si="160"/>
        <v>24.943075208331173</v>
      </c>
      <c r="AP461" s="1">
        <f t="shared" si="161"/>
        <v>45.781782805241292</v>
      </c>
      <c r="AQ461" s="1">
        <f t="shared" si="162"/>
        <v>82.444502022543375</v>
      </c>
      <c r="AR461" s="1">
        <f t="shared" si="163"/>
        <v>309.13487415325642</v>
      </c>
      <c r="AS461" s="1">
        <f t="shared" si="164"/>
        <v>1.0999034238969514</v>
      </c>
      <c r="AT461" s="1">
        <f t="shared" si="165"/>
        <v>308.82877450867187</v>
      </c>
      <c r="AU461" s="1">
        <f t="shared" si="166"/>
        <v>1186.1065921740487</v>
      </c>
      <c r="AV461" s="1">
        <f t="shared" si="167"/>
        <v>751.27488609508055</v>
      </c>
      <c r="AW461" s="1">
        <f t="shared" si="168"/>
        <v>136.00937975833091</v>
      </c>
      <c r="AX461" s="1">
        <f t="shared" si="169"/>
        <v>198.18527912951339</v>
      </c>
      <c r="AY461" s="1">
        <f t="shared" si="170"/>
        <v>9.5587300888708508</v>
      </c>
      <c r="AZ461" s="1">
        <f t="shared" si="171"/>
        <v>1812.103285484824</v>
      </c>
      <c r="BA461" s="1">
        <f t="shared" si="172"/>
        <v>76.108998489244868</v>
      </c>
      <c r="BB461" s="1">
        <f t="shared" si="173"/>
        <v>17.053185217159776</v>
      </c>
      <c r="BC461" s="1">
        <f t="shared" si="174"/>
        <v>565.66146119812606</v>
      </c>
      <c r="BD461" s="1">
        <f t="shared" si="175"/>
        <v>57.638252552070298</v>
      </c>
    </row>
    <row r="462" spans="1:56" x14ac:dyDescent="0.25">
      <c r="A462" t="s">
        <v>537</v>
      </c>
      <c r="B462" s="1" t="str">
        <f>VLOOKUP(A462,[1]Sheet1!$A$2:$B$6423,2,FALSE)</f>
        <v>BF</v>
      </c>
      <c r="C462">
        <v>2021</v>
      </c>
      <c r="D462" s="1" t="s">
        <v>548</v>
      </c>
      <c r="E462" s="1" t="s">
        <v>0</v>
      </c>
      <c r="F462" s="1" t="s">
        <v>3640</v>
      </c>
      <c r="G462" s="1" t="s">
        <v>3631</v>
      </c>
      <c r="H462" s="1" t="s">
        <v>3645</v>
      </c>
      <c r="I462" s="1" t="s">
        <v>54</v>
      </c>
      <c r="J462" s="1">
        <v>21995243</v>
      </c>
      <c r="K462" s="1">
        <v>3.6532676182550898</v>
      </c>
      <c r="L462" s="1">
        <v>2.3336286313624899</v>
      </c>
      <c r="M462" s="1">
        <v>12.622786637949799</v>
      </c>
      <c r="N462" s="1">
        <v>2486.4309314776201</v>
      </c>
      <c r="O462" s="1">
        <v>2340.8393481623302</v>
      </c>
      <c r="P462" s="1">
        <v>4.5110000000000001</v>
      </c>
      <c r="Q462" s="1">
        <v>60.045999999999999</v>
      </c>
      <c r="R462" s="1">
        <v>4.6360000000000001</v>
      </c>
      <c r="S462" s="1">
        <v>0</v>
      </c>
      <c r="T462" s="1">
        <v>8401144.2867959999</v>
      </c>
      <c r="U462" s="1">
        <v>93669.728081809095</v>
      </c>
      <c r="V462" s="1">
        <v>128717.610589722</v>
      </c>
      <c r="W462" s="1">
        <v>241259.47353712801</v>
      </c>
      <c r="X462" s="1">
        <v>854084.70774497394</v>
      </c>
      <c r="Y462" s="1">
        <v>3232.37121116764</v>
      </c>
      <c r="Z462" s="1">
        <v>853185.02903855301</v>
      </c>
      <c r="AA462" s="1">
        <v>3262894.13792864</v>
      </c>
      <c r="AB462" s="1">
        <v>2049891.07696457</v>
      </c>
      <c r="AC462" s="1">
        <v>376553.85487533902</v>
      </c>
      <c r="AD462" s="1">
        <v>555810.41344745504</v>
      </c>
      <c r="AE462" s="1">
        <v>72.727815325443203</v>
      </c>
      <c r="AF462" s="1">
        <v>0.5796</v>
      </c>
      <c r="AG462" s="1">
        <v>3.9590588063344101</v>
      </c>
      <c r="AH462" s="1">
        <v>1.1000000000000001</v>
      </c>
      <c r="AI462" s="1">
        <f t="shared" si="154"/>
        <v>0.22468364615340361</v>
      </c>
      <c r="AJ462" s="1">
        <f t="shared" si="155"/>
        <v>58.024064116014792</v>
      </c>
      <c r="AK462" s="1">
        <f t="shared" si="156"/>
        <v>313.85687138040771</v>
      </c>
      <c r="AL462" s="1">
        <f t="shared" si="157"/>
        <v>0</v>
      </c>
      <c r="AM462" s="1">
        <f t="shared" si="158"/>
        <v>72.727815325443203</v>
      </c>
      <c r="AN462" s="1">
        <f t="shared" si="159"/>
        <v>8116.2304033404671</v>
      </c>
      <c r="AO462" s="1">
        <f t="shared" si="160"/>
        <v>34.564068918457203</v>
      </c>
      <c r="AP462" s="1">
        <f t="shared" si="161"/>
        <v>47.496714835732462</v>
      </c>
      <c r="AQ462" s="1">
        <f t="shared" si="162"/>
        <v>89.024589281234725</v>
      </c>
      <c r="AR462" s="1">
        <f t="shared" si="163"/>
        <v>315.15670329388564</v>
      </c>
      <c r="AS462" s="1">
        <f t="shared" si="164"/>
        <v>1.1927428807656841</v>
      </c>
      <c r="AT462" s="1">
        <f t="shared" si="165"/>
        <v>314.82472243464747</v>
      </c>
      <c r="AU462" s="1">
        <f t="shared" si="166"/>
        <v>1204.0058209467297</v>
      </c>
      <c r="AV462" s="1">
        <f t="shared" si="167"/>
        <v>756.40847806937961</v>
      </c>
      <c r="AW462" s="1">
        <f t="shared" si="168"/>
        <v>138.9481282582002</v>
      </c>
      <c r="AX462" s="1">
        <f t="shared" si="169"/>
        <v>205.0936821255155</v>
      </c>
      <c r="AY462" s="1">
        <f t="shared" si="170"/>
        <v>9.5454615209438582</v>
      </c>
      <c r="AZ462" s="1">
        <f t="shared" si="171"/>
        <v>2187.2989224620324</v>
      </c>
      <c r="BA462" s="1">
        <f t="shared" si="172"/>
        <v>87.969422145266606</v>
      </c>
      <c r="BB462" s="1">
        <f t="shared" si="173"/>
        <v>34.636250405685452</v>
      </c>
      <c r="BC462" s="1">
        <f t="shared" si="174"/>
        <v>579.45738184290917</v>
      </c>
      <c r="BD462" s="1">
        <f t="shared" si="175"/>
        <v>145.59158331528988</v>
      </c>
    </row>
    <row r="463" spans="1:56" x14ac:dyDescent="0.25">
      <c r="A463" t="s">
        <v>537</v>
      </c>
      <c r="B463" s="1" t="str">
        <f>VLOOKUP(A463,[1]Sheet1!$A$2:$B$6423,2,FALSE)</f>
        <v>BF</v>
      </c>
      <c r="C463">
        <v>2022</v>
      </c>
      <c r="D463" s="1" t="s">
        <v>549</v>
      </c>
      <c r="E463" s="1" t="s">
        <v>0</v>
      </c>
      <c r="F463" s="1" t="s">
        <v>3640</v>
      </c>
      <c r="G463" s="1" t="s">
        <v>3631</v>
      </c>
      <c r="H463" s="1" t="s">
        <v>3645</v>
      </c>
      <c r="I463" s="1" t="s">
        <v>54</v>
      </c>
      <c r="J463" s="1">
        <v>22509038</v>
      </c>
      <c r="K463" s="1">
        <v>14.2902354303358</v>
      </c>
      <c r="L463" s="1">
        <v>2.9816156694253602</v>
      </c>
      <c r="M463" s="1" t="s">
        <v>55</v>
      </c>
      <c r="N463" s="1">
        <v>2469.1995694125899</v>
      </c>
      <c r="O463" s="1">
        <v>2221.6375385916999</v>
      </c>
      <c r="P463" s="1">
        <v>3.8279999999999998</v>
      </c>
      <c r="Q463" s="1">
        <v>60.7</v>
      </c>
      <c r="R463" s="1" t="s">
        <v>55</v>
      </c>
      <c r="S463" s="1">
        <v>0</v>
      </c>
      <c r="T463" s="1">
        <v>8511557.0396074299</v>
      </c>
      <c r="U463" s="1">
        <v>174590.50208502499</v>
      </c>
      <c r="V463" s="1">
        <v>127688.29906092399</v>
      </c>
      <c r="W463" s="1">
        <v>263872.03076857299</v>
      </c>
      <c r="X463" s="1">
        <v>899200.84202232899</v>
      </c>
      <c r="Y463" s="1">
        <v>3614.5803972737099</v>
      </c>
      <c r="Z463" s="1">
        <v>898192.97589903395</v>
      </c>
      <c r="AA463" s="1">
        <v>3408667.5462174402</v>
      </c>
      <c r="AB463" s="1">
        <v>2114493.9657612802</v>
      </c>
      <c r="AC463" s="1">
        <v>432036.59000177099</v>
      </c>
      <c r="AD463" s="1">
        <v>555481.43192848505</v>
      </c>
      <c r="AE463" s="1">
        <v>80.323187476503705</v>
      </c>
      <c r="AF463" s="1">
        <v>0.5796</v>
      </c>
      <c r="AG463" s="1">
        <v>3.9248136092994002</v>
      </c>
      <c r="AH463" s="1">
        <v>1.1000000000000001</v>
      </c>
      <c r="AI463" s="1">
        <f t="shared" si="154"/>
        <v>0.2231265527276636</v>
      </c>
      <c r="AJ463" s="1">
        <f t="shared" si="155"/>
        <v>73.6220412709893</v>
      </c>
      <c r="AK463" s="1" t="str">
        <f t="shared" si="156"/>
        <v>NaN</v>
      </c>
      <c r="AL463" s="1">
        <f t="shared" si="157"/>
        <v>0</v>
      </c>
      <c r="AM463" s="1">
        <f t="shared" si="158"/>
        <v>80.323187476503705</v>
      </c>
      <c r="AN463" s="1">
        <f t="shared" si="159"/>
        <v>8028.6109535931564</v>
      </c>
      <c r="AO463" s="1">
        <f t="shared" si="160"/>
        <v>62.27361726579165</v>
      </c>
      <c r="AP463" s="1">
        <f t="shared" si="161"/>
        <v>45.544357625866247</v>
      </c>
      <c r="AQ463" s="1">
        <f t="shared" si="162"/>
        <v>94.118899109568147</v>
      </c>
      <c r="AR463" s="1">
        <f t="shared" si="163"/>
        <v>320.73044302207228</v>
      </c>
      <c r="AS463" s="1">
        <f t="shared" si="164"/>
        <v>1.2892625517889662</v>
      </c>
      <c r="AT463" s="1">
        <f t="shared" si="165"/>
        <v>320.37095342517159</v>
      </c>
      <c r="AU463" s="1">
        <f t="shared" si="166"/>
        <v>1215.8167576383694</v>
      </c>
      <c r="AV463" s="1">
        <f t="shared" si="167"/>
        <v>754.20590674810921</v>
      </c>
      <c r="AW463" s="1">
        <f t="shared" si="168"/>
        <v>154.10048616210315</v>
      </c>
      <c r="AX463" s="1">
        <f t="shared" si="169"/>
        <v>198.1312710431537</v>
      </c>
      <c r="AY463" s="1">
        <f t="shared" si="170"/>
        <v>9.106015278833949</v>
      </c>
      <c r="AZ463" s="1" t="str">
        <f t="shared" si="171"/>
        <v>NaN</v>
      </c>
      <c r="BA463" s="1" t="str">
        <f t="shared" si="172"/>
        <v>NaN</v>
      </c>
      <c r="BB463" s="1">
        <f t="shared" si="173"/>
        <v>137.29813943717338</v>
      </c>
      <c r="BC463" s="1">
        <f t="shared" si="174"/>
        <v>480.38643194630339</v>
      </c>
      <c r="BD463" s="1">
        <f t="shared" si="175"/>
        <v>247.56203082088996</v>
      </c>
    </row>
    <row r="464" spans="1:56" x14ac:dyDescent="0.25">
      <c r="A464" t="s">
        <v>537</v>
      </c>
      <c r="B464" s="1" t="str">
        <f>VLOOKUP(A464,[1]Sheet1!$A$2:$B$6423,2,FALSE)</f>
        <v>BF</v>
      </c>
      <c r="C464">
        <v>2023</v>
      </c>
      <c r="D464" s="1" t="s">
        <v>550</v>
      </c>
      <c r="E464" s="1" t="s">
        <v>0</v>
      </c>
      <c r="F464" s="1" t="s">
        <v>3640</v>
      </c>
      <c r="G464" s="1" t="s">
        <v>3631</v>
      </c>
      <c r="H464" s="1" t="s">
        <v>3645</v>
      </c>
      <c r="I464" s="1" t="s">
        <v>54</v>
      </c>
      <c r="J464" s="1">
        <v>23025776</v>
      </c>
      <c r="K464" s="1">
        <v>0.74291042866891799</v>
      </c>
      <c r="L464" s="1">
        <v>4.0787117239204003</v>
      </c>
      <c r="M464" s="1" t="s">
        <v>55</v>
      </c>
      <c r="N464" s="1">
        <v>2486.2066981287098</v>
      </c>
      <c r="O464" s="1">
        <v>2263.4772525056401</v>
      </c>
      <c r="P464" s="1">
        <v>3.601</v>
      </c>
      <c r="Q464" s="1">
        <v>61.091999999999999</v>
      </c>
      <c r="R464" s="1">
        <v>4.4619999999999997</v>
      </c>
      <c r="S464" s="1">
        <v>0</v>
      </c>
      <c r="T464" s="1">
        <v>8877452.35092346</v>
      </c>
      <c r="U464" s="1">
        <v>415802.08057631302</v>
      </c>
      <c r="V464" s="1">
        <v>126240.27411848601</v>
      </c>
      <c r="W464" s="1">
        <v>283983.24729338702</v>
      </c>
      <c r="X464" s="1">
        <v>934810.46943970502</v>
      </c>
      <c r="Y464" s="1">
        <v>3931.1243909101099</v>
      </c>
      <c r="Z464" s="1">
        <v>933713.66476104502</v>
      </c>
      <c r="AA464" s="1">
        <v>3514762.8873461899</v>
      </c>
      <c r="AB464" s="1">
        <v>2132074.2295568399</v>
      </c>
      <c r="AC464" s="1">
        <v>471517.321646564</v>
      </c>
      <c r="AD464" s="1">
        <v>542264.76416906097</v>
      </c>
      <c r="AE464" s="1">
        <v>88.321951784427796</v>
      </c>
      <c r="AF464" s="1">
        <v>0.5796</v>
      </c>
      <c r="AG464" s="1">
        <v>3.8893457427598102</v>
      </c>
      <c r="AH464" s="1">
        <v>1.1000000000000001</v>
      </c>
      <c r="AI464" s="1">
        <f t="shared" si="154"/>
        <v>0.22466338354896748</v>
      </c>
      <c r="AJ464" s="1">
        <f t="shared" si="155"/>
        <v>101.40520407746996</v>
      </c>
      <c r="AK464" s="1" t="str">
        <f t="shared" si="156"/>
        <v>NaN</v>
      </c>
      <c r="AL464" s="1">
        <f t="shared" si="157"/>
        <v>0</v>
      </c>
      <c r="AM464" s="1">
        <f t="shared" si="158"/>
        <v>88.321951784427796</v>
      </c>
      <c r="AN464" s="1">
        <f t="shared" si="159"/>
        <v>8065.381522163274</v>
      </c>
      <c r="AO464" s="1">
        <f t="shared" si="160"/>
        <v>145.6455763991294</v>
      </c>
      <c r="AP464" s="1">
        <f t="shared" si="161"/>
        <v>44.21896461722131</v>
      </c>
      <c r="AQ464" s="1">
        <f t="shared" si="162"/>
        <v>99.472575227171802</v>
      </c>
      <c r="AR464" s="1">
        <f t="shared" si="163"/>
        <v>327.44186719022076</v>
      </c>
      <c r="AS464" s="1">
        <f t="shared" si="164"/>
        <v>1.3769793480042434</v>
      </c>
      <c r="AT464" s="1">
        <f t="shared" si="165"/>
        <v>327.05768260557585</v>
      </c>
      <c r="AU464" s="1">
        <f t="shared" si="166"/>
        <v>1231.1378190418943</v>
      </c>
      <c r="AV464" s="1">
        <f t="shared" si="167"/>
        <v>746.81487802835545</v>
      </c>
      <c r="AW464" s="1">
        <f t="shared" si="168"/>
        <v>165.16129981409159</v>
      </c>
      <c r="AX464" s="1">
        <f t="shared" si="169"/>
        <v>189.94244576379836</v>
      </c>
      <c r="AY464" s="1">
        <f t="shared" si="170"/>
        <v>8.8833703826833297</v>
      </c>
      <c r="AZ464" s="1" t="str">
        <f t="shared" si="171"/>
        <v>NaN</v>
      </c>
      <c r="BA464" s="1" t="str">
        <f t="shared" si="172"/>
        <v>NaN</v>
      </c>
      <c r="BB464" s="1">
        <f t="shared" si="173"/>
        <v>7.0040658667531899</v>
      </c>
      <c r="BC464" s="1">
        <f t="shared" si="174"/>
        <v>452.55155825719862</v>
      </c>
      <c r="BD464" s="1">
        <f t="shared" si="175"/>
        <v>222.72944562306975</v>
      </c>
    </row>
    <row r="465" spans="1:56" x14ac:dyDescent="0.25">
      <c r="A465" t="s">
        <v>537</v>
      </c>
      <c r="B465" s="1" t="str">
        <f>VLOOKUP(A465,[1]Sheet1!$A$2:$B$6423,2,FALSE)</f>
        <v>BF</v>
      </c>
      <c r="C465">
        <v>2024</v>
      </c>
      <c r="D465" s="1" t="s">
        <v>551</v>
      </c>
      <c r="E465" s="1" t="s">
        <v>0</v>
      </c>
      <c r="F465" s="1" t="s">
        <v>3640</v>
      </c>
      <c r="G465" s="1" t="s">
        <v>3631</v>
      </c>
      <c r="H465" s="1" t="s">
        <v>3645</v>
      </c>
      <c r="I465" s="1" t="s">
        <v>54</v>
      </c>
      <c r="J465" s="1">
        <v>23548781</v>
      </c>
      <c r="K465" s="1">
        <v>4.1908172134452402</v>
      </c>
      <c r="L465" s="1">
        <v>4.6797319694336297</v>
      </c>
      <c r="M465" s="1" t="s">
        <v>55</v>
      </c>
      <c r="N465" s="1">
        <v>2548.5024770250402</v>
      </c>
      <c r="O465" s="1">
        <v>2455.50087732575</v>
      </c>
      <c r="P465" s="1">
        <v>3.4409999999999998</v>
      </c>
      <c r="Q465" s="1">
        <v>61.292000000000002</v>
      </c>
      <c r="R465" s="1">
        <v>4.3040000000000003</v>
      </c>
      <c r="S465" s="1">
        <v>0</v>
      </c>
      <c r="T465" s="1" t="s">
        <v>55</v>
      </c>
      <c r="U465" s="1" t="s">
        <v>55</v>
      </c>
      <c r="V465" s="1" t="s">
        <v>55</v>
      </c>
      <c r="W465" s="1" t="s">
        <v>55</v>
      </c>
      <c r="X465" s="1" t="s">
        <v>55</v>
      </c>
      <c r="Y465" s="1" t="s">
        <v>55</v>
      </c>
      <c r="Z465" s="1" t="s">
        <v>55</v>
      </c>
      <c r="AA465" s="1" t="s">
        <v>55</v>
      </c>
      <c r="AB465" s="1" t="s">
        <v>55</v>
      </c>
      <c r="AC465" s="1" t="s">
        <v>55</v>
      </c>
      <c r="AD465" s="1" t="s">
        <v>55</v>
      </c>
      <c r="AE465" s="1" t="s">
        <v>55</v>
      </c>
      <c r="AF465" s="1">
        <v>0.5796</v>
      </c>
      <c r="AG465" s="1">
        <v>3.8509999897784</v>
      </c>
      <c r="AH465" s="1">
        <v>1.1000000000000001</v>
      </c>
      <c r="AI465" s="1">
        <f t="shared" si="154"/>
        <v>0.2302926743389094</v>
      </c>
      <c r="AJ465" s="1">
        <f t="shared" si="155"/>
        <v>119.26308515914874</v>
      </c>
      <c r="AK465" s="1" t="str">
        <f t="shared" si="156"/>
        <v>NaN</v>
      </c>
      <c r="AL465" s="1">
        <f t="shared" si="157"/>
        <v>0</v>
      </c>
      <c r="AM465" s="1" t="str">
        <f t="shared" si="158"/>
        <v>NaN</v>
      </c>
      <c r="AN465" s="1">
        <f t="shared" si="159"/>
        <v>8257.8997637375305</v>
      </c>
      <c r="AO465" s="1" t="str">
        <f t="shared" si="160"/>
        <v>NaN</v>
      </c>
      <c r="AP465" s="1" t="str">
        <f t="shared" si="161"/>
        <v>NaN</v>
      </c>
      <c r="AQ465" s="1" t="str">
        <f t="shared" si="162"/>
        <v>NaN</v>
      </c>
      <c r="AR465" s="1" t="str">
        <f t="shared" si="163"/>
        <v>NaN</v>
      </c>
      <c r="AS465" s="1" t="str">
        <f t="shared" si="164"/>
        <v>NaN</v>
      </c>
      <c r="AT465" s="1" t="str">
        <f t="shared" si="165"/>
        <v>NaN</v>
      </c>
      <c r="AU465" s="1" t="str">
        <f t="shared" si="166"/>
        <v>NaN</v>
      </c>
      <c r="AV465" s="1" t="str">
        <f t="shared" si="167"/>
        <v>NaN</v>
      </c>
      <c r="AW465" s="1" t="str">
        <f t="shared" si="168"/>
        <v>NaN</v>
      </c>
      <c r="AX465" s="1" t="str">
        <f t="shared" si="169"/>
        <v>NaN</v>
      </c>
      <c r="AY465" s="1" t="str">
        <f t="shared" si="170"/>
        <v>NaN</v>
      </c>
      <c r="AZ465" s="1" t="str">
        <f t="shared" si="171"/>
        <v>NaN</v>
      </c>
      <c r="BA465" s="1" t="str">
        <f t="shared" si="172"/>
        <v>NaN</v>
      </c>
      <c r="BB465" s="1">
        <f t="shared" si="173"/>
        <v>40.766166426390519</v>
      </c>
      <c r="BC465" s="1">
        <f t="shared" si="174"/>
        <v>441.59079860829644</v>
      </c>
      <c r="BD465" s="1">
        <f t="shared" si="175"/>
        <v>93.001599699290182</v>
      </c>
    </row>
    <row r="466" spans="1:56" x14ac:dyDescent="0.25">
      <c r="A466" t="s">
        <v>537</v>
      </c>
      <c r="B466" s="1" t="str">
        <f>VLOOKUP(A466,[1]Sheet1!$A$2:$B$6423,2,FALSE)</f>
        <v>BF</v>
      </c>
      <c r="C466">
        <v>2025</v>
      </c>
      <c r="D466" s="1" t="s">
        <v>552</v>
      </c>
      <c r="E466" s="1" t="s">
        <v>0</v>
      </c>
      <c r="F466" s="1" t="s">
        <v>3640</v>
      </c>
      <c r="G466" s="1" t="s">
        <v>3631</v>
      </c>
      <c r="H466" s="1" t="s">
        <v>3645</v>
      </c>
      <c r="I466" s="1" t="s">
        <v>54</v>
      </c>
      <c r="J466" s="1">
        <v>24074580</v>
      </c>
      <c r="K466" s="1">
        <v>-0.58623531633057901</v>
      </c>
      <c r="L466" s="1" t="s">
        <v>55</v>
      </c>
      <c r="M466" s="1" t="s">
        <v>55</v>
      </c>
      <c r="N466" s="1">
        <v>2624.8285827080299</v>
      </c>
      <c r="O466" s="1">
        <v>2756.6377508629098</v>
      </c>
      <c r="P466" s="1">
        <v>3.4769999999999999</v>
      </c>
      <c r="Q466" s="1" t="s">
        <v>55</v>
      </c>
      <c r="R466" s="1">
        <v>4.5999999999999996</v>
      </c>
      <c r="S466" s="1">
        <v>0</v>
      </c>
      <c r="T466" s="1" t="s">
        <v>55</v>
      </c>
      <c r="U466" s="1" t="s">
        <v>55</v>
      </c>
      <c r="V466" s="1" t="s">
        <v>55</v>
      </c>
      <c r="W466" s="1" t="s">
        <v>55</v>
      </c>
      <c r="X466" s="1" t="s">
        <v>55</v>
      </c>
      <c r="Y466" s="1" t="s">
        <v>55</v>
      </c>
      <c r="Z466" s="1" t="s">
        <v>55</v>
      </c>
      <c r="AA466" s="1" t="s">
        <v>55</v>
      </c>
      <c r="AB466" s="1" t="s">
        <v>55</v>
      </c>
      <c r="AC466" s="1" t="s">
        <v>55</v>
      </c>
      <c r="AD466" s="1" t="s">
        <v>55</v>
      </c>
      <c r="AE466" s="1" t="s">
        <v>55</v>
      </c>
      <c r="AF466" s="1" t="s">
        <v>55</v>
      </c>
      <c r="AG466" s="1" t="s">
        <v>55</v>
      </c>
      <c r="AH466" s="1">
        <v>1.1000000000000001</v>
      </c>
      <c r="AI466" s="1">
        <f t="shared" si="154"/>
        <v>0.23718980045829566</v>
      </c>
      <c r="AJ466" s="1" t="str">
        <f t="shared" si="155"/>
        <v>NaN</v>
      </c>
      <c r="AK466" s="1" t="str">
        <f t="shared" si="156"/>
        <v>NaN</v>
      </c>
      <c r="AL466" s="1">
        <f t="shared" si="157"/>
        <v>0</v>
      </c>
      <c r="AM466" s="1" t="str">
        <f t="shared" si="158"/>
        <v>NaN</v>
      </c>
      <c r="AN466" s="1" t="str">
        <f t="shared" si="159"/>
        <v>NaN</v>
      </c>
      <c r="AO466" s="1" t="str">
        <f t="shared" si="160"/>
        <v>NaN</v>
      </c>
      <c r="AP466" s="1" t="str">
        <f t="shared" si="161"/>
        <v>NaN</v>
      </c>
      <c r="AQ466" s="1" t="str">
        <f t="shared" si="162"/>
        <v>NaN</v>
      </c>
      <c r="AR466" s="1" t="str">
        <f t="shared" si="163"/>
        <v>NaN</v>
      </c>
      <c r="AS466" s="1" t="str">
        <f t="shared" si="164"/>
        <v>NaN</v>
      </c>
      <c r="AT466" s="1" t="str">
        <f t="shared" si="165"/>
        <v>NaN</v>
      </c>
      <c r="AU466" s="1" t="str">
        <f t="shared" si="166"/>
        <v>NaN</v>
      </c>
      <c r="AV466" s="1" t="str">
        <f t="shared" si="167"/>
        <v>NaN</v>
      </c>
      <c r="AW466" s="1" t="str">
        <f t="shared" si="168"/>
        <v>NaN</v>
      </c>
      <c r="AX466" s="1" t="str">
        <f t="shared" si="169"/>
        <v>NaN</v>
      </c>
      <c r="AY466" s="1" t="str">
        <f t="shared" si="170"/>
        <v>NaN</v>
      </c>
      <c r="AZ466" s="1" t="str">
        <f t="shared" si="171"/>
        <v>NaN</v>
      </c>
      <c r="BA466" s="1" t="str">
        <f t="shared" si="172"/>
        <v>NaN</v>
      </c>
      <c r="BB466" s="1">
        <f t="shared" si="173"/>
        <v>-5.8204488207060354</v>
      </c>
      <c r="BC466" s="1">
        <f t="shared" si="174"/>
        <v>459.96911061134426</v>
      </c>
      <c r="BD466" s="1">
        <f t="shared" si="175"/>
        <v>-131.8091681548799</v>
      </c>
    </row>
    <row r="467" spans="1:56" x14ac:dyDescent="0.25">
      <c r="A467" t="s">
        <v>553</v>
      </c>
      <c r="B467" s="1" t="str">
        <f>VLOOKUP(A467,[1]Sheet1!$A$2:$B$6423,2,FALSE)</f>
        <v>BI</v>
      </c>
      <c r="C467">
        <v>2011</v>
      </c>
      <c r="D467" s="1" t="s">
        <v>554</v>
      </c>
      <c r="E467" s="1" t="s">
        <v>0</v>
      </c>
      <c r="F467" s="1" t="s">
        <v>3640</v>
      </c>
      <c r="G467" s="1" t="s">
        <v>3616</v>
      </c>
      <c r="H467" s="1" t="s">
        <v>3645</v>
      </c>
      <c r="I467" s="1" t="s">
        <v>54</v>
      </c>
      <c r="J467" s="1">
        <v>9717978</v>
      </c>
      <c r="K467" s="1">
        <v>9.5921660597966998</v>
      </c>
      <c r="L467" s="1" t="s">
        <v>55</v>
      </c>
      <c r="M467" s="1">
        <v>25.086120388821399</v>
      </c>
      <c r="N467" s="1">
        <v>991.65988166687202</v>
      </c>
      <c r="O467" s="1" t="s">
        <v>55</v>
      </c>
      <c r="P467" s="1">
        <v>1.6020000000000001</v>
      </c>
      <c r="Q467" s="1">
        <v>57.804000000000002</v>
      </c>
      <c r="R467" s="1">
        <v>3.706</v>
      </c>
      <c r="S467" s="1">
        <v>0</v>
      </c>
      <c r="T467" s="1">
        <v>6041106.7238212703</v>
      </c>
      <c r="U467" s="1">
        <v>273.27666350201702</v>
      </c>
      <c r="V467" s="1">
        <v>11717.403476994399</v>
      </c>
      <c r="W467" s="1">
        <v>281293.26192857599</v>
      </c>
      <c r="X467" s="1">
        <v>634045.63045712397</v>
      </c>
      <c r="Y467" s="1">
        <v>438.97608938176597</v>
      </c>
      <c r="Z467" s="1">
        <v>633928.05772966403</v>
      </c>
      <c r="AA467" s="1">
        <v>3050639.1608564998</v>
      </c>
      <c r="AB467" s="1">
        <v>1931265.7663289099</v>
      </c>
      <c r="AC467" s="1">
        <v>217409.84615244801</v>
      </c>
      <c r="AD467" s="1">
        <v>683737.73981720302</v>
      </c>
      <c r="AE467" s="1">
        <v>25.439613974280999</v>
      </c>
      <c r="AF467" s="1">
        <v>0.57799999999999996</v>
      </c>
      <c r="AG467" s="1">
        <v>4.0708976565505202</v>
      </c>
      <c r="AH467" s="1">
        <v>1.1000000000000001</v>
      </c>
      <c r="AI467" s="1">
        <f t="shared" si="154"/>
        <v>8.9610274364048254E-2</v>
      </c>
      <c r="AJ467" s="1" t="str">
        <f t="shared" si="155"/>
        <v>NaN</v>
      </c>
      <c r="AK467" s="1">
        <f t="shared" si="156"/>
        <v>248.76899176259533</v>
      </c>
      <c r="AL467" s="1">
        <f t="shared" si="157"/>
        <v>0</v>
      </c>
      <c r="AM467" s="1">
        <f t="shared" si="158"/>
        <v>25.439613974280999</v>
      </c>
      <c r="AN467" s="1">
        <f t="shared" si="159"/>
        <v>3282.8930183198158</v>
      </c>
      <c r="AO467" s="1">
        <f t="shared" si="160"/>
        <v>9.2317357652024465E-2</v>
      </c>
      <c r="AP467" s="1">
        <f t="shared" si="161"/>
        <v>3.9583318739208142</v>
      </c>
      <c r="AQ467" s="1">
        <f t="shared" si="162"/>
        <v>95.025496629620832</v>
      </c>
      <c r="AR467" s="1">
        <f t="shared" si="163"/>
        <v>214.19105636212373</v>
      </c>
      <c r="AS467" s="1">
        <f t="shared" si="164"/>
        <v>0.14829335269546146</v>
      </c>
      <c r="AT467" s="1">
        <f t="shared" si="165"/>
        <v>214.15133835842758</v>
      </c>
      <c r="AU467" s="1">
        <f t="shared" si="166"/>
        <v>1030.5561509388913</v>
      </c>
      <c r="AV467" s="1">
        <f t="shared" si="167"/>
        <v>652.41338278407784</v>
      </c>
      <c r="AW467" s="1">
        <f t="shared" si="168"/>
        <v>73.444626654624741</v>
      </c>
      <c r="AX467" s="1">
        <f t="shared" si="169"/>
        <v>230.9778693065231</v>
      </c>
      <c r="AY467" s="1">
        <f t="shared" si="170"/>
        <v>16.970843016604462</v>
      </c>
      <c r="AZ467" s="1" t="str">
        <f t="shared" si="171"/>
        <v>NaN</v>
      </c>
      <c r="BA467" s="1" t="str">
        <f t="shared" si="172"/>
        <v>NaN</v>
      </c>
      <c r="BB467" s="1">
        <f t="shared" si="173"/>
        <v>36.682275299499139</v>
      </c>
      <c r="BC467" s="1">
        <f t="shared" si="174"/>
        <v>76.589424274966404</v>
      </c>
      <c r="BD467" s="1" t="str">
        <f t="shared" si="175"/>
        <v>NaN</v>
      </c>
    </row>
    <row r="468" spans="1:56" x14ac:dyDescent="0.25">
      <c r="A468" t="s">
        <v>553</v>
      </c>
      <c r="B468" s="1" t="str">
        <f>VLOOKUP(A468,[1]Sheet1!$A$2:$B$6423,2,FALSE)</f>
        <v>BI</v>
      </c>
      <c r="C468">
        <v>2012</v>
      </c>
      <c r="D468" s="1" t="s">
        <v>555</v>
      </c>
      <c r="E468" s="1" t="s">
        <v>0</v>
      </c>
      <c r="F468" s="1" t="s">
        <v>3640</v>
      </c>
      <c r="G468" s="1" t="s">
        <v>3616</v>
      </c>
      <c r="H468" s="1" t="s">
        <v>3645</v>
      </c>
      <c r="I468" s="1" t="s">
        <v>54</v>
      </c>
      <c r="J468" s="1">
        <v>10071028</v>
      </c>
      <c r="K468" s="1">
        <v>18.161045306545098</v>
      </c>
      <c r="L468" s="1">
        <v>2.5271777075949</v>
      </c>
      <c r="M468" s="1">
        <v>17.4816827550409</v>
      </c>
      <c r="N468" s="1">
        <v>999.220068163159</v>
      </c>
      <c r="O468" s="1" t="s">
        <v>55</v>
      </c>
      <c r="P468" s="1">
        <v>1.593</v>
      </c>
      <c r="Q468" s="1">
        <v>58.500999999999998</v>
      </c>
      <c r="R468" s="1" t="s">
        <v>55</v>
      </c>
      <c r="S468" s="1">
        <v>0</v>
      </c>
      <c r="T468" s="1">
        <v>5991014.8478186904</v>
      </c>
      <c r="U468" s="1">
        <v>955.46582901466797</v>
      </c>
      <c r="V468" s="1">
        <v>11831.224666190899</v>
      </c>
      <c r="W468" s="1">
        <v>280597.57974271401</v>
      </c>
      <c r="X468" s="1">
        <v>630753.22501477902</v>
      </c>
      <c r="Y468" s="1">
        <v>521.98757885460395</v>
      </c>
      <c r="Z468" s="1">
        <v>630613.43951068597</v>
      </c>
      <c r="AA468" s="1">
        <v>3029449.3230932499</v>
      </c>
      <c r="AB468" s="1">
        <v>1904677.8553673699</v>
      </c>
      <c r="AC468" s="1">
        <v>225576.14110296799</v>
      </c>
      <c r="AD468" s="1">
        <v>662544.60724450299</v>
      </c>
      <c r="AE468" s="1">
        <v>19.3841424677825</v>
      </c>
      <c r="AF468" s="1">
        <v>0.5827</v>
      </c>
      <c r="AG468" s="1">
        <v>4.14480970686623</v>
      </c>
      <c r="AH468" s="1">
        <v>1.1000000000000001</v>
      </c>
      <c r="AI468" s="1">
        <f t="shared" si="154"/>
        <v>9.0293442452926559E-2</v>
      </c>
      <c r="AJ468" s="1">
        <f t="shared" si="155"/>
        <v>25.252066812433917</v>
      </c>
      <c r="AK468" s="1">
        <f t="shared" si="156"/>
        <v>174.68048234098688</v>
      </c>
      <c r="AL468" s="1">
        <f t="shared" si="157"/>
        <v>0</v>
      </c>
      <c r="AM468" s="1">
        <f t="shared" si="158"/>
        <v>19.3841424677825</v>
      </c>
      <c r="AN468" s="1">
        <f t="shared" si="159"/>
        <v>3293.0688973210404</v>
      </c>
      <c r="AO468" s="1">
        <f t="shared" si="160"/>
        <v>0.31242240652903225</v>
      </c>
      <c r="AP468" s="1">
        <f t="shared" si="161"/>
        <v>3.8686257217684985</v>
      </c>
      <c r="AQ468" s="1">
        <f t="shared" si="162"/>
        <v>91.751027056452614</v>
      </c>
      <c r="AR468" s="1">
        <f t="shared" si="163"/>
        <v>206.24645539473315</v>
      </c>
      <c r="AS468" s="1">
        <f t="shared" si="164"/>
        <v>0.17068178747134952</v>
      </c>
      <c r="AT468" s="1">
        <f t="shared" si="165"/>
        <v>206.20074771763947</v>
      </c>
      <c r="AU468" s="1">
        <f t="shared" si="166"/>
        <v>990.58262392763288</v>
      </c>
      <c r="AV468" s="1">
        <f t="shared" si="167"/>
        <v>622.79991724046727</v>
      </c>
      <c r="AW468" s="1">
        <f t="shared" si="168"/>
        <v>73.759875778707624</v>
      </c>
      <c r="AX468" s="1">
        <f t="shared" si="169"/>
        <v>216.64174096275545</v>
      </c>
      <c r="AY468" s="1">
        <f t="shared" si="170"/>
        <v>15.838588240440922</v>
      </c>
      <c r="AZ468" s="1" t="str">
        <f t="shared" si="171"/>
        <v>NaN</v>
      </c>
      <c r="BA468" s="1" t="str">
        <f t="shared" si="172"/>
        <v>NaN</v>
      </c>
      <c r="BB468" s="1">
        <f t="shared" si="173"/>
        <v>71.135526048961182</v>
      </c>
      <c r="BC468" s="1">
        <f t="shared" si="174"/>
        <v>76.723532908162127</v>
      </c>
      <c r="BD468" s="1" t="str">
        <f t="shared" si="175"/>
        <v>NaN</v>
      </c>
    </row>
    <row r="469" spans="1:56" x14ac:dyDescent="0.25">
      <c r="A469" t="s">
        <v>553</v>
      </c>
      <c r="B469" s="1" t="str">
        <f>VLOOKUP(A469,[1]Sheet1!$A$2:$B$6423,2,FALSE)</f>
        <v>BI</v>
      </c>
      <c r="C469">
        <v>2013</v>
      </c>
      <c r="D469" s="1" t="s">
        <v>556</v>
      </c>
      <c r="E469" s="1" t="s">
        <v>0</v>
      </c>
      <c r="F469" s="1" t="s">
        <v>3640</v>
      </c>
      <c r="G469" s="1" t="s">
        <v>3616</v>
      </c>
      <c r="H469" s="1" t="s">
        <v>3645</v>
      </c>
      <c r="I469" s="1" t="s">
        <v>54</v>
      </c>
      <c r="J469" s="1">
        <v>10439341</v>
      </c>
      <c r="K469" s="1">
        <v>7.9379580749241798</v>
      </c>
      <c r="L469" s="1">
        <v>2.4824131147541002</v>
      </c>
      <c r="M469" s="1">
        <v>17.665409269922002</v>
      </c>
      <c r="N469" s="1">
        <v>1011.43131303134</v>
      </c>
      <c r="O469" s="1" t="s">
        <v>55</v>
      </c>
      <c r="P469" s="1">
        <v>1.5840000000000001</v>
      </c>
      <c r="Q469" s="1">
        <v>59.179000000000002</v>
      </c>
      <c r="R469" s="1" t="s">
        <v>55</v>
      </c>
      <c r="S469" s="1">
        <v>0</v>
      </c>
      <c r="T469" s="1">
        <v>5947387.3373675598</v>
      </c>
      <c r="U469" s="1">
        <v>1090.8412623663601</v>
      </c>
      <c r="V469" s="1">
        <v>11980.264383515299</v>
      </c>
      <c r="W469" s="1">
        <v>286151.76234024402</v>
      </c>
      <c r="X469" s="1">
        <v>634083.43768998899</v>
      </c>
      <c r="Y469" s="1">
        <v>631.27295318565996</v>
      </c>
      <c r="Z469" s="1">
        <v>633914.48114971304</v>
      </c>
      <c r="AA469" s="1">
        <v>2995132.9252053499</v>
      </c>
      <c r="AB469" s="1">
        <v>1867092.3588469001</v>
      </c>
      <c r="AC469" s="1">
        <v>231408.12296107801</v>
      </c>
      <c r="AD469" s="1">
        <v>658634.306494285</v>
      </c>
      <c r="AE469" s="1">
        <v>18.206122122259799</v>
      </c>
      <c r="AF469" s="1">
        <v>0.58730000000000004</v>
      </c>
      <c r="AG469" s="1">
        <v>4.1795501463650604</v>
      </c>
      <c r="AH469" s="1">
        <v>1.1000000000000001</v>
      </c>
      <c r="AI469" s="1">
        <f t="shared" si="154"/>
        <v>9.1396898409141059E-2</v>
      </c>
      <c r="AJ469" s="1">
        <f t="shared" si="155"/>
        <v>25.10790356141958</v>
      </c>
      <c r="AK469" s="1">
        <f t="shared" si="156"/>
        <v>178.67348093113216</v>
      </c>
      <c r="AL469" s="1">
        <f t="shared" si="157"/>
        <v>0</v>
      </c>
      <c r="AM469" s="1">
        <f t="shared" si="158"/>
        <v>18.206122122259799</v>
      </c>
      <c r="AN469" s="1">
        <f t="shared" si="159"/>
        <v>3319.1082453689442</v>
      </c>
      <c r="AO469" s="1">
        <f t="shared" si="160"/>
        <v>0.34682459633312612</v>
      </c>
      <c r="AP469" s="1">
        <f t="shared" si="161"/>
        <v>3.8090329932728055</v>
      </c>
      <c r="AQ469" s="1">
        <f t="shared" si="162"/>
        <v>90.979753780469323</v>
      </c>
      <c r="AR469" s="1">
        <f t="shared" si="163"/>
        <v>201.60195612814329</v>
      </c>
      <c r="AS469" s="1">
        <f t="shared" si="164"/>
        <v>0.20070838417836218</v>
      </c>
      <c r="AT469" s="1">
        <f t="shared" si="165"/>
        <v>201.54823769458136</v>
      </c>
      <c r="AU469" s="1">
        <f t="shared" si="166"/>
        <v>952.2794961889914</v>
      </c>
      <c r="AV469" s="1">
        <f t="shared" si="167"/>
        <v>593.62766702554291</v>
      </c>
      <c r="AW469" s="1">
        <f t="shared" si="168"/>
        <v>73.574434340775383</v>
      </c>
      <c r="AX469" s="1">
        <f t="shared" si="169"/>
        <v>209.40771619281693</v>
      </c>
      <c r="AY469" s="1">
        <f t="shared" si="170"/>
        <v>14.780296665715008</v>
      </c>
      <c r="AZ469" s="1" t="str">
        <f t="shared" si="171"/>
        <v>NaN</v>
      </c>
      <c r="BA469" s="1" t="str">
        <f t="shared" si="172"/>
        <v>NaN</v>
      </c>
      <c r="BB469" s="1">
        <f t="shared" si="173"/>
        <v>30.864147244649551</v>
      </c>
      <c r="BC469" s="1">
        <f t="shared" si="174"/>
        <v>77.206055991788475</v>
      </c>
      <c r="BD469" s="1" t="str">
        <f t="shared" si="175"/>
        <v>NaN</v>
      </c>
    </row>
    <row r="470" spans="1:56" x14ac:dyDescent="0.25">
      <c r="A470" t="s">
        <v>553</v>
      </c>
      <c r="B470" s="1" t="str">
        <f>VLOOKUP(A470,[1]Sheet1!$A$2:$B$6423,2,FALSE)</f>
        <v>BI</v>
      </c>
      <c r="C470">
        <v>2014</v>
      </c>
      <c r="D470" s="1" t="s">
        <v>557</v>
      </c>
      <c r="E470" s="1" t="s">
        <v>0</v>
      </c>
      <c r="F470" s="1" t="s">
        <v>3640</v>
      </c>
      <c r="G470" s="1" t="s">
        <v>3616</v>
      </c>
      <c r="H470" s="1" t="s">
        <v>3645</v>
      </c>
      <c r="I470" s="1" t="s">
        <v>54</v>
      </c>
      <c r="J470" s="1">
        <v>10799785</v>
      </c>
      <c r="K470" s="1">
        <v>4.4053523418529297</v>
      </c>
      <c r="L470" s="1">
        <v>2.2979455909069499</v>
      </c>
      <c r="M470" s="1">
        <v>17.436797327359599</v>
      </c>
      <c r="N470" s="1">
        <v>1019.17607398667</v>
      </c>
      <c r="O470" s="1" t="s">
        <v>55</v>
      </c>
      <c r="P470" s="1">
        <v>1.5720000000000001</v>
      </c>
      <c r="Q470" s="1">
        <v>59.764000000000003</v>
      </c>
      <c r="R470" s="1">
        <v>2.9049999999999998</v>
      </c>
      <c r="S470" s="1">
        <v>2720000</v>
      </c>
      <c r="T470" s="1">
        <v>6032113.6887113396</v>
      </c>
      <c r="U470" s="1">
        <v>4403.3376111522803</v>
      </c>
      <c r="V470" s="1">
        <v>12274.201995782199</v>
      </c>
      <c r="W470" s="1">
        <v>293706.27902087301</v>
      </c>
      <c r="X470" s="1">
        <v>651445.340245247</v>
      </c>
      <c r="Y470" s="1">
        <v>664.68915349545296</v>
      </c>
      <c r="Z470" s="1">
        <v>651267.21083548502</v>
      </c>
      <c r="AA470" s="1">
        <v>3014541.9026662102</v>
      </c>
      <c r="AB470" s="1">
        <v>1878500.6946916301</v>
      </c>
      <c r="AC470" s="1">
        <v>242802.90167504799</v>
      </c>
      <c r="AD470" s="1">
        <v>644426.55395513796</v>
      </c>
      <c r="AE470" s="1">
        <v>22.782597741182499</v>
      </c>
      <c r="AF470" s="1">
        <v>0.58589999999999998</v>
      </c>
      <c r="AG470" s="1">
        <v>4.1593220518686502</v>
      </c>
      <c r="AH470" s="1">
        <v>1.1000000000000001</v>
      </c>
      <c r="AI470" s="1">
        <f t="shared" si="154"/>
        <v>9.2096745369698266E-2</v>
      </c>
      <c r="AJ470" s="1">
        <f t="shared" si="155"/>
        <v>23.420111655755235</v>
      </c>
      <c r="AK470" s="1">
        <f t="shared" si="156"/>
        <v>177.71166642999614</v>
      </c>
      <c r="AL470" s="1">
        <f t="shared" si="157"/>
        <v>0.25185686566908511</v>
      </c>
      <c r="AM470" s="1">
        <f t="shared" si="158"/>
        <v>22.782597741182499</v>
      </c>
      <c r="AN470" s="1">
        <f t="shared" si="159"/>
        <v>3332.4969633391197</v>
      </c>
      <c r="AO470" s="1">
        <f t="shared" si="160"/>
        <v>1.3587408654637021</v>
      </c>
      <c r="AP470" s="1">
        <f t="shared" si="161"/>
        <v>3.7874588131481457</v>
      </c>
      <c r="AQ470" s="1">
        <f t="shared" si="162"/>
        <v>90.629145205269509</v>
      </c>
      <c r="AR470" s="1">
        <f t="shared" si="163"/>
        <v>201.01692933226963</v>
      </c>
      <c r="AS470" s="1">
        <f t="shared" si="164"/>
        <v>0.20510358174612242</v>
      </c>
      <c r="AT470" s="1">
        <f t="shared" si="165"/>
        <v>200.96196381979752</v>
      </c>
      <c r="AU470" s="1">
        <f t="shared" si="166"/>
        <v>930.19923419713234</v>
      </c>
      <c r="AV470" s="1">
        <f t="shared" si="167"/>
        <v>579.65023013794109</v>
      </c>
      <c r="AW470" s="1">
        <f t="shared" si="168"/>
        <v>74.921855622313245</v>
      </c>
      <c r="AX470" s="1">
        <f t="shared" si="169"/>
        <v>198.85113769862923</v>
      </c>
      <c r="AY470" s="1">
        <f t="shared" si="170"/>
        <v>14.163152749517057</v>
      </c>
      <c r="AZ470" s="1" t="str">
        <f t="shared" si="171"/>
        <v>NaN</v>
      </c>
      <c r="BA470" s="1" t="str">
        <f t="shared" si="172"/>
        <v>NaN</v>
      </c>
      <c r="BB470" s="1">
        <f t="shared" si="173"/>
        <v>17.14442205262743</v>
      </c>
      <c r="BC470" s="1">
        <f t="shared" si="174"/>
        <v>77.186094719893276</v>
      </c>
      <c r="BD470" s="1" t="str">
        <f t="shared" si="175"/>
        <v>NaN</v>
      </c>
    </row>
    <row r="471" spans="1:56" x14ac:dyDescent="0.25">
      <c r="A471" t="s">
        <v>553</v>
      </c>
      <c r="B471" s="1" t="str">
        <f>VLOOKUP(A471,[1]Sheet1!$A$2:$B$6423,2,FALSE)</f>
        <v>BI</v>
      </c>
      <c r="C471">
        <v>2015</v>
      </c>
      <c r="D471" s="1" t="s">
        <v>558</v>
      </c>
      <c r="E471" s="1" t="s">
        <v>0</v>
      </c>
      <c r="F471" s="1" t="s">
        <v>3640</v>
      </c>
      <c r="G471" s="1" t="s">
        <v>3616</v>
      </c>
      <c r="H471" s="1" t="s">
        <v>3645</v>
      </c>
      <c r="I471" s="1" t="s">
        <v>54</v>
      </c>
      <c r="J471" s="1">
        <v>11047580</v>
      </c>
      <c r="K471" s="1">
        <v>5.5446889125977901</v>
      </c>
      <c r="L471" s="1">
        <v>2.1313199145947399</v>
      </c>
      <c r="M471" s="1">
        <v>15.4982851501196</v>
      </c>
      <c r="N471" s="1">
        <v>992.28580552028995</v>
      </c>
      <c r="O471" s="1" t="s">
        <v>55</v>
      </c>
      <c r="P471" s="1">
        <v>1.4490000000000001</v>
      </c>
      <c r="Q471" s="1">
        <v>60.106999999999999</v>
      </c>
      <c r="R471" s="1" t="s">
        <v>55</v>
      </c>
      <c r="S471" s="1">
        <v>0</v>
      </c>
      <c r="T471" s="1">
        <v>6129926.4823552296</v>
      </c>
      <c r="U471" s="1">
        <v>18040.555585550199</v>
      </c>
      <c r="V471" s="1">
        <v>12526.3417435551</v>
      </c>
      <c r="W471" s="1">
        <v>301411.14636444399</v>
      </c>
      <c r="X471" s="1">
        <v>655797.27595332603</v>
      </c>
      <c r="Y471" s="1">
        <v>720.91928837206603</v>
      </c>
      <c r="Z471" s="1">
        <v>655604.10708534205</v>
      </c>
      <c r="AA471" s="1">
        <v>3026157.23013211</v>
      </c>
      <c r="AB471" s="1">
        <v>1890135.96500287</v>
      </c>
      <c r="AC471" s="1">
        <v>254234.30436646001</v>
      </c>
      <c r="AD471" s="1">
        <v>609618.02517401602</v>
      </c>
      <c r="AE471" s="1">
        <v>21.516912840533202</v>
      </c>
      <c r="AF471" s="1">
        <v>0.58440000000000003</v>
      </c>
      <c r="AG471" s="1">
        <v>4.1758741640744397</v>
      </c>
      <c r="AH471" s="1">
        <v>1.1000000000000001</v>
      </c>
      <c r="AI471" s="1">
        <f t="shared" si="154"/>
        <v>8.96668352971592E-2</v>
      </c>
      <c r="AJ471" s="1">
        <f t="shared" si="155"/>
        <v>21.148784982750769</v>
      </c>
      <c r="AK471" s="1">
        <f t="shared" si="156"/>
        <v>153.78728364369576</v>
      </c>
      <c r="AL471" s="1">
        <f t="shared" si="157"/>
        <v>0</v>
      </c>
      <c r="AM471" s="1">
        <f t="shared" si="158"/>
        <v>21.516912840533202</v>
      </c>
      <c r="AN471" s="1">
        <f t="shared" si="159"/>
        <v>3237.8378597672026</v>
      </c>
      <c r="AO471" s="1">
        <f t="shared" si="160"/>
        <v>5.2873474449724833</v>
      </c>
      <c r="AP471" s="1">
        <f t="shared" si="161"/>
        <v>3.671235106843763</v>
      </c>
      <c r="AQ471" s="1">
        <f t="shared" si="162"/>
        <v>88.337936548513824</v>
      </c>
      <c r="AR471" s="1">
        <f t="shared" si="163"/>
        <v>192.20184406122235</v>
      </c>
      <c r="AS471" s="1">
        <f t="shared" si="164"/>
        <v>0.21128788076008548</v>
      </c>
      <c r="AT471" s="1">
        <f t="shared" si="165"/>
        <v>192.14522990010408</v>
      </c>
      <c r="AU471" s="1">
        <f t="shared" si="166"/>
        <v>886.90975302554909</v>
      </c>
      <c r="AV471" s="1">
        <f t="shared" si="167"/>
        <v>553.96329219556753</v>
      </c>
      <c r="AW471" s="1">
        <f t="shared" si="168"/>
        <v>74.51129169730406</v>
      </c>
      <c r="AX471" s="1">
        <f t="shared" si="169"/>
        <v>178.66757442851238</v>
      </c>
      <c r="AY471" s="1">
        <f t="shared" si="170"/>
        <v>13.849898285079787</v>
      </c>
      <c r="AZ471" s="1" t="str">
        <f t="shared" si="171"/>
        <v>NaN</v>
      </c>
      <c r="BA471" s="1" t="str">
        <f t="shared" si="172"/>
        <v>NaN</v>
      </c>
      <c r="BB471" s="1">
        <f t="shared" si="173"/>
        <v>21.054587625098154</v>
      </c>
      <c r="BC471" s="1">
        <f t="shared" si="174"/>
        <v>69.069706507113139</v>
      </c>
      <c r="BD471" s="1" t="str">
        <f t="shared" si="175"/>
        <v>NaN</v>
      </c>
    </row>
    <row r="472" spans="1:56" x14ac:dyDescent="0.25">
      <c r="A472" t="s">
        <v>553</v>
      </c>
      <c r="B472" s="1" t="str">
        <f>VLOOKUP(A472,[1]Sheet1!$A$2:$B$6423,2,FALSE)</f>
        <v>BI</v>
      </c>
      <c r="C472">
        <v>2016</v>
      </c>
      <c r="D472" s="1" t="s">
        <v>559</v>
      </c>
      <c r="E472" s="1" t="s">
        <v>0</v>
      </c>
      <c r="F472" s="1" t="s">
        <v>3640</v>
      </c>
      <c r="G472" s="1" t="s">
        <v>3616</v>
      </c>
      <c r="H472" s="1" t="s">
        <v>3645</v>
      </c>
      <c r="I472" s="1" t="s">
        <v>54</v>
      </c>
      <c r="J472" s="1">
        <v>11239451</v>
      </c>
      <c r="K472" s="1">
        <v>5.5576896140096501</v>
      </c>
      <c r="L472" s="1">
        <v>2.2431638636817999</v>
      </c>
      <c r="M472" s="1">
        <v>19.0651829866021</v>
      </c>
      <c r="N472" s="1">
        <v>1006.55907385999</v>
      </c>
      <c r="O472" s="1" t="s">
        <v>55</v>
      </c>
      <c r="P472" s="1">
        <v>1.3520000000000001</v>
      </c>
      <c r="Q472" s="1">
        <v>60.789000000000001</v>
      </c>
      <c r="R472" s="1" t="s">
        <v>55</v>
      </c>
      <c r="S472" s="1">
        <v>17658000</v>
      </c>
      <c r="T472" s="1">
        <v>6082977.3074049903</v>
      </c>
      <c r="U472" s="1">
        <v>6326.3599710366398</v>
      </c>
      <c r="V472" s="1">
        <v>12582.473430022301</v>
      </c>
      <c r="W472" s="1">
        <v>305571.58723915298</v>
      </c>
      <c r="X472" s="1">
        <v>641392.828247083</v>
      </c>
      <c r="Y472" s="1">
        <v>687.270333643463</v>
      </c>
      <c r="Z472" s="1">
        <v>641208.82935393404</v>
      </c>
      <c r="AA472" s="1">
        <v>2960658.7530113799</v>
      </c>
      <c r="AB472" s="1">
        <v>1840316.4662126401</v>
      </c>
      <c r="AC472" s="1">
        <v>263187.06390339002</v>
      </c>
      <c r="AD472" s="1">
        <v>560080.20585995202</v>
      </c>
      <c r="AE472" s="1">
        <v>20.366338041765399</v>
      </c>
      <c r="AF472" s="1">
        <v>0.58289999999999997</v>
      </c>
      <c r="AG472" s="1">
        <v>4.2294680658581001</v>
      </c>
      <c r="AH472" s="1">
        <v>1.1000000000000001</v>
      </c>
      <c r="AI472" s="1">
        <f t="shared" si="154"/>
        <v>9.095662377770386E-2</v>
      </c>
      <c r="AJ472" s="1">
        <f t="shared" si="155"/>
        <v>22.578769411437491</v>
      </c>
      <c r="AK472" s="1">
        <f t="shared" si="156"/>
        <v>191.90232929965447</v>
      </c>
      <c r="AL472" s="1">
        <f t="shared" si="157"/>
        <v>1.5710731778625131</v>
      </c>
      <c r="AM472" s="1">
        <f t="shared" si="158"/>
        <v>20.366338041765399</v>
      </c>
      <c r="AN472" s="1">
        <f t="shared" si="159"/>
        <v>3271.1165551682825</v>
      </c>
      <c r="AO472" s="1">
        <f t="shared" si="160"/>
        <v>1.8412163401230084</v>
      </c>
      <c r="AP472" s="1">
        <f t="shared" si="161"/>
        <v>3.6619882182778314</v>
      </c>
      <c r="AQ472" s="1">
        <f t="shared" si="162"/>
        <v>88.933194139735335</v>
      </c>
      <c r="AR472" s="1">
        <f t="shared" si="163"/>
        <v>186.67021181419273</v>
      </c>
      <c r="AS472" s="1">
        <f t="shared" si="164"/>
        <v>0.20002234684391265</v>
      </c>
      <c r="AT472" s="1">
        <f t="shared" si="165"/>
        <v>186.61666099347093</v>
      </c>
      <c r="AU472" s="1">
        <f t="shared" si="166"/>
        <v>861.66662955151526</v>
      </c>
      <c r="AV472" s="1">
        <f t="shared" si="167"/>
        <v>535.6035325370392</v>
      </c>
      <c r="AW472" s="1">
        <f t="shared" si="168"/>
        <v>76.597652486808457</v>
      </c>
      <c r="AX472" s="1">
        <f t="shared" si="169"/>
        <v>163.00508215308281</v>
      </c>
      <c r="AY472" s="1">
        <f t="shared" si="170"/>
        <v>13.171411838972288</v>
      </c>
      <c r="AZ472" s="1" t="str">
        <f t="shared" si="171"/>
        <v>NaN</v>
      </c>
      <c r="BA472" s="1" t="str">
        <f t="shared" si="172"/>
        <v>NaN</v>
      </c>
      <c r="BB472" s="1">
        <f t="shared" si="173"/>
        <v>21.408047541368891</v>
      </c>
      <c r="BC472" s="1">
        <f t="shared" si="174"/>
        <v>65.224331002930015</v>
      </c>
      <c r="BD472" s="1" t="str">
        <f t="shared" si="175"/>
        <v>NaN</v>
      </c>
    </row>
    <row r="473" spans="1:56" x14ac:dyDescent="0.25">
      <c r="A473" t="s">
        <v>553</v>
      </c>
      <c r="B473" s="1" t="str">
        <f>VLOOKUP(A473,[1]Sheet1!$A$2:$B$6423,2,FALSE)</f>
        <v>BI</v>
      </c>
      <c r="C473">
        <v>2017</v>
      </c>
      <c r="D473" s="1" t="s">
        <v>560</v>
      </c>
      <c r="E473" s="1" t="s">
        <v>0</v>
      </c>
      <c r="F473" s="1" t="s">
        <v>3640</v>
      </c>
      <c r="G473" s="1" t="s">
        <v>3616</v>
      </c>
      <c r="H473" s="1" t="s">
        <v>3645</v>
      </c>
      <c r="I473" s="1" t="s">
        <v>54</v>
      </c>
      <c r="J473" s="1">
        <v>11506762</v>
      </c>
      <c r="K473" s="1">
        <v>16.0525353030392</v>
      </c>
      <c r="L473" s="1">
        <v>2.0027099025937298</v>
      </c>
      <c r="M473" s="1">
        <v>18.4347977586208</v>
      </c>
      <c r="N473" s="1">
        <v>1020.8498275719001</v>
      </c>
      <c r="O473" s="1" t="s">
        <v>55</v>
      </c>
      <c r="P473" s="1">
        <v>1.25</v>
      </c>
      <c r="Q473" s="1">
        <v>61.344999999999999</v>
      </c>
      <c r="R473" s="1" t="s">
        <v>55</v>
      </c>
      <c r="S473" s="1">
        <v>0</v>
      </c>
      <c r="T473" s="1">
        <v>6039952.7215219801</v>
      </c>
      <c r="U473" s="1">
        <v>2923.6273039007501</v>
      </c>
      <c r="V473" s="1">
        <v>12621.2515154868</v>
      </c>
      <c r="W473" s="1">
        <v>307316.24925729999</v>
      </c>
      <c r="X473" s="1">
        <v>630449.71444094402</v>
      </c>
      <c r="Y473" s="1">
        <v>754.50897218252601</v>
      </c>
      <c r="Z473" s="1">
        <v>630247.46403884399</v>
      </c>
      <c r="AA473" s="1">
        <v>2902307.72835061</v>
      </c>
      <c r="AB473" s="1">
        <v>1790572.9868385</v>
      </c>
      <c r="AC473" s="1">
        <v>271072.65272110997</v>
      </c>
      <c r="AD473" s="1">
        <v>529219.48589401704</v>
      </c>
      <c r="AE473" s="1">
        <v>19.7975706376312</v>
      </c>
      <c r="AF473" s="1">
        <v>0.58150000000000002</v>
      </c>
      <c r="AG473" s="1">
        <v>4.2217179954865598</v>
      </c>
      <c r="AH473" s="1">
        <v>1.1000000000000001</v>
      </c>
      <c r="AI473" s="1">
        <f t="shared" si="154"/>
        <v>9.2247992305026713E-2</v>
      </c>
      <c r="AJ473" s="1">
        <f t="shared" si="155"/>
        <v>20.444660587393457</v>
      </c>
      <c r="AK473" s="1">
        <f t="shared" si="156"/>
        <v>188.19160113210893</v>
      </c>
      <c r="AL473" s="1">
        <f t="shared" si="157"/>
        <v>0</v>
      </c>
      <c r="AM473" s="1">
        <f t="shared" si="158"/>
        <v>19.7975706376312</v>
      </c>
      <c r="AN473" s="1">
        <f t="shared" si="159"/>
        <v>3306.8437173058787</v>
      </c>
      <c r="AO473" s="1">
        <f t="shared" si="160"/>
        <v>0.84019975225420673</v>
      </c>
      <c r="AP473" s="1">
        <f t="shared" si="161"/>
        <v>3.6271286638695424</v>
      </c>
      <c r="AQ473" s="1">
        <f t="shared" si="162"/>
        <v>88.317357053401281</v>
      </c>
      <c r="AR473" s="1">
        <f t="shared" si="163"/>
        <v>181.18030748148968</v>
      </c>
      <c r="AS473" s="1">
        <f t="shared" si="164"/>
        <v>0.21683278530595332</v>
      </c>
      <c r="AT473" s="1">
        <f t="shared" si="165"/>
        <v>181.12218422565914</v>
      </c>
      <c r="AU473" s="1">
        <f t="shared" si="166"/>
        <v>834.07287620831221</v>
      </c>
      <c r="AV473" s="1">
        <f t="shared" si="167"/>
        <v>514.57960388026754</v>
      </c>
      <c r="AW473" s="1">
        <f t="shared" si="168"/>
        <v>77.901576358687251</v>
      </c>
      <c r="AX473" s="1">
        <f t="shared" si="169"/>
        <v>152.08849648619457</v>
      </c>
      <c r="AY473" s="1">
        <f t="shared" si="170"/>
        <v>12.496676976401876</v>
      </c>
      <c r="AZ473" s="1" t="str">
        <f t="shared" si="171"/>
        <v>NaN</v>
      </c>
      <c r="BA473" s="1" t="str">
        <f t="shared" si="172"/>
        <v>NaN</v>
      </c>
      <c r="BB473" s="1">
        <f t="shared" si="173"/>
        <v>63.979014747086865</v>
      </c>
      <c r="BC473" s="1">
        <f t="shared" si="174"/>
        <v>61.01359258462432</v>
      </c>
      <c r="BD473" s="1" t="str">
        <f t="shared" si="175"/>
        <v>NaN</v>
      </c>
    </row>
    <row r="474" spans="1:56" x14ac:dyDescent="0.25">
      <c r="A474" t="s">
        <v>553</v>
      </c>
      <c r="B474" s="1" t="str">
        <f>VLOOKUP(A474,[1]Sheet1!$A$2:$B$6423,2,FALSE)</f>
        <v>BI</v>
      </c>
      <c r="C474">
        <v>2018</v>
      </c>
      <c r="D474" s="1" t="s">
        <v>561</v>
      </c>
      <c r="E474" s="1" t="s">
        <v>0</v>
      </c>
      <c r="F474" s="1" t="s">
        <v>3640</v>
      </c>
      <c r="G474" s="1" t="s">
        <v>3616</v>
      </c>
      <c r="H474" s="1" t="s">
        <v>3645</v>
      </c>
      <c r="I474" s="1" t="s">
        <v>54</v>
      </c>
      <c r="J474" s="1">
        <v>11859446</v>
      </c>
      <c r="K474" s="1">
        <v>-2.8146980766846501</v>
      </c>
      <c r="L474" s="1">
        <v>2.1494195662191302</v>
      </c>
      <c r="M474" s="1">
        <v>13.4033433708258</v>
      </c>
      <c r="N474" s="1">
        <v>1043.4055843403601</v>
      </c>
      <c r="O474" s="1" t="s">
        <v>55</v>
      </c>
      <c r="P474" s="1">
        <v>1.147</v>
      </c>
      <c r="Q474" s="1">
        <v>61.805999999999997</v>
      </c>
      <c r="R474" s="1">
        <v>3.7749999999999999</v>
      </c>
      <c r="S474" s="1">
        <v>0</v>
      </c>
      <c r="T474" s="1">
        <v>6072892.8798579201</v>
      </c>
      <c r="U474" s="1">
        <v>9961.4644134722894</v>
      </c>
      <c r="V474" s="1">
        <v>16520.153262591099</v>
      </c>
      <c r="W474" s="1">
        <v>307009.99367582501</v>
      </c>
      <c r="X474" s="1">
        <v>628777.10460431699</v>
      </c>
      <c r="Y474" s="1">
        <v>1028.3912802827599</v>
      </c>
      <c r="Z474" s="1">
        <v>628501.27846627904</v>
      </c>
      <c r="AA474" s="1">
        <v>2827810.4056900502</v>
      </c>
      <c r="AB474" s="1">
        <v>1713023.10507237</v>
      </c>
      <c r="AC474" s="1">
        <v>277654.47363892198</v>
      </c>
      <c r="AD474" s="1">
        <v>514775.125243849</v>
      </c>
      <c r="AE474" s="1">
        <v>18.8924237051035</v>
      </c>
      <c r="AF474" s="1">
        <v>0.57999999999999996</v>
      </c>
      <c r="AG474" s="1">
        <v>4.1892451597996097</v>
      </c>
      <c r="AH474" s="1">
        <v>1.1000000000000001</v>
      </c>
      <c r="AI474" s="1">
        <f t="shared" si="154"/>
        <v>9.42862189086007E-2</v>
      </c>
      <c r="AJ474" s="1">
        <f t="shared" si="155"/>
        <v>22.427163784834747</v>
      </c>
      <c r="AK474" s="1">
        <f t="shared" si="156"/>
        <v>139.85123321950985</v>
      </c>
      <c r="AL474" s="1">
        <f t="shared" si="157"/>
        <v>0</v>
      </c>
      <c r="AM474" s="1">
        <f t="shared" si="158"/>
        <v>18.8924237051035</v>
      </c>
      <c r="AN474" s="1">
        <f t="shared" si="159"/>
        <v>3371.016084807186</v>
      </c>
      <c r="AO474" s="1">
        <f t="shared" si="160"/>
        <v>2.8315198505941566</v>
      </c>
      <c r="AP474" s="1">
        <f t="shared" si="161"/>
        <v>4.6958097681522819</v>
      </c>
      <c r="AQ474" s="1">
        <f t="shared" si="162"/>
        <v>87.266776785168418</v>
      </c>
      <c r="AR474" s="1">
        <f t="shared" si="163"/>
        <v>178.72822502667015</v>
      </c>
      <c r="AS474" s="1">
        <f t="shared" si="164"/>
        <v>0.29231749504223375</v>
      </c>
      <c r="AT474" s="1">
        <f t="shared" si="165"/>
        <v>178.6498221781782</v>
      </c>
      <c r="AU474" s="1">
        <f t="shared" si="166"/>
        <v>803.79761098168433</v>
      </c>
      <c r="AV474" s="1">
        <f t="shared" si="167"/>
        <v>486.92227620458067</v>
      </c>
      <c r="AW474" s="1">
        <f t="shared" si="168"/>
        <v>78.922548039383869</v>
      </c>
      <c r="AX474" s="1">
        <f t="shared" si="169"/>
        <v>146.32346462521508</v>
      </c>
      <c r="AY474" s="1">
        <f t="shared" si="170"/>
        <v>11.949256037818499</v>
      </c>
      <c r="AZ474" s="1" t="str">
        <f t="shared" si="171"/>
        <v>NaN</v>
      </c>
      <c r="BA474" s="1" t="str">
        <f t="shared" si="172"/>
        <v>NaN</v>
      </c>
      <c r="BB474" s="1">
        <f t="shared" si="173"/>
        <v>-11.062112457980277</v>
      </c>
      <c r="BC474" s="1">
        <f t="shared" si="174"/>
        <v>57.085129325284512</v>
      </c>
      <c r="BD474" s="1" t="str">
        <f t="shared" si="175"/>
        <v>NaN</v>
      </c>
    </row>
    <row r="475" spans="1:56" x14ac:dyDescent="0.25">
      <c r="A475" t="s">
        <v>553</v>
      </c>
      <c r="B475" s="1" t="str">
        <f>VLOOKUP(A475,[1]Sheet1!$A$2:$B$6423,2,FALSE)</f>
        <v>BI</v>
      </c>
      <c r="C475">
        <v>2019</v>
      </c>
      <c r="D475" s="1" t="s">
        <v>562</v>
      </c>
      <c r="E475" s="1" t="s">
        <v>0</v>
      </c>
      <c r="F475" s="1" t="s">
        <v>3640</v>
      </c>
      <c r="G475" s="1" t="s">
        <v>3616</v>
      </c>
      <c r="H475" s="1" t="s">
        <v>3645</v>
      </c>
      <c r="I475" s="1" t="s">
        <v>54</v>
      </c>
      <c r="J475" s="1">
        <v>12255336</v>
      </c>
      <c r="K475" s="1">
        <v>-0.68677217079735897</v>
      </c>
      <c r="L475" s="1">
        <v>2.8078168112503001</v>
      </c>
      <c r="M475" s="1">
        <v>13.089765712208999</v>
      </c>
      <c r="N475" s="1">
        <v>1054.7259273489799</v>
      </c>
      <c r="O475" s="1" t="s">
        <v>55</v>
      </c>
      <c r="P475" s="1">
        <v>1.0429999999999999</v>
      </c>
      <c r="Q475" s="1">
        <v>62.18</v>
      </c>
      <c r="R475" s="1" t="s">
        <v>55</v>
      </c>
      <c r="S475" s="1">
        <v>0</v>
      </c>
      <c r="T475" s="1">
        <v>6241751.21633959</v>
      </c>
      <c r="U475" s="1">
        <v>5100.5137650842898</v>
      </c>
      <c r="V475" s="1">
        <v>15058.525694883199</v>
      </c>
      <c r="W475" s="1">
        <v>324205.66495394002</v>
      </c>
      <c r="X475" s="1">
        <v>644971.854883202</v>
      </c>
      <c r="Y475" s="1">
        <v>1171.4931636962899</v>
      </c>
      <c r="Z475" s="1">
        <v>644657.52146064304</v>
      </c>
      <c r="AA475" s="1">
        <v>2880464.5267858799</v>
      </c>
      <c r="AB475" s="1">
        <v>1732957.42630858</v>
      </c>
      <c r="AC475" s="1">
        <v>290243.20066838799</v>
      </c>
      <c r="AD475" s="1">
        <v>523241.98885265901</v>
      </c>
      <c r="AE475" s="1">
        <v>19.027187023477101</v>
      </c>
      <c r="AF475" s="1">
        <v>0.57850000000000001</v>
      </c>
      <c r="AG475" s="1">
        <v>4.1772985888162504</v>
      </c>
      <c r="AH475" s="1">
        <v>1.1000000000000001</v>
      </c>
      <c r="AI475" s="1">
        <f t="shared" si="154"/>
        <v>9.5309169480315287E-2</v>
      </c>
      <c r="AJ475" s="1">
        <f t="shared" si="155"/>
        <v>29.614771900720285</v>
      </c>
      <c r="AK475" s="1">
        <f t="shared" si="156"/>
        <v>138.06115279590517</v>
      </c>
      <c r="AL475" s="1">
        <f t="shared" si="157"/>
        <v>0</v>
      </c>
      <c r="AM475" s="1">
        <f t="shared" si="158"/>
        <v>19.027187023477101</v>
      </c>
      <c r="AN475" s="1">
        <f t="shared" si="159"/>
        <v>3400.4205147689827</v>
      </c>
      <c r="AO475" s="1">
        <f t="shared" si="160"/>
        <v>1.4152114346480751</v>
      </c>
      <c r="AP475" s="1">
        <f t="shared" si="161"/>
        <v>4.1782061050840777</v>
      </c>
      <c r="AQ475" s="1">
        <f t="shared" si="162"/>
        <v>89.955558469690018</v>
      </c>
      <c r="AR475" s="1">
        <f t="shared" si="163"/>
        <v>178.95678476652481</v>
      </c>
      <c r="AS475" s="1">
        <f t="shared" si="164"/>
        <v>0.32504774954717541</v>
      </c>
      <c r="AT475" s="1">
        <f t="shared" si="165"/>
        <v>178.86956840472561</v>
      </c>
      <c r="AU475" s="1">
        <f t="shared" si="166"/>
        <v>799.22661189762846</v>
      </c>
      <c r="AV475" s="1">
        <f t="shared" si="167"/>
        <v>480.83414307375602</v>
      </c>
      <c r="AW475" s="1">
        <f t="shared" si="168"/>
        <v>80.53218074355506</v>
      </c>
      <c r="AX475" s="1">
        <f t="shared" si="169"/>
        <v>145.18106995051829</v>
      </c>
      <c r="AY475" s="1">
        <f t="shared" si="170"/>
        <v>11.701576179592042</v>
      </c>
      <c r="AZ475" s="1" t="str">
        <f t="shared" si="171"/>
        <v>NaN</v>
      </c>
      <c r="BA475" s="1" t="str">
        <f t="shared" si="172"/>
        <v>NaN</v>
      </c>
      <c r="BB475" s="1">
        <f t="shared" si="173"/>
        <v>-2.7393859535501108</v>
      </c>
      <c r="BC475" s="1">
        <f t="shared" si="174"/>
        <v>52.344697812830447</v>
      </c>
      <c r="BD475" s="1" t="str">
        <f t="shared" si="175"/>
        <v>NaN</v>
      </c>
    </row>
    <row r="476" spans="1:56" x14ac:dyDescent="0.25">
      <c r="A476" t="s">
        <v>553</v>
      </c>
      <c r="B476" s="1" t="str">
        <f>VLOOKUP(A476,[1]Sheet1!$A$2:$B$6423,2,FALSE)</f>
        <v>BI</v>
      </c>
      <c r="C476">
        <v>2020</v>
      </c>
      <c r="D476" s="1" t="s">
        <v>563</v>
      </c>
      <c r="E476" s="1" t="s">
        <v>0</v>
      </c>
      <c r="F476" s="1" t="s">
        <v>3640</v>
      </c>
      <c r="G476" s="1" t="s">
        <v>3616</v>
      </c>
      <c r="H476" s="1" t="s">
        <v>3645</v>
      </c>
      <c r="I476" s="1" t="s">
        <v>54</v>
      </c>
      <c r="J476" s="1">
        <v>12617036</v>
      </c>
      <c r="K476" s="1">
        <v>7.3211064341552099</v>
      </c>
      <c r="L476" s="1">
        <v>2.1859132836648301</v>
      </c>
      <c r="M476" s="1">
        <v>13.7719540219161</v>
      </c>
      <c r="N476" s="1">
        <v>1027.62896276744</v>
      </c>
      <c r="O476" s="1" t="s">
        <v>55</v>
      </c>
      <c r="P476" s="1">
        <v>1.03</v>
      </c>
      <c r="Q476" s="1">
        <v>62.569000000000003</v>
      </c>
      <c r="R476" s="1" t="s">
        <v>55</v>
      </c>
      <c r="S476" s="1">
        <v>0</v>
      </c>
      <c r="T476" s="1">
        <v>6550916.2961760098</v>
      </c>
      <c r="U476" s="1">
        <v>9861.2520955550408</v>
      </c>
      <c r="V476" s="1">
        <v>14571.1555533677</v>
      </c>
      <c r="W476" s="1">
        <v>341258.48874422797</v>
      </c>
      <c r="X476" s="1">
        <v>614258.26083715796</v>
      </c>
      <c r="Y476" s="1">
        <v>1203.5314863449801</v>
      </c>
      <c r="Z476" s="1">
        <v>613935.73931063304</v>
      </c>
      <c r="AA476" s="1">
        <v>2845895.66944412</v>
      </c>
      <c r="AB476" s="1">
        <v>1692634.46763689</v>
      </c>
      <c r="AC476" s="1">
        <v>302970.27353806503</v>
      </c>
      <c r="AD476" s="1">
        <v>492833.499722248</v>
      </c>
      <c r="AE476" s="1">
        <v>18.7258227306232</v>
      </c>
      <c r="AF476" s="1">
        <v>0.57709999999999995</v>
      </c>
      <c r="AG476" s="1">
        <v>4.1322279024845603</v>
      </c>
      <c r="AH476" s="1">
        <v>1.1000000000000001</v>
      </c>
      <c r="AI476" s="1">
        <f t="shared" si="154"/>
        <v>9.2860581536530373E-2</v>
      </c>
      <c r="AJ476" s="1">
        <f t="shared" si="155"/>
        <v>22.463078003920582</v>
      </c>
      <c r="AK476" s="1">
        <f t="shared" si="156"/>
        <v>141.52458826822516</v>
      </c>
      <c r="AL476" s="1">
        <f t="shared" si="157"/>
        <v>0</v>
      </c>
      <c r="AM476" s="1">
        <f t="shared" si="158"/>
        <v>18.7258227306232</v>
      </c>
      <c r="AN476" s="1">
        <f t="shared" si="159"/>
        <v>3305.9072679012897</v>
      </c>
      <c r="AO476" s="1">
        <f t="shared" si="160"/>
        <v>2.5838386268615094</v>
      </c>
      <c r="AP476" s="1">
        <f t="shared" si="161"/>
        <v>3.8179243560530796</v>
      </c>
      <c r="AQ476" s="1">
        <f t="shared" si="162"/>
        <v>89.416319187212736</v>
      </c>
      <c r="AR476" s="1">
        <f t="shared" si="163"/>
        <v>160.9475354488936</v>
      </c>
      <c r="AS476" s="1">
        <f t="shared" si="164"/>
        <v>0.31534850878256282</v>
      </c>
      <c r="AT476" s="1">
        <f t="shared" si="165"/>
        <v>160.86302857591699</v>
      </c>
      <c r="AU476" s="1">
        <f t="shared" si="166"/>
        <v>745.67966496284248</v>
      </c>
      <c r="AV476" s="1">
        <f t="shared" si="167"/>
        <v>443.50294224895811</v>
      </c>
      <c r="AW476" s="1">
        <f t="shared" si="168"/>
        <v>79.384066847992742</v>
      </c>
      <c r="AX476" s="1">
        <f t="shared" si="169"/>
        <v>129.13190139086612</v>
      </c>
      <c r="AY476" s="1">
        <f t="shared" si="170"/>
        <v>11.73017762380992</v>
      </c>
      <c r="AZ476" s="1" t="str">
        <f t="shared" si="171"/>
        <v>NaN</v>
      </c>
      <c r="BA476" s="1" t="str">
        <f t="shared" si="172"/>
        <v>NaN</v>
      </c>
      <c r="BB476" s="1">
        <f t="shared" si="173"/>
        <v>28.887667449176426</v>
      </c>
      <c r="BC476" s="1">
        <f t="shared" si="174"/>
        <v>50.348922467996509</v>
      </c>
      <c r="BD476" s="1" t="str">
        <f t="shared" si="175"/>
        <v>NaN</v>
      </c>
    </row>
    <row r="477" spans="1:56" x14ac:dyDescent="0.25">
      <c r="A477" t="s">
        <v>553</v>
      </c>
      <c r="B477" s="1" t="str">
        <f>VLOOKUP(A477,[1]Sheet1!$A$2:$B$6423,2,FALSE)</f>
        <v>BI</v>
      </c>
      <c r="C477">
        <v>2021</v>
      </c>
      <c r="D477" s="1" t="s">
        <v>564</v>
      </c>
      <c r="E477" s="1" t="s">
        <v>0</v>
      </c>
      <c r="F477" s="1" t="s">
        <v>3640</v>
      </c>
      <c r="G477" s="1" t="s">
        <v>3616</v>
      </c>
      <c r="H477" s="1" t="s">
        <v>3645</v>
      </c>
      <c r="I477" s="1" t="s">
        <v>54</v>
      </c>
      <c r="J477" s="1">
        <v>12965481</v>
      </c>
      <c r="K477" s="1">
        <v>8.4045384507634093</v>
      </c>
      <c r="L477" s="1">
        <v>2.0430097632988402</v>
      </c>
      <c r="M477" s="1">
        <v>13.916341933729599</v>
      </c>
      <c r="N477" s="1">
        <v>1032.38274081999</v>
      </c>
      <c r="O477" s="1">
        <v>1024.1496375992001</v>
      </c>
      <c r="P477" s="1">
        <v>1.1180000000000001</v>
      </c>
      <c r="Q477" s="1">
        <v>62.100999999999999</v>
      </c>
      <c r="R477" s="1" t="s">
        <v>55</v>
      </c>
      <c r="S477" s="1">
        <v>0</v>
      </c>
      <c r="T477" s="1">
        <v>6976555.3781470899</v>
      </c>
      <c r="U477" s="1">
        <v>5504.6901041619003</v>
      </c>
      <c r="V477" s="1">
        <v>15215.6589285437</v>
      </c>
      <c r="W477" s="1">
        <v>374172.20112018101</v>
      </c>
      <c r="X477" s="1">
        <v>622758.90956750303</v>
      </c>
      <c r="Y477" s="1">
        <v>1284.3880335594799</v>
      </c>
      <c r="Z477" s="1">
        <v>622414.63124565803</v>
      </c>
      <c r="AA477" s="1">
        <v>2895639.1984488699</v>
      </c>
      <c r="AB477" s="1">
        <v>1683202.2878176</v>
      </c>
      <c r="AC477" s="1">
        <v>339374.33496999601</v>
      </c>
      <c r="AD477" s="1">
        <v>486351.43689400499</v>
      </c>
      <c r="AE477" s="1">
        <v>18.1981179403266</v>
      </c>
      <c r="AF477" s="1">
        <v>0.57709999999999995</v>
      </c>
      <c r="AG477" s="1">
        <v>4.1221430471188398</v>
      </c>
      <c r="AH477" s="1">
        <v>1.1000000000000001</v>
      </c>
      <c r="AI477" s="1">
        <f t="shared" si="154"/>
        <v>9.3290151556887302E-2</v>
      </c>
      <c r="AJ477" s="1">
        <f t="shared" si="155"/>
        <v>21.091680189564556</v>
      </c>
      <c r="AK477" s="1">
        <f t="shared" si="156"/>
        <v>143.66991227731924</v>
      </c>
      <c r="AL477" s="1">
        <f t="shared" si="157"/>
        <v>0</v>
      </c>
      <c r="AM477" s="1">
        <f t="shared" si="158"/>
        <v>18.1981179403266</v>
      </c>
      <c r="AN477" s="1">
        <f t="shared" si="159"/>
        <v>3329.8597648584332</v>
      </c>
      <c r="AO477" s="1">
        <f t="shared" si="160"/>
        <v>1.4137420814440351</v>
      </c>
      <c r="AP477" s="1">
        <f t="shared" si="161"/>
        <v>3.9077617299324761</v>
      </c>
      <c r="AQ477" s="1">
        <f t="shared" si="162"/>
        <v>96.09677864157976</v>
      </c>
      <c r="AR477" s="1">
        <f t="shared" si="163"/>
        <v>159.94006209071148</v>
      </c>
      <c r="AS477" s="1">
        <f t="shared" si="164"/>
        <v>0.3298629673218722</v>
      </c>
      <c r="AT477" s="1">
        <f t="shared" si="165"/>
        <v>159.85164280786151</v>
      </c>
      <c r="AU477" s="1">
        <f t="shared" si="166"/>
        <v>743.6725610458891</v>
      </c>
      <c r="AV477" s="1">
        <f t="shared" si="167"/>
        <v>432.2884414640298</v>
      </c>
      <c r="AW477" s="1">
        <f t="shared" si="168"/>
        <v>87.159816380293023</v>
      </c>
      <c r="AX477" s="1">
        <f t="shared" si="169"/>
        <v>124.90721179526102</v>
      </c>
      <c r="AY477" s="1">
        <f t="shared" si="170"/>
        <v>12.384133404055476</v>
      </c>
      <c r="AZ477" s="1">
        <f t="shared" si="171"/>
        <v>1109.5322048997793</v>
      </c>
      <c r="BA477" s="1">
        <f t="shared" si="172"/>
        <v>107.47295174835176</v>
      </c>
      <c r="BB477" s="1">
        <f t="shared" si="173"/>
        <v>33.384842273009227</v>
      </c>
      <c r="BC477" s="1">
        <f t="shared" si="174"/>
        <v>55.016625335274583</v>
      </c>
      <c r="BD477" s="1">
        <f t="shared" si="175"/>
        <v>8.2331032207898716</v>
      </c>
    </row>
    <row r="478" spans="1:56" x14ac:dyDescent="0.25">
      <c r="A478" t="s">
        <v>553</v>
      </c>
      <c r="B478" s="1" t="str">
        <f>VLOOKUP(A478,[1]Sheet1!$A$2:$B$6423,2,FALSE)</f>
        <v>BI</v>
      </c>
      <c r="C478">
        <v>2022</v>
      </c>
      <c r="D478" s="1" t="s">
        <v>565</v>
      </c>
      <c r="E478" s="1" t="s">
        <v>0</v>
      </c>
      <c r="F478" s="1" t="s">
        <v>3640</v>
      </c>
      <c r="G478" s="1" t="s">
        <v>3616</v>
      </c>
      <c r="H478" s="1" t="s">
        <v>3645</v>
      </c>
      <c r="I478" s="1" t="s">
        <v>54</v>
      </c>
      <c r="J478" s="1">
        <v>13321097</v>
      </c>
      <c r="K478" s="1">
        <v>18.800878666494501</v>
      </c>
      <c r="L478" s="1">
        <v>2.5985809141707401</v>
      </c>
      <c r="M478" s="1" t="s">
        <v>55</v>
      </c>
      <c r="N478" s="1">
        <v>1028.1113464017899</v>
      </c>
      <c r="O478" s="1" t="s">
        <v>55</v>
      </c>
      <c r="P478" s="1">
        <v>0.90900000000000003</v>
      </c>
      <c r="Q478" s="1">
        <v>62.881999999999998</v>
      </c>
      <c r="R478" s="1" t="s">
        <v>55</v>
      </c>
      <c r="S478" s="1">
        <v>0</v>
      </c>
      <c r="T478" s="1">
        <v>6796720.0488706203</v>
      </c>
      <c r="U478" s="1">
        <v>3279.2602134376202</v>
      </c>
      <c r="V478" s="1">
        <v>15799.171762976899</v>
      </c>
      <c r="W478" s="1">
        <v>388041.02848562598</v>
      </c>
      <c r="X478" s="1">
        <v>656658.716940079</v>
      </c>
      <c r="Y478" s="1">
        <v>1529.58974780382</v>
      </c>
      <c r="Z478" s="1">
        <v>656248.21407225996</v>
      </c>
      <c r="AA478" s="1">
        <v>3016324.2741054399</v>
      </c>
      <c r="AB478" s="1">
        <v>1748264.4434150101</v>
      </c>
      <c r="AC478" s="1">
        <v>342665.581306979</v>
      </c>
      <c r="AD478" s="1">
        <v>513635.966841847</v>
      </c>
      <c r="AE478" s="1">
        <v>18.123121710996099</v>
      </c>
      <c r="AF478" s="1">
        <v>0.57709999999999995</v>
      </c>
      <c r="AG478" s="1">
        <v>4.1033549598888799</v>
      </c>
      <c r="AH478" s="1">
        <v>1.1000000000000001</v>
      </c>
      <c r="AI478" s="1">
        <f t="shared" si="154"/>
        <v>9.2904171612746972E-2</v>
      </c>
      <c r="AJ478" s="1">
        <f t="shared" si="155"/>
        <v>26.716305224020736</v>
      </c>
      <c r="AK478" s="1" t="str">
        <f t="shared" si="156"/>
        <v>NaN</v>
      </c>
      <c r="AL478" s="1">
        <f t="shared" si="157"/>
        <v>0</v>
      </c>
      <c r="AM478" s="1">
        <f t="shared" si="158"/>
        <v>18.123121710996099</v>
      </c>
      <c r="AN478" s="1">
        <f t="shared" si="159"/>
        <v>3301.7823829535096</v>
      </c>
      <c r="AO478" s="1">
        <f t="shared" si="160"/>
        <v>0.81280119811819562</v>
      </c>
      <c r="AP478" s="1">
        <f t="shared" si="161"/>
        <v>3.9160008362865062</v>
      </c>
      <c r="AQ478" s="1">
        <f t="shared" si="162"/>
        <v>96.180294439489558</v>
      </c>
      <c r="AR478" s="1">
        <f t="shared" si="163"/>
        <v>162.76018282920757</v>
      </c>
      <c r="AS478" s="1">
        <f t="shared" si="164"/>
        <v>0.37912586947193277</v>
      </c>
      <c r="AT478" s="1">
        <f t="shared" si="165"/>
        <v>162.65843511750506</v>
      </c>
      <c r="AU478" s="1">
        <f t="shared" si="166"/>
        <v>747.6295945834172</v>
      </c>
      <c r="AV478" s="1">
        <f t="shared" si="167"/>
        <v>433.32683036627566</v>
      </c>
      <c r="AW478" s="1">
        <f t="shared" si="168"/>
        <v>84.933484051944575</v>
      </c>
      <c r="AX478" s="1">
        <f t="shared" si="169"/>
        <v>127.31039992950305</v>
      </c>
      <c r="AY478" s="1">
        <f t="shared" si="170"/>
        <v>11.327176575267684</v>
      </c>
      <c r="AZ478" s="1" t="str">
        <f t="shared" si="171"/>
        <v>NaN</v>
      </c>
      <c r="BA478" s="1" t="str">
        <f t="shared" si="172"/>
        <v>NaN</v>
      </c>
      <c r="BB478" s="1">
        <f t="shared" si="173"/>
        <v>75.863891252648813</v>
      </c>
      <c r="BC478" s="1">
        <f t="shared" si="174"/>
        <v>44.329344298303447</v>
      </c>
      <c r="BD478" s="1" t="str">
        <f t="shared" si="175"/>
        <v>NaN</v>
      </c>
    </row>
    <row r="479" spans="1:56" x14ac:dyDescent="0.25">
      <c r="A479" t="s">
        <v>553</v>
      </c>
      <c r="B479" s="1" t="str">
        <f>VLOOKUP(A479,[1]Sheet1!$A$2:$B$6423,2,FALSE)</f>
        <v>BI</v>
      </c>
      <c r="C479">
        <v>2023</v>
      </c>
      <c r="D479" s="1" t="s">
        <v>566</v>
      </c>
      <c r="E479" s="1" t="s">
        <v>0</v>
      </c>
      <c r="F479" s="1" t="s">
        <v>3640</v>
      </c>
      <c r="G479" s="1" t="s">
        <v>3616</v>
      </c>
      <c r="H479" s="1" t="s">
        <v>3645</v>
      </c>
      <c r="I479" s="1" t="s">
        <v>54</v>
      </c>
      <c r="J479" s="1">
        <v>13689450</v>
      </c>
      <c r="K479" s="1">
        <v>26.9414835762453</v>
      </c>
      <c r="L479" s="1">
        <v>3.4315771103263999</v>
      </c>
      <c r="M479" s="1" t="s">
        <v>55</v>
      </c>
      <c r="N479" s="1">
        <v>1033.0093734177599</v>
      </c>
      <c r="O479" s="1" t="s">
        <v>55</v>
      </c>
      <c r="P479" s="1">
        <v>0.91100000000000003</v>
      </c>
      <c r="Q479" s="1">
        <v>63.651000000000003</v>
      </c>
      <c r="R479" s="1" t="s">
        <v>55</v>
      </c>
      <c r="S479" s="1">
        <v>0</v>
      </c>
      <c r="T479" s="1">
        <v>6958752.7921634698</v>
      </c>
      <c r="U479" s="1">
        <v>8353.5744998727296</v>
      </c>
      <c r="V479" s="1">
        <v>16795.741229916599</v>
      </c>
      <c r="W479" s="1">
        <v>435443.30798858299</v>
      </c>
      <c r="X479" s="1">
        <v>695064.72768775001</v>
      </c>
      <c r="Y479" s="1">
        <v>1618.1059565486901</v>
      </c>
      <c r="Z479" s="1">
        <v>694630.58415189199</v>
      </c>
      <c r="AA479" s="1">
        <v>3151293.1635106001</v>
      </c>
      <c r="AB479" s="1">
        <v>1793411.13555039</v>
      </c>
      <c r="AC479" s="1">
        <v>371647.82047316001</v>
      </c>
      <c r="AD479" s="1">
        <v>534058.92392471095</v>
      </c>
      <c r="AE479" s="1">
        <v>22.0615728575094</v>
      </c>
      <c r="AF479" s="1">
        <v>0.57709999999999995</v>
      </c>
      <c r="AG479" s="1">
        <v>4.0744723803968403</v>
      </c>
      <c r="AH479" s="1">
        <v>1.1000000000000001</v>
      </c>
      <c r="AI479" s="1">
        <f t="shared" si="154"/>
        <v>9.3346776534916284E-2</v>
      </c>
      <c r="AJ479" s="1">
        <f t="shared" si="155"/>
        <v>35.448513205730009</v>
      </c>
      <c r="AK479" s="1" t="str">
        <f t="shared" si="156"/>
        <v>NaN</v>
      </c>
      <c r="AL479" s="1">
        <f t="shared" si="157"/>
        <v>0</v>
      </c>
      <c r="AM479" s="1">
        <f t="shared" si="158"/>
        <v>22.0615728575094</v>
      </c>
      <c r="AN479" s="1">
        <f t="shared" si="159"/>
        <v>3303.8016293524656</v>
      </c>
      <c r="AO479" s="1">
        <f t="shared" si="160"/>
        <v>2.0160454250241413</v>
      </c>
      <c r="AP479" s="1">
        <f t="shared" si="161"/>
        <v>4.0534716326500222</v>
      </c>
      <c r="AQ479" s="1">
        <f t="shared" si="162"/>
        <v>105.08956243116472</v>
      </c>
      <c r="AR479" s="1">
        <f t="shared" si="163"/>
        <v>167.74640177948831</v>
      </c>
      <c r="AS479" s="1">
        <f t="shared" si="164"/>
        <v>0.39051248192662902</v>
      </c>
      <c r="AT479" s="1">
        <f t="shared" si="165"/>
        <v>167.64162590309149</v>
      </c>
      <c r="AU479" s="1">
        <f t="shared" si="166"/>
        <v>760.53073630961114</v>
      </c>
      <c r="AV479" s="1">
        <f t="shared" si="167"/>
        <v>432.82050277624262</v>
      </c>
      <c r="AW479" s="1">
        <f t="shared" si="168"/>
        <v>89.693207164971469</v>
      </c>
      <c r="AX479" s="1">
        <f t="shared" si="169"/>
        <v>128.88938146037165</v>
      </c>
      <c r="AY479" s="1">
        <f t="shared" si="170"/>
        <v>10.844626132408289</v>
      </c>
      <c r="AZ479" s="1" t="str">
        <f t="shared" si="171"/>
        <v>NaN</v>
      </c>
      <c r="BA479" s="1" t="str">
        <f t="shared" si="172"/>
        <v>NaN</v>
      </c>
      <c r="BB479" s="1">
        <f t="shared" si="173"/>
        <v>110.95146834159954</v>
      </c>
      <c r="BC479" s="1">
        <f t="shared" si="174"/>
        <v>44.640620421971484</v>
      </c>
      <c r="BD479" s="1" t="str">
        <f t="shared" si="175"/>
        <v>NaN</v>
      </c>
    </row>
    <row r="480" spans="1:56" x14ac:dyDescent="0.25">
      <c r="A480" t="s">
        <v>553</v>
      </c>
      <c r="B480" s="1" t="str">
        <f>VLOOKUP(A480,[1]Sheet1!$A$2:$B$6423,2,FALSE)</f>
        <v>BI</v>
      </c>
      <c r="C480">
        <v>2024</v>
      </c>
      <c r="D480" s="1" t="s">
        <v>567</v>
      </c>
      <c r="E480" s="1" t="s">
        <v>0</v>
      </c>
      <c r="F480" s="1" t="s">
        <v>3640</v>
      </c>
      <c r="G480" s="1" t="s">
        <v>3616</v>
      </c>
      <c r="H480" s="1" t="s">
        <v>3645</v>
      </c>
      <c r="I480" s="1" t="s">
        <v>54</v>
      </c>
      <c r="J480" s="1">
        <v>14047786</v>
      </c>
      <c r="K480" s="1">
        <v>20.212492502784698</v>
      </c>
      <c r="L480" s="1">
        <v>3.8012791969984101</v>
      </c>
      <c r="M480" s="1" t="s">
        <v>55</v>
      </c>
      <c r="N480" s="1">
        <v>1048.05557098193</v>
      </c>
      <c r="O480" s="1" t="s">
        <v>55</v>
      </c>
      <c r="P480" s="1">
        <v>0.91500000000000004</v>
      </c>
      <c r="Q480" s="1">
        <v>63.817999999999998</v>
      </c>
      <c r="R480" s="1" t="s">
        <v>55</v>
      </c>
      <c r="S480" s="1">
        <v>0</v>
      </c>
      <c r="T480" s="1" t="s">
        <v>55</v>
      </c>
      <c r="U480" s="1" t="s">
        <v>55</v>
      </c>
      <c r="V480" s="1" t="s">
        <v>55</v>
      </c>
      <c r="W480" s="1" t="s">
        <v>55</v>
      </c>
      <c r="X480" s="1" t="s">
        <v>55</v>
      </c>
      <c r="Y480" s="1" t="s">
        <v>55</v>
      </c>
      <c r="Z480" s="1" t="s">
        <v>55</v>
      </c>
      <c r="AA480" s="1" t="s">
        <v>55</v>
      </c>
      <c r="AB480" s="1" t="s">
        <v>55</v>
      </c>
      <c r="AC480" s="1" t="s">
        <v>55</v>
      </c>
      <c r="AD480" s="1" t="s">
        <v>55</v>
      </c>
      <c r="AE480" s="1" t="s">
        <v>55</v>
      </c>
      <c r="AF480" s="1">
        <v>0.57709999999999995</v>
      </c>
      <c r="AG480" s="1">
        <v>4.04123579295279</v>
      </c>
      <c r="AH480" s="1">
        <v>1.1000000000000001</v>
      </c>
      <c r="AI480" s="1">
        <f t="shared" si="154"/>
        <v>9.4706409930183449E-2</v>
      </c>
      <c r="AJ480" s="1">
        <f t="shared" si="155"/>
        <v>39.839518392719015</v>
      </c>
      <c r="AK480" s="1" t="str">
        <f t="shared" si="156"/>
        <v>NaN</v>
      </c>
      <c r="AL480" s="1">
        <f t="shared" si="157"/>
        <v>0</v>
      </c>
      <c r="AM480" s="1" t="str">
        <f t="shared" si="158"/>
        <v>NaN</v>
      </c>
      <c r="AN480" s="1">
        <f t="shared" si="159"/>
        <v>3348.95845808385</v>
      </c>
      <c r="AO480" s="1" t="str">
        <f t="shared" si="160"/>
        <v>NaN</v>
      </c>
      <c r="AP480" s="1" t="str">
        <f t="shared" si="161"/>
        <v>NaN</v>
      </c>
      <c r="AQ480" s="1" t="str">
        <f t="shared" si="162"/>
        <v>NaN</v>
      </c>
      <c r="AR480" s="1" t="str">
        <f t="shared" si="163"/>
        <v>NaN</v>
      </c>
      <c r="AS480" s="1" t="str">
        <f t="shared" si="164"/>
        <v>NaN</v>
      </c>
      <c r="AT480" s="1" t="str">
        <f t="shared" si="165"/>
        <v>NaN</v>
      </c>
      <c r="AU480" s="1" t="str">
        <f t="shared" si="166"/>
        <v>NaN</v>
      </c>
      <c r="AV480" s="1" t="str">
        <f t="shared" si="167"/>
        <v>NaN</v>
      </c>
      <c r="AW480" s="1" t="str">
        <f t="shared" si="168"/>
        <v>NaN</v>
      </c>
      <c r="AX480" s="1" t="str">
        <f t="shared" si="169"/>
        <v>NaN</v>
      </c>
      <c r="AY480" s="1" t="str">
        <f t="shared" si="170"/>
        <v>NaN</v>
      </c>
      <c r="AZ480" s="1" t="str">
        <f t="shared" si="171"/>
        <v>NaN</v>
      </c>
      <c r="BA480" s="1" t="str">
        <f t="shared" si="172"/>
        <v>NaN</v>
      </c>
      <c r="BB480" s="1">
        <f t="shared" si="173"/>
        <v>83.367356320226179</v>
      </c>
      <c r="BC480" s="1">
        <f t="shared" si="174"/>
        <v>45.493946175393319</v>
      </c>
      <c r="BD480" s="1" t="str">
        <f t="shared" si="175"/>
        <v>NaN</v>
      </c>
    </row>
    <row r="481" spans="1:56" x14ac:dyDescent="0.25">
      <c r="A481" t="s">
        <v>553</v>
      </c>
      <c r="B481" s="1" t="str">
        <f>VLOOKUP(A481,[1]Sheet1!$A$2:$B$6423,2,FALSE)</f>
        <v>BI</v>
      </c>
      <c r="C481">
        <v>2025</v>
      </c>
      <c r="D481" s="1" t="s">
        <v>568</v>
      </c>
      <c r="E481" s="1" t="s">
        <v>0</v>
      </c>
      <c r="F481" s="1" t="s">
        <v>3640</v>
      </c>
      <c r="G481" s="1" t="s">
        <v>3616</v>
      </c>
      <c r="H481" s="1" t="s">
        <v>3645</v>
      </c>
      <c r="I481" s="1" t="s">
        <v>54</v>
      </c>
      <c r="J481" s="1">
        <v>14390003</v>
      </c>
      <c r="K481" s="1">
        <v>34.133998574483201</v>
      </c>
      <c r="L481" s="1" t="s">
        <v>55</v>
      </c>
      <c r="M481" s="1" t="s">
        <v>55</v>
      </c>
      <c r="N481" s="1">
        <v>1066.5129924058599</v>
      </c>
      <c r="O481" s="1" t="s">
        <v>55</v>
      </c>
      <c r="P481" s="1">
        <v>0.92200000000000004</v>
      </c>
      <c r="Q481" s="1" t="s">
        <v>55</v>
      </c>
      <c r="R481" s="1" t="s">
        <v>55</v>
      </c>
      <c r="S481" s="1">
        <v>0</v>
      </c>
      <c r="T481" s="1" t="s">
        <v>55</v>
      </c>
      <c r="U481" s="1" t="s">
        <v>55</v>
      </c>
      <c r="V481" s="1" t="s">
        <v>55</v>
      </c>
      <c r="W481" s="1" t="s">
        <v>55</v>
      </c>
      <c r="X481" s="1" t="s">
        <v>55</v>
      </c>
      <c r="Y481" s="1" t="s">
        <v>55</v>
      </c>
      <c r="Z481" s="1" t="s">
        <v>55</v>
      </c>
      <c r="AA481" s="1" t="s">
        <v>55</v>
      </c>
      <c r="AB481" s="1" t="s">
        <v>55</v>
      </c>
      <c r="AC481" s="1" t="s">
        <v>55</v>
      </c>
      <c r="AD481" s="1" t="s">
        <v>55</v>
      </c>
      <c r="AE481" s="1" t="s">
        <v>55</v>
      </c>
      <c r="AF481" s="1" t="s">
        <v>55</v>
      </c>
      <c r="AG481" s="1" t="s">
        <v>55</v>
      </c>
      <c r="AH481" s="1">
        <v>1.1000000000000001</v>
      </c>
      <c r="AI481" s="1">
        <f t="shared" si="154"/>
        <v>9.6374294885931647E-2</v>
      </c>
      <c r="AJ481" s="1" t="str">
        <f t="shared" si="155"/>
        <v>NaN</v>
      </c>
      <c r="AK481" s="1" t="str">
        <f t="shared" si="156"/>
        <v>NaN</v>
      </c>
      <c r="AL481" s="1">
        <f t="shared" si="157"/>
        <v>0</v>
      </c>
      <c r="AM481" s="1" t="str">
        <f t="shared" si="158"/>
        <v>NaN</v>
      </c>
      <c r="AN481" s="1" t="str">
        <f t="shared" si="159"/>
        <v>NaN</v>
      </c>
      <c r="AO481" s="1" t="str">
        <f t="shared" si="160"/>
        <v>NaN</v>
      </c>
      <c r="AP481" s="1" t="str">
        <f t="shared" si="161"/>
        <v>NaN</v>
      </c>
      <c r="AQ481" s="1" t="str">
        <f t="shared" si="162"/>
        <v>NaN</v>
      </c>
      <c r="AR481" s="1" t="str">
        <f t="shared" si="163"/>
        <v>NaN</v>
      </c>
      <c r="AS481" s="1" t="str">
        <f t="shared" si="164"/>
        <v>NaN</v>
      </c>
      <c r="AT481" s="1" t="str">
        <f t="shared" si="165"/>
        <v>NaN</v>
      </c>
      <c r="AU481" s="1" t="str">
        <f t="shared" si="166"/>
        <v>NaN</v>
      </c>
      <c r="AV481" s="1" t="str">
        <f t="shared" si="167"/>
        <v>NaN</v>
      </c>
      <c r="AW481" s="1" t="str">
        <f t="shared" si="168"/>
        <v>NaN</v>
      </c>
      <c r="AX481" s="1" t="str">
        <f t="shared" si="169"/>
        <v>NaN</v>
      </c>
      <c r="AY481" s="1" t="str">
        <f t="shared" si="170"/>
        <v>NaN</v>
      </c>
      <c r="AZ481" s="1" t="str">
        <f t="shared" si="171"/>
        <v>NaN</v>
      </c>
      <c r="BA481" s="1" t="str">
        <f t="shared" si="172"/>
        <v>NaN</v>
      </c>
      <c r="BB481" s="1">
        <f t="shared" si="173"/>
        <v>147.15967635194099</v>
      </c>
      <c r="BC481" s="1">
        <f t="shared" si="174"/>
        <v>46.656952392977452</v>
      </c>
      <c r="BD481" s="1" t="str">
        <f t="shared" si="175"/>
        <v>NaN</v>
      </c>
    </row>
    <row r="482" spans="1:56" x14ac:dyDescent="0.25">
      <c r="A482" t="s">
        <v>569</v>
      </c>
      <c r="B482" s="1" t="str">
        <f>VLOOKUP(A482,[1]Sheet1!$A$2:$B$6423,2,FALSE)</f>
        <v>CV</v>
      </c>
      <c r="C482">
        <v>2011</v>
      </c>
      <c r="D482" s="1" t="s">
        <v>570</v>
      </c>
      <c r="E482" s="1" t="s">
        <v>0</v>
      </c>
      <c r="F482" s="1" t="s">
        <v>3640</v>
      </c>
      <c r="G482" s="1" t="s">
        <v>3631</v>
      </c>
      <c r="H482" s="1" t="s">
        <v>3645</v>
      </c>
      <c r="I482" s="1" t="s">
        <v>72</v>
      </c>
      <c r="J482" s="1">
        <v>511447</v>
      </c>
      <c r="K482" s="1">
        <v>4.4738834216502301</v>
      </c>
      <c r="L482" s="1">
        <v>0.47699648697633801</v>
      </c>
      <c r="M482" s="1">
        <v>1.55209938536946</v>
      </c>
      <c r="N482" s="1">
        <v>7325.7844183469197</v>
      </c>
      <c r="O482" s="1">
        <v>6623.2263291733498</v>
      </c>
      <c r="P482" s="1">
        <v>10.956</v>
      </c>
      <c r="Q482" s="1">
        <v>72.912999999999997</v>
      </c>
      <c r="R482" s="1" t="s">
        <v>55</v>
      </c>
      <c r="S482" s="1">
        <v>0</v>
      </c>
      <c r="T482" s="1">
        <v>91528.433056312002</v>
      </c>
      <c r="U482" s="1">
        <v>0</v>
      </c>
      <c r="V482" s="1">
        <v>4185.5447993234102</v>
      </c>
      <c r="W482" s="1">
        <v>1586.4316968211399</v>
      </c>
      <c r="X482" s="1">
        <v>9241.2950403504092</v>
      </c>
      <c r="Y482" s="1">
        <v>31.677506604186998</v>
      </c>
      <c r="Z482" s="1">
        <v>9225.21438910488</v>
      </c>
      <c r="AA482" s="1">
        <v>46173.320982320402</v>
      </c>
      <c r="AB482" s="1">
        <v>15408.746091020799</v>
      </c>
      <c r="AC482" s="1">
        <v>13223.5392137988</v>
      </c>
      <c r="AD482" s="1">
        <v>4976.83357330941</v>
      </c>
      <c r="AE482" s="1">
        <v>74.447382723886193</v>
      </c>
      <c r="AF482" s="1">
        <v>0.63090000000000002</v>
      </c>
      <c r="AG482" s="1">
        <v>3.7430686347833002</v>
      </c>
      <c r="AH482" s="1">
        <v>1.1000000000000001</v>
      </c>
      <c r="AI482" s="1">
        <f t="shared" si="154"/>
        <v>0.66198659822407069</v>
      </c>
      <c r="AJ482" s="1">
        <f t="shared" si="155"/>
        <v>34.943734318974762</v>
      </c>
      <c r="AK482" s="1">
        <f t="shared" si="156"/>
        <v>113.7034549306542</v>
      </c>
      <c r="AL482" s="1">
        <f t="shared" si="157"/>
        <v>0</v>
      </c>
      <c r="AM482" s="1">
        <f t="shared" si="158"/>
        <v>74.447382723886193</v>
      </c>
      <c r="AN482" s="1">
        <f t="shared" si="159"/>
        <v>22462.497960851331</v>
      </c>
      <c r="AO482" s="1">
        <f t="shared" si="160"/>
        <v>0</v>
      </c>
      <c r="AP482" s="1">
        <f t="shared" si="161"/>
        <v>183.82704663406764</v>
      </c>
      <c r="AQ482" s="1">
        <f t="shared" si="162"/>
        <v>69.675291388696721</v>
      </c>
      <c r="AR482" s="1">
        <f t="shared" si="163"/>
        <v>405.87308362253873</v>
      </c>
      <c r="AS482" s="1">
        <f t="shared" si="164"/>
        <v>1.3912603407614181</v>
      </c>
      <c r="AT482" s="1">
        <f t="shared" si="165"/>
        <v>405.16682941474824</v>
      </c>
      <c r="AU482" s="1">
        <f t="shared" si="166"/>
        <v>2027.9093012787366</v>
      </c>
      <c r="AV482" s="1">
        <f t="shared" si="167"/>
        <v>676.7444674596403</v>
      </c>
      <c r="AW482" s="1">
        <f t="shared" si="168"/>
        <v>580.77126784435768</v>
      </c>
      <c r="AX482" s="1">
        <f t="shared" si="169"/>
        <v>218.58005617778394</v>
      </c>
      <c r="AY482" s="1">
        <f t="shared" si="170"/>
        <v>2.2776860670085366</v>
      </c>
      <c r="AZ482" s="1">
        <f t="shared" si="171"/>
        <v>3064.08656647415</v>
      </c>
      <c r="BA482" s="1">
        <f t="shared" si="172"/>
        <v>41.826054269360661</v>
      </c>
      <c r="BB482" s="1">
        <f t="shared" si="173"/>
        <v>125.16655167661006</v>
      </c>
      <c r="BC482" s="1">
        <f t="shared" si="174"/>
        <v>4859.0546937983281</v>
      </c>
      <c r="BD482" s="1">
        <f t="shared" si="175"/>
        <v>702.5580891735699</v>
      </c>
    </row>
    <row r="483" spans="1:56" x14ac:dyDescent="0.25">
      <c r="A483" t="s">
        <v>569</v>
      </c>
      <c r="B483" s="1" t="str">
        <f>VLOOKUP(A483,[1]Sheet1!$A$2:$B$6423,2,FALSE)</f>
        <v>CV</v>
      </c>
      <c r="C483">
        <v>2012</v>
      </c>
      <c r="D483" s="1" t="s">
        <v>571</v>
      </c>
      <c r="E483" s="1" t="s">
        <v>0</v>
      </c>
      <c r="F483" s="1" t="s">
        <v>3640</v>
      </c>
      <c r="G483" s="1" t="s">
        <v>3631</v>
      </c>
      <c r="H483" s="1" t="s">
        <v>3645</v>
      </c>
      <c r="I483" s="1" t="s">
        <v>72</v>
      </c>
      <c r="J483" s="1">
        <v>511955</v>
      </c>
      <c r="K483" s="1">
        <v>2.5403964416710898</v>
      </c>
      <c r="L483" s="1">
        <v>0.50600971619800705</v>
      </c>
      <c r="M483" s="1">
        <v>1.15661747917519</v>
      </c>
      <c r="N483" s="1">
        <v>7397.8222070247402</v>
      </c>
      <c r="O483" s="1">
        <v>6634.6923862146796</v>
      </c>
      <c r="P483" s="1">
        <v>11.145</v>
      </c>
      <c r="Q483" s="1">
        <v>73.314999999999998</v>
      </c>
      <c r="R483" s="1" t="s">
        <v>55</v>
      </c>
      <c r="S483" s="1">
        <v>0</v>
      </c>
      <c r="T483" s="1">
        <v>91584.613554743497</v>
      </c>
      <c r="U483" s="1">
        <v>0</v>
      </c>
      <c r="V483" s="1">
        <v>4159.6905182418004</v>
      </c>
      <c r="W483" s="1">
        <v>1598.66104893743</v>
      </c>
      <c r="X483" s="1">
        <v>9411.8282405362097</v>
      </c>
      <c r="Y483" s="1">
        <v>33.570184768077198</v>
      </c>
      <c r="Z483" s="1">
        <v>9394.4022909178602</v>
      </c>
      <c r="AA483" s="1">
        <v>45981.046587739896</v>
      </c>
      <c r="AB483" s="1">
        <v>14479.9133558633</v>
      </c>
      <c r="AC483" s="1">
        <v>14036.7389162608</v>
      </c>
      <c r="AD483" s="1">
        <v>4640.3910721258299</v>
      </c>
      <c r="AE483" s="1">
        <v>84.951384876645704</v>
      </c>
      <c r="AF483" s="1">
        <v>0.62480000000000002</v>
      </c>
      <c r="AG483" s="1">
        <v>3.5869756307928999</v>
      </c>
      <c r="AH483" s="1">
        <v>1.1000000000000001</v>
      </c>
      <c r="AI483" s="1">
        <f t="shared" si="154"/>
        <v>0.66849621520801894</v>
      </c>
      <c r="AJ483" s="1">
        <f t="shared" si="155"/>
        <v>37.433699154599026</v>
      </c>
      <c r="AK483" s="1">
        <f t="shared" si="156"/>
        <v>85.564504724751956</v>
      </c>
      <c r="AL483" s="1">
        <f t="shared" si="157"/>
        <v>0</v>
      </c>
      <c r="AM483" s="1">
        <f t="shared" si="158"/>
        <v>84.951384876645704</v>
      </c>
      <c r="AN483" s="1">
        <f t="shared" si="159"/>
        <v>22648.318243669994</v>
      </c>
      <c r="AO483" s="1">
        <f t="shared" si="160"/>
        <v>0</v>
      </c>
      <c r="AP483" s="1">
        <f t="shared" si="161"/>
        <v>184.02006944422234</v>
      </c>
      <c r="AQ483" s="1">
        <f t="shared" si="162"/>
        <v>70.722981902890297</v>
      </c>
      <c r="AR483" s="1">
        <f t="shared" si="163"/>
        <v>416.36878484715396</v>
      </c>
      <c r="AS483" s="1">
        <f t="shared" si="164"/>
        <v>1.4851075350884653</v>
      </c>
      <c r="AT483" s="1">
        <f t="shared" si="165"/>
        <v>415.59788027027798</v>
      </c>
      <c r="AU483" s="1">
        <f t="shared" si="166"/>
        <v>2034.1502208126678</v>
      </c>
      <c r="AV483" s="1">
        <f t="shared" si="167"/>
        <v>640.57521818198791</v>
      </c>
      <c r="AW483" s="1">
        <f t="shared" si="168"/>
        <v>620.96967522298257</v>
      </c>
      <c r="AX483" s="1">
        <f t="shared" si="169"/>
        <v>205.28572584815228</v>
      </c>
      <c r="AY483" s="1">
        <f t="shared" si="170"/>
        <v>2.2098852155366631</v>
      </c>
      <c r="AZ483" s="1">
        <f t="shared" si="171"/>
        <v>3111.9459531871958</v>
      </c>
      <c r="BA483" s="1">
        <f t="shared" si="172"/>
        <v>42.065703474627838</v>
      </c>
      <c r="BB483" s="1">
        <f t="shared" si="173"/>
        <v>71.509129036137423</v>
      </c>
      <c r="BC483" s="1">
        <f t="shared" si="174"/>
        <v>5015.3103700678921</v>
      </c>
      <c r="BD483" s="1">
        <f t="shared" si="175"/>
        <v>763.12982081006066</v>
      </c>
    </row>
    <row r="484" spans="1:56" x14ac:dyDescent="0.25">
      <c r="A484" t="s">
        <v>569</v>
      </c>
      <c r="B484" s="1" t="str">
        <f>VLOOKUP(A484,[1]Sheet1!$A$2:$B$6423,2,FALSE)</f>
        <v>CV</v>
      </c>
      <c r="C484">
        <v>2013</v>
      </c>
      <c r="D484" s="1" t="s">
        <v>572</v>
      </c>
      <c r="E484" s="1" t="s">
        <v>0</v>
      </c>
      <c r="F484" s="1" t="s">
        <v>3640</v>
      </c>
      <c r="G484" s="1" t="s">
        <v>3631</v>
      </c>
      <c r="H484" s="1" t="s">
        <v>3645</v>
      </c>
      <c r="I484" s="1" t="s">
        <v>72</v>
      </c>
      <c r="J484" s="1">
        <v>512225</v>
      </c>
      <c r="K484" s="1">
        <v>1.50654285701407</v>
      </c>
      <c r="L484" s="1">
        <v>0.48366416567439002</v>
      </c>
      <c r="M484" s="1">
        <v>0.87159634905529304</v>
      </c>
      <c r="N484" s="1">
        <v>7440.6624265011396</v>
      </c>
      <c r="O484" s="1">
        <v>6780.9008466988598</v>
      </c>
      <c r="P484" s="1">
        <v>11.398</v>
      </c>
      <c r="Q484" s="1">
        <v>73.480999999999995</v>
      </c>
      <c r="R484" s="1" t="s">
        <v>55</v>
      </c>
      <c r="S484" s="1">
        <v>0</v>
      </c>
      <c r="T484" s="1">
        <v>90672.604455640394</v>
      </c>
      <c r="U484" s="1">
        <v>0</v>
      </c>
      <c r="V484" s="1">
        <v>4137.9161911299698</v>
      </c>
      <c r="W484" s="1">
        <v>1607.6730614881899</v>
      </c>
      <c r="X484" s="1">
        <v>9227.1039610077696</v>
      </c>
      <c r="Y484" s="1">
        <v>44.2474552423853</v>
      </c>
      <c r="Z484" s="1">
        <v>9204.2386833424298</v>
      </c>
      <c r="AA484" s="1">
        <v>44951.293676472298</v>
      </c>
      <c r="AB484" s="1">
        <v>13651.620931081599</v>
      </c>
      <c r="AC484" s="1">
        <v>13892.623789277101</v>
      </c>
      <c r="AD484" s="1">
        <v>4388.4353965096197</v>
      </c>
      <c r="AE484" s="1">
        <v>87.055354672310997</v>
      </c>
      <c r="AF484" s="1">
        <v>0.61880000000000002</v>
      </c>
      <c r="AG484" s="1">
        <v>3.4440896918563801</v>
      </c>
      <c r="AH484" s="1">
        <v>1.1000000000000001</v>
      </c>
      <c r="AI484" s="1">
        <f t="shared" si="154"/>
        <v>0.67236742538004224</v>
      </c>
      <c r="AJ484" s="1">
        <f t="shared" si="155"/>
        <v>35.987817845784562</v>
      </c>
      <c r="AK484" s="1">
        <f t="shared" si="156"/>
        <v>64.852542054912902</v>
      </c>
      <c r="AL484" s="1">
        <f t="shared" si="157"/>
        <v>0</v>
      </c>
      <c r="AM484" s="1">
        <f t="shared" si="158"/>
        <v>87.055354672310997</v>
      </c>
      <c r="AN484" s="1">
        <f t="shared" si="159"/>
        <v>22765.063265603367</v>
      </c>
      <c r="AO484" s="1">
        <f t="shared" si="160"/>
        <v>0</v>
      </c>
      <c r="AP484" s="1">
        <f t="shared" si="161"/>
        <v>183.90340939789795</v>
      </c>
      <c r="AQ484" s="1">
        <f t="shared" si="162"/>
        <v>71.450590961364426</v>
      </c>
      <c r="AR484" s="1">
        <f t="shared" si="163"/>
        <v>410.08464137955252</v>
      </c>
      <c r="AS484" s="1">
        <f t="shared" si="164"/>
        <v>1.9665110409192341</v>
      </c>
      <c r="AT484" s="1">
        <f t="shared" si="165"/>
        <v>409.06842879204305</v>
      </c>
      <c r="AU484" s="1">
        <f t="shared" si="166"/>
        <v>1997.7920726548068</v>
      </c>
      <c r="AV484" s="1">
        <f t="shared" si="167"/>
        <v>606.72558772825948</v>
      </c>
      <c r="AW484" s="1">
        <f t="shared" si="168"/>
        <v>617.43659424690236</v>
      </c>
      <c r="AX484" s="1">
        <f t="shared" si="169"/>
        <v>195.03735553429584</v>
      </c>
      <c r="AY484" s="1">
        <f t="shared" si="170"/>
        <v>2.1580556003368399</v>
      </c>
      <c r="AZ484" s="1">
        <f t="shared" si="171"/>
        <v>2935.4038276773076</v>
      </c>
      <c r="BA484" s="1">
        <f t="shared" si="172"/>
        <v>39.450839984654934</v>
      </c>
      <c r="BB484" s="1">
        <f t="shared" si="173"/>
        <v>42.569445419743218</v>
      </c>
      <c r="BC484" s="1">
        <f t="shared" si="174"/>
        <v>5191.9079555058233</v>
      </c>
      <c r="BD484" s="1">
        <f t="shared" si="175"/>
        <v>659.76157980227981</v>
      </c>
    </row>
    <row r="485" spans="1:56" x14ac:dyDescent="0.25">
      <c r="A485" t="s">
        <v>569</v>
      </c>
      <c r="B485" s="1" t="str">
        <f>VLOOKUP(A485,[1]Sheet1!$A$2:$B$6423,2,FALSE)</f>
        <v>CV</v>
      </c>
      <c r="C485">
        <v>2014</v>
      </c>
      <c r="D485" s="1" t="s">
        <v>573</v>
      </c>
      <c r="E485" s="1" t="s">
        <v>0</v>
      </c>
      <c r="F485" s="1" t="s">
        <v>3640</v>
      </c>
      <c r="G485" s="1" t="s">
        <v>3631</v>
      </c>
      <c r="H485" s="1" t="s">
        <v>3645</v>
      </c>
      <c r="I485" s="1" t="s">
        <v>72</v>
      </c>
      <c r="J485" s="1">
        <v>512326</v>
      </c>
      <c r="K485" s="1">
        <v>-0.238778144990624</v>
      </c>
      <c r="L485" s="1">
        <v>0.49259617393261801</v>
      </c>
      <c r="M485" s="1">
        <v>0.78430184340744902</v>
      </c>
      <c r="N485" s="1">
        <v>7491.0219822824301</v>
      </c>
      <c r="O485" s="1">
        <v>6750.8194486195298</v>
      </c>
      <c r="P485" s="1">
        <v>11.689</v>
      </c>
      <c r="Q485" s="1">
        <v>73.787999999999997</v>
      </c>
      <c r="R485" s="1" t="s">
        <v>55</v>
      </c>
      <c r="S485" s="1">
        <v>0</v>
      </c>
      <c r="T485" s="1">
        <v>90050.117837027996</v>
      </c>
      <c r="U485" s="1">
        <v>0</v>
      </c>
      <c r="V485" s="1">
        <v>4098.3102203333401</v>
      </c>
      <c r="W485" s="1">
        <v>1652.02368046378</v>
      </c>
      <c r="X485" s="1">
        <v>9166.5356519622092</v>
      </c>
      <c r="Y485" s="1">
        <v>48.691382349514697</v>
      </c>
      <c r="Z485" s="1">
        <v>9140.8756059653697</v>
      </c>
      <c r="AA485" s="1">
        <v>44096.1989066389</v>
      </c>
      <c r="AB485" s="1">
        <v>12768.128624400801</v>
      </c>
      <c r="AC485" s="1">
        <v>13973.8316150305</v>
      </c>
      <c r="AD485" s="1">
        <v>4343.0349532610999</v>
      </c>
      <c r="AE485" s="1">
        <v>93.413265004309196</v>
      </c>
      <c r="AF485" s="1">
        <v>0.61270000000000002</v>
      </c>
      <c r="AG485" s="1">
        <v>3.3150597672478801</v>
      </c>
      <c r="AH485" s="1">
        <v>1.1000000000000001</v>
      </c>
      <c r="AI485" s="1">
        <f t="shared" si="154"/>
        <v>0.67691811225751042</v>
      </c>
      <c r="AJ485" s="1">
        <f t="shared" si="155"/>
        <v>36.900487673174609</v>
      </c>
      <c r="AK485" s="1">
        <f t="shared" si="156"/>
        <v>58.752223497098328</v>
      </c>
      <c r="AL485" s="1">
        <f t="shared" si="157"/>
        <v>0</v>
      </c>
      <c r="AM485" s="1">
        <f t="shared" si="158"/>
        <v>93.413265004309196</v>
      </c>
      <c r="AN485" s="1">
        <f t="shared" si="159"/>
        <v>22892.545794099955</v>
      </c>
      <c r="AO485" s="1">
        <f t="shared" si="160"/>
        <v>0</v>
      </c>
      <c r="AP485" s="1">
        <f t="shared" si="161"/>
        <v>183.12706049938683</v>
      </c>
      <c r="AQ485" s="1">
        <f t="shared" si="162"/>
        <v>73.81828710226425</v>
      </c>
      <c r="AR485" s="1">
        <f t="shared" si="163"/>
        <v>409.59337840709776</v>
      </c>
      <c r="AS485" s="1">
        <f t="shared" si="164"/>
        <v>2.1757039467337114</v>
      </c>
      <c r="AT485" s="1">
        <f t="shared" si="165"/>
        <v>408.44679639083984</v>
      </c>
      <c r="AU485" s="1">
        <f t="shared" si="166"/>
        <v>1970.3748254353115</v>
      </c>
      <c r="AV485" s="1">
        <f t="shared" si="167"/>
        <v>570.52534760885408</v>
      </c>
      <c r="AW485" s="1">
        <f t="shared" si="168"/>
        <v>624.40044066888549</v>
      </c>
      <c r="AX485" s="1">
        <f t="shared" si="169"/>
        <v>194.06223098750891</v>
      </c>
      <c r="AY485" s="1">
        <f t="shared" si="170"/>
        <v>2.0911801353933988</v>
      </c>
      <c r="AZ485" s="1">
        <f t="shared" si="171"/>
        <v>2987.915557177349</v>
      </c>
      <c r="BA485" s="1">
        <f t="shared" si="172"/>
        <v>39.88662113452996</v>
      </c>
      <c r="BB485" s="1">
        <f t="shared" si="173"/>
        <v>-6.7702519125822995</v>
      </c>
      <c r="BC485" s="1">
        <f t="shared" si="174"/>
        <v>5400.0851844009385</v>
      </c>
      <c r="BD485" s="1">
        <f t="shared" si="175"/>
        <v>740.20253366290035</v>
      </c>
    </row>
    <row r="486" spans="1:56" x14ac:dyDescent="0.25">
      <c r="A486" t="s">
        <v>569</v>
      </c>
      <c r="B486" s="1" t="str">
        <f>VLOOKUP(A486,[1]Sheet1!$A$2:$B$6423,2,FALSE)</f>
        <v>CV</v>
      </c>
      <c r="C486">
        <v>2015</v>
      </c>
      <c r="D486" s="1" t="s">
        <v>574</v>
      </c>
      <c r="E486" s="1" t="s">
        <v>0</v>
      </c>
      <c r="F486" s="1" t="s">
        <v>3640</v>
      </c>
      <c r="G486" s="1" t="s">
        <v>3631</v>
      </c>
      <c r="H486" s="1" t="s">
        <v>3645</v>
      </c>
      <c r="I486" s="1" t="s">
        <v>72</v>
      </c>
      <c r="J486" s="1">
        <v>512394</v>
      </c>
      <c r="K486" s="1">
        <v>0.131187999024545</v>
      </c>
      <c r="L486" s="1">
        <v>0.51008903908643699</v>
      </c>
      <c r="M486" s="1">
        <v>0.79301133436711702</v>
      </c>
      <c r="N486" s="1">
        <v>7560.1364920246897</v>
      </c>
      <c r="O486" s="1">
        <v>6961.2644137810703</v>
      </c>
      <c r="P486" s="1">
        <v>11.923</v>
      </c>
      <c r="Q486" s="1">
        <v>74.096000000000004</v>
      </c>
      <c r="R486" s="1" t="s">
        <v>55</v>
      </c>
      <c r="S486" s="1">
        <v>1494000</v>
      </c>
      <c r="T486" s="1">
        <v>91511.074692412803</v>
      </c>
      <c r="U486" s="1">
        <v>0</v>
      </c>
      <c r="V486" s="1">
        <v>4023.5319704045901</v>
      </c>
      <c r="W486" s="1">
        <v>1655.84155449746</v>
      </c>
      <c r="X486" s="1">
        <v>9410.1783345025506</v>
      </c>
      <c r="Y486" s="1">
        <v>53.120018314498999</v>
      </c>
      <c r="Z486" s="1">
        <v>9381.8108569626002</v>
      </c>
      <c r="AA486" s="1">
        <v>44417.100677184499</v>
      </c>
      <c r="AB486" s="1">
        <v>12215.7252591305</v>
      </c>
      <c r="AC486" s="1">
        <v>14929.0845510769</v>
      </c>
      <c r="AD486" s="1">
        <v>4132.7059800203897</v>
      </c>
      <c r="AE486" s="1">
        <v>92.274655488468099</v>
      </c>
      <c r="AF486" s="1">
        <v>0.60660000000000003</v>
      </c>
      <c r="AG486" s="1">
        <v>3.2321970016948498</v>
      </c>
      <c r="AH486" s="1">
        <v>1.1000000000000001</v>
      </c>
      <c r="AI486" s="1">
        <f t="shared" si="154"/>
        <v>0.68316357029714603</v>
      </c>
      <c r="AJ486" s="1">
        <f t="shared" si="155"/>
        <v>38.563427585791807</v>
      </c>
      <c r="AK486" s="1">
        <f t="shared" si="156"/>
        <v>59.952739275380345</v>
      </c>
      <c r="AL486" s="1">
        <f t="shared" si="157"/>
        <v>2.9157250084895607</v>
      </c>
      <c r="AM486" s="1">
        <f t="shared" si="158"/>
        <v>92.274655488468099</v>
      </c>
      <c r="AN486" s="1">
        <f t="shared" si="159"/>
        <v>23077.137150465525</v>
      </c>
      <c r="AO486" s="1">
        <f t="shared" si="160"/>
        <v>0</v>
      </c>
      <c r="AP486" s="1">
        <f t="shared" si="161"/>
        <v>181.21133172970318</v>
      </c>
      <c r="AQ486" s="1">
        <f t="shared" si="162"/>
        <v>74.575585687142947</v>
      </c>
      <c r="AR486" s="1">
        <f t="shared" si="163"/>
        <v>423.81443973905743</v>
      </c>
      <c r="AS486" s="1">
        <f t="shared" si="164"/>
        <v>2.3924127684534437</v>
      </c>
      <c r="AT486" s="1">
        <f t="shared" si="165"/>
        <v>422.53682881894093</v>
      </c>
      <c r="AU486" s="1">
        <f t="shared" si="166"/>
        <v>2000.4518479010719</v>
      </c>
      <c r="AV486" s="1">
        <f t="shared" si="167"/>
        <v>550.17031268391236</v>
      </c>
      <c r="AW486" s="1">
        <f t="shared" si="168"/>
        <v>672.37425051054004</v>
      </c>
      <c r="AX486" s="1">
        <f t="shared" si="169"/>
        <v>186.12829717654691</v>
      </c>
      <c r="AY486" s="1">
        <f t="shared" si="170"/>
        <v>2.0773056011161342</v>
      </c>
      <c r="AZ486" s="1">
        <f t="shared" si="171"/>
        <v>2884.0449505781053</v>
      </c>
      <c r="BA486" s="1">
        <f t="shared" si="172"/>
        <v>38.148053988450222</v>
      </c>
      <c r="BB486" s="1">
        <f t="shared" si="173"/>
        <v>3.7566188460846117</v>
      </c>
      <c r="BC486" s="1">
        <f t="shared" si="174"/>
        <v>5592.0574309072972</v>
      </c>
      <c r="BD486" s="1">
        <f t="shared" si="175"/>
        <v>598.8720782436194</v>
      </c>
    </row>
    <row r="487" spans="1:56" x14ac:dyDescent="0.25">
      <c r="A487" t="s">
        <v>569</v>
      </c>
      <c r="B487" s="1" t="str">
        <f>VLOOKUP(A487,[1]Sheet1!$A$2:$B$6423,2,FALSE)</f>
        <v>CV</v>
      </c>
      <c r="C487">
        <v>2016</v>
      </c>
      <c r="D487" s="1" t="s">
        <v>575</v>
      </c>
      <c r="E487" s="1" t="s">
        <v>0</v>
      </c>
      <c r="F487" s="1" t="s">
        <v>3640</v>
      </c>
      <c r="G487" s="1" t="s">
        <v>3631</v>
      </c>
      <c r="H487" s="1" t="s">
        <v>3645</v>
      </c>
      <c r="I487" s="1" t="s">
        <v>72</v>
      </c>
      <c r="J487" s="1">
        <v>512554</v>
      </c>
      <c r="K487" s="1">
        <v>-1.4078163709170599</v>
      </c>
      <c r="L487" s="1">
        <v>0.55004804040301603</v>
      </c>
      <c r="M487" s="1">
        <v>0.81535355754360095</v>
      </c>
      <c r="N487" s="1">
        <v>7881.3033622778403</v>
      </c>
      <c r="O487" s="1">
        <v>7427.5635034280904</v>
      </c>
      <c r="P487" s="1">
        <v>12.085000000000001</v>
      </c>
      <c r="Q487" s="1">
        <v>74.349999999999994</v>
      </c>
      <c r="R487" s="1" t="s">
        <v>55</v>
      </c>
      <c r="S487" s="1">
        <v>0</v>
      </c>
      <c r="T487" s="1">
        <v>89480.609312154003</v>
      </c>
      <c r="U487" s="1">
        <v>0</v>
      </c>
      <c r="V487" s="1">
        <v>3995.2779959741301</v>
      </c>
      <c r="W487" s="1">
        <v>1637.24416626016</v>
      </c>
      <c r="X487" s="1">
        <v>9194.5467512347004</v>
      </c>
      <c r="Y487" s="1">
        <v>34.9957197871042</v>
      </c>
      <c r="Z487" s="1">
        <v>9175.5925616694003</v>
      </c>
      <c r="AA487" s="1">
        <v>43709.1722202397</v>
      </c>
      <c r="AB487" s="1">
        <v>11666.1920952934</v>
      </c>
      <c r="AC487" s="1">
        <v>14916.1555212167</v>
      </c>
      <c r="AD487" s="1">
        <v>4001.7419753088998</v>
      </c>
      <c r="AE487" s="1">
        <v>98.533827733005694</v>
      </c>
      <c r="AF487" s="1">
        <v>0.60660000000000003</v>
      </c>
      <c r="AG487" s="1">
        <v>3.1937925549293098</v>
      </c>
      <c r="AH487" s="1">
        <v>1.1000000000000001</v>
      </c>
      <c r="AI487" s="1">
        <f t="shared" si="154"/>
        <v>0.71218546771589786</v>
      </c>
      <c r="AJ487" s="1">
        <f t="shared" si="155"/>
        <v>43.350954702426279</v>
      </c>
      <c r="AK487" s="1">
        <f t="shared" si="156"/>
        <v>64.2604873451358</v>
      </c>
      <c r="AL487" s="1">
        <f t="shared" si="157"/>
        <v>0</v>
      </c>
      <c r="AM487" s="1">
        <f t="shared" si="158"/>
        <v>98.533827733005694</v>
      </c>
      <c r="AN487" s="1">
        <f t="shared" si="159"/>
        <v>24034.84070536595</v>
      </c>
      <c r="AO487" s="1">
        <f t="shared" si="160"/>
        <v>0</v>
      </c>
      <c r="AP487" s="1">
        <f t="shared" si="161"/>
        <v>187.34781156110756</v>
      </c>
      <c r="AQ487" s="1">
        <f t="shared" si="162"/>
        <v>76.774159857990824</v>
      </c>
      <c r="AR487" s="1">
        <f t="shared" si="163"/>
        <v>431.15353021138463</v>
      </c>
      <c r="AS487" s="1">
        <f t="shared" si="164"/>
        <v>1.6410301167343786</v>
      </c>
      <c r="AT487" s="1">
        <f t="shared" si="165"/>
        <v>430.26472449159451</v>
      </c>
      <c r="AU487" s="1">
        <f t="shared" si="166"/>
        <v>2049.6240233748399</v>
      </c>
      <c r="AV487" s="1">
        <f t="shared" si="167"/>
        <v>547.05468818617408</v>
      </c>
      <c r="AW487" s="1">
        <f t="shared" si="168"/>
        <v>699.45297839624357</v>
      </c>
      <c r="AX487" s="1">
        <f t="shared" si="169"/>
        <v>187.65092247943807</v>
      </c>
      <c r="AY487" s="1">
        <f t="shared" si="170"/>
        <v>1.987112996113727</v>
      </c>
      <c r="AZ487" s="1">
        <f t="shared" si="171"/>
        <v>2792.0585567157145</v>
      </c>
      <c r="BA487" s="1">
        <f t="shared" si="172"/>
        <v>35.426355621321484</v>
      </c>
      <c r="BB487" s="1">
        <f t="shared" si="173"/>
        <v>-41.903708615336669</v>
      </c>
      <c r="BC487" s="1">
        <f t="shared" si="174"/>
        <v>5933.1562963616288</v>
      </c>
      <c r="BD487" s="1">
        <f t="shared" si="175"/>
        <v>453.73985884974991</v>
      </c>
    </row>
    <row r="488" spans="1:56" x14ac:dyDescent="0.25">
      <c r="A488" t="s">
        <v>569</v>
      </c>
      <c r="B488" s="1" t="str">
        <f>VLOOKUP(A488,[1]Sheet1!$A$2:$B$6423,2,FALSE)</f>
        <v>CV</v>
      </c>
      <c r="C488">
        <v>2017</v>
      </c>
      <c r="D488" s="1" t="s">
        <v>576</v>
      </c>
      <c r="E488" s="1" t="s">
        <v>0</v>
      </c>
      <c r="F488" s="1" t="s">
        <v>3640</v>
      </c>
      <c r="G488" s="1" t="s">
        <v>3631</v>
      </c>
      <c r="H488" s="1" t="s">
        <v>3645</v>
      </c>
      <c r="I488" s="1" t="s">
        <v>72</v>
      </c>
      <c r="J488" s="1">
        <v>512893</v>
      </c>
      <c r="K488" s="1">
        <v>0.78441525110133403</v>
      </c>
      <c r="L488" s="1">
        <v>0.47051853446702602</v>
      </c>
      <c r="M488" s="1">
        <v>0.82174554237180297</v>
      </c>
      <c r="N488" s="1">
        <v>8234.5600031245904</v>
      </c>
      <c r="O488" s="1">
        <v>7721.3967946831099</v>
      </c>
      <c r="P488" s="1">
        <v>12.24</v>
      </c>
      <c r="Q488" s="1">
        <v>74.709999999999994</v>
      </c>
      <c r="R488" s="1" t="s">
        <v>55</v>
      </c>
      <c r="S488" s="1">
        <v>0</v>
      </c>
      <c r="T488" s="1">
        <v>88484.2616239856</v>
      </c>
      <c r="U488" s="1">
        <v>0</v>
      </c>
      <c r="V488" s="1">
        <v>3891.33636888415</v>
      </c>
      <c r="W488" s="1">
        <v>1620.02299918977</v>
      </c>
      <c r="X488" s="1">
        <v>9063.1878996644791</v>
      </c>
      <c r="Y488" s="1">
        <v>24.534049788210201</v>
      </c>
      <c r="Z488" s="1">
        <v>9049.5494271734497</v>
      </c>
      <c r="AA488" s="1">
        <v>43374.178737036003</v>
      </c>
      <c r="AB488" s="1">
        <v>11036.300343761601</v>
      </c>
      <c r="AC488" s="1">
        <v>15575.1014711386</v>
      </c>
      <c r="AD488" s="1">
        <v>3750.6860842369601</v>
      </c>
      <c r="AE488" s="1">
        <v>125.892771172618</v>
      </c>
      <c r="AF488" s="1">
        <v>0.60660000000000003</v>
      </c>
      <c r="AG488" s="1">
        <v>3.1674680365578101</v>
      </c>
      <c r="AH488" s="1">
        <v>1.1000000000000001</v>
      </c>
      <c r="AI488" s="1">
        <f t="shared" si="154"/>
        <v>0.74410712260223866</v>
      </c>
      <c r="AJ488" s="1">
        <f t="shared" si="155"/>
        <v>38.745131046509712</v>
      </c>
      <c r="AK488" s="1">
        <f t="shared" si="156"/>
        <v>67.667129759607718</v>
      </c>
      <c r="AL488" s="1">
        <f t="shared" si="157"/>
        <v>0</v>
      </c>
      <c r="AM488" s="1">
        <f t="shared" si="158"/>
        <v>125.892771172618</v>
      </c>
      <c r="AN488" s="1">
        <f t="shared" si="159"/>
        <v>25078.968758303297</v>
      </c>
      <c r="AO488" s="1">
        <f t="shared" si="160"/>
        <v>0</v>
      </c>
      <c r="AP488" s="1">
        <f t="shared" si="161"/>
        <v>190.27497591757927</v>
      </c>
      <c r="AQ488" s="1">
        <f t="shared" si="162"/>
        <v>79.214390105564021</v>
      </c>
      <c r="AR488" s="1">
        <f t="shared" si="163"/>
        <v>443.16340091660044</v>
      </c>
      <c r="AS488" s="1">
        <f t="shared" si="164"/>
        <v>1.1996433333135395</v>
      </c>
      <c r="AT488" s="1">
        <f t="shared" si="165"/>
        <v>442.4965194705415</v>
      </c>
      <c r="AU488" s="1">
        <f t="shared" si="166"/>
        <v>2120.8705781969907</v>
      </c>
      <c r="AV488" s="1">
        <f t="shared" si="167"/>
        <v>539.64283296603605</v>
      </c>
      <c r="AW488" s="1">
        <f t="shared" si="168"/>
        <v>761.57694334313135</v>
      </c>
      <c r="AX488" s="1">
        <f t="shared" si="169"/>
        <v>183.39758805205307</v>
      </c>
      <c r="AY488" s="1">
        <f t="shared" si="170"/>
        <v>1.906833586908832</v>
      </c>
      <c r="AZ488" s="1">
        <f t="shared" si="171"/>
        <v>2945.1779671953432</v>
      </c>
      <c r="BA488" s="1">
        <f t="shared" si="172"/>
        <v>35.766063591470584</v>
      </c>
      <c r="BB488" s="1">
        <f t="shared" si="173"/>
        <v>24.496109066347941</v>
      </c>
      <c r="BC488" s="1">
        <f t="shared" si="174"/>
        <v>6303.3631250045473</v>
      </c>
      <c r="BD488" s="1">
        <f t="shared" si="175"/>
        <v>513.16320844148049</v>
      </c>
    </row>
    <row r="489" spans="1:56" x14ac:dyDescent="0.25">
      <c r="A489" t="s">
        <v>569</v>
      </c>
      <c r="B489" s="1" t="str">
        <f>VLOOKUP(A489,[1]Sheet1!$A$2:$B$6423,2,FALSE)</f>
        <v>CV</v>
      </c>
      <c r="C489">
        <v>2018</v>
      </c>
      <c r="D489" s="1" t="s">
        <v>577</v>
      </c>
      <c r="E489" s="1" t="s">
        <v>0</v>
      </c>
      <c r="F489" s="1" t="s">
        <v>3640</v>
      </c>
      <c r="G489" s="1" t="s">
        <v>3631</v>
      </c>
      <c r="H489" s="1" t="s">
        <v>3645</v>
      </c>
      <c r="I489" s="1" t="s">
        <v>72</v>
      </c>
      <c r="J489" s="1">
        <v>513415</v>
      </c>
      <c r="K489" s="1">
        <v>1.2569956669050899</v>
      </c>
      <c r="L489" s="1">
        <v>0.48589654074801097</v>
      </c>
      <c r="M489" s="1">
        <v>0.68647908332332697</v>
      </c>
      <c r="N489" s="1">
        <v>8531.1296164654905</v>
      </c>
      <c r="O489" s="1">
        <v>8266.1999271120494</v>
      </c>
      <c r="P489" s="1">
        <v>12.17</v>
      </c>
      <c r="Q489" s="1">
        <v>74.84</v>
      </c>
      <c r="R489" s="1" t="s">
        <v>55</v>
      </c>
      <c r="S489" s="1">
        <v>0</v>
      </c>
      <c r="T489" s="1">
        <v>89519.001046828402</v>
      </c>
      <c r="U489" s="1">
        <v>0</v>
      </c>
      <c r="V489" s="1">
        <v>3668.88738117599</v>
      </c>
      <c r="W489" s="1">
        <v>1814.8995157203301</v>
      </c>
      <c r="X489" s="1">
        <v>8822.9650086161801</v>
      </c>
      <c r="Y489" s="1">
        <v>52.251257800328297</v>
      </c>
      <c r="Z489" s="1">
        <v>8792.5155982346696</v>
      </c>
      <c r="AA489" s="1">
        <v>43390.259177325301</v>
      </c>
      <c r="AB489" s="1">
        <v>10749.7383644003</v>
      </c>
      <c r="AC489" s="1">
        <v>15743.0362685484</v>
      </c>
      <c r="AD489" s="1">
        <v>3729.6836070412901</v>
      </c>
      <c r="AE489" s="1">
        <v>110.495864153415</v>
      </c>
      <c r="AF489" s="1">
        <v>0.60660000000000003</v>
      </c>
      <c r="AG489" s="1">
        <v>3.1517993020985</v>
      </c>
      <c r="AH489" s="1">
        <v>1.1000000000000001</v>
      </c>
      <c r="AI489" s="1">
        <f t="shared" si="154"/>
        <v>0.77090631546143429</v>
      </c>
      <c r="AJ489" s="1">
        <f t="shared" si="155"/>
        <v>41.452463693134874</v>
      </c>
      <c r="AK489" s="1">
        <f t="shared" si="156"/>
        <v>58.56442038823716</v>
      </c>
      <c r="AL489" s="1">
        <f t="shared" si="157"/>
        <v>0</v>
      </c>
      <c r="AM489" s="1">
        <f t="shared" si="158"/>
        <v>110.495864153415</v>
      </c>
      <c r="AN489" s="1">
        <f t="shared" si="159"/>
        <v>25969.898098016693</v>
      </c>
      <c r="AO489" s="1">
        <f t="shared" si="160"/>
        <v>0</v>
      </c>
      <c r="AP489" s="1">
        <f t="shared" si="161"/>
        <v>185.5820952294728</v>
      </c>
      <c r="AQ489" s="1">
        <f t="shared" si="162"/>
        <v>91.802451197173468</v>
      </c>
      <c r="AR489" s="1">
        <f t="shared" si="163"/>
        <v>446.28906867958506</v>
      </c>
      <c r="AS489" s="1">
        <f t="shared" si="164"/>
        <v>2.6430077823353928</v>
      </c>
      <c r="AT489" s="1">
        <f t="shared" si="165"/>
        <v>444.74885640539651</v>
      </c>
      <c r="AU489" s="1">
        <f t="shared" si="166"/>
        <v>2194.7948721437274</v>
      </c>
      <c r="AV489" s="1">
        <f t="shared" si="167"/>
        <v>543.75039666510793</v>
      </c>
      <c r="AW489" s="1">
        <f t="shared" si="168"/>
        <v>796.32470350025392</v>
      </c>
      <c r="AX489" s="1">
        <f t="shared" si="169"/>
        <v>188.65733025467827</v>
      </c>
      <c r="AY489" s="1">
        <f t="shared" si="170"/>
        <v>1.9080052030925432</v>
      </c>
      <c r="AZ489" s="1">
        <f t="shared" si="171"/>
        <v>2730.8592838257391</v>
      </c>
      <c r="BA489" s="1">
        <f t="shared" si="172"/>
        <v>32.010523888361156</v>
      </c>
      <c r="BB489" s="1">
        <f t="shared" si="173"/>
        <v>40.704258194127434</v>
      </c>
      <c r="BC489" s="1">
        <f t="shared" si="174"/>
        <v>6481.498190853873</v>
      </c>
      <c r="BD489" s="1">
        <f t="shared" si="175"/>
        <v>264.92968935344106</v>
      </c>
    </row>
    <row r="490" spans="1:56" x14ac:dyDescent="0.25">
      <c r="A490" t="s">
        <v>569</v>
      </c>
      <c r="B490" s="1" t="str">
        <f>VLOOKUP(A490,[1]Sheet1!$A$2:$B$6423,2,FALSE)</f>
        <v>CV</v>
      </c>
      <c r="C490">
        <v>2019</v>
      </c>
      <c r="D490" s="1" t="s">
        <v>578</v>
      </c>
      <c r="E490" s="1" t="s">
        <v>0</v>
      </c>
      <c r="F490" s="1" t="s">
        <v>3640</v>
      </c>
      <c r="G490" s="1" t="s">
        <v>3631</v>
      </c>
      <c r="H490" s="1" t="s">
        <v>3645</v>
      </c>
      <c r="I490" s="1" t="s">
        <v>72</v>
      </c>
      <c r="J490" s="1">
        <v>514104</v>
      </c>
      <c r="K490" s="1">
        <v>1.1066667429606301</v>
      </c>
      <c r="L490" s="1">
        <v>0.43186498382316302</v>
      </c>
      <c r="M490" s="1">
        <v>0.64429492951304301</v>
      </c>
      <c r="N490" s="1">
        <v>9111.6299317326902</v>
      </c>
      <c r="O490" s="1">
        <v>8906.97004829658</v>
      </c>
      <c r="P490" s="1">
        <v>12.122999999999999</v>
      </c>
      <c r="Q490" s="1">
        <v>75.448999999999998</v>
      </c>
      <c r="R490" s="1" t="s">
        <v>55</v>
      </c>
      <c r="S490" s="1">
        <v>0</v>
      </c>
      <c r="T490" s="1">
        <v>87599.319765973196</v>
      </c>
      <c r="U490" s="1">
        <v>0</v>
      </c>
      <c r="V490" s="1">
        <v>3548.3260515377401</v>
      </c>
      <c r="W490" s="1">
        <v>1778.08637629492</v>
      </c>
      <c r="X490" s="1">
        <v>8447.8356064051404</v>
      </c>
      <c r="Y490" s="1">
        <v>54.140783869270301</v>
      </c>
      <c r="Z490" s="1">
        <v>8415.3310386954508</v>
      </c>
      <c r="AA490" s="1">
        <v>42549.897442935697</v>
      </c>
      <c r="AB490" s="1">
        <v>9953.2777120299907</v>
      </c>
      <c r="AC490" s="1">
        <v>16191.5998417028</v>
      </c>
      <c r="AD490" s="1">
        <v>3407.4504183047902</v>
      </c>
      <c r="AE490" s="1">
        <v>109.586432476396</v>
      </c>
      <c r="AF490" s="1">
        <v>0.60660000000000003</v>
      </c>
      <c r="AG490" s="1">
        <v>3.1450306827739198</v>
      </c>
      <c r="AH490" s="1">
        <v>1.1000000000000001</v>
      </c>
      <c r="AI490" s="1">
        <f t="shared" si="154"/>
        <v>0.82336259959795943</v>
      </c>
      <c r="AJ490" s="1">
        <f t="shared" si="155"/>
        <v>39.349939130703859</v>
      </c>
      <c r="AK490" s="1">
        <f t="shared" si="156"/>
        <v>58.705769646146472</v>
      </c>
      <c r="AL490" s="1">
        <f t="shared" si="157"/>
        <v>0</v>
      </c>
      <c r="AM490" s="1">
        <f t="shared" si="158"/>
        <v>109.586432476396</v>
      </c>
      <c r="AN490" s="1">
        <f t="shared" si="159"/>
        <v>27676.32833522408</v>
      </c>
      <c r="AO490" s="1">
        <f t="shared" si="160"/>
        <v>0</v>
      </c>
      <c r="AP490" s="1">
        <f t="shared" si="161"/>
        <v>191.02095459826754</v>
      </c>
      <c r="AQ490" s="1">
        <f t="shared" si="162"/>
        <v>95.721687360392067</v>
      </c>
      <c r="AR490" s="1">
        <f t="shared" si="163"/>
        <v>454.78166278586718</v>
      </c>
      <c r="AS490" s="1">
        <f t="shared" si="164"/>
        <v>2.9146206034038409</v>
      </c>
      <c r="AT490" s="1">
        <f t="shared" si="165"/>
        <v>453.03180849893715</v>
      </c>
      <c r="AU490" s="1">
        <f t="shared" si="166"/>
        <v>2290.6356150911097</v>
      </c>
      <c r="AV490" s="1">
        <f t="shared" si="167"/>
        <v>535.82579005378284</v>
      </c>
      <c r="AW490" s="1">
        <f t="shared" si="168"/>
        <v>871.66027397477728</v>
      </c>
      <c r="AX490" s="1">
        <f t="shared" si="169"/>
        <v>183.43704107145638</v>
      </c>
      <c r="AY490" s="1">
        <f t="shared" si="170"/>
        <v>1.768029582091905</v>
      </c>
      <c r="AZ490" s="1">
        <f t="shared" si="171"/>
        <v>2747.6822304324655</v>
      </c>
      <c r="BA490" s="1">
        <f t="shared" si="172"/>
        <v>30.155770713022793</v>
      </c>
      <c r="BB490" s="1">
        <f t="shared" si="173"/>
        <v>38.263857480323573</v>
      </c>
      <c r="BC490" s="1">
        <f t="shared" si="174"/>
        <v>6887.5724563200556</v>
      </c>
      <c r="BD490" s="1">
        <f t="shared" si="175"/>
        <v>204.65988343611025</v>
      </c>
    </row>
    <row r="491" spans="1:56" x14ac:dyDescent="0.25">
      <c r="A491" t="s">
        <v>569</v>
      </c>
      <c r="B491" s="1" t="str">
        <f>VLOOKUP(A491,[1]Sheet1!$A$2:$B$6423,2,FALSE)</f>
        <v>CV</v>
      </c>
      <c r="C491">
        <v>2020</v>
      </c>
      <c r="D491" s="1" t="s">
        <v>579</v>
      </c>
      <c r="E491" s="1" t="s">
        <v>0</v>
      </c>
      <c r="F491" s="1" t="s">
        <v>3640</v>
      </c>
      <c r="G491" s="1" t="s">
        <v>3631</v>
      </c>
      <c r="H491" s="1" t="s">
        <v>3645</v>
      </c>
      <c r="I491" s="1" t="s">
        <v>72</v>
      </c>
      <c r="J491" s="1">
        <v>514679</v>
      </c>
      <c r="K491" s="1">
        <v>0.60579580839538605</v>
      </c>
      <c r="L491" s="1">
        <v>0.61881877053204604</v>
      </c>
      <c r="M491" s="1">
        <v>0.66647592126389599</v>
      </c>
      <c r="N491" s="1">
        <v>7207.8685396204801</v>
      </c>
      <c r="O491" s="1">
        <v>7072.8661935340097</v>
      </c>
      <c r="P491" s="1">
        <v>14.65</v>
      </c>
      <c r="Q491" s="1">
        <v>73.817999999999998</v>
      </c>
      <c r="R491" s="1" t="s">
        <v>55</v>
      </c>
      <c r="S491" s="1">
        <v>0</v>
      </c>
      <c r="T491" s="1">
        <v>98463.465506132503</v>
      </c>
      <c r="U491" s="1">
        <v>0</v>
      </c>
      <c r="V491" s="1">
        <v>3465.6080924849798</v>
      </c>
      <c r="W491" s="1">
        <v>1736.4991647884799</v>
      </c>
      <c r="X491" s="1">
        <v>7435.7501537060098</v>
      </c>
      <c r="Y491" s="1">
        <v>45.257718114538001</v>
      </c>
      <c r="Z491" s="1">
        <v>7407.7659474090897</v>
      </c>
      <c r="AA491" s="1">
        <v>38731.320431642598</v>
      </c>
      <c r="AB491" s="1">
        <v>8881.21514863226</v>
      </c>
      <c r="AC491" s="1">
        <v>15603.833056371799</v>
      </c>
      <c r="AD491" s="1">
        <v>2806.5010984734799</v>
      </c>
      <c r="AE491" s="1">
        <v>122.68963776646</v>
      </c>
      <c r="AF491" s="1">
        <v>0.60660000000000003</v>
      </c>
      <c r="AG491" s="1">
        <v>3.1459729047535299</v>
      </c>
      <c r="AH491" s="1">
        <v>1.1000000000000001</v>
      </c>
      <c r="AI491" s="1">
        <f t="shared" si="154"/>
        <v>0.65133125717428153</v>
      </c>
      <c r="AJ491" s="1">
        <f t="shared" si="155"/>
        <v>44.603643478445598</v>
      </c>
      <c r="AK491" s="1">
        <f t="shared" si="156"/>
        <v>48.038708252926121</v>
      </c>
      <c r="AL491" s="1">
        <f t="shared" si="157"/>
        <v>0</v>
      </c>
      <c r="AM491" s="1">
        <f t="shared" si="158"/>
        <v>122.68963776646</v>
      </c>
      <c r="AN491" s="1">
        <f t="shared" si="159"/>
        <v>22024.744509847347</v>
      </c>
      <c r="AO491" s="1">
        <f t="shared" si="160"/>
        <v>0</v>
      </c>
      <c r="AP491" s="1">
        <f t="shared" si="161"/>
        <v>148.30434660874272</v>
      </c>
      <c r="AQ491" s="1">
        <f t="shared" si="162"/>
        <v>74.310299130194892</v>
      </c>
      <c r="AR491" s="1">
        <f t="shared" si="163"/>
        <v>318.19929970803747</v>
      </c>
      <c r="AS491" s="1">
        <f t="shared" si="164"/>
        <v>1.9367210991149622</v>
      </c>
      <c r="AT491" s="1">
        <f t="shared" si="165"/>
        <v>317.00176688855089</v>
      </c>
      <c r="AU491" s="1">
        <f t="shared" si="166"/>
        <v>1657.435871749107</v>
      </c>
      <c r="AV491" s="1">
        <f t="shared" si="167"/>
        <v>380.0553249415878</v>
      </c>
      <c r="AW491" s="1">
        <f t="shared" si="168"/>
        <v>667.7374372004673</v>
      </c>
      <c r="AX491" s="1">
        <f t="shared" si="169"/>
        <v>120.09907080041022</v>
      </c>
      <c r="AY491" s="1">
        <f t="shared" si="170"/>
        <v>2.2974723298158346</v>
      </c>
      <c r="AZ491" s="1">
        <f t="shared" si="171"/>
        <v>2062.0767745831863</v>
      </c>
      <c r="BA491" s="1">
        <f t="shared" si="172"/>
        <v>28.608690117588658</v>
      </c>
      <c r="BB491" s="1">
        <f t="shared" si="173"/>
        <v>16.553767881339276</v>
      </c>
      <c r="BC491" s="1">
        <f t="shared" si="174"/>
        <v>7024.4225995359411</v>
      </c>
      <c r="BD491" s="1">
        <f t="shared" si="175"/>
        <v>135.00234608647042</v>
      </c>
    </row>
    <row r="492" spans="1:56" x14ac:dyDescent="0.25">
      <c r="A492" t="s">
        <v>569</v>
      </c>
      <c r="B492" s="1" t="str">
        <f>VLOOKUP(A492,[1]Sheet1!$A$2:$B$6423,2,FALSE)</f>
        <v>CV</v>
      </c>
      <c r="C492">
        <v>2021</v>
      </c>
      <c r="D492" s="1" t="s">
        <v>580</v>
      </c>
      <c r="E492" s="1" t="s">
        <v>0</v>
      </c>
      <c r="F492" s="1" t="s">
        <v>3640</v>
      </c>
      <c r="G492" s="1" t="s">
        <v>3631</v>
      </c>
      <c r="H492" s="1" t="s">
        <v>3645</v>
      </c>
      <c r="I492" s="1" t="s">
        <v>72</v>
      </c>
      <c r="J492" s="1">
        <v>516649</v>
      </c>
      <c r="K492" s="1">
        <v>1.86215297494647</v>
      </c>
      <c r="L492" s="1">
        <v>0.54665983412019603</v>
      </c>
      <c r="M492" s="1">
        <v>0.82776604417778499</v>
      </c>
      <c r="N492" s="1">
        <v>7685.4192139366896</v>
      </c>
      <c r="O492" s="1">
        <v>7579.2024315464196</v>
      </c>
      <c r="P492" s="1">
        <v>13.932</v>
      </c>
      <c r="Q492" s="1">
        <v>74.424000000000007</v>
      </c>
      <c r="R492" s="1" t="s">
        <v>55</v>
      </c>
      <c r="S492" s="1">
        <v>0</v>
      </c>
      <c r="T492" s="1">
        <v>104558.13481326</v>
      </c>
      <c r="U492" s="1">
        <v>0</v>
      </c>
      <c r="V492" s="1">
        <v>3434.5068197269702</v>
      </c>
      <c r="W492" s="1">
        <v>1745.8746966194101</v>
      </c>
      <c r="X492" s="1">
        <v>6799.90093737607</v>
      </c>
      <c r="Y492" s="1">
        <v>45.785171097424602</v>
      </c>
      <c r="Z492" s="1">
        <v>6770.7393024212697</v>
      </c>
      <c r="AA492" s="1">
        <v>36694.954106078199</v>
      </c>
      <c r="AB492" s="1">
        <v>8029.7439629451801</v>
      </c>
      <c r="AC492" s="1">
        <v>15342.429879404301</v>
      </c>
      <c r="AD492" s="1">
        <v>2508.09419155159</v>
      </c>
      <c r="AE492" s="1">
        <v>116.849817227391</v>
      </c>
      <c r="AF492" s="1">
        <v>0.60660000000000003</v>
      </c>
      <c r="AG492" s="1">
        <v>3.1328137229792401</v>
      </c>
      <c r="AH492" s="1">
        <v>1.1000000000000001</v>
      </c>
      <c r="AI492" s="1">
        <f t="shared" si="154"/>
        <v>0.69448460817632129</v>
      </c>
      <c r="AJ492" s="1">
        <f t="shared" si="155"/>
        <v>42.013099926347984</v>
      </c>
      <c r="AK492" s="1">
        <f t="shared" si="156"/>
        <v>63.617290605683152</v>
      </c>
      <c r="AL492" s="1">
        <f t="shared" si="157"/>
        <v>0</v>
      </c>
      <c r="AM492" s="1">
        <f t="shared" si="158"/>
        <v>116.849817227391</v>
      </c>
      <c r="AN492" s="1">
        <f t="shared" si="159"/>
        <v>23431.075861751073</v>
      </c>
      <c r="AO492" s="1">
        <f t="shared" si="160"/>
        <v>0</v>
      </c>
      <c r="AP492" s="1">
        <f t="shared" si="161"/>
        <v>155.76182251533257</v>
      </c>
      <c r="AQ492" s="1">
        <f t="shared" si="162"/>
        <v>79.178944431521273</v>
      </c>
      <c r="AR492" s="1">
        <f t="shared" si="163"/>
        <v>308.38924437297067</v>
      </c>
      <c r="AS492" s="1">
        <f t="shared" si="164"/>
        <v>2.0764500024717134</v>
      </c>
      <c r="AT492" s="1">
        <f t="shared" si="165"/>
        <v>307.06670531670881</v>
      </c>
      <c r="AU492" s="1">
        <f t="shared" si="166"/>
        <v>1664.1902982546997</v>
      </c>
      <c r="AV492" s="1">
        <f t="shared" si="167"/>
        <v>364.16511005771076</v>
      </c>
      <c r="AW492" s="1">
        <f t="shared" si="168"/>
        <v>695.81018913792252</v>
      </c>
      <c r="AX492" s="1">
        <f t="shared" si="169"/>
        <v>113.7471383292381</v>
      </c>
      <c r="AY492" s="1">
        <f t="shared" si="170"/>
        <v>2.3222489844239265</v>
      </c>
      <c r="AZ492" s="1">
        <f t="shared" si="171"/>
        <v>2048.8255989250219</v>
      </c>
      <c r="BA492" s="1">
        <f t="shared" si="172"/>
        <v>26.658605625698268</v>
      </c>
      <c r="BB492" s="1">
        <f t="shared" si="173"/>
        <v>54.385176095860601</v>
      </c>
      <c r="BC492" s="1">
        <f t="shared" si="174"/>
        <v>6992.1645789725044</v>
      </c>
      <c r="BD492" s="1">
        <f t="shared" si="175"/>
        <v>106.21678239027005</v>
      </c>
    </row>
    <row r="493" spans="1:56" x14ac:dyDescent="0.25">
      <c r="A493" t="s">
        <v>569</v>
      </c>
      <c r="B493" s="1" t="str">
        <f>VLOOKUP(A493,[1]Sheet1!$A$2:$B$6423,2,FALSE)</f>
        <v>CV</v>
      </c>
      <c r="C493">
        <v>2022</v>
      </c>
      <c r="D493" s="1" t="s">
        <v>581</v>
      </c>
      <c r="E493" s="1" t="s">
        <v>0</v>
      </c>
      <c r="F493" s="1" t="s">
        <v>3640</v>
      </c>
      <c r="G493" s="1" t="s">
        <v>3631</v>
      </c>
      <c r="H493" s="1" t="s">
        <v>3645</v>
      </c>
      <c r="I493" s="1" t="s">
        <v>72</v>
      </c>
      <c r="J493" s="1">
        <v>519741</v>
      </c>
      <c r="K493" s="1">
        <v>7.93092925430087</v>
      </c>
      <c r="L493" s="1">
        <v>0.456081005090828</v>
      </c>
      <c r="M493" s="1" t="s">
        <v>55</v>
      </c>
      <c r="N493" s="1">
        <v>8850.1066918811994</v>
      </c>
      <c r="O493" s="1">
        <v>8615.1878643884393</v>
      </c>
      <c r="P493" s="1">
        <v>12.239000000000001</v>
      </c>
      <c r="Q493" s="1">
        <v>75.906999999999996</v>
      </c>
      <c r="R493" s="1" t="s">
        <v>55</v>
      </c>
      <c r="S493" s="1">
        <v>0</v>
      </c>
      <c r="T493" s="1">
        <v>87567.660170618299</v>
      </c>
      <c r="U493" s="1">
        <v>0</v>
      </c>
      <c r="V493" s="1">
        <v>3266.6002579495298</v>
      </c>
      <c r="W493" s="1">
        <v>1757.5452852513599</v>
      </c>
      <c r="X493" s="1">
        <v>6899.64764843989</v>
      </c>
      <c r="Y493" s="1">
        <v>54.128907342186402</v>
      </c>
      <c r="Z493" s="1">
        <v>6864.0669845906696</v>
      </c>
      <c r="AA493" s="1">
        <v>38749.456494553502</v>
      </c>
      <c r="AB493" s="1">
        <v>7556.5722852455001</v>
      </c>
      <c r="AC493" s="1">
        <v>16726.311171301801</v>
      </c>
      <c r="AD493" s="1">
        <v>2546.8425192825698</v>
      </c>
      <c r="AE493" s="1">
        <v>134.23557159768399</v>
      </c>
      <c r="AF493" s="1">
        <v>0.60660000000000003</v>
      </c>
      <c r="AG493" s="1">
        <v>3.1013711710006802</v>
      </c>
      <c r="AH493" s="1">
        <v>1.1000000000000001</v>
      </c>
      <c r="AI493" s="1">
        <f t="shared" si="154"/>
        <v>0.79973033443434816</v>
      </c>
      <c r="AJ493" s="1">
        <f t="shared" si="155"/>
        <v>40.363655551942401</v>
      </c>
      <c r="AK493" s="1" t="str">
        <f t="shared" si="156"/>
        <v>NaN</v>
      </c>
      <c r="AL493" s="1">
        <f t="shared" si="157"/>
        <v>0</v>
      </c>
      <c r="AM493" s="1">
        <f t="shared" si="158"/>
        <v>134.23557159768399</v>
      </c>
      <c r="AN493" s="1">
        <f t="shared" si="159"/>
        <v>26838.486138560129</v>
      </c>
      <c r="AO493" s="1">
        <f t="shared" si="160"/>
        <v>0</v>
      </c>
      <c r="AP493" s="1">
        <f t="shared" si="161"/>
        <v>168.68133501724012</v>
      </c>
      <c r="AQ493" s="1">
        <f t="shared" si="162"/>
        <v>90.756462884610471</v>
      </c>
      <c r="AR493" s="1">
        <f t="shared" si="163"/>
        <v>356.28533783865993</v>
      </c>
      <c r="AS493" s="1">
        <f t="shared" si="164"/>
        <v>2.7951189715621343</v>
      </c>
      <c r="AT493" s="1">
        <f t="shared" si="165"/>
        <v>354.4480166469163</v>
      </c>
      <c r="AU493" s="1">
        <f t="shared" si="166"/>
        <v>2000.9519183705208</v>
      </c>
      <c r="AV493" s="1">
        <f t="shared" si="167"/>
        <v>390.20773910965073</v>
      </c>
      <c r="AW493" s="1">
        <f t="shared" si="168"/>
        <v>863.71648671208709</v>
      </c>
      <c r="AX493" s="1">
        <f t="shared" si="169"/>
        <v>131.51434589701563</v>
      </c>
      <c r="AY493" s="1">
        <f t="shared" si="170"/>
        <v>1.6818681225925038</v>
      </c>
      <c r="AZ493" s="1" t="str">
        <f t="shared" si="171"/>
        <v>NaN</v>
      </c>
      <c r="BA493" s="1" t="str">
        <f t="shared" si="172"/>
        <v>NaN</v>
      </c>
      <c r="BB493" s="1">
        <f t="shared" si="173"/>
        <v>269.82106996985351</v>
      </c>
      <c r="BC493" s="1">
        <f t="shared" si="174"/>
        <v>6773.8241353416979</v>
      </c>
      <c r="BD493" s="1">
        <f t="shared" si="175"/>
        <v>234.9188274927601</v>
      </c>
    </row>
    <row r="494" spans="1:56" x14ac:dyDescent="0.25">
      <c r="A494" t="s">
        <v>569</v>
      </c>
      <c r="B494" s="1" t="str">
        <f>VLOOKUP(A494,[1]Sheet1!$A$2:$B$6423,2,FALSE)</f>
        <v>CV</v>
      </c>
      <c r="C494">
        <v>2023</v>
      </c>
      <c r="D494" s="1" t="s">
        <v>582</v>
      </c>
      <c r="E494" s="1" t="s">
        <v>0</v>
      </c>
      <c r="F494" s="1" t="s">
        <v>3640</v>
      </c>
      <c r="G494" s="1" t="s">
        <v>3631</v>
      </c>
      <c r="H494" s="1" t="s">
        <v>3645</v>
      </c>
      <c r="I494" s="1" t="s">
        <v>72</v>
      </c>
      <c r="J494" s="1">
        <v>522331</v>
      </c>
      <c r="K494" s="1">
        <v>3.72437517668748</v>
      </c>
      <c r="L494" s="1">
        <v>0.56649413467196696</v>
      </c>
      <c r="M494" s="1" t="s">
        <v>55</v>
      </c>
      <c r="N494" s="1">
        <v>9228.4604533113998</v>
      </c>
      <c r="O494" s="1">
        <v>8901.7435756833693</v>
      </c>
      <c r="P494" s="1">
        <v>11.882</v>
      </c>
      <c r="Q494" s="1">
        <v>76.058999999999997</v>
      </c>
      <c r="R494" s="1" t="s">
        <v>55</v>
      </c>
      <c r="S494" s="1">
        <v>0</v>
      </c>
      <c r="T494" s="1">
        <v>82689.982888661805</v>
      </c>
      <c r="U494" s="1">
        <v>0</v>
      </c>
      <c r="V494" s="1">
        <v>3136.37048449858</v>
      </c>
      <c r="W494" s="1">
        <v>1741.4924935424399</v>
      </c>
      <c r="X494" s="1">
        <v>7333.5239402051202</v>
      </c>
      <c r="Y494" s="1">
        <v>60.725110370285798</v>
      </c>
      <c r="Z494" s="1">
        <v>7293.8871328488904</v>
      </c>
      <c r="AA494" s="1">
        <v>39477.636654813803</v>
      </c>
      <c r="AB494" s="1">
        <v>7056.1027308810999</v>
      </c>
      <c r="AC494" s="1">
        <v>17366.027728343</v>
      </c>
      <c r="AD494" s="1">
        <v>2486.9885404039901</v>
      </c>
      <c r="AE494" s="1">
        <v>142.87187273934799</v>
      </c>
      <c r="AF494" s="1">
        <v>0.60660000000000003</v>
      </c>
      <c r="AG494" s="1">
        <v>3.06797498232863</v>
      </c>
      <c r="AH494" s="1">
        <v>1.1000000000000001</v>
      </c>
      <c r="AI494" s="1">
        <f t="shared" si="154"/>
        <v>0.83391986352111558</v>
      </c>
      <c r="AJ494" s="1">
        <f t="shared" si="155"/>
        <v>52.278687188531094</v>
      </c>
      <c r="AK494" s="1" t="str">
        <f t="shared" si="156"/>
        <v>NaN</v>
      </c>
      <c r="AL494" s="1">
        <f t="shared" si="157"/>
        <v>0</v>
      </c>
      <c r="AM494" s="1">
        <f t="shared" si="158"/>
        <v>142.87187273934799</v>
      </c>
      <c r="AN494" s="1">
        <f t="shared" si="159"/>
        <v>27970.989711115126</v>
      </c>
      <c r="AO494" s="1">
        <f t="shared" si="160"/>
        <v>0</v>
      </c>
      <c r="AP494" s="1">
        <f t="shared" si="161"/>
        <v>167.95362816328142</v>
      </c>
      <c r="AQ494" s="1">
        <f t="shared" si="162"/>
        <v>93.257472022261382</v>
      </c>
      <c r="AR494" s="1">
        <f t="shared" si="163"/>
        <v>392.71251883900032</v>
      </c>
      <c r="AS494" s="1">
        <f t="shared" si="164"/>
        <v>3.2518488034859012</v>
      </c>
      <c r="AT494" s="1">
        <f t="shared" si="165"/>
        <v>390.58995530985396</v>
      </c>
      <c r="AU494" s="1">
        <f t="shared" si="166"/>
        <v>2114.039887908124</v>
      </c>
      <c r="AV494" s="1">
        <f t="shared" si="167"/>
        <v>377.85652562464526</v>
      </c>
      <c r="AW494" s="1">
        <f t="shared" si="168"/>
        <v>929.95625936890985</v>
      </c>
      <c r="AX494" s="1">
        <f t="shared" si="169"/>
        <v>133.17902034399879</v>
      </c>
      <c r="AY494" s="1">
        <f t="shared" si="170"/>
        <v>1.5549582690421588</v>
      </c>
      <c r="AZ494" s="1" t="str">
        <f t="shared" si="171"/>
        <v>NaN</v>
      </c>
      <c r="BA494" s="1" t="str">
        <f t="shared" si="172"/>
        <v>NaN</v>
      </c>
      <c r="BB494" s="1">
        <f t="shared" si="173"/>
        <v>131.07331060781343</v>
      </c>
      <c r="BC494" s="1">
        <f t="shared" si="174"/>
        <v>6795.5387932645208</v>
      </c>
      <c r="BD494" s="1">
        <f t="shared" si="175"/>
        <v>326.71687762803049</v>
      </c>
    </row>
    <row r="495" spans="1:56" x14ac:dyDescent="0.25">
      <c r="A495" t="s">
        <v>569</v>
      </c>
      <c r="B495" s="1" t="str">
        <f>VLOOKUP(A495,[1]Sheet1!$A$2:$B$6423,2,FALSE)</f>
        <v>CV</v>
      </c>
      <c r="C495">
        <v>2024</v>
      </c>
      <c r="D495" s="1" t="s">
        <v>583</v>
      </c>
      <c r="E495" s="1" t="s">
        <v>0</v>
      </c>
      <c r="F495" s="1" t="s">
        <v>3640</v>
      </c>
      <c r="G495" s="1" t="s">
        <v>3631</v>
      </c>
      <c r="H495" s="1" t="s">
        <v>3645</v>
      </c>
      <c r="I495" s="1" t="s">
        <v>74</v>
      </c>
      <c r="J495" s="1">
        <v>524877</v>
      </c>
      <c r="K495" s="1">
        <v>1.0481700109196499</v>
      </c>
      <c r="L495" s="1">
        <v>0.62390340759283103</v>
      </c>
      <c r="M495" s="1" t="s">
        <v>55</v>
      </c>
      <c r="N495" s="1">
        <v>9825.5341009361891</v>
      </c>
      <c r="O495" s="1">
        <v>9702.6921959337797</v>
      </c>
      <c r="P495" s="1">
        <v>11.882999999999999</v>
      </c>
      <c r="Q495" s="1">
        <v>76.224000000000004</v>
      </c>
      <c r="R495" s="1" t="s">
        <v>55</v>
      </c>
      <c r="S495" s="1">
        <v>0</v>
      </c>
      <c r="T495" s="1" t="s">
        <v>55</v>
      </c>
      <c r="U495" s="1" t="s">
        <v>55</v>
      </c>
      <c r="V495" s="1" t="s">
        <v>55</v>
      </c>
      <c r="W495" s="1" t="s">
        <v>55</v>
      </c>
      <c r="X495" s="1" t="s">
        <v>55</v>
      </c>
      <c r="Y495" s="1" t="s">
        <v>55</v>
      </c>
      <c r="Z495" s="1" t="s">
        <v>55</v>
      </c>
      <c r="AA495" s="1" t="s">
        <v>55</v>
      </c>
      <c r="AB495" s="1" t="s">
        <v>55</v>
      </c>
      <c r="AC495" s="1" t="s">
        <v>55</v>
      </c>
      <c r="AD495" s="1" t="s">
        <v>55</v>
      </c>
      <c r="AE495" s="1" t="s">
        <v>55</v>
      </c>
      <c r="AF495" s="1">
        <v>0.60660000000000003</v>
      </c>
      <c r="AG495" s="1">
        <v>3.03207938528818</v>
      </c>
      <c r="AH495" s="1">
        <v>1.1000000000000001</v>
      </c>
      <c r="AI495" s="1">
        <f t="shared" si="154"/>
        <v>0.88787377893944053</v>
      </c>
      <c r="AJ495" s="1">
        <f t="shared" si="155"/>
        <v>61.301842069936519</v>
      </c>
      <c r="AK495" s="1" t="str">
        <f t="shared" si="156"/>
        <v>NaN</v>
      </c>
      <c r="AL495" s="1">
        <f t="shared" si="157"/>
        <v>0</v>
      </c>
      <c r="AM495" s="1" t="str">
        <f t="shared" si="158"/>
        <v>NaN</v>
      </c>
      <c r="AN495" s="1">
        <f t="shared" si="159"/>
        <v>29763.594109719194</v>
      </c>
      <c r="AO495" s="1" t="str">
        <f t="shared" si="160"/>
        <v>NaN</v>
      </c>
      <c r="AP495" s="1" t="str">
        <f t="shared" si="161"/>
        <v>NaN</v>
      </c>
      <c r="AQ495" s="1" t="str">
        <f t="shared" si="162"/>
        <v>NaN</v>
      </c>
      <c r="AR495" s="1" t="str">
        <f t="shared" si="163"/>
        <v>NaN</v>
      </c>
      <c r="AS495" s="1" t="str">
        <f t="shared" si="164"/>
        <v>NaN</v>
      </c>
      <c r="AT495" s="1" t="str">
        <f t="shared" si="165"/>
        <v>NaN</v>
      </c>
      <c r="AU495" s="1" t="str">
        <f t="shared" si="166"/>
        <v>NaN</v>
      </c>
      <c r="AV495" s="1" t="str">
        <f t="shared" si="167"/>
        <v>NaN</v>
      </c>
      <c r="AW495" s="1" t="str">
        <f t="shared" si="168"/>
        <v>NaN</v>
      </c>
      <c r="AX495" s="1" t="str">
        <f t="shared" si="169"/>
        <v>NaN</v>
      </c>
      <c r="AY495" s="1" t="str">
        <f t="shared" si="170"/>
        <v>NaN</v>
      </c>
      <c r="AZ495" s="1" t="str">
        <f t="shared" si="171"/>
        <v>NaN</v>
      </c>
      <c r="BA495" s="1" t="str">
        <f t="shared" si="172"/>
        <v>NaN</v>
      </c>
      <c r="BB495" s="1">
        <f t="shared" si="173"/>
        <v>39.076493221444842</v>
      </c>
      <c r="BC495" s="1">
        <f t="shared" si="174"/>
        <v>7235.9967632296084</v>
      </c>
      <c r="BD495" s="1">
        <f t="shared" si="175"/>
        <v>122.84190500240948</v>
      </c>
    </row>
    <row r="496" spans="1:56" x14ac:dyDescent="0.25">
      <c r="A496" t="s">
        <v>569</v>
      </c>
      <c r="B496" s="1" t="str">
        <f>VLOOKUP(A496,[1]Sheet1!$A$2:$B$6423,2,FALSE)</f>
        <v>CV</v>
      </c>
      <c r="C496">
        <v>2025</v>
      </c>
      <c r="D496" s="1" t="s">
        <v>584</v>
      </c>
      <c r="E496" s="1" t="s">
        <v>0</v>
      </c>
      <c r="F496" s="1" t="s">
        <v>3640</v>
      </c>
      <c r="G496" s="1" t="s">
        <v>3631</v>
      </c>
      <c r="H496" s="1" t="s">
        <v>3645</v>
      </c>
      <c r="I496" s="1" t="s">
        <v>74</v>
      </c>
      <c r="J496" s="1">
        <v>527326</v>
      </c>
      <c r="K496" s="1">
        <v>2.3433389736516301</v>
      </c>
      <c r="L496" s="1" t="s">
        <v>55</v>
      </c>
      <c r="M496" s="1" t="s">
        <v>55</v>
      </c>
      <c r="N496" s="1">
        <v>10395.7415044012</v>
      </c>
      <c r="O496" s="1">
        <v>10243.443090529299</v>
      </c>
      <c r="P496" s="1">
        <v>11.939</v>
      </c>
      <c r="Q496" s="1" t="s">
        <v>55</v>
      </c>
      <c r="R496" s="1" t="s">
        <v>55</v>
      </c>
      <c r="S496" s="1">
        <v>0</v>
      </c>
      <c r="T496" s="1" t="s">
        <v>55</v>
      </c>
      <c r="U496" s="1" t="s">
        <v>55</v>
      </c>
      <c r="V496" s="1" t="s">
        <v>55</v>
      </c>
      <c r="W496" s="1" t="s">
        <v>55</v>
      </c>
      <c r="X496" s="1" t="s">
        <v>55</v>
      </c>
      <c r="Y496" s="1" t="s">
        <v>55</v>
      </c>
      <c r="Z496" s="1" t="s">
        <v>55</v>
      </c>
      <c r="AA496" s="1" t="s">
        <v>55</v>
      </c>
      <c r="AB496" s="1" t="s">
        <v>55</v>
      </c>
      <c r="AC496" s="1" t="s">
        <v>55</v>
      </c>
      <c r="AD496" s="1" t="s">
        <v>55</v>
      </c>
      <c r="AE496" s="1" t="s">
        <v>55</v>
      </c>
      <c r="AF496" s="1" t="s">
        <v>55</v>
      </c>
      <c r="AG496" s="1" t="s">
        <v>55</v>
      </c>
      <c r="AH496" s="1">
        <v>1.1000000000000001</v>
      </c>
      <c r="AI496" s="1">
        <f t="shared" si="154"/>
        <v>0.9393999552157497</v>
      </c>
      <c r="AJ496" s="1" t="str">
        <f t="shared" si="155"/>
        <v>NaN</v>
      </c>
      <c r="AK496" s="1" t="str">
        <f t="shared" si="156"/>
        <v>NaN</v>
      </c>
      <c r="AL496" s="1">
        <f t="shared" si="157"/>
        <v>0</v>
      </c>
      <c r="AM496" s="1" t="str">
        <f t="shared" si="158"/>
        <v>NaN</v>
      </c>
      <c r="AN496" s="1" t="str">
        <f t="shared" si="159"/>
        <v>NaN</v>
      </c>
      <c r="AO496" s="1" t="str">
        <f t="shared" si="160"/>
        <v>NaN</v>
      </c>
      <c r="AP496" s="1" t="str">
        <f t="shared" si="161"/>
        <v>NaN</v>
      </c>
      <c r="AQ496" s="1" t="str">
        <f t="shared" si="162"/>
        <v>NaN</v>
      </c>
      <c r="AR496" s="1" t="str">
        <f t="shared" si="163"/>
        <v>NaN</v>
      </c>
      <c r="AS496" s="1" t="str">
        <f t="shared" si="164"/>
        <v>NaN</v>
      </c>
      <c r="AT496" s="1" t="str">
        <f t="shared" si="165"/>
        <v>NaN</v>
      </c>
      <c r="AU496" s="1" t="str">
        <f t="shared" si="166"/>
        <v>NaN</v>
      </c>
      <c r="AV496" s="1" t="str">
        <f t="shared" si="167"/>
        <v>NaN</v>
      </c>
      <c r="AW496" s="1" t="str">
        <f t="shared" si="168"/>
        <v>NaN</v>
      </c>
      <c r="AX496" s="1" t="str">
        <f t="shared" si="169"/>
        <v>NaN</v>
      </c>
      <c r="AY496" s="1" t="str">
        <f t="shared" si="170"/>
        <v>NaN</v>
      </c>
      <c r="AZ496" s="1" t="str">
        <f t="shared" si="171"/>
        <v>NaN</v>
      </c>
      <c r="BA496" s="1" t="str">
        <f t="shared" si="172"/>
        <v>NaN</v>
      </c>
      <c r="BB496" s="1">
        <f t="shared" si="173"/>
        <v>92.658316341650888</v>
      </c>
      <c r="BC496" s="1">
        <f t="shared" si="174"/>
        <v>7702.9315481133581</v>
      </c>
      <c r="BD496" s="1">
        <f t="shared" si="175"/>
        <v>152.29841387190027</v>
      </c>
    </row>
    <row r="497" spans="1:56" x14ac:dyDescent="0.25">
      <c r="A497" t="s">
        <v>585</v>
      </c>
      <c r="B497" s="1" t="str">
        <f>VLOOKUP(A497,[1]Sheet1!$A$2:$B$6423,2,FALSE)</f>
        <v>KH</v>
      </c>
      <c r="C497">
        <v>2011</v>
      </c>
      <c r="D497" s="1" t="s">
        <v>586</v>
      </c>
      <c r="E497" s="1" t="s">
        <v>0</v>
      </c>
      <c r="F497" s="1" t="s">
        <v>3634</v>
      </c>
      <c r="G497" s="1" t="s">
        <v>3627</v>
      </c>
      <c r="H497" s="1" t="s">
        <v>3645</v>
      </c>
      <c r="I497" s="1" t="s">
        <v>54</v>
      </c>
      <c r="J497" s="1">
        <v>14722584</v>
      </c>
      <c r="K497" s="1">
        <v>5.4784474961744998</v>
      </c>
      <c r="L497" s="1">
        <v>1.1985526648033</v>
      </c>
      <c r="M497" s="1">
        <v>0</v>
      </c>
      <c r="N497" s="1">
        <v>3921.9791156330798</v>
      </c>
      <c r="O497" s="1">
        <v>3499.4803812108298</v>
      </c>
      <c r="P497" s="1">
        <v>0.57699999999999996</v>
      </c>
      <c r="Q497" s="1">
        <v>67.869</v>
      </c>
      <c r="R497" s="1">
        <v>4.1609999999999996</v>
      </c>
      <c r="S497" s="1">
        <v>745678000</v>
      </c>
      <c r="T497" s="1">
        <v>3493093.6749232998</v>
      </c>
      <c r="U497" s="1">
        <v>528.59514412751503</v>
      </c>
      <c r="V497" s="1">
        <v>29996.128245137901</v>
      </c>
      <c r="W497" s="1">
        <v>173913.135691164</v>
      </c>
      <c r="X497" s="1">
        <v>554715.61866461195</v>
      </c>
      <c r="Y497" s="1">
        <v>4654.2330150484604</v>
      </c>
      <c r="Z497" s="1">
        <v>553315.22435670102</v>
      </c>
      <c r="AA497" s="1">
        <v>1861793.0163409</v>
      </c>
      <c r="AB497" s="1">
        <v>635382.56805698702</v>
      </c>
      <c r="AC497" s="1">
        <v>480762.49459126702</v>
      </c>
      <c r="AD497" s="1">
        <v>132155.719535743</v>
      </c>
      <c r="AE497" s="1">
        <v>140.687798078794</v>
      </c>
      <c r="AF497" s="1">
        <v>0.58930000000000005</v>
      </c>
      <c r="AG497" s="1">
        <v>3.2321099745739899</v>
      </c>
      <c r="AH497" s="1">
        <v>1.1000000000000001</v>
      </c>
      <c r="AI497" s="1">
        <f t="shared" si="154"/>
        <v>0.35440540763956196</v>
      </c>
      <c r="AJ497" s="1">
        <f t="shared" si="155"/>
        <v>47.006985203449176</v>
      </c>
      <c r="AK497" s="1">
        <f t="shared" si="156"/>
        <v>0</v>
      </c>
      <c r="AL497" s="1">
        <f t="shared" si="157"/>
        <v>50.648581797869177</v>
      </c>
      <c r="AM497" s="1">
        <f t="shared" si="158"/>
        <v>140.687798078794</v>
      </c>
      <c r="AN497" s="1">
        <f t="shared" si="159"/>
        <v>12284.539786401516</v>
      </c>
      <c r="AO497" s="1">
        <f t="shared" si="160"/>
        <v>0.44106035183314979</v>
      </c>
      <c r="AP497" s="1">
        <f t="shared" si="161"/>
        <v>25.028801388764283</v>
      </c>
      <c r="AQ497" s="1">
        <f t="shared" si="162"/>
        <v>145.1133058419602</v>
      </c>
      <c r="AR497" s="1">
        <f t="shared" si="163"/>
        <v>462.85530363581262</v>
      </c>
      <c r="AS497" s="1">
        <f t="shared" si="164"/>
        <v>3.8834969899676777</v>
      </c>
      <c r="AT497" s="1">
        <f t="shared" si="165"/>
        <v>461.68681313223101</v>
      </c>
      <c r="AU497" s="1">
        <f t="shared" si="166"/>
        <v>1553.482077825759</v>
      </c>
      <c r="AV497" s="1">
        <f t="shared" si="167"/>
        <v>530.16389221362408</v>
      </c>
      <c r="AW497" s="1">
        <f t="shared" si="168"/>
        <v>401.14873806229008</v>
      </c>
      <c r="AX497" s="1">
        <f t="shared" si="169"/>
        <v>110.27087328130409</v>
      </c>
      <c r="AY497" s="1">
        <f t="shared" si="170"/>
        <v>4.1610277474063651</v>
      </c>
      <c r="AZ497" s="1">
        <f t="shared" si="171"/>
        <v>2342.7401085117435</v>
      </c>
      <c r="BA497" s="1">
        <f t="shared" si="172"/>
        <v>59.733620181034084</v>
      </c>
      <c r="BB497" s="1">
        <f t="shared" si="173"/>
        <v>82.213076092199529</v>
      </c>
      <c r="BC497" s="1">
        <f t="shared" si="174"/>
        <v>106.51263883408018</v>
      </c>
      <c r="BD497" s="1">
        <f t="shared" si="175"/>
        <v>422.49873442224998</v>
      </c>
    </row>
    <row r="498" spans="1:56" x14ac:dyDescent="0.25">
      <c r="A498" t="s">
        <v>585</v>
      </c>
      <c r="B498" s="1" t="str">
        <f>VLOOKUP(A498,[1]Sheet1!$A$2:$B$6423,2,FALSE)</f>
        <v>KH</v>
      </c>
      <c r="C498">
        <v>2012</v>
      </c>
      <c r="D498" s="1" t="s">
        <v>587</v>
      </c>
      <c r="E498" s="1" t="s">
        <v>0</v>
      </c>
      <c r="F498" s="1" t="s">
        <v>3634</v>
      </c>
      <c r="G498" s="1" t="s">
        <v>3627</v>
      </c>
      <c r="H498" s="1" t="s">
        <v>3645</v>
      </c>
      <c r="I498" s="1" t="s">
        <v>54</v>
      </c>
      <c r="J498" s="1">
        <v>14945085</v>
      </c>
      <c r="K498" s="1">
        <v>2.9343160929395098</v>
      </c>
      <c r="L498" s="1">
        <v>1.2190013764616401</v>
      </c>
      <c r="M498" s="1">
        <v>0</v>
      </c>
      <c r="N498" s="1">
        <v>4159.1635412344704</v>
      </c>
      <c r="O498" s="1">
        <v>3671.6157734759499</v>
      </c>
      <c r="P498" s="1">
        <v>0.505</v>
      </c>
      <c r="Q498" s="1">
        <v>68.370999999999995</v>
      </c>
      <c r="R498" s="1">
        <v>3.899</v>
      </c>
      <c r="S498" s="1">
        <v>0</v>
      </c>
      <c r="T498" s="1">
        <v>3401738.0389378299</v>
      </c>
      <c r="U498" s="1">
        <v>66.237236335385603</v>
      </c>
      <c r="V498" s="1">
        <v>30598.903124393299</v>
      </c>
      <c r="W498" s="1">
        <v>174765.125181996</v>
      </c>
      <c r="X498" s="1">
        <v>546816.51561672206</v>
      </c>
      <c r="Y498" s="1">
        <v>5598.2817234234699</v>
      </c>
      <c r="Z498" s="1">
        <v>545107.23424523603</v>
      </c>
      <c r="AA498" s="1">
        <v>1837404.73909453</v>
      </c>
      <c r="AB498" s="1">
        <v>582691.67134690494</v>
      </c>
      <c r="AC498" s="1">
        <v>500663.10614648601</v>
      </c>
      <c r="AD498" s="1">
        <v>121582.464813977</v>
      </c>
      <c r="AE498" s="1">
        <v>143.130174012297</v>
      </c>
      <c r="AF498" s="1">
        <v>0.57809999999999995</v>
      </c>
      <c r="AG498" s="1">
        <v>3.1305237741509</v>
      </c>
      <c r="AH498" s="1">
        <v>1.1000000000000001</v>
      </c>
      <c r="AI498" s="1">
        <f t="shared" si="154"/>
        <v>0.37583832213570345</v>
      </c>
      <c r="AJ498" s="1">
        <f t="shared" si="155"/>
        <v>50.700260816938886</v>
      </c>
      <c r="AK498" s="1">
        <f t="shared" si="156"/>
        <v>0</v>
      </c>
      <c r="AL498" s="1">
        <f t="shared" si="157"/>
        <v>0</v>
      </c>
      <c r="AM498" s="1">
        <f t="shared" si="158"/>
        <v>143.130174012297</v>
      </c>
      <c r="AN498" s="1">
        <f t="shared" si="159"/>
        <v>12997.70318626842</v>
      </c>
      <c r="AO498" s="1">
        <f t="shared" si="160"/>
        <v>5.7606359399498618E-2</v>
      </c>
      <c r="AP498" s="1">
        <f t="shared" si="161"/>
        <v>26.611789804892076</v>
      </c>
      <c r="AQ498" s="1">
        <f t="shared" si="162"/>
        <v>151.99279391362637</v>
      </c>
      <c r="AR498" s="1">
        <f t="shared" si="163"/>
        <v>475.56496114512993</v>
      </c>
      <c r="AS498" s="1">
        <f t="shared" si="164"/>
        <v>4.86881166578641</v>
      </c>
      <c r="AT498" s="1">
        <f t="shared" si="165"/>
        <v>474.07840339531492</v>
      </c>
      <c r="AU498" s="1">
        <f t="shared" si="166"/>
        <v>1597.9863233828155</v>
      </c>
      <c r="AV498" s="1">
        <f t="shared" si="167"/>
        <v>506.76549469459275</v>
      </c>
      <c r="AW498" s="1">
        <f t="shared" si="168"/>
        <v>435.42545592796728</v>
      </c>
      <c r="AX498" s="1">
        <f t="shared" si="169"/>
        <v>105.739966705241</v>
      </c>
      <c r="AY498" s="1">
        <f t="shared" si="170"/>
        <v>3.8766105847213108</v>
      </c>
      <c r="AZ498" s="1">
        <f t="shared" si="171"/>
        <v>2390.7951356392978</v>
      </c>
      <c r="BA498" s="1">
        <f t="shared" si="172"/>
        <v>57.482595044331731</v>
      </c>
      <c r="BB498" s="1">
        <f t="shared" si="173"/>
        <v>46.472225190670478</v>
      </c>
      <c r="BC498" s="1">
        <f t="shared" si="174"/>
        <v>98.693448749190793</v>
      </c>
      <c r="BD498" s="1">
        <f t="shared" si="175"/>
        <v>487.54776775852042</v>
      </c>
    </row>
    <row r="499" spans="1:56" x14ac:dyDescent="0.25">
      <c r="A499" t="s">
        <v>585</v>
      </c>
      <c r="B499" s="1" t="str">
        <f>VLOOKUP(A499,[1]Sheet1!$A$2:$B$6423,2,FALSE)</f>
        <v>KH</v>
      </c>
      <c r="C499">
        <v>2013</v>
      </c>
      <c r="D499" s="1" t="s">
        <v>588</v>
      </c>
      <c r="E499" s="1" t="s">
        <v>0</v>
      </c>
      <c r="F499" s="1" t="s">
        <v>3634</v>
      </c>
      <c r="G499" s="1" t="s">
        <v>3627</v>
      </c>
      <c r="H499" s="1" t="s">
        <v>3645</v>
      </c>
      <c r="I499" s="1" t="s">
        <v>54</v>
      </c>
      <c r="J499" s="1">
        <v>15170208</v>
      </c>
      <c r="K499" s="1">
        <v>2.9416250954734902</v>
      </c>
      <c r="L499" s="1">
        <v>1.2292040558531701</v>
      </c>
      <c r="M499" s="1">
        <v>0</v>
      </c>
      <c r="N499" s="1">
        <v>4419.3988680186003</v>
      </c>
      <c r="O499" s="1">
        <v>3879.7779404756402</v>
      </c>
      <c r="P499" s="1">
        <v>0.438</v>
      </c>
      <c r="Q499" s="1">
        <v>68.754999999999995</v>
      </c>
      <c r="R499" s="1">
        <v>3.6739999999999999</v>
      </c>
      <c r="S499" s="1">
        <v>690992000</v>
      </c>
      <c r="T499" s="1">
        <v>3349598.1277045598</v>
      </c>
      <c r="U499" s="1">
        <v>55.232047185657201</v>
      </c>
      <c r="V499" s="1">
        <v>29950.307867182299</v>
      </c>
      <c r="W499" s="1">
        <v>172551.102857675</v>
      </c>
      <c r="X499" s="1">
        <v>538377.13933638495</v>
      </c>
      <c r="Y499" s="1">
        <v>5038.3103647210201</v>
      </c>
      <c r="Z499" s="1">
        <v>536818.03530854604</v>
      </c>
      <c r="AA499" s="1">
        <v>1807103.3441800801</v>
      </c>
      <c r="AB499" s="1">
        <v>531828.59663505305</v>
      </c>
      <c r="AC499" s="1">
        <v>522353.898653735</v>
      </c>
      <c r="AD499" s="1">
        <v>109982.73098973199</v>
      </c>
      <c r="AE499" s="1">
        <v>132.77030925512699</v>
      </c>
      <c r="AF499" s="1">
        <v>0.59099999999999997</v>
      </c>
      <c r="AG499" s="1">
        <v>3.2027830626288698</v>
      </c>
      <c r="AH499" s="1">
        <v>1.1000000000000001</v>
      </c>
      <c r="AI499" s="1">
        <f t="shared" si="154"/>
        <v>0.3993542064257341</v>
      </c>
      <c r="AJ499" s="1">
        <f t="shared" si="155"/>
        <v>54.323430130013719</v>
      </c>
      <c r="AK499" s="1">
        <f t="shared" si="156"/>
        <v>0</v>
      </c>
      <c r="AL499" s="1">
        <f t="shared" si="157"/>
        <v>45.549276582100916</v>
      </c>
      <c r="AM499" s="1">
        <f t="shared" si="158"/>
        <v>132.77030925512699</v>
      </c>
      <c r="AN499" s="1">
        <f t="shared" si="159"/>
        <v>13787.185551373617</v>
      </c>
      <c r="AO499" s="1">
        <f t="shared" si="160"/>
        <v>5.0196706790762449E-2</v>
      </c>
      <c r="AP499" s="1">
        <f t="shared" si="161"/>
        <v>27.219827960539984</v>
      </c>
      <c r="AQ499" s="1">
        <f t="shared" si="162"/>
        <v>156.82013537275955</v>
      </c>
      <c r="AR499" s="1">
        <f t="shared" si="163"/>
        <v>489.29490727144065</v>
      </c>
      <c r="AS499" s="1">
        <f t="shared" si="164"/>
        <v>4.5789826918535059</v>
      </c>
      <c r="AT499" s="1">
        <f t="shared" si="165"/>
        <v>487.87794209036275</v>
      </c>
      <c r="AU499" s="1">
        <f t="shared" si="166"/>
        <v>1642.3551421785742</v>
      </c>
      <c r="AV499" s="1">
        <f t="shared" si="167"/>
        <v>483.3433756039542</v>
      </c>
      <c r="AW499" s="1">
        <f t="shared" si="168"/>
        <v>474.73245747338825</v>
      </c>
      <c r="AX499" s="1">
        <f t="shared" si="169"/>
        <v>99.9559346583939</v>
      </c>
      <c r="AY499" s="1">
        <f t="shared" si="170"/>
        <v>3.6805566558924392</v>
      </c>
      <c r="AZ499" s="1">
        <f t="shared" si="171"/>
        <v>2510.5233527241371</v>
      </c>
      <c r="BA499" s="1">
        <f t="shared" si="172"/>
        <v>56.806896768059964</v>
      </c>
      <c r="BB499" s="1">
        <f t="shared" si="173"/>
        <v>49.503638227425363</v>
      </c>
      <c r="BC499" s="1">
        <f t="shared" si="174"/>
        <v>90.813445050377979</v>
      </c>
      <c r="BD499" s="1">
        <f t="shared" si="175"/>
        <v>539.62092754296009</v>
      </c>
    </row>
    <row r="500" spans="1:56" x14ac:dyDescent="0.25">
      <c r="A500" t="s">
        <v>585</v>
      </c>
      <c r="B500" s="1" t="str">
        <f>VLOOKUP(A500,[1]Sheet1!$A$2:$B$6423,2,FALSE)</f>
        <v>KH</v>
      </c>
      <c r="C500">
        <v>2014</v>
      </c>
      <c r="D500" s="1" t="s">
        <v>589</v>
      </c>
      <c r="E500" s="1" t="s">
        <v>0</v>
      </c>
      <c r="F500" s="1" t="s">
        <v>3634</v>
      </c>
      <c r="G500" s="1" t="s">
        <v>3627</v>
      </c>
      <c r="H500" s="1" t="s">
        <v>3645</v>
      </c>
      <c r="I500" s="1" t="s">
        <v>54</v>
      </c>
      <c r="J500" s="1">
        <v>15396772</v>
      </c>
      <c r="K500" s="1">
        <v>3.8556886142420699</v>
      </c>
      <c r="L500" s="1">
        <v>1.26114158531483</v>
      </c>
      <c r="M500" s="1">
        <v>0</v>
      </c>
      <c r="N500" s="1">
        <v>4702.7306182320699</v>
      </c>
      <c r="O500" s="1">
        <v>4185.4038021922997</v>
      </c>
      <c r="P500" s="1">
        <v>0.69199999999999995</v>
      </c>
      <c r="Q500" s="1">
        <v>69.117000000000004</v>
      </c>
      <c r="R500" s="1">
        <v>3.883</v>
      </c>
      <c r="S500" s="1">
        <v>2720000</v>
      </c>
      <c r="T500" s="1">
        <v>3269991.84552419</v>
      </c>
      <c r="U500" s="1">
        <v>32.734993475576303</v>
      </c>
      <c r="V500" s="1">
        <v>29195.953633025001</v>
      </c>
      <c r="W500" s="1">
        <v>168424.01376460399</v>
      </c>
      <c r="X500" s="1">
        <v>523153.70081365702</v>
      </c>
      <c r="Y500" s="1">
        <v>4115.3842740653899</v>
      </c>
      <c r="Z500" s="1">
        <v>521862.42593867</v>
      </c>
      <c r="AA500" s="1">
        <v>1766306.9293132699</v>
      </c>
      <c r="AB500" s="1">
        <v>486244.00687801099</v>
      </c>
      <c r="AC500" s="1">
        <v>531993.97715133999</v>
      </c>
      <c r="AD500" s="1">
        <v>100538.289048912</v>
      </c>
      <c r="AE500" s="1">
        <v>120.430984798354</v>
      </c>
      <c r="AF500" s="1">
        <v>0.58050000000000002</v>
      </c>
      <c r="AG500" s="1">
        <v>3.0252987163462102</v>
      </c>
      <c r="AH500" s="1">
        <v>1.1000000000000001</v>
      </c>
      <c r="AI500" s="1">
        <f t="shared" si="154"/>
        <v>0.4249571740783108</v>
      </c>
      <c r="AJ500" s="1">
        <f t="shared" si="155"/>
        <v>59.308091471857828</v>
      </c>
      <c r="AK500" s="1">
        <f t="shared" si="156"/>
        <v>0</v>
      </c>
      <c r="AL500" s="1">
        <f t="shared" si="157"/>
        <v>0.17666040648000764</v>
      </c>
      <c r="AM500" s="1">
        <f t="shared" si="158"/>
        <v>120.430984798354</v>
      </c>
      <c r="AN500" s="1">
        <f t="shared" si="159"/>
        <v>14647.586932158561</v>
      </c>
      <c r="AO500" s="1">
        <f t="shared" si="160"/>
        <v>3.1142155164546648E-2</v>
      </c>
      <c r="AP500" s="1">
        <f t="shared" si="161"/>
        <v>27.775319976616156</v>
      </c>
      <c r="AQ500" s="1">
        <f t="shared" si="162"/>
        <v>160.22874035415393</v>
      </c>
      <c r="AR500" s="1">
        <f t="shared" si="163"/>
        <v>497.69778441536397</v>
      </c>
      <c r="AS500" s="1">
        <f t="shared" si="164"/>
        <v>3.9151355176014202</v>
      </c>
      <c r="AT500" s="1">
        <f t="shared" si="165"/>
        <v>496.46934114266469</v>
      </c>
      <c r="AU500" s="1">
        <f t="shared" si="166"/>
        <v>1680.3609416305035</v>
      </c>
      <c r="AV500" s="1">
        <f t="shared" si="167"/>
        <v>462.58406378861565</v>
      </c>
      <c r="AW500" s="1">
        <f t="shared" si="168"/>
        <v>506.10790545635331</v>
      </c>
      <c r="AX500" s="1">
        <f t="shared" si="169"/>
        <v>95.646238630696345</v>
      </c>
      <c r="AY500" s="1">
        <f t="shared" si="170"/>
        <v>3.4680811216567351</v>
      </c>
      <c r="AZ500" s="1">
        <f t="shared" si="171"/>
        <v>2453.4685208599849</v>
      </c>
      <c r="BA500" s="1">
        <f t="shared" si="172"/>
        <v>52.171147361664836</v>
      </c>
      <c r="BB500" s="1">
        <f t="shared" si="173"/>
        <v>69.165875706343641</v>
      </c>
      <c r="BC500" s="1">
        <f t="shared" si="174"/>
        <v>153.58246467792674</v>
      </c>
      <c r="BD500" s="1">
        <f t="shared" si="175"/>
        <v>517.32681603977016</v>
      </c>
    </row>
    <row r="501" spans="1:56" x14ac:dyDescent="0.25">
      <c r="A501" t="s">
        <v>585</v>
      </c>
      <c r="B501" s="1" t="str">
        <f>VLOOKUP(A501,[1]Sheet1!$A$2:$B$6423,2,FALSE)</f>
        <v>KH</v>
      </c>
      <c r="C501">
        <v>2015</v>
      </c>
      <c r="D501" s="1" t="s">
        <v>590</v>
      </c>
      <c r="E501" s="1" t="s">
        <v>0</v>
      </c>
      <c r="F501" s="1" t="s">
        <v>3634</v>
      </c>
      <c r="G501" s="1" t="s">
        <v>3627</v>
      </c>
      <c r="H501" s="1" t="s">
        <v>3645</v>
      </c>
      <c r="I501" s="1" t="s">
        <v>72</v>
      </c>
      <c r="J501" s="1">
        <v>15623251</v>
      </c>
      <c r="K501" s="1">
        <v>1.22393195511119</v>
      </c>
      <c r="L501" s="1">
        <v>1.34520463175237</v>
      </c>
      <c r="M501" s="1">
        <v>0</v>
      </c>
      <c r="N501" s="1">
        <v>4968.5727669914304</v>
      </c>
      <c r="O501" s="1">
        <v>4458.2864862689303</v>
      </c>
      <c r="P501" s="1">
        <v>0.39300000000000002</v>
      </c>
      <c r="Q501" s="1">
        <v>69.397999999999996</v>
      </c>
      <c r="R501" s="1">
        <v>4.1619999999999999</v>
      </c>
      <c r="S501" s="1">
        <v>0</v>
      </c>
      <c r="T501" s="1">
        <v>3224610.7893376402</v>
      </c>
      <c r="U501" s="1">
        <v>326.11598079790798</v>
      </c>
      <c r="V501" s="1">
        <v>28917.3594119958</v>
      </c>
      <c r="W501" s="1">
        <v>165932.26883850401</v>
      </c>
      <c r="X501" s="1">
        <v>517059.14914468501</v>
      </c>
      <c r="Y501" s="1">
        <v>4122.6416532870699</v>
      </c>
      <c r="Z501" s="1">
        <v>515742.56022227497</v>
      </c>
      <c r="AA501" s="1">
        <v>1754335.67974609</v>
      </c>
      <c r="AB501" s="1">
        <v>450084.47374123399</v>
      </c>
      <c r="AC501" s="1">
        <v>550082.53712416103</v>
      </c>
      <c r="AD501" s="1">
        <v>92359.588601657597</v>
      </c>
      <c r="AE501" s="1">
        <v>131.74663965852</v>
      </c>
      <c r="AF501" s="1">
        <v>0.58020000000000005</v>
      </c>
      <c r="AG501" s="1">
        <v>2.9942875462340299</v>
      </c>
      <c r="AH501" s="1">
        <v>1.1000000000000001</v>
      </c>
      <c r="AI501" s="1">
        <f t="shared" si="154"/>
        <v>0.44897971278161292</v>
      </c>
      <c r="AJ501" s="1">
        <f t="shared" si="155"/>
        <v>66.837470993555613</v>
      </c>
      <c r="AK501" s="1">
        <f t="shared" si="156"/>
        <v>0</v>
      </c>
      <c r="AL501" s="1">
        <f t="shared" si="157"/>
        <v>0</v>
      </c>
      <c r="AM501" s="1">
        <f t="shared" si="158"/>
        <v>131.74663965852</v>
      </c>
      <c r="AN501" s="1">
        <f t="shared" si="159"/>
        <v>15456.562122780999</v>
      </c>
      <c r="AO501" s="1">
        <f t="shared" si="160"/>
        <v>0.32263655729748691</v>
      </c>
      <c r="AP501" s="1">
        <f t="shared" si="161"/>
        <v>28.608831937622899</v>
      </c>
      <c r="AQ501" s="1">
        <f t="shared" si="162"/>
        <v>164.16189059987164</v>
      </c>
      <c r="AR501" s="1">
        <f t="shared" si="163"/>
        <v>511.54249905522926</v>
      </c>
      <c r="AS501" s="1">
        <f t="shared" si="164"/>
        <v>4.0786560251765884</v>
      </c>
      <c r="AT501" s="1">
        <f t="shared" si="165"/>
        <v>510.23995719186189</v>
      </c>
      <c r="AU501" s="1">
        <f t="shared" si="166"/>
        <v>1735.6181769214788</v>
      </c>
      <c r="AV501" s="1">
        <f t="shared" si="167"/>
        <v>445.28239537856598</v>
      </c>
      <c r="AW501" s="1">
        <f t="shared" si="168"/>
        <v>544.21355118192628</v>
      </c>
      <c r="AX501" s="1">
        <f t="shared" si="169"/>
        <v>91.374178066781127</v>
      </c>
      <c r="AY501" s="1">
        <f t="shared" si="170"/>
        <v>3.3155909635115868</v>
      </c>
      <c r="AZ501" s="1">
        <f t="shared" si="171"/>
        <v>2500.4680792771915</v>
      </c>
      <c r="BA501" s="1">
        <f t="shared" si="172"/>
        <v>50.325680965950205</v>
      </c>
      <c r="BB501" s="1">
        <f t="shared" si="173"/>
        <v>23.081351931082885</v>
      </c>
      <c r="BC501" s="1">
        <f t="shared" si="174"/>
        <v>91.512789935960882</v>
      </c>
      <c r="BD501" s="1">
        <f t="shared" si="175"/>
        <v>510.28628072250012</v>
      </c>
    </row>
    <row r="502" spans="1:56" x14ac:dyDescent="0.25">
      <c r="A502" t="s">
        <v>585</v>
      </c>
      <c r="B502" s="1" t="str">
        <f>VLOOKUP(A502,[1]Sheet1!$A$2:$B$6423,2,FALSE)</f>
        <v>KH</v>
      </c>
      <c r="C502">
        <v>2016</v>
      </c>
      <c r="D502" s="1" t="s">
        <v>591</v>
      </c>
      <c r="E502" s="1" t="s">
        <v>0</v>
      </c>
      <c r="F502" s="1" t="s">
        <v>3634</v>
      </c>
      <c r="G502" s="1" t="s">
        <v>3627</v>
      </c>
      <c r="H502" s="1" t="s">
        <v>3645</v>
      </c>
      <c r="I502" s="1" t="s">
        <v>72</v>
      </c>
      <c r="J502" s="1">
        <v>15852803</v>
      </c>
      <c r="K502" s="1">
        <v>3.0191397513912799</v>
      </c>
      <c r="L502" s="1">
        <v>1.4395569470057601</v>
      </c>
      <c r="M502" s="1">
        <v>0</v>
      </c>
      <c r="N502" s="1">
        <v>5283.7296494377897</v>
      </c>
      <c r="O502" s="1">
        <v>4746.3747728188901</v>
      </c>
      <c r="P502" s="1">
        <v>0.71599999999999997</v>
      </c>
      <c r="Q502" s="1">
        <v>69.635000000000005</v>
      </c>
      <c r="R502" s="1">
        <v>4.4610000000000003</v>
      </c>
      <c r="S502" s="1">
        <v>0</v>
      </c>
      <c r="T502" s="1">
        <v>3191613.3389967298</v>
      </c>
      <c r="U502" s="1">
        <v>854.68496811850196</v>
      </c>
      <c r="V502" s="1">
        <v>28563.364159512901</v>
      </c>
      <c r="W502" s="1">
        <v>165429.68290541801</v>
      </c>
      <c r="X502" s="1">
        <v>514356.041548507</v>
      </c>
      <c r="Y502" s="1">
        <v>3690.5698666326002</v>
      </c>
      <c r="Z502" s="1">
        <v>513161.736741275</v>
      </c>
      <c r="AA502" s="1">
        <v>1745690.81156531</v>
      </c>
      <c r="AB502" s="1">
        <v>419132.03599643998</v>
      </c>
      <c r="AC502" s="1">
        <v>570600.63519685401</v>
      </c>
      <c r="AD502" s="1">
        <v>85783.262195328804</v>
      </c>
      <c r="AE502" s="1">
        <v>132.99774603738601</v>
      </c>
      <c r="AF502" s="1">
        <v>0.5806</v>
      </c>
      <c r="AG502" s="1">
        <v>2.9446162907845399</v>
      </c>
      <c r="AH502" s="1">
        <v>1.1000000000000001</v>
      </c>
      <c r="AI502" s="1">
        <f t="shared" si="154"/>
        <v>0.4774585241420824</v>
      </c>
      <c r="AJ502" s="1">
        <f t="shared" si="155"/>
        <v>76.062297229484798</v>
      </c>
      <c r="AK502" s="1">
        <f t="shared" si="156"/>
        <v>0</v>
      </c>
      <c r="AL502" s="1">
        <f t="shared" si="157"/>
        <v>0</v>
      </c>
      <c r="AM502" s="1">
        <f t="shared" si="158"/>
        <v>132.99774603738601</v>
      </c>
      <c r="AN502" s="1">
        <f t="shared" si="159"/>
        <v>16420.061534052464</v>
      </c>
      <c r="AO502" s="1">
        <f t="shared" si="160"/>
        <v>0.88526803548466915</v>
      </c>
      <c r="AP502" s="1">
        <f t="shared" si="161"/>
        <v>29.585442846842327</v>
      </c>
      <c r="AQ502" s="1">
        <f t="shared" si="162"/>
        <v>171.34922908369902</v>
      </c>
      <c r="AR502" s="1">
        <f t="shared" si="163"/>
        <v>532.76116864873234</v>
      </c>
      <c r="AS502" s="1">
        <f t="shared" si="164"/>
        <v>3.8226289890707079</v>
      </c>
      <c r="AT502" s="1">
        <f t="shared" si="165"/>
        <v>531.52412820704114</v>
      </c>
      <c r="AU502" s="1">
        <f t="shared" si="166"/>
        <v>1808.1566108739491</v>
      </c>
      <c r="AV502" s="1">
        <f t="shared" si="167"/>
        <v>434.1297764158324</v>
      </c>
      <c r="AW502" s="1">
        <f t="shared" si="168"/>
        <v>591.01835437567513</v>
      </c>
      <c r="AX502" s="1">
        <f t="shared" si="169"/>
        <v>88.852832135683215</v>
      </c>
      <c r="AY502" s="1">
        <f t="shared" si="170"/>
        <v>3.1875411348151852</v>
      </c>
      <c r="AZ502" s="1">
        <f t="shared" si="171"/>
        <v>2600.7701211099138</v>
      </c>
      <c r="BA502" s="1">
        <f t="shared" si="172"/>
        <v>49.222240607761726</v>
      </c>
      <c r="BB502" s="1">
        <f t="shared" si="173"/>
        <v>60.753913610032207</v>
      </c>
      <c r="BC502" s="1">
        <f t="shared" si="174"/>
        <v>178.64151240340664</v>
      </c>
      <c r="BD502" s="1">
        <f t="shared" si="175"/>
        <v>537.35487661889965</v>
      </c>
    </row>
    <row r="503" spans="1:56" x14ac:dyDescent="0.25">
      <c r="A503" t="s">
        <v>585</v>
      </c>
      <c r="B503" s="1" t="str">
        <f>VLOOKUP(A503,[1]Sheet1!$A$2:$B$6423,2,FALSE)</f>
        <v>KH</v>
      </c>
      <c r="C503">
        <v>2017</v>
      </c>
      <c r="D503" s="1" t="s">
        <v>592</v>
      </c>
      <c r="E503" s="1" t="s">
        <v>0</v>
      </c>
      <c r="F503" s="1" t="s">
        <v>3634</v>
      </c>
      <c r="G503" s="1" t="s">
        <v>3627</v>
      </c>
      <c r="H503" s="1" t="s">
        <v>3645</v>
      </c>
      <c r="I503" s="1" t="s">
        <v>72</v>
      </c>
      <c r="J503" s="1">
        <v>16073372</v>
      </c>
      <c r="K503" s="1">
        <v>2.91263557371478</v>
      </c>
      <c r="L503" s="1">
        <v>1.56181647470424</v>
      </c>
      <c r="M503" s="1">
        <v>8.6441537752307603E-5</v>
      </c>
      <c r="N503" s="1">
        <v>5632.0312562934196</v>
      </c>
      <c r="O503" s="1">
        <v>5100.0997020281502</v>
      </c>
      <c r="P503" s="1">
        <v>0.14099999999999999</v>
      </c>
      <c r="Q503" s="1">
        <v>69.841999999999999</v>
      </c>
      <c r="R503" s="1">
        <v>4.5860000000000003</v>
      </c>
      <c r="S503" s="1">
        <v>0</v>
      </c>
      <c r="T503" s="1">
        <v>3140427.3485967801</v>
      </c>
      <c r="U503" s="1">
        <v>393.67532179660799</v>
      </c>
      <c r="V503" s="1">
        <v>27601.256584450799</v>
      </c>
      <c r="W503" s="1">
        <v>161037.48394142199</v>
      </c>
      <c r="X503" s="1">
        <v>504901.98777881201</v>
      </c>
      <c r="Y503" s="1">
        <v>3176.41248199856</v>
      </c>
      <c r="Z503" s="1">
        <v>503858.85621929303</v>
      </c>
      <c r="AA503" s="1">
        <v>1708917.3943743401</v>
      </c>
      <c r="AB503" s="1">
        <v>389443.93495041301</v>
      </c>
      <c r="AC503" s="1">
        <v>578093.00032174704</v>
      </c>
      <c r="AD503" s="1">
        <v>79411.883018820896</v>
      </c>
      <c r="AE503" s="1">
        <v>140.028407417393</v>
      </c>
      <c r="AF503" s="1">
        <v>0.58020000000000005</v>
      </c>
      <c r="AG503" s="1">
        <v>2.9549165284276899</v>
      </c>
      <c r="AH503" s="1">
        <v>1.1000000000000001</v>
      </c>
      <c r="AI503" s="1">
        <f t="shared" si="154"/>
        <v>0.50893242273250328</v>
      </c>
      <c r="AJ503" s="1">
        <f t="shared" si="155"/>
        <v>87.961992021282811</v>
      </c>
      <c r="AK503" s="1">
        <f t="shared" si="156"/>
        <v>4.8684144246306403E-3</v>
      </c>
      <c r="AL503" s="1">
        <f t="shared" si="157"/>
        <v>0</v>
      </c>
      <c r="AM503" s="1">
        <f t="shared" si="158"/>
        <v>140.028407417393</v>
      </c>
      <c r="AN503" s="1">
        <f t="shared" si="159"/>
        <v>17486.854951493002</v>
      </c>
      <c r="AO503" s="1">
        <f t="shared" si="160"/>
        <v>0.4282948998032034</v>
      </c>
      <c r="AP503" s="1">
        <f t="shared" si="161"/>
        <v>30.028494977359589</v>
      </c>
      <c r="AQ503" s="1">
        <f t="shared" si="162"/>
        <v>175.19902628005062</v>
      </c>
      <c r="AR503" s="1">
        <f t="shared" si="163"/>
        <v>549.30277386777198</v>
      </c>
      <c r="AS503" s="1">
        <f t="shared" si="164"/>
        <v>3.4557443415619757</v>
      </c>
      <c r="AT503" s="1">
        <f t="shared" si="165"/>
        <v>548.16790992779522</v>
      </c>
      <c r="AU503" s="1">
        <f t="shared" si="166"/>
        <v>1859.1985925235506</v>
      </c>
      <c r="AV503" s="1">
        <f t="shared" si="167"/>
        <v>423.69140726765659</v>
      </c>
      <c r="AW503" s="1">
        <f t="shared" si="168"/>
        <v>628.93016133141111</v>
      </c>
      <c r="AX503" s="1">
        <f t="shared" si="169"/>
        <v>86.39531765799056</v>
      </c>
      <c r="AY503" s="1">
        <f t="shared" si="170"/>
        <v>3.0581935517286878</v>
      </c>
      <c r="AZ503" s="1">
        <f t="shared" si="171"/>
        <v>2659.2813723537279</v>
      </c>
      <c r="BA503" s="1">
        <f t="shared" si="172"/>
        <v>47.217091868624813</v>
      </c>
      <c r="BB503" s="1">
        <f t="shared" si="173"/>
        <v>62.461717315796356</v>
      </c>
      <c r="BC503" s="1">
        <f t="shared" si="174"/>
        <v>36.999451174471751</v>
      </c>
      <c r="BD503" s="1">
        <f t="shared" si="175"/>
        <v>531.93155426526937</v>
      </c>
    </row>
    <row r="504" spans="1:56" x14ac:dyDescent="0.25">
      <c r="A504" t="s">
        <v>585</v>
      </c>
      <c r="B504" s="1" t="str">
        <f>VLOOKUP(A504,[1]Sheet1!$A$2:$B$6423,2,FALSE)</f>
        <v>KH</v>
      </c>
      <c r="C504">
        <v>2018</v>
      </c>
      <c r="D504" s="1" t="s">
        <v>593</v>
      </c>
      <c r="E504" s="1" t="s">
        <v>0</v>
      </c>
      <c r="F504" s="1" t="s">
        <v>3634</v>
      </c>
      <c r="G504" s="1" t="s">
        <v>3627</v>
      </c>
      <c r="H504" s="1" t="s">
        <v>3645</v>
      </c>
      <c r="I504" s="1" t="s">
        <v>72</v>
      </c>
      <c r="J504" s="1">
        <v>16274522</v>
      </c>
      <c r="K504" s="1">
        <v>2.45908515380146</v>
      </c>
      <c r="L504" s="1">
        <v>1.63716525982655</v>
      </c>
      <c r="M504" s="1">
        <v>1.4221837909347601E-4</v>
      </c>
      <c r="N504" s="1">
        <v>6050.5908826220502</v>
      </c>
      <c r="O504" s="1">
        <v>5543.2959660983597</v>
      </c>
      <c r="P504" s="1">
        <v>0.129</v>
      </c>
      <c r="Q504" s="1">
        <v>69.992999999999995</v>
      </c>
      <c r="R504" s="1">
        <v>5.1219999999999999</v>
      </c>
      <c r="S504" s="1">
        <v>0</v>
      </c>
      <c r="T504" s="1">
        <v>3119598.22754964</v>
      </c>
      <c r="U504" s="1">
        <v>516.95408733028398</v>
      </c>
      <c r="V504" s="1">
        <v>27286.910990151799</v>
      </c>
      <c r="W504" s="1">
        <v>159752.64387075801</v>
      </c>
      <c r="X504" s="1">
        <v>507450.53129857598</v>
      </c>
      <c r="Y504" s="1">
        <v>4704.0058177986602</v>
      </c>
      <c r="Z504" s="1">
        <v>505881.72234613099</v>
      </c>
      <c r="AA504" s="1">
        <v>1712221.9090930501</v>
      </c>
      <c r="AB504" s="1">
        <v>367746.07085796999</v>
      </c>
      <c r="AC504" s="1">
        <v>599215.91345502005</v>
      </c>
      <c r="AD504" s="1">
        <v>74771.5197278142</v>
      </c>
      <c r="AE504" s="1">
        <v>165.895986322677</v>
      </c>
      <c r="AF504" s="1">
        <v>0.57950000000000002</v>
      </c>
      <c r="AG504" s="1">
        <v>2.9192604490301401</v>
      </c>
      <c r="AH504" s="1">
        <v>1.1000000000000001</v>
      </c>
      <c r="AI504" s="1">
        <f t="shared" si="154"/>
        <v>0.54675511138456057</v>
      </c>
      <c r="AJ504" s="1">
        <f t="shared" si="155"/>
        <v>99.058171944520836</v>
      </c>
      <c r="AK504" s="1">
        <f t="shared" si="156"/>
        <v>8.6050522788427234E-3</v>
      </c>
      <c r="AL504" s="1">
        <f t="shared" si="157"/>
        <v>0</v>
      </c>
      <c r="AM504" s="1">
        <f t="shared" si="158"/>
        <v>165.895986322677</v>
      </c>
      <c r="AN504" s="1">
        <f t="shared" si="159"/>
        <v>18774.286865772432</v>
      </c>
      <c r="AO504" s="1">
        <f t="shared" si="160"/>
        <v>0.59635818071783153</v>
      </c>
      <c r="AP504" s="1">
        <f t="shared" si="161"/>
        <v>31.47817764539618</v>
      </c>
      <c r="AQ504" s="1">
        <f t="shared" si="162"/>
        <v>184.29063315009762</v>
      </c>
      <c r="AR504" s="1">
        <f t="shared" si="163"/>
        <v>585.3948794802144</v>
      </c>
      <c r="AS504" s="1">
        <f t="shared" si="164"/>
        <v>5.426540616161537</v>
      </c>
      <c r="AT504" s="1">
        <f t="shared" si="165"/>
        <v>583.5851016378424</v>
      </c>
      <c r="AU504" s="1">
        <f t="shared" si="166"/>
        <v>1975.2190140621919</v>
      </c>
      <c r="AV504" s="1">
        <f t="shared" si="167"/>
        <v>424.23182862441087</v>
      </c>
      <c r="AW504" s="1">
        <f t="shared" si="168"/>
        <v>691.25541467457003</v>
      </c>
      <c r="AX504" s="1">
        <f t="shared" si="169"/>
        <v>86.25641728585002</v>
      </c>
      <c r="AY504" s="1">
        <f t="shared" si="170"/>
        <v>2.9733848111666519</v>
      </c>
      <c r="AZ504" s="1">
        <f t="shared" si="171"/>
        <v>2782.3515364693808</v>
      </c>
      <c r="BA504" s="1">
        <f t="shared" si="172"/>
        <v>45.98479041874397</v>
      </c>
      <c r="BB504" s="1">
        <f t="shared" si="173"/>
        <v>56.605742759061322</v>
      </c>
      <c r="BC504" s="1">
        <f t="shared" si="174"/>
        <v>36.356115525508741</v>
      </c>
      <c r="BD504" s="1">
        <f t="shared" si="175"/>
        <v>507.29491652369052</v>
      </c>
    </row>
    <row r="505" spans="1:56" x14ac:dyDescent="0.25">
      <c r="A505" t="s">
        <v>585</v>
      </c>
      <c r="B505" s="1" t="str">
        <f>VLOOKUP(A505,[1]Sheet1!$A$2:$B$6423,2,FALSE)</f>
        <v>KH</v>
      </c>
      <c r="C505">
        <v>2019</v>
      </c>
      <c r="D505" s="1" t="s">
        <v>594</v>
      </c>
      <c r="E505" s="1" t="s">
        <v>0</v>
      </c>
      <c r="F505" s="1" t="s">
        <v>3634</v>
      </c>
      <c r="G505" s="1" t="s">
        <v>3627</v>
      </c>
      <c r="H505" s="1" t="s">
        <v>3645</v>
      </c>
      <c r="I505" s="1" t="s">
        <v>72</v>
      </c>
      <c r="J505" s="1">
        <v>16481304</v>
      </c>
      <c r="K505" s="1">
        <v>1.94257500833107</v>
      </c>
      <c r="L505" s="1">
        <v>1.6219370489115299</v>
      </c>
      <c r="M505" s="1">
        <v>1.1234075284769101E-4</v>
      </c>
      <c r="N505" s="1">
        <v>6448.88455952805</v>
      </c>
      <c r="O505" s="1">
        <v>5982.71981066629</v>
      </c>
      <c r="P505" s="1">
        <v>0.11899999999999999</v>
      </c>
      <c r="Q505" s="1">
        <v>70.126999999999995</v>
      </c>
      <c r="R505" s="1">
        <v>4.9980000000000002</v>
      </c>
      <c r="S505" s="1">
        <v>0</v>
      </c>
      <c r="T505" s="1">
        <v>3121494.0699227001</v>
      </c>
      <c r="U505" s="1">
        <v>129.964797861069</v>
      </c>
      <c r="V505" s="1">
        <v>26999.311186994601</v>
      </c>
      <c r="W505" s="1">
        <v>159967.819146433</v>
      </c>
      <c r="X505" s="1">
        <v>510556.50691570499</v>
      </c>
      <c r="Y505" s="1">
        <v>4928.0621006823003</v>
      </c>
      <c r="Z505" s="1">
        <v>508890.089494229</v>
      </c>
      <c r="AA505" s="1">
        <v>1728552.2312131</v>
      </c>
      <c r="AB505" s="1">
        <v>350915.70168990397</v>
      </c>
      <c r="AC505" s="1">
        <v>621340.04295037803</v>
      </c>
      <c r="AD505" s="1">
        <v>70438.498187342193</v>
      </c>
      <c r="AE505" s="1">
        <v>210.03477417203001</v>
      </c>
      <c r="AF505" s="1">
        <v>0.57950000000000002</v>
      </c>
      <c r="AG505" s="1">
        <v>2.90946326886165</v>
      </c>
      <c r="AH505" s="1">
        <v>1.1000000000000001</v>
      </c>
      <c r="AI505" s="1">
        <f t="shared" si="154"/>
        <v>0.58274648940120399</v>
      </c>
      <c r="AJ505" s="1">
        <f t="shared" si="155"/>
        <v>104.59684791252057</v>
      </c>
      <c r="AK505" s="1">
        <f t="shared" si="156"/>
        <v>7.2447254644523139E-3</v>
      </c>
      <c r="AL505" s="1">
        <f t="shared" si="157"/>
        <v>0</v>
      </c>
      <c r="AM505" s="1">
        <f t="shared" si="158"/>
        <v>210.03477417203001</v>
      </c>
      <c r="AN505" s="1">
        <f t="shared" si="159"/>
        <v>19998.715729920499</v>
      </c>
      <c r="AO505" s="1">
        <f t="shared" si="160"/>
        <v>0.15770166288541845</v>
      </c>
      <c r="AP505" s="1">
        <f t="shared" si="161"/>
        <v>32.761458033440036</v>
      </c>
      <c r="AQ505" s="1">
        <f t="shared" si="162"/>
        <v>194.10787769249615</v>
      </c>
      <c r="AR505" s="1">
        <f t="shared" si="163"/>
        <v>619.51860398111546</v>
      </c>
      <c r="AS505" s="1">
        <f t="shared" si="164"/>
        <v>5.9798006911916781</v>
      </c>
      <c r="AT505" s="1">
        <f t="shared" si="165"/>
        <v>617.49654260177999</v>
      </c>
      <c r="AU505" s="1">
        <f t="shared" si="166"/>
        <v>2097.4568939660721</v>
      </c>
      <c r="AV505" s="1">
        <f t="shared" si="167"/>
        <v>425.80753096126205</v>
      </c>
      <c r="AW505" s="1">
        <f t="shared" si="168"/>
        <v>753.9453729256619</v>
      </c>
      <c r="AX505" s="1">
        <f t="shared" si="169"/>
        <v>85.471362077368198</v>
      </c>
      <c r="AY505" s="1">
        <f t="shared" si="170"/>
        <v>2.9145799675399116</v>
      </c>
      <c r="AZ505" s="1">
        <f t="shared" si="171"/>
        <v>2899.4458422854004</v>
      </c>
      <c r="BA505" s="1">
        <f t="shared" si="172"/>
        <v>44.960424016298276</v>
      </c>
      <c r="BB505" s="1">
        <f t="shared" si="173"/>
        <v>47.613075043021681</v>
      </c>
      <c r="BC505" s="1">
        <f t="shared" si="174"/>
        <v>35.73720644076402</v>
      </c>
      <c r="BD505" s="1">
        <f t="shared" si="175"/>
        <v>466.16474886176002</v>
      </c>
    </row>
    <row r="506" spans="1:56" x14ac:dyDescent="0.25">
      <c r="A506" t="s">
        <v>585</v>
      </c>
      <c r="B506" s="1" t="str">
        <f>VLOOKUP(A506,[1]Sheet1!$A$2:$B$6423,2,FALSE)</f>
        <v>KH</v>
      </c>
      <c r="C506">
        <v>2020</v>
      </c>
      <c r="D506" s="1" t="s">
        <v>595</v>
      </c>
      <c r="E506" s="1" t="s">
        <v>0</v>
      </c>
      <c r="F506" s="1" t="s">
        <v>3634</v>
      </c>
      <c r="G506" s="1" t="s">
        <v>3627</v>
      </c>
      <c r="H506" s="1" t="s">
        <v>3645</v>
      </c>
      <c r="I506" s="1" t="s">
        <v>72</v>
      </c>
      <c r="J506" s="1">
        <v>16725474</v>
      </c>
      <c r="K506" s="1">
        <v>2.9402951426396999</v>
      </c>
      <c r="L506" s="1">
        <v>1.78010501633067</v>
      </c>
      <c r="M506" s="1">
        <v>2.2048555841043801E-4</v>
      </c>
      <c r="N506" s="1">
        <v>6128.7824378333498</v>
      </c>
      <c r="O506" s="1">
        <v>6014.61897244584</v>
      </c>
      <c r="P506" s="1">
        <v>0.17199999999999999</v>
      </c>
      <c r="Q506" s="1">
        <v>70.058999999999997</v>
      </c>
      <c r="R506" s="1">
        <v>4.3769999999999998</v>
      </c>
      <c r="S506" s="1">
        <v>124393000</v>
      </c>
      <c r="T506" s="1">
        <v>3153237.6087570302</v>
      </c>
      <c r="U506" s="1">
        <v>789.98067992884</v>
      </c>
      <c r="V506" s="1">
        <v>26460.431183203498</v>
      </c>
      <c r="W506" s="1">
        <v>162430.44400821399</v>
      </c>
      <c r="X506" s="1">
        <v>502568.58163448499</v>
      </c>
      <c r="Y506" s="1">
        <v>4893.2708152696196</v>
      </c>
      <c r="Z506" s="1">
        <v>500887.14151216001</v>
      </c>
      <c r="AA506" s="1">
        <v>1717196.9844552299</v>
      </c>
      <c r="AB506" s="1">
        <v>324235.32650263398</v>
      </c>
      <c r="AC506" s="1">
        <v>646946.39606321906</v>
      </c>
      <c r="AD506" s="1">
        <v>64540.489578980603</v>
      </c>
      <c r="AE506" s="1">
        <v>189.42647808781501</v>
      </c>
      <c r="AF506" s="1">
        <v>0.57950000000000002</v>
      </c>
      <c r="AG506" s="1">
        <v>2.9000483788531701</v>
      </c>
      <c r="AH506" s="1">
        <v>1.1000000000000001</v>
      </c>
      <c r="AI506" s="1">
        <f t="shared" si="154"/>
        <v>0.55382080683616897</v>
      </c>
      <c r="AJ506" s="1">
        <f t="shared" si="155"/>
        <v>109.09876361586458</v>
      </c>
      <c r="AK506" s="1">
        <f t="shared" si="156"/>
        <v>1.3513080181817716E-2</v>
      </c>
      <c r="AL506" s="1">
        <f t="shared" si="157"/>
        <v>7.4373377998136254</v>
      </c>
      <c r="AM506" s="1">
        <f t="shared" si="158"/>
        <v>189.42647808781501</v>
      </c>
      <c r="AN506" s="1">
        <f t="shared" si="159"/>
        <v>19011.548808230586</v>
      </c>
      <c r="AO506" s="1">
        <f t="shared" si="160"/>
        <v>0.89795698788723866</v>
      </c>
      <c r="AP506" s="1">
        <f t="shared" si="161"/>
        <v>30.077101487605066</v>
      </c>
      <c r="AQ506" s="1">
        <f t="shared" si="162"/>
        <v>184.63179663576204</v>
      </c>
      <c r="AR506" s="1">
        <f t="shared" si="163"/>
        <v>571.26076781006191</v>
      </c>
      <c r="AS506" s="1">
        <f t="shared" si="164"/>
        <v>5.5620939015772377</v>
      </c>
      <c r="AT506" s="1">
        <f t="shared" si="165"/>
        <v>569.34950472994251</v>
      </c>
      <c r="AU506" s="1">
        <f t="shared" si="166"/>
        <v>1951.9072693136818</v>
      </c>
      <c r="AV506" s="1">
        <f t="shared" si="167"/>
        <v>368.55252862534155</v>
      </c>
      <c r="AW506" s="1">
        <f t="shared" si="168"/>
        <v>735.37246149584541</v>
      </c>
      <c r="AX506" s="1">
        <f t="shared" si="169"/>
        <v>73.362026555294463</v>
      </c>
      <c r="AY506" s="1">
        <f t="shared" si="170"/>
        <v>2.9126197502046804</v>
      </c>
      <c r="AZ506" s="1">
        <f t="shared" si="171"/>
        <v>2390.8576481406453</v>
      </c>
      <c r="BA506" s="1">
        <f t="shared" si="172"/>
        <v>39.010320114836091</v>
      </c>
      <c r="BB506" s="1">
        <f t="shared" si="173"/>
        <v>68.619987069004495</v>
      </c>
      <c r="BC506" s="1">
        <f t="shared" si="174"/>
        <v>49.150365826800915</v>
      </c>
      <c r="BD506" s="1">
        <f t="shared" si="175"/>
        <v>114.16346538750986</v>
      </c>
    </row>
    <row r="507" spans="1:56" x14ac:dyDescent="0.25">
      <c r="A507" t="s">
        <v>585</v>
      </c>
      <c r="B507" s="1" t="str">
        <f>VLOOKUP(A507,[1]Sheet1!$A$2:$B$6423,2,FALSE)</f>
        <v>KH</v>
      </c>
      <c r="C507">
        <v>2021</v>
      </c>
      <c r="D507" s="1" t="s">
        <v>596</v>
      </c>
      <c r="E507" s="1" t="s">
        <v>0</v>
      </c>
      <c r="F507" s="1" t="s">
        <v>3634</v>
      </c>
      <c r="G507" s="1" t="s">
        <v>3627</v>
      </c>
      <c r="H507" s="1" t="s">
        <v>3645</v>
      </c>
      <c r="I507" s="1" t="s">
        <v>72</v>
      </c>
      <c r="J507" s="1">
        <v>16974305</v>
      </c>
      <c r="K507" s="1">
        <v>2.9207347759294899</v>
      </c>
      <c r="L507" s="1">
        <v>1.70160776824328</v>
      </c>
      <c r="M507" s="1">
        <v>3.1643024169359699E-2</v>
      </c>
      <c r="N507" s="1">
        <v>6225.5326547474097</v>
      </c>
      <c r="O507" s="1">
        <v>5973.4221548823998</v>
      </c>
      <c r="P507" s="1">
        <v>0.39600000000000002</v>
      </c>
      <c r="Q507" s="1">
        <v>69.301000000000002</v>
      </c>
      <c r="R507" s="1">
        <v>4.5549999999999997</v>
      </c>
      <c r="S507" s="1">
        <v>0</v>
      </c>
      <c r="T507" s="1">
        <v>3291478.2270163898</v>
      </c>
      <c r="U507" s="1">
        <v>64.585975708407702</v>
      </c>
      <c r="V507" s="1">
        <v>26896.997846959301</v>
      </c>
      <c r="W507" s="1">
        <v>159061.51380136999</v>
      </c>
      <c r="X507" s="1">
        <v>473038.13356224302</v>
      </c>
      <c r="Y507" s="1">
        <v>4627.8623420450003</v>
      </c>
      <c r="Z507" s="1">
        <v>471423.157468775</v>
      </c>
      <c r="AA507" s="1">
        <v>1639082.59648534</v>
      </c>
      <c r="AB507" s="1">
        <v>299081.07428529602</v>
      </c>
      <c r="AC507" s="1">
        <v>633676.89047906396</v>
      </c>
      <c r="AD507" s="1">
        <v>59500.979962033904</v>
      </c>
      <c r="AE507" s="1">
        <v>164.43454199010301</v>
      </c>
      <c r="AF507" s="1">
        <v>0.57950000000000002</v>
      </c>
      <c r="AG507" s="1">
        <v>2.8907744810081399</v>
      </c>
      <c r="AH507" s="1">
        <v>1.1000000000000001</v>
      </c>
      <c r="AI507" s="1">
        <f t="shared" si="154"/>
        <v>0.56256353571199791</v>
      </c>
      <c r="AJ507" s="1">
        <f t="shared" si="155"/>
        <v>105.93414726770401</v>
      </c>
      <c r="AK507" s="1">
        <f t="shared" si="156"/>
        <v>1.9699468026131033</v>
      </c>
      <c r="AL507" s="1">
        <f t="shared" si="157"/>
        <v>0</v>
      </c>
      <c r="AM507" s="1">
        <f t="shared" si="158"/>
        <v>164.43454199010301</v>
      </c>
      <c r="AN507" s="1">
        <f t="shared" si="159"/>
        <v>19375.002892421413</v>
      </c>
      <c r="AO507" s="1">
        <f t="shared" si="160"/>
        <v>7.3720453718738893E-2</v>
      </c>
      <c r="AP507" s="1">
        <f t="shared" si="161"/>
        <v>30.701075012042555</v>
      </c>
      <c r="AQ507" s="1">
        <f t="shared" si="162"/>
        <v>181.55778925702538</v>
      </c>
      <c r="AR507" s="1">
        <f t="shared" si="163"/>
        <v>539.94052810963899</v>
      </c>
      <c r="AS507" s="1">
        <f t="shared" si="164"/>
        <v>5.2823868937697309</v>
      </c>
      <c r="AT507" s="1">
        <f t="shared" si="165"/>
        <v>538.09714386020232</v>
      </c>
      <c r="AU507" s="1">
        <f t="shared" si="166"/>
        <v>1870.9001663291112</v>
      </c>
      <c r="AV507" s="1">
        <f t="shared" si="167"/>
        <v>341.38049713058143</v>
      </c>
      <c r="AW507" s="1">
        <f t="shared" si="168"/>
        <v>723.29863201423984</v>
      </c>
      <c r="AX507" s="1">
        <f t="shared" si="169"/>
        <v>67.916280452502491</v>
      </c>
      <c r="AY507" s="1">
        <f t="shared" si="170"/>
        <v>3.1460143083932377</v>
      </c>
      <c r="AZ507" s="1">
        <f t="shared" si="171"/>
        <v>2415.9026753079061</v>
      </c>
      <c r="BA507" s="1">
        <f t="shared" si="172"/>
        <v>38.806360986085409</v>
      </c>
      <c r="BB507" s="1">
        <f t="shared" si="173"/>
        <v>69.236965238344951</v>
      </c>
      <c r="BC507" s="1">
        <f t="shared" si="174"/>
        <v>115.54725623590261</v>
      </c>
      <c r="BD507" s="1">
        <f t="shared" si="175"/>
        <v>252.11049986500984</v>
      </c>
    </row>
    <row r="508" spans="1:56" x14ac:dyDescent="0.25">
      <c r="A508" t="s">
        <v>585</v>
      </c>
      <c r="B508" s="1" t="str">
        <f>VLOOKUP(A508,[1]Sheet1!$A$2:$B$6423,2,FALSE)</f>
        <v>KH</v>
      </c>
      <c r="C508">
        <v>2022</v>
      </c>
      <c r="D508" s="1" t="s">
        <v>597</v>
      </c>
      <c r="E508" s="1" t="s">
        <v>0</v>
      </c>
      <c r="F508" s="1" t="s">
        <v>3634</v>
      </c>
      <c r="G508" s="1" t="s">
        <v>3627</v>
      </c>
      <c r="H508" s="1" t="s">
        <v>3645</v>
      </c>
      <c r="I508" s="1" t="s">
        <v>72</v>
      </c>
      <c r="J508" s="1">
        <v>17201724</v>
      </c>
      <c r="K508" s="1">
        <v>5.3437026489543697</v>
      </c>
      <c r="L508" s="1">
        <v>1.5418834894732201</v>
      </c>
      <c r="M508" s="1" t="s">
        <v>55</v>
      </c>
      <c r="N508" s="1">
        <v>6458.3681488084003</v>
      </c>
      <c r="O508" s="1">
        <v>6196.8815489574799</v>
      </c>
      <c r="P508" s="1">
        <v>0.245</v>
      </c>
      <c r="Q508" s="1">
        <v>70.528000000000006</v>
      </c>
      <c r="R508" s="1">
        <v>4.25</v>
      </c>
      <c r="S508" s="1">
        <v>0</v>
      </c>
      <c r="T508" s="1">
        <v>3309847.6608420801</v>
      </c>
      <c r="U508" s="1">
        <v>128.886561369205</v>
      </c>
      <c r="V508" s="1">
        <v>28286.139819423701</v>
      </c>
      <c r="W508" s="1">
        <v>163892.004202243</v>
      </c>
      <c r="X508" s="1">
        <v>520265.67164181598</v>
      </c>
      <c r="Y508" s="1">
        <v>5640.4186034798104</v>
      </c>
      <c r="Z508" s="1">
        <v>518260.23166481702</v>
      </c>
      <c r="AA508" s="1">
        <v>1791144.1292671999</v>
      </c>
      <c r="AB508" s="1">
        <v>323146.28348619503</v>
      </c>
      <c r="AC508" s="1">
        <v>683108.43553677003</v>
      </c>
      <c r="AD508" s="1">
        <v>63310.932333238597</v>
      </c>
      <c r="AE508" s="1">
        <v>175.94345077372699</v>
      </c>
      <c r="AF508" s="1">
        <v>0.57950000000000002</v>
      </c>
      <c r="AG508" s="1">
        <v>2.87938615973261</v>
      </c>
      <c r="AH508" s="1">
        <v>1.1000000000000001</v>
      </c>
      <c r="AI508" s="1">
        <f t="shared" si="154"/>
        <v>0.58360346370567984</v>
      </c>
      <c r="AJ508" s="1">
        <f t="shared" si="155"/>
        <v>99.580512175873963</v>
      </c>
      <c r="AK508" s="1" t="str">
        <f t="shared" si="156"/>
        <v>NaN</v>
      </c>
      <c r="AL508" s="1">
        <f t="shared" si="157"/>
        <v>0</v>
      </c>
      <c r="AM508" s="1">
        <f t="shared" si="158"/>
        <v>175.94345077372699</v>
      </c>
      <c r="AN508" s="1">
        <f t="shared" si="159"/>
        <v>19994.215282093992</v>
      </c>
      <c r="AO508" s="1">
        <f t="shared" si="160"/>
        <v>0.14980973157020214</v>
      </c>
      <c r="AP508" s="1">
        <f t="shared" si="161"/>
        <v>32.878051586513585</v>
      </c>
      <c r="AQ508" s="1">
        <f t="shared" si="162"/>
        <v>190.49788352804055</v>
      </c>
      <c r="AR508" s="1">
        <f t="shared" si="163"/>
        <v>604.72449405011332</v>
      </c>
      <c r="AS508" s="1">
        <f t="shared" si="164"/>
        <v>6.5560721610870676</v>
      </c>
      <c r="AT508" s="1">
        <f t="shared" si="165"/>
        <v>602.39349521328541</v>
      </c>
      <c r="AU508" s="1">
        <f t="shared" si="166"/>
        <v>2081.9146570324688</v>
      </c>
      <c r="AV508" s="1">
        <f t="shared" si="167"/>
        <v>375.60516374007381</v>
      </c>
      <c r="AW508" s="1">
        <f t="shared" si="168"/>
        <v>794.0028058313577</v>
      </c>
      <c r="AX508" s="1">
        <f t="shared" si="169"/>
        <v>73.588694411144942</v>
      </c>
      <c r="AY508" s="1">
        <f t="shared" si="170"/>
        <v>2.8941288864189811</v>
      </c>
      <c r="AZ508" s="1" t="str">
        <f t="shared" si="171"/>
        <v>NaN</v>
      </c>
      <c r="BA508" s="1" t="str">
        <f t="shared" si="172"/>
        <v>NaN</v>
      </c>
      <c r="BB508" s="1">
        <f t="shared" si="173"/>
        <v>132.01765752867453</v>
      </c>
      <c r="BC508" s="1">
        <f t="shared" si="174"/>
        <v>73.901001117553179</v>
      </c>
      <c r="BD508" s="1">
        <f t="shared" si="175"/>
        <v>261.48659985092036</v>
      </c>
    </row>
    <row r="509" spans="1:56" x14ac:dyDescent="0.25">
      <c r="A509" t="s">
        <v>585</v>
      </c>
      <c r="B509" s="1" t="str">
        <f>VLOOKUP(A509,[1]Sheet1!$A$2:$B$6423,2,FALSE)</f>
        <v>KH</v>
      </c>
      <c r="C509">
        <v>2023</v>
      </c>
      <c r="D509" s="1" t="s">
        <v>598</v>
      </c>
      <c r="E509" s="1" t="s">
        <v>0</v>
      </c>
      <c r="F509" s="1" t="s">
        <v>3634</v>
      </c>
      <c r="G509" s="1" t="s">
        <v>3627</v>
      </c>
      <c r="H509" s="1" t="s">
        <v>3645</v>
      </c>
      <c r="I509" s="1" t="s">
        <v>72</v>
      </c>
      <c r="J509" s="1">
        <v>17423880</v>
      </c>
      <c r="K509" s="1">
        <v>2.12746796594194</v>
      </c>
      <c r="L509" s="1">
        <v>1.5448976529505001</v>
      </c>
      <c r="M509" s="1" t="s">
        <v>55</v>
      </c>
      <c r="N509" s="1">
        <v>6695.2919476372299</v>
      </c>
      <c r="O509" s="1">
        <v>6500.1050555457596</v>
      </c>
      <c r="P509" s="1">
        <v>0.25600000000000001</v>
      </c>
      <c r="Q509" s="1">
        <v>70.668000000000006</v>
      </c>
      <c r="R509" s="1">
        <v>4.2210000000000001</v>
      </c>
      <c r="S509" s="1">
        <v>0</v>
      </c>
      <c r="T509" s="1">
        <v>3495476.2382211299</v>
      </c>
      <c r="U509" s="1">
        <v>0</v>
      </c>
      <c r="V509" s="1">
        <v>28192.626169008701</v>
      </c>
      <c r="W509" s="1">
        <v>177048.37299468199</v>
      </c>
      <c r="X509" s="1">
        <v>562495.74542720697</v>
      </c>
      <c r="Y509" s="1">
        <v>6212.1398120947497</v>
      </c>
      <c r="Z509" s="1">
        <v>560273.01749452006</v>
      </c>
      <c r="AA509" s="1">
        <v>1921080.4002893099</v>
      </c>
      <c r="AB509" s="1">
        <v>347728.05316007597</v>
      </c>
      <c r="AC509" s="1">
        <v>735327.29826669896</v>
      </c>
      <c r="AD509" s="1">
        <v>63237.836922633702</v>
      </c>
      <c r="AE509" s="1">
        <v>191.016382513953</v>
      </c>
      <c r="AF509" s="1">
        <v>0.57950000000000002</v>
      </c>
      <c r="AG509" s="1">
        <v>2.86635708368035</v>
      </c>
      <c r="AH509" s="1">
        <v>1.1000000000000001</v>
      </c>
      <c r="AI509" s="1">
        <f t="shared" si="154"/>
        <v>0.60501282694495628</v>
      </c>
      <c r="AJ509" s="1">
        <f t="shared" si="155"/>
        <v>103.43540815723139</v>
      </c>
      <c r="AK509" s="1" t="str">
        <f t="shared" si="156"/>
        <v>NaN</v>
      </c>
      <c r="AL509" s="1">
        <f t="shared" si="157"/>
        <v>0</v>
      </c>
      <c r="AM509" s="1">
        <f t="shared" si="158"/>
        <v>191.016382513953</v>
      </c>
      <c r="AN509" s="1">
        <f t="shared" si="159"/>
        <v>20715.550908838359</v>
      </c>
      <c r="AO509" s="1">
        <f t="shared" si="160"/>
        <v>0</v>
      </c>
      <c r="AP509" s="1">
        <f t="shared" si="161"/>
        <v>33.51869862843111</v>
      </c>
      <c r="AQ509" s="1">
        <f t="shared" si="162"/>
        <v>210.49585879255005</v>
      </c>
      <c r="AR509" s="1">
        <f t="shared" si="163"/>
        <v>668.76087590148052</v>
      </c>
      <c r="AS509" s="1">
        <f t="shared" si="164"/>
        <v>7.385719973408353</v>
      </c>
      <c r="AT509" s="1">
        <f t="shared" si="165"/>
        <v>666.11823639489103</v>
      </c>
      <c r="AU509" s="1">
        <f t="shared" si="166"/>
        <v>2284.0055620312337</v>
      </c>
      <c r="AV509" s="1">
        <f t="shared" si="167"/>
        <v>413.41986903426823</v>
      </c>
      <c r="AW509" s="1">
        <f t="shared" si="168"/>
        <v>874.24328461297773</v>
      </c>
      <c r="AX509" s="1">
        <f t="shared" si="169"/>
        <v>75.184553046487721</v>
      </c>
      <c r="AY509" s="1">
        <f t="shared" si="170"/>
        <v>2.9890663617426307</v>
      </c>
      <c r="AZ509" s="1" t="str">
        <f t="shared" si="171"/>
        <v>NaN</v>
      </c>
      <c r="BA509" s="1" t="str">
        <f t="shared" si="172"/>
        <v>NaN</v>
      </c>
      <c r="BB509" s="1">
        <f t="shared" si="173"/>
        <v>54.15625302347766</v>
      </c>
      <c r="BC509" s="1">
        <f t="shared" si="174"/>
        <v>80.072256189375196</v>
      </c>
      <c r="BD509" s="1">
        <f t="shared" si="175"/>
        <v>195.18689209147033</v>
      </c>
    </row>
    <row r="510" spans="1:56" x14ac:dyDescent="0.25">
      <c r="A510" t="s">
        <v>585</v>
      </c>
      <c r="B510" s="1" t="str">
        <f>VLOOKUP(A510,[1]Sheet1!$A$2:$B$6423,2,FALSE)</f>
        <v>KH</v>
      </c>
      <c r="C510">
        <v>2024</v>
      </c>
      <c r="D510" s="1" t="s">
        <v>599</v>
      </c>
      <c r="E510" s="1" t="s">
        <v>0</v>
      </c>
      <c r="F510" s="1" t="s">
        <v>3634</v>
      </c>
      <c r="G510" s="1" t="s">
        <v>3627</v>
      </c>
      <c r="H510" s="1" t="s">
        <v>3645</v>
      </c>
      <c r="I510" s="1" t="s">
        <v>72</v>
      </c>
      <c r="J510" s="1">
        <v>17638801</v>
      </c>
      <c r="K510" s="1">
        <v>0.80804201653665397</v>
      </c>
      <c r="L510" s="1">
        <v>1.5206645197719899</v>
      </c>
      <c r="M510" s="1" t="s">
        <v>55</v>
      </c>
      <c r="N510" s="1">
        <v>7011.5814690370298</v>
      </c>
      <c r="O510" s="1">
        <v>6643.17027198291</v>
      </c>
      <c r="P510" s="1">
        <v>0.254</v>
      </c>
      <c r="Q510" s="1">
        <v>70.816999999999993</v>
      </c>
      <c r="R510" s="1">
        <v>4.5510000000000002</v>
      </c>
      <c r="S510" s="1">
        <v>0</v>
      </c>
      <c r="T510" s="1" t="s">
        <v>55</v>
      </c>
      <c r="U510" s="1" t="s">
        <v>55</v>
      </c>
      <c r="V510" s="1" t="s">
        <v>55</v>
      </c>
      <c r="W510" s="1" t="s">
        <v>55</v>
      </c>
      <c r="X510" s="1" t="s">
        <v>55</v>
      </c>
      <c r="Y510" s="1" t="s">
        <v>55</v>
      </c>
      <c r="Z510" s="1" t="s">
        <v>55</v>
      </c>
      <c r="AA510" s="1" t="s">
        <v>55</v>
      </c>
      <c r="AB510" s="1" t="s">
        <v>55</v>
      </c>
      <c r="AC510" s="1" t="s">
        <v>55</v>
      </c>
      <c r="AD510" s="1" t="s">
        <v>55</v>
      </c>
      <c r="AE510" s="1" t="s">
        <v>55</v>
      </c>
      <c r="AF510" s="1">
        <v>0.57950000000000002</v>
      </c>
      <c r="AG510" s="1">
        <v>2.8529272618732202</v>
      </c>
      <c r="AH510" s="1">
        <v>1.1000000000000001</v>
      </c>
      <c r="AI510" s="1">
        <f t="shared" si="154"/>
        <v>0.63359398800137468</v>
      </c>
      <c r="AJ510" s="1">
        <f t="shared" si="155"/>
        <v>106.62263167455379</v>
      </c>
      <c r="AK510" s="1" t="str">
        <f t="shared" si="156"/>
        <v>NaN</v>
      </c>
      <c r="AL510" s="1">
        <f t="shared" si="157"/>
        <v>0</v>
      </c>
      <c r="AM510" s="1" t="str">
        <f t="shared" si="158"/>
        <v>NaN</v>
      </c>
      <c r="AN510" s="1">
        <f t="shared" si="159"/>
        <v>21680.700268569912</v>
      </c>
      <c r="AO510" s="1" t="str">
        <f t="shared" si="160"/>
        <v>NaN</v>
      </c>
      <c r="AP510" s="1" t="str">
        <f t="shared" si="161"/>
        <v>NaN</v>
      </c>
      <c r="AQ510" s="1" t="str">
        <f t="shared" si="162"/>
        <v>NaN</v>
      </c>
      <c r="AR510" s="1" t="str">
        <f t="shared" si="163"/>
        <v>NaN</v>
      </c>
      <c r="AS510" s="1" t="str">
        <f t="shared" si="164"/>
        <v>NaN</v>
      </c>
      <c r="AT510" s="1" t="str">
        <f t="shared" si="165"/>
        <v>NaN</v>
      </c>
      <c r="AU510" s="1" t="str">
        <f t="shared" si="166"/>
        <v>NaN</v>
      </c>
      <c r="AV510" s="1" t="str">
        <f t="shared" si="167"/>
        <v>NaN</v>
      </c>
      <c r="AW510" s="1" t="str">
        <f t="shared" si="168"/>
        <v>NaN</v>
      </c>
      <c r="AX510" s="1" t="str">
        <f t="shared" si="169"/>
        <v>NaN</v>
      </c>
      <c r="AY510" s="1" t="str">
        <f t="shared" si="170"/>
        <v>NaN</v>
      </c>
      <c r="AZ510" s="1" t="str">
        <f t="shared" si="171"/>
        <v>NaN</v>
      </c>
      <c r="BA510" s="1" t="str">
        <f t="shared" si="172"/>
        <v>NaN</v>
      </c>
      <c r="BB510" s="1">
        <f t="shared" si="173"/>
        <v>21.487210852111073</v>
      </c>
      <c r="BC510" s="1">
        <f t="shared" si="174"/>
        <v>83.195928733262591</v>
      </c>
      <c r="BD510" s="1">
        <f t="shared" si="175"/>
        <v>368.41119705411984</v>
      </c>
    </row>
    <row r="511" spans="1:56" x14ac:dyDescent="0.25">
      <c r="A511" t="s">
        <v>585</v>
      </c>
      <c r="B511" s="1" t="str">
        <f>VLOOKUP(A511,[1]Sheet1!$A$2:$B$6423,2,FALSE)</f>
        <v>KH</v>
      </c>
      <c r="C511">
        <v>2025</v>
      </c>
      <c r="D511" s="1" t="s">
        <v>600</v>
      </c>
      <c r="E511" s="1" t="s">
        <v>0</v>
      </c>
      <c r="F511" s="1" t="s">
        <v>3634</v>
      </c>
      <c r="G511" s="1" t="s">
        <v>3627</v>
      </c>
      <c r="H511" s="1" t="s">
        <v>3645</v>
      </c>
      <c r="I511" s="1" t="s">
        <v>72</v>
      </c>
      <c r="J511" s="1">
        <v>17847982</v>
      </c>
      <c r="K511" s="1">
        <v>2.3512710589650698</v>
      </c>
      <c r="L511" s="1" t="s">
        <v>55</v>
      </c>
      <c r="M511" s="1" t="s">
        <v>55</v>
      </c>
      <c r="N511" s="1">
        <v>7300.0807825063403</v>
      </c>
      <c r="O511" s="1">
        <v>6908.8994999548304</v>
      </c>
      <c r="P511" s="1">
        <v>0.26300000000000001</v>
      </c>
      <c r="Q511" s="1" t="s">
        <v>55</v>
      </c>
      <c r="R511" s="1">
        <v>4.6120000000000001</v>
      </c>
      <c r="S511" s="1">
        <v>0</v>
      </c>
      <c r="T511" s="1" t="s">
        <v>55</v>
      </c>
      <c r="U511" s="1" t="s">
        <v>55</v>
      </c>
      <c r="V511" s="1" t="s">
        <v>55</v>
      </c>
      <c r="W511" s="1" t="s">
        <v>55</v>
      </c>
      <c r="X511" s="1" t="s">
        <v>55</v>
      </c>
      <c r="Y511" s="1" t="s">
        <v>55</v>
      </c>
      <c r="Z511" s="1" t="s">
        <v>55</v>
      </c>
      <c r="AA511" s="1" t="s">
        <v>55</v>
      </c>
      <c r="AB511" s="1" t="s">
        <v>55</v>
      </c>
      <c r="AC511" s="1" t="s">
        <v>55</v>
      </c>
      <c r="AD511" s="1" t="s">
        <v>55</v>
      </c>
      <c r="AE511" s="1" t="s">
        <v>55</v>
      </c>
      <c r="AF511" s="1" t="s">
        <v>55</v>
      </c>
      <c r="AG511" s="1" t="s">
        <v>55</v>
      </c>
      <c r="AH511" s="1">
        <v>1.1000000000000001</v>
      </c>
      <c r="AI511" s="1">
        <f t="shared" si="154"/>
        <v>0.65966391692737825</v>
      </c>
      <c r="AJ511" s="1" t="str">
        <f t="shared" si="155"/>
        <v>NaN</v>
      </c>
      <c r="AK511" s="1" t="str">
        <f t="shared" si="156"/>
        <v>NaN</v>
      </c>
      <c r="AL511" s="1">
        <f t="shared" si="157"/>
        <v>0</v>
      </c>
      <c r="AM511" s="1" t="str">
        <f t="shared" si="158"/>
        <v>NaN</v>
      </c>
      <c r="AN511" s="1" t="str">
        <f t="shared" si="159"/>
        <v>NaN</v>
      </c>
      <c r="AO511" s="1" t="str">
        <f t="shared" si="160"/>
        <v>NaN</v>
      </c>
      <c r="AP511" s="1" t="str">
        <f t="shared" si="161"/>
        <v>NaN</v>
      </c>
      <c r="AQ511" s="1" t="str">
        <f t="shared" si="162"/>
        <v>NaN</v>
      </c>
      <c r="AR511" s="1" t="str">
        <f t="shared" si="163"/>
        <v>NaN</v>
      </c>
      <c r="AS511" s="1" t="str">
        <f t="shared" si="164"/>
        <v>NaN</v>
      </c>
      <c r="AT511" s="1" t="str">
        <f t="shared" si="165"/>
        <v>NaN</v>
      </c>
      <c r="AU511" s="1" t="str">
        <f t="shared" si="166"/>
        <v>NaN</v>
      </c>
      <c r="AV511" s="1" t="str">
        <f t="shared" si="167"/>
        <v>NaN</v>
      </c>
      <c r="AW511" s="1" t="str">
        <f t="shared" si="168"/>
        <v>NaN</v>
      </c>
      <c r="AX511" s="1" t="str">
        <f t="shared" si="169"/>
        <v>NaN</v>
      </c>
      <c r="AY511" s="1" t="str">
        <f t="shared" si="170"/>
        <v>NaN</v>
      </c>
      <c r="AZ511" s="1" t="str">
        <f t="shared" si="171"/>
        <v>NaN</v>
      </c>
      <c r="BA511" s="1" t="str">
        <f t="shared" si="172"/>
        <v>NaN</v>
      </c>
      <c r="BB511" s="1">
        <f t="shared" si="173"/>
        <v>65.287601391916638</v>
      </c>
      <c r="BC511" s="1">
        <f t="shared" si="174"/>
        <v>89.707081401125635</v>
      </c>
      <c r="BD511" s="1">
        <f t="shared" si="175"/>
        <v>391.18128255150987</v>
      </c>
    </row>
    <row r="512" spans="1:56" x14ac:dyDescent="0.25">
      <c r="A512" t="s">
        <v>601</v>
      </c>
      <c r="B512" s="1" t="str">
        <f>VLOOKUP(A512,[1]Sheet1!$A$2:$B$6423,2,FALSE)</f>
        <v>CM</v>
      </c>
      <c r="C512">
        <v>2011</v>
      </c>
      <c r="D512" s="1" t="s">
        <v>602</v>
      </c>
      <c r="E512" s="1" t="s">
        <v>0</v>
      </c>
      <c r="F512" s="1" t="s">
        <v>3640</v>
      </c>
      <c r="G512" s="1" t="s">
        <v>3621</v>
      </c>
      <c r="H512" s="1" t="s">
        <v>3645</v>
      </c>
      <c r="I512" s="1" t="s">
        <v>72</v>
      </c>
      <c r="J512" s="1">
        <v>20232304</v>
      </c>
      <c r="K512" s="1">
        <v>2.9396994630509101</v>
      </c>
      <c r="L512" s="1">
        <v>1.1358888923658901</v>
      </c>
      <c r="M512" s="1">
        <v>7.4329017246606703</v>
      </c>
      <c r="N512" s="1">
        <v>4307.8519555852699</v>
      </c>
      <c r="O512" s="1">
        <v>4153.7817514441504</v>
      </c>
      <c r="P512" s="1">
        <v>3.988</v>
      </c>
      <c r="Q512" s="1">
        <v>57.481999999999999</v>
      </c>
      <c r="R512" s="1">
        <v>4.4340000000000002</v>
      </c>
      <c r="S512" s="1">
        <v>0</v>
      </c>
      <c r="T512" s="1">
        <v>15138585.969601599</v>
      </c>
      <c r="U512" s="1">
        <v>1156.3167730186401</v>
      </c>
      <c r="V512" s="1">
        <v>92223.7060219548</v>
      </c>
      <c r="W512" s="1">
        <v>472524.245810116</v>
      </c>
      <c r="X512" s="1">
        <v>1373813.2693028201</v>
      </c>
      <c r="Y512" s="1">
        <v>2736.85417173324</v>
      </c>
      <c r="Z512" s="1">
        <v>1373001.9112090601</v>
      </c>
      <c r="AA512" s="1">
        <v>8090258.4074331298</v>
      </c>
      <c r="AB512" s="1">
        <v>4353080.5037438404</v>
      </c>
      <c r="AC512" s="1">
        <v>719355.380575252</v>
      </c>
      <c r="AD512" s="1">
        <v>2083020.77217254</v>
      </c>
      <c r="AE512" s="1">
        <v>115.600277660627</v>
      </c>
      <c r="AF512" s="1">
        <v>0.62870000000000004</v>
      </c>
      <c r="AG512" s="1">
        <v>4.6192218735689297</v>
      </c>
      <c r="AH512" s="1">
        <v>1.1000000000000001</v>
      </c>
      <c r="AI512" s="1">
        <f t="shared" si="154"/>
        <v>0.38927439013750081</v>
      </c>
      <c r="AJ512" s="1">
        <f t="shared" si="155"/>
        <v>48.932411863059855</v>
      </c>
      <c r="AK512" s="1">
        <f t="shared" si="156"/>
        <v>320.19840230252595</v>
      </c>
      <c r="AL512" s="1">
        <f t="shared" si="157"/>
        <v>0</v>
      </c>
      <c r="AM512" s="1">
        <f t="shared" si="158"/>
        <v>115.600277660627</v>
      </c>
      <c r="AN512" s="1">
        <f t="shared" si="159"/>
        <v>14291.385595714015</v>
      </c>
      <c r="AO512" s="1">
        <f t="shared" si="160"/>
        <v>0.81678136479172636</v>
      </c>
      <c r="AP512" s="1">
        <f t="shared" si="161"/>
        <v>65.14357157867579</v>
      </c>
      <c r="AQ512" s="1">
        <f t="shared" si="162"/>
        <v>333.77445298352183</v>
      </c>
      <c r="AR512" s="1">
        <f t="shared" si="163"/>
        <v>970.41321483282877</v>
      </c>
      <c r="AS512" s="1">
        <f t="shared" si="164"/>
        <v>1.9332172098381992</v>
      </c>
      <c r="AT512" s="1">
        <f t="shared" si="165"/>
        <v>969.84010010629413</v>
      </c>
      <c r="AU512" s="1">
        <f t="shared" si="166"/>
        <v>5714.6730530341001</v>
      </c>
      <c r="AV512" s="1">
        <f t="shared" si="167"/>
        <v>3074.8624579873958</v>
      </c>
      <c r="AW512" s="1">
        <f t="shared" si="168"/>
        <v>508.12725649795141</v>
      </c>
      <c r="AX512" s="1">
        <f t="shared" si="169"/>
        <v>1471.37236861406</v>
      </c>
      <c r="AY512" s="1">
        <f t="shared" si="170"/>
        <v>20.898576828146403</v>
      </c>
      <c r="AZ512" s="1">
        <f t="shared" si="171"/>
        <v>7085.5700791380077</v>
      </c>
      <c r="BA512" s="1">
        <f t="shared" si="172"/>
        <v>164.48035243995182</v>
      </c>
      <c r="BB512" s="1">
        <f t="shared" si="173"/>
        <v>48.222387962264122</v>
      </c>
      <c r="BC512" s="1">
        <f t="shared" si="174"/>
        <v>876.47752564060249</v>
      </c>
      <c r="BD512" s="1">
        <f t="shared" si="175"/>
        <v>154.07020414111958</v>
      </c>
    </row>
    <row r="513" spans="1:56" x14ac:dyDescent="0.25">
      <c r="A513" t="s">
        <v>601</v>
      </c>
      <c r="B513" s="1" t="str">
        <f>VLOOKUP(A513,[1]Sheet1!$A$2:$B$6423,2,FALSE)</f>
        <v>CM</v>
      </c>
      <c r="C513">
        <v>2012</v>
      </c>
      <c r="D513" s="1" t="s">
        <v>603</v>
      </c>
      <c r="E513" s="1" t="s">
        <v>0</v>
      </c>
      <c r="F513" s="1" t="s">
        <v>3640</v>
      </c>
      <c r="G513" s="1" t="s">
        <v>3621</v>
      </c>
      <c r="H513" s="1" t="s">
        <v>3645</v>
      </c>
      <c r="I513" s="1" t="s">
        <v>72</v>
      </c>
      <c r="J513" s="1">
        <v>20809529</v>
      </c>
      <c r="K513" s="1">
        <v>2.7352967752953901</v>
      </c>
      <c r="L513" s="1">
        <v>1.1753485756078801</v>
      </c>
      <c r="M513" s="1">
        <v>7.6934204047793102</v>
      </c>
      <c r="N513" s="1">
        <v>4382.1112079735503</v>
      </c>
      <c r="O513" s="1">
        <v>4250.0555735200396</v>
      </c>
      <c r="P513" s="1">
        <v>3.8359999999999999</v>
      </c>
      <c r="Q513" s="1">
        <v>58.17</v>
      </c>
      <c r="R513" s="1">
        <v>4.2450000000000001</v>
      </c>
      <c r="S513" s="1">
        <v>2804000</v>
      </c>
      <c r="T513" s="1">
        <v>15064215.6530966</v>
      </c>
      <c r="U513" s="1">
        <v>203.98627553517699</v>
      </c>
      <c r="V513" s="1">
        <v>93365.010547039303</v>
      </c>
      <c r="W513" s="1">
        <v>485028.24778952601</v>
      </c>
      <c r="X513" s="1">
        <v>1385463.8789318299</v>
      </c>
      <c r="Y513" s="1">
        <v>2944.4784827434</v>
      </c>
      <c r="Z513" s="1">
        <v>1384589.7077790699</v>
      </c>
      <c r="AA513" s="1">
        <v>8060685.8168068603</v>
      </c>
      <c r="AB513" s="1">
        <v>4289014.1413139496</v>
      </c>
      <c r="AC513" s="1">
        <v>748512.35075118404</v>
      </c>
      <c r="AD513" s="1">
        <v>1979754.8738579401</v>
      </c>
      <c r="AE513" s="1">
        <v>115.148127805698</v>
      </c>
      <c r="AF513" s="1">
        <v>0.63170000000000004</v>
      </c>
      <c r="AG513" s="1">
        <v>4.6518592906061702</v>
      </c>
      <c r="AH513" s="1">
        <v>1.1000000000000001</v>
      </c>
      <c r="AI513" s="1">
        <f t="shared" si="154"/>
        <v>0.3959847472907998</v>
      </c>
      <c r="AJ513" s="1">
        <f t="shared" si="155"/>
        <v>51.505081664470396</v>
      </c>
      <c r="AK513" s="1">
        <f t="shared" si="156"/>
        <v>337.13423783435826</v>
      </c>
      <c r="AL513" s="1">
        <f t="shared" si="157"/>
        <v>0.1347459618139363</v>
      </c>
      <c r="AM513" s="1">
        <f t="shared" si="158"/>
        <v>115.148127805698</v>
      </c>
      <c r="AN513" s="1">
        <f t="shared" si="159"/>
        <v>14472.549352732061</v>
      </c>
      <c r="AO513" s="1">
        <f t="shared" si="160"/>
        <v>0.14186776836529311</v>
      </c>
      <c r="AP513" s="1">
        <f t="shared" si="161"/>
        <v>64.933219918642834</v>
      </c>
      <c r="AQ513" s="1">
        <f t="shared" si="162"/>
        <v>337.32600356322672</v>
      </c>
      <c r="AR513" s="1">
        <f t="shared" si="163"/>
        <v>963.5582989056843</v>
      </c>
      <c r="AS513" s="1">
        <f t="shared" si="164"/>
        <v>2.0478171399055443</v>
      </c>
      <c r="AT513" s="1">
        <f t="shared" si="165"/>
        <v>962.95033295167093</v>
      </c>
      <c r="AU513" s="1">
        <f t="shared" si="166"/>
        <v>5606.0218037902077</v>
      </c>
      <c r="AV513" s="1">
        <f t="shared" si="167"/>
        <v>2982.9108018125667</v>
      </c>
      <c r="AW513" s="1">
        <f t="shared" si="168"/>
        <v>520.57314403300541</v>
      </c>
      <c r="AX513" s="1">
        <f t="shared" si="169"/>
        <v>1376.874032959654</v>
      </c>
      <c r="AY513" s="1">
        <f t="shared" si="170"/>
        <v>19.718568001089327</v>
      </c>
      <c r="AZ513" s="1">
        <f t="shared" si="171"/>
        <v>6903.4536158679775</v>
      </c>
      <c r="BA513" s="1">
        <f t="shared" si="172"/>
        <v>157.53716161531165</v>
      </c>
      <c r="BB513" s="1">
        <f t="shared" si="173"/>
        <v>45.625168440770125</v>
      </c>
      <c r="BC513" s="1">
        <f t="shared" si="174"/>
        <v>854.49134778135419</v>
      </c>
      <c r="BD513" s="1">
        <f t="shared" si="175"/>
        <v>132.05563445351072</v>
      </c>
    </row>
    <row r="514" spans="1:56" x14ac:dyDescent="0.25">
      <c r="A514" t="s">
        <v>601</v>
      </c>
      <c r="B514" s="1" t="str">
        <f>VLOOKUP(A514,[1]Sheet1!$A$2:$B$6423,2,FALSE)</f>
        <v>CM</v>
      </c>
      <c r="C514">
        <v>2013</v>
      </c>
      <c r="D514" s="1" t="s">
        <v>604</v>
      </c>
      <c r="E514" s="1" t="s">
        <v>0</v>
      </c>
      <c r="F514" s="1" t="s">
        <v>3640</v>
      </c>
      <c r="G514" s="1" t="s">
        <v>3621</v>
      </c>
      <c r="H514" s="1" t="s">
        <v>3645</v>
      </c>
      <c r="I514" s="1" t="s">
        <v>72</v>
      </c>
      <c r="J514" s="1">
        <v>21402376</v>
      </c>
      <c r="K514" s="1">
        <v>2.0503471800174098</v>
      </c>
      <c r="L514" s="1">
        <v>1.1650411430349901</v>
      </c>
      <c r="M514" s="1">
        <v>6.8720534809066098</v>
      </c>
      <c r="N514" s="1">
        <v>4473.5723189643404</v>
      </c>
      <c r="O514" s="1">
        <v>4388.6757510883699</v>
      </c>
      <c r="P514" s="1">
        <v>3.6859999999999999</v>
      </c>
      <c r="Q514" s="1">
        <v>58.73</v>
      </c>
      <c r="R514" s="1">
        <v>4.2709999999999999</v>
      </c>
      <c r="S514" s="1">
        <v>0</v>
      </c>
      <c r="T514" s="1">
        <v>15087637.332901901</v>
      </c>
      <c r="U514" s="1">
        <v>67.981326377767303</v>
      </c>
      <c r="V514" s="1">
        <v>95438.384311377697</v>
      </c>
      <c r="W514" s="1">
        <v>495782.72897392599</v>
      </c>
      <c r="X514" s="1">
        <v>1390127.5882164501</v>
      </c>
      <c r="Y514" s="1">
        <v>3454.7788710986802</v>
      </c>
      <c r="Z514" s="1">
        <v>1389101.5761789901</v>
      </c>
      <c r="AA514" s="1">
        <v>8104212.4021481499</v>
      </c>
      <c r="AB514" s="1">
        <v>4219027.9679157399</v>
      </c>
      <c r="AC514" s="1">
        <v>768060.53678383795</v>
      </c>
      <c r="AD514" s="1">
        <v>1945494.2335240201</v>
      </c>
      <c r="AE514" s="1">
        <v>113.260387941012</v>
      </c>
      <c r="AF514" s="1">
        <v>0.63470000000000004</v>
      </c>
      <c r="AG514" s="1">
        <v>4.5864090281585597</v>
      </c>
      <c r="AH514" s="1">
        <v>1.1000000000000001</v>
      </c>
      <c r="AI514" s="1">
        <f t="shared" ref="AI514:AI577" si="176">IFERROR(IF(AH514=1.1,1.1*N514/12173,IF(AH514=7.7,N514/59452,AH514)),"NaN")</f>
        <v>0.40424953182130741</v>
      </c>
      <c r="AJ514" s="1">
        <f t="shared" ref="AJ514:AJ577" si="177">IFERROR(L514/100*N514,"NaN")</f>
        <v>52.118958079359068</v>
      </c>
      <c r="AK514" s="1">
        <f t="shared" ref="AK514:AK577" si="178">IFERROR(M514/100*N514,"NaN")</f>
        <v>307.42628226626346</v>
      </c>
      <c r="AL514" s="1">
        <f t="shared" ref="AL514:AL577" si="179">IFERROR(S514/J514,"NaN")</f>
        <v>0</v>
      </c>
      <c r="AM514" s="1">
        <f t="shared" ref="AM514:AM577" si="180">IFERROR(AE514,"NaN")</f>
        <v>113.260387941012</v>
      </c>
      <c r="AN514" s="1">
        <f t="shared" ref="AN514:AN577" si="181">IFERROR(AI514*1000000*0.03/(1-(1.03)^(-Q514)),"NaN")</f>
        <v>14721.859170164189</v>
      </c>
      <c r="AO514" s="1">
        <f t="shared" ref="AO514:AO577" si="182">IFERROR(U514*AN514/J514,"NaN")</f>
        <v>4.6761701277206712E-2</v>
      </c>
      <c r="AP514" s="1">
        <f t="shared" ref="AP514:AP577" si="183">IFERROR(V514*AN514/J514,"NaN")</f>
        <v>65.648339850683399</v>
      </c>
      <c r="AQ514" s="1">
        <f t="shared" ref="AQ514:AQ577" si="184">IFERROR(W514*AN514/J514,"NaN")</f>
        <v>341.02959012372361</v>
      </c>
      <c r="AR514" s="1">
        <f t="shared" ref="AR514:AR577" si="185">IFERROR(X514*$AN514/$J514,"NaN")</f>
        <v>956.21451479417863</v>
      </c>
      <c r="AS514" s="1">
        <f t="shared" ref="AS514:AS577" si="186">IFERROR(Y514*$AN514/$J514,"NaN")</f>
        <v>2.3764075542067662</v>
      </c>
      <c r="AT514" s="1">
        <f t="shared" ref="AT514:AT577" si="187">IFERROR(Z514*$AN514/$J514,"NaN")</f>
        <v>955.50876115624692</v>
      </c>
      <c r="AU514" s="1">
        <f t="shared" ref="AU514:AU577" si="188">IFERROR(AA514*$AN514/$J514,"NaN")</f>
        <v>5574.5714246643965</v>
      </c>
      <c r="AV514" s="1">
        <f t="shared" ref="AV514:AV577" si="189">IFERROR(AB514*$AN514/$J514,"NaN")</f>
        <v>2902.1046812110731</v>
      </c>
      <c r="AW514" s="1">
        <f t="shared" ref="AW514:AW577" si="190">IFERROR(AC514*$AN514/$J514,"NaN")</f>
        <v>528.31886780665718</v>
      </c>
      <c r="AX514" s="1">
        <f t="shared" ref="AX514:AX577" si="191">IFERROR(AD514*$AN514/$J514,"NaN")</f>
        <v>1338.2295555552871</v>
      </c>
      <c r="AY514" s="1">
        <f t="shared" ref="AY514:AY577" si="192">IFERROR((MAX($Q$2:$Q$3256)-Q514)*(T514-SUM(U514:W514))/J514,"NaN")</f>
        <v>18.807262405473324</v>
      </c>
      <c r="AZ514" s="1">
        <f t="shared" ref="AZ514:AZ577" si="193">IFERROR(AJ514+AK514+AL514+AM514+AO514+AP514+AQ514+AS514+AT514+AV514+AW514+AX514+AY514+BD514,"NaN")</f>
        <v>6709.7724235272335</v>
      </c>
      <c r="BA514" s="1">
        <f t="shared" ref="BA514:BA577" si="194">IFERROR(AZ514/N514*100,"NaN")</f>
        <v>149.98689962120892</v>
      </c>
      <c r="BB514" s="1">
        <f t="shared" ref="BB514:BB577" si="195">IFERROR((EXP(K514*0.00353446/0.933378)-1)*N514,"NaN")</f>
        <v>34.868593477576994</v>
      </c>
      <c r="BC514" s="1">
        <f t="shared" ref="BC514:BC577" si="196">IFERROR((EXP(P514*0.0433457/0.933378)-1)*N514,"NaN")</f>
        <v>835.21603734334474</v>
      </c>
      <c r="BD514" s="1">
        <f t="shared" ref="BD514:BD577" si="197">IFERROR(N514-O514,"NaN")</f>
        <v>84.896567875970504</v>
      </c>
    </row>
    <row r="515" spans="1:56" x14ac:dyDescent="0.25">
      <c r="A515" t="s">
        <v>601</v>
      </c>
      <c r="B515" s="1" t="str">
        <f>VLOOKUP(A515,[1]Sheet1!$A$2:$B$6423,2,FALSE)</f>
        <v>CM</v>
      </c>
      <c r="C515">
        <v>2014</v>
      </c>
      <c r="D515" s="1" t="s">
        <v>605</v>
      </c>
      <c r="E515" s="1" t="s">
        <v>0</v>
      </c>
      <c r="F515" s="1" t="s">
        <v>3640</v>
      </c>
      <c r="G515" s="1" t="s">
        <v>3621</v>
      </c>
      <c r="H515" s="1" t="s">
        <v>3645</v>
      </c>
      <c r="I515" s="1" t="s">
        <v>72</v>
      </c>
      <c r="J515" s="1">
        <v>22059893</v>
      </c>
      <c r="K515" s="1">
        <v>1.8548985036677701</v>
      </c>
      <c r="L515" s="1">
        <v>1.10497962306915</v>
      </c>
      <c r="M515" s="1">
        <v>6.5497012999892998</v>
      </c>
      <c r="N515" s="1">
        <v>4588.4864949903003</v>
      </c>
      <c r="O515" s="1">
        <v>4488.4843331185803</v>
      </c>
      <c r="P515" s="1">
        <v>3.5339999999999998</v>
      </c>
      <c r="Q515" s="1">
        <v>59.13</v>
      </c>
      <c r="R515" s="1">
        <v>4.24</v>
      </c>
      <c r="S515" s="1">
        <v>0</v>
      </c>
      <c r="T515" s="1">
        <v>15107599.451146901</v>
      </c>
      <c r="U515" s="1">
        <v>79321.712558061699</v>
      </c>
      <c r="V515" s="1">
        <v>98169.9033516778</v>
      </c>
      <c r="W515" s="1">
        <v>510392.864753353</v>
      </c>
      <c r="X515" s="1">
        <v>1391860.19733291</v>
      </c>
      <c r="Y515" s="1">
        <v>3784.2093126385598</v>
      </c>
      <c r="Z515" s="1">
        <v>1390735.7806132501</v>
      </c>
      <c r="AA515" s="1">
        <v>8106044.4292712696</v>
      </c>
      <c r="AB515" s="1">
        <v>4137355.6116972701</v>
      </c>
      <c r="AC515" s="1">
        <v>784568.81089153595</v>
      </c>
      <c r="AD515" s="1">
        <v>1875261.0078887299</v>
      </c>
      <c r="AE515" s="1">
        <v>137.42352671715699</v>
      </c>
      <c r="AF515" s="1">
        <v>0.63770000000000004</v>
      </c>
      <c r="AG515" s="1">
        <v>4.6117816351859</v>
      </c>
      <c r="AH515" s="1">
        <v>1.1000000000000001</v>
      </c>
      <c r="AI515" s="1">
        <f t="shared" si="176"/>
        <v>0.41463362724795289</v>
      </c>
      <c r="AJ515" s="1">
        <f t="shared" si="177"/>
        <v>50.701840776922673</v>
      </c>
      <c r="AK515" s="1">
        <f t="shared" si="178"/>
        <v>300.53215961221315</v>
      </c>
      <c r="AL515" s="1">
        <f t="shared" si="179"/>
        <v>0</v>
      </c>
      <c r="AM515" s="1">
        <f t="shared" si="180"/>
        <v>137.42352671715699</v>
      </c>
      <c r="AN515" s="1">
        <f t="shared" si="181"/>
        <v>15062.151504444733</v>
      </c>
      <c r="AO515" s="1">
        <f t="shared" si="182"/>
        <v>54.159630427107771</v>
      </c>
      <c r="AP515" s="1">
        <f t="shared" si="183"/>
        <v>67.028881665911427</v>
      </c>
      <c r="AQ515" s="1">
        <f t="shared" si="184"/>
        <v>348.4883020829962</v>
      </c>
      <c r="AR515" s="1">
        <f t="shared" si="185"/>
        <v>950.34047378355979</v>
      </c>
      <c r="AS515" s="1">
        <f t="shared" si="186"/>
        <v>2.5837992048054201</v>
      </c>
      <c r="AT515" s="1">
        <f t="shared" si="187"/>
        <v>949.57273955267988</v>
      </c>
      <c r="AU515" s="1">
        <f t="shared" si="188"/>
        <v>5534.6809386357454</v>
      </c>
      <c r="AV515" s="1">
        <f t="shared" si="189"/>
        <v>2824.9219999004026</v>
      </c>
      <c r="AW515" s="1">
        <f t="shared" si="190"/>
        <v>535.69136964129268</v>
      </c>
      <c r="AX515" s="1">
        <f t="shared" si="191"/>
        <v>1280.3990214820071</v>
      </c>
      <c r="AY515" s="1">
        <f t="shared" si="192"/>
        <v>17.88876943316227</v>
      </c>
      <c r="AZ515" s="1">
        <f t="shared" si="193"/>
        <v>6669.3942023683785</v>
      </c>
      <c r="BA515" s="1">
        <f t="shared" si="194"/>
        <v>145.35063380158161</v>
      </c>
      <c r="BB515" s="1">
        <f t="shared" si="195"/>
        <v>32.343071332052823</v>
      </c>
      <c r="BC515" s="1">
        <f t="shared" si="196"/>
        <v>818.36947728889254</v>
      </c>
      <c r="BD515" s="1">
        <f t="shared" si="197"/>
        <v>100.00216187172009</v>
      </c>
    </row>
    <row r="516" spans="1:56" x14ac:dyDescent="0.25">
      <c r="A516" t="s">
        <v>601</v>
      </c>
      <c r="B516" s="1" t="str">
        <f>VLOOKUP(A516,[1]Sheet1!$A$2:$B$6423,2,FALSE)</f>
        <v>CM</v>
      </c>
      <c r="C516">
        <v>2015</v>
      </c>
      <c r="D516" s="1" t="s">
        <v>606</v>
      </c>
      <c r="E516" s="1" t="s">
        <v>0</v>
      </c>
      <c r="F516" s="1" t="s">
        <v>3640</v>
      </c>
      <c r="G516" s="1" t="s">
        <v>3621</v>
      </c>
      <c r="H516" s="1" t="s">
        <v>3645</v>
      </c>
      <c r="I516" s="1" t="s">
        <v>72</v>
      </c>
      <c r="J516" s="1">
        <v>22763414</v>
      </c>
      <c r="K516" s="1">
        <v>2.6762353141989998</v>
      </c>
      <c r="L516" s="1">
        <v>1.0988986430940899</v>
      </c>
      <c r="M516" s="1">
        <v>5.4405005600830201</v>
      </c>
      <c r="N516" s="1">
        <v>4698.6667784358697</v>
      </c>
      <c r="O516" s="1">
        <v>4573.3133822767404</v>
      </c>
      <c r="P516" s="1">
        <v>3.5179999999999998</v>
      </c>
      <c r="Q516" s="1">
        <v>59.686999999999998</v>
      </c>
      <c r="R516" s="1">
        <v>5.0380000000000003</v>
      </c>
      <c r="S516" s="1">
        <v>0</v>
      </c>
      <c r="T516" s="1">
        <v>15119908.6875735</v>
      </c>
      <c r="U516" s="1">
        <v>92368.753724996204</v>
      </c>
      <c r="V516" s="1">
        <v>101323.187993185</v>
      </c>
      <c r="W516" s="1">
        <v>523276.42970283597</v>
      </c>
      <c r="X516" s="1">
        <v>1415793.6331553501</v>
      </c>
      <c r="Y516" s="1">
        <v>4429.4742828489098</v>
      </c>
      <c r="Z516" s="1">
        <v>1414475.1141774401</v>
      </c>
      <c r="AA516" s="1">
        <v>8079458.6642453298</v>
      </c>
      <c r="AB516" s="1">
        <v>4078509.3464995301</v>
      </c>
      <c r="AC516" s="1">
        <v>842598.46631177596</v>
      </c>
      <c r="AD516" s="1">
        <v>1767598.83313322</v>
      </c>
      <c r="AE516" s="1">
        <v>143.138014948608</v>
      </c>
      <c r="AF516" s="1">
        <v>0.63229999999999997</v>
      </c>
      <c r="AG516" s="1">
        <v>4.5395073001783599</v>
      </c>
      <c r="AH516" s="1">
        <v>1.1000000000000001</v>
      </c>
      <c r="AI516" s="1">
        <f t="shared" si="176"/>
        <v>0.42458994958345986</v>
      </c>
      <c r="AJ516" s="1">
        <f t="shared" si="177"/>
        <v>51.63358547174456</v>
      </c>
      <c r="AK516" s="1">
        <f t="shared" si="178"/>
        <v>255.63099239723826</v>
      </c>
      <c r="AL516" s="1">
        <f t="shared" si="179"/>
        <v>0</v>
      </c>
      <c r="AM516" s="1">
        <f t="shared" si="180"/>
        <v>143.138014948608</v>
      </c>
      <c r="AN516" s="1">
        <f t="shared" si="181"/>
        <v>15370.898319288881</v>
      </c>
      <c r="AO516" s="1">
        <f t="shared" si="182"/>
        <v>62.371607412945735</v>
      </c>
      <c r="AP516" s="1">
        <f t="shared" si="183"/>
        <v>68.418051001903251</v>
      </c>
      <c r="AQ516" s="1">
        <f t="shared" si="184"/>
        <v>353.34017972184699</v>
      </c>
      <c r="AR516" s="1">
        <f t="shared" si="185"/>
        <v>956.00861875672376</v>
      </c>
      <c r="AS516" s="1">
        <f t="shared" si="186"/>
        <v>2.990983637585102</v>
      </c>
      <c r="AT516" s="1">
        <f t="shared" si="187"/>
        <v>955.11829443447994</v>
      </c>
      <c r="AU516" s="1">
        <f t="shared" si="188"/>
        <v>5455.6200402546174</v>
      </c>
      <c r="AV516" s="1">
        <f t="shared" si="189"/>
        <v>2753.9960596118676</v>
      </c>
      <c r="AW516" s="1">
        <f t="shared" si="190"/>
        <v>568.96102446087684</v>
      </c>
      <c r="AX516" s="1">
        <f t="shared" si="191"/>
        <v>1193.5635811651275</v>
      </c>
      <c r="AY516" s="1">
        <f t="shared" si="192"/>
        <v>16.963309188861043</v>
      </c>
      <c r="AZ516" s="1">
        <f t="shared" si="193"/>
        <v>6551.4790796122134</v>
      </c>
      <c r="BA516" s="1">
        <f t="shared" si="194"/>
        <v>139.43272397352519</v>
      </c>
      <c r="BB516" s="1">
        <f t="shared" si="195"/>
        <v>47.859364591250738</v>
      </c>
      <c r="BC516" s="1">
        <f t="shared" si="196"/>
        <v>833.90802433878457</v>
      </c>
      <c r="BD516" s="1">
        <f t="shared" si="197"/>
        <v>125.35339615912926</v>
      </c>
    </row>
    <row r="517" spans="1:56" x14ac:dyDescent="0.25">
      <c r="A517" t="s">
        <v>601</v>
      </c>
      <c r="B517" s="1" t="str">
        <f>VLOOKUP(A517,[1]Sheet1!$A$2:$B$6423,2,FALSE)</f>
        <v>CM</v>
      </c>
      <c r="C517">
        <v>2016</v>
      </c>
      <c r="D517" s="1" t="s">
        <v>607</v>
      </c>
      <c r="E517" s="1" t="s">
        <v>0</v>
      </c>
      <c r="F517" s="1" t="s">
        <v>3640</v>
      </c>
      <c r="G517" s="1" t="s">
        <v>3621</v>
      </c>
      <c r="H517" s="1" t="s">
        <v>3645</v>
      </c>
      <c r="I517" s="1" t="s">
        <v>72</v>
      </c>
      <c r="J517" s="1">
        <v>23454161</v>
      </c>
      <c r="K517" s="1">
        <v>0.87419038328885601</v>
      </c>
      <c r="L517" s="1">
        <v>1.14642434992604</v>
      </c>
      <c r="M517" s="1">
        <v>5.2333542096500603</v>
      </c>
      <c r="N517" s="1">
        <v>4767.1318614895299</v>
      </c>
      <c r="O517" s="1">
        <v>4644.0529822246399</v>
      </c>
      <c r="P517" s="1">
        <v>3.5289999999999999</v>
      </c>
      <c r="Q517" s="1">
        <v>60.292999999999999</v>
      </c>
      <c r="R517" s="1">
        <v>4.8159999999999998</v>
      </c>
      <c r="S517" s="1">
        <v>0</v>
      </c>
      <c r="T517" s="1">
        <v>14781930.569039101</v>
      </c>
      <c r="U517" s="1">
        <v>37105.909409287902</v>
      </c>
      <c r="V517" s="1">
        <v>107097.053148568</v>
      </c>
      <c r="W517" s="1">
        <v>546694.23647714197</v>
      </c>
      <c r="X517" s="1">
        <v>1409843.68430945</v>
      </c>
      <c r="Y517" s="1">
        <v>4423.4198162569401</v>
      </c>
      <c r="Z517" s="1">
        <v>1408521.5027920101</v>
      </c>
      <c r="AA517" s="1">
        <v>7749837.9342046101</v>
      </c>
      <c r="AB517" s="1">
        <v>3879641.8364710198</v>
      </c>
      <c r="AC517" s="1">
        <v>849027.518574166</v>
      </c>
      <c r="AD517" s="1">
        <v>1724886.8083994701</v>
      </c>
      <c r="AE517" s="1">
        <v>140.72766932233901</v>
      </c>
      <c r="AF517" s="1">
        <v>0.62680000000000002</v>
      </c>
      <c r="AG517" s="1">
        <v>4.4318057066170304</v>
      </c>
      <c r="AH517" s="1">
        <v>1.1000000000000001</v>
      </c>
      <c r="AI517" s="1">
        <f t="shared" si="176"/>
        <v>0.43077672288166297</v>
      </c>
      <c r="AJ517" s="1">
        <f t="shared" si="177"/>
        <v>54.651560453198478</v>
      </c>
      <c r="AK517" s="1">
        <f t="shared" si="178"/>
        <v>249.48089595283159</v>
      </c>
      <c r="AL517" s="1">
        <f t="shared" si="179"/>
        <v>0</v>
      </c>
      <c r="AM517" s="1">
        <f t="shared" si="180"/>
        <v>140.72766932233901</v>
      </c>
      <c r="AN517" s="1">
        <f t="shared" si="181"/>
        <v>15537.846119744563</v>
      </c>
      <c r="AO517" s="1">
        <f t="shared" si="182"/>
        <v>24.581817722437282</v>
      </c>
      <c r="AP517" s="1">
        <f t="shared" si="183"/>
        <v>70.949352300453413</v>
      </c>
      <c r="AQ517" s="1">
        <f t="shared" si="184"/>
        <v>362.17244867267163</v>
      </c>
      <c r="AR517" s="1">
        <f t="shared" si="185"/>
        <v>933.98924905879028</v>
      </c>
      <c r="AS517" s="1">
        <f t="shared" si="186"/>
        <v>2.9304146257045436</v>
      </c>
      <c r="AT517" s="1">
        <f t="shared" si="187"/>
        <v>933.11333399364048</v>
      </c>
      <c r="AU517" s="1">
        <f t="shared" si="188"/>
        <v>5134.0906747689814</v>
      </c>
      <c r="AV517" s="1">
        <f t="shared" si="189"/>
        <v>2570.1741305011892</v>
      </c>
      <c r="AW517" s="1">
        <f t="shared" si="190"/>
        <v>562.46134470697802</v>
      </c>
      <c r="AX517" s="1">
        <f t="shared" si="191"/>
        <v>1142.6981252021035</v>
      </c>
      <c r="AY517" s="1">
        <f t="shared" si="192"/>
        <v>15.743110078744131</v>
      </c>
      <c r="AZ517" s="1">
        <f t="shared" si="193"/>
        <v>6252.7630827971816</v>
      </c>
      <c r="BA517" s="1">
        <f t="shared" si="194"/>
        <v>131.16404715609133</v>
      </c>
      <c r="BB517" s="1">
        <f t="shared" si="195"/>
        <v>15.806937208868289</v>
      </c>
      <c r="BC517" s="1">
        <f t="shared" si="196"/>
        <v>848.92719200937154</v>
      </c>
      <c r="BD517" s="1">
        <f t="shared" si="197"/>
        <v>123.07887926489002</v>
      </c>
    </row>
    <row r="518" spans="1:56" x14ac:dyDescent="0.25">
      <c r="A518" t="s">
        <v>601</v>
      </c>
      <c r="B518" s="1" t="str">
        <f>VLOOKUP(A518,[1]Sheet1!$A$2:$B$6423,2,FALSE)</f>
        <v>CM</v>
      </c>
      <c r="C518">
        <v>2017</v>
      </c>
      <c r="D518" s="1" t="s">
        <v>608</v>
      </c>
      <c r="E518" s="1" t="s">
        <v>0</v>
      </c>
      <c r="F518" s="1" t="s">
        <v>3640</v>
      </c>
      <c r="G518" s="1" t="s">
        <v>3621</v>
      </c>
      <c r="H518" s="1" t="s">
        <v>3645</v>
      </c>
      <c r="I518" s="1" t="s">
        <v>72</v>
      </c>
      <c r="J518" s="1">
        <v>24128601</v>
      </c>
      <c r="K518" s="1">
        <v>0.64040914988194997</v>
      </c>
      <c r="L518" s="1">
        <v>1.13837382188187</v>
      </c>
      <c r="M518" s="1">
        <v>5.8511138491871399</v>
      </c>
      <c r="N518" s="1">
        <v>4797.9754418554403</v>
      </c>
      <c r="O518" s="1">
        <v>4673.6522008636002</v>
      </c>
      <c r="P518" s="1">
        <v>3.573</v>
      </c>
      <c r="Q518" s="1">
        <v>60.817</v>
      </c>
      <c r="R518" s="1">
        <v>5.0739999999999998</v>
      </c>
      <c r="S518" s="1">
        <v>0</v>
      </c>
      <c r="T518" s="1">
        <v>14515444.9689987</v>
      </c>
      <c r="U518" s="1">
        <v>27488.338975171799</v>
      </c>
      <c r="V518" s="1">
        <v>114989.87174153799</v>
      </c>
      <c r="W518" s="1">
        <v>560671.411427657</v>
      </c>
      <c r="X518" s="1">
        <v>1399959.9489619201</v>
      </c>
      <c r="Y518" s="1">
        <v>4761.88206268665</v>
      </c>
      <c r="Z518" s="1">
        <v>1398525.72567491</v>
      </c>
      <c r="AA518" s="1">
        <v>7419643.0684949299</v>
      </c>
      <c r="AB518" s="1">
        <v>3741912.05479381</v>
      </c>
      <c r="AC518" s="1">
        <v>872202.50744199601</v>
      </c>
      <c r="AD518" s="1">
        <v>1635077.3457223999</v>
      </c>
      <c r="AE518" s="1">
        <v>142.78853613065601</v>
      </c>
      <c r="AF518" s="1">
        <v>0.62139999999999995</v>
      </c>
      <c r="AG518" s="1">
        <v>4.3352070305325903</v>
      </c>
      <c r="AH518" s="1">
        <v>1.1000000000000001</v>
      </c>
      <c r="AI518" s="1">
        <f t="shared" si="176"/>
        <v>0.43356386971502381</v>
      </c>
      <c r="AJ518" s="1">
        <f t="shared" si="177"/>
        <v>54.618896410403316</v>
      </c>
      <c r="AK518" s="1">
        <f t="shared" si="178"/>
        <v>280.73500555900154</v>
      </c>
      <c r="AL518" s="1">
        <f t="shared" si="179"/>
        <v>0</v>
      </c>
      <c r="AM518" s="1">
        <f t="shared" si="180"/>
        <v>142.78853613065601</v>
      </c>
      <c r="AN518" s="1">
        <f t="shared" si="181"/>
        <v>15589.900954830871</v>
      </c>
      <c r="AO518" s="1">
        <f t="shared" si="182"/>
        <v>17.760685007628311</v>
      </c>
      <c r="AP518" s="1">
        <f t="shared" si="183"/>
        <v>74.296918883083293</v>
      </c>
      <c r="AQ518" s="1">
        <f t="shared" si="184"/>
        <v>362.25936896890136</v>
      </c>
      <c r="AR518" s="1">
        <f t="shared" si="185"/>
        <v>904.53801880375977</v>
      </c>
      <c r="AS518" s="1">
        <f t="shared" si="186"/>
        <v>3.0767332808010961</v>
      </c>
      <c r="AT518" s="1">
        <f t="shared" si="187"/>
        <v>903.61134265740554</v>
      </c>
      <c r="AU518" s="1">
        <f t="shared" si="188"/>
        <v>4793.9580317165246</v>
      </c>
      <c r="AV518" s="1">
        <f t="shared" si="189"/>
        <v>2417.7132489332125</v>
      </c>
      <c r="AW518" s="1">
        <f t="shared" si="190"/>
        <v>563.54492759757818</v>
      </c>
      <c r="AX518" s="1">
        <f t="shared" si="191"/>
        <v>1056.4513820465584</v>
      </c>
      <c r="AY518" s="1">
        <f t="shared" si="192"/>
        <v>14.700385841152549</v>
      </c>
      <c r="AZ518" s="1">
        <f t="shared" si="193"/>
        <v>6015.8806723082216</v>
      </c>
      <c r="BA518" s="1">
        <f t="shared" si="194"/>
        <v>125.38373205974145</v>
      </c>
      <c r="BB518" s="1">
        <f t="shared" si="195"/>
        <v>11.649512776804086</v>
      </c>
      <c r="BC518" s="1">
        <f t="shared" si="196"/>
        <v>865.98137989036297</v>
      </c>
      <c r="BD518" s="1">
        <f t="shared" si="197"/>
        <v>124.32324099184007</v>
      </c>
    </row>
    <row r="519" spans="1:56" x14ac:dyDescent="0.25">
      <c r="A519" t="s">
        <v>601</v>
      </c>
      <c r="B519" s="1" t="str">
        <f>VLOOKUP(A519,[1]Sheet1!$A$2:$B$6423,2,FALSE)</f>
        <v>CM</v>
      </c>
      <c r="C519">
        <v>2018</v>
      </c>
      <c r="D519" s="1" t="s">
        <v>609</v>
      </c>
      <c r="E519" s="1" t="s">
        <v>0</v>
      </c>
      <c r="F519" s="1" t="s">
        <v>3640</v>
      </c>
      <c r="G519" s="1" t="s">
        <v>3621</v>
      </c>
      <c r="H519" s="1" t="s">
        <v>3645</v>
      </c>
      <c r="I519" s="1" t="s">
        <v>72</v>
      </c>
      <c r="J519" s="1">
        <v>24806383</v>
      </c>
      <c r="K519" s="1">
        <v>1.0688581131292001</v>
      </c>
      <c r="L519" s="1">
        <v>1.0760098181673601</v>
      </c>
      <c r="M519" s="1">
        <v>5.6127412038581097</v>
      </c>
      <c r="N519" s="1">
        <v>4851.48003949961</v>
      </c>
      <c r="O519" s="1">
        <v>4752.2316161798399</v>
      </c>
      <c r="P519" s="1">
        <v>3.6080000000000001</v>
      </c>
      <c r="Q519" s="1">
        <v>61.189</v>
      </c>
      <c r="R519" s="1">
        <v>5.2510000000000003</v>
      </c>
      <c r="S519" s="1">
        <v>0</v>
      </c>
      <c r="T519" s="1">
        <v>14429470.2751949</v>
      </c>
      <c r="U519" s="1">
        <v>69288.574341733794</v>
      </c>
      <c r="V519" s="1">
        <v>115281.13711403401</v>
      </c>
      <c r="W519" s="1">
        <v>578704.73601331201</v>
      </c>
      <c r="X519" s="1">
        <v>1397385.3371164401</v>
      </c>
      <c r="Y519" s="1">
        <v>5727.1542457968699</v>
      </c>
      <c r="Z519" s="1">
        <v>1395643.5835275601</v>
      </c>
      <c r="AA519" s="1">
        <v>7239378.2842211304</v>
      </c>
      <c r="AB519" s="1">
        <v>3656787.2976975902</v>
      </c>
      <c r="AC519" s="1">
        <v>908111.20201244403</v>
      </c>
      <c r="AD519" s="1">
        <v>1553403.42848535</v>
      </c>
      <c r="AE519" s="1">
        <v>126.898108419853</v>
      </c>
      <c r="AF519" s="1">
        <v>0.61599999999999999</v>
      </c>
      <c r="AG519" s="1">
        <v>4.2853605538225903</v>
      </c>
      <c r="AH519" s="1">
        <v>1.1000000000000001</v>
      </c>
      <c r="AI519" s="1">
        <f t="shared" si="176"/>
        <v>0.43839875490426117</v>
      </c>
      <c r="AJ519" s="1">
        <f t="shared" si="177"/>
        <v>52.202401551445526</v>
      </c>
      <c r="AK519" s="1">
        <f t="shared" si="178"/>
        <v>272.30101917394632</v>
      </c>
      <c r="AL519" s="1">
        <f t="shared" si="179"/>
        <v>0</v>
      </c>
      <c r="AM519" s="1">
        <f t="shared" si="180"/>
        <v>126.898108419853</v>
      </c>
      <c r="AN519" s="1">
        <f t="shared" si="181"/>
        <v>15729.592331791349</v>
      </c>
      <c r="AO519" s="1">
        <f t="shared" si="182"/>
        <v>43.935507552491259</v>
      </c>
      <c r="AP519" s="1">
        <f t="shared" si="183"/>
        <v>73.099141069824498</v>
      </c>
      <c r="AQ519" s="1">
        <f t="shared" si="184"/>
        <v>366.95352071143662</v>
      </c>
      <c r="AR519" s="1">
        <f t="shared" si="185"/>
        <v>886.07443024903807</v>
      </c>
      <c r="AS519" s="1">
        <f t="shared" si="186"/>
        <v>3.6315573095711984</v>
      </c>
      <c r="AT519" s="1">
        <f t="shared" si="187"/>
        <v>884.96999378623264</v>
      </c>
      <c r="AU519" s="1">
        <f t="shared" si="188"/>
        <v>4590.4503347554337</v>
      </c>
      <c r="AV519" s="1">
        <f t="shared" si="189"/>
        <v>2318.7489057496218</v>
      </c>
      <c r="AW519" s="1">
        <f t="shared" si="190"/>
        <v>575.82836641636811</v>
      </c>
      <c r="AX519" s="1">
        <f t="shared" si="191"/>
        <v>985.00465210432139</v>
      </c>
      <c r="AY519" s="1">
        <f t="shared" si="192"/>
        <v>13.942543901224337</v>
      </c>
      <c r="AZ519" s="1">
        <f t="shared" si="193"/>
        <v>5816.7641410661072</v>
      </c>
      <c r="BA519" s="1">
        <f t="shared" si="194"/>
        <v>119.89669325045926</v>
      </c>
      <c r="BB519" s="1">
        <f t="shared" si="195"/>
        <v>19.676099728154242</v>
      </c>
      <c r="BC519" s="1">
        <f t="shared" si="196"/>
        <v>884.95471379504693</v>
      </c>
      <c r="BD519" s="1">
        <f t="shared" si="197"/>
        <v>99.248423319770154</v>
      </c>
    </row>
    <row r="520" spans="1:56" x14ac:dyDescent="0.25">
      <c r="A520" t="s">
        <v>601</v>
      </c>
      <c r="B520" s="1" t="str">
        <f>VLOOKUP(A520,[1]Sheet1!$A$2:$B$6423,2,FALSE)</f>
        <v>CM</v>
      </c>
      <c r="C520">
        <v>2019</v>
      </c>
      <c r="D520" s="1" t="s">
        <v>610</v>
      </c>
      <c r="E520" s="1" t="s">
        <v>0</v>
      </c>
      <c r="F520" s="1" t="s">
        <v>3640</v>
      </c>
      <c r="G520" s="1" t="s">
        <v>3621</v>
      </c>
      <c r="H520" s="1" t="s">
        <v>3645</v>
      </c>
      <c r="I520" s="1" t="s">
        <v>72</v>
      </c>
      <c r="J520" s="1">
        <v>25506095</v>
      </c>
      <c r="K520" s="1">
        <v>2.4528021406273202</v>
      </c>
      <c r="L520" s="1">
        <v>1.06457837839838</v>
      </c>
      <c r="M520" s="1">
        <v>5.0737076217795503</v>
      </c>
      <c r="N520" s="1">
        <v>4882.35560028896</v>
      </c>
      <c r="O520" s="1">
        <v>4753.9925727065602</v>
      </c>
      <c r="P520" s="1">
        <v>3.6320000000000001</v>
      </c>
      <c r="Q520" s="1">
        <v>61.695</v>
      </c>
      <c r="R520" s="1">
        <v>4.9370000000000003</v>
      </c>
      <c r="S520" s="1">
        <v>0</v>
      </c>
      <c r="T520" s="1">
        <v>14303680.532602699</v>
      </c>
      <c r="U520" s="1">
        <v>59448.359439027801</v>
      </c>
      <c r="V520" s="1">
        <v>119194.81310567301</v>
      </c>
      <c r="W520" s="1">
        <v>588133.04169363098</v>
      </c>
      <c r="X520" s="1">
        <v>1377838.8759147101</v>
      </c>
      <c r="Y520" s="1">
        <v>6334.7635744181898</v>
      </c>
      <c r="Z520" s="1">
        <v>1375893.60957251</v>
      </c>
      <c r="AA520" s="1">
        <v>7055075.4113157801</v>
      </c>
      <c r="AB520" s="1">
        <v>3509837.3606103901</v>
      </c>
      <c r="AC520" s="1">
        <v>936238.620150581</v>
      </c>
      <c r="AD520" s="1">
        <v>1457337.8795787799</v>
      </c>
      <c r="AE520" s="1">
        <v>128.700381585618</v>
      </c>
      <c r="AF520" s="1">
        <v>0.61050000000000004</v>
      </c>
      <c r="AG520" s="1">
        <v>4.1909659903660899</v>
      </c>
      <c r="AH520" s="1">
        <v>1.1000000000000001</v>
      </c>
      <c r="AI520" s="1">
        <f t="shared" si="176"/>
        <v>0.44118879161405211</v>
      </c>
      <c r="AJ520" s="1">
        <f t="shared" si="177"/>
        <v>51.976502077198703</v>
      </c>
      <c r="AK520" s="1">
        <f t="shared" si="178"/>
        <v>247.71644821424167</v>
      </c>
      <c r="AL520" s="1">
        <f t="shared" si="179"/>
        <v>0</v>
      </c>
      <c r="AM520" s="1">
        <f t="shared" si="180"/>
        <v>128.700381585618</v>
      </c>
      <c r="AN520" s="1">
        <f t="shared" si="181"/>
        <v>15783.774423604606</v>
      </c>
      <c r="AO520" s="1">
        <f t="shared" si="182"/>
        <v>36.788049885291358</v>
      </c>
      <c r="AP520" s="1">
        <f t="shared" si="183"/>
        <v>73.760567524101688</v>
      </c>
      <c r="AQ520" s="1">
        <f t="shared" si="184"/>
        <v>363.95062674865414</v>
      </c>
      <c r="AR520" s="1">
        <f t="shared" si="185"/>
        <v>852.63926169453691</v>
      </c>
      <c r="AS520" s="1">
        <f t="shared" si="186"/>
        <v>3.9201014222476593</v>
      </c>
      <c r="AT520" s="1">
        <f t="shared" si="187"/>
        <v>851.4354849055336</v>
      </c>
      <c r="AU520" s="1">
        <f t="shared" si="188"/>
        <v>4365.847411519786</v>
      </c>
      <c r="AV520" s="1">
        <f t="shared" si="189"/>
        <v>2171.9703138961167</v>
      </c>
      <c r="AW520" s="1">
        <f t="shared" si="190"/>
        <v>579.3665861874822</v>
      </c>
      <c r="AX520" s="1">
        <f t="shared" si="191"/>
        <v>901.8351241240855</v>
      </c>
      <c r="AY520" s="1">
        <f t="shared" si="192"/>
        <v>13.163218474018583</v>
      </c>
      <c r="AZ520" s="1">
        <f t="shared" si="193"/>
        <v>5552.946432626989</v>
      </c>
      <c r="BA520" s="1">
        <f t="shared" si="194"/>
        <v>113.73498547091367</v>
      </c>
      <c r="BB520" s="1">
        <f t="shared" si="195"/>
        <v>45.559178719575314</v>
      </c>
      <c r="BC520" s="1">
        <f t="shared" si="196"/>
        <v>897.02452288726465</v>
      </c>
      <c r="BD520" s="1">
        <f t="shared" si="197"/>
        <v>128.36302758239981</v>
      </c>
    </row>
    <row r="521" spans="1:56" x14ac:dyDescent="0.25">
      <c r="A521" t="s">
        <v>601</v>
      </c>
      <c r="B521" s="1" t="str">
        <f>VLOOKUP(A521,[1]Sheet1!$A$2:$B$6423,2,FALSE)</f>
        <v>CM</v>
      </c>
      <c r="C521">
        <v>2020</v>
      </c>
      <c r="D521" s="1" t="s">
        <v>611</v>
      </c>
      <c r="E521" s="1" t="s">
        <v>0</v>
      </c>
      <c r="F521" s="1" t="s">
        <v>3640</v>
      </c>
      <c r="G521" s="1" t="s">
        <v>3621</v>
      </c>
      <c r="H521" s="1" t="s">
        <v>3645</v>
      </c>
      <c r="I521" s="1" t="s">
        <v>72</v>
      </c>
      <c r="J521" s="1">
        <v>26210558</v>
      </c>
      <c r="K521" s="1">
        <v>2.4376088218223599</v>
      </c>
      <c r="L521" s="1">
        <v>0.96440732254506001</v>
      </c>
      <c r="M521" s="1">
        <v>4.0527060399212296</v>
      </c>
      <c r="N521" s="1">
        <v>4763.4819438806599</v>
      </c>
      <c r="O521" s="1">
        <v>4594.0727897232</v>
      </c>
      <c r="P521" s="1">
        <v>3.8809999999999998</v>
      </c>
      <c r="Q521" s="1">
        <v>61.673999999999999</v>
      </c>
      <c r="R521" s="1">
        <v>5.2409999999999997</v>
      </c>
      <c r="S521" s="1">
        <v>0</v>
      </c>
      <c r="T521" s="1">
        <v>14600288.2274167</v>
      </c>
      <c r="U521" s="1">
        <v>53689.510097564598</v>
      </c>
      <c r="V521" s="1">
        <v>120411.910996254</v>
      </c>
      <c r="W521" s="1">
        <v>588617.72220826405</v>
      </c>
      <c r="X521" s="1">
        <v>1293472.5551094799</v>
      </c>
      <c r="Y521" s="1">
        <v>6383.57149321017</v>
      </c>
      <c r="Z521" s="1">
        <v>1291496.83073807</v>
      </c>
      <c r="AA521" s="1">
        <v>6674348.7995972596</v>
      </c>
      <c r="AB521" s="1">
        <v>3274679.1380832298</v>
      </c>
      <c r="AC521" s="1">
        <v>956718.27752028604</v>
      </c>
      <c r="AD521" s="1">
        <v>1325358.52684123</v>
      </c>
      <c r="AE521" s="1">
        <v>145.64227584314801</v>
      </c>
      <c r="AF521" s="1">
        <v>0.60509999999999997</v>
      </c>
      <c r="AG521" s="1">
        <v>4.1380200116488899</v>
      </c>
      <c r="AH521" s="1">
        <v>1.1000000000000001</v>
      </c>
      <c r="AI521" s="1">
        <f t="shared" si="176"/>
        <v>0.43044690201829672</v>
      </c>
      <c r="AJ521" s="1">
        <f t="shared" si="177"/>
        <v>45.939368674896855</v>
      </c>
      <c r="AK521" s="1">
        <f t="shared" si="178"/>
        <v>193.0499204502087</v>
      </c>
      <c r="AL521" s="1">
        <f t="shared" si="179"/>
        <v>0</v>
      </c>
      <c r="AM521" s="1">
        <f t="shared" si="180"/>
        <v>145.64227584314801</v>
      </c>
      <c r="AN521" s="1">
        <f t="shared" si="181"/>
        <v>15401.31842292691</v>
      </c>
      <c r="AO521" s="1">
        <f t="shared" si="182"/>
        <v>31.547944953462721</v>
      </c>
      <c r="AP521" s="1">
        <f t="shared" si="183"/>
        <v>70.754013827803362</v>
      </c>
      <c r="AQ521" s="1">
        <f t="shared" si="184"/>
        <v>345.87165100061628</v>
      </c>
      <c r="AR521" s="1">
        <f t="shared" si="185"/>
        <v>760.04420404014195</v>
      </c>
      <c r="AS521" s="1">
        <f t="shared" si="186"/>
        <v>3.750985280147368</v>
      </c>
      <c r="AT521" s="1">
        <f t="shared" si="187"/>
        <v>758.88326881091018</v>
      </c>
      <c r="AU521" s="1">
        <f t="shared" si="188"/>
        <v>3921.8459648313237</v>
      </c>
      <c r="AV521" s="1">
        <f t="shared" si="189"/>
        <v>1924.2007796451971</v>
      </c>
      <c r="AW521" s="1">
        <f t="shared" si="190"/>
        <v>562.16746065169923</v>
      </c>
      <c r="AX521" s="1">
        <f t="shared" si="191"/>
        <v>778.78039439004328</v>
      </c>
      <c r="AY521" s="1">
        <f t="shared" si="192"/>
        <v>13.105023455623384</v>
      </c>
      <c r="AZ521" s="1">
        <f t="shared" si="193"/>
        <v>5043.1022411412159</v>
      </c>
      <c r="BA521" s="1">
        <f t="shared" si="194"/>
        <v>105.87008202308328</v>
      </c>
      <c r="BB521" s="1">
        <f t="shared" si="195"/>
        <v>44.17331440421745</v>
      </c>
      <c r="BC521" s="1">
        <f t="shared" si="196"/>
        <v>940.7650566568974</v>
      </c>
      <c r="BD521" s="1">
        <f t="shared" si="197"/>
        <v>169.40915415745985</v>
      </c>
    </row>
    <row r="522" spans="1:56" x14ac:dyDescent="0.25">
      <c r="A522" t="s">
        <v>601</v>
      </c>
      <c r="B522" s="1" t="str">
        <f>VLOOKUP(A522,[1]Sheet1!$A$2:$B$6423,2,FALSE)</f>
        <v>CM</v>
      </c>
      <c r="C522">
        <v>2021</v>
      </c>
      <c r="D522" s="1" t="s">
        <v>612</v>
      </c>
      <c r="E522" s="1" t="s">
        <v>0</v>
      </c>
      <c r="F522" s="1" t="s">
        <v>3640</v>
      </c>
      <c r="G522" s="1" t="s">
        <v>3621</v>
      </c>
      <c r="H522" s="1" t="s">
        <v>3645</v>
      </c>
      <c r="I522" s="1" t="s">
        <v>72</v>
      </c>
      <c r="J522" s="1">
        <v>26915758</v>
      </c>
      <c r="K522" s="1">
        <v>2.27185762503637</v>
      </c>
      <c r="L522" s="1">
        <v>0.98520878751768404</v>
      </c>
      <c r="M522" s="1">
        <v>4.9676316564512</v>
      </c>
      <c r="N522" s="1">
        <v>4793.5562820019604</v>
      </c>
      <c r="O522" s="1">
        <v>4715.7393710639899</v>
      </c>
      <c r="P522" s="1">
        <v>3.976</v>
      </c>
      <c r="Q522" s="1">
        <v>61.146000000000001</v>
      </c>
      <c r="R522" s="1">
        <v>4.9630000000000001</v>
      </c>
      <c r="S522" s="1">
        <v>0</v>
      </c>
      <c r="T522" s="1">
        <v>15231963.068916099</v>
      </c>
      <c r="U522" s="1">
        <v>53780.8565456789</v>
      </c>
      <c r="V522" s="1">
        <v>128845.520554866</v>
      </c>
      <c r="W522" s="1">
        <v>583009.28141162405</v>
      </c>
      <c r="X522" s="1">
        <v>1270549.3876664001</v>
      </c>
      <c r="Y522" s="1">
        <v>6977.5491326171004</v>
      </c>
      <c r="Z522" s="1">
        <v>1268379.2005136299</v>
      </c>
      <c r="AA522" s="1">
        <v>6475700.7502360996</v>
      </c>
      <c r="AB522" s="1">
        <v>3158287.0125428401</v>
      </c>
      <c r="AC522" s="1">
        <v>980934.26500860497</v>
      </c>
      <c r="AD522" s="1">
        <v>1234198.14656117</v>
      </c>
      <c r="AE522" s="1">
        <v>146.99788739447601</v>
      </c>
      <c r="AF522" s="1">
        <v>0.59960000000000002</v>
      </c>
      <c r="AG522" s="1">
        <v>4.0465559781787599</v>
      </c>
      <c r="AH522" s="1">
        <v>1.1000000000000001</v>
      </c>
      <c r="AI522" s="1">
        <f t="shared" si="176"/>
        <v>0.43316453710688874</v>
      </c>
      <c r="AJ522" s="1">
        <f t="shared" si="177"/>
        <v>47.226537724889283</v>
      </c>
      <c r="AK522" s="1">
        <f t="shared" si="178"/>
        <v>238.12621933453454</v>
      </c>
      <c r="AL522" s="1">
        <f t="shared" si="179"/>
        <v>0</v>
      </c>
      <c r="AM522" s="1">
        <f t="shared" si="180"/>
        <v>146.99788739447601</v>
      </c>
      <c r="AN522" s="1">
        <f t="shared" si="181"/>
        <v>15545.665437809896</v>
      </c>
      <c r="AO522" s="1">
        <f t="shared" si="182"/>
        <v>31.06207162428688</v>
      </c>
      <c r="AP522" s="1">
        <f t="shared" si="183"/>
        <v>74.416977434052015</v>
      </c>
      <c r="AQ522" s="1">
        <f t="shared" si="184"/>
        <v>336.72717803314578</v>
      </c>
      <c r="AR522" s="1">
        <f t="shared" si="185"/>
        <v>733.8279569490885</v>
      </c>
      <c r="AS522" s="1">
        <f t="shared" si="186"/>
        <v>4.0300051884678885</v>
      </c>
      <c r="AT522" s="1">
        <f t="shared" si="187"/>
        <v>732.57452751141864</v>
      </c>
      <c r="AU522" s="1">
        <f t="shared" si="188"/>
        <v>3740.153903098138</v>
      </c>
      <c r="AV522" s="1">
        <f t="shared" si="189"/>
        <v>1824.1237439261824</v>
      </c>
      <c r="AW522" s="1">
        <f t="shared" si="190"/>
        <v>566.55569203392758</v>
      </c>
      <c r="AX522" s="1">
        <f t="shared" si="191"/>
        <v>712.83266369109924</v>
      </c>
      <c r="AY522" s="1">
        <f t="shared" si="192"/>
        <v>13.625321872085118</v>
      </c>
      <c r="AZ522" s="1">
        <f t="shared" si="193"/>
        <v>4806.1157367065352</v>
      </c>
      <c r="BA522" s="1">
        <f t="shared" si="194"/>
        <v>100.26200703539732</v>
      </c>
      <c r="BB522" s="1">
        <f t="shared" si="195"/>
        <v>41.416547736500362</v>
      </c>
      <c r="BC522" s="1">
        <f t="shared" si="196"/>
        <v>972.08520525880579</v>
      </c>
      <c r="BD522" s="1">
        <f t="shared" si="197"/>
        <v>77.816910937970533</v>
      </c>
    </row>
    <row r="523" spans="1:56" x14ac:dyDescent="0.25">
      <c r="A523" t="s">
        <v>601</v>
      </c>
      <c r="B523" s="1" t="str">
        <f>VLOOKUP(A523,[1]Sheet1!$A$2:$B$6423,2,FALSE)</f>
        <v>CM</v>
      </c>
      <c r="C523">
        <v>2022</v>
      </c>
      <c r="D523" s="1" t="s">
        <v>613</v>
      </c>
      <c r="E523" s="1" t="s">
        <v>0</v>
      </c>
      <c r="F523" s="1" t="s">
        <v>3640</v>
      </c>
      <c r="G523" s="1" t="s">
        <v>3621</v>
      </c>
      <c r="H523" s="1" t="s">
        <v>3645</v>
      </c>
      <c r="I523" s="1" t="s">
        <v>72</v>
      </c>
      <c r="J523" s="1">
        <v>27632771</v>
      </c>
      <c r="K523" s="1">
        <v>6.2476771334386099</v>
      </c>
      <c r="L523" s="1">
        <v>0.93935294674792402</v>
      </c>
      <c r="M523" s="1" t="s">
        <v>55</v>
      </c>
      <c r="N523" s="1">
        <v>4843.65038202917</v>
      </c>
      <c r="O523" s="1">
        <v>4799.0844533884901</v>
      </c>
      <c r="P523" s="1">
        <v>3.6459999999999999</v>
      </c>
      <c r="Q523" s="1">
        <v>62.442999999999998</v>
      </c>
      <c r="R523" s="1">
        <v>4.7119999999999997</v>
      </c>
      <c r="S523" s="1">
        <v>16501000</v>
      </c>
      <c r="T523" s="1">
        <v>14351072.58044</v>
      </c>
      <c r="U523" s="1">
        <v>45151.652727190303</v>
      </c>
      <c r="V523" s="1">
        <v>126244.361663235</v>
      </c>
      <c r="W523" s="1">
        <v>603421.04226015799</v>
      </c>
      <c r="X523" s="1">
        <v>1305218.1536215299</v>
      </c>
      <c r="Y523" s="1">
        <v>8125.7264930752399</v>
      </c>
      <c r="Z523" s="1">
        <v>1302675.94082109</v>
      </c>
      <c r="AA523" s="1">
        <v>6541164.2169250902</v>
      </c>
      <c r="AB523" s="1">
        <v>3146008.7094235299</v>
      </c>
      <c r="AC523" s="1">
        <v>1040560.5015236801</v>
      </c>
      <c r="AD523" s="1">
        <v>1216126.4155916299</v>
      </c>
      <c r="AE523" s="1">
        <v>147.51872320381301</v>
      </c>
      <c r="AF523" s="1">
        <v>0.59960000000000002</v>
      </c>
      <c r="AG523" s="1">
        <v>4.0314016971301898</v>
      </c>
      <c r="AH523" s="1">
        <v>1.1000000000000001</v>
      </c>
      <c r="AI523" s="1">
        <f t="shared" si="176"/>
        <v>0.43769123636179147</v>
      </c>
      <c r="AJ523" s="1">
        <f t="shared" si="177"/>
        <v>45.49897259375809</v>
      </c>
      <c r="AK523" s="1" t="str">
        <f t="shared" si="178"/>
        <v>NaN</v>
      </c>
      <c r="AL523" s="1">
        <f t="shared" si="179"/>
        <v>0.59715328585757832</v>
      </c>
      <c r="AM523" s="1">
        <f t="shared" si="180"/>
        <v>147.51872320381301</v>
      </c>
      <c r="AN523" s="1">
        <f t="shared" si="181"/>
        <v>15593.002919175777</v>
      </c>
      <c r="AO523" s="1">
        <f t="shared" si="182"/>
        <v>25.478800254259312</v>
      </c>
      <c r="AP523" s="1">
        <f t="shared" si="183"/>
        <v>71.238917730845955</v>
      </c>
      <c r="AQ523" s="1">
        <f t="shared" si="184"/>
        <v>340.50678715698592</v>
      </c>
      <c r="AR523" s="1">
        <f t="shared" si="185"/>
        <v>736.52658575507076</v>
      </c>
      <c r="AS523" s="1">
        <f t="shared" si="186"/>
        <v>4.5852975413485009</v>
      </c>
      <c r="AT523" s="1">
        <f t="shared" si="187"/>
        <v>735.09203068933289</v>
      </c>
      <c r="AU523" s="1">
        <f t="shared" si="188"/>
        <v>3691.1387833424692</v>
      </c>
      <c r="AV523" s="1">
        <f t="shared" si="189"/>
        <v>1775.2733878840279</v>
      </c>
      <c r="AW523" s="1">
        <f t="shared" si="190"/>
        <v>587.18189854494699</v>
      </c>
      <c r="AX523" s="1">
        <f t="shared" si="191"/>
        <v>686.25266530117653</v>
      </c>
      <c r="AY523" s="1">
        <f t="shared" si="192"/>
        <v>11.817969698704147</v>
      </c>
      <c r="AZ523" s="1" t="str">
        <f t="shared" si="193"/>
        <v>NaN</v>
      </c>
      <c r="BA523" s="1" t="str">
        <f t="shared" si="194"/>
        <v>NaN</v>
      </c>
      <c r="BB523" s="1">
        <f t="shared" si="195"/>
        <v>115.95896925116583</v>
      </c>
      <c r="BC523" s="1">
        <f t="shared" si="196"/>
        <v>893.64221136007359</v>
      </c>
      <c r="BD523" s="1">
        <f t="shared" si="197"/>
        <v>44.565928640679886</v>
      </c>
    </row>
    <row r="524" spans="1:56" x14ac:dyDescent="0.25">
      <c r="A524" t="s">
        <v>601</v>
      </c>
      <c r="B524" s="1" t="str">
        <f>VLOOKUP(A524,[1]Sheet1!$A$2:$B$6423,2,FALSE)</f>
        <v>CM</v>
      </c>
      <c r="C524">
        <v>2023</v>
      </c>
      <c r="D524" s="1" t="s">
        <v>614</v>
      </c>
      <c r="E524" s="1" t="s">
        <v>0</v>
      </c>
      <c r="F524" s="1" t="s">
        <v>3640</v>
      </c>
      <c r="G524" s="1" t="s">
        <v>3621</v>
      </c>
      <c r="H524" s="1" t="s">
        <v>3645</v>
      </c>
      <c r="I524" s="1" t="s">
        <v>72</v>
      </c>
      <c r="J524" s="1">
        <v>28372687</v>
      </c>
      <c r="K524" s="1">
        <v>7.3828138428098402</v>
      </c>
      <c r="L524" s="1">
        <v>0.92649046951727199</v>
      </c>
      <c r="M524" s="1" t="s">
        <v>55</v>
      </c>
      <c r="N524" s="1">
        <v>4875.2512076800504</v>
      </c>
      <c r="O524" s="1">
        <v>4773.7454874834002</v>
      </c>
      <c r="P524" s="1">
        <v>3.6070000000000002</v>
      </c>
      <c r="Q524" s="1">
        <v>63.7</v>
      </c>
      <c r="R524" s="1">
        <v>4.9459999999999997</v>
      </c>
      <c r="S524" s="1">
        <v>0</v>
      </c>
      <c r="T524" s="1">
        <v>14397664.802893801</v>
      </c>
      <c r="U524" s="1">
        <v>43309.949988410801</v>
      </c>
      <c r="V524" s="1">
        <v>146281.10642441301</v>
      </c>
      <c r="W524" s="1">
        <v>639908.13157290604</v>
      </c>
      <c r="X524" s="1">
        <v>1361782.8956510799</v>
      </c>
      <c r="Y524" s="1">
        <v>9084.9642246489693</v>
      </c>
      <c r="Z524" s="1">
        <v>1358956.7282106699</v>
      </c>
      <c r="AA524" s="1">
        <v>6639064.2213929398</v>
      </c>
      <c r="AB524" s="1">
        <v>3097416.4999879599</v>
      </c>
      <c r="AC524" s="1">
        <v>1117600.1700526699</v>
      </c>
      <c r="AD524" s="1">
        <v>1177961.4886133501</v>
      </c>
      <c r="AE524" s="1">
        <v>149.936971505391</v>
      </c>
      <c r="AF524" s="1">
        <v>0.59960000000000002</v>
      </c>
      <c r="AG524" s="1">
        <v>4.0114638655994499</v>
      </c>
      <c r="AH524" s="1">
        <v>1.1000000000000001</v>
      </c>
      <c r="AI524" s="1">
        <f t="shared" si="176"/>
        <v>0.44054681084761821</v>
      </c>
      <c r="AJ524" s="1">
        <f t="shared" si="177"/>
        <v>45.168737804181376</v>
      </c>
      <c r="AK524" s="1" t="str">
        <f t="shared" si="178"/>
        <v>NaN</v>
      </c>
      <c r="AL524" s="1">
        <f t="shared" si="179"/>
        <v>0</v>
      </c>
      <c r="AM524" s="1">
        <f t="shared" si="180"/>
        <v>149.936971505391</v>
      </c>
      <c r="AN524" s="1">
        <f t="shared" si="181"/>
        <v>15588.11937429536</v>
      </c>
      <c r="AO524" s="1">
        <f t="shared" si="182"/>
        <v>23.794738598924717</v>
      </c>
      <c r="AP524" s="1">
        <f t="shared" si="183"/>
        <v>80.367691264058067</v>
      </c>
      <c r="AQ524" s="1">
        <f t="shared" si="184"/>
        <v>351.56925191966349</v>
      </c>
      <c r="AR524" s="1">
        <f t="shared" si="185"/>
        <v>748.1714488050651</v>
      </c>
      <c r="AS524" s="1">
        <f t="shared" si="186"/>
        <v>4.9913322219016765</v>
      </c>
      <c r="AT524" s="1">
        <f t="shared" si="187"/>
        <v>746.61873596426653</v>
      </c>
      <c r="AU524" s="1">
        <f t="shared" si="188"/>
        <v>3647.5405243319547</v>
      </c>
      <c r="AV524" s="1">
        <f t="shared" si="189"/>
        <v>1701.7386528714901</v>
      </c>
      <c r="AW524" s="1">
        <f t="shared" si="190"/>
        <v>614.01603815365854</v>
      </c>
      <c r="AX524" s="1">
        <f t="shared" si="191"/>
        <v>647.17889788963464</v>
      </c>
      <c r="AY524" s="1">
        <f t="shared" si="192"/>
        <v>10.901803961079162</v>
      </c>
      <c r="AZ524" s="1" t="str">
        <f t="shared" si="193"/>
        <v>NaN</v>
      </c>
      <c r="BA524" s="1" t="str">
        <f t="shared" si="194"/>
        <v>NaN</v>
      </c>
      <c r="BB524" s="1">
        <f t="shared" si="195"/>
        <v>138.21949818858369</v>
      </c>
      <c r="BC524" s="1">
        <f t="shared" si="196"/>
        <v>889.02309735580002</v>
      </c>
      <c r="BD524" s="1">
        <f t="shared" si="197"/>
        <v>101.50572019665015</v>
      </c>
    </row>
    <row r="525" spans="1:56" x14ac:dyDescent="0.25">
      <c r="A525" t="s">
        <v>601</v>
      </c>
      <c r="B525" s="1" t="str">
        <f>VLOOKUP(A525,[1]Sheet1!$A$2:$B$6423,2,FALSE)</f>
        <v>CM</v>
      </c>
      <c r="C525">
        <v>2024</v>
      </c>
      <c r="D525" s="1" t="s">
        <v>615</v>
      </c>
      <c r="E525" s="1" t="s">
        <v>0</v>
      </c>
      <c r="F525" s="1" t="s">
        <v>3640</v>
      </c>
      <c r="G525" s="1" t="s">
        <v>3621</v>
      </c>
      <c r="H525" s="1" t="s">
        <v>3645</v>
      </c>
      <c r="I525" s="1" t="s">
        <v>72</v>
      </c>
      <c r="J525" s="1">
        <v>29123744</v>
      </c>
      <c r="K525" s="1">
        <v>4.53331349711606</v>
      </c>
      <c r="L525" s="1">
        <v>1.0091276303238499</v>
      </c>
      <c r="M525" s="1" t="s">
        <v>55</v>
      </c>
      <c r="N525" s="1">
        <v>4916.9335401949402</v>
      </c>
      <c r="O525" s="1">
        <v>4863.0505112553401</v>
      </c>
      <c r="P525" s="1">
        <v>3.6030000000000002</v>
      </c>
      <c r="Q525" s="1">
        <v>63.968000000000004</v>
      </c>
      <c r="R525" s="1">
        <v>4.9989999999999997</v>
      </c>
      <c r="S525" s="1">
        <v>0</v>
      </c>
      <c r="T525" s="1" t="s">
        <v>55</v>
      </c>
      <c r="U525" s="1" t="s">
        <v>55</v>
      </c>
      <c r="V525" s="1" t="s">
        <v>55</v>
      </c>
      <c r="W525" s="1" t="s">
        <v>55</v>
      </c>
      <c r="X525" s="1" t="s">
        <v>55</v>
      </c>
      <c r="Y525" s="1" t="s">
        <v>55</v>
      </c>
      <c r="Z525" s="1" t="s">
        <v>55</v>
      </c>
      <c r="AA525" s="1" t="s">
        <v>55</v>
      </c>
      <c r="AB525" s="1" t="s">
        <v>55</v>
      </c>
      <c r="AC525" s="1" t="s">
        <v>55</v>
      </c>
      <c r="AD525" s="1" t="s">
        <v>55</v>
      </c>
      <c r="AE525" s="1" t="s">
        <v>55</v>
      </c>
      <c r="AF525" s="1">
        <v>0.59960000000000002</v>
      </c>
      <c r="AG525" s="1">
        <v>3.98810062366312</v>
      </c>
      <c r="AH525" s="1">
        <v>1.1000000000000001</v>
      </c>
      <c r="AI525" s="1">
        <f t="shared" si="176"/>
        <v>0.44431338981470747</v>
      </c>
      <c r="AJ525" s="1">
        <f t="shared" si="177"/>
        <v>49.61813491876778</v>
      </c>
      <c r="AK525" s="1" t="str">
        <f t="shared" si="178"/>
        <v>NaN</v>
      </c>
      <c r="AL525" s="1">
        <f t="shared" si="179"/>
        <v>0</v>
      </c>
      <c r="AM525" s="1" t="str">
        <f t="shared" si="180"/>
        <v>NaN</v>
      </c>
      <c r="AN525" s="1">
        <f t="shared" si="181"/>
        <v>15699.164959116588</v>
      </c>
      <c r="AO525" s="1" t="str">
        <f t="shared" si="182"/>
        <v>NaN</v>
      </c>
      <c r="AP525" s="1" t="str">
        <f t="shared" si="183"/>
        <v>NaN</v>
      </c>
      <c r="AQ525" s="1" t="str">
        <f t="shared" si="184"/>
        <v>NaN</v>
      </c>
      <c r="AR525" s="1" t="str">
        <f t="shared" si="185"/>
        <v>NaN</v>
      </c>
      <c r="AS525" s="1" t="str">
        <f t="shared" si="186"/>
        <v>NaN</v>
      </c>
      <c r="AT525" s="1" t="str">
        <f t="shared" si="187"/>
        <v>NaN</v>
      </c>
      <c r="AU525" s="1" t="str">
        <f t="shared" si="188"/>
        <v>NaN</v>
      </c>
      <c r="AV525" s="1" t="str">
        <f t="shared" si="189"/>
        <v>NaN</v>
      </c>
      <c r="AW525" s="1" t="str">
        <f t="shared" si="190"/>
        <v>NaN</v>
      </c>
      <c r="AX525" s="1" t="str">
        <f t="shared" si="191"/>
        <v>NaN</v>
      </c>
      <c r="AY525" s="1" t="str">
        <f t="shared" si="192"/>
        <v>NaN</v>
      </c>
      <c r="AZ525" s="1" t="str">
        <f t="shared" si="193"/>
        <v>NaN</v>
      </c>
      <c r="BA525" s="1" t="str">
        <f t="shared" si="194"/>
        <v>NaN</v>
      </c>
      <c r="BB525" s="1">
        <f t="shared" si="195"/>
        <v>85.135087900198826</v>
      </c>
      <c r="BC525" s="1">
        <f t="shared" si="196"/>
        <v>895.5442337375697</v>
      </c>
      <c r="BD525" s="1">
        <f t="shared" si="197"/>
        <v>53.883028939600081</v>
      </c>
    </row>
    <row r="526" spans="1:56" x14ac:dyDescent="0.25">
      <c r="A526" t="s">
        <v>601</v>
      </c>
      <c r="B526" s="1" t="str">
        <f>VLOOKUP(A526,[1]Sheet1!$A$2:$B$6423,2,FALSE)</f>
        <v>CM</v>
      </c>
      <c r="C526">
        <v>2025</v>
      </c>
      <c r="D526" s="1" t="s">
        <v>616</v>
      </c>
      <c r="E526" s="1" t="s">
        <v>0</v>
      </c>
      <c r="F526" s="1" t="s">
        <v>3640</v>
      </c>
      <c r="G526" s="1" t="s">
        <v>3621</v>
      </c>
      <c r="H526" s="1" t="s">
        <v>3645</v>
      </c>
      <c r="I526" s="1" t="s">
        <v>72</v>
      </c>
      <c r="J526" s="1">
        <v>29879337</v>
      </c>
      <c r="K526" s="1">
        <v>3.4037345827905501</v>
      </c>
      <c r="L526" s="1" t="s">
        <v>55</v>
      </c>
      <c r="M526" s="1" t="s">
        <v>55</v>
      </c>
      <c r="N526" s="1">
        <v>4945.9564096533404</v>
      </c>
      <c r="O526" s="1">
        <v>4856.7886519963604</v>
      </c>
      <c r="P526" s="1">
        <v>3.6019999999999999</v>
      </c>
      <c r="Q526" s="1" t="s">
        <v>55</v>
      </c>
      <c r="R526" s="1">
        <v>5.306</v>
      </c>
      <c r="S526" s="1">
        <v>0</v>
      </c>
      <c r="T526" s="1" t="s">
        <v>55</v>
      </c>
      <c r="U526" s="1" t="s">
        <v>55</v>
      </c>
      <c r="V526" s="1" t="s">
        <v>55</v>
      </c>
      <c r="W526" s="1" t="s">
        <v>55</v>
      </c>
      <c r="X526" s="1" t="s">
        <v>55</v>
      </c>
      <c r="Y526" s="1" t="s">
        <v>55</v>
      </c>
      <c r="Z526" s="1" t="s">
        <v>55</v>
      </c>
      <c r="AA526" s="1" t="s">
        <v>55</v>
      </c>
      <c r="AB526" s="1" t="s">
        <v>55</v>
      </c>
      <c r="AC526" s="1" t="s">
        <v>55</v>
      </c>
      <c r="AD526" s="1" t="s">
        <v>55</v>
      </c>
      <c r="AE526" s="1" t="s">
        <v>55</v>
      </c>
      <c r="AF526" s="1" t="s">
        <v>55</v>
      </c>
      <c r="AG526" s="1" t="s">
        <v>55</v>
      </c>
      <c r="AH526" s="1">
        <v>1.1000000000000001</v>
      </c>
      <c r="AI526" s="1">
        <f t="shared" si="176"/>
        <v>0.44693601007300376</v>
      </c>
      <c r="AJ526" s="1" t="str">
        <f t="shared" si="177"/>
        <v>NaN</v>
      </c>
      <c r="AK526" s="1" t="str">
        <f t="shared" si="178"/>
        <v>NaN</v>
      </c>
      <c r="AL526" s="1">
        <f t="shared" si="179"/>
        <v>0</v>
      </c>
      <c r="AM526" s="1" t="str">
        <f t="shared" si="180"/>
        <v>NaN</v>
      </c>
      <c r="AN526" s="1" t="str">
        <f t="shared" si="181"/>
        <v>NaN</v>
      </c>
      <c r="AO526" s="1" t="str">
        <f t="shared" si="182"/>
        <v>NaN</v>
      </c>
      <c r="AP526" s="1" t="str">
        <f t="shared" si="183"/>
        <v>NaN</v>
      </c>
      <c r="AQ526" s="1" t="str">
        <f t="shared" si="184"/>
        <v>NaN</v>
      </c>
      <c r="AR526" s="1" t="str">
        <f t="shared" si="185"/>
        <v>NaN</v>
      </c>
      <c r="AS526" s="1" t="str">
        <f t="shared" si="186"/>
        <v>NaN</v>
      </c>
      <c r="AT526" s="1" t="str">
        <f t="shared" si="187"/>
        <v>NaN</v>
      </c>
      <c r="AU526" s="1" t="str">
        <f t="shared" si="188"/>
        <v>NaN</v>
      </c>
      <c r="AV526" s="1" t="str">
        <f t="shared" si="189"/>
        <v>NaN</v>
      </c>
      <c r="AW526" s="1" t="str">
        <f t="shared" si="190"/>
        <v>NaN</v>
      </c>
      <c r="AX526" s="1" t="str">
        <f t="shared" si="191"/>
        <v>NaN</v>
      </c>
      <c r="AY526" s="1" t="str">
        <f t="shared" si="192"/>
        <v>NaN</v>
      </c>
      <c r="AZ526" s="1" t="str">
        <f t="shared" si="193"/>
        <v>NaN</v>
      </c>
      <c r="BA526" s="1" t="str">
        <f t="shared" si="194"/>
        <v>NaN</v>
      </c>
      <c r="BB526" s="1">
        <f t="shared" si="195"/>
        <v>64.16132325492039</v>
      </c>
      <c r="BC526" s="1">
        <f t="shared" si="196"/>
        <v>900.55878934289274</v>
      </c>
      <c r="BD526" s="1">
        <f t="shared" si="197"/>
        <v>89.167757656980029</v>
      </c>
    </row>
    <row r="527" spans="1:56" x14ac:dyDescent="0.25">
      <c r="A527" t="s">
        <v>617</v>
      </c>
      <c r="B527" s="1" t="str">
        <f>VLOOKUP(A527,[1]Sheet1!$A$2:$B$6423,2,FALSE)</f>
        <v>CA</v>
      </c>
      <c r="C527">
        <v>2011</v>
      </c>
      <c r="D527" s="1" t="s">
        <v>618</v>
      </c>
      <c r="E527" s="1" t="s">
        <v>0</v>
      </c>
      <c r="F527" s="1" t="s">
        <v>3638</v>
      </c>
      <c r="G527" s="1" t="s">
        <v>3623</v>
      </c>
      <c r="H527" s="1" t="s">
        <v>3645</v>
      </c>
      <c r="I527" s="1" t="s">
        <v>117</v>
      </c>
      <c r="J527" s="1">
        <v>34339221</v>
      </c>
      <c r="K527" s="1">
        <v>2.91213508872351</v>
      </c>
      <c r="L527" s="1">
        <v>1.19329189549638</v>
      </c>
      <c r="M527" s="1">
        <v>0.73231348033001098</v>
      </c>
      <c r="N527" s="1">
        <v>53681.108480934497</v>
      </c>
      <c r="O527" s="1">
        <v>52458.177224213097</v>
      </c>
      <c r="P527" s="1">
        <v>7.6369999999999996</v>
      </c>
      <c r="Q527" s="1">
        <v>81.482682926829298</v>
      </c>
      <c r="R527" s="1">
        <v>7.4260000000000002</v>
      </c>
      <c r="S527" s="1">
        <v>3291863000</v>
      </c>
      <c r="T527" s="1">
        <v>4682802.4219071101</v>
      </c>
      <c r="U527" s="1">
        <v>0</v>
      </c>
      <c r="V527" s="1">
        <v>29406.807336719499</v>
      </c>
      <c r="W527" s="1">
        <v>106610.439711962</v>
      </c>
      <c r="X527" s="1">
        <v>111767.621556595</v>
      </c>
      <c r="Y527" s="1">
        <v>10033.650417956</v>
      </c>
      <c r="Z527" s="1">
        <v>102162.849800297</v>
      </c>
      <c r="AA527" s="1">
        <v>2310793.2586655002</v>
      </c>
      <c r="AB527" s="1">
        <v>78452.260181321995</v>
      </c>
      <c r="AC527" s="1">
        <v>1112163.6193047301</v>
      </c>
      <c r="AD527" s="1">
        <v>3821.4402965364998</v>
      </c>
      <c r="AE527" s="1">
        <v>841.67349136567702</v>
      </c>
      <c r="AF527" s="1">
        <v>0.50139999999999996</v>
      </c>
      <c r="AG527" s="1">
        <v>1.7532403751965799</v>
      </c>
      <c r="AH527" s="1">
        <v>7.8</v>
      </c>
      <c r="AI527" s="1">
        <f t="shared" si="176"/>
        <v>7.8</v>
      </c>
      <c r="AJ527" s="1">
        <f t="shared" si="177"/>
        <v>640.57231691561128</v>
      </c>
      <c r="AK527" s="1">
        <f t="shared" si="178"/>
        <v>393.11399379646014</v>
      </c>
      <c r="AL527" s="1">
        <f t="shared" si="179"/>
        <v>95.8630657346595</v>
      </c>
      <c r="AM527" s="1">
        <f t="shared" si="180"/>
        <v>841.67349136567702</v>
      </c>
      <c r="AN527" s="1">
        <f t="shared" si="181"/>
        <v>257127.98729109656</v>
      </c>
      <c r="AO527" s="1">
        <f t="shared" si="182"/>
        <v>0</v>
      </c>
      <c r="AP527" s="1">
        <f t="shared" si="183"/>
        <v>220.19466263220522</v>
      </c>
      <c r="AQ527" s="1">
        <f t="shared" si="184"/>
        <v>798.28624497205624</v>
      </c>
      <c r="AR527" s="1">
        <f t="shared" si="185"/>
        <v>836.90260693916866</v>
      </c>
      <c r="AS527" s="1">
        <f t="shared" si="186"/>
        <v>75.130776471356057</v>
      </c>
      <c r="AT527" s="1">
        <f t="shared" si="187"/>
        <v>764.9832226850159</v>
      </c>
      <c r="AU527" s="1">
        <f t="shared" si="188"/>
        <v>17302.944048919875</v>
      </c>
      <c r="AV527" s="1">
        <f t="shared" si="189"/>
        <v>587.44115828547081</v>
      </c>
      <c r="AW527" s="1">
        <f t="shared" si="190"/>
        <v>8327.7484067040023</v>
      </c>
      <c r="AX527" s="1">
        <f t="shared" si="191"/>
        <v>28.614488721264859</v>
      </c>
      <c r="AY527" s="1">
        <f t="shared" si="192"/>
        <v>0.66393534466993442</v>
      </c>
      <c r="AZ527" s="1">
        <f t="shared" si="193"/>
        <v>13997.21702034985</v>
      </c>
      <c r="BA527" s="1">
        <f t="shared" si="194"/>
        <v>26.074754073532464</v>
      </c>
      <c r="BB527" s="1">
        <f t="shared" si="195"/>
        <v>595.24436773743219</v>
      </c>
      <c r="BC527" s="1">
        <f t="shared" si="196"/>
        <v>22851.764409348518</v>
      </c>
      <c r="BD527" s="1">
        <f t="shared" si="197"/>
        <v>1222.9312567214001</v>
      </c>
    </row>
    <row r="528" spans="1:56" x14ac:dyDescent="0.25">
      <c r="A528" t="s">
        <v>617</v>
      </c>
      <c r="B528" s="1" t="str">
        <f>VLOOKUP(A528,[1]Sheet1!$A$2:$B$6423,2,FALSE)</f>
        <v>CA</v>
      </c>
      <c r="C528">
        <v>2012</v>
      </c>
      <c r="D528" s="1" t="s">
        <v>619</v>
      </c>
      <c r="E528" s="1" t="s">
        <v>0</v>
      </c>
      <c r="F528" s="1" t="s">
        <v>3638</v>
      </c>
      <c r="G528" s="1" t="s">
        <v>3623</v>
      </c>
      <c r="H528" s="1" t="s">
        <v>3645</v>
      </c>
      <c r="I528" s="1" t="s">
        <v>117</v>
      </c>
      <c r="J528" s="1">
        <v>34713395</v>
      </c>
      <c r="K528" s="1">
        <v>1.51567823124517</v>
      </c>
      <c r="L528" s="1">
        <v>1.11840459807104</v>
      </c>
      <c r="M528" s="1">
        <v>0.45099546460567602</v>
      </c>
      <c r="N528" s="1">
        <v>54034.782168031801</v>
      </c>
      <c r="O528" s="1">
        <v>52628.148178859301</v>
      </c>
      <c r="P528" s="1">
        <v>7.3920000000000003</v>
      </c>
      <c r="Q528" s="1">
        <v>81.663658536585402</v>
      </c>
      <c r="R528" s="1">
        <v>7.415</v>
      </c>
      <c r="S528" s="1">
        <v>1660238000</v>
      </c>
      <c r="T528" s="1">
        <v>4739262.4365934003</v>
      </c>
      <c r="U528" s="1">
        <v>9.4895363333900207</v>
      </c>
      <c r="V528" s="1">
        <v>28651.432044994199</v>
      </c>
      <c r="W528" s="1">
        <v>105651.961785033</v>
      </c>
      <c r="X528" s="1">
        <v>114140.57168933901</v>
      </c>
      <c r="Y528" s="1">
        <v>10141.356408518101</v>
      </c>
      <c r="Z528" s="1">
        <v>104440.62788060799</v>
      </c>
      <c r="AA528" s="1">
        <v>2336793.1234000102</v>
      </c>
      <c r="AB528" s="1">
        <v>77388.074379390499</v>
      </c>
      <c r="AC528" s="1">
        <v>1119925.0498462501</v>
      </c>
      <c r="AD528" s="1">
        <v>3645.26279287955</v>
      </c>
      <c r="AE528" s="1">
        <v>848.775446196286</v>
      </c>
      <c r="AF528" s="1">
        <v>0.49680000000000002</v>
      </c>
      <c r="AG528" s="1">
        <v>1.72410019668617</v>
      </c>
      <c r="AH528" s="1">
        <v>7.8</v>
      </c>
      <c r="AI528" s="1">
        <f t="shared" si="176"/>
        <v>7.8</v>
      </c>
      <c r="AJ528" s="1">
        <f t="shared" si="177"/>
        <v>604.32748832493803</v>
      </c>
      <c r="AK528" s="1">
        <f t="shared" si="178"/>
        <v>243.69441688737999</v>
      </c>
      <c r="AL528" s="1">
        <f t="shared" si="179"/>
        <v>47.827013174597298</v>
      </c>
      <c r="AM528" s="1">
        <f t="shared" si="180"/>
        <v>848.775446196286</v>
      </c>
      <c r="AN528" s="1">
        <f t="shared" si="181"/>
        <v>256992.47204110739</v>
      </c>
      <c r="AO528" s="1">
        <f t="shared" si="182"/>
        <v>7.0253554883980884E-2</v>
      </c>
      <c r="AP528" s="1">
        <f t="shared" si="183"/>
        <v>212.11415215252961</v>
      </c>
      <c r="AQ528" s="1">
        <f t="shared" si="184"/>
        <v>782.16950071084193</v>
      </c>
      <c r="AR528" s="1">
        <f t="shared" si="185"/>
        <v>845.01293171205145</v>
      </c>
      <c r="AS528" s="1">
        <f t="shared" si="186"/>
        <v>75.07915181661123</v>
      </c>
      <c r="AT528" s="1">
        <f t="shared" si="187"/>
        <v>773.20167447070071</v>
      </c>
      <c r="AU528" s="1">
        <f t="shared" si="188"/>
        <v>17299.899402845189</v>
      </c>
      <c r="AV528" s="1">
        <f t="shared" si="189"/>
        <v>572.92444433224262</v>
      </c>
      <c r="AW528" s="1">
        <f t="shared" si="190"/>
        <v>8291.1022405255444</v>
      </c>
      <c r="AX528" s="1">
        <f t="shared" si="191"/>
        <v>26.986847480103481</v>
      </c>
      <c r="AY528" s="1">
        <f t="shared" si="192"/>
        <v>0.64117305762069032</v>
      </c>
      <c r="AZ528" s="1">
        <f t="shared" si="193"/>
        <v>13885.547791856779</v>
      </c>
      <c r="BA528" s="1">
        <f t="shared" si="194"/>
        <v>25.69742531519223</v>
      </c>
      <c r="BB528" s="1">
        <f t="shared" si="195"/>
        <v>311.02323719603032</v>
      </c>
      <c r="BC528" s="1">
        <f t="shared" si="196"/>
        <v>22130.783692292207</v>
      </c>
      <c r="BD528" s="1">
        <f t="shared" si="197"/>
        <v>1406.6339891725002</v>
      </c>
    </row>
    <row r="529" spans="1:56" x14ac:dyDescent="0.25">
      <c r="A529" t="s">
        <v>617</v>
      </c>
      <c r="B529" s="1" t="str">
        <f>VLOOKUP(A529,[1]Sheet1!$A$2:$B$6423,2,FALSE)</f>
        <v>CA</v>
      </c>
      <c r="C529">
        <v>2013</v>
      </c>
      <c r="D529" s="1" t="s">
        <v>620</v>
      </c>
      <c r="E529" s="1" t="s">
        <v>0</v>
      </c>
      <c r="F529" s="1" t="s">
        <v>3638</v>
      </c>
      <c r="G529" s="1" t="s">
        <v>3623</v>
      </c>
      <c r="H529" s="1" t="s">
        <v>3645</v>
      </c>
      <c r="I529" s="1" t="s">
        <v>117</v>
      </c>
      <c r="J529" s="1">
        <v>35080992</v>
      </c>
      <c r="K529" s="1">
        <v>0.93829189781531697</v>
      </c>
      <c r="L529" s="1">
        <v>1.0023672004739701</v>
      </c>
      <c r="M529" s="1">
        <v>0.44751857043208698</v>
      </c>
      <c r="N529" s="1">
        <v>54712.1568593677</v>
      </c>
      <c r="O529" s="1">
        <v>53534.657046047498</v>
      </c>
      <c r="P529" s="1">
        <v>7.1429999999999998</v>
      </c>
      <c r="Q529" s="1">
        <v>81.744878048780507</v>
      </c>
      <c r="R529" s="1">
        <v>7.5940000000000003</v>
      </c>
      <c r="S529" s="1">
        <v>10427069000</v>
      </c>
      <c r="T529" s="1">
        <v>4823740.8404187998</v>
      </c>
      <c r="U529" s="1">
        <v>0</v>
      </c>
      <c r="V529" s="1">
        <v>26836.1604919645</v>
      </c>
      <c r="W529" s="1">
        <v>100941.03567587001</v>
      </c>
      <c r="X529" s="1">
        <v>117918.11774135</v>
      </c>
      <c r="Y529" s="1">
        <v>10579.055873127199</v>
      </c>
      <c r="Z529" s="1">
        <v>107809.493462837</v>
      </c>
      <c r="AA529" s="1">
        <v>2377772.3958207802</v>
      </c>
      <c r="AB529" s="1">
        <v>77141.030607931098</v>
      </c>
      <c r="AC529" s="1">
        <v>1137299.99418641</v>
      </c>
      <c r="AD529" s="1">
        <v>3279.3281591220898</v>
      </c>
      <c r="AE529" s="1">
        <v>826.44693598185199</v>
      </c>
      <c r="AF529" s="1">
        <v>0.4975</v>
      </c>
      <c r="AG529" s="1">
        <v>1.7303818779398901</v>
      </c>
      <c r="AH529" s="1">
        <v>7.8</v>
      </c>
      <c r="AI529" s="1">
        <f t="shared" si="176"/>
        <v>7.8</v>
      </c>
      <c r="AJ529" s="1">
        <f t="shared" si="177"/>
        <v>548.41671503017119</v>
      </c>
      <c r="AK529" s="1">
        <f t="shared" si="178"/>
        <v>244.84706222960332</v>
      </c>
      <c r="AL529" s="1">
        <f t="shared" si="179"/>
        <v>297.22845351693587</v>
      </c>
      <c r="AM529" s="1">
        <f t="shared" si="180"/>
        <v>826.44693598185199</v>
      </c>
      <c r="AN529" s="1">
        <f t="shared" si="181"/>
        <v>256931.93601678163</v>
      </c>
      <c r="AO529" s="1">
        <f t="shared" si="182"/>
        <v>0</v>
      </c>
      <c r="AP529" s="1">
        <f t="shared" si="183"/>
        <v>196.54708368730013</v>
      </c>
      <c r="AQ529" s="1">
        <f t="shared" si="184"/>
        <v>739.28855032777597</v>
      </c>
      <c r="AR529" s="1">
        <f t="shared" si="185"/>
        <v>863.62809474543542</v>
      </c>
      <c r="AS529" s="1">
        <f t="shared" si="186"/>
        <v>77.480628447230785</v>
      </c>
      <c r="AT529" s="1">
        <f t="shared" si="187"/>
        <v>789.59289054298324</v>
      </c>
      <c r="AU529" s="1">
        <f t="shared" si="188"/>
        <v>17414.720343868677</v>
      </c>
      <c r="AV529" s="1">
        <f t="shared" si="189"/>
        <v>564.97816083494854</v>
      </c>
      <c r="AW529" s="1">
        <f t="shared" si="190"/>
        <v>8329.5446530756271</v>
      </c>
      <c r="AX529" s="1">
        <f t="shared" si="191"/>
        <v>24.017682645849554</v>
      </c>
      <c r="AY529" s="1">
        <f t="shared" si="192"/>
        <v>0.63612203201020368</v>
      </c>
      <c r="AZ529" s="1">
        <f t="shared" si="193"/>
        <v>13816.52475167249</v>
      </c>
      <c r="BA529" s="1">
        <f t="shared" si="194"/>
        <v>25.253116573683123</v>
      </c>
      <c r="BB529" s="1">
        <f t="shared" si="195"/>
        <v>194.74175528372228</v>
      </c>
      <c r="BC529" s="1">
        <f t="shared" si="196"/>
        <v>21521.570892389154</v>
      </c>
      <c r="BD529" s="1">
        <f t="shared" si="197"/>
        <v>1177.4998133202025</v>
      </c>
    </row>
    <row r="530" spans="1:56" x14ac:dyDescent="0.25">
      <c r="A530" t="s">
        <v>617</v>
      </c>
      <c r="B530" s="1" t="str">
        <f>VLOOKUP(A530,[1]Sheet1!$A$2:$B$6423,2,FALSE)</f>
        <v>CA</v>
      </c>
      <c r="C530">
        <v>2014</v>
      </c>
      <c r="D530" s="1" t="s">
        <v>621</v>
      </c>
      <c r="E530" s="1" t="s">
        <v>0</v>
      </c>
      <c r="F530" s="1" t="s">
        <v>3638</v>
      </c>
      <c r="G530" s="1" t="s">
        <v>3623</v>
      </c>
      <c r="H530" s="1" t="s">
        <v>3645</v>
      </c>
      <c r="I530" s="1" t="s">
        <v>117</v>
      </c>
      <c r="J530" s="1">
        <v>35434066</v>
      </c>
      <c r="K530" s="1">
        <v>1.9066359071786101</v>
      </c>
      <c r="L530" s="1">
        <v>0.98992529943886898</v>
      </c>
      <c r="M530" s="1">
        <v>0.544167648469431</v>
      </c>
      <c r="N530" s="1">
        <v>55723.461565250604</v>
      </c>
      <c r="O530" s="1">
        <v>54212.139301868803</v>
      </c>
      <c r="P530" s="1">
        <v>7.0229999999999997</v>
      </c>
      <c r="Q530" s="1">
        <v>81.784390243902493</v>
      </c>
      <c r="R530" s="1">
        <v>7.3040000000000003</v>
      </c>
      <c r="S530" s="1">
        <v>175430000</v>
      </c>
      <c r="T530" s="1">
        <v>4924068.6085325899</v>
      </c>
      <c r="U530" s="1">
        <v>402.940925839925</v>
      </c>
      <c r="V530" s="1">
        <v>25957.281944983799</v>
      </c>
      <c r="W530" s="1">
        <v>96077.336378494307</v>
      </c>
      <c r="X530" s="1">
        <v>121603.40505761599</v>
      </c>
      <c r="Y530" s="1">
        <v>10588.3883916875</v>
      </c>
      <c r="Z530" s="1">
        <v>111493.85873522</v>
      </c>
      <c r="AA530" s="1">
        <v>2428589.7802402899</v>
      </c>
      <c r="AB530" s="1">
        <v>76322.324575025094</v>
      </c>
      <c r="AC530" s="1">
        <v>1156246.12771189</v>
      </c>
      <c r="AD530" s="1">
        <v>3115.7847728598599</v>
      </c>
      <c r="AE530" s="1">
        <v>838.16159184197602</v>
      </c>
      <c r="AF530" s="1">
        <v>0.49459999999999998</v>
      </c>
      <c r="AG530" s="1">
        <v>1.7378421993806601</v>
      </c>
      <c r="AH530" s="1">
        <v>7.8</v>
      </c>
      <c r="AI530" s="1">
        <f t="shared" si="176"/>
        <v>7.8</v>
      </c>
      <c r="AJ530" s="1">
        <f t="shared" si="177"/>
        <v>551.62064375751015</v>
      </c>
      <c r="AK530" s="1">
        <f t="shared" si="178"/>
        <v>303.22905044539141</v>
      </c>
      <c r="AL530" s="1">
        <f t="shared" si="179"/>
        <v>4.9508853993781017</v>
      </c>
      <c r="AM530" s="1">
        <f t="shared" si="180"/>
        <v>838.16159184197602</v>
      </c>
      <c r="AN530" s="1">
        <f t="shared" si="181"/>
        <v>256902.54885268418</v>
      </c>
      <c r="AO530" s="1">
        <f t="shared" si="182"/>
        <v>2.9213850559892598</v>
      </c>
      <c r="AP530" s="1">
        <f t="shared" si="183"/>
        <v>188.19437467193569</v>
      </c>
      <c r="AQ530" s="1">
        <f t="shared" si="184"/>
        <v>696.57579241998098</v>
      </c>
      <c r="AR530" s="1">
        <f t="shared" si="185"/>
        <v>881.64380312626088</v>
      </c>
      <c r="AS530" s="1">
        <f t="shared" si="186"/>
        <v>76.767480369503517</v>
      </c>
      <c r="AT530" s="1">
        <f t="shared" si="187"/>
        <v>808.34800303468205</v>
      </c>
      <c r="AU530" s="1">
        <f t="shared" si="188"/>
        <v>17607.657689109416</v>
      </c>
      <c r="AV530" s="1">
        <f t="shared" si="189"/>
        <v>553.34885129146062</v>
      </c>
      <c r="AW530" s="1">
        <f t="shared" si="190"/>
        <v>8382.9661916369041</v>
      </c>
      <c r="AX530" s="1">
        <f t="shared" si="191"/>
        <v>22.589929414933067</v>
      </c>
      <c r="AY530" s="1">
        <f t="shared" si="192"/>
        <v>0.63860053001066985</v>
      </c>
      <c r="AZ530" s="1">
        <f t="shared" si="193"/>
        <v>13941.635043251455</v>
      </c>
      <c r="BA530" s="1">
        <f t="shared" si="194"/>
        <v>25.019326961456251</v>
      </c>
      <c r="BB530" s="1">
        <f t="shared" si="195"/>
        <v>403.77562487275134</v>
      </c>
      <c r="BC530" s="1">
        <f t="shared" si="196"/>
        <v>21487.896760406267</v>
      </c>
      <c r="BD530" s="1">
        <f t="shared" si="197"/>
        <v>1511.3222633818004</v>
      </c>
    </row>
    <row r="531" spans="1:56" x14ac:dyDescent="0.25">
      <c r="A531" t="s">
        <v>617</v>
      </c>
      <c r="B531" s="1" t="str">
        <f>VLOOKUP(A531,[1]Sheet1!$A$2:$B$6423,2,FALSE)</f>
        <v>CA</v>
      </c>
      <c r="C531">
        <v>2015</v>
      </c>
      <c r="D531" s="1" t="s">
        <v>622</v>
      </c>
      <c r="E531" s="1" t="s">
        <v>0</v>
      </c>
      <c r="F531" s="1" t="s">
        <v>3638</v>
      </c>
      <c r="G531" s="1" t="s">
        <v>3623</v>
      </c>
      <c r="H531" s="1" t="s">
        <v>3645</v>
      </c>
      <c r="I531" s="1" t="s">
        <v>117</v>
      </c>
      <c r="J531" s="1">
        <v>35704498</v>
      </c>
      <c r="K531" s="1">
        <v>1.12524136094278</v>
      </c>
      <c r="L531" s="1">
        <v>1.1527093744552099</v>
      </c>
      <c r="M531" s="1">
        <v>0.15082251521780199</v>
      </c>
      <c r="N531" s="1">
        <v>55660.845584076</v>
      </c>
      <c r="O531" s="1">
        <v>52945.7659764118</v>
      </c>
      <c r="P531" s="1">
        <v>6.9450000000000003</v>
      </c>
      <c r="Q531" s="1">
        <v>81.825853658536602</v>
      </c>
      <c r="R531" s="1">
        <v>7.4130000000000003</v>
      </c>
      <c r="S531" s="1">
        <v>0</v>
      </c>
      <c r="T531" s="1">
        <v>5004019.8432775</v>
      </c>
      <c r="U531" s="1">
        <v>88.524442395685796</v>
      </c>
      <c r="V531" s="1">
        <v>26512.756363496301</v>
      </c>
      <c r="W531" s="1">
        <v>93782.960187785502</v>
      </c>
      <c r="X531" s="1">
        <v>123426.00556007899</v>
      </c>
      <c r="Y531" s="1">
        <v>10645.0746297488</v>
      </c>
      <c r="Z531" s="1">
        <v>113265.100914475</v>
      </c>
      <c r="AA531" s="1">
        <v>2463027.2285542102</v>
      </c>
      <c r="AB531" s="1">
        <v>74789.630341401498</v>
      </c>
      <c r="AC531" s="1">
        <v>1178193.6296338199</v>
      </c>
      <c r="AD531" s="1">
        <v>2998.8716131180399</v>
      </c>
      <c r="AE531" s="1">
        <v>874.55671129201801</v>
      </c>
      <c r="AF531" s="1">
        <v>0.49349999999999999</v>
      </c>
      <c r="AG531" s="1">
        <v>1.70043577492457</v>
      </c>
      <c r="AH531" s="1">
        <v>7.8</v>
      </c>
      <c r="AI531" s="1">
        <f t="shared" si="176"/>
        <v>7.8</v>
      </c>
      <c r="AJ531" s="1">
        <f t="shared" si="177"/>
        <v>641.60778494868282</v>
      </c>
      <c r="AK531" s="1">
        <f t="shared" si="178"/>
        <v>83.949087301400297</v>
      </c>
      <c r="AL531" s="1">
        <f t="shared" si="179"/>
        <v>0</v>
      </c>
      <c r="AM531" s="1">
        <f t="shared" si="180"/>
        <v>874.55671129201801</v>
      </c>
      <c r="AN531" s="1">
        <f t="shared" si="181"/>
        <v>256871.75456950429</v>
      </c>
      <c r="AO531" s="1">
        <f t="shared" si="182"/>
        <v>0.63687854792039988</v>
      </c>
      <c r="AP531" s="1">
        <f t="shared" si="183"/>
        <v>190.74286510246088</v>
      </c>
      <c r="AQ531" s="1">
        <f t="shared" si="184"/>
        <v>674.71032731389835</v>
      </c>
      <c r="AR531" s="1">
        <f t="shared" si="185"/>
        <v>887.97368353205479</v>
      </c>
      <c r="AS531" s="1">
        <f t="shared" si="186"/>
        <v>76.584720436816966</v>
      </c>
      <c r="AT531" s="1">
        <f t="shared" si="187"/>
        <v>814.87226632882948</v>
      </c>
      <c r="AU531" s="1">
        <f t="shared" si="188"/>
        <v>17719.955781234719</v>
      </c>
      <c r="AV531" s="1">
        <f t="shared" si="189"/>
        <v>538.06507990675118</v>
      </c>
      <c r="AW531" s="1">
        <f t="shared" si="190"/>
        <v>8476.3736173143243</v>
      </c>
      <c r="AX531" s="1">
        <f t="shared" si="191"/>
        <v>21.575024328596093</v>
      </c>
      <c r="AY531" s="1">
        <f t="shared" si="192"/>
        <v>0.63891604292121618</v>
      </c>
      <c r="AZ531" s="1">
        <f t="shared" si="193"/>
        <v>15109.39288652882</v>
      </c>
      <c r="BA531" s="1">
        <f t="shared" si="194"/>
        <v>27.145460562049855</v>
      </c>
      <c r="BB531" s="1">
        <f t="shared" si="195"/>
        <v>237.67668970570085</v>
      </c>
      <c r="BC531" s="1">
        <f t="shared" si="196"/>
        <v>21184.888801509143</v>
      </c>
      <c r="BD531" s="1">
        <f t="shared" si="197"/>
        <v>2715.0796076642</v>
      </c>
    </row>
    <row r="532" spans="1:56" x14ac:dyDescent="0.25">
      <c r="A532" t="s">
        <v>617</v>
      </c>
      <c r="B532" s="1" t="str">
        <f>VLOOKUP(A532,[1]Sheet1!$A$2:$B$6423,2,FALSE)</f>
        <v>CA</v>
      </c>
      <c r="C532">
        <v>2016</v>
      </c>
      <c r="D532" s="1" t="s">
        <v>623</v>
      </c>
      <c r="E532" s="1" t="s">
        <v>0</v>
      </c>
      <c r="F532" s="1" t="s">
        <v>3638</v>
      </c>
      <c r="G532" s="1" t="s">
        <v>3623</v>
      </c>
      <c r="H532" s="1" t="s">
        <v>3645</v>
      </c>
      <c r="I532" s="1" t="s">
        <v>117</v>
      </c>
      <c r="J532" s="1">
        <v>36110803</v>
      </c>
      <c r="K532" s="1">
        <v>1.4287595470108601</v>
      </c>
      <c r="L532" s="1">
        <v>1.16416156719089</v>
      </c>
      <c r="M532" s="1">
        <v>0.24520136993609101</v>
      </c>
      <c r="N532" s="1">
        <v>55606.132994818399</v>
      </c>
      <c r="O532" s="1">
        <v>52857.245337410597</v>
      </c>
      <c r="P532" s="1">
        <v>7.0380000000000003</v>
      </c>
      <c r="Q532" s="1">
        <v>81.94</v>
      </c>
      <c r="R532" s="1">
        <v>7.2450000000000001</v>
      </c>
      <c r="S532" s="1">
        <v>5365555000</v>
      </c>
      <c r="T532" s="1">
        <v>5083301.4701177003</v>
      </c>
      <c r="U532" s="1">
        <v>9.4538336347664096</v>
      </c>
      <c r="V532" s="1">
        <v>26675.5762605247</v>
      </c>
      <c r="W532" s="1">
        <v>92679.120530837405</v>
      </c>
      <c r="X532" s="1">
        <v>120815.265485205</v>
      </c>
      <c r="Y532" s="1">
        <v>10400.097948156899</v>
      </c>
      <c r="Z532" s="1">
        <v>110873.763200417</v>
      </c>
      <c r="AA532" s="1">
        <v>2503022.4562752699</v>
      </c>
      <c r="AB532" s="1">
        <v>72918.221667271704</v>
      </c>
      <c r="AC532" s="1">
        <v>1186108.4333013101</v>
      </c>
      <c r="AD532" s="1">
        <v>2817.3546445153302</v>
      </c>
      <c r="AE532" s="1">
        <v>953.09890732773499</v>
      </c>
      <c r="AF532" s="1">
        <v>0.48259999999999997</v>
      </c>
      <c r="AG532" s="1">
        <v>1.6761398881909</v>
      </c>
      <c r="AH532" s="1">
        <v>7.8</v>
      </c>
      <c r="AI532" s="1">
        <f t="shared" si="176"/>
        <v>7.8</v>
      </c>
      <c r="AJ532" s="1">
        <f t="shared" si="177"/>
        <v>647.34522932672849</v>
      </c>
      <c r="AK532" s="1">
        <f t="shared" si="178"/>
        <v>136.34699987177942</v>
      </c>
      <c r="AL532" s="1">
        <f t="shared" si="179"/>
        <v>148.58586778034262</v>
      </c>
      <c r="AM532" s="1">
        <f t="shared" si="180"/>
        <v>953.09890732773499</v>
      </c>
      <c r="AN532" s="1">
        <f t="shared" si="181"/>
        <v>256787.21239957426</v>
      </c>
      <c r="AO532" s="1">
        <f t="shared" si="182"/>
        <v>6.7227072894529685E-2</v>
      </c>
      <c r="AP532" s="1">
        <f t="shared" si="183"/>
        <v>189.69245483387331</v>
      </c>
      <c r="AQ532" s="1">
        <f t="shared" si="184"/>
        <v>659.04967576483659</v>
      </c>
      <c r="AR532" s="1">
        <f t="shared" si="185"/>
        <v>859.12836774248115</v>
      </c>
      <c r="AS532" s="1">
        <f t="shared" si="186"/>
        <v>73.956044699137323</v>
      </c>
      <c r="AT532" s="1">
        <f t="shared" si="187"/>
        <v>788.43343861629387</v>
      </c>
      <c r="AU532" s="1">
        <f t="shared" si="188"/>
        <v>17799.220890226723</v>
      </c>
      <c r="AV532" s="1">
        <f t="shared" si="189"/>
        <v>518.52812232042959</v>
      </c>
      <c r="AW532" s="1">
        <f t="shared" si="190"/>
        <v>8434.5252081785547</v>
      </c>
      <c r="AX532" s="1">
        <f t="shared" si="191"/>
        <v>20.034465738856184</v>
      </c>
      <c r="AY532" s="1">
        <f t="shared" si="192"/>
        <v>0.62642368725304343</v>
      </c>
      <c r="AZ532" s="1">
        <f t="shared" si="193"/>
        <v>15319.177722626517</v>
      </c>
      <c r="BA532" s="1">
        <f t="shared" si="194"/>
        <v>27.549439059274306</v>
      </c>
      <c r="BB532" s="1">
        <f t="shared" si="195"/>
        <v>301.66346880128555</v>
      </c>
      <c r="BC532" s="1">
        <f t="shared" si="196"/>
        <v>21496.343324332014</v>
      </c>
      <c r="BD532" s="1">
        <f t="shared" si="197"/>
        <v>2748.8876574078022</v>
      </c>
    </row>
    <row r="533" spans="1:56" x14ac:dyDescent="0.25">
      <c r="A533" t="s">
        <v>617</v>
      </c>
      <c r="B533" s="1" t="str">
        <f>VLOOKUP(A533,[1]Sheet1!$A$2:$B$6423,2,FALSE)</f>
        <v>CA</v>
      </c>
      <c r="C533">
        <v>2017</v>
      </c>
      <c r="D533" s="1" t="s">
        <v>624</v>
      </c>
      <c r="E533" s="1" t="s">
        <v>0</v>
      </c>
      <c r="F533" s="1" t="s">
        <v>3638</v>
      </c>
      <c r="G533" s="1" t="s">
        <v>3623</v>
      </c>
      <c r="H533" s="1" t="s">
        <v>3645</v>
      </c>
      <c r="I533" s="1" t="s">
        <v>117</v>
      </c>
      <c r="J533" s="1">
        <v>36545075</v>
      </c>
      <c r="K533" s="1">
        <v>1.5968841285297699</v>
      </c>
      <c r="L533" s="1">
        <v>1.3518964646570799</v>
      </c>
      <c r="M533" s="1">
        <v>0.35666895867659498</v>
      </c>
      <c r="N533" s="1">
        <v>56612.306219177699</v>
      </c>
      <c r="O533" s="1">
        <v>54426.6495806444</v>
      </c>
      <c r="P533" s="1">
        <v>6.4260000000000002</v>
      </c>
      <c r="Q533" s="1">
        <v>81.807804878048799</v>
      </c>
      <c r="R533" s="1">
        <v>7.415</v>
      </c>
      <c r="S533" s="1">
        <v>262682000</v>
      </c>
      <c r="T533" s="1">
        <v>5203498.3396790102</v>
      </c>
      <c r="U533" s="1">
        <v>9.4450526717045804</v>
      </c>
      <c r="V533" s="1">
        <v>27382.251141982601</v>
      </c>
      <c r="W533" s="1">
        <v>88578.130736527703</v>
      </c>
      <c r="X533" s="1">
        <v>114052.152815416</v>
      </c>
      <c r="Y533" s="1">
        <v>8991.5649134220403</v>
      </c>
      <c r="Z533" s="1">
        <v>105426.917235662</v>
      </c>
      <c r="AA533" s="1">
        <v>2562349.3881311598</v>
      </c>
      <c r="AB533" s="1">
        <v>73116.591074180804</v>
      </c>
      <c r="AC533" s="1">
        <v>1213219.8929804801</v>
      </c>
      <c r="AD533" s="1">
        <v>2752.3060635863499</v>
      </c>
      <c r="AE533" s="1">
        <v>971.88851304320895</v>
      </c>
      <c r="AF533" s="1">
        <v>0.48780000000000001</v>
      </c>
      <c r="AG533" s="1">
        <v>1.6849212315512101</v>
      </c>
      <c r="AH533" s="1">
        <v>7.8</v>
      </c>
      <c r="AI533" s="1">
        <f t="shared" si="176"/>
        <v>7.8</v>
      </c>
      <c r="AJ533" s="1">
        <f t="shared" si="177"/>
        <v>765.33976633790348</v>
      </c>
      <c r="AK533" s="1">
        <f t="shared" si="178"/>
        <v>201.9185230747463</v>
      </c>
      <c r="AL533" s="1">
        <f t="shared" si="179"/>
        <v>7.1878905707540621</v>
      </c>
      <c r="AM533" s="1">
        <f t="shared" si="180"/>
        <v>971.88851304320895</v>
      </c>
      <c r="AN533" s="1">
        <f t="shared" si="181"/>
        <v>256885.15359391406</v>
      </c>
      <c r="AO533" s="1">
        <f t="shared" si="182"/>
        <v>6.6391813569227576E-2</v>
      </c>
      <c r="AP533" s="1">
        <f t="shared" si="183"/>
        <v>192.47720220454681</v>
      </c>
      <c r="AQ533" s="1">
        <f t="shared" si="184"/>
        <v>622.63948615004131</v>
      </c>
      <c r="AR533" s="1">
        <f t="shared" si="185"/>
        <v>801.70323343719224</v>
      </c>
      <c r="AS533" s="1">
        <f t="shared" si="186"/>
        <v>63.204126242293093</v>
      </c>
      <c r="AT533" s="1">
        <f t="shared" si="187"/>
        <v>741.07413453155857</v>
      </c>
      <c r="AU533" s="1">
        <f t="shared" si="188"/>
        <v>18011.442475664498</v>
      </c>
      <c r="AV533" s="1">
        <f t="shared" si="189"/>
        <v>513.95616860423308</v>
      </c>
      <c r="AW533" s="1">
        <f t="shared" si="190"/>
        <v>8528.0486782824391</v>
      </c>
      <c r="AX533" s="1">
        <f t="shared" si="191"/>
        <v>19.346698997931746</v>
      </c>
      <c r="AY533" s="1">
        <f t="shared" si="192"/>
        <v>0.65279422424949918</v>
      </c>
      <c r="AZ533" s="1">
        <f t="shared" si="193"/>
        <v>14813.457012610776</v>
      </c>
      <c r="BA533" s="1">
        <f t="shared" si="194"/>
        <v>26.166496300750673</v>
      </c>
      <c r="BB533" s="1">
        <f t="shared" si="195"/>
        <v>343.37091856752068</v>
      </c>
      <c r="BC533" s="1">
        <f t="shared" si="196"/>
        <v>19685.733703459202</v>
      </c>
      <c r="BD533" s="1">
        <f t="shared" si="197"/>
        <v>2185.656638533299</v>
      </c>
    </row>
    <row r="534" spans="1:56" x14ac:dyDescent="0.25">
      <c r="A534" t="s">
        <v>617</v>
      </c>
      <c r="B534" s="1" t="str">
        <f>VLOOKUP(A534,[1]Sheet1!$A$2:$B$6423,2,FALSE)</f>
        <v>CA</v>
      </c>
      <c r="C534">
        <v>2018</v>
      </c>
      <c r="D534" s="1" t="s">
        <v>625</v>
      </c>
      <c r="E534" s="1" t="s">
        <v>0</v>
      </c>
      <c r="F534" s="1" t="s">
        <v>3638</v>
      </c>
      <c r="G534" s="1" t="s">
        <v>3623</v>
      </c>
      <c r="H534" s="1" t="s">
        <v>3645</v>
      </c>
      <c r="I534" s="1" t="s">
        <v>117</v>
      </c>
      <c r="J534" s="1">
        <v>37072620</v>
      </c>
      <c r="K534" s="1">
        <v>2.2682256724810301</v>
      </c>
      <c r="L534" s="1">
        <v>1.3176781061648</v>
      </c>
      <c r="M534" s="1">
        <v>0.50745132138124105</v>
      </c>
      <c r="N534" s="1">
        <v>57337.468287003299</v>
      </c>
      <c r="O534" s="1">
        <v>54995.772837904296</v>
      </c>
      <c r="P534" s="1">
        <v>5.8369999999999997</v>
      </c>
      <c r="Q534" s="1">
        <v>81.803658536585402</v>
      </c>
      <c r="R534" s="1">
        <v>7.1749999999999998</v>
      </c>
      <c r="S534" s="1">
        <v>416681000</v>
      </c>
      <c r="T534" s="1">
        <v>5294589.4185089497</v>
      </c>
      <c r="U534" s="1">
        <v>737.56024601681702</v>
      </c>
      <c r="V534" s="1">
        <v>26915.491224089801</v>
      </c>
      <c r="W534" s="1">
        <v>85951.210908896304</v>
      </c>
      <c r="X534" s="1">
        <v>107724.64726427</v>
      </c>
      <c r="Y534" s="1">
        <v>10957.8876782888</v>
      </c>
      <c r="Z534" s="1">
        <v>97168.413002639005</v>
      </c>
      <c r="AA534" s="1">
        <v>2606410.0931700799</v>
      </c>
      <c r="AB534" s="1">
        <v>73180.200831683702</v>
      </c>
      <c r="AC534" s="1">
        <v>1236290.5669060401</v>
      </c>
      <c r="AD534" s="1">
        <v>2691.4316298926701</v>
      </c>
      <c r="AE534" s="1">
        <v>969.26352214336703</v>
      </c>
      <c r="AF534" s="1">
        <v>0.48449999999999999</v>
      </c>
      <c r="AG534" s="1">
        <v>1.6820134556236901</v>
      </c>
      <c r="AH534" s="1">
        <v>7.8</v>
      </c>
      <c r="AI534" s="1">
        <f t="shared" si="176"/>
        <v>7.8</v>
      </c>
      <c r="AJ534" s="1">
        <f t="shared" si="177"/>
        <v>755.52326624702789</v>
      </c>
      <c r="AK534" s="1">
        <f t="shared" si="178"/>
        <v>290.95974046894827</v>
      </c>
      <c r="AL534" s="1">
        <f t="shared" si="179"/>
        <v>11.239588677573908</v>
      </c>
      <c r="AM534" s="1">
        <f t="shared" si="180"/>
        <v>969.26352214336703</v>
      </c>
      <c r="AN534" s="1">
        <f t="shared" si="181"/>
        <v>256888.23295555933</v>
      </c>
      <c r="AO534" s="1">
        <f t="shared" si="182"/>
        <v>5.1107946591723952</v>
      </c>
      <c r="AP534" s="1">
        <f t="shared" si="183"/>
        <v>186.50618649794092</v>
      </c>
      <c r="AQ534" s="1">
        <f t="shared" si="184"/>
        <v>595.58387539852765</v>
      </c>
      <c r="AR534" s="1">
        <f t="shared" si="185"/>
        <v>746.45909249141948</v>
      </c>
      <c r="AS534" s="1">
        <f t="shared" si="186"/>
        <v>75.930765146922624</v>
      </c>
      <c r="AT534" s="1">
        <f t="shared" si="187"/>
        <v>673.31151440993187</v>
      </c>
      <c r="AU534" s="1">
        <f t="shared" si="188"/>
        <v>18060.662645154203</v>
      </c>
      <c r="AV534" s="1">
        <f t="shared" si="189"/>
        <v>507.0893958663882</v>
      </c>
      <c r="AW534" s="1">
        <f t="shared" si="190"/>
        <v>8566.6591450002543</v>
      </c>
      <c r="AX534" s="1">
        <f t="shared" si="191"/>
        <v>18.649804505962326</v>
      </c>
      <c r="AY534" s="1">
        <f t="shared" si="192"/>
        <v>0.65590542169936283</v>
      </c>
      <c r="AZ534" s="1">
        <f t="shared" si="193"/>
        <v>14998.17895354272</v>
      </c>
      <c r="BA534" s="1">
        <f t="shared" si="194"/>
        <v>26.157727924904496</v>
      </c>
      <c r="BB534" s="1">
        <f t="shared" si="195"/>
        <v>494.60298993670546</v>
      </c>
      <c r="BC534" s="1">
        <f t="shared" si="196"/>
        <v>17852.832667680796</v>
      </c>
      <c r="BD534" s="1">
        <f t="shared" si="197"/>
        <v>2341.6954490990029</v>
      </c>
    </row>
    <row r="535" spans="1:56" x14ac:dyDescent="0.25">
      <c r="A535" t="s">
        <v>617</v>
      </c>
      <c r="B535" s="1" t="str">
        <f>VLOOKUP(A535,[1]Sheet1!$A$2:$B$6423,2,FALSE)</f>
        <v>CA</v>
      </c>
      <c r="C535">
        <v>2019</v>
      </c>
      <c r="D535" s="1" t="s">
        <v>626</v>
      </c>
      <c r="E535" s="1" t="s">
        <v>0</v>
      </c>
      <c r="F535" s="1" t="s">
        <v>3638</v>
      </c>
      <c r="G535" s="1" t="s">
        <v>3623</v>
      </c>
      <c r="H535" s="1" t="s">
        <v>3645</v>
      </c>
      <c r="I535" s="1" t="s">
        <v>117</v>
      </c>
      <c r="J535" s="1">
        <v>37618495</v>
      </c>
      <c r="K535" s="1">
        <v>1.9492690241159301</v>
      </c>
      <c r="L535" s="1">
        <v>1.28451224366918</v>
      </c>
      <c r="M535" s="1">
        <v>0.52570654899223102</v>
      </c>
      <c r="N535" s="1">
        <v>57583.823073920401</v>
      </c>
      <c r="O535" s="1">
        <v>55342.779837540496</v>
      </c>
      <c r="P535" s="1">
        <v>5.69</v>
      </c>
      <c r="Q535" s="1">
        <v>82.158536585365894</v>
      </c>
      <c r="R535" s="1">
        <v>7.109</v>
      </c>
      <c r="S535" s="1">
        <v>1353721000</v>
      </c>
      <c r="T535" s="1">
        <v>5352544.1365326401</v>
      </c>
      <c r="U535" s="1">
        <v>0.355621008487159</v>
      </c>
      <c r="V535" s="1">
        <v>27724.088045823701</v>
      </c>
      <c r="W535" s="1">
        <v>84544.478821446493</v>
      </c>
      <c r="X535" s="1">
        <v>98850.856113838701</v>
      </c>
      <c r="Y535" s="1">
        <v>10948.803490489599</v>
      </c>
      <c r="Z535" s="1">
        <v>88266.735029861098</v>
      </c>
      <c r="AA535" s="1">
        <v>2627198.4839214101</v>
      </c>
      <c r="AB535" s="1">
        <v>72757.371858682105</v>
      </c>
      <c r="AC535" s="1">
        <v>1247720.9041909</v>
      </c>
      <c r="AD535" s="1">
        <v>2521.1015896824902</v>
      </c>
      <c r="AE535" s="1">
        <v>977.27773314963702</v>
      </c>
      <c r="AF535" s="1">
        <v>0.48299999999999998</v>
      </c>
      <c r="AG535" s="1">
        <v>1.6565968523766199</v>
      </c>
      <c r="AH535" s="1">
        <v>7.8</v>
      </c>
      <c r="AI535" s="1">
        <f t="shared" si="176"/>
        <v>7.8</v>
      </c>
      <c r="AJ535" s="1">
        <f t="shared" si="177"/>
        <v>739.67125775730597</v>
      </c>
      <c r="AK535" s="1">
        <f t="shared" si="178"/>
        <v>302.72192905969899</v>
      </c>
      <c r="AL535" s="1">
        <f t="shared" si="179"/>
        <v>35.985517230287918</v>
      </c>
      <c r="AM535" s="1">
        <f t="shared" si="180"/>
        <v>977.27773314963702</v>
      </c>
      <c r="AN535" s="1">
        <f t="shared" si="181"/>
        <v>256626.30146907837</v>
      </c>
      <c r="AO535" s="1">
        <f t="shared" si="182"/>
        <v>2.4259796712431838E-3</v>
      </c>
      <c r="AP535" s="1">
        <f t="shared" si="183"/>
        <v>189.12851715101374</v>
      </c>
      <c r="AQ535" s="1">
        <f t="shared" si="184"/>
        <v>576.74654208199024</v>
      </c>
      <c r="AR535" s="1">
        <f t="shared" si="185"/>
        <v>674.34195869734981</v>
      </c>
      <c r="AS535" s="1">
        <f t="shared" si="186"/>
        <v>74.690679286241561</v>
      </c>
      <c r="AT535" s="1">
        <f t="shared" si="187"/>
        <v>602.13907423634021</v>
      </c>
      <c r="AU535" s="1">
        <f t="shared" si="188"/>
        <v>17922.254203787827</v>
      </c>
      <c r="AV535" s="1">
        <f t="shared" si="189"/>
        <v>496.33711408986443</v>
      </c>
      <c r="AW535" s="1">
        <f t="shared" si="190"/>
        <v>8511.7174652565172</v>
      </c>
      <c r="AX535" s="1">
        <f t="shared" si="191"/>
        <v>17.198481135091434</v>
      </c>
      <c r="AY535" s="1">
        <f t="shared" si="192"/>
        <v>0.60435012880619943</v>
      </c>
      <c r="AZ535" s="1">
        <f t="shared" si="193"/>
        <v>14765.26432292237</v>
      </c>
      <c r="BA535" s="1">
        <f t="shared" si="194"/>
        <v>25.641340804983002</v>
      </c>
      <c r="BB535" s="1">
        <f t="shared" si="195"/>
        <v>426.62039990354924</v>
      </c>
      <c r="BC535" s="1">
        <f t="shared" si="196"/>
        <v>17415.793182279736</v>
      </c>
      <c r="BD535" s="1">
        <f t="shared" si="197"/>
        <v>2241.0432363799046</v>
      </c>
    </row>
    <row r="536" spans="1:56" x14ac:dyDescent="0.25">
      <c r="A536" t="s">
        <v>617</v>
      </c>
      <c r="B536" s="1" t="str">
        <f>VLOOKUP(A536,[1]Sheet1!$A$2:$B$6423,2,FALSE)</f>
        <v>CA</v>
      </c>
      <c r="C536">
        <v>2020</v>
      </c>
      <c r="D536" s="1" t="s">
        <v>627</v>
      </c>
      <c r="E536" s="1" t="s">
        <v>0</v>
      </c>
      <c r="F536" s="1" t="s">
        <v>3638</v>
      </c>
      <c r="G536" s="1" t="s">
        <v>3623</v>
      </c>
      <c r="H536" s="1" t="s">
        <v>3645</v>
      </c>
      <c r="I536" s="1" t="s">
        <v>117</v>
      </c>
      <c r="J536" s="1">
        <v>38028638</v>
      </c>
      <c r="K536" s="1">
        <v>0.71699963230782704</v>
      </c>
      <c r="L536" s="1">
        <v>1.39399340787119</v>
      </c>
      <c r="M536" s="1">
        <v>0.359354442831679</v>
      </c>
      <c r="N536" s="1">
        <v>54092.857689083598</v>
      </c>
      <c r="O536" s="1">
        <v>51712.853865894002</v>
      </c>
      <c r="P536" s="1">
        <v>9.657</v>
      </c>
      <c r="Q536" s="1">
        <v>81.53</v>
      </c>
      <c r="R536" s="1">
        <v>7.0250000000000004</v>
      </c>
      <c r="S536" s="1">
        <v>3109825000</v>
      </c>
      <c r="T536" s="1">
        <v>5792965.07843104</v>
      </c>
      <c r="U536" s="1">
        <v>9.4035205657593792</v>
      </c>
      <c r="V536" s="1">
        <v>33839.435764627597</v>
      </c>
      <c r="W536" s="1">
        <v>88772.218427854998</v>
      </c>
      <c r="X536" s="1">
        <v>95726.7442045559</v>
      </c>
      <c r="Y536" s="1">
        <v>10387.9737194221</v>
      </c>
      <c r="Z536" s="1">
        <v>85668.665334722406</v>
      </c>
      <c r="AA536" s="1">
        <v>2741488.3466898999</v>
      </c>
      <c r="AB536" s="1">
        <v>72190.753604907906</v>
      </c>
      <c r="AC536" s="1">
        <v>1303933.234003</v>
      </c>
      <c r="AD536" s="1">
        <v>2389.8297147780399</v>
      </c>
      <c r="AE536" s="1">
        <v>957.57696791776198</v>
      </c>
      <c r="AF536" s="1">
        <v>0.49669999999999997</v>
      </c>
      <c r="AG536" s="1">
        <v>1.6962445137017701</v>
      </c>
      <c r="AH536" s="1">
        <v>7.8</v>
      </c>
      <c r="AI536" s="1">
        <f t="shared" si="176"/>
        <v>7.8</v>
      </c>
      <c r="AJ536" s="1">
        <f t="shared" si="177"/>
        <v>754.05087031496942</v>
      </c>
      <c r="AK536" s="1">
        <f t="shared" si="178"/>
        <v>194.38508736033941</v>
      </c>
      <c r="AL536" s="1">
        <f t="shared" si="179"/>
        <v>81.775871121127182</v>
      </c>
      <c r="AM536" s="1">
        <f t="shared" si="180"/>
        <v>957.57696791776198</v>
      </c>
      <c r="AN536" s="1">
        <f t="shared" si="181"/>
        <v>257092.47224573215</v>
      </c>
      <c r="AO536" s="1">
        <f t="shared" si="182"/>
        <v>6.3572467414285641E-2</v>
      </c>
      <c r="AP536" s="1">
        <f t="shared" si="183"/>
        <v>228.77138539983355</v>
      </c>
      <c r="AQ536" s="1">
        <f t="shared" si="184"/>
        <v>600.14426765311396</v>
      </c>
      <c r="AR536" s="1">
        <f t="shared" si="185"/>
        <v>647.16031448678461</v>
      </c>
      <c r="AS536" s="1">
        <f t="shared" si="186"/>
        <v>70.227859466066619</v>
      </c>
      <c r="AT536" s="1">
        <f t="shared" si="187"/>
        <v>579.16270798065489</v>
      </c>
      <c r="AU536" s="1">
        <f t="shared" si="188"/>
        <v>18533.822239002388</v>
      </c>
      <c r="AV536" s="1">
        <f t="shared" si="189"/>
        <v>488.04533356067805</v>
      </c>
      <c r="AW536" s="1">
        <f t="shared" si="190"/>
        <v>8815.2360011737474</v>
      </c>
      <c r="AX536" s="1">
        <f t="shared" si="191"/>
        <v>16.15643530590286</v>
      </c>
      <c r="AY536" s="1">
        <f t="shared" si="192"/>
        <v>0.74061550011089683</v>
      </c>
      <c r="AZ536" s="1">
        <f t="shared" si="193"/>
        <v>15166.340798411316</v>
      </c>
      <c r="BA536" s="1">
        <f t="shared" si="194"/>
        <v>28.037603200009926</v>
      </c>
      <c r="BB536" s="1">
        <f t="shared" si="195"/>
        <v>147.06660850872561</v>
      </c>
      <c r="BC536" s="1">
        <f t="shared" si="196"/>
        <v>30611.696084971216</v>
      </c>
      <c r="BD536" s="1">
        <f t="shared" si="197"/>
        <v>2380.003823189596</v>
      </c>
    </row>
    <row r="537" spans="1:56" x14ac:dyDescent="0.25">
      <c r="A537" t="s">
        <v>617</v>
      </c>
      <c r="B537" s="1" t="str">
        <f>VLOOKUP(A537,[1]Sheet1!$A$2:$B$6423,2,FALSE)</f>
        <v>CA</v>
      </c>
      <c r="C537">
        <v>2021</v>
      </c>
      <c r="D537" s="1" t="s">
        <v>628</v>
      </c>
      <c r="E537" s="1" t="s">
        <v>0</v>
      </c>
      <c r="F537" s="1" t="s">
        <v>3638</v>
      </c>
      <c r="G537" s="1" t="s">
        <v>3623</v>
      </c>
      <c r="H537" s="1" t="s">
        <v>3645</v>
      </c>
      <c r="I537" s="1" t="s">
        <v>117</v>
      </c>
      <c r="J537" s="1">
        <v>38239864</v>
      </c>
      <c r="K537" s="1">
        <v>3.3951931852752799</v>
      </c>
      <c r="L537" s="1">
        <v>1.2542008140962799</v>
      </c>
      <c r="M537" s="1">
        <v>2.1713117201689101</v>
      </c>
      <c r="N537" s="1">
        <v>56995.095202071199</v>
      </c>
      <c r="O537" s="1">
        <v>56471.268055203698</v>
      </c>
      <c r="P537" s="1">
        <v>7.5270000000000001</v>
      </c>
      <c r="Q537" s="1">
        <v>81.451463414634205</v>
      </c>
      <c r="R537" s="1">
        <v>6.9390000000000001</v>
      </c>
      <c r="S537" s="1">
        <v>2502065000</v>
      </c>
      <c r="T537" s="1">
        <v>5960602.3964250004</v>
      </c>
      <c r="U537" s="1">
        <v>42.947011705909098</v>
      </c>
      <c r="V537" s="1">
        <v>32422.8754593915</v>
      </c>
      <c r="W537" s="1">
        <v>92147.485485006095</v>
      </c>
      <c r="X537" s="1">
        <v>97855.0008385275</v>
      </c>
      <c r="Y537" s="1">
        <v>10257.665672903</v>
      </c>
      <c r="Z537" s="1">
        <v>87933.429303465906</v>
      </c>
      <c r="AA537" s="1">
        <v>2804285.56424698</v>
      </c>
      <c r="AB537" s="1">
        <v>71256.180134555194</v>
      </c>
      <c r="AC537" s="1">
        <v>1320051.96198563</v>
      </c>
      <c r="AD537" s="1">
        <v>2283.0946092960098</v>
      </c>
      <c r="AE537" s="1">
        <v>998.166398791284</v>
      </c>
      <c r="AF537" s="1">
        <v>0.49740000000000001</v>
      </c>
      <c r="AG537" s="1">
        <v>1.70241955556244</v>
      </c>
      <c r="AH537" s="1">
        <v>7.8</v>
      </c>
      <c r="AI537" s="1">
        <f t="shared" si="176"/>
        <v>7.8</v>
      </c>
      <c r="AJ537" s="1">
        <f t="shared" si="177"/>
        <v>714.83294801932675</v>
      </c>
      <c r="AK537" s="1">
        <f t="shared" si="178"/>
        <v>1237.5411820440002</v>
      </c>
      <c r="AL537" s="1">
        <f t="shared" si="179"/>
        <v>65.430802787373935</v>
      </c>
      <c r="AM537" s="1">
        <f t="shared" si="180"/>
        <v>998.166398791284</v>
      </c>
      <c r="AN537" s="1">
        <f t="shared" si="181"/>
        <v>257151.45249381944</v>
      </c>
      <c r="AO537" s="1">
        <f t="shared" si="182"/>
        <v>0.28880558885992874</v>
      </c>
      <c r="AP537" s="1">
        <f t="shared" si="183"/>
        <v>218.03397413779342</v>
      </c>
      <c r="AQ537" s="1">
        <f t="shared" si="184"/>
        <v>619.66380780335567</v>
      </c>
      <c r="AR537" s="1">
        <f t="shared" si="185"/>
        <v>658.04511227893659</v>
      </c>
      <c r="AS537" s="1">
        <f t="shared" si="186"/>
        <v>68.979681177291795</v>
      </c>
      <c r="AT537" s="1">
        <f t="shared" si="187"/>
        <v>591.32556193580717</v>
      </c>
      <c r="AU537" s="1">
        <f t="shared" si="188"/>
        <v>18857.967330991578</v>
      </c>
      <c r="AV537" s="1">
        <f t="shared" si="189"/>
        <v>479.17613464216589</v>
      </c>
      <c r="AW537" s="1">
        <f t="shared" si="190"/>
        <v>8876.9478728250942</v>
      </c>
      <c r="AX537" s="1">
        <f t="shared" si="191"/>
        <v>15.353116709862725</v>
      </c>
      <c r="AY537" s="1">
        <f t="shared" si="192"/>
        <v>0.77002618151741853</v>
      </c>
      <c r="AZ537" s="1">
        <f t="shared" si="193"/>
        <v>14410.337459511235</v>
      </c>
      <c r="BA537" s="1">
        <f t="shared" si="194"/>
        <v>25.28346940806156</v>
      </c>
      <c r="BB537" s="1">
        <f t="shared" si="195"/>
        <v>737.50042678874843</v>
      </c>
      <c r="BC537" s="1">
        <f t="shared" si="196"/>
        <v>23848.476703118333</v>
      </c>
      <c r="BD537" s="1">
        <f t="shared" si="197"/>
        <v>523.82714686750114</v>
      </c>
    </row>
    <row r="538" spans="1:56" x14ac:dyDescent="0.25">
      <c r="A538" t="s">
        <v>617</v>
      </c>
      <c r="B538" s="1" t="str">
        <f>VLOOKUP(A538,[1]Sheet1!$A$2:$B$6423,2,FALSE)</f>
        <v>CA</v>
      </c>
      <c r="C538">
        <v>2022</v>
      </c>
      <c r="D538" s="1" t="s">
        <v>629</v>
      </c>
      <c r="E538" s="1" t="s">
        <v>0</v>
      </c>
      <c r="F538" s="1" t="s">
        <v>3638</v>
      </c>
      <c r="G538" s="1" t="s">
        <v>3623</v>
      </c>
      <c r="H538" s="1" t="s">
        <v>3645</v>
      </c>
      <c r="I538" s="1" t="s">
        <v>117</v>
      </c>
      <c r="J538" s="1">
        <v>38950132</v>
      </c>
      <c r="K538" s="1">
        <v>6.8028011534161301</v>
      </c>
      <c r="L538" s="1">
        <v>1.1671325948634499</v>
      </c>
      <c r="M538" s="1" t="s">
        <v>55</v>
      </c>
      <c r="N538" s="1">
        <v>58583.129986013802</v>
      </c>
      <c r="O538" s="1">
        <v>58472.435496128201</v>
      </c>
      <c r="P538" s="1">
        <v>5.2789999999999999</v>
      </c>
      <c r="Q538" s="1">
        <v>81.094878048780501</v>
      </c>
      <c r="R538" s="1">
        <v>6.9180000000000001</v>
      </c>
      <c r="S538" s="1">
        <v>236517000</v>
      </c>
      <c r="T538" s="1">
        <v>6231116.5413282802</v>
      </c>
      <c r="U538" s="1">
        <v>0</v>
      </c>
      <c r="V538" s="1">
        <v>29412.195074976298</v>
      </c>
      <c r="W538" s="1">
        <v>92664.445432115594</v>
      </c>
      <c r="X538" s="1">
        <v>108622.3368334</v>
      </c>
      <c r="Y538" s="1">
        <v>11610.689592820499</v>
      </c>
      <c r="Z538" s="1">
        <v>97419.143275910203</v>
      </c>
      <c r="AA538" s="1">
        <v>2888714.2471901299</v>
      </c>
      <c r="AB538" s="1">
        <v>73537.989349192605</v>
      </c>
      <c r="AC538" s="1">
        <v>1363739.9887325601</v>
      </c>
      <c r="AD538" s="1">
        <v>2508.54377164276</v>
      </c>
      <c r="AE538" s="1">
        <v>964.38461421286604</v>
      </c>
      <c r="AF538" s="1">
        <v>0.50470000000000004</v>
      </c>
      <c r="AG538" s="1">
        <v>1.7325972678755299</v>
      </c>
      <c r="AH538" s="1">
        <v>7.8</v>
      </c>
      <c r="AI538" s="1">
        <f t="shared" si="176"/>
        <v>7.8</v>
      </c>
      <c r="AJ538" s="1">
        <f t="shared" si="177"/>
        <v>683.74280515799069</v>
      </c>
      <c r="AK538" s="1" t="str">
        <f t="shared" si="178"/>
        <v>NaN</v>
      </c>
      <c r="AL538" s="1">
        <f t="shared" si="179"/>
        <v>6.0723029128630426</v>
      </c>
      <c r="AM538" s="1">
        <f t="shared" si="180"/>
        <v>964.38461421286604</v>
      </c>
      <c r="AN538" s="1">
        <f t="shared" si="181"/>
        <v>257421.31841035976</v>
      </c>
      <c r="AO538" s="1">
        <f t="shared" si="182"/>
        <v>0</v>
      </c>
      <c r="AP538" s="1">
        <f t="shared" si="183"/>
        <v>194.3851187344651</v>
      </c>
      <c r="AQ538" s="1">
        <f t="shared" si="184"/>
        <v>612.41907249248948</v>
      </c>
      <c r="AR538" s="1">
        <f t="shared" si="185"/>
        <v>717.88473416387933</v>
      </c>
      <c r="AS538" s="1">
        <f t="shared" si="186"/>
        <v>76.735016524136455</v>
      </c>
      <c r="AT538" s="1">
        <f t="shared" si="187"/>
        <v>643.84285784943006</v>
      </c>
      <c r="AU538" s="1">
        <f t="shared" si="188"/>
        <v>19091.504748237392</v>
      </c>
      <c r="AV538" s="1">
        <f t="shared" si="189"/>
        <v>486.01237529865512</v>
      </c>
      <c r="AW538" s="1">
        <f t="shared" si="190"/>
        <v>9012.9539450203865</v>
      </c>
      <c r="AX538" s="1">
        <f t="shared" si="191"/>
        <v>16.578959090212471</v>
      </c>
      <c r="AY538" s="1">
        <f t="shared" si="192"/>
        <v>0.84728284230466622</v>
      </c>
      <c r="AZ538" s="1" t="str">
        <f t="shared" si="193"/>
        <v>NaN</v>
      </c>
      <c r="BA538" s="1" t="str">
        <f t="shared" si="194"/>
        <v>NaN</v>
      </c>
      <c r="BB538" s="1">
        <f t="shared" si="195"/>
        <v>1528.7331239771149</v>
      </c>
      <c r="BC538" s="1">
        <f t="shared" si="196"/>
        <v>16275.500940638134</v>
      </c>
      <c r="BD538" s="1">
        <f t="shared" si="197"/>
        <v>110.6944898856018</v>
      </c>
    </row>
    <row r="539" spans="1:56" x14ac:dyDescent="0.25">
      <c r="A539" t="s">
        <v>617</v>
      </c>
      <c r="B539" s="1" t="str">
        <f>VLOOKUP(A539,[1]Sheet1!$A$2:$B$6423,2,FALSE)</f>
        <v>CA</v>
      </c>
      <c r="C539">
        <v>2023</v>
      </c>
      <c r="D539" s="1" t="s">
        <v>630</v>
      </c>
      <c r="E539" s="1" t="s">
        <v>0</v>
      </c>
      <c r="F539" s="1" t="s">
        <v>3638</v>
      </c>
      <c r="G539" s="1" t="s">
        <v>3623</v>
      </c>
      <c r="H539" s="1" t="s">
        <v>3645</v>
      </c>
      <c r="I539" s="1" t="s">
        <v>117</v>
      </c>
      <c r="J539" s="1">
        <v>40049088</v>
      </c>
      <c r="K539" s="1">
        <v>3.87900159788426</v>
      </c>
      <c r="L539" s="1">
        <v>1.25316567875902</v>
      </c>
      <c r="M539" s="1" t="s">
        <v>55</v>
      </c>
      <c r="N539" s="1">
        <v>58088.377807799501</v>
      </c>
      <c r="O539" s="1">
        <v>56755.406247810097</v>
      </c>
      <c r="P539" s="1">
        <v>5.415</v>
      </c>
      <c r="Q539" s="1">
        <v>81.626341463414704</v>
      </c>
      <c r="R539" s="1">
        <v>6.8410000000000002</v>
      </c>
      <c r="S539" s="1">
        <v>385653000</v>
      </c>
      <c r="T539" s="1">
        <v>5992601.9055968104</v>
      </c>
      <c r="U539" s="1">
        <v>224.41397318923001</v>
      </c>
      <c r="V539" s="1">
        <v>28566.709146143799</v>
      </c>
      <c r="W539" s="1">
        <v>91170.678676269206</v>
      </c>
      <c r="X539" s="1">
        <v>106701.315214412</v>
      </c>
      <c r="Y539" s="1">
        <v>12281.917645503399</v>
      </c>
      <c r="Z539" s="1">
        <v>94825.383771863402</v>
      </c>
      <c r="AA539" s="1">
        <v>2955415.0244746399</v>
      </c>
      <c r="AB539" s="1">
        <v>73203.495696324695</v>
      </c>
      <c r="AC539" s="1">
        <v>1408742.5461021599</v>
      </c>
      <c r="AD539" s="1">
        <v>2551.26367033412</v>
      </c>
      <c r="AE539" s="1">
        <v>999.91596257142203</v>
      </c>
      <c r="AF539" s="1">
        <v>0.50470000000000004</v>
      </c>
      <c r="AG539" s="1">
        <v>1.7283271858862801</v>
      </c>
      <c r="AH539" s="1">
        <v>7.8</v>
      </c>
      <c r="AI539" s="1">
        <f t="shared" si="176"/>
        <v>7.8</v>
      </c>
      <c r="AJ539" s="1">
        <f t="shared" si="177"/>
        <v>727.94361403521452</v>
      </c>
      <c r="AK539" s="1" t="str">
        <f t="shared" si="178"/>
        <v>NaN</v>
      </c>
      <c r="AL539" s="1">
        <f t="shared" si="179"/>
        <v>9.6295076681895981</v>
      </c>
      <c r="AM539" s="1">
        <f t="shared" si="180"/>
        <v>999.91596257142203</v>
      </c>
      <c r="AN539" s="1">
        <f t="shared" si="181"/>
        <v>257020.34424192813</v>
      </c>
      <c r="AO539" s="1">
        <f t="shared" si="182"/>
        <v>1.4402064946346524</v>
      </c>
      <c r="AP539" s="1">
        <f t="shared" si="183"/>
        <v>183.33065208877954</v>
      </c>
      <c r="AQ539" s="1">
        <f t="shared" si="184"/>
        <v>585.09994580013722</v>
      </c>
      <c r="AR539" s="1">
        <f t="shared" si="185"/>
        <v>684.76986960288968</v>
      </c>
      <c r="AS539" s="1">
        <f t="shared" si="186"/>
        <v>78.820838596831351</v>
      </c>
      <c r="AT539" s="1">
        <f t="shared" si="187"/>
        <v>608.55450141379697</v>
      </c>
      <c r="AU539" s="1">
        <f t="shared" si="188"/>
        <v>18966.768655711672</v>
      </c>
      <c r="AV539" s="1">
        <f t="shared" si="189"/>
        <v>469.79316142185007</v>
      </c>
      <c r="AW539" s="1">
        <f t="shared" si="190"/>
        <v>9040.7924931381058</v>
      </c>
      <c r="AX539" s="1">
        <f t="shared" si="191"/>
        <v>16.373073634066291</v>
      </c>
      <c r="AY539" s="1">
        <f t="shared" si="192"/>
        <v>0.7142141327630861</v>
      </c>
      <c r="AZ539" s="1" t="str">
        <f t="shared" si="193"/>
        <v>NaN</v>
      </c>
      <c r="BA539" s="1" t="str">
        <f t="shared" si="194"/>
        <v>NaN</v>
      </c>
      <c r="BB539" s="1">
        <f t="shared" si="195"/>
        <v>859.54426741658199</v>
      </c>
      <c r="BC539" s="1">
        <f t="shared" si="196"/>
        <v>16608.331158756911</v>
      </c>
      <c r="BD539" s="1">
        <f t="shared" si="197"/>
        <v>1332.9715599894043</v>
      </c>
    </row>
    <row r="540" spans="1:56" x14ac:dyDescent="0.25">
      <c r="A540" t="s">
        <v>617</v>
      </c>
      <c r="B540" s="1" t="str">
        <f>VLOOKUP(A540,[1]Sheet1!$A$2:$B$6423,2,FALSE)</f>
        <v>CA</v>
      </c>
      <c r="C540">
        <v>2024</v>
      </c>
      <c r="D540" s="1" t="s">
        <v>631</v>
      </c>
      <c r="E540" s="1" t="s">
        <v>0</v>
      </c>
      <c r="F540" s="1" t="s">
        <v>3638</v>
      </c>
      <c r="G540" s="1" t="s">
        <v>3623</v>
      </c>
      <c r="H540" s="1" t="s">
        <v>3645</v>
      </c>
      <c r="I540" s="1" t="s">
        <v>117</v>
      </c>
      <c r="J540" s="1">
        <v>41262329</v>
      </c>
      <c r="K540" s="1">
        <v>2.3815838328117298</v>
      </c>
      <c r="L540" s="1">
        <v>1.31303419578919</v>
      </c>
      <c r="M540" s="1" t="s">
        <v>55</v>
      </c>
      <c r="N540" s="1">
        <v>57534.091518533503</v>
      </c>
      <c r="O540" s="1">
        <v>56002.520458304803</v>
      </c>
      <c r="P540" s="1">
        <v>6.351</v>
      </c>
      <c r="Q540" s="1">
        <v>82.108048780487806</v>
      </c>
      <c r="R540" s="1">
        <v>6.6509999999999998</v>
      </c>
      <c r="S540" s="1">
        <v>9185501000</v>
      </c>
      <c r="T540" s="1" t="s">
        <v>55</v>
      </c>
      <c r="U540" s="1" t="s">
        <v>55</v>
      </c>
      <c r="V540" s="1" t="s">
        <v>55</v>
      </c>
      <c r="W540" s="1" t="s">
        <v>55</v>
      </c>
      <c r="X540" s="1" t="s">
        <v>55</v>
      </c>
      <c r="Y540" s="1" t="s">
        <v>55</v>
      </c>
      <c r="Z540" s="1" t="s">
        <v>55</v>
      </c>
      <c r="AA540" s="1" t="s">
        <v>55</v>
      </c>
      <c r="AB540" s="1" t="s">
        <v>55</v>
      </c>
      <c r="AC540" s="1" t="s">
        <v>55</v>
      </c>
      <c r="AD540" s="1" t="s">
        <v>55</v>
      </c>
      <c r="AE540" s="1">
        <v>1026.30120061158</v>
      </c>
      <c r="AF540" s="1">
        <v>0.50470000000000004</v>
      </c>
      <c r="AG540" s="1">
        <v>1.72498604679944</v>
      </c>
      <c r="AH540" s="1">
        <v>7.8</v>
      </c>
      <c r="AI540" s="1">
        <f t="shared" si="176"/>
        <v>7.8</v>
      </c>
      <c r="AJ540" s="1">
        <f t="shared" si="177"/>
        <v>755.44229587499296</v>
      </c>
      <c r="AK540" s="1" t="str">
        <f t="shared" si="178"/>
        <v>NaN</v>
      </c>
      <c r="AL540" s="1">
        <f t="shared" si="179"/>
        <v>222.61227668462436</v>
      </c>
      <c r="AM540" s="1">
        <f t="shared" si="180"/>
        <v>1026.30120061158</v>
      </c>
      <c r="AN540" s="1">
        <f t="shared" si="181"/>
        <v>256663.36604368835</v>
      </c>
      <c r="AO540" s="1" t="str">
        <f t="shared" si="182"/>
        <v>NaN</v>
      </c>
      <c r="AP540" s="1" t="str">
        <f t="shared" si="183"/>
        <v>NaN</v>
      </c>
      <c r="AQ540" s="1" t="str">
        <f t="shared" si="184"/>
        <v>NaN</v>
      </c>
      <c r="AR540" s="1" t="str">
        <f t="shared" si="185"/>
        <v>NaN</v>
      </c>
      <c r="AS540" s="1" t="str">
        <f t="shared" si="186"/>
        <v>NaN</v>
      </c>
      <c r="AT540" s="1" t="str">
        <f t="shared" si="187"/>
        <v>NaN</v>
      </c>
      <c r="AU540" s="1" t="str">
        <f t="shared" si="188"/>
        <v>NaN</v>
      </c>
      <c r="AV540" s="1" t="str">
        <f t="shared" si="189"/>
        <v>NaN</v>
      </c>
      <c r="AW540" s="1" t="str">
        <f t="shared" si="190"/>
        <v>NaN</v>
      </c>
      <c r="AX540" s="1" t="str">
        <f t="shared" si="191"/>
        <v>NaN</v>
      </c>
      <c r="AY540" s="1" t="str">
        <f t="shared" si="192"/>
        <v>NaN</v>
      </c>
      <c r="AZ540" s="1" t="str">
        <f t="shared" si="193"/>
        <v>NaN</v>
      </c>
      <c r="BA540" s="1" t="str">
        <f t="shared" si="194"/>
        <v>NaN</v>
      </c>
      <c r="BB540" s="1">
        <f t="shared" si="195"/>
        <v>521.21444716671351</v>
      </c>
      <c r="BC540" s="1">
        <f t="shared" si="196"/>
        <v>19736.664119842895</v>
      </c>
      <c r="BD540" s="1">
        <f t="shared" si="197"/>
        <v>1531.5710602286999</v>
      </c>
    </row>
    <row r="541" spans="1:56" x14ac:dyDescent="0.25">
      <c r="A541" t="s">
        <v>617</v>
      </c>
      <c r="B541" s="1" t="str">
        <f>VLOOKUP(A541,[1]Sheet1!$A$2:$B$6423,2,FALSE)</f>
        <v>CA</v>
      </c>
      <c r="C541">
        <v>2025</v>
      </c>
      <c r="D541" s="1" t="s">
        <v>632</v>
      </c>
      <c r="E541" s="1" t="s">
        <v>0</v>
      </c>
      <c r="F541" s="1" t="s">
        <v>3638</v>
      </c>
      <c r="G541" s="1" t="s">
        <v>3623</v>
      </c>
      <c r="H541" s="1" t="s">
        <v>3645</v>
      </c>
      <c r="I541" s="1" t="s">
        <v>117</v>
      </c>
      <c r="J541" s="1">
        <v>41651653</v>
      </c>
      <c r="K541" s="1">
        <v>2.0723241114910298</v>
      </c>
      <c r="L541" s="1" t="s">
        <v>55</v>
      </c>
      <c r="M541" s="1" t="s">
        <v>55</v>
      </c>
      <c r="N541" s="1">
        <v>57989.5784653558</v>
      </c>
      <c r="O541" s="1">
        <v>56431.594882062403</v>
      </c>
      <c r="P541" s="1">
        <v>6.907</v>
      </c>
      <c r="Q541" s="1" t="s">
        <v>55</v>
      </c>
      <c r="R541" s="1">
        <v>6.7329999999999997</v>
      </c>
      <c r="S541" s="1">
        <v>0</v>
      </c>
      <c r="T541" s="1" t="s">
        <v>55</v>
      </c>
      <c r="U541" s="1" t="s">
        <v>55</v>
      </c>
      <c r="V541" s="1" t="s">
        <v>55</v>
      </c>
      <c r="W541" s="1" t="s">
        <v>55</v>
      </c>
      <c r="X541" s="1" t="s">
        <v>55</v>
      </c>
      <c r="Y541" s="1" t="s">
        <v>55</v>
      </c>
      <c r="Z541" s="1" t="s">
        <v>55</v>
      </c>
      <c r="AA541" s="1" t="s">
        <v>55</v>
      </c>
      <c r="AB541" s="1" t="s">
        <v>55</v>
      </c>
      <c r="AC541" s="1" t="s">
        <v>55</v>
      </c>
      <c r="AD541" s="1" t="s">
        <v>55</v>
      </c>
      <c r="AE541" s="1" t="s">
        <v>55</v>
      </c>
      <c r="AF541" s="1" t="s">
        <v>55</v>
      </c>
      <c r="AG541" s="1" t="s">
        <v>55</v>
      </c>
      <c r="AH541" s="1">
        <v>7.8</v>
      </c>
      <c r="AI541" s="1">
        <f t="shared" si="176"/>
        <v>7.8</v>
      </c>
      <c r="AJ541" s="1" t="str">
        <f t="shared" si="177"/>
        <v>NaN</v>
      </c>
      <c r="AK541" s="1" t="str">
        <f t="shared" si="178"/>
        <v>NaN</v>
      </c>
      <c r="AL541" s="1">
        <f t="shared" si="179"/>
        <v>0</v>
      </c>
      <c r="AM541" s="1" t="str">
        <f t="shared" si="180"/>
        <v>NaN</v>
      </c>
      <c r="AN541" s="1" t="str">
        <f t="shared" si="181"/>
        <v>NaN</v>
      </c>
      <c r="AO541" s="1" t="str">
        <f t="shared" si="182"/>
        <v>NaN</v>
      </c>
      <c r="AP541" s="1" t="str">
        <f t="shared" si="183"/>
        <v>NaN</v>
      </c>
      <c r="AQ541" s="1" t="str">
        <f t="shared" si="184"/>
        <v>NaN</v>
      </c>
      <c r="AR541" s="1" t="str">
        <f t="shared" si="185"/>
        <v>NaN</v>
      </c>
      <c r="AS541" s="1" t="str">
        <f t="shared" si="186"/>
        <v>NaN</v>
      </c>
      <c r="AT541" s="1" t="str">
        <f t="shared" si="187"/>
        <v>NaN</v>
      </c>
      <c r="AU541" s="1" t="str">
        <f t="shared" si="188"/>
        <v>NaN</v>
      </c>
      <c r="AV541" s="1" t="str">
        <f t="shared" si="189"/>
        <v>NaN</v>
      </c>
      <c r="AW541" s="1" t="str">
        <f t="shared" si="190"/>
        <v>NaN</v>
      </c>
      <c r="AX541" s="1" t="str">
        <f t="shared" si="191"/>
        <v>NaN</v>
      </c>
      <c r="AY541" s="1" t="str">
        <f t="shared" si="192"/>
        <v>NaN</v>
      </c>
      <c r="AZ541" s="1" t="str">
        <f t="shared" si="193"/>
        <v>NaN</v>
      </c>
      <c r="BA541" s="1" t="str">
        <f t="shared" si="194"/>
        <v>NaN</v>
      </c>
      <c r="BB541" s="1">
        <f t="shared" si="195"/>
        <v>456.85490082910513</v>
      </c>
      <c r="BC541" s="1">
        <f t="shared" si="196"/>
        <v>21930.060973222575</v>
      </c>
      <c r="BD541" s="1">
        <f t="shared" si="197"/>
        <v>1557.9835832933968</v>
      </c>
    </row>
    <row r="542" spans="1:56" x14ac:dyDescent="0.25">
      <c r="A542" t="s">
        <v>633</v>
      </c>
      <c r="B542" s="1" t="str">
        <f>VLOOKUP(A542,[1]Sheet1!$A$2:$B$6423,2,FALSE)</f>
        <v>KY</v>
      </c>
      <c r="C542">
        <v>2011</v>
      </c>
      <c r="D542" s="1" t="s">
        <v>634</v>
      </c>
      <c r="E542" s="1" t="s">
        <v>0</v>
      </c>
      <c r="F542" s="1" t="s">
        <v>3636</v>
      </c>
      <c r="G542" s="1" t="s">
        <v>3613</v>
      </c>
      <c r="H542" s="1" t="s">
        <v>3645</v>
      </c>
      <c r="I542" s="1" t="s">
        <v>117</v>
      </c>
      <c r="J542" s="1">
        <v>55606</v>
      </c>
      <c r="K542" s="1">
        <v>1.32543575779664</v>
      </c>
      <c r="L542" s="1" t="s">
        <v>55</v>
      </c>
      <c r="M542" s="1" t="s">
        <v>55</v>
      </c>
      <c r="N542" s="1">
        <v>75094.831299040699</v>
      </c>
      <c r="O542" s="1" t="s">
        <v>55</v>
      </c>
      <c r="P542" s="1" t="s">
        <v>55</v>
      </c>
      <c r="Q542" s="1">
        <v>76.561999999999998</v>
      </c>
      <c r="R542" s="1" t="s">
        <v>55</v>
      </c>
      <c r="S542" s="1">
        <v>0</v>
      </c>
      <c r="T542" s="1" t="s">
        <v>55</v>
      </c>
      <c r="U542" s="1" t="s">
        <v>55</v>
      </c>
      <c r="V542" s="1" t="s">
        <v>55</v>
      </c>
      <c r="W542" s="1" t="s">
        <v>55</v>
      </c>
      <c r="X542" s="1" t="s">
        <v>55</v>
      </c>
      <c r="Y542" s="1" t="s">
        <v>55</v>
      </c>
      <c r="Z542" s="1" t="s">
        <v>55</v>
      </c>
      <c r="AA542" s="1" t="s">
        <v>55</v>
      </c>
      <c r="AB542" s="1" t="s">
        <v>55</v>
      </c>
      <c r="AC542" s="1" t="s">
        <v>55</v>
      </c>
      <c r="AD542" s="1" t="s">
        <v>55</v>
      </c>
      <c r="AE542" s="1" t="s">
        <v>55</v>
      </c>
      <c r="AF542" s="1">
        <v>0.66010000000000002</v>
      </c>
      <c r="AG542" s="1">
        <v>2.81397801215381</v>
      </c>
      <c r="AH542" s="1">
        <v>7.7</v>
      </c>
      <c r="AI542" s="1">
        <f t="shared" si="176"/>
        <v>1.2631169901608137</v>
      </c>
      <c r="AJ542" s="1" t="str">
        <f t="shared" si="177"/>
        <v>NaN</v>
      </c>
      <c r="AK542" s="1" t="str">
        <f t="shared" si="178"/>
        <v>NaN</v>
      </c>
      <c r="AL542" s="1">
        <f t="shared" si="179"/>
        <v>0</v>
      </c>
      <c r="AM542" s="1" t="str">
        <f t="shared" si="180"/>
        <v>NaN</v>
      </c>
      <c r="AN542" s="1">
        <f t="shared" si="181"/>
        <v>42293.254744979495</v>
      </c>
      <c r="AO542" s="1" t="str">
        <f t="shared" si="182"/>
        <v>NaN</v>
      </c>
      <c r="AP542" s="1" t="str">
        <f t="shared" si="183"/>
        <v>NaN</v>
      </c>
      <c r="AQ542" s="1" t="str">
        <f t="shared" si="184"/>
        <v>NaN</v>
      </c>
      <c r="AR542" s="1" t="str">
        <f t="shared" si="185"/>
        <v>NaN</v>
      </c>
      <c r="AS542" s="1" t="str">
        <f t="shared" si="186"/>
        <v>NaN</v>
      </c>
      <c r="AT542" s="1" t="str">
        <f t="shared" si="187"/>
        <v>NaN</v>
      </c>
      <c r="AU542" s="1" t="str">
        <f t="shared" si="188"/>
        <v>NaN</v>
      </c>
      <c r="AV542" s="1" t="str">
        <f t="shared" si="189"/>
        <v>NaN</v>
      </c>
      <c r="AW542" s="1" t="str">
        <f t="shared" si="190"/>
        <v>NaN</v>
      </c>
      <c r="AX542" s="1" t="str">
        <f t="shared" si="191"/>
        <v>NaN</v>
      </c>
      <c r="AY542" s="1" t="str">
        <f t="shared" si="192"/>
        <v>NaN</v>
      </c>
      <c r="AZ542" s="1" t="str">
        <f t="shared" si="193"/>
        <v>NaN</v>
      </c>
      <c r="BA542" s="1" t="str">
        <f t="shared" si="194"/>
        <v>NaN</v>
      </c>
      <c r="BB542" s="1">
        <f t="shared" si="195"/>
        <v>377.85447942806644</v>
      </c>
      <c r="BC542" s="1" t="str">
        <f t="shared" si="196"/>
        <v>NaN</v>
      </c>
      <c r="BD542" s="1" t="str">
        <f t="shared" si="197"/>
        <v>NaN</v>
      </c>
    </row>
    <row r="543" spans="1:56" x14ac:dyDescent="0.25">
      <c r="A543" t="s">
        <v>633</v>
      </c>
      <c r="B543" s="1" t="str">
        <f>VLOOKUP(A543,[1]Sheet1!$A$2:$B$6423,2,FALSE)</f>
        <v>KY</v>
      </c>
      <c r="C543">
        <v>2012</v>
      </c>
      <c r="D543" s="1" t="s">
        <v>635</v>
      </c>
      <c r="E543" s="1" t="s">
        <v>0</v>
      </c>
      <c r="F543" s="1" t="s">
        <v>3636</v>
      </c>
      <c r="G543" s="1" t="s">
        <v>3613</v>
      </c>
      <c r="H543" s="1" t="s">
        <v>3645</v>
      </c>
      <c r="I543" s="1" t="s">
        <v>117</v>
      </c>
      <c r="J543" s="1">
        <v>57136</v>
      </c>
      <c r="K543" s="1">
        <v>1.1889484524560801</v>
      </c>
      <c r="L543" s="1" t="s">
        <v>55</v>
      </c>
      <c r="M543" s="1" t="s">
        <v>55</v>
      </c>
      <c r="N543" s="1">
        <v>73982.678133584806</v>
      </c>
      <c r="O543" s="1" t="s">
        <v>55</v>
      </c>
      <c r="P543" s="1" t="s">
        <v>55</v>
      </c>
      <c r="Q543" s="1">
        <v>77.120999999999995</v>
      </c>
      <c r="R543" s="1" t="s">
        <v>55</v>
      </c>
      <c r="S543" s="1">
        <v>0</v>
      </c>
      <c r="T543" s="1" t="s">
        <v>55</v>
      </c>
      <c r="U543" s="1" t="s">
        <v>55</v>
      </c>
      <c r="V543" s="1" t="s">
        <v>55</v>
      </c>
      <c r="W543" s="1" t="s">
        <v>55</v>
      </c>
      <c r="X543" s="1" t="s">
        <v>55</v>
      </c>
      <c r="Y543" s="1" t="s">
        <v>55</v>
      </c>
      <c r="Z543" s="1" t="s">
        <v>55</v>
      </c>
      <c r="AA543" s="1" t="s">
        <v>55</v>
      </c>
      <c r="AB543" s="1" t="s">
        <v>55</v>
      </c>
      <c r="AC543" s="1" t="s">
        <v>55</v>
      </c>
      <c r="AD543" s="1" t="s">
        <v>55</v>
      </c>
      <c r="AE543" s="1" t="s">
        <v>55</v>
      </c>
      <c r="AF543" s="1">
        <v>0.65159999999999996</v>
      </c>
      <c r="AG543" s="1">
        <v>2.7049534950497298</v>
      </c>
      <c r="AH543" s="1">
        <v>7.7</v>
      </c>
      <c r="AI543" s="1">
        <f t="shared" si="176"/>
        <v>1.244410249168822</v>
      </c>
      <c r="AJ543" s="1" t="str">
        <f t="shared" si="177"/>
        <v>NaN</v>
      </c>
      <c r="AK543" s="1" t="str">
        <f t="shared" si="178"/>
        <v>NaN</v>
      </c>
      <c r="AL543" s="1">
        <f t="shared" si="179"/>
        <v>0</v>
      </c>
      <c r="AM543" s="1" t="str">
        <f t="shared" si="180"/>
        <v>NaN</v>
      </c>
      <c r="AN543" s="1">
        <f t="shared" si="181"/>
        <v>41587.761885908767</v>
      </c>
      <c r="AO543" s="1" t="str">
        <f t="shared" si="182"/>
        <v>NaN</v>
      </c>
      <c r="AP543" s="1" t="str">
        <f t="shared" si="183"/>
        <v>NaN</v>
      </c>
      <c r="AQ543" s="1" t="str">
        <f t="shared" si="184"/>
        <v>NaN</v>
      </c>
      <c r="AR543" s="1" t="str">
        <f t="shared" si="185"/>
        <v>NaN</v>
      </c>
      <c r="AS543" s="1" t="str">
        <f t="shared" si="186"/>
        <v>NaN</v>
      </c>
      <c r="AT543" s="1" t="str">
        <f t="shared" si="187"/>
        <v>NaN</v>
      </c>
      <c r="AU543" s="1" t="str">
        <f t="shared" si="188"/>
        <v>NaN</v>
      </c>
      <c r="AV543" s="1" t="str">
        <f t="shared" si="189"/>
        <v>NaN</v>
      </c>
      <c r="AW543" s="1" t="str">
        <f t="shared" si="190"/>
        <v>NaN</v>
      </c>
      <c r="AX543" s="1" t="str">
        <f t="shared" si="191"/>
        <v>NaN</v>
      </c>
      <c r="AY543" s="1" t="str">
        <f t="shared" si="192"/>
        <v>NaN</v>
      </c>
      <c r="AZ543" s="1" t="str">
        <f t="shared" si="193"/>
        <v>NaN</v>
      </c>
      <c r="BA543" s="1" t="str">
        <f t="shared" si="194"/>
        <v>NaN</v>
      </c>
      <c r="BB543" s="1">
        <f t="shared" si="195"/>
        <v>333.83863873584971</v>
      </c>
      <c r="BC543" s="1" t="str">
        <f t="shared" si="196"/>
        <v>NaN</v>
      </c>
      <c r="BD543" s="1" t="str">
        <f t="shared" si="197"/>
        <v>NaN</v>
      </c>
    </row>
    <row r="544" spans="1:56" x14ac:dyDescent="0.25">
      <c r="A544" t="s">
        <v>633</v>
      </c>
      <c r="B544" s="1" t="str">
        <f>VLOOKUP(A544,[1]Sheet1!$A$2:$B$6423,2,FALSE)</f>
        <v>KY</v>
      </c>
      <c r="C544">
        <v>2013</v>
      </c>
      <c r="D544" s="1" t="s">
        <v>636</v>
      </c>
      <c r="E544" s="1" t="s">
        <v>0</v>
      </c>
      <c r="F544" s="1" t="s">
        <v>3636</v>
      </c>
      <c r="G544" s="1" t="s">
        <v>3613</v>
      </c>
      <c r="H544" s="1" t="s">
        <v>3645</v>
      </c>
      <c r="I544" s="1" t="s">
        <v>117</v>
      </c>
      <c r="J544" s="1">
        <v>58655</v>
      </c>
      <c r="K544" s="1">
        <v>2.1606114681339101</v>
      </c>
      <c r="L544" s="1" t="s">
        <v>55</v>
      </c>
      <c r="M544" s="1" t="s">
        <v>55</v>
      </c>
      <c r="N544" s="1">
        <v>72988.706343377504</v>
      </c>
      <c r="O544" s="1" t="s">
        <v>55</v>
      </c>
      <c r="P544" s="1" t="s">
        <v>55</v>
      </c>
      <c r="Q544" s="1">
        <v>77.652000000000001</v>
      </c>
      <c r="R544" s="1" t="s">
        <v>55</v>
      </c>
      <c r="S544" s="1">
        <v>0</v>
      </c>
      <c r="T544" s="1" t="s">
        <v>55</v>
      </c>
      <c r="U544" s="1" t="s">
        <v>55</v>
      </c>
      <c r="V544" s="1" t="s">
        <v>55</v>
      </c>
      <c r="W544" s="1" t="s">
        <v>55</v>
      </c>
      <c r="X544" s="1" t="s">
        <v>55</v>
      </c>
      <c r="Y544" s="1" t="s">
        <v>55</v>
      </c>
      <c r="Z544" s="1" t="s">
        <v>55</v>
      </c>
      <c r="AA544" s="1" t="s">
        <v>55</v>
      </c>
      <c r="AB544" s="1" t="s">
        <v>55</v>
      </c>
      <c r="AC544" s="1" t="s">
        <v>55</v>
      </c>
      <c r="AD544" s="1" t="s">
        <v>55</v>
      </c>
      <c r="AE544" s="1" t="s">
        <v>55</v>
      </c>
      <c r="AF544" s="1">
        <v>0.6431</v>
      </c>
      <c r="AG544" s="1">
        <v>2.57125810764123</v>
      </c>
      <c r="AH544" s="1">
        <v>7.7</v>
      </c>
      <c r="AI544" s="1">
        <f t="shared" si="176"/>
        <v>1.2276913534175049</v>
      </c>
      <c r="AJ544" s="1" t="str">
        <f t="shared" si="177"/>
        <v>NaN</v>
      </c>
      <c r="AK544" s="1" t="str">
        <f t="shared" si="178"/>
        <v>NaN</v>
      </c>
      <c r="AL544" s="1">
        <f t="shared" si="179"/>
        <v>0</v>
      </c>
      <c r="AM544" s="1" t="str">
        <f t="shared" si="180"/>
        <v>NaN</v>
      </c>
      <c r="AN544" s="1">
        <f t="shared" si="181"/>
        <v>40956.31794180812</v>
      </c>
      <c r="AO544" s="1" t="str">
        <f t="shared" si="182"/>
        <v>NaN</v>
      </c>
      <c r="AP544" s="1" t="str">
        <f t="shared" si="183"/>
        <v>NaN</v>
      </c>
      <c r="AQ544" s="1" t="str">
        <f t="shared" si="184"/>
        <v>NaN</v>
      </c>
      <c r="AR544" s="1" t="str">
        <f t="shared" si="185"/>
        <v>NaN</v>
      </c>
      <c r="AS544" s="1" t="str">
        <f t="shared" si="186"/>
        <v>NaN</v>
      </c>
      <c r="AT544" s="1" t="str">
        <f t="shared" si="187"/>
        <v>NaN</v>
      </c>
      <c r="AU544" s="1" t="str">
        <f t="shared" si="188"/>
        <v>NaN</v>
      </c>
      <c r="AV544" s="1" t="str">
        <f t="shared" si="189"/>
        <v>NaN</v>
      </c>
      <c r="AW544" s="1" t="str">
        <f t="shared" si="190"/>
        <v>NaN</v>
      </c>
      <c r="AX544" s="1" t="str">
        <f t="shared" si="191"/>
        <v>NaN</v>
      </c>
      <c r="AY544" s="1" t="str">
        <f t="shared" si="192"/>
        <v>NaN</v>
      </c>
      <c r="AZ544" s="1" t="str">
        <f t="shared" si="193"/>
        <v>NaN</v>
      </c>
      <c r="BA544" s="1" t="str">
        <f t="shared" si="194"/>
        <v>NaN</v>
      </c>
      <c r="BB544" s="1">
        <f t="shared" si="195"/>
        <v>599.61942460285513</v>
      </c>
      <c r="BC544" s="1" t="str">
        <f t="shared" si="196"/>
        <v>NaN</v>
      </c>
      <c r="BD544" s="1" t="str">
        <f t="shared" si="197"/>
        <v>NaN</v>
      </c>
    </row>
    <row r="545" spans="1:56" x14ac:dyDescent="0.25">
      <c r="A545" t="s">
        <v>633</v>
      </c>
      <c r="B545" s="1" t="str">
        <f>VLOOKUP(A545,[1]Sheet1!$A$2:$B$6423,2,FALSE)</f>
        <v>KY</v>
      </c>
      <c r="C545">
        <v>2014</v>
      </c>
      <c r="D545" s="1" t="s">
        <v>637</v>
      </c>
      <c r="E545" s="1" t="s">
        <v>0</v>
      </c>
      <c r="F545" s="1" t="s">
        <v>3636</v>
      </c>
      <c r="G545" s="1" t="s">
        <v>3613</v>
      </c>
      <c r="H545" s="1" t="s">
        <v>3645</v>
      </c>
      <c r="I545" s="1" t="s">
        <v>117</v>
      </c>
      <c r="J545" s="1">
        <v>60160</v>
      </c>
      <c r="K545" s="1">
        <v>1.27397911533388</v>
      </c>
      <c r="L545" s="1" t="s">
        <v>55</v>
      </c>
      <c r="M545" s="1" t="s">
        <v>55</v>
      </c>
      <c r="N545" s="1">
        <v>73051.811230324005</v>
      </c>
      <c r="O545" s="1" t="s">
        <v>55</v>
      </c>
      <c r="P545" s="1" t="s">
        <v>55</v>
      </c>
      <c r="Q545" s="1">
        <v>77.864999999999995</v>
      </c>
      <c r="R545" s="1" t="s">
        <v>55</v>
      </c>
      <c r="S545" s="1">
        <v>0</v>
      </c>
      <c r="T545" s="1" t="s">
        <v>55</v>
      </c>
      <c r="U545" s="1" t="s">
        <v>55</v>
      </c>
      <c r="V545" s="1" t="s">
        <v>55</v>
      </c>
      <c r="W545" s="1" t="s">
        <v>55</v>
      </c>
      <c r="X545" s="1" t="s">
        <v>55</v>
      </c>
      <c r="Y545" s="1" t="s">
        <v>55</v>
      </c>
      <c r="Z545" s="1" t="s">
        <v>55</v>
      </c>
      <c r="AA545" s="1" t="s">
        <v>55</v>
      </c>
      <c r="AB545" s="1" t="s">
        <v>55</v>
      </c>
      <c r="AC545" s="1" t="s">
        <v>55</v>
      </c>
      <c r="AD545" s="1" t="s">
        <v>55</v>
      </c>
      <c r="AE545" s="1" t="s">
        <v>55</v>
      </c>
      <c r="AF545" s="1">
        <v>0.63470000000000004</v>
      </c>
      <c r="AG545" s="1">
        <v>2.4678655797336999</v>
      </c>
      <c r="AH545" s="1">
        <v>7.7</v>
      </c>
      <c r="AI545" s="1">
        <f t="shared" si="176"/>
        <v>1.228752796042589</v>
      </c>
      <c r="AJ545" s="1" t="str">
        <f t="shared" si="177"/>
        <v>NaN</v>
      </c>
      <c r="AK545" s="1" t="str">
        <f t="shared" si="178"/>
        <v>NaN</v>
      </c>
      <c r="AL545" s="1">
        <f t="shared" si="179"/>
        <v>0</v>
      </c>
      <c r="AM545" s="1" t="str">
        <f t="shared" si="180"/>
        <v>NaN</v>
      </c>
      <c r="AN545" s="1">
        <f t="shared" si="181"/>
        <v>40962.929933887921</v>
      </c>
      <c r="AO545" s="1" t="str">
        <f t="shared" si="182"/>
        <v>NaN</v>
      </c>
      <c r="AP545" s="1" t="str">
        <f t="shared" si="183"/>
        <v>NaN</v>
      </c>
      <c r="AQ545" s="1" t="str">
        <f t="shared" si="184"/>
        <v>NaN</v>
      </c>
      <c r="AR545" s="1" t="str">
        <f t="shared" si="185"/>
        <v>NaN</v>
      </c>
      <c r="AS545" s="1" t="str">
        <f t="shared" si="186"/>
        <v>NaN</v>
      </c>
      <c r="AT545" s="1" t="str">
        <f t="shared" si="187"/>
        <v>NaN</v>
      </c>
      <c r="AU545" s="1" t="str">
        <f t="shared" si="188"/>
        <v>NaN</v>
      </c>
      <c r="AV545" s="1" t="str">
        <f t="shared" si="189"/>
        <v>NaN</v>
      </c>
      <c r="AW545" s="1" t="str">
        <f t="shared" si="190"/>
        <v>NaN</v>
      </c>
      <c r="AX545" s="1" t="str">
        <f t="shared" si="191"/>
        <v>NaN</v>
      </c>
      <c r="AY545" s="1" t="str">
        <f t="shared" si="192"/>
        <v>NaN</v>
      </c>
      <c r="AZ545" s="1" t="str">
        <f t="shared" si="193"/>
        <v>NaN</v>
      </c>
      <c r="BA545" s="1" t="str">
        <f t="shared" si="194"/>
        <v>NaN</v>
      </c>
      <c r="BB545" s="1">
        <f t="shared" si="195"/>
        <v>353.27003106689932</v>
      </c>
      <c r="BC545" s="1" t="str">
        <f t="shared" si="196"/>
        <v>NaN</v>
      </c>
      <c r="BD545" s="1" t="str">
        <f t="shared" si="197"/>
        <v>NaN</v>
      </c>
    </row>
    <row r="546" spans="1:56" x14ac:dyDescent="0.25">
      <c r="A546" t="s">
        <v>633</v>
      </c>
      <c r="B546" s="1" t="str">
        <f>VLOOKUP(A546,[1]Sheet1!$A$2:$B$6423,2,FALSE)</f>
        <v>KY</v>
      </c>
      <c r="C546">
        <v>2015</v>
      </c>
      <c r="D546" s="1" t="s">
        <v>638</v>
      </c>
      <c r="E546" s="1" t="s">
        <v>0</v>
      </c>
      <c r="F546" s="1" t="s">
        <v>3636</v>
      </c>
      <c r="G546" s="1" t="s">
        <v>3613</v>
      </c>
      <c r="H546" s="1" t="s">
        <v>3645</v>
      </c>
      <c r="I546" s="1" t="s">
        <v>117</v>
      </c>
      <c r="J546" s="1">
        <v>61642</v>
      </c>
      <c r="K546" s="1">
        <v>-2.34752770165615</v>
      </c>
      <c r="L546" s="1" t="s">
        <v>55</v>
      </c>
      <c r="M546" s="1" t="s">
        <v>55</v>
      </c>
      <c r="N546" s="1">
        <v>73315.384529916206</v>
      </c>
      <c r="O546" s="1" t="s">
        <v>55</v>
      </c>
      <c r="P546" s="1" t="s">
        <v>55</v>
      </c>
      <c r="Q546" s="1">
        <v>78.119</v>
      </c>
      <c r="R546" s="1" t="s">
        <v>55</v>
      </c>
      <c r="S546" s="1">
        <v>0</v>
      </c>
      <c r="T546" s="1" t="s">
        <v>55</v>
      </c>
      <c r="U546" s="1" t="s">
        <v>55</v>
      </c>
      <c r="V546" s="1" t="s">
        <v>55</v>
      </c>
      <c r="W546" s="1" t="s">
        <v>55</v>
      </c>
      <c r="X546" s="1" t="s">
        <v>55</v>
      </c>
      <c r="Y546" s="1" t="s">
        <v>55</v>
      </c>
      <c r="Z546" s="1" t="s">
        <v>55</v>
      </c>
      <c r="AA546" s="1" t="s">
        <v>55</v>
      </c>
      <c r="AB546" s="1" t="s">
        <v>55</v>
      </c>
      <c r="AC546" s="1" t="s">
        <v>55</v>
      </c>
      <c r="AD546" s="1" t="s">
        <v>55</v>
      </c>
      <c r="AE546" s="1" t="s">
        <v>55</v>
      </c>
      <c r="AF546" s="1">
        <v>0.62639999999999996</v>
      </c>
      <c r="AG546" s="1">
        <v>2.36842818707375</v>
      </c>
      <c r="AH546" s="1">
        <v>7.7</v>
      </c>
      <c r="AI546" s="1">
        <f t="shared" si="176"/>
        <v>1.2331861759052043</v>
      </c>
      <c r="AJ546" s="1" t="str">
        <f t="shared" si="177"/>
        <v>NaN</v>
      </c>
      <c r="AK546" s="1" t="str">
        <f t="shared" si="178"/>
        <v>NaN</v>
      </c>
      <c r="AL546" s="1">
        <f t="shared" si="179"/>
        <v>0</v>
      </c>
      <c r="AM546" s="1" t="str">
        <f t="shared" si="180"/>
        <v>NaN</v>
      </c>
      <c r="AN546" s="1">
        <f t="shared" si="181"/>
        <v>41076.549613086507</v>
      </c>
      <c r="AO546" s="1" t="str">
        <f t="shared" si="182"/>
        <v>NaN</v>
      </c>
      <c r="AP546" s="1" t="str">
        <f t="shared" si="183"/>
        <v>NaN</v>
      </c>
      <c r="AQ546" s="1" t="str">
        <f t="shared" si="184"/>
        <v>NaN</v>
      </c>
      <c r="AR546" s="1" t="str">
        <f t="shared" si="185"/>
        <v>NaN</v>
      </c>
      <c r="AS546" s="1" t="str">
        <f t="shared" si="186"/>
        <v>NaN</v>
      </c>
      <c r="AT546" s="1" t="str">
        <f t="shared" si="187"/>
        <v>NaN</v>
      </c>
      <c r="AU546" s="1" t="str">
        <f t="shared" si="188"/>
        <v>NaN</v>
      </c>
      <c r="AV546" s="1" t="str">
        <f t="shared" si="189"/>
        <v>NaN</v>
      </c>
      <c r="AW546" s="1" t="str">
        <f t="shared" si="190"/>
        <v>NaN</v>
      </c>
      <c r="AX546" s="1" t="str">
        <f t="shared" si="191"/>
        <v>NaN</v>
      </c>
      <c r="AY546" s="1" t="str">
        <f t="shared" si="192"/>
        <v>NaN</v>
      </c>
      <c r="AZ546" s="1" t="str">
        <f t="shared" si="193"/>
        <v>NaN</v>
      </c>
      <c r="BA546" s="1" t="str">
        <f t="shared" si="194"/>
        <v>NaN</v>
      </c>
      <c r="BB546" s="1">
        <f t="shared" si="195"/>
        <v>-648.84723430933536</v>
      </c>
      <c r="BC546" s="1" t="str">
        <f t="shared" si="196"/>
        <v>NaN</v>
      </c>
      <c r="BD546" s="1" t="str">
        <f t="shared" si="197"/>
        <v>NaN</v>
      </c>
    </row>
    <row r="547" spans="1:56" x14ac:dyDescent="0.25">
      <c r="A547" t="s">
        <v>633</v>
      </c>
      <c r="B547" s="1" t="str">
        <f>VLOOKUP(A547,[1]Sheet1!$A$2:$B$6423,2,FALSE)</f>
        <v>KY</v>
      </c>
      <c r="C547">
        <v>2016</v>
      </c>
      <c r="D547" s="1" t="s">
        <v>639</v>
      </c>
      <c r="E547" s="1" t="s">
        <v>0</v>
      </c>
      <c r="F547" s="1" t="s">
        <v>3636</v>
      </c>
      <c r="G547" s="1" t="s">
        <v>3613</v>
      </c>
      <c r="H547" s="1" t="s">
        <v>3645</v>
      </c>
      <c r="I547" s="1" t="s">
        <v>117</v>
      </c>
      <c r="J547" s="1">
        <v>63100</v>
      </c>
      <c r="K547" s="1">
        <v>-0.62525835861814005</v>
      </c>
      <c r="L547" s="1" t="s">
        <v>55</v>
      </c>
      <c r="M547" s="1" t="s">
        <v>55</v>
      </c>
      <c r="N547" s="1">
        <v>73941.859241319195</v>
      </c>
      <c r="O547" s="1" t="s">
        <v>55</v>
      </c>
      <c r="P547" s="1" t="s">
        <v>55</v>
      </c>
      <c r="Q547" s="1">
        <v>78.367000000000004</v>
      </c>
      <c r="R547" s="1" t="s">
        <v>55</v>
      </c>
      <c r="S547" s="1">
        <v>0</v>
      </c>
      <c r="T547" s="1" t="s">
        <v>55</v>
      </c>
      <c r="U547" s="1" t="s">
        <v>55</v>
      </c>
      <c r="V547" s="1" t="s">
        <v>55</v>
      </c>
      <c r="W547" s="1" t="s">
        <v>55</v>
      </c>
      <c r="X547" s="1" t="s">
        <v>55</v>
      </c>
      <c r="Y547" s="1" t="s">
        <v>55</v>
      </c>
      <c r="Z547" s="1" t="s">
        <v>55</v>
      </c>
      <c r="AA547" s="1" t="s">
        <v>55</v>
      </c>
      <c r="AB547" s="1" t="s">
        <v>55</v>
      </c>
      <c r="AC547" s="1" t="s">
        <v>55</v>
      </c>
      <c r="AD547" s="1" t="s">
        <v>55</v>
      </c>
      <c r="AE547" s="1" t="s">
        <v>55</v>
      </c>
      <c r="AF547" s="1">
        <v>0.61819999999999997</v>
      </c>
      <c r="AG547" s="1">
        <v>2.2733236339685501</v>
      </c>
      <c r="AH547" s="1">
        <v>7.7</v>
      </c>
      <c r="AI547" s="1">
        <f t="shared" si="176"/>
        <v>1.243723663481787</v>
      </c>
      <c r="AJ547" s="1" t="str">
        <f t="shared" si="177"/>
        <v>NaN</v>
      </c>
      <c r="AK547" s="1" t="str">
        <f t="shared" si="178"/>
        <v>NaN</v>
      </c>
      <c r="AL547" s="1">
        <f t="shared" si="179"/>
        <v>0</v>
      </c>
      <c r="AM547" s="1" t="str">
        <f t="shared" si="180"/>
        <v>NaN</v>
      </c>
      <c r="AN547" s="1">
        <f t="shared" si="181"/>
        <v>41394.195467886195</v>
      </c>
      <c r="AO547" s="1" t="str">
        <f t="shared" si="182"/>
        <v>NaN</v>
      </c>
      <c r="AP547" s="1" t="str">
        <f t="shared" si="183"/>
        <v>NaN</v>
      </c>
      <c r="AQ547" s="1" t="str">
        <f t="shared" si="184"/>
        <v>NaN</v>
      </c>
      <c r="AR547" s="1" t="str">
        <f t="shared" si="185"/>
        <v>NaN</v>
      </c>
      <c r="AS547" s="1" t="str">
        <f t="shared" si="186"/>
        <v>NaN</v>
      </c>
      <c r="AT547" s="1" t="str">
        <f t="shared" si="187"/>
        <v>NaN</v>
      </c>
      <c r="AU547" s="1" t="str">
        <f t="shared" si="188"/>
        <v>NaN</v>
      </c>
      <c r="AV547" s="1" t="str">
        <f t="shared" si="189"/>
        <v>NaN</v>
      </c>
      <c r="AW547" s="1" t="str">
        <f t="shared" si="190"/>
        <v>NaN</v>
      </c>
      <c r="AX547" s="1" t="str">
        <f t="shared" si="191"/>
        <v>NaN</v>
      </c>
      <c r="AY547" s="1" t="str">
        <f t="shared" si="192"/>
        <v>NaN</v>
      </c>
      <c r="AZ547" s="1" t="str">
        <f t="shared" si="193"/>
        <v>NaN</v>
      </c>
      <c r="BA547" s="1" t="str">
        <f t="shared" si="194"/>
        <v>NaN</v>
      </c>
      <c r="BB547" s="1">
        <f t="shared" si="195"/>
        <v>-174.86437801992548</v>
      </c>
      <c r="BC547" s="1" t="str">
        <f t="shared" si="196"/>
        <v>NaN</v>
      </c>
      <c r="BD547" s="1" t="str">
        <f t="shared" si="197"/>
        <v>NaN</v>
      </c>
    </row>
    <row r="548" spans="1:56" x14ac:dyDescent="0.25">
      <c r="A548" t="s">
        <v>633</v>
      </c>
      <c r="B548" s="1" t="str">
        <f>VLOOKUP(A548,[1]Sheet1!$A$2:$B$6423,2,FALSE)</f>
        <v>KY</v>
      </c>
      <c r="C548">
        <v>2017</v>
      </c>
      <c r="D548" s="1" t="s">
        <v>640</v>
      </c>
      <c r="E548" s="1" t="s">
        <v>0</v>
      </c>
      <c r="F548" s="1" t="s">
        <v>3636</v>
      </c>
      <c r="G548" s="1" t="s">
        <v>3613</v>
      </c>
      <c r="H548" s="1" t="s">
        <v>3645</v>
      </c>
      <c r="I548" s="1" t="s">
        <v>117</v>
      </c>
      <c r="J548" s="1">
        <v>64535</v>
      </c>
      <c r="K548" s="1" t="s">
        <v>55</v>
      </c>
      <c r="L548" s="1" t="s">
        <v>55</v>
      </c>
      <c r="M548" s="1" t="s">
        <v>55</v>
      </c>
      <c r="N548" s="1">
        <v>74599.679955935702</v>
      </c>
      <c r="O548" s="1" t="s">
        <v>55</v>
      </c>
      <c r="P548" s="1" t="s">
        <v>55</v>
      </c>
      <c r="Q548" s="1">
        <v>78.614999999999995</v>
      </c>
      <c r="R548" s="1" t="s">
        <v>55</v>
      </c>
      <c r="S548" s="1">
        <v>0</v>
      </c>
      <c r="T548" s="1" t="s">
        <v>55</v>
      </c>
      <c r="U548" s="1" t="s">
        <v>55</v>
      </c>
      <c r="V548" s="1" t="s">
        <v>55</v>
      </c>
      <c r="W548" s="1" t="s">
        <v>55</v>
      </c>
      <c r="X548" s="1" t="s">
        <v>55</v>
      </c>
      <c r="Y548" s="1" t="s">
        <v>55</v>
      </c>
      <c r="Z548" s="1" t="s">
        <v>55</v>
      </c>
      <c r="AA548" s="1" t="s">
        <v>55</v>
      </c>
      <c r="AB548" s="1" t="s">
        <v>55</v>
      </c>
      <c r="AC548" s="1" t="s">
        <v>55</v>
      </c>
      <c r="AD548" s="1" t="s">
        <v>55</v>
      </c>
      <c r="AE548" s="1" t="s">
        <v>55</v>
      </c>
      <c r="AF548" s="1">
        <v>0.6099</v>
      </c>
      <c r="AG548" s="1">
        <v>2.1834342600207202</v>
      </c>
      <c r="AH548" s="1">
        <v>7.7</v>
      </c>
      <c r="AI548" s="1">
        <f t="shared" si="176"/>
        <v>1.2547883999854623</v>
      </c>
      <c r="AJ548" s="1" t="str">
        <f t="shared" si="177"/>
        <v>NaN</v>
      </c>
      <c r="AK548" s="1" t="str">
        <f t="shared" si="178"/>
        <v>NaN</v>
      </c>
      <c r="AL548" s="1">
        <f t="shared" si="179"/>
        <v>0</v>
      </c>
      <c r="AM548" s="1" t="str">
        <f t="shared" si="180"/>
        <v>NaN</v>
      </c>
      <c r="AN548" s="1">
        <f t="shared" si="181"/>
        <v>41729.109497016027</v>
      </c>
      <c r="AO548" s="1" t="str">
        <f t="shared" si="182"/>
        <v>NaN</v>
      </c>
      <c r="AP548" s="1" t="str">
        <f t="shared" si="183"/>
        <v>NaN</v>
      </c>
      <c r="AQ548" s="1" t="str">
        <f t="shared" si="184"/>
        <v>NaN</v>
      </c>
      <c r="AR548" s="1" t="str">
        <f t="shared" si="185"/>
        <v>NaN</v>
      </c>
      <c r="AS548" s="1" t="str">
        <f t="shared" si="186"/>
        <v>NaN</v>
      </c>
      <c r="AT548" s="1" t="str">
        <f t="shared" si="187"/>
        <v>NaN</v>
      </c>
      <c r="AU548" s="1" t="str">
        <f t="shared" si="188"/>
        <v>NaN</v>
      </c>
      <c r="AV548" s="1" t="str">
        <f t="shared" si="189"/>
        <v>NaN</v>
      </c>
      <c r="AW548" s="1" t="str">
        <f t="shared" si="190"/>
        <v>NaN</v>
      </c>
      <c r="AX548" s="1" t="str">
        <f t="shared" si="191"/>
        <v>NaN</v>
      </c>
      <c r="AY548" s="1" t="str">
        <f t="shared" si="192"/>
        <v>NaN</v>
      </c>
      <c r="AZ548" s="1" t="str">
        <f t="shared" si="193"/>
        <v>NaN</v>
      </c>
      <c r="BA548" s="1" t="str">
        <f t="shared" si="194"/>
        <v>NaN</v>
      </c>
      <c r="BB548" s="1" t="str">
        <f t="shared" si="195"/>
        <v>NaN</v>
      </c>
      <c r="BC548" s="1" t="str">
        <f t="shared" si="196"/>
        <v>NaN</v>
      </c>
      <c r="BD548" s="1" t="str">
        <f t="shared" si="197"/>
        <v>NaN</v>
      </c>
    </row>
    <row r="549" spans="1:56" x14ac:dyDescent="0.25">
      <c r="A549" t="s">
        <v>633</v>
      </c>
      <c r="B549" s="1" t="str">
        <f>VLOOKUP(A549,[1]Sheet1!$A$2:$B$6423,2,FALSE)</f>
        <v>KY</v>
      </c>
      <c r="C549">
        <v>2018</v>
      </c>
      <c r="D549" s="1" t="s">
        <v>641</v>
      </c>
      <c r="E549" s="1" t="s">
        <v>0</v>
      </c>
      <c r="F549" s="1" t="s">
        <v>3636</v>
      </c>
      <c r="G549" s="1" t="s">
        <v>3613</v>
      </c>
      <c r="H549" s="1" t="s">
        <v>3645</v>
      </c>
      <c r="I549" s="1" t="s">
        <v>117</v>
      </c>
      <c r="J549" s="1">
        <v>65941</v>
      </c>
      <c r="K549" s="1" t="s">
        <v>55</v>
      </c>
      <c r="L549" s="1" t="s">
        <v>55</v>
      </c>
      <c r="M549" s="1" t="s">
        <v>55</v>
      </c>
      <c r="N549" s="1">
        <v>76124.550597624897</v>
      </c>
      <c r="O549" s="1" t="s">
        <v>55</v>
      </c>
      <c r="P549" s="1" t="s">
        <v>55</v>
      </c>
      <c r="Q549" s="1">
        <v>78.834999999999994</v>
      </c>
      <c r="R549" s="1" t="s">
        <v>55</v>
      </c>
      <c r="S549" s="1">
        <v>0</v>
      </c>
      <c r="T549" s="1" t="s">
        <v>55</v>
      </c>
      <c r="U549" s="1" t="s">
        <v>55</v>
      </c>
      <c r="V549" s="1" t="s">
        <v>55</v>
      </c>
      <c r="W549" s="1" t="s">
        <v>55</v>
      </c>
      <c r="X549" s="1" t="s">
        <v>55</v>
      </c>
      <c r="Y549" s="1" t="s">
        <v>55</v>
      </c>
      <c r="Z549" s="1" t="s">
        <v>55</v>
      </c>
      <c r="AA549" s="1" t="s">
        <v>55</v>
      </c>
      <c r="AB549" s="1" t="s">
        <v>55</v>
      </c>
      <c r="AC549" s="1" t="s">
        <v>55</v>
      </c>
      <c r="AD549" s="1" t="s">
        <v>55</v>
      </c>
      <c r="AE549" s="1" t="s">
        <v>55</v>
      </c>
      <c r="AF549" s="1">
        <v>0.6018</v>
      </c>
      <c r="AG549" s="1">
        <v>2.0829344418479701</v>
      </c>
      <c r="AH549" s="1">
        <v>7.7</v>
      </c>
      <c r="AI549" s="1">
        <f t="shared" si="176"/>
        <v>1.2804371694413124</v>
      </c>
      <c r="AJ549" s="1" t="str">
        <f t="shared" si="177"/>
        <v>NaN</v>
      </c>
      <c r="AK549" s="1" t="str">
        <f t="shared" si="178"/>
        <v>NaN</v>
      </c>
      <c r="AL549" s="1">
        <f t="shared" si="179"/>
        <v>0</v>
      </c>
      <c r="AM549" s="1" t="str">
        <f t="shared" si="180"/>
        <v>NaN</v>
      </c>
      <c r="AN549" s="1">
        <f t="shared" si="181"/>
        <v>42552.147978243593</v>
      </c>
      <c r="AO549" s="1" t="str">
        <f t="shared" si="182"/>
        <v>NaN</v>
      </c>
      <c r="AP549" s="1" t="str">
        <f t="shared" si="183"/>
        <v>NaN</v>
      </c>
      <c r="AQ549" s="1" t="str">
        <f t="shared" si="184"/>
        <v>NaN</v>
      </c>
      <c r="AR549" s="1" t="str">
        <f t="shared" si="185"/>
        <v>NaN</v>
      </c>
      <c r="AS549" s="1" t="str">
        <f t="shared" si="186"/>
        <v>NaN</v>
      </c>
      <c r="AT549" s="1" t="str">
        <f t="shared" si="187"/>
        <v>NaN</v>
      </c>
      <c r="AU549" s="1" t="str">
        <f t="shared" si="188"/>
        <v>NaN</v>
      </c>
      <c r="AV549" s="1" t="str">
        <f t="shared" si="189"/>
        <v>NaN</v>
      </c>
      <c r="AW549" s="1" t="str">
        <f t="shared" si="190"/>
        <v>NaN</v>
      </c>
      <c r="AX549" s="1" t="str">
        <f t="shared" si="191"/>
        <v>NaN</v>
      </c>
      <c r="AY549" s="1" t="str">
        <f t="shared" si="192"/>
        <v>NaN</v>
      </c>
      <c r="AZ549" s="1" t="str">
        <f t="shared" si="193"/>
        <v>NaN</v>
      </c>
      <c r="BA549" s="1" t="str">
        <f t="shared" si="194"/>
        <v>NaN</v>
      </c>
      <c r="BB549" s="1" t="str">
        <f t="shared" si="195"/>
        <v>NaN</v>
      </c>
      <c r="BC549" s="1" t="str">
        <f t="shared" si="196"/>
        <v>NaN</v>
      </c>
      <c r="BD549" s="1" t="str">
        <f t="shared" si="197"/>
        <v>NaN</v>
      </c>
    </row>
    <row r="550" spans="1:56" x14ac:dyDescent="0.25">
      <c r="A550" t="s">
        <v>633</v>
      </c>
      <c r="B550" s="1" t="str">
        <f>VLOOKUP(A550,[1]Sheet1!$A$2:$B$6423,2,FALSE)</f>
        <v>KY</v>
      </c>
      <c r="C550">
        <v>2019</v>
      </c>
      <c r="D550" s="1" t="s">
        <v>642</v>
      </c>
      <c r="E550" s="1" t="s">
        <v>0</v>
      </c>
      <c r="F550" s="1" t="s">
        <v>3636</v>
      </c>
      <c r="G550" s="1" t="s">
        <v>3613</v>
      </c>
      <c r="H550" s="1" t="s">
        <v>3645</v>
      </c>
      <c r="I550" s="1" t="s">
        <v>117</v>
      </c>
      <c r="J550" s="1">
        <v>67327</v>
      </c>
      <c r="K550" s="1" t="s">
        <v>55</v>
      </c>
      <c r="L550" s="1" t="s">
        <v>55</v>
      </c>
      <c r="M550" s="1" t="s">
        <v>55</v>
      </c>
      <c r="N550" s="1">
        <v>77476.840991360907</v>
      </c>
      <c r="O550" s="1" t="s">
        <v>55</v>
      </c>
      <c r="P550" s="1" t="s">
        <v>55</v>
      </c>
      <c r="Q550" s="1">
        <v>79.052000000000007</v>
      </c>
      <c r="R550" s="1" t="s">
        <v>55</v>
      </c>
      <c r="S550" s="1">
        <v>0</v>
      </c>
      <c r="T550" s="1" t="s">
        <v>55</v>
      </c>
      <c r="U550" s="1" t="s">
        <v>55</v>
      </c>
      <c r="V550" s="1" t="s">
        <v>55</v>
      </c>
      <c r="W550" s="1" t="s">
        <v>55</v>
      </c>
      <c r="X550" s="1" t="s">
        <v>55</v>
      </c>
      <c r="Y550" s="1" t="s">
        <v>55</v>
      </c>
      <c r="Z550" s="1" t="s">
        <v>55</v>
      </c>
      <c r="AA550" s="1" t="s">
        <v>55</v>
      </c>
      <c r="AB550" s="1" t="s">
        <v>55</v>
      </c>
      <c r="AC550" s="1" t="s">
        <v>55</v>
      </c>
      <c r="AD550" s="1" t="s">
        <v>55</v>
      </c>
      <c r="AE550" s="1" t="s">
        <v>55</v>
      </c>
      <c r="AF550" s="1">
        <v>0.59370000000000001</v>
      </c>
      <c r="AG550" s="1">
        <v>2.0065625703633301</v>
      </c>
      <c r="AH550" s="1">
        <v>7.7</v>
      </c>
      <c r="AI550" s="1">
        <f t="shared" si="176"/>
        <v>1.3031830887331108</v>
      </c>
      <c r="AJ550" s="1" t="str">
        <f t="shared" si="177"/>
        <v>NaN</v>
      </c>
      <c r="AK550" s="1" t="str">
        <f t="shared" si="178"/>
        <v>NaN</v>
      </c>
      <c r="AL550" s="1">
        <f t="shared" si="179"/>
        <v>0</v>
      </c>
      <c r="AM550" s="1" t="str">
        <f t="shared" si="180"/>
        <v>NaN</v>
      </c>
      <c r="AN550" s="1">
        <f t="shared" si="181"/>
        <v>43278.236503906475</v>
      </c>
      <c r="AO550" s="1" t="str">
        <f t="shared" si="182"/>
        <v>NaN</v>
      </c>
      <c r="AP550" s="1" t="str">
        <f t="shared" si="183"/>
        <v>NaN</v>
      </c>
      <c r="AQ550" s="1" t="str">
        <f t="shared" si="184"/>
        <v>NaN</v>
      </c>
      <c r="AR550" s="1" t="str">
        <f t="shared" si="185"/>
        <v>NaN</v>
      </c>
      <c r="AS550" s="1" t="str">
        <f t="shared" si="186"/>
        <v>NaN</v>
      </c>
      <c r="AT550" s="1" t="str">
        <f t="shared" si="187"/>
        <v>NaN</v>
      </c>
      <c r="AU550" s="1" t="str">
        <f t="shared" si="188"/>
        <v>NaN</v>
      </c>
      <c r="AV550" s="1" t="str">
        <f t="shared" si="189"/>
        <v>NaN</v>
      </c>
      <c r="AW550" s="1" t="str">
        <f t="shared" si="190"/>
        <v>NaN</v>
      </c>
      <c r="AX550" s="1" t="str">
        <f t="shared" si="191"/>
        <v>NaN</v>
      </c>
      <c r="AY550" s="1" t="str">
        <f t="shared" si="192"/>
        <v>NaN</v>
      </c>
      <c r="AZ550" s="1" t="str">
        <f t="shared" si="193"/>
        <v>NaN</v>
      </c>
      <c r="BA550" s="1" t="str">
        <f t="shared" si="194"/>
        <v>NaN</v>
      </c>
      <c r="BB550" s="1" t="str">
        <f t="shared" si="195"/>
        <v>NaN</v>
      </c>
      <c r="BC550" s="1" t="str">
        <f t="shared" si="196"/>
        <v>NaN</v>
      </c>
      <c r="BD550" s="1" t="str">
        <f t="shared" si="197"/>
        <v>NaN</v>
      </c>
    </row>
    <row r="551" spans="1:56" x14ac:dyDescent="0.25">
      <c r="A551" t="s">
        <v>633</v>
      </c>
      <c r="B551" s="1" t="str">
        <f>VLOOKUP(A551,[1]Sheet1!$A$2:$B$6423,2,FALSE)</f>
        <v>KY</v>
      </c>
      <c r="C551">
        <v>2020</v>
      </c>
      <c r="D551" s="1" t="s">
        <v>643</v>
      </c>
      <c r="E551" s="1" t="s">
        <v>0</v>
      </c>
      <c r="F551" s="1" t="s">
        <v>3636</v>
      </c>
      <c r="G551" s="1" t="s">
        <v>3613</v>
      </c>
      <c r="H551" s="1" t="s">
        <v>3645</v>
      </c>
      <c r="I551" s="1" t="s">
        <v>117</v>
      </c>
      <c r="J551" s="1">
        <v>68684</v>
      </c>
      <c r="K551" s="1" t="s">
        <v>55</v>
      </c>
      <c r="L551" s="1" t="s">
        <v>55</v>
      </c>
      <c r="M551" s="1" t="s">
        <v>55</v>
      </c>
      <c r="N551" s="1">
        <v>72183.135904589493</v>
      </c>
      <c r="O551" s="1" t="s">
        <v>55</v>
      </c>
      <c r="P551" s="1" t="s">
        <v>55</v>
      </c>
      <c r="Q551" s="1">
        <v>79.23</v>
      </c>
      <c r="R551" s="1" t="s">
        <v>55</v>
      </c>
      <c r="S551" s="1">
        <v>0</v>
      </c>
      <c r="T551" s="1" t="s">
        <v>55</v>
      </c>
      <c r="U551" s="1" t="s">
        <v>55</v>
      </c>
      <c r="V551" s="1" t="s">
        <v>55</v>
      </c>
      <c r="W551" s="1" t="s">
        <v>55</v>
      </c>
      <c r="X551" s="1" t="s">
        <v>55</v>
      </c>
      <c r="Y551" s="1" t="s">
        <v>55</v>
      </c>
      <c r="Z551" s="1" t="s">
        <v>55</v>
      </c>
      <c r="AA551" s="1" t="s">
        <v>55</v>
      </c>
      <c r="AB551" s="1" t="s">
        <v>55</v>
      </c>
      <c r="AC551" s="1" t="s">
        <v>55</v>
      </c>
      <c r="AD551" s="1" t="s">
        <v>55</v>
      </c>
      <c r="AE551" s="1" t="s">
        <v>55</v>
      </c>
      <c r="AF551" s="1">
        <v>0.5857</v>
      </c>
      <c r="AG551" s="1">
        <v>1.9354915247717099</v>
      </c>
      <c r="AH551" s="1">
        <v>7.7</v>
      </c>
      <c r="AI551" s="1">
        <f t="shared" si="176"/>
        <v>1.2141414234103056</v>
      </c>
      <c r="AJ551" s="1" t="str">
        <f t="shared" si="177"/>
        <v>NaN</v>
      </c>
      <c r="AK551" s="1" t="str">
        <f t="shared" si="178"/>
        <v>NaN</v>
      </c>
      <c r="AL551" s="1">
        <f t="shared" si="179"/>
        <v>0</v>
      </c>
      <c r="AM551" s="1" t="str">
        <f t="shared" si="180"/>
        <v>NaN</v>
      </c>
      <c r="AN551" s="1">
        <f t="shared" si="181"/>
        <v>40298.570153091743</v>
      </c>
      <c r="AO551" s="1" t="str">
        <f t="shared" si="182"/>
        <v>NaN</v>
      </c>
      <c r="AP551" s="1" t="str">
        <f t="shared" si="183"/>
        <v>NaN</v>
      </c>
      <c r="AQ551" s="1" t="str">
        <f t="shared" si="184"/>
        <v>NaN</v>
      </c>
      <c r="AR551" s="1" t="str">
        <f t="shared" si="185"/>
        <v>NaN</v>
      </c>
      <c r="AS551" s="1" t="str">
        <f t="shared" si="186"/>
        <v>NaN</v>
      </c>
      <c r="AT551" s="1" t="str">
        <f t="shared" si="187"/>
        <v>NaN</v>
      </c>
      <c r="AU551" s="1" t="str">
        <f t="shared" si="188"/>
        <v>NaN</v>
      </c>
      <c r="AV551" s="1" t="str">
        <f t="shared" si="189"/>
        <v>NaN</v>
      </c>
      <c r="AW551" s="1" t="str">
        <f t="shared" si="190"/>
        <v>NaN</v>
      </c>
      <c r="AX551" s="1" t="str">
        <f t="shared" si="191"/>
        <v>NaN</v>
      </c>
      <c r="AY551" s="1" t="str">
        <f t="shared" si="192"/>
        <v>NaN</v>
      </c>
      <c r="AZ551" s="1" t="str">
        <f t="shared" si="193"/>
        <v>NaN</v>
      </c>
      <c r="BA551" s="1" t="str">
        <f t="shared" si="194"/>
        <v>NaN</v>
      </c>
      <c r="BB551" s="1" t="str">
        <f t="shared" si="195"/>
        <v>NaN</v>
      </c>
      <c r="BC551" s="1" t="str">
        <f t="shared" si="196"/>
        <v>NaN</v>
      </c>
      <c r="BD551" s="1" t="str">
        <f t="shared" si="197"/>
        <v>NaN</v>
      </c>
    </row>
    <row r="552" spans="1:56" x14ac:dyDescent="0.25">
      <c r="A552" t="s">
        <v>633</v>
      </c>
      <c r="B552" s="1" t="str">
        <f>VLOOKUP(A552,[1]Sheet1!$A$2:$B$6423,2,FALSE)</f>
        <v>KY</v>
      </c>
      <c r="C552">
        <v>2021</v>
      </c>
      <c r="D552" s="1" t="s">
        <v>644</v>
      </c>
      <c r="E552" s="1" t="s">
        <v>0</v>
      </c>
      <c r="F552" s="1" t="s">
        <v>3636</v>
      </c>
      <c r="G552" s="1" t="s">
        <v>3613</v>
      </c>
      <c r="H552" s="1" t="s">
        <v>3645</v>
      </c>
      <c r="I552" s="1" t="s">
        <v>117</v>
      </c>
      <c r="J552" s="1">
        <v>70108</v>
      </c>
      <c r="K552" s="1" t="s">
        <v>55</v>
      </c>
      <c r="L552" s="1" t="s">
        <v>55</v>
      </c>
      <c r="M552" s="1" t="s">
        <v>55</v>
      </c>
      <c r="N552" s="1">
        <v>74160.491400019106</v>
      </c>
      <c r="O552" s="1">
        <v>64425.971994335501</v>
      </c>
      <c r="P552" s="1" t="s">
        <v>55</v>
      </c>
      <c r="Q552" s="1">
        <v>79.3</v>
      </c>
      <c r="R552" s="1" t="s">
        <v>55</v>
      </c>
      <c r="S552" s="1">
        <v>0</v>
      </c>
      <c r="T552" s="1" t="s">
        <v>55</v>
      </c>
      <c r="U552" s="1" t="s">
        <v>55</v>
      </c>
      <c r="V552" s="1" t="s">
        <v>55</v>
      </c>
      <c r="W552" s="1" t="s">
        <v>55</v>
      </c>
      <c r="X552" s="1" t="s">
        <v>55</v>
      </c>
      <c r="Y552" s="1" t="s">
        <v>55</v>
      </c>
      <c r="Z552" s="1" t="s">
        <v>55</v>
      </c>
      <c r="AA552" s="1" t="s">
        <v>55</v>
      </c>
      <c r="AB552" s="1" t="s">
        <v>55</v>
      </c>
      <c r="AC552" s="1" t="s">
        <v>55</v>
      </c>
      <c r="AD552" s="1" t="s">
        <v>55</v>
      </c>
      <c r="AE552" s="1" t="s">
        <v>55</v>
      </c>
      <c r="AF552" s="1">
        <v>0.5857</v>
      </c>
      <c r="AG552" s="1">
        <v>1.9333679420377701</v>
      </c>
      <c r="AH552" s="1">
        <v>7.7</v>
      </c>
      <c r="AI552" s="1">
        <f t="shared" si="176"/>
        <v>1.2474011202317685</v>
      </c>
      <c r="AJ552" s="1" t="str">
        <f t="shared" si="177"/>
        <v>NaN</v>
      </c>
      <c r="AK552" s="1" t="str">
        <f t="shared" si="178"/>
        <v>NaN</v>
      </c>
      <c r="AL552" s="1">
        <f t="shared" si="179"/>
        <v>0</v>
      </c>
      <c r="AM552" s="1" t="str">
        <f t="shared" si="180"/>
        <v>NaN</v>
      </c>
      <c r="AN552" s="1">
        <f t="shared" si="181"/>
        <v>41393.392158760653</v>
      </c>
      <c r="AO552" s="1" t="str">
        <f t="shared" si="182"/>
        <v>NaN</v>
      </c>
      <c r="AP552" s="1" t="str">
        <f t="shared" si="183"/>
        <v>NaN</v>
      </c>
      <c r="AQ552" s="1" t="str">
        <f t="shared" si="184"/>
        <v>NaN</v>
      </c>
      <c r="AR552" s="1" t="str">
        <f t="shared" si="185"/>
        <v>NaN</v>
      </c>
      <c r="AS552" s="1" t="str">
        <f t="shared" si="186"/>
        <v>NaN</v>
      </c>
      <c r="AT552" s="1" t="str">
        <f t="shared" si="187"/>
        <v>NaN</v>
      </c>
      <c r="AU552" s="1" t="str">
        <f t="shared" si="188"/>
        <v>NaN</v>
      </c>
      <c r="AV552" s="1" t="str">
        <f t="shared" si="189"/>
        <v>NaN</v>
      </c>
      <c r="AW552" s="1" t="str">
        <f t="shared" si="190"/>
        <v>NaN</v>
      </c>
      <c r="AX552" s="1" t="str">
        <f t="shared" si="191"/>
        <v>NaN</v>
      </c>
      <c r="AY552" s="1" t="str">
        <f t="shared" si="192"/>
        <v>NaN</v>
      </c>
      <c r="AZ552" s="1" t="str">
        <f t="shared" si="193"/>
        <v>NaN</v>
      </c>
      <c r="BA552" s="1" t="str">
        <f t="shared" si="194"/>
        <v>NaN</v>
      </c>
      <c r="BB552" s="1" t="str">
        <f t="shared" si="195"/>
        <v>NaN</v>
      </c>
      <c r="BC552" s="1" t="str">
        <f t="shared" si="196"/>
        <v>NaN</v>
      </c>
      <c r="BD552" s="1">
        <f t="shared" si="197"/>
        <v>9734.5194056836044</v>
      </c>
    </row>
    <row r="553" spans="1:56" x14ac:dyDescent="0.25">
      <c r="A553" t="s">
        <v>633</v>
      </c>
      <c r="B553" s="1" t="str">
        <f>VLOOKUP(A553,[1]Sheet1!$A$2:$B$6423,2,FALSE)</f>
        <v>KY</v>
      </c>
      <c r="C553">
        <v>2022</v>
      </c>
      <c r="D553" s="1" t="s">
        <v>645</v>
      </c>
      <c r="E553" s="1" t="s">
        <v>0</v>
      </c>
      <c r="F553" s="1" t="s">
        <v>3636</v>
      </c>
      <c r="G553" s="1" t="s">
        <v>3613</v>
      </c>
      <c r="H553" s="1" t="s">
        <v>3645</v>
      </c>
      <c r="I553" s="1" t="s">
        <v>117</v>
      </c>
      <c r="J553" s="1">
        <v>71591</v>
      </c>
      <c r="K553" s="1" t="s">
        <v>55</v>
      </c>
      <c r="L553" s="1" t="s">
        <v>55</v>
      </c>
      <c r="M553" s="1" t="s">
        <v>55</v>
      </c>
      <c r="N553" s="1">
        <v>76735.374433333796</v>
      </c>
      <c r="O553" s="1" t="s">
        <v>55</v>
      </c>
      <c r="P553" s="1" t="s">
        <v>55</v>
      </c>
      <c r="Q553" s="1">
        <v>79.983999999999995</v>
      </c>
      <c r="R553" s="1" t="s">
        <v>55</v>
      </c>
      <c r="S553" s="1">
        <v>0</v>
      </c>
      <c r="T553" s="1" t="s">
        <v>55</v>
      </c>
      <c r="U553" s="1" t="s">
        <v>55</v>
      </c>
      <c r="V553" s="1" t="s">
        <v>55</v>
      </c>
      <c r="W553" s="1" t="s">
        <v>55</v>
      </c>
      <c r="X553" s="1" t="s">
        <v>55</v>
      </c>
      <c r="Y553" s="1" t="s">
        <v>55</v>
      </c>
      <c r="Z553" s="1" t="s">
        <v>55</v>
      </c>
      <c r="AA553" s="1" t="s">
        <v>55</v>
      </c>
      <c r="AB553" s="1" t="s">
        <v>55</v>
      </c>
      <c r="AC553" s="1" t="s">
        <v>55</v>
      </c>
      <c r="AD553" s="1" t="s">
        <v>55</v>
      </c>
      <c r="AE553" s="1" t="s">
        <v>55</v>
      </c>
      <c r="AF553" s="1">
        <v>0.5857</v>
      </c>
      <c r="AG553" s="1">
        <v>1.93782615765138</v>
      </c>
      <c r="AH553" s="1">
        <v>7.7</v>
      </c>
      <c r="AI553" s="1">
        <f t="shared" si="176"/>
        <v>1.2907114047186603</v>
      </c>
      <c r="AJ553" s="1" t="str">
        <f t="shared" si="177"/>
        <v>NaN</v>
      </c>
      <c r="AK553" s="1" t="str">
        <f t="shared" si="178"/>
        <v>NaN</v>
      </c>
      <c r="AL553" s="1">
        <f t="shared" si="179"/>
        <v>0</v>
      </c>
      <c r="AM553" s="1" t="str">
        <f t="shared" si="180"/>
        <v>NaN</v>
      </c>
      <c r="AN553" s="1">
        <f t="shared" si="181"/>
        <v>42739.80496867191</v>
      </c>
      <c r="AO553" s="1" t="str">
        <f t="shared" si="182"/>
        <v>NaN</v>
      </c>
      <c r="AP553" s="1" t="str">
        <f t="shared" si="183"/>
        <v>NaN</v>
      </c>
      <c r="AQ553" s="1" t="str">
        <f t="shared" si="184"/>
        <v>NaN</v>
      </c>
      <c r="AR553" s="1" t="str">
        <f t="shared" si="185"/>
        <v>NaN</v>
      </c>
      <c r="AS553" s="1" t="str">
        <f t="shared" si="186"/>
        <v>NaN</v>
      </c>
      <c r="AT553" s="1" t="str">
        <f t="shared" si="187"/>
        <v>NaN</v>
      </c>
      <c r="AU553" s="1" t="str">
        <f t="shared" si="188"/>
        <v>NaN</v>
      </c>
      <c r="AV553" s="1" t="str">
        <f t="shared" si="189"/>
        <v>NaN</v>
      </c>
      <c r="AW553" s="1" t="str">
        <f t="shared" si="190"/>
        <v>NaN</v>
      </c>
      <c r="AX553" s="1" t="str">
        <f t="shared" si="191"/>
        <v>NaN</v>
      </c>
      <c r="AY553" s="1" t="str">
        <f t="shared" si="192"/>
        <v>NaN</v>
      </c>
      <c r="AZ553" s="1" t="str">
        <f t="shared" si="193"/>
        <v>NaN</v>
      </c>
      <c r="BA553" s="1" t="str">
        <f t="shared" si="194"/>
        <v>NaN</v>
      </c>
      <c r="BB553" s="1" t="str">
        <f t="shared" si="195"/>
        <v>NaN</v>
      </c>
      <c r="BC553" s="1" t="str">
        <f t="shared" si="196"/>
        <v>NaN</v>
      </c>
      <c r="BD553" s="1" t="str">
        <f t="shared" si="197"/>
        <v>NaN</v>
      </c>
    </row>
    <row r="554" spans="1:56" x14ac:dyDescent="0.25">
      <c r="A554" t="s">
        <v>633</v>
      </c>
      <c r="B554" s="1" t="str">
        <f>VLOOKUP(A554,[1]Sheet1!$A$2:$B$6423,2,FALSE)</f>
        <v>KY</v>
      </c>
      <c r="C554">
        <v>2023</v>
      </c>
      <c r="D554" s="1" t="s">
        <v>646</v>
      </c>
      <c r="E554" s="1" t="s">
        <v>0</v>
      </c>
      <c r="F554" s="1" t="s">
        <v>3636</v>
      </c>
      <c r="G554" s="1" t="s">
        <v>3613</v>
      </c>
      <c r="H554" s="1" t="s">
        <v>3645</v>
      </c>
      <c r="I554" s="1" t="s">
        <v>117</v>
      </c>
      <c r="J554" s="1">
        <v>73038</v>
      </c>
      <c r="K554" s="1" t="s">
        <v>55</v>
      </c>
      <c r="L554" s="1" t="s">
        <v>55</v>
      </c>
      <c r="M554" s="1" t="s">
        <v>55</v>
      </c>
      <c r="N554" s="1">
        <v>79580.887284565295</v>
      </c>
      <c r="O554" s="1" t="s">
        <v>55</v>
      </c>
      <c r="P554" s="1" t="s">
        <v>55</v>
      </c>
      <c r="Q554" s="1">
        <v>80.358000000000004</v>
      </c>
      <c r="R554" s="1" t="s">
        <v>55</v>
      </c>
      <c r="S554" s="1">
        <v>0</v>
      </c>
      <c r="T554" s="1" t="s">
        <v>55</v>
      </c>
      <c r="U554" s="1" t="s">
        <v>55</v>
      </c>
      <c r="V554" s="1" t="s">
        <v>55</v>
      </c>
      <c r="W554" s="1" t="s">
        <v>55</v>
      </c>
      <c r="X554" s="1" t="s">
        <v>55</v>
      </c>
      <c r="Y554" s="1" t="s">
        <v>55</v>
      </c>
      <c r="Z554" s="1" t="s">
        <v>55</v>
      </c>
      <c r="AA554" s="1" t="s">
        <v>55</v>
      </c>
      <c r="AB554" s="1" t="s">
        <v>55</v>
      </c>
      <c r="AC554" s="1" t="s">
        <v>55</v>
      </c>
      <c r="AD554" s="1" t="s">
        <v>55</v>
      </c>
      <c r="AE554" s="1" t="s">
        <v>55</v>
      </c>
      <c r="AF554" s="1">
        <v>0.5857</v>
      </c>
      <c r="AG554" s="1">
        <v>1.94126895515716</v>
      </c>
      <c r="AH554" s="1">
        <v>7.7</v>
      </c>
      <c r="AI554" s="1">
        <f t="shared" si="176"/>
        <v>1.3385737617668925</v>
      </c>
      <c r="AJ554" s="1" t="str">
        <f t="shared" si="177"/>
        <v>NaN</v>
      </c>
      <c r="AK554" s="1" t="str">
        <f t="shared" si="178"/>
        <v>NaN</v>
      </c>
      <c r="AL554" s="1">
        <f t="shared" si="179"/>
        <v>0</v>
      </c>
      <c r="AM554" s="1" t="str">
        <f t="shared" si="180"/>
        <v>NaN</v>
      </c>
      <c r="AN554" s="1">
        <f t="shared" si="181"/>
        <v>44274.173960566353</v>
      </c>
      <c r="AO554" s="1" t="str">
        <f t="shared" si="182"/>
        <v>NaN</v>
      </c>
      <c r="AP554" s="1" t="str">
        <f t="shared" si="183"/>
        <v>NaN</v>
      </c>
      <c r="AQ554" s="1" t="str">
        <f t="shared" si="184"/>
        <v>NaN</v>
      </c>
      <c r="AR554" s="1" t="str">
        <f t="shared" si="185"/>
        <v>NaN</v>
      </c>
      <c r="AS554" s="1" t="str">
        <f t="shared" si="186"/>
        <v>NaN</v>
      </c>
      <c r="AT554" s="1" t="str">
        <f t="shared" si="187"/>
        <v>NaN</v>
      </c>
      <c r="AU554" s="1" t="str">
        <f t="shared" si="188"/>
        <v>NaN</v>
      </c>
      <c r="AV554" s="1" t="str">
        <f t="shared" si="189"/>
        <v>NaN</v>
      </c>
      <c r="AW554" s="1" t="str">
        <f t="shared" si="190"/>
        <v>NaN</v>
      </c>
      <c r="AX554" s="1" t="str">
        <f t="shared" si="191"/>
        <v>NaN</v>
      </c>
      <c r="AY554" s="1" t="str">
        <f t="shared" si="192"/>
        <v>NaN</v>
      </c>
      <c r="AZ554" s="1" t="str">
        <f t="shared" si="193"/>
        <v>NaN</v>
      </c>
      <c r="BA554" s="1" t="str">
        <f t="shared" si="194"/>
        <v>NaN</v>
      </c>
      <c r="BB554" s="1" t="str">
        <f t="shared" si="195"/>
        <v>NaN</v>
      </c>
      <c r="BC554" s="1" t="str">
        <f t="shared" si="196"/>
        <v>NaN</v>
      </c>
      <c r="BD554" s="1" t="str">
        <f t="shared" si="197"/>
        <v>NaN</v>
      </c>
    </row>
    <row r="555" spans="1:56" x14ac:dyDescent="0.25">
      <c r="A555" t="s">
        <v>633</v>
      </c>
      <c r="B555" s="1" t="str">
        <f>VLOOKUP(A555,[1]Sheet1!$A$2:$B$6423,2,FALSE)</f>
        <v>KY</v>
      </c>
      <c r="C555">
        <v>2024</v>
      </c>
      <c r="D555" s="1" t="s">
        <v>647</v>
      </c>
      <c r="E555" s="1" t="s">
        <v>0</v>
      </c>
      <c r="F555" s="1" t="s">
        <v>3636</v>
      </c>
      <c r="G555" s="1" t="s">
        <v>3613</v>
      </c>
      <c r="H555" s="1" t="s">
        <v>3645</v>
      </c>
      <c r="I555" s="1" t="s">
        <v>117</v>
      </c>
      <c r="J555" s="1">
        <v>74457</v>
      </c>
      <c r="K555" s="1" t="s">
        <v>55</v>
      </c>
      <c r="L555" s="1" t="s">
        <v>55</v>
      </c>
      <c r="M555" s="1" t="s">
        <v>55</v>
      </c>
      <c r="N555" s="1">
        <v>80996.650664166606</v>
      </c>
      <c r="O555" s="1" t="s">
        <v>55</v>
      </c>
      <c r="P555" s="1" t="s">
        <v>55</v>
      </c>
      <c r="Q555" s="1">
        <v>80.540000000000006</v>
      </c>
      <c r="R555" s="1" t="s">
        <v>55</v>
      </c>
      <c r="S555" s="1">
        <v>2155000</v>
      </c>
      <c r="T555" s="1" t="s">
        <v>55</v>
      </c>
      <c r="U555" s="1" t="s">
        <v>55</v>
      </c>
      <c r="V555" s="1" t="s">
        <v>55</v>
      </c>
      <c r="W555" s="1" t="s">
        <v>55</v>
      </c>
      <c r="X555" s="1" t="s">
        <v>55</v>
      </c>
      <c r="Y555" s="1" t="s">
        <v>55</v>
      </c>
      <c r="Z555" s="1" t="s">
        <v>55</v>
      </c>
      <c r="AA555" s="1" t="s">
        <v>55</v>
      </c>
      <c r="AB555" s="1" t="s">
        <v>55</v>
      </c>
      <c r="AC555" s="1" t="s">
        <v>55</v>
      </c>
      <c r="AD555" s="1" t="s">
        <v>55</v>
      </c>
      <c r="AE555" s="1" t="s">
        <v>55</v>
      </c>
      <c r="AF555" s="1">
        <v>0.5857</v>
      </c>
      <c r="AG555" s="1">
        <v>1.94266096342946</v>
      </c>
      <c r="AH555" s="1">
        <v>7.7</v>
      </c>
      <c r="AI555" s="1">
        <f t="shared" si="176"/>
        <v>1.3623873152150745</v>
      </c>
      <c r="AJ555" s="1" t="str">
        <f t="shared" si="177"/>
        <v>NaN</v>
      </c>
      <c r="AK555" s="1" t="str">
        <f t="shared" si="178"/>
        <v>NaN</v>
      </c>
      <c r="AL555" s="1">
        <f t="shared" si="179"/>
        <v>28.942879782961977</v>
      </c>
      <c r="AM555" s="1" t="str">
        <f t="shared" si="180"/>
        <v>NaN</v>
      </c>
      <c r="AN555" s="1">
        <f t="shared" si="181"/>
        <v>45037.049585712048</v>
      </c>
      <c r="AO555" s="1" t="str">
        <f t="shared" si="182"/>
        <v>NaN</v>
      </c>
      <c r="AP555" s="1" t="str">
        <f t="shared" si="183"/>
        <v>NaN</v>
      </c>
      <c r="AQ555" s="1" t="str">
        <f t="shared" si="184"/>
        <v>NaN</v>
      </c>
      <c r="AR555" s="1" t="str">
        <f t="shared" si="185"/>
        <v>NaN</v>
      </c>
      <c r="AS555" s="1" t="str">
        <f t="shared" si="186"/>
        <v>NaN</v>
      </c>
      <c r="AT555" s="1" t="str">
        <f t="shared" si="187"/>
        <v>NaN</v>
      </c>
      <c r="AU555" s="1" t="str">
        <f t="shared" si="188"/>
        <v>NaN</v>
      </c>
      <c r="AV555" s="1" t="str">
        <f t="shared" si="189"/>
        <v>NaN</v>
      </c>
      <c r="AW555" s="1" t="str">
        <f t="shared" si="190"/>
        <v>NaN</v>
      </c>
      <c r="AX555" s="1" t="str">
        <f t="shared" si="191"/>
        <v>NaN</v>
      </c>
      <c r="AY555" s="1" t="str">
        <f t="shared" si="192"/>
        <v>NaN</v>
      </c>
      <c r="AZ555" s="1" t="str">
        <f t="shared" si="193"/>
        <v>NaN</v>
      </c>
      <c r="BA555" s="1" t="str">
        <f t="shared" si="194"/>
        <v>NaN</v>
      </c>
      <c r="BB555" s="1" t="str">
        <f t="shared" si="195"/>
        <v>NaN</v>
      </c>
      <c r="BC555" s="1" t="str">
        <f t="shared" si="196"/>
        <v>NaN</v>
      </c>
      <c r="BD555" s="1" t="str">
        <f t="shared" si="197"/>
        <v>NaN</v>
      </c>
    </row>
    <row r="556" spans="1:56" x14ac:dyDescent="0.25">
      <c r="A556" t="s">
        <v>633</v>
      </c>
      <c r="B556" s="1" t="str">
        <f>VLOOKUP(A556,[1]Sheet1!$A$2:$B$6423,2,FALSE)</f>
        <v>KY</v>
      </c>
      <c r="C556">
        <v>2025</v>
      </c>
      <c r="D556" s="1" t="s">
        <v>648</v>
      </c>
      <c r="E556" s="1" t="s">
        <v>0</v>
      </c>
      <c r="F556" s="1" t="s">
        <v>3636</v>
      </c>
      <c r="G556" s="1" t="s">
        <v>3613</v>
      </c>
      <c r="H556" s="1" t="s">
        <v>3645</v>
      </c>
      <c r="I556" s="1" t="s">
        <v>117</v>
      </c>
      <c r="J556" s="1">
        <v>75844</v>
      </c>
      <c r="K556" s="1" t="s">
        <v>55</v>
      </c>
      <c r="L556" s="1" t="s">
        <v>55</v>
      </c>
      <c r="M556" s="1" t="s">
        <v>55</v>
      </c>
      <c r="N556" s="1" t="s">
        <v>55</v>
      </c>
      <c r="O556" s="1" t="s">
        <v>55</v>
      </c>
      <c r="P556" s="1" t="s">
        <v>55</v>
      </c>
      <c r="Q556" s="1" t="s">
        <v>55</v>
      </c>
      <c r="R556" s="1" t="s">
        <v>55</v>
      </c>
      <c r="S556" s="1">
        <v>0</v>
      </c>
      <c r="T556" s="1" t="s">
        <v>55</v>
      </c>
      <c r="U556" s="1" t="s">
        <v>55</v>
      </c>
      <c r="V556" s="1" t="s">
        <v>55</v>
      </c>
      <c r="W556" s="1" t="s">
        <v>55</v>
      </c>
      <c r="X556" s="1" t="s">
        <v>55</v>
      </c>
      <c r="Y556" s="1" t="s">
        <v>55</v>
      </c>
      <c r="Z556" s="1" t="s">
        <v>55</v>
      </c>
      <c r="AA556" s="1" t="s">
        <v>55</v>
      </c>
      <c r="AB556" s="1" t="s">
        <v>55</v>
      </c>
      <c r="AC556" s="1" t="s">
        <v>55</v>
      </c>
      <c r="AD556" s="1" t="s">
        <v>55</v>
      </c>
      <c r="AE556" s="1" t="s">
        <v>55</v>
      </c>
      <c r="AF556" s="1" t="s">
        <v>55</v>
      </c>
      <c r="AG556" s="1" t="s">
        <v>55</v>
      </c>
      <c r="AH556" s="1">
        <v>7.7</v>
      </c>
      <c r="AI556" s="1" t="str">
        <f t="shared" si="176"/>
        <v>NaN</v>
      </c>
      <c r="AJ556" s="1" t="str">
        <f t="shared" si="177"/>
        <v>NaN</v>
      </c>
      <c r="AK556" s="1" t="str">
        <f t="shared" si="178"/>
        <v>NaN</v>
      </c>
      <c r="AL556" s="1">
        <f t="shared" si="179"/>
        <v>0</v>
      </c>
      <c r="AM556" s="1" t="str">
        <f t="shared" si="180"/>
        <v>NaN</v>
      </c>
      <c r="AN556" s="1" t="str">
        <f t="shared" si="181"/>
        <v>NaN</v>
      </c>
      <c r="AO556" s="1" t="str">
        <f t="shared" si="182"/>
        <v>NaN</v>
      </c>
      <c r="AP556" s="1" t="str">
        <f t="shared" si="183"/>
        <v>NaN</v>
      </c>
      <c r="AQ556" s="1" t="str">
        <f t="shared" si="184"/>
        <v>NaN</v>
      </c>
      <c r="AR556" s="1" t="str">
        <f t="shared" si="185"/>
        <v>NaN</v>
      </c>
      <c r="AS556" s="1" t="str">
        <f t="shared" si="186"/>
        <v>NaN</v>
      </c>
      <c r="AT556" s="1" t="str">
        <f t="shared" si="187"/>
        <v>NaN</v>
      </c>
      <c r="AU556" s="1" t="str">
        <f t="shared" si="188"/>
        <v>NaN</v>
      </c>
      <c r="AV556" s="1" t="str">
        <f t="shared" si="189"/>
        <v>NaN</v>
      </c>
      <c r="AW556" s="1" t="str">
        <f t="shared" si="190"/>
        <v>NaN</v>
      </c>
      <c r="AX556" s="1" t="str">
        <f t="shared" si="191"/>
        <v>NaN</v>
      </c>
      <c r="AY556" s="1" t="str">
        <f t="shared" si="192"/>
        <v>NaN</v>
      </c>
      <c r="AZ556" s="1" t="str">
        <f t="shared" si="193"/>
        <v>NaN</v>
      </c>
      <c r="BA556" s="1" t="str">
        <f t="shared" si="194"/>
        <v>NaN</v>
      </c>
      <c r="BB556" s="1" t="str">
        <f t="shared" si="195"/>
        <v>NaN</v>
      </c>
      <c r="BC556" s="1" t="str">
        <f t="shared" si="196"/>
        <v>NaN</v>
      </c>
      <c r="BD556" s="1" t="str">
        <f t="shared" si="197"/>
        <v>NaN</v>
      </c>
    </row>
    <row r="557" spans="1:56" x14ac:dyDescent="0.25">
      <c r="A557" t="s">
        <v>649</v>
      </c>
      <c r="B557" s="1" t="str">
        <f>VLOOKUP(A557,[1]Sheet1!$A$2:$B$6423,2,FALSE)</f>
        <v>CF</v>
      </c>
      <c r="C557">
        <v>2011</v>
      </c>
      <c r="D557" s="1" t="s">
        <v>650</v>
      </c>
      <c r="E557" s="1" t="s">
        <v>0</v>
      </c>
      <c r="F557" s="1" t="s">
        <v>3640</v>
      </c>
      <c r="G557" s="1" t="s">
        <v>3621</v>
      </c>
      <c r="H557" s="1" t="s">
        <v>3645</v>
      </c>
      <c r="I557" s="1" t="s">
        <v>54</v>
      </c>
      <c r="J557" s="1">
        <v>4565021</v>
      </c>
      <c r="K557" s="1">
        <v>1.1944757244985</v>
      </c>
      <c r="L557" s="1">
        <v>2.0484012478065901</v>
      </c>
      <c r="M557" s="1">
        <v>3.3975992387361702E-2</v>
      </c>
      <c r="N557" s="1">
        <v>1517.14839091011</v>
      </c>
      <c r="O557" s="1">
        <v>1354.3395756259699</v>
      </c>
      <c r="P557" s="1">
        <v>5.6379999999999999</v>
      </c>
      <c r="Q557" s="1">
        <v>50.106999999999999</v>
      </c>
      <c r="R557" s="1">
        <v>3.6779999999999999</v>
      </c>
      <c r="S557" s="1">
        <v>0</v>
      </c>
      <c r="T557" s="1">
        <v>4485983.1432092097</v>
      </c>
      <c r="U557" s="1">
        <v>8911.6968786241396</v>
      </c>
      <c r="V557" s="1">
        <v>38969.840063594304</v>
      </c>
      <c r="W557" s="1">
        <v>152985.71906923299</v>
      </c>
      <c r="X557" s="1">
        <v>455784.59439094103</v>
      </c>
      <c r="Y557" s="1">
        <v>1844.42592351761</v>
      </c>
      <c r="Z557" s="1">
        <v>455292.95091336302</v>
      </c>
      <c r="AA557" s="1">
        <v>2551608.6941352501</v>
      </c>
      <c r="AB557" s="1">
        <v>1522274.9794196901</v>
      </c>
      <c r="AC557" s="1">
        <v>144344.53247193701</v>
      </c>
      <c r="AD557" s="1">
        <v>746409.57146379305</v>
      </c>
      <c r="AE557" s="1">
        <v>32.669098479421798</v>
      </c>
      <c r="AF557" s="1">
        <v>0.70620000000000005</v>
      </c>
      <c r="AG557" s="1">
        <v>6.4388409923878402</v>
      </c>
      <c r="AH557" s="1">
        <v>1.1000000000000001</v>
      </c>
      <c r="AI557" s="1">
        <f t="shared" si="176"/>
        <v>0.13709547605365327</v>
      </c>
      <c r="AJ557" s="1">
        <f t="shared" si="177"/>
        <v>31.0772865704803</v>
      </c>
      <c r="AK557" s="1">
        <f t="shared" si="178"/>
        <v>0.51546622180059953</v>
      </c>
      <c r="AL557" s="1">
        <f t="shared" si="179"/>
        <v>0</v>
      </c>
      <c r="AM557" s="1">
        <f t="shared" si="180"/>
        <v>32.669098479421798</v>
      </c>
      <c r="AN557" s="1">
        <f t="shared" si="181"/>
        <v>5323.3158474125903</v>
      </c>
      <c r="AO557" s="1">
        <f t="shared" si="182"/>
        <v>10.392017303166227</v>
      </c>
      <c r="AP557" s="1">
        <f t="shared" si="183"/>
        <v>45.443113444968958</v>
      </c>
      <c r="AQ557" s="1">
        <f t="shared" si="184"/>
        <v>178.39815035879539</v>
      </c>
      <c r="AR557" s="1">
        <f t="shared" si="185"/>
        <v>531.49489439978834</v>
      </c>
      <c r="AS557" s="1">
        <f t="shared" si="186"/>
        <v>2.1508031941232901</v>
      </c>
      <c r="AT557" s="1">
        <f t="shared" si="187"/>
        <v>530.9215841093278</v>
      </c>
      <c r="AU557" s="1">
        <f t="shared" si="188"/>
        <v>2975.4559722476461</v>
      </c>
      <c r="AV557" s="1">
        <f t="shared" si="189"/>
        <v>1775.1398125144465</v>
      </c>
      <c r="AW557" s="1">
        <f t="shared" si="190"/>
        <v>168.32157775292239</v>
      </c>
      <c r="AX557" s="1">
        <f t="shared" si="191"/>
        <v>870.39553606295567</v>
      </c>
      <c r="AY557" s="1">
        <f t="shared" si="192"/>
        <v>34.158740372744489</v>
      </c>
      <c r="AZ557" s="1">
        <f t="shared" si="193"/>
        <v>3842.3920016692932</v>
      </c>
      <c r="BA557" s="1">
        <f t="shared" si="194"/>
        <v>253.26408574736126</v>
      </c>
      <c r="BB557" s="1">
        <f t="shared" si="195"/>
        <v>6.8778620920034248</v>
      </c>
      <c r="BC557" s="1">
        <f t="shared" si="196"/>
        <v>454.08409243775418</v>
      </c>
      <c r="BD557" s="1">
        <f t="shared" si="197"/>
        <v>162.80881528414011</v>
      </c>
    </row>
    <row r="558" spans="1:56" x14ac:dyDescent="0.25">
      <c r="A558" t="s">
        <v>649</v>
      </c>
      <c r="B558" s="1" t="str">
        <f>VLOOKUP(A558,[1]Sheet1!$A$2:$B$6423,2,FALSE)</f>
        <v>CF</v>
      </c>
      <c r="C558">
        <v>2012</v>
      </c>
      <c r="D558" s="1" t="s">
        <v>651</v>
      </c>
      <c r="E558" s="1" t="s">
        <v>0</v>
      </c>
      <c r="F558" s="1" t="s">
        <v>3640</v>
      </c>
      <c r="G558" s="1" t="s">
        <v>3621</v>
      </c>
      <c r="H558" s="1" t="s">
        <v>3645</v>
      </c>
      <c r="I558" s="1" t="s">
        <v>54</v>
      </c>
      <c r="J558" s="1">
        <v>4610848</v>
      </c>
      <c r="K558" s="1">
        <v>5.4782959434611698</v>
      </c>
      <c r="L558" s="1">
        <v>1.70284520206217</v>
      </c>
      <c r="M558" s="1">
        <v>3.2228132472233703E-2</v>
      </c>
      <c r="N558" s="1">
        <v>1577.98053252253</v>
      </c>
      <c r="O558" s="1">
        <v>1385.2688529945301</v>
      </c>
      <c r="P558" s="1">
        <v>5.58</v>
      </c>
      <c r="Q558" s="1">
        <v>51.335999999999999</v>
      </c>
      <c r="R558" s="1" t="s">
        <v>55</v>
      </c>
      <c r="S558" s="1">
        <v>0</v>
      </c>
      <c r="T558" s="1">
        <v>4488722.4532606704</v>
      </c>
      <c r="U558" s="1">
        <v>8971.4498811904796</v>
      </c>
      <c r="V558" s="1">
        <v>34993.851687550799</v>
      </c>
      <c r="W558" s="1">
        <v>150186.95640838501</v>
      </c>
      <c r="X558" s="1">
        <v>461605.24207349698</v>
      </c>
      <c r="Y558" s="1">
        <v>1741.8387591928699</v>
      </c>
      <c r="Z558" s="1">
        <v>461140.36753743101</v>
      </c>
      <c r="AA558" s="1">
        <v>2552778.37440207</v>
      </c>
      <c r="AB558" s="1">
        <v>1516139.94558157</v>
      </c>
      <c r="AC558" s="1">
        <v>147565.548967565</v>
      </c>
      <c r="AD558" s="1">
        <v>735937.22025813896</v>
      </c>
      <c r="AE558" s="1">
        <v>35.910060280589903</v>
      </c>
      <c r="AF558" s="1">
        <v>0.69720000000000004</v>
      </c>
      <c r="AG558" s="1">
        <v>6.2834940864618103</v>
      </c>
      <c r="AH558" s="1">
        <v>1.1000000000000001</v>
      </c>
      <c r="AI558" s="1">
        <f t="shared" si="176"/>
        <v>0.14259250684094169</v>
      </c>
      <c r="AJ558" s="1">
        <f t="shared" si="177"/>
        <v>26.870565787534986</v>
      </c>
      <c r="AK558" s="1">
        <f t="shared" si="178"/>
        <v>0.50855365640741979</v>
      </c>
      <c r="AL558" s="1">
        <f t="shared" si="179"/>
        <v>0</v>
      </c>
      <c r="AM558" s="1">
        <f t="shared" si="180"/>
        <v>35.910060280589903</v>
      </c>
      <c r="AN558" s="1">
        <f t="shared" si="181"/>
        <v>5479.2311645956461</v>
      </c>
      <c r="AO558" s="1">
        <f t="shared" si="182"/>
        <v>10.66108615608816</v>
      </c>
      <c r="AP558" s="1">
        <f t="shared" si="183"/>
        <v>41.584411964060898</v>
      </c>
      <c r="AQ558" s="1">
        <f t="shared" si="184"/>
        <v>178.4723877405178</v>
      </c>
      <c r="AR558" s="1">
        <f t="shared" si="185"/>
        <v>548.541575890123</v>
      </c>
      <c r="AS558" s="1">
        <f t="shared" si="186"/>
        <v>2.0698876243741249</v>
      </c>
      <c r="AT558" s="1">
        <f t="shared" si="187"/>
        <v>547.98914929838986</v>
      </c>
      <c r="AU558" s="1">
        <f t="shared" si="188"/>
        <v>3033.5553948708857</v>
      </c>
      <c r="AV558" s="1">
        <f t="shared" si="189"/>
        <v>1801.6818684369741</v>
      </c>
      <c r="AW558" s="1">
        <f t="shared" si="190"/>
        <v>175.35727803730398</v>
      </c>
      <c r="AX558" s="1">
        <f t="shared" si="191"/>
        <v>874.5398140264623</v>
      </c>
      <c r="AY558" s="1">
        <f t="shared" si="192"/>
        <v>32.749156475417251</v>
      </c>
      <c r="AZ558" s="1">
        <f t="shared" si="193"/>
        <v>3921.1058990121205</v>
      </c>
      <c r="BA558" s="1">
        <f t="shared" si="194"/>
        <v>248.4888639750146</v>
      </c>
      <c r="BB558" s="1">
        <f t="shared" si="195"/>
        <v>33.07692458791707</v>
      </c>
      <c r="BC558" s="1">
        <f t="shared" si="196"/>
        <v>466.77624607704189</v>
      </c>
      <c r="BD558" s="1">
        <f t="shared" si="197"/>
        <v>192.71167952799988</v>
      </c>
    </row>
    <row r="559" spans="1:56" x14ac:dyDescent="0.25">
      <c r="A559" t="s">
        <v>649</v>
      </c>
      <c r="B559" s="1" t="str">
        <f>VLOOKUP(A559,[1]Sheet1!$A$2:$B$6423,2,FALSE)</f>
        <v>CF</v>
      </c>
      <c r="C559">
        <v>2013</v>
      </c>
      <c r="D559" s="1" t="s">
        <v>652</v>
      </c>
      <c r="E559" s="1" t="s">
        <v>0</v>
      </c>
      <c r="F559" s="1" t="s">
        <v>3640</v>
      </c>
      <c r="G559" s="1" t="s">
        <v>3621</v>
      </c>
      <c r="H559" s="1" t="s">
        <v>3645</v>
      </c>
      <c r="I559" s="1" t="s">
        <v>54</v>
      </c>
      <c r="J559" s="1">
        <v>4642419</v>
      </c>
      <c r="K559" s="1">
        <v>6.9887934197019801</v>
      </c>
      <c r="L559" s="1">
        <v>2.83390827023391</v>
      </c>
      <c r="M559" s="1">
        <v>3.5002336998399698E-2</v>
      </c>
      <c r="N559" s="1">
        <v>996.89635592391198</v>
      </c>
      <c r="O559" s="1">
        <v>844.81730782847501</v>
      </c>
      <c r="P559" s="1">
        <v>5.5659999999999998</v>
      </c>
      <c r="Q559" s="1">
        <v>49.487000000000002</v>
      </c>
      <c r="R559" s="1" t="s">
        <v>55</v>
      </c>
      <c r="S559" s="1">
        <v>0</v>
      </c>
      <c r="T559" s="1">
        <v>4801162.1228880603</v>
      </c>
      <c r="U559" s="1">
        <v>205411.152714178</v>
      </c>
      <c r="V559" s="1">
        <v>59459.570519728499</v>
      </c>
      <c r="W559" s="1">
        <v>150450.680687307</v>
      </c>
      <c r="X559" s="1">
        <v>476340.19411327102</v>
      </c>
      <c r="Y559" s="1">
        <v>1870.53712198632</v>
      </c>
      <c r="Z559" s="1">
        <v>475841.11803628597</v>
      </c>
      <c r="AA559" s="1">
        <v>2614762.1451637801</v>
      </c>
      <c r="AB559" s="1">
        <v>1559433.6001327999</v>
      </c>
      <c r="AC559" s="1">
        <v>152671.654183709</v>
      </c>
      <c r="AD559" s="1">
        <v>752518.06678025401</v>
      </c>
      <c r="AE559" s="1">
        <v>21.496418059069999</v>
      </c>
      <c r="AF559" s="1">
        <v>0.68820000000000003</v>
      </c>
      <c r="AG559" s="1">
        <v>6.2322841844834302</v>
      </c>
      <c r="AH559" s="1">
        <v>1.1000000000000001</v>
      </c>
      <c r="AI559" s="1">
        <f t="shared" si="176"/>
        <v>9.0083462705684972E-2</v>
      </c>
      <c r="AJ559" s="1">
        <f t="shared" si="177"/>
        <v>28.251128276188219</v>
      </c>
      <c r="AK559" s="1">
        <f t="shared" si="178"/>
        <v>0.34893702202525378</v>
      </c>
      <c r="AL559" s="1">
        <f t="shared" si="179"/>
        <v>0</v>
      </c>
      <c r="AM559" s="1">
        <f t="shared" si="180"/>
        <v>21.496418059069999</v>
      </c>
      <c r="AN559" s="1">
        <f t="shared" si="181"/>
        <v>3517.0185741912114</v>
      </c>
      <c r="AO559" s="1">
        <f t="shared" si="182"/>
        <v>155.6160353991726</v>
      </c>
      <c r="AP559" s="1">
        <f t="shared" si="183"/>
        <v>45.04557083953803</v>
      </c>
      <c r="AQ559" s="1">
        <f t="shared" si="184"/>
        <v>113.97890592748516</v>
      </c>
      <c r="AR559" s="1">
        <f t="shared" si="185"/>
        <v>360.86732161190565</v>
      </c>
      <c r="AS559" s="1">
        <f t="shared" si="186"/>
        <v>1.4170874713678494</v>
      </c>
      <c r="AT559" s="1">
        <f t="shared" si="187"/>
        <v>360.48922996772382</v>
      </c>
      <c r="AU559" s="1">
        <f t="shared" si="188"/>
        <v>1980.8998351146399</v>
      </c>
      <c r="AV559" s="1">
        <f t="shared" si="189"/>
        <v>1181.4006742788463</v>
      </c>
      <c r="AW559" s="1">
        <f t="shared" si="190"/>
        <v>115.66147810367869</v>
      </c>
      <c r="AX559" s="1">
        <f t="shared" si="191"/>
        <v>570.09503413643097</v>
      </c>
      <c r="AY559" s="1">
        <f t="shared" si="192"/>
        <v>34.964522807821318</v>
      </c>
      <c r="AZ559" s="1">
        <f t="shared" si="193"/>
        <v>2780.844070384785</v>
      </c>
      <c r="BA559" s="1">
        <f t="shared" si="194"/>
        <v>278.95016907826198</v>
      </c>
      <c r="BB559" s="1">
        <f t="shared" si="195"/>
        <v>26.734812517902125</v>
      </c>
      <c r="BC559" s="1">
        <f t="shared" si="196"/>
        <v>294.04842349412428</v>
      </c>
      <c r="BD559" s="1">
        <f t="shared" si="197"/>
        <v>152.07904809543697</v>
      </c>
    </row>
    <row r="560" spans="1:56" x14ac:dyDescent="0.25">
      <c r="A560" t="s">
        <v>649</v>
      </c>
      <c r="B560" s="1" t="str">
        <f>VLOOKUP(A560,[1]Sheet1!$A$2:$B$6423,2,FALSE)</f>
        <v>CF</v>
      </c>
      <c r="C560">
        <v>2014</v>
      </c>
      <c r="D560" s="1" t="s">
        <v>653</v>
      </c>
      <c r="E560" s="1" t="s">
        <v>0</v>
      </c>
      <c r="F560" s="1" t="s">
        <v>3640</v>
      </c>
      <c r="G560" s="1" t="s">
        <v>3621</v>
      </c>
      <c r="H560" s="1" t="s">
        <v>3645</v>
      </c>
      <c r="I560" s="1" t="s">
        <v>54</v>
      </c>
      <c r="J560" s="1">
        <v>4623182</v>
      </c>
      <c r="K560" s="1">
        <v>14.898684179755</v>
      </c>
      <c r="L560" s="1">
        <v>2.02965439546462</v>
      </c>
      <c r="M560" s="1">
        <v>2.5486485772160099E-2</v>
      </c>
      <c r="N560" s="1">
        <v>1001.8559805349601</v>
      </c>
      <c r="O560" s="1">
        <v>835.55496979487805</v>
      </c>
      <c r="P560" s="1">
        <v>5.633</v>
      </c>
      <c r="Q560" s="1">
        <v>40.265000000000001</v>
      </c>
      <c r="R560" s="1" t="s">
        <v>55</v>
      </c>
      <c r="S560" s="1">
        <v>0</v>
      </c>
      <c r="T560" s="1">
        <v>4802616.1362032602</v>
      </c>
      <c r="U560" s="1">
        <v>165973.88734300199</v>
      </c>
      <c r="V560" s="1">
        <v>102820.55255950701</v>
      </c>
      <c r="W560" s="1">
        <v>145615.52669408399</v>
      </c>
      <c r="X560" s="1">
        <v>480793.59359448898</v>
      </c>
      <c r="Y560" s="1">
        <v>1836.45902879706</v>
      </c>
      <c r="Z560" s="1">
        <v>480303.42107644503</v>
      </c>
      <c r="AA560" s="1">
        <v>2601177.6333331498</v>
      </c>
      <c r="AB560" s="1">
        <v>1567689.31719545</v>
      </c>
      <c r="AC560" s="1">
        <v>156038.08514429</v>
      </c>
      <c r="AD560" s="1">
        <v>758108.52253137599</v>
      </c>
      <c r="AE560" s="1">
        <v>21.252593742158201</v>
      </c>
      <c r="AF560" s="1">
        <v>0.67910000000000004</v>
      </c>
      <c r="AG560" s="1">
        <v>6.2269666719161396</v>
      </c>
      <c r="AH560" s="1">
        <v>1.1000000000000001</v>
      </c>
      <c r="AI560" s="1">
        <f t="shared" si="176"/>
        <v>9.0531633828017419E-2</v>
      </c>
      <c r="AJ560" s="1">
        <f t="shared" si="177"/>
        <v>20.334213945152985</v>
      </c>
      <c r="AK560" s="1">
        <f t="shared" si="178"/>
        <v>0.25533788193657764</v>
      </c>
      <c r="AL560" s="1">
        <f t="shared" si="179"/>
        <v>0</v>
      </c>
      <c r="AM560" s="1">
        <f t="shared" si="180"/>
        <v>21.252593742158201</v>
      </c>
      <c r="AN560" s="1">
        <f t="shared" si="181"/>
        <v>3903.1505526764922</v>
      </c>
      <c r="AO560" s="1">
        <f t="shared" si="182"/>
        <v>140.12450085519109</v>
      </c>
      <c r="AP560" s="1">
        <f t="shared" si="183"/>
        <v>86.80689978225864</v>
      </c>
      <c r="AQ560" s="1">
        <f t="shared" si="184"/>
        <v>122.93682651781663</v>
      </c>
      <c r="AR560" s="1">
        <f t="shared" si="185"/>
        <v>405.91302279720901</v>
      </c>
      <c r="AS560" s="1">
        <f t="shared" si="186"/>
        <v>1.5504421139416484</v>
      </c>
      <c r="AT560" s="1">
        <f t="shared" si="187"/>
        <v>405.49919155831122</v>
      </c>
      <c r="AU560" s="1">
        <f t="shared" si="188"/>
        <v>2196.0606173743572</v>
      </c>
      <c r="AV560" s="1">
        <f t="shared" si="189"/>
        <v>1323.5315903281448</v>
      </c>
      <c r="AW560" s="1">
        <f t="shared" si="190"/>
        <v>131.73613720366558</v>
      </c>
      <c r="AX560" s="1">
        <f t="shared" si="191"/>
        <v>640.03790002364155</v>
      </c>
      <c r="AY560" s="1">
        <f t="shared" si="192"/>
        <v>43.882232547465236</v>
      </c>
      <c r="AZ560" s="1">
        <f t="shared" si="193"/>
        <v>3104.2488772397664</v>
      </c>
      <c r="BA560" s="1">
        <f t="shared" si="194"/>
        <v>309.84981250320965</v>
      </c>
      <c r="BB560" s="1">
        <f t="shared" si="195"/>
        <v>58.146985992892866</v>
      </c>
      <c r="BC560" s="1">
        <f t="shared" si="196"/>
        <v>299.55431775165857</v>
      </c>
      <c r="BD560" s="1">
        <f t="shared" si="197"/>
        <v>166.30101074008201</v>
      </c>
    </row>
    <row r="561" spans="1:56" x14ac:dyDescent="0.25">
      <c r="A561" t="s">
        <v>649</v>
      </c>
      <c r="B561" s="1" t="str">
        <f>VLOOKUP(A561,[1]Sheet1!$A$2:$B$6423,2,FALSE)</f>
        <v>CF</v>
      </c>
      <c r="C561">
        <v>2015</v>
      </c>
      <c r="D561" s="1" t="s">
        <v>654</v>
      </c>
      <c r="E561" s="1" t="s">
        <v>0</v>
      </c>
      <c r="F561" s="1" t="s">
        <v>3640</v>
      </c>
      <c r="G561" s="1" t="s">
        <v>3621</v>
      </c>
      <c r="H561" s="1" t="s">
        <v>3645</v>
      </c>
      <c r="I561" s="1" t="s">
        <v>54</v>
      </c>
      <c r="J561" s="1">
        <v>4629320</v>
      </c>
      <c r="K561" s="1">
        <v>1.4029701713681599</v>
      </c>
      <c r="L561" s="1">
        <v>1.5753167789090701</v>
      </c>
      <c r="M561" s="1">
        <v>2.1435693028443701E-2</v>
      </c>
      <c r="N561" s="1">
        <v>1043.92171697157</v>
      </c>
      <c r="O561" s="1">
        <v>878.50492300305905</v>
      </c>
      <c r="P561" s="1">
        <v>5.7750000000000004</v>
      </c>
      <c r="Q561" s="1">
        <v>51.933999999999997</v>
      </c>
      <c r="R561" s="1" t="s">
        <v>55</v>
      </c>
      <c r="S561" s="1">
        <v>0</v>
      </c>
      <c r="T561" s="1">
        <v>4512705.0669992398</v>
      </c>
      <c r="U561" s="1">
        <v>31702.709720999901</v>
      </c>
      <c r="V561" s="1">
        <v>55742.503023089499</v>
      </c>
      <c r="W561" s="1">
        <v>143105.82038833899</v>
      </c>
      <c r="X561" s="1">
        <v>477403.76396102802</v>
      </c>
      <c r="Y561" s="1">
        <v>2257.4468825982799</v>
      </c>
      <c r="Z561" s="1">
        <v>476801.00698579999</v>
      </c>
      <c r="AA561" s="1">
        <v>2523883.0176299899</v>
      </c>
      <c r="AB561" s="1">
        <v>1541627.9501553499</v>
      </c>
      <c r="AC561" s="1">
        <v>162859.26481227201</v>
      </c>
      <c r="AD561" s="1">
        <v>751681.78166579595</v>
      </c>
      <c r="AE561" s="1">
        <v>25.634399736237999</v>
      </c>
      <c r="AF561" s="1">
        <v>0.67010000000000003</v>
      </c>
      <c r="AG561" s="1">
        <v>6.1162226653380403</v>
      </c>
      <c r="AH561" s="1">
        <v>1.1000000000000001</v>
      </c>
      <c r="AI561" s="1">
        <f t="shared" si="176"/>
        <v>9.4332858676474757E-2</v>
      </c>
      <c r="AJ561" s="1">
        <f t="shared" si="177"/>
        <v>16.445073966128795</v>
      </c>
      <c r="AK561" s="1">
        <f t="shared" si="178"/>
        <v>0.22377185470728464</v>
      </c>
      <c r="AL561" s="1">
        <f t="shared" si="179"/>
        <v>0</v>
      </c>
      <c r="AM561" s="1">
        <f t="shared" si="180"/>
        <v>25.634399736237999</v>
      </c>
      <c r="AN561" s="1">
        <f t="shared" si="181"/>
        <v>3607.0655337303151</v>
      </c>
      <c r="AO561" s="1">
        <f t="shared" si="182"/>
        <v>24.70206241099681</v>
      </c>
      <c r="AP561" s="1">
        <f t="shared" si="183"/>
        <v>43.433346888623824</v>
      </c>
      <c r="AQ561" s="1">
        <f t="shared" si="184"/>
        <v>111.50494508890692</v>
      </c>
      <c r="AR561" s="1">
        <f t="shared" si="185"/>
        <v>371.98263733268533</v>
      </c>
      <c r="AS561" s="1">
        <f t="shared" si="186"/>
        <v>1.7589535492139667</v>
      </c>
      <c r="AT561" s="1">
        <f t="shared" si="187"/>
        <v>371.51298219746883</v>
      </c>
      <c r="AU561" s="1">
        <f t="shared" si="188"/>
        <v>1966.5547951017425</v>
      </c>
      <c r="AV561" s="1">
        <f t="shared" si="189"/>
        <v>1201.202994141835</v>
      </c>
      <c r="AW561" s="1">
        <f t="shared" si="190"/>
        <v>126.89639967705942</v>
      </c>
      <c r="AX561" s="1">
        <f t="shared" si="191"/>
        <v>585.69410776954032</v>
      </c>
      <c r="AY561" s="1">
        <f t="shared" si="192"/>
        <v>31.971021634395253</v>
      </c>
      <c r="AZ561" s="1">
        <f t="shared" si="193"/>
        <v>2706.3968528836249</v>
      </c>
      <c r="BA561" s="1">
        <f t="shared" si="194"/>
        <v>259.252854776785</v>
      </c>
      <c r="BB561" s="1">
        <f t="shared" si="195"/>
        <v>5.5607840028653674</v>
      </c>
      <c r="BC561" s="1">
        <f t="shared" si="196"/>
        <v>321.10388831291198</v>
      </c>
      <c r="BD561" s="1">
        <f t="shared" si="197"/>
        <v>165.416793968511</v>
      </c>
    </row>
    <row r="562" spans="1:56" x14ac:dyDescent="0.25">
      <c r="A562" t="s">
        <v>649</v>
      </c>
      <c r="B562" s="1" t="str">
        <f>VLOOKUP(A562,[1]Sheet1!$A$2:$B$6423,2,FALSE)</f>
        <v>CF</v>
      </c>
      <c r="C562">
        <v>2016</v>
      </c>
      <c r="D562" s="1" t="s">
        <v>655</v>
      </c>
      <c r="E562" s="1" t="s">
        <v>0</v>
      </c>
      <c r="F562" s="1" t="s">
        <v>3640</v>
      </c>
      <c r="G562" s="1" t="s">
        <v>3621</v>
      </c>
      <c r="H562" s="1" t="s">
        <v>3645</v>
      </c>
      <c r="I562" s="1" t="s">
        <v>54</v>
      </c>
      <c r="J562" s="1">
        <v>4713663</v>
      </c>
      <c r="K562" s="1">
        <v>4.94543276106518</v>
      </c>
      <c r="L562" s="1">
        <v>1.47163796004867</v>
      </c>
      <c r="M562" s="1">
        <v>2.56037494292706E-2</v>
      </c>
      <c r="N562" s="1">
        <v>1073.9447770373899</v>
      </c>
      <c r="O562" s="1">
        <v>917.37477271206205</v>
      </c>
      <c r="P562" s="1">
        <v>5.7930000000000001</v>
      </c>
      <c r="Q562" s="1">
        <v>50.999000000000002</v>
      </c>
      <c r="R562" s="1">
        <v>2.6930000000000001</v>
      </c>
      <c r="S562" s="1">
        <v>0</v>
      </c>
      <c r="T562" s="1">
        <v>4462988.8810525602</v>
      </c>
      <c r="U562" s="1">
        <v>32166.560871859001</v>
      </c>
      <c r="V562" s="1">
        <v>52929.598297924902</v>
      </c>
      <c r="W562" s="1">
        <v>140726.36945546899</v>
      </c>
      <c r="X562" s="1">
        <v>477324.97945391701</v>
      </c>
      <c r="Y562" s="1">
        <v>2678.7269716748001</v>
      </c>
      <c r="Z562" s="1">
        <v>476610.31340524397</v>
      </c>
      <c r="AA562" s="1">
        <v>2496340.7933415901</v>
      </c>
      <c r="AB562" s="1">
        <v>1539121.2775292799</v>
      </c>
      <c r="AC562" s="1">
        <v>165049.79851920999</v>
      </c>
      <c r="AD562" s="1">
        <v>741564.74109545304</v>
      </c>
      <c r="AE562" s="1">
        <v>32.278707735737697</v>
      </c>
      <c r="AF562" s="1">
        <v>0.66100000000000003</v>
      </c>
      <c r="AG562" s="1">
        <v>5.9941048813896298</v>
      </c>
      <c r="AH562" s="1">
        <v>1.1000000000000001</v>
      </c>
      <c r="AI562" s="1">
        <f t="shared" si="176"/>
        <v>9.7045860078955812E-2</v>
      </c>
      <c r="AJ562" s="1">
        <f t="shared" si="177"/>
        <v>15.804579008842284</v>
      </c>
      <c r="AK562" s="1">
        <f t="shared" si="178"/>
        <v>0.27497012972139218</v>
      </c>
      <c r="AL562" s="1">
        <f t="shared" si="179"/>
        <v>0</v>
      </c>
      <c r="AM562" s="1">
        <f t="shared" si="180"/>
        <v>32.278707735737697</v>
      </c>
      <c r="AN562" s="1">
        <f t="shared" si="181"/>
        <v>3739.5794570802877</v>
      </c>
      <c r="AO562" s="1">
        <f t="shared" si="182"/>
        <v>25.519306374114255</v>
      </c>
      <c r="AP562" s="1">
        <f t="shared" si="183"/>
        <v>41.991639721896057</v>
      </c>
      <c r="AQ562" s="1">
        <f t="shared" si="184"/>
        <v>111.64511342562307</v>
      </c>
      <c r="AR562" s="1">
        <f t="shared" si="185"/>
        <v>378.68525762599882</v>
      </c>
      <c r="AS562" s="1">
        <f t="shared" si="186"/>
        <v>2.1251651538096747</v>
      </c>
      <c r="AT562" s="1">
        <f t="shared" si="187"/>
        <v>378.1182780870945</v>
      </c>
      <c r="AU562" s="1">
        <f t="shared" si="188"/>
        <v>1980.4692759435111</v>
      </c>
      <c r="AV562" s="1">
        <f t="shared" si="189"/>
        <v>1221.0602054927695</v>
      </c>
      <c r="AW562" s="1">
        <f t="shared" si="190"/>
        <v>130.9420796390574</v>
      </c>
      <c r="AX562" s="1">
        <f t="shared" si="191"/>
        <v>588.31958752579862</v>
      </c>
      <c r="AY562" s="1">
        <f t="shared" si="192"/>
        <v>31.909564001173727</v>
      </c>
      <c r="AZ562" s="1">
        <f t="shared" si="193"/>
        <v>2736.5592006209658</v>
      </c>
      <c r="BA562" s="1">
        <f t="shared" si="194"/>
        <v>254.81377247069483</v>
      </c>
      <c r="BB562" s="1">
        <f t="shared" si="195"/>
        <v>20.30133698111764</v>
      </c>
      <c r="BC562" s="1">
        <f t="shared" si="196"/>
        <v>331.5131459568284</v>
      </c>
      <c r="BD562" s="1">
        <f t="shared" si="197"/>
        <v>156.57000432532789</v>
      </c>
    </row>
    <row r="563" spans="1:56" x14ac:dyDescent="0.25">
      <c r="A563" t="s">
        <v>649</v>
      </c>
      <c r="B563" s="1" t="str">
        <f>VLOOKUP(A563,[1]Sheet1!$A$2:$B$6423,2,FALSE)</f>
        <v>CF</v>
      </c>
      <c r="C563">
        <v>2017</v>
      </c>
      <c r="D563" s="1" t="s">
        <v>656</v>
      </c>
      <c r="E563" s="1" t="s">
        <v>0</v>
      </c>
      <c r="F563" s="1" t="s">
        <v>3640</v>
      </c>
      <c r="G563" s="1" t="s">
        <v>3621</v>
      </c>
      <c r="H563" s="1" t="s">
        <v>3645</v>
      </c>
      <c r="I563" s="1" t="s">
        <v>54</v>
      </c>
      <c r="J563" s="1">
        <v>4793511</v>
      </c>
      <c r="K563" s="1">
        <v>4.18072331871267</v>
      </c>
      <c r="L563" s="1">
        <v>1.34269739488284</v>
      </c>
      <c r="M563" s="1">
        <v>3.4623439381209001E-2</v>
      </c>
      <c r="N563" s="1">
        <v>1103.86609318724</v>
      </c>
      <c r="O563" s="1">
        <v>968.23293031898595</v>
      </c>
      <c r="P563" s="1">
        <v>5.8360000000000003</v>
      </c>
      <c r="Q563" s="1">
        <v>45.231000000000002</v>
      </c>
      <c r="R563" s="1">
        <v>3.476</v>
      </c>
      <c r="S563" s="1">
        <v>0</v>
      </c>
      <c r="T563" s="1">
        <v>4621807.1742398897</v>
      </c>
      <c r="U563" s="1">
        <v>53196.100522921202</v>
      </c>
      <c r="V563" s="1">
        <v>106120.166811799</v>
      </c>
      <c r="W563" s="1">
        <v>145477.66357470001</v>
      </c>
      <c r="X563" s="1">
        <v>497086.23800462898</v>
      </c>
      <c r="Y563" s="1">
        <v>3333.4554641074101</v>
      </c>
      <c r="Z563" s="1">
        <v>496197.08053771802</v>
      </c>
      <c r="AA563" s="1">
        <v>2537215.4677908798</v>
      </c>
      <c r="AB563" s="1">
        <v>1561125.3788302599</v>
      </c>
      <c r="AC563" s="1">
        <v>171321.67697232199</v>
      </c>
      <c r="AD563" s="1">
        <v>771967.23389679799</v>
      </c>
      <c r="AE563" s="1">
        <v>41.509273526630601</v>
      </c>
      <c r="AF563" s="1">
        <v>0.65200000000000002</v>
      </c>
      <c r="AG563" s="1">
        <v>5.8089426951586196</v>
      </c>
      <c r="AH563" s="1">
        <v>1.1000000000000001</v>
      </c>
      <c r="AI563" s="1">
        <f t="shared" si="176"/>
        <v>9.974966750233831E-2</v>
      </c>
      <c r="AJ563" s="1">
        <f t="shared" si="177"/>
        <v>14.821581276220055</v>
      </c>
      <c r="AK563" s="1">
        <f t="shared" si="178"/>
        <v>0.3821964076244041</v>
      </c>
      <c r="AL563" s="1">
        <f t="shared" si="179"/>
        <v>0</v>
      </c>
      <c r="AM563" s="1">
        <f t="shared" si="180"/>
        <v>41.509273526630601</v>
      </c>
      <c r="AN563" s="1">
        <f t="shared" si="181"/>
        <v>4058.3794038781143</v>
      </c>
      <c r="AO563" s="1">
        <f t="shared" si="182"/>
        <v>45.03796042793126</v>
      </c>
      <c r="AP563" s="1">
        <f t="shared" si="183"/>
        <v>89.845605720966304</v>
      </c>
      <c r="AQ563" s="1">
        <f t="shared" si="184"/>
        <v>123.16724705041293</v>
      </c>
      <c r="AR563" s="1">
        <f t="shared" si="185"/>
        <v>420.85322225592904</v>
      </c>
      <c r="AS563" s="1">
        <f t="shared" si="186"/>
        <v>2.8222376039772255</v>
      </c>
      <c r="AT563" s="1">
        <f t="shared" si="187"/>
        <v>420.10042574612322</v>
      </c>
      <c r="AU563" s="1">
        <f t="shared" si="188"/>
        <v>2148.1087657217186</v>
      </c>
      <c r="AV563" s="1">
        <f t="shared" si="189"/>
        <v>1321.7115980992107</v>
      </c>
      <c r="AW563" s="1">
        <f t="shared" si="190"/>
        <v>145.04782929721679</v>
      </c>
      <c r="AX563" s="1">
        <f t="shared" si="191"/>
        <v>653.57854034663194</v>
      </c>
      <c r="AY563" s="1">
        <f t="shared" si="192"/>
        <v>37.163963637357909</v>
      </c>
      <c r="AZ563" s="1">
        <f t="shared" si="193"/>
        <v>3030.8216220085574</v>
      </c>
      <c r="BA563" s="1">
        <f t="shared" si="194"/>
        <v>274.56424657972195</v>
      </c>
      <c r="BB563" s="1">
        <f t="shared" si="195"/>
        <v>17.614713848662632</v>
      </c>
      <c r="BC563" s="1">
        <f t="shared" si="196"/>
        <v>343.63711617428095</v>
      </c>
      <c r="BD563" s="1">
        <f t="shared" si="197"/>
        <v>135.63316286825409</v>
      </c>
    </row>
    <row r="564" spans="1:56" x14ac:dyDescent="0.25">
      <c r="A564" t="s">
        <v>649</v>
      </c>
      <c r="B564" s="1" t="str">
        <f>VLOOKUP(A564,[1]Sheet1!$A$2:$B$6423,2,FALSE)</f>
        <v>CF</v>
      </c>
      <c r="C564">
        <v>2018</v>
      </c>
      <c r="D564" s="1" t="s">
        <v>657</v>
      </c>
      <c r="E564" s="1" t="s">
        <v>0</v>
      </c>
      <c r="F564" s="1" t="s">
        <v>3640</v>
      </c>
      <c r="G564" s="1" t="s">
        <v>3621</v>
      </c>
      <c r="H564" s="1" t="s">
        <v>3645</v>
      </c>
      <c r="I564" s="1" t="s">
        <v>54</v>
      </c>
      <c r="J564" s="1">
        <v>4878657</v>
      </c>
      <c r="K564" s="1">
        <v>1.61215686991555</v>
      </c>
      <c r="L564" s="1">
        <v>1.33998903358031</v>
      </c>
      <c r="M564" s="1">
        <v>4.1360381700689702E-2</v>
      </c>
      <c r="N564" s="1">
        <v>1125.7009174822799</v>
      </c>
      <c r="O564" s="1">
        <v>1205.9899412474499</v>
      </c>
      <c r="P564" s="1">
        <v>5.8250000000000002</v>
      </c>
      <c r="Q564" s="1">
        <v>52.296999999999997</v>
      </c>
      <c r="R564" s="1" t="s">
        <v>55</v>
      </c>
      <c r="S564" s="1">
        <v>0</v>
      </c>
      <c r="T564" s="1">
        <v>4569036.1914125802</v>
      </c>
      <c r="U564" s="1">
        <v>22039.3361675571</v>
      </c>
      <c r="V564" s="1">
        <v>62583.7454609583</v>
      </c>
      <c r="W564" s="1">
        <v>148199.98321833601</v>
      </c>
      <c r="X564" s="1">
        <v>500486.15359192202</v>
      </c>
      <c r="Y564" s="1">
        <v>2980.6693918113801</v>
      </c>
      <c r="Z564" s="1">
        <v>499691.102338175</v>
      </c>
      <c r="AA564" s="1">
        <v>2533103.6504913499</v>
      </c>
      <c r="AB564" s="1">
        <v>1561946.6608722899</v>
      </c>
      <c r="AC564" s="1">
        <v>173581.73143394999</v>
      </c>
      <c r="AD564" s="1">
        <v>777548.71179823705</v>
      </c>
      <c r="AE564" s="1">
        <v>52.918307438039598</v>
      </c>
      <c r="AF564" s="1">
        <v>0.64290000000000003</v>
      </c>
      <c r="AG564" s="1">
        <v>5.6325984996095499</v>
      </c>
      <c r="AH564" s="1">
        <v>1.1000000000000001</v>
      </c>
      <c r="AI564" s="1">
        <f t="shared" si="176"/>
        <v>0.10172274782144977</v>
      </c>
      <c r="AJ564" s="1">
        <f t="shared" si="177"/>
        <v>15.084268845175485</v>
      </c>
      <c r="AK564" s="1">
        <f t="shared" si="178"/>
        <v>0.46559419627883702</v>
      </c>
      <c r="AL564" s="1">
        <f t="shared" si="179"/>
        <v>0</v>
      </c>
      <c r="AM564" s="1">
        <f t="shared" si="180"/>
        <v>52.918307438039598</v>
      </c>
      <c r="AN564" s="1">
        <f t="shared" si="181"/>
        <v>3878.2720140098959</v>
      </c>
      <c r="AO564" s="1">
        <f t="shared" si="182"/>
        <v>17.520096343315959</v>
      </c>
      <c r="AP564" s="1">
        <f t="shared" si="183"/>
        <v>49.750738482568757</v>
      </c>
      <c r="AQ564" s="1">
        <f t="shared" si="184"/>
        <v>117.81107944100368</v>
      </c>
      <c r="AR564" s="1">
        <f t="shared" si="185"/>
        <v>397.85978864163019</v>
      </c>
      <c r="AS564" s="1">
        <f t="shared" si="186"/>
        <v>2.3694731327244307</v>
      </c>
      <c r="AT564" s="1">
        <f t="shared" si="187"/>
        <v>397.22776531490098</v>
      </c>
      <c r="AU564" s="1">
        <f t="shared" si="188"/>
        <v>2013.6822482676907</v>
      </c>
      <c r="AV564" s="1">
        <f t="shared" si="189"/>
        <v>1241.6642576506624</v>
      </c>
      <c r="AW564" s="1">
        <f t="shared" si="190"/>
        <v>137.98821502796162</v>
      </c>
      <c r="AX564" s="1">
        <f t="shared" si="191"/>
        <v>618.10973972889451</v>
      </c>
      <c r="AY564" s="1">
        <f t="shared" si="192"/>
        <v>30.397400130517049</v>
      </c>
      <c r="AZ564" s="1">
        <f t="shared" si="193"/>
        <v>2601.0179119668728</v>
      </c>
      <c r="BA564" s="1">
        <f t="shared" si="194"/>
        <v>231.0576345433081</v>
      </c>
      <c r="BB564" s="1">
        <f t="shared" si="195"/>
        <v>6.8932201398965685</v>
      </c>
      <c r="BC564" s="1">
        <f t="shared" si="196"/>
        <v>349.68049834415717</v>
      </c>
      <c r="BD564" s="1">
        <f t="shared" si="197"/>
        <v>-80.289023765169986</v>
      </c>
    </row>
    <row r="565" spans="1:56" x14ac:dyDescent="0.25">
      <c r="A565" t="s">
        <v>649</v>
      </c>
      <c r="B565" s="1" t="str">
        <f>VLOOKUP(A565,[1]Sheet1!$A$2:$B$6423,2,FALSE)</f>
        <v>CF</v>
      </c>
      <c r="C565">
        <v>2019</v>
      </c>
      <c r="D565" s="1" t="s">
        <v>658</v>
      </c>
      <c r="E565" s="1" t="s">
        <v>0</v>
      </c>
      <c r="F565" s="1" t="s">
        <v>3640</v>
      </c>
      <c r="G565" s="1" t="s">
        <v>3621</v>
      </c>
      <c r="H565" s="1" t="s">
        <v>3645</v>
      </c>
      <c r="I565" s="1" t="s">
        <v>54</v>
      </c>
      <c r="J565" s="1">
        <v>4944703</v>
      </c>
      <c r="K565" s="1">
        <v>2.6853735526678699</v>
      </c>
      <c r="L565" s="1">
        <v>1.7898998827658299</v>
      </c>
      <c r="M565" s="1">
        <v>5.1784219040348002E-2</v>
      </c>
      <c r="N565" s="1">
        <v>1145.0956365775201</v>
      </c>
      <c r="O565" s="1">
        <v>1229.36618041626</v>
      </c>
      <c r="P565" s="1">
        <v>5.9160000000000004</v>
      </c>
      <c r="Q565" s="1">
        <v>31.53</v>
      </c>
      <c r="R565" s="1" t="s">
        <v>55</v>
      </c>
      <c r="S565" s="1">
        <v>0</v>
      </c>
      <c r="T565" s="1">
        <v>4581297.4062643601</v>
      </c>
      <c r="U565" s="1">
        <v>33548.4639045246</v>
      </c>
      <c r="V565" s="1">
        <v>46189.676400714401</v>
      </c>
      <c r="W565" s="1">
        <v>151628.71136171199</v>
      </c>
      <c r="X565" s="1">
        <v>502693.95110586099</v>
      </c>
      <c r="Y565" s="1">
        <v>3196.6972430534802</v>
      </c>
      <c r="Z565" s="1">
        <v>501841.76725395099</v>
      </c>
      <c r="AA565" s="1">
        <v>2532160.92100074</v>
      </c>
      <c r="AB565" s="1">
        <v>1569227.80331091</v>
      </c>
      <c r="AC565" s="1">
        <v>181016.26283670199</v>
      </c>
      <c r="AD565" s="1">
        <v>769580.17362447502</v>
      </c>
      <c r="AE565" s="1">
        <v>55.202317115188798</v>
      </c>
      <c r="AF565" s="1">
        <v>0.63390000000000002</v>
      </c>
      <c r="AG565" s="1">
        <v>5.5170508590952601</v>
      </c>
      <c r="AH565" s="1">
        <v>1.1000000000000001</v>
      </c>
      <c r="AI565" s="1">
        <f t="shared" si="176"/>
        <v>0.10347533066912611</v>
      </c>
      <c r="AJ565" s="1">
        <f t="shared" si="177"/>
        <v>20.496065456657664</v>
      </c>
      <c r="AK565" s="1">
        <f t="shared" si="178"/>
        <v>0.59297883266677032</v>
      </c>
      <c r="AL565" s="1">
        <f t="shared" si="179"/>
        <v>0</v>
      </c>
      <c r="AM565" s="1">
        <f t="shared" si="180"/>
        <v>55.202317115188798</v>
      </c>
      <c r="AN565" s="1">
        <f t="shared" si="181"/>
        <v>5120.5952058224329</v>
      </c>
      <c r="AO565" s="1">
        <f t="shared" si="182"/>
        <v>34.741844643088896</v>
      </c>
      <c r="AP565" s="1">
        <f t="shared" si="183"/>
        <v>47.832728383481829</v>
      </c>
      <c r="AQ565" s="1">
        <f t="shared" si="184"/>
        <v>157.0224242919779</v>
      </c>
      <c r="AR565" s="1">
        <f t="shared" si="185"/>
        <v>520.57570212581186</v>
      </c>
      <c r="AS565" s="1">
        <f t="shared" si="186"/>
        <v>3.3104096600433714</v>
      </c>
      <c r="AT565" s="1">
        <f t="shared" si="187"/>
        <v>519.69320452250383</v>
      </c>
      <c r="AU565" s="1">
        <f t="shared" si="188"/>
        <v>2622.2345553306855</v>
      </c>
      <c r="AV565" s="1">
        <f t="shared" si="189"/>
        <v>1625.0481305908795</v>
      </c>
      <c r="AW565" s="1">
        <f t="shared" si="190"/>
        <v>187.45534517594075</v>
      </c>
      <c r="AX565" s="1">
        <f t="shared" si="191"/>
        <v>796.95555982987901</v>
      </c>
      <c r="AY565" s="1">
        <f t="shared" si="192"/>
        <v>48.355307243843725</v>
      </c>
      <c r="AZ565" s="1">
        <f t="shared" si="193"/>
        <v>3412.4357719074114</v>
      </c>
      <c r="BA565" s="1">
        <f t="shared" si="194"/>
        <v>298.00443411928052</v>
      </c>
      <c r="BB565" s="1">
        <f t="shared" si="195"/>
        <v>11.703667597113474</v>
      </c>
      <c r="BC565" s="1">
        <f t="shared" si="196"/>
        <v>362.06095899784469</v>
      </c>
      <c r="BD565" s="1">
        <f t="shared" si="197"/>
        <v>-84.270543838739968</v>
      </c>
    </row>
    <row r="566" spans="1:56" x14ac:dyDescent="0.25">
      <c r="A566" t="s">
        <v>649</v>
      </c>
      <c r="B566" s="1" t="str">
        <f>VLOOKUP(A566,[1]Sheet1!$A$2:$B$6423,2,FALSE)</f>
        <v>CF</v>
      </c>
      <c r="C566">
        <v>2020</v>
      </c>
      <c r="D566" s="1" t="s">
        <v>659</v>
      </c>
      <c r="E566" s="1" t="s">
        <v>0</v>
      </c>
      <c r="F566" s="1" t="s">
        <v>3640</v>
      </c>
      <c r="G566" s="1" t="s">
        <v>3621</v>
      </c>
      <c r="H566" s="1" t="s">
        <v>3645</v>
      </c>
      <c r="I566" s="1" t="s">
        <v>54</v>
      </c>
      <c r="J566" s="1">
        <v>5026628</v>
      </c>
      <c r="K566" s="1">
        <v>1.7101565952315301</v>
      </c>
      <c r="L566" s="1">
        <v>1.8589727247233001</v>
      </c>
      <c r="M566" s="1">
        <v>0.13136348038065601</v>
      </c>
      <c r="N566" s="1">
        <v>1136.57052993758</v>
      </c>
      <c r="O566" s="1">
        <v>1200.16798764072</v>
      </c>
      <c r="P566" s="1">
        <v>6.5190000000000001</v>
      </c>
      <c r="Q566" s="1">
        <v>50.595999999999997</v>
      </c>
      <c r="R566" s="1" t="s">
        <v>55</v>
      </c>
      <c r="S566" s="1">
        <v>0</v>
      </c>
      <c r="T566" s="1">
        <v>4665304.6521949898</v>
      </c>
      <c r="U566" s="1">
        <v>7723.2719685542897</v>
      </c>
      <c r="V566" s="1">
        <v>60837.324306015304</v>
      </c>
      <c r="W566" s="1">
        <v>158629.02518025701</v>
      </c>
      <c r="X566" s="1">
        <v>495915.40952390298</v>
      </c>
      <c r="Y566" s="1">
        <v>3337.33129199822</v>
      </c>
      <c r="Z566" s="1">
        <v>495025.85465981299</v>
      </c>
      <c r="AA566" s="1">
        <v>2533879.1362729901</v>
      </c>
      <c r="AB566" s="1">
        <v>1559074.31905808</v>
      </c>
      <c r="AC566" s="1">
        <v>187214.64196041401</v>
      </c>
      <c r="AD566" s="1">
        <v>822358.74623248295</v>
      </c>
      <c r="AE566" s="1">
        <v>52.0038091653987</v>
      </c>
      <c r="AF566" s="1">
        <v>0.62480000000000002</v>
      </c>
      <c r="AG566" s="1">
        <v>5.3310204325339203</v>
      </c>
      <c r="AH566" s="1">
        <v>1.1000000000000001</v>
      </c>
      <c r="AI566" s="1">
        <f t="shared" si="176"/>
        <v>0.10270496861343449</v>
      </c>
      <c r="AJ566" s="1">
        <f t="shared" si="177"/>
        <v>21.128536148782683</v>
      </c>
      <c r="AK566" s="1">
        <f t="shared" si="178"/>
        <v>1.4930386051068709</v>
      </c>
      <c r="AL566" s="1">
        <f t="shared" si="179"/>
        <v>0</v>
      </c>
      <c r="AM566" s="1">
        <f t="shared" si="180"/>
        <v>52.0038091653987</v>
      </c>
      <c r="AN566" s="1">
        <f t="shared" si="181"/>
        <v>3971.1859336163361</v>
      </c>
      <c r="AO566" s="1">
        <f t="shared" si="182"/>
        <v>6.1016150395486086</v>
      </c>
      <c r="AP566" s="1">
        <f t="shared" si="183"/>
        <v>48.063299397310324</v>
      </c>
      <c r="AQ566" s="1">
        <f t="shared" si="184"/>
        <v>125.32165767172511</v>
      </c>
      <c r="AR566" s="1">
        <f t="shared" si="185"/>
        <v>391.78795378629735</v>
      </c>
      <c r="AS566" s="1">
        <f t="shared" si="186"/>
        <v>2.6365911864973826</v>
      </c>
      <c r="AT566" s="1">
        <f t="shared" si="187"/>
        <v>391.08517893137389</v>
      </c>
      <c r="AU566" s="1">
        <f t="shared" si="188"/>
        <v>2001.8400373871332</v>
      </c>
      <c r="AV566" s="1">
        <f t="shared" si="189"/>
        <v>1231.715178705469</v>
      </c>
      <c r="AW566" s="1">
        <f t="shared" si="190"/>
        <v>147.90514689374564</v>
      </c>
      <c r="AX566" s="1">
        <f t="shared" si="191"/>
        <v>649.68791910298557</v>
      </c>
      <c r="AY566" s="1">
        <f t="shared" si="192"/>
        <v>31.697744038071374</v>
      </c>
      <c r="AZ566" s="1">
        <f t="shared" si="193"/>
        <v>2645.2422571828756</v>
      </c>
      <c r="BA566" s="1">
        <f t="shared" si="194"/>
        <v>232.73894470307545</v>
      </c>
      <c r="BB566" s="1">
        <f t="shared" si="195"/>
        <v>7.3842223973487817</v>
      </c>
      <c r="BC566" s="1">
        <f t="shared" si="196"/>
        <v>401.84831807633088</v>
      </c>
      <c r="BD566" s="1">
        <f t="shared" si="197"/>
        <v>-63.59745770313998</v>
      </c>
    </row>
    <row r="567" spans="1:56" x14ac:dyDescent="0.25">
      <c r="A567" t="s">
        <v>649</v>
      </c>
      <c r="B567" s="1" t="str">
        <f>VLOOKUP(A567,[1]Sheet1!$A$2:$B$6423,2,FALSE)</f>
        <v>CF</v>
      </c>
      <c r="C567">
        <v>2021</v>
      </c>
      <c r="D567" s="1" t="s">
        <v>660</v>
      </c>
      <c r="E567" s="1" t="s">
        <v>0</v>
      </c>
      <c r="F567" s="1" t="s">
        <v>3640</v>
      </c>
      <c r="G567" s="1" t="s">
        <v>3621</v>
      </c>
      <c r="H567" s="1" t="s">
        <v>3645</v>
      </c>
      <c r="I567" s="1" t="s">
        <v>54</v>
      </c>
      <c r="J567" s="1">
        <v>5112100</v>
      </c>
      <c r="K567" s="1">
        <v>4.2593641754286802</v>
      </c>
      <c r="L567" s="1">
        <v>2.1492484393670401</v>
      </c>
      <c r="M567" s="1">
        <v>0.55724019830389004</v>
      </c>
      <c r="N567" s="1">
        <v>1128.55237996459</v>
      </c>
      <c r="O567" s="1">
        <v>1205.55490803321</v>
      </c>
      <c r="P567" s="1">
        <v>6.7009999999999996</v>
      </c>
      <c r="Q567" s="1">
        <v>40.279000000000003</v>
      </c>
      <c r="R567" s="1" t="s">
        <v>55</v>
      </c>
      <c r="S567" s="1">
        <v>0</v>
      </c>
      <c r="T567" s="1">
        <v>4768189.4001089903</v>
      </c>
      <c r="U567" s="1">
        <v>73157.163457909002</v>
      </c>
      <c r="V567" s="1">
        <v>53128.690655008802</v>
      </c>
      <c r="W567" s="1">
        <v>163547.75097223301</v>
      </c>
      <c r="X567" s="1">
        <v>487758.14617752901</v>
      </c>
      <c r="Y567" s="1">
        <v>3517.7160918944201</v>
      </c>
      <c r="Z567" s="1">
        <v>486819.46074700501</v>
      </c>
      <c r="AA567" s="1">
        <v>2537622.5833900501</v>
      </c>
      <c r="AB567" s="1">
        <v>1556626.2704187899</v>
      </c>
      <c r="AC567" s="1">
        <v>190146.94753571399</v>
      </c>
      <c r="AD567" s="1">
        <v>838991.65195470897</v>
      </c>
      <c r="AE567" s="1">
        <v>52.565573706459503</v>
      </c>
      <c r="AF567" s="1">
        <v>0.61570000000000003</v>
      </c>
      <c r="AG567" s="1">
        <v>5.2316722165887102</v>
      </c>
      <c r="AH567" s="1">
        <v>1.1000000000000001</v>
      </c>
      <c r="AI567" s="1">
        <f t="shared" si="176"/>
        <v>0.10198041714951527</v>
      </c>
      <c r="AJ567" s="1">
        <f t="shared" si="177"/>
        <v>24.25539441382854</v>
      </c>
      <c r="AK567" s="1">
        <f t="shared" si="178"/>
        <v>6.2887475200779521</v>
      </c>
      <c r="AL567" s="1">
        <f t="shared" si="179"/>
        <v>0</v>
      </c>
      <c r="AM567" s="1">
        <f t="shared" si="180"/>
        <v>52.565573706459503</v>
      </c>
      <c r="AN567" s="1">
        <f t="shared" si="181"/>
        <v>4395.9545385090769</v>
      </c>
      <c r="AO567" s="1">
        <f t="shared" si="182"/>
        <v>62.908699893829436</v>
      </c>
      <c r="AP567" s="1">
        <f t="shared" si="183"/>
        <v>45.685982044547387</v>
      </c>
      <c r="AQ567" s="1">
        <f t="shared" si="184"/>
        <v>140.63662255224665</v>
      </c>
      <c r="AR567" s="1">
        <f t="shared" si="185"/>
        <v>419.42893065156829</v>
      </c>
      <c r="AS567" s="1">
        <f t="shared" si="186"/>
        <v>3.0249251813050777</v>
      </c>
      <c r="AT567" s="1">
        <f t="shared" si="187"/>
        <v>418.62174407882043</v>
      </c>
      <c r="AU567" s="1">
        <f t="shared" si="188"/>
        <v>2182.1313183381817</v>
      </c>
      <c r="AV567" s="1">
        <f t="shared" si="189"/>
        <v>1338.5611232585311</v>
      </c>
      <c r="AW567" s="1">
        <f t="shared" si="190"/>
        <v>163.50958255966611</v>
      </c>
      <c r="AX567" s="1">
        <f t="shared" si="191"/>
        <v>721.4587273686999</v>
      </c>
      <c r="AY567" s="1">
        <f t="shared" si="192"/>
        <v>40.488380144052698</v>
      </c>
      <c r="AZ567" s="1">
        <f t="shared" si="193"/>
        <v>2941.0029746534447</v>
      </c>
      <c r="BA567" s="1">
        <f t="shared" si="194"/>
        <v>260.59959881930536</v>
      </c>
      <c r="BB567" s="1">
        <f t="shared" si="195"/>
        <v>18.350128250650272</v>
      </c>
      <c r="BC567" s="1">
        <f t="shared" si="196"/>
        <v>411.97911642358946</v>
      </c>
      <c r="BD567" s="1">
        <f t="shared" si="197"/>
        <v>-77.002528068619995</v>
      </c>
    </row>
    <row r="568" spans="1:56" x14ac:dyDescent="0.25">
      <c r="A568" t="s">
        <v>649</v>
      </c>
      <c r="B568" s="1" t="str">
        <f>VLOOKUP(A568,[1]Sheet1!$A$2:$B$6423,2,FALSE)</f>
        <v>CF</v>
      </c>
      <c r="C568">
        <v>2022</v>
      </c>
      <c r="D568" s="1" t="s">
        <v>661</v>
      </c>
      <c r="E568" s="1" t="s">
        <v>0</v>
      </c>
      <c r="F568" s="1" t="s">
        <v>3640</v>
      </c>
      <c r="G568" s="1" t="s">
        <v>3621</v>
      </c>
      <c r="H568" s="1" t="s">
        <v>3645</v>
      </c>
      <c r="I568" s="1" t="s">
        <v>54</v>
      </c>
      <c r="J568" s="1">
        <v>5098039</v>
      </c>
      <c r="K568" s="1">
        <v>5.5831673518324703</v>
      </c>
      <c r="L568" s="1">
        <v>1.7108622431685201</v>
      </c>
      <c r="M568" s="1" t="s">
        <v>55</v>
      </c>
      <c r="N568" s="1">
        <v>1136.80171107045</v>
      </c>
      <c r="O568" s="1">
        <v>1200.59438009975</v>
      </c>
      <c r="P568" s="1">
        <v>6.2869999999999999</v>
      </c>
      <c r="Q568" s="1">
        <v>18.818000000000001</v>
      </c>
      <c r="R568" s="1" t="s">
        <v>55</v>
      </c>
      <c r="S568" s="1">
        <v>0</v>
      </c>
      <c r="T568" s="1">
        <v>4724265.9391992399</v>
      </c>
      <c r="U568" s="1">
        <v>52330.957225735998</v>
      </c>
      <c r="V568" s="1">
        <v>51921.5843441666</v>
      </c>
      <c r="W568" s="1">
        <v>171740.35994337499</v>
      </c>
      <c r="X568" s="1">
        <v>518819.29926859401</v>
      </c>
      <c r="Y568" s="1">
        <v>3797.8200513976099</v>
      </c>
      <c r="Z568" s="1">
        <v>517805.44561157498</v>
      </c>
      <c r="AA568" s="1">
        <v>2534448.4653457501</v>
      </c>
      <c r="AB568" s="1">
        <v>1550960.83629897</v>
      </c>
      <c r="AC568" s="1">
        <v>209435.070123071</v>
      </c>
      <c r="AD568" s="1">
        <v>798394.87796309101</v>
      </c>
      <c r="AE568" s="1">
        <v>55.565787997124502</v>
      </c>
      <c r="AF568" s="1">
        <v>0.61570000000000003</v>
      </c>
      <c r="AG568" s="1">
        <v>5.2687405592392</v>
      </c>
      <c r="AH568" s="1">
        <v>1.1000000000000001</v>
      </c>
      <c r="AI568" s="1">
        <f t="shared" si="176"/>
        <v>0.1027258590468656</v>
      </c>
      <c r="AJ568" s="1">
        <f t="shared" si="177"/>
        <v>19.449111254398019</v>
      </c>
      <c r="AK568" s="1" t="str">
        <f t="shared" si="178"/>
        <v>NaN</v>
      </c>
      <c r="AL568" s="1">
        <f t="shared" si="179"/>
        <v>0</v>
      </c>
      <c r="AM568" s="1">
        <f t="shared" si="180"/>
        <v>55.565787997124502</v>
      </c>
      <c r="AN568" s="1">
        <f t="shared" si="181"/>
        <v>7223.4017372759454</v>
      </c>
      <c r="AO568" s="1">
        <f t="shared" si="182"/>
        <v>74.147633499409196</v>
      </c>
      <c r="AP568" s="1">
        <f t="shared" si="183"/>
        <v>73.56759384417667</v>
      </c>
      <c r="AQ568" s="1">
        <f t="shared" si="184"/>
        <v>243.33858849949382</v>
      </c>
      <c r="AR568" s="1">
        <f t="shared" si="185"/>
        <v>735.11407575914006</v>
      </c>
      <c r="AS568" s="1">
        <f t="shared" si="186"/>
        <v>5.3811239884839868</v>
      </c>
      <c r="AT568" s="1">
        <f t="shared" si="187"/>
        <v>733.67754844590161</v>
      </c>
      <c r="AU568" s="1">
        <f t="shared" si="188"/>
        <v>3591.0551974229397</v>
      </c>
      <c r="AV568" s="1">
        <f t="shared" si="189"/>
        <v>2197.5534513111675</v>
      </c>
      <c r="AW568" s="1">
        <f t="shared" si="190"/>
        <v>296.74815147030074</v>
      </c>
      <c r="AX568" s="1">
        <f t="shared" si="191"/>
        <v>1131.24418006822</v>
      </c>
      <c r="AY568" s="1">
        <f t="shared" si="192"/>
        <v>59.053034101455133</v>
      </c>
      <c r="AZ568" s="1" t="str">
        <f t="shared" si="193"/>
        <v>NaN</v>
      </c>
      <c r="BA568" s="1" t="str">
        <f t="shared" si="194"/>
        <v>NaN</v>
      </c>
      <c r="BB568" s="1">
        <f t="shared" si="195"/>
        <v>24.290132928337659</v>
      </c>
      <c r="BC568" s="1">
        <f t="shared" si="196"/>
        <v>385.44076618880507</v>
      </c>
      <c r="BD568" s="1">
        <f t="shared" si="197"/>
        <v>-63.792669029299987</v>
      </c>
    </row>
    <row r="569" spans="1:56" x14ac:dyDescent="0.25">
      <c r="A569" t="s">
        <v>649</v>
      </c>
      <c r="B569" s="1" t="str">
        <f>VLOOKUP(A569,[1]Sheet1!$A$2:$B$6423,2,FALSE)</f>
        <v>CF</v>
      </c>
      <c r="C569">
        <v>2023</v>
      </c>
      <c r="D569" s="1" t="s">
        <v>662</v>
      </c>
      <c r="E569" s="1" t="s">
        <v>0</v>
      </c>
      <c r="F569" s="1" t="s">
        <v>3640</v>
      </c>
      <c r="G569" s="1" t="s">
        <v>3621</v>
      </c>
      <c r="H569" s="1" t="s">
        <v>3645</v>
      </c>
      <c r="I569" s="1" t="s">
        <v>54</v>
      </c>
      <c r="J569" s="1">
        <v>5152421</v>
      </c>
      <c r="K569" s="1">
        <v>2.9791385261893701</v>
      </c>
      <c r="L569" s="1">
        <v>2.3772065957814901</v>
      </c>
      <c r="M569" s="1" t="s">
        <v>55</v>
      </c>
      <c r="N569" s="1">
        <v>1132.67643369804</v>
      </c>
      <c r="O569" s="1">
        <v>1201.8423915886699</v>
      </c>
      <c r="P569" s="1">
        <v>6.181</v>
      </c>
      <c r="Q569" s="1">
        <v>57.408000000000001</v>
      </c>
      <c r="R569" s="1" t="s">
        <v>55</v>
      </c>
      <c r="S569" s="1">
        <v>0</v>
      </c>
      <c r="T569" s="1">
        <v>4725484.0986079099</v>
      </c>
      <c r="U569" s="1">
        <v>28488.606979570701</v>
      </c>
      <c r="V569" s="1">
        <v>51744.717627649297</v>
      </c>
      <c r="W569" s="1">
        <v>176847.12091299801</v>
      </c>
      <c r="X569" s="1">
        <v>543801.08786146098</v>
      </c>
      <c r="Y569" s="1">
        <v>3978.9791852285298</v>
      </c>
      <c r="Z569" s="1">
        <v>542740.10668507905</v>
      </c>
      <c r="AA569" s="1">
        <v>2544443.2171488898</v>
      </c>
      <c r="AB569" s="1">
        <v>1565623.56408087</v>
      </c>
      <c r="AC569" s="1">
        <v>219407.71689600599</v>
      </c>
      <c r="AD569" s="1">
        <v>774597.63067075401</v>
      </c>
      <c r="AE569" s="1">
        <v>55.403325931615697</v>
      </c>
      <c r="AF569" s="1">
        <v>0.61570000000000003</v>
      </c>
      <c r="AG569" s="1">
        <v>5.2585007032776998</v>
      </c>
      <c r="AH569" s="1">
        <v>1.1000000000000001</v>
      </c>
      <c r="AI569" s="1">
        <f t="shared" si="176"/>
        <v>0.10235308281178379</v>
      </c>
      <c r="AJ569" s="1">
        <f t="shared" si="177"/>
        <v>26.926058890732364</v>
      </c>
      <c r="AK569" s="1" t="str">
        <f t="shared" si="178"/>
        <v>NaN</v>
      </c>
      <c r="AL569" s="1">
        <f t="shared" si="179"/>
        <v>0</v>
      </c>
      <c r="AM569" s="1">
        <f t="shared" si="180"/>
        <v>55.403325931615697</v>
      </c>
      <c r="AN569" s="1">
        <f t="shared" si="181"/>
        <v>3759.518976292758</v>
      </c>
      <c r="AO569" s="1">
        <f t="shared" si="182"/>
        <v>20.787016151793956</v>
      </c>
      <c r="AP569" s="1">
        <f t="shared" si="183"/>
        <v>37.756085506999121</v>
      </c>
      <c r="AQ569" s="1">
        <f t="shared" si="184"/>
        <v>129.03838932710582</v>
      </c>
      <c r="AR569" s="1">
        <f t="shared" si="185"/>
        <v>396.79026794274148</v>
      </c>
      <c r="AS569" s="1">
        <f t="shared" si="186"/>
        <v>2.9033046315781559</v>
      </c>
      <c r="AT569" s="1">
        <f t="shared" si="187"/>
        <v>396.01611170316062</v>
      </c>
      <c r="AU569" s="1">
        <f t="shared" si="188"/>
        <v>1856.5801511504292</v>
      </c>
      <c r="AV569" s="1">
        <f t="shared" si="189"/>
        <v>1142.3739439950912</v>
      </c>
      <c r="AW569" s="1">
        <f t="shared" si="190"/>
        <v>160.09318245065839</v>
      </c>
      <c r="AX569" s="1">
        <f t="shared" si="191"/>
        <v>565.19342877806548</v>
      </c>
      <c r="AY569" s="1">
        <f t="shared" si="192"/>
        <v>25.227246349758275</v>
      </c>
      <c r="AZ569" s="1" t="str">
        <f t="shared" si="193"/>
        <v>NaN</v>
      </c>
      <c r="BA569" s="1" t="str">
        <f t="shared" si="194"/>
        <v>NaN</v>
      </c>
      <c r="BB569" s="1">
        <f t="shared" si="195"/>
        <v>12.850323559314194</v>
      </c>
      <c r="BC569" s="1">
        <f t="shared" si="196"/>
        <v>376.59421309746335</v>
      </c>
      <c r="BD569" s="1">
        <f t="shared" si="197"/>
        <v>-69.165957890629898</v>
      </c>
    </row>
    <row r="570" spans="1:56" x14ac:dyDescent="0.25">
      <c r="A570" t="s">
        <v>649</v>
      </c>
      <c r="B570" s="1" t="str">
        <f>VLOOKUP(A570,[1]Sheet1!$A$2:$B$6423,2,FALSE)</f>
        <v>CF</v>
      </c>
      <c r="C570">
        <v>2024</v>
      </c>
      <c r="D570" s="1" t="s">
        <v>663</v>
      </c>
      <c r="E570" s="1" t="s">
        <v>0</v>
      </c>
      <c r="F570" s="1" t="s">
        <v>3640</v>
      </c>
      <c r="G570" s="1" t="s">
        <v>3621</v>
      </c>
      <c r="H570" s="1" t="s">
        <v>3645</v>
      </c>
      <c r="I570" s="1" t="s">
        <v>54</v>
      </c>
      <c r="J570" s="1">
        <v>5330690</v>
      </c>
      <c r="K570" s="1">
        <v>1.47733600718744</v>
      </c>
      <c r="L570" s="1">
        <v>2.5196911990323101</v>
      </c>
      <c r="M570" s="1" t="s">
        <v>55</v>
      </c>
      <c r="N570" s="1">
        <v>1111.21941638883</v>
      </c>
      <c r="O570" s="1">
        <v>1181.8767400279</v>
      </c>
      <c r="P570" s="1">
        <v>6.2530000000000001</v>
      </c>
      <c r="Q570" s="1">
        <v>57.670999999999999</v>
      </c>
      <c r="R570" s="1" t="s">
        <v>55</v>
      </c>
      <c r="S570" s="1">
        <v>148815000</v>
      </c>
      <c r="T570" s="1" t="s">
        <v>55</v>
      </c>
      <c r="U570" s="1" t="s">
        <v>55</v>
      </c>
      <c r="V570" s="1" t="s">
        <v>55</v>
      </c>
      <c r="W570" s="1" t="s">
        <v>55</v>
      </c>
      <c r="X570" s="1" t="s">
        <v>55</v>
      </c>
      <c r="Y570" s="1" t="s">
        <v>55</v>
      </c>
      <c r="Z570" s="1" t="s">
        <v>55</v>
      </c>
      <c r="AA570" s="1" t="s">
        <v>55</v>
      </c>
      <c r="AB570" s="1" t="s">
        <v>55</v>
      </c>
      <c r="AC570" s="1" t="s">
        <v>55</v>
      </c>
      <c r="AD570" s="1" t="s">
        <v>55</v>
      </c>
      <c r="AE570" s="1" t="s">
        <v>55</v>
      </c>
      <c r="AF570" s="1">
        <v>0.61570000000000003</v>
      </c>
      <c r="AG570" s="1">
        <v>5.2145777805259996</v>
      </c>
      <c r="AH570" s="1">
        <v>1.1000000000000001</v>
      </c>
      <c r="AI570" s="1">
        <f t="shared" si="176"/>
        <v>0.10041414261297241</v>
      </c>
      <c r="AJ570" s="1">
        <f t="shared" si="177"/>
        <v>27.99929783668755</v>
      </c>
      <c r="AK570" s="1" t="str">
        <f t="shared" si="178"/>
        <v>NaN</v>
      </c>
      <c r="AL570" s="1">
        <f t="shared" si="179"/>
        <v>27.91664868900649</v>
      </c>
      <c r="AM570" s="1" t="str">
        <f t="shared" si="180"/>
        <v>NaN</v>
      </c>
      <c r="AN570" s="1">
        <f t="shared" si="181"/>
        <v>3681.9029598051052</v>
      </c>
      <c r="AO570" s="1" t="str">
        <f t="shared" si="182"/>
        <v>NaN</v>
      </c>
      <c r="AP570" s="1" t="str">
        <f t="shared" si="183"/>
        <v>NaN</v>
      </c>
      <c r="AQ570" s="1" t="str">
        <f t="shared" si="184"/>
        <v>NaN</v>
      </c>
      <c r="AR570" s="1" t="str">
        <f t="shared" si="185"/>
        <v>NaN</v>
      </c>
      <c r="AS570" s="1" t="str">
        <f t="shared" si="186"/>
        <v>NaN</v>
      </c>
      <c r="AT570" s="1" t="str">
        <f t="shared" si="187"/>
        <v>NaN</v>
      </c>
      <c r="AU570" s="1" t="str">
        <f t="shared" si="188"/>
        <v>NaN</v>
      </c>
      <c r="AV570" s="1" t="str">
        <f t="shared" si="189"/>
        <v>NaN</v>
      </c>
      <c r="AW570" s="1" t="str">
        <f t="shared" si="190"/>
        <v>NaN</v>
      </c>
      <c r="AX570" s="1" t="str">
        <f t="shared" si="191"/>
        <v>NaN</v>
      </c>
      <c r="AY570" s="1" t="str">
        <f t="shared" si="192"/>
        <v>NaN</v>
      </c>
      <c r="AZ570" s="1" t="str">
        <f t="shared" si="193"/>
        <v>NaN</v>
      </c>
      <c r="BA570" s="1" t="str">
        <f t="shared" si="194"/>
        <v>NaN</v>
      </c>
      <c r="BB570" s="1">
        <f t="shared" si="195"/>
        <v>6.233901926691054</v>
      </c>
      <c r="BC570" s="1">
        <f t="shared" si="196"/>
        <v>374.41930911851426</v>
      </c>
      <c r="BD570" s="1">
        <f t="shared" si="197"/>
        <v>-70.65732363907</v>
      </c>
    </row>
    <row r="571" spans="1:56" x14ac:dyDescent="0.25">
      <c r="A571" t="s">
        <v>649</v>
      </c>
      <c r="B571" s="1" t="str">
        <f>VLOOKUP(A571,[1]Sheet1!$A$2:$B$6423,2,FALSE)</f>
        <v>CF</v>
      </c>
      <c r="C571">
        <v>2025</v>
      </c>
      <c r="D571" s="1" t="s">
        <v>664</v>
      </c>
      <c r="E571" s="1" t="s">
        <v>0</v>
      </c>
      <c r="F571" s="1" t="s">
        <v>3640</v>
      </c>
      <c r="G571" s="1" t="s">
        <v>3621</v>
      </c>
      <c r="H571" s="1" t="s">
        <v>3645</v>
      </c>
      <c r="I571" s="1" t="s">
        <v>54</v>
      </c>
      <c r="J571" s="1">
        <v>5513282</v>
      </c>
      <c r="K571" s="1">
        <v>1.00198012768088</v>
      </c>
      <c r="L571" s="1" t="s">
        <v>55</v>
      </c>
      <c r="M571" s="1" t="s">
        <v>55</v>
      </c>
      <c r="N571" s="1">
        <v>1122.7608334809699</v>
      </c>
      <c r="O571" s="1">
        <v>1181.26280798942</v>
      </c>
      <c r="P571" s="1">
        <v>6.2510000000000003</v>
      </c>
      <c r="Q571" s="1" t="s">
        <v>55</v>
      </c>
      <c r="R571" s="1" t="s">
        <v>55</v>
      </c>
      <c r="S571" s="1">
        <v>0</v>
      </c>
      <c r="T571" s="1" t="s">
        <v>55</v>
      </c>
      <c r="U571" s="1" t="s">
        <v>55</v>
      </c>
      <c r="V571" s="1" t="s">
        <v>55</v>
      </c>
      <c r="W571" s="1" t="s">
        <v>55</v>
      </c>
      <c r="X571" s="1" t="s">
        <v>55</v>
      </c>
      <c r="Y571" s="1" t="s">
        <v>55</v>
      </c>
      <c r="Z571" s="1" t="s">
        <v>55</v>
      </c>
      <c r="AA571" s="1" t="s">
        <v>55</v>
      </c>
      <c r="AB571" s="1" t="s">
        <v>55</v>
      </c>
      <c r="AC571" s="1" t="s">
        <v>55</v>
      </c>
      <c r="AD571" s="1" t="s">
        <v>55</v>
      </c>
      <c r="AE571" s="1" t="s">
        <v>55</v>
      </c>
      <c r="AF571" s="1" t="s">
        <v>55</v>
      </c>
      <c r="AG571" s="1" t="s">
        <v>55</v>
      </c>
      <c r="AH571" s="1">
        <v>1.1000000000000001</v>
      </c>
      <c r="AI571" s="1">
        <f t="shared" si="176"/>
        <v>0.1014570703055177</v>
      </c>
      <c r="AJ571" s="1" t="str">
        <f t="shared" si="177"/>
        <v>NaN</v>
      </c>
      <c r="AK571" s="1" t="str">
        <f t="shared" si="178"/>
        <v>NaN</v>
      </c>
      <c r="AL571" s="1">
        <f t="shared" si="179"/>
        <v>0</v>
      </c>
      <c r="AM571" s="1" t="str">
        <f t="shared" si="180"/>
        <v>NaN</v>
      </c>
      <c r="AN571" s="1" t="str">
        <f t="shared" si="181"/>
        <v>NaN</v>
      </c>
      <c r="AO571" s="1" t="str">
        <f t="shared" si="182"/>
        <v>NaN</v>
      </c>
      <c r="AP571" s="1" t="str">
        <f t="shared" si="183"/>
        <v>NaN</v>
      </c>
      <c r="AQ571" s="1" t="str">
        <f t="shared" si="184"/>
        <v>NaN</v>
      </c>
      <c r="AR571" s="1" t="str">
        <f t="shared" si="185"/>
        <v>NaN</v>
      </c>
      <c r="AS571" s="1" t="str">
        <f t="shared" si="186"/>
        <v>NaN</v>
      </c>
      <c r="AT571" s="1" t="str">
        <f t="shared" si="187"/>
        <v>NaN</v>
      </c>
      <c r="AU571" s="1" t="str">
        <f t="shared" si="188"/>
        <v>NaN</v>
      </c>
      <c r="AV571" s="1" t="str">
        <f t="shared" si="189"/>
        <v>NaN</v>
      </c>
      <c r="AW571" s="1" t="str">
        <f t="shared" si="190"/>
        <v>NaN</v>
      </c>
      <c r="AX571" s="1" t="str">
        <f t="shared" si="191"/>
        <v>NaN</v>
      </c>
      <c r="AY571" s="1" t="str">
        <f t="shared" si="192"/>
        <v>NaN</v>
      </c>
      <c r="AZ571" s="1" t="str">
        <f t="shared" si="193"/>
        <v>NaN</v>
      </c>
      <c r="BA571" s="1" t="str">
        <f t="shared" si="194"/>
        <v>NaN</v>
      </c>
      <c r="BB571" s="1">
        <f t="shared" si="195"/>
        <v>4.2681143091039067</v>
      </c>
      <c r="BC571" s="1">
        <f t="shared" si="196"/>
        <v>378.16871492279336</v>
      </c>
      <c r="BD571" s="1">
        <f t="shared" si="197"/>
        <v>-58.501974508450076</v>
      </c>
    </row>
    <row r="572" spans="1:56" x14ac:dyDescent="0.25">
      <c r="A572" t="s">
        <v>665</v>
      </c>
      <c r="B572" s="1" t="str">
        <f>VLOOKUP(A572,[1]Sheet1!$A$2:$B$6423,2,FALSE)</f>
        <v>TD</v>
      </c>
      <c r="C572">
        <v>2011</v>
      </c>
      <c r="D572" s="1" t="s">
        <v>666</v>
      </c>
      <c r="E572" s="1" t="s">
        <v>0</v>
      </c>
      <c r="F572" s="1" t="s">
        <v>3640</v>
      </c>
      <c r="G572" s="1" t="s">
        <v>3621</v>
      </c>
      <c r="H572" s="1" t="s">
        <v>3645</v>
      </c>
      <c r="I572" s="1" t="s">
        <v>54</v>
      </c>
      <c r="J572" s="1">
        <v>12754997</v>
      </c>
      <c r="K572" s="1">
        <v>2.0292405367825999</v>
      </c>
      <c r="L572" s="1">
        <v>3.7593130218055801</v>
      </c>
      <c r="M572" s="1">
        <v>17.348051729950399</v>
      </c>
      <c r="N572" s="1">
        <v>2741.0708339941002</v>
      </c>
      <c r="O572" s="1">
        <v>2903.0718169338602</v>
      </c>
      <c r="P572" s="1">
        <v>0.92</v>
      </c>
      <c r="Q572" s="1">
        <v>50.426000000000002</v>
      </c>
      <c r="R572" s="1">
        <v>4.3929999999999998</v>
      </c>
      <c r="S572" s="1">
        <v>0</v>
      </c>
      <c r="T572" s="1">
        <v>10476312.0743309</v>
      </c>
      <c r="U572" s="1">
        <v>341.71502221696198</v>
      </c>
      <c r="V572" s="1">
        <v>72121.257705269003</v>
      </c>
      <c r="W572" s="1">
        <v>175501.10910033001</v>
      </c>
      <c r="X572" s="1">
        <v>1047848.86526553</v>
      </c>
      <c r="Y572" s="1">
        <v>1766.8720725884</v>
      </c>
      <c r="Z572" s="1">
        <v>1047366.0463947901</v>
      </c>
      <c r="AA572" s="1">
        <v>6430900.5284438496</v>
      </c>
      <c r="AB572" s="1">
        <v>4780565.0939971805</v>
      </c>
      <c r="AC572" s="1">
        <v>353700.49473693001</v>
      </c>
      <c r="AD572" s="1">
        <v>2804957.8433675002</v>
      </c>
      <c r="AE572" s="1">
        <v>47.571540752082299</v>
      </c>
      <c r="AF572" s="1">
        <v>0.60940000000000005</v>
      </c>
      <c r="AG572" s="1">
        <v>4.6276036612731</v>
      </c>
      <c r="AH572" s="1">
        <v>1.1000000000000001</v>
      </c>
      <c r="AI572" s="1">
        <f t="shared" si="176"/>
        <v>0.24769390597170055</v>
      </c>
      <c r="AJ572" s="1">
        <f t="shared" si="177"/>
        <v>103.04543279925501</v>
      </c>
      <c r="AK572" s="1">
        <f t="shared" si="178"/>
        <v>475.52238623587931</v>
      </c>
      <c r="AL572" s="1">
        <f t="shared" si="179"/>
        <v>0</v>
      </c>
      <c r="AM572" s="1">
        <f t="shared" si="180"/>
        <v>47.571540752082299</v>
      </c>
      <c r="AN572" s="1">
        <f t="shared" si="181"/>
        <v>9591.2792271896942</v>
      </c>
      <c r="AO572" s="1">
        <f t="shared" si="182"/>
        <v>0.2569568769171966</v>
      </c>
      <c r="AP572" s="1">
        <f t="shared" si="183"/>
        <v>54.232480091319601</v>
      </c>
      <c r="AQ572" s="1">
        <f t="shared" si="184"/>
        <v>131.97024993912171</v>
      </c>
      <c r="AR572" s="1">
        <f t="shared" si="185"/>
        <v>787.94303555348313</v>
      </c>
      <c r="AS572" s="1">
        <f t="shared" si="186"/>
        <v>1.3286215125663081</v>
      </c>
      <c r="AT572" s="1">
        <f t="shared" si="187"/>
        <v>787.5799738761325</v>
      </c>
      <c r="AU572" s="1">
        <f t="shared" si="188"/>
        <v>4835.7959355526873</v>
      </c>
      <c r="AV572" s="1">
        <f t="shared" si="189"/>
        <v>3594.8056028773117</v>
      </c>
      <c r="AW572" s="1">
        <f t="shared" si="190"/>
        <v>265.96950260490337</v>
      </c>
      <c r="AX572" s="1">
        <f t="shared" si="191"/>
        <v>2109.2230673385111</v>
      </c>
      <c r="AY572" s="1">
        <f t="shared" si="192"/>
        <v>28.925662658923301</v>
      </c>
      <c r="AZ572" s="1">
        <f t="shared" si="193"/>
        <v>7438.4304946231623</v>
      </c>
      <c r="BA572" s="1">
        <f t="shared" si="194"/>
        <v>271.36951013354121</v>
      </c>
      <c r="BB572" s="1">
        <f t="shared" si="195"/>
        <v>21.144088678329876</v>
      </c>
      <c r="BC572" s="1">
        <f t="shared" si="196"/>
        <v>119.64844803027887</v>
      </c>
      <c r="BD572" s="1">
        <f t="shared" si="197"/>
        <v>-162.00098293975998</v>
      </c>
    </row>
    <row r="573" spans="1:56" x14ac:dyDescent="0.25">
      <c r="A573" t="s">
        <v>665</v>
      </c>
      <c r="B573" s="1" t="str">
        <f>VLOOKUP(A573,[1]Sheet1!$A$2:$B$6423,2,FALSE)</f>
        <v>TD</v>
      </c>
      <c r="C573">
        <v>2012</v>
      </c>
      <c r="D573" s="1" t="s">
        <v>667</v>
      </c>
      <c r="E573" s="1" t="s">
        <v>0</v>
      </c>
      <c r="F573" s="1" t="s">
        <v>3640</v>
      </c>
      <c r="G573" s="1" t="s">
        <v>3621</v>
      </c>
      <c r="H573" s="1" t="s">
        <v>3645</v>
      </c>
      <c r="I573" s="1" t="s">
        <v>54</v>
      </c>
      <c r="J573" s="1">
        <v>13210998</v>
      </c>
      <c r="K573" s="1">
        <v>7.5166236466383296</v>
      </c>
      <c r="L573" s="1" t="s">
        <v>55</v>
      </c>
      <c r="M573" s="1">
        <v>14.901740056973701</v>
      </c>
      <c r="N573" s="1">
        <v>2886.2747456361899</v>
      </c>
      <c r="O573" s="1">
        <v>3097.2277737721201</v>
      </c>
      <c r="P573" s="1">
        <v>0.88600000000000001</v>
      </c>
      <c r="Q573" s="1">
        <v>50.765000000000001</v>
      </c>
      <c r="R573" s="1">
        <v>4.0330000000000004</v>
      </c>
      <c r="S573" s="1">
        <v>14022000</v>
      </c>
      <c r="T573" s="1">
        <v>10503245.661299801</v>
      </c>
      <c r="U573" s="1">
        <v>911.505211996958</v>
      </c>
      <c r="V573" s="1">
        <v>73209.251475523706</v>
      </c>
      <c r="W573" s="1">
        <v>175930.277794297</v>
      </c>
      <c r="X573" s="1">
        <v>1061063.23365152</v>
      </c>
      <c r="Y573" s="1">
        <v>1800.1695942372501</v>
      </c>
      <c r="Z573" s="1">
        <v>1060570.95346336</v>
      </c>
      <c r="AA573" s="1">
        <v>6445900.1378234299</v>
      </c>
      <c r="AB573" s="1">
        <v>4777672.2354809903</v>
      </c>
      <c r="AC573" s="1">
        <v>365281.38231271802</v>
      </c>
      <c r="AD573" s="1">
        <v>2710291.89168328</v>
      </c>
      <c r="AE573" s="1">
        <v>45.850047102701303</v>
      </c>
      <c r="AF573" s="1">
        <v>0.60460000000000003</v>
      </c>
      <c r="AG573" s="1">
        <v>4.6265205473745397</v>
      </c>
      <c r="AH573" s="1">
        <v>1.1000000000000001</v>
      </c>
      <c r="AI573" s="1">
        <f t="shared" si="176"/>
        <v>0.26081510064896157</v>
      </c>
      <c r="AJ573" s="1" t="str">
        <f t="shared" si="177"/>
        <v>NaN</v>
      </c>
      <c r="AK573" s="1">
        <f t="shared" si="178"/>
        <v>430.10515992478389</v>
      </c>
      <c r="AL573" s="1">
        <f t="shared" si="179"/>
        <v>1.0613883977576863</v>
      </c>
      <c r="AM573" s="1">
        <f t="shared" si="180"/>
        <v>45.850047102701303</v>
      </c>
      <c r="AN573" s="1">
        <f t="shared" si="181"/>
        <v>10070.170447112923</v>
      </c>
      <c r="AO573" s="1">
        <f t="shared" si="182"/>
        <v>0.69480086578176514</v>
      </c>
      <c r="AP573" s="1">
        <f t="shared" si="183"/>
        <v>55.804235279127063</v>
      </c>
      <c r="AQ573" s="1">
        <f t="shared" si="184"/>
        <v>134.10401577507594</v>
      </c>
      <c r="AR573" s="1">
        <f t="shared" si="185"/>
        <v>808.8024551994946</v>
      </c>
      <c r="AS573" s="1">
        <f t="shared" si="186"/>
        <v>1.3721911582818511</v>
      </c>
      <c r="AT573" s="1">
        <f t="shared" si="187"/>
        <v>808.42721137593867</v>
      </c>
      <c r="AU573" s="1">
        <f t="shared" si="188"/>
        <v>4913.4299371592233</v>
      </c>
      <c r="AV573" s="1">
        <f t="shared" si="189"/>
        <v>3641.8122046292492</v>
      </c>
      <c r="AW573" s="1">
        <f t="shared" si="190"/>
        <v>278.43814532755891</v>
      </c>
      <c r="AX573" s="1">
        <f t="shared" si="191"/>
        <v>2065.9378883168965</v>
      </c>
      <c r="AY573" s="1">
        <f t="shared" si="192"/>
        <v>27.731981369269764</v>
      </c>
      <c r="AZ573" s="1" t="str">
        <f t="shared" si="193"/>
        <v>NaN</v>
      </c>
      <c r="BA573" s="1" t="str">
        <f t="shared" si="194"/>
        <v>NaN</v>
      </c>
      <c r="BB573" s="1">
        <f t="shared" si="195"/>
        <v>83.333844374891896</v>
      </c>
      <c r="BC573" s="1">
        <f t="shared" si="196"/>
        <v>121.23418993722673</v>
      </c>
      <c r="BD573" s="1">
        <f t="shared" si="197"/>
        <v>-210.95302813593025</v>
      </c>
    </row>
    <row r="574" spans="1:56" x14ac:dyDescent="0.25">
      <c r="A574" t="s">
        <v>665</v>
      </c>
      <c r="B574" s="1" t="str">
        <f>VLOOKUP(A574,[1]Sheet1!$A$2:$B$6423,2,FALSE)</f>
        <v>TD</v>
      </c>
      <c r="C574">
        <v>2013</v>
      </c>
      <c r="D574" s="1" t="s">
        <v>668</v>
      </c>
      <c r="E574" s="1" t="s">
        <v>0</v>
      </c>
      <c r="F574" s="1" t="s">
        <v>3640</v>
      </c>
      <c r="G574" s="1" t="s">
        <v>3621</v>
      </c>
      <c r="H574" s="1" t="s">
        <v>3645</v>
      </c>
      <c r="I574" s="1" t="s">
        <v>54</v>
      </c>
      <c r="J574" s="1">
        <v>13691079</v>
      </c>
      <c r="K574" s="1">
        <v>0.22267156462455101</v>
      </c>
      <c r="L574" s="1">
        <v>4.2948854723135499</v>
      </c>
      <c r="M574" s="1">
        <v>12.1544853527207</v>
      </c>
      <c r="N574" s="1">
        <v>2864.11301407361</v>
      </c>
      <c r="O574" s="1">
        <v>2966.0156750461601</v>
      </c>
      <c r="P574" s="1">
        <v>0.95499999999999996</v>
      </c>
      <c r="Q574" s="1">
        <v>51.051000000000002</v>
      </c>
      <c r="R574" s="1">
        <v>3.508</v>
      </c>
      <c r="S574" s="1">
        <v>0</v>
      </c>
      <c r="T574" s="1">
        <v>10623714.879985999</v>
      </c>
      <c r="U574" s="1">
        <v>368.38372098733498</v>
      </c>
      <c r="V574" s="1">
        <v>77657.147161487097</v>
      </c>
      <c r="W574" s="1">
        <v>187976.93147129301</v>
      </c>
      <c r="X574" s="1">
        <v>1092785.0791438799</v>
      </c>
      <c r="Y574" s="1">
        <v>2137.6257727004599</v>
      </c>
      <c r="Z574" s="1">
        <v>1092200.4645817699</v>
      </c>
      <c r="AA574" s="1">
        <v>6513723.2791122803</v>
      </c>
      <c r="AB574" s="1">
        <v>4776364.2054018499</v>
      </c>
      <c r="AC574" s="1">
        <v>370776.858021038</v>
      </c>
      <c r="AD574" s="1">
        <v>2778181.8883266002</v>
      </c>
      <c r="AE574" s="1">
        <v>49.672637731063197</v>
      </c>
      <c r="AF574" s="1">
        <v>0.5998</v>
      </c>
      <c r="AG574" s="1">
        <v>4.5729943030506703</v>
      </c>
      <c r="AH574" s="1">
        <v>1.1000000000000001</v>
      </c>
      <c r="AI574" s="1">
        <f t="shared" si="176"/>
        <v>0.25881247970762927</v>
      </c>
      <c r="AJ574" s="1">
        <f t="shared" si="177"/>
        <v>123.01037375208921</v>
      </c>
      <c r="AK574" s="1">
        <f t="shared" si="178"/>
        <v>348.11819678094429</v>
      </c>
      <c r="AL574" s="1">
        <f t="shared" si="179"/>
        <v>0</v>
      </c>
      <c r="AM574" s="1">
        <f t="shared" si="180"/>
        <v>49.672637731063197</v>
      </c>
      <c r="AN574" s="1">
        <f t="shared" si="181"/>
        <v>9968.7627036999784</v>
      </c>
      <c r="AO574" s="1">
        <f t="shared" si="182"/>
        <v>0.26822793867662026</v>
      </c>
      <c r="AP574" s="1">
        <f t="shared" si="183"/>
        <v>56.54380288793697</v>
      </c>
      <c r="AQ574" s="1">
        <f t="shared" si="184"/>
        <v>136.86995916150892</v>
      </c>
      <c r="AR574" s="1">
        <f t="shared" si="185"/>
        <v>795.67981019825675</v>
      </c>
      <c r="AS574" s="1">
        <f t="shared" si="186"/>
        <v>1.5564503044182414</v>
      </c>
      <c r="AT574" s="1">
        <f t="shared" si="187"/>
        <v>795.25414003429069</v>
      </c>
      <c r="AU574" s="1">
        <f t="shared" si="188"/>
        <v>4742.7789794388618</v>
      </c>
      <c r="AV574" s="1">
        <f t="shared" si="189"/>
        <v>3477.7712808535794</v>
      </c>
      <c r="AW574" s="1">
        <f t="shared" si="190"/>
        <v>269.97043210656994</v>
      </c>
      <c r="AX574" s="1">
        <f t="shared" si="191"/>
        <v>2022.852690605685</v>
      </c>
      <c r="AY574" s="1">
        <f t="shared" si="192"/>
        <v>26.815963471936143</v>
      </c>
      <c r="AZ574" s="1">
        <f t="shared" si="193"/>
        <v>7206.8014946561489</v>
      </c>
      <c r="BA574" s="1">
        <f t="shared" si="194"/>
        <v>251.62420125335626</v>
      </c>
      <c r="BB574" s="1">
        <f t="shared" si="195"/>
        <v>2.4160367362199606</v>
      </c>
      <c r="BC574" s="1">
        <f t="shared" si="196"/>
        <v>129.88171515097017</v>
      </c>
      <c r="BD574" s="1">
        <f t="shared" si="197"/>
        <v>-101.90266097255017</v>
      </c>
    </row>
    <row r="575" spans="1:56" x14ac:dyDescent="0.25">
      <c r="A575" t="s">
        <v>665</v>
      </c>
      <c r="B575" s="1" t="str">
        <f>VLOOKUP(A575,[1]Sheet1!$A$2:$B$6423,2,FALSE)</f>
        <v>TD</v>
      </c>
      <c r="C575">
        <v>2014</v>
      </c>
      <c r="D575" s="1" t="s">
        <v>669</v>
      </c>
      <c r="E575" s="1" t="s">
        <v>0</v>
      </c>
      <c r="F575" s="1" t="s">
        <v>3640</v>
      </c>
      <c r="G575" s="1" t="s">
        <v>3621</v>
      </c>
      <c r="H575" s="1" t="s">
        <v>3645</v>
      </c>
      <c r="I575" s="1" t="s">
        <v>54</v>
      </c>
      <c r="J575" s="1">
        <v>14188678</v>
      </c>
      <c r="K575" s="1">
        <v>1.6819731392567101</v>
      </c>
      <c r="L575" s="1">
        <v>2.1578423889673299</v>
      </c>
      <c r="M575" s="1">
        <v>9.9129269048283994</v>
      </c>
      <c r="N575" s="1">
        <v>2820.6779506666298</v>
      </c>
      <c r="O575" s="1">
        <v>2817.45923322006</v>
      </c>
      <c r="P575" s="1">
        <v>0.98399999999999999</v>
      </c>
      <c r="Q575" s="1">
        <v>51.140999999999998</v>
      </c>
      <c r="R575" s="1">
        <v>3.46</v>
      </c>
      <c r="S575" s="1">
        <v>0</v>
      </c>
      <c r="T575" s="1">
        <v>10733011.369829699</v>
      </c>
      <c r="U575" s="1">
        <v>412.93277440945201</v>
      </c>
      <c r="V575" s="1">
        <v>80615.795208207899</v>
      </c>
      <c r="W575" s="1">
        <v>190048.823911163</v>
      </c>
      <c r="X575" s="1">
        <v>1114032.6832635701</v>
      </c>
      <c r="Y575" s="1">
        <v>2318.5994237038599</v>
      </c>
      <c r="Z575" s="1">
        <v>1113398.86042114</v>
      </c>
      <c r="AA575" s="1">
        <v>6563726.5123907104</v>
      </c>
      <c r="AB575" s="1">
        <v>4790175.0993407303</v>
      </c>
      <c r="AC575" s="1">
        <v>378234.25009757298</v>
      </c>
      <c r="AD575" s="1">
        <v>2768741.1267629601</v>
      </c>
      <c r="AE575" s="1">
        <v>51.820774452720897</v>
      </c>
      <c r="AF575" s="1">
        <v>0.59499999999999997</v>
      </c>
      <c r="AG575" s="1">
        <v>4.5210923564293104</v>
      </c>
      <c r="AH575" s="1">
        <v>1.1000000000000001</v>
      </c>
      <c r="AI575" s="1">
        <f t="shared" si="176"/>
        <v>0.25488751710616059</v>
      </c>
      <c r="AJ575" s="1">
        <f t="shared" si="177"/>
        <v>60.865784475739531</v>
      </c>
      <c r="AK575" s="1">
        <f t="shared" si="178"/>
        <v>279.61174347019465</v>
      </c>
      <c r="AL575" s="1">
        <f t="shared" si="179"/>
        <v>0</v>
      </c>
      <c r="AM575" s="1">
        <f t="shared" si="180"/>
        <v>51.820774452720897</v>
      </c>
      <c r="AN575" s="1">
        <f t="shared" si="181"/>
        <v>9810.1840294090616</v>
      </c>
      <c r="AO575" s="1">
        <f t="shared" si="182"/>
        <v>0.28550556357196777</v>
      </c>
      <c r="AP575" s="1">
        <f t="shared" si="183"/>
        <v>55.738511133290409</v>
      </c>
      <c r="AQ575" s="1">
        <f t="shared" si="184"/>
        <v>131.40152571939868</v>
      </c>
      <c r="AR575" s="1">
        <f t="shared" si="185"/>
        <v>770.25256599607087</v>
      </c>
      <c r="AS575" s="1">
        <f t="shared" si="186"/>
        <v>1.6031012217640475</v>
      </c>
      <c r="AT575" s="1">
        <f t="shared" si="187"/>
        <v>769.81433498354932</v>
      </c>
      <c r="AU575" s="1">
        <f t="shared" si="188"/>
        <v>4538.2216021298236</v>
      </c>
      <c r="AV575" s="1">
        <f t="shared" si="189"/>
        <v>3311.9716479312165</v>
      </c>
      <c r="AW575" s="1">
        <f t="shared" si="190"/>
        <v>261.5146809084485</v>
      </c>
      <c r="AX575" s="1">
        <f t="shared" si="191"/>
        <v>1914.3333849240953</v>
      </c>
      <c r="AY575" s="1">
        <f t="shared" si="192"/>
        <v>26.069527553373359</v>
      </c>
      <c r="AZ575" s="1">
        <f t="shared" si="193"/>
        <v>6868.2492397839333</v>
      </c>
      <c r="BA575" s="1">
        <f t="shared" si="194"/>
        <v>243.49639908947114</v>
      </c>
      <c r="BB575" s="1">
        <f t="shared" si="195"/>
        <v>18.022783165674824</v>
      </c>
      <c r="BC575" s="1">
        <f t="shared" si="196"/>
        <v>131.88570705257033</v>
      </c>
      <c r="BD575" s="1">
        <f t="shared" si="197"/>
        <v>3.2187174465698263</v>
      </c>
    </row>
    <row r="576" spans="1:56" x14ac:dyDescent="0.25">
      <c r="A576" t="s">
        <v>665</v>
      </c>
      <c r="B576" s="1" t="str">
        <f>VLOOKUP(A576,[1]Sheet1!$A$2:$B$6423,2,FALSE)</f>
        <v>TD</v>
      </c>
      <c r="C576">
        <v>2015</v>
      </c>
      <c r="D576" s="1" t="s">
        <v>670</v>
      </c>
      <c r="E576" s="1" t="s">
        <v>0</v>
      </c>
      <c r="F576" s="1" t="s">
        <v>3640</v>
      </c>
      <c r="G576" s="1" t="s">
        <v>3621</v>
      </c>
      <c r="H576" s="1" t="s">
        <v>3645</v>
      </c>
      <c r="I576" s="1" t="s">
        <v>54</v>
      </c>
      <c r="J576" s="1">
        <v>14647621</v>
      </c>
      <c r="K576" s="1">
        <v>4.3771266506565398</v>
      </c>
      <c r="L576" s="1">
        <v>1.52397076587984</v>
      </c>
      <c r="M576" s="1">
        <v>9.0925892513766602</v>
      </c>
      <c r="N576" s="1">
        <v>2822.5792990001401</v>
      </c>
      <c r="O576" s="1">
        <v>2729.966307829</v>
      </c>
      <c r="P576" s="1">
        <v>1.032</v>
      </c>
      <c r="Q576" s="1">
        <v>51.32</v>
      </c>
      <c r="R576" s="1">
        <v>4.3230000000000004</v>
      </c>
      <c r="S576" s="1">
        <v>0</v>
      </c>
      <c r="T576" s="1">
        <v>10939511.655885899</v>
      </c>
      <c r="U576" s="1">
        <v>27125.078746134201</v>
      </c>
      <c r="V576" s="1">
        <v>84893.019104391904</v>
      </c>
      <c r="W576" s="1">
        <v>183570.48305433799</v>
      </c>
      <c r="X576" s="1">
        <v>1167633.27442786</v>
      </c>
      <c r="Y576" s="1">
        <v>2491.1761914164099</v>
      </c>
      <c r="Z576" s="1">
        <v>1166951.6390977399</v>
      </c>
      <c r="AA576" s="1">
        <v>6675813.1012989096</v>
      </c>
      <c r="AB576" s="1">
        <v>4822298.4656697297</v>
      </c>
      <c r="AC576" s="1">
        <v>405151.71064257901</v>
      </c>
      <c r="AD576" s="1">
        <v>2870611.4012324899</v>
      </c>
      <c r="AE576" s="1">
        <v>54.477571850605301</v>
      </c>
      <c r="AF576" s="1">
        <v>0.59019999999999995</v>
      </c>
      <c r="AG576" s="1">
        <v>4.48692996886387</v>
      </c>
      <c r="AH576" s="1">
        <v>1.1000000000000001</v>
      </c>
      <c r="AI576" s="1">
        <f t="shared" si="176"/>
        <v>0.2550593303951495</v>
      </c>
      <c r="AJ576" s="1">
        <f t="shared" si="177"/>
        <v>43.015283360538255</v>
      </c>
      <c r="AK576" s="1">
        <f t="shared" si="178"/>
        <v>256.64554195246944</v>
      </c>
      <c r="AL576" s="1">
        <f t="shared" si="179"/>
        <v>0</v>
      </c>
      <c r="AM576" s="1">
        <f t="shared" si="180"/>
        <v>54.477571850605301</v>
      </c>
      <c r="AN576" s="1">
        <f t="shared" si="181"/>
        <v>9802.1611757580904</v>
      </c>
      <c r="AO576" s="1">
        <f t="shared" si="182"/>
        <v>18.152053072286456</v>
      </c>
      <c r="AP576" s="1">
        <f t="shared" si="183"/>
        <v>56.810253075087083</v>
      </c>
      <c r="AQ576" s="1">
        <f t="shared" si="184"/>
        <v>122.84503142253546</v>
      </c>
      <c r="AR576" s="1">
        <f t="shared" si="185"/>
        <v>781.37805109239662</v>
      </c>
      <c r="AS576" s="1">
        <f t="shared" si="186"/>
        <v>1.667090549753768</v>
      </c>
      <c r="AT576" s="1">
        <f t="shared" si="187"/>
        <v>780.92190197651439</v>
      </c>
      <c r="AU576" s="1">
        <f t="shared" si="188"/>
        <v>4467.441914162674</v>
      </c>
      <c r="AV576" s="1">
        <f t="shared" si="189"/>
        <v>3227.0733109564781</v>
      </c>
      <c r="AW576" s="1">
        <f t="shared" si="190"/>
        <v>271.12678354748965</v>
      </c>
      <c r="AX576" s="1">
        <f t="shared" si="191"/>
        <v>1921.0078979958346</v>
      </c>
      <c r="AY576" s="1">
        <f t="shared" si="192"/>
        <v>25.561917666261838</v>
      </c>
      <c r="AZ576" s="1">
        <f t="shared" si="193"/>
        <v>6871.9176285969952</v>
      </c>
      <c r="BA576" s="1">
        <f t="shared" si="194"/>
        <v>243.46234066944646</v>
      </c>
      <c r="BB576" s="1">
        <f t="shared" si="195"/>
        <v>47.174246474834149</v>
      </c>
      <c r="BC576" s="1">
        <f t="shared" si="196"/>
        <v>138.56795211770893</v>
      </c>
      <c r="BD576" s="1">
        <f t="shared" si="197"/>
        <v>92.612991171140038</v>
      </c>
    </row>
    <row r="577" spans="1:56" x14ac:dyDescent="0.25">
      <c r="A577" t="s">
        <v>665</v>
      </c>
      <c r="B577" s="1" t="str">
        <f>VLOOKUP(A577,[1]Sheet1!$A$2:$B$6423,2,FALSE)</f>
        <v>TD</v>
      </c>
      <c r="C577">
        <v>2016</v>
      </c>
      <c r="D577" s="1" t="s">
        <v>671</v>
      </c>
      <c r="E577" s="1" t="s">
        <v>0</v>
      </c>
      <c r="F577" s="1" t="s">
        <v>3640</v>
      </c>
      <c r="G577" s="1" t="s">
        <v>3621</v>
      </c>
      <c r="H577" s="1" t="s">
        <v>3645</v>
      </c>
      <c r="I577" s="1" t="s">
        <v>54</v>
      </c>
      <c r="J577" s="1">
        <v>15114655</v>
      </c>
      <c r="K577" s="1">
        <v>-0.79244052523610198</v>
      </c>
      <c r="L577" s="1">
        <v>2.31170355001725</v>
      </c>
      <c r="M577" s="1">
        <v>9.9319238119491295</v>
      </c>
      <c r="N577" s="1">
        <v>2622.5978084450098</v>
      </c>
      <c r="O577" s="1">
        <v>2437.1715766018201</v>
      </c>
      <c r="P577" s="1">
        <v>1.091</v>
      </c>
      <c r="Q577" s="1">
        <v>51.603000000000002</v>
      </c>
      <c r="R577" s="1">
        <v>4.0289999999999999</v>
      </c>
      <c r="S577" s="1">
        <v>0</v>
      </c>
      <c r="T577" s="1">
        <v>11045225.4208804</v>
      </c>
      <c r="U577" s="1">
        <v>1515.18207710363</v>
      </c>
      <c r="V577" s="1">
        <v>90091.665869187505</v>
      </c>
      <c r="W577" s="1">
        <v>182872.857079965</v>
      </c>
      <c r="X577" s="1">
        <v>1187753.1054669099</v>
      </c>
      <c r="Y577" s="1">
        <v>2463.75991546044</v>
      </c>
      <c r="Z577" s="1">
        <v>1187078.0970552801</v>
      </c>
      <c r="AA577" s="1">
        <v>6731295.8524845699</v>
      </c>
      <c r="AB577" s="1">
        <v>4847120.5582876503</v>
      </c>
      <c r="AC577" s="1">
        <v>408894.14709971898</v>
      </c>
      <c r="AD577" s="1">
        <v>2895572.5148676801</v>
      </c>
      <c r="AE577" s="1">
        <v>53.633443884511401</v>
      </c>
      <c r="AF577" s="1">
        <v>0.58530000000000004</v>
      </c>
      <c r="AG577" s="1">
        <v>4.4471706058082301</v>
      </c>
      <c r="AH577" s="1">
        <v>1.1000000000000001</v>
      </c>
      <c r="AI577" s="1">
        <f t="shared" si="176"/>
        <v>0.23698821895091687</v>
      </c>
      <c r="AJ577" s="1">
        <f t="shared" si="177"/>
        <v>60.626686640497894</v>
      </c>
      <c r="AK577" s="1">
        <f t="shared" si="178"/>
        <v>260.47441622860595</v>
      </c>
      <c r="AL577" s="1">
        <f t="shared" si="179"/>
        <v>0</v>
      </c>
      <c r="AM577" s="1">
        <f t="shared" si="180"/>
        <v>53.633443884511401</v>
      </c>
      <c r="AN577" s="1">
        <f t="shared" si="181"/>
        <v>9086.4002531089591</v>
      </c>
      <c r="AO577" s="1">
        <f t="shared" si="182"/>
        <v>0.91087430106083012</v>
      </c>
      <c r="AP577" s="1">
        <f t="shared" si="183"/>
        <v>54.159948444525732</v>
      </c>
      <c r="AQ577" s="1">
        <f t="shared" si="184"/>
        <v>109.9367451561516</v>
      </c>
      <c r="AR577" s="1">
        <f t="shared" si="185"/>
        <v>714.03549192128321</v>
      </c>
      <c r="AS577" s="1">
        <f t="shared" si="186"/>
        <v>1.4811260144170972</v>
      </c>
      <c r="AT577" s="1">
        <f t="shared" si="187"/>
        <v>713.62970054845448</v>
      </c>
      <c r="AU577" s="1">
        <f t="shared" si="188"/>
        <v>4046.6188833133856</v>
      </c>
      <c r="AV577" s="1">
        <f t="shared" si="189"/>
        <v>2913.9188071229246</v>
      </c>
      <c r="AW577" s="1">
        <f t="shared" si="190"/>
        <v>245.81281423238957</v>
      </c>
      <c r="AX577" s="1">
        <f t="shared" si="191"/>
        <v>1740.7165980294642</v>
      </c>
      <c r="AY577" s="1">
        <f t="shared" si="192"/>
        <v>24.865562661470904</v>
      </c>
      <c r="AZ577" s="1">
        <f t="shared" si="193"/>
        <v>6365.5929551076642</v>
      </c>
      <c r="BA577" s="1">
        <f t="shared" si="194"/>
        <v>242.72089813427971</v>
      </c>
      <c r="BB577" s="1">
        <f t="shared" si="195"/>
        <v>-7.8580074595846314</v>
      </c>
      <c r="BC577" s="1">
        <f t="shared" si="196"/>
        <v>136.29918264057295</v>
      </c>
      <c r="BD577" s="1">
        <f t="shared" si="197"/>
        <v>185.42623184318973</v>
      </c>
    </row>
    <row r="578" spans="1:56" x14ac:dyDescent="0.25">
      <c r="A578" t="s">
        <v>665</v>
      </c>
      <c r="B578" s="1" t="str">
        <f>VLOOKUP(A578,[1]Sheet1!$A$2:$B$6423,2,FALSE)</f>
        <v>TD</v>
      </c>
      <c r="C578">
        <v>2017</v>
      </c>
      <c r="D578" s="1" t="s">
        <v>672</v>
      </c>
      <c r="E578" s="1" t="s">
        <v>0</v>
      </c>
      <c r="F578" s="1" t="s">
        <v>3640</v>
      </c>
      <c r="G578" s="1" t="s">
        <v>3621</v>
      </c>
      <c r="H578" s="1" t="s">
        <v>3645</v>
      </c>
      <c r="I578" s="1" t="s">
        <v>54</v>
      </c>
      <c r="J578" s="1">
        <v>15622759</v>
      </c>
      <c r="K578" s="1">
        <v>-1.5370996298084001</v>
      </c>
      <c r="L578" s="1">
        <v>1.65961164003921</v>
      </c>
      <c r="M578" s="1">
        <v>11.3538334802234</v>
      </c>
      <c r="N578" s="1">
        <v>2496.2621364315801</v>
      </c>
      <c r="O578" s="1">
        <v>2361.8964821862</v>
      </c>
      <c r="P578" s="1">
        <v>1.1319999999999999</v>
      </c>
      <c r="Q578" s="1">
        <v>51.875</v>
      </c>
      <c r="R578" s="1">
        <v>4.5590000000000002</v>
      </c>
      <c r="S578" s="1">
        <v>0</v>
      </c>
      <c r="T578" s="1">
        <v>11243538.3668028</v>
      </c>
      <c r="U578" s="1">
        <v>4333.3678762857398</v>
      </c>
      <c r="V578" s="1">
        <v>96602.161089992296</v>
      </c>
      <c r="W578" s="1">
        <v>187895.90964455099</v>
      </c>
      <c r="X578" s="1">
        <v>1211903.15872484</v>
      </c>
      <c r="Y578" s="1">
        <v>2596.4193169478199</v>
      </c>
      <c r="Z578" s="1">
        <v>1211190.45725836</v>
      </c>
      <c r="AA578" s="1">
        <v>6833968.47906336</v>
      </c>
      <c r="AB578" s="1">
        <v>4916566.4940530099</v>
      </c>
      <c r="AC578" s="1">
        <v>416091.73179025698</v>
      </c>
      <c r="AD578" s="1">
        <v>2957896.1305592698</v>
      </c>
      <c r="AE578" s="1">
        <v>52.468992091425797</v>
      </c>
      <c r="AF578" s="1">
        <v>0.58050000000000002</v>
      </c>
      <c r="AG578" s="1">
        <v>4.3946531474682402</v>
      </c>
      <c r="AH578" s="1">
        <v>1.1000000000000001</v>
      </c>
      <c r="AI578" s="1">
        <f t="shared" ref="AI578:AI641" si="198">IFERROR(IF(AH578=1.1,1.1*N578/12173,IF(AH578=7.7,N578/59452,AH578)),"NaN")</f>
        <v>0.22557203237285289</v>
      </c>
      <c r="AJ578" s="1">
        <f t="shared" ref="AJ578:AJ641" si="199">IFERROR(L578/100*N578,"NaN")</f>
        <v>41.428256982109964</v>
      </c>
      <c r="AK578" s="1">
        <f t="shared" ref="AK578:AK641" si="200">IFERROR(M578/100*N578,"NaN")</f>
        <v>283.42144620030871</v>
      </c>
      <c r="AL578" s="1">
        <f t="shared" ref="AL578:AL641" si="201">IFERROR(S578/J578,"NaN")</f>
        <v>0</v>
      </c>
      <c r="AM578" s="1">
        <f t="shared" ref="AM578:AM641" si="202">IFERROR(AE578,"NaN")</f>
        <v>52.468992091425797</v>
      </c>
      <c r="AN578" s="1">
        <f t="shared" ref="AN578:AN641" si="203">IFERROR(AI578*1000000*0.03/(1-(1.03)^(-Q578)),"NaN")</f>
        <v>8629.4773431909853</v>
      </c>
      <c r="AO578" s="1">
        <f t="shared" ref="AO578:AO641" si="204">IFERROR(U578*AN578/J578,"NaN")</f>
        <v>2.3936040943932775</v>
      </c>
      <c r="AP578" s="1">
        <f t="shared" ref="AP578:AP641" si="205">IFERROR(V578*AN578/J578,"NaN")</f>
        <v>53.35972733301297</v>
      </c>
      <c r="AQ578" s="1">
        <f t="shared" ref="AQ578:AQ641" si="206">IFERROR(W578*AN578/J578,"NaN")</f>
        <v>103.78726927528699</v>
      </c>
      <c r="AR578" s="1">
        <f t="shared" ref="AR578:AR641" si="207">IFERROR(X578*$AN578/$J578,"NaN")</f>
        <v>669.41382443124132</v>
      </c>
      <c r="AS578" s="1">
        <f t="shared" ref="AS578:AS641" si="208">IFERROR(Y578*$AN578/$J578,"NaN")</f>
        <v>1.4341731616691151</v>
      </c>
      <c r="AT578" s="1">
        <f t="shared" ref="AT578:AT641" si="209">IFERROR(Z578*$AN578/$J578,"NaN")</f>
        <v>669.02015253516663</v>
      </c>
      <c r="AU578" s="1">
        <f t="shared" ref="AU578:AU641" si="210">IFERROR(AA578*$AN578/$J578,"NaN")</f>
        <v>3774.8502779924224</v>
      </c>
      <c r="AV578" s="1">
        <f t="shared" ref="AV578:AV641" si="211">IFERROR(AB578*$AN578/$J578,"NaN")</f>
        <v>2715.7430494013497</v>
      </c>
      <c r="AW578" s="1">
        <f t="shared" ref="AW578:AW641" si="212">IFERROR(AC578*$AN578/$J578,"NaN")</f>
        <v>229.83483084985969</v>
      </c>
      <c r="AX578" s="1">
        <f t="shared" ref="AX578:AX641" si="213">IFERROR(AD578*$AN578/$J578,"NaN")</f>
        <v>1633.8405810506008</v>
      </c>
      <c r="AY578" s="1">
        <f t="shared" ref="AY578:AY641" si="214">IFERROR((MAX($Q$2:$Q$3256)-Q578)*(T578-SUM(U578:W578))/J578,"NaN")</f>
        <v>24.277009154904228</v>
      </c>
      <c r="AZ578" s="1">
        <f t="shared" ref="AZ578:AZ641" si="215">IFERROR(AJ578+AK578+AL578+AM578+AO578+AP578+AQ578+AS578+AT578+AV578+AW578+AX578+AY578+BD578,"NaN")</f>
        <v>5945.3747463754689</v>
      </c>
      <c r="BA578" s="1">
        <f t="shared" ref="BA578:BA641" si="216">IFERROR(AZ578/N578*100,"NaN")</f>
        <v>238.17109027156954</v>
      </c>
      <c r="BB578" s="1">
        <f t="shared" ref="BB578:BB641" si="217">IFERROR((EXP(K578*0.00353446/0.933378)-1)*N578,"NaN")</f>
        <v>-14.487531880321876</v>
      </c>
      <c r="BC578" s="1">
        <f t="shared" ref="BC578:BC641" si="218">IFERROR((EXP(P578*0.0433457/0.933378)-1)*N578,"NaN")</f>
        <v>134.73810448484863</v>
      </c>
      <c r="BD578" s="1">
        <f t="shared" ref="BD578:BD641" si="219">IFERROR(N578-O578,"NaN")</f>
        <v>134.36565424538003</v>
      </c>
    </row>
    <row r="579" spans="1:56" x14ac:dyDescent="0.25">
      <c r="A579" t="s">
        <v>665</v>
      </c>
      <c r="B579" s="1" t="str">
        <f>VLOOKUP(A579,[1]Sheet1!$A$2:$B$6423,2,FALSE)</f>
        <v>TD</v>
      </c>
      <c r="C579">
        <v>2018</v>
      </c>
      <c r="D579" s="1" t="s">
        <v>673</v>
      </c>
      <c r="E579" s="1" t="s">
        <v>0</v>
      </c>
      <c r="F579" s="1" t="s">
        <v>3640</v>
      </c>
      <c r="G579" s="1" t="s">
        <v>3621</v>
      </c>
      <c r="H579" s="1" t="s">
        <v>3645</v>
      </c>
      <c r="I579" s="1" t="s">
        <v>54</v>
      </c>
      <c r="J579" s="1">
        <v>16156531</v>
      </c>
      <c r="K579" s="1">
        <v>4.2746219861054504</v>
      </c>
      <c r="L579" s="1">
        <v>1.6527026798450599</v>
      </c>
      <c r="M579" s="1">
        <v>13.198758693611699</v>
      </c>
      <c r="N579" s="1">
        <v>2552.3703638770698</v>
      </c>
      <c r="O579" s="1">
        <v>2507.0180582498401</v>
      </c>
      <c r="P579" s="1">
        <v>1.135</v>
      </c>
      <c r="Q579" s="1">
        <v>52.447000000000003</v>
      </c>
      <c r="R579" s="1">
        <v>4.4859999999999998</v>
      </c>
      <c r="S579" s="1">
        <v>0</v>
      </c>
      <c r="T579" s="1">
        <v>11474123.592366399</v>
      </c>
      <c r="U579" s="1">
        <v>11725.240389200901</v>
      </c>
      <c r="V579" s="1">
        <v>100145.991720645</v>
      </c>
      <c r="W579" s="1">
        <v>194256.917301826</v>
      </c>
      <c r="X579" s="1">
        <v>1238158.8866280799</v>
      </c>
      <c r="Y579" s="1">
        <v>2931.6985397574499</v>
      </c>
      <c r="Z579" s="1">
        <v>1237353.3543539899</v>
      </c>
      <c r="AA579" s="1">
        <v>6963657.5433146702</v>
      </c>
      <c r="AB579" s="1">
        <v>5004630.7436440401</v>
      </c>
      <c r="AC579" s="1">
        <v>426596.45730480697</v>
      </c>
      <c r="AD579" s="1">
        <v>2990003.68722597</v>
      </c>
      <c r="AE579" s="1">
        <v>54.047384911507201</v>
      </c>
      <c r="AF579" s="1">
        <v>0.5756</v>
      </c>
      <c r="AG579" s="1">
        <v>4.3392325757953003</v>
      </c>
      <c r="AH579" s="1">
        <v>1.1000000000000001</v>
      </c>
      <c r="AI579" s="1">
        <f t="shared" si="198"/>
        <v>0.23064219175755993</v>
      </c>
      <c r="AJ579" s="1">
        <f t="shared" si="199"/>
        <v>42.183093403367437</v>
      </c>
      <c r="AK579" s="1">
        <f t="shared" si="200"/>
        <v>336.88120529539333</v>
      </c>
      <c r="AL579" s="1">
        <f t="shared" si="201"/>
        <v>0</v>
      </c>
      <c r="AM579" s="1">
        <f t="shared" si="202"/>
        <v>54.047384911507201</v>
      </c>
      <c r="AN579" s="1">
        <f t="shared" si="203"/>
        <v>8782.9181449521548</v>
      </c>
      <c r="AO579" s="1">
        <f t="shared" si="204"/>
        <v>6.3740060640640275</v>
      </c>
      <c r="AP579" s="1">
        <f t="shared" si="205"/>
        <v>54.440773692538407</v>
      </c>
      <c r="AQ579" s="1">
        <f t="shared" si="206"/>
        <v>105.60080030500841</v>
      </c>
      <c r="AR579" s="1">
        <f t="shared" si="207"/>
        <v>673.08063542226489</v>
      </c>
      <c r="AS579" s="1">
        <f t="shared" si="208"/>
        <v>1.5937126788148672</v>
      </c>
      <c r="AT579" s="1">
        <f t="shared" si="209"/>
        <v>672.64273671576348</v>
      </c>
      <c r="AU579" s="1">
        <f t="shared" si="210"/>
        <v>3785.542465298483</v>
      </c>
      <c r="AV579" s="1">
        <f t="shared" si="211"/>
        <v>2720.5878642597618</v>
      </c>
      <c r="AW579" s="1">
        <f t="shared" si="212"/>
        <v>231.90385147868042</v>
      </c>
      <c r="AX579" s="1">
        <f t="shared" si="213"/>
        <v>1625.4081793926443</v>
      </c>
      <c r="AY579" s="1">
        <f t="shared" si="214"/>
        <v>23.536627066330539</v>
      </c>
      <c r="AZ579" s="1">
        <f t="shared" si="215"/>
        <v>5920.5525408911044</v>
      </c>
      <c r="BA579" s="1">
        <f t="shared" si="216"/>
        <v>231.96290885848322</v>
      </c>
      <c r="BB579" s="1">
        <f t="shared" si="217"/>
        <v>41.651111703676072</v>
      </c>
      <c r="BC579" s="1">
        <f t="shared" si="218"/>
        <v>138.1414117631459</v>
      </c>
      <c r="BD579" s="1">
        <f t="shared" si="219"/>
        <v>45.352305627229725</v>
      </c>
    </row>
    <row r="580" spans="1:56" x14ac:dyDescent="0.25">
      <c r="A580" t="s">
        <v>665</v>
      </c>
      <c r="B580" s="1" t="str">
        <f>VLOOKUP(A580,[1]Sheet1!$A$2:$B$6423,2,FALSE)</f>
        <v>TD</v>
      </c>
      <c r="C580">
        <v>2019</v>
      </c>
      <c r="D580" s="1" t="s">
        <v>674</v>
      </c>
      <c r="E580" s="1" t="s">
        <v>0</v>
      </c>
      <c r="F580" s="1" t="s">
        <v>3640</v>
      </c>
      <c r="G580" s="1" t="s">
        <v>3621</v>
      </c>
      <c r="H580" s="1" t="s">
        <v>3645</v>
      </c>
      <c r="I580" s="1" t="s">
        <v>54</v>
      </c>
      <c r="J580" s="1">
        <v>16685223</v>
      </c>
      <c r="K580" s="1">
        <v>-0.971939175419401</v>
      </c>
      <c r="L580" s="1">
        <v>1.5736014821351101</v>
      </c>
      <c r="M580" s="1">
        <v>12.755930007534801</v>
      </c>
      <c r="N580" s="1">
        <v>2604.5315366178902</v>
      </c>
      <c r="O580" s="1">
        <v>2512.29466183358</v>
      </c>
      <c r="P580" s="1">
        <v>1.077</v>
      </c>
      <c r="Q580" s="1">
        <v>52.993000000000002</v>
      </c>
      <c r="R580" s="1">
        <v>4.2510000000000003</v>
      </c>
      <c r="S580" s="1">
        <v>0</v>
      </c>
      <c r="T580" s="1">
        <v>11694560.026401101</v>
      </c>
      <c r="U580" s="1">
        <v>17436.235748547799</v>
      </c>
      <c r="V580" s="1">
        <v>111976.680337969</v>
      </c>
      <c r="W580" s="1">
        <v>203360.52803035101</v>
      </c>
      <c r="X580" s="1">
        <v>1268913.93732114</v>
      </c>
      <c r="Y580" s="1">
        <v>3159.25982067415</v>
      </c>
      <c r="Z580" s="1">
        <v>1268045.5373443901</v>
      </c>
      <c r="AA580" s="1">
        <v>7060220.0170403104</v>
      </c>
      <c r="AB580" s="1">
        <v>5052709.6737427199</v>
      </c>
      <c r="AC580" s="1">
        <v>437405.381802494</v>
      </c>
      <c r="AD580" s="1">
        <v>3063265.5024442999</v>
      </c>
      <c r="AE580" s="1">
        <v>56.158373173068398</v>
      </c>
      <c r="AF580" s="1">
        <v>0.57450000000000001</v>
      </c>
      <c r="AG580" s="1">
        <v>4.2898684586350697</v>
      </c>
      <c r="AH580" s="1">
        <v>1.1000000000000001</v>
      </c>
      <c r="AI580" s="1">
        <f t="shared" si="198"/>
        <v>0.23535567980610198</v>
      </c>
      <c r="AJ580" s="1">
        <f t="shared" si="199"/>
        <v>40.984946862895477</v>
      </c>
      <c r="AK580" s="1">
        <f t="shared" si="200"/>
        <v>332.23221983514867</v>
      </c>
      <c r="AL580" s="1">
        <f t="shared" si="201"/>
        <v>0</v>
      </c>
      <c r="AM580" s="1">
        <f t="shared" si="202"/>
        <v>56.158373173068398</v>
      </c>
      <c r="AN580" s="1">
        <f t="shared" si="203"/>
        <v>8923.9285756294103</v>
      </c>
      <c r="AO580" s="1">
        <f t="shared" si="204"/>
        <v>9.3256004098882439</v>
      </c>
      <c r="AP580" s="1">
        <f t="shared" si="205"/>
        <v>59.889633927704864</v>
      </c>
      <c r="AQ580" s="1">
        <f t="shared" si="206"/>
        <v>108.7653924220932</v>
      </c>
      <c r="AR580" s="1">
        <f t="shared" si="207"/>
        <v>678.66622731230791</v>
      </c>
      <c r="AS580" s="1">
        <f t="shared" si="208"/>
        <v>1.6896992621286449</v>
      </c>
      <c r="AT580" s="1">
        <f t="shared" si="209"/>
        <v>678.20177206543497</v>
      </c>
      <c r="AU580" s="1">
        <f t="shared" si="210"/>
        <v>3776.0897268377407</v>
      </c>
      <c r="AV580" s="1">
        <f t="shared" si="211"/>
        <v>2702.3924248343465</v>
      </c>
      <c r="AW580" s="1">
        <f t="shared" si="212"/>
        <v>233.94199680767639</v>
      </c>
      <c r="AX580" s="1">
        <f t="shared" si="213"/>
        <v>1638.3576384926034</v>
      </c>
      <c r="AY580" s="1">
        <f t="shared" si="214"/>
        <v>22.814516632642604</v>
      </c>
      <c r="AZ580" s="1">
        <f t="shared" si="215"/>
        <v>5976.991089509941</v>
      </c>
      <c r="BA580" s="1">
        <f t="shared" si="216"/>
        <v>229.48430477717895</v>
      </c>
      <c r="BB580" s="1">
        <f t="shared" si="217"/>
        <v>-9.5683104397315315</v>
      </c>
      <c r="BC580" s="1">
        <f t="shared" si="218"/>
        <v>133.57948566556232</v>
      </c>
      <c r="BD580" s="1">
        <f t="shared" si="219"/>
        <v>92.236874784310203</v>
      </c>
    </row>
    <row r="581" spans="1:56" x14ac:dyDescent="0.25">
      <c r="A581" t="s">
        <v>665</v>
      </c>
      <c r="B581" s="1" t="str">
        <f>VLOOKUP(A581,[1]Sheet1!$A$2:$B$6423,2,FALSE)</f>
        <v>TD</v>
      </c>
      <c r="C581">
        <v>2020</v>
      </c>
      <c r="D581" s="1" t="s">
        <v>675</v>
      </c>
      <c r="E581" s="1" t="s">
        <v>0</v>
      </c>
      <c r="F581" s="1" t="s">
        <v>3640</v>
      </c>
      <c r="G581" s="1" t="s">
        <v>3621</v>
      </c>
      <c r="H581" s="1" t="s">
        <v>3645</v>
      </c>
      <c r="I581" s="1" t="s">
        <v>54</v>
      </c>
      <c r="J581" s="1">
        <v>17224679</v>
      </c>
      <c r="K581" s="1">
        <v>4.4641443723286098</v>
      </c>
      <c r="L581" s="1">
        <v>2.2119268811735702</v>
      </c>
      <c r="M581" s="1">
        <v>10.065590310529901</v>
      </c>
      <c r="N581" s="1">
        <v>2513.0292272930501</v>
      </c>
      <c r="O581" s="1">
        <v>2310.8183278220299</v>
      </c>
      <c r="P581" s="1">
        <v>1.6950000000000001</v>
      </c>
      <c r="Q581" s="1">
        <v>53.082000000000001</v>
      </c>
      <c r="R581" s="1" t="s">
        <v>55</v>
      </c>
      <c r="S581" s="1">
        <v>0</v>
      </c>
      <c r="T581" s="1">
        <v>12167713.026647</v>
      </c>
      <c r="U581" s="1">
        <v>15411.299448834499</v>
      </c>
      <c r="V581" s="1">
        <v>114158.317950465</v>
      </c>
      <c r="W581" s="1">
        <v>212249.965221163</v>
      </c>
      <c r="X581" s="1">
        <v>1239299.2988039199</v>
      </c>
      <c r="Y581" s="1">
        <v>3104.98731736424</v>
      </c>
      <c r="Z581" s="1">
        <v>1238444.99302601</v>
      </c>
      <c r="AA581" s="1">
        <v>7107751.5826230096</v>
      </c>
      <c r="AB581" s="1">
        <v>5079089.1083700396</v>
      </c>
      <c r="AC581" s="1">
        <v>448658.13399112201</v>
      </c>
      <c r="AD581" s="1">
        <v>3156633.7050337102</v>
      </c>
      <c r="AE581" s="1">
        <v>76.298468971315401</v>
      </c>
      <c r="AF581" s="1">
        <v>0.57340000000000002</v>
      </c>
      <c r="AG581" s="1">
        <v>4.2057216592974598</v>
      </c>
      <c r="AH581" s="1">
        <v>1.1000000000000001</v>
      </c>
      <c r="AI581" s="1">
        <f t="shared" si="198"/>
        <v>0.22708717243262591</v>
      </c>
      <c r="AJ581" s="1">
        <f t="shared" si="199"/>
        <v>55.58636901024343</v>
      </c>
      <c r="AK581" s="1">
        <f t="shared" si="200"/>
        <v>252.95122640319369</v>
      </c>
      <c r="AL581" s="1">
        <f t="shared" si="201"/>
        <v>0</v>
      </c>
      <c r="AM581" s="1">
        <f t="shared" si="202"/>
        <v>76.298468971315401</v>
      </c>
      <c r="AN581" s="1">
        <f t="shared" si="203"/>
        <v>8604.4478111679964</v>
      </c>
      <c r="AO581" s="1">
        <f t="shared" si="204"/>
        <v>7.6985888567083638</v>
      </c>
      <c r="AP581" s="1">
        <f t="shared" si="205"/>
        <v>57.026856002105973</v>
      </c>
      <c r="AQ581" s="1">
        <f t="shared" si="206"/>
        <v>106.0277377980582</v>
      </c>
      <c r="AR581" s="1">
        <f t="shared" si="207"/>
        <v>619.08184988384528</v>
      </c>
      <c r="AS581" s="1">
        <f t="shared" si="208"/>
        <v>1.5510710723026608</v>
      </c>
      <c r="AT581" s="1">
        <f t="shared" si="209"/>
        <v>618.65508840510847</v>
      </c>
      <c r="AU581" s="1">
        <f t="shared" si="210"/>
        <v>3550.6192915076335</v>
      </c>
      <c r="AV581" s="1">
        <f t="shared" si="211"/>
        <v>2537.2175099020305</v>
      </c>
      <c r="AW581" s="1">
        <f t="shared" si="212"/>
        <v>224.1235090060388</v>
      </c>
      <c r="AX581" s="1">
        <f t="shared" si="213"/>
        <v>1576.8706037387653</v>
      </c>
      <c r="AY581" s="1">
        <f t="shared" si="214"/>
        <v>22.941630983784762</v>
      </c>
      <c r="AZ581" s="1">
        <f t="shared" si="215"/>
        <v>5739.1595596206753</v>
      </c>
      <c r="BA581" s="1">
        <f t="shared" si="216"/>
        <v>228.3761564445752</v>
      </c>
      <c r="BB581" s="1">
        <f t="shared" si="217"/>
        <v>42.842739221947035</v>
      </c>
      <c r="BC581" s="1">
        <f t="shared" si="218"/>
        <v>205.80721216592153</v>
      </c>
      <c r="BD581" s="1">
        <f t="shared" si="219"/>
        <v>202.21089947102018</v>
      </c>
    </row>
    <row r="582" spans="1:56" x14ac:dyDescent="0.25">
      <c r="A582" t="s">
        <v>665</v>
      </c>
      <c r="B582" s="1" t="str">
        <f>VLOOKUP(A582,[1]Sheet1!$A$2:$B$6423,2,FALSE)</f>
        <v>TD</v>
      </c>
      <c r="C582">
        <v>2021</v>
      </c>
      <c r="D582" s="1" t="s">
        <v>676</v>
      </c>
      <c r="E582" s="1" t="s">
        <v>0</v>
      </c>
      <c r="F582" s="1" t="s">
        <v>3640</v>
      </c>
      <c r="G582" s="1" t="s">
        <v>3621</v>
      </c>
      <c r="H582" s="1" t="s">
        <v>3645</v>
      </c>
      <c r="I582" s="1" t="s">
        <v>54</v>
      </c>
      <c r="J582" s="1">
        <v>17828273</v>
      </c>
      <c r="K582" s="1">
        <v>-0.77284437035914</v>
      </c>
      <c r="L582" s="1">
        <v>2.0791355688117399</v>
      </c>
      <c r="M582" s="1">
        <v>13.5399233993789</v>
      </c>
      <c r="N582" s="1">
        <v>2435.0727465109899</v>
      </c>
      <c r="O582" s="1">
        <v>2424.1396528458499</v>
      </c>
      <c r="P582" s="1">
        <v>1.53</v>
      </c>
      <c r="Q582" s="1">
        <v>53.136000000000003</v>
      </c>
      <c r="R582" s="1" t="s">
        <v>55</v>
      </c>
      <c r="S582" s="1">
        <v>0</v>
      </c>
      <c r="T582" s="1">
        <v>12147691.016088599</v>
      </c>
      <c r="U582" s="1">
        <v>35022.4356166988</v>
      </c>
      <c r="V582" s="1">
        <v>128414.629356135</v>
      </c>
      <c r="W582" s="1">
        <v>219439.89499269199</v>
      </c>
      <c r="X582" s="1">
        <v>1249965.5712929999</v>
      </c>
      <c r="Y582" s="1">
        <v>3443.0957323554298</v>
      </c>
      <c r="Z582" s="1">
        <v>1249017.9287270401</v>
      </c>
      <c r="AA582" s="1">
        <v>7206559.1954888497</v>
      </c>
      <c r="AB582" s="1">
        <v>5131833.0894162897</v>
      </c>
      <c r="AC582" s="1">
        <v>452003.61748093797</v>
      </c>
      <c r="AD582" s="1">
        <v>3197122.2042353898</v>
      </c>
      <c r="AE582" s="1">
        <v>67.2061565096122</v>
      </c>
      <c r="AF582" s="1">
        <v>0.57220000000000004</v>
      </c>
      <c r="AG582" s="1">
        <v>4.1138387624394301</v>
      </c>
      <c r="AH582" s="1">
        <v>1.1000000000000001</v>
      </c>
      <c r="AI582" s="1">
        <f t="shared" si="198"/>
        <v>0.22004271922797083</v>
      </c>
      <c r="AJ582" s="1">
        <f t="shared" si="199"/>
        <v>50.628463599150919</v>
      </c>
      <c r="AK582" s="1">
        <f t="shared" si="200"/>
        <v>329.70698459673997</v>
      </c>
      <c r="AL582" s="1">
        <f t="shared" si="201"/>
        <v>0</v>
      </c>
      <c r="AM582" s="1">
        <f t="shared" si="202"/>
        <v>67.2061565096122</v>
      </c>
      <c r="AN582" s="1">
        <f t="shared" si="203"/>
        <v>8334.0339048312271</v>
      </c>
      <c r="AO582" s="1">
        <f t="shared" si="204"/>
        <v>16.371645523901083</v>
      </c>
      <c r="AP582" s="1">
        <f t="shared" si="205"/>
        <v>60.028914462458843</v>
      </c>
      <c r="AQ582" s="1">
        <f t="shared" si="206"/>
        <v>102.57973528572842</v>
      </c>
      <c r="AR582" s="1">
        <f t="shared" si="207"/>
        <v>584.31096781093686</v>
      </c>
      <c r="AS582" s="1">
        <f t="shared" si="208"/>
        <v>1.6095152105327228</v>
      </c>
      <c r="AT582" s="1">
        <f t="shared" si="209"/>
        <v>583.86798125388952</v>
      </c>
      <c r="AU582" s="1">
        <f t="shared" si="210"/>
        <v>3368.7900489507497</v>
      </c>
      <c r="AV582" s="1">
        <f t="shared" si="211"/>
        <v>2398.9351610854369</v>
      </c>
      <c r="AW582" s="1">
        <f t="shared" si="212"/>
        <v>211.29435662066101</v>
      </c>
      <c r="AX582" s="1">
        <f t="shared" si="213"/>
        <v>1494.53201933729</v>
      </c>
      <c r="AY582" s="1">
        <f t="shared" si="214"/>
        <v>22.014805456833749</v>
      </c>
      <c r="AZ582" s="1">
        <f t="shared" si="215"/>
        <v>5349.7088326073754</v>
      </c>
      <c r="BA582" s="1">
        <f t="shared" si="216"/>
        <v>219.69400463589932</v>
      </c>
      <c r="BB582" s="1">
        <f t="shared" si="217"/>
        <v>-7.1159708276863549</v>
      </c>
      <c r="BC582" s="1">
        <f t="shared" si="218"/>
        <v>179.3131153240393</v>
      </c>
      <c r="BD582" s="1">
        <f t="shared" si="219"/>
        <v>10.93309366513995</v>
      </c>
    </row>
    <row r="583" spans="1:56" x14ac:dyDescent="0.25">
      <c r="A583" t="s">
        <v>665</v>
      </c>
      <c r="B583" s="1" t="str">
        <f>VLOOKUP(A583,[1]Sheet1!$A$2:$B$6423,2,FALSE)</f>
        <v>TD</v>
      </c>
      <c r="C583">
        <v>2022</v>
      </c>
      <c r="D583" s="1" t="s">
        <v>677</v>
      </c>
      <c r="E583" s="1" t="s">
        <v>0</v>
      </c>
      <c r="F583" s="1" t="s">
        <v>3640</v>
      </c>
      <c r="G583" s="1" t="s">
        <v>3621</v>
      </c>
      <c r="H583" s="1" t="s">
        <v>3645</v>
      </c>
      <c r="I583" s="1" t="s">
        <v>54</v>
      </c>
      <c r="J583" s="1">
        <v>18455316</v>
      </c>
      <c r="K583" s="1">
        <v>5.7880268784361597</v>
      </c>
      <c r="L583" s="1">
        <v>2.0442448086408</v>
      </c>
      <c r="M583" s="1" t="s">
        <v>55</v>
      </c>
      <c r="N583" s="1">
        <v>2449.4825105229602</v>
      </c>
      <c r="O583" s="1">
        <v>2521.2836200326101</v>
      </c>
      <c r="P583" s="1">
        <v>1.081</v>
      </c>
      <c r="Q583" s="1">
        <v>54.527999999999999</v>
      </c>
      <c r="R583" s="1">
        <v>4.3970000000000002</v>
      </c>
      <c r="S583" s="1">
        <v>0</v>
      </c>
      <c r="T583" s="1">
        <v>12620013.168607401</v>
      </c>
      <c r="U583" s="1">
        <v>5101.88203309254</v>
      </c>
      <c r="V583" s="1">
        <v>121673.36619068601</v>
      </c>
      <c r="W583" s="1">
        <v>237666.755171214</v>
      </c>
      <c r="X583" s="1">
        <v>1355522.39203481</v>
      </c>
      <c r="Y583" s="1">
        <v>3575.9780413866702</v>
      </c>
      <c r="Z583" s="1">
        <v>1354537.86302392</v>
      </c>
      <c r="AA583" s="1">
        <v>7432166.6286821002</v>
      </c>
      <c r="AB583" s="1">
        <v>5294722.8665324198</v>
      </c>
      <c r="AC583" s="1">
        <v>509230.80214423401</v>
      </c>
      <c r="AD583" s="1">
        <v>3130168.5817284901</v>
      </c>
      <c r="AE583" s="1">
        <v>58.750839797758701</v>
      </c>
      <c r="AF583" s="1">
        <v>0.57110000000000005</v>
      </c>
      <c r="AG583" s="1">
        <v>4.0598567489885298</v>
      </c>
      <c r="AH583" s="1">
        <v>1.1000000000000001</v>
      </c>
      <c r="AI583" s="1">
        <f t="shared" si="198"/>
        <v>0.2213448419925455</v>
      </c>
      <c r="AJ583" s="1">
        <f t="shared" si="199"/>
        <v>50.073419059929954</v>
      </c>
      <c r="AK583" s="1" t="str">
        <f t="shared" si="200"/>
        <v>NaN</v>
      </c>
      <c r="AL583" s="1">
        <f t="shared" si="201"/>
        <v>0</v>
      </c>
      <c r="AM583" s="1">
        <f t="shared" si="202"/>
        <v>58.750839797758701</v>
      </c>
      <c r="AN583" s="1">
        <f t="shared" si="203"/>
        <v>8295.575116707565</v>
      </c>
      <c r="AO583" s="1">
        <f t="shared" si="204"/>
        <v>2.2932712526894625</v>
      </c>
      <c r="AP583" s="1">
        <f t="shared" si="205"/>
        <v>54.69158853403011</v>
      </c>
      <c r="AQ583" s="1">
        <f t="shared" si="206"/>
        <v>106.83005483444184</v>
      </c>
      <c r="AR583" s="1">
        <f t="shared" si="207"/>
        <v>609.30074703158084</v>
      </c>
      <c r="AS583" s="1">
        <f t="shared" si="208"/>
        <v>1.6073848021903236</v>
      </c>
      <c r="AT583" s="1">
        <f t="shared" si="209"/>
        <v>608.85820601172429</v>
      </c>
      <c r="AU583" s="1">
        <f t="shared" si="210"/>
        <v>3340.7228870055428</v>
      </c>
      <c r="AV583" s="1">
        <f t="shared" si="211"/>
        <v>2379.9522729098162</v>
      </c>
      <c r="AW583" s="1">
        <f t="shared" si="212"/>
        <v>228.89677808436014</v>
      </c>
      <c r="AX583" s="1">
        <f t="shared" si="213"/>
        <v>1406.9956102451279</v>
      </c>
      <c r="AY583" s="1">
        <f t="shared" si="214"/>
        <v>21.229566298440812</v>
      </c>
      <c r="AZ583" s="1" t="str">
        <f t="shared" si="215"/>
        <v>NaN</v>
      </c>
      <c r="BA583" s="1" t="str">
        <f t="shared" si="216"/>
        <v>NaN</v>
      </c>
      <c r="BB583" s="1">
        <f t="shared" si="217"/>
        <v>54.279828357788759</v>
      </c>
      <c r="BC583" s="1">
        <f t="shared" si="218"/>
        <v>126.10582679485229</v>
      </c>
      <c r="BD583" s="1">
        <f t="shared" si="219"/>
        <v>-71.801109509649905</v>
      </c>
    </row>
    <row r="584" spans="1:56" x14ac:dyDescent="0.25">
      <c r="A584" t="s">
        <v>665</v>
      </c>
      <c r="B584" s="1" t="str">
        <f>VLOOKUP(A584,[1]Sheet1!$A$2:$B$6423,2,FALSE)</f>
        <v>TD</v>
      </c>
      <c r="C584">
        <v>2023</v>
      </c>
      <c r="D584" s="1" t="s">
        <v>678</v>
      </c>
      <c r="E584" s="1" t="s">
        <v>0</v>
      </c>
      <c r="F584" s="1" t="s">
        <v>3640</v>
      </c>
      <c r="G584" s="1" t="s">
        <v>3621</v>
      </c>
      <c r="H584" s="1" t="s">
        <v>3645</v>
      </c>
      <c r="I584" s="1" t="s">
        <v>54</v>
      </c>
      <c r="J584" s="1">
        <v>19319064</v>
      </c>
      <c r="K584" s="1">
        <v>10.836356839984299</v>
      </c>
      <c r="L584" s="1">
        <v>2.1175898287505799</v>
      </c>
      <c r="M584" s="1" t="s">
        <v>55</v>
      </c>
      <c r="N584" s="1">
        <v>2433.5333096270701</v>
      </c>
      <c r="O584" s="1">
        <v>2308.71935430434</v>
      </c>
      <c r="P584" s="1">
        <v>1.0589999999999999</v>
      </c>
      <c r="Q584" s="1">
        <v>55.069000000000003</v>
      </c>
      <c r="R584" s="1">
        <v>4.5439999999999996</v>
      </c>
      <c r="S584" s="1">
        <v>0</v>
      </c>
      <c r="T584" s="1">
        <v>12978647.3896337</v>
      </c>
      <c r="U584" s="1">
        <v>7724.4070355949598</v>
      </c>
      <c r="V584" s="1">
        <v>122789.052964602</v>
      </c>
      <c r="W584" s="1">
        <v>253697.525850723</v>
      </c>
      <c r="X584" s="1">
        <v>1423784.2502564001</v>
      </c>
      <c r="Y584" s="1">
        <v>3724.8419790764201</v>
      </c>
      <c r="Z584" s="1">
        <v>1422758.55651656</v>
      </c>
      <c r="AA584" s="1">
        <v>7673411.1942961495</v>
      </c>
      <c r="AB584" s="1">
        <v>5445015.2117139604</v>
      </c>
      <c r="AC584" s="1">
        <v>538842.63246168999</v>
      </c>
      <c r="AD584" s="1">
        <v>3150013.52441851</v>
      </c>
      <c r="AE584" s="1">
        <v>60.4428711854437</v>
      </c>
      <c r="AF584" s="1">
        <v>0.57110000000000005</v>
      </c>
      <c r="AG584" s="1">
        <v>4.00306277721673</v>
      </c>
      <c r="AH584" s="1">
        <v>1.1000000000000001</v>
      </c>
      <c r="AI584" s="1">
        <f t="shared" si="198"/>
        <v>0.21990360967631459</v>
      </c>
      <c r="AJ584" s="1">
        <f t="shared" si="199"/>
        <v>51.532253843920195</v>
      </c>
      <c r="AK584" s="1" t="str">
        <f t="shared" si="200"/>
        <v>NaN</v>
      </c>
      <c r="AL584" s="1">
        <f t="shared" si="201"/>
        <v>0</v>
      </c>
      <c r="AM584" s="1">
        <f t="shared" si="202"/>
        <v>60.4428711854437</v>
      </c>
      <c r="AN584" s="1">
        <f t="shared" si="203"/>
        <v>8209.0982211722057</v>
      </c>
      <c r="AO584" s="1">
        <f t="shared" si="204"/>
        <v>3.2822716491602622</v>
      </c>
      <c r="AP584" s="1">
        <f t="shared" si="205"/>
        <v>52.175788447677071</v>
      </c>
      <c r="AQ584" s="1">
        <f t="shared" si="206"/>
        <v>107.80169826948966</v>
      </c>
      <c r="AR584" s="1">
        <f t="shared" si="207"/>
        <v>604.99746551452063</v>
      </c>
      <c r="AS584" s="1">
        <f t="shared" si="208"/>
        <v>1.5827678641462029</v>
      </c>
      <c r="AT584" s="1">
        <f t="shared" si="209"/>
        <v>604.56162552479918</v>
      </c>
      <c r="AU584" s="1">
        <f t="shared" si="210"/>
        <v>3260.6023866073124</v>
      </c>
      <c r="AV584" s="1">
        <f t="shared" si="211"/>
        <v>2313.7075734485206</v>
      </c>
      <c r="AW584" s="1">
        <f t="shared" si="212"/>
        <v>228.96617018469468</v>
      </c>
      <c r="AX584" s="1">
        <f t="shared" si="213"/>
        <v>1338.5105210051781</v>
      </c>
      <c r="AY584" s="1">
        <f t="shared" si="214"/>
        <v>20.488464001055394</v>
      </c>
      <c r="AZ584" s="1" t="str">
        <f t="shared" si="215"/>
        <v>NaN</v>
      </c>
      <c r="BA584" s="1" t="str">
        <f t="shared" si="216"/>
        <v>NaN</v>
      </c>
      <c r="BB584" s="1">
        <f t="shared" si="217"/>
        <v>101.93588430516306</v>
      </c>
      <c r="BC584" s="1">
        <f t="shared" si="218"/>
        <v>122.67178420295009</v>
      </c>
      <c r="BD584" s="1">
        <f t="shared" si="219"/>
        <v>124.81395532273018</v>
      </c>
    </row>
    <row r="585" spans="1:56" x14ac:dyDescent="0.25">
      <c r="A585" t="s">
        <v>665</v>
      </c>
      <c r="B585" s="1" t="str">
        <f>VLOOKUP(A585,[1]Sheet1!$A$2:$B$6423,2,FALSE)</f>
        <v>TD</v>
      </c>
      <c r="C585">
        <v>2024</v>
      </c>
      <c r="D585" s="1" t="s">
        <v>679</v>
      </c>
      <c r="E585" s="1" t="s">
        <v>0</v>
      </c>
      <c r="F585" s="1" t="s">
        <v>3640</v>
      </c>
      <c r="G585" s="1" t="s">
        <v>3621</v>
      </c>
      <c r="H585" s="1" t="s">
        <v>3645</v>
      </c>
      <c r="I585" s="1" t="s">
        <v>54</v>
      </c>
      <c r="J585" s="1">
        <v>20299123</v>
      </c>
      <c r="K585" s="1">
        <v>8.8995073226375396</v>
      </c>
      <c r="L585" s="1">
        <v>2.9848499009712901</v>
      </c>
      <c r="M585" s="1" t="s">
        <v>55</v>
      </c>
      <c r="N585" s="1">
        <v>2430.7329835527098</v>
      </c>
      <c r="O585" s="1">
        <v>2348.4734797357601</v>
      </c>
      <c r="P585" s="1">
        <v>1.0529999999999999</v>
      </c>
      <c r="Q585" s="1">
        <v>55.238</v>
      </c>
      <c r="R585" s="1">
        <v>4.2110000000000003</v>
      </c>
      <c r="S585" s="1">
        <v>389999000</v>
      </c>
      <c r="T585" s="1" t="s">
        <v>55</v>
      </c>
      <c r="U585" s="1" t="s">
        <v>55</v>
      </c>
      <c r="V585" s="1" t="s">
        <v>55</v>
      </c>
      <c r="W585" s="1" t="s">
        <v>55</v>
      </c>
      <c r="X585" s="1" t="s">
        <v>55</v>
      </c>
      <c r="Y585" s="1" t="s">
        <v>55</v>
      </c>
      <c r="Z585" s="1" t="s">
        <v>55</v>
      </c>
      <c r="AA585" s="1" t="s">
        <v>55</v>
      </c>
      <c r="AB585" s="1" t="s">
        <v>55</v>
      </c>
      <c r="AC585" s="1" t="s">
        <v>55</v>
      </c>
      <c r="AD585" s="1" t="s">
        <v>55</v>
      </c>
      <c r="AE585" s="1" t="s">
        <v>55</v>
      </c>
      <c r="AF585" s="1">
        <v>0.57110000000000005</v>
      </c>
      <c r="AG585" s="1">
        <v>3.9375933402963499</v>
      </c>
      <c r="AH585" s="1">
        <v>1.1000000000000001</v>
      </c>
      <c r="AI585" s="1">
        <f t="shared" si="198"/>
        <v>0.21965056123453389</v>
      </c>
      <c r="AJ585" s="1">
        <f t="shared" si="199"/>
        <v>72.55373105244955</v>
      </c>
      <c r="AK585" s="1" t="str">
        <f t="shared" si="200"/>
        <v>NaN</v>
      </c>
      <c r="AL585" s="1">
        <f t="shared" si="201"/>
        <v>19.212603421339928</v>
      </c>
      <c r="AM585" s="1" t="str">
        <f t="shared" si="202"/>
        <v>NaN</v>
      </c>
      <c r="AN585" s="1">
        <f t="shared" si="203"/>
        <v>8189.6802106972955</v>
      </c>
      <c r="AO585" s="1" t="str">
        <f t="shared" si="204"/>
        <v>NaN</v>
      </c>
      <c r="AP585" s="1" t="str">
        <f t="shared" si="205"/>
        <v>NaN</v>
      </c>
      <c r="AQ585" s="1" t="str">
        <f t="shared" si="206"/>
        <v>NaN</v>
      </c>
      <c r="AR585" s="1" t="str">
        <f t="shared" si="207"/>
        <v>NaN</v>
      </c>
      <c r="AS585" s="1" t="str">
        <f t="shared" si="208"/>
        <v>NaN</v>
      </c>
      <c r="AT585" s="1" t="str">
        <f t="shared" si="209"/>
        <v>NaN</v>
      </c>
      <c r="AU585" s="1" t="str">
        <f t="shared" si="210"/>
        <v>NaN</v>
      </c>
      <c r="AV585" s="1" t="str">
        <f t="shared" si="211"/>
        <v>NaN</v>
      </c>
      <c r="AW585" s="1" t="str">
        <f t="shared" si="212"/>
        <v>NaN</v>
      </c>
      <c r="AX585" s="1" t="str">
        <f t="shared" si="213"/>
        <v>NaN</v>
      </c>
      <c r="AY585" s="1" t="str">
        <f t="shared" si="214"/>
        <v>NaN</v>
      </c>
      <c r="AZ585" s="1" t="str">
        <f t="shared" si="215"/>
        <v>NaN</v>
      </c>
      <c r="BA585" s="1" t="str">
        <f t="shared" si="216"/>
        <v>NaN</v>
      </c>
      <c r="BB585" s="1">
        <f t="shared" si="217"/>
        <v>83.311924970332527</v>
      </c>
      <c r="BC585" s="1">
        <f t="shared" si="218"/>
        <v>121.81928667142873</v>
      </c>
      <c r="BD585" s="1">
        <f t="shared" si="219"/>
        <v>82.259503816949746</v>
      </c>
    </row>
    <row r="586" spans="1:56" x14ac:dyDescent="0.25">
      <c r="A586" t="s">
        <v>665</v>
      </c>
      <c r="B586" s="1" t="str">
        <f>VLOOKUP(A586,[1]Sheet1!$A$2:$B$6423,2,FALSE)</f>
        <v>TD</v>
      </c>
      <c r="C586">
        <v>2025</v>
      </c>
      <c r="D586" s="1" t="s">
        <v>680</v>
      </c>
      <c r="E586" s="1" t="s">
        <v>0</v>
      </c>
      <c r="F586" s="1" t="s">
        <v>3640</v>
      </c>
      <c r="G586" s="1" t="s">
        <v>3621</v>
      </c>
      <c r="H586" s="1" t="s">
        <v>3645</v>
      </c>
      <c r="I586" s="1" t="s">
        <v>54</v>
      </c>
      <c r="J586" s="1">
        <v>21003705</v>
      </c>
      <c r="K586" s="1">
        <v>-3.9119812440658999</v>
      </c>
      <c r="L586" s="1" t="s">
        <v>55</v>
      </c>
      <c r="M586" s="1" t="s">
        <v>55</v>
      </c>
      <c r="N586" s="1">
        <v>2480.5096250092402</v>
      </c>
      <c r="O586" s="1">
        <v>2405.1257884128099</v>
      </c>
      <c r="P586" s="1">
        <v>1.0569999999999999</v>
      </c>
      <c r="Q586" s="1" t="s">
        <v>55</v>
      </c>
      <c r="R586" s="1">
        <v>4.399</v>
      </c>
      <c r="S586" s="1">
        <v>0</v>
      </c>
      <c r="T586" s="1" t="s">
        <v>55</v>
      </c>
      <c r="U586" s="1" t="s">
        <v>55</v>
      </c>
      <c r="V586" s="1" t="s">
        <v>55</v>
      </c>
      <c r="W586" s="1" t="s">
        <v>55</v>
      </c>
      <c r="X586" s="1" t="s">
        <v>55</v>
      </c>
      <c r="Y586" s="1" t="s">
        <v>55</v>
      </c>
      <c r="Z586" s="1" t="s">
        <v>55</v>
      </c>
      <c r="AA586" s="1" t="s">
        <v>55</v>
      </c>
      <c r="AB586" s="1" t="s">
        <v>55</v>
      </c>
      <c r="AC586" s="1" t="s">
        <v>55</v>
      </c>
      <c r="AD586" s="1" t="s">
        <v>55</v>
      </c>
      <c r="AE586" s="1" t="s">
        <v>55</v>
      </c>
      <c r="AF586" s="1" t="s">
        <v>55</v>
      </c>
      <c r="AG586" s="1" t="s">
        <v>55</v>
      </c>
      <c r="AH586" s="1">
        <v>1.1000000000000001</v>
      </c>
      <c r="AI586" s="1">
        <f t="shared" si="198"/>
        <v>0.22414857368850441</v>
      </c>
      <c r="AJ586" s="1" t="str">
        <f t="shared" si="199"/>
        <v>NaN</v>
      </c>
      <c r="AK586" s="1" t="str">
        <f t="shared" si="200"/>
        <v>NaN</v>
      </c>
      <c r="AL586" s="1">
        <f t="shared" si="201"/>
        <v>0</v>
      </c>
      <c r="AM586" s="1" t="str">
        <f t="shared" si="202"/>
        <v>NaN</v>
      </c>
      <c r="AN586" s="1" t="str">
        <f t="shared" si="203"/>
        <v>NaN</v>
      </c>
      <c r="AO586" s="1" t="str">
        <f t="shared" si="204"/>
        <v>NaN</v>
      </c>
      <c r="AP586" s="1" t="str">
        <f t="shared" si="205"/>
        <v>NaN</v>
      </c>
      <c r="AQ586" s="1" t="str">
        <f t="shared" si="206"/>
        <v>NaN</v>
      </c>
      <c r="AR586" s="1" t="str">
        <f t="shared" si="207"/>
        <v>NaN</v>
      </c>
      <c r="AS586" s="1" t="str">
        <f t="shared" si="208"/>
        <v>NaN</v>
      </c>
      <c r="AT586" s="1" t="str">
        <f t="shared" si="209"/>
        <v>NaN</v>
      </c>
      <c r="AU586" s="1" t="str">
        <f t="shared" si="210"/>
        <v>NaN</v>
      </c>
      <c r="AV586" s="1" t="str">
        <f t="shared" si="211"/>
        <v>NaN</v>
      </c>
      <c r="AW586" s="1" t="str">
        <f t="shared" si="212"/>
        <v>NaN</v>
      </c>
      <c r="AX586" s="1" t="str">
        <f t="shared" si="213"/>
        <v>NaN</v>
      </c>
      <c r="AY586" s="1" t="str">
        <f t="shared" si="214"/>
        <v>NaN</v>
      </c>
      <c r="AZ586" s="1" t="str">
        <f t="shared" si="215"/>
        <v>NaN</v>
      </c>
      <c r="BA586" s="1" t="str">
        <f t="shared" si="216"/>
        <v>NaN</v>
      </c>
      <c r="BB586" s="1">
        <f t="shared" si="217"/>
        <v>-36.474589896291533</v>
      </c>
      <c r="BC586" s="1">
        <f t="shared" si="218"/>
        <v>124.79781939022335</v>
      </c>
      <c r="BD586" s="1">
        <f t="shared" si="219"/>
        <v>75.383836596430228</v>
      </c>
    </row>
    <row r="587" spans="1:56" x14ac:dyDescent="0.25">
      <c r="A587" t="s">
        <v>681</v>
      </c>
      <c r="B587" s="1" t="str">
        <f>VLOOKUP(A587,[1]Sheet1!$A$2:$B$6423,2,FALSE)</f>
        <v>CQ</v>
      </c>
      <c r="C587">
        <v>2011</v>
      </c>
      <c r="D587" s="1" t="s">
        <v>682</v>
      </c>
      <c r="E587" s="1" t="s">
        <v>0</v>
      </c>
      <c r="F587" s="1" t="s">
        <v>3635</v>
      </c>
      <c r="G587" s="1" t="s">
        <v>3633</v>
      </c>
      <c r="H587" s="1" t="s">
        <v>3645</v>
      </c>
      <c r="I587" s="1" t="s">
        <v>117</v>
      </c>
      <c r="J587" s="1">
        <v>159706</v>
      </c>
      <c r="K587" s="1" t="s">
        <v>55</v>
      </c>
      <c r="L587" s="1" t="s">
        <v>55</v>
      </c>
      <c r="M587" s="1" t="s">
        <v>55</v>
      </c>
      <c r="N587" s="1" t="s">
        <v>55</v>
      </c>
      <c r="O587" s="1" t="s">
        <v>55</v>
      </c>
      <c r="P587" s="1">
        <v>7.2439999999999998</v>
      </c>
      <c r="Q587" s="1">
        <v>81.400000000000006</v>
      </c>
      <c r="R587" s="1" t="s">
        <v>55</v>
      </c>
      <c r="S587" s="1">
        <v>0</v>
      </c>
      <c r="T587" s="1" t="s">
        <v>55</v>
      </c>
      <c r="U587" s="1" t="s">
        <v>55</v>
      </c>
      <c r="V587" s="1" t="s">
        <v>55</v>
      </c>
      <c r="W587" s="1" t="s">
        <v>55</v>
      </c>
      <c r="X587" s="1" t="s">
        <v>55</v>
      </c>
      <c r="Y587" s="1" t="s">
        <v>55</v>
      </c>
      <c r="Z587" s="1" t="s">
        <v>55</v>
      </c>
      <c r="AA587" s="1" t="s">
        <v>55</v>
      </c>
      <c r="AB587" s="1" t="s">
        <v>55</v>
      </c>
      <c r="AC587" s="1" t="s">
        <v>55</v>
      </c>
      <c r="AD587" s="1" t="s">
        <v>55</v>
      </c>
      <c r="AE587" s="1" t="s">
        <v>55</v>
      </c>
      <c r="AF587" s="1" t="s">
        <v>55</v>
      </c>
      <c r="AG587" s="1" t="s">
        <v>55</v>
      </c>
      <c r="AH587" s="1">
        <v>7.7</v>
      </c>
      <c r="AI587" s="1" t="str">
        <f t="shared" si="198"/>
        <v>NaN</v>
      </c>
      <c r="AJ587" s="1" t="str">
        <f t="shared" si="199"/>
        <v>NaN</v>
      </c>
      <c r="AK587" s="1" t="str">
        <f t="shared" si="200"/>
        <v>NaN</v>
      </c>
      <c r="AL587" s="1">
        <f t="shared" si="201"/>
        <v>0</v>
      </c>
      <c r="AM587" s="1" t="str">
        <f t="shared" si="202"/>
        <v>NaN</v>
      </c>
      <c r="AN587" s="1" t="str">
        <f t="shared" si="203"/>
        <v>NaN</v>
      </c>
      <c r="AO587" s="1" t="str">
        <f t="shared" si="204"/>
        <v>NaN</v>
      </c>
      <c r="AP587" s="1" t="str">
        <f t="shared" si="205"/>
        <v>NaN</v>
      </c>
      <c r="AQ587" s="1" t="str">
        <f t="shared" si="206"/>
        <v>NaN</v>
      </c>
      <c r="AR587" s="1" t="str">
        <f t="shared" si="207"/>
        <v>NaN</v>
      </c>
      <c r="AS587" s="1" t="str">
        <f t="shared" si="208"/>
        <v>NaN</v>
      </c>
      <c r="AT587" s="1" t="str">
        <f t="shared" si="209"/>
        <v>NaN</v>
      </c>
      <c r="AU587" s="1" t="str">
        <f t="shared" si="210"/>
        <v>NaN</v>
      </c>
      <c r="AV587" s="1" t="str">
        <f t="shared" si="211"/>
        <v>NaN</v>
      </c>
      <c r="AW587" s="1" t="str">
        <f t="shared" si="212"/>
        <v>NaN</v>
      </c>
      <c r="AX587" s="1" t="str">
        <f t="shared" si="213"/>
        <v>NaN</v>
      </c>
      <c r="AY587" s="1" t="str">
        <f t="shared" si="214"/>
        <v>NaN</v>
      </c>
      <c r="AZ587" s="1" t="str">
        <f t="shared" si="215"/>
        <v>NaN</v>
      </c>
      <c r="BA587" s="1" t="str">
        <f t="shared" si="216"/>
        <v>NaN</v>
      </c>
      <c r="BB587" s="1" t="str">
        <f t="shared" si="217"/>
        <v>NaN</v>
      </c>
      <c r="BC587" s="1" t="str">
        <f t="shared" si="218"/>
        <v>NaN</v>
      </c>
      <c r="BD587" s="1" t="str">
        <f t="shared" si="219"/>
        <v>NaN</v>
      </c>
    </row>
    <row r="588" spans="1:56" x14ac:dyDescent="0.25">
      <c r="A588" t="s">
        <v>681</v>
      </c>
      <c r="B588" s="1" t="str">
        <f>VLOOKUP(A588,[1]Sheet1!$A$2:$B$6423,2,FALSE)</f>
        <v>CQ</v>
      </c>
      <c r="C588">
        <v>2012</v>
      </c>
      <c r="D588" s="1" t="s">
        <v>683</v>
      </c>
      <c r="E588" s="1" t="s">
        <v>0</v>
      </c>
      <c r="F588" s="1" t="s">
        <v>3635</v>
      </c>
      <c r="G588" s="1" t="s">
        <v>3633</v>
      </c>
      <c r="H588" s="1" t="s">
        <v>3645</v>
      </c>
      <c r="I588" s="1" t="s">
        <v>117</v>
      </c>
      <c r="J588" s="1">
        <v>160767</v>
      </c>
      <c r="K588" s="1" t="s">
        <v>55</v>
      </c>
      <c r="L588" s="1" t="s">
        <v>55</v>
      </c>
      <c r="M588" s="1" t="s">
        <v>55</v>
      </c>
      <c r="N588" s="1" t="s">
        <v>55</v>
      </c>
      <c r="O588" s="1" t="s">
        <v>55</v>
      </c>
      <c r="P588" s="1">
        <v>8.0280000000000005</v>
      </c>
      <c r="Q588" s="1">
        <v>81.3</v>
      </c>
      <c r="R588" s="1" t="s">
        <v>55</v>
      </c>
      <c r="S588" s="1">
        <v>0</v>
      </c>
      <c r="T588" s="1" t="s">
        <v>55</v>
      </c>
      <c r="U588" s="1" t="s">
        <v>55</v>
      </c>
      <c r="V588" s="1" t="s">
        <v>55</v>
      </c>
      <c r="W588" s="1" t="s">
        <v>55</v>
      </c>
      <c r="X588" s="1" t="s">
        <v>55</v>
      </c>
      <c r="Y588" s="1" t="s">
        <v>55</v>
      </c>
      <c r="Z588" s="1" t="s">
        <v>55</v>
      </c>
      <c r="AA588" s="1" t="s">
        <v>55</v>
      </c>
      <c r="AB588" s="1" t="s">
        <v>55</v>
      </c>
      <c r="AC588" s="1" t="s">
        <v>55</v>
      </c>
      <c r="AD588" s="1" t="s">
        <v>55</v>
      </c>
      <c r="AE588" s="1" t="s">
        <v>55</v>
      </c>
      <c r="AF588" s="1" t="s">
        <v>55</v>
      </c>
      <c r="AG588" s="1" t="s">
        <v>55</v>
      </c>
      <c r="AH588" s="1">
        <v>7.7</v>
      </c>
      <c r="AI588" s="1" t="str">
        <f t="shared" si="198"/>
        <v>NaN</v>
      </c>
      <c r="AJ588" s="1" t="str">
        <f t="shared" si="199"/>
        <v>NaN</v>
      </c>
      <c r="AK588" s="1" t="str">
        <f t="shared" si="200"/>
        <v>NaN</v>
      </c>
      <c r="AL588" s="1">
        <f t="shared" si="201"/>
        <v>0</v>
      </c>
      <c r="AM588" s="1" t="str">
        <f t="shared" si="202"/>
        <v>NaN</v>
      </c>
      <c r="AN588" s="1" t="str">
        <f t="shared" si="203"/>
        <v>NaN</v>
      </c>
      <c r="AO588" s="1" t="str">
        <f t="shared" si="204"/>
        <v>NaN</v>
      </c>
      <c r="AP588" s="1" t="str">
        <f t="shared" si="205"/>
        <v>NaN</v>
      </c>
      <c r="AQ588" s="1" t="str">
        <f t="shared" si="206"/>
        <v>NaN</v>
      </c>
      <c r="AR588" s="1" t="str">
        <f t="shared" si="207"/>
        <v>NaN</v>
      </c>
      <c r="AS588" s="1" t="str">
        <f t="shared" si="208"/>
        <v>NaN</v>
      </c>
      <c r="AT588" s="1" t="str">
        <f t="shared" si="209"/>
        <v>NaN</v>
      </c>
      <c r="AU588" s="1" t="str">
        <f t="shared" si="210"/>
        <v>NaN</v>
      </c>
      <c r="AV588" s="1" t="str">
        <f t="shared" si="211"/>
        <v>NaN</v>
      </c>
      <c r="AW588" s="1" t="str">
        <f t="shared" si="212"/>
        <v>NaN</v>
      </c>
      <c r="AX588" s="1" t="str">
        <f t="shared" si="213"/>
        <v>NaN</v>
      </c>
      <c r="AY588" s="1" t="str">
        <f t="shared" si="214"/>
        <v>NaN</v>
      </c>
      <c r="AZ588" s="1" t="str">
        <f t="shared" si="215"/>
        <v>NaN</v>
      </c>
      <c r="BA588" s="1" t="str">
        <f t="shared" si="216"/>
        <v>NaN</v>
      </c>
      <c r="BB588" s="1" t="str">
        <f t="shared" si="217"/>
        <v>NaN</v>
      </c>
      <c r="BC588" s="1" t="str">
        <f t="shared" si="218"/>
        <v>NaN</v>
      </c>
      <c r="BD588" s="1" t="str">
        <f t="shared" si="219"/>
        <v>NaN</v>
      </c>
    </row>
    <row r="589" spans="1:56" x14ac:dyDescent="0.25">
      <c r="A589" t="s">
        <v>681</v>
      </c>
      <c r="B589" s="1" t="str">
        <f>VLOOKUP(A589,[1]Sheet1!$A$2:$B$6423,2,FALSE)</f>
        <v>CQ</v>
      </c>
      <c r="C589">
        <v>2013</v>
      </c>
      <c r="D589" s="1" t="s">
        <v>684</v>
      </c>
      <c r="E589" s="1" t="s">
        <v>0</v>
      </c>
      <c r="F589" s="1" t="s">
        <v>3635</v>
      </c>
      <c r="G589" s="1" t="s">
        <v>3633</v>
      </c>
      <c r="H589" s="1" t="s">
        <v>3645</v>
      </c>
      <c r="I589" s="1" t="s">
        <v>117</v>
      </c>
      <c r="J589" s="1">
        <v>161777</v>
      </c>
      <c r="K589" s="1" t="s">
        <v>55</v>
      </c>
      <c r="L589" s="1" t="s">
        <v>55</v>
      </c>
      <c r="M589" s="1" t="s">
        <v>55</v>
      </c>
      <c r="N589" s="1" t="s">
        <v>55</v>
      </c>
      <c r="O589" s="1" t="s">
        <v>55</v>
      </c>
      <c r="P589" s="1">
        <v>8.5719999999999992</v>
      </c>
      <c r="Q589" s="1">
        <v>81.5</v>
      </c>
      <c r="R589" s="1" t="s">
        <v>55</v>
      </c>
      <c r="S589" s="1">
        <v>0</v>
      </c>
      <c r="T589" s="1" t="s">
        <v>55</v>
      </c>
      <c r="U589" s="1" t="s">
        <v>55</v>
      </c>
      <c r="V589" s="1" t="s">
        <v>55</v>
      </c>
      <c r="W589" s="1" t="s">
        <v>55</v>
      </c>
      <c r="X589" s="1" t="s">
        <v>55</v>
      </c>
      <c r="Y589" s="1" t="s">
        <v>55</v>
      </c>
      <c r="Z589" s="1" t="s">
        <v>55</v>
      </c>
      <c r="AA589" s="1" t="s">
        <v>55</v>
      </c>
      <c r="AB589" s="1" t="s">
        <v>55</v>
      </c>
      <c r="AC589" s="1" t="s">
        <v>55</v>
      </c>
      <c r="AD589" s="1" t="s">
        <v>55</v>
      </c>
      <c r="AE589" s="1" t="s">
        <v>55</v>
      </c>
      <c r="AF589" s="1" t="s">
        <v>55</v>
      </c>
      <c r="AG589" s="1" t="s">
        <v>55</v>
      </c>
      <c r="AH589" s="1">
        <v>7.7</v>
      </c>
      <c r="AI589" s="1" t="str">
        <f t="shared" si="198"/>
        <v>NaN</v>
      </c>
      <c r="AJ589" s="1" t="str">
        <f t="shared" si="199"/>
        <v>NaN</v>
      </c>
      <c r="AK589" s="1" t="str">
        <f t="shared" si="200"/>
        <v>NaN</v>
      </c>
      <c r="AL589" s="1">
        <f t="shared" si="201"/>
        <v>0</v>
      </c>
      <c r="AM589" s="1" t="str">
        <f t="shared" si="202"/>
        <v>NaN</v>
      </c>
      <c r="AN589" s="1" t="str">
        <f t="shared" si="203"/>
        <v>NaN</v>
      </c>
      <c r="AO589" s="1" t="str">
        <f t="shared" si="204"/>
        <v>NaN</v>
      </c>
      <c r="AP589" s="1" t="str">
        <f t="shared" si="205"/>
        <v>NaN</v>
      </c>
      <c r="AQ589" s="1" t="str">
        <f t="shared" si="206"/>
        <v>NaN</v>
      </c>
      <c r="AR589" s="1" t="str">
        <f t="shared" si="207"/>
        <v>NaN</v>
      </c>
      <c r="AS589" s="1" t="str">
        <f t="shared" si="208"/>
        <v>NaN</v>
      </c>
      <c r="AT589" s="1" t="str">
        <f t="shared" si="209"/>
        <v>NaN</v>
      </c>
      <c r="AU589" s="1" t="str">
        <f t="shared" si="210"/>
        <v>NaN</v>
      </c>
      <c r="AV589" s="1" t="str">
        <f t="shared" si="211"/>
        <v>NaN</v>
      </c>
      <c r="AW589" s="1" t="str">
        <f t="shared" si="212"/>
        <v>NaN</v>
      </c>
      <c r="AX589" s="1" t="str">
        <f t="shared" si="213"/>
        <v>NaN</v>
      </c>
      <c r="AY589" s="1" t="str">
        <f t="shared" si="214"/>
        <v>NaN</v>
      </c>
      <c r="AZ589" s="1" t="str">
        <f t="shared" si="215"/>
        <v>NaN</v>
      </c>
      <c r="BA589" s="1" t="str">
        <f t="shared" si="216"/>
        <v>NaN</v>
      </c>
      <c r="BB589" s="1" t="str">
        <f t="shared" si="217"/>
        <v>NaN</v>
      </c>
      <c r="BC589" s="1" t="str">
        <f t="shared" si="218"/>
        <v>NaN</v>
      </c>
      <c r="BD589" s="1" t="str">
        <f t="shared" si="219"/>
        <v>NaN</v>
      </c>
    </row>
    <row r="590" spans="1:56" x14ac:dyDescent="0.25">
      <c r="A590" t="s">
        <v>681</v>
      </c>
      <c r="B590" s="1" t="str">
        <f>VLOOKUP(A590,[1]Sheet1!$A$2:$B$6423,2,FALSE)</f>
        <v>CQ</v>
      </c>
      <c r="C590">
        <v>2014</v>
      </c>
      <c r="D590" s="1" t="s">
        <v>685</v>
      </c>
      <c r="E590" s="1" t="s">
        <v>0</v>
      </c>
      <c r="F590" s="1" t="s">
        <v>3635</v>
      </c>
      <c r="G590" s="1" t="s">
        <v>3633</v>
      </c>
      <c r="H590" s="1" t="s">
        <v>3645</v>
      </c>
      <c r="I590" s="1" t="s">
        <v>117</v>
      </c>
      <c r="J590" s="1">
        <v>162726</v>
      </c>
      <c r="K590" s="1" t="s">
        <v>55</v>
      </c>
      <c r="L590" s="1" t="s">
        <v>55</v>
      </c>
      <c r="M590" s="1" t="s">
        <v>55</v>
      </c>
      <c r="N590" s="1" t="s">
        <v>55</v>
      </c>
      <c r="O590" s="1" t="s">
        <v>55</v>
      </c>
      <c r="P590" s="1">
        <v>8.3190000000000008</v>
      </c>
      <c r="Q590" s="1">
        <v>81.599999999999994</v>
      </c>
      <c r="R590" s="1" t="s">
        <v>55</v>
      </c>
      <c r="S590" s="1">
        <v>0</v>
      </c>
      <c r="T590" s="1" t="s">
        <v>55</v>
      </c>
      <c r="U590" s="1" t="s">
        <v>55</v>
      </c>
      <c r="V590" s="1" t="s">
        <v>55</v>
      </c>
      <c r="W590" s="1" t="s">
        <v>55</v>
      </c>
      <c r="X590" s="1" t="s">
        <v>55</v>
      </c>
      <c r="Y590" s="1" t="s">
        <v>55</v>
      </c>
      <c r="Z590" s="1" t="s">
        <v>55</v>
      </c>
      <c r="AA590" s="1" t="s">
        <v>55</v>
      </c>
      <c r="AB590" s="1" t="s">
        <v>55</v>
      </c>
      <c r="AC590" s="1" t="s">
        <v>55</v>
      </c>
      <c r="AD590" s="1" t="s">
        <v>55</v>
      </c>
      <c r="AE590" s="1" t="s">
        <v>55</v>
      </c>
      <c r="AF590" s="1" t="s">
        <v>55</v>
      </c>
      <c r="AG590" s="1" t="s">
        <v>55</v>
      </c>
      <c r="AH590" s="1">
        <v>7.7</v>
      </c>
      <c r="AI590" s="1" t="str">
        <f t="shared" si="198"/>
        <v>NaN</v>
      </c>
      <c r="AJ590" s="1" t="str">
        <f t="shared" si="199"/>
        <v>NaN</v>
      </c>
      <c r="AK590" s="1" t="str">
        <f t="shared" si="200"/>
        <v>NaN</v>
      </c>
      <c r="AL590" s="1">
        <f t="shared" si="201"/>
        <v>0</v>
      </c>
      <c r="AM590" s="1" t="str">
        <f t="shared" si="202"/>
        <v>NaN</v>
      </c>
      <c r="AN590" s="1" t="str">
        <f t="shared" si="203"/>
        <v>NaN</v>
      </c>
      <c r="AO590" s="1" t="str">
        <f t="shared" si="204"/>
        <v>NaN</v>
      </c>
      <c r="AP590" s="1" t="str">
        <f t="shared" si="205"/>
        <v>NaN</v>
      </c>
      <c r="AQ590" s="1" t="str">
        <f t="shared" si="206"/>
        <v>NaN</v>
      </c>
      <c r="AR590" s="1" t="str">
        <f t="shared" si="207"/>
        <v>NaN</v>
      </c>
      <c r="AS590" s="1" t="str">
        <f t="shared" si="208"/>
        <v>NaN</v>
      </c>
      <c r="AT590" s="1" t="str">
        <f t="shared" si="209"/>
        <v>NaN</v>
      </c>
      <c r="AU590" s="1" t="str">
        <f t="shared" si="210"/>
        <v>NaN</v>
      </c>
      <c r="AV590" s="1" t="str">
        <f t="shared" si="211"/>
        <v>NaN</v>
      </c>
      <c r="AW590" s="1" t="str">
        <f t="shared" si="212"/>
        <v>NaN</v>
      </c>
      <c r="AX590" s="1" t="str">
        <f t="shared" si="213"/>
        <v>NaN</v>
      </c>
      <c r="AY590" s="1" t="str">
        <f t="shared" si="214"/>
        <v>NaN</v>
      </c>
      <c r="AZ590" s="1" t="str">
        <f t="shared" si="215"/>
        <v>NaN</v>
      </c>
      <c r="BA590" s="1" t="str">
        <f t="shared" si="216"/>
        <v>NaN</v>
      </c>
      <c r="BB590" s="1" t="str">
        <f t="shared" si="217"/>
        <v>NaN</v>
      </c>
      <c r="BC590" s="1" t="str">
        <f t="shared" si="218"/>
        <v>NaN</v>
      </c>
      <c r="BD590" s="1" t="str">
        <f t="shared" si="219"/>
        <v>NaN</v>
      </c>
    </row>
    <row r="591" spans="1:56" x14ac:dyDescent="0.25">
      <c r="A591" t="s">
        <v>681</v>
      </c>
      <c r="B591" s="1" t="str">
        <f>VLOOKUP(A591,[1]Sheet1!$A$2:$B$6423,2,FALSE)</f>
        <v>CQ</v>
      </c>
      <c r="C591">
        <v>2015</v>
      </c>
      <c r="D591" s="1" t="s">
        <v>686</v>
      </c>
      <c r="E591" s="1" t="s">
        <v>0</v>
      </c>
      <c r="F591" s="1" t="s">
        <v>3635</v>
      </c>
      <c r="G591" s="1" t="s">
        <v>3633</v>
      </c>
      <c r="H591" s="1" t="s">
        <v>3645</v>
      </c>
      <c r="I591" s="1" t="s">
        <v>117</v>
      </c>
      <c r="J591" s="1">
        <v>163454</v>
      </c>
      <c r="K591" s="1" t="s">
        <v>55</v>
      </c>
      <c r="L591" s="1" t="s">
        <v>55</v>
      </c>
      <c r="M591" s="1" t="s">
        <v>55</v>
      </c>
      <c r="N591" s="1" t="s">
        <v>55</v>
      </c>
      <c r="O591" s="1" t="s">
        <v>55</v>
      </c>
      <c r="P591" s="1">
        <v>7.9279999999999999</v>
      </c>
      <c r="Q591" s="1">
        <v>81.400000000000006</v>
      </c>
      <c r="R591" s="1" t="s">
        <v>55</v>
      </c>
      <c r="S591" s="1">
        <v>0</v>
      </c>
      <c r="T591" s="1" t="s">
        <v>55</v>
      </c>
      <c r="U591" s="1" t="s">
        <v>55</v>
      </c>
      <c r="V591" s="1" t="s">
        <v>55</v>
      </c>
      <c r="W591" s="1" t="s">
        <v>55</v>
      </c>
      <c r="X591" s="1" t="s">
        <v>55</v>
      </c>
      <c r="Y591" s="1" t="s">
        <v>55</v>
      </c>
      <c r="Z591" s="1" t="s">
        <v>55</v>
      </c>
      <c r="AA591" s="1" t="s">
        <v>55</v>
      </c>
      <c r="AB591" s="1" t="s">
        <v>55</v>
      </c>
      <c r="AC591" s="1" t="s">
        <v>55</v>
      </c>
      <c r="AD591" s="1" t="s">
        <v>55</v>
      </c>
      <c r="AE591" s="1" t="s">
        <v>55</v>
      </c>
      <c r="AF591" s="1" t="s">
        <v>55</v>
      </c>
      <c r="AG591" s="1" t="s">
        <v>55</v>
      </c>
      <c r="AH591" s="1">
        <v>7.7</v>
      </c>
      <c r="AI591" s="1" t="str">
        <f t="shared" si="198"/>
        <v>NaN</v>
      </c>
      <c r="AJ591" s="1" t="str">
        <f t="shared" si="199"/>
        <v>NaN</v>
      </c>
      <c r="AK591" s="1" t="str">
        <f t="shared" si="200"/>
        <v>NaN</v>
      </c>
      <c r="AL591" s="1">
        <f t="shared" si="201"/>
        <v>0</v>
      </c>
      <c r="AM591" s="1" t="str">
        <f t="shared" si="202"/>
        <v>NaN</v>
      </c>
      <c r="AN591" s="1" t="str">
        <f t="shared" si="203"/>
        <v>NaN</v>
      </c>
      <c r="AO591" s="1" t="str">
        <f t="shared" si="204"/>
        <v>NaN</v>
      </c>
      <c r="AP591" s="1" t="str">
        <f t="shared" si="205"/>
        <v>NaN</v>
      </c>
      <c r="AQ591" s="1" t="str">
        <f t="shared" si="206"/>
        <v>NaN</v>
      </c>
      <c r="AR591" s="1" t="str">
        <f t="shared" si="207"/>
        <v>NaN</v>
      </c>
      <c r="AS591" s="1" t="str">
        <f t="shared" si="208"/>
        <v>NaN</v>
      </c>
      <c r="AT591" s="1" t="str">
        <f t="shared" si="209"/>
        <v>NaN</v>
      </c>
      <c r="AU591" s="1" t="str">
        <f t="shared" si="210"/>
        <v>NaN</v>
      </c>
      <c r="AV591" s="1" t="str">
        <f t="shared" si="211"/>
        <v>NaN</v>
      </c>
      <c r="AW591" s="1" t="str">
        <f t="shared" si="212"/>
        <v>NaN</v>
      </c>
      <c r="AX591" s="1" t="str">
        <f t="shared" si="213"/>
        <v>NaN</v>
      </c>
      <c r="AY591" s="1" t="str">
        <f t="shared" si="214"/>
        <v>NaN</v>
      </c>
      <c r="AZ591" s="1" t="str">
        <f t="shared" si="215"/>
        <v>NaN</v>
      </c>
      <c r="BA591" s="1" t="str">
        <f t="shared" si="216"/>
        <v>NaN</v>
      </c>
      <c r="BB591" s="1" t="str">
        <f t="shared" si="217"/>
        <v>NaN</v>
      </c>
      <c r="BC591" s="1" t="str">
        <f t="shared" si="218"/>
        <v>NaN</v>
      </c>
      <c r="BD591" s="1" t="str">
        <f t="shared" si="219"/>
        <v>NaN</v>
      </c>
    </row>
    <row r="592" spans="1:56" x14ac:dyDescent="0.25">
      <c r="A592" t="s">
        <v>681</v>
      </c>
      <c r="B592" s="1" t="str">
        <f>VLOOKUP(A592,[1]Sheet1!$A$2:$B$6423,2,FALSE)</f>
        <v>CQ</v>
      </c>
      <c r="C592">
        <v>2016</v>
      </c>
      <c r="D592" s="1" t="s">
        <v>687</v>
      </c>
      <c r="E592" s="1" t="s">
        <v>0</v>
      </c>
      <c r="F592" s="1" t="s">
        <v>3635</v>
      </c>
      <c r="G592" s="1" t="s">
        <v>3633</v>
      </c>
      <c r="H592" s="1" t="s">
        <v>3645</v>
      </c>
      <c r="I592" s="1" t="s">
        <v>117</v>
      </c>
      <c r="J592" s="1">
        <v>163883</v>
      </c>
      <c r="K592" s="1" t="s">
        <v>55</v>
      </c>
      <c r="L592" s="1" t="s">
        <v>55</v>
      </c>
      <c r="M592" s="1" t="s">
        <v>55</v>
      </c>
      <c r="N592" s="1" t="s">
        <v>55</v>
      </c>
      <c r="O592" s="1" t="s">
        <v>55</v>
      </c>
      <c r="P592" s="1">
        <v>7.4690000000000003</v>
      </c>
      <c r="Q592" s="1">
        <v>81.2</v>
      </c>
      <c r="R592" s="1" t="s">
        <v>55</v>
      </c>
      <c r="S592" s="1">
        <v>0</v>
      </c>
      <c r="T592" s="1" t="s">
        <v>55</v>
      </c>
      <c r="U592" s="1" t="s">
        <v>55</v>
      </c>
      <c r="V592" s="1" t="s">
        <v>55</v>
      </c>
      <c r="W592" s="1" t="s">
        <v>55</v>
      </c>
      <c r="X592" s="1" t="s">
        <v>55</v>
      </c>
      <c r="Y592" s="1" t="s">
        <v>55</v>
      </c>
      <c r="Z592" s="1" t="s">
        <v>55</v>
      </c>
      <c r="AA592" s="1" t="s">
        <v>55</v>
      </c>
      <c r="AB592" s="1" t="s">
        <v>55</v>
      </c>
      <c r="AC592" s="1" t="s">
        <v>55</v>
      </c>
      <c r="AD592" s="1" t="s">
        <v>55</v>
      </c>
      <c r="AE592" s="1" t="s">
        <v>55</v>
      </c>
      <c r="AF592" s="1" t="s">
        <v>55</v>
      </c>
      <c r="AG592" s="1" t="s">
        <v>55</v>
      </c>
      <c r="AH592" s="1">
        <v>7.7</v>
      </c>
      <c r="AI592" s="1" t="str">
        <f t="shared" si="198"/>
        <v>NaN</v>
      </c>
      <c r="AJ592" s="1" t="str">
        <f t="shared" si="199"/>
        <v>NaN</v>
      </c>
      <c r="AK592" s="1" t="str">
        <f t="shared" si="200"/>
        <v>NaN</v>
      </c>
      <c r="AL592" s="1">
        <f t="shared" si="201"/>
        <v>0</v>
      </c>
      <c r="AM592" s="1" t="str">
        <f t="shared" si="202"/>
        <v>NaN</v>
      </c>
      <c r="AN592" s="1" t="str">
        <f t="shared" si="203"/>
        <v>NaN</v>
      </c>
      <c r="AO592" s="1" t="str">
        <f t="shared" si="204"/>
        <v>NaN</v>
      </c>
      <c r="AP592" s="1" t="str">
        <f t="shared" si="205"/>
        <v>NaN</v>
      </c>
      <c r="AQ592" s="1" t="str">
        <f t="shared" si="206"/>
        <v>NaN</v>
      </c>
      <c r="AR592" s="1" t="str">
        <f t="shared" si="207"/>
        <v>NaN</v>
      </c>
      <c r="AS592" s="1" t="str">
        <f t="shared" si="208"/>
        <v>NaN</v>
      </c>
      <c r="AT592" s="1" t="str">
        <f t="shared" si="209"/>
        <v>NaN</v>
      </c>
      <c r="AU592" s="1" t="str">
        <f t="shared" si="210"/>
        <v>NaN</v>
      </c>
      <c r="AV592" s="1" t="str">
        <f t="shared" si="211"/>
        <v>NaN</v>
      </c>
      <c r="AW592" s="1" t="str">
        <f t="shared" si="212"/>
        <v>NaN</v>
      </c>
      <c r="AX592" s="1" t="str">
        <f t="shared" si="213"/>
        <v>NaN</v>
      </c>
      <c r="AY592" s="1" t="str">
        <f t="shared" si="214"/>
        <v>NaN</v>
      </c>
      <c r="AZ592" s="1" t="str">
        <f t="shared" si="215"/>
        <v>NaN</v>
      </c>
      <c r="BA592" s="1" t="str">
        <f t="shared" si="216"/>
        <v>NaN</v>
      </c>
      <c r="BB592" s="1" t="str">
        <f t="shared" si="217"/>
        <v>NaN</v>
      </c>
      <c r="BC592" s="1" t="str">
        <f t="shared" si="218"/>
        <v>NaN</v>
      </c>
      <c r="BD592" s="1" t="str">
        <f t="shared" si="219"/>
        <v>NaN</v>
      </c>
    </row>
    <row r="593" spans="1:56" x14ac:dyDescent="0.25">
      <c r="A593" t="s">
        <v>681</v>
      </c>
      <c r="B593" s="1" t="str">
        <f>VLOOKUP(A593,[1]Sheet1!$A$2:$B$6423,2,FALSE)</f>
        <v>CQ</v>
      </c>
      <c r="C593">
        <v>2017</v>
      </c>
      <c r="D593" s="1" t="s">
        <v>688</v>
      </c>
      <c r="E593" s="1" t="s">
        <v>0</v>
      </c>
      <c r="F593" s="1" t="s">
        <v>3635</v>
      </c>
      <c r="G593" s="1" t="s">
        <v>3633</v>
      </c>
      <c r="H593" s="1" t="s">
        <v>3645</v>
      </c>
      <c r="I593" s="1" t="s">
        <v>117</v>
      </c>
      <c r="J593" s="1">
        <v>164319</v>
      </c>
      <c r="K593" s="1" t="s">
        <v>55</v>
      </c>
      <c r="L593" s="1" t="s">
        <v>55</v>
      </c>
      <c r="M593" s="1" t="s">
        <v>55</v>
      </c>
      <c r="N593" s="1" t="s">
        <v>55</v>
      </c>
      <c r="O593" s="1" t="s">
        <v>55</v>
      </c>
      <c r="P593" s="1">
        <v>6.8810000000000002</v>
      </c>
      <c r="Q593" s="1">
        <v>81</v>
      </c>
      <c r="R593" s="1" t="s">
        <v>55</v>
      </c>
      <c r="S593" s="1">
        <v>0</v>
      </c>
      <c r="T593" s="1" t="s">
        <v>55</v>
      </c>
      <c r="U593" s="1" t="s">
        <v>55</v>
      </c>
      <c r="V593" s="1" t="s">
        <v>55</v>
      </c>
      <c r="W593" s="1" t="s">
        <v>55</v>
      </c>
      <c r="X593" s="1" t="s">
        <v>55</v>
      </c>
      <c r="Y593" s="1" t="s">
        <v>55</v>
      </c>
      <c r="Z593" s="1" t="s">
        <v>55</v>
      </c>
      <c r="AA593" s="1" t="s">
        <v>55</v>
      </c>
      <c r="AB593" s="1" t="s">
        <v>55</v>
      </c>
      <c r="AC593" s="1" t="s">
        <v>55</v>
      </c>
      <c r="AD593" s="1" t="s">
        <v>55</v>
      </c>
      <c r="AE593" s="1" t="s">
        <v>55</v>
      </c>
      <c r="AF593" s="1" t="s">
        <v>55</v>
      </c>
      <c r="AG593" s="1" t="s">
        <v>55</v>
      </c>
      <c r="AH593" s="1">
        <v>7.7</v>
      </c>
      <c r="AI593" s="1" t="str">
        <f t="shared" si="198"/>
        <v>NaN</v>
      </c>
      <c r="AJ593" s="1" t="str">
        <f t="shared" si="199"/>
        <v>NaN</v>
      </c>
      <c r="AK593" s="1" t="str">
        <f t="shared" si="200"/>
        <v>NaN</v>
      </c>
      <c r="AL593" s="1">
        <f t="shared" si="201"/>
        <v>0</v>
      </c>
      <c r="AM593" s="1" t="str">
        <f t="shared" si="202"/>
        <v>NaN</v>
      </c>
      <c r="AN593" s="1" t="str">
        <f t="shared" si="203"/>
        <v>NaN</v>
      </c>
      <c r="AO593" s="1" t="str">
        <f t="shared" si="204"/>
        <v>NaN</v>
      </c>
      <c r="AP593" s="1" t="str">
        <f t="shared" si="205"/>
        <v>NaN</v>
      </c>
      <c r="AQ593" s="1" t="str">
        <f t="shared" si="206"/>
        <v>NaN</v>
      </c>
      <c r="AR593" s="1" t="str">
        <f t="shared" si="207"/>
        <v>NaN</v>
      </c>
      <c r="AS593" s="1" t="str">
        <f t="shared" si="208"/>
        <v>NaN</v>
      </c>
      <c r="AT593" s="1" t="str">
        <f t="shared" si="209"/>
        <v>NaN</v>
      </c>
      <c r="AU593" s="1" t="str">
        <f t="shared" si="210"/>
        <v>NaN</v>
      </c>
      <c r="AV593" s="1" t="str">
        <f t="shared" si="211"/>
        <v>NaN</v>
      </c>
      <c r="AW593" s="1" t="str">
        <f t="shared" si="212"/>
        <v>NaN</v>
      </c>
      <c r="AX593" s="1" t="str">
        <f t="shared" si="213"/>
        <v>NaN</v>
      </c>
      <c r="AY593" s="1" t="str">
        <f t="shared" si="214"/>
        <v>NaN</v>
      </c>
      <c r="AZ593" s="1" t="str">
        <f t="shared" si="215"/>
        <v>NaN</v>
      </c>
      <c r="BA593" s="1" t="str">
        <f t="shared" si="216"/>
        <v>NaN</v>
      </c>
      <c r="BB593" s="1" t="str">
        <f t="shared" si="217"/>
        <v>NaN</v>
      </c>
      <c r="BC593" s="1" t="str">
        <f t="shared" si="218"/>
        <v>NaN</v>
      </c>
      <c r="BD593" s="1" t="str">
        <f t="shared" si="219"/>
        <v>NaN</v>
      </c>
    </row>
    <row r="594" spans="1:56" x14ac:dyDescent="0.25">
      <c r="A594" t="s">
        <v>681</v>
      </c>
      <c r="B594" s="1" t="str">
        <f>VLOOKUP(A594,[1]Sheet1!$A$2:$B$6423,2,FALSE)</f>
        <v>CQ</v>
      </c>
      <c r="C594">
        <v>2018</v>
      </c>
      <c r="D594" s="1" t="s">
        <v>689</v>
      </c>
      <c r="E594" s="1" t="s">
        <v>0</v>
      </c>
      <c r="F594" s="1" t="s">
        <v>3635</v>
      </c>
      <c r="G594" s="1" t="s">
        <v>3633</v>
      </c>
      <c r="H594" s="1" t="s">
        <v>3645</v>
      </c>
      <c r="I594" s="1" t="s">
        <v>117</v>
      </c>
      <c r="J594" s="1">
        <v>164949</v>
      </c>
      <c r="K594" s="1" t="s">
        <v>55</v>
      </c>
      <c r="L594" s="1" t="s">
        <v>55</v>
      </c>
      <c r="M594" s="1" t="s">
        <v>55</v>
      </c>
      <c r="N594" s="1" t="s">
        <v>55</v>
      </c>
      <c r="O594" s="1" t="s">
        <v>55</v>
      </c>
      <c r="P594" s="1">
        <v>6.3440000000000003</v>
      </c>
      <c r="Q594" s="1">
        <v>81.099999999999994</v>
      </c>
      <c r="R594" s="1" t="s">
        <v>55</v>
      </c>
      <c r="S594" s="1">
        <v>0</v>
      </c>
      <c r="T594" s="1" t="s">
        <v>55</v>
      </c>
      <c r="U594" s="1" t="s">
        <v>55</v>
      </c>
      <c r="V594" s="1" t="s">
        <v>55</v>
      </c>
      <c r="W594" s="1" t="s">
        <v>55</v>
      </c>
      <c r="X594" s="1" t="s">
        <v>55</v>
      </c>
      <c r="Y594" s="1" t="s">
        <v>55</v>
      </c>
      <c r="Z594" s="1" t="s">
        <v>55</v>
      </c>
      <c r="AA594" s="1" t="s">
        <v>55</v>
      </c>
      <c r="AB594" s="1" t="s">
        <v>55</v>
      </c>
      <c r="AC594" s="1" t="s">
        <v>55</v>
      </c>
      <c r="AD594" s="1" t="s">
        <v>55</v>
      </c>
      <c r="AE594" s="1" t="s">
        <v>55</v>
      </c>
      <c r="AF594" s="1" t="s">
        <v>55</v>
      </c>
      <c r="AG594" s="1" t="s">
        <v>55</v>
      </c>
      <c r="AH594" s="1">
        <v>7.7</v>
      </c>
      <c r="AI594" s="1" t="str">
        <f t="shared" si="198"/>
        <v>NaN</v>
      </c>
      <c r="AJ594" s="1" t="str">
        <f t="shared" si="199"/>
        <v>NaN</v>
      </c>
      <c r="AK594" s="1" t="str">
        <f t="shared" si="200"/>
        <v>NaN</v>
      </c>
      <c r="AL594" s="1">
        <f t="shared" si="201"/>
        <v>0</v>
      </c>
      <c r="AM594" s="1" t="str">
        <f t="shared" si="202"/>
        <v>NaN</v>
      </c>
      <c r="AN594" s="1" t="str">
        <f t="shared" si="203"/>
        <v>NaN</v>
      </c>
      <c r="AO594" s="1" t="str">
        <f t="shared" si="204"/>
        <v>NaN</v>
      </c>
      <c r="AP594" s="1" t="str">
        <f t="shared" si="205"/>
        <v>NaN</v>
      </c>
      <c r="AQ594" s="1" t="str">
        <f t="shared" si="206"/>
        <v>NaN</v>
      </c>
      <c r="AR594" s="1" t="str">
        <f t="shared" si="207"/>
        <v>NaN</v>
      </c>
      <c r="AS594" s="1" t="str">
        <f t="shared" si="208"/>
        <v>NaN</v>
      </c>
      <c r="AT594" s="1" t="str">
        <f t="shared" si="209"/>
        <v>NaN</v>
      </c>
      <c r="AU594" s="1" t="str">
        <f t="shared" si="210"/>
        <v>NaN</v>
      </c>
      <c r="AV594" s="1" t="str">
        <f t="shared" si="211"/>
        <v>NaN</v>
      </c>
      <c r="AW594" s="1" t="str">
        <f t="shared" si="212"/>
        <v>NaN</v>
      </c>
      <c r="AX594" s="1" t="str">
        <f t="shared" si="213"/>
        <v>NaN</v>
      </c>
      <c r="AY594" s="1" t="str">
        <f t="shared" si="214"/>
        <v>NaN</v>
      </c>
      <c r="AZ594" s="1" t="str">
        <f t="shared" si="215"/>
        <v>NaN</v>
      </c>
      <c r="BA594" s="1" t="str">
        <f t="shared" si="216"/>
        <v>NaN</v>
      </c>
      <c r="BB594" s="1" t="str">
        <f t="shared" si="217"/>
        <v>NaN</v>
      </c>
      <c r="BC594" s="1" t="str">
        <f t="shared" si="218"/>
        <v>NaN</v>
      </c>
      <c r="BD594" s="1" t="str">
        <f t="shared" si="219"/>
        <v>NaN</v>
      </c>
    </row>
    <row r="595" spans="1:56" x14ac:dyDescent="0.25">
      <c r="A595" t="s">
        <v>681</v>
      </c>
      <c r="B595" s="1" t="str">
        <f>VLOOKUP(A595,[1]Sheet1!$A$2:$B$6423,2,FALSE)</f>
        <v>CQ</v>
      </c>
      <c r="C595">
        <v>2019</v>
      </c>
      <c r="D595" s="1" t="s">
        <v>690</v>
      </c>
      <c r="E595" s="1" t="s">
        <v>0</v>
      </c>
      <c r="F595" s="1" t="s">
        <v>3635</v>
      </c>
      <c r="G595" s="1" t="s">
        <v>3633</v>
      </c>
      <c r="H595" s="1" t="s">
        <v>3645</v>
      </c>
      <c r="I595" s="1" t="s">
        <v>117</v>
      </c>
      <c r="J595" s="1">
        <v>165639</v>
      </c>
      <c r="K595" s="1" t="s">
        <v>55</v>
      </c>
      <c r="L595" s="1" t="s">
        <v>55</v>
      </c>
      <c r="M595" s="1" t="s">
        <v>55</v>
      </c>
      <c r="N595" s="1" t="s">
        <v>55</v>
      </c>
      <c r="O595" s="1" t="s">
        <v>55</v>
      </c>
      <c r="P595" s="1">
        <v>6.1849999999999996</v>
      </c>
      <c r="Q595" s="1">
        <v>81.2</v>
      </c>
      <c r="R595" s="1" t="s">
        <v>55</v>
      </c>
      <c r="S595" s="1">
        <v>0</v>
      </c>
      <c r="T595" s="1" t="s">
        <v>55</v>
      </c>
      <c r="U595" s="1" t="s">
        <v>55</v>
      </c>
      <c r="V595" s="1" t="s">
        <v>55</v>
      </c>
      <c r="W595" s="1" t="s">
        <v>55</v>
      </c>
      <c r="X595" s="1" t="s">
        <v>55</v>
      </c>
      <c r="Y595" s="1" t="s">
        <v>55</v>
      </c>
      <c r="Z595" s="1" t="s">
        <v>55</v>
      </c>
      <c r="AA595" s="1" t="s">
        <v>55</v>
      </c>
      <c r="AB595" s="1" t="s">
        <v>55</v>
      </c>
      <c r="AC595" s="1" t="s">
        <v>55</v>
      </c>
      <c r="AD595" s="1" t="s">
        <v>55</v>
      </c>
      <c r="AE595" s="1" t="s">
        <v>55</v>
      </c>
      <c r="AF595" s="1" t="s">
        <v>55</v>
      </c>
      <c r="AG595" s="1" t="s">
        <v>55</v>
      </c>
      <c r="AH595" s="1">
        <v>7.7</v>
      </c>
      <c r="AI595" s="1" t="str">
        <f t="shared" si="198"/>
        <v>NaN</v>
      </c>
      <c r="AJ595" s="1" t="str">
        <f t="shared" si="199"/>
        <v>NaN</v>
      </c>
      <c r="AK595" s="1" t="str">
        <f t="shared" si="200"/>
        <v>NaN</v>
      </c>
      <c r="AL595" s="1">
        <f t="shared" si="201"/>
        <v>0</v>
      </c>
      <c r="AM595" s="1" t="str">
        <f t="shared" si="202"/>
        <v>NaN</v>
      </c>
      <c r="AN595" s="1" t="str">
        <f t="shared" si="203"/>
        <v>NaN</v>
      </c>
      <c r="AO595" s="1" t="str">
        <f t="shared" si="204"/>
        <v>NaN</v>
      </c>
      <c r="AP595" s="1" t="str">
        <f t="shared" si="205"/>
        <v>NaN</v>
      </c>
      <c r="AQ595" s="1" t="str">
        <f t="shared" si="206"/>
        <v>NaN</v>
      </c>
      <c r="AR595" s="1" t="str">
        <f t="shared" si="207"/>
        <v>NaN</v>
      </c>
      <c r="AS595" s="1" t="str">
        <f t="shared" si="208"/>
        <v>NaN</v>
      </c>
      <c r="AT595" s="1" t="str">
        <f t="shared" si="209"/>
        <v>NaN</v>
      </c>
      <c r="AU595" s="1" t="str">
        <f t="shared" si="210"/>
        <v>NaN</v>
      </c>
      <c r="AV595" s="1" t="str">
        <f t="shared" si="211"/>
        <v>NaN</v>
      </c>
      <c r="AW595" s="1" t="str">
        <f t="shared" si="212"/>
        <v>NaN</v>
      </c>
      <c r="AX595" s="1" t="str">
        <f t="shared" si="213"/>
        <v>NaN</v>
      </c>
      <c r="AY595" s="1" t="str">
        <f t="shared" si="214"/>
        <v>NaN</v>
      </c>
      <c r="AZ595" s="1" t="str">
        <f t="shared" si="215"/>
        <v>NaN</v>
      </c>
      <c r="BA595" s="1" t="str">
        <f t="shared" si="216"/>
        <v>NaN</v>
      </c>
      <c r="BB595" s="1" t="str">
        <f t="shared" si="217"/>
        <v>NaN</v>
      </c>
      <c r="BC595" s="1" t="str">
        <f t="shared" si="218"/>
        <v>NaN</v>
      </c>
      <c r="BD595" s="1" t="str">
        <f t="shared" si="219"/>
        <v>NaN</v>
      </c>
    </row>
    <row r="596" spans="1:56" x14ac:dyDescent="0.25">
      <c r="A596" t="s">
        <v>681</v>
      </c>
      <c r="B596" s="1" t="str">
        <f>VLOOKUP(A596,[1]Sheet1!$A$2:$B$6423,2,FALSE)</f>
        <v>CQ</v>
      </c>
      <c r="C596">
        <v>2020</v>
      </c>
      <c r="D596" s="1" t="s">
        <v>691</v>
      </c>
      <c r="E596" s="1" t="s">
        <v>0</v>
      </c>
      <c r="F596" s="1" t="s">
        <v>3635</v>
      </c>
      <c r="G596" s="1" t="s">
        <v>3633</v>
      </c>
      <c r="H596" s="1" t="s">
        <v>3645</v>
      </c>
      <c r="I596" s="1" t="s">
        <v>117</v>
      </c>
      <c r="J596" s="1">
        <v>166235</v>
      </c>
      <c r="K596" s="1" t="s">
        <v>55</v>
      </c>
      <c r="L596" s="1" t="s">
        <v>55</v>
      </c>
      <c r="M596" s="1" t="s">
        <v>55</v>
      </c>
      <c r="N596" s="1" t="s">
        <v>55</v>
      </c>
      <c r="O596" s="1" t="s">
        <v>55</v>
      </c>
      <c r="P596" s="1">
        <v>6.633</v>
      </c>
      <c r="Q596" s="1">
        <v>80.900000000000006</v>
      </c>
      <c r="R596" s="1" t="s">
        <v>55</v>
      </c>
      <c r="S596" s="1">
        <v>0</v>
      </c>
      <c r="T596" s="1" t="s">
        <v>55</v>
      </c>
      <c r="U596" s="1" t="s">
        <v>55</v>
      </c>
      <c r="V596" s="1" t="s">
        <v>55</v>
      </c>
      <c r="W596" s="1" t="s">
        <v>55</v>
      </c>
      <c r="X596" s="1" t="s">
        <v>55</v>
      </c>
      <c r="Y596" s="1" t="s">
        <v>55</v>
      </c>
      <c r="Z596" s="1" t="s">
        <v>55</v>
      </c>
      <c r="AA596" s="1" t="s">
        <v>55</v>
      </c>
      <c r="AB596" s="1" t="s">
        <v>55</v>
      </c>
      <c r="AC596" s="1" t="s">
        <v>55</v>
      </c>
      <c r="AD596" s="1" t="s">
        <v>55</v>
      </c>
      <c r="AE596" s="1" t="s">
        <v>55</v>
      </c>
      <c r="AF596" s="1" t="s">
        <v>55</v>
      </c>
      <c r="AG596" s="1" t="s">
        <v>55</v>
      </c>
      <c r="AH596" s="1">
        <v>7.7</v>
      </c>
      <c r="AI596" s="1" t="str">
        <f t="shared" si="198"/>
        <v>NaN</v>
      </c>
      <c r="AJ596" s="1" t="str">
        <f t="shared" si="199"/>
        <v>NaN</v>
      </c>
      <c r="AK596" s="1" t="str">
        <f t="shared" si="200"/>
        <v>NaN</v>
      </c>
      <c r="AL596" s="1">
        <f t="shared" si="201"/>
        <v>0</v>
      </c>
      <c r="AM596" s="1" t="str">
        <f t="shared" si="202"/>
        <v>NaN</v>
      </c>
      <c r="AN596" s="1" t="str">
        <f t="shared" si="203"/>
        <v>NaN</v>
      </c>
      <c r="AO596" s="1" t="str">
        <f t="shared" si="204"/>
        <v>NaN</v>
      </c>
      <c r="AP596" s="1" t="str">
        <f t="shared" si="205"/>
        <v>NaN</v>
      </c>
      <c r="AQ596" s="1" t="str">
        <f t="shared" si="206"/>
        <v>NaN</v>
      </c>
      <c r="AR596" s="1" t="str">
        <f t="shared" si="207"/>
        <v>NaN</v>
      </c>
      <c r="AS596" s="1" t="str">
        <f t="shared" si="208"/>
        <v>NaN</v>
      </c>
      <c r="AT596" s="1" t="str">
        <f t="shared" si="209"/>
        <v>NaN</v>
      </c>
      <c r="AU596" s="1" t="str">
        <f t="shared" si="210"/>
        <v>NaN</v>
      </c>
      <c r="AV596" s="1" t="str">
        <f t="shared" si="211"/>
        <v>NaN</v>
      </c>
      <c r="AW596" s="1" t="str">
        <f t="shared" si="212"/>
        <v>NaN</v>
      </c>
      <c r="AX596" s="1" t="str">
        <f t="shared" si="213"/>
        <v>NaN</v>
      </c>
      <c r="AY596" s="1" t="str">
        <f t="shared" si="214"/>
        <v>NaN</v>
      </c>
      <c r="AZ596" s="1" t="str">
        <f t="shared" si="215"/>
        <v>NaN</v>
      </c>
      <c r="BA596" s="1" t="str">
        <f t="shared" si="216"/>
        <v>NaN</v>
      </c>
      <c r="BB596" s="1" t="str">
        <f t="shared" si="217"/>
        <v>NaN</v>
      </c>
      <c r="BC596" s="1" t="str">
        <f t="shared" si="218"/>
        <v>NaN</v>
      </c>
      <c r="BD596" s="1" t="str">
        <f t="shared" si="219"/>
        <v>NaN</v>
      </c>
    </row>
    <row r="597" spans="1:56" x14ac:dyDescent="0.25">
      <c r="A597" t="s">
        <v>681</v>
      </c>
      <c r="B597" s="1" t="str">
        <f>VLOOKUP(A597,[1]Sheet1!$A$2:$B$6423,2,FALSE)</f>
        <v>CQ</v>
      </c>
      <c r="C597">
        <v>2021</v>
      </c>
      <c r="D597" s="1" t="s">
        <v>692</v>
      </c>
      <c r="E597" s="1" t="s">
        <v>0</v>
      </c>
      <c r="F597" s="1" t="s">
        <v>3635</v>
      </c>
      <c r="G597" s="1" t="s">
        <v>3633</v>
      </c>
      <c r="H597" s="1" t="s">
        <v>3645</v>
      </c>
      <c r="I597" s="1" t="s">
        <v>117</v>
      </c>
      <c r="J597" s="1">
        <v>166741</v>
      </c>
      <c r="K597" s="1" t="s">
        <v>55</v>
      </c>
      <c r="L597" s="1" t="s">
        <v>55</v>
      </c>
      <c r="M597" s="1" t="s">
        <v>55</v>
      </c>
      <c r="N597" s="1" t="s">
        <v>55</v>
      </c>
      <c r="O597" s="1" t="s">
        <v>55</v>
      </c>
      <c r="P597" s="1">
        <v>6.6429999999999998</v>
      </c>
      <c r="Q597" s="1">
        <v>80.3</v>
      </c>
      <c r="R597" s="1" t="s">
        <v>55</v>
      </c>
      <c r="S597" s="1">
        <v>0</v>
      </c>
      <c r="T597" s="1" t="s">
        <v>55</v>
      </c>
      <c r="U597" s="1" t="s">
        <v>55</v>
      </c>
      <c r="V597" s="1" t="s">
        <v>55</v>
      </c>
      <c r="W597" s="1" t="s">
        <v>55</v>
      </c>
      <c r="X597" s="1" t="s">
        <v>55</v>
      </c>
      <c r="Y597" s="1" t="s">
        <v>55</v>
      </c>
      <c r="Z597" s="1" t="s">
        <v>55</v>
      </c>
      <c r="AA597" s="1" t="s">
        <v>55</v>
      </c>
      <c r="AB597" s="1" t="s">
        <v>55</v>
      </c>
      <c r="AC597" s="1" t="s">
        <v>55</v>
      </c>
      <c r="AD597" s="1" t="s">
        <v>55</v>
      </c>
      <c r="AE597" s="1" t="s">
        <v>55</v>
      </c>
      <c r="AF597" s="1" t="s">
        <v>55</v>
      </c>
      <c r="AG597" s="1" t="s">
        <v>55</v>
      </c>
      <c r="AH597" s="1">
        <v>7.7</v>
      </c>
      <c r="AI597" s="1" t="str">
        <f t="shared" si="198"/>
        <v>NaN</v>
      </c>
      <c r="AJ597" s="1" t="str">
        <f t="shared" si="199"/>
        <v>NaN</v>
      </c>
      <c r="AK597" s="1" t="str">
        <f t="shared" si="200"/>
        <v>NaN</v>
      </c>
      <c r="AL597" s="1">
        <f t="shared" si="201"/>
        <v>0</v>
      </c>
      <c r="AM597" s="1" t="str">
        <f t="shared" si="202"/>
        <v>NaN</v>
      </c>
      <c r="AN597" s="1" t="str">
        <f t="shared" si="203"/>
        <v>NaN</v>
      </c>
      <c r="AO597" s="1" t="str">
        <f t="shared" si="204"/>
        <v>NaN</v>
      </c>
      <c r="AP597" s="1" t="str">
        <f t="shared" si="205"/>
        <v>NaN</v>
      </c>
      <c r="AQ597" s="1" t="str">
        <f t="shared" si="206"/>
        <v>NaN</v>
      </c>
      <c r="AR597" s="1" t="str">
        <f t="shared" si="207"/>
        <v>NaN</v>
      </c>
      <c r="AS597" s="1" t="str">
        <f t="shared" si="208"/>
        <v>NaN</v>
      </c>
      <c r="AT597" s="1" t="str">
        <f t="shared" si="209"/>
        <v>NaN</v>
      </c>
      <c r="AU597" s="1" t="str">
        <f t="shared" si="210"/>
        <v>NaN</v>
      </c>
      <c r="AV597" s="1" t="str">
        <f t="shared" si="211"/>
        <v>NaN</v>
      </c>
      <c r="AW597" s="1" t="str">
        <f t="shared" si="212"/>
        <v>NaN</v>
      </c>
      <c r="AX597" s="1" t="str">
        <f t="shared" si="213"/>
        <v>NaN</v>
      </c>
      <c r="AY597" s="1" t="str">
        <f t="shared" si="214"/>
        <v>NaN</v>
      </c>
      <c r="AZ597" s="1" t="str">
        <f t="shared" si="215"/>
        <v>NaN</v>
      </c>
      <c r="BA597" s="1" t="str">
        <f t="shared" si="216"/>
        <v>NaN</v>
      </c>
      <c r="BB597" s="1" t="str">
        <f t="shared" si="217"/>
        <v>NaN</v>
      </c>
      <c r="BC597" s="1" t="str">
        <f t="shared" si="218"/>
        <v>NaN</v>
      </c>
      <c r="BD597" s="1" t="str">
        <f t="shared" si="219"/>
        <v>NaN</v>
      </c>
    </row>
    <row r="598" spans="1:56" x14ac:dyDescent="0.25">
      <c r="A598" t="s">
        <v>681</v>
      </c>
      <c r="B598" s="1" t="str">
        <f>VLOOKUP(A598,[1]Sheet1!$A$2:$B$6423,2,FALSE)</f>
        <v>CQ</v>
      </c>
      <c r="C598">
        <v>2022</v>
      </c>
      <c r="D598" s="1" t="s">
        <v>693</v>
      </c>
      <c r="E598" s="1" t="s">
        <v>0</v>
      </c>
      <c r="F598" s="1" t="s">
        <v>3635</v>
      </c>
      <c r="G598" s="1" t="s">
        <v>3633</v>
      </c>
      <c r="H598" s="1" t="s">
        <v>3645</v>
      </c>
      <c r="I598" s="1" t="s">
        <v>117</v>
      </c>
      <c r="J598" s="1">
        <v>167215</v>
      </c>
      <c r="K598" s="1" t="s">
        <v>55</v>
      </c>
      <c r="L598" s="1" t="s">
        <v>55</v>
      </c>
      <c r="M598" s="1" t="s">
        <v>55</v>
      </c>
      <c r="N598" s="1" t="s">
        <v>55</v>
      </c>
      <c r="O598" s="1" t="s">
        <v>55</v>
      </c>
      <c r="P598" s="1">
        <v>5.923</v>
      </c>
      <c r="Q598" s="1">
        <v>81</v>
      </c>
      <c r="R598" s="1" t="s">
        <v>55</v>
      </c>
      <c r="S598" s="1">
        <v>0</v>
      </c>
      <c r="T598" s="1" t="s">
        <v>55</v>
      </c>
      <c r="U598" s="1" t="s">
        <v>55</v>
      </c>
      <c r="V598" s="1" t="s">
        <v>55</v>
      </c>
      <c r="W598" s="1" t="s">
        <v>55</v>
      </c>
      <c r="X598" s="1" t="s">
        <v>55</v>
      </c>
      <c r="Y598" s="1" t="s">
        <v>55</v>
      </c>
      <c r="Z598" s="1" t="s">
        <v>55</v>
      </c>
      <c r="AA598" s="1" t="s">
        <v>55</v>
      </c>
      <c r="AB598" s="1" t="s">
        <v>55</v>
      </c>
      <c r="AC598" s="1" t="s">
        <v>55</v>
      </c>
      <c r="AD598" s="1" t="s">
        <v>55</v>
      </c>
      <c r="AE598" s="1" t="s">
        <v>55</v>
      </c>
      <c r="AF598" s="1" t="s">
        <v>55</v>
      </c>
      <c r="AG598" s="1" t="s">
        <v>55</v>
      </c>
      <c r="AH598" s="1">
        <v>7.7</v>
      </c>
      <c r="AI598" s="1" t="str">
        <f t="shared" si="198"/>
        <v>NaN</v>
      </c>
      <c r="AJ598" s="1" t="str">
        <f t="shared" si="199"/>
        <v>NaN</v>
      </c>
      <c r="AK598" s="1" t="str">
        <f t="shared" si="200"/>
        <v>NaN</v>
      </c>
      <c r="AL598" s="1">
        <f t="shared" si="201"/>
        <v>0</v>
      </c>
      <c r="AM598" s="1" t="str">
        <f t="shared" si="202"/>
        <v>NaN</v>
      </c>
      <c r="AN598" s="1" t="str">
        <f t="shared" si="203"/>
        <v>NaN</v>
      </c>
      <c r="AO598" s="1" t="str">
        <f t="shared" si="204"/>
        <v>NaN</v>
      </c>
      <c r="AP598" s="1" t="str">
        <f t="shared" si="205"/>
        <v>NaN</v>
      </c>
      <c r="AQ598" s="1" t="str">
        <f t="shared" si="206"/>
        <v>NaN</v>
      </c>
      <c r="AR598" s="1" t="str">
        <f t="shared" si="207"/>
        <v>NaN</v>
      </c>
      <c r="AS598" s="1" t="str">
        <f t="shared" si="208"/>
        <v>NaN</v>
      </c>
      <c r="AT598" s="1" t="str">
        <f t="shared" si="209"/>
        <v>NaN</v>
      </c>
      <c r="AU598" s="1" t="str">
        <f t="shared" si="210"/>
        <v>NaN</v>
      </c>
      <c r="AV598" s="1" t="str">
        <f t="shared" si="211"/>
        <v>NaN</v>
      </c>
      <c r="AW598" s="1" t="str">
        <f t="shared" si="212"/>
        <v>NaN</v>
      </c>
      <c r="AX598" s="1" t="str">
        <f t="shared" si="213"/>
        <v>NaN</v>
      </c>
      <c r="AY598" s="1" t="str">
        <f t="shared" si="214"/>
        <v>NaN</v>
      </c>
      <c r="AZ598" s="1" t="str">
        <f t="shared" si="215"/>
        <v>NaN</v>
      </c>
      <c r="BA598" s="1" t="str">
        <f t="shared" si="216"/>
        <v>NaN</v>
      </c>
      <c r="BB598" s="1" t="str">
        <f t="shared" si="217"/>
        <v>NaN</v>
      </c>
      <c r="BC598" s="1" t="str">
        <f t="shared" si="218"/>
        <v>NaN</v>
      </c>
      <c r="BD598" s="1" t="str">
        <f t="shared" si="219"/>
        <v>NaN</v>
      </c>
    </row>
    <row r="599" spans="1:56" x14ac:dyDescent="0.25">
      <c r="A599" t="s">
        <v>681</v>
      </c>
      <c r="B599" s="1" t="str">
        <f>VLOOKUP(A599,[1]Sheet1!$A$2:$B$6423,2,FALSE)</f>
        <v>CQ</v>
      </c>
      <c r="C599">
        <v>2023</v>
      </c>
      <c r="D599" s="1" t="s">
        <v>694</v>
      </c>
      <c r="E599" s="1" t="s">
        <v>0</v>
      </c>
      <c r="F599" s="1" t="s">
        <v>3635</v>
      </c>
      <c r="G599" s="1" t="s">
        <v>3633</v>
      </c>
      <c r="H599" s="1" t="s">
        <v>3645</v>
      </c>
      <c r="I599" s="1" t="s">
        <v>117</v>
      </c>
      <c r="J599" s="1">
        <v>167691</v>
      </c>
      <c r="K599" s="1" t="s">
        <v>55</v>
      </c>
      <c r="L599" s="1" t="s">
        <v>55</v>
      </c>
      <c r="M599" s="1" t="s">
        <v>55</v>
      </c>
      <c r="N599" s="1" t="s">
        <v>55</v>
      </c>
      <c r="O599" s="1" t="s">
        <v>55</v>
      </c>
      <c r="P599" s="1">
        <v>5.9279999999999999</v>
      </c>
      <c r="Q599" s="1">
        <v>81.099999999999994</v>
      </c>
      <c r="R599" s="1" t="s">
        <v>55</v>
      </c>
      <c r="S599" s="1">
        <v>0</v>
      </c>
      <c r="T599" s="1" t="s">
        <v>55</v>
      </c>
      <c r="U599" s="1" t="s">
        <v>55</v>
      </c>
      <c r="V599" s="1" t="s">
        <v>55</v>
      </c>
      <c r="W599" s="1" t="s">
        <v>55</v>
      </c>
      <c r="X599" s="1" t="s">
        <v>55</v>
      </c>
      <c r="Y599" s="1" t="s">
        <v>55</v>
      </c>
      <c r="Z599" s="1" t="s">
        <v>55</v>
      </c>
      <c r="AA599" s="1" t="s">
        <v>55</v>
      </c>
      <c r="AB599" s="1" t="s">
        <v>55</v>
      </c>
      <c r="AC599" s="1" t="s">
        <v>55</v>
      </c>
      <c r="AD599" s="1" t="s">
        <v>55</v>
      </c>
      <c r="AE599" s="1" t="s">
        <v>55</v>
      </c>
      <c r="AF599" s="1" t="s">
        <v>55</v>
      </c>
      <c r="AG599" s="1" t="s">
        <v>55</v>
      </c>
      <c r="AH599" s="1">
        <v>7.7</v>
      </c>
      <c r="AI599" s="1" t="str">
        <f t="shared" si="198"/>
        <v>NaN</v>
      </c>
      <c r="AJ599" s="1" t="str">
        <f t="shared" si="199"/>
        <v>NaN</v>
      </c>
      <c r="AK599" s="1" t="str">
        <f t="shared" si="200"/>
        <v>NaN</v>
      </c>
      <c r="AL599" s="1">
        <f t="shared" si="201"/>
        <v>0</v>
      </c>
      <c r="AM599" s="1" t="str">
        <f t="shared" si="202"/>
        <v>NaN</v>
      </c>
      <c r="AN599" s="1" t="str">
        <f t="shared" si="203"/>
        <v>NaN</v>
      </c>
      <c r="AO599" s="1" t="str">
        <f t="shared" si="204"/>
        <v>NaN</v>
      </c>
      <c r="AP599" s="1" t="str">
        <f t="shared" si="205"/>
        <v>NaN</v>
      </c>
      <c r="AQ599" s="1" t="str">
        <f t="shared" si="206"/>
        <v>NaN</v>
      </c>
      <c r="AR599" s="1" t="str">
        <f t="shared" si="207"/>
        <v>NaN</v>
      </c>
      <c r="AS599" s="1" t="str">
        <f t="shared" si="208"/>
        <v>NaN</v>
      </c>
      <c r="AT599" s="1" t="str">
        <f t="shared" si="209"/>
        <v>NaN</v>
      </c>
      <c r="AU599" s="1" t="str">
        <f t="shared" si="210"/>
        <v>NaN</v>
      </c>
      <c r="AV599" s="1" t="str">
        <f t="shared" si="211"/>
        <v>NaN</v>
      </c>
      <c r="AW599" s="1" t="str">
        <f t="shared" si="212"/>
        <v>NaN</v>
      </c>
      <c r="AX599" s="1" t="str">
        <f t="shared" si="213"/>
        <v>NaN</v>
      </c>
      <c r="AY599" s="1" t="str">
        <f t="shared" si="214"/>
        <v>NaN</v>
      </c>
      <c r="AZ599" s="1" t="str">
        <f t="shared" si="215"/>
        <v>NaN</v>
      </c>
      <c r="BA599" s="1" t="str">
        <f t="shared" si="216"/>
        <v>NaN</v>
      </c>
      <c r="BB599" s="1" t="str">
        <f t="shared" si="217"/>
        <v>NaN</v>
      </c>
      <c r="BC599" s="1" t="str">
        <f t="shared" si="218"/>
        <v>NaN</v>
      </c>
      <c r="BD599" s="1" t="str">
        <f t="shared" si="219"/>
        <v>NaN</v>
      </c>
    </row>
    <row r="600" spans="1:56" x14ac:dyDescent="0.25">
      <c r="A600" t="s">
        <v>681</v>
      </c>
      <c r="B600" s="1" t="str">
        <f>VLOOKUP(A600,[1]Sheet1!$A$2:$B$6423,2,FALSE)</f>
        <v>CQ</v>
      </c>
      <c r="C600">
        <v>2024</v>
      </c>
      <c r="D600" s="1" t="s">
        <v>695</v>
      </c>
      <c r="E600" s="1" t="s">
        <v>0</v>
      </c>
      <c r="F600" s="1" t="s">
        <v>3635</v>
      </c>
      <c r="G600" s="1" t="s">
        <v>3633</v>
      </c>
      <c r="H600" s="1" t="s">
        <v>3645</v>
      </c>
      <c r="I600" s="1" t="s">
        <v>117</v>
      </c>
      <c r="J600" s="1">
        <v>168126</v>
      </c>
      <c r="K600" s="1" t="s">
        <v>55</v>
      </c>
      <c r="L600" s="1" t="s">
        <v>55</v>
      </c>
      <c r="M600" s="1" t="s">
        <v>55</v>
      </c>
      <c r="N600" s="1" t="s">
        <v>55</v>
      </c>
      <c r="O600" s="1" t="s">
        <v>55</v>
      </c>
      <c r="P600" s="1">
        <v>6.0309999999999997</v>
      </c>
      <c r="Q600" s="1">
        <v>81.2</v>
      </c>
      <c r="R600" s="1" t="s">
        <v>55</v>
      </c>
      <c r="S600" s="1">
        <v>0</v>
      </c>
      <c r="T600" s="1" t="s">
        <v>55</v>
      </c>
      <c r="U600" s="1" t="s">
        <v>55</v>
      </c>
      <c r="V600" s="1" t="s">
        <v>55</v>
      </c>
      <c r="W600" s="1" t="s">
        <v>55</v>
      </c>
      <c r="X600" s="1" t="s">
        <v>55</v>
      </c>
      <c r="Y600" s="1" t="s">
        <v>55</v>
      </c>
      <c r="Z600" s="1" t="s">
        <v>55</v>
      </c>
      <c r="AA600" s="1" t="s">
        <v>55</v>
      </c>
      <c r="AB600" s="1" t="s">
        <v>55</v>
      </c>
      <c r="AC600" s="1" t="s">
        <v>55</v>
      </c>
      <c r="AD600" s="1" t="s">
        <v>55</v>
      </c>
      <c r="AE600" s="1" t="s">
        <v>55</v>
      </c>
      <c r="AF600" s="1" t="s">
        <v>55</v>
      </c>
      <c r="AG600" s="1" t="s">
        <v>55</v>
      </c>
      <c r="AH600" s="1">
        <v>7.7</v>
      </c>
      <c r="AI600" s="1" t="str">
        <f t="shared" si="198"/>
        <v>NaN</v>
      </c>
      <c r="AJ600" s="1" t="str">
        <f t="shared" si="199"/>
        <v>NaN</v>
      </c>
      <c r="AK600" s="1" t="str">
        <f t="shared" si="200"/>
        <v>NaN</v>
      </c>
      <c r="AL600" s="1">
        <f t="shared" si="201"/>
        <v>0</v>
      </c>
      <c r="AM600" s="1" t="str">
        <f t="shared" si="202"/>
        <v>NaN</v>
      </c>
      <c r="AN600" s="1" t="str">
        <f t="shared" si="203"/>
        <v>NaN</v>
      </c>
      <c r="AO600" s="1" t="str">
        <f t="shared" si="204"/>
        <v>NaN</v>
      </c>
      <c r="AP600" s="1" t="str">
        <f t="shared" si="205"/>
        <v>NaN</v>
      </c>
      <c r="AQ600" s="1" t="str">
        <f t="shared" si="206"/>
        <v>NaN</v>
      </c>
      <c r="AR600" s="1" t="str">
        <f t="shared" si="207"/>
        <v>NaN</v>
      </c>
      <c r="AS600" s="1" t="str">
        <f t="shared" si="208"/>
        <v>NaN</v>
      </c>
      <c r="AT600" s="1" t="str">
        <f t="shared" si="209"/>
        <v>NaN</v>
      </c>
      <c r="AU600" s="1" t="str">
        <f t="shared" si="210"/>
        <v>NaN</v>
      </c>
      <c r="AV600" s="1" t="str">
        <f t="shared" si="211"/>
        <v>NaN</v>
      </c>
      <c r="AW600" s="1" t="str">
        <f t="shared" si="212"/>
        <v>NaN</v>
      </c>
      <c r="AX600" s="1" t="str">
        <f t="shared" si="213"/>
        <v>NaN</v>
      </c>
      <c r="AY600" s="1" t="str">
        <f t="shared" si="214"/>
        <v>NaN</v>
      </c>
      <c r="AZ600" s="1" t="str">
        <f t="shared" si="215"/>
        <v>NaN</v>
      </c>
      <c r="BA600" s="1" t="str">
        <f t="shared" si="216"/>
        <v>NaN</v>
      </c>
      <c r="BB600" s="1" t="str">
        <f t="shared" si="217"/>
        <v>NaN</v>
      </c>
      <c r="BC600" s="1" t="str">
        <f t="shared" si="218"/>
        <v>NaN</v>
      </c>
      <c r="BD600" s="1" t="str">
        <f t="shared" si="219"/>
        <v>NaN</v>
      </c>
    </row>
    <row r="601" spans="1:56" x14ac:dyDescent="0.25">
      <c r="A601" t="s">
        <v>681</v>
      </c>
      <c r="B601" s="1" t="str">
        <f>VLOOKUP(A601,[1]Sheet1!$A$2:$B$6423,2,FALSE)</f>
        <v>CQ</v>
      </c>
      <c r="C601">
        <v>2025</v>
      </c>
      <c r="D601" s="1" t="s">
        <v>696</v>
      </c>
      <c r="E601" s="1" t="s">
        <v>0</v>
      </c>
      <c r="F601" s="1" t="s">
        <v>3635</v>
      </c>
      <c r="G601" s="1" t="s">
        <v>3633</v>
      </c>
      <c r="H601" s="1" t="s">
        <v>3645</v>
      </c>
      <c r="I601" s="1" t="s">
        <v>117</v>
      </c>
      <c r="J601" s="1">
        <v>168466</v>
      </c>
      <c r="K601" s="1" t="s">
        <v>55</v>
      </c>
      <c r="L601" s="1" t="s">
        <v>55</v>
      </c>
      <c r="M601" s="1" t="s">
        <v>55</v>
      </c>
      <c r="N601" s="1" t="s">
        <v>55</v>
      </c>
      <c r="O601" s="1" t="s">
        <v>55</v>
      </c>
      <c r="P601" s="1">
        <v>6.1689999999999996</v>
      </c>
      <c r="Q601" s="1" t="s">
        <v>55</v>
      </c>
      <c r="R601" s="1" t="s">
        <v>55</v>
      </c>
      <c r="S601" s="1">
        <v>0</v>
      </c>
      <c r="T601" s="1" t="s">
        <v>55</v>
      </c>
      <c r="U601" s="1" t="s">
        <v>55</v>
      </c>
      <c r="V601" s="1" t="s">
        <v>55</v>
      </c>
      <c r="W601" s="1" t="s">
        <v>55</v>
      </c>
      <c r="X601" s="1" t="s">
        <v>55</v>
      </c>
      <c r="Y601" s="1" t="s">
        <v>55</v>
      </c>
      <c r="Z601" s="1" t="s">
        <v>55</v>
      </c>
      <c r="AA601" s="1" t="s">
        <v>55</v>
      </c>
      <c r="AB601" s="1" t="s">
        <v>55</v>
      </c>
      <c r="AC601" s="1" t="s">
        <v>55</v>
      </c>
      <c r="AD601" s="1" t="s">
        <v>55</v>
      </c>
      <c r="AE601" s="1" t="s">
        <v>55</v>
      </c>
      <c r="AF601" s="1" t="s">
        <v>55</v>
      </c>
      <c r="AG601" s="1" t="s">
        <v>55</v>
      </c>
      <c r="AH601" s="1">
        <v>7.7</v>
      </c>
      <c r="AI601" s="1" t="str">
        <f t="shared" si="198"/>
        <v>NaN</v>
      </c>
      <c r="AJ601" s="1" t="str">
        <f t="shared" si="199"/>
        <v>NaN</v>
      </c>
      <c r="AK601" s="1" t="str">
        <f t="shared" si="200"/>
        <v>NaN</v>
      </c>
      <c r="AL601" s="1">
        <f t="shared" si="201"/>
        <v>0</v>
      </c>
      <c r="AM601" s="1" t="str">
        <f t="shared" si="202"/>
        <v>NaN</v>
      </c>
      <c r="AN601" s="1" t="str">
        <f t="shared" si="203"/>
        <v>NaN</v>
      </c>
      <c r="AO601" s="1" t="str">
        <f t="shared" si="204"/>
        <v>NaN</v>
      </c>
      <c r="AP601" s="1" t="str">
        <f t="shared" si="205"/>
        <v>NaN</v>
      </c>
      <c r="AQ601" s="1" t="str">
        <f t="shared" si="206"/>
        <v>NaN</v>
      </c>
      <c r="AR601" s="1" t="str">
        <f t="shared" si="207"/>
        <v>NaN</v>
      </c>
      <c r="AS601" s="1" t="str">
        <f t="shared" si="208"/>
        <v>NaN</v>
      </c>
      <c r="AT601" s="1" t="str">
        <f t="shared" si="209"/>
        <v>NaN</v>
      </c>
      <c r="AU601" s="1" t="str">
        <f t="shared" si="210"/>
        <v>NaN</v>
      </c>
      <c r="AV601" s="1" t="str">
        <f t="shared" si="211"/>
        <v>NaN</v>
      </c>
      <c r="AW601" s="1" t="str">
        <f t="shared" si="212"/>
        <v>NaN</v>
      </c>
      <c r="AX601" s="1" t="str">
        <f t="shared" si="213"/>
        <v>NaN</v>
      </c>
      <c r="AY601" s="1" t="str">
        <f t="shared" si="214"/>
        <v>NaN</v>
      </c>
      <c r="AZ601" s="1" t="str">
        <f t="shared" si="215"/>
        <v>NaN</v>
      </c>
      <c r="BA601" s="1" t="str">
        <f t="shared" si="216"/>
        <v>NaN</v>
      </c>
      <c r="BB601" s="1" t="str">
        <f t="shared" si="217"/>
        <v>NaN</v>
      </c>
      <c r="BC601" s="1" t="str">
        <f t="shared" si="218"/>
        <v>NaN</v>
      </c>
      <c r="BD601" s="1" t="str">
        <f t="shared" si="219"/>
        <v>NaN</v>
      </c>
    </row>
    <row r="602" spans="1:56" x14ac:dyDescent="0.25">
      <c r="A602" t="s">
        <v>697</v>
      </c>
      <c r="B602" s="1" t="str">
        <f>VLOOKUP(A602,[1]Sheet1!$A$2:$B$6423,2,FALSE)</f>
        <v>CL</v>
      </c>
      <c r="C602">
        <v>2011</v>
      </c>
      <c r="D602" s="1" t="s">
        <v>698</v>
      </c>
      <c r="E602" s="1" t="s">
        <v>0</v>
      </c>
      <c r="F602" s="1" t="s">
        <v>3636</v>
      </c>
      <c r="G602" s="1" t="s">
        <v>3626</v>
      </c>
      <c r="H602" s="1" t="s">
        <v>3645</v>
      </c>
      <c r="I602" s="1" t="s">
        <v>74</v>
      </c>
      <c r="J602" s="1">
        <v>17351816</v>
      </c>
      <c r="K602" s="1">
        <v>3.3412169425930198</v>
      </c>
      <c r="L602" s="1">
        <v>2.2636127813033702</v>
      </c>
      <c r="M602" s="1">
        <v>6.5140489290977897</v>
      </c>
      <c r="N602" s="1">
        <v>25372.274148077198</v>
      </c>
      <c r="O602" s="1">
        <v>22510.103195593802</v>
      </c>
      <c r="P602" s="1">
        <v>7.492</v>
      </c>
      <c r="Q602" s="1">
        <v>79.236000000000004</v>
      </c>
      <c r="R602" s="1">
        <v>6.5259999999999998</v>
      </c>
      <c r="S602" s="1">
        <v>0</v>
      </c>
      <c r="T602" s="1">
        <v>2306184.7426646398</v>
      </c>
      <c r="U602" s="1">
        <v>0</v>
      </c>
      <c r="V602" s="1">
        <v>42509.063556077097</v>
      </c>
      <c r="W602" s="1">
        <v>100299.00748908101</v>
      </c>
      <c r="X602" s="1">
        <v>154294.94744722301</v>
      </c>
      <c r="Y602" s="1">
        <v>2090.2525409156901</v>
      </c>
      <c r="Z602" s="1">
        <v>152719.98539211199</v>
      </c>
      <c r="AA602" s="1">
        <v>1094218.8367282799</v>
      </c>
      <c r="AB602" s="1">
        <v>78540.547562649605</v>
      </c>
      <c r="AC602" s="1">
        <v>547064.50713581603</v>
      </c>
      <c r="AD602" s="1">
        <v>3328.3018870903302</v>
      </c>
      <c r="AE602" s="1">
        <v>595.17486557944596</v>
      </c>
      <c r="AF602" s="1">
        <v>0.76419999999999999</v>
      </c>
      <c r="AG602" s="1">
        <v>4.4912409544383802</v>
      </c>
      <c r="AH602" s="1">
        <v>3.9</v>
      </c>
      <c r="AI602" s="1">
        <f t="shared" si="198"/>
        <v>3.9</v>
      </c>
      <c r="AJ602" s="1">
        <f t="shared" si="199"/>
        <v>574.33004052320621</v>
      </c>
      <c r="AK602" s="1">
        <f t="shared" si="200"/>
        <v>1652.7623524305779</v>
      </c>
      <c r="AL602" s="1">
        <f t="shared" si="201"/>
        <v>0</v>
      </c>
      <c r="AM602" s="1">
        <f t="shared" si="202"/>
        <v>595.17486557944596</v>
      </c>
      <c r="AN602" s="1">
        <f t="shared" si="203"/>
        <v>129442.46532326001</v>
      </c>
      <c r="AO602" s="1">
        <f t="shared" si="204"/>
        <v>0</v>
      </c>
      <c r="AP602" s="1">
        <f t="shared" si="205"/>
        <v>317.11251348456932</v>
      </c>
      <c r="AQ602" s="1">
        <f t="shared" si="206"/>
        <v>748.2185610349236</v>
      </c>
      <c r="AR602" s="1">
        <f t="shared" si="207"/>
        <v>1151.0217941736698</v>
      </c>
      <c r="AS602" s="1">
        <f t="shared" si="208"/>
        <v>15.593033146751635</v>
      </c>
      <c r="AT602" s="1">
        <f t="shared" si="209"/>
        <v>1139.2727662215432</v>
      </c>
      <c r="AU602" s="1">
        <f t="shared" si="210"/>
        <v>8162.7412271579105</v>
      </c>
      <c r="AV602" s="1">
        <f t="shared" si="211"/>
        <v>585.90306077174432</v>
      </c>
      <c r="AW602" s="1">
        <f t="shared" si="212"/>
        <v>4081.0355812045373</v>
      </c>
      <c r="AX602" s="1">
        <f t="shared" si="213"/>
        <v>24.82873271622007</v>
      </c>
      <c r="AY602" s="1">
        <f t="shared" si="214"/>
        <v>0.90528149979397254</v>
      </c>
      <c r="AZ602" s="1">
        <f t="shared" si="215"/>
        <v>12597.307741096709</v>
      </c>
      <c r="BA602" s="1">
        <f t="shared" si="216"/>
        <v>49.649896054159484</v>
      </c>
      <c r="BB602" s="1">
        <f t="shared" si="217"/>
        <v>323.05754940934281</v>
      </c>
      <c r="BC602" s="1">
        <f t="shared" si="218"/>
        <v>10558.080955404057</v>
      </c>
      <c r="BD602" s="1">
        <f t="shared" si="219"/>
        <v>2862.1709524833968</v>
      </c>
    </row>
    <row r="603" spans="1:56" x14ac:dyDescent="0.25">
      <c r="A603" t="s">
        <v>697</v>
      </c>
      <c r="B603" s="1" t="str">
        <f>VLOOKUP(A603,[1]Sheet1!$A$2:$B$6423,2,FALSE)</f>
        <v>CL</v>
      </c>
      <c r="C603">
        <v>2012</v>
      </c>
      <c r="D603" s="1" t="s">
        <v>699</v>
      </c>
      <c r="E603" s="1" t="s">
        <v>0</v>
      </c>
      <c r="F603" s="1" t="s">
        <v>3636</v>
      </c>
      <c r="G603" s="1" t="s">
        <v>3626</v>
      </c>
      <c r="H603" s="1" t="s">
        <v>3645</v>
      </c>
      <c r="I603" s="1" t="s">
        <v>117</v>
      </c>
      <c r="J603" s="1">
        <v>17519119</v>
      </c>
      <c r="K603" s="1">
        <v>3.0074484021304699</v>
      </c>
      <c r="L603" s="1">
        <v>2.0458802829428402</v>
      </c>
      <c r="M603" s="1">
        <v>4.6962425000635601</v>
      </c>
      <c r="N603" s="1">
        <v>26676.811015401901</v>
      </c>
      <c r="O603" s="1">
        <v>23942.7560713249</v>
      </c>
      <c r="P603" s="1">
        <v>6.79</v>
      </c>
      <c r="Q603" s="1">
        <v>79.221000000000004</v>
      </c>
      <c r="R603" s="1">
        <v>6.5990000000000002</v>
      </c>
      <c r="S603" s="1">
        <v>711265000</v>
      </c>
      <c r="T603" s="1">
        <v>2310626.4354363601</v>
      </c>
      <c r="U603" s="1">
        <v>0</v>
      </c>
      <c r="V603" s="1">
        <v>41082.629301741399</v>
      </c>
      <c r="W603" s="1">
        <v>97516.037217459394</v>
      </c>
      <c r="X603" s="1">
        <v>154078.53839498601</v>
      </c>
      <c r="Y603" s="1">
        <v>1747.12806224216</v>
      </c>
      <c r="Z603" s="1">
        <v>152757.60618917999</v>
      </c>
      <c r="AA603" s="1">
        <v>1098631.16651863</v>
      </c>
      <c r="AB603" s="1">
        <v>76157.132579285404</v>
      </c>
      <c r="AC603" s="1">
        <v>552893.13003104203</v>
      </c>
      <c r="AD603" s="1">
        <v>3439.4434363148298</v>
      </c>
      <c r="AE603" s="1">
        <v>625.58555160345497</v>
      </c>
      <c r="AF603" s="1">
        <v>0.75590000000000002</v>
      </c>
      <c r="AG603" s="1">
        <v>4.3874584647824602</v>
      </c>
      <c r="AH603" s="1">
        <v>3.9</v>
      </c>
      <c r="AI603" s="1">
        <f t="shared" si="198"/>
        <v>3.9</v>
      </c>
      <c r="AJ603" s="1">
        <f t="shared" si="199"/>
        <v>545.77561668203123</v>
      </c>
      <c r="AK603" s="1">
        <f t="shared" si="200"/>
        <v>1252.8077365669415</v>
      </c>
      <c r="AL603" s="1">
        <f t="shared" si="201"/>
        <v>40.599358906118511</v>
      </c>
      <c r="AM603" s="1">
        <f t="shared" si="202"/>
        <v>625.58555160345497</v>
      </c>
      <c r="AN603" s="1">
        <f t="shared" si="203"/>
        <v>129448.57041521453</v>
      </c>
      <c r="AO603" s="1">
        <f t="shared" si="204"/>
        <v>0</v>
      </c>
      <c r="AP603" s="1">
        <f t="shared" si="205"/>
        <v>303.55907919848175</v>
      </c>
      <c r="AQ603" s="1">
        <f t="shared" si="206"/>
        <v>720.54488643846605</v>
      </c>
      <c r="AR603" s="1">
        <f t="shared" si="207"/>
        <v>1138.4845623171282</v>
      </c>
      <c r="AS603" s="1">
        <f t="shared" si="208"/>
        <v>12.909509318907622</v>
      </c>
      <c r="AT603" s="1">
        <f t="shared" si="209"/>
        <v>1128.7242093189548</v>
      </c>
      <c r="AU603" s="1">
        <f t="shared" si="210"/>
        <v>8117.7731551133456</v>
      </c>
      <c r="AV603" s="1">
        <f t="shared" si="211"/>
        <v>562.72418375093264</v>
      </c>
      <c r="AW603" s="1">
        <f t="shared" si="212"/>
        <v>4085.3210298367007</v>
      </c>
      <c r="AX603" s="1">
        <f t="shared" si="213"/>
        <v>25.414008310289329</v>
      </c>
      <c r="AY603" s="1">
        <f t="shared" si="214"/>
        <v>0.90208155139771817</v>
      </c>
      <c r="AZ603" s="1">
        <f t="shared" si="215"/>
        <v>12038.922195559679</v>
      </c>
      <c r="BA603" s="1">
        <f t="shared" si="216"/>
        <v>45.128790651210096</v>
      </c>
      <c r="BB603" s="1">
        <f t="shared" si="217"/>
        <v>305.54340925235579</v>
      </c>
      <c r="BC603" s="1">
        <f t="shared" si="218"/>
        <v>9889.2151947739512</v>
      </c>
      <c r="BD603" s="1">
        <f t="shared" si="219"/>
        <v>2734.054944077001</v>
      </c>
    </row>
    <row r="604" spans="1:56" x14ac:dyDescent="0.25">
      <c r="A604" t="s">
        <v>697</v>
      </c>
      <c r="B604" s="1" t="str">
        <f>VLOOKUP(A604,[1]Sheet1!$A$2:$B$6423,2,FALSE)</f>
        <v>CL</v>
      </c>
      <c r="C604">
        <v>2013</v>
      </c>
      <c r="D604" s="1" t="s">
        <v>700</v>
      </c>
      <c r="E604" s="1" t="s">
        <v>0</v>
      </c>
      <c r="F604" s="1" t="s">
        <v>3636</v>
      </c>
      <c r="G604" s="1" t="s">
        <v>3626</v>
      </c>
      <c r="H604" s="1" t="s">
        <v>3645</v>
      </c>
      <c r="I604" s="1" t="s">
        <v>117</v>
      </c>
      <c r="J604" s="1">
        <v>17687006</v>
      </c>
      <c r="K604" s="1">
        <v>1.7895555398459</v>
      </c>
      <c r="L604" s="1">
        <v>1.9946224721794299</v>
      </c>
      <c r="M604" s="1">
        <v>3.8190275753710901</v>
      </c>
      <c r="N604" s="1">
        <v>27297.818514536601</v>
      </c>
      <c r="O604" s="1">
        <v>24553.107224048101</v>
      </c>
      <c r="P604" s="1">
        <v>6.3609999999999998</v>
      </c>
      <c r="Q604" s="1">
        <v>79.551000000000002</v>
      </c>
      <c r="R604" s="1">
        <v>6.74</v>
      </c>
      <c r="S604" s="1">
        <v>1381984000</v>
      </c>
      <c r="T604" s="1">
        <v>2328132.0291270702</v>
      </c>
      <c r="U604" s="1">
        <v>123.387643554497</v>
      </c>
      <c r="V604" s="1">
        <v>40815.008163204897</v>
      </c>
      <c r="W604" s="1">
        <v>99033.693995882903</v>
      </c>
      <c r="X604" s="1">
        <v>155334.98393711299</v>
      </c>
      <c r="Y604" s="1">
        <v>1543.4661146169401</v>
      </c>
      <c r="Z604" s="1">
        <v>154165.31187990299</v>
      </c>
      <c r="AA604" s="1">
        <v>1112135.6639141</v>
      </c>
      <c r="AB604" s="1">
        <v>76371.693964307196</v>
      </c>
      <c r="AC604" s="1">
        <v>561666.18058960501</v>
      </c>
      <c r="AD604" s="1">
        <v>3672.38776827427</v>
      </c>
      <c r="AE604" s="1">
        <v>686.44205777078605</v>
      </c>
      <c r="AF604" s="1">
        <v>0.74750000000000005</v>
      </c>
      <c r="AG604" s="1">
        <v>4.22434797912066</v>
      </c>
      <c r="AH604" s="1">
        <v>3.9</v>
      </c>
      <c r="AI604" s="1">
        <f t="shared" si="198"/>
        <v>3.9</v>
      </c>
      <c r="AJ604" s="1">
        <f t="shared" si="199"/>
        <v>544.48842250570408</v>
      </c>
      <c r="AK604" s="1">
        <f t="shared" si="200"/>
        <v>1042.5112165449077</v>
      </c>
      <c r="AL604" s="1">
        <f t="shared" si="201"/>
        <v>78.135553298280101</v>
      </c>
      <c r="AM604" s="1">
        <f t="shared" si="202"/>
        <v>686.44205777078605</v>
      </c>
      <c r="AN604" s="1">
        <f t="shared" si="203"/>
        <v>129315.01333412128</v>
      </c>
      <c r="AO604" s="1">
        <f t="shared" si="204"/>
        <v>0.90212412273256326</v>
      </c>
      <c r="AP604" s="1">
        <f t="shared" si="205"/>
        <v>298.41078387473323</v>
      </c>
      <c r="AQ604" s="1">
        <f t="shared" si="206"/>
        <v>724.06508255862434</v>
      </c>
      <c r="AR604" s="1">
        <f t="shared" si="207"/>
        <v>1135.7007239712184</v>
      </c>
      <c r="AS604" s="1">
        <f t="shared" si="208"/>
        <v>11.284744359359294</v>
      </c>
      <c r="AT604" s="1">
        <f t="shared" si="209"/>
        <v>1127.148900238323</v>
      </c>
      <c r="AU604" s="1">
        <f t="shared" si="210"/>
        <v>8131.1578798810642</v>
      </c>
      <c r="AV604" s="1">
        <f t="shared" si="211"/>
        <v>558.37639357072726</v>
      </c>
      <c r="AW604" s="1">
        <f t="shared" si="212"/>
        <v>4106.5101483128201</v>
      </c>
      <c r="AX604" s="1">
        <f t="shared" si="213"/>
        <v>26.84993001203545</v>
      </c>
      <c r="AY604" s="1">
        <f t="shared" si="214"/>
        <v>0.85932909948396419</v>
      </c>
      <c r="AZ604" s="1">
        <f t="shared" si="215"/>
        <v>11950.695976757015</v>
      </c>
      <c r="BA604" s="1">
        <f t="shared" si="216"/>
        <v>43.778941421245968</v>
      </c>
      <c r="BB604" s="1">
        <f t="shared" si="217"/>
        <v>185.61410751394993</v>
      </c>
      <c r="BC604" s="1">
        <f t="shared" si="218"/>
        <v>9381.3537267901338</v>
      </c>
      <c r="BD604" s="1">
        <f t="shared" si="219"/>
        <v>2744.7112904884998</v>
      </c>
    </row>
    <row r="605" spans="1:56" x14ac:dyDescent="0.25">
      <c r="A605" t="s">
        <v>697</v>
      </c>
      <c r="B605" s="1" t="str">
        <f>VLOOKUP(A605,[1]Sheet1!$A$2:$B$6423,2,FALSE)</f>
        <v>CL</v>
      </c>
      <c r="C605">
        <v>2014</v>
      </c>
      <c r="D605" s="1" t="s">
        <v>701</v>
      </c>
      <c r="E605" s="1" t="s">
        <v>0</v>
      </c>
      <c r="F605" s="1" t="s">
        <v>3636</v>
      </c>
      <c r="G605" s="1" t="s">
        <v>3626</v>
      </c>
      <c r="H605" s="1" t="s">
        <v>3645</v>
      </c>
      <c r="I605" s="1" t="s">
        <v>117</v>
      </c>
      <c r="J605" s="1">
        <v>17864195</v>
      </c>
      <c r="K605" s="1">
        <v>4.7186752785467201</v>
      </c>
      <c r="L605" s="1">
        <v>1.9671068502733999</v>
      </c>
      <c r="M605" s="1">
        <v>3.4043013026387201</v>
      </c>
      <c r="N605" s="1">
        <v>27511.561003040399</v>
      </c>
      <c r="O605" s="1">
        <v>24545.765968608699</v>
      </c>
      <c r="P605" s="1">
        <v>6.7610000000000001</v>
      </c>
      <c r="Q605" s="1">
        <v>79.713999999999999</v>
      </c>
      <c r="R605" s="1">
        <v>6.8440000000000003</v>
      </c>
      <c r="S605" s="1">
        <v>182229000</v>
      </c>
      <c r="T605" s="1">
        <v>2357454.4537893999</v>
      </c>
      <c r="U605" s="1">
        <v>61.445845803891203</v>
      </c>
      <c r="V605" s="1">
        <v>44109.996246175302</v>
      </c>
      <c r="W605" s="1">
        <v>97107.743726274697</v>
      </c>
      <c r="X605" s="1">
        <v>156268.01946568399</v>
      </c>
      <c r="Y605" s="1">
        <v>1643.2888760959499</v>
      </c>
      <c r="Z605" s="1">
        <v>155017.938739217</v>
      </c>
      <c r="AA605" s="1">
        <v>1127167.8880398499</v>
      </c>
      <c r="AB605" s="1">
        <v>75309.386700851799</v>
      </c>
      <c r="AC605" s="1">
        <v>574663.09377524594</v>
      </c>
      <c r="AD605" s="1">
        <v>3855.9586827467401</v>
      </c>
      <c r="AE605" s="1">
        <v>739.28602497963004</v>
      </c>
      <c r="AF605" s="1">
        <v>0.74460000000000004</v>
      </c>
      <c r="AG605" s="1">
        <v>4.1333511629140602</v>
      </c>
      <c r="AH605" s="1">
        <v>3.9</v>
      </c>
      <c r="AI605" s="1">
        <f t="shared" si="198"/>
        <v>3.9</v>
      </c>
      <c r="AJ605" s="1">
        <f t="shared" si="199"/>
        <v>541.18180110795299</v>
      </c>
      <c r="AK605" s="1">
        <f t="shared" si="200"/>
        <v>936.57642960275041</v>
      </c>
      <c r="AL605" s="1">
        <f t="shared" si="201"/>
        <v>10.200795501840414</v>
      </c>
      <c r="AM605" s="1">
        <f t="shared" si="202"/>
        <v>739.28602497963004</v>
      </c>
      <c r="AN605" s="1">
        <f t="shared" si="203"/>
        <v>129249.62399687148</v>
      </c>
      <c r="AO605" s="1">
        <f t="shared" si="204"/>
        <v>0.44456816925266884</v>
      </c>
      <c r="AP605" s="1">
        <f t="shared" si="205"/>
        <v>319.14118880372558</v>
      </c>
      <c r="AQ605" s="1">
        <f t="shared" si="206"/>
        <v>702.58633897612287</v>
      </c>
      <c r="AR605" s="1">
        <f t="shared" si="207"/>
        <v>1130.6181307736201</v>
      </c>
      <c r="AS605" s="1">
        <f t="shared" si="208"/>
        <v>11.889394923960641</v>
      </c>
      <c r="AT605" s="1">
        <f t="shared" si="209"/>
        <v>1121.5736446458322</v>
      </c>
      <c r="AU605" s="1">
        <f t="shared" si="210"/>
        <v>8155.1967894718082</v>
      </c>
      <c r="AV605" s="1">
        <f t="shared" si="211"/>
        <v>544.87257413614714</v>
      </c>
      <c r="AW605" s="1">
        <f t="shared" si="212"/>
        <v>4157.7573909895991</v>
      </c>
      <c r="AX605" s="1">
        <f t="shared" si="213"/>
        <v>27.89833014543829</v>
      </c>
      <c r="AY605" s="1">
        <f t="shared" si="214"/>
        <v>0.84147742692286365</v>
      </c>
      <c r="AZ605" s="1">
        <f t="shared" si="215"/>
        <v>12080.044993840875</v>
      </c>
      <c r="BA605" s="1">
        <f t="shared" si="216"/>
        <v>43.908977002453135</v>
      </c>
      <c r="BB605" s="1">
        <f t="shared" si="217"/>
        <v>496.00572169617493</v>
      </c>
      <c r="BC605" s="1">
        <f t="shared" si="218"/>
        <v>10147.908815420869</v>
      </c>
      <c r="BD605" s="1">
        <f t="shared" si="219"/>
        <v>2965.7950344316996</v>
      </c>
    </row>
    <row r="606" spans="1:56" x14ac:dyDescent="0.25">
      <c r="A606" t="s">
        <v>697</v>
      </c>
      <c r="B606" s="1" t="str">
        <f>VLOOKUP(A606,[1]Sheet1!$A$2:$B$6423,2,FALSE)</f>
        <v>CL</v>
      </c>
      <c r="C606">
        <v>2015</v>
      </c>
      <c r="D606" s="1" t="s">
        <v>702</v>
      </c>
      <c r="E606" s="1" t="s">
        <v>0</v>
      </c>
      <c r="F606" s="1" t="s">
        <v>3636</v>
      </c>
      <c r="G606" s="1" t="s">
        <v>3626</v>
      </c>
      <c r="H606" s="1" t="s">
        <v>3645</v>
      </c>
      <c r="I606" s="1" t="s">
        <v>117</v>
      </c>
      <c r="J606" s="1">
        <v>18047625</v>
      </c>
      <c r="K606" s="1">
        <v>4.3487735321704397</v>
      </c>
      <c r="L606" s="1">
        <v>1.9096233898132</v>
      </c>
      <c r="M606" s="1">
        <v>1.78673980944162</v>
      </c>
      <c r="N606" s="1">
        <v>27817.958484802399</v>
      </c>
      <c r="O606" s="1">
        <v>25126.787394715499</v>
      </c>
      <c r="P606" s="1">
        <v>6.6050000000000004</v>
      </c>
      <c r="Q606" s="1">
        <v>80.007999999999996</v>
      </c>
      <c r="R606" s="1">
        <v>6.5330000000000004</v>
      </c>
      <c r="S606" s="1">
        <v>3939104000</v>
      </c>
      <c r="T606" s="1">
        <v>2375186.7303243298</v>
      </c>
      <c r="U606" s="1">
        <v>0</v>
      </c>
      <c r="V606" s="1">
        <v>43444.025200843498</v>
      </c>
      <c r="W606" s="1">
        <v>97329.532814098304</v>
      </c>
      <c r="X606" s="1">
        <v>155588.904941507</v>
      </c>
      <c r="Y606" s="1">
        <v>1884.3939052052201</v>
      </c>
      <c r="Z606" s="1">
        <v>154149.68702188999</v>
      </c>
      <c r="AA606" s="1">
        <v>1130559.05220414</v>
      </c>
      <c r="AB606" s="1">
        <v>73250.862885594193</v>
      </c>
      <c r="AC606" s="1">
        <v>580283.713079885</v>
      </c>
      <c r="AD606" s="1">
        <v>3546.49343195966</v>
      </c>
      <c r="AE606" s="1">
        <v>801.34235617366005</v>
      </c>
      <c r="AF606" s="1">
        <v>0.74170000000000003</v>
      </c>
      <c r="AG606" s="1">
        <v>3.9873422124395201</v>
      </c>
      <c r="AH606" s="1">
        <v>3.9</v>
      </c>
      <c r="AI606" s="1">
        <f t="shared" si="198"/>
        <v>3.9</v>
      </c>
      <c r="AJ606" s="1">
        <f t="shared" si="199"/>
        <v>531.21824179431223</v>
      </c>
      <c r="AK606" s="1">
        <f t="shared" si="200"/>
        <v>497.03453842190737</v>
      </c>
      <c r="AL606" s="1">
        <f t="shared" si="201"/>
        <v>218.26162722241847</v>
      </c>
      <c r="AM606" s="1">
        <f t="shared" si="202"/>
        <v>801.34235617366005</v>
      </c>
      <c r="AN606" s="1">
        <f t="shared" si="203"/>
        <v>129132.64136500999</v>
      </c>
      <c r="AO606" s="1">
        <f t="shared" si="204"/>
        <v>0</v>
      </c>
      <c r="AP606" s="1">
        <f t="shared" si="205"/>
        <v>310.84653663365566</v>
      </c>
      <c r="AQ606" s="1">
        <f t="shared" si="206"/>
        <v>696.40297020283435</v>
      </c>
      <c r="AR606" s="1">
        <f t="shared" si="207"/>
        <v>1113.2548610792974</v>
      </c>
      <c r="AS606" s="1">
        <f t="shared" si="208"/>
        <v>13.483035155665984</v>
      </c>
      <c r="AT606" s="1">
        <f t="shared" si="209"/>
        <v>1102.9571065847308</v>
      </c>
      <c r="AU606" s="1">
        <f t="shared" si="210"/>
        <v>8089.268068803668</v>
      </c>
      <c r="AV606" s="1">
        <f t="shared" si="211"/>
        <v>524.11757262703293</v>
      </c>
      <c r="AW606" s="1">
        <f t="shared" si="212"/>
        <v>4151.9905589295631</v>
      </c>
      <c r="AX606" s="1">
        <f t="shared" si="213"/>
        <v>25.37553082206718</v>
      </c>
      <c r="AY606" s="1">
        <f t="shared" si="214"/>
        <v>0.80338033813954068</v>
      </c>
      <c r="AZ606" s="1">
        <f t="shared" si="215"/>
        <v>11565.004544992891</v>
      </c>
      <c r="BA606" s="1">
        <f t="shared" si="216"/>
        <v>41.573879518553184</v>
      </c>
      <c r="BB606" s="1">
        <f t="shared" si="217"/>
        <v>461.88980331362637</v>
      </c>
      <c r="BC606" s="1">
        <f t="shared" si="218"/>
        <v>9986.0579527287282</v>
      </c>
      <c r="BD606" s="1">
        <f t="shared" si="219"/>
        <v>2691.1710900869002</v>
      </c>
    </row>
    <row r="607" spans="1:56" x14ac:dyDescent="0.25">
      <c r="A607" t="s">
        <v>697</v>
      </c>
      <c r="B607" s="1" t="str">
        <f>VLOOKUP(A607,[1]Sheet1!$A$2:$B$6423,2,FALSE)</f>
        <v>CL</v>
      </c>
      <c r="C607">
        <v>2016</v>
      </c>
      <c r="D607" s="1" t="s">
        <v>703</v>
      </c>
      <c r="E607" s="1" t="s">
        <v>0</v>
      </c>
      <c r="F607" s="1" t="s">
        <v>3636</v>
      </c>
      <c r="G607" s="1" t="s">
        <v>3626</v>
      </c>
      <c r="H607" s="1" t="s">
        <v>3645</v>
      </c>
      <c r="I607" s="1" t="s">
        <v>117</v>
      </c>
      <c r="J607" s="1">
        <v>18267221</v>
      </c>
      <c r="K607" s="1">
        <v>3.7861935589311799</v>
      </c>
      <c r="L607" s="1">
        <v>1.92415844717468</v>
      </c>
      <c r="M607" s="1">
        <v>1.42983954358892</v>
      </c>
      <c r="N607" s="1">
        <v>27965.3473526831</v>
      </c>
      <c r="O607" s="1">
        <v>25409.652962368302</v>
      </c>
      <c r="P607" s="1">
        <v>6.9260000000000002</v>
      </c>
      <c r="Q607" s="1">
        <v>80.295000000000002</v>
      </c>
      <c r="R607" s="1">
        <v>6.5789999999999997</v>
      </c>
      <c r="S607" s="1">
        <v>134139000</v>
      </c>
      <c r="T607" s="1">
        <v>2355971.8675585301</v>
      </c>
      <c r="U607" s="1">
        <v>121.83987804644001</v>
      </c>
      <c r="V607" s="1">
        <v>39790.825179879903</v>
      </c>
      <c r="W607" s="1">
        <v>96756.426727008002</v>
      </c>
      <c r="X607" s="1">
        <v>152427.935851427</v>
      </c>
      <c r="Y607" s="1">
        <v>2232.85925345949</v>
      </c>
      <c r="Z607" s="1">
        <v>150710.650041388</v>
      </c>
      <c r="AA607" s="1">
        <v>1120921.4313116099</v>
      </c>
      <c r="AB607" s="1">
        <v>69225.690615852902</v>
      </c>
      <c r="AC607" s="1">
        <v>578302.47168570501</v>
      </c>
      <c r="AD607" s="1">
        <v>3186.0075438716099</v>
      </c>
      <c r="AE607" s="1">
        <v>831.65070241780597</v>
      </c>
      <c r="AF607" s="1">
        <v>0.73450000000000004</v>
      </c>
      <c r="AG607" s="1">
        <v>3.8497047705290002</v>
      </c>
      <c r="AH607" s="1">
        <v>3.9</v>
      </c>
      <c r="AI607" s="1">
        <f t="shared" si="198"/>
        <v>3.9</v>
      </c>
      <c r="AJ607" s="1">
        <f t="shared" si="199"/>
        <v>538.09759336839261</v>
      </c>
      <c r="AK607" s="1">
        <f t="shared" si="200"/>
        <v>399.85959495066015</v>
      </c>
      <c r="AL607" s="1">
        <f t="shared" si="201"/>
        <v>7.3431530718328748</v>
      </c>
      <c r="AM607" s="1">
        <f t="shared" si="202"/>
        <v>831.65070241780597</v>
      </c>
      <c r="AN607" s="1">
        <f t="shared" si="203"/>
        <v>129019.6219246015</v>
      </c>
      <c r="AO607" s="1">
        <f t="shared" si="204"/>
        <v>0.86054331969220954</v>
      </c>
      <c r="AP607" s="1">
        <f t="shared" si="205"/>
        <v>281.03876450479351</v>
      </c>
      <c r="AQ607" s="1">
        <f t="shared" si="206"/>
        <v>683.38131974721159</v>
      </c>
      <c r="AR607" s="1">
        <f t="shared" si="207"/>
        <v>1076.5838248904156</v>
      </c>
      <c r="AS607" s="1">
        <f t="shared" si="208"/>
        <v>15.770469777104649</v>
      </c>
      <c r="AT607" s="1">
        <f t="shared" si="209"/>
        <v>1064.4548006700531</v>
      </c>
      <c r="AU607" s="1">
        <f t="shared" si="210"/>
        <v>7916.9600715405522</v>
      </c>
      <c r="AV607" s="1">
        <f t="shared" si="211"/>
        <v>488.93438310768641</v>
      </c>
      <c r="AW607" s="1">
        <f t="shared" si="212"/>
        <v>4084.4946396034857</v>
      </c>
      <c r="AX607" s="1">
        <f t="shared" si="213"/>
        <v>22.502464318970208</v>
      </c>
      <c r="AY607" s="1">
        <f t="shared" si="214"/>
        <v>0.75348712403204821</v>
      </c>
      <c r="AZ607" s="1">
        <f t="shared" si="215"/>
        <v>10974.836306296518</v>
      </c>
      <c r="BA607" s="1">
        <f t="shared" si="216"/>
        <v>39.244412622121608</v>
      </c>
      <c r="BB607" s="1">
        <f t="shared" si="217"/>
        <v>403.83650329795188</v>
      </c>
      <c r="BC607" s="1">
        <f t="shared" si="218"/>
        <v>10609.745741924646</v>
      </c>
      <c r="BD607" s="1">
        <f t="shared" si="219"/>
        <v>2555.6943903147985</v>
      </c>
    </row>
    <row r="608" spans="1:56" x14ac:dyDescent="0.25">
      <c r="A608" t="s">
        <v>697</v>
      </c>
      <c r="B608" s="1" t="str">
        <f>VLOOKUP(A608,[1]Sheet1!$A$2:$B$6423,2,FALSE)</f>
        <v>CL</v>
      </c>
      <c r="C608">
        <v>2017</v>
      </c>
      <c r="D608" s="1" t="s">
        <v>704</v>
      </c>
      <c r="E608" s="1" t="s">
        <v>0</v>
      </c>
      <c r="F608" s="1" t="s">
        <v>3636</v>
      </c>
      <c r="G608" s="1" t="s">
        <v>3626</v>
      </c>
      <c r="H608" s="1" t="s">
        <v>3645</v>
      </c>
      <c r="I608" s="1" t="s">
        <v>117</v>
      </c>
      <c r="J608" s="1">
        <v>18558868</v>
      </c>
      <c r="K608" s="1">
        <v>2.1827184686851901</v>
      </c>
      <c r="L608" s="1">
        <v>1.9405925098946599</v>
      </c>
      <c r="M608" s="1">
        <v>2.6368837028190901</v>
      </c>
      <c r="N608" s="1">
        <v>27899.5979777012</v>
      </c>
      <c r="O608" s="1">
        <v>25661.369347706401</v>
      </c>
      <c r="P608" s="1">
        <v>7.2569999999999997</v>
      </c>
      <c r="Q608" s="1">
        <v>80.61</v>
      </c>
      <c r="R608" s="1">
        <v>6.32</v>
      </c>
      <c r="S608" s="1">
        <v>725003000</v>
      </c>
      <c r="T608" s="1">
        <v>2367767.75768793</v>
      </c>
      <c r="U608" s="1">
        <v>0</v>
      </c>
      <c r="V608" s="1">
        <v>34954.188641974499</v>
      </c>
      <c r="W608" s="1">
        <v>92923.280020069797</v>
      </c>
      <c r="X608" s="1">
        <v>150708.045776516</v>
      </c>
      <c r="Y608" s="1">
        <v>1966.20920880874</v>
      </c>
      <c r="Z608" s="1">
        <v>149179.62975537399</v>
      </c>
      <c r="AA608" s="1">
        <v>1120410.2330648501</v>
      </c>
      <c r="AB608" s="1">
        <v>66331.663979054894</v>
      </c>
      <c r="AC608" s="1">
        <v>580592.61301937199</v>
      </c>
      <c r="AD608" s="1">
        <v>3165.1549871607499</v>
      </c>
      <c r="AE608" s="1">
        <v>844.68987910289695</v>
      </c>
      <c r="AF608" s="1">
        <v>0.72729999999999995</v>
      </c>
      <c r="AG608" s="1">
        <v>3.66888277943288</v>
      </c>
      <c r="AH608" s="1">
        <v>3.9</v>
      </c>
      <c r="AI608" s="1">
        <f t="shared" si="198"/>
        <v>3.9</v>
      </c>
      <c r="AJ608" s="1">
        <f t="shared" si="199"/>
        <v>541.41750864599146</v>
      </c>
      <c r="AK608" s="1">
        <f t="shared" si="200"/>
        <v>735.67995222604736</v>
      </c>
      <c r="AL608" s="1">
        <f t="shared" si="201"/>
        <v>39.065044268863815</v>
      </c>
      <c r="AM608" s="1">
        <f t="shared" si="202"/>
        <v>844.68987910289695</v>
      </c>
      <c r="AN608" s="1">
        <f t="shared" si="203"/>
        <v>128896.89933595966</v>
      </c>
      <c r="AO608" s="1">
        <f t="shared" si="204"/>
        <v>0</v>
      </c>
      <c r="AP608" s="1">
        <f t="shared" si="205"/>
        <v>242.76731397382272</v>
      </c>
      <c r="AQ608" s="1">
        <f t="shared" si="206"/>
        <v>645.38002375544283</v>
      </c>
      <c r="AR608" s="1">
        <f t="shared" si="207"/>
        <v>1046.7125368624197</v>
      </c>
      <c r="AS608" s="1">
        <f t="shared" si="208"/>
        <v>13.65591212035438</v>
      </c>
      <c r="AT608" s="1">
        <f t="shared" si="209"/>
        <v>1036.097229613044</v>
      </c>
      <c r="AU608" s="1">
        <f t="shared" si="210"/>
        <v>7781.5847941986049</v>
      </c>
      <c r="AV608" s="1">
        <f t="shared" si="211"/>
        <v>460.69328230013491</v>
      </c>
      <c r="AW608" s="1">
        <f t="shared" si="212"/>
        <v>4032.3896692168814</v>
      </c>
      <c r="AX608" s="1">
        <f t="shared" si="213"/>
        <v>21.982949809372528</v>
      </c>
      <c r="AY608" s="1">
        <f t="shared" si="214"/>
        <v>0.71050853594601715</v>
      </c>
      <c r="AZ608" s="1">
        <f t="shared" si="215"/>
        <v>10852.757903563599</v>
      </c>
      <c r="BA608" s="1">
        <f t="shared" si="216"/>
        <v>38.899334364020888</v>
      </c>
      <c r="BB608" s="1">
        <f t="shared" si="217"/>
        <v>231.55663070736088</v>
      </c>
      <c r="BC608" s="1">
        <f t="shared" si="218"/>
        <v>11180.934366459638</v>
      </c>
      <c r="BD608" s="1">
        <f t="shared" si="219"/>
        <v>2238.2286299947991</v>
      </c>
    </row>
    <row r="609" spans="1:56" x14ac:dyDescent="0.25">
      <c r="A609" t="s">
        <v>697</v>
      </c>
      <c r="B609" s="1" t="str">
        <f>VLOOKUP(A609,[1]Sheet1!$A$2:$B$6423,2,FALSE)</f>
        <v>CL</v>
      </c>
      <c r="C609">
        <v>2018</v>
      </c>
      <c r="D609" s="1" t="s">
        <v>705</v>
      </c>
      <c r="E609" s="1" t="s">
        <v>0</v>
      </c>
      <c r="F609" s="1" t="s">
        <v>3636</v>
      </c>
      <c r="G609" s="1" t="s">
        <v>3626</v>
      </c>
      <c r="H609" s="1" t="s">
        <v>3645</v>
      </c>
      <c r="I609" s="1" t="s">
        <v>117</v>
      </c>
      <c r="J609" s="1">
        <v>18893191</v>
      </c>
      <c r="K609" s="1">
        <v>2.4348898135305701</v>
      </c>
      <c r="L609" s="1">
        <v>1.8776139506921199</v>
      </c>
      <c r="M609" s="1">
        <v>3.14130543887098</v>
      </c>
      <c r="N609" s="1">
        <v>28499.4064000406</v>
      </c>
      <c r="O609" s="1">
        <v>25962.366272561099</v>
      </c>
      <c r="P609" s="1">
        <v>7.6230000000000002</v>
      </c>
      <c r="Q609" s="1">
        <v>80.558999999999997</v>
      </c>
      <c r="R609" s="1">
        <v>6.4359999999999999</v>
      </c>
      <c r="S609" s="1">
        <v>0</v>
      </c>
      <c r="T609" s="1">
        <v>2354775.3087970898</v>
      </c>
      <c r="U609" s="1">
        <v>181.31475006819201</v>
      </c>
      <c r="V609" s="1">
        <v>30672.3887622699</v>
      </c>
      <c r="W609" s="1">
        <v>92576.412463308501</v>
      </c>
      <c r="X609" s="1">
        <v>146343.13733298701</v>
      </c>
      <c r="Y609" s="1">
        <v>2021.5416024415699</v>
      </c>
      <c r="Z609" s="1">
        <v>144754.43247717799</v>
      </c>
      <c r="AA609" s="1">
        <v>1100853.18729036</v>
      </c>
      <c r="AB609" s="1">
        <v>61879.428435439302</v>
      </c>
      <c r="AC609" s="1">
        <v>564925.94528047706</v>
      </c>
      <c r="AD609" s="1">
        <v>3152.0777521589098</v>
      </c>
      <c r="AE609" s="1">
        <v>852.67751498258394</v>
      </c>
      <c r="AF609" s="1">
        <v>0.72440000000000004</v>
      </c>
      <c r="AG609" s="1">
        <v>3.45759788215407</v>
      </c>
      <c r="AH609" s="1">
        <v>3.9</v>
      </c>
      <c r="AI609" s="1">
        <f t="shared" si="198"/>
        <v>3.9</v>
      </c>
      <c r="AJ609" s="1">
        <f t="shared" si="199"/>
        <v>535.10883043160516</v>
      </c>
      <c r="AK609" s="1">
        <f t="shared" si="200"/>
        <v>895.25340329041967</v>
      </c>
      <c r="AL609" s="1">
        <f t="shared" si="201"/>
        <v>0</v>
      </c>
      <c r="AM609" s="1">
        <f t="shared" si="202"/>
        <v>852.67751498258394</v>
      </c>
      <c r="AN609" s="1">
        <f t="shared" si="203"/>
        <v>128916.67547108459</v>
      </c>
      <c r="AO609" s="1">
        <f t="shared" si="204"/>
        <v>1.2371914724549136</v>
      </c>
      <c r="AP609" s="1">
        <f t="shared" si="205"/>
        <v>209.29139963643465</v>
      </c>
      <c r="AQ609" s="1">
        <f t="shared" si="206"/>
        <v>631.69018520003385</v>
      </c>
      <c r="AR609" s="1">
        <f t="shared" si="207"/>
        <v>998.56454862373698</v>
      </c>
      <c r="AS609" s="1">
        <f t="shared" si="208"/>
        <v>13.793880700896748</v>
      </c>
      <c r="AT609" s="1">
        <f t="shared" si="209"/>
        <v>987.72410624872111</v>
      </c>
      <c r="AU609" s="1">
        <f t="shared" si="210"/>
        <v>7511.6126803153811</v>
      </c>
      <c r="AV609" s="1">
        <f t="shared" si="211"/>
        <v>422.23096108792487</v>
      </c>
      <c r="AW609" s="1">
        <f t="shared" si="212"/>
        <v>3854.7418883829073</v>
      </c>
      <c r="AX609" s="1">
        <f t="shared" si="213"/>
        <v>21.508033483316606</v>
      </c>
      <c r="AY609" s="1">
        <f t="shared" si="214"/>
        <v>0.70129644880918918</v>
      </c>
      <c r="AZ609" s="1">
        <f t="shared" si="215"/>
        <v>10962.998818845608</v>
      </c>
      <c r="BA609" s="1">
        <f t="shared" si="216"/>
        <v>38.467463725244436</v>
      </c>
      <c r="BB609" s="1">
        <f t="shared" si="217"/>
        <v>263.98809257245341</v>
      </c>
      <c r="BC609" s="1">
        <f t="shared" si="218"/>
        <v>12105.638677311586</v>
      </c>
      <c r="BD609" s="1">
        <f t="shared" si="219"/>
        <v>2537.0401274795004</v>
      </c>
    </row>
    <row r="610" spans="1:56" x14ac:dyDescent="0.25">
      <c r="A610" t="s">
        <v>697</v>
      </c>
      <c r="B610" s="1" t="str">
        <f>VLOOKUP(A610,[1]Sheet1!$A$2:$B$6423,2,FALSE)</f>
        <v>CL</v>
      </c>
      <c r="C610">
        <v>2019</v>
      </c>
      <c r="D610" s="1" t="s">
        <v>706</v>
      </c>
      <c r="E610" s="1" t="s">
        <v>0</v>
      </c>
      <c r="F610" s="1" t="s">
        <v>3636</v>
      </c>
      <c r="G610" s="1" t="s">
        <v>3626</v>
      </c>
      <c r="H610" s="1" t="s">
        <v>3645</v>
      </c>
      <c r="I610" s="1" t="s">
        <v>117</v>
      </c>
      <c r="J610" s="1">
        <v>19197744</v>
      </c>
      <c r="K610" s="1">
        <v>2.5575447570332699</v>
      </c>
      <c r="L610" s="1">
        <v>1.8647171095366599</v>
      </c>
      <c r="M610" s="1">
        <v>1.02219696094682</v>
      </c>
      <c r="N610" s="1">
        <v>28227.979050759401</v>
      </c>
      <c r="O610" s="1">
        <v>25672.0332178809</v>
      </c>
      <c r="P610" s="1">
        <v>7.4930000000000003</v>
      </c>
      <c r="Q610" s="1">
        <v>80.323999999999998</v>
      </c>
      <c r="R610" s="1">
        <v>5.9420000000000002</v>
      </c>
      <c r="S610" s="1">
        <v>0</v>
      </c>
      <c r="T610" s="1">
        <v>2381706.9179533799</v>
      </c>
      <c r="U610" s="1">
        <v>241.08948861995199</v>
      </c>
      <c r="V610" s="1">
        <v>30732.249673195802</v>
      </c>
      <c r="W610" s="1">
        <v>93287.914216007193</v>
      </c>
      <c r="X610" s="1">
        <v>145340.092174146</v>
      </c>
      <c r="Y610" s="1">
        <v>2019.2973875334999</v>
      </c>
      <c r="Z610" s="1">
        <v>143738.99762542301</v>
      </c>
      <c r="AA610" s="1">
        <v>1107823.2449437701</v>
      </c>
      <c r="AB610" s="1">
        <v>55859.096301281003</v>
      </c>
      <c r="AC610" s="1">
        <v>570007.76985240495</v>
      </c>
      <c r="AD610" s="1">
        <v>3334.49121348168</v>
      </c>
      <c r="AE610" s="1">
        <v>849.84788680320798</v>
      </c>
      <c r="AF610" s="1">
        <v>0.72160000000000002</v>
      </c>
      <c r="AG610" s="1">
        <v>3.2680106427780302</v>
      </c>
      <c r="AH610" s="1">
        <v>3.9</v>
      </c>
      <c r="AI610" s="1">
        <f t="shared" si="198"/>
        <v>3.9</v>
      </c>
      <c r="AJ610" s="1">
        <f t="shared" si="199"/>
        <v>526.37195503593466</v>
      </c>
      <c r="AK610" s="1">
        <f t="shared" si="200"/>
        <v>288.54554399356761</v>
      </c>
      <c r="AL610" s="1">
        <f t="shared" si="201"/>
        <v>0</v>
      </c>
      <c r="AM610" s="1">
        <f t="shared" si="202"/>
        <v>849.84788680320798</v>
      </c>
      <c r="AN610" s="1">
        <f t="shared" si="203"/>
        <v>129008.26603434401</v>
      </c>
      <c r="AO610" s="1">
        <f t="shared" si="204"/>
        <v>1.6201141595578479</v>
      </c>
      <c r="AP610" s="1">
        <f t="shared" si="205"/>
        <v>206.51979949693703</v>
      </c>
      <c r="AQ610" s="1">
        <f t="shared" si="206"/>
        <v>626.89199600576603</v>
      </c>
      <c r="AR610" s="1">
        <f t="shared" si="207"/>
        <v>976.68107651911112</v>
      </c>
      <c r="AS610" s="1">
        <f t="shared" si="208"/>
        <v>13.569618105824185</v>
      </c>
      <c r="AT610" s="1">
        <f t="shared" si="209"/>
        <v>965.92176899382105</v>
      </c>
      <c r="AU610" s="1">
        <f t="shared" si="210"/>
        <v>7444.5391032788093</v>
      </c>
      <c r="AV610" s="1">
        <f t="shared" si="211"/>
        <v>375.37145802515653</v>
      </c>
      <c r="AW610" s="1">
        <f t="shared" si="212"/>
        <v>3830.4351810693065</v>
      </c>
      <c r="AX610" s="1">
        <f t="shared" si="213"/>
        <v>22.407681317035333</v>
      </c>
      <c r="AY610" s="1">
        <f t="shared" si="214"/>
        <v>0.72587758683650094</v>
      </c>
      <c r="AZ610" s="1">
        <f t="shared" si="215"/>
        <v>10264.174713471451</v>
      </c>
      <c r="BA610" s="1">
        <f t="shared" si="216"/>
        <v>36.361705862876221</v>
      </c>
      <c r="BB610" s="1">
        <f t="shared" si="217"/>
        <v>274.70923249479188</v>
      </c>
      <c r="BC610" s="1">
        <f t="shared" si="218"/>
        <v>11748.272478026543</v>
      </c>
      <c r="BD610" s="1">
        <f t="shared" si="219"/>
        <v>2555.9458328785004</v>
      </c>
    </row>
    <row r="611" spans="1:56" x14ac:dyDescent="0.25">
      <c r="A611" t="s">
        <v>697</v>
      </c>
      <c r="B611" s="1" t="str">
        <f>VLOOKUP(A611,[1]Sheet1!$A$2:$B$6423,2,FALSE)</f>
        <v>CL</v>
      </c>
      <c r="C611">
        <v>2020</v>
      </c>
      <c r="D611" s="1" t="s">
        <v>707</v>
      </c>
      <c r="E611" s="1" t="s">
        <v>0</v>
      </c>
      <c r="F611" s="1" t="s">
        <v>3636</v>
      </c>
      <c r="G611" s="1" t="s">
        <v>3626</v>
      </c>
      <c r="H611" s="1" t="s">
        <v>3645</v>
      </c>
      <c r="I611" s="1" t="s">
        <v>117</v>
      </c>
      <c r="J611" s="1">
        <v>19370624</v>
      </c>
      <c r="K611" s="1">
        <v>3.0454908480432699</v>
      </c>
      <c r="L611" s="1">
        <v>2.0655305821976802</v>
      </c>
      <c r="M611" s="1">
        <v>2.67627431717482</v>
      </c>
      <c r="N611" s="1">
        <v>26258.403855324199</v>
      </c>
      <c r="O611" s="1">
        <v>23962.978121974698</v>
      </c>
      <c r="P611" s="1">
        <v>10.933999999999999</v>
      </c>
      <c r="Q611" s="1">
        <v>79.349000000000004</v>
      </c>
      <c r="R611" s="1">
        <v>6.1509999999999998</v>
      </c>
      <c r="S611" s="1">
        <v>0</v>
      </c>
      <c r="T611" s="1">
        <v>2729536.9264762099</v>
      </c>
      <c r="U611" s="1">
        <v>480.66186914003498</v>
      </c>
      <c r="V611" s="1">
        <v>36064.627432896297</v>
      </c>
      <c r="W611" s="1">
        <v>90001.770611547705</v>
      </c>
      <c r="X611" s="1">
        <v>133863.49152489999</v>
      </c>
      <c r="Y611" s="1">
        <v>1648.90434677292</v>
      </c>
      <c r="Z611" s="1">
        <v>132551.53280056801</v>
      </c>
      <c r="AA611" s="1">
        <v>1064912.3616311201</v>
      </c>
      <c r="AB611" s="1">
        <v>48530.6529442541</v>
      </c>
      <c r="AC611" s="1">
        <v>557603.081466528</v>
      </c>
      <c r="AD611" s="1">
        <v>2788.3773575415598</v>
      </c>
      <c r="AE611" s="1">
        <v>739.34857438822701</v>
      </c>
      <c r="AF611" s="1">
        <v>0.71870000000000001</v>
      </c>
      <c r="AG611" s="1">
        <v>3.0964775716545598</v>
      </c>
      <c r="AH611" s="1">
        <v>3.9</v>
      </c>
      <c r="AI611" s="1">
        <f t="shared" si="198"/>
        <v>3.9</v>
      </c>
      <c r="AJ611" s="1">
        <f t="shared" si="199"/>
        <v>542.37536202869603</v>
      </c>
      <c r="AK611" s="1">
        <f t="shared" si="200"/>
        <v>702.74691848008433</v>
      </c>
      <c r="AL611" s="1">
        <f t="shared" si="201"/>
        <v>0</v>
      </c>
      <c r="AM611" s="1">
        <f t="shared" si="202"/>
        <v>739.34857438822701</v>
      </c>
      <c r="AN611" s="1">
        <f t="shared" si="203"/>
        <v>129396.57896982758</v>
      </c>
      <c r="AO611" s="1">
        <f t="shared" si="204"/>
        <v>3.2108414012869932</v>
      </c>
      <c r="AP611" s="1">
        <f t="shared" si="205"/>
        <v>240.91322053632223</v>
      </c>
      <c r="AQ611" s="1">
        <f t="shared" si="206"/>
        <v>601.2155942091199</v>
      </c>
      <c r="AR611" s="1">
        <f t="shared" si="207"/>
        <v>894.21372549890827</v>
      </c>
      <c r="AS611" s="1">
        <f t="shared" si="208"/>
        <v>11.014750042171801</v>
      </c>
      <c r="AT611" s="1">
        <f t="shared" si="209"/>
        <v>885.44978631562867</v>
      </c>
      <c r="AU611" s="1">
        <f t="shared" si="210"/>
        <v>7113.6591416852043</v>
      </c>
      <c r="AV611" s="1">
        <f t="shared" si="211"/>
        <v>324.18679264841808</v>
      </c>
      <c r="AW611" s="1">
        <f t="shared" si="212"/>
        <v>3724.8119195748573</v>
      </c>
      <c r="AX611" s="1">
        <f t="shared" si="213"/>
        <v>18.626477440417283</v>
      </c>
      <c r="AY611" s="1">
        <f t="shared" si="214"/>
        <v>0.96053547713226173</v>
      </c>
      <c r="AZ611" s="1">
        <f t="shared" si="215"/>
        <v>10090.286505891863</v>
      </c>
      <c r="BA611" s="1">
        <f t="shared" si="216"/>
        <v>38.426884442353263</v>
      </c>
      <c r="BB611" s="1">
        <f t="shared" si="217"/>
        <v>304.57747821064385</v>
      </c>
      <c r="BC611" s="1">
        <f t="shared" si="218"/>
        <v>17372.105422600791</v>
      </c>
      <c r="BD611" s="1">
        <f t="shared" si="219"/>
        <v>2295.4257333495007</v>
      </c>
    </row>
    <row r="612" spans="1:56" x14ac:dyDescent="0.25">
      <c r="A612" t="s">
        <v>697</v>
      </c>
      <c r="B612" s="1" t="str">
        <f>VLOOKUP(A612,[1]Sheet1!$A$2:$B$6423,2,FALSE)</f>
        <v>CL</v>
      </c>
      <c r="C612">
        <v>2021</v>
      </c>
      <c r="D612" s="1" t="s">
        <v>708</v>
      </c>
      <c r="E612" s="1" t="s">
        <v>0</v>
      </c>
      <c r="F612" s="1" t="s">
        <v>3636</v>
      </c>
      <c r="G612" s="1" t="s">
        <v>3626</v>
      </c>
      <c r="H612" s="1" t="s">
        <v>3645</v>
      </c>
      <c r="I612" s="1" t="s">
        <v>117</v>
      </c>
      <c r="J612" s="1">
        <v>19456334</v>
      </c>
      <c r="K612" s="1">
        <v>4.5245683825914398</v>
      </c>
      <c r="L612" s="1">
        <v>1.6474241515743</v>
      </c>
      <c r="M612" s="1">
        <v>9.4153910890996695</v>
      </c>
      <c r="N612" s="1">
        <v>29106.635652205299</v>
      </c>
      <c r="O612" s="1">
        <v>27460.376449601499</v>
      </c>
      <c r="P612" s="1">
        <v>9.2810000000000006</v>
      </c>
      <c r="Q612" s="1">
        <v>78.876000000000005</v>
      </c>
      <c r="R612" s="1">
        <v>6.4359999999999999</v>
      </c>
      <c r="S612" s="1">
        <v>207920000</v>
      </c>
      <c r="T612" s="1">
        <v>2977719.3268320998</v>
      </c>
      <c r="U612" s="1">
        <v>418.89171097856502</v>
      </c>
      <c r="V612" s="1">
        <v>32695.8095254658</v>
      </c>
      <c r="W612" s="1">
        <v>95354.990083598794</v>
      </c>
      <c r="X612" s="1">
        <v>150929.597036897</v>
      </c>
      <c r="Y612" s="1">
        <v>1731.6185081516701</v>
      </c>
      <c r="Z612" s="1">
        <v>149596.40123351599</v>
      </c>
      <c r="AA612" s="1">
        <v>1088491.6304731099</v>
      </c>
      <c r="AB612" s="1">
        <v>45305.668939787502</v>
      </c>
      <c r="AC612" s="1">
        <v>576657.87324721599</v>
      </c>
      <c r="AD612" s="1">
        <v>2687.05545481524</v>
      </c>
      <c r="AE612" s="1">
        <v>923.17937218219299</v>
      </c>
      <c r="AF612" s="1">
        <v>0.71209999999999996</v>
      </c>
      <c r="AG612" s="1">
        <v>3.1497298629524302</v>
      </c>
      <c r="AH612" s="1">
        <v>3.9</v>
      </c>
      <c r="AI612" s="1">
        <f t="shared" si="198"/>
        <v>3.9</v>
      </c>
      <c r="AJ612" s="1">
        <f t="shared" si="199"/>
        <v>479.50974544516589</v>
      </c>
      <c r="AK612" s="1">
        <f t="shared" si="200"/>
        <v>2740.5035795344452</v>
      </c>
      <c r="AL612" s="1">
        <f t="shared" si="201"/>
        <v>10.686494177166161</v>
      </c>
      <c r="AM612" s="1">
        <f t="shared" si="202"/>
        <v>923.17937218219299</v>
      </c>
      <c r="AN612" s="1">
        <f t="shared" si="203"/>
        <v>129589.8980193794</v>
      </c>
      <c r="AO612" s="1">
        <f t="shared" si="204"/>
        <v>2.7900494567412131</v>
      </c>
      <c r="AP612" s="1">
        <f t="shared" si="205"/>
        <v>217.77209530151808</v>
      </c>
      <c r="AQ612" s="1">
        <f t="shared" si="206"/>
        <v>635.11674093241322</v>
      </c>
      <c r="AR612" s="1">
        <f t="shared" si="207"/>
        <v>1005.2742252532007</v>
      </c>
      <c r="AS612" s="1">
        <f t="shared" si="208"/>
        <v>11.533532775488169</v>
      </c>
      <c r="AT612" s="1">
        <f t="shared" si="209"/>
        <v>996.39440708190455</v>
      </c>
      <c r="AU612" s="1">
        <f t="shared" si="210"/>
        <v>7249.9536340175036</v>
      </c>
      <c r="AV612" s="1">
        <f t="shared" si="211"/>
        <v>301.76070258697382</v>
      </c>
      <c r="AW612" s="1">
        <f t="shared" si="212"/>
        <v>3840.8589709746411</v>
      </c>
      <c r="AX612" s="1">
        <f t="shared" si="213"/>
        <v>17.897268949120839</v>
      </c>
      <c r="AY612" s="1">
        <f t="shared" si="214"/>
        <v>1.1160443417674353</v>
      </c>
      <c r="AZ612" s="1">
        <f t="shared" si="215"/>
        <v>11825.378206343337</v>
      </c>
      <c r="BA612" s="1">
        <f t="shared" si="216"/>
        <v>40.627774187455337</v>
      </c>
      <c r="BB612" s="1">
        <f t="shared" si="217"/>
        <v>502.99127491717508</v>
      </c>
      <c r="BC612" s="1">
        <f t="shared" si="218"/>
        <v>15682.790825177861</v>
      </c>
      <c r="BD612" s="1">
        <f t="shared" si="219"/>
        <v>1646.2592026038001</v>
      </c>
    </row>
    <row r="613" spans="1:56" x14ac:dyDescent="0.25">
      <c r="A613" t="s">
        <v>697</v>
      </c>
      <c r="B613" s="1" t="str">
        <f>VLOOKUP(A613,[1]Sheet1!$A$2:$B$6423,2,FALSE)</f>
        <v>CL</v>
      </c>
      <c r="C613">
        <v>2022</v>
      </c>
      <c r="D613" s="1" t="s">
        <v>709</v>
      </c>
      <c r="E613" s="1" t="s">
        <v>0</v>
      </c>
      <c r="F613" s="1" t="s">
        <v>3636</v>
      </c>
      <c r="G613" s="1" t="s">
        <v>3626</v>
      </c>
      <c r="H613" s="1" t="s">
        <v>3645</v>
      </c>
      <c r="I613" s="1" t="s">
        <v>117</v>
      </c>
      <c r="J613" s="1">
        <v>19553036</v>
      </c>
      <c r="K613" s="1">
        <v>11.643866711056001</v>
      </c>
      <c r="L613" s="1">
        <v>1.5409906933700199</v>
      </c>
      <c r="M613" s="1" t="s">
        <v>55</v>
      </c>
      <c r="N613" s="1">
        <v>29560.451380578499</v>
      </c>
      <c r="O613" s="1">
        <v>27294.845474772399</v>
      </c>
      <c r="P613" s="1">
        <v>8.2490000000000006</v>
      </c>
      <c r="Q613" s="1">
        <v>79.176000000000002</v>
      </c>
      <c r="R613" s="1">
        <v>6.415</v>
      </c>
      <c r="S613" s="1">
        <v>0</v>
      </c>
      <c r="T613" s="1">
        <v>2861705.5904099201</v>
      </c>
      <c r="U613" s="1">
        <v>894.14242050557095</v>
      </c>
      <c r="V613" s="1">
        <v>36320.887745880202</v>
      </c>
      <c r="W613" s="1">
        <v>104759.028200781</v>
      </c>
      <c r="X613" s="1">
        <v>197883.03688138499</v>
      </c>
      <c r="Y613" s="1">
        <v>2165.0059753722799</v>
      </c>
      <c r="Z613" s="1">
        <v>196328.966400456</v>
      </c>
      <c r="AA613" s="1">
        <v>1202609.54346256</v>
      </c>
      <c r="AB613" s="1">
        <v>48379.193753002801</v>
      </c>
      <c r="AC613" s="1">
        <v>630591.18054308603</v>
      </c>
      <c r="AD613" s="1">
        <v>3128.47478399785</v>
      </c>
      <c r="AE613" s="1">
        <v>1049.53406957627</v>
      </c>
      <c r="AF613" s="1">
        <v>0.70540000000000003</v>
      </c>
      <c r="AG613" s="1">
        <v>3.1686485680542398</v>
      </c>
      <c r="AH613" s="1">
        <v>3.9</v>
      </c>
      <c r="AI613" s="1">
        <f t="shared" si="198"/>
        <v>3.9</v>
      </c>
      <c r="AJ613" s="1">
        <f t="shared" si="199"/>
        <v>455.52380469288426</v>
      </c>
      <c r="AK613" s="1" t="str">
        <f t="shared" si="200"/>
        <v>NaN</v>
      </c>
      <c r="AL613" s="1">
        <f t="shared" si="201"/>
        <v>0</v>
      </c>
      <c r="AM613" s="1">
        <f t="shared" si="202"/>
        <v>1049.53406957627</v>
      </c>
      <c r="AN613" s="1">
        <f t="shared" si="203"/>
        <v>129466.90540199312</v>
      </c>
      <c r="AO613" s="1">
        <f t="shared" si="204"/>
        <v>5.9204029579602828</v>
      </c>
      <c r="AP613" s="1">
        <f t="shared" si="205"/>
        <v>240.49221501521723</v>
      </c>
      <c r="AQ613" s="1">
        <f t="shared" si="206"/>
        <v>693.6430329323407</v>
      </c>
      <c r="AR613" s="1">
        <f t="shared" si="207"/>
        <v>1310.2468801561756</v>
      </c>
      <c r="AS613" s="1">
        <f t="shared" si="208"/>
        <v>14.335197040923608</v>
      </c>
      <c r="AT613" s="1">
        <f t="shared" si="209"/>
        <v>1299.956882431911</v>
      </c>
      <c r="AU613" s="1">
        <f t="shared" si="210"/>
        <v>7962.8624423849778</v>
      </c>
      <c r="AV613" s="1">
        <f t="shared" si="211"/>
        <v>320.33411594213351</v>
      </c>
      <c r="AW613" s="1">
        <f t="shared" si="212"/>
        <v>4175.3459012044414</v>
      </c>
      <c r="AX613" s="1">
        <f t="shared" si="213"/>
        <v>20.714632188697987</v>
      </c>
      <c r="AY613" s="1">
        <f t="shared" si="214"/>
        <v>1.0183152399496933</v>
      </c>
      <c r="AZ613" s="1" t="str">
        <f t="shared" si="215"/>
        <v>NaN</v>
      </c>
      <c r="BA613" s="1" t="str">
        <f t="shared" si="216"/>
        <v>NaN</v>
      </c>
      <c r="BB613" s="1">
        <f t="shared" si="217"/>
        <v>1332.5499523637543</v>
      </c>
      <c r="BC613" s="1">
        <f t="shared" si="218"/>
        <v>13798.69272960727</v>
      </c>
      <c r="BD613" s="1">
        <f t="shared" si="219"/>
        <v>2265.6059058061001</v>
      </c>
    </row>
    <row r="614" spans="1:56" x14ac:dyDescent="0.25">
      <c r="A614" t="s">
        <v>697</v>
      </c>
      <c r="B614" s="1" t="str">
        <f>VLOOKUP(A614,[1]Sheet1!$A$2:$B$6423,2,FALSE)</f>
        <v>CL</v>
      </c>
      <c r="C614">
        <v>2023</v>
      </c>
      <c r="D614" s="1" t="s">
        <v>710</v>
      </c>
      <c r="E614" s="1" t="s">
        <v>0</v>
      </c>
      <c r="F614" s="1" t="s">
        <v>3636</v>
      </c>
      <c r="G614" s="1" t="s">
        <v>3626</v>
      </c>
      <c r="H614" s="1" t="s">
        <v>3645</v>
      </c>
      <c r="I614" s="1" t="s">
        <v>117</v>
      </c>
      <c r="J614" s="1">
        <v>19658835</v>
      </c>
      <c r="K614" s="1">
        <v>7.5816825140796196</v>
      </c>
      <c r="L614" s="1">
        <v>1.63026388670906</v>
      </c>
      <c r="M614" s="1" t="s">
        <v>55</v>
      </c>
      <c r="N614" s="1">
        <v>29600.418861316801</v>
      </c>
      <c r="O614" s="1">
        <v>27896.1129924337</v>
      </c>
      <c r="P614" s="1">
        <v>9.0129999999999999</v>
      </c>
      <c r="Q614" s="1">
        <v>81.167000000000002</v>
      </c>
      <c r="R614" s="1">
        <v>6.23</v>
      </c>
      <c r="S614" s="1">
        <v>2921455000</v>
      </c>
      <c r="T614" s="1">
        <v>2594683.4980619098</v>
      </c>
      <c r="U614" s="1">
        <v>890.959750267961</v>
      </c>
      <c r="V614" s="1">
        <v>35467.859860639102</v>
      </c>
      <c r="W614" s="1">
        <v>99119.586522595899</v>
      </c>
      <c r="X614" s="1">
        <v>165056.33359269801</v>
      </c>
      <c r="Y614" s="1">
        <v>2294.1892816556401</v>
      </c>
      <c r="Z614" s="1">
        <v>163269.15039671099</v>
      </c>
      <c r="AA614" s="1">
        <v>1170916.05650068</v>
      </c>
      <c r="AB614" s="1">
        <v>48924.567537011702</v>
      </c>
      <c r="AC614" s="1">
        <v>615838.48954493902</v>
      </c>
      <c r="AD614" s="1">
        <v>3129.84091007903</v>
      </c>
      <c r="AE614" s="1">
        <v>1030.1776133625799</v>
      </c>
      <c r="AF614" s="1">
        <v>0.70540000000000003</v>
      </c>
      <c r="AG614" s="1">
        <v>3.1511568193638899</v>
      </c>
      <c r="AH614" s="1">
        <v>3.9</v>
      </c>
      <c r="AI614" s="1">
        <f t="shared" si="198"/>
        <v>3.9</v>
      </c>
      <c r="AJ614" s="1">
        <f t="shared" si="199"/>
        <v>482.56493901066489</v>
      </c>
      <c r="AK614" s="1" t="str">
        <f t="shared" si="200"/>
        <v>NaN</v>
      </c>
      <c r="AL614" s="1">
        <f t="shared" si="201"/>
        <v>148.60773794581419</v>
      </c>
      <c r="AM614" s="1">
        <f t="shared" si="202"/>
        <v>1030.1776133625799</v>
      </c>
      <c r="AN614" s="1">
        <f t="shared" si="203"/>
        <v>128683.23027340215</v>
      </c>
      <c r="AO614" s="1">
        <f t="shared" si="204"/>
        <v>5.8320637366387631</v>
      </c>
      <c r="AP614" s="1">
        <f t="shared" si="205"/>
        <v>232.16628949535306</v>
      </c>
      <c r="AQ614" s="1">
        <f t="shared" si="206"/>
        <v>648.81914808744341</v>
      </c>
      <c r="AR614" s="1">
        <f t="shared" si="207"/>
        <v>1080.4293430303801</v>
      </c>
      <c r="AS614" s="1">
        <f t="shared" si="208"/>
        <v>15.017354162749919</v>
      </c>
      <c r="AT614" s="1">
        <f t="shared" si="209"/>
        <v>1068.7307603447857</v>
      </c>
      <c r="AU614" s="1">
        <f t="shared" si="210"/>
        <v>7664.6078228695123</v>
      </c>
      <c r="AV614" s="1">
        <f t="shared" si="211"/>
        <v>320.25149966373351</v>
      </c>
      <c r="AW614" s="1">
        <f t="shared" si="212"/>
        <v>4031.1689966030822</v>
      </c>
      <c r="AX614" s="1">
        <f t="shared" si="213"/>
        <v>20.487380790917385</v>
      </c>
      <c r="AY614" s="1">
        <f t="shared" si="214"/>
        <v>0.66675177547288045</v>
      </c>
      <c r="AZ614" s="1" t="str">
        <f t="shared" si="215"/>
        <v>NaN</v>
      </c>
      <c r="BA614" s="1" t="str">
        <f t="shared" si="216"/>
        <v>NaN</v>
      </c>
      <c r="BB614" s="1">
        <f t="shared" si="217"/>
        <v>862.14069304947975</v>
      </c>
      <c r="BC614" s="1">
        <f t="shared" si="218"/>
        <v>15385.459098169402</v>
      </c>
      <c r="BD614" s="1">
        <f t="shared" si="219"/>
        <v>1704.3058688831006</v>
      </c>
    </row>
    <row r="615" spans="1:56" x14ac:dyDescent="0.25">
      <c r="A615" t="s">
        <v>697</v>
      </c>
      <c r="B615" s="1" t="str">
        <f>VLOOKUP(A615,[1]Sheet1!$A$2:$B$6423,2,FALSE)</f>
        <v>CL</v>
      </c>
      <c r="C615">
        <v>2024</v>
      </c>
      <c r="D615" s="1" t="s">
        <v>711</v>
      </c>
      <c r="E615" s="1" t="s">
        <v>0</v>
      </c>
      <c r="F615" s="1" t="s">
        <v>3636</v>
      </c>
      <c r="G615" s="1" t="s">
        <v>3626</v>
      </c>
      <c r="H615" s="1" t="s">
        <v>3645</v>
      </c>
      <c r="I615" s="1" t="s">
        <v>117</v>
      </c>
      <c r="J615" s="1">
        <v>19764771</v>
      </c>
      <c r="K615" s="1">
        <v>4.2976389157252397</v>
      </c>
      <c r="L615" s="1">
        <v>1.57780388625485</v>
      </c>
      <c r="M615" s="1" t="s">
        <v>55</v>
      </c>
      <c r="N615" s="1">
        <v>30267.644091990798</v>
      </c>
      <c r="O615" s="1">
        <v>28808.963773209602</v>
      </c>
      <c r="P615" s="1">
        <v>8.718</v>
      </c>
      <c r="Q615" s="1">
        <v>81.358999999999995</v>
      </c>
      <c r="R615" s="1">
        <v>6.4379999999999997</v>
      </c>
      <c r="S615" s="1">
        <v>2134731000</v>
      </c>
      <c r="T615" s="1" t="s">
        <v>55</v>
      </c>
      <c r="U615" s="1" t="s">
        <v>55</v>
      </c>
      <c r="V615" s="1" t="s">
        <v>55</v>
      </c>
      <c r="W615" s="1" t="s">
        <v>55</v>
      </c>
      <c r="X615" s="1" t="s">
        <v>55</v>
      </c>
      <c r="Y615" s="1" t="s">
        <v>55</v>
      </c>
      <c r="Z615" s="1" t="s">
        <v>55</v>
      </c>
      <c r="AA615" s="1" t="s">
        <v>55</v>
      </c>
      <c r="AB615" s="1" t="s">
        <v>55</v>
      </c>
      <c r="AC615" s="1" t="s">
        <v>55</v>
      </c>
      <c r="AD615" s="1" t="s">
        <v>55</v>
      </c>
      <c r="AE615" s="1">
        <v>1186.4953988889599</v>
      </c>
      <c r="AF615" s="1">
        <v>0.70540000000000003</v>
      </c>
      <c r="AG615" s="1">
        <v>3.13383643705144</v>
      </c>
      <c r="AH615" s="1">
        <v>3.9</v>
      </c>
      <c r="AI615" s="1">
        <f t="shared" si="198"/>
        <v>3.9</v>
      </c>
      <c r="AJ615" s="1">
        <f t="shared" si="199"/>
        <v>477.56406476121731</v>
      </c>
      <c r="AK615" s="1" t="str">
        <f t="shared" si="200"/>
        <v>NaN</v>
      </c>
      <c r="AL615" s="1">
        <f t="shared" si="201"/>
        <v>108.00686737023162</v>
      </c>
      <c r="AM615" s="1">
        <f t="shared" si="202"/>
        <v>1186.4953988889599</v>
      </c>
      <c r="AN615" s="1">
        <f t="shared" si="203"/>
        <v>128610.5511059132</v>
      </c>
      <c r="AO615" s="1" t="str">
        <f t="shared" si="204"/>
        <v>NaN</v>
      </c>
      <c r="AP615" s="1" t="str">
        <f t="shared" si="205"/>
        <v>NaN</v>
      </c>
      <c r="AQ615" s="1" t="str">
        <f t="shared" si="206"/>
        <v>NaN</v>
      </c>
      <c r="AR615" s="1" t="str">
        <f t="shared" si="207"/>
        <v>NaN</v>
      </c>
      <c r="AS615" s="1" t="str">
        <f t="shared" si="208"/>
        <v>NaN</v>
      </c>
      <c r="AT615" s="1" t="str">
        <f t="shared" si="209"/>
        <v>NaN</v>
      </c>
      <c r="AU615" s="1" t="str">
        <f t="shared" si="210"/>
        <v>NaN</v>
      </c>
      <c r="AV615" s="1" t="str">
        <f t="shared" si="211"/>
        <v>NaN</v>
      </c>
      <c r="AW615" s="1" t="str">
        <f t="shared" si="212"/>
        <v>NaN</v>
      </c>
      <c r="AX615" s="1" t="str">
        <f t="shared" si="213"/>
        <v>NaN</v>
      </c>
      <c r="AY615" s="1" t="str">
        <f t="shared" si="214"/>
        <v>NaN</v>
      </c>
      <c r="AZ615" s="1" t="str">
        <f t="shared" si="215"/>
        <v>NaN</v>
      </c>
      <c r="BA615" s="1" t="str">
        <f t="shared" si="216"/>
        <v>NaN</v>
      </c>
      <c r="BB615" s="1">
        <f t="shared" si="217"/>
        <v>496.60685357119684</v>
      </c>
      <c r="BC615" s="1">
        <f t="shared" si="218"/>
        <v>15106.376788331449</v>
      </c>
      <c r="BD615" s="1">
        <f t="shared" si="219"/>
        <v>1458.6803187811965</v>
      </c>
    </row>
    <row r="616" spans="1:56" x14ac:dyDescent="0.25">
      <c r="A616" t="s">
        <v>697</v>
      </c>
      <c r="B616" s="1" t="str">
        <f>VLOOKUP(A616,[1]Sheet1!$A$2:$B$6423,2,FALSE)</f>
        <v>CL</v>
      </c>
      <c r="C616">
        <v>2025</v>
      </c>
      <c r="D616" s="1" t="s">
        <v>712</v>
      </c>
      <c r="E616" s="1" t="s">
        <v>0</v>
      </c>
      <c r="F616" s="1" t="s">
        <v>3636</v>
      </c>
      <c r="G616" s="1" t="s">
        <v>3626</v>
      </c>
      <c r="H616" s="1" t="s">
        <v>3645</v>
      </c>
      <c r="I616" s="1" t="s">
        <v>117</v>
      </c>
      <c r="J616" s="1">
        <v>19859921</v>
      </c>
      <c r="K616" s="1">
        <v>4.2129360169429297</v>
      </c>
      <c r="L616" s="1" t="s">
        <v>55</v>
      </c>
      <c r="M616" s="1" t="s">
        <v>55</v>
      </c>
      <c r="N616" s="1">
        <v>30863.422315516898</v>
      </c>
      <c r="O616" s="1">
        <v>29816.799583795</v>
      </c>
      <c r="P616" s="1">
        <v>8.9740000000000002</v>
      </c>
      <c r="Q616" s="1" t="s">
        <v>55</v>
      </c>
      <c r="R616" s="1">
        <v>6.2380000000000004</v>
      </c>
      <c r="S616" s="1">
        <v>0</v>
      </c>
      <c r="T616" s="1" t="s">
        <v>55</v>
      </c>
      <c r="U616" s="1" t="s">
        <v>55</v>
      </c>
      <c r="V616" s="1" t="s">
        <v>55</v>
      </c>
      <c r="W616" s="1" t="s">
        <v>55</v>
      </c>
      <c r="X616" s="1" t="s">
        <v>55</v>
      </c>
      <c r="Y616" s="1" t="s">
        <v>55</v>
      </c>
      <c r="Z616" s="1" t="s">
        <v>55</v>
      </c>
      <c r="AA616" s="1" t="s">
        <v>55</v>
      </c>
      <c r="AB616" s="1" t="s">
        <v>55</v>
      </c>
      <c r="AC616" s="1" t="s">
        <v>55</v>
      </c>
      <c r="AD616" s="1" t="s">
        <v>55</v>
      </c>
      <c r="AE616" s="1" t="s">
        <v>55</v>
      </c>
      <c r="AF616" s="1" t="s">
        <v>55</v>
      </c>
      <c r="AG616" s="1" t="s">
        <v>55</v>
      </c>
      <c r="AH616" s="1">
        <v>3.9</v>
      </c>
      <c r="AI616" s="1">
        <f t="shared" si="198"/>
        <v>3.9</v>
      </c>
      <c r="AJ616" s="1" t="str">
        <f t="shared" si="199"/>
        <v>NaN</v>
      </c>
      <c r="AK616" s="1" t="str">
        <f t="shared" si="200"/>
        <v>NaN</v>
      </c>
      <c r="AL616" s="1">
        <f t="shared" si="201"/>
        <v>0</v>
      </c>
      <c r="AM616" s="1" t="str">
        <f t="shared" si="202"/>
        <v>NaN</v>
      </c>
      <c r="AN616" s="1" t="str">
        <f t="shared" si="203"/>
        <v>NaN</v>
      </c>
      <c r="AO616" s="1" t="str">
        <f t="shared" si="204"/>
        <v>NaN</v>
      </c>
      <c r="AP616" s="1" t="str">
        <f t="shared" si="205"/>
        <v>NaN</v>
      </c>
      <c r="AQ616" s="1" t="str">
        <f t="shared" si="206"/>
        <v>NaN</v>
      </c>
      <c r="AR616" s="1" t="str">
        <f t="shared" si="207"/>
        <v>NaN</v>
      </c>
      <c r="AS616" s="1" t="str">
        <f t="shared" si="208"/>
        <v>NaN</v>
      </c>
      <c r="AT616" s="1" t="str">
        <f t="shared" si="209"/>
        <v>NaN</v>
      </c>
      <c r="AU616" s="1" t="str">
        <f t="shared" si="210"/>
        <v>NaN</v>
      </c>
      <c r="AV616" s="1" t="str">
        <f t="shared" si="211"/>
        <v>NaN</v>
      </c>
      <c r="AW616" s="1" t="str">
        <f t="shared" si="212"/>
        <v>NaN</v>
      </c>
      <c r="AX616" s="1" t="str">
        <f t="shared" si="213"/>
        <v>NaN</v>
      </c>
      <c r="AY616" s="1" t="str">
        <f t="shared" si="214"/>
        <v>NaN</v>
      </c>
      <c r="AZ616" s="1" t="str">
        <f t="shared" si="215"/>
        <v>NaN</v>
      </c>
      <c r="BA616" s="1" t="str">
        <f t="shared" si="216"/>
        <v>NaN</v>
      </c>
      <c r="BB616" s="1">
        <f t="shared" si="217"/>
        <v>496.32171296605577</v>
      </c>
      <c r="BC616" s="1">
        <f t="shared" si="218"/>
        <v>15957.057026062508</v>
      </c>
      <c r="BD616" s="1">
        <f t="shared" si="219"/>
        <v>1046.6227317218982</v>
      </c>
    </row>
    <row r="617" spans="1:56" x14ac:dyDescent="0.25">
      <c r="A617" t="s">
        <v>713</v>
      </c>
      <c r="B617" s="1" t="str">
        <f>VLOOKUP(A617,[1]Sheet1!$A$2:$B$6423,2,FALSE)</f>
        <v>CN</v>
      </c>
      <c r="C617">
        <v>2011</v>
      </c>
      <c r="D617" s="1" t="s">
        <v>714</v>
      </c>
      <c r="E617" s="1" t="s">
        <v>0</v>
      </c>
      <c r="F617" s="1" t="s">
        <v>3634</v>
      </c>
      <c r="G617" s="1" t="s">
        <v>3617</v>
      </c>
      <c r="H617" s="1" t="s">
        <v>3645</v>
      </c>
      <c r="I617" s="1" t="s">
        <v>74</v>
      </c>
      <c r="J617" s="1">
        <v>1345035000</v>
      </c>
      <c r="K617" s="1">
        <v>5.5538989225749296</v>
      </c>
      <c r="L617" s="1">
        <v>1.6590825159570399</v>
      </c>
      <c r="M617" s="1">
        <v>4.9018008287057802</v>
      </c>
      <c r="N617" s="1">
        <v>11404.9179835542</v>
      </c>
      <c r="O617" s="1" t="s">
        <v>55</v>
      </c>
      <c r="P617" s="1">
        <v>4.55</v>
      </c>
      <c r="Q617" s="1">
        <v>75.888999999999996</v>
      </c>
      <c r="R617" s="1">
        <v>5.0369999999999999</v>
      </c>
      <c r="S617" s="1">
        <v>17243799000</v>
      </c>
      <c r="T617" s="1">
        <v>211875790.88357601</v>
      </c>
      <c r="U617" s="1">
        <v>2266.9083018814199</v>
      </c>
      <c r="V617" s="1">
        <v>787912.80289241695</v>
      </c>
      <c r="W617" s="1">
        <v>12738284.364031101</v>
      </c>
      <c r="X617" s="1">
        <v>42789194.685419098</v>
      </c>
      <c r="Y617" s="1">
        <v>2153558.1098675299</v>
      </c>
      <c r="Z617" s="1">
        <v>41887094.480047897</v>
      </c>
      <c r="AA617" s="1">
        <v>125920464.82099999</v>
      </c>
      <c r="AB617" s="1">
        <v>5578040.97351183</v>
      </c>
      <c r="AC617" s="1">
        <v>59389760.608738698</v>
      </c>
      <c r="AD617" s="1">
        <v>494332.98985169898</v>
      </c>
      <c r="AE617" s="1">
        <v>192.584992546297</v>
      </c>
      <c r="AF617" s="1">
        <v>0.56299999999999994</v>
      </c>
      <c r="AG617" s="1">
        <v>2.04298178623135</v>
      </c>
      <c r="AH617" s="1">
        <v>1.9</v>
      </c>
      <c r="AI617" s="1">
        <f t="shared" si="198"/>
        <v>1.9</v>
      </c>
      <c r="AJ617" s="1">
        <f t="shared" si="199"/>
        <v>189.21700022438793</v>
      </c>
      <c r="AK617" s="1">
        <f t="shared" si="200"/>
        <v>559.04636423107434</v>
      </c>
      <c r="AL617" s="1">
        <f t="shared" si="201"/>
        <v>12.820334786827109</v>
      </c>
      <c r="AM617" s="1">
        <f t="shared" si="202"/>
        <v>192.584992546297</v>
      </c>
      <c r="AN617" s="1">
        <f t="shared" si="203"/>
        <v>63766.924407239225</v>
      </c>
      <c r="AO617" s="1">
        <f t="shared" si="204"/>
        <v>0.10747212550172712</v>
      </c>
      <c r="AP617" s="1">
        <f t="shared" si="205"/>
        <v>37.354251853324804</v>
      </c>
      <c r="AQ617" s="1">
        <f t="shared" si="206"/>
        <v>603.91083958342244</v>
      </c>
      <c r="AR617" s="1">
        <f t="shared" si="207"/>
        <v>2028.5980238073821</v>
      </c>
      <c r="AS617" s="1">
        <f t="shared" si="208"/>
        <v>102.09829275708049</v>
      </c>
      <c r="AT617" s="1">
        <f t="shared" si="209"/>
        <v>1985.8302477988316</v>
      </c>
      <c r="AU617" s="1">
        <f t="shared" si="210"/>
        <v>5969.7783043304689</v>
      </c>
      <c r="AV617" s="1">
        <f t="shared" si="211"/>
        <v>264.45000843726149</v>
      </c>
      <c r="AW617" s="1">
        <f t="shared" si="212"/>
        <v>2815.6162295415916</v>
      </c>
      <c r="AX617" s="1">
        <f t="shared" si="213"/>
        <v>23.435891553660568</v>
      </c>
      <c r="AY617" s="1">
        <f t="shared" si="214"/>
        <v>1.564322447209912</v>
      </c>
      <c r="AZ617" s="1" t="str">
        <f t="shared" si="215"/>
        <v>NaN</v>
      </c>
      <c r="BA617" s="1" t="str">
        <f t="shared" si="216"/>
        <v>NaN</v>
      </c>
      <c r="BB617" s="1">
        <f t="shared" si="217"/>
        <v>242.39882694838488</v>
      </c>
      <c r="BC617" s="1">
        <f t="shared" si="218"/>
        <v>2683.3844682431559</v>
      </c>
      <c r="BD617" s="1" t="str">
        <f t="shared" si="219"/>
        <v>NaN</v>
      </c>
    </row>
    <row r="618" spans="1:56" x14ac:dyDescent="0.25">
      <c r="A618" t="s">
        <v>713</v>
      </c>
      <c r="B618" s="1" t="str">
        <f>VLOOKUP(A618,[1]Sheet1!$A$2:$B$6423,2,FALSE)</f>
        <v>CN</v>
      </c>
      <c r="C618">
        <v>2012</v>
      </c>
      <c r="D618" s="1" t="s">
        <v>715</v>
      </c>
      <c r="E618" s="1" t="s">
        <v>0</v>
      </c>
      <c r="F618" s="1" t="s">
        <v>3634</v>
      </c>
      <c r="G618" s="1" t="s">
        <v>3617</v>
      </c>
      <c r="H618" s="1" t="s">
        <v>3645</v>
      </c>
      <c r="I618" s="1" t="s">
        <v>74</v>
      </c>
      <c r="J618" s="1">
        <v>1354190000</v>
      </c>
      <c r="K618" s="1">
        <v>2.61952432645541</v>
      </c>
      <c r="L618" s="1">
        <v>1.70094267160117</v>
      </c>
      <c r="M618" s="1">
        <v>2.4696087630747598</v>
      </c>
      <c r="N618" s="1">
        <v>12217.9343813102</v>
      </c>
      <c r="O618" s="1" t="s">
        <v>55</v>
      </c>
      <c r="P618" s="1">
        <v>4.58</v>
      </c>
      <c r="Q618" s="1">
        <v>76.2</v>
      </c>
      <c r="R618" s="1">
        <v>5.0949999999999998</v>
      </c>
      <c r="S618" s="1">
        <v>27700356000</v>
      </c>
      <c r="T618" s="1">
        <v>206922864.88472801</v>
      </c>
      <c r="U618" s="1">
        <v>2674.86726199024</v>
      </c>
      <c r="V618" s="1">
        <v>695566.93622296699</v>
      </c>
      <c r="W618" s="1">
        <v>11933633.959678199</v>
      </c>
      <c r="X618" s="1">
        <v>41608652.403197303</v>
      </c>
      <c r="Y618" s="1">
        <v>1873934.8951179499</v>
      </c>
      <c r="Z618" s="1">
        <v>40797987.531352699</v>
      </c>
      <c r="AA618" s="1">
        <v>123937400.745518</v>
      </c>
      <c r="AB618" s="1">
        <v>5315751.1140282601</v>
      </c>
      <c r="AC618" s="1">
        <v>59119606.360385098</v>
      </c>
      <c r="AD618" s="1">
        <v>445606.12318906398</v>
      </c>
      <c r="AE618" s="1">
        <v>213.072635220443</v>
      </c>
      <c r="AF618" s="1">
        <v>0.55169999999999997</v>
      </c>
      <c r="AG618" s="1">
        <v>1.9734450619050501</v>
      </c>
      <c r="AH618" s="1">
        <v>1.9</v>
      </c>
      <c r="AI618" s="1">
        <f t="shared" si="198"/>
        <v>1.9</v>
      </c>
      <c r="AJ618" s="1">
        <f t="shared" si="199"/>
        <v>207.82005947993559</v>
      </c>
      <c r="AK618" s="1">
        <f t="shared" si="200"/>
        <v>301.73517814756065</v>
      </c>
      <c r="AL618" s="1">
        <f t="shared" si="201"/>
        <v>20.455295047223803</v>
      </c>
      <c r="AM618" s="1">
        <f t="shared" si="202"/>
        <v>213.072635220443</v>
      </c>
      <c r="AN618" s="1">
        <f t="shared" si="203"/>
        <v>63697.726499579752</v>
      </c>
      <c r="AO618" s="1">
        <f t="shared" si="204"/>
        <v>0.12581909722929135</v>
      </c>
      <c r="AP618" s="1">
        <f t="shared" si="205"/>
        <v>32.717737145955283</v>
      </c>
      <c r="AQ618" s="1">
        <f t="shared" si="206"/>
        <v>561.32843405259143</v>
      </c>
      <c r="AR618" s="1">
        <f t="shared" si="207"/>
        <v>1957.1674290867188</v>
      </c>
      <c r="AS618" s="1">
        <f t="shared" si="208"/>
        <v>88.145232520725926</v>
      </c>
      <c r="AT618" s="1">
        <f t="shared" si="209"/>
        <v>1919.0357715722087</v>
      </c>
      <c r="AU618" s="1">
        <f t="shared" si="210"/>
        <v>5829.7068031493491</v>
      </c>
      <c r="AV618" s="1">
        <f t="shared" si="211"/>
        <v>250.03969945222494</v>
      </c>
      <c r="AW618" s="1">
        <f t="shared" si="212"/>
        <v>2780.8391117248138</v>
      </c>
      <c r="AX618" s="1">
        <f t="shared" si="213"/>
        <v>20.960202749566189</v>
      </c>
      <c r="AY618" s="1">
        <f t="shared" si="214"/>
        <v>1.4773512690130284</v>
      </c>
      <c r="AZ618" s="1" t="str">
        <f t="shared" si="215"/>
        <v>NaN</v>
      </c>
      <c r="BA618" s="1" t="str">
        <f t="shared" si="216"/>
        <v>NaN</v>
      </c>
      <c r="BB618" s="1">
        <f t="shared" si="217"/>
        <v>121.79837625571589</v>
      </c>
      <c r="BC618" s="1">
        <f t="shared" si="218"/>
        <v>2895.7149810344167</v>
      </c>
      <c r="BD618" s="1" t="str">
        <f t="shared" si="219"/>
        <v>NaN</v>
      </c>
    </row>
    <row r="619" spans="1:56" x14ac:dyDescent="0.25">
      <c r="A619" t="s">
        <v>713</v>
      </c>
      <c r="B619" s="1" t="str">
        <f>VLOOKUP(A619,[1]Sheet1!$A$2:$B$6423,2,FALSE)</f>
        <v>CN</v>
      </c>
      <c r="C619">
        <v>2013</v>
      </c>
      <c r="D619" s="1" t="s">
        <v>716</v>
      </c>
      <c r="E619" s="1" t="s">
        <v>0</v>
      </c>
      <c r="F619" s="1" t="s">
        <v>3634</v>
      </c>
      <c r="G619" s="1" t="s">
        <v>3617</v>
      </c>
      <c r="H619" s="1" t="s">
        <v>3645</v>
      </c>
      <c r="I619" s="1" t="s">
        <v>74</v>
      </c>
      <c r="J619" s="1">
        <v>1363240000</v>
      </c>
      <c r="K619" s="1">
        <v>2.6210500174811502</v>
      </c>
      <c r="L619" s="1">
        <v>1.7143409229625</v>
      </c>
      <c r="M619" s="1">
        <v>1.84082793001625</v>
      </c>
      <c r="N619" s="1">
        <v>13080.878786474401</v>
      </c>
      <c r="O619" s="1" t="s">
        <v>55</v>
      </c>
      <c r="P619" s="1">
        <v>4.5999999999999996</v>
      </c>
      <c r="Q619" s="1">
        <v>76.451999999999998</v>
      </c>
      <c r="R619" s="1">
        <v>5.2409999999999997</v>
      </c>
      <c r="S619" s="1">
        <v>48989815000</v>
      </c>
      <c r="T619" s="1">
        <v>203636413.49735001</v>
      </c>
      <c r="U619" s="1">
        <v>9190.9216346686808</v>
      </c>
      <c r="V619" s="1">
        <v>625814.37925897597</v>
      </c>
      <c r="W619" s="1">
        <v>10984499.7557528</v>
      </c>
      <c r="X619" s="1">
        <v>41389583.302575298</v>
      </c>
      <c r="Y619" s="1">
        <v>1604433.09024453</v>
      </c>
      <c r="Z619" s="1">
        <v>40670046.968753003</v>
      </c>
      <c r="AA619" s="1">
        <v>123857121.109019</v>
      </c>
      <c r="AB619" s="1">
        <v>4888132.2488308996</v>
      </c>
      <c r="AC619" s="1">
        <v>60541766.732687101</v>
      </c>
      <c r="AD619" s="1">
        <v>396772.81798574497</v>
      </c>
      <c r="AE619" s="1">
        <v>229.83856734603299</v>
      </c>
      <c r="AF619" s="1">
        <v>0.56000000000000005</v>
      </c>
      <c r="AG619" s="1">
        <v>2.0272267033086102</v>
      </c>
      <c r="AH619" s="1">
        <v>1.9</v>
      </c>
      <c r="AI619" s="1">
        <f t="shared" si="198"/>
        <v>1.9</v>
      </c>
      <c r="AJ619" s="1">
        <f t="shared" si="199"/>
        <v>224.2508581196511</v>
      </c>
      <c r="AK619" s="1">
        <f t="shared" si="200"/>
        <v>240.79647019299145</v>
      </c>
      <c r="AL619" s="1">
        <f t="shared" si="201"/>
        <v>35.93630982072122</v>
      </c>
      <c r="AM619" s="1">
        <f t="shared" si="202"/>
        <v>229.83856734603299</v>
      </c>
      <c r="AN619" s="1">
        <f t="shared" si="203"/>
        <v>63642.22958662446</v>
      </c>
      <c r="AO619" s="1">
        <f t="shared" si="204"/>
        <v>0.42907393033233909</v>
      </c>
      <c r="AP619" s="1">
        <f t="shared" si="205"/>
        <v>29.215855171070846</v>
      </c>
      <c r="AQ619" s="1">
        <f t="shared" si="206"/>
        <v>512.80629628666998</v>
      </c>
      <c r="AR619" s="1">
        <f t="shared" si="207"/>
        <v>1932.2535745996415</v>
      </c>
      <c r="AS619" s="1">
        <f t="shared" si="208"/>
        <v>74.902217574102679</v>
      </c>
      <c r="AT619" s="1">
        <f t="shared" si="209"/>
        <v>1898.6623532790841</v>
      </c>
      <c r="AU619" s="1">
        <f t="shared" si="210"/>
        <v>5782.2124773029973</v>
      </c>
      <c r="AV619" s="1">
        <f t="shared" si="211"/>
        <v>228.20019573213742</v>
      </c>
      <c r="AW619" s="1">
        <f t="shared" si="212"/>
        <v>2826.3644097749007</v>
      </c>
      <c r="AX619" s="1">
        <f t="shared" si="213"/>
        <v>18.523155699642572</v>
      </c>
      <c r="AY619" s="1">
        <f t="shared" si="214"/>
        <v>1.4148718092829344</v>
      </c>
      <c r="AZ619" s="1" t="str">
        <f t="shared" si="215"/>
        <v>NaN</v>
      </c>
      <c r="BA619" s="1" t="str">
        <f t="shared" si="216"/>
        <v>NaN</v>
      </c>
      <c r="BB619" s="1">
        <f t="shared" si="217"/>
        <v>130.47723983660592</v>
      </c>
      <c r="BC619" s="1">
        <f t="shared" si="218"/>
        <v>3115.2732353692518</v>
      </c>
      <c r="BD619" s="1" t="str">
        <f t="shared" si="219"/>
        <v>NaN</v>
      </c>
    </row>
    <row r="620" spans="1:56" x14ac:dyDescent="0.25">
      <c r="A620" t="s">
        <v>713</v>
      </c>
      <c r="B620" s="1" t="str">
        <f>VLOOKUP(A620,[1]Sheet1!$A$2:$B$6423,2,FALSE)</f>
        <v>CN</v>
      </c>
      <c r="C620">
        <v>2014</v>
      </c>
      <c r="D620" s="1" t="s">
        <v>717</v>
      </c>
      <c r="E620" s="1" t="s">
        <v>0</v>
      </c>
      <c r="F620" s="1" t="s">
        <v>3634</v>
      </c>
      <c r="G620" s="1" t="s">
        <v>3617</v>
      </c>
      <c r="H620" s="1" t="s">
        <v>3645</v>
      </c>
      <c r="I620" s="1" t="s">
        <v>74</v>
      </c>
      <c r="J620" s="1">
        <v>1371860000</v>
      </c>
      <c r="K620" s="1">
        <v>1.92164162788521</v>
      </c>
      <c r="L620" s="1">
        <v>1.7384092879439399</v>
      </c>
      <c r="M620" s="1">
        <v>1.4138593882183299</v>
      </c>
      <c r="N620" s="1">
        <v>13968.518778592201</v>
      </c>
      <c r="O620" s="1" t="s">
        <v>55</v>
      </c>
      <c r="P620" s="1">
        <v>4.63</v>
      </c>
      <c r="Q620" s="1">
        <v>76.713999999999999</v>
      </c>
      <c r="R620" s="1">
        <v>5.1959999999999997</v>
      </c>
      <c r="S620" s="1">
        <v>39515245000</v>
      </c>
      <c r="T620" s="1">
        <v>202425979.55209801</v>
      </c>
      <c r="U620" s="1">
        <v>25044.593823892199</v>
      </c>
      <c r="V620" s="1">
        <v>569035.90312397596</v>
      </c>
      <c r="W620" s="1">
        <v>10255247.184893901</v>
      </c>
      <c r="X620" s="1">
        <v>40910394.573152602</v>
      </c>
      <c r="Y620" s="1">
        <v>1471371.0409378901</v>
      </c>
      <c r="Z620" s="1">
        <v>40228737.863604598</v>
      </c>
      <c r="AA620" s="1">
        <v>123861403.67507499</v>
      </c>
      <c r="AB620" s="1">
        <v>4407840.9248344498</v>
      </c>
      <c r="AC620" s="1">
        <v>61444896.547211997</v>
      </c>
      <c r="AD620" s="1">
        <v>355891.04356576601</v>
      </c>
      <c r="AE620" s="1">
        <v>237.80859541882199</v>
      </c>
      <c r="AF620" s="1">
        <v>0.55279999999999996</v>
      </c>
      <c r="AG620" s="1">
        <v>1.9767058217825499</v>
      </c>
      <c r="AH620" s="1">
        <v>1.9</v>
      </c>
      <c r="AI620" s="1">
        <f t="shared" si="198"/>
        <v>1.9</v>
      </c>
      <c r="AJ620" s="1">
        <f t="shared" si="199"/>
        <v>242.83002783524023</v>
      </c>
      <c r="AK620" s="1">
        <f t="shared" si="200"/>
        <v>197.49521414616621</v>
      </c>
      <c r="AL620" s="1">
        <f t="shared" si="201"/>
        <v>28.804138177365036</v>
      </c>
      <c r="AM620" s="1">
        <f t="shared" si="202"/>
        <v>237.80859541882199</v>
      </c>
      <c r="AN620" s="1">
        <f t="shared" si="203"/>
        <v>63585.068338696634</v>
      </c>
      <c r="AO620" s="1">
        <f t="shared" si="204"/>
        <v>1.1608051913512203</v>
      </c>
      <c r="AP620" s="1">
        <f t="shared" si="205"/>
        <v>26.374547539333435</v>
      </c>
      <c r="AQ620" s="1">
        <f t="shared" si="206"/>
        <v>475.32590284847214</v>
      </c>
      <c r="AR620" s="1">
        <f t="shared" si="207"/>
        <v>1896.1776235891068</v>
      </c>
      <c r="AS620" s="1">
        <f t="shared" si="208"/>
        <v>68.197358469242445</v>
      </c>
      <c r="AT620" s="1">
        <f t="shared" si="209"/>
        <v>1864.5831544303435</v>
      </c>
      <c r="AU620" s="1">
        <f t="shared" si="210"/>
        <v>5740.9180362475281</v>
      </c>
      <c r="AV620" s="1">
        <f t="shared" si="211"/>
        <v>204.30136196966328</v>
      </c>
      <c r="AW620" s="1">
        <f t="shared" si="212"/>
        <v>2847.9421704974411</v>
      </c>
      <c r="AX620" s="1">
        <f t="shared" si="213"/>
        <v>16.495383148615232</v>
      </c>
      <c r="AY620" s="1">
        <f t="shared" si="214"/>
        <v>1.3661702981694319</v>
      </c>
      <c r="AZ620" s="1" t="str">
        <f t="shared" si="215"/>
        <v>NaN</v>
      </c>
      <c r="BA620" s="1" t="str">
        <f t="shared" si="216"/>
        <v>NaN</v>
      </c>
      <c r="BB620" s="1">
        <f t="shared" si="217"/>
        <v>102.01624897798298</v>
      </c>
      <c r="BC620" s="1">
        <f t="shared" si="218"/>
        <v>3350.781143384263</v>
      </c>
      <c r="BD620" s="1" t="str">
        <f t="shared" si="219"/>
        <v>NaN</v>
      </c>
    </row>
    <row r="621" spans="1:56" x14ac:dyDescent="0.25">
      <c r="A621" t="s">
        <v>713</v>
      </c>
      <c r="B621" s="1" t="str">
        <f>VLOOKUP(A621,[1]Sheet1!$A$2:$B$6423,2,FALSE)</f>
        <v>CN</v>
      </c>
      <c r="C621">
        <v>2015</v>
      </c>
      <c r="D621" s="1" t="s">
        <v>718</v>
      </c>
      <c r="E621" s="1" t="s">
        <v>0</v>
      </c>
      <c r="F621" s="1" t="s">
        <v>3634</v>
      </c>
      <c r="G621" s="1" t="s">
        <v>3617</v>
      </c>
      <c r="H621" s="1" t="s">
        <v>3645</v>
      </c>
      <c r="I621" s="1" t="s">
        <v>74</v>
      </c>
      <c r="J621" s="1">
        <v>1379860000</v>
      </c>
      <c r="K621" s="1">
        <v>1.4370238093565499</v>
      </c>
      <c r="L621" s="1">
        <v>1.77677106896806</v>
      </c>
      <c r="M621" s="1">
        <v>0.70554570186965604</v>
      </c>
      <c r="N621" s="1">
        <v>14857.1088234405</v>
      </c>
      <c r="O621" s="1" t="s">
        <v>55</v>
      </c>
      <c r="P621" s="1">
        <v>4.6500000000000004</v>
      </c>
      <c r="Q621" s="1">
        <v>76.974999999999994</v>
      </c>
      <c r="R621" s="1">
        <v>5.3040000000000003</v>
      </c>
      <c r="S621" s="1">
        <v>25091466000</v>
      </c>
      <c r="T621" s="1">
        <v>204740630.98468301</v>
      </c>
      <c r="U621" s="1">
        <v>12295.3157296912</v>
      </c>
      <c r="V621" s="1">
        <v>521398.70720448898</v>
      </c>
      <c r="W621" s="1">
        <v>9649816.0886955094</v>
      </c>
      <c r="X621" s="1">
        <v>41247439.279255599</v>
      </c>
      <c r="Y621" s="1">
        <v>1536803.06736159</v>
      </c>
      <c r="Z621" s="1">
        <v>40513675.571344301</v>
      </c>
      <c r="AA621" s="1">
        <v>126507616.00416</v>
      </c>
      <c r="AB621" s="1">
        <v>4187035.3543058098</v>
      </c>
      <c r="AC621" s="1">
        <v>63606204.890427202</v>
      </c>
      <c r="AD621" s="1">
        <v>333130.125560007</v>
      </c>
      <c r="AE621" s="1">
        <v>250.670852761124</v>
      </c>
      <c r="AF621" s="1">
        <v>0.55359999999999998</v>
      </c>
      <c r="AG621" s="1">
        <v>1.98703307113714</v>
      </c>
      <c r="AH621" s="1">
        <v>1.9</v>
      </c>
      <c r="AI621" s="1">
        <f t="shared" si="198"/>
        <v>1.9</v>
      </c>
      <c r="AJ621" s="1">
        <f t="shared" si="199"/>
        <v>263.97681125999173</v>
      </c>
      <c r="AK621" s="1">
        <f t="shared" si="200"/>
        <v>104.82369272588187</v>
      </c>
      <c r="AL621" s="1">
        <f t="shared" si="201"/>
        <v>18.184066499499949</v>
      </c>
      <c r="AM621" s="1">
        <f t="shared" si="202"/>
        <v>250.670852761124</v>
      </c>
      <c r="AN621" s="1">
        <f t="shared" si="203"/>
        <v>63528.664545035754</v>
      </c>
      <c r="AO621" s="1">
        <f t="shared" si="204"/>
        <v>0.5660755355375573</v>
      </c>
      <c r="AP621" s="1">
        <f t="shared" si="205"/>
        <v>24.005162526784815</v>
      </c>
      <c r="AQ621" s="1">
        <f t="shared" si="206"/>
        <v>444.27690433814013</v>
      </c>
      <c r="AR621" s="1">
        <f t="shared" si="207"/>
        <v>1899.0294184290869</v>
      </c>
      <c r="AS621" s="1">
        <f t="shared" si="208"/>
        <v>70.754313146403575</v>
      </c>
      <c r="AT621" s="1">
        <f t="shared" si="209"/>
        <v>1865.2469850987359</v>
      </c>
      <c r="AU621" s="1">
        <f t="shared" si="210"/>
        <v>5824.4024027948326</v>
      </c>
      <c r="AV621" s="1">
        <f t="shared" si="211"/>
        <v>192.7708350571063</v>
      </c>
      <c r="AW621" s="1">
        <f t="shared" si="212"/>
        <v>2928.4255311892239</v>
      </c>
      <c r="AX621" s="1">
        <f t="shared" si="213"/>
        <v>15.337289287715656</v>
      </c>
      <c r="AY621" s="1">
        <f t="shared" si="214"/>
        <v>1.3425803378264567</v>
      </c>
      <c r="AZ621" s="1" t="str">
        <f t="shared" si="215"/>
        <v>NaN</v>
      </c>
      <c r="BA621" s="1" t="str">
        <f t="shared" si="216"/>
        <v>NaN</v>
      </c>
      <c r="BB621" s="1">
        <f t="shared" si="217"/>
        <v>81.067345233576901</v>
      </c>
      <c r="BC621" s="1">
        <f t="shared" si="218"/>
        <v>3581.054208852996</v>
      </c>
      <c r="BD621" s="1" t="str">
        <f t="shared" si="219"/>
        <v>NaN</v>
      </c>
    </row>
    <row r="622" spans="1:56" x14ac:dyDescent="0.25">
      <c r="A622" t="s">
        <v>713</v>
      </c>
      <c r="B622" s="1" t="str">
        <f>VLOOKUP(A622,[1]Sheet1!$A$2:$B$6423,2,FALSE)</f>
        <v>CN</v>
      </c>
      <c r="C622">
        <v>2016</v>
      </c>
      <c r="D622" s="1" t="s">
        <v>719</v>
      </c>
      <c r="E622" s="1" t="s">
        <v>0</v>
      </c>
      <c r="F622" s="1" t="s">
        <v>3634</v>
      </c>
      <c r="G622" s="1" t="s">
        <v>3617</v>
      </c>
      <c r="H622" s="1" t="s">
        <v>3645</v>
      </c>
      <c r="I622" s="1" t="s">
        <v>74</v>
      </c>
      <c r="J622" s="1">
        <v>1387790000</v>
      </c>
      <c r="K622" s="1">
        <v>2.00000182191943</v>
      </c>
      <c r="L622" s="1">
        <v>1.7688865902507001</v>
      </c>
      <c r="M622" s="1">
        <v>0.60268860157758897</v>
      </c>
      <c r="N622" s="1">
        <v>15772.837260750201</v>
      </c>
      <c r="O622" s="1" t="s">
        <v>55</v>
      </c>
      <c r="P622" s="1">
        <v>4.5599999999999996</v>
      </c>
      <c r="Q622" s="1">
        <v>77.213999999999999</v>
      </c>
      <c r="R622" s="1">
        <v>5.3250000000000002</v>
      </c>
      <c r="S622" s="1">
        <v>60252044000</v>
      </c>
      <c r="T622" s="1">
        <v>210550835.414141</v>
      </c>
      <c r="U622" s="1">
        <v>891.17490794537105</v>
      </c>
      <c r="V622" s="1">
        <v>483242.55233983399</v>
      </c>
      <c r="W622" s="1">
        <v>9130255.6363307498</v>
      </c>
      <c r="X622" s="1">
        <v>41997383.365486003</v>
      </c>
      <c r="Y622" s="1">
        <v>1717921.95736765</v>
      </c>
      <c r="Z622" s="1">
        <v>41140541.219851099</v>
      </c>
      <c r="AA622" s="1">
        <v>131371526.721995</v>
      </c>
      <c r="AB622" s="1">
        <v>3893719.59258935</v>
      </c>
      <c r="AC622" s="1">
        <v>67163183.725688294</v>
      </c>
      <c r="AD622" s="1">
        <v>316240.96274852398</v>
      </c>
      <c r="AE622" s="1">
        <v>273.17614237195198</v>
      </c>
      <c r="AF622" s="1">
        <v>0.55369999999999997</v>
      </c>
      <c r="AG622" s="1">
        <v>1.9685683445097799</v>
      </c>
      <c r="AH622" s="1">
        <v>1.9</v>
      </c>
      <c r="AI622" s="1">
        <f t="shared" si="198"/>
        <v>1.9</v>
      </c>
      <c r="AJ622" s="1">
        <f t="shared" si="199"/>
        <v>279.00360320747615</v>
      </c>
      <c r="AK622" s="1">
        <f t="shared" si="200"/>
        <v>95.06109231592427</v>
      </c>
      <c r="AL622" s="1">
        <f t="shared" si="201"/>
        <v>43.415822278586816</v>
      </c>
      <c r="AM622" s="1">
        <f t="shared" si="202"/>
        <v>273.17614237195198</v>
      </c>
      <c r="AN622" s="1">
        <f t="shared" si="203"/>
        <v>63477.482129526594</v>
      </c>
      <c r="AO622" s="1">
        <f t="shared" si="204"/>
        <v>4.0762319438376701E-2</v>
      </c>
      <c r="AP622" s="1">
        <f t="shared" si="205"/>
        <v>22.103503037475864</v>
      </c>
      <c r="AQ622" s="1">
        <f t="shared" si="206"/>
        <v>417.61767918286961</v>
      </c>
      <c r="AR622" s="1">
        <f t="shared" si="207"/>
        <v>1920.959332513936</v>
      </c>
      <c r="AS622" s="1">
        <f t="shared" si="208"/>
        <v>78.577710135342059</v>
      </c>
      <c r="AT622" s="1">
        <f t="shared" si="209"/>
        <v>1881.7673928203478</v>
      </c>
      <c r="AU622" s="1">
        <f t="shared" si="210"/>
        <v>6008.930558531235</v>
      </c>
      <c r="AV622" s="1">
        <f t="shared" si="211"/>
        <v>178.09864306269537</v>
      </c>
      <c r="AW622" s="1">
        <f t="shared" si="212"/>
        <v>3072.0424521789969</v>
      </c>
      <c r="AX622" s="1">
        <f t="shared" si="213"/>
        <v>14.464854236947749</v>
      </c>
      <c r="AY622" s="1">
        <f t="shared" si="214"/>
        <v>1.3440744123299431</v>
      </c>
      <c r="AZ622" s="1" t="str">
        <f t="shared" si="215"/>
        <v>NaN</v>
      </c>
      <c r="BA622" s="1" t="str">
        <f t="shared" si="216"/>
        <v>NaN</v>
      </c>
      <c r="BB622" s="1">
        <f t="shared" si="217"/>
        <v>119.90887388146849</v>
      </c>
      <c r="BC622" s="1">
        <f t="shared" si="218"/>
        <v>3720.1324154014965</v>
      </c>
      <c r="BD622" s="1" t="str">
        <f t="shared" si="219"/>
        <v>NaN</v>
      </c>
    </row>
    <row r="623" spans="1:56" x14ac:dyDescent="0.25">
      <c r="A623" t="s">
        <v>713</v>
      </c>
      <c r="B623" s="1" t="str">
        <f>VLOOKUP(A623,[1]Sheet1!$A$2:$B$6423,2,FALSE)</f>
        <v>CN</v>
      </c>
      <c r="C623">
        <v>2017</v>
      </c>
      <c r="D623" s="1" t="s">
        <v>720</v>
      </c>
      <c r="E623" s="1" t="s">
        <v>0</v>
      </c>
      <c r="F623" s="1" t="s">
        <v>3634</v>
      </c>
      <c r="G623" s="1" t="s">
        <v>3617</v>
      </c>
      <c r="H623" s="1" t="s">
        <v>3645</v>
      </c>
      <c r="I623" s="1" t="s">
        <v>74</v>
      </c>
      <c r="J623" s="1">
        <v>1396215000</v>
      </c>
      <c r="K623" s="1">
        <v>1.59313600071436</v>
      </c>
      <c r="L623" s="1">
        <v>1.71124264388853</v>
      </c>
      <c r="M623" s="1">
        <v>0.72246719902747802</v>
      </c>
      <c r="N623" s="1">
        <v>16758.046397685801</v>
      </c>
      <c r="O623" s="1" t="s">
        <v>55</v>
      </c>
      <c r="P623" s="1">
        <v>4.47</v>
      </c>
      <c r="Q623" s="1">
        <v>77.234999999999999</v>
      </c>
      <c r="R623" s="1">
        <v>5.0990000000000002</v>
      </c>
      <c r="S623" s="1">
        <v>21810380000</v>
      </c>
      <c r="T623" s="1">
        <v>212160911.358946</v>
      </c>
      <c r="U623" s="1">
        <v>891.92107326410201</v>
      </c>
      <c r="V623" s="1">
        <v>446862.78806582501</v>
      </c>
      <c r="W623" s="1">
        <v>8488743.4175983109</v>
      </c>
      <c r="X623" s="1">
        <v>41380445.947505102</v>
      </c>
      <c r="Y623" s="1">
        <v>1788120.15203042</v>
      </c>
      <c r="Z623" s="1">
        <v>40434104.980759799</v>
      </c>
      <c r="AA623" s="1">
        <v>133376271.973782</v>
      </c>
      <c r="AB623" s="1">
        <v>3238160.6412244798</v>
      </c>
      <c r="AC623" s="1">
        <v>69452832.4090738</v>
      </c>
      <c r="AD623" s="1">
        <v>281185.63938460202</v>
      </c>
      <c r="AE623" s="1">
        <v>295.98275907235802</v>
      </c>
      <c r="AF623" s="1">
        <v>0.56140000000000001</v>
      </c>
      <c r="AG623" s="1">
        <v>2.0117467660368802</v>
      </c>
      <c r="AH623" s="1">
        <v>1.9</v>
      </c>
      <c r="AI623" s="1">
        <f t="shared" si="198"/>
        <v>1.9</v>
      </c>
      <c r="AJ623" s="1">
        <f t="shared" si="199"/>
        <v>286.77083623982503</v>
      </c>
      <c r="AK623" s="1">
        <f t="shared" si="200"/>
        <v>121.07138842108579</v>
      </c>
      <c r="AL623" s="1">
        <f t="shared" si="201"/>
        <v>15.621075550685246</v>
      </c>
      <c r="AM623" s="1">
        <f t="shared" si="202"/>
        <v>295.98275907235802</v>
      </c>
      <c r="AN623" s="1">
        <f t="shared" si="203"/>
        <v>63473.006112006173</v>
      </c>
      <c r="AO623" s="1">
        <f t="shared" si="204"/>
        <v>4.0547416934153736E-2</v>
      </c>
      <c r="AP623" s="1">
        <f t="shared" si="205"/>
        <v>20.314725510132916</v>
      </c>
      <c r="AQ623" s="1">
        <f t="shared" si="206"/>
        <v>385.90479462580601</v>
      </c>
      <c r="AR623" s="1">
        <f t="shared" si="207"/>
        <v>1881.1868505520513</v>
      </c>
      <c r="AS623" s="1">
        <f t="shared" si="208"/>
        <v>81.289315283697903</v>
      </c>
      <c r="AT623" s="1">
        <f t="shared" si="209"/>
        <v>1838.1654634689257</v>
      </c>
      <c r="AU623" s="1">
        <f t="shared" si="210"/>
        <v>6063.3877491564426</v>
      </c>
      <c r="AV623" s="1">
        <f t="shared" si="211"/>
        <v>147.20926946931471</v>
      </c>
      <c r="AW623" s="1">
        <f t="shared" si="212"/>
        <v>3157.3790970568866</v>
      </c>
      <c r="AX623" s="1">
        <f t="shared" si="213"/>
        <v>12.782915100659432</v>
      </c>
      <c r="AY623" s="1">
        <f t="shared" si="214"/>
        <v>1.3481193908937492</v>
      </c>
      <c r="AZ623" s="1" t="str">
        <f t="shared" si="215"/>
        <v>NaN</v>
      </c>
      <c r="BA623" s="1" t="str">
        <f t="shared" si="216"/>
        <v>NaN</v>
      </c>
      <c r="BB623" s="1">
        <f t="shared" si="217"/>
        <v>101.40337591675735</v>
      </c>
      <c r="BC623" s="1">
        <f t="shared" si="218"/>
        <v>3866.1203694676274</v>
      </c>
      <c r="BD623" s="1" t="str">
        <f t="shared" si="219"/>
        <v>NaN</v>
      </c>
    </row>
    <row r="624" spans="1:56" x14ac:dyDescent="0.25">
      <c r="A624" t="s">
        <v>713</v>
      </c>
      <c r="B624" s="1" t="str">
        <f>VLOOKUP(A624,[1]Sheet1!$A$2:$B$6423,2,FALSE)</f>
        <v>CN</v>
      </c>
      <c r="C624">
        <v>2018</v>
      </c>
      <c r="D624" s="1" t="s">
        <v>721</v>
      </c>
      <c r="E624" s="1" t="s">
        <v>0</v>
      </c>
      <c r="F624" s="1" t="s">
        <v>3634</v>
      </c>
      <c r="G624" s="1" t="s">
        <v>3617</v>
      </c>
      <c r="H624" s="1" t="s">
        <v>3645</v>
      </c>
      <c r="I624" s="1" t="s">
        <v>74</v>
      </c>
      <c r="J624" s="1">
        <v>1402760000</v>
      </c>
      <c r="K624" s="1">
        <v>2.0747903996557602</v>
      </c>
      <c r="L624" s="1">
        <v>1.6735782094454199</v>
      </c>
      <c r="M624" s="1">
        <v>0.834345313350498</v>
      </c>
      <c r="N624" s="1">
        <v>17807.049055224401</v>
      </c>
      <c r="O624" s="1" t="s">
        <v>55</v>
      </c>
      <c r="P624" s="1">
        <v>4.3099999999999996</v>
      </c>
      <c r="Q624" s="1">
        <v>77.709000000000003</v>
      </c>
      <c r="R624" s="1">
        <v>5.1310000000000002</v>
      </c>
      <c r="S624" s="1">
        <v>19647062000</v>
      </c>
      <c r="T624" s="1">
        <v>204848759.479406</v>
      </c>
      <c r="U624" s="1">
        <v>455.52276871698501</v>
      </c>
      <c r="V624" s="1">
        <v>413341.59078110999</v>
      </c>
      <c r="W624" s="1">
        <v>7820356.7833608203</v>
      </c>
      <c r="X624" s="1">
        <v>38140485.871867597</v>
      </c>
      <c r="Y624" s="1">
        <v>1441887.5501426701</v>
      </c>
      <c r="Z624" s="1">
        <v>37326793.208936401</v>
      </c>
      <c r="AA624" s="1">
        <v>128289166.51617099</v>
      </c>
      <c r="AB624" s="1">
        <v>2544756.6836836198</v>
      </c>
      <c r="AC624" s="1">
        <v>67192158.247800097</v>
      </c>
      <c r="AD624" s="1">
        <v>245787.926147883</v>
      </c>
      <c r="AE624" s="1">
        <v>318.19573611435999</v>
      </c>
      <c r="AF624" s="1">
        <v>0.55920000000000003</v>
      </c>
      <c r="AG624" s="1">
        <v>1.9935623719789901</v>
      </c>
      <c r="AH624" s="1">
        <v>1.9</v>
      </c>
      <c r="AI624" s="1">
        <f t="shared" si="198"/>
        <v>1.9</v>
      </c>
      <c r="AJ624" s="1">
        <f t="shared" si="199"/>
        <v>298.0148927334921</v>
      </c>
      <c r="AK624" s="1">
        <f t="shared" si="200"/>
        <v>148.57227923828893</v>
      </c>
      <c r="AL624" s="1">
        <f t="shared" si="201"/>
        <v>14.006003878068951</v>
      </c>
      <c r="AM624" s="1">
        <f t="shared" si="202"/>
        <v>318.19573611435999</v>
      </c>
      <c r="AN624" s="1">
        <f t="shared" si="203"/>
        <v>63372.87687937083</v>
      </c>
      <c r="AO624" s="1">
        <f t="shared" si="204"/>
        <v>2.0579278235515416E-2</v>
      </c>
      <c r="AP624" s="1">
        <f t="shared" si="205"/>
        <v>18.673647481888967</v>
      </c>
      <c r="AQ624" s="1">
        <f t="shared" si="206"/>
        <v>353.30242349701854</v>
      </c>
      <c r="AR624" s="1">
        <f t="shared" si="207"/>
        <v>1723.0832895700248</v>
      </c>
      <c r="AS624" s="1">
        <f t="shared" si="208"/>
        <v>65.140553044775345</v>
      </c>
      <c r="AT624" s="1">
        <f t="shared" si="209"/>
        <v>1686.3228708629142</v>
      </c>
      <c r="AU624" s="1">
        <f t="shared" si="210"/>
        <v>5795.7551930383015</v>
      </c>
      <c r="AV624" s="1">
        <f t="shared" si="211"/>
        <v>114.96517722421373</v>
      </c>
      <c r="AW624" s="1">
        <f t="shared" si="212"/>
        <v>3035.558735562061</v>
      </c>
      <c r="AX624" s="1">
        <f t="shared" si="213"/>
        <v>11.104029186892754</v>
      </c>
      <c r="AY624" s="1">
        <f t="shared" si="214"/>
        <v>1.2317496605684284</v>
      </c>
      <c r="AZ624" s="1" t="str">
        <f t="shared" si="215"/>
        <v>NaN</v>
      </c>
      <c r="BA624" s="1" t="str">
        <f t="shared" si="216"/>
        <v>NaN</v>
      </c>
      <c r="BB624" s="1">
        <f t="shared" si="217"/>
        <v>140.4555393436205</v>
      </c>
      <c r="BC624" s="1">
        <f t="shared" si="218"/>
        <v>3945.8940762512348</v>
      </c>
      <c r="BD624" s="1" t="str">
        <f t="shared" si="219"/>
        <v>NaN</v>
      </c>
    </row>
    <row r="625" spans="1:56" x14ac:dyDescent="0.25">
      <c r="A625" t="s">
        <v>713</v>
      </c>
      <c r="B625" s="1" t="str">
        <f>VLOOKUP(A625,[1]Sheet1!$A$2:$B$6423,2,FALSE)</f>
        <v>CN</v>
      </c>
      <c r="C625">
        <v>2019</v>
      </c>
      <c r="D625" s="1" t="s">
        <v>722</v>
      </c>
      <c r="E625" s="1" t="s">
        <v>0</v>
      </c>
      <c r="F625" s="1" t="s">
        <v>3634</v>
      </c>
      <c r="G625" s="1" t="s">
        <v>3617</v>
      </c>
      <c r="H625" s="1" t="s">
        <v>3645</v>
      </c>
      <c r="I625" s="1" t="s">
        <v>74</v>
      </c>
      <c r="J625" s="1">
        <v>1407745000</v>
      </c>
      <c r="K625" s="1">
        <v>2.8992341635822698</v>
      </c>
      <c r="L625" s="1">
        <v>1.68291101151296</v>
      </c>
      <c r="M625" s="1">
        <v>0.72227604017410896</v>
      </c>
      <c r="N625" s="1">
        <v>18820.587164564498</v>
      </c>
      <c r="O625" s="1" t="s">
        <v>55</v>
      </c>
      <c r="P625" s="1">
        <v>4.5599999999999996</v>
      </c>
      <c r="Q625" s="1">
        <v>77.94</v>
      </c>
      <c r="R625" s="1">
        <v>5.1440000000000001</v>
      </c>
      <c r="S625" s="1">
        <v>23480439000</v>
      </c>
      <c r="T625" s="1">
        <v>194735870.05934599</v>
      </c>
      <c r="U625" s="1">
        <v>344.93945625651702</v>
      </c>
      <c r="V625" s="1">
        <v>387278.538132635</v>
      </c>
      <c r="W625" s="1">
        <v>7030491.3918393003</v>
      </c>
      <c r="X625" s="1">
        <v>34772313.562089197</v>
      </c>
      <c r="Y625" s="1">
        <v>1377330.1150120599</v>
      </c>
      <c r="Z625" s="1">
        <v>33952951.428658798</v>
      </c>
      <c r="AA625" s="1">
        <v>121401951.705446</v>
      </c>
      <c r="AB625" s="1">
        <v>1967237.0626961701</v>
      </c>
      <c r="AC625" s="1">
        <v>63702955.601452298</v>
      </c>
      <c r="AD625" s="1">
        <v>215163.689245949</v>
      </c>
      <c r="AE625" s="1">
        <v>345.52993976041802</v>
      </c>
      <c r="AF625" s="1">
        <v>0.55789999999999995</v>
      </c>
      <c r="AG625" s="1">
        <v>1.9738530099042499</v>
      </c>
      <c r="AH625" s="1">
        <v>1.9</v>
      </c>
      <c r="AI625" s="1">
        <f t="shared" si="198"/>
        <v>1.9</v>
      </c>
      <c r="AJ625" s="1">
        <f t="shared" si="199"/>
        <v>316.73373382385068</v>
      </c>
      <c r="AK625" s="1">
        <f t="shared" si="200"/>
        <v>135.93659170973308</v>
      </c>
      <c r="AL625" s="1">
        <f t="shared" si="201"/>
        <v>16.679468937911341</v>
      </c>
      <c r="AM625" s="1">
        <f t="shared" si="202"/>
        <v>345.52993976041802</v>
      </c>
      <c r="AN625" s="1">
        <f t="shared" si="203"/>
        <v>63324.698658267414</v>
      </c>
      <c r="AO625" s="1">
        <f t="shared" si="204"/>
        <v>1.5516437368124594E-2</v>
      </c>
      <c r="AP625" s="1">
        <f t="shared" si="205"/>
        <v>17.42097945584139</v>
      </c>
      <c r="AQ625" s="1">
        <f t="shared" si="206"/>
        <v>316.25312027943039</v>
      </c>
      <c r="AR625" s="1">
        <f t="shared" si="207"/>
        <v>1564.1655825238829</v>
      </c>
      <c r="AS625" s="1">
        <f t="shared" si="208"/>
        <v>61.956543611304241</v>
      </c>
      <c r="AT625" s="1">
        <f t="shared" si="209"/>
        <v>1527.3081543735609</v>
      </c>
      <c r="AU625" s="1">
        <f t="shared" si="210"/>
        <v>5461.0330764967393</v>
      </c>
      <c r="AV625" s="1">
        <f t="shared" si="211"/>
        <v>88.492371974050769</v>
      </c>
      <c r="AW625" s="1">
        <f t="shared" si="212"/>
        <v>2865.5548178845993</v>
      </c>
      <c r="AX625" s="1">
        <f t="shared" si="213"/>
        <v>9.6787243312537523</v>
      </c>
      <c r="AY625" s="1">
        <f t="shared" si="214"/>
        <v>1.1386139046206003</v>
      </c>
      <c r="AZ625" s="1" t="str">
        <f t="shared" si="215"/>
        <v>NaN</v>
      </c>
      <c r="BA625" s="1" t="str">
        <f t="shared" si="216"/>
        <v>NaN</v>
      </c>
      <c r="BB625" s="1">
        <f t="shared" si="217"/>
        <v>207.76296606659403</v>
      </c>
      <c r="BC625" s="1">
        <f t="shared" si="218"/>
        <v>4438.9652432422054</v>
      </c>
      <c r="BD625" s="1" t="str">
        <f t="shared" si="219"/>
        <v>NaN</v>
      </c>
    </row>
    <row r="626" spans="1:56" x14ac:dyDescent="0.25">
      <c r="A626" t="s">
        <v>713</v>
      </c>
      <c r="B626" s="1" t="str">
        <f>VLOOKUP(A626,[1]Sheet1!$A$2:$B$6423,2,FALSE)</f>
        <v>CN</v>
      </c>
      <c r="C626">
        <v>2020</v>
      </c>
      <c r="D626" s="1" t="s">
        <v>723</v>
      </c>
      <c r="E626" s="1" t="s">
        <v>0</v>
      </c>
      <c r="F626" s="1" t="s">
        <v>3634</v>
      </c>
      <c r="G626" s="1" t="s">
        <v>3617</v>
      </c>
      <c r="H626" s="1" t="s">
        <v>3645</v>
      </c>
      <c r="I626" s="1" t="s">
        <v>74</v>
      </c>
      <c r="J626" s="1">
        <v>1411100000</v>
      </c>
      <c r="K626" s="1">
        <v>2.4194218945778201</v>
      </c>
      <c r="L626" s="1">
        <v>1.7566994709883701</v>
      </c>
      <c r="M626" s="1">
        <v>0.475068779435521</v>
      </c>
      <c r="N626" s="1">
        <v>19215.101249101201</v>
      </c>
      <c r="O626" s="1" t="s">
        <v>55</v>
      </c>
      <c r="P626" s="1">
        <v>5</v>
      </c>
      <c r="Q626" s="1">
        <v>78.019000000000005</v>
      </c>
      <c r="R626" s="1">
        <v>5.7709999999999999</v>
      </c>
      <c r="S626" s="1">
        <v>28724829000</v>
      </c>
      <c r="T626" s="1">
        <v>189223238.63597399</v>
      </c>
      <c r="U626" s="1">
        <v>228.91013388637799</v>
      </c>
      <c r="V626" s="1">
        <v>372199.69962028699</v>
      </c>
      <c r="W626" s="1">
        <v>6462015.2317238096</v>
      </c>
      <c r="X626" s="1">
        <v>32163362.620491099</v>
      </c>
      <c r="Y626" s="1">
        <v>1241815.5791355099</v>
      </c>
      <c r="Z626" s="1">
        <v>31396873.033330899</v>
      </c>
      <c r="AA626" s="1">
        <v>116600286.584821</v>
      </c>
      <c r="AB626" s="1">
        <v>1453031.5803705601</v>
      </c>
      <c r="AC626" s="1">
        <v>61889069.172467902</v>
      </c>
      <c r="AD626" s="1">
        <v>178255.62681312099</v>
      </c>
      <c r="AE626" s="1">
        <v>366.70098397533002</v>
      </c>
      <c r="AF626" s="1">
        <v>0.56410000000000005</v>
      </c>
      <c r="AG626" s="1">
        <v>2.01190502880972</v>
      </c>
      <c r="AH626" s="1">
        <v>1.9</v>
      </c>
      <c r="AI626" s="1">
        <f t="shared" si="198"/>
        <v>1.9</v>
      </c>
      <c r="AJ626" s="1">
        <f t="shared" si="199"/>
        <v>337.55158199284045</v>
      </c>
      <c r="AK626" s="1">
        <f t="shared" si="200"/>
        <v>91.284946971404622</v>
      </c>
      <c r="AL626" s="1">
        <f t="shared" si="201"/>
        <v>20.356338317624548</v>
      </c>
      <c r="AM626" s="1">
        <f t="shared" si="202"/>
        <v>366.70098397533002</v>
      </c>
      <c r="AN626" s="1">
        <f t="shared" si="203"/>
        <v>63308.314177493885</v>
      </c>
      <c r="AO626" s="1">
        <f t="shared" si="204"/>
        <v>1.0269941658628734E-2</v>
      </c>
      <c r="AP626" s="1">
        <f t="shared" si="205"/>
        <v>16.698558231401019</v>
      </c>
      <c r="AQ626" s="1">
        <f t="shared" si="206"/>
        <v>289.91516583496696</v>
      </c>
      <c r="AR626" s="1">
        <f t="shared" si="207"/>
        <v>1442.9935977483619</v>
      </c>
      <c r="AS626" s="1">
        <f t="shared" si="208"/>
        <v>55.713451090934285</v>
      </c>
      <c r="AT626" s="1">
        <f t="shared" si="209"/>
        <v>1408.6054157642959</v>
      </c>
      <c r="AU626" s="1">
        <f t="shared" si="210"/>
        <v>5231.2150636366478</v>
      </c>
      <c r="AV626" s="1">
        <f t="shared" si="211"/>
        <v>65.189554106668467</v>
      </c>
      <c r="AW626" s="1">
        <f t="shared" si="212"/>
        <v>2776.6229433231165</v>
      </c>
      <c r="AX626" s="1">
        <f t="shared" si="213"/>
        <v>7.997351871725014</v>
      </c>
      <c r="AY626" s="1">
        <f t="shared" si="214"/>
        <v>1.0958062520499865</v>
      </c>
      <c r="AZ626" s="1" t="str">
        <f t="shared" si="215"/>
        <v>NaN</v>
      </c>
      <c r="BA626" s="1" t="str">
        <f t="shared" si="216"/>
        <v>NaN</v>
      </c>
      <c r="BB626" s="1">
        <f t="shared" si="217"/>
        <v>176.8523178492822</v>
      </c>
      <c r="BC626" s="1">
        <f t="shared" si="218"/>
        <v>5022.2404203948627</v>
      </c>
      <c r="BD626" s="1" t="str">
        <f t="shared" si="219"/>
        <v>NaN</v>
      </c>
    </row>
    <row r="627" spans="1:56" x14ac:dyDescent="0.25">
      <c r="A627" t="s">
        <v>713</v>
      </c>
      <c r="B627" s="1" t="str">
        <f>VLOOKUP(A627,[1]Sheet1!$A$2:$B$6423,2,FALSE)</f>
        <v>CN</v>
      </c>
      <c r="C627">
        <v>2021</v>
      </c>
      <c r="D627" s="1" t="s">
        <v>724</v>
      </c>
      <c r="E627" s="1" t="s">
        <v>0</v>
      </c>
      <c r="F627" s="1" t="s">
        <v>3634</v>
      </c>
      <c r="G627" s="1" t="s">
        <v>3617</v>
      </c>
      <c r="H627" s="1" t="s">
        <v>3645</v>
      </c>
      <c r="I627" s="1" t="s">
        <v>74</v>
      </c>
      <c r="J627" s="1">
        <v>1412360000</v>
      </c>
      <c r="K627" s="1">
        <v>0.98101513554488196</v>
      </c>
      <c r="L627" s="1">
        <v>1.6052597184250299</v>
      </c>
      <c r="M627" s="1">
        <v>1.0115665178381199</v>
      </c>
      <c r="N627" s="1">
        <v>20843.297834737699</v>
      </c>
      <c r="O627" s="1">
        <v>20701.133631851499</v>
      </c>
      <c r="P627" s="1">
        <v>4.55</v>
      </c>
      <c r="Q627" s="1">
        <v>78.117000000000004</v>
      </c>
      <c r="R627" s="1">
        <v>5.8630000000000004</v>
      </c>
      <c r="S627" s="1">
        <v>30364044000</v>
      </c>
      <c r="T627" s="1">
        <v>201341277.616505</v>
      </c>
      <c r="U627" s="1">
        <v>1012.64186487195</v>
      </c>
      <c r="V627" s="1">
        <v>358992.03376091999</v>
      </c>
      <c r="W627" s="1">
        <v>6498342.1900014803</v>
      </c>
      <c r="X627" s="1">
        <v>34064051.283786498</v>
      </c>
      <c r="Y627" s="1">
        <v>1268662.38205327</v>
      </c>
      <c r="Z627" s="1">
        <v>33260874.518637899</v>
      </c>
      <c r="AA627" s="1">
        <v>126593924.657471</v>
      </c>
      <c r="AB627" s="1">
        <v>1220867.12442036</v>
      </c>
      <c r="AC627" s="1">
        <v>68228769.659454301</v>
      </c>
      <c r="AD627" s="1">
        <v>164642.89310494799</v>
      </c>
      <c r="AE627" s="1">
        <v>372.85064479837001</v>
      </c>
      <c r="AF627" s="1">
        <v>0.56520000000000004</v>
      </c>
      <c r="AG627" s="1">
        <v>2.0019202595604502</v>
      </c>
      <c r="AH627" s="1">
        <v>1.9</v>
      </c>
      <c r="AI627" s="1">
        <f t="shared" si="198"/>
        <v>1.9</v>
      </c>
      <c r="AJ627" s="1">
        <f t="shared" si="199"/>
        <v>334.58906413240072</v>
      </c>
      <c r="AK627" s="1">
        <f t="shared" si="200"/>
        <v>210.84382210948439</v>
      </c>
      <c r="AL627" s="1">
        <f t="shared" si="201"/>
        <v>21.498799173015378</v>
      </c>
      <c r="AM627" s="1">
        <f t="shared" si="202"/>
        <v>372.85064479837001</v>
      </c>
      <c r="AN627" s="1">
        <f t="shared" si="203"/>
        <v>63288.053953795148</v>
      </c>
      <c r="AO627" s="1">
        <f t="shared" si="204"/>
        <v>4.5376627049681179E-2</v>
      </c>
      <c r="AP627" s="1">
        <f t="shared" si="205"/>
        <v>16.08648446688079</v>
      </c>
      <c r="AQ627" s="1">
        <f t="shared" si="206"/>
        <v>291.19164457435568</v>
      </c>
      <c r="AR627" s="1">
        <f t="shared" si="207"/>
        <v>1526.4150185031613</v>
      </c>
      <c r="AS627" s="1">
        <f t="shared" si="208"/>
        <v>56.848943105537984</v>
      </c>
      <c r="AT627" s="1">
        <f t="shared" si="209"/>
        <v>1490.4245525828865</v>
      </c>
      <c r="AU627" s="1">
        <f t="shared" si="210"/>
        <v>5672.6919014590494</v>
      </c>
      <c r="AV627" s="1">
        <f t="shared" si="211"/>
        <v>54.707230763212259</v>
      </c>
      <c r="AW627" s="1">
        <f t="shared" si="212"/>
        <v>3057.3409438164526</v>
      </c>
      <c r="AX627" s="1">
        <f t="shared" si="213"/>
        <v>7.3776716290003082</v>
      </c>
      <c r="AY627" s="1">
        <f t="shared" si="214"/>
        <v>1.1539316885867306</v>
      </c>
      <c r="AZ627" s="1">
        <f t="shared" si="215"/>
        <v>6057.1233123534339</v>
      </c>
      <c r="BA627" s="1">
        <f t="shared" si="216"/>
        <v>29.060292475687589</v>
      </c>
      <c r="BB627" s="1">
        <f t="shared" si="217"/>
        <v>77.573711752383886</v>
      </c>
      <c r="BC627" s="1">
        <f t="shared" si="218"/>
        <v>4904.0757467395024</v>
      </c>
      <c r="BD627" s="1">
        <f t="shared" si="219"/>
        <v>142.16420288620066</v>
      </c>
    </row>
    <row r="628" spans="1:56" x14ac:dyDescent="0.25">
      <c r="A628" t="s">
        <v>713</v>
      </c>
      <c r="B628" s="1" t="str">
        <f>VLOOKUP(A628,[1]Sheet1!$A$2:$B$6423,2,FALSE)</f>
        <v>CN</v>
      </c>
      <c r="C628">
        <v>2022</v>
      </c>
      <c r="D628" s="1" t="s">
        <v>725</v>
      </c>
      <c r="E628" s="1" t="s">
        <v>0</v>
      </c>
      <c r="F628" s="1" t="s">
        <v>3634</v>
      </c>
      <c r="G628" s="1" t="s">
        <v>3617</v>
      </c>
      <c r="H628" s="1" t="s">
        <v>3645</v>
      </c>
      <c r="I628" s="1" t="s">
        <v>74</v>
      </c>
      <c r="J628" s="1">
        <v>1412175000</v>
      </c>
      <c r="K628" s="1">
        <v>1.97357555739051</v>
      </c>
      <c r="L628" s="1">
        <v>1.6305338915695899</v>
      </c>
      <c r="M628" s="1" t="s">
        <v>55</v>
      </c>
      <c r="N628" s="1">
        <v>21499.312555975699</v>
      </c>
      <c r="O628" s="1" t="s">
        <v>55</v>
      </c>
      <c r="P628" s="1">
        <v>4.9800000000000004</v>
      </c>
      <c r="Q628" s="1">
        <v>78.201999999999998</v>
      </c>
      <c r="R628" s="1" t="s">
        <v>55</v>
      </c>
      <c r="S628" s="1">
        <v>17601238000</v>
      </c>
      <c r="T628" s="1">
        <v>215191213.27328399</v>
      </c>
      <c r="U628" s="1">
        <v>227.77222377557999</v>
      </c>
      <c r="V628" s="1">
        <v>367870.98133330297</v>
      </c>
      <c r="W628" s="1">
        <v>6664927.0601973096</v>
      </c>
      <c r="X628" s="1">
        <v>35591667.747200198</v>
      </c>
      <c r="Y628" s="1">
        <v>1360731.3144107601</v>
      </c>
      <c r="Z628" s="1">
        <v>34712785.316694997</v>
      </c>
      <c r="AA628" s="1">
        <v>135938955.465031</v>
      </c>
      <c r="AB628" s="1">
        <v>1177338.4411554299</v>
      </c>
      <c r="AC628" s="1">
        <v>73021676.681787804</v>
      </c>
      <c r="AD628" s="1">
        <v>165023.71043029</v>
      </c>
      <c r="AE628" s="1">
        <v>396.52530386657702</v>
      </c>
      <c r="AF628" s="1">
        <v>0.56830000000000003</v>
      </c>
      <c r="AG628" s="1">
        <v>2.0068994440612502</v>
      </c>
      <c r="AH628" s="1">
        <v>1.9</v>
      </c>
      <c r="AI628" s="1">
        <f t="shared" si="198"/>
        <v>1.9</v>
      </c>
      <c r="AJ628" s="1">
        <f t="shared" si="199"/>
        <v>350.55357767966007</v>
      </c>
      <c r="AK628" s="1" t="str">
        <f t="shared" si="200"/>
        <v>NaN</v>
      </c>
      <c r="AL628" s="1">
        <f t="shared" si="201"/>
        <v>12.463921256218246</v>
      </c>
      <c r="AM628" s="1">
        <f t="shared" si="202"/>
        <v>396.52530386657702</v>
      </c>
      <c r="AN628" s="1">
        <f t="shared" si="203"/>
        <v>63270.539232561357</v>
      </c>
      <c r="AO628" s="1">
        <f t="shared" si="204"/>
        <v>1.0205018089458161E-2</v>
      </c>
      <c r="AP628" s="1">
        <f t="shared" si="205"/>
        <v>16.481948311625395</v>
      </c>
      <c r="AQ628" s="1">
        <f t="shared" si="206"/>
        <v>298.61279872846757</v>
      </c>
      <c r="AR628" s="1">
        <f t="shared" si="207"/>
        <v>1594.6352332759884</v>
      </c>
      <c r="AS628" s="1">
        <f t="shared" si="208"/>
        <v>60.965676359800149</v>
      </c>
      <c r="AT628" s="1">
        <f t="shared" si="209"/>
        <v>1555.2581268266545</v>
      </c>
      <c r="AU628" s="1">
        <f t="shared" si="210"/>
        <v>6090.5560677562307</v>
      </c>
      <c r="AV628" s="1">
        <f t="shared" si="211"/>
        <v>52.749013423355642</v>
      </c>
      <c r="AW628" s="1">
        <f t="shared" si="212"/>
        <v>3271.6347898259532</v>
      </c>
      <c r="AX628" s="1">
        <f t="shared" si="213"/>
        <v>7.3936581125444851</v>
      </c>
      <c r="AY628" s="1">
        <f t="shared" si="214"/>
        <v>1.2227041018123097</v>
      </c>
      <c r="AZ628" s="1" t="str">
        <f t="shared" si="215"/>
        <v>NaN</v>
      </c>
      <c r="BA628" s="1" t="str">
        <f t="shared" si="216"/>
        <v>NaN</v>
      </c>
      <c r="BB628" s="1">
        <f t="shared" si="217"/>
        <v>161.27523555729303</v>
      </c>
      <c r="BC628" s="1">
        <f t="shared" si="218"/>
        <v>5594.0876478701557</v>
      </c>
      <c r="BD628" s="1" t="str">
        <f t="shared" si="219"/>
        <v>NaN</v>
      </c>
    </row>
    <row r="629" spans="1:56" x14ac:dyDescent="0.25">
      <c r="A629" t="s">
        <v>713</v>
      </c>
      <c r="B629" s="1" t="str">
        <f>VLOOKUP(A629,[1]Sheet1!$A$2:$B$6423,2,FALSE)</f>
        <v>CN</v>
      </c>
      <c r="C629">
        <v>2023</v>
      </c>
      <c r="D629" s="1" t="s">
        <v>726</v>
      </c>
      <c r="E629" s="1" t="s">
        <v>0</v>
      </c>
      <c r="F629" s="1" t="s">
        <v>3634</v>
      </c>
      <c r="G629" s="1" t="s">
        <v>3617</v>
      </c>
      <c r="H629" s="1" t="s">
        <v>3645</v>
      </c>
      <c r="I629" s="1" t="s">
        <v>74</v>
      </c>
      <c r="J629" s="1">
        <v>1410710000</v>
      </c>
      <c r="K629" s="1">
        <v>0.23483682889305099</v>
      </c>
      <c r="L629" s="1">
        <v>1.6648488965981301</v>
      </c>
      <c r="M629" s="1" t="s">
        <v>55</v>
      </c>
      <c r="N629" s="1">
        <v>22687.251953432798</v>
      </c>
      <c r="O629" s="1" t="s">
        <v>55</v>
      </c>
      <c r="P629" s="1">
        <v>4.67</v>
      </c>
      <c r="Q629" s="1">
        <v>77.953000000000003</v>
      </c>
      <c r="R629" s="1">
        <v>6.1449999999999996</v>
      </c>
      <c r="S629" s="1">
        <v>31222059000</v>
      </c>
      <c r="T629" s="1">
        <v>214703890.27328601</v>
      </c>
      <c r="U629" s="1">
        <v>509.75208836209703</v>
      </c>
      <c r="V629" s="1">
        <v>341055.88160952198</v>
      </c>
      <c r="W629" s="1">
        <v>6209144.4326948198</v>
      </c>
      <c r="X629" s="1">
        <v>35113539.4314299</v>
      </c>
      <c r="Y629" s="1">
        <v>1394711.0947552801</v>
      </c>
      <c r="Z629" s="1">
        <v>34197715.881625898</v>
      </c>
      <c r="AA629" s="1">
        <v>132322813.94585299</v>
      </c>
      <c r="AB629" s="1">
        <v>1174068.9473786999</v>
      </c>
      <c r="AC629" s="1">
        <v>71498475.163801</v>
      </c>
      <c r="AD629" s="1">
        <v>154791.510324895</v>
      </c>
      <c r="AE629" s="1">
        <v>430.68145204449701</v>
      </c>
      <c r="AF629" s="1">
        <v>0.56830000000000003</v>
      </c>
      <c r="AG629" s="1">
        <v>1.99579774970176</v>
      </c>
      <c r="AH629" s="1">
        <v>1.9</v>
      </c>
      <c r="AI629" s="1">
        <f t="shared" si="198"/>
        <v>1.9</v>
      </c>
      <c r="AJ629" s="1">
        <f t="shared" si="199"/>
        <v>377.70846381516367</v>
      </c>
      <c r="AK629" s="1" t="str">
        <f t="shared" si="200"/>
        <v>NaN</v>
      </c>
      <c r="AL629" s="1">
        <f t="shared" si="201"/>
        <v>22.132159692637043</v>
      </c>
      <c r="AM629" s="1">
        <f t="shared" si="202"/>
        <v>430.68145204449701</v>
      </c>
      <c r="AN629" s="1">
        <f t="shared" si="203"/>
        <v>63321.99926384657</v>
      </c>
      <c r="AO629" s="1">
        <f t="shared" si="204"/>
        <v>2.2881046681464623E-2</v>
      </c>
      <c r="AP629" s="1">
        <f t="shared" si="205"/>
        <v>15.30884468403052</v>
      </c>
      <c r="AQ629" s="1">
        <f t="shared" si="206"/>
        <v>278.70748714917903</v>
      </c>
      <c r="AR629" s="1">
        <f t="shared" si="207"/>
        <v>1576.1279908897304</v>
      </c>
      <c r="AS629" s="1">
        <f t="shared" si="208"/>
        <v>62.603862534023634</v>
      </c>
      <c r="AT629" s="1">
        <f t="shared" si="209"/>
        <v>1535.0197701026784</v>
      </c>
      <c r="AU629" s="1">
        <f t="shared" si="210"/>
        <v>5939.523450793863</v>
      </c>
      <c r="AV629" s="1">
        <f t="shared" si="211"/>
        <v>52.699983002615106</v>
      </c>
      <c r="AW629" s="1">
        <f t="shared" si="212"/>
        <v>3209.32466041097</v>
      </c>
      <c r="AX629" s="1">
        <f t="shared" si="213"/>
        <v>6.9480672163964963</v>
      </c>
      <c r="AY629" s="1">
        <f t="shared" si="214"/>
        <v>1.2606848832769995</v>
      </c>
      <c r="AZ629" s="1" t="str">
        <f t="shared" si="215"/>
        <v>NaN</v>
      </c>
      <c r="BA629" s="1" t="str">
        <f t="shared" si="216"/>
        <v>NaN</v>
      </c>
      <c r="BB629" s="1">
        <f t="shared" si="217"/>
        <v>20.183976330602274</v>
      </c>
      <c r="BC629" s="1">
        <f t="shared" si="218"/>
        <v>5494.5403364991298</v>
      </c>
      <c r="BD629" s="1" t="str">
        <f t="shared" si="219"/>
        <v>NaN</v>
      </c>
    </row>
    <row r="630" spans="1:56" x14ac:dyDescent="0.25">
      <c r="A630" t="s">
        <v>713</v>
      </c>
      <c r="B630" s="1" t="str">
        <f>VLOOKUP(A630,[1]Sheet1!$A$2:$B$6423,2,FALSE)</f>
        <v>CN</v>
      </c>
      <c r="C630">
        <v>2024</v>
      </c>
      <c r="D630" s="1" t="s">
        <v>727</v>
      </c>
      <c r="E630" s="1" t="s">
        <v>0</v>
      </c>
      <c r="F630" s="1" t="s">
        <v>3634</v>
      </c>
      <c r="G630" s="1" t="s">
        <v>3617</v>
      </c>
      <c r="H630" s="1" t="s">
        <v>3645</v>
      </c>
      <c r="I630" s="1" t="s">
        <v>74</v>
      </c>
      <c r="J630" s="1">
        <v>1408975000</v>
      </c>
      <c r="K630" s="1">
        <v>0.21812893843917699</v>
      </c>
      <c r="L630" s="1">
        <v>1.7112974034522801</v>
      </c>
      <c r="M630" s="1" t="s">
        <v>55</v>
      </c>
      <c r="N630" s="1">
        <v>23841.476914181701</v>
      </c>
      <c r="O630" s="1" t="s">
        <v>55</v>
      </c>
      <c r="P630" s="1">
        <v>4.59</v>
      </c>
      <c r="Q630" s="1">
        <v>78.016999999999996</v>
      </c>
      <c r="R630" s="1">
        <v>5.4290000000000003</v>
      </c>
      <c r="S630" s="1">
        <v>19779306000</v>
      </c>
      <c r="T630" s="1" t="s">
        <v>55</v>
      </c>
      <c r="U630" s="1" t="s">
        <v>55</v>
      </c>
      <c r="V630" s="1" t="s">
        <v>55</v>
      </c>
      <c r="W630" s="1" t="s">
        <v>55</v>
      </c>
      <c r="X630" s="1" t="s">
        <v>55</v>
      </c>
      <c r="Y630" s="1" t="s">
        <v>55</v>
      </c>
      <c r="Z630" s="1" t="s">
        <v>55</v>
      </c>
      <c r="AA630" s="1" t="s">
        <v>55</v>
      </c>
      <c r="AB630" s="1" t="s">
        <v>55</v>
      </c>
      <c r="AC630" s="1" t="s">
        <v>55</v>
      </c>
      <c r="AD630" s="1" t="s">
        <v>55</v>
      </c>
      <c r="AE630" s="1" t="s">
        <v>55</v>
      </c>
      <c r="AF630" s="1">
        <v>0.56830000000000003</v>
      </c>
      <c r="AG630" s="1">
        <v>1.98422228575145</v>
      </c>
      <c r="AH630" s="1">
        <v>1.9</v>
      </c>
      <c r="AI630" s="1">
        <f t="shared" si="198"/>
        <v>1.9</v>
      </c>
      <c r="AJ630" s="1">
        <f t="shared" si="199"/>
        <v>407.99857537706623</v>
      </c>
      <c r="AK630" s="1" t="str">
        <f t="shared" si="200"/>
        <v>NaN</v>
      </c>
      <c r="AL630" s="1">
        <f t="shared" si="201"/>
        <v>14.038081584130307</v>
      </c>
      <c r="AM630" s="1" t="str">
        <f t="shared" si="202"/>
        <v>NaN</v>
      </c>
      <c r="AN630" s="1">
        <f t="shared" si="203"/>
        <v>63308.728398113883</v>
      </c>
      <c r="AO630" s="1" t="str">
        <f t="shared" si="204"/>
        <v>NaN</v>
      </c>
      <c r="AP630" s="1" t="str">
        <f t="shared" si="205"/>
        <v>NaN</v>
      </c>
      <c r="AQ630" s="1" t="str">
        <f t="shared" si="206"/>
        <v>NaN</v>
      </c>
      <c r="AR630" s="1" t="str">
        <f t="shared" si="207"/>
        <v>NaN</v>
      </c>
      <c r="AS630" s="1" t="str">
        <f t="shared" si="208"/>
        <v>NaN</v>
      </c>
      <c r="AT630" s="1" t="str">
        <f t="shared" si="209"/>
        <v>NaN</v>
      </c>
      <c r="AU630" s="1" t="str">
        <f t="shared" si="210"/>
        <v>NaN</v>
      </c>
      <c r="AV630" s="1" t="str">
        <f t="shared" si="211"/>
        <v>NaN</v>
      </c>
      <c r="AW630" s="1" t="str">
        <f t="shared" si="212"/>
        <v>NaN</v>
      </c>
      <c r="AX630" s="1" t="str">
        <f t="shared" si="213"/>
        <v>NaN</v>
      </c>
      <c r="AY630" s="1" t="str">
        <f t="shared" si="214"/>
        <v>NaN</v>
      </c>
      <c r="AZ630" s="1" t="str">
        <f t="shared" si="215"/>
        <v>NaN</v>
      </c>
      <c r="BA630" s="1" t="str">
        <f t="shared" si="216"/>
        <v>NaN</v>
      </c>
      <c r="BB630" s="1">
        <f t="shared" si="217"/>
        <v>19.701138645631598</v>
      </c>
      <c r="BC630" s="1">
        <f t="shared" si="218"/>
        <v>5664.2551169928975</v>
      </c>
      <c r="BD630" s="1" t="str">
        <f t="shared" si="219"/>
        <v>NaN</v>
      </c>
    </row>
    <row r="631" spans="1:56" x14ac:dyDescent="0.25">
      <c r="A631" t="s">
        <v>713</v>
      </c>
      <c r="B631" s="1" t="str">
        <f>VLOOKUP(A631,[1]Sheet1!$A$2:$B$6423,2,FALSE)</f>
        <v>CN</v>
      </c>
      <c r="C631">
        <v>2025</v>
      </c>
      <c r="D631" s="1" t="s">
        <v>728</v>
      </c>
      <c r="E631" s="1" t="s">
        <v>0</v>
      </c>
      <c r="F631" s="1" t="s">
        <v>3634</v>
      </c>
      <c r="G631" s="1" t="s">
        <v>3617</v>
      </c>
      <c r="H631" s="1" t="s">
        <v>3645</v>
      </c>
      <c r="I631" s="1" t="s">
        <v>74</v>
      </c>
      <c r="J631" s="1">
        <v>1406585000</v>
      </c>
      <c r="K631" s="1">
        <v>5.9564691656540297E-2</v>
      </c>
      <c r="L631" s="1" t="s">
        <v>55</v>
      </c>
      <c r="M631" s="1" t="s">
        <v>55</v>
      </c>
      <c r="N631" s="1">
        <v>25066.521529648599</v>
      </c>
      <c r="O631" s="1" t="s">
        <v>55</v>
      </c>
      <c r="P631" s="1">
        <v>4.6150000000000002</v>
      </c>
      <c r="Q631" s="1" t="s">
        <v>55</v>
      </c>
      <c r="R631" s="1">
        <v>6.2380000000000004</v>
      </c>
      <c r="S631" s="1">
        <v>7050000000</v>
      </c>
      <c r="T631" s="1" t="s">
        <v>55</v>
      </c>
      <c r="U631" s="1" t="s">
        <v>55</v>
      </c>
      <c r="V631" s="1" t="s">
        <v>55</v>
      </c>
      <c r="W631" s="1" t="s">
        <v>55</v>
      </c>
      <c r="X631" s="1" t="s">
        <v>55</v>
      </c>
      <c r="Y631" s="1" t="s">
        <v>55</v>
      </c>
      <c r="Z631" s="1" t="s">
        <v>55</v>
      </c>
      <c r="AA631" s="1" t="s">
        <v>55</v>
      </c>
      <c r="AB631" s="1" t="s">
        <v>55</v>
      </c>
      <c r="AC631" s="1" t="s">
        <v>55</v>
      </c>
      <c r="AD631" s="1" t="s">
        <v>55</v>
      </c>
      <c r="AE631" s="1" t="s">
        <v>55</v>
      </c>
      <c r="AF631" s="1" t="s">
        <v>55</v>
      </c>
      <c r="AG631" s="1" t="s">
        <v>55</v>
      </c>
      <c r="AH631" s="1">
        <v>1.9</v>
      </c>
      <c r="AI631" s="1">
        <f t="shared" si="198"/>
        <v>1.9</v>
      </c>
      <c r="AJ631" s="1" t="str">
        <f t="shared" si="199"/>
        <v>NaN</v>
      </c>
      <c r="AK631" s="1" t="str">
        <f t="shared" si="200"/>
        <v>NaN</v>
      </c>
      <c r="AL631" s="1">
        <f t="shared" si="201"/>
        <v>5.0121393303639667</v>
      </c>
      <c r="AM631" s="1" t="str">
        <f t="shared" si="202"/>
        <v>NaN</v>
      </c>
      <c r="AN631" s="1" t="str">
        <f t="shared" si="203"/>
        <v>NaN</v>
      </c>
      <c r="AO631" s="1" t="str">
        <f t="shared" si="204"/>
        <v>NaN</v>
      </c>
      <c r="AP631" s="1" t="str">
        <f t="shared" si="205"/>
        <v>NaN</v>
      </c>
      <c r="AQ631" s="1" t="str">
        <f t="shared" si="206"/>
        <v>NaN</v>
      </c>
      <c r="AR631" s="1" t="str">
        <f t="shared" si="207"/>
        <v>NaN</v>
      </c>
      <c r="AS631" s="1" t="str">
        <f t="shared" si="208"/>
        <v>NaN</v>
      </c>
      <c r="AT631" s="1" t="str">
        <f t="shared" si="209"/>
        <v>NaN</v>
      </c>
      <c r="AU631" s="1" t="str">
        <f t="shared" si="210"/>
        <v>NaN</v>
      </c>
      <c r="AV631" s="1" t="str">
        <f t="shared" si="211"/>
        <v>NaN</v>
      </c>
      <c r="AW631" s="1" t="str">
        <f t="shared" si="212"/>
        <v>NaN</v>
      </c>
      <c r="AX631" s="1" t="str">
        <f t="shared" si="213"/>
        <v>NaN</v>
      </c>
      <c r="AY631" s="1" t="str">
        <f t="shared" si="214"/>
        <v>NaN</v>
      </c>
      <c r="AZ631" s="1" t="str">
        <f t="shared" si="215"/>
        <v>NaN</v>
      </c>
      <c r="BA631" s="1" t="str">
        <f t="shared" si="216"/>
        <v>NaN</v>
      </c>
      <c r="BB631" s="1">
        <f t="shared" si="217"/>
        <v>5.6545423338788163</v>
      </c>
      <c r="BC631" s="1">
        <f t="shared" si="218"/>
        <v>5991.3380044403048</v>
      </c>
      <c r="BD631" s="1" t="str">
        <f t="shared" si="219"/>
        <v>NaN</v>
      </c>
    </row>
    <row r="632" spans="1:56" x14ac:dyDescent="0.25">
      <c r="A632" t="s">
        <v>729</v>
      </c>
      <c r="B632" s="1" t="str">
        <f>VLOOKUP(A632,[1]Sheet1!$A$2:$B$6423,2,FALSE)</f>
        <v>CO</v>
      </c>
      <c r="C632">
        <v>2011</v>
      </c>
      <c r="D632" s="1" t="s">
        <v>730</v>
      </c>
      <c r="E632" s="1" t="s">
        <v>0</v>
      </c>
      <c r="F632" s="1" t="s">
        <v>3636</v>
      </c>
      <c r="G632" s="1" t="s">
        <v>3626</v>
      </c>
      <c r="H632" s="1" t="s">
        <v>3645</v>
      </c>
      <c r="I632" s="1" t="s">
        <v>74</v>
      </c>
      <c r="J632" s="1">
        <v>45259614</v>
      </c>
      <c r="K632" s="1">
        <v>3.4150334477625002</v>
      </c>
      <c r="L632" s="1">
        <v>3.07710698956258</v>
      </c>
      <c r="M632" s="1">
        <v>8.1872253944002296</v>
      </c>
      <c r="N632" s="1">
        <v>14852.3699513061</v>
      </c>
      <c r="O632" s="1">
        <v>14486.889575875401</v>
      </c>
      <c r="P632" s="1">
        <v>10.288</v>
      </c>
      <c r="Q632" s="1">
        <v>75.180000000000007</v>
      </c>
      <c r="R632" s="1">
        <v>6.4640000000000004</v>
      </c>
      <c r="S632" s="1">
        <v>3320487000</v>
      </c>
      <c r="T632" s="1">
        <v>6549850.8484843196</v>
      </c>
      <c r="U632" s="1">
        <v>14539.2119165608</v>
      </c>
      <c r="V632" s="1">
        <v>1027694.78484528</v>
      </c>
      <c r="W632" s="1">
        <v>327373.54925332603</v>
      </c>
      <c r="X632" s="1">
        <v>404950.48586940899</v>
      </c>
      <c r="Y632" s="1">
        <v>2814.8724020408599</v>
      </c>
      <c r="Z632" s="1">
        <v>402846.05040447699</v>
      </c>
      <c r="AA632" s="1">
        <v>2666570.5955408099</v>
      </c>
      <c r="AB632" s="1">
        <v>578173.09458842198</v>
      </c>
      <c r="AC632" s="1">
        <v>1162916.5022446599</v>
      </c>
      <c r="AD632" s="1">
        <v>37866.780784234201</v>
      </c>
      <c r="AE632" s="1">
        <v>152.709094772859</v>
      </c>
      <c r="AF632" s="1">
        <v>0.7107</v>
      </c>
      <c r="AG632" s="1">
        <v>3.7863658160398401</v>
      </c>
      <c r="AH632" s="1">
        <v>2.7</v>
      </c>
      <c r="AI632" s="1">
        <f t="shared" si="198"/>
        <v>2.7</v>
      </c>
      <c r="AJ632" s="1">
        <f t="shared" si="199"/>
        <v>457.02331388733239</v>
      </c>
      <c r="AK632" s="1">
        <f t="shared" si="200"/>
        <v>1215.9970043236021</v>
      </c>
      <c r="AL632" s="1">
        <f t="shared" si="201"/>
        <v>73.365340676568735</v>
      </c>
      <c r="AM632" s="1">
        <f t="shared" si="202"/>
        <v>152.709094772859</v>
      </c>
      <c r="AN632" s="1">
        <f t="shared" si="203"/>
        <v>90844.56158167246</v>
      </c>
      <c r="AO632" s="1">
        <f t="shared" si="204"/>
        <v>29.18293409004756</v>
      </c>
      <c r="AP632" s="1">
        <f t="shared" si="205"/>
        <v>2062.7768095644974</v>
      </c>
      <c r="AQ632" s="1">
        <f t="shared" si="206"/>
        <v>657.10031365610985</v>
      </c>
      <c r="AR632" s="1">
        <f t="shared" si="207"/>
        <v>812.81182272327169</v>
      </c>
      <c r="AS632" s="1">
        <f t="shared" si="208"/>
        <v>5.6499785718842226</v>
      </c>
      <c r="AT632" s="1">
        <f t="shared" si="209"/>
        <v>808.58782476366321</v>
      </c>
      <c r="AU632" s="1">
        <f t="shared" si="210"/>
        <v>5352.3089410016646</v>
      </c>
      <c r="AV632" s="1">
        <f t="shared" si="211"/>
        <v>1160.5021928866659</v>
      </c>
      <c r="AW632" s="1">
        <f t="shared" si="212"/>
        <v>2334.1922404046163</v>
      </c>
      <c r="AX632" s="1">
        <f t="shared" si="213"/>
        <v>76.005754243795707</v>
      </c>
      <c r="AY632" s="1">
        <f t="shared" si="214"/>
        <v>1.2953007830345917</v>
      </c>
      <c r="AZ632" s="1">
        <f t="shared" si="215"/>
        <v>9399.8684780553758</v>
      </c>
      <c r="BA632" s="1">
        <f t="shared" si="216"/>
        <v>63.28867722035676</v>
      </c>
      <c r="BB632" s="1">
        <f t="shared" si="217"/>
        <v>193.31580903070576</v>
      </c>
      <c r="BC632" s="1">
        <f t="shared" si="218"/>
        <v>9096.7131515206438</v>
      </c>
      <c r="BD632" s="1">
        <f t="shared" si="219"/>
        <v>365.4803754306995</v>
      </c>
    </row>
    <row r="633" spans="1:56" x14ac:dyDescent="0.25">
      <c r="A633" t="s">
        <v>729</v>
      </c>
      <c r="B633" s="1" t="str">
        <f>VLOOKUP(A633,[1]Sheet1!$A$2:$B$6423,2,FALSE)</f>
        <v>CO</v>
      </c>
      <c r="C633">
        <v>2012</v>
      </c>
      <c r="D633" s="1" t="s">
        <v>731</v>
      </c>
      <c r="E633" s="1" t="s">
        <v>0</v>
      </c>
      <c r="F633" s="1" t="s">
        <v>3636</v>
      </c>
      <c r="G633" s="1" t="s">
        <v>3626</v>
      </c>
      <c r="H633" s="1" t="s">
        <v>3645</v>
      </c>
      <c r="I633" s="1" t="s">
        <v>74</v>
      </c>
      <c r="J633" s="1">
        <v>45715810</v>
      </c>
      <c r="K633" s="1">
        <v>3.1693018884005499</v>
      </c>
      <c r="L633" s="1">
        <v>3.1560058634042898</v>
      </c>
      <c r="M633" s="1">
        <v>7.0208551752374699</v>
      </c>
      <c r="N633" s="1">
        <v>15279.479000805801</v>
      </c>
      <c r="O633" s="1">
        <v>15070.197929246</v>
      </c>
      <c r="P633" s="1">
        <v>9.9589999999999996</v>
      </c>
      <c r="Q633" s="1">
        <v>75.611000000000004</v>
      </c>
      <c r="R633" s="1">
        <v>6.375</v>
      </c>
      <c r="S633" s="1">
        <v>143027000</v>
      </c>
      <c r="T633" s="1">
        <v>6437960.3180082403</v>
      </c>
      <c r="U633" s="1">
        <v>14498.5069859299</v>
      </c>
      <c r="V633" s="1">
        <v>961948.00305584795</v>
      </c>
      <c r="W633" s="1">
        <v>332113.87348020897</v>
      </c>
      <c r="X633" s="1">
        <v>396501.15394672402</v>
      </c>
      <c r="Y633" s="1">
        <v>4263.03552072189</v>
      </c>
      <c r="Z633" s="1">
        <v>393265.16852064303</v>
      </c>
      <c r="AA633" s="1">
        <v>2651344.7274604398</v>
      </c>
      <c r="AB633" s="1">
        <v>545942.23564595205</v>
      </c>
      <c r="AC633" s="1">
        <v>1186153.2622595001</v>
      </c>
      <c r="AD633" s="1">
        <v>34754.025944088702</v>
      </c>
      <c r="AE633" s="1">
        <v>182.54816504533099</v>
      </c>
      <c r="AF633" s="1">
        <v>0.69240000000000002</v>
      </c>
      <c r="AG633" s="1">
        <v>3.4925460381554498</v>
      </c>
      <c r="AH633" s="1">
        <v>2.7</v>
      </c>
      <c r="AI633" s="1">
        <f t="shared" si="198"/>
        <v>2.7</v>
      </c>
      <c r="AJ633" s="1">
        <f t="shared" si="199"/>
        <v>482.22125316305824</v>
      </c>
      <c r="AK633" s="1">
        <f t="shared" si="200"/>
        <v>1072.7500921773965</v>
      </c>
      <c r="AL633" s="1">
        <f t="shared" si="201"/>
        <v>3.1286113053667868</v>
      </c>
      <c r="AM633" s="1">
        <f t="shared" si="202"/>
        <v>182.54816504533099</v>
      </c>
      <c r="AN633" s="1">
        <f t="shared" si="203"/>
        <v>90705.007275854572</v>
      </c>
      <c r="AO633" s="1">
        <f t="shared" si="204"/>
        <v>28.766572913130052</v>
      </c>
      <c r="AP633" s="1">
        <f t="shared" si="205"/>
        <v>1908.6066858746344</v>
      </c>
      <c r="AQ633" s="1">
        <f t="shared" si="206"/>
        <v>658.94908808210118</v>
      </c>
      <c r="AR633" s="1">
        <f t="shared" si="207"/>
        <v>786.70026963587293</v>
      </c>
      <c r="AS633" s="1">
        <f t="shared" si="208"/>
        <v>8.4583138289424493</v>
      </c>
      <c r="AT633" s="1">
        <f t="shared" si="209"/>
        <v>780.27973193529976</v>
      </c>
      <c r="AU633" s="1">
        <f t="shared" si="210"/>
        <v>5260.5486547235596</v>
      </c>
      <c r="AV633" s="1">
        <f t="shared" si="211"/>
        <v>1083.2071980451051</v>
      </c>
      <c r="AW633" s="1">
        <f t="shared" si="212"/>
        <v>2353.4536582317278</v>
      </c>
      <c r="AX633" s="1">
        <f t="shared" si="213"/>
        <v>68.955667112182937</v>
      </c>
      <c r="AY633" s="1">
        <f t="shared" si="214"/>
        <v>1.2214296911028664</v>
      </c>
      <c r="AZ633" s="1">
        <f t="shared" si="215"/>
        <v>8841.827538965179</v>
      </c>
      <c r="BA633" s="1">
        <f t="shared" si="216"/>
        <v>57.867336566246031</v>
      </c>
      <c r="BB633" s="1">
        <f t="shared" si="217"/>
        <v>184.47874125704419</v>
      </c>
      <c r="BC633" s="1">
        <f t="shared" si="218"/>
        <v>8984.7365136771095</v>
      </c>
      <c r="BD633" s="1">
        <f t="shared" si="219"/>
        <v>209.28107155980069</v>
      </c>
    </row>
    <row r="634" spans="1:56" x14ac:dyDescent="0.25">
      <c r="A634" t="s">
        <v>729</v>
      </c>
      <c r="B634" s="1" t="str">
        <f>VLOOKUP(A634,[1]Sheet1!$A$2:$B$6423,2,FALSE)</f>
        <v>CO</v>
      </c>
      <c r="C634">
        <v>2013</v>
      </c>
      <c r="D634" s="1" t="s">
        <v>732</v>
      </c>
      <c r="E634" s="1" t="s">
        <v>0</v>
      </c>
      <c r="F634" s="1" t="s">
        <v>3636</v>
      </c>
      <c r="G634" s="1" t="s">
        <v>3626</v>
      </c>
      <c r="H634" s="1" t="s">
        <v>3645</v>
      </c>
      <c r="I634" s="1" t="s">
        <v>74</v>
      </c>
      <c r="J634" s="1">
        <v>46151584</v>
      </c>
      <c r="K634" s="1">
        <v>2.0169922431038301</v>
      </c>
      <c r="L634" s="1">
        <v>3.2722628565186902</v>
      </c>
      <c r="M634" s="1">
        <v>6.2968070531805802</v>
      </c>
      <c r="N634" s="1">
        <v>15912.2471293239</v>
      </c>
      <c r="O634" s="1">
        <v>15778.477569491601</v>
      </c>
      <c r="P634" s="1">
        <v>9.2460000000000004</v>
      </c>
      <c r="Q634" s="1">
        <v>75.834000000000003</v>
      </c>
      <c r="R634" s="1">
        <v>6.6070000000000002</v>
      </c>
      <c r="S634" s="1">
        <v>8292000</v>
      </c>
      <c r="T634" s="1">
        <v>6386619.2895169202</v>
      </c>
      <c r="U634" s="1">
        <v>8916.0712115394199</v>
      </c>
      <c r="V634" s="1">
        <v>889126.47513620497</v>
      </c>
      <c r="W634" s="1">
        <v>338242.84018244199</v>
      </c>
      <c r="X634" s="1">
        <v>391784.20297233498</v>
      </c>
      <c r="Y634" s="1">
        <v>4151.1782958584399</v>
      </c>
      <c r="Z634" s="1">
        <v>388589.905315093</v>
      </c>
      <c r="AA634" s="1">
        <v>2644451.3796089198</v>
      </c>
      <c r="AB634" s="1">
        <v>519181.058943465</v>
      </c>
      <c r="AC634" s="1">
        <v>1212316.5664769199</v>
      </c>
      <c r="AD634" s="1">
        <v>34055.258163372397</v>
      </c>
      <c r="AE634" s="1">
        <v>190.255238542695</v>
      </c>
      <c r="AF634" s="1">
        <v>0.69469999999999998</v>
      </c>
      <c r="AG634" s="1">
        <v>3.45348420957641</v>
      </c>
      <c r="AH634" s="1">
        <v>2.7</v>
      </c>
      <c r="AI634" s="1">
        <f t="shared" si="198"/>
        <v>2.7</v>
      </c>
      <c r="AJ634" s="1">
        <f t="shared" si="199"/>
        <v>520.69055245032746</v>
      </c>
      <c r="AK634" s="1">
        <f t="shared" si="200"/>
        <v>1001.9634995587918</v>
      </c>
      <c r="AL634" s="1">
        <f t="shared" si="201"/>
        <v>0.17966880616708628</v>
      </c>
      <c r="AM634" s="1">
        <f t="shared" si="202"/>
        <v>190.255238542695</v>
      </c>
      <c r="AN634" s="1">
        <f t="shared" si="203"/>
        <v>90633.662610076353</v>
      </c>
      <c r="AO634" s="1">
        <f t="shared" si="204"/>
        <v>17.509608987506876</v>
      </c>
      <c r="AP634" s="1">
        <f t="shared" si="205"/>
        <v>1746.0893425712375</v>
      </c>
      <c r="AQ634" s="1">
        <f t="shared" si="206"/>
        <v>664.24995201398553</v>
      </c>
      <c r="AR634" s="1">
        <f t="shared" si="207"/>
        <v>769.3958514652993</v>
      </c>
      <c r="AS634" s="1">
        <f t="shared" si="208"/>
        <v>8.1521902498754013</v>
      </c>
      <c r="AT634" s="1">
        <f t="shared" si="209"/>
        <v>763.12280791943465</v>
      </c>
      <c r="AU634" s="1">
        <f t="shared" si="210"/>
        <v>5193.241344180642</v>
      </c>
      <c r="AV634" s="1">
        <f t="shared" si="211"/>
        <v>1019.5810598792053</v>
      </c>
      <c r="AW634" s="1">
        <f t="shared" si="212"/>
        <v>2380.7783209060681</v>
      </c>
      <c r="AX634" s="1">
        <f t="shared" si="213"/>
        <v>66.878588142893264</v>
      </c>
      <c r="AY634" s="1">
        <f t="shared" si="214"/>
        <v>1.1899485488417367</v>
      </c>
      <c r="AZ634" s="1">
        <f t="shared" si="215"/>
        <v>8514.4103384093269</v>
      </c>
      <c r="BA634" s="1">
        <f t="shared" si="216"/>
        <v>53.508535087533538</v>
      </c>
      <c r="BB634" s="1">
        <f t="shared" si="217"/>
        <v>122.00028419141448</v>
      </c>
      <c r="BC634" s="1">
        <f t="shared" si="218"/>
        <v>8533.8262352457605</v>
      </c>
      <c r="BD634" s="1">
        <f t="shared" si="219"/>
        <v>133.76955983229891</v>
      </c>
    </row>
    <row r="635" spans="1:56" x14ac:dyDescent="0.25">
      <c r="A635" t="s">
        <v>729</v>
      </c>
      <c r="B635" s="1" t="str">
        <f>VLOOKUP(A635,[1]Sheet1!$A$2:$B$6423,2,FALSE)</f>
        <v>CO</v>
      </c>
      <c r="C635">
        <v>2014</v>
      </c>
      <c r="D635" s="1" t="s">
        <v>733</v>
      </c>
      <c r="E635" s="1" t="s">
        <v>0</v>
      </c>
      <c r="F635" s="1" t="s">
        <v>3636</v>
      </c>
      <c r="G635" s="1" t="s">
        <v>3626</v>
      </c>
      <c r="H635" s="1" t="s">
        <v>3645</v>
      </c>
      <c r="I635" s="1" t="s">
        <v>74</v>
      </c>
      <c r="J635" s="1">
        <v>46565429</v>
      </c>
      <c r="K635" s="1">
        <v>2.89883787761738</v>
      </c>
      <c r="L635" s="1">
        <v>3.1082588481104398</v>
      </c>
      <c r="M635" s="1">
        <v>5.4990154107173099</v>
      </c>
      <c r="N635" s="1">
        <v>16480.363147416101</v>
      </c>
      <c r="O635" s="1">
        <v>16289.875828694599</v>
      </c>
      <c r="P635" s="1">
        <v>8.7989999999999995</v>
      </c>
      <c r="Q635" s="1">
        <v>75.95</v>
      </c>
      <c r="R635" s="1">
        <v>6.4489999999999998</v>
      </c>
      <c r="S635" s="1">
        <v>10879000</v>
      </c>
      <c r="T635" s="1">
        <v>6416687.4269882096</v>
      </c>
      <c r="U635" s="1">
        <v>9967.6017302261007</v>
      </c>
      <c r="V635" s="1">
        <v>812162.63106212602</v>
      </c>
      <c r="W635" s="1">
        <v>351824.44958806201</v>
      </c>
      <c r="X635" s="1">
        <v>393375.82068082999</v>
      </c>
      <c r="Y635" s="1">
        <v>4061.0603830256</v>
      </c>
      <c r="Z635" s="1">
        <v>390212.78122535802</v>
      </c>
      <c r="AA635" s="1">
        <v>2677271.4273089501</v>
      </c>
      <c r="AB635" s="1">
        <v>497151.16460674902</v>
      </c>
      <c r="AC635" s="1">
        <v>1261429.9641046501</v>
      </c>
      <c r="AD635" s="1">
        <v>33543.797185486597</v>
      </c>
      <c r="AE635" s="1">
        <v>191.79012203778399</v>
      </c>
      <c r="AF635" s="1">
        <v>0.67589999999999995</v>
      </c>
      <c r="AG635" s="1">
        <v>3.2331463112162302</v>
      </c>
      <c r="AH635" s="1">
        <v>2.7</v>
      </c>
      <c r="AI635" s="1">
        <f t="shared" si="198"/>
        <v>2.7</v>
      </c>
      <c r="AJ635" s="1">
        <f t="shared" si="199"/>
        <v>512.25234573029309</v>
      </c>
      <c r="AK635" s="1">
        <f t="shared" si="200"/>
        <v>906.25770921858759</v>
      </c>
      <c r="AL635" s="1">
        <f t="shared" si="201"/>
        <v>0.23362825670520507</v>
      </c>
      <c r="AM635" s="1">
        <f t="shared" si="202"/>
        <v>191.79012203778399</v>
      </c>
      <c r="AN635" s="1">
        <f t="shared" si="203"/>
        <v>90596.780169495411</v>
      </c>
      <c r="AO635" s="1">
        <f t="shared" si="204"/>
        <v>19.392769317563381</v>
      </c>
      <c r="AP635" s="1">
        <f t="shared" si="205"/>
        <v>1580.1275952641697</v>
      </c>
      <c r="AQ635" s="1">
        <f t="shared" si="206"/>
        <v>684.50270945819852</v>
      </c>
      <c r="AR635" s="1">
        <f t="shared" si="207"/>
        <v>765.34423746457924</v>
      </c>
      <c r="AS635" s="1">
        <f t="shared" si="208"/>
        <v>7.9011189776865827</v>
      </c>
      <c r="AT635" s="1">
        <f t="shared" si="209"/>
        <v>759.19029029027456</v>
      </c>
      <c r="AU635" s="1">
        <f t="shared" si="210"/>
        <v>5208.8464803788274</v>
      </c>
      <c r="AV635" s="1">
        <f t="shared" si="211"/>
        <v>967.24749966088075</v>
      </c>
      <c r="AW635" s="1">
        <f t="shared" si="212"/>
        <v>2454.2132567318017</v>
      </c>
      <c r="AX635" s="1">
        <f t="shared" si="213"/>
        <v>65.262150160018237</v>
      </c>
      <c r="AY635" s="1">
        <f t="shared" si="214"/>
        <v>1.1874711227803443</v>
      </c>
      <c r="AZ635" s="1">
        <f t="shared" si="215"/>
        <v>8340.0459849482449</v>
      </c>
      <c r="BA635" s="1">
        <f t="shared" si="216"/>
        <v>50.605960016456628</v>
      </c>
      <c r="BB635" s="1">
        <f t="shared" si="217"/>
        <v>181.90391779008979</v>
      </c>
      <c r="BC635" s="1">
        <f t="shared" si="218"/>
        <v>8318.3457480687703</v>
      </c>
      <c r="BD635" s="1">
        <f t="shared" si="219"/>
        <v>190.48731872150165</v>
      </c>
    </row>
    <row r="636" spans="1:56" x14ac:dyDescent="0.25">
      <c r="A636" t="s">
        <v>729</v>
      </c>
      <c r="B636" s="1" t="str">
        <f>VLOOKUP(A636,[1]Sheet1!$A$2:$B$6423,2,FALSE)</f>
        <v>CO</v>
      </c>
      <c r="C636">
        <v>2015</v>
      </c>
      <c r="D636" s="1" t="s">
        <v>734</v>
      </c>
      <c r="E636" s="1" t="s">
        <v>0</v>
      </c>
      <c r="F636" s="1" t="s">
        <v>3636</v>
      </c>
      <c r="G636" s="1" t="s">
        <v>3626</v>
      </c>
      <c r="H636" s="1" t="s">
        <v>3645</v>
      </c>
      <c r="I636" s="1" t="s">
        <v>74</v>
      </c>
      <c r="J636" s="1">
        <v>46969940</v>
      </c>
      <c r="K636" s="1">
        <v>4.9898311584953001</v>
      </c>
      <c r="L636" s="1">
        <v>3.1099600841067101</v>
      </c>
      <c r="M636" s="1">
        <v>2.90241422516831</v>
      </c>
      <c r="N636" s="1">
        <v>16821.380140063098</v>
      </c>
      <c r="O636" s="1">
        <v>16329.7743038806</v>
      </c>
      <c r="P636" s="1">
        <v>8.5719999999999992</v>
      </c>
      <c r="Q636" s="1">
        <v>76.066999999999993</v>
      </c>
      <c r="R636" s="1">
        <v>6.3879999999999999</v>
      </c>
      <c r="S636" s="1">
        <v>0</v>
      </c>
      <c r="T636" s="1">
        <v>6501252.5995313497</v>
      </c>
      <c r="U636" s="1">
        <v>9112.4818218077507</v>
      </c>
      <c r="V636" s="1">
        <v>774184.48840569204</v>
      </c>
      <c r="W636" s="1">
        <v>363235.41533186898</v>
      </c>
      <c r="X636" s="1">
        <v>398067.82699475402</v>
      </c>
      <c r="Y636" s="1">
        <v>3250.4722050425798</v>
      </c>
      <c r="Z636" s="1">
        <v>395516.23318317899</v>
      </c>
      <c r="AA636" s="1">
        <v>2739743.3005758598</v>
      </c>
      <c r="AB636" s="1">
        <v>487147.24610567</v>
      </c>
      <c r="AC636" s="1">
        <v>1318334.81683006</v>
      </c>
      <c r="AD636" s="1">
        <v>34202.1104201696</v>
      </c>
      <c r="AE636" s="1">
        <v>194.25662470743799</v>
      </c>
      <c r="AF636" s="1">
        <v>0.67490000000000006</v>
      </c>
      <c r="AG636" s="1">
        <v>3.1981840395222099</v>
      </c>
      <c r="AH636" s="1">
        <v>2.7</v>
      </c>
      <c r="AI636" s="1">
        <f t="shared" si="198"/>
        <v>2.7</v>
      </c>
      <c r="AJ636" s="1">
        <f t="shared" si="199"/>
        <v>523.13820795181573</v>
      </c>
      <c r="AK636" s="1">
        <f t="shared" si="200"/>
        <v>488.22613005482839</v>
      </c>
      <c r="AL636" s="1">
        <f t="shared" si="201"/>
        <v>0</v>
      </c>
      <c r="AM636" s="1">
        <f t="shared" si="202"/>
        <v>194.25662470743799</v>
      </c>
      <c r="AN636" s="1">
        <f t="shared" si="203"/>
        <v>90559.737897433384</v>
      </c>
      <c r="AO636" s="1">
        <f t="shared" si="204"/>
        <v>17.569193517769794</v>
      </c>
      <c r="AP636" s="1">
        <f t="shared" si="205"/>
        <v>1492.6556081246438</v>
      </c>
      <c r="AQ636" s="1">
        <f t="shared" si="206"/>
        <v>700.3309778023862</v>
      </c>
      <c r="AR636" s="1">
        <f t="shared" si="207"/>
        <v>767.48912342757478</v>
      </c>
      <c r="AS636" s="1">
        <f t="shared" si="208"/>
        <v>6.2670276123739646</v>
      </c>
      <c r="AT636" s="1">
        <f t="shared" si="209"/>
        <v>762.56955855700119</v>
      </c>
      <c r="AU636" s="1">
        <f t="shared" si="210"/>
        <v>5282.3238694024076</v>
      </c>
      <c r="AV636" s="1">
        <f t="shared" si="211"/>
        <v>939.23745537648017</v>
      </c>
      <c r="AW636" s="1">
        <f t="shared" si="212"/>
        <v>2541.79706155024</v>
      </c>
      <c r="AX636" s="1">
        <f t="shared" si="213"/>
        <v>65.942902102698753</v>
      </c>
      <c r="AY636" s="1">
        <f t="shared" si="214"/>
        <v>1.1890526543514384</v>
      </c>
      <c r="AZ636" s="1">
        <f t="shared" si="215"/>
        <v>8224.7856361945269</v>
      </c>
      <c r="BA636" s="1">
        <f t="shared" si="216"/>
        <v>48.894832455547103</v>
      </c>
      <c r="BB636" s="1">
        <f t="shared" si="217"/>
        <v>320.86510341306558</v>
      </c>
      <c r="BC636" s="1">
        <f t="shared" si="218"/>
        <v>8225.0409581411168</v>
      </c>
      <c r="BD636" s="1">
        <f t="shared" si="219"/>
        <v>491.60583618249802</v>
      </c>
    </row>
    <row r="637" spans="1:56" x14ac:dyDescent="0.25">
      <c r="A637" t="s">
        <v>729</v>
      </c>
      <c r="B637" s="1" t="str">
        <f>VLOOKUP(A637,[1]Sheet1!$A$2:$B$6423,2,FALSE)</f>
        <v>CO</v>
      </c>
      <c r="C637">
        <v>2016</v>
      </c>
      <c r="D637" s="1" t="s">
        <v>735</v>
      </c>
      <c r="E637" s="1" t="s">
        <v>0</v>
      </c>
      <c r="F637" s="1" t="s">
        <v>3636</v>
      </c>
      <c r="G637" s="1" t="s">
        <v>3626</v>
      </c>
      <c r="H637" s="1" t="s">
        <v>3645</v>
      </c>
      <c r="I637" s="1" t="s">
        <v>74</v>
      </c>
      <c r="J637" s="1">
        <v>47437512</v>
      </c>
      <c r="K637" s="1">
        <v>7.5134602462767504</v>
      </c>
      <c r="L637" s="1">
        <v>3.0711310261153901</v>
      </c>
      <c r="M637" s="1">
        <v>2.26984911807748</v>
      </c>
      <c r="N637" s="1">
        <v>17003.244366485</v>
      </c>
      <c r="O637" s="1">
        <v>16445.118040785201</v>
      </c>
      <c r="P637" s="1">
        <v>8.9220000000000006</v>
      </c>
      <c r="Q637" s="1">
        <v>76.227999999999994</v>
      </c>
      <c r="R637" s="1">
        <v>6.234</v>
      </c>
      <c r="S637" s="1">
        <v>0</v>
      </c>
      <c r="T637" s="1">
        <v>6549577.4455806697</v>
      </c>
      <c r="U637" s="1">
        <v>5296.5360778832301</v>
      </c>
      <c r="V637" s="1">
        <v>748974.94680623501</v>
      </c>
      <c r="W637" s="1">
        <v>374076.91925767501</v>
      </c>
      <c r="X637" s="1">
        <v>400100.357327167</v>
      </c>
      <c r="Y637" s="1">
        <v>3566.1510420469799</v>
      </c>
      <c r="Z637" s="1">
        <v>397284.84533259697</v>
      </c>
      <c r="AA637" s="1">
        <v>2768208.4474648102</v>
      </c>
      <c r="AB637" s="1">
        <v>480648.12277877401</v>
      </c>
      <c r="AC637" s="1">
        <v>1340175.5508529299</v>
      </c>
      <c r="AD637" s="1">
        <v>33425.296380571599</v>
      </c>
      <c r="AE637" s="1">
        <v>199.921120234786</v>
      </c>
      <c r="AF637" s="1">
        <v>0.67669999999999997</v>
      </c>
      <c r="AG637" s="1">
        <v>3.1648944247639399</v>
      </c>
      <c r="AH637" s="1">
        <v>2.7</v>
      </c>
      <c r="AI637" s="1">
        <f t="shared" si="198"/>
        <v>2.7</v>
      </c>
      <c r="AJ637" s="1">
        <f t="shared" si="199"/>
        <v>522.19191318533808</v>
      </c>
      <c r="AK637" s="1">
        <f t="shared" si="200"/>
        <v>385.94799229721855</v>
      </c>
      <c r="AL637" s="1">
        <f t="shared" si="201"/>
        <v>0</v>
      </c>
      <c r="AM637" s="1">
        <f t="shared" si="202"/>
        <v>199.921120234786</v>
      </c>
      <c r="AN637" s="1">
        <f t="shared" si="203"/>
        <v>90509.023348611561</v>
      </c>
      <c r="AO637" s="1">
        <f t="shared" si="204"/>
        <v>10.105595494550743</v>
      </c>
      <c r="AP637" s="1">
        <f t="shared" si="205"/>
        <v>1429.0165754901022</v>
      </c>
      <c r="AQ637" s="1">
        <f t="shared" si="206"/>
        <v>713.72496557723321</v>
      </c>
      <c r="AR637" s="1">
        <f t="shared" si="207"/>
        <v>763.37672564093134</v>
      </c>
      <c r="AS637" s="1">
        <f t="shared" si="208"/>
        <v>6.8040846646701363</v>
      </c>
      <c r="AT637" s="1">
        <f t="shared" si="209"/>
        <v>758.00483259445718</v>
      </c>
      <c r="AU637" s="1">
        <f t="shared" si="210"/>
        <v>5281.6396232040215</v>
      </c>
      <c r="AV637" s="1">
        <f t="shared" si="211"/>
        <v>917.05889143280467</v>
      </c>
      <c r="AW637" s="1">
        <f t="shared" si="212"/>
        <v>2557.0055238855316</v>
      </c>
      <c r="AX637" s="1">
        <f t="shared" si="213"/>
        <v>63.774232732598129</v>
      </c>
      <c r="AY637" s="1">
        <f t="shared" si="214"/>
        <v>1.1735565104483947</v>
      </c>
      <c r="AZ637" s="1">
        <f t="shared" si="215"/>
        <v>8122.855609799537</v>
      </c>
      <c r="BA637" s="1">
        <f t="shared" si="216"/>
        <v>47.772386461788741</v>
      </c>
      <c r="BB637" s="1">
        <f t="shared" si="217"/>
        <v>490.71588610911567</v>
      </c>
      <c r="BC637" s="1">
        <f t="shared" si="218"/>
        <v>8728.8307537113815</v>
      </c>
      <c r="BD637" s="1">
        <f t="shared" si="219"/>
        <v>558.12632569979905</v>
      </c>
    </row>
    <row r="638" spans="1:56" x14ac:dyDescent="0.25">
      <c r="A638" t="s">
        <v>729</v>
      </c>
      <c r="B638" s="1" t="str">
        <f>VLOOKUP(A638,[1]Sheet1!$A$2:$B$6423,2,FALSE)</f>
        <v>CO</v>
      </c>
      <c r="C638">
        <v>2017</v>
      </c>
      <c r="D638" s="1" t="s">
        <v>736</v>
      </c>
      <c r="E638" s="1" t="s">
        <v>0</v>
      </c>
      <c r="F638" s="1" t="s">
        <v>3636</v>
      </c>
      <c r="G638" s="1" t="s">
        <v>3626</v>
      </c>
      <c r="H638" s="1" t="s">
        <v>3645</v>
      </c>
      <c r="I638" s="1" t="s">
        <v>74</v>
      </c>
      <c r="J638" s="1">
        <v>48131078</v>
      </c>
      <c r="K638" s="1">
        <v>4.3143132569501104</v>
      </c>
      <c r="L638" s="1">
        <v>3.2080967243943599</v>
      </c>
      <c r="M638" s="1">
        <v>2.8621596412069801</v>
      </c>
      <c r="N638" s="1">
        <v>16986.033418284202</v>
      </c>
      <c r="O638" s="1">
        <v>16564.180102205399</v>
      </c>
      <c r="P638" s="1">
        <v>9.0860000000000003</v>
      </c>
      <c r="Q638" s="1">
        <v>76.418000000000006</v>
      </c>
      <c r="R638" s="1">
        <v>6.157</v>
      </c>
      <c r="S638" s="1">
        <v>136595000</v>
      </c>
      <c r="T638" s="1">
        <v>6623351.1771810101</v>
      </c>
      <c r="U638" s="1">
        <v>6721.5965608387996</v>
      </c>
      <c r="V638" s="1">
        <v>750248.09918914002</v>
      </c>
      <c r="W638" s="1">
        <v>371415.81696914602</v>
      </c>
      <c r="X638" s="1">
        <v>400369.48463429301</v>
      </c>
      <c r="Y638" s="1">
        <v>2289.9289071488201</v>
      </c>
      <c r="Z638" s="1">
        <v>398555.597576942</v>
      </c>
      <c r="AA638" s="1">
        <v>2783808.5792306298</v>
      </c>
      <c r="AB638" s="1">
        <v>460921.64720001799</v>
      </c>
      <c r="AC638" s="1">
        <v>1373629.3145308101</v>
      </c>
      <c r="AD638" s="1">
        <v>31191.607726533501</v>
      </c>
      <c r="AE638" s="1">
        <v>200.37926654691799</v>
      </c>
      <c r="AF638" s="1">
        <v>0.69779999999999998</v>
      </c>
      <c r="AG638" s="1">
        <v>3.50392236674405</v>
      </c>
      <c r="AH638" s="1">
        <v>2.7</v>
      </c>
      <c r="AI638" s="1">
        <f t="shared" si="198"/>
        <v>2.7</v>
      </c>
      <c r="AJ638" s="1">
        <f t="shared" si="199"/>
        <v>544.92838169650679</v>
      </c>
      <c r="AK638" s="1">
        <f t="shared" si="200"/>
        <v>486.16739314006082</v>
      </c>
      <c r="AL638" s="1">
        <f t="shared" si="201"/>
        <v>2.8379792366171395</v>
      </c>
      <c r="AM638" s="1">
        <f t="shared" si="202"/>
        <v>200.37926654691799</v>
      </c>
      <c r="AN638" s="1">
        <f t="shared" si="203"/>
        <v>90449.555969089619</v>
      </c>
      <c r="AO638" s="1">
        <f t="shared" si="204"/>
        <v>12.631452475077108</v>
      </c>
      <c r="AP638" s="1">
        <f t="shared" si="205"/>
        <v>1409.891701123154</v>
      </c>
      <c r="AQ638" s="1">
        <f t="shared" si="206"/>
        <v>697.97721390648928</v>
      </c>
      <c r="AR638" s="1">
        <f t="shared" si="207"/>
        <v>752.38792924490588</v>
      </c>
      <c r="AS638" s="1">
        <f t="shared" si="208"/>
        <v>4.3033121521274342</v>
      </c>
      <c r="AT638" s="1">
        <f t="shared" si="209"/>
        <v>748.97921109993786</v>
      </c>
      <c r="AU638" s="1">
        <f t="shared" si="210"/>
        <v>5231.4276005692764</v>
      </c>
      <c r="AV638" s="1">
        <f t="shared" si="211"/>
        <v>866.1796090622156</v>
      </c>
      <c r="AW638" s="1">
        <f t="shared" si="212"/>
        <v>2581.3708466167477</v>
      </c>
      <c r="AX638" s="1">
        <f t="shared" si="213"/>
        <v>58.616328286413619</v>
      </c>
      <c r="AY638" s="1">
        <f t="shared" si="214"/>
        <v>1.1506860272714297</v>
      </c>
      <c r="AZ638" s="1">
        <f t="shared" si="215"/>
        <v>8037.2666974483409</v>
      </c>
      <c r="BA638" s="1">
        <f t="shared" si="216"/>
        <v>47.316913251782616</v>
      </c>
      <c r="BB638" s="1">
        <f t="shared" si="217"/>
        <v>279.78315588150758</v>
      </c>
      <c r="BC638" s="1">
        <f t="shared" si="218"/>
        <v>8916.5222665280617</v>
      </c>
      <c r="BD638" s="1">
        <f t="shared" si="219"/>
        <v>421.85331607880289</v>
      </c>
    </row>
    <row r="639" spans="1:56" x14ac:dyDescent="0.25">
      <c r="A639" t="s">
        <v>729</v>
      </c>
      <c r="B639" s="1" t="str">
        <f>VLOOKUP(A639,[1]Sheet1!$A$2:$B$6423,2,FALSE)</f>
        <v>CO</v>
      </c>
      <c r="C639">
        <v>2018</v>
      </c>
      <c r="D639" s="1" t="s">
        <v>737</v>
      </c>
      <c r="E639" s="1" t="s">
        <v>0</v>
      </c>
      <c r="F639" s="1" t="s">
        <v>3636</v>
      </c>
      <c r="G639" s="1" t="s">
        <v>3626</v>
      </c>
      <c r="H639" s="1" t="s">
        <v>3645</v>
      </c>
      <c r="I639" s="1" t="s">
        <v>74</v>
      </c>
      <c r="J639" s="1">
        <v>49024465</v>
      </c>
      <c r="K639" s="1">
        <v>3.2405693293056901</v>
      </c>
      <c r="L639" s="1">
        <v>3.0332327385043998</v>
      </c>
      <c r="M639" s="1">
        <v>4.0584043340930904</v>
      </c>
      <c r="N639" s="1">
        <v>17104.131354567799</v>
      </c>
      <c r="O639" s="1">
        <v>16742.2498932874</v>
      </c>
      <c r="P639" s="1">
        <v>9.36</v>
      </c>
      <c r="Q639" s="1">
        <v>76.578999999999994</v>
      </c>
      <c r="R639" s="1">
        <v>5.984</v>
      </c>
      <c r="S639" s="1">
        <v>0</v>
      </c>
      <c r="T639" s="1">
        <v>6701300.9254640797</v>
      </c>
      <c r="U639" s="1">
        <v>15960.8012773233</v>
      </c>
      <c r="V639" s="1">
        <v>771218.63101830496</v>
      </c>
      <c r="W639" s="1">
        <v>359197.06704973499</v>
      </c>
      <c r="X639" s="1">
        <v>407973.38975098002</v>
      </c>
      <c r="Y639" s="1">
        <v>4271.04876379709</v>
      </c>
      <c r="Z639" s="1">
        <v>404572.393667656</v>
      </c>
      <c r="AA639" s="1">
        <v>2826449.1280618901</v>
      </c>
      <c r="AB639" s="1">
        <v>444908.02963222901</v>
      </c>
      <c r="AC639" s="1">
        <v>1416980.6549905101</v>
      </c>
      <c r="AD639" s="1">
        <v>31848.534275644099</v>
      </c>
      <c r="AE639" s="1">
        <v>198.64890473086001</v>
      </c>
      <c r="AF639" s="1">
        <v>0.7046</v>
      </c>
      <c r="AG639" s="1">
        <v>3.55024658363208</v>
      </c>
      <c r="AH639" s="1">
        <v>2.7</v>
      </c>
      <c r="AI639" s="1">
        <f t="shared" si="198"/>
        <v>2.7</v>
      </c>
      <c r="AJ639" s="1">
        <f t="shared" si="199"/>
        <v>518.80811188354653</v>
      </c>
      <c r="AK639" s="1">
        <f t="shared" si="200"/>
        <v>694.15480820275468</v>
      </c>
      <c r="AL639" s="1">
        <f t="shared" si="201"/>
        <v>0</v>
      </c>
      <c r="AM639" s="1">
        <f t="shared" si="202"/>
        <v>198.64890473086001</v>
      </c>
      <c r="AN639" s="1">
        <f t="shared" si="203"/>
        <v>90399.486605875747</v>
      </c>
      <c r="AO639" s="1">
        <f t="shared" si="204"/>
        <v>29.431187903599398</v>
      </c>
      <c r="AP639" s="1">
        <f t="shared" si="205"/>
        <v>1422.1015630653203</v>
      </c>
      <c r="AQ639" s="1">
        <f t="shared" si="206"/>
        <v>662.34747185170443</v>
      </c>
      <c r="AR639" s="1">
        <f t="shared" si="207"/>
        <v>752.28939229316302</v>
      </c>
      <c r="AS639" s="1">
        <f t="shared" si="208"/>
        <v>7.8756721876703226</v>
      </c>
      <c r="AT639" s="1">
        <f t="shared" si="209"/>
        <v>746.01806837599065</v>
      </c>
      <c r="AU639" s="1">
        <f t="shared" si="210"/>
        <v>5211.8783977432495</v>
      </c>
      <c r="AV639" s="1">
        <f t="shared" si="211"/>
        <v>820.39564257529901</v>
      </c>
      <c r="AW639" s="1">
        <f t="shared" si="212"/>
        <v>2612.8653059569269</v>
      </c>
      <c r="AX639" s="1">
        <f t="shared" si="213"/>
        <v>58.727640325455127</v>
      </c>
      <c r="AY639" s="1">
        <f t="shared" si="214"/>
        <v>1.1238009524070371</v>
      </c>
      <c r="AZ639" s="1">
        <f t="shared" si="215"/>
        <v>8134.379639291933</v>
      </c>
      <c r="BA639" s="1">
        <f t="shared" si="216"/>
        <v>47.557981581564391</v>
      </c>
      <c r="BB639" s="1">
        <f t="shared" si="217"/>
        <v>211.1811896420962</v>
      </c>
      <c r="BC639" s="1">
        <f t="shared" si="218"/>
        <v>9312.5235885417933</v>
      </c>
      <c r="BD639" s="1">
        <f t="shared" si="219"/>
        <v>361.88146128039807</v>
      </c>
    </row>
    <row r="640" spans="1:56" x14ac:dyDescent="0.25">
      <c r="A640" t="s">
        <v>729</v>
      </c>
      <c r="B640" s="1" t="str">
        <f>VLOOKUP(A640,[1]Sheet1!$A$2:$B$6423,2,FALSE)</f>
        <v>CO</v>
      </c>
      <c r="C640">
        <v>2019</v>
      </c>
      <c r="D640" s="1" t="s">
        <v>738</v>
      </c>
      <c r="E640" s="1" t="s">
        <v>0</v>
      </c>
      <c r="F640" s="1" t="s">
        <v>3636</v>
      </c>
      <c r="G640" s="1" t="s">
        <v>3626</v>
      </c>
      <c r="H640" s="1" t="s">
        <v>3645</v>
      </c>
      <c r="I640" s="1" t="s">
        <v>74</v>
      </c>
      <c r="J640" s="1">
        <v>49907985</v>
      </c>
      <c r="K640" s="1">
        <v>3.5230193274144699</v>
      </c>
      <c r="L640" s="1">
        <v>3.1456566937215298</v>
      </c>
      <c r="M640" s="1">
        <v>3.5350826370334598</v>
      </c>
      <c r="N640" s="1">
        <v>17336.771603055098</v>
      </c>
      <c r="O640" s="1">
        <v>16989.233371808001</v>
      </c>
      <c r="P640" s="1">
        <v>10.28</v>
      </c>
      <c r="Q640" s="1">
        <v>76.793000000000006</v>
      </c>
      <c r="R640" s="1">
        <v>6.35</v>
      </c>
      <c r="S640" s="1">
        <v>0</v>
      </c>
      <c r="T640" s="1">
        <v>6726771.4707688801</v>
      </c>
      <c r="U640" s="1">
        <v>12699.4676998051</v>
      </c>
      <c r="V640" s="1">
        <v>779543.35681637598</v>
      </c>
      <c r="W640" s="1">
        <v>353498.52741912898</v>
      </c>
      <c r="X640" s="1">
        <v>408739.53552947502</v>
      </c>
      <c r="Y640" s="1">
        <v>4715.2735909918501</v>
      </c>
      <c r="Z640" s="1">
        <v>404969.88917873899</v>
      </c>
      <c r="AA640" s="1">
        <v>2828118.39032433</v>
      </c>
      <c r="AB640" s="1">
        <v>427821.03920902603</v>
      </c>
      <c r="AC640" s="1">
        <v>1419134.4199942299</v>
      </c>
      <c r="AD640" s="1">
        <v>34681.861398031397</v>
      </c>
      <c r="AE640" s="1">
        <v>200.33218428172</v>
      </c>
      <c r="AF640" s="1">
        <v>0.70909999999999995</v>
      </c>
      <c r="AG640" s="1">
        <v>3.6015504300093899</v>
      </c>
      <c r="AH640" s="1">
        <v>2.7</v>
      </c>
      <c r="AI640" s="1">
        <f t="shared" si="198"/>
        <v>2.7</v>
      </c>
      <c r="AJ640" s="1">
        <f t="shared" si="199"/>
        <v>545.35531640671604</v>
      </c>
      <c r="AK640" s="1">
        <f t="shared" si="200"/>
        <v>612.86920276174817</v>
      </c>
      <c r="AL640" s="1">
        <f t="shared" si="201"/>
        <v>0</v>
      </c>
      <c r="AM640" s="1">
        <f t="shared" si="202"/>
        <v>200.33218428172</v>
      </c>
      <c r="AN640" s="1">
        <f t="shared" si="203"/>
        <v>90333.38756501161</v>
      </c>
      <c r="AO640" s="1">
        <f t="shared" si="204"/>
        <v>22.986019924383658</v>
      </c>
      <c r="AP640" s="1">
        <f t="shared" si="205"/>
        <v>1410.9724561114583</v>
      </c>
      <c r="AQ640" s="1">
        <f t="shared" si="206"/>
        <v>639.83187221469791</v>
      </c>
      <c r="AR640" s="1">
        <f t="shared" si="207"/>
        <v>739.81802463327062</v>
      </c>
      <c r="AS640" s="1">
        <f t="shared" si="208"/>
        <v>8.5346390316124925</v>
      </c>
      <c r="AT640" s="1">
        <f t="shared" si="209"/>
        <v>732.99496966953939</v>
      </c>
      <c r="AU640" s="1">
        <f t="shared" si="210"/>
        <v>5118.8905870053559</v>
      </c>
      <c r="AV640" s="1">
        <f t="shared" si="211"/>
        <v>774.35552133260796</v>
      </c>
      <c r="AW640" s="1">
        <f t="shared" si="212"/>
        <v>2568.6314438097779</v>
      </c>
      <c r="AX640" s="1">
        <f t="shared" si="213"/>
        <v>62.774123762848475</v>
      </c>
      <c r="AY640" s="1">
        <f t="shared" si="214"/>
        <v>1.0851633515791297</v>
      </c>
      <c r="AZ640" s="1">
        <f t="shared" si="215"/>
        <v>7928.2611439057882</v>
      </c>
      <c r="BA640" s="1">
        <f t="shared" si="216"/>
        <v>45.730896878797573</v>
      </c>
      <c r="BB640" s="1">
        <f t="shared" si="217"/>
        <v>232.83533745289489</v>
      </c>
      <c r="BC640" s="1">
        <f t="shared" si="218"/>
        <v>10607.964501404351</v>
      </c>
      <c r="BD640" s="1">
        <f t="shared" si="219"/>
        <v>347.53823124709743</v>
      </c>
    </row>
    <row r="641" spans="1:56" x14ac:dyDescent="0.25">
      <c r="A641" t="s">
        <v>729</v>
      </c>
      <c r="B641" s="1" t="str">
        <f>VLOOKUP(A641,[1]Sheet1!$A$2:$B$6423,2,FALSE)</f>
        <v>CO</v>
      </c>
      <c r="C641">
        <v>2020</v>
      </c>
      <c r="D641" s="1" t="s">
        <v>739</v>
      </c>
      <c r="E641" s="1" t="s">
        <v>0</v>
      </c>
      <c r="F641" s="1" t="s">
        <v>3636</v>
      </c>
      <c r="G641" s="1" t="s">
        <v>3626</v>
      </c>
      <c r="H641" s="1" t="s">
        <v>3645</v>
      </c>
      <c r="I641" s="1" t="s">
        <v>74</v>
      </c>
      <c r="J641" s="1">
        <v>50629997</v>
      </c>
      <c r="K641" s="1">
        <v>2.5266350008470599</v>
      </c>
      <c r="L641" s="1">
        <v>3.5344041321933601</v>
      </c>
      <c r="M641" s="1">
        <v>1.9278552956536601</v>
      </c>
      <c r="N641" s="1">
        <v>15861.499929129501</v>
      </c>
      <c r="O641" s="1">
        <v>15464.443211620201</v>
      </c>
      <c r="P641" s="1">
        <v>15.983000000000001</v>
      </c>
      <c r="Q641" s="1">
        <v>74.757000000000005</v>
      </c>
      <c r="R641" s="1">
        <v>5.7089999999999996</v>
      </c>
      <c r="S641" s="1">
        <v>199028000</v>
      </c>
      <c r="T641" s="1">
        <v>8118366.0079919798</v>
      </c>
      <c r="U641" s="1">
        <v>10664.428583657</v>
      </c>
      <c r="V641" s="1">
        <v>788665.87646990397</v>
      </c>
      <c r="W641" s="1">
        <v>341291.72820984398</v>
      </c>
      <c r="X641" s="1">
        <v>401337.57999097498</v>
      </c>
      <c r="Y641" s="1">
        <v>4211.4290894263504</v>
      </c>
      <c r="Z641" s="1">
        <v>397955.48586536699</v>
      </c>
      <c r="AA641" s="1">
        <v>2830177.91859168</v>
      </c>
      <c r="AB641" s="1">
        <v>414903.86017380201</v>
      </c>
      <c r="AC641" s="1">
        <v>1456338.0776044601</v>
      </c>
      <c r="AD641" s="1">
        <v>31614.489868496799</v>
      </c>
      <c r="AE641" s="1">
        <v>200.24448756024699</v>
      </c>
      <c r="AF641" s="1">
        <v>0.73480000000000001</v>
      </c>
      <c r="AG641" s="1">
        <v>4.0213951106939501</v>
      </c>
      <c r="AH641" s="1">
        <v>2.7</v>
      </c>
      <c r="AI641" s="1">
        <f t="shared" si="198"/>
        <v>2.7</v>
      </c>
      <c r="AJ641" s="1">
        <f t="shared" si="199"/>
        <v>560.60950892300002</v>
      </c>
      <c r="AK641" s="1">
        <f t="shared" si="200"/>
        <v>305.78676635382465</v>
      </c>
      <c r="AL641" s="1">
        <f t="shared" si="201"/>
        <v>3.931029267096342</v>
      </c>
      <c r="AM641" s="1">
        <f t="shared" si="202"/>
        <v>200.24448756024699</v>
      </c>
      <c r="AN641" s="1">
        <f t="shared" si="203"/>
        <v>90983.691335023206</v>
      </c>
      <c r="AO641" s="1">
        <f t="shared" si="204"/>
        <v>19.164312384214583</v>
      </c>
      <c r="AP641" s="1">
        <f t="shared" si="205"/>
        <v>1417.2572965233096</v>
      </c>
      <c r="AQ641" s="1">
        <f t="shared" si="206"/>
        <v>613.31193155395749</v>
      </c>
      <c r="AR641" s="1">
        <f t="shared" si="207"/>
        <v>721.21620902019913</v>
      </c>
      <c r="AS641" s="1">
        <f t="shared" si="208"/>
        <v>7.5680700583826797</v>
      </c>
      <c r="AT641" s="1">
        <f t="shared" si="209"/>
        <v>715.13847988285954</v>
      </c>
      <c r="AU641" s="1">
        <f t="shared" si="210"/>
        <v>5085.9184164744047</v>
      </c>
      <c r="AV641" s="1">
        <f t="shared" si="211"/>
        <v>745.595239671115</v>
      </c>
      <c r="AW641" s="1">
        <f t="shared" si="212"/>
        <v>2617.0851665704276</v>
      </c>
      <c r="AX641" s="1">
        <f t="shared" si="213"/>
        <v>56.812229080509944</v>
      </c>
      <c r="AY641" s="1">
        <f t="shared" si="214"/>
        <v>1.6179877368610831</v>
      </c>
      <c r="AZ641" s="1">
        <f t="shared" si="215"/>
        <v>7661.1792230751053</v>
      </c>
      <c r="BA641" s="1">
        <f t="shared" si="216"/>
        <v>48.300471312964667</v>
      </c>
      <c r="BB641" s="1">
        <f t="shared" si="217"/>
        <v>152.48654726461737</v>
      </c>
      <c r="BC641" s="1">
        <f t="shared" si="218"/>
        <v>17457.869586860383</v>
      </c>
      <c r="BD641" s="1">
        <f t="shared" si="219"/>
        <v>397.05671750930014</v>
      </c>
    </row>
    <row r="642" spans="1:56" x14ac:dyDescent="0.25">
      <c r="A642" t="s">
        <v>729</v>
      </c>
      <c r="B642" s="1" t="str">
        <f>VLOOKUP(A642,[1]Sheet1!$A$2:$B$6423,2,FALSE)</f>
        <v>CO</v>
      </c>
      <c r="C642">
        <v>2021</v>
      </c>
      <c r="D642" s="1" t="s">
        <v>740</v>
      </c>
      <c r="E642" s="1" t="s">
        <v>0</v>
      </c>
      <c r="F642" s="1" t="s">
        <v>3636</v>
      </c>
      <c r="G642" s="1" t="s">
        <v>3626</v>
      </c>
      <c r="H642" s="1" t="s">
        <v>3645</v>
      </c>
      <c r="I642" s="1" t="s">
        <v>74</v>
      </c>
      <c r="J642" s="1">
        <v>51188173</v>
      </c>
      <c r="K642" s="1">
        <v>3.49505757399448</v>
      </c>
      <c r="L642" s="1">
        <v>3.1957582534691</v>
      </c>
      <c r="M642" s="1">
        <v>4.2145252869498604</v>
      </c>
      <c r="N642" s="1">
        <v>17383.090172829499</v>
      </c>
      <c r="O642" s="1">
        <v>17225.9676087712</v>
      </c>
      <c r="P642" s="1">
        <v>13.898</v>
      </c>
      <c r="Q642" s="1">
        <v>72.697999999999993</v>
      </c>
      <c r="R642" s="1">
        <v>5.29</v>
      </c>
      <c r="S642" s="1">
        <v>0</v>
      </c>
      <c r="T642" s="1">
        <v>9856253.44329294</v>
      </c>
      <c r="U642" s="1">
        <v>15961.366187440601</v>
      </c>
      <c r="V642" s="1">
        <v>892116.85040120804</v>
      </c>
      <c r="W642" s="1">
        <v>396356.52179667802</v>
      </c>
      <c r="X642" s="1">
        <v>408589.808589747</v>
      </c>
      <c r="Y642" s="1">
        <v>4408.81273054744</v>
      </c>
      <c r="Z642" s="1">
        <v>405031.40107850899</v>
      </c>
      <c r="AA642" s="1">
        <v>2925161.69730603</v>
      </c>
      <c r="AB642" s="1">
        <v>420363.16939234303</v>
      </c>
      <c r="AC642" s="1">
        <v>1510614.0989854001</v>
      </c>
      <c r="AD642" s="1">
        <v>32531.189415894802</v>
      </c>
      <c r="AE642" s="1">
        <v>217.60001565499499</v>
      </c>
      <c r="AF642" s="1">
        <v>0.72819999999999996</v>
      </c>
      <c r="AG642" s="1">
        <v>3.9899435929206502</v>
      </c>
      <c r="AH642" s="1">
        <v>2.7</v>
      </c>
      <c r="AI642" s="1">
        <f t="shared" ref="AI642:AI705" si="220">IFERROR(IF(AH642=1.1,1.1*N642/12173,IF(AH642=7.7,N642/59452,AH642)),"NaN")</f>
        <v>2.7</v>
      </c>
      <c r="AJ642" s="1">
        <f t="shared" ref="AJ642:AJ705" si="221">IFERROR(L642/100*N642,"NaN")</f>
        <v>555.52153890617478</v>
      </c>
      <c r="AK642" s="1">
        <f t="shared" ref="AK642:AK705" si="222">IFERROR(M642/100*N642,"NaN")</f>
        <v>732.61473098719546</v>
      </c>
      <c r="AL642" s="1">
        <f t="shared" ref="AL642:AL705" si="223">IFERROR(S642/J642,"NaN")</f>
        <v>0</v>
      </c>
      <c r="AM642" s="1">
        <f t="shared" ref="AM642:AM705" si="224">IFERROR(AE642,"NaN")</f>
        <v>217.60001565499499</v>
      </c>
      <c r="AN642" s="1">
        <f t="shared" ref="AN642:AN705" si="225">IFERROR(AI642*1000000*0.03/(1-(1.03)^(-Q642)),"NaN")</f>
        <v>91692.890010180374</v>
      </c>
      <c r="AO642" s="1">
        <f t="shared" ref="AO642:AO705" si="226">IFERROR(U642*AN642/J642,"NaN")</f>
        <v>28.591444243130208</v>
      </c>
      <c r="AP642" s="1">
        <f t="shared" ref="AP642:AP705" si="227">IFERROR(V642*AN642/J642,"NaN")</f>
        <v>1598.0404739209291</v>
      </c>
      <c r="AQ642" s="1">
        <f t="shared" ref="AQ642:AQ705" si="228">IFERROR(W642*AN642/J642,"NaN")</f>
        <v>709.98968761632602</v>
      </c>
      <c r="AR642" s="1">
        <f t="shared" ref="AR642:AR705" si="229">IFERROR(X642*$AN642/$J642,"NaN")</f>
        <v>731.90305851119797</v>
      </c>
      <c r="AS642" s="1">
        <f t="shared" ref="AS642:AS705" si="230">IFERROR(Y642*$AN642/$J642,"NaN")</f>
        <v>7.8974645330195594</v>
      </c>
      <c r="AT642" s="1">
        <f t="shared" ref="AT642:AT705" si="231">IFERROR(Z642*$AN642/$J642,"NaN")</f>
        <v>725.52891680195307</v>
      </c>
      <c r="AU642" s="1">
        <f t="shared" ref="AU642:AU705" si="232">IFERROR(AA642*$AN642/$J642,"NaN")</f>
        <v>5239.8144738057817</v>
      </c>
      <c r="AV642" s="1">
        <f t="shared" ref="AV642:AV705" si="233">IFERROR(AB642*$AN642/$J642,"NaN")</f>
        <v>752.99256833063623</v>
      </c>
      <c r="AW642" s="1">
        <f t="shared" ref="AW642:AW705" si="234">IFERROR(AC642*$AN642/$J642,"NaN")</f>
        <v>2705.9487437868902</v>
      </c>
      <c r="AX642" s="1">
        <f t="shared" ref="AX642:AX705" si="235">IFERROR(AD642*$AN642/$J642,"NaN")</f>
        <v>58.272811827294284</v>
      </c>
      <c r="AY642" s="1">
        <f t="shared" ref="AY642:AY705" si="236">IFERROR((MAX($Q$2:$Q$3256)-Q642)*(T642-SUM(U642:W642))/J642,"NaN")</f>
        <v>2.3053478839539792</v>
      </c>
      <c r="AZ642" s="1">
        <f t="shared" ref="AZ642:AZ705" si="237">IFERROR(AJ642+AK642+AL642+AM642+AO642+AP642+AQ642+AS642+AT642+AV642+AW642+AX642+AY642+BD642,"NaN")</f>
        <v>8252.4263085507973</v>
      </c>
      <c r="BA642" s="1">
        <f t="shared" ref="BA642:BA705" si="238">IFERROR(AZ642/N642*100,"NaN")</f>
        <v>47.473873899875905</v>
      </c>
      <c r="BB642" s="1">
        <f t="shared" ref="BB642:BB705" si="239">IFERROR((EXP(K642*0.00353446/0.933378)-1)*N642,"NaN")</f>
        <v>231.592192570278</v>
      </c>
      <c r="BC642" s="1">
        <f t="shared" ref="BC642:BC705" si="240">IFERROR((EXP(P642*0.0433457/0.933378)-1)*N642,"NaN")</f>
        <v>15762.691237109539</v>
      </c>
      <c r="BD642" s="1">
        <f t="shared" ref="BD642:BD705" si="241">IFERROR(N642-O642,"NaN")</f>
        <v>157.12256405829976</v>
      </c>
    </row>
    <row r="643" spans="1:56" x14ac:dyDescent="0.25">
      <c r="A643" t="s">
        <v>729</v>
      </c>
      <c r="B643" s="1" t="str">
        <f>VLOOKUP(A643,[1]Sheet1!$A$2:$B$6423,2,FALSE)</f>
        <v>CO</v>
      </c>
      <c r="C643">
        <v>2022</v>
      </c>
      <c r="D643" s="1" t="s">
        <v>741</v>
      </c>
      <c r="E643" s="1" t="s">
        <v>0</v>
      </c>
      <c r="F643" s="1" t="s">
        <v>3636</v>
      </c>
      <c r="G643" s="1" t="s">
        <v>3626</v>
      </c>
      <c r="H643" s="1" t="s">
        <v>3645</v>
      </c>
      <c r="I643" s="1" t="s">
        <v>74</v>
      </c>
      <c r="J643" s="1">
        <v>51737944</v>
      </c>
      <c r="K643" s="1">
        <v>10.1772313546166</v>
      </c>
      <c r="L643" s="1">
        <v>2.7979828272292702</v>
      </c>
      <c r="M643" s="1" t="s">
        <v>55</v>
      </c>
      <c r="N643" s="1">
        <v>18458.7209460704</v>
      </c>
      <c r="O643" s="1">
        <v>18314.821965426599</v>
      </c>
      <c r="P643" s="1">
        <v>10.541</v>
      </c>
      <c r="Q643" s="1">
        <v>76.507999999999996</v>
      </c>
      <c r="R643" s="1">
        <v>5.8920000000000003</v>
      </c>
      <c r="S643" s="1">
        <v>12101000</v>
      </c>
      <c r="T643" s="1">
        <v>7724759.0944012301</v>
      </c>
      <c r="U643" s="1">
        <v>15828.4750793691</v>
      </c>
      <c r="V643" s="1">
        <v>897237.56796810695</v>
      </c>
      <c r="W643" s="1">
        <v>452662.95580867701</v>
      </c>
      <c r="X643" s="1">
        <v>415716.55996871903</v>
      </c>
      <c r="Y643" s="1">
        <v>5135.21255939207</v>
      </c>
      <c r="Z643" s="1">
        <v>411545.493283758</v>
      </c>
      <c r="AA643" s="1">
        <v>2953871.5863524298</v>
      </c>
      <c r="AB643" s="1">
        <v>409736.97982915503</v>
      </c>
      <c r="AC643" s="1">
        <v>1530672.7958521801</v>
      </c>
      <c r="AD643" s="1">
        <v>34140.795258326201</v>
      </c>
      <c r="AE643" s="1">
        <v>199.860942659747</v>
      </c>
      <c r="AF643" s="1">
        <v>0.74919999999999998</v>
      </c>
      <c r="AG643" s="1">
        <v>4.3927660408928899</v>
      </c>
      <c r="AH643" s="1">
        <v>2.7</v>
      </c>
      <c r="AI643" s="1">
        <f t="shared" si="220"/>
        <v>2.7</v>
      </c>
      <c r="AJ643" s="1">
        <f t="shared" si="221"/>
        <v>516.47184219722203</v>
      </c>
      <c r="AK643" s="1" t="str">
        <f t="shared" si="222"/>
        <v>NaN</v>
      </c>
      <c r="AL643" s="1">
        <f t="shared" si="223"/>
        <v>0.23389023730823166</v>
      </c>
      <c r="AM643" s="1">
        <f t="shared" si="224"/>
        <v>199.860942659747</v>
      </c>
      <c r="AN643" s="1">
        <f t="shared" si="225"/>
        <v>90421.530684479731</v>
      </c>
      <c r="AO643" s="1">
        <f t="shared" si="226"/>
        <v>27.663158495005057</v>
      </c>
      <c r="AP643" s="1">
        <f t="shared" si="227"/>
        <v>1568.0869398926277</v>
      </c>
      <c r="AQ643" s="1">
        <f t="shared" si="228"/>
        <v>791.11140072325998</v>
      </c>
      <c r="AR643" s="1">
        <f t="shared" si="229"/>
        <v>726.54080887438988</v>
      </c>
      <c r="AS643" s="1">
        <f t="shared" si="230"/>
        <v>8.9747242374068001</v>
      </c>
      <c r="AT643" s="1">
        <f t="shared" si="231"/>
        <v>719.25110609375338</v>
      </c>
      <c r="AU643" s="1">
        <f t="shared" si="232"/>
        <v>5162.431469703919</v>
      </c>
      <c r="AV643" s="1">
        <f t="shared" si="233"/>
        <v>716.09039768159312</v>
      </c>
      <c r="AW643" s="1">
        <f t="shared" si="234"/>
        <v>2675.1309866129641</v>
      </c>
      <c r="AX643" s="1">
        <f t="shared" si="235"/>
        <v>59.66729110927335</v>
      </c>
      <c r="AY643" s="1">
        <f t="shared" si="236"/>
        <v>1.2277324283392435</v>
      </c>
      <c r="AZ643" s="1" t="str">
        <f t="shared" si="237"/>
        <v>NaN</v>
      </c>
      <c r="BA643" s="1" t="str">
        <f t="shared" si="238"/>
        <v>NaN</v>
      </c>
      <c r="BB643" s="1">
        <f t="shared" si="239"/>
        <v>725.25740831858673</v>
      </c>
      <c r="BC643" s="1">
        <f t="shared" si="240"/>
        <v>11657.28385693324</v>
      </c>
      <c r="BD643" s="1">
        <f t="shared" si="241"/>
        <v>143.89898064380031</v>
      </c>
    </row>
    <row r="644" spans="1:56" x14ac:dyDescent="0.25">
      <c r="A644" t="s">
        <v>729</v>
      </c>
      <c r="B644" s="1" t="str">
        <f>VLOOKUP(A644,[1]Sheet1!$A$2:$B$6423,2,FALSE)</f>
        <v>CO</v>
      </c>
      <c r="C644">
        <v>2023</v>
      </c>
      <c r="D644" s="1" t="s">
        <v>742</v>
      </c>
      <c r="E644" s="1" t="s">
        <v>0</v>
      </c>
      <c r="F644" s="1" t="s">
        <v>3636</v>
      </c>
      <c r="G644" s="1" t="s">
        <v>3626</v>
      </c>
      <c r="H644" s="1" t="s">
        <v>3645</v>
      </c>
      <c r="I644" s="1" t="s">
        <v>74</v>
      </c>
      <c r="J644" s="1">
        <v>52321152</v>
      </c>
      <c r="K644" s="1">
        <v>11.735904494868899</v>
      </c>
      <c r="L644" s="1">
        <v>2.9654521797135902</v>
      </c>
      <c r="M644" s="1" t="s">
        <v>55</v>
      </c>
      <c r="N644" s="1">
        <v>18406.624233849099</v>
      </c>
      <c r="O644" s="1">
        <v>18512.819085416999</v>
      </c>
      <c r="P644" s="1">
        <v>9.5909999999999993</v>
      </c>
      <c r="Q644" s="1">
        <v>77.724999999999994</v>
      </c>
      <c r="R644" s="1">
        <v>5.9039999999999999</v>
      </c>
      <c r="S644" s="1">
        <v>0</v>
      </c>
      <c r="T644" s="1">
        <v>7181581.7889864501</v>
      </c>
      <c r="U644" s="1">
        <v>26747.526098072001</v>
      </c>
      <c r="V644" s="1">
        <v>891402.69164442096</v>
      </c>
      <c r="W644" s="1">
        <v>428420.89290195197</v>
      </c>
      <c r="X644" s="1">
        <v>398109.85030910902</v>
      </c>
      <c r="Y644" s="1">
        <v>5623.3398746839102</v>
      </c>
      <c r="Z644" s="1">
        <v>393443.97649921302</v>
      </c>
      <c r="AA644" s="1">
        <v>2917553.8937793402</v>
      </c>
      <c r="AB644" s="1">
        <v>352329.97912061098</v>
      </c>
      <c r="AC644" s="1">
        <v>1544374.2378710101</v>
      </c>
      <c r="AD644" s="1">
        <v>32535.076020780099</v>
      </c>
      <c r="AE644" s="1">
        <v>216.27044462305099</v>
      </c>
      <c r="AF644" s="1">
        <v>0.72519999999999996</v>
      </c>
      <c r="AG644" s="1">
        <v>3.9290177626777001</v>
      </c>
      <c r="AH644" s="1">
        <v>2.7</v>
      </c>
      <c r="AI644" s="1">
        <f t="shared" si="220"/>
        <v>2.7</v>
      </c>
      <c r="AJ644" s="1">
        <f t="shared" si="221"/>
        <v>545.83963955436809</v>
      </c>
      <c r="AK644" s="1" t="str">
        <f t="shared" si="222"/>
        <v>NaN</v>
      </c>
      <c r="AL644" s="1">
        <f t="shared" si="223"/>
        <v>0</v>
      </c>
      <c r="AM644" s="1">
        <f t="shared" si="224"/>
        <v>216.27044462305099</v>
      </c>
      <c r="AN644" s="1">
        <f t="shared" si="225"/>
        <v>90051.432928899085</v>
      </c>
      <c r="AO644" s="1">
        <f t="shared" si="226"/>
        <v>46.035933085619156</v>
      </c>
      <c r="AP644" s="1">
        <f t="shared" si="227"/>
        <v>1534.2186979991895</v>
      </c>
      <c r="AQ644" s="1">
        <f t="shared" si="228"/>
        <v>737.36746665094802</v>
      </c>
      <c r="AR644" s="1">
        <f t="shared" si="229"/>
        <v>685.19826328450847</v>
      </c>
      <c r="AS644" s="1">
        <f t="shared" si="230"/>
        <v>9.6784912832481584</v>
      </c>
      <c r="AT644" s="1">
        <f t="shared" si="231"/>
        <v>677.16769426250835</v>
      </c>
      <c r="AU644" s="1">
        <f t="shared" si="232"/>
        <v>5021.4855510467087</v>
      </c>
      <c r="AV644" s="1">
        <f t="shared" si="233"/>
        <v>606.40521607055041</v>
      </c>
      <c r="AW644" s="1">
        <f t="shared" si="234"/>
        <v>2658.0667241187825</v>
      </c>
      <c r="AX644" s="1">
        <f t="shared" si="235"/>
        <v>55.997050984693765</v>
      </c>
      <c r="AY644" s="1">
        <f t="shared" si="236"/>
        <v>0.97827956216285339</v>
      </c>
      <c r="AZ644" s="1" t="str">
        <f t="shared" si="237"/>
        <v>NaN</v>
      </c>
      <c r="BA644" s="1" t="str">
        <f t="shared" si="238"/>
        <v>NaN</v>
      </c>
      <c r="BB644" s="1">
        <f t="shared" si="239"/>
        <v>836.45419502950199</v>
      </c>
      <c r="BC644" s="1">
        <f t="shared" si="240"/>
        <v>10328.287096411412</v>
      </c>
      <c r="BD644" s="1">
        <f t="shared" si="241"/>
        <v>-106.1948515678996</v>
      </c>
    </row>
    <row r="645" spans="1:56" x14ac:dyDescent="0.25">
      <c r="A645" t="s">
        <v>729</v>
      </c>
      <c r="B645" s="1" t="str">
        <f>VLOOKUP(A645,[1]Sheet1!$A$2:$B$6423,2,FALSE)</f>
        <v>CO</v>
      </c>
      <c r="C645">
        <v>2024</v>
      </c>
      <c r="D645" s="1" t="s">
        <v>743</v>
      </c>
      <c r="E645" s="1" t="s">
        <v>0</v>
      </c>
      <c r="F645" s="1" t="s">
        <v>3636</v>
      </c>
      <c r="G645" s="1" t="s">
        <v>3626</v>
      </c>
      <c r="H645" s="1" t="s">
        <v>3645</v>
      </c>
      <c r="I645" s="1" t="s">
        <v>74</v>
      </c>
      <c r="J645" s="1">
        <v>52886363</v>
      </c>
      <c r="K645" s="1">
        <v>6.6090859372822797</v>
      </c>
      <c r="L645" s="1">
        <v>3.3590336830383598</v>
      </c>
      <c r="M645" s="1" t="s">
        <v>55</v>
      </c>
      <c r="N645" s="1">
        <v>18481.8374929368</v>
      </c>
      <c r="O645" s="1">
        <v>18790.702059087202</v>
      </c>
      <c r="P645" s="1">
        <v>9.6189999999999998</v>
      </c>
      <c r="Q645" s="1">
        <v>77.912999999999997</v>
      </c>
      <c r="R645" s="1">
        <v>6.2160000000000002</v>
      </c>
      <c r="S645" s="1">
        <v>153947000</v>
      </c>
      <c r="T645" s="1" t="s">
        <v>55</v>
      </c>
      <c r="U645" s="1" t="s">
        <v>55</v>
      </c>
      <c r="V645" s="1" t="s">
        <v>55</v>
      </c>
      <c r="W645" s="1" t="s">
        <v>55</v>
      </c>
      <c r="X645" s="1" t="s">
        <v>55</v>
      </c>
      <c r="Y645" s="1" t="s">
        <v>55</v>
      </c>
      <c r="Z645" s="1" t="s">
        <v>55</v>
      </c>
      <c r="AA645" s="1" t="s">
        <v>55</v>
      </c>
      <c r="AB645" s="1" t="s">
        <v>55</v>
      </c>
      <c r="AC645" s="1" t="s">
        <v>55</v>
      </c>
      <c r="AD645" s="1" t="s">
        <v>55</v>
      </c>
      <c r="AE645" s="1">
        <v>213.374181810962</v>
      </c>
      <c r="AF645" s="1">
        <v>0.72519999999999996</v>
      </c>
      <c r="AG645" s="1">
        <v>3.9007360327288199</v>
      </c>
      <c r="AH645" s="1">
        <v>2.7</v>
      </c>
      <c r="AI645" s="1">
        <f t="shared" si="220"/>
        <v>2.7</v>
      </c>
      <c r="AJ645" s="1">
        <f t="shared" si="221"/>
        <v>620.81114663215953</v>
      </c>
      <c r="AK645" s="1" t="str">
        <f t="shared" si="222"/>
        <v>NaN</v>
      </c>
      <c r="AL645" s="1">
        <f t="shared" si="223"/>
        <v>2.9109016250559714</v>
      </c>
      <c r="AM645" s="1">
        <f t="shared" si="224"/>
        <v>213.374181810962</v>
      </c>
      <c r="AN645" s="1">
        <f t="shared" si="225"/>
        <v>89995.702468496122</v>
      </c>
      <c r="AO645" s="1" t="str">
        <f t="shared" si="226"/>
        <v>NaN</v>
      </c>
      <c r="AP645" s="1" t="str">
        <f t="shared" si="227"/>
        <v>NaN</v>
      </c>
      <c r="AQ645" s="1" t="str">
        <f t="shared" si="228"/>
        <v>NaN</v>
      </c>
      <c r="AR645" s="1" t="str">
        <f t="shared" si="229"/>
        <v>NaN</v>
      </c>
      <c r="AS645" s="1" t="str">
        <f t="shared" si="230"/>
        <v>NaN</v>
      </c>
      <c r="AT645" s="1" t="str">
        <f t="shared" si="231"/>
        <v>NaN</v>
      </c>
      <c r="AU645" s="1" t="str">
        <f t="shared" si="232"/>
        <v>NaN</v>
      </c>
      <c r="AV645" s="1" t="str">
        <f t="shared" si="233"/>
        <v>NaN</v>
      </c>
      <c r="AW645" s="1" t="str">
        <f t="shared" si="234"/>
        <v>NaN</v>
      </c>
      <c r="AX645" s="1" t="str">
        <f t="shared" si="235"/>
        <v>NaN</v>
      </c>
      <c r="AY645" s="1" t="str">
        <f t="shared" si="236"/>
        <v>NaN</v>
      </c>
      <c r="AZ645" s="1" t="str">
        <f t="shared" si="237"/>
        <v>NaN</v>
      </c>
      <c r="BA645" s="1" t="str">
        <f t="shared" si="238"/>
        <v>NaN</v>
      </c>
      <c r="BB645" s="1">
        <f t="shared" si="239"/>
        <v>468.37953548802915</v>
      </c>
      <c r="BC645" s="1">
        <f t="shared" si="240"/>
        <v>10408.031943173402</v>
      </c>
      <c r="BD645" s="1">
        <f t="shared" si="241"/>
        <v>-308.86456615040152</v>
      </c>
    </row>
    <row r="646" spans="1:56" x14ac:dyDescent="0.25">
      <c r="A646" t="s">
        <v>729</v>
      </c>
      <c r="B646" s="1" t="str">
        <f>VLOOKUP(A646,[1]Sheet1!$A$2:$B$6423,2,FALSE)</f>
        <v>CO</v>
      </c>
      <c r="C646">
        <v>2025</v>
      </c>
      <c r="D646" s="1" t="s">
        <v>744</v>
      </c>
      <c r="E646" s="1" t="s">
        <v>0</v>
      </c>
      <c r="F646" s="1" t="s">
        <v>3636</v>
      </c>
      <c r="G646" s="1" t="s">
        <v>3626</v>
      </c>
      <c r="H646" s="1" t="s">
        <v>3645</v>
      </c>
      <c r="I646" s="1" t="s">
        <v>74</v>
      </c>
      <c r="J646" s="1">
        <v>53425635</v>
      </c>
      <c r="K646" s="1">
        <v>5.1422291194620202</v>
      </c>
      <c r="L646" s="1" t="s">
        <v>55</v>
      </c>
      <c r="M646" s="1" t="s">
        <v>55</v>
      </c>
      <c r="N646" s="1">
        <v>18778.648263190102</v>
      </c>
      <c r="O646" s="1">
        <v>19070.690790726101</v>
      </c>
      <c r="P646" s="1">
        <v>8.2899999999999991</v>
      </c>
      <c r="Q646" s="1" t="s">
        <v>55</v>
      </c>
      <c r="R646" s="1">
        <v>5.9980000000000002</v>
      </c>
      <c r="S646" s="1">
        <v>0</v>
      </c>
      <c r="T646" s="1" t="s">
        <v>55</v>
      </c>
      <c r="U646" s="1" t="s">
        <v>55</v>
      </c>
      <c r="V646" s="1" t="s">
        <v>55</v>
      </c>
      <c r="W646" s="1" t="s">
        <v>55</v>
      </c>
      <c r="X646" s="1" t="s">
        <v>55</v>
      </c>
      <c r="Y646" s="1" t="s">
        <v>55</v>
      </c>
      <c r="Z646" s="1" t="s">
        <v>55</v>
      </c>
      <c r="AA646" s="1" t="s">
        <v>55</v>
      </c>
      <c r="AB646" s="1" t="s">
        <v>55</v>
      </c>
      <c r="AC646" s="1" t="s">
        <v>55</v>
      </c>
      <c r="AD646" s="1" t="s">
        <v>55</v>
      </c>
      <c r="AE646" s="1" t="s">
        <v>55</v>
      </c>
      <c r="AF646" s="1" t="s">
        <v>55</v>
      </c>
      <c r="AG646" s="1" t="s">
        <v>55</v>
      </c>
      <c r="AH646" s="1">
        <v>2.7</v>
      </c>
      <c r="AI646" s="1">
        <f t="shared" si="220"/>
        <v>2.7</v>
      </c>
      <c r="AJ646" s="1" t="str">
        <f t="shared" si="221"/>
        <v>NaN</v>
      </c>
      <c r="AK646" s="1" t="str">
        <f t="shared" si="222"/>
        <v>NaN</v>
      </c>
      <c r="AL646" s="1">
        <f t="shared" si="223"/>
        <v>0</v>
      </c>
      <c r="AM646" s="1" t="str">
        <f t="shared" si="224"/>
        <v>NaN</v>
      </c>
      <c r="AN646" s="1" t="str">
        <f t="shared" si="225"/>
        <v>NaN</v>
      </c>
      <c r="AO646" s="1" t="str">
        <f t="shared" si="226"/>
        <v>NaN</v>
      </c>
      <c r="AP646" s="1" t="str">
        <f t="shared" si="227"/>
        <v>NaN</v>
      </c>
      <c r="AQ646" s="1" t="str">
        <f t="shared" si="228"/>
        <v>NaN</v>
      </c>
      <c r="AR646" s="1" t="str">
        <f t="shared" si="229"/>
        <v>NaN</v>
      </c>
      <c r="AS646" s="1" t="str">
        <f t="shared" si="230"/>
        <v>NaN</v>
      </c>
      <c r="AT646" s="1" t="str">
        <f t="shared" si="231"/>
        <v>NaN</v>
      </c>
      <c r="AU646" s="1" t="str">
        <f t="shared" si="232"/>
        <v>NaN</v>
      </c>
      <c r="AV646" s="1" t="str">
        <f t="shared" si="233"/>
        <v>NaN</v>
      </c>
      <c r="AW646" s="1" t="str">
        <f t="shared" si="234"/>
        <v>NaN</v>
      </c>
      <c r="AX646" s="1" t="str">
        <f t="shared" si="235"/>
        <v>NaN</v>
      </c>
      <c r="AY646" s="1" t="str">
        <f t="shared" si="236"/>
        <v>NaN</v>
      </c>
      <c r="AZ646" s="1" t="str">
        <f t="shared" si="237"/>
        <v>NaN</v>
      </c>
      <c r="BA646" s="1" t="str">
        <f t="shared" si="238"/>
        <v>NaN</v>
      </c>
      <c r="BB646" s="1">
        <f t="shared" si="239"/>
        <v>369.24657529827584</v>
      </c>
      <c r="BC646" s="1">
        <f t="shared" si="240"/>
        <v>8818.2882073736746</v>
      </c>
      <c r="BD646" s="1">
        <f t="shared" si="241"/>
        <v>-292.0425275359994</v>
      </c>
    </row>
    <row r="647" spans="1:56" x14ac:dyDescent="0.25">
      <c r="A647" t="s">
        <v>745</v>
      </c>
      <c r="B647" s="1" t="str">
        <f>VLOOKUP(A647,[1]Sheet1!$A$2:$B$6423,2,FALSE)</f>
        <v>KM</v>
      </c>
      <c r="C647">
        <v>2011</v>
      </c>
      <c r="D647" s="1" t="s">
        <v>746</v>
      </c>
      <c r="E647" s="1" t="s">
        <v>0</v>
      </c>
      <c r="F647" s="1" t="s">
        <v>3640</v>
      </c>
      <c r="G647" s="1" t="s">
        <v>3616</v>
      </c>
      <c r="H647" s="1" t="s">
        <v>3645</v>
      </c>
      <c r="I647" s="1" t="s">
        <v>54</v>
      </c>
      <c r="J647" s="1">
        <v>668056</v>
      </c>
      <c r="K647" s="1">
        <v>1.8426630075618999</v>
      </c>
      <c r="L647" s="1" t="s">
        <v>55</v>
      </c>
      <c r="M647" s="1">
        <v>1.63479630435724</v>
      </c>
      <c r="N647" s="1">
        <v>3293.8340766840902</v>
      </c>
      <c r="O647" s="1">
        <v>3116.2249070883299</v>
      </c>
      <c r="P647" s="1">
        <v>4.12</v>
      </c>
      <c r="Q647" s="1">
        <v>63.104999999999997</v>
      </c>
      <c r="R647" s="1">
        <v>3.8380000000000001</v>
      </c>
      <c r="S647" s="1">
        <v>0</v>
      </c>
      <c r="T647" s="1">
        <v>184077.13704613899</v>
      </c>
      <c r="U647" s="1">
        <v>0</v>
      </c>
      <c r="V647" s="1">
        <v>3520.3658313512501</v>
      </c>
      <c r="W647" s="1">
        <v>4028.2805452186099</v>
      </c>
      <c r="X647" s="1">
        <v>22816.500220791699</v>
      </c>
      <c r="Y647" s="1">
        <v>4.12682093670933</v>
      </c>
      <c r="Z647" s="1">
        <v>22815.183891727698</v>
      </c>
      <c r="AA647" s="1">
        <v>92020.790132808004</v>
      </c>
      <c r="AB647" s="1">
        <v>59233.710004770801</v>
      </c>
      <c r="AC647" s="1">
        <v>12133.2434065282</v>
      </c>
      <c r="AD647" s="1">
        <v>21564.028790282999</v>
      </c>
      <c r="AE647" s="1">
        <v>111.84785822712701</v>
      </c>
      <c r="AF647" s="1">
        <v>0.65680000000000005</v>
      </c>
      <c r="AG647" s="1">
        <v>4.9081276702582999</v>
      </c>
      <c r="AH647" s="1">
        <v>1.1000000000000001</v>
      </c>
      <c r="AI647" s="1">
        <f t="shared" si="220"/>
        <v>0.29764375949663185</v>
      </c>
      <c r="AJ647" s="1" t="str">
        <f t="shared" si="221"/>
        <v>NaN</v>
      </c>
      <c r="AK647" s="1">
        <f t="shared" si="222"/>
        <v>53.847477757290925</v>
      </c>
      <c r="AL647" s="1">
        <f t="shared" si="223"/>
        <v>0</v>
      </c>
      <c r="AM647" s="1">
        <f t="shared" si="224"/>
        <v>111.84785822712701</v>
      </c>
      <c r="AN647" s="1">
        <f t="shared" si="225"/>
        <v>10565.33950374384</v>
      </c>
      <c r="AO647" s="1">
        <f t="shared" si="226"/>
        <v>0</v>
      </c>
      <c r="AP647" s="1">
        <f t="shared" si="227"/>
        <v>55.674764070086027</v>
      </c>
      <c r="AQ647" s="1">
        <f t="shared" si="228"/>
        <v>63.707461016083911</v>
      </c>
      <c r="AR647" s="1">
        <f t="shared" si="229"/>
        <v>360.84410755971146</v>
      </c>
      <c r="AS647" s="1">
        <f t="shared" si="230"/>
        <v>6.5265882302519923E-2</v>
      </c>
      <c r="AT647" s="1">
        <f t="shared" si="231"/>
        <v>360.82328974883961</v>
      </c>
      <c r="AU647" s="1">
        <f t="shared" si="232"/>
        <v>1455.3134604821719</v>
      </c>
      <c r="AV647" s="1">
        <f t="shared" si="233"/>
        <v>936.78412628089814</v>
      </c>
      <c r="AW647" s="1">
        <f t="shared" si="234"/>
        <v>191.88785950808295</v>
      </c>
      <c r="AX647" s="1">
        <f t="shared" si="235"/>
        <v>341.03620839846729</v>
      </c>
      <c r="AY647" s="1">
        <f t="shared" si="236"/>
        <v>6.1811501636727479</v>
      </c>
      <c r="AZ647" s="1" t="str">
        <f t="shared" si="237"/>
        <v>NaN</v>
      </c>
      <c r="BA647" s="1" t="str">
        <f t="shared" si="238"/>
        <v>NaN</v>
      </c>
      <c r="BB647" s="1">
        <f t="shared" si="239"/>
        <v>23.063712337382842</v>
      </c>
      <c r="BC647" s="1">
        <f t="shared" si="240"/>
        <v>694.53903704730669</v>
      </c>
      <c r="BD647" s="1">
        <f t="shared" si="241"/>
        <v>177.60916959576025</v>
      </c>
    </row>
    <row r="648" spans="1:56" x14ac:dyDescent="0.25">
      <c r="A648" t="s">
        <v>745</v>
      </c>
      <c r="B648" s="1" t="str">
        <f>VLOOKUP(A648,[1]Sheet1!$A$2:$B$6423,2,FALSE)</f>
        <v>KM</v>
      </c>
      <c r="C648">
        <v>2012</v>
      </c>
      <c r="D648" s="1" t="s">
        <v>747</v>
      </c>
      <c r="E648" s="1" t="s">
        <v>0</v>
      </c>
      <c r="F648" s="1" t="s">
        <v>3640</v>
      </c>
      <c r="G648" s="1" t="s">
        <v>3616</v>
      </c>
      <c r="H648" s="1" t="s">
        <v>3645</v>
      </c>
      <c r="I648" s="1" t="s">
        <v>54</v>
      </c>
      <c r="J648" s="1">
        <v>681630</v>
      </c>
      <c r="K648" s="1">
        <v>6.3147445031517702</v>
      </c>
      <c r="L648" s="1" t="s">
        <v>55</v>
      </c>
      <c r="M648" s="1">
        <v>1.9197356597856201</v>
      </c>
      <c r="N648" s="1">
        <v>3330.5244605918701</v>
      </c>
      <c r="O648" s="1">
        <v>3174.4214321660502</v>
      </c>
      <c r="P648" s="1">
        <v>4.0910000000000002</v>
      </c>
      <c r="Q648" s="1">
        <v>63.463000000000001</v>
      </c>
      <c r="R648" s="1">
        <v>3.956</v>
      </c>
      <c r="S648" s="1">
        <v>7011000</v>
      </c>
      <c r="T648" s="1">
        <v>177516.22979749501</v>
      </c>
      <c r="U648" s="1">
        <v>0</v>
      </c>
      <c r="V648" s="1">
        <v>3472.76802611112</v>
      </c>
      <c r="W648" s="1">
        <v>3977.4257414410999</v>
      </c>
      <c r="X648" s="1">
        <v>22511.126345074099</v>
      </c>
      <c r="Y648" s="1">
        <v>5.3795871129731099</v>
      </c>
      <c r="Z648" s="1">
        <v>22509.381507760001</v>
      </c>
      <c r="AA648" s="1">
        <v>90233.197638361104</v>
      </c>
      <c r="AB648" s="1">
        <v>58066.809815061002</v>
      </c>
      <c r="AC648" s="1">
        <v>12023.526537514799</v>
      </c>
      <c r="AD648" s="1">
        <v>20145.107384192601</v>
      </c>
      <c r="AE648" s="1">
        <v>117.109670702006</v>
      </c>
      <c r="AF648" s="1">
        <v>0.64500000000000002</v>
      </c>
      <c r="AG648" s="1">
        <v>4.6802516031821497</v>
      </c>
      <c r="AH648" s="1">
        <v>1.1000000000000001</v>
      </c>
      <c r="AI648" s="1">
        <f t="shared" si="220"/>
        <v>0.30095924641838967</v>
      </c>
      <c r="AJ648" s="1" t="str">
        <f t="shared" si="221"/>
        <v>NaN</v>
      </c>
      <c r="AK648" s="1">
        <f t="shared" si="222"/>
        <v>63.937265727864805</v>
      </c>
      <c r="AL648" s="1">
        <f t="shared" si="223"/>
        <v>10.285638836318824</v>
      </c>
      <c r="AM648" s="1">
        <f t="shared" si="224"/>
        <v>117.109670702006</v>
      </c>
      <c r="AN648" s="1">
        <f t="shared" si="225"/>
        <v>10662.464166888391</v>
      </c>
      <c r="AO648" s="1">
        <f t="shared" si="226"/>
        <v>0</v>
      </c>
      <c r="AP648" s="1">
        <f t="shared" si="227"/>
        <v>54.323114649187303</v>
      </c>
      <c r="AQ648" s="1">
        <f t="shared" si="228"/>
        <v>62.217272485916439</v>
      </c>
      <c r="AR648" s="1">
        <f t="shared" si="229"/>
        <v>352.13250298644397</v>
      </c>
      <c r="AS648" s="1">
        <f t="shared" si="230"/>
        <v>8.4150719341476096E-2</v>
      </c>
      <c r="AT648" s="1">
        <f t="shared" si="231"/>
        <v>352.10520919752821</v>
      </c>
      <c r="AU648" s="1">
        <f t="shared" si="232"/>
        <v>1411.4816491099034</v>
      </c>
      <c r="AV648" s="1">
        <f t="shared" si="233"/>
        <v>908.31577092940597</v>
      </c>
      <c r="AW648" s="1">
        <f t="shared" si="234"/>
        <v>188.07919379411584</v>
      </c>
      <c r="AX648" s="1">
        <f t="shared" si="235"/>
        <v>315.12181920113892</v>
      </c>
      <c r="AY648" s="1">
        <f t="shared" si="236"/>
        <v>5.7469610696619897</v>
      </c>
      <c r="AZ648" s="1" t="str">
        <f t="shared" si="237"/>
        <v>NaN</v>
      </c>
      <c r="BA648" s="1" t="str">
        <f t="shared" si="238"/>
        <v>NaN</v>
      </c>
      <c r="BB648" s="1">
        <f t="shared" si="239"/>
        <v>80.600318555854486</v>
      </c>
      <c r="BC648" s="1">
        <f t="shared" si="240"/>
        <v>696.84807326215252</v>
      </c>
      <c r="BD648" s="1">
        <f t="shared" si="241"/>
        <v>156.10302842581996</v>
      </c>
    </row>
    <row r="649" spans="1:56" x14ac:dyDescent="0.25">
      <c r="A649" t="s">
        <v>745</v>
      </c>
      <c r="B649" s="1" t="str">
        <f>VLOOKUP(A649,[1]Sheet1!$A$2:$B$6423,2,FALSE)</f>
        <v>KM</v>
      </c>
      <c r="C649">
        <v>2013</v>
      </c>
      <c r="D649" s="1" t="s">
        <v>748</v>
      </c>
      <c r="E649" s="1" t="s">
        <v>0</v>
      </c>
      <c r="F649" s="1" t="s">
        <v>3640</v>
      </c>
      <c r="G649" s="1" t="s">
        <v>3616</v>
      </c>
      <c r="H649" s="1" t="s">
        <v>3645</v>
      </c>
      <c r="I649" s="1" t="s">
        <v>54</v>
      </c>
      <c r="J649" s="1">
        <v>696192</v>
      </c>
      <c r="K649" s="1">
        <v>-4.2948733153675596</v>
      </c>
      <c r="L649" s="1" t="s">
        <v>55</v>
      </c>
      <c r="M649" s="1">
        <v>1.8407049263386499</v>
      </c>
      <c r="N649" s="1">
        <v>3406.4991864937801</v>
      </c>
      <c r="O649" s="1">
        <v>3270.54180865636</v>
      </c>
      <c r="P649" s="1">
        <v>3.98</v>
      </c>
      <c r="Q649" s="1">
        <v>63.838999999999999</v>
      </c>
      <c r="R649" s="1" t="s">
        <v>55</v>
      </c>
      <c r="S649" s="1">
        <v>0</v>
      </c>
      <c r="T649" s="1">
        <v>176897.18748460899</v>
      </c>
      <c r="U649" s="1">
        <v>0</v>
      </c>
      <c r="V649" s="1">
        <v>3481.42867881862</v>
      </c>
      <c r="W649" s="1">
        <v>3896.2687906064202</v>
      </c>
      <c r="X649" s="1">
        <v>22445.650991426799</v>
      </c>
      <c r="Y649" s="1">
        <v>9.6510791977162302</v>
      </c>
      <c r="Z649" s="1">
        <v>22442.595313655002</v>
      </c>
      <c r="AA649" s="1">
        <v>90730.4233446703</v>
      </c>
      <c r="AB649" s="1">
        <v>58301.4682139992</v>
      </c>
      <c r="AC649" s="1">
        <v>12514.414157728899</v>
      </c>
      <c r="AD649" s="1">
        <v>19111.536857802301</v>
      </c>
      <c r="AE649" s="1">
        <v>118.22068822765399</v>
      </c>
      <c r="AF649" s="1">
        <v>0.63319999999999999</v>
      </c>
      <c r="AG649" s="1">
        <v>4.4705266222628399</v>
      </c>
      <c r="AH649" s="1">
        <v>1.1000000000000001</v>
      </c>
      <c r="AI649" s="1">
        <f t="shared" si="220"/>
        <v>0.30782462048329567</v>
      </c>
      <c r="AJ649" s="1" t="str">
        <f t="shared" si="221"/>
        <v>NaN</v>
      </c>
      <c r="AK649" s="1">
        <f t="shared" si="222"/>
        <v>62.70359834147704</v>
      </c>
      <c r="AL649" s="1">
        <f t="shared" si="223"/>
        <v>0</v>
      </c>
      <c r="AM649" s="1">
        <f t="shared" si="224"/>
        <v>118.22068822765399</v>
      </c>
      <c r="AN649" s="1">
        <f t="shared" si="225"/>
        <v>10883.925946872594</v>
      </c>
      <c r="AO649" s="1">
        <f t="shared" si="226"/>
        <v>0</v>
      </c>
      <c r="AP649" s="1">
        <f t="shared" si="227"/>
        <v>54.426956830271465</v>
      </c>
      <c r="AQ649" s="1">
        <f t="shared" si="228"/>
        <v>60.912364672491378</v>
      </c>
      <c r="AR649" s="1">
        <f t="shared" si="229"/>
        <v>350.90435285099039</v>
      </c>
      <c r="AS649" s="1">
        <f t="shared" si="230"/>
        <v>0.15088026190382253</v>
      </c>
      <c r="AT649" s="1">
        <f t="shared" si="231"/>
        <v>350.85658187604992</v>
      </c>
      <c r="AU649" s="1">
        <f t="shared" si="232"/>
        <v>1418.4351569851306</v>
      </c>
      <c r="AV649" s="1">
        <f t="shared" si="233"/>
        <v>911.45669963905607</v>
      </c>
      <c r="AW649" s="1">
        <f t="shared" si="234"/>
        <v>195.64424319902457</v>
      </c>
      <c r="AX649" s="1">
        <f t="shared" si="235"/>
        <v>298.78043972244205</v>
      </c>
      <c r="AY649" s="1">
        <f t="shared" si="236"/>
        <v>5.517116836683039</v>
      </c>
      <c r="AZ649" s="1" t="str">
        <f t="shared" si="237"/>
        <v>NaN</v>
      </c>
      <c r="BA649" s="1" t="str">
        <f t="shared" si="238"/>
        <v>NaN</v>
      </c>
      <c r="BB649" s="1">
        <f t="shared" si="239"/>
        <v>-54.953752773577726</v>
      </c>
      <c r="BC649" s="1">
        <f t="shared" si="240"/>
        <v>691.56509718012569</v>
      </c>
      <c r="BD649" s="1">
        <f t="shared" si="241"/>
        <v>135.95737783742015</v>
      </c>
    </row>
    <row r="650" spans="1:56" x14ac:dyDescent="0.25">
      <c r="A650" t="s">
        <v>745</v>
      </c>
      <c r="B650" s="1" t="str">
        <f>VLOOKUP(A650,[1]Sheet1!$A$2:$B$6423,2,FALSE)</f>
        <v>KM</v>
      </c>
      <c r="C650">
        <v>2014</v>
      </c>
      <c r="D650" s="1" t="s">
        <v>749</v>
      </c>
      <c r="E650" s="1" t="s">
        <v>0</v>
      </c>
      <c r="F650" s="1" t="s">
        <v>3640</v>
      </c>
      <c r="G650" s="1" t="s">
        <v>3616</v>
      </c>
      <c r="H650" s="1" t="s">
        <v>3645</v>
      </c>
      <c r="I650" s="1" t="s">
        <v>54</v>
      </c>
      <c r="J650" s="1">
        <v>711503</v>
      </c>
      <c r="K650" s="1">
        <v>7.5475537909671102</v>
      </c>
      <c r="L650" s="1" t="s">
        <v>55</v>
      </c>
      <c r="M650" s="1">
        <v>1.9692349697478999</v>
      </c>
      <c r="N650" s="1">
        <v>3403.41291459985</v>
      </c>
      <c r="O650" s="1">
        <v>3325.1232862402899</v>
      </c>
      <c r="P650" s="1">
        <v>3.984</v>
      </c>
      <c r="Q650" s="1">
        <v>64.143000000000001</v>
      </c>
      <c r="R650" s="1" t="s">
        <v>55</v>
      </c>
      <c r="S650" s="1">
        <v>0</v>
      </c>
      <c r="T650" s="1">
        <v>180164.113098192</v>
      </c>
      <c r="U650" s="1">
        <v>1382.7208312591799</v>
      </c>
      <c r="V650" s="1">
        <v>3687.5288075467902</v>
      </c>
      <c r="W650" s="1">
        <v>4360.8906562653101</v>
      </c>
      <c r="X650" s="1">
        <v>23983.356420450898</v>
      </c>
      <c r="Y650" s="1">
        <v>9.7637557874974306</v>
      </c>
      <c r="Z650" s="1">
        <v>23980.167096588299</v>
      </c>
      <c r="AA650" s="1">
        <v>94675.496548643699</v>
      </c>
      <c r="AB650" s="1">
        <v>60377.096885427803</v>
      </c>
      <c r="AC650" s="1">
        <v>13581.391516506699</v>
      </c>
      <c r="AD650" s="1">
        <v>21890.035103394101</v>
      </c>
      <c r="AE650" s="1">
        <v>116.803598695459</v>
      </c>
      <c r="AF650" s="1">
        <v>0.62150000000000005</v>
      </c>
      <c r="AG650" s="1">
        <v>4.2387343555069803</v>
      </c>
      <c r="AH650" s="1">
        <v>1.1000000000000001</v>
      </c>
      <c r="AI650" s="1">
        <f t="shared" si="220"/>
        <v>0.30754573285630782</v>
      </c>
      <c r="AJ650" s="1" t="str">
        <f t="shared" si="221"/>
        <v>NaN</v>
      </c>
      <c r="AK650" s="1">
        <f t="shared" si="222"/>
        <v>67.02119727921648</v>
      </c>
      <c r="AL650" s="1">
        <f t="shared" si="223"/>
        <v>0</v>
      </c>
      <c r="AM650" s="1">
        <f t="shared" si="224"/>
        <v>116.803598695459</v>
      </c>
      <c r="AN650" s="1">
        <f t="shared" si="225"/>
        <v>10856.720946141912</v>
      </c>
      <c r="AO650" s="1">
        <f t="shared" si="226"/>
        <v>21.098736353041794</v>
      </c>
      <c r="AP650" s="1">
        <f t="shared" si="227"/>
        <v>56.267466538292801</v>
      </c>
      <c r="AQ650" s="1">
        <f t="shared" si="228"/>
        <v>66.542197196231271</v>
      </c>
      <c r="AR650" s="1">
        <f t="shared" si="229"/>
        <v>365.95855254116481</v>
      </c>
      <c r="AS650" s="1">
        <f t="shared" si="230"/>
        <v>0.14898373158108635</v>
      </c>
      <c r="AT650" s="1">
        <f t="shared" si="231"/>
        <v>365.90988711152761</v>
      </c>
      <c r="AU650" s="1">
        <f t="shared" si="232"/>
        <v>1444.6396522095429</v>
      </c>
      <c r="AV650" s="1">
        <f t="shared" si="233"/>
        <v>921.28535287028103</v>
      </c>
      <c r="AW650" s="1">
        <f t="shared" si="234"/>
        <v>207.23648073867901</v>
      </c>
      <c r="AX650" s="1">
        <f t="shared" si="235"/>
        <v>334.01686657512403</v>
      </c>
      <c r="AY650" s="1">
        <f t="shared" si="236"/>
        <v>5.3640882386173505</v>
      </c>
      <c r="AZ650" s="1" t="str">
        <f t="shared" si="237"/>
        <v>NaN</v>
      </c>
      <c r="BA650" s="1" t="str">
        <f t="shared" si="238"/>
        <v>NaN</v>
      </c>
      <c r="BB650" s="1">
        <f t="shared" si="239"/>
        <v>98.675050086473547</v>
      </c>
      <c r="BC650" s="1">
        <f t="shared" si="240"/>
        <v>691.69917332852003</v>
      </c>
      <c r="BD650" s="1">
        <f t="shared" si="241"/>
        <v>78.289628359560083</v>
      </c>
    </row>
    <row r="651" spans="1:56" x14ac:dyDescent="0.25">
      <c r="A651" t="s">
        <v>745</v>
      </c>
      <c r="B651" s="1" t="str">
        <f>VLOOKUP(A651,[1]Sheet1!$A$2:$B$6423,2,FALSE)</f>
        <v>KM</v>
      </c>
      <c r="C651">
        <v>2015</v>
      </c>
      <c r="D651" s="1" t="s">
        <v>750</v>
      </c>
      <c r="E651" s="1" t="s">
        <v>0</v>
      </c>
      <c r="F651" s="1" t="s">
        <v>3640</v>
      </c>
      <c r="G651" s="1" t="s">
        <v>3616</v>
      </c>
      <c r="H651" s="1" t="s">
        <v>3645</v>
      </c>
      <c r="I651" s="1" t="s">
        <v>54</v>
      </c>
      <c r="J651" s="1">
        <v>726682</v>
      </c>
      <c r="K651" s="1">
        <v>-0.11717388419006999</v>
      </c>
      <c r="L651" s="1" t="s">
        <v>55</v>
      </c>
      <c r="M651" s="1">
        <v>2.4530382441941301</v>
      </c>
      <c r="N651" s="1">
        <v>3370.5557232032002</v>
      </c>
      <c r="O651" s="1">
        <v>3351.6326932281099</v>
      </c>
      <c r="P651" s="1">
        <v>4.0309999999999997</v>
      </c>
      <c r="Q651" s="1">
        <v>64.472999999999999</v>
      </c>
      <c r="R651" s="1" t="s">
        <v>55</v>
      </c>
      <c r="S651" s="1">
        <v>0</v>
      </c>
      <c r="T651" s="1">
        <v>177903.802927824</v>
      </c>
      <c r="U651" s="1">
        <v>0</v>
      </c>
      <c r="V651" s="1">
        <v>3758.1509152981098</v>
      </c>
      <c r="W651" s="1">
        <v>4396.1455718603502</v>
      </c>
      <c r="X651" s="1">
        <v>23917.235682590301</v>
      </c>
      <c r="Y651" s="1">
        <v>9.6070868595533092</v>
      </c>
      <c r="Z651" s="1">
        <v>23914.094264816598</v>
      </c>
      <c r="AA651" s="1">
        <v>93939.0639409289</v>
      </c>
      <c r="AB651" s="1">
        <v>59330.302196956698</v>
      </c>
      <c r="AC651" s="1">
        <v>13942.646270830801</v>
      </c>
      <c r="AD651" s="1">
        <v>21222.692521563102</v>
      </c>
      <c r="AE651" s="1">
        <v>116.288175595778</v>
      </c>
      <c r="AF651" s="1">
        <v>0.62150000000000005</v>
      </c>
      <c r="AG651" s="1">
        <v>4.2078368521684704</v>
      </c>
      <c r="AH651" s="1">
        <v>1.1000000000000001</v>
      </c>
      <c r="AI651" s="1">
        <f t="shared" si="220"/>
        <v>0.30457662823654974</v>
      </c>
      <c r="AJ651" s="1" t="str">
        <f t="shared" si="221"/>
        <v>NaN</v>
      </c>
      <c r="AK651" s="1">
        <f t="shared" si="222"/>
        <v>82.68102093204854</v>
      </c>
      <c r="AL651" s="1">
        <f t="shared" si="223"/>
        <v>0</v>
      </c>
      <c r="AM651" s="1">
        <f t="shared" si="224"/>
        <v>116.288175595778</v>
      </c>
      <c r="AN651" s="1">
        <f t="shared" si="225"/>
        <v>10733.497202539105</v>
      </c>
      <c r="AO651" s="1">
        <f t="shared" si="226"/>
        <v>0</v>
      </c>
      <c r="AP651" s="1">
        <f t="shared" si="227"/>
        <v>55.509978692291874</v>
      </c>
      <c r="AQ651" s="1">
        <f t="shared" si="228"/>
        <v>64.933514518754762</v>
      </c>
      <c r="AR651" s="1">
        <f t="shared" si="229"/>
        <v>353.27086991497168</v>
      </c>
      <c r="AS651" s="1">
        <f t="shared" si="230"/>
        <v>0.14190201481743822</v>
      </c>
      <c r="AT651" s="1">
        <f t="shared" si="231"/>
        <v>353.22446942770762</v>
      </c>
      <c r="AU651" s="1">
        <f t="shared" si="232"/>
        <v>1387.5322080622645</v>
      </c>
      <c r="AV651" s="1">
        <f t="shared" si="233"/>
        <v>876.3415533298396</v>
      </c>
      <c r="AW651" s="1">
        <f t="shared" si="234"/>
        <v>205.94063805619885</v>
      </c>
      <c r="AX651" s="1">
        <f t="shared" si="235"/>
        <v>313.47096915919911</v>
      </c>
      <c r="AY651" s="1">
        <f t="shared" si="236"/>
        <v>5.1447030886264118</v>
      </c>
      <c r="AZ651" s="1" t="str">
        <f t="shared" si="237"/>
        <v>NaN</v>
      </c>
      <c r="BA651" s="1" t="str">
        <f t="shared" si="238"/>
        <v>NaN</v>
      </c>
      <c r="BB651" s="1">
        <f t="shared" si="239"/>
        <v>-1.495207623349184</v>
      </c>
      <c r="BC651" s="1">
        <f t="shared" si="240"/>
        <v>693.88299682659976</v>
      </c>
      <c r="BD651" s="1">
        <f t="shared" si="241"/>
        <v>18.92302997509023</v>
      </c>
    </row>
    <row r="652" spans="1:56" x14ac:dyDescent="0.25">
      <c r="A652" t="s">
        <v>745</v>
      </c>
      <c r="B652" s="1" t="str">
        <f>VLOOKUP(A652,[1]Sheet1!$A$2:$B$6423,2,FALSE)</f>
        <v>KM</v>
      </c>
      <c r="C652">
        <v>2016</v>
      </c>
      <c r="D652" s="1" t="s">
        <v>751</v>
      </c>
      <c r="E652" s="1" t="s">
        <v>0</v>
      </c>
      <c r="F652" s="1" t="s">
        <v>3640</v>
      </c>
      <c r="G652" s="1" t="s">
        <v>3616</v>
      </c>
      <c r="H652" s="1" t="s">
        <v>3645</v>
      </c>
      <c r="I652" s="1" t="s">
        <v>54</v>
      </c>
      <c r="J652" s="1">
        <v>741741</v>
      </c>
      <c r="K652" s="1">
        <v>0.79751743088848703</v>
      </c>
      <c r="L652" s="1" t="s">
        <v>55</v>
      </c>
      <c r="M652" s="1">
        <v>2.4931705334543</v>
      </c>
      <c r="N652" s="1">
        <v>3411.7712352358199</v>
      </c>
      <c r="O652" s="1">
        <v>3443.0480400983502</v>
      </c>
      <c r="P652" s="1">
        <v>4.117</v>
      </c>
      <c r="Q652" s="1">
        <v>64.792000000000002</v>
      </c>
      <c r="R652" s="1" t="s">
        <v>55</v>
      </c>
      <c r="S652" s="1">
        <v>0</v>
      </c>
      <c r="T652" s="1">
        <v>177221.92074451101</v>
      </c>
      <c r="U652" s="1">
        <v>0</v>
      </c>
      <c r="V652" s="1">
        <v>3797.3502146866899</v>
      </c>
      <c r="W652" s="1">
        <v>4379.9247218540104</v>
      </c>
      <c r="X652" s="1">
        <v>23666.952946054898</v>
      </c>
      <c r="Y652" s="1">
        <v>5.2112506685240803</v>
      </c>
      <c r="Z652" s="1">
        <v>23665.221298916302</v>
      </c>
      <c r="AA652" s="1">
        <v>93294.235252832703</v>
      </c>
      <c r="AB652" s="1">
        <v>58436.919613505197</v>
      </c>
      <c r="AC652" s="1">
        <v>14283.6334878954</v>
      </c>
      <c r="AD652" s="1">
        <v>20274.916871472</v>
      </c>
      <c r="AE652" s="1">
        <v>113.12643475941699</v>
      </c>
      <c r="AF652" s="1">
        <v>0.62150000000000005</v>
      </c>
      <c r="AG652" s="1">
        <v>4.1884806243817598</v>
      </c>
      <c r="AH652" s="1">
        <v>1.1000000000000001</v>
      </c>
      <c r="AI652" s="1">
        <f t="shared" si="220"/>
        <v>0.30830102347485439</v>
      </c>
      <c r="AJ652" s="1" t="str">
        <f t="shared" si="221"/>
        <v>NaN</v>
      </c>
      <c r="AK652" s="1">
        <f t="shared" si="222"/>
        <v>85.061275105769255</v>
      </c>
      <c r="AL652" s="1">
        <f t="shared" si="223"/>
        <v>0</v>
      </c>
      <c r="AM652" s="1">
        <f t="shared" si="224"/>
        <v>113.12643475941699</v>
      </c>
      <c r="AN652" s="1">
        <f t="shared" si="225"/>
        <v>10846.964386395408</v>
      </c>
      <c r="AO652" s="1">
        <f t="shared" si="226"/>
        <v>0</v>
      </c>
      <c r="AP652" s="1">
        <f t="shared" si="227"/>
        <v>55.531138957368519</v>
      </c>
      <c r="AQ652" s="1">
        <f t="shared" si="228"/>
        <v>64.050507485824923</v>
      </c>
      <c r="AR652" s="1">
        <f t="shared" si="229"/>
        <v>346.09735169062162</v>
      </c>
      <c r="AS652" s="1">
        <f t="shared" si="230"/>
        <v>7.6207531213806384E-2</v>
      </c>
      <c r="AT652" s="1">
        <f t="shared" si="231"/>
        <v>346.07202868051138</v>
      </c>
      <c r="AU652" s="1">
        <f t="shared" si="232"/>
        <v>1364.3026976309402</v>
      </c>
      <c r="AV652" s="1">
        <f t="shared" si="233"/>
        <v>854.56134405182149</v>
      </c>
      <c r="AW652" s="1">
        <f t="shared" si="234"/>
        <v>208.87892640628769</v>
      </c>
      <c r="AX652" s="1">
        <f t="shared" si="235"/>
        <v>296.49338683177035</v>
      </c>
      <c r="AY652" s="1">
        <f t="shared" si="236"/>
        <v>4.9466242762123107</v>
      </c>
      <c r="AZ652" s="1" t="str">
        <f t="shared" si="237"/>
        <v>NaN</v>
      </c>
      <c r="BA652" s="1" t="str">
        <f t="shared" si="238"/>
        <v>NaN</v>
      </c>
      <c r="BB652" s="1">
        <f t="shared" si="239"/>
        <v>10.31909346159882</v>
      </c>
      <c r="BC652" s="1">
        <f t="shared" si="240"/>
        <v>718.83179794638806</v>
      </c>
      <c r="BD652" s="1">
        <f t="shared" si="241"/>
        <v>-31.276804862530298</v>
      </c>
    </row>
    <row r="653" spans="1:56" x14ac:dyDescent="0.25">
      <c r="A653" t="s">
        <v>745</v>
      </c>
      <c r="B653" s="1" t="str">
        <f>VLOOKUP(A653,[1]Sheet1!$A$2:$B$6423,2,FALSE)</f>
        <v>KM</v>
      </c>
      <c r="C653">
        <v>2017</v>
      </c>
      <c r="D653" s="1" t="s">
        <v>752</v>
      </c>
      <c r="E653" s="1" t="s">
        <v>0</v>
      </c>
      <c r="F653" s="1" t="s">
        <v>3640</v>
      </c>
      <c r="G653" s="1" t="s">
        <v>3616</v>
      </c>
      <c r="H653" s="1" t="s">
        <v>3645</v>
      </c>
      <c r="I653" s="1" t="s">
        <v>54</v>
      </c>
      <c r="J653" s="1">
        <v>756669</v>
      </c>
      <c r="K653" s="1">
        <v>-0.237362224154613</v>
      </c>
      <c r="L653" s="1" t="s">
        <v>55</v>
      </c>
      <c r="M653" s="1">
        <v>2.3528609036269899</v>
      </c>
      <c r="N653" s="1">
        <v>3472.0785894236601</v>
      </c>
      <c r="O653" s="1">
        <v>3517.6575573</v>
      </c>
      <c r="P653" s="1">
        <v>4.0490000000000004</v>
      </c>
      <c r="Q653" s="1">
        <v>65.126999999999995</v>
      </c>
      <c r="R653" s="1" t="s">
        <v>55</v>
      </c>
      <c r="S653" s="1">
        <v>0</v>
      </c>
      <c r="T653" s="1">
        <v>179299.12771759901</v>
      </c>
      <c r="U653" s="1">
        <v>3383.9757613623701</v>
      </c>
      <c r="V653" s="1">
        <v>3860.87563201074</v>
      </c>
      <c r="W653" s="1">
        <v>4594.6941091842</v>
      </c>
      <c r="X653" s="1">
        <v>23419.3502338873</v>
      </c>
      <c r="Y653" s="1">
        <v>2.6826171348357302</v>
      </c>
      <c r="Z653" s="1">
        <v>23418.471323266102</v>
      </c>
      <c r="AA653" s="1">
        <v>91548.143341697098</v>
      </c>
      <c r="AB653" s="1">
        <v>56519.598481145898</v>
      </c>
      <c r="AC653" s="1">
        <v>14463.712958926901</v>
      </c>
      <c r="AD653" s="1">
        <v>19893.968018678501</v>
      </c>
      <c r="AE653" s="1">
        <v>116.778863334932</v>
      </c>
      <c r="AF653" s="1">
        <v>0.62150000000000005</v>
      </c>
      <c r="AG653" s="1">
        <v>4.1650754971761401</v>
      </c>
      <c r="AH653" s="1">
        <v>1.1000000000000001</v>
      </c>
      <c r="AI653" s="1">
        <f t="shared" si="220"/>
        <v>0.31375063241321172</v>
      </c>
      <c r="AJ653" s="1" t="str">
        <f t="shared" si="221"/>
        <v>NaN</v>
      </c>
      <c r="AK653" s="1">
        <f t="shared" si="222"/>
        <v>81.69317967375278</v>
      </c>
      <c r="AL653" s="1">
        <f t="shared" si="223"/>
        <v>0</v>
      </c>
      <c r="AM653" s="1">
        <f t="shared" si="224"/>
        <v>116.778863334932</v>
      </c>
      <c r="AN653" s="1">
        <f t="shared" si="225"/>
        <v>11019.93848884776</v>
      </c>
      <c r="AO653" s="1">
        <f t="shared" si="226"/>
        <v>49.283378515526714</v>
      </c>
      <c r="AP653" s="1">
        <f t="shared" si="227"/>
        <v>56.228829221032676</v>
      </c>
      <c r="AQ653" s="1">
        <f t="shared" si="228"/>
        <v>66.915978397794859</v>
      </c>
      <c r="AR653" s="1">
        <f t="shared" si="229"/>
        <v>341.07357249500171</v>
      </c>
      <c r="AS653" s="1">
        <f t="shared" si="230"/>
        <v>3.9068966503211788E-2</v>
      </c>
      <c r="AT653" s="1">
        <f t="shared" si="231"/>
        <v>341.06077226004714</v>
      </c>
      <c r="AU653" s="1">
        <f t="shared" si="232"/>
        <v>1333.2843137405123</v>
      </c>
      <c r="AV653" s="1">
        <f t="shared" si="233"/>
        <v>823.13732778348401</v>
      </c>
      <c r="AW653" s="1">
        <f t="shared" si="234"/>
        <v>210.6459061065336</v>
      </c>
      <c r="AX653" s="1">
        <f t="shared" si="235"/>
        <v>289.73078567371152</v>
      </c>
      <c r="AY653" s="1">
        <f t="shared" si="236"/>
        <v>4.7294276254682588</v>
      </c>
      <c r="AZ653" s="1" t="str">
        <f t="shared" si="237"/>
        <v>NaN</v>
      </c>
      <c r="BA653" s="1" t="str">
        <f t="shared" si="238"/>
        <v>NaN</v>
      </c>
      <c r="BB653" s="1">
        <f t="shared" si="239"/>
        <v>-3.1194030807528308</v>
      </c>
      <c r="BC653" s="1">
        <f t="shared" si="240"/>
        <v>718.28442279377884</v>
      </c>
      <c r="BD653" s="1">
        <f t="shared" si="241"/>
        <v>-45.578967876339902</v>
      </c>
    </row>
    <row r="654" spans="1:56" x14ac:dyDescent="0.25">
      <c r="A654" t="s">
        <v>745</v>
      </c>
      <c r="B654" s="1" t="str">
        <f>VLOOKUP(A654,[1]Sheet1!$A$2:$B$6423,2,FALSE)</f>
        <v>KM</v>
      </c>
      <c r="C654">
        <v>2018</v>
      </c>
      <c r="D654" s="1" t="s">
        <v>753</v>
      </c>
      <c r="E654" s="1" t="s">
        <v>0</v>
      </c>
      <c r="F654" s="1" t="s">
        <v>3640</v>
      </c>
      <c r="G654" s="1" t="s">
        <v>3616</v>
      </c>
      <c r="H654" s="1" t="s">
        <v>3645</v>
      </c>
      <c r="I654" s="1" t="s">
        <v>72</v>
      </c>
      <c r="J654" s="1">
        <v>771590</v>
      </c>
      <c r="K654" s="1">
        <v>2.1515508441303299</v>
      </c>
      <c r="L654" s="1" t="s">
        <v>55</v>
      </c>
      <c r="M654" s="1">
        <v>1.54378748318248</v>
      </c>
      <c r="N654" s="1">
        <v>3528.9586816787701</v>
      </c>
      <c r="O654" s="1">
        <v>3568.5968634877399</v>
      </c>
      <c r="P654" s="1">
        <v>3.9750000000000001</v>
      </c>
      <c r="Q654" s="1">
        <v>65.400999999999996</v>
      </c>
      <c r="R654" s="1">
        <v>3.9729999999999999</v>
      </c>
      <c r="S654" s="1">
        <v>0</v>
      </c>
      <c r="T654" s="1">
        <v>174745.39942791799</v>
      </c>
      <c r="U654" s="1">
        <v>1007.08160651527</v>
      </c>
      <c r="V654" s="1">
        <v>3779.73017059113</v>
      </c>
      <c r="W654" s="1">
        <v>5333.6891665091898</v>
      </c>
      <c r="X654" s="1">
        <v>22832.259267669899</v>
      </c>
      <c r="Y654" s="1">
        <v>11.333947103712999</v>
      </c>
      <c r="Z654" s="1">
        <v>22828.357153938199</v>
      </c>
      <c r="AA654" s="1">
        <v>89202.119587585097</v>
      </c>
      <c r="AB654" s="1">
        <v>54673.915983544903</v>
      </c>
      <c r="AC654" s="1">
        <v>14425.478760591701</v>
      </c>
      <c r="AD654" s="1">
        <v>18932.117938224201</v>
      </c>
      <c r="AE654" s="1">
        <v>115.34985672540699</v>
      </c>
      <c r="AF654" s="1">
        <v>0.62150000000000005</v>
      </c>
      <c r="AG654" s="1">
        <v>4.1310414777489903</v>
      </c>
      <c r="AH654" s="1">
        <v>1.1000000000000001</v>
      </c>
      <c r="AI654" s="1">
        <f t="shared" si="220"/>
        <v>0.3188905405279428</v>
      </c>
      <c r="AJ654" s="1" t="str">
        <f t="shared" si="221"/>
        <v>NaN</v>
      </c>
      <c r="AK654" s="1">
        <f t="shared" si="222"/>
        <v>54.47962241443831</v>
      </c>
      <c r="AL654" s="1">
        <f t="shared" si="223"/>
        <v>0</v>
      </c>
      <c r="AM654" s="1">
        <f t="shared" si="224"/>
        <v>115.34985672540699</v>
      </c>
      <c r="AN654" s="1">
        <f t="shared" si="225"/>
        <v>11185.060876101585</v>
      </c>
      <c r="AO654" s="1">
        <f t="shared" si="226"/>
        <v>14.598775354884689</v>
      </c>
      <c r="AP654" s="1">
        <f t="shared" si="227"/>
        <v>54.791420382974913</v>
      </c>
      <c r="AQ654" s="1">
        <f t="shared" si="228"/>
        <v>77.317795748530699</v>
      </c>
      <c r="AR654" s="1">
        <f t="shared" si="229"/>
        <v>330.97915971931002</v>
      </c>
      <c r="AS654" s="1">
        <f t="shared" si="230"/>
        <v>0.16429825207888274</v>
      </c>
      <c r="AT654" s="1">
        <f t="shared" si="231"/>
        <v>330.92259421219541</v>
      </c>
      <c r="AU654" s="1">
        <f t="shared" si="232"/>
        <v>1293.0845887899441</v>
      </c>
      <c r="AV654" s="1">
        <f t="shared" si="233"/>
        <v>792.55962183389249</v>
      </c>
      <c r="AW654" s="1">
        <f t="shared" si="234"/>
        <v>209.11346453962415</v>
      </c>
      <c r="AX654" s="1">
        <f t="shared" si="235"/>
        <v>274.44224478359297</v>
      </c>
      <c r="AY654" s="1">
        <f t="shared" si="236"/>
        <v>4.5010003478853324</v>
      </c>
      <c r="AZ654" s="1" t="str">
        <f t="shared" si="237"/>
        <v>NaN</v>
      </c>
      <c r="BA654" s="1" t="str">
        <f t="shared" si="238"/>
        <v>NaN</v>
      </c>
      <c r="BB654" s="1">
        <f t="shared" si="239"/>
        <v>28.869155292926983</v>
      </c>
      <c r="BC654" s="1">
        <f t="shared" si="240"/>
        <v>715.44036442553988</v>
      </c>
      <c r="BD654" s="1">
        <f t="shared" si="241"/>
        <v>-39.638181808969875</v>
      </c>
    </row>
    <row r="655" spans="1:56" x14ac:dyDescent="0.25">
      <c r="A655" t="s">
        <v>745</v>
      </c>
      <c r="B655" s="1" t="str">
        <f>VLOOKUP(A655,[1]Sheet1!$A$2:$B$6423,2,FALSE)</f>
        <v>KM</v>
      </c>
      <c r="C655">
        <v>2019</v>
      </c>
      <c r="D655" s="1" t="s">
        <v>754</v>
      </c>
      <c r="E655" s="1" t="s">
        <v>0</v>
      </c>
      <c r="F655" s="1" t="s">
        <v>3640</v>
      </c>
      <c r="G655" s="1" t="s">
        <v>3616</v>
      </c>
      <c r="H655" s="1" t="s">
        <v>3645</v>
      </c>
      <c r="I655" s="1" t="s">
        <v>72</v>
      </c>
      <c r="J655" s="1">
        <v>786578</v>
      </c>
      <c r="K655" s="1">
        <v>3.5821354446921099</v>
      </c>
      <c r="L655" s="1" t="s">
        <v>55</v>
      </c>
      <c r="M655" s="1">
        <v>1.47953516817524</v>
      </c>
      <c r="N655" s="1">
        <v>3522.6686695264598</v>
      </c>
      <c r="O655" s="1">
        <v>3600.29471731698</v>
      </c>
      <c r="P655" s="1">
        <v>3.9260000000000002</v>
      </c>
      <c r="Q655" s="1">
        <v>65.662000000000006</v>
      </c>
      <c r="R655" s="1">
        <v>4.609</v>
      </c>
      <c r="S655" s="1">
        <v>0</v>
      </c>
      <c r="T655" s="1">
        <v>182220.631032498</v>
      </c>
      <c r="U655" s="1">
        <v>7098.8379669288097</v>
      </c>
      <c r="V655" s="1">
        <v>3889.9306900678898</v>
      </c>
      <c r="W655" s="1">
        <v>5418.3583517696798</v>
      </c>
      <c r="X655" s="1">
        <v>22725.699642209602</v>
      </c>
      <c r="Y655" s="1">
        <v>13.339407872439599</v>
      </c>
      <c r="Z655" s="1">
        <v>22721.111669987</v>
      </c>
      <c r="AA655" s="1">
        <v>89562.092768528193</v>
      </c>
      <c r="AB655" s="1">
        <v>54244.796832624699</v>
      </c>
      <c r="AC655" s="1">
        <v>14971.7166092723</v>
      </c>
      <c r="AD655" s="1">
        <v>18253.287137179101</v>
      </c>
      <c r="AE655" s="1">
        <v>112.15904829134099</v>
      </c>
      <c r="AF655" s="1">
        <v>0.62150000000000005</v>
      </c>
      <c r="AG655" s="1">
        <v>4.0934650507847197</v>
      </c>
      <c r="AH655" s="1">
        <v>1.1000000000000001</v>
      </c>
      <c r="AI655" s="1">
        <f t="shared" si="220"/>
        <v>0.31832215037206157</v>
      </c>
      <c r="AJ655" s="1" t="str">
        <f t="shared" si="221"/>
        <v>NaN</v>
      </c>
      <c r="AK655" s="1">
        <f t="shared" si="222"/>
        <v>52.11912182393479</v>
      </c>
      <c r="AL655" s="1">
        <f t="shared" si="223"/>
        <v>0</v>
      </c>
      <c r="AM655" s="1">
        <f t="shared" si="224"/>
        <v>112.15904829134099</v>
      </c>
      <c r="AN655" s="1">
        <f t="shared" si="225"/>
        <v>11150.628220348943</v>
      </c>
      <c r="AO655" s="1">
        <f t="shared" si="226"/>
        <v>100.63401590906548</v>
      </c>
      <c r="AP655" s="1">
        <f t="shared" si="227"/>
        <v>55.144144544943352</v>
      </c>
      <c r="AQ655" s="1">
        <f t="shared" si="228"/>
        <v>76.811326461210939</v>
      </c>
      <c r="AR655" s="1">
        <f t="shared" si="229"/>
        <v>322.16236375489302</v>
      </c>
      <c r="AS655" s="1">
        <f t="shared" si="230"/>
        <v>0.18910111631035934</v>
      </c>
      <c r="AT655" s="1">
        <f t="shared" si="231"/>
        <v>322.09732408617674</v>
      </c>
      <c r="AU655" s="1">
        <f t="shared" si="232"/>
        <v>1269.6434417162193</v>
      </c>
      <c r="AV655" s="1">
        <f t="shared" si="233"/>
        <v>768.98103222942916</v>
      </c>
      <c r="AW655" s="1">
        <f t="shared" si="234"/>
        <v>212.24092935528159</v>
      </c>
      <c r="AX655" s="1">
        <f t="shared" si="235"/>
        <v>258.76088406485007</v>
      </c>
      <c r="AY655" s="1">
        <f t="shared" si="236"/>
        <v>4.3920937991330131</v>
      </c>
      <c r="AZ655" s="1" t="str">
        <f t="shared" si="237"/>
        <v>NaN</v>
      </c>
      <c r="BA655" s="1" t="str">
        <f t="shared" si="238"/>
        <v>NaN</v>
      </c>
      <c r="BB655" s="1">
        <f t="shared" si="239"/>
        <v>48.109202665799415</v>
      </c>
      <c r="BC655" s="1">
        <f t="shared" si="240"/>
        <v>704.53503897414032</v>
      </c>
      <c r="BD655" s="1">
        <f t="shared" si="241"/>
        <v>-77.626047790520261</v>
      </c>
    </row>
    <row r="656" spans="1:56" x14ac:dyDescent="0.25">
      <c r="A656" t="s">
        <v>745</v>
      </c>
      <c r="B656" s="1" t="str">
        <f>VLOOKUP(A656,[1]Sheet1!$A$2:$B$6423,2,FALSE)</f>
        <v>KM</v>
      </c>
      <c r="C656">
        <v>2020</v>
      </c>
      <c r="D656" s="1" t="s">
        <v>755</v>
      </c>
      <c r="E656" s="1" t="s">
        <v>0</v>
      </c>
      <c r="F656" s="1" t="s">
        <v>3640</v>
      </c>
      <c r="G656" s="1" t="s">
        <v>3616</v>
      </c>
      <c r="H656" s="1" t="s">
        <v>3645</v>
      </c>
      <c r="I656" s="1" t="s">
        <v>72</v>
      </c>
      <c r="J656" s="1">
        <v>802163</v>
      </c>
      <c r="K656" s="1">
        <v>0.78664192949915202</v>
      </c>
      <c r="L656" s="1" t="s">
        <v>55</v>
      </c>
      <c r="M656" s="1">
        <v>1.5930380619529101</v>
      </c>
      <c r="N656" s="1">
        <v>3447.4727490477198</v>
      </c>
      <c r="O656" s="1">
        <v>3480.2780791259802</v>
      </c>
      <c r="P656" s="1">
        <v>4.468</v>
      </c>
      <c r="Q656" s="1">
        <v>65.756</v>
      </c>
      <c r="R656" s="1" t="s">
        <v>55</v>
      </c>
      <c r="S656" s="1">
        <v>0</v>
      </c>
      <c r="T656" s="1">
        <v>188467.56008554701</v>
      </c>
      <c r="U656" s="1">
        <v>81.232092711269601</v>
      </c>
      <c r="V656" s="1">
        <v>4065.8534275013499</v>
      </c>
      <c r="W656" s="1">
        <v>5951.8952837223997</v>
      </c>
      <c r="X656" s="1">
        <v>22101.889723574699</v>
      </c>
      <c r="Y656" s="1">
        <v>14.3387727538595</v>
      </c>
      <c r="Z656" s="1">
        <v>22096.8691111851</v>
      </c>
      <c r="AA656" s="1">
        <v>87710.146115966301</v>
      </c>
      <c r="AB656" s="1">
        <v>51776.2050961196</v>
      </c>
      <c r="AC656" s="1">
        <v>16126.138603231</v>
      </c>
      <c r="AD656" s="1">
        <v>17846.2792156949</v>
      </c>
      <c r="AE656" s="1">
        <v>125.314791184911</v>
      </c>
      <c r="AF656" s="1">
        <v>0.62150000000000005</v>
      </c>
      <c r="AG656" s="1">
        <v>4.0581161203698501</v>
      </c>
      <c r="AH656" s="1">
        <v>1.1000000000000001</v>
      </c>
      <c r="AI656" s="1">
        <f t="shared" si="220"/>
        <v>0.31152715221822824</v>
      </c>
      <c r="AJ656" s="1" t="str">
        <f t="shared" si="221"/>
        <v>NaN</v>
      </c>
      <c r="AK656" s="1">
        <f t="shared" si="222"/>
        <v>54.919553067784513</v>
      </c>
      <c r="AL656" s="1">
        <f t="shared" si="223"/>
        <v>0</v>
      </c>
      <c r="AM656" s="1">
        <f t="shared" si="224"/>
        <v>125.314791184911</v>
      </c>
      <c r="AN656" s="1">
        <f t="shared" si="225"/>
        <v>10907.529858350696</v>
      </c>
      <c r="AO656" s="1">
        <f t="shared" si="226"/>
        <v>1.1045653772418886</v>
      </c>
      <c r="AP656" s="1">
        <f t="shared" si="227"/>
        <v>55.286042437944019</v>
      </c>
      <c r="AQ656" s="1">
        <f t="shared" si="228"/>
        <v>80.931775114258272</v>
      </c>
      <c r="AR656" s="1">
        <f t="shared" si="229"/>
        <v>300.53370959002774</v>
      </c>
      <c r="AS656" s="1">
        <f t="shared" si="230"/>
        <v>0.19497358011380223</v>
      </c>
      <c r="AT656" s="1">
        <f t="shared" si="231"/>
        <v>300.46544107160099</v>
      </c>
      <c r="AU656" s="1">
        <f t="shared" si="232"/>
        <v>1192.6516651107127</v>
      </c>
      <c r="AV656" s="1">
        <f t="shared" si="233"/>
        <v>704.03459526058157</v>
      </c>
      <c r="AW656" s="1">
        <f t="shared" si="234"/>
        <v>219.27755121420947</v>
      </c>
      <c r="AX656" s="1">
        <f t="shared" si="235"/>
        <v>242.66741722773995</v>
      </c>
      <c r="AY656" s="1">
        <f t="shared" si="236"/>
        <v>4.6119587950078902</v>
      </c>
      <c r="AZ656" s="1" t="str">
        <f t="shared" si="237"/>
        <v>NaN</v>
      </c>
      <c r="BA656" s="1" t="str">
        <f t="shared" si="238"/>
        <v>NaN</v>
      </c>
      <c r="BB656" s="1">
        <f t="shared" si="239"/>
        <v>10.284671979406445</v>
      </c>
      <c r="BC656" s="1">
        <f t="shared" si="240"/>
        <v>794.94594903653672</v>
      </c>
      <c r="BD656" s="1">
        <f t="shared" si="241"/>
        <v>-32.80533007826034</v>
      </c>
    </row>
    <row r="657" spans="1:56" x14ac:dyDescent="0.25">
      <c r="A657" t="s">
        <v>745</v>
      </c>
      <c r="B657" s="1" t="str">
        <f>VLOOKUP(A657,[1]Sheet1!$A$2:$B$6423,2,FALSE)</f>
        <v>KM</v>
      </c>
      <c r="C657">
        <v>2021</v>
      </c>
      <c r="D657" s="1" t="s">
        <v>756</v>
      </c>
      <c r="E657" s="1" t="s">
        <v>0</v>
      </c>
      <c r="F657" s="1" t="s">
        <v>3640</v>
      </c>
      <c r="G657" s="1" t="s">
        <v>3616</v>
      </c>
      <c r="H657" s="1" t="s">
        <v>3645</v>
      </c>
      <c r="I657" s="1" t="s">
        <v>72</v>
      </c>
      <c r="J657" s="1">
        <v>818174</v>
      </c>
      <c r="K657" s="1">
        <v>-4.4179368234698799E-3</v>
      </c>
      <c r="L657" s="1" t="s">
        <v>55</v>
      </c>
      <c r="M657" s="1">
        <v>1.6205464145738799</v>
      </c>
      <c r="N657" s="1">
        <v>3449.0435745318</v>
      </c>
      <c r="O657" s="1">
        <v>3465.7597066703102</v>
      </c>
      <c r="P657" s="1">
        <v>4.3940000000000001</v>
      </c>
      <c r="Q657" s="1">
        <v>65.200999999999993</v>
      </c>
      <c r="R657" s="1" t="s">
        <v>55</v>
      </c>
      <c r="S657" s="1">
        <v>0</v>
      </c>
      <c r="T657" s="1">
        <v>212102.034093803</v>
      </c>
      <c r="U657" s="1">
        <v>0</v>
      </c>
      <c r="V657" s="1">
        <v>4441.5225165718202</v>
      </c>
      <c r="W657" s="1">
        <v>6498.1903974632696</v>
      </c>
      <c r="X657" s="1">
        <v>21724.282686304599</v>
      </c>
      <c r="Y657" s="1">
        <v>15.3149369292955</v>
      </c>
      <c r="Z657" s="1">
        <v>21718.741351537399</v>
      </c>
      <c r="AA657" s="1">
        <v>87671.946071708502</v>
      </c>
      <c r="AB657" s="1">
        <v>49643.519954784402</v>
      </c>
      <c r="AC657" s="1">
        <v>18278.487087931298</v>
      </c>
      <c r="AD657" s="1">
        <v>17306.757422903</v>
      </c>
      <c r="AE657" s="1">
        <v>121.281139539789</v>
      </c>
      <c r="AF657" s="1">
        <v>0.62150000000000005</v>
      </c>
      <c r="AG657" s="1">
        <v>4.0270308779921704</v>
      </c>
      <c r="AH657" s="1">
        <v>1.1000000000000001</v>
      </c>
      <c r="AI657" s="1">
        <f t="shared" si="220"/>
        <v>0.31166909816684302</v>
      </c>
      <c r="AJ657" s="1" t="str">
        <f t="shared" si="221"/>
        <v>NaN</v>
      </c>
      <c r="AK657" s="1">
        <f t="shared" si="222"/>
        <v>55.893351984165868</v>
      </c>
      <c r="AL657" s="1">
        <f t="shared" si="223"/>
        <v>0</v>
      </c>
      <c r="AM657" s="1">
        <f t="shared" si="224"/>
        <v>121.281139539789</v>
      </c>
      <c r="AN657" s="1">
        <f t="shared" si="225"/>
        <v>10942.745132723245</v>
      </c>
      <c r="AO657" s="1">
        <f t="shared" si="226"/>
        <v>0</v>
      </c>
      <c r="AP657" s="1">
        <f t="shared" si="227"/>
        <v>59.403560734143326</v>
      </c>
      <c r="AQ657" s="1">
        <f t="shared" si="228"/>
        <v>86.910658788167467</v>
      </c>
      <c r="AR657" s="1">
        <f t="shared" si="229"/>
        <v>290.55346249998598</v>
      </c>
      <c r="AS657" s="1">
        <f t="shared" si="230"/>
        <v>0.2048310647136328</v>
      </c>
      <c r="AT657" s="1">
        <f t="shared" si="231"/>
        <v>290.47934939684097</v>
      </c>
      <c r="AU657" s="1">
        <f t="shared" si="232"/>
        <v>1172.5766904748416</v>
      </c>
      <c r="AV657" s="1">
        <f t="shared" si="233"/>
        <v>663.96192784965831</v>
      </c>
      <c r="AW657" s="1">
        <f t="shared" si="234"/>
        <v>244.46734510630367</v>
      </c>
      <c r="AX657" s="1">
        <f t="shared" si="235"/>
        <v>231.47085528590947</v>
      </c>
      <c r="AY657" s="1">
        <f t="shared" si="236"/>
        <v>5.2359923339587153</v>
      </c>
      <c r="AZ657" s="1" t="str">
        <f t="shared" si="237"/>
        <v>NaN</v>
      </c>
      <c r="BA657" s="1" t="str">
        <f t="shared" si="238"/>
        <v>NaN</v>
      </c>
      <c r="BB657" s="1">
        <f t="shared" si="239"/>
        <v>-5.7700564289874662E-2</v>
      </c>
      <c r="BC657" s="1">
        <f t="shared" si="240"/>
        <v>780.74735280530354</v>
      </c>
      <c r="BD657" s="1">
        <f t="shared" si="241"/>
        <v>-16.716132138510147</v>
      </c>
    </row>
    <row r="658" spans="1:56" x14ac:dyDescent="0.25">
      <c r="A658" t="s">
        <v>745</v>
      </c>
      <c r="B658" s="1" t="str">
        <f>VLOOKUP(A658,[1]Sheet1!$A$2:$B$6423,2,FALSE)</f>
        <v>KM</v>
      </c>
      <c r="C658">
        <v>2022</v>
      </c>
      <c r="D658" s="1" t="s">
        <v>757</v>
      </c>
      <c r="E658" s="1" t="s">
        <v>0</v>
      </c>
      <c r="F658" s="1" t="s">
        <v>3640</v>
      </c>
      <c r="G658" s="1" t="s">
        <v>3616</v>
      </c>
      <c r="H658" s="1" t="s">
        <v>3645</v>
      </c>
      <c r="I658" s="1" t="s">
        <v>72</v>
      </c>
      <c r="J658" s="1">
        <v>834188</v>
      </c>
      <c r="K658" s="1">
        <v>12.532031457099899</v>
      </c>
      <c r="L658" s="1" t="s">
        <v>55</v>
      </c>
      <c r="M658" s="1" t="s">
        <v>55</v>
      </c>
      <c r="N658" s="1">
        <v>3465.8402271704999</v>
      </c>
      <c r="O658" s="1">
        <v>3422.9083234828599</v>
      </c>
      <c r="P658" s="1">
        <v>3.879</v>
      </c>
      <c r="Q658" s="1">
        <v>66.480999999999995</v>
      </c>
      <c r="R658" s="1">
        <v>3.5449999999999999</v>
      </c>
      <c r="S658" s="1">
        <v>0</v>
      </c>
      <c r="T658" s="1">
        <v>185546.55623839199</v>
      </c>
      <c r="U658" s="1">
        <v>654.80624295681503</v>
      </c>
      <c r="V658" s="1">
        <v>4179.4641473269403</v>
      </c>
      <c r="W658" s="1">
        <v>5928.2141997865101</v>
      </c>
      <c r="X658" s="1">
        <v>22141.774091182899</v>
      </c>
      <c r="Y658" s="1">
        <v>18.980913420283301</v>
      </c>
      <c r="Z658" s="1">
        <v>22134.910339143102</v>
      </c>
      <c r="AA658" s="1">
        <v>87406.075698540706</v>
      </c>
      <c r="AB658" s="1">
        <v>50547.3654356841</v>
      </c>
      <c r="AC658" s="1">
        <v>16632.730095564599</v>
      </c>
      <c r="AD658" s="1">
        <v>17247.439118283699</v>
      </c>
      <c r="AE658" s="1">
        <v>125.58353702237901</v>
      </c>
      <c r="AF658" s="1">
        <v>0.62150000000000005</v>
      </c>
      <c r="AG658" s="1">
        <v>3.9962558063573002</v>
      </c>
      <c r="AH658" s="1">
        <v>1.1000000000000001</v>
      </c>
      <c r="AI658" s="1">
        <f t="shared" si="220"/>
        <v>0.31318690954469319</v>
      </c>
      <c r="AJ658" s="1" t="str">
        <f t="shared" si="221"/>
        <v>NaN</v>
      </c>
      <c r="AK658" s="1" t="str">
        <f t="shared" si="222"/>
        <v>NaN</v>
      </c>
      <c r="AL658" s="1">
        <f t="shared" si="223"/>
        <v>0</v>
      </c>
      <c r="AM658" s="1">
        <f t="shared" si="224"/>
        <v>125.58353702237901</v>
      </c>
      <c r="AN658" s="1">
        <f t="shared" si="225"/>
        <v>10926.92959385342</v>
      </c>
      <c r="AO658" s="1">
        <f t="shared" si="226"/>
        <v>8.5772292509659618</v>
      </c>
      <c r="AP658" s="1">
        <f t="shared" si="227"/>
        <v>54.746304763286084</v>
      </c>
      <c r="AQ658" s="1">
        <f t="shared" si="228"/>
        <v>77.652974123757815</v>
      </c>
      <c r="AR658" s="1">
        <f t="shared" si="229"/>
        <v>290.03247059099783</v>
      </c>
      <c r="AS658" s="1">
        <f t="shared" si="230"/>
        <v>0.24862873185716305</v>
      </c>
      <c r="AT658" s="1">
        <f t="shared" si="231"/>
        <v>289.94256311775615</v>
      </c>
      <c r="AU658" s="1">
        <f t="shared" si="232"/>
        <v>1144.9218104707531</v>
      </c>
      <c r="AV658" s="1">
        <f t="shared" si="233"/>
        <v>662.11393986787164</v>
      </c>
      <c r="AW658" s="1">
        <f t="shared" si="234"/>
        <v>217.87015721612062</v>
      </c>
      <c r="AX658" s="1">
        <f t="shared" si="235"/>
        <v>225.92215773873428</v>
      </c>
      <c r="AY658" s="1">
        <f t="shared" si="236"/>
        <v>4.193872338265245</v>
      </c>
      <c r="AZ658" s="1" t="str">
        <f t="shared" si="237"/>
        <v>NaN</v>
      </c>
      <c r="BA658" s="1" t="str">
        <f t="shared" si="238"/>
        <v>NaN</v>
      </c>
      <c r="BB658" s="1">
        <f t="shared" si="239"/>
        <v>168.4384039529256</v>
      </c>
      <c r="BC658" s="1">
        <f t="shared" si="240"/>
        <v>684.10152043968094</v>
      </c>
      <c r="BD658" s="1">
        <f t="shared" si="241"/>
        <v>42.931903687639988</v>
      </c>
    </row>
    <row r="659" spans="1:56" x14ac:dyDescent="0.25">
      <c r="A659" t="s">
        <v>745</v>
      </c>
      <c r="B659" s="1" t="str">
        <f>VLOOKUP(A659,[1]Sheet1!$A$2:$B$6423,2,FALSE)</f>
        <v>KM</v>
      </c>
      <c r="C659">
        <v>2023</v>
      </c>
      <c r="D659" s="1" t="s">
        <v>758</v>
      </c>
      <c r="E659" s="1" t="s">
        <v>0</v>
      </c>
      <c r="F659" s="1" t="s">
        <v>3640</v>
      </c>
      <c r="G659" s="1" t="s">
        <v>3616</v>
      </c>
      <c r="H659" s="1" t="s">
        <v>3645</v>
      </c>
      <c r="I659" s="1" t="s">
        <v>72</v>
      </c>
      <c r="J659" s="1">
        <v>850387</v>
      </c>
      <c r="K659" s="1">
        <v>8.3737395549099602</v>
      </c>
      <c r="L659" s="1" t="s">
        <v>55</v>
      </c>
      <c r="M659" s="1" t="s">
        <v>55</v>
      </c>
      <c r="N659" s="1">
        <v>3508.1586233154499</v>
      </c>
      <c r="O659" s="1">
        <v>3511.7820982902899</v>
      </c>
      <c r="P659" s="1">
        <v>3.8330000000000002</v>
      </c>
      <c r="Q659" s="1">
        <v>66.777000000000001</v>
      </c>
      <c r="R659" s="1">
        <v>3.5880000000000001</v>
      </c>
      <c r="S659" s="1">
        <v>0</v>
      </c>
      <c r="T659" s="1">
        <v>182616.015153852</v>
      </c>
      <c r="U659" s="1">
        <v>65.349363753678404</v>
      </c>
      <c r="V659" s="1">
        <v>4224.4152321623696</v>
      </c>
      <c r="W659" s="1">
        <v>6181.90060365312</v>
      </c>
      <c r="X659" s="1">
        <v>22967.146994897401</v>
      </c>
      <c r="Y659" s="1">
        <v>21.004275018279699</v>
      </c>
      <c r="Z659" s="1">
        <v>22959.546714072701</v>
      </c>
      <c r="AA659" s="1">
        <v>89585.916393687105</v>
      </c>
      <c r="AB659" s="1">
        <v>51107.971544699802</v>
      </c>
      <c r="AC659" s="1">
        <v>17312.2490288398</v>
      </c>
      <c r="AD659" s="1">
        <v>17061.2239751829</v>
      </c>
      <c r="AE659" s="1">
        <v>127.122637585245</v>
      </c>
      <c r="AF659" s="1">
        <v>0.62150000000000005</v>
      </c>
      <c r="AG659" s="1">
        <v>3.9664698436399299</v>
      </c>
      <c r="AH659" s="1">
        <v>1.1000000000000001</v>
      </c>
      <c r="AI659" s="1">
        <f t="shared" si="220"/>
        <v>0.31701096571486037</v>
      </c>
      <c r="AJ659" s="1" t="str">
        <f t="shared" si="221"/>
        <v>NaN</v>
      </c>
      <c r="AK659" s="1" t="str">
        <f t="shared" si="222"/>
        <v>NaN</v>
      </c>
      <c r="AL659" s="1">
        <f t="shared" si="223"/>
        <v>0</v>
      </c>
      <c r="AM659" s="1">
        <f t="shared" si="224"/>
        <v>127.122637585245</v>
      </c>
      <c r="AN659" s="1">
        <f t="shared" si="225"/>
        <v>11044.667914955733</v>
      </c>
      <c r="AO659" s="1">
        <f t="shared" si="226"/>
        <v>0.84874536077459206</v>
      </c>
      <c r="AP659" s="1">
        <f t="shared" si="227"/>
        <v>54.865917957487589</v>
      </c>
      <c r="AQ659" s="1">
        <f t="shared" si="228"/>
        <v>80.289373250782404</v>
      </c>
      <c r="AR659" s="1">
        <f t="shared" si="229"/>
        <v>298.29302601358592</v>
      </c>
      <c r="AS659" s="1">
        <f t="shared" si="230"/>
        <v>0.27279961049651513</v>
      </c>
      <c r="AT659" s="1">
        <f t="shared" si="231"/>
        <v>298.1943149822917</v>
      </c>
      <c r="AU659" s="1">
        <f t="shared" si="232"/>
        <v>1163.5251907957938</v>
      </c>
      <c r="AV659" s="1">
        <f t="shared" si="233"/>
        <v>663.78081216930229</v>
      </c>
      <c r="AW659" s="1">
        <f t="shared" si="234"/>
        <v>224.84826483066001</v>
      </c>
      <c r="AX659" s="1">
        <f t="shared" si="235"/>
        <v>221.58799820384846</v>
      </c>
      <c r="AY659" s="1">
        <f t="shared" si="236"/>
        <v>3.9919314160475845</v>
      </c>
      <c r="AZ659" s="1" t="str">
        <f t="shared" si="237"/>
        <v>NaN</v>
      </c>
      <c r="BA659" s="1" t="str">
        <f t="shared" si="238"/>
        <v>NaN</v>
      </c>
      <c r="BB659" s="1">
        <f t="shared" si="239"/>
        <v>113.02328778002205</v>
      </c>
      <c r="BC659" s="1">
        <f t="shared" si="240"/>
        <v>683.49063365309837</v>
      </c>
      <c r="BD659" s="1">
        <f t="shared" si="241"/>
        <v>-3.6234749748400645</v>
      </c>
    </row>
    <row r="660" spans="1:56" x14ac:dyDescent="0.25">
      <c r="A660" t="s">
        <v>745</v>
      </c>
      <c r="B660" s="1" t="str">
        <f>VLOOKUP(A660,[1]Sheet1!$A$2:$B$6423,2,FALSE)</f>
        <v>KM</v>
      </c>
      <c r="C660">
        <v>2024</v>
      </c>
      <c r="D660" s="1" t="s">
        <v>759</v>
      </c>
      <c r="E660" s="1" t="s">
        <v>0</v>
      </c>
      <c r="F660" s="1" t="s">
        <v>3640</v>
      </c>
      <c r="G660" s="1" t="s">
        <v>3616</v>
      </c>
      <c r="H660" s="1" t="s">
        <v>3645</v>
      </c>
      <c r="I660" s="1" t="s">
        <v>72</v>
      </c>
      <c r="J660" s="1">
        <v>866628</v>
      </c>
      <c r="K660" s="1">
        <v>5.0519260958821803</v>
      </c>
      <c r="L660" s="1" t="s">
        <v>55</v>
      </c>
      <c r="M660" s="1" t="s">
        <v>55</v>
      </c>
      <c r="N660" s="1">
        <v>3556.0384263801002</v>
      </c>
      <c r="O660" s="1">
        <v>3608.0980542991801</v>
      </c>
      <c r="P660" s="1">
        <v>3.8149999999999999</v>
      </c>
      <c r="Q660" s="1">
        <v>67.022999999999996</v>
      </c>
      <c r="R660" s="1">
        <v>4.1589999999999998</v>
      </c>
      <c r="S660" s="1">
        <v>0</v>
      </c>
      <c r="T660" s="1" t="s">
        <v>55</v>
      </c>
      <c r="U660" s="1" t="s">
        <v>55</v>
      </c>
      <c r="V660" s="1" t="s">
        <v>55</v>
      </c>
      <c r="W660" s="1" t="s">
        <v>55</v>
      </c>
      <c r="X660" s="1" t="s">
        <v>55</v>
      </c>
      <c r="Y660" s="1" t="s">
        <v>55</v>
      </c>
      <c r="Z660" s="1" t="s">
        <v>55</v>
      </c>
      <c r="AA660" s="1" t="s">
        <v>55</v>
      </c>
      <c r="AB660" s="1" t="s">
        <v>55</v>
      </c>
      <c r="AC660" s="1" t="s">
        <v>55</v>
      </c>
      <c r="AD660" s="1" t="s">
        <v>55</v>
      </c>
      <c r="AE660" s="1" t="s">
        <v>55</v>
      </c>
      <c r="AF660" s="1">
        <v>0.62150000000000005</v>
      </c>
      <c r="AG660" s="1">
        <v>3.9456948229694202</v>
      </c>
      <c r="AH660" s="1">
        <v>1.1000000000000001</v>
      </c>
      <c r="AI660" s="1">
        <f t="shared" si="220"/>
        <v>0.32133757241584743</v>
      </c>
      <c r="AJ660" s="1" t="str">
        <f t="shared" si="221"/>
        <v>NaN</v>
      </c>
      <c r="AK660" s="1" t="str">
        <f t="shared" si="222"/>
        <v>NaN</v>
      </c>
      <c r="AL660" s="1">
        <f t="shared" si="223"/>
        <v>0</v>
      </c>
      <c r="AM660" s="1" t="str">
        <f t="shared" si="224"/>
        <v>NaN</v>
      </c>
      <c r="AN660" s="1">
        <f t="shared" si="225"/>
        <v>11182.336170713579</v>
      </c>
      <c r="AO660" s="1" t="str">
        <f t="shared" si="226"/>
        <v>NaN</v>
      </c>
      <c r="AP660" s="1" t="str">
        <f t="shared" si="227"/>
        <v>NaN</v>
      </c>
      <c r="AQ660" s="1" t="str">
        <f t="shared" si="228"/>
        <v>NaN</v>
      </c>
      <c r="AR660" s="1" t="str">
        <f t="shared" si="229"/>
        <v>NaN</v>
      </c>
      <c r="AS660" s="1" t="str">
        <f t="shared" si="230"/>
        <v>NaN</v>
      </c>
      <c r="AT660" s="1" t="str">
        <f t="shared" si="231"/>
        <v>NaN</v>
      </c>
      <c r="AU660" s="1" t="str">
        <f t="shared" si="232"/>
        <v>NaN</v>
      </c>
      <c r="AV660" s="1" t="str">
        <f t="shared" si="233"/>
        <v>NaN</v>
      </c>
      <c r="AW660" s="1" t="str">
        <f t="shared" si="234"/>
        <v>NaN</v>
      </c>
      <c r="AX660" s="1" t="str">
        <f t="shared" si="235"/>
        <v>NaN</v>
      </c>
      <c r="AY660" s="1" t="str">
        <f t="shared" si="236"/>
        <v>NaN</v>
      </c>
      <c r="AZ660" s="1" t="str">
        <f t="shared" si="237"/>
        <v>NaN</v>
      </c>
      <c r="BA660" s="1" t="str">
        <f t="shared" si="238"/>
        <v>NaN</v>
      </c>
      <c r="BB660" s="1">
        <f t="shared" si="239"/>
        <v>68.68306476802762</v>
      </c>
      <c r="BC660" s="1">
        <f t="shared" si="240"/>
        <v>689.26881210811382</v>
      </c>
      <c r="BD660" s="1">
        <f t="shared" si="241"/>
        <v>-52.059627919079958</v>
      </c>
    </row>
    <row r="661" spans="1:56" x14ac:dyDescent="0.25">
      <c r="A661" t="s">
        <v>745</v>
      </c>
      <c r="B661" s="1" t="str">
        <f>VLOOKUP(A661,[1]Sheet1!$A$2:$B$6423,2,FALSE)</f>
        <v>KM</v>
      </c>
      <c r="C661">
        <v>2025</v>
      </c>
      <c r="D661" s="1" t="s">
        <v>760</v>
      </c>
      <c r="E661" s="1" t="s">
        <v>0</v>
      </c>
      <c r="F661" s="1" t="s">
        <v>3640</v>
      </c>
      <c r="G661" s="1" t="s">
        <v>3616</v>
      </c>
      <c r="H661" s="1" t="s">
        <v>3645</v>
      </c>
      <c r="I661" s="1" t="s">
        <v>72</v>
      </c>
      <c r="J661" s="1">
        <v>882847</v>
      </c>
      <c r="K661" s="1">
        <v>3.2490933230643302</v>
      </c>
      <c r="L661" s="1" t="s">
        <v>55</v>
      </c>
      <c r="M661" s="1" t="s">
        <v>55</v>
      </c>
      <c r="N661" s="1">
        <v>3621.7662630434302</v>
      </c>
      <c r="O661" s="1">
        <v>3682.0710417004898</v>
      </c>
      <c r="P661" s="1">
        <v>3.819</v>
      </c>
      <c r="Q661" s="1" t="s">
        <v>55</v>
      </c>
      <c r="R661" s="1">
        <v>4.0359999999999996</v>
      </c>
      <c r="S661" s="1">
        <v>0</v>
      </c>
      <c r="T661" s="1" t="s">
        <v>55</v>
      </c>
      <c r="U661" s="1" t="s">
        <v>55</v>
      </c>
      <c r="V661" s="1" t="s">
        <v>55</v>
      </c>
      <c r="W661" s="1" t="s">
        <v>55</v>
      </c>
      <c r="X661" s="1" t="s">
        <v>55</v>
      </c>
      <c r="Y661" s="1" t="s">
        <v>55</v>
      </c>
      <c r="Z661" s="1" t="s">
        <v>55</v>
      </c>
      <c r="AA661" s="1" t="s">
        <v>55</v>
      </c>
      <c r="AB661" s="1" t="s">
        <v>55</v>
      </c>
      <c r="AC661" s="1" t="s">
        <v>55</v>
      </c>
      <c r="AD661" s="1" t="s">
        <v>55</v>
      </c>
      <c r="AE661" s="1" t="s">
        <v>55</v>
      </c>
      <c r="AF661" s="1" t="s">
        <v>55</v>
      </c>
      <c r="AG661" s="1" t="s">
        <v>55</v>
      </c>
      <c r="AH661" s="1">
        <v>1.1000000000000001</v>
      </c>
      <c r="AI661" s="1">
        <f t="shared" si="220"/>
        <v>0.32727699739980065</v>
      </c>
      <c r="AJ661" s="1" t="str">
        <f t="shared" si="221"/>
        <v>NaN</v>
      </c>
      <c r="AK661" s="1" t="str">
        <f t="shared" si="222"/>
        <v>NaN</v>
      </c>
      <c r="AL661" s="1">
        <f t="shared" si="223"/>
        <v>0</v>
      </c>
      <c r="AM661" s="1" t="str">
        <f t="shared" si="224"/>
        <v>NaN</v>
      </c>
      <c r="AN661" s="1" t="str">
        <f t="shared" si="225"/>
        <v>NaN</v>
      </c>
      <c r="AO661" s="1" t="str">
        <f t="shared" si="226"/>
        <v>NaN</v>
      </c>
      <c r="AP661" s="1" t="str">
        <f t="shared" si="227"/>
        <v>NaN</v>
      </c>
      <c r="AQ661" s="1" t="str">
        <f t="shared" si="228"/>
        <v>NaN</v>
      </c>
      <c r="AR661" s="1" t="str">
        <f t="shared" si="229"/>
        <v>NaN</v>
      </c>
      <c r="AS661" s="1" t="str">
        <f t="shared" si="230"/>
        <v>NaN</v>
      </c>
      <c r="AT661" s="1" t="str">
        <f t="shared" si="231"/>
        <v>NaN</v>
      </c>
      <c r="AU661" s="1" t="str">
        <f t="shared" si="232"/>
        <v>NaN</v>
      </c>
      <c r="AV661" s="1" t="str">
        <f t="shared" si="233"/>
        <v>NaN</v>
      </c>
      <c r="AW661" s="1" t="str">
        <f t="shared" si="234"/>
        <v>NaN</v>
      </c>
      <c r="AX661" s="1" t="str">
        <f t="shared" si="235"/>
        <v>NaN</v>
      </c>
      <c r="AY661" s="1" t="str">
        <f t="shared" si="236"/>
        <v>NaN</v>
      </c>
      <c r="AZ661" s="1" t="str">
        <f t="shared" si="237"/>
        <v>NaN</v>
      </c>
      <c r="BA661" s="1" t="str">
        <f t="shared" si="238"/>
        <v>NaN</v>
      </c>
      <c r="BB661" s="1">
        <f t="shared" si="239"/>
        <v>44.835551868767688</v>
      </c>
      <c r="BC661" s="1">
        <f t="shared" si="240"/>
        <v>702.81212564642874</v>
      </c>
      <c r="BD661" s="1">
        <f t="shared" si="241"/>
        <v>-60.304778657059614</v>
      </c>
    </row>
    <row r="662" spans="1:56" x14ac:dyDescent="0.25">
      <c r="A662" t="s">
        <v>761</v>
      </c>
      <c r="B662" s="1" t="str">
        <f>VLOOKUP(A662,[1]Sheet1!$A$2:$B$6423,2,FALSE)</f>
        <v>CD</v>
      </c>
      <c r="C662">
        <v>2011</v>
      </c>
      <c r="D662" s="1" t="s">
        <v>762</v>
      </c>
      <c r="E662" s="1" t="s">
        <v>0</v>
      </c>
      <c r="F662" s="1" t="s">
        <v>3640</v>
      </c>
      <c r="G662" s="1" t="s">
        <v>3621</v>
      </c>
      <c r="H662" s="1" t="s">
        <v>3645</v>
      </c>
      <c r="I662" s="1" t="s">
        <v>54</v>
      </c>
      <c r="J662" s="1">
        <v>70849311</v>
      </c>
      <c r="K662" s="1">
        <v>15.316515913949001</v>
      </c>
      <c r="L662" s="1">
        <v>0.90475916349738095</v>
      </c>
      <c r="M662" s="1">
        <v>25.2811630484718</v>
      </c>
      <c r="N662" s="1">
        <v>1124.7720535768999</v>
      </c>
      <c r="O662" s="1">
        <v>1090.63105041586</v>
      </c>
      <c r="P662" s="1">
        <v>4.3170000000000002</v>
      </c>
      <c r="Q662" s="1">
        <v>56.911000000000001</v>
      </c>
      <c r="R662" s="1">
        <v>4.5170000000000003</v>
      </c>
      <c r="S662" s="1">
        <v>0</v>
      </c>
      <c r="T662" s="1">
        <v>43512183.639098503</v>
      </c>
      <c r="U662" s="1">
        <v>34283.777386404603</v>
      </c>
      <c r="V662" s="1">
        <v>277781.80661717599</v>
      </c>
      <c r="W662" s="1">
        <v>2610292.7724991399</v>
      </c>
      <c r="X662" s="1">
        <v>4174199.0439649699</v>
      </c>
      <c r="Y662" s="1">
        <v>20104.535393297199</v>
      </c>
      <c r="Z662" s="1">
        <v>4168718.8324122201</v>
      </c>
      <c r="AA662" s="1">
        <v>19727853.7773038</v>
      </c>
      <c r="AB662" s="1">
        <v>11725837.240406699</v>
      </c>
      <c r="AC662" s="1">
        <v>2093629.5145875299</v>
      </c>
      <c r="AD662" s="1">
        <v>3218605.7102600099</v>
      </c>
      <c r="AE662" s="1">
        <v>13.9491947033658</v>
      </c>
      <c r="AF662" s="1">
        <v>0.6038</v>
      </c>
      <c r="AG662" s="1">
        <v>4.4717273370535002</v>
      </c>
      <c r="AH662" s="1">
        <v>1.1000000000000001</v>
      </c>
      <c r="AI662" s="1">
        <f t="shared" si="220"/>
        <v>0.10163881203767272</v>
      </c>
      <c r="AJ662" s="1">
        <f t="shared" si="221"/>
        <v>10.176478223194675</v>
      </c>
      <c r="AK662" s="1">
        <f t="shared" si="222"/>
        <v>284.35545678842067</v>
      </c>
      <c r="AL662" s="1">
        <f t="shared" si="223"/>
        <v>0</v>
      </c>
      <c r="AM662" s="1">
        <f t="shared" si="224"/>
        <v>13.9491947033658</v>
      </c>
      <c r="AN662" s="1">
        <f t="shared" si="225"/>
        <v>3745.720398659606</v>
      </c>
      <c r="AO662" s="1">
        <f t="shared" si="226"/>
        <v>1.8125433047522599</v>
      </c>
      <c r="AP662" s="1">
        <f t="shared" si="227"/>
        <v>14.685999972850464</v>
      </c>
      <c r="AQ662" s="1">
        <f t="shared" si="228"/>
        <v>138.00313293694228</v>
      </c>
      <c r="AR662" s="1">
        <f t="shared" si="229"/>
        <v>220.68503259043709</v>
      </c>
      <c r="AS662" s="1">
        <f t="shared" si="230"/>
        <v>1.0629033263040109</v>
      </c>
      <c r="AT662" s="1">
        <f t="shared" si="231"/>
        <v>220.39530020049042</v>
      </c>
      <c r="AU662" s="1">
        <f t="shared" si="232"/>
        <v>1042.9886088154169</v>
      </c>
      <c r="AV662" s="1">
        <f t="shared" si="233"/>
        <v>619.93133204575327</v>
      </c>
      <c r="AW662" s="1">
        <f t="shared" si="234"/>
        <v>110.68774938441278</v>
      </c>
      <c r="AX662" s="1">
        <f t="shared" si="235"/>
        <v>170.16392811728554</v>
      </c>
      <c r="AY662" s="1">
        <f t="shared" si="236"/>
        <v>16.949925890046817</v>
      </c>
      <c r="AZ662" s="1">
        <f t="shared" si="237"/>
        <v>1636.3149480548591</v>
      </c>
      <c r="BA662" s="1">
        <f t="shared" si="238"/>
        <v>145.47969456132876</v>
      </c>
      <c r="BB662" s="1">
        <f t="shared" si="239"/>
        <v>67.16536099488475</v>
      </c>
      <c r="BC662" s="1">
        <f t="shared" si="240"/>
        <v>249.68687172572717</v>
      </c>
      <c r="BD662" s="1">
        <f t="shared" si="241"/>
        <v>34.141003161039862</v>
      </c>
    </row>
    <row r="663" spans="1:56" x14ac:dyDescent="0.25">
      <c r="A663" t="s">
        <v>761</v>
      </c>
      <c r="B663" s="1" t="str">
        <f>VLOOKUP(A663,[1]Sheet1!$A$2:$B$6423,2,FALSE)</f>
        <v>CD</v>
      </c>
      <c r="C663">
        <v>2012</v>
      </c>
      <c r="D663" s="1" t="s">
        <v>763</v>
      </c>
      <c r="E663" s="1" t="s">
        <v>0</v>
      </c>
      <c r="F663" s="1" t="s">
        <v>3640</v>
      </c>
      <c r="G663" s="1" t="s">
        <v>3621</v>
      </c>
      <c r="H663" s="1" t="s">
        <v>3645</v>
      </c>
      <c r="I663" s="1" t="s">
        <v>54</v>
      </c>
      <c r="J663" s="1">
        <v>73254618</v>
      </c>
      <c r="K663" s="1">
        <v>9.7218280627336409</v>
      </c>
      <c r="L663" s="1">
        <v>1.1072292552146901</v>
      </c>
      <c r="M663" s="1">
        <v>24.9058327411947</v>
      </c>
      <c r="N663" s="1">
        <v>1182.14074588327</v>
      </c>
      <c r="O663" s="1">
        <v>1063.9649885849601</v>
      </c>
      <c r="P663" s="1">
        <v>4.4850000000000003</v>
      </c>
      <c r="Q663" s="1">
        <v>57.35</v>
      </c>
      <c r="R663" s="1">
        <v>4.6390000000000002</v>
      </c>
      <c r="S663" s="1">
        <v>0</v>
      </c>
      <c r="T663" s="1">
        <v>43398435.594453901</v>
      </c>
      <c r="U663" s="1">
        <v>108685.82406147799</v>
      </c>
      <c r="V663" s="1">
        <v>296902.44990537397</v>
      </c>
      <c r="W663" s="1">
        <v>2784617.0693639</v>
      </c>
      <c r="X663" s="1">
        <v>4226083.3004967105</v>
      </c>
      <c r="Y663" s="1">
        <v>23500.488343240599</v>
      </c>
      <c r="Z663" s="1">
        <v>4219667.8891409403</v>
      </c>
      <c r="AA663" s="1">
        <v>19442876.025614999</v>
      </c>
      <c r="AB663" s="1">
        <v>11422781.717062799</v>
      </c>
      <c r="AC663" s="1">
        <v>2159898.68437903</v>
      </c>
      <c r="AD663" s="1">
        <v>3052541.1756413099</v>
      </c>
      <c r="AE663" s="1">
        <v>15.3378214831916</v>
      </c>
      <c r="AF663" s="1">
        <v>0.60350000000000004</v>
      </c>
      <c r="AG663" s="1">
        <v>4.4747040885575</v>
      </c>
      <c r="AH663" s="1">
        <v>1.1000000000000001</v>
      </c>
      <c r="AI663" s="1">
        <f t="shared" si="220"/>
        <v>0.10682287196842168</v>
      </c>
      <c r="AJ663" s="1">
        <f t="shared" si="221"/>
        <v>13.089008176232712</v>
      </c>
      <c r="AK663" s="1">
        <f t="shared" si="222"/>
        <v>294.42199693519871</v>
      </c>
      <c r="AL663" s="1">
        <f t="shared" si="223"/>
        <v>0</v>
      </c>
      <c r="AM663" s="1">
        <f t="shared" si="224"/>
        <v>15.3378214831916</v>
      </c>
      <c r="AN663" s="1">
        <f t="shared" si="225"/>
        <v>3925.2093990706412</v>
      </c>
      <c r="AO663" s="1">
        <f t="shared" si="226"/>
        <v>5.8237231972440489</v>
      </c>
      <c r="AP663" s="1">
        <f t="shared" si="227"/>
        <v>15.908953166279211</v>
      </c>
      <c r="AQ663" s="1">
        <f t="shared" si="228"/>
        <v>149.20841022581982</v>
      </c>
      <c r="AR663" s="1">
        <f t="shared" si="229"/>
        <v>226.44663702109764</v>
      </c>
      <c r="AS663" s="1">
        <f t="shared" si="230"/>
        <v>1.2592289775866148</v>
      </c>
      <c r="AT663" s="1">
        <f t="shared" si="231"/>
        <v>226.10287940362466</v>
      </c>
      <c r="AU663" s="1">
        <f t="shared" si="232"/>
        <v>1041.8095378056471</v>
      </c>
      <c r="AV663" s="1">
        <f t="shared" si="233"/>
        <v>612.06803589293406</v>
      </c>
      <c r="AW663" s="1">
        <f t="shared" si="234"/>
        <v>115.73406357760109</v>
      </c>
      <c r="AX663" s="1">
        <f t="shared" si="235"/>
        <v>163.56461395617973</v>
      </c>
      <c r="AY663" s="1">
        <f t="shared" si="236"/>
        <v>15.998299071459035</v>
      </c>
      <c r="AZ663" s="1">
        <f t="shared" si="237"/>
        <v>1746.6927913616612</v>
      </c>
      <c r="BA663" s="1">
        <f t="shared" si="238"/>
        <v>147.75675379132375</v>
      </c>
      <c r="BB663" s="1">
        <f t="shared" si="239"/>
        <v>44.330356560802564</v>
      </c>
      <c r="BC663" s="1">
        <f t="shared" si="240"/>
        <v>273.7364279589255</v>
      </c>
      <c r="BD663" s="1">
        <f t="shared" si="241"/>
        <v>118.17575729830992</v>
      </c>
    </row>
    <row r="664" spans="1:56" x14ac:dyDescent="0.25">
      <c r="A664" t="s">
        <v>761</v>
      </c>
      <c r="B664" s="1" t="str">
        <f>VLOOKUP(A664,[1]Sheet1!$A$2:$B$6423,2,FALSE)</f>
        <v>CD</v>
      </c>
      <c r="C664">
        <v>2013</v>
      </c>
      <c r="D664" s="1" t="s">
        <v>764</v>
      </c>
      <c r="E664" s="1" t="s">
        <v>0</v>
      </c>
      <c r="F664" s="1" t="s">
        <v>3640</v>
      </c>
      <c r="G664" s="1" t="s">
        <v>3621</v>
      </c>
      <c r="H664" s="1" t="s">
        <v>3645</v>
      </c>
      <c r="I664" s="1" t="s">
        <v>54</v>
      </c>
      <c r="J664" s="1">
        <v>75789395</v>
      </c>
      <c r="K664" s="1">
        <v>0.80822310148711096</v>
      </c>
      <c r="L664" s="1">
        <v>1.07353188499408</v>
      </c>
      <c r="M664" s="1">
        <v>25.124128119085601</v>
      </c>
      <c r="N664" s="1">
        <v>1342.74156112016</v>
      </c>
      <c r="O664" s="1">
        <v>1176.2958567288799</v>
      </c>
      <c r="P664" s="1">
        <v>4.4690000000000003</v>
      </c>
      <c r="Q664" s="1">
        <v>57.795000000000002</v>
      </c>
      <c r="R664" s="1">
        <v>4.4969999999999999</v>
      </c>
      <c r="S664" s="1">
        <v>0</v>
      </c>
      <c r="T664" s="1">
        <v>43186498.682225503</v>
      </c>
      <c r="U664" s="1">
        <v>141723.57185707</v>
      </c>
      <c r="V664" s="1">
        <v>302846.31611683499</v>
      </c>
      <c r="W664" s="1">
        <v>2810192.74796094</v>
      </c>
      <c r="X664" s="1">
        <v>4277726.4489654396</v>
      </c>
      <c r="Y664" s="1">
        <v>26321.2342442357</v>
      </c>
      <c r="Z664" s="1">
        <v>4270535.1776493201</v>
      </c>
      <c r="AA664" s="1">
        <v>19091813.329089802</v>
      </c>
      <c r="AB664" s="1">
        <v>11071977.585817499</v>
      </c>
      <c r="AC664" s="1">
        <v>2232921.4514397499</v>
      </c>
      <c r="AD664" s="1">
        <v>2888447.86760895</v>
      </c>
      <c r="AE664" s="1">
        <v>17.687774261500699</v>
      </c>
      <c r="AF664" s="1">
        <v>0.6079</v>
      </c>
      <c r="AG664" s="1">
        <v>4.5187215493618398</v>
      </c>
      <c r="AH664" s="1">
        <v>1.1000000000000001</v>
      </c>
      <c r="AI664" s="1">
        <f t="shared" si="220"/>
        <v>0.12133539121269826</v>
      </c>
      <c r="AJ664" s="1">
        <f t="shared" si="221"/>
        <v>14.414758791692192</v>
      </c>
      <c r="AK664" s="1">
        <f t="shared" si="222"/>
        <v>337.35211012403903</v>
      </c>
      <c r="AL664" s="1">
        <f t="shared" si="223"/>
        <v>0</v>
      </c>
      <c r="AM664" s="1">
        <f t="shared" si="224"/>
        <v>17.687774261500699</v>
      </c>
      <c r="AN664" s="1">
        <f t="shared" si="225"/>
        <v>4445.4115708316313</v>
      </c>
      <c r="AO664" s="1">
        <f t="shared" si="226"/>
        <v>8.3127673230932526</v>
      </c>
      <c r="AP664" s="1">
        <f t="shared" si="227"/>
        <v>17.763389163477452</v>
      </c>
      <c r="AQ664" s="1">
        <f t="shared" si="228"/>
        <v>164.83128487900848</v>
      </c>
      <c r="AR664" s="1">
        <f t="shared" si="229"/>
        <v>250.90917605403064</v>
      </c>
      <c r="AS664" s="1">
        <f t="shared" si="230"/>
        <v>1.5438666487296164</v>
      </c>
      <c r="AT664" s="1">
        <f t="shared" si="231"/>
        <v>250.48737349553724</v>
      </c>
      <c r="AU664" s="1">
        <f t="shared" si="232"/>
        <v>1119.8264332535359</v>
      </c>
      <c r="AV664" s="1">
        <f t="shared" si="233"/>
        <v>649.42459656765413</v>
      </c>
      <c r="AW664" s="1">
        <f t="shared" si="234"/>
        <v>130.97155422587056</v>
      </c>
      <c r="AX664" s="1">
        <f t="shared" si="235"/>
        <v>169.42132302827829</v>
      </c>
      <c r="AY664" s="1">
        <f t="shared" si="236"/>
        <v>15.12244144448751</v>
      </c>
      <c r="AZ664" s="1">
        <f t="shared" si="237"/>
        <v>1943.7789443446484</v>
      </c>
      <c r="BA664" s="1">
        <f t="shared" si="238"/>
        <v>144.76195573503233</v>
      </c>
      <c r="BB664" s="1">
        <f t="shared" si="239"/>
        <v>4.1157971065523187</v>
      </c>
      <c r="BC664" s="1">
        <f t="shared" si="240"/>
        <v>309.69686792270744</v>
      </c>
      <c r="BD664" s="1">
        <f t="shared" si="241"/>
        <v>166.44570439128006</v>
      </c>
    </row>
    <row r="665" spans="1:56" x14ac:dyDescent="0.25">
      <c r="A665" t="s">
        <v>761</v>
      </c>
      <c r="B665" s="1" t="str">
        <f>VLOOKUP(A665,[1]Sheet1!$A$2:$B$6423,2,FALSE)</f>
        <v>CD</v>
      </c>
      <c r="C665">
        <v>2014</v>
      </c>
      <c r="D665" s="1" t="s">
        <v>765</v>
      </c>
      <c r="E665" s="1" t="s">
        <v>0</v>
      </c>
      <c r="F665" s="1" t="s">
        <v>3640</v>
      </c>
      <c r="G665" s="1" t="s">
        <v>3621</v>
      </c>
      <c r="H665" s="1" t="s">
        <v>3645</v>
      </c>
      <c r="I665" s="1" t="s">
        <v>54</v>
      </c>
      <c r="J665" s="1">
        <v>78403242</v>
      </c>
      <c r="K665" s="1">
        <v>1.24303889760803</v>
      </c>
      <c r="L665" s="1">
        <v>0.88969520971370997</v>
      </c>
      <c r="M665" s="1">
        <v>24.352163346354899</v>
      </c>
      <c r="N665" s="1">
        <v>1392.7584133467301</v>
      </c>
      <c r="O665" s="1">
        <v>1202.05489642161</v>
      </c>
      <c r="P665" s="1">
        <v>4.4359999999999999</v>
      </c>
      <c r="Q665" s="1">
        <v>58.235999999999997</v>
      </c>
      <c r="R665" s="1">
        <v>4.4139999999999997</v>
      </c>
      <c r="S665" s="1">
        <v>20399000</v>
      </c>
      <c r="T665" s="1">
        <v>43058193.464927398</v>
      </c>
      <c r="U665" s="1">
        <v>102560.319141498</v>
      </c>
      <c r="V665" s="1">
        <v>316470.88806963398</v>
      </c>
      <c r="W665" s="1">
        <v>2966099.1962522902</v>
      </c>
      <c r="X665" s="1">
        <v>4337312.3909078697</v>
      </c>
      <c r="Y665" s="1">
        <v>27783.951261968199</v>
      </c>
      <c r="Z665" s="1">
        <v>4329710.9783188403</v>
      </c>
      <c r="AA665" s="1">
        <v>18787757.471514098</v>
      </c>
      <c r="AB665" s="1">
        <v>10723983.6450614</v>
      </c>
      <c r="AC665" s="1">
        <v>2337575.2499321802</v>
      </c>
      <c r="AD665" s="1">
        <v>2777318.2591929198</v>
      </c>
      <c r="AE665" s="1">
        <v>20.087280650538599</v>
      </c>
      <c r="AF665" s="1">
        <v>0.61240000000000006</v>
      </c>
      <c r="AG665" s="1">
        <v>4.5622418055357699</v>
      </c>
      <c r="AH665" s="1">
        <v>1.1000000000000001</v>
      </c>
      <c r="AI665" s="1">
        <f t="shared" si="220"/>
        <v>0.12585511005351213</v>
      </c>
      <c r="AJ665" s="1">
        <f t="shared" si="221"/>
        <v>12.391304886430531</v>
      </c>
      <c r="AK665" s="1">
        <f t="shared" si="222"/>
        <v>339.16680383829646</v>
      </c>
      <c r="AL665" s="1">
        <f t="shared" si="223"/>
        <v>0.26018056753316399</v>
      </c>
      <c r="AM665" s="1">
        <f t="shared" si="224"/>
        <v>20.087280650538599</v>
      </c>
      <c r="AN665" s="1">
        <f t="shared" si="225"/>
        <v>4597.8279887669596</v>
      </c>
      <c r="AO665" s="1">
        <f t="shared" si="226"/>
        <v>6.0144796803893801</v>
      </c>
      <c r="AP665" s="1">
        <f t="shared" si="227"/>
        <v>18.558909933807314</v>
      </c>
      <c r="AQ665" s="1">
        <f t="shared" si="228"/>
        <v>173.94196405791436</v>
      </c>
      <c r="AR665" s="1">
        <f t="shared" si="229"/>
        <v>254.35448583799564</v>
      </c>
      <c r="AS665" s="1">
        <f t="shared" si="230"/>
        <v>1.6293437043179217</v>
      </c>
      <c r="AT665" s="1">
        <f t="shared" si="231"/>
        <v>253.9087136139847</v>
      </c>
      <c r="AU665" s="1">
        <f t="shared" si="232"/>
        <v>1101.7768518895314</v>
      </c>
      <c r="AV665" s="1">
        <f t="shared" si="233"/>
        <v>628.89022056437955</v>
      </c>
      <c r="AW665" s="1">
        <f t="shared" si="234"/>
        <v>137.08322048706989</v>
      </c>
      <c r="AX665" s="1">
        <f t="shared" si="235"/>
        <v>162.87121935379579</v>
      </c>
      <c r="AY665" s="1">
        <f t="shared" si="236"/>
        <v>14.300434606773447</v>
      </c>
      <c r="AZ665" s="1">
        <f t="shared" si="237"/>
        <v>1959.8075928703511</v>
      </c>
      <c r="BA665" s="1">
        <f t="shared" si="238"/>
        <v>140.71410907229989</v>
      </c>
      <c r="BB665" s="1">
        <f t="shared" si="239"/>
        <v>6.571258436443995</v>
      </c>
      <c r="BC665" s="1">
        <f t="shared" si="240"/>
        <v>318.60832199940006</v>
      </c>
      <c r="BD665" s="1">
        <f t="shared" si="241"/>
        <v>190.70351692512008</v>
      </c>
    </row>
    <row r="666" spans="1:56" x14ac:dyDescent="0.25">
      <c r="A666" t="s">
        <v>761</v>
      </c>
      <c r="B666" s="1" t="str">
        <f>VLOOKUP(A666,[1]Sheet1!$A$2:$B$6423,2,FALSE)</f>
        <v>CD</v>
      </c>
      <c r="C666">
        <v>2015</v>
      </c>
      <c r="D666" s="1" t="s">
        <v>766</v>
      </c>
      <c r="E666" s="1" t="s">
        <v>0</v>
      </c>
      <c r="F666" s="1" t="s">
        <v>3640</v>
      </c>
      <c r="G666" s="1" t="s">
        <v>3621</v>
      </c>
      <c r="H666" s="1" t="s">
        <v>3645</v>
      </c>
      <c r="I666" s="1" t="s">
        <v>54</v>
      </c>
      <c r="J666" s="1">
        <v>81035531</v>
      </c>
      <c r="K666" s="1">
        <v>0.74419899478147</v>
      </c>
      <c r="L666" s="1">
        <v>1.22338305167721</v>
      </c>
      <c r="M666" s="1">
        <v>20.629338104006099</v>
      </c>
      <c r="N666" s="1">
        <v>1433.21579814709</v>
      </c>
      <c r="O666" s="1">
        <v>1208.2842558960499</v>
      </c>
      <c r="P666" s="1">
        <v>4.4409999999999998</v>
      </c>
      <c r="Q666" s="1">
        <v>58.658000000000001</v>
      </c>
      <c r="R666" s="1">
        <v>3.903</v>
      </c>
      <c r="S666" s="1">
        <v>0</v>
      </c>
      <c r="T666" s="1">
        <v>42758291.186724</v>
      </c>
      <c r="U666" s="1">
        <v>49719.507495222999</v>
      </c>
      <c r="V666" s="1">
        <v>306132.82575716398</v>
      </c>
      <c r="W666" s="1">
        <v>3485971.3607610399</v>
      </c>
      <c r="X666" s="1">
        <v>4323238.1689099502</v>
      </c>
      <c r="Y666" s="1">
        <v>25632.925595067602</v>
      </c>
      <c r="Z666" s="1">
        <v>4316209.1701493803</v>
      </c>
      <c r="AA666" s="1">
        <v>18422480.460464299</v>
      </c>
      <c r="AB666" s="1">
        <v>10358010.652354499</v>
      </c>
      <c r="AC666" s="1">
        <v>2406980.4995207698</v>
      </c>
      <c r="AD666" s="1">
        <v>2598034.9874237799</v>
      </c>
      <c r="AE666" s="1">
        <v>20.092522248675699</v>
      </c>
      <c r="AF666" s="1">
        <v>0.61680000000000001</v>
      </c>
      <c r="AG666" s="1">
        <v>4.6045686915145296</v>
      </c>
      <c r="AH666" s="1">
        <v>1.1000000000000001</v>
      </c>
      <c r="AI666" s="1">
        <f t="shared" si="220"/>
        <v>0.12951099794313639</v>
      </c>
      <c r="AJ666" s="1">
        <f t="shared" si="221"/>
        <v>17.533719168491753</v>
      </c>
      <c r="AK666" s="1">
        <f t="shared" si="222"/>
        <v>295.66293275979274</v>
      </c>
      <c r="AL666" s="1">
        <f t="shared" si="223"/>
        <v>0</v>
      </c>
      <c r="AM666" s="1">
        <f t="shared" si="224"/>
        <v>20.092522248675699</v>
      </c>
      <c r="AN666" s="1">
        <f t="shared" si="225"/>
        <v>4718.6500027596903</v>
      </c>
      <c r="AO666" s="1">
        <f t="shared" si="226"/>
        <v>2.8951368774216393</v>
      </c>
      <c r="AP666" s="1">
        <f t="shared" si="227"/>
        <v>17.825929456843735</v>
      </c>
      <c r="AQ666" s="1">
        <f t="shared" si="228"/>
        <v>202.98600586791099</v>
      </c>
      <c r="AR666" s="1">
        <f t="shared" si="229"/>
        <v>251.73954617089797</v>
      </c>
      <c r="AS666" s="1">
        <f t="shared" si="230"/>
        <v>1.49258976818335</v>
      </c>
      <c r="AT666" s="1">
        <f t="shared" si="231"/>
        <v>251.3302518204857</v>
      </c>
      <c r="AU666" s="1">
        <f t="shared" si="232"/>
        <v>1072.7299050537499</v>
      </c>
      <c r="AV666" s="1">
        <f t="shared" si="233"/>
        <v>603.14070124767193</v>
      </c>
      <c r="AW666" s="1">
        <f t="shared" si="234"/>
        <v>140.15702002009712</v>
      </c>
      <c r="AX666" s="1">
        <f t="shared" si="235"/>
        <v>151.2820074021233</v>
      </c>
      <c r="AY666" s="1">
        <f t="shared" si="236"/>
        <v>13.369389021830061</v>
      </c>
      <c r="AZ666" s="1">
        <f t="shared" si="237"/>
        <v>1942.6997479105682</v>
      </c>
      <c r="BA666" s="1">
        <f t="shared" si="238"/>
        <v>135.54830685107967</v>
      </c>
      <c r="BB666" s="1">
        <f t="shared" si="239"/>
        <v>4.0446249857062977</v>
      </c>
      <c r="BC666" s="1">
        <f t="shared" si="240"/>
        <v>328.27234623630454</v>
      </c>
      <c r="BD666" s="1">
        <f t="shared" si="241"/>
        <v>224.93154225104013</v>
      </c>
    </row>
    <row r="667" spans="1:56" x14ac:dyDescent="0.25">
      <c r="A667" t="s">
        <v>761</v>
      </c>
      <c r="B667" s="1" t="str">
        <f>VLOOKUP(A667,[1]Sheet1!$A$2:$B$6423,2,FALSE)</f>
        <v>CD</v>
      </c>
      <c r="C667">
        <v>2016</v>
      </c>
      <c r="D667" s="1" t="s">
        <v>767</v>
      </c>
      <c r="E667" s="1" t="s">
        <v>0</v>
      </c>
      <c r="F667" s="1" t="s">
        <v>3640</v>
      </c>
      <c r="G667" s="1" t="s">
        <v>3621</v>
      </c>
      <c r="H667" s="1" t="s">
        <v>3645</v>
      </c>
      <c r="I667" s="1" t="s">
        <v>54</v>
      </c>
      <c r="J667" s="1">
        <v>83956415</v>
      </c>
      <c r="K667" s="1">
        <v>2.8858510728998801</v>
      </c>
      <c r="L667" s="1">
        <v>1.02563437176754</v>
      </c>
      <c r="M667" s="1">
        <v>20.151138655110401</v>
      </c>
      <c r="N667" s="1">
        <v>1388.80163211633</v>
      </c>
      <c r="O667" s="1">
        <v>1195.0307967280901</v>
      </c>
      <c r="P667" s="1">
        <v>4.5279999999999996</v>
      </c>
      <c r="Q667" s="1">
        <v>59.081000000000003</v>
      </c>
      <c r="R667" s="1">
        <v>4.5220000000000002</v>
      </c>
      <c r="S667" s="1">
        <v>0</v>
      </c>
      <c r="T667" s="1">
        <v>42393487.055701301</v>
      </c>
      <c r="U667" s="1">
        <v>101961.04244475201</v>
      </c>
      <c r="V667" s="1">
        <v>352831.41591279098</v>
      </c>
      <c r="W667" s="1">
        <v>3620363.6437299498</v>
      </c>
      <c r="X667" s="1">
        <v>4256437.9460909497</v>
      </c>
      <c r="Y667" s="1">
        <v>25998.4832195776</v>
      </c>
      <c r="Z667" s="1">
        <v>4249302.5269026896</v>
      </c>
      <c r="AA667" s="1">
        <v>18000585.451545998</v>
      </c>
      <c r="AB667" s="1">
        <v>9967156.1569393501</v>
      </c>
      <c r="AC667" s="1">
        <v>2480616.99155189</v>
      </c>
      <c r="AD667" s="1">
        <v>2409553.71183166</v>
      </c>
      <c r="AE667" s="1">
        <v>21.7536692241259</v>
      </c>
      <c r="AF667" s="1">
        <v>0.62129999999999996</v>
      </c>
      <c r="AG667" s="1">
        <v>4.7310377164677799</v>
      </c>
      <c r="AH667" s="1">
        <v>1.1000000000000001</v>
      </c>
      <c r="AI667" s="1">
        <f t="shared" si="220"/>
        <v>0.12549755979035268</v>
      </c>
      <c r="AJ667" s="1">
        <f t="shared" si="221"/>
        <v>14.244026894653663</v>
      </c>
      <c r="AK667" s="1">
        <f t="shared" si="222"/>
        <v>279.8593425321979</v>
      </c>
      <c r="AL667" s="1">
        <f t="shared" si="223"/>
        <v>0</v>
      </c>
      <c r="AM667" s="1">
        <f t="shared" si="224"/>
        <v>21.7536692241259</v>
      </c>
      <c r="AN667" s="1">
        <f t="shared" si="225"/>
        <v>4560.2697962770098</v>
      </c>
      <c r="AO667" s="1">
        <f t="shared" si="226"/>
        <v>5.5382291187364396</v>
      </c>
      <c r="AP667" s="1">
        <f t="shared" si="227"/>
        <v>19.164782693076546</v>
      </c>
      <c r="AQ667" s="1">
        <f t="shared" si="228"/>
        <v>196.64768887572285</v>
      </c>
      <c r="AR667" s="1">
        <f t="shared" si="229"/>
        <v>231.19740647913454</v>
      </c>
      <c r="AS667" s="1">
        <f t="shared" si="230"/>
        <v>1.4121624628118579</v>
      </c>
      <c r="AT667" s="1">
        <f t="shared" si="231"/>
        <v>230.80983113295048</v>
      </c>
      <c r="AU667" s="1">
        <f t="shared" si="232"/>
        <v>977.73977307140342</v>
      </c>
      <c r="AV667" s="1">
        <f t="shared" si="233"/>
        <v>541.38711350725202</v>
      </c>
      <c r="AW667" s="1">
        <f t="shared" si="234"/>
        <v>134.73994503821569</v>
      </c>
      <c r="AX667" s="1">
        <f t="shared" si="235"/>
        <v>130.87999308418631</v>
      </c>
      <c r="AY667" s="1">
        <f t="shared" si="236"/>
        <v>12.512865889095862</v>
      </c>
      <c r="AZ667" s="1">
        <f t="shared" si="237"/>
        <v>1782.7204858412651</v>
      </c>
      <c r="BA667" s="1">
        <f t="shared" si="238"/>
        <v>128.36393942917971</v>
      </c>
      <c r="BB667" s="1">
        <f t="shared" si="239"/>
        <v>15.260008774843927</v>
      </c>
      <c r="BC667" s="1">
        <f t="shared" si="240"/>
        <v>325.00970808353156</v>
      </c>
      <c r="BD667" s="1">
        <f t="shared" si="241"/>
        <v>193.7708353882399</v>
      </c>
    </row>
    <row r="668" spans="1:56" x14ac:dyDescent="0.25">
      <c r="A668" t="s">
        <v>761</v>
      </c>
      <c r="B668" s="1" t="str">
        <f>VLOOKUP(A668,[1]Sheet1!$A$2:$B$6423,2,FALSE)</f>
        <v>CD</v>
      </c>
      <c r="C668">
        <v>2017</v>
      </c>
      <c r="D668" s="1" t="s">
        <v>768</v>
      </c>
      <c r="E668" s="1" t="s">
        <v>0</v>
      </c>
      <c r="F668" s="1" t="s">
        <v>3640</v>
      </c>
      <c r="G668" s="1" t="s">
        <v>3621</v>
      </c>
      <c r="H668" s="1" t="s">
        <v>3645</v>
      </c>
      <c r="I668" s="1" t="s">
        <v>54</v>
      </c>
      <c r="J668" s="1">
        <v>87083398</v>
      </c>
      <c r="K668" s="1" t="s">
        <v>55</v>
      </c>
      <c r="L668" s="1">
        <v>0.74157072807359004</v>
      </c>
      <c r="M668" s="1">
        <v>19.172806470924598</v>
      </c>
      <c r="N668" s="1">
        <v>1395.7196176171201</v>
      </c>
      <c r="O668" s="1">
        <v>1245.2740921880199</v>
      </c>
      <c r="P668" s="1">
        <v>4.6130000000000004</v>
      </c>
      <c r="Q668" s="1">
        <v>59.494999999999997</v>
      </c>
      <c r="R668" s="1">
        <v>4.3109999999999999</v>
      </c>
      <c r="S668" s="1">
        <v>0</v>
      </c>
      <c r="T668" s="1">
        <v>42240124.847002998</v>
      </c>
      <c r="U668" s="1">
        <v>357512.38695733598</v>
      </c>
      <c r="V668" s="1">
        <v>357874.06246297399</v>
      </c>
      <c r="W668" s="1">
        <v>3768987.5063848002</v>
      </c>
      <c r="X668" s="1">
        <v>4202783.5621650396</v>
      </c>
      <c r="Y668" s="1">
        <v>26887.941386385901</v>
      </c>
      <c r="Z668" s="1">
        <v>4195379.4789577099</v>
      </c>
      <c r="AA668" s="1">
        <v>17542925.839185499</v>
      </c>
      <c r="AB668" s="1">
        <v>9600465.9864892494</v>
      </c>
      <c r="AC668" s="1">
        <v>2577234.78257753</v>
      </c>
      <c r="AD668" s="1">
        <v>2199358.8883238998</v>
      </c>
      <c r="AE668" s="1">
        <v>23.576132265798499</v>
      </c>
      <c r="AF668" s="1">
        <v>0.62570000000000003</v>
      </c>
      <c r="AG668" s="1">
        <v>4.7648392871462102</v>
      </c>
      <c r="AH668" s="1">
        <v>1.1000000000000001</v>
      </c>
      <c r="AI668" s="1">
        <f t="shared" si="220"/>
        <v>0.12612269607975291</v>
      </c>
      <c r="AJ668" s="1">
        <f t="shared" si="221"/>
        <v>10.350248130229204</v>
      </c>
      <c r="AK668" s="1">
        <f t="shared" si="222"/>
        <v>267.59862116245927</v>
      </c>
      <c r="AL668" s="1">
        <f t="shared" si="223"/>
        <v>0</v>
      </c>
      <c r="AM668" s="1">
        <f t="shared" si="224"/>
        <v>23.576132265798499</v>
      </c>
      <c r="AN668" s="1">
        <f t="shared" si="225"/>
        <v>4571.2403850241335</v>
      </c>
      <c r="AO668" s="1">
        <f t="shared" si="226"/>
        <v>18.766781027604704</v>
      </c>
      <c r="AP668" s="1">
        <f t="shared" si="227"/>
        <v>18.785766341862267</v>
      </c>
      <c r="AQ668" s="1">
        <f t="shared" si="228"/>
        <v>197.8442308812709</v>
      </c>
      <c r="AR668" s="1">
        <f t="shared" si="229"/>
        <v>220.61534563550694</v>
      </c>
      <c r="AS668" s="1">
        <f t="shared" si="230"/>
        <v>1.4114199303018586</v>
      </c>
      <c r="AT668" s="1">
        <f t="shared" si="231"/>
        <v>220.22668551258175</v>
      </c>
      <c r="AU668" s="1">
        <f t="shared" si="232"/>
        <v>920.87507962847462</v>
      </c>
      <c r="AV668" s="1">
        <f t="shared" si="233"/>
        <v>503.95412719758838</v>
      </c>
      <c r="AW668" s="1">
        <f t="shared" si="234"/>
        <v>135.28594416822477</v>
      </c>
      <c r="AX668" s="1">
        <f t="shared" si="235"/>
        <v>115.45022819927163</v>
      </c>
      <c r="AY668" s="1">
        <f t="shared" si="236"/>
        <v>11.706947695864205</v>
      </c>
      <c r="AZ668" s="1">
        <f t="shared" si="237"/>
        <v>1675.4026579421575</v>
      </c>
      <c r="BA668" s="1">
        <f t="shared" si="238"/>
        <v>120.0386264400678</v>
      </c>
      <c r="BB668" s="1" t="str">
        <f t="shared" si="239"/>
        <v>NaN</v>
      </c>
      <c r="BC668" s="1">
        <f t="shared" si="240"/>
        <v>333.44084189153051</v>
      </c>
      <c r="BD668" s="1">
        <f t="shared" si="241"/>
        <v>150.44552542910014</v>
      </c>
    </row>
    <row r="669" spans="1:56" x14ac:dyDescent="0.25">
      <c r="A669" t="s">
        <v>761</v>
      </c>
      <c r="B669" s="1" t="str">
        <f>VLOOKUP(A669,[1]Sheet1!$A$2:$B$6423,2,FALSE)</f>
        <v>CD</v>
      </c>
      <c r="C669">
        <v>2018</v>
      </c>
      <c r="D669" s="1" t="s">
        <v>769</v>
      </c>
      <c r="E669" s="1" t="s">
        <v>0</v>
      </c>
      <c r="F669" s="1" t="s">
        <v>3640</v>
      </c>
      <c r="G669" s="1" t="s">
        <v>3621</v>
      </c>
      <c r="H669" s="1" t="s">
        <v>3645</v>
      </c>
      <c r="I669" s="1" t="s">
        <v>54</v>
      </c>
      <c r="J669" s="1">
        <v>90047644</v>
      </c>
      <c r="K669" s="1" t="s">
        <v>55</v>
      </c>
      <c r="L669" s="1">
        <v>0.61234655603640997</v>
      </c>
      <c r="M669" s="1">
        <v>16.8101078869277</v>
      </c>
      <c r="N669" s="1">
        <v>1431.7285269693</v>
      </c>
      <c r="O669" s="1">
        <v>1236.54641920274</v>
      </c>
      <c r="P669" s="1">
        <v>4.6319999999999997</v>
      </c>
      <c r="Q669" s="1">
        <v>59.926000000000002</v>
      </c>
      <c r="R669" s="1" t="s">
        <v>55</v>
      </c>
      <c r="S669" s="1">
        <v>0</v>
      </c>
      <c r="T669" s="1">
        <v>42001324.209946901</v>
      </c>
      <c r="U669" s="1">
        <v>119164.708957795</v>
      </c>
      <c r="V669" s="1">
        <v>418914.55282677501</v>
      </c>
      <c r="W669" s="1">
        <v>3907941.25961752</v>
      </c>
      <c r="X669" s="1">
        <v>4202001.34208831</v>
      </c>
      <c r="Y669" s="1">
        <v>33789.232182142499</v>
      </c>
      <c r="Z669" s="1">
        <v>4192662.70324222</v>
      </c>
      <c r="AA669" s="1">
        <v>17316402.895041101</v>
      </c>
      <c r="AB669" s="1">
        <v>9348577.6942172609</v>
      </c>
      <c r="AC669" s="1">
        <v>2698647.8191735302</v>
      </c>
      <c r="AD669" s="1">
        <v>2111378.3643457</v>
      </c>
      <c r="AE669" s="1">
        <v>19.879594044195802</v>
      </c>
      <c r="AF669" s="1">
        <v>0.63019999999999998</v>
      </c>
      <c r="AG669" s="1">
        <v>4.8168559089381402</v>
      </c>
      <c r="AH669" s="1">
        <v>1.1000000000000001</v>
      </c>
      <c r="AI669" s="1">
        <f t="shared" si="220"/>
        <v>0.12937660228918343</v>
      </c>
      <c r="AJ669" s="1">
        <f t="shared" si="221"/>
        <v>8.7671403266873309</v>
      </c>
      <c r="AK669" s="1">
        <f t="shared" si="222"/>
        <v>240.67511003146006</v>
      </c>
      <c r="AL669" s="1">
        <f t="shared" si="223"/>
        <v>0</v>
      </c>
      <c r="AM669" s="1">
        <f t="shared" si="224"/>
        <v>19.879594044195802</v>
      </c>
      <c r="AN669" s="1">
        <f t="shared" si="225"/>
        <v>4676.8530438385578</v>
      </c>
      <c r="AO669" s="1">
        <f t="shared" si="226"/>
        <v>6.189121747676146</v>
      </c>
      <c r="AP669" s="1">
        <f t="shared" si="227"/>
        <v>21.757391026201319</v>
      </c>
      <c r="AQ669" s="1">
        <f t="shared" si="228"/>
        <v>202.96885252416473</v>
      </c>
      <c r="AR669" s="1">
        <f t="shared" si="229"/>
        <v>218.24160959679767</v>
      </c>
      <c r="AS669" s="1">
        <f t="shared" si="230"/>
        <v>1.7549295723941529</v>
      </c>
      <c r="AT669" s="1">
        <f t="shared" si="231"/>
        <v>217.75658367526833</v>
      </c>
      <c r="AU669" s="1">
        <f t="shared" si="232"/>
        <v>899.37135487973217</v>
      </c>
      <c r="AV669" s="1">
        <f t="shared" si="233"/>
        <v>485.54212084395283</v>
      </c>
      <c r="AW669" s="1">
        <f t="shared" si="234"/>
        <v>140.16112700683217</v>
      </c>
      <c r="AX669" s="1">
        <f t="shared" si="235"/>
        <v>109.65979665148222</v>
      </c>
      <c r="AY669" s="1">
        <f t="shared" si="236"/>
        <v>11.081711080728821</v>
      </c>
      <c r="AZ669" s="1">
        <f t="shared" si="237"/>
        <v>1661.3755862976041</v>
      </c>
      <c r="BA669" s="1">
        <f t="shared" si="238"/>
        <v>116.03984659119865</v>
      </c>
      <c r="BB669" s="1" t="str">
        <f t="shared" si="239"/>
        <v>NaN</v>
      </c>
      <c r="BC669" s="1">
        <f t="shared" si="240"/>
        <v>343.60924132347481</v>
      </c>
      <c r="BD669" s="1">
        <f t="shared" si="241"/>
        <v>195.18210776655997</v>
      </c>
    </row>
    <row r="670" spans="1:56" x14ac:dyDescent="0.25">
      <c r="A670" t="s">
        <v>761</v>
      </c>
      <c r="B670" s="1" t="str">
        <f>VLOOKUP(A670,[1]Sheet1!$A$2:$B$6423,2,FALSE)</f>
        <v>CD</v>
      </c>
      <c r="C670">
        <v>2019</v>
      </c>
      <c r="D670" s="1" t="s">
        <v>770</v>
      </c>
      <c r="E670" s="1" t="s">
        <v>0</v>
      </c>
      <c r="F670" s="1" t="s">
        <v>3640</v>
      </c>
      <c r="G670" s="1" t="s">
        <v>3621</v>
      </c>
      <c r="H670" s="1" t="s">
        <v>3645</v>
      </c>
      <c r="I670" s="1" t="s">
        <v>54</v>
      </c>
      <c r="J670" s="1">
        <v>92947442</v>
      </c>
      <c r="K670" s="1" t="s">
        <v>55</v>
      </c>
      <c r="L670" s="1">
        <v>0.69401743186373799</v>
      </c>
      <c r="M670" s="1">
        <v>10.400905694036799</v>
      </c>
      <c r="N670" s="1">
        <v>1394.7646147289299</v>
      </c>
      <c r="O670" s="1">
        <v>1145.8397010143799</v>
      </c>
      <c r="P670" s="1">
        <v>4.6050000000000004</v>
      </c>
      <c r="Q670" s="1">
        <v>60.241999999999997</v>
      </c>
      <c r="R670" s="1" t="s">
        <v>55</v>
      </c>
      <c r="S670" s="1">
        <v>0</v>
      </c>
      <c r="T670" s="1">
        <v>42442761.782904603</v>
      </c>
      <c r="U670" s="1">
        <v>169388.598197499</v>
      </c>
      <c r="V670" s="1">
        <v>324259.010877856</v>
      </c>
      <c r="W670" s="1">
        <v>4029819.5628345599</v>
      </c>
      <c r="X670" s="1">
        <v>4143645.0031308802</v>
      </c>
      <c r="Y670" s="1">
        <v>36790.4970226839</v>
      </c>
      <c r="Z670" s="1">
        <v>4133436.9174056202</v>
      </c>
      <c r="AA670" s="1">
        <v>17441143.5253544</v>
      </c>
      <c r="AB670" s="1">
        <v>9389574.9384000301</v>
      </c>
      <c r="AC670" s="1">
        <v>2805764.2411021902</v>
      </c>
      <c r="AD670" s="1">
        <v>1999770.5729936</v>
      </c>
      <c r="AE670" s="1">
        <v>20.463435259642601</v>
      </c>
      <c r="AF670" s="1">
        <v>0.63460000000000005</v>
      </c>
      <c r="AG670" s="1">
        <v>4.8769329411578397</v>
      </c>
      <c r="AH670" s="1">
        <v>1.1000000000000001</v>
      </c>
      <c r="AI670" s="1">
        <f t="shared" si="220"/>
        <v>0.12603639827502039</v>
      </c>
      <c r="AJ670" s="1">
        <f t="shared" si="221"/>
        <v>9.6799095596858784</v>
      </c>
      <c r="AK670" s="1">
        <f t="shared" si="222"/>
        <v>145.0681522317517</v>
      </c>
      <c r="AL670" s="1">
        <f t="shared" si="223"/>
        <v>0</v>
      </c>
      <c r="AM670" s="1">
        <f t="shared" si="224"/>
        <v>20.463435259642601</v>
      </c>
      <c r="AN670" s="1">
        <f t="shared" si="225"/>
        <v>4547.441759851763</v>
      </c>
      <c r="AO670" s="1">
        <f t="shared" si="226"/>
        <v>8.2873155894495518</v>
      </c>
      <c r="AP670" s="1">
        <f t="shared" si="227"/>
        <v>15.864330801854551</v>
      </c>
      <c r="AQ670" s="1">
        <f t="shared" si="228"/>
        <v>197.15840877795705</v>
      </c>
      <c r="AR670" s="1">
        <f t="shared" si="229"/>
        <v>202.72730394493755</v>
      </c>
      <c r="AS670" s="1">
        <f t="shared" si="230"/>
        <v>1.7999703803215448</v>
      </c>
      <c r="AT670" s="1">
        <f t="shared" si="231"/>
        <v>202.22787465117395</v>
      </c>
      <c r="AU670" s="1">
        <f t="shared" si="232"/>
        <v>853.30572525884895</v>
      </c>
      <c r="AV670" s="1">
        <f t="shared" si="233"/>
        <v>459.38375778149805</v>
      </c>
      <c r="AW670" s="1">
        <f t="shared" si="234"/>
        <v>137.2716580870175</v>
      </c>
      <c r="AX670" s="1">
        <f t="shared" si="235"/>
        <v>97.838520545339847</v>
      </c>
      <c r="AY670" s="1">
        <f t="shared" si="236"/>
        <v>10.711118655763176</v>
      </c>
      <c r="AZ670" s="1">
        <f t="shared" si="237"/>
        <v>1554.6793660360054</v>
      </c>
      <c r="BA670" s="1">
        <f t="shared" si="238"/>
        <v>111.46535763944331</v>
      </c>
      <c r="BB670" s="1" t="str">
        <f t="shared" si="239"/>
        <v>NaN</v>
      </c>
      <c r="BC670" s="1">
        <f t="shared" si="240"/>
        <v>332.57083601075669</v>
      </c>
      <c r="BD670" s="1">
        <f t="shared" si="241"/>
        <v>248.92491371455003</v>
      </c>
    </row>
    <row r="671" spans="1:56" x14ac:dyDescent="0.25">
      <c r="A671" t="s">
        <v>761</v>
      </c>
      <c r="B671" s="1" t="str">
        <f>VLOOKUP(A671,[1]Sheet1!$A$2:$B$6423,2,FALSE)</f>
        <v>CD</v>
      </c>
      <c r="C671">
        <v>2020</v>
      </c>
      <c r="D671" s="1" t="s">
        <v>771</v>
      </c>
      <c r="E671" s="1" t="s">
        <v>0</v>
      </c>
      <c r="F671" s="1" t="s">
        <v>3640</v>
      </c>
      <c r="G671" s="1" t="s">
        <v>3621</v>
      </c>
      <c r="H671" s="1" t="s">
        <v>3645</v>
      </c>
      <c r="I671" s="1" t="s">
        <v>54</v>
      </c>
      <c r="J671" s="1">
        <v>95989998</v>
      </c>
      <c r="K671" s="1" t="s">
        <v>55</v>
      </c>
      <c r="L671" s="1">
        <v>0.72973532910842898</v>
      </c>
      <c r="M671" s="1">
        <v>15.0999397900573</v>
      </c>
      <c r="N671" s="1">
        <v>1361.02791099008</v>
      </c>
      <c r="O671" s="1">
        <v>1118.2469262725399</v>
      </c>
      <c r="P671" s="1">
        <v>5.3550000000000004</v>
      </c>
      <c r="Q671" s="1">
        <v>60.427999999999997</v>
      </c>
      <c r="R671" s="1" t="s">
        <v>55</v>
      </c>
      <c r="S671" s="1">
        <v>0</v>
      </c>
      <c r="T671" s="1">
        <v>43562865.970468</v>
      </c>
      <c r="U671" s="1">
        <v>223767.447095574</v>
      </c>
      <c r="V671" s="1">
        <v>378872.96407002601</v>
      </c>
      <c r="W671" s="1">
        <v>4199878.6024137996</v>
      </c>
      <c r="X671" s="1">
        <v>3940114.7718686</v>
      </c>
      <c r="Y671" s="1">
        <v>36823.732749084498</v>
      </c>
      <c r="Z671" s="1">
        <v>3929863.80741507</v>
      </c>
      <c r="AA671" s="1">
        <v>16818526.4413963</v>
      </c>
      <c r="AB671" s="1">
        <v>8712752.1704209708</v>
      </c>
      <c r="AC671" s="1">
        <v>2940485.6774758999</v>
      </c>
      <c r="AD671" s="1">
        <v>1783362.1206342899</v>
      </c>
      <c r="AE671" s="1">
        <v>22.847876091656101</v>
      </c>
      <c r="AF671" s="1">
        <v>0.6391</v>
      </c>
      <c r="AG671" s="1">
        <v>4.9334783043313699</v>
      </c>
      <c r="AH671" s="1">
        <v>1.1000000000000001</v>
      </c>
      <c r="AI671" s="1">
        <f t="shared" si="220"/>
        <v>0.12298781747219979</v>
      </c>
      <c r="AJ671" s="1">
        <f t="shared" si="221"/>
        <v>9.9319015055210365</v>
      </c>
      <c r="AK671" s="1">
        <f t="shared" si="222"/>
        <v>205.51439508537678</v>
      </c>
      <c r="AL671" s="1">
        <f t="shared" si="223"/>
        <v>0</v>
      </c>
      <c r="AM671" s="1">
        <f t="shared" si="224"/>
        <v>22.847876091656101</v>
      </c>
      <c r="AN671" s="1">
        <f t="shared" si="225"/>
        <v>4432.5220998568275</v>
      </c>
      <c r="AO671" s="1">
        <f t="shared" si="226"/>
        <v>10.332890667209673</v>
      </c>
      <c r="AP671" s="1">
        <f t="shared" si="227"/>
        <v>17.495185136670717</v>
      </c>
      <c r="AQ671" s="1">
        <f t="shared" si="228"/>
        <v>193.93744254390936</v>
      </c>
      <c r="AR671" s="1">
        <f t="shared" si="229"/>
        <v>181.94234989232848</v>
      </c>
      <c r="AS671" s="1">
        <f t="shared" si="230"/>
        <v>1.7004064236936294</v>
      </c>
      <c r="AT671" s="1">
        <f t="shared" si="231"/>
        <v>181.46899196512945</v>
      </c>
      <c r="AU671" s="1">
        <f t="shared" si="232"/>
        <v>776.62768717336053</v>
      </c>
      <c r="AV671" s="1">
        <f t="shared" si="233"/>
        <v>402.32802740517292</v>
      </c>
      <c r="AW671" s="1">
        <f t="shared" si="234"/>
        <v>135.78256090519349</v>
      </c>
      <c r="AX671" s="1">
        <f t="shared" si="235"/>
        <v>82.350163313463426</v>
      </c>
      <c r="AY671" s="1">
        <f t="shared" si="236"/>
        <v>10.526549701762979</v>
      </c>
      <c r="AZ671" s="1">
        <f t="shared" si="237"/>
        <v>1516.9973754622997</v>
      </c>
      <c r="BA671" s="1">
        <f t="shared" si="238"/>
        <v>111.4596815548595</v>
      </c>
      <c r="BB671" s="1" t="str">
        <f t="shared" si="239"/>
        <v>NaN</v>
      </c>
      <c r="BC671" s="1">
        <f t="shared" si="240"/>
        <v>384.26828942579101</v>
      </c>
      <c r="BD671" s="1">
        <f t="shared" si="241"/>
        <v>242.78098471754015</v>
      </c>
    </row>
    <row r="672" spans="1:56" x14ac:dyDescent="0.25">
      <c r="A672" t="s">
        <v>761</v>
      </c>
      <c r="B672" s="1" t="str">
        <f>VLOOKUP(A672,[1]Sheet1!$A$2:$B$6423,2,FALSE)</f>
        <v>CD</v>
      </c>
      <c r="C672">
        <v>2021</v>
      </c>
      <c r="D672" s="1" t="s">
        <v>772</v>
      </c>
      <c r="E672" s="1" t="s">
        <v>0</v>
      </c>
      <c r="F672" s="1" t="s">
        <v>3640</v>
      </c>
      <c r="G672" s="1" t="s">
        <v>3621</v>
      </c>
      <c r="H672" s="1" t="s">
        <v>3645</v>
      </c>
      <c r="I672" s="1" t="s">
        <v>54</v>
      </c>
      <c r="J672" s="1">
        <v>99148932</v>
      </c>
      <c r="K672" s="1" t="s">
        <v>55</v>
      </c>
      <c r="L672" s="1">
        <v>0.53317881484764695</v>
      </c>
      <c r="M672" s="1">
        <v>33.094032225589103</v>
      </c>
      <c r="N672" s="1">
        <v>1402.3856029522101</v>
      </c>
      <c r="O672" s="1">
        <v>1355.1386855800899</v>
      </c>
      <c r="P672" s="1">
        <v>5.2889999999999997</v>
      </c>
      <c r="Q672" s="1">
        <v>60.043999999999997</v>
      </c>
      <c r="R672" s="1" t="s">
        <v>55</v>
      </c>
      <c r="S672" s="1">
        <v>0</v>
      </c>
      <c r="T672" s="1">
        <v>43713765.173612401</v>
      </c>
      <c r="U672" s="1">
        <v>225729.562202167</v>
      </c>
      <c r="V672" s="1">
        <v>373459.82547549001</v>
      </c>
      <c r="W672" s="1">
        <v>4333563.9945121696</v>
      </c>
      <c r="X672" s="1">
        <v>3807398.2438661698</v>
      </c>
      <c r="Y672" s="1">
        <v>39820.486330503401</v>
      </c>
      <c r="Z672" s="1">
        <v>3796270.6523386599</v>
      </c>
      <c r="AA672" s="1">
        <v>16438138.297005501</v>
      </c>
      <c r="AB672" s="1">
        <v>8277187.4668733096</v>
      </c>
      <c r="AC672" s="1">
        <v>2995735.66888715</v>
      </c>
      <c r="AD672" s="1">
        <v>1659563.4222357201</v>
      </c>
      <c r="AE672" s="1">
        <v>19.876940022141699</v>
      </c>
      <c r="AF672" s="1">
        <v>0.6391</v>
      </c>
      <c r="AG672" s="1">
        <v>4.9360830947296002</v>
      </c>
      <c r="AH672" s="1">
        <v>1.1000000000000001</v>
      </c>
      <c r="AI672" s="1">
        <f t="shared" si="220"/>
        <v>0.12672506064630173</v>
      </c>
      <c r="AJ672" s="1">
        <f t="shared" si="221"/>
        <v>7.4772229374146217</v>
      </c>
      <c r="AK672" s="1">
        <f t="shared" si="222"/>
        <v>464.10594336802649</v>
      </c>
      <c r="AL672" s="1">
        <f t="shared" si="223"/>
        <v>0</v>
      </c>
      <c r="AM672" s="1">
        <f t="shared" si="224"/>
        <v>19.876940022141699</v>
      </c>
      <c r="AN672" s="1">
        <f t="shared" si="225"/>
        <v>4577.735043007543</v>
      </c>
      <c r="AO672" s="1">
        <f t="shared" si="226"/>
        <v>10.421999574696486</v>
      </c>
      <c r="AP672" s="1">
        <f t="shared" si="227"/>
        <v>17.242748819872631</v>
      </c>
      <c r="AQ672" s="1">
        <f t="shared" si="228"/>
        <v>200.08191070372908</v>
      </c>
      <c r="AR672" s="1">
        <f t="shared" si="229"/>
        <v>175.78868488095813</v>
      </c>
      <c r="AS672" s="1">
        <f t="shared" si="230"/>
        <v>1.8385234417325673</v>
      </c>
      <c r="AT672" s="1">
        <f t="shared" si="231"/>
        <v>175.27492074197824</v>
      </c>
      <c r="AU672" s="1">
        <f t="shared" si="232"/>
        <v>758.95362870884389</v>
      </c>
      <c r="AV672" s="1">
        <f t="shared" si="233"/>
        <v>382.16015402615523</v>
      </c>
      <c r="AW672" s="1">
        <f t="shared" si="234"/>
        <v>138.31398759849827</v>
      </c>
      <c r="AX672" s="1">
        <f t="shared" si="235"/>
        <v>76.622526141400897</v>
      </c>
      <c r="AY672" s="1">
        <f t="shared" si="236"/>
        <v>10.346799347455416</v>
      </c>
      <c r="AZ672" s="1">
        <f t="shared" si="237"/>
        <v>1551.0105940952217</v>
      </c>
      <c r="BA672" s="1">
        <f t="shared" si="238"/>
        <v>110.59801176153947</v>
      </c>
      <c r="BB672" s="1" t="str">
        <f t="shared" si="239"/>
        <v>NaN</v>
      </c>
      <c r="BC672" s="1">
        <f t="shared" si="240"/>
        <v>390.44161907802021</v>
      </c>
      <c r="BD672" s="1">
        <f t="shared" si="241"/>
        <v>47.246917372120151</v>
      </c>
    </row>
    <row r="673" spans="1:56" x14ac:dyDescent="0.25">
      <c r="A673" t="s">
        <v>761</v>
      </c>
      <c r="B673" s="1" t="str">
        <f>VLOOKUP(A673,[1]Sheet1!$A$2:$B$6423,2,FALSE)</f>
        <v>CD</v>
      </c>
      <c r="C673">
        <v>2022</v>
      </c>
      <c r="D673" s="1" t="s">
        <v>773</v>
      </c>
      <c r="E673" s="1" t="s">
        <v>0</v>
      </c>
      <c r="F673" s="1" t="s">
        <v>3640</v>
      </c>
      <c r="G673" s="1" t="s">
        <v>3621</v>
      </c>
      <c r="H673" s="1" t="s">
        <v>3645</v>
      </c>
      <c r="I673" s="1" t="s">
        <v>54</v>
      </c>
      <c r="J673" s="1">
        <v>102396968</v>
      </c>
      <c r="K673" s="1" t="s">
        <v>55</v>
      </c>
      <c r="L673" s="1">
        <v>0.56770721523969503</v>
      </c>
      <c r="M673" s="1" t="s">
        <v>55</v>
      </c>
      <c r="N673" s="1">
        <v>1484.3384188144901</v>
      </c>
      <c r="O673" s="1">
        <v>1344.40084034441</v>
      </c>
      <c r="P673" s="1">
        <v>4.54</v>
      </c>
      <c r="Q673" s="1">
        <v>60.978999999999999</v>
      </c>
      <c r="R673" s="1">
        <v>3.2069999999999999</v>
      </c>
      <c r="S673" s="1">
        <v>0</v>
      </c>
      <c r="T673" s="1">
        <v>43147357.366403498</v>
      </c>
      <c r="U673" s="1">
        <v>349141.12392126297</v>
      </c>
      <c r="V673" s="1">
        <v>386108.46764022001</v>
      </c>
      <c r="W673" s="1">
        <v>4567275.9060484003</v>
      </c>
      <c r="X673" s="1">
        <v>3883157.1116529298</v>
      </c>
      <c r="Y673" s="1">
        <v>42552.483966997497</v>
      </c>
      <c r="Z673" s="1">
        <v>3871208.1521011898</v>
      </c>
      <c r="AA673" s="1">
        <v>16948278.993316799</v>
      </c>
      <c r="AB673" s="1">
        <v>8356162.6810551696</v>
      </c>
      <c r="AC673" s="1">
        <v>3264196.6999231698</v>
      </c>
      <c r="AD673" s="1">
        <v>1545499.6030562299</v>
      </c>
      <c r="AE673" s="1">
        <v>19.488813308192</v>
      </c>
      <c r="AF673" s="1">
        <v>0.6391</v>
      </c>
      <c r="AG673" s="1">
        <v>4.9389116224989902</v>
      </c>
      <c r="AH673" s="1">
        <v>1.1000000000000001</v>
      </c>
      <c r="AI673" s="1">
        <f t="shared" si="220"/>
        <v>0.13413063835504305</v>
      </c>
      <c r="AJ673" s="1">
        <f t="shared" si="221"/>
        <v>8.4266963021846628</v>
      </c>
      <c r="AK673" s="1" t="str">
        <f t="shared" si="222"/>
        <v>NaN</v>
      </c>
      <c r="AL673" s="1">
        <f t="shared" si="223"/>
        <v>0</v>
      </c>
      <c r="AM673" s="1">
        <f t="shared" si="224"/>
        <v>19.488813308192</v>
      </c>
      <c r="AN673" s="1">
        <f t="shared" si="225"/>
        <v>4818.4400700096321</v>
      </c>
      <c r="AO673" s="1">
        <f t="shared" si="226"/>
        <v>16.429349564241122</v>
      </c>
      <c r="AP673" s="1">
        <f t="shared" si="227"/>
        <v>18.168902343355064</v>
      </c>
      <c r="AQ673" s="1">
        <f t="shared" si="228"/>
        <v>214.91989134378628</v>
      </c>
      <c r="AR673" s="1">
        <f t="shared" si="229"/>
        <v>182.72767436757837</v>
      </c>
      <c r="AS673" s="1">
        <f t="shared" si="230"/>
        <v>2.0023697754900631</v>
      </c>
      <c r="AT673" s="1">
        <f t="shared" si="231"/>
        <v>182.165398485552</v>
      </c>
      <c r="AU673" s="1">
        <f t="shared" si="232"/>
        <v>797.52621795500988</v>
      </c>
      <c r="AV673" s="1">
        <f t="shared" si="233"/>
        <v>393.21153624309801</v>
      </c>
      <c r="AW673" s="1">
        <f t="shared" si="234"/>
        <v>153.60158100875614</v>
      </c>
      <c r="AX673" s="1">
        <f t="shared" si="235"/>
        <v>72.725758984876578</v>
      </c>
      <c r="AY673" s="1">
        <f t="shared" si="236"/>
        <v>9.4311817868266896</v>
      </c>
      <c r="AZ673" s="1" t="str">
        <f t="shared" si="237"/>
        <v>NaN</v>
      </c>
      <c r="BA673" s="1" t="str">
        <f t="shared" si="238"/>
        <v>NaN</v>
      </c>
      <c r="BB673" s="1" t="str">
        <f t="shared" si="239"/>
        <v>NaN</v>
      </c>
      <c r="BC673" s="1">
        <f t="shared" si="240"/>
        <v>348.38843724782726</v>
      </c>
      <c r="BD673" s="1">
        <f t="shared" si="241"/>
        <v>139.9375784700801</v>
      </c>
    </row>
    <row r="674" spans="1:56" x14ac:dyDescent="0.25">
      <c r="A674" t="s">
        <v>761</v>
      </c>
      <c r="B674" s="1" t="str">
        <f>VLOOKUP(A674,[1]Sheet1!$A$2:$B$6423,2,FALSE)</f>
        <v>CD</v>
      </c>
      <c r="C674">
        <v>2023</v>
      </c>
      <c r="D674" s="1" t="s">
        <v>774</v>
      </c>
      <c r="E674" s="1" t="s">
        <v>0</v>
      </c>
      <c r="F674" s="1" t="s">
        <v>3640</v>
      </c>
      <c r="G674" s="1" t="s">
        <v>3621</v>
      </c>
      <c r="H674" s="1" t="s">
        <v>3645</v>
      </c>
      <c r="I674" s="1" t="s">
        <v>54</v>
      </c>
      <c r="J674" s="1">
        <v>105789731</v>
      </c>
      <c r="K674" s="1" t="s">
        <v>55</v>
      </c>
      <c r="L674" s="1">
        <v>1.1188599602745199</v>
      </c>
      <c r="M674" s="1" t="s">
        <v>55</v>
      </c>
      <c r="N674" s="1">
        <v>1559.33806475859</v>
      </c>
      <c r="O674" s="1">
        <v>1293.8234682877001</v>
      </c>
      <c r="P674" s="1">
        <v>4.4690000000000003</v>
      </c>
      <c r="Q674" s="1">
        <v>61.895000000000003</v>
      </c>
      <c r="R674" s="1">
        <v>3.383</v>
      </c>
      <c r="S674" s="1">
        <v>10566000</v>
      </c>
      <c r="T674" s="1">
        <v>42835942.444721602</v>
      </c>
      <c r="U674" s="1">
        <v>254176.42979075099</v>
      </c>
      <c r="V674" s="1">
        <v>337539.11609370302</v>
      </c>
      <c r="W674" s="1">
        <v>4756459.5784856305</v>
      </c>
      <c r="X674" s="1">
        <v>3984697.1804548898</v>
      </c>
      <c r="Y674" s="1">
        <v>45471.911272358797</v>
      </c>
      <c r="Z674" s="1">
        <v>3971968.3691228898</v>
      </c>
      <c r="AA674" s="1">
        <v>17084205.531860702</v>
      </c>
      <c r="AB674" s="1">
        <v>8201393.4193334496</v>
      </c>
      <c r="AC674" s="1">
        <v>3392007.2946810001</v>
      </c>
      <c r="AD674" s="1">
        <v>1516653.34572172</v>
      </c>
      <c r="AE674" s="1">
        <v>19.762826960774198</v>
      </c>
      <c r="AF674" s="1">
        <v>0.6391</v>
      </c>
      <c r="AG674" s="1">
        <v>4.9393660615047699</v>
      </c>
      <c r="AH674" s="1">
        <v>1.1000000000000001</v>
      </c>
      <c r="AI674" s="1">
        <f t="shared" si="220"/>
        <v>0.14090790037250056</v>
      </c>
      <c r="AJ674" s="1">
        <f t="shared" si="221"/>
        <v>17.446809251903428</v>
      </c>
      <c r="AK674" s="1" t="str">
        <f t="shared" si="222"/>
        <v>NaN</v>
      </c>
      <c r="AL674" s="1">
        <f t="shared" si="223"/>
        <v>9.9877369004747724E-2</v>
      </c>
      <c r="AM674" s="1">
        <f t="shared" si="224"/>
        <v>19.762826960774198</v>
      </c>
      <c r="AN674" s="1">
        <f t="shared" si="225"/>
        <v>5035.344575781899</v>
      </c>
      <c r="AO674" s="1">
        <f t="shared" si="226"/>
        <v>12.098205515225922</v>
      </c>
      <c r="AP674" s="1">
        <f t="shared" si="227"/>
        <v>16.06607504594793</v>
      </c>
      <c r="AQ674" s="1">
        <f t="shared" si="228"/>
        <v>226.39638755158074</v>
      </c>
      <c r="AR674" s="1">
        <f t="shared" si="229"/>
        <v>189.66229655822602</v>
      </c>
      <c r="AS674" s="1">
        <f t="shared" si="230"/>
        <v>2.1643569712423947</v>
      </c>
      <c r="AT674" s="1">
        <f t="shared" si="231"/>
        <v>189.05643481256436</v>
      </c>
      <c r="AU674" s="1">
        <f t="shared" si="232"/>
        <v>813.16835616490891</v>
      </c>
      <c r="AV674" s="1">
        <f t="shared" si="233"/>
        <v>390.36720745507944</v>
      </c>
      <c r="AW674" s="1">
        <f t="shared" si="234"/>
        <v>161.45163968972193</v>
      </c>
      <c r="AX674" s="1">
        <f t="shared" si="235"/>
        <v>72.189163593972395</v>
      </c>
      <c r="AY674" s="1">
        <f t="shared" si="236"/>
        <v>8.7179922181226441</v>
      </c>
      <c r="AZ674" s="1" t="str">
        <f t="shared" si="237"/>
        <v>NaN</v>
      </c>
      <c r="BA674" s="1" t="str">
        <f t="shared" si="238"/>
        <v>NaN</v>
      </c>
      <c r="BB674" s="1" t="str">
        <f t="shared" si="239"/>
        <v>NaN</v>
      </c>
      <c r="BC674" s="1">
        <f t="shared" si="240"/>
        <v>359.65380730862421</v>
      </c>
      <c r="BD674" s="1">
        <f t="shared" si="241"/>
        <v>265.51459647088996</v>
      </c>
    </row>
    <row r="675" spans="1:56" x14ac:dyDescent="0.25">
      <c r="A675" t="s">
        <v>761</v>
      </c>
      <c r="B675" s="1" t="str">
        <f>VLOOKUP(A675,[1]Sheet1!$A$2:$B$6423,2,FALSE)</f>
        <v>CD</v>
      </c>
      <c r="C675">
        <v>2024</v>
      </c>
      <c r="D675" s="1" t="s">
        <v>775</v>
      </c>
      <c r="E675" s="1" t="s">
        <v>0</v>
      </c>
      <c r="F675" s="1" t="s">
        <v>3640</v>
      </c>
      <c r="G675" s="1" t="s">
        <v>3621</v>
      </c>
      <c r="H675" s="1" t="s">
        <v>3645</v>
      </c>
      <c r="I675" s="1" t="s">
        <v>54</v>
      </c>
      <c r="J675" s="1">
        <v>109276265</v>
      </c>
      <c r="K675" s="1" t="s">
        <v>55</v>
      </c>
      <c r="L675" s="1">
        <v>1.2285526713145101</v>
      </c>
      <c r="M675" s="1" t="s">
        <v>55</v>
      </c>
      <c r="N675" s="1">
        <v>1601.70926640422</v>
      </c>
      <c r="O675" s="1">
        <v>1259.62866638677</v>
      </c>
      <c r="P675" s="1">
        <v>4.4210000000000003</v>
      </c>
      <c r="Q675" s="1">
        <v>62.073999999999998</v>
      </c>
      <c r="R675" s="1">
        <v>3.8279999999999998</v>
      </c>
      <c r="S675" s="1">
        <v>0</v>
      </c>
      <c r="T675" s="1" t="s">
        <v>55</v>
      </c>
      <c r="U675" s="1" t="s">
        <v>55</v>
      </c>
      <c r="V675" s="1" t="s">
        <v>55</v>
      </c>
      <c r="W675" s="1" t="s">
        <v>55</v>
      </c>
      <c r="X675" s="1" t="s">
        <v>55</v>
      </c>
      <c r="Y675" s="1" t="s">
        <v>55</v>
      </c>
      <c r="Z675" s="1" t="s">
        <v>55</v>
      </c>
      <c r="AA675" s="1" t="s">
        <v>55</v>
      </c>
      <c r="AB675" s="1" t="s">
        <v>55</v>
      </c>
      <c r="AC675" s="1" t="s">
        <v>55</v>
      </c>
      <c r="AD675" s="1" t="s">
        <v>55</v>
      </c>
      <c r="AE675" s="1" t="s">
        <v>55</v>
      </c>
      <c r="AF675" s="1">
        <v>0.6391</v>
      </c>
      <c r="AG675" s="1">
        <v>4.9384868492378704</v>
      </c>
      <c r="AH675" s="1">
        <v>1.1000000000000001</v>
      </c>
      <c r="AI675" s="1">
        <f t="shared" si="220"/>
        <v>0.1447367282547147</v>
      </c>
      <c r="AJ675" s="1">
        <f t="shared" si="221"/>
        <v>19.677841979101085</v>
      </c>
      <c r="AK675" s="1" t="str">
        <f t="shared" si="222"/>
        <v>NaN</v>
      </c>
      <c r="AL675" s="1">
        <f t="shared" si="223"/>
        <v>0</v>
      </c>
      <c r="AM675" s="1" t="str">
        <f t="shared" si="224"/>
        <v>NaN</v>
      </c>
      <c r="AN675" s="1">
        <f t="shared" si="225"/>
        <v>5166.9553488832062</v>
      </c>
      <c r="AO675" s="1" t="str">
        <f t="shared" si="226"/>
        <v>NaN</v>
      </c>
      <c r="AP675" s="1" t="str">
        <f t="shared" si="227"/>
        <v>NaN</v>
      </c>
      <c r="AQ675" s="1" t="str">
        <f t="shared" si="228"/>
        <v>NaN</v>
      </c>
      <c r="AR675" s="1" t="str">
        <f t="shared" si="229"/>
        <v>NaN</v>
      </c>
      <c r="AS675" s="1" t="str">
        <f t="shared" si="230"/>
        <v>NaN</v>
      </c>
      <c r="AT675" s="1" t="str">
        <f t="shared" si="231"/>
        <v>NaN</v>
      </c>
      <c r="AU675" s="1" t="str">
        <f t="shared" si="232"/>
        <v>NaN</v>
      </c>
      <c r="AV675" s="1" t="str">
        <f t="shared" si="233"/>
        <v>NaN</v>
      </c>
      <c r="AW675" s="1" t="str">
        <f t="shared" si="234"/>
        <v>NaN</v>
      </c>
      <c r="AX675" s="1" t="str">
        <f t="shared" si="235"/>
        <v>NaN</v>
      </c>
      <c r="AY675" s="1" t="str">
        <f t="shared" si="236"/>
        <v>NaN</v>
      </c>
      <c r="AZ675" s="1" t="str">
        <f t="shared" si="237"/>
        <v>NaN</v>
      </c>
      <c r="BA675" s="1" t="str">
        <f t="shared" si="238"/>
        <v>NaN</v>
      </c>
      <c r="BB675" s="1" t="str">
        <f t="shared" si="239"/>
        <v>NaN</v>
      </c>
      <c r="BC675" s="1">
        <f t="shared" si="240"/>
        <v>365.03755398328741</v>
      </c>
      <c r="BD675" s="1">
        <f t="shared" si="241"/>
        <v>342.08060001745002</v>
      </c>
    </row>
    <row r="676" spans="1:56" x14ac:dyDescent="0.25">
      <c r="A676" t="s">
        <v>761</v>
      </c>
      <c r="B676" s="1" t="str">
        <f>VLOOKUP(A676,[1]Sheet1!$A$2:$B$6423,2,FALSE)</f>
        <v>CD</v>
      </c>
      <c r="C676">
        <v>2025</v>
      </c>
      <c r="D676" s="1" t="s">
        <v>776</v>
      </c>
      <c r="E676" s="1" t="s">
        <v>0</v>
      </c>
      <c r="F676" s="1" t="s">
        <v>3640</v>
      </c>
      <c r="G676" s="1" t="s">
        <v>3621</v>
      </c>
      <c r="H676" s="1" t="s">
        <v>3645</v>
      </c>
      <c r="I676" s="1" t="s">
        <v>54</v>
      </c>
      <c r="J676" s="1">
        <v>112832473</v>
      </c>
      <c r="K676" s="1" t="s">
        <v>55</v>
      </c>
      <c r="L676" s="1" t="s">
        <v>55</v>
      </c>
      <c r="M676" s="1" t="s">
        <v>55</v>
      </c>
      <c r="N676" s="1">
        <v>1640.56621824278</v>
      </c>
      <c r="O676" s="1">
        <v>1238.6682371930101</v>
      </c>
      <c r="P676" s="1">
        <v>4.4340000000000002</v>
      </c>
      <c r="Q676" s="1" t="s">
        <v>55</v>
      </c>
      <c r="R676" s="1">
        <v>4.0810000000000004</v>
      </c>
      <c r="S676" s="1">
        <v>0</v>
      </c>
      <c r="T676" s="1" t="s">
        <v>55</v>
      </c>
      <c r="U676" s="1" t="s">
        <v>55</v>
      </c>
      <c r="V676" s="1" t="s">
        <v>55</v>
      </c>
      <c r="W676" s="1" t="s">
        <v>55</v>
      </c>
      <c r="X676" s="1" t="s">
        <v>55</v>
      </c>
      <c r="Y676" s="1" t="s">
        <v>55</v>
      </c>
      <c r="Z676" s="1" t="s">
        <v>55</v>
      </c>
      <c r="AA676" s="1" t="s">
        <v>55</v>
      </c>
      <c r="AB676" s="1" t="s">
        <v>55</v>
      </c>
      <c r="AC676" s="1" t="s">
        <v>55</v>
      </c>
      <c r="AD676" s="1" t="s">
        <v>55</v>
      </c>
      <c r="AE676" s="1" t="s">
        <v>55</v>
      </c>
      <c r="AF676" s="1" t="s">
        <v>55</v>
      </c>
      <c r="AG676" s="1" t="s">
        <v>55</v>
      </c>
      <c r="AH676" s="1">
        <v>1.1000000000000001</v>
      </c>
      <c r="AI676" s="1">
        <f t="shared" si="220"/>
        <v>0.1482479947479716</v>
      </c>
      <c r="AJ676" s="1" t="str">
        <f t="shared" si="221"/>
        <v>NaN</v>
      </c>
      <c r="AK676" s="1" t="str">
        <f t="shared" si="222"/>
        <v>NaN</v>
      </c>
      <c r="AL676" s="1">
        <f t="shared" si="223"/>
        <v>0</v>
      </c>
      <c r="AM676" s="1" t="str">
        <f t="shared" si="224"/>
        <v>NaN</v>
      </c>
      <c r="AN676" s="1" t="str">
        <f t="shared" si="225"/>
        <v>NaN</v>
      </c>
      <c r="AO676" s="1" t="str">
        <f t="shared" si="226"/>
        <v>NaN</v>
      </c>
      <c r="AP676" s="1" t="str">
        <f t="shared" si="227"/>
        <v>NaN</v>
      </c>
      <c r="AQ676" s="1" t="str">
        <f t="shared" si="228"/>
        <v>NaN</v>
      </c>
      <c r="AR676" s="1" t="str">
        <f t="shared" si="229"/>
        <v>NaN</v>
      </c>
      <c r="AS676" s="1" t="str">
        <f t="shared" si="230"/>
        <v>NaN</v>
      </c>
      <c r="AT676" s="1" t="str">
        <f t="shared" si="231"/>
        <v>NaN</v>
      </c>
      <c r="AU676" s="1" t="str">
        <f t="shared" si="232"/>
        <v>NaN</v>
      </c>
      <c r="AV676" s="1" t="str">
        <f t="shared" si="233"/>
        <v>NaN</v>
      </c>
      <c r="AW676" s="1" t="str">
        <f t="shared" si="234"/>
        <v>NaN</v>
      </c>
      <c r="AX676" s="1" t="str">
        <f t="shared" si="235"/>
        <v>NaN</v>
      </c>
      <c r="AY676" s="1" t="str">
        <f t="shared" si="236"/>
        <v>NaN</v>
      </c>
      <c r="AZ676" s="1" t="str">
        <f t="shared" si="237"/>
        <v>NaN</v>
      </c>
      <c r="BA676" s="1" t="str">
        <f t="shared" si="238"/>
        <v>NaN</v>
      </c>
      <c r="BB676" s="1" t="str">
        <f t="shared" si="239"/>
        <v>NaN</v>
      </c>
      <c r="BC676" s="1">
        <f t="shared" si="240"/>
        <v>375.10977382681608</v>
      </c>
      <c r="BD676" s="1">
        <f t="shared" si="241"/>
        <v>401.8979810497699</v>
      </c>
    </row>
    <row r="677" spans="1:56" x14ac:dyDescent="0.25">
      <c r="A677" t="s">
        <v>777</v>
      </c>
      <c r="B677" s="1" t="str">
        <f>VLOOKUP(A677,[1]Sheet1!$A$2:$B$6423,2,FALSE)</f>
        <v>CG</v>
      </c>
      <c r="C677">
        <v>2011</v>
      </c>
      <c r="D677" s="1" t="s">
        <v>778</v>
      </c>
      <c r="E677" s="1" t="s">
        <v>0</v>
      </c>
      <c r="F677" s="1" t="s">
        <v>3640</v>
      </c>
      <c r="G677" s="1" t="s">
        <v>3621</v>
      </c>
      <c r="H677" s="1" t="s">
        <v>3645</v>
      </c>
      <c r="I677" s="1" t="s">
        <v>72</v>
      </c>
      <c r="J677" s="1">
        <v>4609724</v>
      </c>
      <c r="K677" s="1">
        <v>1.75958704273803</v>
      </c>
      <c r="L677" s="1" t="s">
        <v>55</v>
      </c>
      <c r="M677" s="1">
        <v>41.8275263936616</v>
      </c>
      <c r="N677" s="1">
        <v>8492.4209839210307</v>
      </c>
      <c r="O677" s="1">
        <v>10674.668150559201</v>
      </c>
      <c r="P677" s="1">
        <v>19.434999999999999</v>
      </c>
      <c r="Q677" s="1">
        <v>62.286000000000001</v>
      </c>
      <c r="R677" s="1">
        <v>4.51</v>
      </c>
      <c r="S677" s="1">
        <v>0</v>
      </c>
      <c r="T677" s="1">
        <v>1895060.1328753701</v>
      </c>
      <c r="U677" s="1">
        <v>66.485133578380498</v>
      </c>
      <c r="V677" s="1">
        <v>15305.949199237501</v>
      </c>
      <c r="W677" s="1">
        <v>90334.544618663407</v>
      </c>
      <c r="X677" s="1">
        <v>175025.91227348399</v>
      </c>
      <c r="Y677" s="1">
        <v>694.27029194476904</v>
      </c>
      <c r="Z677" s="1">
        <v>174775.478154096</v>
      </c>
      <c r="AA677" s="1">
        <v>977441.57408615295</v>
      </c>
      <c r="AB677" s="1">
        <v>465578.90686909202</v>
      </c>
      <c r="AC677" s="1">
        <v>136286.901974426</v>
      </c>
      <c r="AD677" s="1">
        <v>193261.159913029</v>
      </c>
      <c r="AE677" s="1">
        <v>61.151691292633402</v>
      </c>
      <c r="AF677" s="1">
        <v>0.66479999999999995</v>
      </c>
      <c r="AG677" s="1">
        <v>4.7040946645012101</v>
      </c>
      <c r="AH677" s="1">
        <v>1.1000000000000001</v>
      </c>
      <c r="AI677" s="1">
        <f t="shared" si="220"/>
        <v>0.76740845168102645</v>
      </c>
      <c r="AJ677" s="1" t="str">
        <f t="shared" si="221"/>
        <v>NaN</v>
      </c>
      <c r="AK677" s="1">
        <f t="shared" si="222"/>
        <v>3552.1696285104254</v>
      </c>
      <c r="AL677" s="1">
        <f t="shared" si="223"/>
        <v>0</v>
      </c>
      <c r="AM677" s="1">
        <f t="shared" si="224"/>
        <v>61.151691292633402</v>
      </c>
      <c r="AN677" s="1">
        <f t="shared" si="225"/>
        <v>27363.236571851314</v>
      </c>
      <c r="AO677" s="1">
        <f t="shared" si="226"/>
        <v>0.3946545256541088</v>
      </c>
      <c r="AP677" s="1">
        <f t="shared" si="227"/>
        <v>90.855831909995885</v>
      </c>
      <c r="AQ677" s="1">
        <f t="shared" si="228"/>
        <v>536.22418934646521</v>
      </c>
      <c r="AR677" s="1">
        <f t="shared" si="229"/>
        <v>1038.9505844044972</v>
      </c>
      <c r="AS677" s="1">
        <f t="shared" si="230"/>
        <v>4.1211756372600599</v>
      </c>
      <c r="AT677" s="1">
        <f t="shared" si="231"/>
        <v>1037.4640120946417</v>
      </c>
      <c r="AU677" s="1">
        <f t="shared" si="232"/>
        <v>5802.0751409156246</v>
      </c>
      <c r="AV677" s="1">
        <f t="shared" si="233"/>
        <v>2763.6677969272987</v>
      </c>
      <c r="AW677" s="1">
        <f t="shared" si="234"/>
        <v>808.99653436321319</v>
      </c>
      <c r="AX677" s="1">
        <f t="shared" si="235"/>
        <v>1147.1946777834421</v>
      </c>
      <c r="AY677" s="1">
        <f t="shared" si="236"/>
        <v>9.3979659540682512</v>
      </c>
      <c r="AZ677" s="1" t="str">
        <f t="shared" si="237"/>
        <v>NaN</v>
      </c>
      <c r="BA677" s="1" t="str">
        <f t="shared" si="238"/>
        <v>NaN</v>
      </c>
      <c r="BB677" s="1">
        <f t="shared" si="239"/>
        <v>56.774779708655537</v>
      </c>
      <c r="BC677" s="1">
        <f t="shared" si="240"/>
        <v>12448.971932059145</v>
      </c>
      <c r="BD677" s="1">
        <f t="shared" si="241"/>
        <v>-2182.2471666381698</v>
      </c>
    </row>
    <row r="678" spans="1:56" x14ac:dyDescent="0.25">
      <c r="A678" t="s">
        <v>777</v>
      </c>
      <c r="B678" s="1" t="str">
        <f>VLOOKUP(A678,[1]Sheet1!$A$2:$B$6423,2,FALSE)</f>
        <v>CG</v>
      </c>
      <c r="C678">
        <v>2012</v>
      </c>
      <c r="D678" s="1" t="s">
        <v>779</v>
      </c>
      <c r="E678" s="1" t="s">
        <v>0</v>
      </c>
      <c r="F678" s="1" t="s">
        <v>3640</v>
      </c>
      <c r="G678" s="1" t="s">
        <v>3621</v>
      </c>
      <c r="H678" s="1" t="s">
        <v>3645</v>
      </c>
      <c r="I678" s="1" t="s">
        <v>72</v>
      </c>
      <c r="J678" s="1">
        <v>4740450</v>
      </c>
      <c r="K678" s="1">
        <v>5.0101877313447103</v>
      </c>
      <c r="L678" s="1" t="s">
        <v>55</v>
      </c>
      <c r="M678" s="1">
        <v>31.065888776731502</v>
      </c>
      <c r="N678" s="1">
        <v>9079.6865640089109</v>
      </c>
      <c r="O678" s="1">
        <v>12235.8468823736</v>
      </c>
      <c r="P678" s="1">
        <v>19.491</v>
      </c>
      <c r="Q678" s="1">
        <v>62.661999999999999</v>
      </c>
      <c r="R678" s="1">
        <v>3.919</v>
      </c>
      <c r="S678" s="1">
        <v>0</v>
      </c>
      <c r="T678" s="1">
        <v>1917831.37698756</v>
      </c>
      <c r="U678" s="1">
        <v>132.87948766295</v>
      </c>
      <c r="V678" s="1">
        <v>15348.795945301999</v>
      </c>
      <c r="W678" s="1">
        <v>94356.951799774397</v>
      </c>
      <c r="X678" s="1">
        <v>173243.232583901</v>
      </c>
      <c r="Y678" s="1">
        <v>803.39864521965603</v>
      </c>
      <c r="Z678" s="1">
        <v>172944.47800542301</v>
      </c>
      <c r="AA678" s="1">
        <v>990707.50688464998</v>
      </c>
      <c r="AB678" s="1">
        <v>452356.49630789901</v>
      </c>
      <c r="AC678" s="1">
        <v>140010.288712259</v>
      </c>
      <c r="AD678" s="1">
        <v>183303.16593090701</v>
      </c>
      <c r="AE678" s="1">
        <v>51.5644113309868</v>
      </c>
      <c r="AF678" s="1">
        <v>0.66479999999999995</v>
      </c>
      <c r="AG678" s="1">
        <v>4.7222932270317104</v>
      </c>
      <c r="AH678" s="1">
        <v>1.1000000000000001</v>
      </c>
      <c r="AI678" s="1">
        <f t="shared" si="220"/>
        <v>0.82047607166760883</v>
      </c>
      <c r="AJ678" s="1" t="str">
        <f t="shared" si="221"/>
        <v>NaN</v>
      </c>
      <c r="AK678" s="1">
        <f t="shared" si="222"/>
        <v>2820.6853292508426</v>
      </c>
      <c r="AL678" s="1">
        <f t="shared" si="223"/>
        <v>0</v>
      </c>
      <c r="AM678" s="1">
        <f t="shared" si="224"/>
        <v>51.5644113309868</v>
      </c>
      <c r="AN678" s="1">
        <f t="shared" si="225"/>
        <v>29194.609231863029</v>
      </c>
      <c r="AO678" s="1">
        <f t="shared" si="226"/>
        <v>0.81835368314189361</v>
      </c>
      <c r="AP678" s="1">
        <f t="shared" si="227"/>
        <v>94.527333861278052</v>
      </c>
      <c r="AQ678" s="1">
        <f t="shared" si="228"/>
        <v>581.10819354790124</v>
      </c>
      <c r="AR678" s="1">
        <f t="shared" si="229"/>
        <v>1066.9384715273341</v>
      </c>
      <c r="AS678" s="1">
        <f t="shared" si="230"/>
        <v>4.9478234143585569</v>
      </c>
      <c r="AT678" s="1">
        <f t="shared" si="231"/>
        <v>1065.0985569253669</v>
      </c>
      <c r="AU678" s="1">
        <f t="shared" si="232"/>
        <v>6101.3866883039809</v>
      </c>
      <c r="AV678" s="1">
        <f t="shared" si="233"/>
        <v>2785.8897664153828</v>
      </c>
      <c r="AW678" s="1">
        <f t="shared" si="234"/>
        <v>862.26954559055048</v>
      </c>
      <c r="AX678" s="1">
        <f t="shared" si="235"/>
        <v>1128.8937337839611</v>
      </c>
      <c r="AY678" s="1">
        <f t="shared" si="236"/>
        <v>9.0905941820726195</v>
      </c>
      <c r="AZ678" s="1" t="str">
        <f t="shared" si="237"/>
        <v>NaN</v>
      </c>
      <c r="BA678" s="1" t="str">
        <f t="shared" si="238"/>
        <v>NaN</v>
      </c>
      <c r="BB678" s="1">
        <f t="shared" si="239"/>
        <v>173.9068377877517</v>
      </c>
      <c r="BC678" s="1">
        <f t="shared" si="240"/>
        <v>13368.142217763774</v>
      </c>
      <c r="BD678" s="1">
        <f t="shared" si="241"/>
        <v>-3156.1603183646894</v>
      </c>
    </row>
    <row r="679" spans="1:56" x14ac:dyDescent="0.25">
      <c r="A679" t="s">
        <v>777</v>
      </c>
      <c r="B679" s="1" t="str">
        <f>VLOOKUP(A679,[1]Sheet1!$A$2:$B$6423,2,FALSE)</f>
        <v>CG</v>
      </c>
      <c r="C679">
        <v>2013</v>
      </c>
      <c r="D679" s="1" t="s">
        <v>780</v>
      </c>
      <c r="E679" s="1" t="s">
        <v>0</v>
      </c>
      <c r="F679" s="1" t="s">
        <v>3640</v>
      </c>
      <c r="G679" s="1" t="s">
        <v>3621</v>
      </c>
      <c r="H679" s="1" t="s">
        <v>3645</v>
      </c>
      <c r="I679" s="1" t="s">
        <v>72</v>
      </c>
      <c r="J679" s="1">
        <v>4857099</v>
      </c>
      <c r="K679" s="1">
        <v>4.6316161972946102</v>
      </c>
      <c r="L679" s="1">
        <v>2.0444755189804602</v>
      </c>
      <c r="M679" s="1">
        <v>20.703510416787999</v>
      </c>
      <c r="N679" s="1">
        <v>8798.4938250631403</v>
      </c>
      <c r="O679" s="1">
        <v>11696.8922616622</v>
      </c>
      <c r="P679" s="1">
        <v>19.844999999999999</v>
      </c>
      <c r="Q679" s="1">
        <v>62.969000000000001</v>
      </c>
      <c r="R679" s="1">
        <v>3.9550000000000001</v>
      </c>
      <c r="S679" s="1">
        <v>0</v>
      </c>
      <c r="T679" s="1">
        <v>1906618.1057459801</v>
      </c>
      <c r="U679" s="1">
        <v>2678.0334703117301</v>
      </c>
      <c r="V679" s="1">
        <v>15395.951372944101</v>
      </c>
      <c r="W679" s="1">
        <v>93672.843368772199</v>
      </c>
      <c r="X679" s="1">
        <v>169969.79148133399</v>
      </c>
      <c r="Y679" s="1">
        <v>904.69254485165197</v>
      </c>
      <c r="Z679" s="1">
        <v>169624.46037909799</v>
      </c>
      <c r="AA679" s="1">
        <v>1000545.39595401</v>
      </c>
      <c r="AB679" s="1">
        <v>438646.01924790401</v>
      </c>
      <c r="AC679" s="1">
        <v>141407.047146895</v>
      </c>
      <c r="AD679" s="1">
        <v>170110.619484981</v>
      </c>
      <c r="AE679" s="1">
        <v>52.414765366607298</v>
      </c>
      <c r="AF679" s="1">
        <v>0.66479999999999995</v>
      </c>
      <c r="AG679" s="1">
        <v>4.7479306651391999</v>
      </c>
      <c r="AH679" s="1">
        <v>1.1000000000000001</v>
      </c>
      <c r="AI679" s="1">
        <f t="shared" si="220"/>
        <v>0.79506639345842889</v>
      </c>
      <c r="AJ679" s="1">
        <f t="shared" si="221"/>
        <v>179.88305229242337</v>
      </c>
      <c r="AK679" s="1">
        <f t="shared" si="222"/>
        <v>1821.5970855923961</v>
      </c>
      <c r="AL679" s="1">
        <f t="shared" si="223"/>
        <v>0</v>
      </c>
      <c r="AM679" s="1">
        <f t="shared" si="224"/>
        <v>52.414765366607298</v>
      </c>
      <c r="AN679" s="1">
        <f t="shared" si="225"/>
        <v>28242.992527219412</v>
      </c>
      <c r="AO679" s="1">
        <f t="shared" si="226"/>
        <v>15.572192226194622</v>
      </c>
      <c r="AP679" s="1">
        <f t="shared" si="227"/>
        <v>89.524166498457973</v>
      </c>
      <c r="AQ679" s="1">
        <f t="shared" si="228"/>
        <v>544.68756252809089</v>
      </c>
      <c r="AR679" s="1">
        <f t="shared" si="229"/>
        <v>988.33800807032299</v>
      </c>
      <c r="AS679" s="1">
        <f t="shared" si="230"/>
        <v>5.2605937790595414</v>
      </c>
      <c r="AT679" s="1">
        <f t="shared" si="231"/>
        <v>986.32998152199275</v>
      </c>
      <c r="AU679" s="1">
        <f t="shared" si="232"/>
        <v>5817.9576206029342</v>
      </c>
      <c r="AV679" s="1">
        <f t="shared" si="233"/>
        <v>2550.6328455963312</v>
      </c>
      <c r="AW679" s="1">
        <f t="shared" si="234"/>
        <v>822.25175477500431</v>
      </c>
      <c r="AX679" s="1">
        <f t="shared" si="235"/>
        <v>989.15689281091113</v>
      </c>
      <c r="AY679" s="1">
        <f t="shared" si="236"/>
        <v>8.6944349740079048</v>
      </c>
      <c r="AZ679" s="1">
        <f t="shared" si="237"/>
        <v>5167.6068913624158</v>
      </c>
      <c r="BA679" s="1">
        <f t="shared" si="238"/>
        <v>58.732858078982986</v>
      </c>
      <c r="BB679" s="1">
        <f t="shared" si="239"/>
        <v>155.67556872964261</v>
      </c>
      <c r="BC679" s="1">
        <f t="shared" si="240"/>
        <v>13314.699025883323</v>
      </c>
      <c r="BD679" s="1">
        <f t="shared" si="241"/>
        <v>-2898.39843659906</v>
      </c>
    </row>
    <row r="680" spans="1:56" x14ac:dyDescent="0.25">
      <c r="A680" t="s">
        <v>777</v>
      </c>
      <c r="B680" s="1" t="str">
        <f>VLOOKUP(A680,[1]Sheet1!$A$2:$B$6423,2,FALSE)</f>
        <v>CG</v>
      </c>
      <c r="C680">
        <v>2014</v>
      </c>
      <c r="D680" s="1" t="s">
        <v>781</v>
      </c>
      <c r="E680" s="1" t="s">
        <v>0</v>
      </c>
      <c r="F680" s="1" t="s">
        <v>3640</v>
      </c>
      <c r="G680" s="1" t="s">
        <v>3621</v>
      </c>
      <c r="H680" s="1" t="s">
        <v>3645</v>
      </c>
      <c r="I680" s="1" t="s">
        <v>72</v>
      </c>
      <c r="J680" s="1">
        <v>4975880</v>
      </c>
      <c r="K680" s="1">
        <v>0.91213954545009801</v>
      </c>
      <c r="L680" s="1">
        <v>3.9403572674869798</v>
      </c>
      <c r="M680" s="1">
        <v>16.665682367463901</v>
      </c>
      <c r="N680" s="1">
        <v>9159.2566441404506</v>
      </c>
      <c r="O680" s="1">
        <v>11683.495809473099</v>
      </c>
      <c r="P680" s="1">
        <v>19.696000000000002</v>
      </c>
      <c r="Q680" s="1">
        <v>63.348999999999997</v>
      </c>
      <c r="R680" s="1">
        <v>4.056</v>
      </c>
      <c r="S680" s="1">
        <v>0</v>
      </c>
      <c r="T680" s="1">
        <v>1907480.9914611001</v>
      </c>
      <c r="U680" s="1">
        <v>823.57153767372699</v>
      </c>
      <c r="V680" s="1">
        <v>15624.906225479401</v>
      </c>
      <c r="W680" s="1">
        <v>95033.056462200897</v>
      </c>
      <c r="X680" s="1">
        <v>167678.488058063</v>
      </c>
      <c r="Y680" s="1">
        <v>943.18800835615605</v>
      </c>
      <c r="Z680" s="1">
        <v>167307.087869396</v>
      </c>
      <c r="AA680" s="1">
        <v>1002662.3320636899</v>
      </c>
      <c r="AB680" s="1">
        <v>418610.00857690099</v>
      </c>
      <c r="AC680" s="1">
        <v>144839.30805195199</v>
      </c>
      <c r="AD680" s="1">
        <v>157551.527305583</v>
      </c>
      <c r="AE680" s="1">
        <v>56.340636613368801</v>
      </c>
      <c r="AF680" s="1">
        <v>0.66479999999999995</v>
      </c>
      <c r="AG680" s="1">
        <v>4.7696238863985601</v>
      </c>
      <c r="AH680" s="1">
        <v>1.1000000000000001</v>
      </c>
      <c r="AI680" s="1">
        <f t="shared" si="220"/>
        <v>0.82766633603503625</v>
      </c>
      <c r="AJ680" s="1">
        <f t="shared" si="221"/>
        <v>360.90743482517229</v>
      </c>
      <c r="AK680" s="1">
        <f t="shared" si="222"/>
        <v>1526.452619533281</v>
      </c>
      <c r="AL680" s="1">
        <f t="shared" si="223"/>
        <v>0</v>
      </c>
      <c r="AM680" s="1">
        <f t="shared" si="224"/>
        <v>56.340636613368801</v>
      </c>
      <c r="AN680" s="1">
        <f t="shared" si="225"/>
        <v>29340.70275222668</v>
      </c>
      <c r="AO680" s="1">
        <f t="shared" si="226"/>
        <v>4.8562601353085446</v>
      </c>
      <c r="AP680" s="1">
        <f t="shared" si="227"/>
        <v>92.13359829682534</v>
      </c>
      <c r="AQ680" s="1">
        <f t="shared" si="228"/>
        <v>560.37055983926689</v>
      </c>
      <c r="AR680" s="1">
        <f t="shared" si="229"/>
        <v>988.73057148774035</v>
      </c>
      <c r="AS680" s="1">
        <f t="shared" si="230"/>
        <v>5.561588903398528</v>
      </c>
      <c r="AT680" s="1">
        <f t="shared" si="231"/>
        <v>986.54057845378463</v>
      </c>
      <c r="AU680" s="1">
        <f t="shared" si="232"/>
        <v>5912.2843488860517</v>
      </c>
      <c r="AV680" s="1">
        <f t="shared" si="233"/>
        <v>2468.3697819806575</v>
      </c>
      <c r="AW680" s="1">
        <f t="shared" si="234"/>
        <v>854.05738972614199</v>
      </c>
      <c r="AX680" s="1">
        <f t="shared" si="235"/>
        <v>929.01607973512955</v>
      </c>
      <c r="AY680" s="1">
        <f t="shared" si="236"/>
        <v>8.3550639155472108</v>
      </c>
      <c r="AZ680" s="1">
        <f t="shared" si="237"/>
        <v>5328.7224266252342</v>
      </c>
      <c r="BA680" s="1">
        <f t="shared" si="238"/>
        <v>58.178546946102173</v>
      </c>
      <c r="BB680" s="1">
        <f t="shared" si="239"/>
        <v>31.691097092962028</v>
      </c>
      <c r="BC680" s="1">
        <f t="shared" si="240"/>
        <v>13701.902519754491</v>
      </c>
      <c r="BD680" s="1">
        <f t="shared" si="241"/>
        <v>-2524.2391653326486</v>
      </c>
    </row>
    <row r="681" spans="1:56" x14ac:dyDescent="0.25">
      <c r="A681" t="s">
        <v>777</v>
      </c>
      <c r="B681" s="1" t="str">
        <f>VLOOKUP(A681,[1]Sheet1!$A$2:$B$6423,2,FALSE)</f>
        <v>CG</v>
      </c>
      <c r="C681">
        <v>2015</v>
      </c>
      <c r="D681" s="1" t="s">
        <v>782</v>
      </c>
      <c r="E681" s="1" t="s">
        <v>0</v>
      </c>
      <c r="F681" s="1" t="s">
        <v>3640</v>
      </c>
      <c r="G681" s="1" t="s">
        <v>3621</v>
      </c>
      <c r="H681" s="1" t="s">
        <v>3645</v>
      </c>
      <c r="I681" s="1" t="s">
        <v>72</v>
      </c>
      <c r="J681" s="1">
        <v>5097581</v>
      </c>
      <c r="K681" s="1">
        <v>3.1690979675082902</v>
      </c>
      <c r="L681" s="1" t="s">
        <v>55</v>
      </c>
      <c r="M681" s="1">
        <v>9.9974515524162708</v>
      </c>
      <c r="N681" s="1">
        <v>8977.7068164141692</v>
      </c>
      <c r="O681" s="1">
        <v>9086.5377547059306</v>
      </c>
      <c r="P681" s="1">
        <v>20.02</v>
      </c>
      <c r="Q681" s="1">
        <v>63.661999999999999</v>
      </c>
      <c r="R681" s="1">
        <v>4.6909999999999998</v>
      </c>
      <c r="S681" s="1">
        <v>0</v>
      </c>
      <c r="T681" s="1">
        <v>1920593.17948069</v>
      </c>
      <c r="U681" s="1">
        <v>0</v>
      </c>
      <c r="V681" s="1">
        <v>16007.016413072201</v>
      </c>
      <c r="W681" s="1">
        <v>96415.784004800793</v>
      </c>
      <c r="X681" s="1">
        <v>166122.566349959</v>
      </c>
      <c r="Y681" s="1">
        <v>890.14921233088</v>
      </c>
      <c r="Z681" s="1">
        <v>165764.63721799501</v>
      </c>
      <c r="AA681" s="1">
        <v>1009895.61959157</v>
      </c>
      <c r="AB681" s="1">
        <v>404157.90627832001</v>
      </c>
      <c r="AC681" s="1">
        <v>150184.72364077601</v>
      </c>
      <c r="AD681" s="1">
        <v>146721.62890588501</v>
      </c>
      <c r="AE681" s="1">
        <v>68.456975214349498</v>
      </c>
      <c r="AF681" s="1">
        <v>0.66479999999999995</v>
      </c>
      <c r="AG681" s="1">
        <v>4.7867302247287604</v>
      </c>
      <c r="AH681" s="1">
        <v>1.1000000000000001</v>
      </c>
      <c r="AI681" s="1">
        <f t="shared" si="220"/>
        <v>0.8112607818989227</v>
      </c>
      <c r="AJ681" s="1" t="str">
        <f t="shared" si="221"/>
        <v>NaN</v>
      </c>
      <c r="AK681" s="1">
        <f t="shared" si="222"/>
        <v>897.54188948897979</v>
      </c>
      <c r="AL681" s="1">
        <f t="shared" si="223"/>
        <v>0</v>
      </c>
      <c r="AM681" s="1">
        <f t="shared" si="224"/>
        <v>68.456975214349498</v>
      </c>
      <c r="AN681" s="1">
        <f t="shared" si="225"/>
        <v>28711.093964346433</v>
      </c>
      <c r="AO681" s="1">
        <f t="shared" si="226"/>
        <v>0</v>
      </c>
      <c r="AP681" s="1">
        <f t="shared" si="227"/>
        <v>90.156282425831307</v>
      </c>
      <c r="AQ681" s="1">
        <f t="shared" si="228"/>
        <v>543.04240270198068</v>
      </c>
      <c r="AR681" s="1">
        <f t="shared" si="229"/>
        <v>935.65175562135221</v>
      </c>
      <c r="AS681" s="1">
        <f t="shared" si="230"/>
        <v>5.0135854001183819</v>
      </c>
      <c r="AT681" s="1">
        <f t="shared" si="231"/>
        <v>933.63579217900667</v>
      </c>
      <c r="AU681" s="1">
        <f t="shared" si="232"/>
        <v>5688.0328195423335</v>
      </c>
      <c r="AV681" s="1">
        <f t="shared" si="233"/>
        <v>2276.3376636075745</v>
      </c>
      <c r="AW681" s="1">
        <f t="shared" si="234"/>
        <v>845.88508009185568</v>
      </c>
      <c r="AX681" s="1">
        <f t="shared" si="235"/>
        <v>826.37989943050093</v>
      </c>
      <c r="AY681" s="1">
        <f t="shared" si="236"/>
        <v>8.0998360998872645</v>
      </c>
      <c r="AZ681" s="1" t="str">
        <f t="shared" si="237"/>
        <v>NaN</v>
      </c>
      <c r="BA681" s="1" t="str">
        <f t="shared" si="238"/>
        <v>NaN</v>
      </c>
      <c r="BB681" s="1">
        <f t="shared" si="239"/>
        <v>108.38647366504601</v>
      </c>
      <c r="BC681" s="1">
        <f t="shared" si="240"/>
        <v>13770.020796638029</v>
      </c>
      <c r="BD681" s="1">
        <f t="shared" si="241"/>
        <v>-108.83093829176141</v>
      </c>
    </row>
    <row r="682" spans="1:56" x14ac:dyDescent="0.25">
      <c r="A682" t="s">
        <v>777</v>
      </c>
      <c r="B682" s="1" t="str">
        <f>VLOOKUP(A682,[1]Sheet1!$A$2:$B$6423,2,FALSE)</f>
        <v>CG</v>
      </c>
      <c r="C682">
        <v>2016</v>
      </c>
      <c r="D682" s="1" t="s">
        <v>783</v>
      </c>
      <c r="E682" s="1" t="s">
        <v>0</v>
      </c>
      <c r="F682" s="1" t="s">
        <v>3640</v>
      </c>
      <c r="G682" s="1" t="s">
        <v>3621</v>
      </c>
      <c r="H682" s="1" t="s">
        <v>3645</v>
      </c>
      <c r="I682" s="1" t="s">
        <v>72</v>
      </c>
      <c r="J682" s="1">
        <v>5222536</v>
      </c>
      <c r="K682" s="1">
        <v>3.1905617972377298</v>
      </c>
      <c r="L682" s="1">
        <v>4.5948061429747797</v>
      </c>
      <c r="M682" s="1">
        <v>11.303858778736</v>
      </c>
      <c r="N682" s="1">
        <v>8001.8255194505</v>
      </c>
      <c r="O682" s="1">
        <v>7084.7090271008801</v>
      </c>
      <c r="P682" s="1">
        <v>20.297999999999998</v>
      </c>
      <c r="Q682" s="1">
        <v>63.911000000000001</v>
      </c>
      <c r="R682" s="1">
        <v>4.1189999999999998</v>
      </c>
      <c r="S682" s="1">
        <v>0</v>
      </c>
      <c r="T682" s="1">
        <v>1932188.4106037</v>
      </c>
      <c r="U682" s="1">
        <v>5058.9307449026101</v>
      </c>
      <c r="V682" s="1">
        <v>16635.737318477299</v>
      </c>
      <c r="W682" s="1">
        <v>99186.910268050095</v>
      </c>
      <c r="X682" s="1">
        <v>163644.86770275599</v>
      </c>
      <c r="Y682" s="1">
        <v>915.51356230922204</v>
      </c>
      <c r="Z682" s="1">
        <v>163272.646070602</v>
      </c>
      <c r="AA682" s="1">
        <v>1008284.37283378</v>
      </c>
      <c r="AB682" s="1">
        <v>390316.74390926101</v>
      </c>
      <c r="AC682" s="1">
        <v>155026.452092689</v>
      </c>
      <c r="AD682" s="1">
        <v>136216.74193733701</v>
      </c>
      <c r="AE682" s="1">
        <v>91.870771235875097</v>
      </c>
      <c r="AF682" s="1">
        <v>0.66479999999999995</v>
      </c>
      <c r="AG682" s="1">
        <v>4.7992194062977802</v>
      </c>
      <c r="AH682" s="1">
        <v>1.1000000000000001</v>
      </c>
      <c r="AI682" s="1">
        <f t="shared" si="220"/>
        <v>0.72307632230309293</v>
      </c>
      <c r="AJ682" s="1">
        <f t="shared" si="221"/>
        <v>367.66837051783517</v>
      </c>
      <c r="AK682" s="1">
        <f t="shared" si="222"/>
        <v>904.51505643954295</v>
      </c>
      <c r="AL682" s="1">
        <f t="shared" si="223"/>
        <v>0</v>
      </c>
      <c r="AM682" s="1">
        <f t="shared" si="224"/>
        <v>91.870771235875097</v>
      </c>
      <c r="AN682" s="1">
        <f t="shared" si="225"/>
        <v>25556.507871555237</v>
      </c>
      <c r="AO682" s="1">
        <f t="shared" si="226"/>
        <v>24.755904679978531</v>
      </c>
      <c r="AP682" s="1">
        <f t="shared" si="227"/>
        <v>81.407069616904565</v>
      </c>
      <c r="AQ682" s="1">
        <f t="shared" si="228"/>
        <v>485.37167633131975</v>
      </c>
      <c r="AR682" s="1">
        <f t="shared" si="229"/>
        <v>800.79703607310682</v>
      </c>
      <c r="AS682" s="1">
        <f t="shared" si="230"/>
        <v>4.4800705177850775</v>
      </c>
      <c r="AT682" s="1">
        <f t="shared" si="231"/>
        <v>798.97556752370735</v>
      </c>
      <c r="AU682" s="1">
        <f t="shared" si="232"/>
        <v>4934.0449756770722</v>
      </c>
      <c r="AV682" s="1">
        <f t="shared" si="233"/>
        <v>1910.0170756346799</v>
      </c>
      <c r="AW682" s="1">
        <f t="shared" si="234"/>
        <v>758.6227731519873</v>
      </c>
      <c r="AX682" s="1">
        <f t="shared" si="235"/>
        <v>666.57735582084297</v>
      </c>
      <c r="AY682" s="1">
        <f t="shared" si="236"/>
        <v>7.8333928408921425</v>
      </c>
      <c r="AZ682" s="1">
        <f t="shared" si="237"/>
        <v>7019.2115766609713</v>
      </c>
      <c r="BA682" s="1">
        <f t="shared" si="238"/>
        <v>87.720127858311429</v>
      </c>
      <c r="BB682" s="1">
        <f t="shared" si="239"/>
        <v>97.263059394167811</v>
      </c>
      <c r="BC682" s="1">
        <f t="shared" si="240"/>
        <v>12536.66445191735</v>
      </c>
      <c r="BD682" s="1">
        <f t="shared" si="241"/>
        <v>917.11649234961988</v>
      </c>
    </row>
    <row r="683" spans="1:56" x14ac:dyDescent="0.25">
      <c r="A683" t="s">
        <v>777</v>
      </c>
      <c r="B683" s="1" t="str">
        <f>VLOOKUP(A683,[1]Sheet1!$A$2:$B$6423,2,FALSE)</f>
        <v>CG</v>
      </c>
      <c r="C683">
        <v>2017</v>
      </c>
      <c r="D683" s="1" t="s">
        <v>784</v>
      </c>
      <c r="E683" s="1" t="s">
        <v>0</v>
      </c>
      <c r="F683" s="1" t="s">
        <v>3640</v>
      </c>
      <c r="G683" s="1" t="s">
        <v>3621</v>
      </c>
      <c r="H683" s="1" t="s">
        <v>3645</v>
      </c>
      <c r="I683" s="1" t="s">
        <v>72</v>
      </c>
      <c r="J683" s="1">
        <v>5351011</v>
      </c>
      <c r="K683" s="1">
        <v>0.45006382328554601</v>
      </c>
      <c r="L683" s="1">
        <v>3.1781346926990102</v>
      </c>
      <c r="M683" s="1">
        <v>22.348040972962</v>
      </c>
      <c r="N683" s="1">
        <v>7372.7704673759899</v>
      </c>
      <c r="O683" s="1">
        <v>6272.4220726683398</v>
      </c>
      <c r="P683" s="1">
        <v>20.736999999999998</v>
      </c>
      <c r="Q683" s="1">
        <v>64.203000000000003</v>
      </c>
      <c r="R683" s="1">
        <v>4.8840000000000003</v>
      </c>
      <c r="S683" s="1">
        <v>0</v>
      </c>
      <c r="T683" s="1">
        <v>1932089.7439985301</v>
      </c>
      <c r="U683" s="1">
        <v>1588.9235174826699</v>
      </c>
      <c r="V683" s="1">
        <v>17195.508139600999</v>
      </c>
      <c r="W683" s="1">
        <v>100807.353480269</v>
      </c>
      <c r="X683" s="1">
        <v>160932.858654043</v>
      </c>
      <c r="Y683" s="1">
        <v>938.07847031314498</v>
      </c>
      <c r="Z683" s="1">
        <v>160546.62012345801</v>
      </c>
      <c r="AA683" s="1">
        <v>1000735.61565231</v>
      </c>
      <c r="AB683" s="1">
        <v>372552.09197276598</v>
      </c>
      <c r="AC683" s="1">
        <v>159007.59083478601</v>
      </c>
      <c r="AD683" s="1">
        <v>126513.81505996799</v>
      </c>
      <c r="AE683" s="1">
        <v>79.485619057193304</v>
      </c>
      <c r="AF683" s="1">
        <v>0.66479999999999995</v>
      </c>
      <c r="AG683" s="1">
        <v>4.8069200282619802</v>
      </c>
      <c r="AH683" s="1">
        <v>1.1000000000000001</v>
      </c>
      <c r="AI683" s="1">
        <f t="shared" si="220"/>
        <v>0.66623244180675179</v>
      </c>
      <c r="AJ683" s="1">
        <f t="shared" si="221"/>
        <v>234.31657603674333</v>
      </c>
      <c r="AK683" s="1">
        <f t="shared" si="222"/>
        <v>1647.6697648916281</v>
      </c>
      <c r="AL683" s="1">
        <f t="shared" si="223"/>
        <v>0</v>
      </c>
      <c r="AM683" s="1">
        <f t="shared" si="224"/>
        <v>79.485619057193304</v>
      </c>
      <c r="AN683" s="1">
        <f t="shared" si="225"/>
        <v>23511.415886588769</v>
      </c>
      <c r="AO683" s="1">
        <f t="shared" si="226"/>
        <v>6.9814548375095011</v>
      </c>
      <c r="AP683" s="1">
        <f t="shared" si="227"/>
        <v>75.554085620713806</v>
      </c>
      <c r="AQ683" s="1">
        <f t="shared" si="228"/>
        <v>442.93005790886355</v>
      </c>
      <c r="AR683" s="1">
        <f t="shared" si="229"/>
        <v>707.11111781172031</v>
      </c>
      <c r="AS683" s="1">
        <f t="shared" si="230"/>
        <v>4.1217543843186588</v>
      </c>
      <c r="AT683" s="1">
        <f t="shared" si="231"/>
        <v>705.41405257974668</v>
      </c>
      <c r="AU683" s="1">
        <f t="shared" si="232"/>
        <v>4397.0590327926657</v>
      </c>
      <c r="AV683" s="1">
        <f t="shared" si="233"/>
        <v>1636.9293903134139</v>
      </c>
      <c r="AW683" s="1">
        <f t="shared" si="234"/>
        <v>698.65182434519284</v>
      </c>
      <c r="AX683" s="1">
        <f t="shared" si="235"/>
        <v>555.87979940125047</v>
      </c>
      <c r="AY683" s="1">
        <f t="shared" si="236"/>
        <v>7.5514383160212306</v>
      </c>
      <c r="AZ683" s="1">
        <f t="shared" si="237"/>
        <v>7195.8342124002456</v>
      </c>
      <c r="BA683" s="1">
        <f t="shared" si="238"/>
        <v>97.600138838464119</v>
      </c>
      <c r="BB683" s="1">
        <f t="shared" si="239"/>
        <v>12.575940113498037</v>
      </c>
      <c r="BC683" s="1">
        <f t="shared" si="240"/>
        <v>11940.86815453421</v>
      </c>
      <c r="BD683" s="1">
        <f t="shared" si="241"/>
        <v>1100.3483947076502</v>
      </c>
    </row>
    <row r="684" spans="1:56" x14ac:dyDescent="0.25">
      <c r="A684" t="s">
        <v>777</v>
      </c>
      <c r="B684" s="1" t="str">
        <f>VLOOKUP(A684,[1]Sheet1!$A$2:$B$6423,2,FALSE)</f>
        <v>CG</v>
      </c>
      <c r="C684">
        <v>2018</v>
      </c>
      <c r="D684" s="1" t="s">
        <v>785</v>
      </c>
      <c r="E684" s="1" t="s">
        <v>0</v>
      </c>
      <c r="F684" s="1" t="s">
        <v>3640</v>
      </c>
      <c r="G684" s="1" t="s">
        <v>3621</v>
      </c>
      <c r="H684" s="1" t="s">
        <v>3645</v>
      </c>
      <c r="I684" s="1" t="s">
        <v>72</v>
      </c>
      <c r="J684" s="1">
        <v>5483118</v>
      </c>
      <c r="K684" s="1">
        <v>1.1527789637552299</v>
      </c>
      <c r="L684" s="1">
        <v>1.97928115025179</v>
      </c>
      <c r="M684" s="1">
        <v>30.490437164448</v>
      </c>
      <c r="N684" s="1">
        <v>7029.3365156625696</v>
      </c>
      <c r="O684" s="1">
        <v>7328.8324930098897</v>
      </c>
      <c r="P684" s="1">
        <v>20.84</v>
      </c>
      <c r="Q684" s="1">
        <v>64.471999999999994</v>
      </c>
      <c r="R684" s="1">
        <v>5.49</v>
      </c>
      <c r="S684" s="1">
        <v>0</v>
      </c>
      <c r="T684" s="1">
        <v>1942368.84934226</v>
      </c>
      <c r="U684" s="1">
        <v>0</v>
      </c>
      <c r="V684" s="1">
        <v>17900.453425838699</v>
      </c>
      <c r="W684" s="1">
        <v>102409.47682025201</v>
      </c>
      <c r="X684" s="1">
        <v>158058.669702905</v>
      </c>
      <c r="Y684" s="1">
        <v>1266.47013471691</v>
      </c>
      <c r="Z684" s="1">
        <v>157532.76524646601</v>
      </c>
      <c r="AA684" s="1">
        <v>997849.49960182502</v>
      </c>
      <c r="AB684" s="1">
        <v>355135.02343187499</v>
      </c>
      <c r="AC684" s="1">
        <v>163089.43906275099</v>
      </c>
      <c r="AD684" s="1">
        <v>116530.61091128099</v>
      </c>
      <c r="AE684" s="1">
        <v>62.030113726810796</v>
      </c>
      <c r="AF684" s="1">
        <v>0.66479999999999995</v>
      </c>
      <c r="AG684" s="1">
        <v>4.8113635511843</v>
      </c>
      <c r="AH684" s="1">
        <v>1.1000000000000001</v>
      </c>
      <c r="AI684" s="1">
        <f t="shared" si="220"/>
        <v>0.63519840361692492</v>
      </c>
      <c r="AJ684" s="1">
        <f t="shared" si="221"/>
        <v>139.13033264227519</v>
      </c>
      <c r="AK684" s="1">
        <f t="shared" si="222"/>
        <v>2143.2754333856942</v>
      </c>
      <c r="AL684" s="1">
        <f t="shared" si="223"/>
        <v>0</v>
      </c>
      <c r="AM684" s="1">
        <f t="shared" si="224"/>
        <v>62.030113726810796</v>
      </c>
      <c r="AN684" s="1">
        <f t="shared" si="225"/>
        <v>22384.959521127428</v>
      </c>
      <c r="AO684" s="1">
        <f t="shared" si="226"/>
        <v>0</v>
      </c>
      <c r="AP684" s="1">
        <f t="shared" si="227"/>
        <v>73.079026449408175</v>
      </c>
      <c r="AQ684" s="1">
        <f t="shared" si="228"/>
        <v>418.08912250314131</v>
      </c>
      <c r="AR684" s="1">
        <f t="shared" si="229"/>
        <v>645.27827474491312</v>
      </c>
      <c r="AS684" s="1">
        <f t="shared" si="230"/>
        <v>5.1703944179853201</v>
      </c>
      <c r="AT684" s="1">
        <f t="shared" si="231"/>
        <v>643.13125730531624</v>
      </c>
      <c r="AU684" s="1">
        <f t="shared" si="232"/>
        <v>4073.7442923468207</v>
      </c>
      <c r="AV684" s="1">
        <f t="shared" si="233"/>
        <v>1449.8471716379554</v>
      </c>
      <c r="AW684" s="1">
        <f t="shared" si="234"/>
        <v>665.81651019421054</v>
      </c>
      <c r="AX684" s="1">
        <f t="shared" si="235"/>
        <v>475.73898796656852</v>
      </c>
      <c r="AY684" s="1">
        <f t="shared" si="236"/>
        <v>7.318983048165868</v>
      </c>
      <c r="AZ684" s="1">
        <f t="shared" si="237"/>
        <v>5783.1313559302116</v>
      </c>
      <c r="BA684" s="1">
        <f t="shared" si="238"/>
        <v>82.271368614155847</v>
      </c>
      <c r="BB684" s="1">
        <f t="shared" si="239"/>
        <v>30.752054843491177</v>
      </c>
      <c r="BC684" s="1">
        <f t="shared" si="240"/>
        <v>11472.936028080068</v>
      </c>
      <c r="BD684" s="1">
        <f t="shared" si="241"/>
        <v>-299.49597734732015</v>
      </c>
    </row>
    <row r="685" spans="1:56" x14ac:dyDescent="0.25">
      <c r="A685" t="s">
        <v>777</v>
      </c>
      <c r="B685" s="1" t="str">
        <f>VLOOKUP(A685,[1]Sheet1!$A$2:$B$6423,2,FALSE)</f>
        <v>CG</v>
      </c>
      <c r="C685">
        <v>2019</v>
      </c>
      <c r="D685" s="1" t="s">
        <v>786</v>
      </c>
      <c r="E685" s="1" t="s">
        <v>0</v>
      </c>
      <c r="F685" s="1" t="s">
        <v>3640</v>
      </c>
      <c r="G685" s="1" t="s">
        <v>3621</v>
      </c>
      <c r="H685" s="1" t="s">
        <v>3645</v>
      </c>
      <c r="I685" s="1" t="s">
        <v>72</v>
      </c>
      <c r="J685" s="1">
        <v>5616661</v>
      </c>
      <c r="K685" s="1">
        <v>2.2060730578152499</v>
      </c>
      <c r="L685" s="1">
        <v>2.1462765792568499</v>
      </c>
      <c r="M685" s="1">
        <v>30.048552489582299</v>
      </c>
      <c r="N685" s="1">
        <v>6939.3691339746601</v>
      </c>
      <c r="O685" s="1">
        <v>6453.4876278418596</v>
      </c>
      <c r="P685" s="1">
        <v>20.494</v>
      </c>
      <c r="Q685" s="1">
        <v>63.152000000000001</v>
      </c>
      <c r="R685" s="1">
        <v>5.2130000000000001</v>
      </c>
      <c r="S685" s="1">
        <v>0</v>
      </c>
      <c r="T685" s="1">
        <v>1989344.4198374599</v>
      </c>
      <c r="U685" s="1">
        <v>0</v>
      </c>
      <c r="V685" s="1">
        <v>18684.782105315498</v>
      </c>
      <c r="W685" s="1">
        <v>106213.826513188</v>
      </c>
      <c r="X685" s="1">
        <v>158146.362170443</v>
      </c>
      <c r="Y685" s="1">
        <v>1424.8089045310001</v>
      </c>
      <c r="Z685" s="1">
        <v>157549.23103379799</v>
      </c>
      <c r="AA685" s="1">
        <v>1036896.2019071199</v>
      </c>
      <c r="AB685" s="1">
        <v>361496.91187213297</v>
      </c>
      <c r="AC685" s="1">
        <v>171610.83338964501</v>
      </c>
      <c r="AD685" s="1">
        <v>131435.305302464</v>
      </c>
      <c r="AE685" s="1">
        <v>68.705187528185505</v>
      </c>
      <c r="AF685" s="1">
        <v>0.66479999999999995</v>
      </c>
      <c r="AG685" s="1">
        <v>4.8131158232245204</v>
      </c>
      <c r="AH685" s="1">
        <v>1.1000000000000001</v>
      </c>
      <c r="AI685" s="1">
        <f t="shared" si="220"/>
        <v>0.62706859832187034</v>
      </c>
      <c r="AJ685" s="1">
        <f t="shared" si="221"/>
        <v>148.93805447067703</v>
      </c>
      <c r="AK685" s="1">
        <f t="shared" si="222"/>
        <v>2085.1799766682484</v>
      </c>
      <c r="AL685" s="1">
        <f t="shared" si="223"/>
        <v>0</v>
      </c>
      <c r="AM685" s="1">
        <f t="shared" si="224"/>
        <v>68.705187528185505</v>
      </c>
      <c r="AN685" s="1">
        <f t="shared" si="225"/>
        <v>22253.138663441372</v>
      </c>
      <c r="AO685" s="1">
        <f t="shared" si="226"/>
        <v>0</v>
      </c>
      <c r="AP685" s="1">
        <f t="shared" si="227"/>
        <v>74.028866453890274</v>
      </c>
      <c r="AQ685" s="1">
        <f t="shared" si="228"/>
        <v>420.81781495672931</v>
      </c>
      <c r="AR685" s="1">
        <f t="shared" si="229"/>
        <v>626.57385348656203</v>
      </c>
      <c r="AS685" s="1">
        <f t="shared" si="230"/>
        <v>5.6450745596777772</v>
      </c>
      <c r="AT685" s="1">
        <f t="shared" si="231"/>
        <v>624.20802760103686</v>
      </c>
      <c r="AU685" s="1">
        <f t="shared" si="232"/>
        <v>4108.1694196311373</v>
      </c>
      <c r="AV685" s="1">
        <f t="shared" si="233"/>
        <v>1432.2461167402521</v>
      </c>
      <c r="AW685" s="1">
        <f t="shared" si="234"/>
        <v>679.91991533199257</v>
      </c>
      <c r="AX685" s="1">
        <f t="shared" si="235"/>
        <v>520.74498962417033</v>
      </c>
      <c r="AY685" s="1">
        <f t="shared" si="236"/>
        <v>7.7493527672235407</v>
      </c>
      <c r="AZ685" s="1">
        <f t="shared" si="237"/>
        <v>6554.0648828348831</v>
      </c>
      <c r="BA685" s="1">
        <f t="shared" si="238"/>
        <v>94.447560812792702</v>
      </c>
      <c r="BB685" s="1">
        <f t="shared" si="239"/>
        <v>58.213091606524529</v>
      </c>
      <c r="BC685" s="1">
        <f t="shared" si="240"/>
        <v>11034.949716709765</v>
      </c>
      <c r="BD685" s="1">
        <f t="shared" si="241"/>
        <v>485.8815061328005</v>
      </c>
    </row>
    <row r="686" spans="1:56" x14ac:dyDescent="0.25">
      <c r="A686" t="s">
        <v>777</v>
      </c>
      <c r="B686" s="1" t="str">
        <f>VLOOKUP(A686,[1]Sheet1!$A$2:$B$6423,2,FALSE)</f>
        <v>CG</v>
      </c>
      <c r="C686">
        <v>2020</v>
      </c>
      <c r="D686" s="1" t="s">
        <v>787</v>
      </c>
      <c r="E686" s="1" t="s">
        <v>0</v>
      </c>
      <c r="F686" s="1" t="s">
        <v>3640</v>
      </c>
      <c r="G686" s="1" t="s">
        <v>3621</v>
      </c>
      <c r="H686" s="1" t="s">
        <v>3645</v>
      </c>
      <c r="I686" s="1" t="s">
        <v>72</v>
      </c>
      <c r="J686" s="1">
        <v>5752791</v>
      </c>
      <c r="K686" s="1">
        <v>1.79537147083108</v>
      </c>
      <c r="L686" s="1">
        <v>2.60118726630221</v>
      </c>
      <c r="M686" s="1">
        <v>20.9948351277027</v>
      </c>
      <c r="N686" s="1">
        <v>6350.5091340972203</v>
      </c>
      <c r="O686" s="1">
        <v>5156.7690518908103</v>
      </c>
      <c r="P686" s="1">
        <v>22.286000000000001</v>
      </c>
      <c r="Q686" s="1">
        <v>64.391000000000005</v>
      </c>
      <c r="R686" s="1">
        <v>5.0789999999999997</v>
      </c>
      <c r="S686" s="1">
        <v>0</v>
      </c>
      <c r="T686" s="1">
        <v>2061488.5067704499</v>
      </c>
      <c r="U686" s="1">
        <v>0</v>
      </c>
      <c r="V686" s="1">
        <v>19949.967003204099</v>
      </c>
      <c r="W686" s="1">
        <v>109603.673853557</v>
      </c>
      <c r="X686" s="1">
        <v>151217.55072014299</v>
      </c>
      <c r="Y686" s="1">
        <v>1477.5018589988099</v>
      </c>
      <c r="Z686" s="1">
        <v>150595.43155670099</v>
      </c>
      <c r="AA686" s="1">
        <v>1002561.6197782099</v>
      </c>
      <c r="AB686" s="1">
        <v>319738.01728454401</v>
      </c>
      <c r="AC686" s="1">
        <v>176730.56699669801</v>
      </c>
      <c r="AD686" s="1">
        <v>108861.003979563</v>
      </c>
      <c r="AE686" s="1">
        <v>64.272285491727999</v>
      </c>
      <c r="AF686" s="1">
        <v>0.66479999999999995</v>
      </c>
      <c r="AG686" s="1">
        <v>4.8122946256230499</v>
      </c>
      <c r="AH686" s="1">
        <v>1.1000000000000001</v>
      </c>
      <c r="AI686" s="1">
        <f t="shared" si="220"/>
        <v>0.57385690031273662</v>
      </c>
      <c r="AJ686" s="1">
        <f t="shared" si="221"/>
        <v>165.18863494149565</v>
      </c>
      <c r="AK686" s="1">
        <f t="shared" si="222"/>
        <v>1333.2789224734117</v>
      </c>
      <c r="AL686" s="1">
        <f t="shared" si="223"/>
        <v>0</v>
      </c>
      <c r="AM686" s="1">
        <f t="shared" si="224"/>
        <v>64.272285491727999</v>
      </c>
      <c r="AN686" s="1">
        <f t="shared" si="225"/>
        <v>20231.702552117247</v>
      </c>
      <c r="AO686" s="1">
        <f t="shared" si="226"/>
        <v>0</v>
      </c>
      <c r="AP686" s="1">
        <f t="shared" si="227"/>
        <v>70.16103980370211</v>
      </c>
      <c r="AQ686" s="1">
        <f t="shared" si="228"/>
        <v>385.4596713185714</v>
      </c>
      <c r="AR686" s="1">
        <f t="shared" si="229"/>
        <v>531.80943073190667</v>
      </c>
      <c r="AS686" s="1">
        <f t="shared" si="230"/>
        <v>5.1961522905080679</v>
      </c>
      <c r="AT686" s="1">
        <f t="shared" si="231"/>
        <v>529.62153100345654</v>
      </c>
      <c r="AU686" s="1">
        <f t="shared" si="232"/>
        <v>3525.8587495220336</v>
      </c>
      <c r="AV686" s="1">
        <f t="shared" si="233"/>
        <v>1124.4706196183067</v>
      </c>
      <c r="AW686" s="1">
        <f t="shared" si="234"/>
        <v>621.53487991206759</v>
      </c>
      <c r="AX686" s="1">
        <f t="shared" si="235"/>
        <v>382.84781283369597</v>
      </c>
      <c r="AY686" s="1">
        <f t="shared" si="236"/>
        <v>7.4237621609907247</v>
      </c>
      <c r="AZ686" s="1">
        <f t="shared" si="237"/>
        <v>5883.1953940543444</v>
      </c>
      <c r="BA686" s="1">
        <f t="shared" si="238"/>
        <v>92.641318512026544</v>
      </c>
      <c r="BB686" s="1">
        <f t="shared" si="239"/>
        <v>43.321701981010207</v>
      </c>
      <c r="BC686" s="1">
        <f t="shared" si="240"/>
        <v>11526.006769084961</v>
      </c>
      <c r="BD686" s="1">
        <f t="shared" si="241"/>
        <v>1193.7400822064101</v>
      </c>
    </row>
    <row r="687" spans="1:56" x14ac:dyDescent="0.25">
      <c r="A687" t="s">
        <v>777</v>
      </c>
      <c r="B687" s="1" t="str">
        <f>VLOOKUP(A687,[1]Sheet1!$A$2:$B$6423,2,FALSE)</f>
        <v>CG</v>
      </c>
      <c r="C687">
        <v>2021</v>
      </c>
      <c r="D687" s="1" t="s">
        <v>788</v>
      </c>
      <c r="E687" s="1" t="s">
        <v>0</v>
      </c>
      <c r="F687" s="1" t="s">
        <v>3640</v>
      </c>
      <c r="G687" s="1" t="s">
        <v>3621</v>
      </c>
      <c r="H687" s="1" t="s">
        <v>3645</v>
      </c>
      <c r="I687" s="1" t="s">
        <v>72</v>
      </c>
      <c r="J687" s="1">
        <v>5892183</v>
      </c>
      <c r="K687" s="1">
        <v>1.7156427545126001</v>
      </c>
      <c r="L687" s="1">
        <v>2.3403489060265499</v>
      </c>
      <c r="M687" s="1">
        <v>24.9833120433541</v>
      </c>
      <c r="N687" s="1">
        <v>6263.2116129263604</v>
      </c>
      <c r="O687" s="1">
        <v>5565.8774722646103</v>
      </c>
      <c r="P687" s="1">
        <v>21.998000000000001</v>
      </c>
      <c r="Q687" s="1">
        <v>64.191999999999993</v>
      </c>
      <c r="R687" s="1">
        <v>4.9210000000000003</v>
      </c>
      <c r="S687" s="1">
        <v>0</v>
      </c>
      <c r="T687" s="1">
        <v>2162547.4547748701</v>
      </c>
      <c r="U687" s="1">
        <v>0</v>
      </c>
      <c r="V687" s="1">
        <v>21570.0376109061</v>
      </c>
      <c r="W687" s="1">
        <v>113286.44284504899</v>
      </c>
      <c r="X687" s="1">
        <v>149578.69520247701</v>
      </c>
      <c r="Y687" s="1">
        <v>1609.13724695769</v>
      </c>
      <c r="Z687" s="1">
        <v>148895.582828838</v>
      </c>
      <c r="AA687" s="1">
        <v>1011660.3584120499</v>
      </c>
      <c r="AB687" s="1">
        <v>309516.505666924</v>
      </c>
      <c r="AC687" s="1">
        <v>183313.26428107001</v>
      </c>
      <c r="AD687" s="1">
        <v>107496.141165418</v>
      </c>
      <c r="AE687" s="1">
        <v>46.130464976534697</v>
      </c>
      <c r="AF687" s="1">
        <v>0.66479999999999995</v>
      </c>
      <c r="AG687" s="1">
        <v>4.8069676061085103</v>
      </c>
      <c r="AH687" s="1">
        <v>1.1000000000000001</v>
      </c>
      <c r="AI687" s="1">
        <f t="shared" si="220"/>
        <v>0.56596835408025936</v>
      </c>
      <c r="AJ687" s="1">
        <f t="shared" si="221"/>
        <v>146.58100446524992</v>
      </c>
      <c r="AK687" s="1">
        <f t="shared" si="222"/>
        <v>1564.7577011929841</v>
      </c>
      <c r="AL687" s="1">
        <f t="shared" si="223"/>
        <v>0</v>
      </c>
      <c r="AM687" s="1">
        <f t="shared" si="224"/>
        <v>46.130464976534697</v>
      </c>
      <c r="AN687" s="1">
        <f t="shared" si="225"/>
        <v>19974.230659288743</v>
      </c>
      <c r="AO687" s="1">
        <f t="shared" si="226"/>
        <v>0</v>
      </c>
      <c r="AP687" s="1">
        <f t="shared" si="227"/>
        <v>73.121440147017154</v>
      </c>
      <c r="AQ687" s="1">
        <f t="shared" si="228"/>
        <v>384.03585563403914</v>
      </c>
      <c r="AR687" s="1">
        <f t="shared" si="229"/>
        <v>507.06492987229393</v>
      </c>
      <c r="AS687" s="1">
        <f t="shared" si="230"/>
        <v>5.4549016100120742</v>
      </c>
      <c r="AT687" s="1">
        <f t="shared" si="231"/>
        <v>504.74921019466683</v>
      </c>
      <c r="AU687" s="1">
        <f t="shared" si="232"/>
        <v>3429.4823069448125</v>
      </c>
      <c r="AV687" s="1">
        <f t="shared" si="233"/>
        <v>1049.2467863011368</v>
      </c>
      <c r="AW687" s="1">
        <f t="shared" si="234"/>
        <v>621.42357487152867</v>
      </c>
      <c r="AX687" s="1">
        <f t="shared" si="235"/>
        <v>364.4069979872524</v>
      </c>
      <c r="AY687" s="1">
        <f t="shared" si="236"/>
        <v>7.6758727931877564</v>
      </c>
      <c r="AZ687" s="1">
        <f t="shared" si="237"/>
        <v>5464.91795083536</v>
      </c>
      <c r="BA687" s="1">
        <f t="shared" si="238"/>
        <v>87.25424412543498</v>
      </c>
      <c r="BB687" s="1">
        <f t="shared" si="239"/>
        <v>40.822627999328439</v>
      </c>
      <c r="BC687" s="1">
        <f t="shared" si="240"/>
        <v>11133.329306600692</v>
      </c>
      <c r="BD687" s="1">
        <f t="shared" si="241"/>
        <v>697.3341406617501</v>
      </c>
    </row>
    <row r="688" spans="1:56" x14ac:dyDescent="0.25">
      <c r="A688" t="s">
        <v>777</v>
      </c>
      <c r="B688" s="1" t="str">
        <f>VLOOKUP(A688,[1]Sheet1!$A$2:$B$6423,2,FALSE)</f>
        <v>CG</v>
      </c>
      <c r="C688">
        <v>2022</v>
      </c>
      <c r="D688" s="1" t="s">
        <v>789</v>
      </c>
      <c r="E688" s="1" t="s">
        <v>0</v>
      </c>
      <c r="F688" s="1" t="s">
        <v>3640</v>
      </c>
      <c r="G688" s="1" t="s">
        <v>3621</v>
      </c>
      <c r="H688" s="1" t="s">
        <v>3645</v>
      </c>
      <c r="I688" s="1" t="s">
        <v>72</v>
      </c>
      <c r="J688" s="1">
        <v>6035104</v>
      </c>
      <c r="K688" s="1">
        <v>3.0434433469847799</v>
      </c>
      <c r="L688" s="1">
        <v>1.90798488893194</v>
      </c>
      <c r="M688" s="1" t="s">
        <v>55</v>
      </c>
      <c r="N688" s="1">
        <v>6205.1050414033998</v>
      </c>
      <c r="O688" s="1">
        <v>6642.8165230948498</v>
      </c>
      <c r="P688" s="1">
        <v>20.131</v>
      </c>
      <c r="Q688" s="1">
        <v>65</v>
      </c>
      <c r="R688" s="1">
        <v>5.8049999999999997</v>
      </c>
      <c r="S688" s="1">
        <v>0</v>
      </c>
      <c r="T688" s="1">
        <v>2058119.1410139999</v>
      </c>
      <c r="U688" s="1">
        <v>197.34927114539499</v>
      </c>
      <c r="V688" s="1">
        <v>21863.4361826155</v>
      </c>
      <c r="W688" s="1">
        <v>123208.053047718</v>
      </c>
      <c r="X688" s="1">
        <v>156403.38606951199</v>
      </c>
      <c r="Y688" s="1">
        <v>1822.1344282361699</v>
      </c>
      <c r="Z688" s="1">
        <v>155622.215714733</v>
      </c>
      <c r="AA688" s="1">
        <v>1037021.25551583</v>
      </c>
      <c r="AB688" s="1">
        <v>307266.769880543</v>
      </c>
      <c r="AC688" s="1">
        <v>201595.64706912701</v>
      </c>
      <c r="AD688" s="1">
        <v>104863.933183959</v>
      </c>
      <c r="AE688" s="1">
        <v>33.872736396499597</v>
      </c>
      <c r="AF688" s="1">
        <v>0.66479999999999995</v>
      </c>
      <c r="AG688" s="1">
        <v>4.7943082240317496</v>
      </c>
      <c r="AH688" s="1">
        <v>1.1000000000000001</v>
      </c>
      <c r="AI688" s="1">
        <f t="shared" si="220"/>
        <v>0.56071761649090124</v>
      </c>
      <c r="AJ688" s="1">
        <f t="shared" si="221"/>
        <v>118.39246653233086</v>
      </c>
      <c r="AK688" s="1" t="str">
        <f t="shared" si="222"/>
        <v>NaN</v>
      </c>
      <c r="AL688" s="1">
        <f t="shared" si="223"/>
        <v>0</v>
      </c>
      <c r="AM688" s="1">
        <f t="shared" si="224"/>
        <v>33.872736396499597</v>
      </c>
      <c r="AN688" s="1">
        <f t="shared" si="225"/>
        <v>19706.876404067403</v>
      </c>
      <c r="AO688" s="1">
        <f t="shared" si="226"/>
        <v>0.64441933310429855</v>
      </c>
      <c r="AP688" s="1">
        <f t="shared" si="227"/>
        <v>71.392313143074077</v>
      </c>
      <c r="AQ688" s="1">
        <f t="shared" si="228"/>
        <v>402.3204692739609</v>
      </c>
      <c r="AR688" s="1">
        <f t="shared" si="229"/>
        <v>510.71567257987766</v>
      </c>
      <c r="AS688" s="1">
        <f t="shared" si="230"/>
        <v>5.9499518100841717</v>
      </c>
      <c r="AT688" s="1">
        <f t="shared" si="231"/>
        <v>508.16485860349036</v>
      </c>
      <c r="AU688" s="1">
        <f t="shared" si="232"/>
        <v>3386.2630554239436</v>
      </c>
      <c r="AV688" s="1">
        <f t="shared" si="233"/>
        <v>1003.3411614966174</v>
      </c>
      <c r="AW688" s="1">
        <f t="shared" si="234"/>
        <v>658.28534195753366</v>
      </c>
      <c r="AX688" s="1">
        <f t="shared" si="235"/>
        <v>342.42004288586617</v>
      </c>
      <c r="AY688" s="1">
        <f t="shared" si="236"/>
        <v>6.8135599573945473</v>
      </c>
      <c r="AZ688" s="1" t="str">
        <f t="shared" si="237"/>
        <v>NaN</v>
      </c>
      <c r="BA688" s="1" t="str">
        <f t="shared" si="238"/>
        <v>NaN</v>
      </c>
      <c r="BB688" s="1">
        <f t="shared" si="239"/>
        <v>71.925822520968111</v>
      </c>
      <c r="BC688" s="1">
        <f t="shared" si="240"/>
        <v>9598.6553904049451</v>
      </c>
      <c r="BD688" s="1">
        <f t="shared" si="241"/>
        <v>-437.71148169144999</v>
      </c>
    </row>
    <row r="689" spans="1:56" x14ac:dyDescent="0.25">
      <c r="A689" t="s">
        <v>777</v>
      </c>
      <c r="B689" s="1" t="str">
        <f>VLOOKUP(A689,[1]Sheet1!$A$2:$B$6423,2,FALSE)</f>
        <v>CG</v>
      </c>
      <c r="C689">
        <v>2023</v>
      </c>
      <c r="D689" s="1" t="s">
        <v>790</v>
      </c>
      <c r="E689" s="1" t="s">
        <v>0</v>
      </c>
      <c r="F689" s="1" t="s">
        <v>3640</v>
      </c>
      <c r="G689" s="1" t="s">
        <v>3621</v>
      </c>
      <c r="H689" s="1" t="s">
        <v>3645</v>
      </c>
      <c r="I689" s="1" t="s">
        <v>72</v>
      </c>
      <c r="J689" s="1">
        <v>6182885</v>
      </c>
      <c r="K689" s="1">
        <v>4.3017456359101596</v>
      </c>
      <c r="L689" s="1">
        <v>1.97625641072141</v>
      </c>
      <c r="M689" s="1" t="s">
        <v>55</v>
      </c>
      <c r="N689" s="1">
        <v>6172.2877665068299</v>
      </c>
      <c r="O689" s="1">
        <v>5790.8792349457999</v>
      </c>
      <c r="P689" s="1">
        <v>19.919</v>
      </c>
      <c r="Q689" s="1">
        <v>65.772000000000006</v>
      </c>
      <c r="R689" s="1">
        <v>4.9539999999999997</v>
      </c>
      <c r="S689" s="1">
        <v>0</v>
      </c>
      <c r="T689" s="1">
        <v>2088267.37563526</v>
      </c>
      <c r="U689" s="1">
        <v>530.23696628517303</v>
      </c>
      <c r="V689" s="1">
        <v>22616.1414643506</v>
      </c>
      <c r="W689" s="1">
        <v>133226.04720878901</v>
      </c>
      <c r="X689" s="1">
        <v>160728.82399400699</v>
      </c>
      <c r="Y689" s="1">
        <v>1979.95559072112</v>
      </c>
      <c r="Z689" s="1">
        <v>159847.24455759299</v>
      </c>
      <c r="AA689" s="1">
        <v>1058654.47461107</v>
      </c>
      <c r="AB689" s="1">
        <v>307123.157695117</v>
      </c>
      <c r="AC689" s="1">
        <v>214926.68068557701</v>
      </c>
      <c r="AD689" s="1">
        <v>106743.898875142</v>
      </c>
      <c r="AE689" s="1">
        <v>52.5953785076291</v>
      </c>
      <c r="AF689" s="1">
        <v>0.66479999999999995</v>
      </c>
      <c r="AG689" s="1">
        <v>4.77635497829852</v>
      </c>
      <c r="AH689" s="1">
        <v>1.1000000000000001</v>
      </c>
      <c r="AI689" s="1">
        <f t="shared" si="220"/>
        <v>0.55775211888256904</v>
      </c>
      <c r="AJ689" s="1">
        <f t="shared" si="221"/>
        <v>121.98023267376455</v>
      </c>
      <c r="AK689" s="1" t="str">
        <f t="shared" si="222"/>
        <v>NaN</v>
      </c>
      <c r="AL689" s="1">
        <f t="shared" si="223"/>
        <v>0</v>
      </c>
      <c r="AM689" s="1">
        <f t="shared" si="224"/>
        <v>52.5953785076291</v>
      </c>
      <c r="AN689" s="1">
        <f t="shared" si="225"/>
        <v>19527.085213844352</v>
      </c>
      <c r="AO689" s="1">
        <f t="shared" si="226"/>
        <v>1.6746199264875359</v>
      </c>
      <c r="AP689" s="1">
        <f t="shared" si="227"/>
        <v>71.427387309117464</v>
      </c>
      <c r="AQ689" s="1">
        <f t="shared" si="228"/>
        <v>420.76091930379971</v>
      </c>
      <c r="AR689" s="1">
        <f t="shared" si="229"/>
        <v>507.62151365454241</v>
      </c>
      <c r="AS689" s="1">
        <f t="shared" si="230"/>
        <v>6.2531911137986294</v>
      </c>
      <c r="AT689" s="1">
        <f t="shared" si="231"/>
        <v>504.83726701601859</v>
      </c>
      <c r="AU689" s="1">
        <f t="shared" si="232"/>
        <v>3343.4935532114841</v>
      </c>
      <c r="AV689" s="1">
        <f t="shared" si="233"/>
        <v>969.97114962634862</v>
      </c>
      <c r="AW689" s="1">
        <f t="shared" si="234"/>
        <v>678.79179516940349</v>
      </c>
      <c r="AX689" s="1">
        <f t="shared" si="235"/>
        <v>337.12372288872945</v>
      </c>
      <c r="AY689" s="1">
        <f t="shared" si="236"/>
        <v>6.4757023361527306</v>
      </c>
      <c r="AZ689" s="1" t="str">
        <f t="shared" si="237"/>
        <v>NaN</v>
      </c>
      <c r="BA689" s="1" t="str">
        <f t="shared" si="238"/>
        <v>NaN</v>
      </c>
      <c r="BB689" s="1">
        <f t="shared" si="239"/>
        <v>101.36743218528564</v>
      </c>
      <c r="BC689" s="1">
        <f t="shared" si="240"/>
        <v>9393.8816098809111</v>
      </c>
      <c r="BD689" s="1">
        <f t="shared" si="241"/>
        <v>381.40853156103003</v>
      </c>
    </row>
    <row r="690" spans="1:56" x14ac:dyDescent="0.25">
      <c r="A690" t="s">
        <v>777</v>
      </c>
      <c r="B690" s="1" t="str">
        <f>VLOOKUP(A690,[1]Sheet1!$A$2:$B$6423,2,FALSE)</f>
        <v>CG</v>
      </c>
      <c r="C690">
        <v>2024</v>
      </c>
      <c r="D690" s="1" t="s">
        <v>791</v>
      </c>
      <c r="E690" s="1" t="s">
        <v>0</v>
      </c>
      <c r="F690" s="1" t="s">
        <v>3640</v>
      </c>
      <c r="G690" s="1" t="s">
        <v>3621</v>
      </c>
      <c r="H690" s="1" t="s">
        <v>3645</v>
      </c>
      <c r="I690" s="1" t="s">
        <v>72</v>
      </c>
      <c r="J690" s="1">
        <v>6332961</v>
      </c>
      <c r="K690" s="1">
        <v>3.0914363091916601</v>
      </c>
      <c r="L690" s="1">
        <v>1.1859612156930801</v>
      </c>
      <c r="M690" s="1" t="s">
        <v>55</v>
      </c>
      <c r="N690" s="1">
        <v>6152.5650911844205</v>
      </c>
      <c r="O690" s="1">
        <v>5607.9473854936105</v>
      </c>
      <c r="P690" s="1">
        <v>19.895</v>
      </c>
      <c r="Q690" s="1">
        <v>66.001000000000005</v>
      </c>
      <c r="R690" s="1">
        <v>4.37</v>
      </c>
      <c r="S690" s="1">
        <v>0</v>
      </c>
      <c r="T690" s="1" t="s">
        <v>55</v>
      </c>
      <c r="U690" s="1" t="s">
        <v>55</v>
      </c>
      <c r="V690" s="1" t="s">
        <v>55</v>
      </c>
      <c r="W690" s="1" t="s">
        <v>55</v>
      </c>
      <c r="X690" s="1" t="s">
        <v>55</v>
      </c>
      <c r="Y690" s="1" t="s">
        <v>55</v>
      </c>
      <c r="Z690" s="1" t="s">
        <v>55</v>
      </c>
      <c r="AA690" s="1" t="s">
        <v>55</v>
      </c>
      <c r="AB690" s="1" t="s">
        <v>55</v>
      </c>
      <c r="AC690" s="1" t="s">
        <v>55</v>
      </c>
      <c r="AD690" s="1" t="s">
        <v>55</v>
      </c>
      <c r="AE690" s="1" t="s">
        <v>55</v>
      </c>
      <c r="AF690" s="1">
        <v>0.66479999999999995</v>
      </c>
      <c r="AG690" s="1">
        <v>4.75481224642939</v>
      </c>
      <c r="AH690" s="1">
        <v>1.1000000000000001</v>
      </c>
      <c r="AI690" s="1">
        <f t="shared" si="220"/>
        <v>0.55596990062456775</v>
      </c>
      <c r="AJ690" s="1">
        <f t="shared" si="221"/>
        <v>72.967035751718811</v>
      </c>
      <c r="AK690" s="1" t="str">
        <f t="shared" si="222"/>
        <v>NaN</v>
      </c>
      <c r="AL690" s="1">
        <f t="shared" si="223"/>
        <v>0</v>
      </c>
      <c r="AM690" s="1" t="str">
        <f t="shared" si="224"/>
        <v>NaN</v>
      </c>
      <c r="AN690" s="1">
        <f t="shared" si="225"/>
        <v>19442.783487363926</v>
      </c>
      <c r="AO690" s="1" t="str">
        <f t="shared" si="226"/>
        <v>NaN</v>
      </c>
      <c r="AP690" s="1" t="str">
        <f t="shared" si="227"/>
        <v>NaN</v>
      </c>
      <c r="AQ690" s="1" t="str">
        <f t="shared" si="228"/>
        <v>NaN</v>
      </c>
      <c r="AR690" s="1" t="str">
        <f t="shared" si="229"/>
        <v>NaN</v>
      </c>
      <c r="AS690" s="1" t="str">
        <f t="shared" si="230"/>
        <v>NaN</v>
      </c>
      <c r="AT690" s="1" t="str">
        <f t="shared" si="231"/>
        <v>NaN</v>
      </c>
      <c r="AU690" s="1" t="str">
        <f t="shared" si="232"/>
        <v>NaN</v>
      </c>
      <c r="AV690" s="1" t="str">
        <f t="shared" si="233"/>
        <v>NaN</v>
      </c>
      <c r="AW690" s="1" t="str">
        <f t="shared" si="234"/>
        <v>NaN</v>
      </c>
      <c r="AX690" s="1" t="str">
        <f t="shared" si="235"/>
        <v>NaN</v>
      </c>
      <c r="AY690" s="1" t="str">
        <f t="shared" si="236"/>
        <v>NaN</v>
      </c>
      <c r="AZ690" s="1" t="str">
        <f t="shared" si="237"/>
        <v>NaN</v>
      </c>
      <c r="BA690" s="1" t="str">
        <f t="shared" si="238"/>
        <v>NaN</v>
      </c>
      <c r="BB690" s="1">
        <f t="shared" si="239"/>
        <v>72.448022877653742</v>
      </c>
      <c r="BC690" s="1">
        <f t="shared" si="240"/>
        <v>9346.5805767576421</v>
      </c>
      <c r="BD690" s="1">
        <f t="shared" si="241"/>
        <v>544.61770569081</v>
      </c>
    </row>
    <row r="691" spans="1:56" x14ac:dyDescent="0.25">
      <c r="A691" t="s">
        <v>777</v>
      </c>
      <c r="B691" s="1" t="str">
        <f>VLOOKUP(A691,[1]Sheet1!$A$2:$B$6423,2,FALSE)</f>
        <v>CG</v>
      </c>
      <c r="C691">
        <v>2025</v>
      </c>
      <c r="D691" s="1" t="s">
        <v>792</v>
      </c>
      <c r="E691" s="1" t="s">
        <v>0</v>
      </c>
      <c r="F691" s="1" t="s">
        <v>3640</v>
      </c>
      <c r="G691" s="1" t="s">
        <v>3621</v>
      </c>
      <c r="H691" s="1" t="s">
        <v>3645</v>
      </c>
      <c r="I691" s="1" t="s">
        <v>72</v>
      </c>
      <c r="J691" s="1">
        <v>6484437</v>
      </c>
      <c r="K691" s="1">
        <v>2.4006955936174701</v>
      </c>
      <c r="L691" s="1" t="s">
        <v>55</v>
      </c>
      <c r="M691" s="1" t="s">
        <v>55</v>
      </c>
      <c r="N691" s="1">
        <v>6194.0898128775598</v>
      </c>
      <c r="O691" s="1">
        <v>5150.5053557873998</v>
      </c>
      <c r="P691" s="1">
        <v>19.876000000000001</v>
      </c>
      <c r="Q691" s="1" t="s">
        <v>55</v>
      </c>
      <c r="R691" s="1">
        <v>4.0439999999999996</v>
      </c>
      <c r="S691" s="1">
        <v>0</v>
      </c>
      <c r="T691" s="1" t="s">
        <v>55</v>
      </c>
      <c r="U691" s="1" t="s">
        <v>55</v>
      </c>
      <c r="V691" s="1" t="s">
        <v>55</v>
      </c>
      <c r="W691" s="1" t="s">
        <v>55</v>
      </c>
      <c r="X691" s="1" t="s">
        <v>55</v>
      </c>
      <c r="Y691" s="1" t="s">
        <v>55</v>
      </c>
      <c r="Z691" s="1" t="s">
        <v>55</v>
      </c>
      <c r="AA691" s="1" t="s">
        <v>55</v>
      </c>
      <c r="AB691" s="1" t="s">
        <v>55</v>
      </c>
      <c r="AC691" s="1" t="s">
        <v>55</v>
      </c>
      <c r="AD691" s="1" t="s">
        <v>55</v>
      </c>
      <c r="AE691" s="1" t="s">
        <v>55</v>
      </c>
      <c r="AF691" s="1" t="s">
        <v>55</v>
      </c>
      <c r="AG691" s="1" t="s">
        <v>55</v>
      </c>
      <c r="AH691" s="1">
        <v>1.1000000000000001</v>
      </c>
      <c r="AI691" s="1">
        <f t="shared" si="220"/>
        <v>0.55972223725994552</v>
      </c>
      <c r="AJ691" s="1" t="str">
        <f t="shared" si="221"/>
        <v>NaN</v>
      </c>
      <c r="AK691" s="1" t="str">
        <f t="shared" si="222"/>
        <v>NaN</v>
      </c>
      <c r="AL691" s="1">
        <f t="shared" si="223"/>
        <v>0</v>
      </c>
      <c r="AM691" s="1" t="str">
        <f t="shared" si="224"/>
        <v>NaN</v>
      </c>
      <c r="AN691" s="1" t="str">
        <f t="shared" si="225"/>
        <v>NaN</v>
      </c>
      <c r="AO691" s="1" t="str">
        <f t="shared" si="226"/>
        <v>NaN</v>
      </c>
      <c r="AP691" s="1" t="str">
        <f t="shared" si="227"/>
        <v>NaN</v>
      </c>
      <c r="AQ691" s="1" t="str">
        <f t="shared" si="228"/>
        <v>NaN</v>
      </c>
      <c r="AR691" s="1" t="str">
        <f t="shared" si="229"/>
        <v>NaN</v>
      </c>
      <c r="AS691" s="1" t="str">
        <f t="shared" si="230"/>
        <v>NaN</v>
      </c>
      <c r="AT691" s="1" t="str">
        <f t="shared" si="231"/>
        <v>NaN</v>
      </c>
      <c r="AU691" s="1" t="str">
        <f t="shared" si="232"/>
        <v>NaN</v>
      </c>
      <c r="AV691" s="1" t="str">
        <f t="shared" si="233"/>
        <v>NaN</v>
      </c>
      <c r="AW691" s="1" t="str">
        <f t="shared" si="234"/>
        <v>NaN</v>
      </c>
      <c r="AX691" s="1" t="str">
        <f t="shared" si="235"/>
        <v>NaN</v>
      </c>
      <c r="AY691" s="1" t="str">
        <f t="shared" si="236"/>
        <v>NaN</v>
      </c>
      <c r="AZ691" s="1" t="str">
        <f t="shared" si="237"/>
        <v>NaN</v>
      </c>
      <c r="BA691" s="1" t="str">
        <f t="shared" si="238"/>
        <v>NaN</v>
      </c>
      <c r="BB691" s="1">
        <f t="shared" si="239"/>
        <v>56.56602280803574</v>
      </c>
      <c r="BC691" s="1">
        <f t="shared" si="240"/>
        <v>9395.9003237399902</v>
      </c>
      <c r="BD691" s="1">
        <f t="shared" si="241"/>
        <v>1043.58445709016</v>
      </c>
    </row>
    <row r="692" spans="1:56" x14ac:dyDescent="0.25">
      <c r="A692" t="s">
        <v>793</v>
      </c>
      <c r="B692" s="1" t="str">
        <f>VLOOKUP(A692,[1]Sheet1!$A$2:$B$6423,2,FALSE)</f>
        <v>CR</v>
      </c>
      <c r="C692">
        <v>2011</v>
      </c>
      <c r="D692" s="1" t="s">
        <v>794</v>
      </c>
      <c r="E692" s="1" t="s">
        <v>0</v>
      </c>
      <c r="F692" s="1" t="s">
        <v>3636</v>
      </c>
      <c r="G692" s="1" t="s">
        <v>3614</v>
      </c>
      <c r="H692" s="1" t="s">
        <v>3645</v>
      </c>
      <c r="I692" s="1" t="s">
        <v>74</v>
      </c>
      <c r="J692" s="1">
        <v>4609833</v>
      </c>
      <c r="K692" s="1">
        <v>4.8779983097070199</v>
      </c>
      <c r="L692" s="1" t="s">
        <v>55</v>
      </c>
      <c r="M692" s="1">
        <v>2.6222804663656299E-2</v>
      </c>
      <c r="N692" s="1">
        <v>19264.456646177601</v>
      </c>
      <c r="O692" s="1">
        <v>18243.624190739902</v>
      </c>
      <c r="P692" s="1">
        <v>9.5180000000000007</v>
      </c>
      <c r="Q692" s="1">
        <v>79.623999999999995</v>
      </c>
      <c r="R692" s="1">
        <v>7.2290000000000001</v>
      </c>
      <c r="S692" s="1">
        <v>0</v>
      </c>
      <c r="T692" s="1">
        <v>510662.38969079102</v>
      </c>
      <c r="U692" s="1">
        <v>0</v>
      </c>
      <c r="V692" s="1">
        <v>24223.1227305711</v>
      </c>
      <c r="W692" s="1">
        <v>31398.647881866498</v>
      </c>
      <c r="X692" s="1">
        <v>29500.073170739699</v>
      </c>
      <c r="Y692" s="1">
        <v>294.67629433044402</v>
      </c>
      <c r="Z692" s="1">
        <v>29270.020070175498</v>
      </c>
      <c r="AA692" s="1">
        <v>227409.05099615699</v>
      </c>
      <c r="AB692" s="1">
        <v>25649.198093562001</v>
      </c>
      <c r="AC692" s="1">
        <v>118465.695200817</v>
      </c>
      <c r="AD692" s="1">
        <v>1454.5125661167499</v>
      </c>
      <c r="AE692" s="1">
        <v>415.04221918015901</v>
      </c>
      <c r="AF692" s="1">
        <v>0.65580000000000005</v>
      </c>
      <c r="AG692" s="1">
        <v>3.11952481509794</v>
      </c>
      <c r="AH692" s="1">
        <v>3.3</v>
      </c>
      <c r="AI692" s="1">
        <f t="shared" si="220"/>
        <v>3.3</v>
      </c>
      <c r="AJ692" s="1" t="str">
        <f t="shared" si="221"/>
        <v>NaN</v>
      </c>
      <c r="AK692" s="1">
        <f t="shared" si="222"/>
        <v>5.0516808358419052</v>
      </c>
      <c r="AL692" s="1">
        <f t="shared" si="223"/>
        <v>0</v>
      </c>
      <c r="AM692" s="1">
        <f t="shared" si="224"/>
        <v>415.04221918015901</v>
      </c>
      <c r="AN692" s="1">
        <f t="shared" si="225"/>
        <v>109395.57657093983</v>
      </c>
      <c r="AO692" s="1">
        <f t="shared" si="226"/>
        <v>0</v>
      </c>
      <c r="AP692" s="1">
        <f t="shared" si="227"/>
        <v>574.83697944360756</v>
      </c>
      <c r="AQ692" s="1">
        <f t="shared" si="228"/>
        <v>745.11879033030129</v>
      </c>
      <c r="AR692" s="1">
        <f t="shared" si="229"/>
        <v>700.06386639125151</v>
      </c>
      <c r="AS692" s="1">
        <f t="shared" si="230"/>
        <v>6.9929394665852076</v>
      </c>
      <c r="AT692" s="1">
        <f t="shared" si="231"/>
        <v>694.60449474413258</v>
      </c>
      <c r="AU692" s="1">
        <f t="shared" si="232"/>
        <v>5396.6259192415109</v>
      </c>
      <c r="AV692" s="1">
        <f t="shared" si="233"/>
        <v>608.67905931244491</v>
      </c>
      <c r="AW692" s="1">
        <f t="shared" si="234"/>
        <v>2811.2998953260553</v>
      </c>
      <c r="AX692" s="1">
        <f t="shared" si="235"/>
        <v>34.516920851583798</v>
      </c>
      <c r="AY692" s="1">
        <f t="shared" si="236"/>
        <v>0.67843979921301378</v>
      </c>
      <c r="AZ692" s="1" t="str">
        <f t="shared" si="237"/>
        <v>NaN</v>
      </c>
      <c r="BA692" s="1" t="str">
        <f t="shared" si="238"/>
        <v>NaN</v>
      </c>
      <c r="BB692" s="1">
        <f t="shared" si="239"/>
        <v>359.15438749011224</v>
      </c>
      <c r="BC692" s="1">
        <f t="shared" si="240"/>
        <v>10707.850985125915</v>
      </c>
      <c r="BD692" s="1">
        <f t="shared" si="241"/>
        <v>1020.8324554376995</v>
      </c>
    </row>
    <row r="693" spans="1:56" x14ac:dyDescent="0.25">
      <c r="A693" t="s">
        <v>793</v>
      </c>
      <c r="B693" s="1" t="str">
        <f>VLOOKUP(A693,[1]Sheet1!$A$2:$B$6423,2,FALSE)</f>
        <v>CR</v>
      </c>
      <c r="C693">
        <v>2012</v>
      </c>
      <c r="D693" s="1" t="s">
        <v>795</v>
      </c>
      <c r="E693" s="1" t="s">
        <v>0</v>
      </c>
      <c r="F693" s="1" t="s">
        <v>3636</v>
      </c>
      <c r="G693" s="1" t="s">
        <v>3614</v>
      </c>
      <c r="H693" s="1" t="s">
        <v>3645</v>
      </c>
      <c r="I693" s="1" t="s">
        <v>74</v>
      </c>
      <c r="J693" s="1">
        <v>4663934</v>
      </c>
      <c r="K693" s="1">
        <v>4.4954531435460501</v>
      </c>
      <c r="L693" s="1" t="s">
        <v>55</v>
      </c>
      <c r="M693" s="1">
        <v>7.6267973680036905E-2</v>
      </c>
      <c r="N693" s="1">
        <v>19970.685601362798</v>
      </c>
      <c r="O693" s="1">
        <v>19037.330981798801</v>
      </c>
      <c r="P693" s="1">
        <v>9.11</v>
      </c>
      <c r="Q693" s="1">
        <v>79.924999999999997</v>
      </c>
      <c r="R693" s="1">
        <v>7.2720000000000002</v>
      </c>
      <c r="S693" s="1">
        <v>63100000</v>
      </c>
      <c r="T693" s="1">
        <v>522620.89918515203</v>
      </c>
      <c r="U693" s="1">
        <v>0</v>
      </c>
      <c r="V693" s="1">
        <v>23001.573692616399</v>
      </c>
      <c r="W693" s="1">
        <v>33831.236256287899</v>
      </c>
      <c r="X693" s="1">
        <v>30006.293281439801</v>
      </c>
      <c r="Y693" s="1">
        <v>435.39909595507697</v>
      </c>
      <c r="Z693" s="1">
        <v>29664.536344543201</v>
      </c>
      <c r="AA693" s="1">
        <v>232879.155325342</v>
      </c>
      <c r="AB693" s="1">
        <v>25009.753310583201</v>
      </c>
      <c r="AC693" s="1">
        <v>122892.50741162999</v>
      </c>
      <c r="AD693" s="1">
        <v>1451.2542201066401</v>
      </c>
      <c r="AE693" s="1">
        <v>390.14513645622702</v>
      </c>
      <c r="AF693" s="1">
        <v>0.65210000000000001</v>
      </c>
      <c r="AG693" s="1">
        <v>2.9673650644575398</v>
      </c>
      <c r="AH693" s="1">
        <v>3.3</v>
      </c>
      <c r="AI693" s="1">
        <f t="shared" si="220"/>
        <v>3.3</v>
      </c>
      <c r="AJ693" s="1" t="str">
        <f t="shared" si="221"/>
        <v>NaN</v>
      </c>
      <c r="AK693" s="1">
        <f t="shared" si="222"/>
        <v>15.231237238170298</v>
      </c>
      <c r="AL693" s="1">
        <f t="shared" si="223"/>
        <v>13.529350972805361</v>
      </c>
      <c r="AM693" s="1">
        <f t="shared" si="224"/>
        <v>390.14513645622702</v>
      </c>
      <c r="AN693" s="1">
        <f t="shared" si="225"/>
        <v>109293.92077369546</v>
      </c>
      <c r="AO693" s="1">
        <f t="shared" si="226"/>
        <v>0</v>
      </c>
      <c r="AP693" s="1">
        <f t="shared" si="227"/>
        <v>539.01538332899531</v>
      </c>
      <c r="AQ693" s="1">
        <f t="shared" si="228"/>
        <v>792.7960505167747</v>
      </c>
      <c r="AR693" s="1">
        <f t="shared" si="229"/>
        <v>703.16291796023518</v>
      </c>
      <c r="AS693" s="1">
        <f t="shared" si="230"/>
        <v>10.203076265284373</v>
      </c>
      <c r="AT693" s="1">
        <f t="shared" si="231"/>
        <v>695.15423782345852</v>
      </c>
      <c r="AU693" s="1">
        <f t="shared" si="232"/>
        <v>5457.2547450227739</v>
      </c>
      <c r="AV693" s="1">
        <f t="shared" si="233"/>
        <v>586.07475939765607</v>
      </c>
      <c r="AW693" s="1">
        <f t="shared" si="234"/>
        <v>2879.8443478675877</v>
      </c>
      <c r="AX693" s="1">
        <f t="shared" si="235"/>
        <v>34.00847090778435</v>
      </c>
      <c r="AY693" s="1">
        <f t="shared" si="236"/>
        <v>0.65634705003557536</v>
      </c>
      <c r="AZ693" s="1" t="str">
        <f t="shared" si="237"/>
        <v>NaN</v>
      </c>
      <c r="BA693" s="1" t="str">
        <f t="shared" si="238"/>
        <v>NaN</v>
      </c>
      <c r="BB693" s="1">
        <f t="shared" si="239"/>
        <v>342.87334686205116</v>
      </c>
      <c r="BC693" s="1">
        <f t="shared" si="240"/>
        <v>10517.224806018947</v>
      </c>
      <c r="BD693" s="1">
        <f t="shared" si="241"/>
        <v>933.3546195639974</v>
      </c>
    </row>
    <row r="694" spans="1:56" x14ac:dyDescent="0.25">
      <c r="A694" t="s">
        <v>793</v>
      </c>
      <c r="B694" s="1" t="str">
        <f>VLOOKUP(A694,[1]Sheet1!$A$2:$B$6423,2,FALSE)</f>
        <v>CR</v>
      </c>
      <c r="C694">
        <v>2013</v>
      </c>
      <c r="D694" s="1" t="s">
        <v>796</v>
      </c>
      <c r="E694" s="1" t="s">
        <v>0</v>
      </c>
      <c r="F694" s="1" t="s">
        <v>3636</v>
      </c>
      <c r="G694" s="1" t="s">
        <v>3614</v>
      </c>
      <c r="H694" s="1" t="s">
        <v>3645</v>
      </c>
      <c r="I694" s="1" t="s">
        <v>74</v>
      </c>
      <c r="J694" s="1">
        <v>4716147</v>
      </c>
      <c r="K694" s="1">
        <v>5.2313361417442801</v>
      </c>
      <c r="L694" s="1" t="s">
        <v>55</v>
      </c>
      <c r="M694" s="1">
        <v>5.3651338608918603E-2</v>
      </c>
      <c r="N694" s="1">
        <v>20242.2938648319</v>
      </c>
      <c r="O694" s="1">
        <v>19196.9852244672</v>
      </c>
      <c r="P694" s="1">
        <v>8.218</v>
      </c>
      <c r="Q694" s="1">
        <v>80.188999999999993</v>
      </c>
      <c r="R694" s="1">
        <v>7.1580000000000004</v>
      </c>
      <c r="S694" s="1">
        <v>0</v>
      </c>
      <c r="T694" s="1">
        <v>532736.52593756502</v>
      </c>
      <c r="U694" s="1">
        <v>0</v>
      </c>
      <c r="V694" s="1">
        <v>24024.757293743201</v>
      </c>
      <c r="W694" s="1">
        <v>34092.815050611702</v>
      </c>
      <c r="X694" s="1">
        <v>30092.457511430199</v>
      </c>
      <c r="Y694" s="1">
        <v>389.33479288841301</v>
      </c>
      <c r="Z694" s="1">
        <v>29784.390431520002</v>
      </c>
      <c r="AA694" s="1">
        <v>236238.41708297501</v>
      </c>
      <c r="AB694" s="1">
        <v>24695.009744854899</v>
      </c>
      <c r="AC694" s="1">
        <v>124179.675982424</v>
      </c>
      <c r="AD694" s="1">
        <v>1440.12514205813</v>
      </c>
      <c r="AE694" s="1">
        <v>368.08070668214299</v>
      </c>
      <c r="AF694" s="1">
        <v>0.66920000000000002</v>
      </c>
      <c r="AG694" s="1">
        <v>3.2313597171731701</v>
      </c>
      <c r="AH694" s="1">
        <v>3.3</v>
      </c>
      <c r="AI694" s="1">
        <f t="shared" si="220"/>
        <v>3.3</v>
      </c>
      <c r="AJ694" s="1" t="str">
        <f t="shared" si="221"/>
        <v>NaN</v>
      </c>
      <c r="AK694" s="1">
        <f t="shared" si="222"/>
        <v>10.860261623633317</v>
      </c>
      <c r="AL694" s="1">
        <f t="shared" si="223"/>
        <v>0</v>
      </c>
      <c r="AM694" s="1">
        <f t="shared" si="224"/>
        <v>368.08070668214299</v>
      </c>
      <c r="AN694" s="1">
        <f t="shared" si="225"/>
        <v>109205.65585909474</v>
      </c>
      <c r="AO694" s="1">
        <f t="shared" si="226"/>
        <v>0</v>
      </c>
      <c r="AP694" s="1">
        <f t="shared" si="227"/>
        <v>556.30992357082937</v>
      </c>
      <c r="AQ694" s="1">
        <f t="shared" si="228"/>
        <v>789.44278617372765</v>
      </c>
      <c r="AR694" s="1">
        <f t="shared" si="229"/>
        <v>696.81173189632909</v>
      </c>
      <c r="AS694" s="1">
        <f t="shared" si="230"/>
        <v>9.0153172507438715</v>
      </c>
      <c r="AT694" s="1">
        <f t="shared" si="231"/>
        <v>689.67822492332994</v>
      </c>
      <c r="AU694" s="1">
        <f t="shared" si="232"/>
        <v>5470.264450336399</v>
      </c>
      <c r="AV694" s="1">
        <f t="shared" si="233"/>
        <v>571.83008409907814</v>
      </c>
      <c r="AW694" s="1">
        <f t="shared" si="234"/>
        <v>2875.4665535299232</v>
      </c>
      <c r="AX694" s="1">
        <f t="shared" si="235"/>
        <v>33.347096826632004</v>
      </c>
      <c r="AY694" s="1">
        <f t="shared" si="236"/>
        <v>0.63481828689096675</v>
      </c>
      <c r="AZ694" s="1" t="str">
        <f t="shared" si="237"/>
        <v>NaN</v>
      </c>
      <c r="BA694" s="1" t="str">
        <f t="shared" si="238"/>
        <v>NaN</v>
      </c>
      <c r="BB694" s="1">
        <f t="shared" si="239"/>
        <v>404.99213395334272</v>
      </c>
      <c r="BC694" s="1">
        <f t="shared" si="240"/>
        <v>9406.3028358523989</v>
      </c>
      <c r="BD694" s="1">
        <f t="shared" si="241"/>
        <v>1045.3086403646994</v>
      </c>
    </row>
    <row r="695" spans="1:56" x14ac:dyDescent="0.25">
      <c r="A695" t="s">
        <v>793</v>
      </c>
      <c r="B695" s="1" t="str">
        <f>VLOOKUP(A695,[1]Sheet1!$A$2:$B$6423,2,FALSE)</f>
        <v>CR</v>
      </c>
      <c r="C695">
        <v>2014</v>
      </c>
      <c r="D695" s="1" t="s">
        <v>797</v>
      </c>
      <c r="E695" s="1" t="s">
        <v>0</v>
      </c>
      <c r="F695" s="1" t="s">
        <v>3636</v>
      </c>
      <c r="G695" s="1" t="s">
        <v>3614</v>
      </c>
      <c r="H695" s="1" t="s">
        <v>3645</v>
      </c>
      <c r="I695" s="1" t="s">
        <v>74</v>
      </c>
      <c r="J695" s="1">
        <v>4767119</v>
      </c>
      <c r="K695" s="1">
        <v>4.5192009851695403</v>
      </c>
      <c r="L695" s="1" t="s">
        <v>55</v>
      </c>
      <c r="M695" s="1">
        <v>4.77731343010405E-2</v>
      </c>
      <c r="N695" s="1">
        <v>20735.192725840599</v>
      </c>
      <c r="O695" s="1">
        <v>19658.886842158401</v>
      </c>
      <c r="P695" s="1">
        <v>8.4990000000000006</v>
      </c>
      <c r="Q695" s="1">
        <v>80.230999999999995</v>
      </c>
      <c r="R695" s="1">
        <v>7.2469999999999999</v>
      </c>
      <c r="S695" s="1">
        <v>0</v>
      </c>
      <c r="T695" s="1">
        <v>549670.97838496196</v>
      </c>
      <c r="U695" s="1">
        <v>0</v>
      </c>
      <c r="V695" s="1">
        <v>25856.4754850467</v>
      </c>
      <c r="W695" s="1">
        <v>36051.365569048598</v>
      </c>
      <c r="X695" s="1">
        <v>30705.192754556901</v>
      </c>
      <c r="Y695" s="1">
        <v>359.67225741779498</v>
      </c>
      <c r="Z695" s="1">
        <v>30418.431337159102</v>
      </c>
      <c r="AA695" s="1">
        <v>242927.31739466899</v>
      </c>
      <c r="AB695" s="1">
        <v>24179.124863875801</v>
      </c>
      <c r="AC695" s="1">
        <v>129296.482553849</v>
      </c>
      <c r="AD695" s="1">
        <v>1510.5576178220999</v>
      </c>
      <c r="AE695" s="1">
        <v>393.50015176463103</v>
      </c>
      <c r="AF695" s="1">
        <v>0.66800000000000004</v>
      </c>
      <c r="AG695" s="1">
        <v>3.03620450600225</v>
      </c>
      <c r="AH695" s="1">
        <v>3.3</v>
      </c>
      <c r="AI695" s="1">
        <f t="shared" si="220"/>
        <v>3.3</v>
      </c>
      <c r="AJ695" s="1" t="str">
        <f t="shared" si="221"/>
        <v>NaN</v>
      </c>
      <c r="AK695" s="1">
        <f t="shared" si="222"/>
        <v>9.9058514684954098</v>
      </c>
      <c r="AL695" s="1">
        <f t="shared" si="223"/>
        <v>0</v>
      </c>
      <c r="AM695" s="1">
        <f t="shared" si="224"/>
        <v>393.50015176463103</v>
      </c>
      <c r="AN695" s="1">
        <f t="shared" si="225"/>
        <v>109191.69018567713</v>
      </c>
      <c r="AO695" s="1">
        <f t="shared" si="226"/>
        <v>0</v>
      </c>
      <c r="AP695" s="1">
        <f t="shared" si="227"/>
        <v>592.2470700766595</v>
      </c>
      <c r="AQ695" s="1">
        <f t="shared" si="228"/>
        <v>825.76280138719892</v>
      </c>
      <c r="AR695" s="1">
        <f t="shared" si="229"/>
        <v>703.30778282377162</v>
      </c>
      <c r="AS695" s="1">
        <f t="shared" si="230"/>
        <v>8.2383556400305888</v>
      </c>
      <c r="AT695" s="1">
        <f t="shared" si="231"/>
        <v>696.73946266106827</v>
      </c>
      <c r="AU695" s="1">
        <f t="shared" si="232"/>
        <v>5564.292474888156</v>
      </c>
      <c r="AV695" s="1">
        <f t="shared" si="233"/>
        <v>553.82706223551986</v>
      </c>
      <c r="AW695" s="1">
        <f t="shared" si="234"/>
        <v>2961.5584308085631</v>
      </c>
      <c r="AX695" s="1">
        <f t="shared" si="235"/>
        <v>34.599585077033993</v>
      </c>
      <c r="AY695" s="1">
        <f t="shared" si="236"/>
        <v>0.64112597535643923</v>
      </c>
      <c r="AZ695" s="1" t="str">
        <f t="shared" si="237"/>
        <v>NaN</v>
      </c>
      <c r="BA695" s="1" t="str">
        <f t="shared" si="238"/>
        <v>NaN</v>
      </c>
      <c r="BB695" s="1">
        <f t="shared" si="239"/>
        <v>357.89579219449053</v>
      </c>
      <c r="BC695" s="1">
        <f t="shared" si="240"/>
        <v>10034.26420725368</v>
      </c>
      <c r="BD695" s="1">
        <f t="shared" si="241"/>
        <v>1076.3058836821983</v>
      </c>
    </row>
    <row r="696" spans="1:56" x14ac:dyDescent="0.25">
      <c r="A696" t="s">
        <v>793</v>
      </c>
      <c r="B696" s="1" t="str">
        <f>VLOOKUP(A696,[1]Sheet1!$A$2:$B$6423,2,FALSE)</f>
        <v>CR</v>
      </c>
      <c r="C696">
        <v>2015</v>
      </c>
      <c r="D696" s="1" t="s">
        <v>798</v>
      </c>
      <c r="E696" s="1" t="s">
        <v>0</v>
      </c>
      <c r="F696" s="1" t="s">
        <v>3636</v>
      </c>
      <c r="G696" s="1" t="s">
        <v>3614</v>
      </c>
      <c r="H696" s="1" t="s">
        <v>3645</v>
      </c>
      <c r="I696" s="1" t="s">
        <v>74</v>
      </c>
      <c r="J696" s="1">
        <v>4818038</v>
      </c>
      <c r="K696" s="1">
        <v>0.80198200509962303</v>
      </c>
      <c r="L696" s="1" t="s">
        <v>55</v>
      </c>
      <c r="M696" s="1">
        <v>1.8892425144203001E-2</v>
      </c>
      <c r="N696" s="1">
        <v>21265.317633635401</v>
      </c>
      <c r="O696" s="1">
        <v>20479.177520351201</v>
      </c>
      <c r="P696" s="1">
        <v>8.4149999999999991</v>
      </c>
      <c r="Q696" s="1">
        <v>80.406999999999996</v>
      </c>
      <c r="R696" s="1">
        <v>6.8540000000000001</v>
      </c>
      <c r="S696" s="1">
        <v>0</v>
      </c>
      <c r="T696" s="1">
        <v>565827.50084886095</v>
      </c>
      <c r="U696" s="1">
        <v>0</v>
      </c>
      <c r="V696" s="1">
        <v>28117.333239544001</v>
      </c>
      <c r="W696" s="1">
        <v>38062.595709287802</v>
      </c>
      <c r="X696" s="1">
        <v>30851.4638160022</v>
      </c>
      <c r="Y696" s="1">
        <v>290.83687455351702</v>
      </c>
      <c r="Z696" s="1">
        <v>30618.109122206701</v>
      </c>
      <c r="AA696" s="1">
        <v>247175.77986427001</v>
      </c>
      <c r="AB696" s="1">
        <v>23600.4588274583</v>
      </c>
      <c r="AC696" s="1">
        <v>132442.417554246</v>
      </c>
      <c r="AD696" s="1">
        <v>1546.96325875607</v>
      </c>
      <c r="AE696" s="1">
        <v>368.32539379568499</v>
      </c>
      <c r="AF696" s="1">
        <v>0.67410000000000003</v>
      </c>
      <c r="AG696" s="1">
        <v>3.1083812599062801</v>
      </c>
      <c r="AH696" s="1">
        <v>3.3</v>
      </c>
      <c r="AI696" s="1">
        <f t="shared" si="220"/>
        <v>3.3</v>
      </c>
      <c r="AJ696" s="1" t="str">
        <f t="shared" si="221"/>
        <v>NaN</v>
      </c>
      <c r="AK696" s="1">
        <f t="shared" si="222"/>
        <v>4.017534215611569</v>
      </c>
      <c r="AL696" s="1">
        <f t="shared" si="223"/>
        <v>0</v>
      </c>
      <c r="AM696" s="1">
        <f t="shared" si="224"/>
        <v>368.32539379568499</v>
      </c>
      <c r="AN696" s="1">
        <f t="shared" si="225"/>
        <v>109133.39415370316</v>
      </c>
      <c r="AO696" s="1">
        <f t="shared" si="226"/>
        <v>0</v>
      </c>
      <c r="AP696" s="1">
        <f t="shared" si="227"/>
        <v>636.88580517259822</v>
      </c>
      <c r="AQ696" s="1">
        <f t="shared" si="228"/>
        <v>862.1559771954386</v>
      </c>
      <c r="AR696" s="1">
        <f t="shared" si="229"/>
        <v>698.81660560802527</v>
      </c>
      <c r="AS696" s="1">
        <f t="shared" si="230"/>
        <v>6.5877469760678711</v>
      </c>
      <c r="AT696" s="1">
        <f t="shared" si="231"/>
        <v>693.5308876922262</v>
      </c>
      <c r="AU696" s="1">
        <f t="shared" si="232"/>
        <v>5598.779380564526</v>
      </c>
      <c r="AV696" s="1">
        <f t="shared" si="233"/>
        <v>534.57406841233922</v>
      </c>
      <c r="AW696" s="1">
        <f t="shared" si="234"/>
        <v>2999.9536237814777</v>
      </c>
      <c r="AX696" s="1">
        <f t="shared" si="235"/>
        <v>35.040269723718097</v>
      </c>
      <c r="AY696" s="1">
        <f t="shared" si="236"/>
        <v>0.63155452756312402</v>
      </c>
      <c r="AZ696" s="1" t="str">
        <f t="shared" si="237"/>
        <v>NaN</v>
      </c>
      <c r="BA696" s="1" t="str">
        <f t="shared" si="238"/>
        <v>NaN</v>
      </c>
      <c r="BB696" s="1">
        <f t="shared" si="239"/>
        <v>64.678751686518609</v>
      </c>
      <c r="BC696" s="1">
        <f t="shared" si="240"/>
        <v>10167.946226131744</v>
      </c>
      <c r="BD696" s="1">
        <f t="shared" si="241"/>
        <v>786.1401132842002</v>
      </c>
    </row>
    <row r="697" spans="1:56" x14ac:dyDescent="0.25">
      <c r="A697" t="s">
        <v>793</v>
      </c>
      <c r="B697" s="1" t="str">
        <f>VLOOKUP(A697,[1]Sheet1!$A$2:$B$6423,2,FALSE)</f>
        <v>CR</v>
      </c>
      <c r="C697">
        <v>2016</v>
      </c>
      <c r="D697" s="1" t="s">
        <v>799</v>
      </c>
      <c r="E697" s="1" t="s">
        <v>0</v>
      </c>
      <c r="F697" s="1" t="s">
        <v>3636</v>
      </c>
      <c r="G697" s="1" t="s">
        <v>3614</v>
      </c>
      <c r="H697" s="1" t="s">
        <v>3645</v>
      </c>
      <c r="I697" s="1" t="s">
        <v>74</v>
      </c>
      <c r="J697" s="1">
        <v>4866998</v>
      </c>
      <c r="K697" s="1">
        <v>-1.7478850590821701E-2</v>
      </c>
      <c r="L697" s="1" t="s">
        <v>55</v>
      </c>
      <c r="M697" s="1">
        <v>1.5530714410660401E-2</v>
      </c>
      <c r="N697" s="1">
        <v>21936.4660575366</v>
      </c>
      <c r="O697" s="1">
        <v>21325.699643018201</v>
      </c>
      <c r="P697" s="1">
        <v>8.0850000000000009</v>
      </c>
      <c r="Q697" s="1">
        <v>79.988</v>
      </c>
      <c r="R697" s="1">
        <v>7.1360000000000001</v>
      </c>
      <c r="S697" s="1">
        <v>0</v>
      </c>
      <c r="T697" s="1">
        <v>583066.44096545805</v>
      </c>
      <c r="U697" s="1">
        <v>0</v>
      </c>
      <c r="V697" s="1">
        <v>29244.588719110299</v>
      </c>
      <c r="W697" s="1">
        <v>40313.7718551129</v>
      </c>
      <c r="X697" s="1">
        <v>31357.812622236099</v>
      </c>
      <c r="Y697" s="1">
        <v>343.113793635099</v>
      </c>
      <c r="Z697" s="1">
        <v>31080.699914495501</v>
      </c>
      <c r="AA697" s="1">
        <v>253184.48358408501</v>
      </c>
      <c r="AB697" s="1">
        <v>23055.404802473699</v>
      </c>
      <c r="AC697" s="1">
        <v>137157.46581852899</v>
      </c>
      <c r="AD697" s="1">
        <v>1606.44998536515</v>
      </c>
      <c r="AE697" s="1">
        <v>356.38956216562798</v>
      </c>
      <c r="AF697" s="1">
        <v>0.67949999999999999</v>
      </c>
      <c r="AG697" s="1">
        <v>3.1175073768504</v>
      </c>
      <c r="AH697" s="1">
        <v>3.3</v>
      </c>
      <c r="AI697" s="1">
        <f t="shared" si="220"/>
        <v>3.3</v>
      </c>
      <c r="AJ697" s="1" t="str">
        <f t="shared" si="221"/>
        <v>NaN</v>
      </c>
      <c r="AK697" s="1">
        <f t="shared" si="222"/>
        <v>3.4068898951874642</v>
      </c>
      <c r="AL697" s="1">
        <f t="shared" si="223"/>
        <v>0</v>
      </c>
      <c r="AM697" s="1">
        <f t="shared" si="224"/>
        <v>356.38956216562798</v>
      </c>
      <c r="AN697" s="1">
        <f t="shared" si="225"/>
        <v>109272.78195576234</v>
      </c>
      <c r="AO697" s="1">
        <f t="shared" si="226"/>
        <v>0</v>
      </c>
      <c r="AP697" s="1">
        <f t="shared" si="227"/>
        <v>656.59315382691489</v>
      </c>
      <c r="AQ697" s="1">
        <f t="shared" si="228"/>
        <v>905.11604930556803</v>
      </c>
      <c r="AR697" s="1">
        <f t="shared" si="229"/>
        <v>704.03879789538792</v>
      </c>
      <c r="AS697" s="1">
        <f t="shared" si="230"/>
        <v>7.7035163683861398</v>
      </c>
      <c r="AT697" s="1">
        <f t="shared" si="231"/>
        <v>697.8171235716859</v>
      </c>
      <c r="AU697" s="1">
        <f t="shared" si="232"/>
        <v>5684.4430322893113</v>
      </c>
      <c r="AV697" s="1">
        <f t="shared" si="233"/>
        <v>517.63494085728917</v>
      </c>
      <c r="AW697" s="1">
        <f t="shared" si="234"/>
        <v>3079.4296311592989</v>
      </c>
      <c r="AX697" s="1">
        <f t="shared" si="235"/>
        <v>36.067666141149772</v>
      </c>
      <c r="AY697" s="1">
        <f t="shared" si="236"/>
        <v>0.68675271599999577</v>
      </c>
      <c r="AZ697" s="1" t="str">
        <f t="shared" si="237"/>
        <v>NaN</v>
      </c>
      <c r="BA697" s="1" t="str">
        <f t="shared" si="238"/>
        <v>NaN</v>
      </c>
      <c r="BB697" s="1">
        <f t="shared" si="239"/>
        <v>-1.4518798332821645</v>
      </c>
      <c r="BC697" s="1">
        <f t="shared" si="240"/>
        <v>9995.7218519668695</v>
      </c>
      <c r="BD697" s="1">
        <f t="shared" si="241"/>
        <v>610.76641451839896</v>
      </c>
    </row>
    <row r="698" spans="1:56" x14ac:dyDescent="0.25">
      <c r="A698" t="s">
        <v>793</v>
      </c>
      <c r="B698" s="1" t="str">
        <f>VLOOKUP(A698,[1]Sheet1!$A$2:$B$6423,2,FALSE)</f>
        <v>CR</v>
      </c>
      <c r="C698">
        <v>2017</v>
      </c>
      <c r="D698" s="1" t="s">
        <v>800</v>
      </c>
      <c r="E698" s="1" t="s">
        <v>0</v>
      </c>
      <c r="F698" s="1" t="s">
        <v>3636</v>
      </c>
      <c r="G698" s="1" t="s">
        <v>3614</v>
      </c>
      <c r="H698" s="1" t="s">
        <v>3645</v>
      </c>
      <c r="I698" s="1" t="s">
        <v>74</v>
      </c>
      <c r="J698" s="1">
        <v>4913177</v>
      </c>
      <c r="K698" s="1">
        <v>1.6259069299173201</v>
      </c>
      <c r="L698" s="1" t="s">
        <v>55</v>
      </c>
      <c r="M698" s="1">
        <v>6.6579564754723399E-3</v>
      </c>
      <c r="N698" s="1">
        <v>22633.764866330199</v>
      </c>
      <c r="O698" s="1">
        <v>21700.4274425517</v>
      </c>
      <c r="P698" s="1">
        <v>7.7290000000000001</v>
      </c>
      <c r="Q698" s="1">
        <v>79.994</v>
      </c>
      <c r="R698" s="1">
        <v>7.2249999999999996</v>
      </c>
      <c r="S698" s="1">
        <v>242981000</v>
      </c>
      <c r="T698" s="1">
        <v>595755.35619200801</v>
      </c>
      <c r="U698" s="1">
        <v>0</v>
      </c>
      <c r="V698" s="1">
        <v>30163.423076862</v>
      </c>
      <c r="W698" s="1">
        <v>41040.451259981899</v>
      </c>
      <c r="X698" s="1">
        <v>31683.0098377881</v>
      </c>
      <c r="Y698" s="1">
        <v>243.317825584308</v>
      </c>
      <c r="Z698" s="1">
        <v>31485.480977649</v>
      </c>
      <c r="AA698" s="1">
        <v>260110.89294520099</v>
      </c>
      <c r="AB698" s="1">
        <v>22583.020420809</v>
      </c>
      <c r="AC698" s="1">
        <v>143364.416641338</v>
      </c>
      <c r="AD698" s="1">
        <v>1505.8828846398401</v>
      </c>
      <c r="AE698" s="1">
        <v>338.93860550497402</v>
      </c>
      <c r="AF698" s="1">
        <v>0.66800000000000004</v>
      </c>
      <c r="AG698" s="1">
        <v>2.9650980937037401</v>
      </c>
      <c r="AH698" s="1">
        <v>3.3</v>
      </c>
      <c r="AI698" s="1">
        <f t="shared" si="220"/>
        <v>3.3</v>
      </c>
      <c r="AJ698" s="1" t="str">
        <f t="shared" si="221"/>
        <v>NaN</v>
      </c>
      <c r="AK698" s="1">
        <f t="shared" si="222"/>
        <v>1.506946213561015</v>
      </c>
      <c r="AL698" s="1">
        <f t="shared" si="223"/>
        <v>49.454965697348172</v>
      </c>
      <c r="AM698" s="1">
        <f t="shared" si="224"/>
        <v>338.93860550497402</v>
      </c>
      <c r="AN698" s="1">
        <f t="shared" si="225"/>
        <v>109270.77121327379</v>
      </c>
      <c r="AO698" s="1">
        <f t="shared" si="226"/>
        <v>0</v>
      </c>
      <c r="AP698" s="1">
        <f t="shared" si="227"/>
        <v>670.84505647587514</v>
      </c>
      <c r="AQ698" s="1">
        <f t="shared" si="228"/>
        <v>912.75395942767716</v>
      </c>
      <c r="AR698" s="1">
        <f t="shared" si="229"/>
        <v>704.64119638532179</v>
      </c>
      <c r="AS698" s="1">
        <f t="shared" si="230"/>
        <v>5.4114733606247389</v>
      </c>
      <c r="AT698" s="1">
        <f t="shared" si="231"/>
        <v>700.24808559686892</v>
      </c>
      <c r="AU698" s="1">
        <f t="shared" si="232"/>
        <v>5784.9570396294312</v>
      </c>
      <c r="AV698" s="1">
        <f t="shared" si="233"/>
        <v>502.25425579149908</v>
      </c>
      <c r="AW698" s="1">
        <f t="shared" si="234"/>
        <v>3188.4746612914837</v>
      </c>
      <c r="AX698" s="1">
        <f t="shared" si="235"/>
        <v>33.491360918091239</v>
      </c>
      <c r="AY698" s="1">
        <f t="shared" si="236"/>
        <v>0.69428768523994389</v>
      </c>
      <c r="AZ698" s="1" t="str">
        <f t="shared" si="237"/>
        <v>NaN</v>
      </c>
      <c r="BA698" s="1" t="str">
        <f t="shared" si="238"/>
        <v>NaN</v>
      </c>
      <c r="BB698" s="1">
        <f t="shared" si="239"/>
        <v>139.78340966928553</v>
      </c>
      <c r="BC698" s="1">
        <f t="shared" si="240"/>
        <v>9773.2358954234787</v>
      </c>
      <c r="BD698" s="1">
        <f t="shared" si="241"/>
        <v>933.33742377849921</v>
      </c>
    </row>
    <row r="699" spans="1:56" x14ac:dyDescent="0.25">
      <c r="A699" t="s">
        <v>793</v>
      </c>
      <c r="B699" s="1" t="str">
        <f>VLOOKUP(A699,[1]Sheet1!$A$2:$B$6423,2,FALSE)</f>
        <v>CR</v>
      </c>
      <c r="C699">
        <v>2018</v>
      </c>
      <c r="D699" s="1" t="s">
        <v>801</v>
      </c>
      <c r="E699" s="1" t="s">
        <v>0</v>
      </c>
      <c r="F699" s="1" t="s">
        <v>3636</v>
      </c>
      <c r="G699" s="1" t="s">
        <v>3614</v>
      </c>
      <c r="H699" s="1" t="s">
        <v>3645</v>
      </c>
      <c r="I699" s="1" t="s">
        <v>74</v>
      </c>
      <c r="J699" s="1">
        <v>4957818</v>
      </c>
      <c r="K699" s="1">
        <v>2.2211146152658099</v>
      </c>
      <c r="L699" s="1" t="s">
        <v>55</v>
      </c>
      <c r="M699" s="1">
        <v>7.6969668000433002E-3</v>
      </c>
      <c r="N699" s="1">
        <v>23069.862224126598</v>
      </c>
      <c r="O699" s="1">
        <v>21974.219421968999</v>
      </c>
      <c r="P699" s="1">
        <v>9.01</v>
      </c>
      <c r="Q699" s="1">
        <v>80.09</v>
      </c>
      <c r="R699" s="1">
        <v>7.141</v>
      </c>
      <c r="S699" s="1">
        <v>0</v>
      </c>
      <c r="T699" s="1">
        <v>599433.17305931705</v>
      </c>
      <c r="U699" s="1">
        <v>0</v>
      </c>
      <c r="V699" s="1">
        <v>30194.031116052702</v>
      </c>
      <c r="W699" s="1">
        <v>39669.963726730901</v>
      </c>
      <c r="X699" s="1">
        <v>31494.773849212001</v>
      </c>
      <c r="Y699" s="1">
        <v>425.20938001058897</v>
      </c>
      <c r="Z699" s="1">
        <v>31147.276591388501</v>
      </c>
      <c r="AA699" s="1">
        <v>261912.198846302</v>
      </c>
      <c r="AB699" s="1">
        <v>21369.9793230002</v>
      </c>
      <c r="AC699" s="1">
        <v>145612.169016128</v>
      </c>
      <c r="AD699" s="1">
        <v>1441.9414979579101</v>
      </c>
      <c r="AE699" s="1">
        <v>375.895789624146</v>
      </c>
      <c r="AF699" s="1">
        <v>0.66949999999999998</v>
      </c>
      <c r="AG699" s="1">
        <v>2.9131876327048598</v>
      </c>
      <c r="AH699" s="1">
        <v>3.3</v>
      </c>
      <c r="AI699" s="1">
        <f t="shared" si="220"/>
        <v>3.3</v>
      </c>
      <c r="AJ699" s="1" t="str">
        <f t="shared" si="221"/>
        <v>NaN</v>
      </c>
      <c r="AK699" s="1">
        <f t="shared" si="222"/>
        <v>1.7756796362067553</v>
      </c>
      <c r="AL699" s="1">
        <f t="shared" si="223"/>
        <v>0</v>
      </c>
      <c r="AM699" s="1">
        <f t="shared" si="224"/>
        <v>375.895789624146</v>
      </c>
      <c r="AN699" s="1">
        <f t="shared" si="225"/>
        <v>109238.65781688901</v>
      </c>
      <c r="AO699" s="1">
        <f t="shared" si="226"/>
        <v>0</v>
      </c>
      <c r="AP699" s="1">
        <f t="shared" si="227"/>
        <v>665.28368592775701</v>
      </c>
      <c r="AQ699" s="1">
        <f t="shared" si="228"/>
        <v>874.07274594443675</v>
      </c>
      <c r="AR699" s="1">
        <f t="shared" si="229"/>
        <v>693.94375177434392</v>
      </c>
      <c r="AS699" s="1">
        <f t="shared" si="230"/>
        <v>9.3689001821987521</v>
      </c>
      <c r="AT699" s="1">
        <f t="shared" si="231"/>
        <v>686.28713064793533</v>
      </c>
      <c r="AU699" s="1">
        <f t="shared" si="232"/>
        <v>5770.8728048992871</v>
      </c>
      <c r="AV699" s="1">
        <f t="shared" si="233"/>
        <v>470.85791749903132</v>
      </c>
      <c r="AW699" s="1">
        <f t="shared" si="234"/>
        <v>3208.3626113600408</v>
      </c>
      <c r="AX699" s="1">
        <f t="shared" si="235"/>
        <v>31.771185204337172</v>
      </c>
      <c r="AY699" s="1">
        <f t="shared" si="236"/>
        <v>0.68436350927632439</v>
      </c>
      <c r="AZ699" s="1" t="str">
        <f t="shared" si="237"/>
        <v>NaN</v>
      </c>
      <c r="BA699" s="1" t="str">
        <f t="shared" si="238"/>
        <v>NaN</v>
      </c>
      <c r="BB699" s="1">
        <f t="shared" si="239"/>
        <v>194.85391686200845</v>
      </c>
      <c r="BC699" s="1">
        <f t="shared" si="240"/>
        <v>11986.176473628249</v>
      </c>
      <c r="BD699" s="1">
        <f t="shared" si="241"/>
        <v>1095.6428021575994</v>
      </c>
    </row>
    <row r="700" spans="1:56" x14ac:dyDescent="0.25">
      <c r="A700" t="s">
        <v>793</v>
      </c>
      <c r="B700" s="1" t="str">
        <f>VLOOKUP(A700,[1]Sheet1!$A$2:$B$6423,2,FALSE)</f>
        <v>CR</v>
      </c>
      <c r="C700">
        <v>2019</v>
      </c>
      <c r="D700" s="1" t="s">
        <v>802</v>
      </c>
      <c r="E700" s="1" t="s">
        <v>0</v>
      </c>
      <c r="F700" s="1" t="s">
        <v>3636</v>
      </c>
      <c r="G700" s="1" t="s">
        <v>3614</v>
      </c>
      <c r="H700" s="1" t="s">
        <v>3645</v>
      </c>
      <c r="I700" s="1" t="s">
        <v>74</v>
      </c>
      <c r="J700" s="1">
        <v>4999553</v>
      </c>
      <c r="K700" s="1">
        <v>2.0960463532780702</v>
      </c>
      <c r="L700" s="1" t="s">
        <v>55</v>
      </c>
      <c r="M700" s="1">
        <v>5.6035929004572896E-3</v>
      </c>
      <c r="N700" s="1">
        <v>23496.829462299502</v>
      </c>
      <c r="O700" s="1">
        <v>22300.9887479219</v>
      </c>
      <c r="P700" s="1">
        <v>10.807</v>
      </c>
      <c r="Q700" s="1">
        <v>80.296000000000006</v>
      </c>
      <c r="R700" s="1">
        <v>6.9980000000000002</v>
      </c>
      <c r="S700" s="1">
        <v>0</v>
      </c>
      <c r="T700" s="1">
        <v>601479.79962888197</v>
      </c>
      <c r="U700" s="1">
        <v>334.91949545072902</v>
      </c>
      <c r="V700" s="1">
        <v>30341.998039994101</v>
      </c>
      <c r="W700" s="1">
        <v>38085.803001899898</v>
      </c>
      <c r="X700" s="1">
        <v>31110.3060761733</v>
      </c>
      <c r="Y700" s="1">
        <v>452.35961264172698</v>
      </c>
      <c r="Z700" s="1">
        <v>30738.181444581602</v>
      </c>
      <c r="AA700" s="1">
        <v>266523.16379957402</v>
      </c>
      <c r="AB700" s="1">
        <v>19936.450208274</v>
      </c>
      <c r="AC700" s="1">
        <v>151063.313268837</v>
      </c>
      <c r="AD700" s="1">
        <v>1405.2601387877201</v>
      </c>
      <c r="AE700" s="1">
        <v>376.83071159581903</v>
      </c>
      <c r="AF700" s="1">
        <v>0.69040000000000001</v>
      </c>
      <c r="AG700" s="1">
        <v>3.1161654537476902</v>
      </c>
      <c r="AH700" s="1">
        <v>3.3</v>
      </c>
      <c r="AI700" s="1">
        <f t="shared" si="220"/>
        <v>3.3</v>
      </c>
      <c r="AJ700" s="1" t="str">
        <f t="shared" si="221"/>
        <v>NaN</v>
      </c>
      <c r="AK700" s="1">
        <f t="shared" si="222"/>
        <v>1.3166666675819716</v>
      </c>
      <c r="AL700" s="1">
        <f t="shared" si="223"/>
        <v>0</v>
      </c>
      <c r="AM700" s="1">
        <f t="shared" si="224"/>
        <v>376.83071159581903</v>
      </c>
      <c r="AN700" s="1">
        <f t="shared" si="225"/>
        <v>109170.11781653822</v>
      </c>
      <c r="AO700" s="1">
        <f t="shared" si="226"/>
        <v>7.3132939639627033</v>
      </c>
      <c r="AP700" s="1">
        <f t="shared" si="227"/>
        <v>662.54713187665527</v>
      </c>
      <c r="AQ700" s="1">
        <f t="shared" si="228"/>
        <v>831.64066884677015</v>
      </c>
      <c r="AR700" s="1">
        <f t="shared" si="229"/>
        <v>679.3238874844219</v>
      </c>
      <c r="AS700" s="1">
        <f t="shared" si="230"/>
        <v>9.8777135090958978</v>
      </c>
      <c r="AT700" s="1">
        <f t="shared" si="231"/>
        <v>671.19818307178707</v>
      </c>
      <c r="AU700" s="1">
        <f t="shared" si="232"/>
        <v>5819.7933280907337</v>
      </c>
      <c r="AV700" s="1">
        <f t="shared" si="233"/>
        <v>435.33184228286422</v>
      </c>
      <c r="AW700" s="1">
        <f t="shared" si="234"/>
        <v>3298.6148376295951</v>
      </c>
      <c r="AX700" s="1">
        <f t="shared" si="235"/>
        <v>30.685226242094089</v>
      </c>
      <c r="AY700" s="1">
        <f t="shared" si="236"/>
        <v>0.66073479117965528</v>
      </c>
      <c r="AZ700" s="1" t="str">
        <f t="shared" si="237"/>
        <v>NaN</v>
      </c>
      <c r="BA700" s="1" t="str">
        <f t="shared" si="238"/>
        <v>NaN</v>
      </c>
      <c r="BB700" s="1">
        <f t="shared" si="239"/>
        <v>187.24073434431341</v>
      </c>
      <c r="BC700" s="1">
        <f t="shared" si="240"/>
        <v>15315.51070191914</v>
      </c>
      <c r="BD700" s="1">
        <f t="shared" si="241"/>
        <v>1195.8407143776021</v>
      </c>
    </row>
    <row r="701" spans="1:56" x14ac:dyDescent="0.25">
      <c r="A701" t="s">
        <v>793</v>
      </c>
      <c r="B701" s="1" t="str">
        <f>VLOOKUP(A701,[1]Sheet1!$A$2:$B$6423,2,FALSE)</f>
        <v>CR</v>
      </c>
      <c r="C701">
        <v>2020</v>
      </c>
      <c r="D701" s="1" t="s">
        <v>803</v>
      </c>
      <c r="E701" s="1" t="s">
        <v>0</v>
      </c>
      <c r="F701" s="1" t="s">
        <v>3636</v>
      </c>
      <c r="G701" s="1" t="s">
        <v>3614</v>
      </c>
      <c r="H701" s="1" t="s">
        <v>3645</v>
      </c>
      <c r="I701" s="1" t="s">
        <v>74</v>
      </c>
      <c r="J701" s="1">
        <v>5034320</v>
      </c>
      <c r="K701" s="1">
        <v>0.72491147813137602</v>
      </c>
      <c r="L701" s="1" t="s">
        <v>55</v>
      </c>
      <c r="M701" s="1">
        <v>2.9369016504744499E-3</v>
      </c>
      <c r="N701" s="1">
        <v>22368.1378072638</v>
      </c>
      <c r="O701" s="1">
        <v>21313.273951938401</v>
      </c>
      <c r="P701" s="1">
        <v>16.431999999999999</v>
      </c>
      <c r="Q701" s="1">
        <v>79.724999999999994</v>
      </c>
      <c r="R701" s="1">
        <v>6.3380000000000001</v>
      </c>
      <c r="S701" s="1">
        <v>0</v>
      </c>
      <c r="T701" s="1">
        <v>662613.76181590196</v>
      </c>
      <c r="U701" s="1">
        <v>0</v>
      </c>
      <c r="V701" s="1">
        <v>31204.5562278857</v>
      </c>
      <c r="W701" s="1">
        <v>34779.415291146397</v>
      </c>
      <c r="X701" s="1">
        <v>30695.3982851373</v>
      </c>
      <c r="Y701" s="1">
        <v>438.13429887998598</v>
      </c>
      <c r="Z701" s="1">
        <v>30334.091729291398</v>
      </c>
      <c r="AA701" s="1">
        <v>268820.14979094401</v>
      </c>
      <c r="AB701" s="1">
        <v>18255.537636773999</v>
      </c>
      <c r="AC701" s="1">
        <v>156439.397630044</v>
      </c>
      <c r="AD701" s="1">
        <v>1152.16281239143</v>
      </c>
      <c r="AE701" s="1">
        <v>352.77769915413103</v>
      </c>
      <c r="AF701" s="1">
        <v>0.7167</v>
      </c>
      <c r="AG701" s="1">
        <v>3.4340538122037199</v>
      </c>
      <c r="AH701" s="1">
        <v>3.3</v>
      </c>
      <c r="AI701" s="1">
        <f t="shared" si="220"/>
        <v>3.3</v>
      </c>
      <c r="AJ701" s="1" t="str">
        <f t="shared" si="221"/>
        <v>NaN</v>
      </c>
      <c r="AK701" s="1">
        <f t="shared" si="222"/>
        <v>0.65693020844192995</v>
      </c>
      <c r="AL701" s="1">
        <f t="shared" si="223"/>
        <v>0</v>
      </c>
      <c r="AM701" s="1">
        <f t="shared" si="224"/>
        <v>352.77769915413103</v>
      </c>
      <c r="AN701" s="1">
        <f t="shared" si="225"/>
        <v>109361.3441736505</v>
      </c>
      <c r="AO701" s="1">
        <f t="shared" si="226"/>
        <v>0</v>
      </c>
      <c r="AP701" s="1">
        <f t="shared" si="227"/>
        <v>677.86160065785191</v>
      </c>
      <c r="AQ701" s="1">
        <f t="shared" si="228"/>
        <v>755.51883984597418</v>
      </c>
      <c r="AR701" s="1">
        <f t="shared" si="229"/>
        <v>666.80108066395894</v>
      </c>
      <c r="AS701" s="1">
        <f t="shared" si="230"/>
        <v>9.5176619392679065</v>
      </c>
      <c r="AT701" s="1">
        <f t="shared" si="231"/>
        <v>658.95236016028412</v>
      </c>
      <c r="AU701" s="1">
        <f t="shared" si="232"/>
        <v>5839.6234093382436</v>
      </c>
      <c r="AV701" s="1">
        <f t="shared" si="233"/>
        <v>396.56798427002491</v>
      </c>
      <c r="AW701" s="1">
        <f t="shared" si="234"/>
        <v>3398.358230414</v>
      </c>
      <c r="AX701" s="1">
        <f t="shared" si="235"/>
        <v>25.028618337733853</v>
      </c>
      <c r="AY701" s="1">
        <f t="shared" si="236"/>
        <v>0.80256657103450035</v>
      </c>
      <c r="AZ701" s="1" t="str">
        <f t="shared" si="237"/>
        <v>NaN</v>
      </c>
      <c r="BA701" s="1" t="str">
        <f t="shared" si="238"/>
        <v>NaN</v>
      </c>
      <c r="BB701" s="1">
        <f t="shared" si="239"/>
        <v>61.486041462359324</v>
      </c>
      <c r="BC701" s="1">
        <f t="shared" si="240"/>
        <v>25609.403745004201</v>
      </c>
      <c r="BD701" s="1">
        <f t="shared" si="241"/>
        <v>1054.8638553253986</v>
      </c>
    </row>
    <row r="702" spans="1:56" x14ac:dyDescent="0.25">
      <c r="A702" t="s">
        <v>793</v>
      </c>
      <c r="B702" s="1" t="str">
        <f>VLOOKUP(A702,[1]Sheet1!$A$2:$B$6423,2,FALSE)</f>
        <v>CR</v>
      </c>
      <c r="C702">
        <v>2021</v>
      </c>
      <c r="D702" s="1" t="s">
        <v>804</v>
      </c>
      <c r="E702" s="1" t="s">
        <v>0</v>
      </c>
      <c r="F702" s="1" t="s">
        <v>3636</v>
      </c>
      <c r="G702" s="1" t="s">
        <v>3614</v>
      </c>
      <c r="H702" s="1" t="s">
        <v>3645</v>
      </c>
      <c r="I702" s="1" t="s">
        <v>74</v>
      </c>
      <c r="J702" s="1">
        <v>5059988</v>
      </c>
      <c r="K702" s="1">
        <v>1.72647755109241</v>
      </c>
      <c r="L702" s="1" t="s">
        <v>55</v>
      </c>
      <c r="M702" s="1">
        <v>8.0753823735033505E-3</v>
      </c>
      <c r="N702" s="1">
        <v>24083.598818243699</v>
      </c>
      <c r="O702" s="1">
        <v>22551.002299959</v>
      </c>
      <c r="P702" s="1">
        <v>15.138999999999999</v>
      </c>
      <c r="Q702" s="1">
        <v>78.05</v>
      </c>
      <c r="R702" s="1">
        <v>6.4080000000000004</v>
      </c>
      <c r="S702" s="1">
        <v>0</v>
      </c>
      <c r="T702" s="1">
        <v>781241.97239617899</v>
      </c>
      <c r="U702" s="1">
        <v>0</v>
      </c>
      <c r="V702" s="1">
        <v>33160.641602449599</v>
      </c>
      <c r="W702" s="1">
        <v>37780.888830612697</v>
      </c>
      <c r="X702" s="1">
        <v>33113.032898466903</v>
      </c>
      <c r="Y702" s="1">
        <v>463.53786797391501</v>
      </c>
      <c r="Z702" s="1">
        <v>32730.749181511401</v>
      </c>
      <c r="AA702" s="1">
        <v>284852.88915186899</v>
      </c>
      <c r="AB702" s="1">
        <v>17266.7976480016</v>
      </c>
      <c r="AC702" s="1">
        <v>170684.64950998599</v>
      </c>
      <c r="AD702" s="1">
        <v>1133.5225555273601</v>
      </c>
      <c r="AE702" s="1">
        <v>372.490839881993</v>
      </c>
      <c r="AF702" s="1">
        <v>0.70809999999999995</v>
      </c>
      <c r="AG702" s="1">
        <v>3.2451019069747802</v>
      </c>
      <c r="AH702" s="1">
        <v>3.3</v>
      </c>
      <c r="AI702" s="1">
        <f t="shared" si="220"/>
        <v>3.3</v>
      </c>
      <c r="AJ702" s="1" t="str">
        <f t="shared" si="221"/>
        <v>NaN</v>
      </c>
      <c r="AK702" s="1">
        <f t="shared" si="222"/>
        <v>1.9448426938737129</v>
      </c>
      <c r="AL702" s="1">
        <f t="shared" si="223"/>
        <v>0</v>
      </c>
      <c r="AM702" s="1">
        <f t="shared" si="224"/>
        <v>372.490839881993</v>
      </c>
      <c r="AN702" s="1">
        <f t="shared" si="225"/>
        <v>109945.40106116558</v>
      </c>
      <c r="AO702" s="1">
        <f t="shared" si="226"/>
        <v>0</v>
      </c>
      <c r="AP702" s="1">
        <f t="shared" si="227"/>
        <v>720.52740844976188</v>
      </c>
      <c r="AQ702" s="1">
        <f t="shared" si="228"/>
        <v>820.91794979138774</v>
      </c>
      <c r="AR702" s="1">
        <f t="shared" si="229"/>
        <v>719.49294788317945</v>
      </c>
      <c r="AS702" s="1">
        <f t="shared" si="230"/>
        <v>10.071932344786136</v>
      </c>
      <c r="AT702" s="1">
        <f t="shared" si="231"/>
        <v>711.18653755575872</v>
      </c>
      <c r="AU702" s="1">
        <f t="shared" si="232"/>
        <v>6189.3951411019116</v>
      </c>
      <c r="AV702" s="1">
        <f t="shared" si="233"/>
        <v>375.17974201747643</v>
      </c>
      <c r="AW702" s="1">
        <f t="shared" si="234"/>
        <v>3708.7029149792234</v>
      </c>
      <c r="AX702" s="1">
        <f t="shared" si="235"/>
        <v>24.629622042450087</v>
      </c>
      <c r="AY702" s="1">
        <f t="shared" si="236"/>
        <v>1.1857553482858947</v>
      </c>
      <c r="AZ702" s="1" t="str">
        <f t="shared" si="237"/>
        <v>NaN</v>
      </c>
      <c r="BA702" s="1" t="str">
        <f t="shared" si="238"/>
        <v>NaN</v>
      </c>
      <c r="BB702" s="1">
        <f t="shared" si="239"/>
        <v>157.96768455761878</v>
      </c>
      <c r="BC702" s="1">
        <f t="shared" si="240"/>
        <v>24562.915140727851</v>
      </c>
      <c r="BD702" s="1">
        <f t="shared" si="241"/>
        <v>1532.5965182846994</v>
      </c>
    </row>
    <row r="703" spans="1:56" x14ac:dyDescent="0.25">
      <c r="A703" t="s">
        <v>793</v>
      </c>
      <c r="B703" s="1" t="str">
        <f>VLOOKUP(A703,[1]Sheet1!$A$2:$B$6423,2,FALSE)</f>
        <v>CR</v>
      </c>
      <c r="C703">
        <v>2022</v>
      </c>
      <c r="D703" s="1" t="s">
        <v>805</v>
      </c>
      <c r="E703" s="1" t="s">
        <v>0</v>
      </c>
      <c r="F703" s="1" t="s">
        <v>3636</v>
      </c>
      <c r="G703" s="1" t="s">
        <v>3614</v>
      </c>
      <c r="H703" s="1" t="s">
        <v>3645</v>
      </c>
      <c r="I703" s="1" t="s">
        <v>74</v>
      </c>
      <c r="J703" s="1">
        <v>5081765</v>
      </c>
      <c r="K703" s="1">
        <v>8.2747749023265396</v>
      </c>
      <c r="L703" s="1" t="s">
        <v>55</v>
      </c>
      <c r="M703" s="1" t="s">
        <v>55</v>
      </c>
      <c r="N703" s="1">
        <v>25290.008746697498</v>
      </c>
      <c r="O703" s="1">
        <v>23287.771344495501</v>
      </c>
      <c r="P703" s="1">
        <v>11.324999999999999</v>
      </c>
      <c r="Q703" s="1">
        <v>79.316000000000003</v>
      </c>
      <c r="R703" s="1">
        <v>7.077</v>
      </c>
      <c r="S703" s="1">
        <v>0</v>
      </c>
      <c r="T703" s="1">
        <v>714630.52909017296</v>
      </c>
      <c r="U703" s="1">
        <v>122.153142961716</v>
      </c>
      <c r="V703" s="1">
        <v>36042.810159553897</v>
      </c>
      <c r="W703" s="1">
        <v>43133.115978652102</v>
      </c>
      <c r="X703" s="1">
        <v>35702.5215276581</v>
      </c>
      <c r="Y703" s="1">
        <v>539.27508485889302</v>
      </c>
      <c r="Z703" s="1">
        <v>35258.558285490501</v>
      </c>
      <c r="AA703" s="1">
        <v>309723.70063367998</v>
      </c>
      <c r="AB703" s="1">
        <v>16675.647813608201</v>
      </c>
      <c r="AC703" s="1">
        <v>185997.88920496599</v>
      </c>
      <c r="AD703" s="1">
        <v>1185.7628400272399</v>
      </c>
      <c r="AE703" s="1">
        <v>392.92966342511198</v>
      </c>
      <c r="AF703" s="1">
        <v>0.65349999999999997</v>
      </c>
      <c r="AG703" s="1">
        <v>2.65706923525196</v>
      </c>
      <c r="AH703" s="1">
        <v>3.3</v>
      </c>
      <c r="AI703" s="1">
        <f t="shared" si="220"/>
        <v>3.3</v>
      </c>
      <c r="AJ703" s="1" t="str">
        <f t="shared" si="221"/>
        <v>NaN</v>
      </c>
      <c r="AK703" s="1" t="str">
        <f t="shared" si="222"/>
        <v>NaN</v>
      </c>
      <c r="AL703" s="1">
        <f t="shared" si="223"/>
        <v>0</v>
      </c>
      <c r="AM703" s="1">
        <f t="shared" si="224"/>
        <v>392.92966342511198</v>
      </c>
      <c r="AN703" s="1">
        <f t="shared" si="225"/>
        <v>109500.73556050392</v>
      </c>
      <c r="AO703" s="1">
        <f t="shared" si="226"/>
        <v>2.6321286020379326</v>
      </c>
      <c r="AP703" s="1">
        <f t="shared" si="227"/>
        <v>776.64241147293421</v>
      </c>
      <c r="AQ703" s="1">
        <f t="shared" si="228"/>
        <v>929.42273534469427</v>
      </c>
      <c r="AR703" s="1">
        <f t="shared" si="229"/>
        <v>769.30994814661597</v>
      </c>
      <c r="AS703" s="1">
        <f t="shared" si="230"/>
        <v>11.620178906640106</v>
      </c>
      <c r="AT703" s="1">
        <f t="shared" si="231"/>
        <v>759.74352750749199</v>
      </c>
      <c r="AU703" s="1">
        <f t="shared" si="232"/>
        <v>6673.8570240672816</v>
      </c>
      <c r="AV703" s="1">
        <f t="shared" si="233"/>
        <v>359.32312917618327</v>
      </c>
      <c r="AW703" s="1">
        <f t="shared" si="234"/>
        <v>4007.8409136677683</v>
      </c>
      <c r="AX703" s="1">
        <f t="shared" si="235"/>
        <v>25.550552452404805</v>
      </c>
      <c r="AY703" s="1">
        <f t="shared" si="236"/>
        <v>0.89778301871071675</v>
      </c>
      <c r="AZ703" s="1" t="str">
        <f t="shared" si="237"/>
        <v>NaN</v>
      </c>
      <c r="BA703" s="1" t="str">
        <f t="shared" si="238"/>
        <v>NaN</v>
      </c>
      <c r="BB703" s="1">
        <f t="shared" si="239"/>
        <v>804.99397398519943</v>
      </c>
      <c r="BC703" s="1">
        <f t="shared" si="240"/>
        <v>17501.421933238584</v>
      </c>
      <c r="BD703" s="1">
        <f t="shared" si="241"/>
        <v>2002.2374022019976</v>
      </c>
    </row>
    <row r="704" spans="1:56" x14ac:dyDescent="0.25">
      <c r="A704" t="s">
        <v>793</v>
      </c>
      <c r="B704" s="1" t="str">
        <f>VLOOKUP(A704,[1]Sheet1!$A$2:$B$6423,2,FALSE)</f>
        <v>CR</v>
      </c>
      <c r="C704">
        <v>2023</v>
      </c>
      <c r="D704" s="1" t="s">
        <v>806</v>
      </c>
      <c r="E704" s="1" t="s">
        <v>0</v>
      </c>
      <c r="F704" s="1" t="s">
        <v>3636</v>
      </c>
      <c r="G704" s="1" t="s">
        <v>3614</v>
      </c>
      <c r="H704" s="1" t="s">
        <v>3645</v>
      </c>
      <c r="I704" s="1" t="s">
        <v>74</v>
      </c>
      <c r="J704" s="1">
        <v>5105525</v>
      </c>
      <c r="K704" s="1">
        <v>0.52519350869345505</v>
      </c>
      <c r="L704" s="1" t="s">
        <v>55</v>
      </c>
      <c r="M704" s="1" t="s">
        <v>55</v>
      </c>
      <c r="N704" s="1">
        <v>26378.540994192601</v>
      </c>
      <c r="O704" s="1">
        <v>24165.021870956502</v>
      </c>
      <c r="P704" s="1">
        <v>8.3249999999999993</v>
      </c>
      <c r="Q704" s="1">
        <v>80.799000000000007</v>
      </c>
      <c r="R704" s="1">
        <v>7.3840000000000003</v>
      </c>
      <c r="S704" s="1">
        <v>0</v>
      </c>
      <c r="T704" s="1">
        <v>707607.81060633203</v>
      </c>
      <c r="U704" s="1">
        <v>60.783776481668902</v>
      </c>
      <c r="V704" s="1">
        <v>34641.206048169101</v>
      </c>
      <c r="W704" s="1">
        <v>45315.807216433997</v>
      </c>
      <c r="X704" s="1">
        <v>35826.500581123102</v>
      </c>
      <c r="Y704" s="1">
        <v>579.03901219996203</v>
      </c>
      <c r="Z704" s="1">
        <v>35343.083997046</v>
      </c>
      <c r="AA704" s="1">
        <v>324379.37769125699</v>
      </c>
      <c r="AB704" s="1">
        <v>14333.2243987777</v>
      </c>
      <c r="AC704" s="1">
        <v>198755.35143205899</v>
      </c>
      <c r="AD704" s="1">
        <v>1143.6943238307399</v>
      </c>
      <c r="AE704" s="1">
        <v>419.46329884121099</v>
      </c>
      <c r="AF704" s="1">
        <v>0.64900000000000002</v>
      </c>
      <c r="AG704" s="1">
        <v>2.6122230448481298</v>
      </c>
      <c r="AH704" s="1">
        <v>3.3</v>
      </c>
      <c r="AI704" s="1">
        <f t="shared" si="220"/>
        <v>3.3</v>
      </c>
      <c r="AJ704" s="1" t="str">
        <f t="shared" si="221"/>
        <v>NaN</v>
      </c>
      <c r="AK704" s="1" t="str">
        <f t="shared" si="222"/>
        <v>NaN</v>
      </c>
      <c r="AL704" s="1">
        <f t="shared" si="223"/>
        <v>0</v>
      </c>
      <c r="AM704" s="1">
        <f t="shared" si="224"/>
        <v>419.46329884121099</v>
      </c>
      <c r="AN704" s="1">
        <f t="shared" si="225"/>
        <v>109004.85813987322</v>
      </c>
      <c r="AO704" s="1">
        <f t="shared" si="226"/>
        <v>1.2977562410506422</v>
      </c>
      <c r="AP704" s="1">
        <f t="shared" si="227"/>
        <v>739.60263657014525</v>
      </c>
      <c r="AQ704" s="1">
        <f t="shared" si="228"/>
        <v>967.50934274560029</v>
      </c>
      <c r="AR704" s="1">
        <f t="shared" si="229"/>
        <v>764.90911580952184</v>
      </c>
      <c r="AS704" s="1">
        <f t="shared" si="230"/>
        <v>12.362698328244242</v>
      </c>
      <c r="AT704" s="1">
        <f t="shared" si="231"/>
        <v>754.58799189576439</v>
      </c>
      <c r="AU704" s="1">
        <f t="shared" si="232"/>
        <v>6925.6203913869431</v>
      </c>
      <c r="AV704" s="1">
        <f t="shared" si="233"/>
        <v>306.01967325118039</v>
      </c>
      <c r="AW704" s="1">
        <f t="shared" si="234"/>
        <v>4243.5006953040556</v>
      </c>
      <c r="AX704" s="1">
        <f t="shared" si="235"/>
        <v>24.418299298220656</v>
      </c>
      <c r="AY704" s="1">
        <f t="shared" si="236"/>
        <v>0.7004192315765323</v>
      </c>
      <c r="AZ704" s="1" t="str">
        <f t="shared" si="237"/>
        <v>NaN</v>
      </c>
      <c r="BA704" s="1" t="str">
        <f t="shared" si="238"/>
        <v>NaN</v>
      </c>
      <c r="BB704" s="1">
        <f t="shared" si="239"/>
        <v>52.513088206444678</v>
      </c>
      <c r="BC704" s="1">
        <f t="shared" si="240"/>
        <v>12450.191464022837</v>
      </c>
      <c r="BD704" s="1">
        <f t="shared" si="241"/>
        <v>2213.5191232360994</v>
      </c>
    </row>
    <row r="705" spans="1:56" x14ac:dyDescent="0.25">
      <c r="A705" t="s">
        <v>793</v>
      </c>
      <c r="B705" s="1" t="str">
        <f>VLOOKUP(A705,[1]Sheet1!$A$2:$B$6423,2,FALSE)</f>
        <v>CR</v>
      </c>
      <c r="C705">
        <v>2024</v>
      </c>
      <c r="D705" s="1" t="s">
        <v>807</v>
      </c>
      <c r="E705" s="1" t="s">
        <v>0</v>
      </c>
      <c r="F705" s="1" t="s">
        <v>3636</v>
      </c>
      <c r="G705" s="1" t="s">
        <v>3614</v>
      </c>
      <c r="H705" s="1" t="s">
        <v>3645</v>
      </c>
      <c r="I705" s="1" t="s">
        <v>117</v>
      </c>
      <c r="J705" s="1">
        <v>5129910</v>
      </c>
      <c r="K705" s="1">
        <v>-0.41285300104706901</v>
      </c>
      <c r="L705" s="1" t="s">
        <v>55</v>
      </c>
      <c r="M705" s="1" t="s">
        <v>55</v>
      </c>
      <c r="N705" s="1">
        <v>27325.0470476503</v>
      </c>
      <c r="O705" s="1">
        <v>25006.094303305101</v>
      </c>
      <c r="P705" s="1">
        <v>6.9359999999999999</v>
      </c>
      <c r="Q705" s="1">
        <v>80.995999999999995</v>
      </c>
      <c r="R705" s="1">
        <v>7.3609999999999998</v>
      </c>
      <c r="S705" s="1">
        <v>1006000</v>
      </c>
      <c r="T705" s="1" t="s">
        <v>55</v>
      </c>
      <c r="U705" s="1" t="s">
        <v>55</v>
      </c>
      <c r="V705" s="1" t="s">
        <v>55</v>
      </c>
      <c r="W705" s="1" t="s">
        <v>55</v>
      </c>
      <c r="X705" s="1" t="s">
        <v>55</v>
      </c>
      <c r="Y705" s="1" t="s">
        <v>55</v>
      </c>
      <c r="Z705" s="1" t="s">
        <v>55</v>
      </c>
      <c r="AA705" s="1" t="s">
        <v>55</v>
      </c>
      <c r="AB705" s="1" t="s">
        <v>55</v>
      </c>
      <c r="AC705" s="1" t="s">
        <v>55</v>
      </c>
      <c r="AD705" s="1" t="s">
        <v>55</v>
      </c>
      <c r="AE705" s="1" t="s">
        <v>55</v>
      </c>
      <c r="AF705" s="1">
        <v>0.64900000000000002</v>
      </c>
      <c r="AG705" s="1">
        <v>2.5936537918263398</v>
      </c>
      <c r="AH705" s="1">
        <v>3.3</v>
      </c>
      <c r="AI705" s="1">
        <f t="shared" si="220"/>
        <v>3.3</v>
      </c>
      <c r="AJ705" s="1" t="str">
        <f t="shared" si="221"/>
        <v>NaN</v>
      </c>
      <c r="AK705" s="1" t="str">
        <f t="shared" si="222"/>
        <v>NaN</v>
      </c>
      <c r="AL705" s="1">
        <f t="shared" si="223"/>
        <v>0.19610480495759186</v>
      </c>
      <c r="AM705" s="1" t="str">
        <f t="shared" si="224"/>
        <v>NaN</v>
      </c>
      <c r="AN705" s="1">
        <f t="shared" si="225"/>
        <v>108940.93530233175</v>
      </c>
      <c r="AO705" s="1" t="str">
        <f t="shared" si="226"/>
        <v>NaN</v>
      </c>
      <c r="AP705" s="1" t="str">
        <f t="shared" si="227"/>
        <v>NaN</v>
      </c>
      <c r="AQ705" s="1" t="str">
        <f t="shared" si="228"/>
        <v>NaN</v>
      </c>
      <c r="AR705" s="1" t="str">
        <f t="shared" si="229"/>
        <v>NaN</v>
      </c>
      <c r="AS705" s="1" t="str">
        <f t="shared" si="230"/>
        <v>NaN</v>
      </c>
      <c r="AT705" s="1" t="str">
        <f t="shared" si="231"/>
        <v>NaN</v>
      </c>
      <c r="AU705" s="1" t="str">
        <f t="shared" si="232"/>
        <v>NaN</v>
      </c>
      <c r="AV705" s="1" t="str">
        <f t="shared" si="233"/>
        <v>NaN</v>
      </c>
      <c r="AW705" s="1" t="str">
        <f t="shared" si="234"/>
        <v>NaN</v>
      </c>
      <c r="AX705" s="1" t="str">
        <f t="shared" si="235"/>
        <v>NaN</v>
      </c>
      <c r="AY705" s="1" t="str">
        <f t="shared" si="236"/>
        <v>NaN</v>
      </c>
      <c r="AZ705" s="1" t="str">
        <f t="shared" si="237"/>
        <v>NaN</v>
      </c>
      <c r="BA705" s="1" t="str">
        <f t="shared" si="238"/>
        <v>NaN</v>
      </c>
      <c r="BB705" s="1">
        <f t="shared" si="239"/>
        <v>-42.685703013961678</v>
      </c>
      <c r="BC705" s="1">
        <f t="shared" si="240"/>
        <v>10384.330854557578</v>
      </c>
      <c r="BD705" s="1">
        <f t="shared" si="241"/>
        <v>2318.9527443451989</v>
      </c>
    </row>
    <row r="706" spans="1:56" x14ac:dyDescent="0.25">
      <c r="A706" t="s">
        <v>793</v>
      </c>
      <c r="B706" s="1" t="str">
        <f>VLOOKUP(A706,[1]Sheet1!$A$2:$B$6423,2,FALSE)</f>
        <v>CR</v>
      </c>
      <c r="C706">
        <v>2025</v>
      </c>
      <c r="D706" s="1" t="s">
        <v>808</v>
      </c>
      <c r="E706" s="1" t="s">
        <v>0</v>
      </c>
      <c r="F706" s="1" t="s">
        <v>3636</v>
      </c>
      <c r="G706" s="1" t="s">
        <v>3614</v>
      </c>
      <c r="H706" s="1" t="s">
        <v>3645</v>
      </c>
      <c r="I706" s="1" t="s">
        <v>117</v>
      </c>
      <c r="J706" s="1">
        <v>5152950</v>
      </c>
      <c r="K706" s="1">
        <v>-7.3671440596216997E-2</v>
      </c>
      <c r="L706" s="1" t="s">
        <v>55</v>
      </c>
      <c r="M706" s="1" t="s">
        <v>55</v>
      </c>
      <c r="N706" s="1">
        <v>28443.412767638802</v>
      </c>
      <c r="O706" s="1">
        <v>25809.322664333798</v>
      </c>
      <c r="P706" s="1">
        <v>6.843</v>
      </c>
      <c r="Q706" s="1" t="s">
        <v>55</v>
      </c>
      <c r="R706" s="1">
        <v>7.5709999999999997</v>
      </c>
      <c r="S706" s="1">
        <v>0</v>
      </c>
      <c r="T706" s="1" t="s">
        <v>55</v>
      </c>
      <c r="U706" s="1" t="s">
        <v>55</v>
      </c>
      <c r="V706" s="1" t="s">
        <v>55</v>
      </c>
      <c r="W706" s="1" t="s">
        <v>55</v>
      </c>
      <c r="X706" s="1" t="s">
        <v>55</v>
      </c>
      <c r="Y706" s="1" t="s">
        <v>55</v>
      </c>
      <c r="Z706" s="1" t="s">
        <v>55</v>
      </c>
      <c r="AA706" s="1" t="s">
        <v>55</v>
      </c>
      <c r="AB706" s="1" t="s">
        <v>55</v>
      </c>
      <c r="AC706" s="1" t="s">
        <v>55</v>
      </c>
      <c r="AD706" s="1" t="s">
        <v>55</v>
      </c>
      <c r="AE706" s="1" t="s">
        <v>55</v>
      </c>
      <c r="AF706" s="1" t="s">
        <v>55</v>
      </c>
      <c r="AG706" s="1" t="s">
        <v>55</v>
      </c>
      <c r="AH706" s="1">
        <v>3.3</v>
      </c>
      <c r="AI706" s="1">
        <f t="shared" ref="AI706:AI769" si="242">IFERROR(IF(AH706=1.1,1.1*N706/12173,IF(AH706=7.7,N706/59452,AH706)),"NaN")</f>
        <v>3.3</v>
      </c>
      <c r="AJ706" s="1" t="str">
        <f t="shared" ref="AJ706:AJ769" si="243">IFERROR(L706/100*N706,"NaN")</f>
        <v>NaN</v>
      </c>
      <c r="AK706" s="1" t="str">
        <f t="shared" ref="AK706:AK769" si="244">IFERROR(M706/100*N706,"NaN")</f>
        <v>NaN</v>
      </c>
      <c r="AL706" s="1">
        <f t="shared" ref="AL706:AL769" si="245">IFERROR(S706/J706,"NaN")</f>
        <v>0</v>
      </c>
      <c r="AM706" s="1" t="str">
        <f t="shared" ref="AM706:AM769" si="246">IFERROR(AE706,"NaN")</f>
        <v>NaN</v>
      </c>
      <c r="AN706" s="1" t="str">
        <f t="shared" ref="AN706:AN769" si="247">IFERROR(AI706*1000000*0.03/(1-(1.03)^(-Q706)),"NaN")</f>
        <v>NaN</v>
      </c>
      <c r="AO706" s="1" t="str">
        <f t="shared" ref="AO706:AO769" si="248">IFERROR(U706*AN706/J706,"NaN")</f>
        <v>NaN</v>
      </c>
      <c r="AP706" s="1" t="str">
        <f t="shared" ref="AP706:AP769" si="249">IFERROR(V706*AN706/J706,"NaN")</f>
        <v>NaN</v>
      </c>
      <c r="AQ706" s="1" t="str">
        <f t="shared" ref="AQ706:AQ769" si="250">IFERROR(W706*AN706/J706,"NaN")</f>
        <v>NaN</v>
      </c>
      <c r="AR706" s="1" t="str">
        <f t="shared" ref="AR706:AR769" si="251">IFERROR(X706*$AN706/$J706,"NaN")</f>
        <v>NaN</v>
      </c>
      <c r="AS706" s="1" t="str">
        <f t="shared" ref="AS706:AS769" si="252">IFERROR(Y706*$AN706/$J706,"NaN")</f>
        <v>NaN</v>
      </c>
      <c r="AT706" s="1" t="str">
        <f t="shared" ref="AT706:AT769" si="253">IFERROR(Z706*$AN706/$J706,"NaN")</f>
        <v>NaN</v>
      </c>
      <c r="AU706" s="1" t="str">
        <f t="shared" ref="AU706:AU769" si="254">IFERROR(AA706*$AN706/$J706,"NaN")</f>
        <v>NaN</v>
      </c>
      <c r="AV706" s="1" t="str">
        <f t="shared" ref="AV706:AV769" si="255">IFERROR(AB706*$AN706/$J706,"NaN")</f>
        <v>NaN</v>
      </c>
      <c r="AW706" s="1" t="str">
        <f t="shared" ref="AW706:AW769" si="256">IFERROR(AC706*$AN706/$J706,"NaN")</f>
        <v>NaN</v>
      </c>
      <c r="AX706" s="1" t="str">
        <f t="shared" ref="AX706:AX769" si="257">IFERROR(AD706*$AN706/$J706,"NaN")</f>
        <v>NaN</v>
      </c>
      <c r="AY706" s="1" t="str">
        <f t="shared" ref="AY706:AY769" si="258">IFERROR((MAX($Q$2:$Q$3256)-Q706)*(T706-SUM(U706:W706))/J706,"NaN")</f>
        <v>NaN</v>
      </c>
      <c r="AZ706" s="1" t="str">
        <f t="shared" ref="AZ706:AZ769" si="259">IFERROR(AJ706+AK706+AL706+AM706+AO706+AP706+AQ706+AS706+AT706+AV706+AW706+AX706+AY706+BD706,"NaN")</f>
        <v>NaN</v>
      </c>
      <c r="BA706" s="1" t="str">
        <f t="shared" ref="BA706:BA769" si="260">IFERROR(AZ706/N706*100,"NaN")</f>
        <v>NaN</v>
      </c>
      <c r="BB706" s="1">
        <f t="shared" ref="BB706:BB769" si="261">IFERROR((EXP(K706*0.00353446/0.933378)-1)*N706,"NaN")</f>
        <v>-7.9338831467085082</v>
      </c>
      <c r="BC706" s="1">
        <f t="shared" ref="BC706:BC769" si="262">IFERROR((EXP(P706*0.0433457/0.933378)-1)*N706,"NaN")</f>
        <v>10640.180612868629</v>
      </c>
      <c r="BD706" s="1">
        <f t="shared" ref="BD706:BD769" si="263">IFERROR(N706-O706,"NaN")</f>
        <v>2634.0901033050031</v>
      </c>
    </row>
    <row r="707" spans="1:56" x14ac:dyDescent="0.25">
      <c r="A707" t="s">
        <v>809</v>
      </c>
      <c r="B707" s="1" t="str">
        <f>VLOOKUP(A707,[1]Sheet1!$A$2:$B$6423,2,FALSE)</f>
        <v>CI</v>
      </c>
      <c r="C707">
        <v>2011</v>
      </c>
      <c r="D707" s="1" t="s">
        <v>810</v>
      </c>
      <c r="E707" s="1" t="s">
        <v>0</v>
      </c>
      <c r="F707" s="1" t="s">
        <v>3640</v>
      </c>
      <c r="G707" s="1" t="s">
        <v>3631</v>
      </c>
      <c r="H707" s="1" t="s">
        <v>3645</v>
      </c>
      <c r="I707" s="1" t="s">
        <v>72</v>
      </c>
      <c r="J707" s="1">
        <v>22982000</v>
      </c>
      <c r="K707" s="1">
        <v>4.9124339505245</v>
      </c>
      <c r="L707" s="1">
        <v>1.00705786228658</v>
      </c>
      <c r="M707" s="1">
        <v>3.0842341315091399</v>
      </c>
      <c r="N707" s="1">
        <v>4017.4375381432401</v>
      </c>
      <c r="O707" s="1">
        <v>2697.8727355598999</v>
      </c>
      <c r="P707" s="1">
        <v>7.1440000000000001</v>
      </c>
      <c r="Q707" s="1">
        <v>55.972000000000001</v>
      </c>
      <c r="R707" s="1" t="s">
        <v>55</v>
      </c>
      <c r="S707" s="1">
        <v>0</v>
      </c>
      <c r="T707" s="1">
        <v>12383196.687023399</v>
      </c>
      <c r="U707" s="1">
        <v>81005.823733013502</v>
      </c>
      <c r="V707" s="1">
        <v>126882.200857291</v>
      </c>
      <c r="W707" s="1">
        <v>194330.506098788</v>
      </c>
      <c r="X707" s="1">
        <v>1202998.88679724</v>
      </c>
      <c r="Y707" s="1">
        <v>1083.2434858904901</v>
      </c>
      <c r="Z707" s="1">
        <v>1202651.46920742</v>
      </c>
      <c r="AA707" s="1">
        <v>6252250.2460554196</v>
      </c>
      <c r="AB707" s="1">
        <v>3538983.5074550598</v>
      </c>
      <c r="AC707" s="1">
        <v>446572.72791629197</v>
      </c>
      <c r="AD707" s="1">
        <v>901751.30699459603</v>
      </c>
      <c r="AE707" s="1">
        <v>101.26919161355301</v>
      </c>
      <c r="AF707" s="1">
        <v>0.60570000000000002</v>
      </c>
      <c r="AG707" s="1">
        <v>4.2131848472215596</v>
      </c>
      <c r="AH707" s="1">
        <v>1.1000000000000001</v>
      </c>
      <c r="AI707" s="1">
        <f t="shared" si="242"/>
        <v>0.36303140490902525</v>
      </c>
      <c r="AJ707" s="1">
        <f t="shared" si="243"/>
        <v>40.457920590323923</v>
      </c>
      <c r="AK707" s="1">
        <f t="shared" si="244"/>
        <v>123.90717976347433</v>
      </c>
      <c r="AL707" s="1">
        <f t="shared" si="245"/>
        <v>0</v>
      </c>
      <c r="AM707" s="1">
        <f t="shared" si="246"/>
        <v>101.26919161355301</v>
      </c>
      <c r="AN707" s="1">
        <f t="shared" si="247"/>
        <v>13465.461064225206</v>
      </c>
      <c r="AO707" s="1">
        <f t="shared" si="248"/>
        <v>47.462395155007549</v>
      </c>
      <c r="AP707" s="1">
        <f t="shared" si="249"/>
        <v>74.341977869073801</v>
      </c>
      <c r="AQ707" s="1">
        <f t="shared" si="250"/>
        <v>113.86084167889692</v>
      </c>
      <c r="AR707" s="1">
        <f t="shared" si="251"/>
        <v>704.85313160188423</v>
      </c>
      <c r="AS707" s="1">
        <f t="shared" si="252"/>
        <v>0.63468684110756157</v>
      </c>
      <c r="AT707" s="1">
        <f t="shared" si="253"/>
        <v>704.64957499111279</v>
      </c>
      <c r="AU707" s="1">
        <f t="shared" si="254"/>
        <v>3663.2770103581806</v>
      </c>
      <c r="AV707" s="1">
        <f t="shared" si="255"/>
        <v>2073.5377524397904</v>
      </c>
      <c r="AW707" s="1">
        <f t="shared" si="256"/>
        <v>261.65293186414004</v>
      </c>
      <c r="AX707" s="1">
        <f t="shared" si="257"/>
        <v>528.34814698241769</v>
      </c>
      <c r="AY707" s="1">
        <f t="shared" si="258"/>
        <v>15.913295545300876</v>
      </c>
      <c r="AZ707" s="1">
        <f t="shared" si="259"/>
        <v>5405.6006979175399</v>
      </c>
      <c r="BA707" s="1">
        <f t="shared" si="260"/>
        <v>134.55344723084045</v>
      </c>
      <c r="BB707" s="1">
        <f t="shared" si="261"/>
        <v>75.432243921999927</v>
      </c>
      <c r="BC707" s="1">
        <f t="shared" si="262"/>
        <v>1580.5589628624766</v>
      </c>
      <c r="BD707" s="1">
        <f t="shared" si="263"/>
        <v>1319.5648025833402</v>
      </c>
    </row>
    <row r="708" spans="1:56" x14ac:dyDescent="0.25">
      <c r="A708" t="s">
        <v>809</v>
      </c>
      <c r="B708" s="1" t="str">
        <f>VLOOKUP(A708,[1]Sheet1!$A$2:$B$6423,2,FALSE)</f>
        <v>CI</v>
      </c>
      <c r="C708">
        <v>2012</v>
      </c>
      <c r="D708" s="1" t="s">
        <v>811</v>
      </c>
      <c r="E708" s="1" t="s">
        <v>0</v>
      </c>
      <c r="F708" s="1" t="s">
        <v>3640</v>
      </c>
      <c r="G708" s="1" t="s">
        <v>3631</v>
      </c>
      <c r="H708" s="1" t="s">
        <v>3645</v>
      </c>
      <c r="I708" s="1" t="s">
        <v>72</v>
      </c>
      <c r="J708" s="1">
        <v>23467078</v>
      </c>
      <c r="K708" s="1">
        <v>1.3045111991560601</v>
      </c>
      <c r="L708" s="1">
        <v>1.10066387533087</v>
      </c>
      <c r="M708" s="1">
        <v>2.0521998773293899</v>
      </c>
      <c r="N708" s="1">
        <v>4234.2118771949199</v>
      </c>
      <c r="O708" s="1">
        <v>2837.8784945847901</v>
      </c>
      <c r="P708" s="1">
        <v>7.2229999999999999</v>
      </c>
      <c r="Q708" s="1">
        <v>56.57</v>
      </c>
      <c r="R708" s="1" t="s">
        <v>55</v>
      </c>
      <c r="S708" s="1">
        <v>0</v>
      </c>
      <c r="T708" s="1">
        <v>12393478.604314201</v>
      </c>
      <c r="U708" s="1">
        <v>1285.3111839638</v>
      </c>
      <c r="V708" s="1">
        <v>133135.245807909</v>
      </c>
      <c r="W708" s="1">
        <v>210366.20315192101</v>
      </c>
      <c r="X708" s="1">
        <v>1259192.17550625</v>
      </c>
      <c r="Y708" s="1">
        <v>1496.555889409</v>
      </c>
      <c r="Z708" s="1">
        <v>1258706.50578774</v>
      </c>
      <c r="AA708" s="1">
        <v>6295181.6945655802</v>
      </c>
      <c r="AB708" s="1">
        <v>3550629.5076681799</v>
      </c>
      <c r="AC708" s="1">
        <v>497458.54561708099</v>
      </c>
      <c r="AD708" s="1">
        <v>981567.02680298104</v>
      </c>
      <c r="AE708" s="1">
        <v>100.961795852362</v>
      </c>
      <c r="AF708" s="1">
        <v>0.60440000000000005</v>
      </c>
      <c r="AG708" s="1">
        <v>4.1268228476941902</v>
      </c>
      <c r="AH708" s="1">
        <v>1.1000000000000001</v>
      </c>
      <c r="AI708" s="1">
        <f t="shared" si="242"/>
        <v>0.38261998397391045</v>
      </c>
      <c r="AJ708" s="1">
        <f t="shared" si="243"/>
        <v>46.604440537253581</v>
      </c>
      <c r="AK708" s="1">
        <f t="shared" si="244"/>
        <v>86.894490949660607</v>
      </c>
      <c r="AL708" s="1">
        <f t="shared" si="245"/>
        <v>0</v>
      </c>
      <c r="AM708" s="1">
        <f t="shared" si="246"/>
        <v>100.961795852362</v>
      </c>
      <c r="AN708" s="1">
        <f t="shared" si="247"/>
        <v>14133.497557618019</v>
      </c>
      <c r="AO708" s="1">
        <f t="shared" si="248"/>
        <v>0.77410329821767709</v>
      </c>
      <c r="AP708" s="1">
        <f t="shared" si="249"/>
        <v>80.18325381025096</v>
      </c>
      <c r="AQ708" s="1">
        <f t="shared" si="250"/>
        <v>126.6970782835874</v>
      </c>
      <c r="AR708" s="1">
        <f t="shared" si="251"/>
        <v>758.37262470808264</v>
      </c>
      <c r="AS708" s="1">
        <f t="shared" si="252"/>
        <v>0.90132947134709152</v>
      </c>
      <c r="AT708" s="1">
        <f t="shared" si="253"/>
        <v>758.080120810479</v>
      </c>
      <c r="AU708" s="1">
        <f t="shared" si="254"/>
        <v>3791.393845663456</v>
      </c>
      <c r="AV708" s="1">
        <f t="shared" si="255"/>
        <v>2138.4346817543578</v>
      </c>
      <c r="AW708" s="1">
        <f t="shared" si="256"/>
        <v>299.60394470479991</v>
      </c>
      <c r="AX708" s="1">
        <f t="shared" si="257"/>
        <v>591.16755720325784</v>
      </c>
      <c r="AY708" s="1">
        <f t="shared" si="258"/>
        <v>15.365406840190658</v>
      </c>
      <c r="AZ708" s="1">
        <f t="shared" si="259"/>
        <v>5642.0015861258953</v>
      </c>
      <c r="BA708" s="1">
        <f t="shared" si="260"/>
        <v>133.2479750603224</v>
      </c>
      <c r="BB708" s="1">
        <f t="shared" si="261"/>
        <v>20.968097336996713</v>
      </c>
      <c r="BC708" s="1">
        <f t="shared" si="262"/>
        <v>1687.5287859503064</v>
      </c>
      <c r="BD708" s="1">
        <f t="shared" si="263"/>
        <v>1396.3333826101298</v>
      </c>
    </row>
    <row r="709" spans="1:56" x14ac:dyDescent="0.25">
      <c r="A709" t="s">
        <v>809</v>
      </c>
      <c r="B709" s="1" t="str">
        <f>VLOOKUP(A709,[1]Sheet1!$A$2:$B$6423,2,FALSE)</f>
        <v>CI</v>
      </c>
      <c r="C709">
        <v>2013</v>
      </c>
      <c r="D709" s="1" t="s">
        <v>812</v>
      </c>
      <c r="E709" s="1" t="s">
        <v>0</v>
      </c>
      <c r="F709" s="1" t="s">
        <v>3640</v>
      </c>
      <c r="G709" s="1" t="s">
        <v>3631</v>
      </c>
      <c r="H709" s="1" t="s">
        <v>3645</v>
      </c>
      <c r="I709" s="1" t="s">
        <v>72</v>
      </c>
      <c r="J709" s="1">
        <v>23939775</v>
      </c>
      <c r="K709" s="1">
        <v>2.58117037252936</v>
      </c>
      <c r="L709" s="1">
        <v>0.99501911992289704</v>
      </c>
      <c r="M709" s="1">
        <v>1.5279841250744699</v>
      </c>
      <c r="N709" s="1">
        <v>4597.2203589024202</v>
      </c>
      <c r="O709" s="1">
        <v>3142.4144341595502</v>
      </c>
      <c r="P709" s="1">
        <v>4.2549999999999999</v>
      </c>
      <c r="Q709" s="1">
        <v>57.057000000000002</v>
      </c>
      <c r="R709" s="1">
        <v>3.7389999999999999</v>
      </c>
      <c r="S709" s="1">
        <v>0</v>
      </c>
      <c r="T709" s="1">
        <v>12509340.0360827</v>
      </c>
      <c r="U709" s="1">
        <v>270.53435251388697</v>
      </c>
      <c r="V709" s="1">
        <v>142751.67282509001</v>
      </c>
      <c r="W709" s="1">
        <v>223505.612833972</v>
      </c>
      <c r="X709" s="1">
        <v>1306493.5375324599</v>
      </c>
      <c r="Y709" s="1">
        <v>1904.51731309615</v>
      </c>
      <c r="Z709" s="1">
        <v>1305867.14632237</v>
      </c>
      <c r="AA709" s="1">
        <v>6452597.9929863997</v>
      </c>
      <c r="AB709" s="1">
        <v>3627101.9172692201</v>
      </c>
      <c r="AC709" s="1">
        <v>535007.11406361603</v>
      </c>
      <c r="AD709" s="1">
        <v>1051123.4217890699</v>
      </c>
      <c r="AE709" s="1">
        <v>97.0338959513997</v>
      </c>
      <c r="AF709" s="1">
        <v>0.60309999999999997</v>
      </c>
      <c r="AG709" s="1">
        <v>4.0496528457351104</v>
      </c>
      <c r="AH709" s="1">
        <v>1.1000000000000001</v>
      </c>
      <c r="AI709" s="1">
        <f t="shared" si="242"/>
        <v>0.41542285342911872</v>
      </c>
      <c r="AJ709" s="1">
        <f t="shared" si="243"/>
        <v>45.743221556067112</v>
      </c>
      <c r="AK709" s="1">
        <f t="shared" si="244"/>
        <v>70.24479727872054</v>
      </c>
      <c r="AL709" s="1">
        <f t="shared" si="245"/>
        <v>0</v>
      </c>
      <c r="AM709" s="1">
        <f t="shared" si="246"/>
        <v>97.0338959513997</v>
      </c>
      <c r="AN709" s="1">
        <f t="shared" si="247"/>
        <v>15294.635786807088</v>
      </c>
      <c r="AO709" s="1">
        <f t="shared" si="248"/>
        <v>0.17283890051262302</v>
      </c>
      <c r="AP709" s="1">
        <f t="shared" si="249"/>
        <v>91.20114302733414</v>
      </c>
      <c r="AQ709" s="1">
        <f t="shared" si="250"/>
        <v>142.79319436388678</v>
      </c>
      <c r="AR709" s="1">
        <f t="shared" si="251"/>
        <v>834.69217293713712</v>
      </c>
      <c r="AS709" s="1">
        <f t="shared" si="252"/>
        <v>1.2167574111901243</v>
      </c>
      <c r="AT709" s="1">
        <f t="shared" si="253"/>
        <v>834.29198432139685</v>
      </c>
      <c r="AU709" s="1">
        <f t="shared" si="254"/>
        <v>4122.4337397243453</v>
      </c>
      <c r="AV709" s="1">
        <f t="shared" si="255"/>
        <v>2317.2817115558696</v>
      </c>
      <c r="AW709" s="1">
        <f t="shared" si="256"/>
        <v>341.80517373090447</v>
      </c>
      <c r="AX709" s="1">
        <f t="shared" si="257"/>
        <v>671.54139515706515</v>
      </c>
      <c r="AY709" s="1">
        <f t="shared" si="258"/>
        <v>14.932654615222317</v>
      </c>
      <c r="AZ709" s="1">
        <f t="shared" si="259"/>
        <v>6083.06469261244</v>
      </c>
      <c r="BA709" s="1">
        <f t="shared" si="260"/>
        <v>132.32049407491886</v>
      </c>
      <c r="BB709" s="1">
        <f t="shared" si="261"/>
        <v>45.154566544312999</v>
      </c>
      <c r="BC709" s="1">
        <f t="shared" si="262"/>
        <v>1004.3800523217249</v>
      </c>
      <c r="BD709" s="1">
        <f t="shared" si="263"/>
        <v>1454.80592474287</v>
      </c>
    </row>
    <row r="710" spans="1:56" x14ac:dyDescent="0.25">
      <c r="A710" t="s">
        <v>809</v>
      </c>
      <c r="B710" s="1" t="str">
        <f>VLOOKUP(A710,[1]Sheet1!$A$2:$B$6423,2,FALSE)</f>
        <v>CI</v>
      </c>
      <c r="C710">
        <v>2014</v>
      </c>
      <c r="D710" s="1" t="s">
        <v>813</v>
      </c>
      <c r="E710" s="1" t="s">
        <v>0</v>
      </c>
      <c r="F710" s="1" t="s">
        <v>3640</v>
      </c>
      <c r="G710" s="1" t="s">
        <v>3631</v>
      </c>
      <c r="H710" s="1" t="s">
        <v>3645</v>
      </c>
      <c r="I710" s="1" t="s">
        <v>72</v>
      </c>
      <c r="J710" s="1">
        <v>24527395</v>
      </c>
      <c r="K710" s="1">
        <v>0.44868207676614102</v>
      </c>
      <c r="L710" s="1">
        <v>1.0677761217949</v>
      </c>
      <c r="M710" s="1">
        <v>0.75462934924539404</v>
      </c>
      <c r="N710" s="1">
        <v>4907.6108054654296</v>
      </c>
      <c r="O710" s="1">
        <v>4701.5616939548499</v>
      </c>
      <c r="P710" s="1">
        <v>3.274</v>
      </c>
      <c r="Q710" s="1">
        <v>57.771999999999998</v>
      </c>
      <c r="R710" s="1">
        <v>3.57</v>
      </c>
      <c r="S710" s="1">
        <v>0</v>
      </c>
      <c r="T710" s="1">
        <v>12488428.302771401</v>
      </c>
      <c r="U710" s="1">
        <v>2925.2578442929198</v>
      </c>
      <c r="V710" s="1">
        <v>147752.216364422</v>
      </c>
      <c r="W710" s="1">
        <v>230670.700947164</v>
      </c>
      <c r="X710" s="1">
        <v>1326045.0138597901</v>
      </c>
      <c r="Y710" s="1">
        <v>2158.6069084400501</v>
      </c>
      <c r="Z710" s="1">
        <v>1325324.5955366199</v>
      </c>
      <c r="AA710" s="1">
        <v>6477401.2664625803</v>
      </c>
      <c r="AB710" s="1">
        <v>3661988.0376895498</v>
      </c>
      <c r="AC710" s="1">
        <v>568197.68009654898</v>
      </c>
      <c r="AD710" s="1">
        <v>1054182.74559875</v>
      </c>
      <c r="AE710" s="1">
        <v>93.721138532906394</v>
      </c>
      <c r="AF710" s="1">
        <v>0.6018</v>
      </c>
      <c r="AG710" s="1">
        <v>4.0227006647341499</v>
      </c>
      <c r="AH710" s="1">
        <v>1.1000000000000001</v>
      </c>
      <c r="AI710" s="1">
        <f t="shared" si="242"/>
        <v>0.44347095095801969</v>
      </c>
      <c r="AJ710" s="1">
        <f t="shared" si="243"/>
        <v>52.402296331386218</v>
      </c>
      <c r="AK710" s="1">
        <f t="shared" si="244"/>
        <v>37.034271484780412</v>
      </c>
      <c r="AL710" s="1">
        <f t="shared" si="245"/>
        <v>0</v>
      </c>
      <c r="AM710" s="1">
        <f t="shared" si="246"/>
        <v>93.721138532906394</v>
      </c>
      <c r="AN710" s="1">
        <f t="shared" si="247"/>
        <v>16250.061517853215</v>
      </c>
      <c r="AO710" s="1">
        <f t="shared" si="248"/>
        <v>1.9380623146217781</v>
      </c>
      <c r="AP710" s="1">
        <f t="shared" si="249"/>
        <v>97.88983319757422</v>
      </c>
      <c r="AQ710" s="1">
        <f t="shared" si="250"/>
        <v>152.82556833930946</v>
      </c>
      <c r="AR710" s="1">
        <f t="shared" si="251"/>
        <v>878.54062980043773</v>
      </c>
      <c r="AS710" s="1">
        <f t="shared" si="252"/>
        <v>1.4301353672093495</v>
      </c>
      <c r="AT710" s="1">
        <f t="shared" si="253"/>
        <v>878.06333320737917</v>
      </c>
      <c r="AU710" s="1">
        <f t="shared" si="254"/>
        <v>4291.4532528153622</v>
      </c>
      <c r="AV710" s="1">
        <f t="shared" si="255"/>
        <v>2426.1659621862723</v>
      </c>
      <c r="AW710" s="1">
        <f t="shared" si="256"/>
        <v>376.44630650219494</v>
      </c>
      <c r="AX710" s="1">
        <f t="shared" si="257"/>
        <v>698.42453579106518</v>
      </c>
      <c r="AY710" s="1">
        <f t="shared" si="258"/>
        <v>14.179079215944292</v>
      </c>
      <c r="AZ710" s="1">
        <f t="shared" si="259"/>
        <v>5036.569633981223</v>
      </c>
      <c r="BA710" s="1">
        <f t="shared" si="260"/>
        <v>102.62773136720982</v>
      </c>
      <c r="BB710" s="1">
        <f t="shared" si="261"/>
        <v>8.3453266592769442</v>
      </c>
      <c r="BC710" s="1">
        <f t="shared" si="262"/>
        <v>805.88163621671686</v>
      </c>
      <c r="BD710" s="1">
        <f t="shared" si="263"/>
        <v>206.04911151057968</v>
      </c>
    </row>
    <row r="711" spans="1:56" x14ac:dyDescent="0.25">
      <c r="A711" t="s">
        <v>809</v>
      </c>
      <c r="B711" s="1" t="str">
        <f>VLOOKUP(A711,[1]Sheet1!$A$2:$B$6423,2,FALSE)</f>
        <v>CI</v>
      </c>
      <c r="C711">
        <v>2015</v>
      </c>
      <c r="D711" s="1" t="s">
        <v>814</v>
      </c>
      <c r="E711" s="1" t="s">
        <v>0</v>
      </c>
      <c r="F711" s="1" t="s">
        <v>3640</v>
      </c>
      <c r="G711" s="1" t="s">
        <v>3631</v>
      </c>
      <c r="H711" s="1" t="s">
        <v>3645</v>
      </c>
      <c r="I711" s="1" t="s">
        <v>72</v>
      </c>
      <c r="J711" s="1">
        <v>25246342</v>
      </c>
      <c r="K711" s="1">
        <v>1.25149954781468</v>
      </c>
      <c r="L711" s="1">
        <v>1.24391728133935</v>
      </c>
      <c r="M711" s="1">
        <v>0.58577121470863203</v>
      </c>
      <c r="N711" s="1">
        <v>5110.9002143890802</v>
      </c>
      <c r="O711" s="1">
        <v>4999.8775592249003</v>
      </c>
      <c r="P711" s="1">
        <v>2.573</v>
      </c>
      <c r="Q711" s="1">
        <v>58.280999999999999</v>
      </c>
      <c r="R711" s="1">
        <v>4.4450000000000003</v>
      </c>
      <c r="S711" s="1">
        <v>0</v>
      </c>
      <c r="T711" s="1">
        <v>12592582.0472981</v>
      </c>
      <c r="U711" s="1">
        <v>3461.86340321027</v>
      </c>
      <c r="V711" s="1">
        <v>154749.39522568401</v>
      </c>
      <c r="W711" s="1">
        <v>246678.88361024699</v>
      </c>
      <c r="X711" s="1">
        <v>1379891.20874266</v>
      </c>
      <c r="Y711" s="1">
        <v>2416.1180231210701</v>
      </c>
      <c r="Z711" s="1">
        <v>1379071.20946551</v>
      </c>
      <c r="AA711" s="1">
        <v>6482652.3829628499</v>
      </c>
      <c r="AB711" s="1">
        <v>3623350.3742513899</v>
      </c>
      <c r="AC711" s="1">
        <v>646094.20179662702</v>
      </c>
      <c r="AD711" s="1">
        <v>1090357.40304217</v>
      </c>
      <c r="AE711" s="1">
        <v>70.087027908699895</v>
      </c>
      <c r="AF711" s="1">
        <v>0.60060000000000002</v>
      </c>
      <c r="AG711" s="1">
        <v>3.9990413097920201</v>
      </c>
      <c r="AH711" s="1">
        <v>1.1000000000000001</v>
      </c>
      <c r="AI711" s="1">
        <f t="shared" si="242"/>
        <v>0.46184097887357173</v>
      </c>
      <c r="AJ711" s="1">
        <f t="shared" si="243"/>
        <v>63.575370998795655</v>
      </c>
      <c r="AK711" s="1">
        <f t="shared" si="244"/>
        <v>29.938182268372991</v>
      </c>
      <c r="AL711" s="1">
        <f t="shared" si="245"/>
        <v>0</v>
      </c>
      <c r="AM711" s="1">
        <f t="shared" si="246"/>
        <v>70.087027908699895</v>
      </c>
      <c r="AN711" s="1">
        <f t="shared" si="247"/>
        <v>16867.419258717291</v>
      </c>
      <c r="AO711" s="1">
        <f t="shared" si="248"/>
        <v>2.3129173104902678</v>
      </c>
      <c r="AP711" s="1">
        <f t="shared" si="249"/>
        <v>103.390143780218</v>
      </c>
      <c r="AQ711" s="1">
        <f t="shared" si="250"/>
        <v>164.8094663427423</v>
      </c>
      <c r="AR711" s="1">
        <f t="shared" si="251"/>
        <v>921.92379986299102</v>
      </c>
      <c r="AS711" s="1">
        <f t="shared" si="252"/>
        <v>1.6142408145515215</v>
      </c>
      <c r="AT711" s="1">
        <f t="shared" si="253"/>
        <v>921.37594736223934</v>
      </c>
      <c r="AU711" s="1">
        <f t="shared" si="254"/>
        <v>4331.1468905854599</v>
      </c>
      <c r="AV711" s="1">
        <f t="shared" si="255"/>
        <v>2420.8089189209431</v>
      </c>
      <c r="AW711" s="1">
        <f t="shared" si="256"/>
        <v>431.66419049262669</v>
      </c>
      <c r="AX711" s="1">
        <f t="shared" si="257"/>
        <v>728.48238604065762</v>
      </c>
      <c r="AY711" s="1">
        <f t="shared" si="258"/>
        <v>13.621296692928567</v>
      </c>
      <c r="AZ711" s="1">
        <f t="shared" si="259"/>
        <v>5062.7027440974462</v>
      </c>
      <c r="BA711" s="1">
        <f t="shared" si="260"/>
        <v>99.056967104230679</v>
      </c>
      <c r="BB711" s="1">
        <f t="shared" si="261"/>
        <v>24.278569778773981</v>
      </c>
      <c r="BC711" s="1">
        <f t="shared" si="262"/>
        <v>648.68029617578111</v>
      </c>
      <c r="BD711" s="1">
        <f t="shared" si="263"/>
        <v>111.02265516417992</v>
      </c>
    </row>
    <row r="712" spans="1:56" x14ac:dyDescent="0.25">
      <c r="A712" t="s">
        <v>809</v>
      </c>
      <c r="B712" s="1" t="str">
        <f>VLOOKUP(A712,[1]Sheet1!$A$2:$B$6423,2,FALSE)</f>
        <v>CI</v>
      </c>
      <c r="C712">
        <v>2016</v>
      </c>
      <c r="D712" s="1" t="s">
        <v>815</v>
      </c>
      <c r="E712" s="1" t="s">
        <v>0</v>
      </c>
      <c r="F712" s="1" t="s">
        <v>3640</v>
      </c>
      <c r="G712" s="1" t="s">
        <v>3631</v>
      </c>
      <c r="H712" s="1" t="s">
        <v>3645</v>
      </c>
      <c r="I712" s="1" t="s">
        <v>72</v>
      </c>
      <c r="J712" s="1">
        <v>25989405</v>
      </c>
      <c r="K712" s="1">
        <v>0.723178457513308</v>
      </c>
      <c r="L712" s="1">
        <v>1.24585910179804</v>
      </c>
      <c r="M712" s="1">
        <v>0.71318344079275398</v>
      </c>
      <c r="N712" s="1">
        <v>5320.8858219918602</v>
      </c>
      <c r="O712" s="1">
        <v>5240.2152397089503</v>
      </c>
      <c r="P712" s="1">
        <v>1.8959999999999999</v>
      </c>
      <c r="Q712" s="1">
        <v>58.814</v>
      </c>
      <c r="R712" s="1">
        <v>4.5430000000000001</v>
      </c>
      <c r="S712" s="1">
        <v>0</v>
      </c>
      <c r="T712" s="1">
        <v>12617758.829491301</v>
      </c>
      <c r="U712" s="1">
        <v>1081.40678361969</v>
      </c>
      <c r="V712" s="1">
        <v>164504.047203225</v>
      </c>
      <c r="W712" s="1">
        <v>268245.32285629702</v>
      </c>
      <c r="X712" s="1">
        <v>1379247.48295884</v>
      </c>
      <c r="Y712" s="1">
        <v>1967.9791474949</v>
      </c>
      <c r="Z712" s="1">
        <v>1378563.9166050099</v>
      </c>
      <c r="AA712" s="1">
        <v>6424798.4476728197</v>
      </c>
      <c r="AB712" s="1">
        <v>3588864.6829388002</v>
      </c>
      <c r="AC712" s="1">
        <v>672729.67180745001</v>
      </c>
      <c r="AD712" s="1">
        <v>1076604.0329119901</v>
      </c>
      <c r="AE712" s="1">
        <v>70.704998852429597</v>
      </c>
      <c r="AF712" s="1">
        <v>0.58989999999999998</v>
      </c>
      <c r="AG712" s="1">
        <v>3.8994470217831001</v>
      </c>
      <c r="AH712" s="1">
        <v>1.1000000000000001</v>
      </c>
      <c r="AI712" s="1">
        <f t="shared" si="242"/>
        <v>0.48081610155188098</v>
      </c>
      <c r="AJ712" s="1">
        <f t="shared" si="243"/>
        <v>66.290740309567042</v>
      </c>
      <c r="AK712" s="1">
        <f t="shared" si="244"/>
        <v>37.947676585935362</v>
      </c>
      <c r="AL712" s="1">
        <f t="shared" si="245"/>
        <v>0</v>
      </c>
      <c r="AM712" s="1">
        <f t="shared" si="246"/>
        <v>70.704998852429597</v>
      </c>
      <c r="AN712" s="1">
        <f t="shared" si="247"/>
        <v>17500.957183819788</v>
      </c>
      <c r="AO712" s="1">
        <f t="shared" si="248"/>
        <v>0.72820650639829831</v>
      </c>
      <c r="AP712" s="1">
        <f t="shared" si="249"/>
        <v>110.77507494568307</v>
      </c>
      <c r="AQ712" s="1">
        <f t="shared" si="250"/>
        <v>180.63321996282599</v>
      </c>
      <c r="AR712" s="1">
        <f t="shared" si="251"/>
        <v>928.76890198732406</v>
      </c>
      <c r="AS712" s="1">
        <f t="shared" si="252"/>
        <v>1.3252138245934608</v>
      </c>
      <c r="AT712" s="1">
        <f t="shared" si="253"/>
        <v>928.30859650935417</v>
      </c>
      <c r="AU712" s="1">
        <f t="shared" si="254"/>
        <v>4326.3830990895658</v>
      </c>
      <c r="AV712" s="1">
        <f t="shared" si="255"/>
        <v>2416.698926144516</v>
      </c>
      <c r="AW712" s="1">
        <f t="shared" si="256"/>
        <v>453.00818478096443</v>
      </c>
      <c r="AX712" s="1">
        <f t="shared" si="257"/>
        <v>724.97239101550986</v>
      </c>
      <c r="AY712" s="1">
        <f t="shared" si="258"/>
        <v>12.977891578566688</v>
      </c>
      <c r="AZ712" s="1">
        <f t="shared" si="259"/>
        <v>5085.0417032992536</v>
      </c>
      <c r="BA712" s="1">
        <f t="shared" si="260"/>
        <v>95.567577907463559</v>
      </c>
      <c r="BB712" s="1">
        <f t="shared" si="261"/>
        <v>14.591156722831361</v>
      </c>
      <c r="BC712" s="1">
        <f t="shared" si="262"/>
        <v>489.74579509308694</v>
      </c>
      <c r="BD712" s="1">
        <f t="shared" si="263"/>
        <v>80.670582282909891</v>
      </c>
    </row>
    <row r="713" spans="1:56" x14ac:dyDescent="0.25">
      <c r="A713" t="s">
        <v>809</v>
      </c>
      <c r="B713" s="1" t="str">
        <f>VLOOKUP(A713,[1]Sheet1!$A$2:$B$6423,2,FALSE)</f>
        <v>CI</v>
      </c>
      <c r="C713">
        <v>2017</v>
      </c>
      <c r="D713" s="1" t="s">
        <v>816</v>
      </c>
      <c r="E713" s="1" t="s">
        <v>0</v>
      </c>
      <c r="F713" s="1" t="s">
        <v>3640</v>
      </c>
      <c r="G713" s="1" t="s">
        <v>3631</v>
      </c>
      <c r="H713" s="1" t="s">
        <v>3645</v>
      </c>
      <c r="I713" s="1" t="s">
        <v>72</v>
      </c>
      <c r="J713" s="1">
        <v>26733372</v>
      </c>
      <c r="K713" s="1">
        <v>0.68588106530460302</v>
      </c>
      <c r="L713" s="1">
        <v>0.96589403648809102</v>
      </c>
      <c r="M713" s="1">
        <v>0.87707582257834305</v>
      </c>
      <c r="N713" s="1">
        <v>5556.1547631509002</v>
      </c>
      <c r="O713" s="1">
        <v>5287.91620673945</v>
      </c>
      <c r="P713" s="1">
        <v>3.2719999999999998</v>
      </c>
      <c r="Q713" s="1">
        <v>59.314999999999998</v>
      </c>
      <c r="R713" s="1">
        <v>5.0380000000000003</v>
      </c>
      <c r="S713" s="1">
        <v>0</v>
      </c>
      <c r="T713" s="1">
        <v>12621678.2966165</v>
      </c>
      <c r="U713" s="1">
        <v>2316.8759214420402</v>
      </c>
      <c r="V713" s="1">
        <v>168802.15431219101</v>
      </c>
      <c r="W713" s="1">
        <v>279353.97017485701</v>
      </c>
      <c r="X713" s="1">
        <v>1371109.7423919099</v>
      </c>
      <c r="Y713" s="1">
        <v>1775.0844530895499</v>
      </c>
      <c r="Z713" s="1">
        <v>1370476.1963612901</v>
      </c>
      <c r="AA713" s="1">
        <v>6325172.1538231103</v>
      </c>
      <c r="AB713" s="1">
        <v>3562041.0411906801</v>
      </c>
      <c r="AC713" s="1">
        <v>693708.44216508698</v>
      </c>
      <c r="AD713" s="1">
        <v>1032683.06481007</v>
      </c>
      <c r="AE713" s="1">
        <v>70.746051363795104</v>
      </c>
      <c r="AF713" s="1">
        <v>0.57920000000000005</v>
      </c>
      <c r="AG713" s="1">
        <v>3.7695142774152299</v>
      </c>
      <c r="AH713" s="1">
        <v>1.1000000000000001</v>
      </c>
      <c r="AI713" s="1">
        <f t="shared" si="242"/>
        <v>0.50207592536482304</v>
      </c>
      <c r="AJ713" s="1">
        <f t="shared" si="243"/>
        <v>53.666567515323564</v>
      </c>
      <c r="AK713" s="1">
        <f t="shared" si="244"/>
        <v>48.731690092631545</v>
      </c>
      <c r="AL713" s="1">
        <f t="shared" si="245"/>
        <v>0</v>
      </c>
      <c r="AM713" s="1">
        <f t="shared" si="246"/>
        <v>70.746051363795104</v>
      </c>
      <c r="AN713" s="1">
        <f t="shared" si="247"/>
        <v>18217.665557641816</v>
      </c>
      <c r="AO713" s="1">
        <f t="shared" si="248"/>
        <v>1.5788532279199308</v>
      </c>
      <c r="AP713" s="1">
        <f t="shared" si="249"/>
        <v>115.03154905669741</v>
      </c>
      <c r="AQ713" s="1">
        <f t="shared" si="250"/>
        <v>190.36794912534759</v>
      </c>
      <c r="AR713" s="1">
        <f t="shared" si="251"/>
        <v>934.35346389225583</v>
      </c>
      <c r="AS713" s="1">
        <f t="shared" si="252"/>
        <v>1.2096451918955438</v>
      </c>
      <c r="AT713" s="1">
        <f t="shared" si="253"/>
        <v>933.92172899172749</v>
      </c>
      <c r="AU713" s="1">
        <f t="shared" si="254"/>
        <v>4310.3380633336637</v>
      </c>
      <c r="AV713" s="1">
        <f t="shared" si="255"/>
        <v>2427.3807431028922</v>
      </c>
      <c r="AW713" s="1">
        <f t="shared" si="256"/>
        <v>472.73304669071541</v>
      </c>
      <c r="AX713" s="1">
        <f t="shared" si="257"/>
        <v>703.72995601716104</v>
      </c>
      <c r="AY713" s="1">
        <f t="shared" si="258"/>
        <v>12.375457251016677</v>
      </c>
      <c r="AZ713" s="1">
        <f t="shared" si="259"/>
        <v>5299.7117940385742</v>
      </c>
      <c r="BA713" s="1">
        <f t="shared" si="260"/>
        <v>95.384524369027886</v>
      </c>
      <c r="BB713" s="1">
        <f t="shared" si="261"/>
        <v>14.449498267383944</v>
      </c>
      <c r="BC713" s="1">
        <f t="shared" si="262"/>
        <v>911.77865386552878</v>
      </c>
      <c r="BD713" s="1">
        <f t="shared" si="263"/>
        <v>268.23855641145019</v>
      </c>
    </row>
    <row r="714" spans="1:56" x14ac:dyDescent="0.25">
      <c r="A714" t="s">
        <v>809</v>
      </c>
      <c r="B714" s="1" t="str">
        <f>VLOOKUP(A714,[1]Sheet1!$A$2:$B$6423,2,FALSE)</f>
        <v>CI</v>
      </c>
      <c r="C714">
        <v>2018</v>
      </c>
      <c r="D714" s="1" t="s">
        <v>817</v>
      </c>
      <c r="E714" s="1" t="s">
        <v>0</v>
      </c>
      <c r="F714" s="1" t="s">
        <v>3640</v>
      </c>
      <c r="G714" s="1" t="s">
        <v>3631</v>
      </c>
      <c r="H714" s="1" t="s">
        <v>3645</v>
      </c>
      <c r="I714" s="1" t="s">
        <v>72</v>
      </c>
      <c r="J714" s="1">
        <v>27464173</v>
      </c>
      <c r="K714" s="1">
        <v>0.40129781726354702</v>
      </c>
      <c r="L714" s="1">
        <v>1.03921408235247</v>
      </c>
      <c r="M714" s="1">
        <v>1.0373571830430599</v>
      </c>
      <c r="N714" s="1">
        <v>5670.24199741353</v>
      </c>
      <c r="O714" s="1">
        <v>5362.7698466256998</v>
      </c>
      <c r="P714" s="1">
        <v>2.8519999999999999</v>
      </c>
      <c r="Q714" s="1">
        <v>59.795000000000002</v>
      </c>
      <c r="R714" s="1">
        <v>5.2679999999999998</v>
      </c>
      <c r="S714" s="1">
        <v>0</v>
      </c>
      <c r="T714" s="1">
        <v>12655078.513947699</v>
      </c>
      <c r="U714" s="1">
        <v>811.09849620773298</v>
      </c>
      <c r="V714" s="1">
        <v>173619.01143323601</v>
      </c>
      <c r="W714" s="1">
        <v>295256.93835652201</v>
      </c>
      <c r="X714" s="1">
        <v>1356433.5849671101</v>
      </c>
      <c r="Y714" s="1">
        <v>3077.4210045330801</v>
      </c>
      <c r="Z714" s="1">
        <v>1355302.3465386401</v>
      </c>
      <c r="AA714" s="1">
        <v>6199403.0728296703</v>
      </c>
      <c r="AB714" s="1">
        <v>3490452.4674008102</v>
      </c>
      <c r="AC714" s="1">
        <v>723250.15892519196</v>
      </c>
      <c r="AD714" s="1">
        <v>966834.95538785902</v>
      </c>
      <c r="AE714" s="1">
        <v>68.869376727166198</v>
      </c>
      <c r="AF714" s="1">
        <v>0.56850000000000001</v>
      </c>
      <c r="AG714" s="1">
        <v>3.6427998558763899</v>
      </c>
      <c r="AH714" s="1">
        <v>1.1000000000000001</v>
      </c>
      <c r="AI714" s="1">
        <f t="shared" si="242"/>
        <v>0.51238529509199726</v>
      </c>
      <c r="AJ714" s="1">
        <f t="shared" si="243"/>
        <v>58.925953340585387</v>
      </c>
      <c r="AK714" s="1">
        <f t="shared" si="244"/>
        <v>58.820662656093532</v>
      </c>
      <c r="AL714" s="1">
        <f t="shared" si="245"/>
        <v>0</v>
      </c>
      <c r="AM714" s="1">
        <f t="shared" si="246"/>
        <v>68.869376727166198</v>
      </c>
      <c r="AN714" s="1">
        <f t="shared" si="247"/>
        <v>18537.029491884805</v>
      </c>
      <c r="AO714" s="1">
        <f t="shared" si="248"/>
        <v>0.54745346765133474</v>
      </c>
      <c r="AP714" s="1">
        <f t="shared" si="249"/>
        <v>117.18469495840203</v>
      </c>
      <c r="AQ714" s="1">
        <f t="shared" si="250"/>
        <v>199.28459429666651</v>
      </c>
      <c r="AR714" s="1">
        <f t="shared" si="251"/>
        <v>915.52909196713665</v>
      </c>
      <c r="AS714" s="1">
        <f t="shared" si="252"/>
        <v>2.0771149351548095</v>
      </c>
      <c r="AT714" s="1">
        <f t="shared" si="253"/>
        <v>914.76555905060206</v>
      </c>
      <c r="AU714" s="1">
        <f t="shared" si="254"/>
        <v>4184.3064997123665</v>
      </c>
      <c r="AV714" s="1">
        <f t="shared" si="255"/>
        <v>2355.8918132445096</v>
      </c>
      <c r="AW714" s="1">
        <f t="shared" si="256"/>
        <v>488.15995755658309</v>
      </c>
      <c r="AX714" s="1">
        <f t="shared" si="257"/>
        <v>652.56827801841587</v>
      </c>
      <c r="AY714" s="1">
        <f t="shared" si="258"/>
        <v>11.847228129392413</v>
      </c>
      <c r="AZ714" s="1">
        <f t="shared" si="259"/>
        <v>5236.4148371690535</v>
      </c>
      <c r="BA714" s="1">
        <f t="shared" si="260"/>
        <v>92.349053877376548</v>
      </c>
      <c r="BB714" s="1">
        <f t="shared" si="261"/>
        <v>8.623109951140238</v>
      </c>
      <c r="BC714" s="1">
        <f t="shared" si="262"/>
        <v>803.00303503415569</v>
      </c>
      <c r="BD714" s="1">
        <f t="shared" si="263"/>
        <v>307.47215078783029</v>
      </c>
    </row>
    <row r="715" spans="1:56" x14ac:dyDescent="0.25">
      <c r="A715" t="s">
        <v>809</v>
      </c>
      <c r="B715" s="1" t="str">
        <f>VLOOKUP(A715,[1]Sheet1!$A$2:$B$6423,2,FALSE)</f>
        <v>CI</v>
      </c>
      <c r="C715">
        <v>2019</v>
      </c>
      <c r="D715" s="1" t="s">
        <v>818</v>
      </c>
      <c r="E715" s="1" t="s">
        <v>0</v>
      </c>
      <c r="F715" s="1" t="s">
        <v>3640</v>
      </c>
      <c r="G715" s="1" t="s">
        <v>3631</v>
      </c>
      <c r="H715" s="1" t="s">
        <v>3645</v>
      </c>
      <c r="I715" s="1" t="s">
        <v>72</v>
      </c>
      <c r="J715" s="1">
        <v>28193009</v>
      </c>
      <c r="K715" s="1">
        <v>0.790855512053661</v>
      </c>
      <c r="L715" s="1">
        <v>0.88765786563175697</v>
      </c>
      <c r="M715" s="1">
        <v>1.08407997292523</v>
      </c>
      <c r="N715" s="1">
        <v>5894.9223525910302</v>
      </c>
      <c r="O715" s="1">
        <v>5569.2658506818398</v>
      </c>
      <c r="P715" s="1">
        <v>2.4009999999999998</v>
      </c>
      <c r="Q715" s="1">
        <v>60.274000000000001</v>
      </c>
      <c r="R715" s="1">
        <v>5.3920000000000003</v>
      </c>
      <c r="S715" s="1">
        <v>0</v>
      </c>
      <c r="T715" s="1">
        <v>12681356.242766</v>
      </c>
      <c r="U715" s="1">
        <v>30153.555427565301</v>
      </c>
      <c r="V715" s="1">
        <v>180619.95446877801</v>
      </c>
      <c r="W715" s="1">
        <v>303875.90219854203</v>
      </c>
      <c r="X715" s="1">
        <v>1327901.4528242799</v>
      </c>
      <c r="Y715" s="1">
        <v>3536.51514222169</v>
      </c>
      <c r="Z715" s="1">
        <v>1326562.1684562301</v>
      </c>
      <c r="AA715" s="1">
        <v>6028347.5781121496</v>
      </c>
      <c r="AB715" s="1">
        <v>3355158.4528927999</v>
      </c>
      <c r="AC715" s="1">
        <v>723674.57107820804</v>
      </c>
      <c r="AD715" s="1">
        <v>909705.45449543197</v>
      </c>
      <c r="AE715" s="1">
        <v>70.049410834840003</v>
      </c>
      <c r="AF715" s="1">
        <v>0.56389999999999996</v>
      </c>
      <c r="AG715" s="1">
        <v>3.6078858940724898</v>
      </c>
      <c r="AH715" s="1">
        <v>1.1000000000000001</v>
      </c>
      <c r="AI715" s="1">
        <f t="shared" si="242"/>
        <v>0.53268829276678997</v>
      </c>
      <c r="AJ715" s="1">
        <f t="shared" si="243"/>
        <v>52.326741935658895</v>
      </c>
      <c r="AK715" s="1">
        <f t="shared" si="244"/>
        <v>63.905672643932164</v>
      </c>
      <c r="AL715" s="1">
        <f t="shared" si="245"/>
        <v>0</v>
      </c>
      <c r="AM715" s="1">
        <f t="shared" si="246"/>
        <v>70.049410834840003</v>
      </c>
      <c r="AN715" s="1">
        <f t="shared" si="247"/>
        <v>19215.91647176578</v>
      </c>
      <c r="AO715" s="1">
        <f t="shared" si="248"/>
        <v>20.552194426031452</v>
      </c>
      <c r="AP715" s="1">
        <f t="shared" si="249"/>
        <v>123.10775193262191</v>
      </c>
      <c r="AQ715" s="1">
        <f t="shared" si="250"/>
        <v>207.11708900705318</v>
      </c>
      <c r="AR715" s="1">
        <f t="shared" si="251"/>
        <v>905.07697848809937</v>
      </c>
      <c r="AS715" s="1">
        <f t="shared" si="252"/>
        <v>2.4104337204328519</v>
      </c>
      <c r="AT715" s="1">
        <f t="shared" si="253"/>
        <v>904.16414309162269</v>
      </c>
      <c r="AU715" s="1">
        <f t="shared" si="254"/>
        <v>4108.8279553195125</v>
      </c>
      <c r="AV715" s="1">
        <f t="shared" si="255"/>
        <v>2286.8238214774074</v>
      </c>
      <c r="AW715" s="1">
        <f t="shared" si="256"/>
        <v>493.24533293270594</v>
      </c>
      <c r="AX715" s="1">
        <f t="shared" si="257"/>
        <v>620.04108988486985</v>
      </c>
      <c r="AY715" s="1">
        <f t="shared" si="258"/>
        <v>11.316548482664217</v>
      </c>
      <c r="AZ715" s="1">
        <f t="shared" si="259"/>
        <v>5180.716732279031</v>
      </c>
      <c r="BA715" s="1">
        <f t="shared" si="260"/>
        <v>87.88439308283543</v>
      </c>
      <c r="BB715" s="1">
        <f t="shared" si="261"/>
        <v>17.680364442488361</v>
      </c>
      <c r="BC715" s="1">
        <f t="shared" si="262"/>
        <v>695.33789662816775</v>
      </c>
      <c r="BD715" s="1">
        <f t="shared" si="263"/>
        <v>325.65650190919041</v>
      </c>
    </row>
    <row r="716" spans="1:56" x14ac:dyDescent="0.25">
      <c r="A716" t="s">
        <v>809</v>
      </c>
      <c r="B716" s="1" t="str">
        <f>VLOOKUP(A716,[1]Sheet1!$A$2:$B$6423,2,FALSE)</f>
        <v>CI</v>
      </c>
      <c r="C716">
        <v>2020</v>
      </c>
      <c r="D716" s="1" t="s">
        <v>819</v>
      </c>
      <c r="E716" s="1" t="s">
        <v>0</v>
      </c>
      <c r="F716" s="1" t="s">
        <v>3640</v>
      </c>
      <c r="G716" s="1" t="s">
        <v>3631</v>
      </c>
      <c r="H716" s="1" t="s">
        <v>3645</v>
      </c>
      <c r="I716" s="1" t="s">
        <v>72</v>
      </c>
      <c r="J716" s="1">
        <v>28915449</v>
      </c>
      <c r="K716" s="1">
        <v>2.41252617189053</v>
      </c>
      <c r="L716" s="1">
        <v>0.96311947064263603</v>
      </c>
      <c r="M716" s="1">
        <v>0.84772089198046696</v>
      </c>
      <c r="N716" s="1">
        <v>5787.8581469656101</v>
      </c>
      <c r="O716" s="1">
        <v>5568.7446809229496</v>
      </c>
      <c r="P716" s="1">
        <v>2.5880000000000001</v>
      </c>
      <c r="Q716" s="1">
        <v>60.14</v>
      </c>
      <c r="R716" s="1">
        <v>5.2569999999999997</v>
      </c>
      <c r="S716" s="1">
        <v>0</v>
      </c>
      <c r="T716" s="1">
        <v>13080447.403337101</v>
      </c>
      <c r="U716" s="1">
        <v>6641.0937644854203</v>
      </c>
      <c r="V716" s="1">
        <v>190135.482082367</v>
      </c>
      <c r="W716" s="1">
        <v>321580.81198681699</v>
      </c>
      <c r="X716" s="1">
        <v>1296887.1266054299</v>
      </c>
      <c r="Y716" s="1">
        <v>3829.5563685331399</v>
      </c>
      <c r="Z716" s="1">
        <v>1295400.9213361</v>
      </c>
      <c r="AA716" s="1">
        <v>5968066.0006235205</v>
      </c>
      <c r="AB716" s="1">
        <v>3258674.2217999599</v>
      </c>
      <c r="AC716" s="1">
        <v>763346.66570210399</v>
      </c>
      <c r="AD716" s="1">
        <v>849793.27726364101</v>
      </c>
      <c r="AE716" s="1">
        <v>67.0906410827602</v>
      </c>
      <c r="AF716" s="1">
        <v>0.55930000000000002</v>
      </c>
      <c r="AG716" s="1">
        <v>3.57129404083169</v>
      </c>
      <c r="AH716" s="1">
        <v>1.1000000000000001</v>
      </c>
      <c r="AI716" s="1">
        <f t="shared" si="242"/>
        <v>0.52301355143860773</v>
      </c>
      <c r="AJ716" s="1">
        <f t="shared" si="243"/>
        <v>55.743988746601872</v>
      </c>
      <c r="AK716" s="1">
        <f t="shared" si="244"/>
        <v>49.064882710020996</v>
      </c>
      <c r="AL716" s="1">
        <f t="shared" si="245"/>
        <v>0</v>
      </c>
      <c r="AM716" s="1">
        <f t="shared" si="246"/>
        <v>67.0906410827602</v>
      </c>
      <c r="AN716" s="1">
        <f t="shared" si="247"/>
        <v>18882.086081963655</v>
      </c>
      <c r="AO716" s="1">
        <f t="shared" si="248"/>
        <v>4.3367026442994456</v>
      </c>
      <c r="AP716" s="1">
        <f t="shared" si="249"/>
        <v>124.1604285624239</v>
      </c>
      <c r="AQ716" s="1">
        <f t="shared" si="250"/>
        <v>209.99558313076332</v>
      </c>
      <c r="AR716" s="1">
        <f t="shared" si="251"/>
        <v>846.88065411518335</v>
      </c>
      <c r="AS716" s="1">
        <f t="shared" si="252"/>
        <v>2.5007397604780364</v>
      </c>
      <c r="AT716" s="1">
        <f t="shared" si="253"/>
        <v>845.91014676352665</v>
      </c>
      <c r="AU716" s="1">
        <f t="shared" si="254"/>
        <v>3897.2085810119656</v>
      </c>
      <c r="AV716" s="1">
        <f t="shared" si="255"/>
        <v>2127.9478374727214</v>
      </c>
      <c r="AW716" s="1">
        <f t="shared" si="256"/>
        <v>498.47323664823813</v>
      </c>
      <c r="AX716" s="1">
        <f t="shared" si="257"/>
        <v>554.9237645649589</v>
      </c>
      <c r="AY716" s="1">
        <f t="shared" si="258"/>
        <v>11.450591915021757</v>
      </c>
      <c r="AZ716" s="1">
        <f t="shared" si="259"/>
        <v>4770.7120100444745</v>
      </c>
      <c r="BA716" s="1">
        <f t="shared" si="260"/>
        <v>82.426208260574029</v>
      </c>
      <c r="BB716" s="1">
        <f t="shared" si="261"/>
        <v>53.117876582798225</v>
      </c>
      <c r="BC716" s="1">
        <f t="shared" si="262"/>
        <v>739.14552645336005</v>
      </c>
      <c r="BD716" s="1">
        <f t="shared" si="263"/>
        <v>219.11346604266055</v>
      </c>
    </row>
    <row r="717" spans="1:56" x14ac:dyDescent="0.25">
      <c r="A717" t="s">
        <v>809</v>
      </c>
      <c r="B717" s="1" t="str">
        <f>VLOOKUP(A717,[1]Sheet1!$A$2:$B$6423,2,FALSE)</f>
        <v>CI</v>
      </c>
      <c r="C717">
        <v>2021</v>
      </c>
      <c r="D717" s="1" t="s">
        <v>820</v>
      </c>
      <c r="E717" s="1" t="s">
        <v>0</v>
      </c>
      <c r="F717" s="1" t="s">
        <v>3640</v>
      </c>
      <c r="G717" s="1" t="s">
        <v>3631</v>
      </c>
      <c r="H717" s="1" t="s">
        <v>3645</v>
      </c>
      <c r="I717" s="1" t="s">
        <v>72</v>
      </c>
      <c r="J717" s="1">
        <v>29639736</v>
      </c>
      <c r="K717" s="1">
        <v>4.1591965791179799</v>
      </c>
      <c r="L717" s="1">
        <v>0.87621382679291504</v>
      </c>
      <c r="M717" s="1">
        <v>2.41957187704402</v>
      </c>
      <c r="N717" s="1">
        <v>6045.2048049088098</v>
      </c>
      <c r="O717" s="1">
        <v>5859.4017529188004</v>
      </c>
      <c r="P717" s="1">
        <v>2.6230000000000002</v>
      </c>
      <c r="Q717" s="1">
        <v>60.29</v>
      </c>
      <c r="R717" s="1">
        <v>5.056</v>
      </c>
      <c r="S717" s="1">
        <v>0</v>
      </c>
      <c r="T717" s="1">
        <v>13303079.490583001</v>
      </c>
      <c r="U717" s="1">
        <v>1619.41213225453</v>
      </c>
      <c r="V717" s="1">
        <v>197317.00668143301</v>
      </c>
      <c r="W717" s="1">
        <v>344382.053270214</v>
      </c>
      <c r="X717" s="1">
        <v>1279841.3517344</v>
      </c>
      <c r="Y717" s="1">
        <v>4215.9685329122703</v>
      </c>
      <c r="Z717" s="1">
        <v>1278167.5005855099</v>
      </c>
      <c r="AA717" s="1">
        <v>5918275.2487685103</v>
      </c>
      <c r="AB717" s="1">
        <v>3182469.9533520401</v>
      </c>
      <c r="AC717" s="1">
        <v>775937.581026559</v>
      </c>
      <c r="AD717" s="1">
        <v>799626.88821904804</v>
      </c>
      <c r="AE717" s="1">
        <v>64.513913198214794</v>
      </c>
      <c r="AF717" s="1">
        <v>0.55469999999999997</v>
      </c>
      <c r="AG717" s="1">
        <v>3.5347670345077802</v>
      </c>
      <c r="AH717" s="1">
        <v>1.1000000000000001</v>
      </c>
      <c r="AI717" s="1">
        <f t="shared" si="242"/>
        <v>0.54626840428815338</v>
      </c>
      <c r="AJ717" s="1">
        <f t="shared" si="243"/>
        <v>52.968920358560652</v>
      </c>
      <c r="AK717" s="1">
        <f t="shared" si="244"/>
        <v>146.26807536928737</v>
      </c>
      <c r="AL717" s="1">
        <f t="shared" si="245"/>
        <v>0</v>
      </c>
      <c r="AM717" s="1">
        <f t="shared" si="246"/>
        <v>64.513913198214794</v>
      </c>
      <c r="AN717" s="1">
        <f t="shared" si="247"/>
        <v>19703.912117704982</v>
      </c>
      <c r="AO717" s="1">
        <f t="shared" si="248"/>
        <v>1.0765532572992045</v>
      </c>
      <c r="AP717" s="1">
        <f t="shared" si="249"/>
        <v>131.17245575262757</v>
      </c>
      <c r="AQ717" s="1">
        <f t="shared" si="250"/>
        <v>228.93839920001622</v>
      </c>
      <c r="AR717" s="1">
        <f t="shared" si="251"/>
        <v>850.81329736470548</v>
      </c>
      <c r="AS717" s="1">
        <f t="shared" si="252"/>
        <v>2.8026927589204225</v>
      </c>
      <c r="AT717" s="1">
        <f t="shared" si="253"/>
        <v>849.70055412246313</v>
      </c>
      <c r="AU717" s="1">
        <f t="shared" si="254"/>
        <v>3934.3527010538596</v>
      </c>
      <c r="AV717" s="1">
        <f t="shared" si="255"/>
        <v>2115.6432796191325</v>
      </c>
      <c r="AW717" s="1">
        <f t="shared" si="256"/>
        <v>515.82800553189497</v>
      </c>
      <c r="AX717" s="1">
        <f t="shared" si="257"/>
        <v>531.5761898966316</v>
      </c>
      <c r="AY717" s="1">
        <f t="shared" si="258"/>
        <v>11.281985001884156</v>
      </c>
      <c r="AZ717" s="1">
        <f t="shared" si="259"/>
        <v>4837.5740760569424</v>
      </c>
      <c r="BA717" s="1">
        <f t="shared" si="260"/>
        <v>80.023328111708466</v>
      </c>
      <c r="BB717" s="1">
        <f t="shared" si="261"/>
        <v>95.964474749351169</v>
      </c>
      <c r="BC717" s="1">
        <f t="shared" si="262"/>
        <v>783.09991292418431</v>
      </c>
      <c r="BD717" s="1">
        <f t="shared" si="263"/>
        <v>185.80305199000941</v>
      </c>
    </row>
    <row r="718" spans="1:56" x14ac:dyDescent="0.25">
      <c r="A718" t="s">
        <v>809</v>
      </c>
      <c r="B718" s="1" t="str">
        <f>VLOOKUP(A718,[1]Sheet1!$A$2:$B$6423,2,FALSE)</f>
        <v>CI</v>
      </c>
      <c r="C718">
        <v>2022</v>
      </c>
      <c r="D718" s="1" t="s">
        <v>821</v>
      </c>
      <c r="E718" s="1" t="s">
        <v>0</v>
      </c>
      <c r="F718" s="1" t="s">
        <v>3640</v>
      </c>
      <c r="G718" s="1" t="s">
        <v>3631</v>
      </c>
      <c r="H718" s="1" t="s">
        <v>3645</v>
      </c>
      <c r="I718" s="1" t="s">
        <v>72</v>
      </c>
      <c r="J718" s="1">
        <v>30395002</v>
      </c>
      <c r="K718" s="1">
        <v>5.2335285610084297</v>
      </c>
      <c r="L718" s="1">
        <v>0.86522690491050802</v>
      </c>
      <c r="M718" s="1" t="s">
        <v>55</v>
      </c>
      <c r="N718" s="1">
        <v>6272.2639576002903</v>
      </c>
      <c r="O718" s="1">
        <v>6034.0691111368296</v>
      </c>
      <c r="P718" s="1">
        <v>2.31</v>
      </c>
      <c r="Q718" s="1">
        <v>61.561999999999998</v>
      </c>
      <c r="R718" s="1">
        <v>4.8490000000000002</v>
      </c>
      <c r="S718" s="1">
        <v>0</v>
      </c>
      <c r="T718" s="1">
        <v>13492587.822040999</v>
      </c>
      <c r="U718" s="1">
        <v>3034.8725817336499</v>
      </c>
      <c r="V718" s="1">
        <v>200568.54812712199</v>
      </c>
      <c r="W718" s="1">
        <v>379500.437593179</v>
      </c>
      <c r="X718" s="1">
        <v>1339371.3443992899</v>
      </c>
      <c r="Y718" s="1">
        <v>4713.2468285509203</v>
      </c>
      <c r="Z718" s="1">
        <v>1337455.6663260499</v>
      </c>
      <c r="AA718" s="1">
        <v>6129657.1675051404</v>
      </c>
      <c r="AB718" s="1">
        <v>3228944.96326428</v>
      </c>
      <c r="AC718" s="1">
        <v>884446.44163241202</v>
      </c>
      <c r="AD718" s="1">
        <v>791631.76260163798</v>
      </c>
      <c r="AE718" s="1">
        <v>74.959219941222798</v>
      </c>
      <c r="AF718" s="1">
        <v>0.55469999999999997</v>
      </c>
      <c r="AG718" s="1">
        <v>3.5242192106116601</v>
      </c>
      <c r="AH718" s="1">
        <v>1.1000000000000001</v>
      </c>
      <c r="AI718" s="1">
        <f t="shared" si="242"/>
        <v>0.56678635943155509</v>
      </c>
      <c r="AJ718" s="1">
        <f t="shared" si="243"/>
        <v>54.269315308162327</v>
      </c>
      <c r="AK718" s="1" t="str">
        <f t="shared" si="244"/>
        <v>NaN</v>
      </c>
      <c r="AL718" s="1">
        <f t="shared" si="245"/>
        <v>0</v>
      </c>
      <c r="AM718" s="1">
        <f t="shared" si="246"/>
        <v>74.959219941222798</v>
      </c>
      <c r="AN718" s="1">
        <f t="shared" si="247"/>
        <v>20292.485913856755</v>
      </c>
      <c r="AO718" s="1">
        <f t="shared" si="248"/>
        <v>2.0261590742839948</v>
      </c>
      <c r="AP718" s="1">
        <f t="shared" si="249"/>
        <v>133.90472675844285</v>
      </c>
      <c r="AQ718" s="1">
        <f t="shared" si="250"/>
        <v>253.36426311674728</v>
      </c>
      <c r="AR718" s="1">
        <f t="shared" si="251"/>
        <v>894.19879425064607</v>
      </c>
      <c r="AS718" s="1">
        <f t="shared" si="252"/>
        <v>3.1466849344803323</v>
      </c>
      <c r="AT718" s="1">
        <f t="shared" si="253"/>
        <v>892.91983824607973</v>
      </c>
      <c r="AU718" s="1">
        <f t="shared" si="254"/>
        <v>4092.3169450151427</v>
      </c>
      <c r="AV718" s="1">
        <f t="shared" si="255"/>
        <v>2155.7267929661302</v>
      </c>
      <c r="AW718" s="1">
        <f t="shared" si="256"/>
        <v>590.47921623385491</v>
      </c>
      <c r="AX718" s="1">
        <f t="shared" si="257"/>
        <v>528.51374681782659</v>
      </c>
      <c r="AY718" s="1">
        <f t="shared" si="258"/>
        <v>10.590490589072214</v>
      </c>
      <c r="AZ718" s="1" t="str">
        <f t="shared" si="259"/>
        <v>NaN</v>
      </c>
      <c r="BA718" s="1" t="str">
        <f t="shared" si="260"/>
        <v>NaN</v>
      </c>
      <c r="BB718" s="1">
        <f t="shared" si="261"/>
        <v>125.5437133045958</v>
      </c>
      <c r="BC718" s="1">
        <f t="shared" si="262"/>
        <v>710.27669466287534</v>
      </c>
      <c r="BD718" s="1">
        <f t="shared" si="263"/>
        <v>238.19484646346064</v>
      </c>
    </row>
    <row r="719" spans="1:56" x14ac:dyDescent="0.25">
      <c r="A719" t="s">
        <v>809</v>
      </c>
      <c r="B719" s="1" t="str">
        <f>VLOOKUP(A719,[1]Sheet1!$A$2:$B$6423,2,FALSE)</f>
        <v>CI</v>
      </c>
      <c r="C719">
        <v>2023</v>
      </c>
      <c r="D719" s="1" t="s">
        <v>822</v>
      </c>
      <c r="E719" s="1" t="s">
        <v>0</v>
      </c>
      <c r="F719" s="1" t="s">
        <v>3640</v>
      </c>
      <c r="G719" s="1" t="s">
        <v>3631</v>
      </c>
      <c r="H719" s="1" t="s">
        <v>3645</v>
      </c>
      <c r="I719" s="1" t="s">
        <v>72</v>
      </c>
      <c r="J719" s="1">
        <v>31165654</v>
      </c>
      <c r="K719" s="1">
        <v>4.3697225486747397</v>
      </c>
      <c r="L719" s="1">
        <v>0.86487846777884203</v>
      </c>
      <c r="M719" s="1" t="s">
        <v>55</v>
      </c>
      <c r="N719" s="1">
        <v>6520.8988645976497</v>
      </c>
      <c r="O719" s="1">
        <v>6296.64180306462</v>
      </c>
      <c r="P719" s="1">
        <v>2.2629999999999999</v>
      </c>
      <c r="Q719" s="1">
        <v>61.944000000000003</v>
      </c>
      <c r="R719" s="1">
        <v>5.3369999999999997</v>
      </c>
      <c r="S719" s="1">
        <v>0</v>
      </c>
      <c r="T719" s="1">
        <v>13722480.508489899</v>
      </c>
      <c r="U719" s="1">
        <v>1820.16628309362</v>
      </c>
      <c r="V719" s="1">
        <v>206729.74662975199</v>
      </c>
      <c r="W719" s="1">
        <v>398979.81985513499</v>
      </c>
      <c r="X719" s="1">
        <v>1389756.8117618901</v>
      </c>
      <c r="Y719" s="1">
        <v>5105.6813327776199</v>
      </c>
      <c r="Z719" s="1">
        <v>1387690.4176286601</v>
      </c>
      <c r="AA719" s="1">
        <v>6263990.0208296003</v>
      </c>
      <c r="AB719" s="1">
        <v>3265735.02385619</v>
      </c>
      <c r="AC719" s="1">
        <v>953731.338584451</v>
      </c>
      <c r="AD719" s="1">
        <v>779630.092596111</v>
      </c>
      <c r="AE719" s="1">
        <v>71.824102538610106</v>
      </c>
      <c r="AF719" s="1">
        <v>0.55469999999999997</v>
      </c>
      <c r="AG719" s="1">
        <v>3.5098324766132998</v>
      </c>
      <c r="AH719" s="1">
        <v>1.1000000000000001</v>
      </c>
      <c r="AI719" s="1">
        <f t="shared" si="242"/>
        <v>0.58925398431425413</v>
      </c>
      <c r="AJ719" s="1">
        <f t="shared" si="243"/>
        <v>56.397850185540058</v>
      </c>
      <c r="AK719" s="1" t="str">
        <f t="shared" si="244"/>
        <v>NaN</v>
      </c>
      <c r="AL719" s="1">
        <f t="shared" si="245"/>
        <v>0</v>
      </c>
      <c r="AM719" s="1">
        <f t="shared" si="246"/>
        <v>71.824102538610106</v>
      </c>
      <c r="AN719" s="1">
        <f t="shared" si="247"/>
        <v>21051.169809637489</v>
      </c>
      <c r="AO719" s="1">
        <f t="shared" si="248"/>
        <v>1.2294505197028913</v>
      </c>
      <c r="AP719" s="1">
        <f t="shared" si="249"/>
        <v>139.63778847722057</v>
      </c>
      <c r="AQ719" s="1">
        <f t="shared" si="250"/>
        <v>269.49512878468784</v>
      </c>
      <c r="AR719" s="1">
        <f t="shared" si="251"/>
        <v>938.72590122767679</v>
      </c>
      <c r="AS719" s="1">
        <f t="shared" si="252"/>
        <v>3.4486863240603882</v>
      </c>
      <c r="AT719" s="1">
        <f t="shared" si="253"/>
        <v>937.33013350875569</v>
      </c>
      <c r="AU719" s="1">
        <f t="shared" si="254"/>
        <v>4231.0781482191451</v>
      </c>
      <c r="AV719" s="1">
        <f t="shared" si="255"/>
        <v>2205.8751772216037</v>
      </c>
      <c r="AW719" s="1">
        <f t="shared" si="256"/>
        <v>644.20789505377115</v>
      </c>
      <c r="AX719" s="1">
        <f t="shared" si="257"/>
        <v>526.60937158399213</v>
      </c>
      <c r="AY719" s="1">
        <f t="shared" si="258"/>
        <v>10.332251856364069</v>
      </c>
      <c r="AZ719" s="1" t="str">
        <f t="shared" si="259"/>
        <v>NaN</v>
      </c>
      <c r="BA719" s="1" t="str">
        <f t="shared" si="260"/>
        <v>NaN</v>
      </c>
      <c r="BB719" s="1">
        <f t="shared" si="261"/>
        <v>108.79900636501392</v>
      </c>
      <c r="BC719" s="1">
        <f t="shared" si="262"/>
        <v>722.60494951375188</v>
      </c>
      <c r="BD719" s="1">
        <f t="shared" si="263"/>
        <v>224.25706153302963</v>
      </c>
    </row>
    <row r="720" spans="1:56" x14ac:dyDescent="0.25">
      <c r="A720" t="s">
        <v>809</v>
      </c>
      <c r="B720" s="1" t="str">
        <f>VLOOKUP(A720,[1]Sheet1!$A$2:$B$6423,2,FALSE)</f>
        <v>CI</v>
      </c>
      <c r="C720">
        <v>2024</v>
      </c>
      <c r="D720" s="1" t="s">
        <v>823</v>
      </c>
      <c r="E720" s="1" t="s">
        <v>0</v>
      </c>
      <c r="F720" s="1" t="s">
        <v>3640</v>
      </c>
      <c r="G720" s="1" t="s">
        <v>3631</v>
      </c>
      <c r="H720" s="1" t="s">
        <v>3645</v>
      </c>
      <c r="I720" s="1" t="s">
        <v>72</v>
      </c>
      <c r="J720" s="1">
        <v>31934230</v>
      </c>
      <c r="K720" s="1">
        <v>3.4505302813101899</v>
      </c>
      <c r="L720" s="1">
        <v>0.76235899304145704</v>
      </c>
      <c r="M720" s="1" t="s">
        <v>55</v>
      </c>
      <c r="N720" s="1">
        <v>6747.0379677705996</v>
      </c>
      <c r="O720" s="1">
        <v>6431.78144367206</v>
      </c>
      <c r="P720" s="1">
        <v>2.2730000000000001</v>
      </c>
      <c r="Q720" s="1">
        <v>62.11</v>
      </c>
      <c r="R720" s="1">
        <v>5.1230000000000002</v>
      </c>
      <c r="S720" s="1">
        <v>0</v>
      </c>
      <c r="T720" s="1" t="s">
        <v>55</v>
      </c>
      <c r="U720" s="1" t="s">
        <v>55</v>
      </c>
      <c r="V720" s="1" t="s">
        <v>55</v>
      </c>
      <c r="W720" s="1" t="s">
        <v>55</v>
      </c>
      <c r="X720" s="1" t="s">
        <v>55</v>
      </c>
      <c r="Y720" s="1" t="s">
        <v>55</v>
      </c>
      <c r="Z720" s="1" t="s">
        <v>55</v>
      </c>
      <c r="AA720" s="1" t="s">
        <v>55</v>
      </c>
      <c r="AB720" s="1" t="s">
        <v>55</v>
      </c>
      <c r="AC720" s="1" t="s">
        <v>55</v>
      </c>
      <c r="AD720" s="1" t="s">
        <v>55</v>
      </c>
      <c r="AE720" s="1" t="s">
        <v>55</v>
      </c>
      <c r="AF720" s="1">
        <v>0.55469999999999997</v>
      </c>
      <c r="AG720" s="1">
        <v>3.4963254211070001</v>
      </c>
      <c r="AH720" s="1">
        <v>1.1000000000000001</v>
      </c>
      <c r="AI720" s="1">
        <f t="shared" si="242"/>
        <v>0.60968880017642813</v>
      </c>
      <c r="AJ720" s="1">
        <f t="shared" si="243"/>
        <v>51.436650711220729</v>
      </c>
      <c r="AK720" s="1" t="str">
        <f t="shared" si="244"/>
        <v>NaN</v>
      </c>
      <c r="AL720" s="1">
        <f t="shared" si="245"/>
        <v>0</v>
      </c>
      <c r="AM720" s="1" t="str">
        <f t="shared" si="246"/>
        <v>NaN</v>
      </c>
      <c r="AN720" s="1">
        <f t="shared" si="247"/>
        <v>21760.879243595289</v>
      </c>
      <c r="AO720" s="1" t="str">
        <f t="shared" si="248"/>
        <v>NaN</v>
      </c>
      <c r="AP720" s="1" t="str">
        <f t="shared" si="249"/>
        <v>NaN</v>
      </c>
      <c r="AQ720" s="1" t="str">
        <f t="shared" si="250"/>
        <v>NaN</v>
      </c>
      <c r="AR720" s="1" t="str">
        <f t="shared" si="251"/>
        <v>NaN</v>
      </c>
      <c r="AS720" s="1" t="str">
        <f t="shared" si="252"/>
        <v>NaN</v>
      </c>
      <c r="AT720" s="1" t="str">
        <f t="shared" si="253"/>
        <v>NaN</v>
      </c>
      <c r="AU720" s="1" t="str">
        <f t="shared" si="254"/>
        <v>NaN</v>
      </c>
      <c r="AV720" s="1" t="str">
        <f t="shared" si="255"/>
        <v>NaN</v>
      </c>
      <c r="AW720" s="1" t="str">
        <f t="shared" si="256"/>
        <v>NaN</v>
      </c>
      <c r="AX720" s="1" t="str">
        <f t="shared" si="257"/>
        <v>NaN</v>
      </c>
      <c r="AY720" s="1" t="str">
        <f t="shared" si="258"/>
        <v>NaN</v>
      </c>
      <c r="AZ720" s="1" t="str">
        <f t="shared" si="259"/>
        <v>NaN</v>
      </c>
      <c r="BA720" s="1" t="str">
        <f t="shared" si="260"/>
        <v>NaN</v>
      </c>
      <c r="BB720" s="1">
        <f t="shared" si="261"/>
        <v>88.737032275867364</v>
      </c>
      <c r="BC720" s="1">
        <f t="shared" si="262"/>
        <v>751.14557886087675</v>
      </c>
      <c r="BD720" s="1">
        <f t="shared" si="263"/>
        <v>315.25652409853956</v>
      </c>
    </row>
    <row r="721" spans="1:56" x14ac:dyDescent="0.25">
      <c r="A721" t="s">
        <v>809</v>
      </c>
      <c r="B721" s="1" t="str">
        <f>VLOOKUP(A721,[1]Sheet1!$A$2:$B$6423,2,FALSE)</f>
        <v>CI</v>
      </c>
      <c r="C721">
        <v>2025</v>
      </c>
      <c r="D721" s="1" t="s">
        <v>824</v>
      </c>
      <c r="E721" s="1" t="s">
        <v>0</v>
      </c>
      <c r="F721" s="1" t="s">
        <v>3640</v>
      </c>
      <c r="G721" s="1" t="s">
        <v>3631</v>
      </c>
      <c r="H721" s="1" t="s">
        <v>3645</v>
      </c>
      <c r="I721" s="1" t="s">
        <v>72</v>
      </c>
      <c r="J721" s="1">
        <v>32711547</v>
      </c>
      <c r="K721" s="1">
        <v>0.125038772593104</v>
      </c>
      <c r="L721" s="1" t="s">
        <v>55</v>
      </c>
      <c r="M721" s="1" t="s">
        <v>55</v>
      </c>
      <c r="N721" s="1">
        <v>7014.8457769306196</v>
      </c>
      <c r="O721" s="1">
        <v>6960.2648603494499</v>
      </c>
      <c r="P721" s="1">
        <v>2.323</v>
      </c>
      <c r="Q721" s="1" t="s">
        <v>55</v>
      </c>
      <c r="R721" s="1">
        <v>4.9829999999999997</v>
      </c>
      <c r="S721" s="1">
        <v>0</v>
      </c>
      <c r="T721" s="1" t="s">
        <v>55</v>
      </c>
      <c r="U721" s="1" t="s">
        <v>55</v>
      </c>
      <c r="V721" s="1" t="s">
        <v>55</v>
      </c>
      <c r="W721" s="1" t="s">
        <v>55</v>
      </c>
      <c r="X721" s="1" t="s">
        <v>55</v>
      </c>
      <c r="Y721" s="1" t="s">
        <v>55</v>
      </c>
      <c r="Z721" s="1" t="s">
        <v>55</v>
      </c>
      <c r="AA721" s="1" t="s">
        <v>55</v>
      </c>
      <c r="AB721" s="1" t="s">
        <v>55</v>
      </c>
      <c r="AC721" s="1" t="s">
        <v>55</v>
      </c>
      <c r="AD721" s="1" t="s">
        <v>55</v>
      </c>
      <c r="AE721" s="1" t="s">
        <v>55</v>
      </c>
      <c r="AF721" s="1" t="s">
        <v>55</v>
      </c>
      <c r="AG721" s="1" t="s">
        <v>55</v>
      </c>
      <c r="AH721" s="1">
        <v>1.1000000000000001</v>
      </c>
      <c r="AI721" s="1">
        <f t="shared" si="242"/>
        <v>0.63388896365921976</v>
      </c>
      <c r="AJ721" s="1" t="str">
        <f t="shared" si="243"/>
        <v>NaN</v>
      </c>
      <c r="AK721" s="1" t="str">
        <f t="shared" si="244"/>
        <v>NaN</v>
      </c>
      <c r="AL721" s="1">
        <f t="shared" si="245"/>
        <v>0</v>
      </c>
      <c r="AM721" s="1" t="str">
        <f t="shared" si="246"/>
        <v>NaN</v>
      </c>
      <c r="AN721" s="1" t="str">
        <f t="shared" si="247"/>
        <v>NaN</v>
      </c>
      <c r="AO721" s="1" t="str">
        <f t="shared" si="248"/>
        <v>NaN</v>
      </c>
      <c r="AP721" s="1" t="str">
        <f t="shared" si="249"/>
        <v>NaN</v>
      </c>
      <c r="AQ721" s="1" t="str">
        <f t="shared" si="250"/>
        <v>NaN</v>
      </c>
      <c r="AR721" s="1" t="str">
        <f t="shared" si="251"/>
        <v>NaN</v>
      </c>
      <c r="AS721" s="1" t="str">
        <f t="shared" si="252"/>
        <v>NaN</v>
      </c>
      <c r="AT721" s="1" t="str">
        <f t="shared" si="253"/>
        <v>NaN</v>
      </c>
      <c r="AU721" s="1" t="str">
        <f t="shared" si="254"/>
        <v>NaN</v>
      </c>
      <c r="AV721" s="1" t="str">
        <f t="shared" si="255"/>
        <v>NaN</v>
      </c>
      <c r="AW721" s="1" t="str">
        <f t="shared" si="256"/>
        <v>NaN</v>
      </c>
      <c r="AX721" s="1" t="str">
        <f t="shared" si="257"/>
        <v>NaN</v>
      </c>
      <c r="AY721" s="1" t="str">
        <f t="shared" si="258"/>
        <v>NaN</v>
      </c>
      <c r="AZ721" s="1" t="str">
        <f t="shared" si="259"/>
        <v>NaN</v>
      </c>
      <c r="BA721" s="1" t="str">
        <f t="shared" si="260"/>
        <v>NaN</v>
      </c>
      <c r="BB721" s="1">
        <f t="shared" si="261"/>
        <v>3.3222412104886625</v>
      </c>
      <c r="BC721" s="1">
        <f t="shared" si="262"/>
        <v>799.08327470832864</v>
      </c>
      <c r="BD721" s="1">
        <f t="shared" si="263"/>
        <v>54.580916581169731</v>
      </c>
    </row>
    <row r="722" spans="1:56" x14ac:dyDescent="0.25">
      <c r="A722" t="s">
        <v>825</v>
      </c>
      <c r="B722" s="1" t="str">
        <f>VLOOKUP(A722,[1]Sheet1!$A$2:$B$6423,2,FALSE)</f>
        <v>HR</v>
      </c>
      <c r="C722">
        <v>2011</v>
      </c>
      <c r="D722" s="1" t="s">
        <v>826</v>
      </c>
      <c r="E722" s="1" t="s">
        <v>0</v>
      </c>
      <c r="F722" s="1" t="s">
        <v>3635</v>
      </c>
      <c r="G722" s="1" t="s">
        <v>3630</v>
      </c>
      <c r="H722" s="1" t="s">
        <v>3645</v>
      </c>
      <c r="I722" s="1" t="s">
        <v>117</v>
      </c>
      <c r="J722" s="1">
        <v>4280622</v>
      </c>
      <c r="K722" s="1">
        <v>2.2727272727272201</v>
      </c>
      <c r="L722" s="1">
        <v>1.7366023761406599</v>
      </c>
      <c r="M722" s="1">
        <v>1.0977535955936</v>
      </c>
      <c r="N722" s="1">
        <v>28769.022949088201</v>
      </c>
      <c r="O722" s="1">
        <v>27987.089786603701</v>
      </c>
      <c r="P722" s="1">
        <v>13.678000000000001</v>
      </c>
      <c r="Q722" s="1">
        <v>76.775609756097595</v>
      </c>
      <c r="R722" s="1">
        <v>5.3849999999999998</v>
      </c>
      <c r="S722" s="1">
        <v>0</v>
      </c>
      <c r="T722" s="1">
        <v>1000202.55930595</v>
      </c>
      <c r="U722" s="1">
        <v>76.314705259020798</v>
      </c>
      <c r="V722" s="1">
        <v>2550.0776234465102</v>
      </c>
      <c r="W722" s="1">
        <v>19101.585567384798</v>
      </c>
      <c r="X722" s="1">
        <v>97506.402771983601</v>
      </c>
      <c r="Y722" s="1">
        <v>2908.0341624940602</v>
      </c>
      <c r="Z722" s="1">
        <v>95171.544973487704</v>
      </c>
      <c r="AA722" s="1">
        <v>630235.97335709899</v>
      </c>
      <c r="AB722" s="1">
        <v>8177.2343745568496</v>
      </c>
      <c r="AC722" s="1">
        <v>381853.86148239102</v>
      </c>
      <c r="AD722" s="1">
        <v>432.22839529439301</v>
      </c>
      <c r="AE722" s="1">
        <v>264.43540435409</v>
      </c>
      <c r="AF722" s="1">
        <v>0.46920000000000001</v>
      </c>
      <c r="AG722" s="1">
        <v>1.6509654923330099</v>
      </c>
      <c r="AH722" s="1">
        <v>6</v>
      </c>
      <c r="AI722" s="1">
        <f t="shared" si="242"/>
        <v>6</v>
      </c>
      <c r="AJ722" s="1">
        <f t="shared" si="243"/>
        <v>499.60353612631747</v>
      </c>
      <c r="AK722" s="1">
        <f t="shared" si="244"/>
        <v>315.81298384076371</v>
      </c>
      <c r="AL722" s="1">
        <f t="shared" si="245"/>
        <v>0</v>
      </c>
      <c r="AM722" s="1">
        <f t="shared" si="246"/>
        <v>264.43540435409</v>
      </c>
      <c r="AN722" s="1">
        <f t="shared" si="247"/>
        <v>200752.75503627394</v>
      </c>
      <c r="AO722" s="1">
        <f t="shared" si="248"/>
        <v>3.5790096230243287</v>
      </c>
      <c r="AP722" s="1">
        <f t="shared" si="249"/>
        <v>119.59362645504342</v>
      </c>
      <c r="AQ722" s="1">
        <f t="shared" si="250"/>
        <v>895.82680465914211</v>
      </c>
      <c r="AR722" s="1">
        <f t="shared" si="251"/>
        <v>4572.8585682529983</v>
      </c>
      <c r="AS722" s="1">
        <f t="shared" si="252"/>
        <v>136.38108430510476</v>
      </c>
      <c r="AT722" s="1">
        <f t="shared" si="253"/>
        <v>4463.3583284126244</v>
      </c>
      <c r="AU722" s="1">
        <f t="shared" si="254"/>
        <v>29556.827950331837</v>
      </c>
      <c r="AV722" s="1">
        <f t="shared" si="255"/>
        <v>383.49621369735752</v>
      </c>
      <c r="AW722" s="1">
        <f t="shared" si="256"/>
        <v>17908.195284196954</v>
      </c>
      <c r="AX722" s="1">
        <f t="shared" si="257"/>
        <v>20.270661871161963</v>
      </c>
      <c r="AY722" s="1">
        <f t="shared" si="258"/>
        <v>2.2221381027393448</v>
      </c>
      <c r="AZ722" s="1">
        <f t="shared" si="259"/>
        <v>25794.708238128827</v>
      </c>
      <c r="BA722" s="1">
        <f t="shared" si="260"/>
        <v>89.66139824691669</v>
      </c>
      <c r="BB722" s="1">
        <f t="shared" si="261"/>
        <v>248.66124624060839</v>
      </c>
      <c r="BC722" s="1">
        <f t="shared" si="262"/>
        <v>25529.664304286227</v>
      </c>
      <c r="BD722" s="1">
        <f t="shared" si="263"/>
        <v>781.93316248449992</v>
      </c>
    </row>
    <row r="723" spans="1:56" x14ac:dyDescent="0.25">
      <c r="A723" t="s">
        <v>825</v>
      </c>
      <c r="B723" s="1" t="str">
        <f>VLOOKUP(A723,[1]Sheet1!$A$2:$B$6423,2,FALSE)</f>
        <v>HR</v>
      </c>
      <c r="C723">
        <v>2012</v>
      </c>
      <c r="D723" s="1" t="s">
        <v>827</v>
      </c>
      <c r="E723" s="1" t="s">
        <v>0</v>
      </c>
      <c r="F723" s="1" t="s">
        <v>3635</v>
      </c>
      <c r="G723" s="1" t="s">
        <v>3630</v>
      </c>
      <c r="H723" s="1" t="s">
        <v>3645</v>
      </c>
      <c r="I723" s="1" t="s">
        <v>117</v>
      </c>
      <c r="J723" s="1">
        <v>4260368</v>
      </c>
      <c r="K723" s="1">
        <v>3.4120734908136798</v>
      </c>
      <c r="L723" s="1">
        <v>1.6559377510697899</v>
      </c>
      <c r="M723" s="1">
        <v>1.0874049724158299</v>
      </c>
      <c r="N723" s="1">
        <v>28259.163807394802</v>
      </c>
      <c r="O723" s="1">
        <v>27346.722186172599</v>
      </c>
      <c r="P723" s="1">
        <v>16.045999999999999</v>
      </c>
      <c r="Q723" s="1">
        <v>77.168292682926804</v>
      </c>
      <c r="R723" s="1">
        <v>6.0279999999999996</v>
      </c>
      <c r="S723" s="1">
        <v>0</v>
      </c>
      <c r="T723" s="1">
        <v>986978.91995007906</v>
      </c>
      <c r="U723" s="1">
        <v>148.53478252109699</v>
      </c>
      <c r="V723" s="1">
        <v>2483.43515942964</v>
      </c>
      <c r="W723" s="1">
        <v>17352.1746334454</v>
      </c>
      <c r="X723" s="1">
        <v>95229.406381143301</v>
      </c>
      <c r="Y723" s="1">
        <v>3075.0679147065898</v>
      </c>
      <c r="Z723" s="1">
        <v>92755.359903331497</v>
      </c>
      <c r="AA723" s="1">
        <v>618896.51039873995</v>
      </c>
      <c r="AB723" s="1">
        <v>7969.3206735541598</v>
      </c>
      <c r="AC723" s="1">
        <v>374720.46073692199</v>
      </c>
      <c r="AD723" s="1">
        <v>477.646702140971</v>
      </c>
      <c r="AE723" s="1">
        <v>247.59079748149301</v>
      </c>
      <c r="AF723" s="1">
        <v>0.46850000000000003</v>
      </c>
      <c r="AG723" s="1">
        <v>1.65849591577294</v>
      </c>
      <c r="AH723" s="1">
        <v>6</v>
      </c>
      <c r="AI723" s="1">
        <f t="shared" si="242"/>
        <v>6</v>
      </c>
      <c r="AJ723" s="1">
        <f t="shared" si="243"/>
        <v>467.95416162330156</v>
      </c>
      <c r="AK723" s="1">
        <f t="shared" si="244"/>
        <v>307.29155240474563</v>
      </c>
      <c r="AL723" s="1">
        <f t="shared" si="245"/>
        <v>0</v>
      </c>
      <c r="AM723" s="1">
        <f t="shared" si="246"/>
        <v>247.59079748149301</v>
      </c>
      <c r="AN723" s="1">
        <f t="shared" si="247"/>
        <v>200486.00890170893</v>
      </c>
      <c r="AO723" s="1">
        <f t="shared" si="248"/>
        <v>6.989805981722248</v>
      </c>
      <c r="AP723" s="1">
        <f t="shared" si="249"/>
        <v>116.86643113464089</v>
      </c>
      <c r="AQ723" s="1">
        <f t="shared" si="250"/>
        <v>816.56519766014162</v>
      </c>
      <c r="AR723" s="1">
        <f t="shared" si="251"/>
        <v>4481.3414276499943</v>
      </c>
      <c r="AS723" s="1">
        <f t="shared" si="252"/>
        <v>144.70770912776194</v>
      </c>
      <c r="AT723" s="1">
        <f t="shared" si="253"/>
        <v>4364.9168126463574</v>
      </c>
      <c r="AU723" s="1">
        <f t="shared" si="254"/>
        <v>29124.266094628063</v>
      </c>
      <c r="AV723" s="1">
        <f t="shared" si="255"/>
        <v>375.02330678916758</v>
      </c>
      <c r="AW723" s="1">
        <f t="shared" si="256"/>
        <v>17633.737185838178</v>
      </c>
      <c r="AX723" s="1">
        <f t="shared" si="257"/>
        <v>22.477279187456727</v>
      </c>
      <c r="AY723" s="1">
        <f t="shared" si="258"/>
        <v>2.117378413463193</v>
      </c>
      <c r="AZ723" s="1">
        <f t="shared" si="259"/>
        <v>25418.679239510631</v>
      </c>
      <c r="BA723" s="1">
        <f t="shared" si="260"/>
        <v>89.948447918544289</v>
      </c>
      <c r="BB723" s="1">
        <f t="shared" si="261"/>
        <v>367.49539015998113</v>
      </c>
      <c r="BC723" s="1">
        <f t="shared" si="262"/>
        <v>31277.218468250972</v>
      </c>
      <c r="BD723" s="1">
        <f t="shared" si="263"/>
        <v>912.44162122220223</v>
      </c>
    </row>
    <row r="724" spans="1:56" x14ac:dyDescent="0.25">
      <c r="A724" t="s">
        <v>825</v>
      </c>
      <c r="B724" s="1" t="str">
        <f>VLOOKUP(A724,[1]Sheet1!$A$2:$B$6423,2,FALSE)</f>
        <v>HR</v>
      </c>
      <c r="C724">
        <v>2013</v>
      </c>
      <c r="D724" s="1" t="s">
        <v>828</v>
      </c>
      <c r="E724" s="1" t="s">
        <v>0</v>
      </c>
      <c r="F724" s="1" t="s">
        <v>3635</v>
      </c>
      <c r="G724" s="1" t="s">
        <v>3630</v>
      </c>
      <c r="H724" s="1" t="s">
        <v>3645</v>
      </c>
      <c r="I724" s="1" t="s">
        <v>117</v>
      </c>
      <c r="J724" s="1">
        <v>4233922</v>
      </c>
      <c r="K724" s="1">
        <v>2.21658206429779</v>
      </c>
      <c r="L724" s="1">
        <v>1.60780875391152</v>
      </c>
      <c r="M724" s="1">
        <v>0.90294148153850995</v>
      </c>
      <c r="N724" s="1">
        <v>28397.982066155499</v>
      </c>
      <c r="O724" s="1">
        <v>27830.106097581101</v>
      </c>
      <c r="P724" s="1">
        <v>17.231000000000002</v>
      </c>
      <c r="Q724" s="1">
        <v>77.570731707317094</v>
      </c>
      <c r="R724" s="1">
        <v>5.8849999999999998</v>
      </c>
      <c r="S724" s="1">
        <v>0</v>
      </c>
      <c r="T724" s="1">
        <v>973199.13369035604</v>
      </c>
      <c r="U724" s="1">
        <v>101.06197245157399</v>
      </c>
      <c r="V724" s="1">
        <v>2229.0226169710299</v>
      </c>
      <c r="W724" s="1">
        <v>15981.540201837999</v>
      </c>
      <c r="X724" s="1">
        <v>92957.712792242804</v>
      </c>
      <c r="Y724" s="1">
        <v>3091.7841644386899</v>
      </c>
      <c r="Z724" s="1">
        <v>90466.478322252602</v>
      </c>
      <c r="AA724" s="1">
        <v>609436.80311652203</v>
      </c>
      <c r="AB724" s="1">
        <v>7547.1925062894697</v>
      </c>
      <c r="AC724" s="1">
        <v>367346.976813021</v>
      </c>
      <c r="AD724" s="1">
        <v>513.98925029893201</v>
      </c>
      <c r="AE724" s="1">
        <v>159.535547427133</v>
      </c>
      <c r="AF724" s="1">
        <v>0.46460000000000001</v>
      </c>
      <c r="AG724" s="1">
        <v>1.6560460072269501</v>
      </c>
      <c r="AH724" s="1">
        <v>6</v>
      </c>
      <c r="AI724" s="1">
        <f t="shared" si="242"/>
        <v>6</v>
      </c>
      <c r="AJ724" s="1">
        <f t="shared" si="243"/>
        <v>456.58524159387167</v>
      </c>
      <c r="AK724" s="1">
        <f t="shared" si="244"/>
        <v>256.41715999518482</v>
      </c>
      <c r="AL724" s="1">
        <f t="shared" si="245"/>
        <v>0</v>
      </c>
      <c r="AM724" s="1">
        <f t="shared" si="246"/>
        <v>159.535547427133</v>
      </c>
      <c r="AN724" s="1">
        <f t="shared" si="247"/>
        <v>200216.55082391601</v>
      </c>
      <c r="AO724" s="1">
        <f t="shared" si="248"/>
        <v>4.7790865168786212</v>
      </c>
      <c r="AP724" s="1">
        <f t="shared" si="249"/>
        <v>105.40752051606961</v>
      </c>
      <c r="AQ724" s="1">
        <f t="shared" si="250"/>
        <v>755.74582055733549</v>
      </c>
      <c r="AR724" s="1">
        <f t="shared" si="251"/>
        <v>4395.8468360406896</v>
      </c>
      <c r="AS724" s="1">
        <f t="shared" si="252"/>
        <v>146.20636877484225</v>
      </c>
      <c r="AT724" s="1">
        <f t="shared" si="253"/>
        <v>4278.0396650831035</v>
      </c>
      <c r="AU724" s="1">
        <f t="shared" si="254"/>
        <v>28819.457388479059</v>
      </c>
      <c r="AV724" s="1">
        <f t="shared" si="255"/>
        <v>356.89671468047442</v>
      </c>
      <c r="AW724" s="1">
        <f t="shared" si="256"/>
        <v>17371.350878239162</v>
      </c>
      <c r="AX724" s="1">
        <f t="shared" si="257"/>
        <v>24.305869322916813</v>
      </c>
      <c r="AY724" s="1">
        <f t="shared" si="258"/>
        <v>2.0131646482304024</v>
      </c>
      <c r="AZ724" s="1">
        <f t="shared" si="259"/>
        <v>24485.1590059296</v>
      </c>
      <c r="BA724" s="1">
        <f t="shared" si="260"/>
        <v>86.22147499385467</v>
      </c>
      <c r="BB724" s="1">
        <f t="shared" si="261"/>
        <v>239.36504658032797</v>
      </c>
      <c r="BC724" s="1">
        <f t="shared" si="262"/>
        <v>34815.576874915583</v>
      </c>
      <c r="BD724" s="1">
        <f t="shared" si="263"/>
        <v>567.87596857439712</v>
      </c>
    </row>
    <row r="725" spans="1:56" x14ac:dyDescent="0.25">
      <c r="A725" t="s">
        <v>825</v>
      </c>
      <c r="B725" s="1" t="str">
        <f>VLOOKUP(A725,[1]Sheet1!$A$2:$B$6423,2,FALSE)</f>
        <v>HR</v>
      </c>
      <c r="C725">
        <v>2014</v>
      </c>
      <c r="D725" s="1" t="s">
        <v>829</v>
      </c>
      <c r="E725" s="1" t="s">
        <v>0</v>
      </c>
      <c r="F725" s="1" t="s">
        <v>3635</v>
      </c>
      <c r="G725" s="1" t="s">
        <v>3630</v>
      </c>
      <c r="H725" s="1" t="s">
        <v>3645</v>
      </c>
      <c r="I725" s="1" t="s">
        <v>117</v>
      </c>
      <c r="J725" s="1">
        <v>4201598</v>
      </c>
      <c r="K725" s="1">
        <v>-0.21519615957617599</v>
      </c>
      <c r="L725" s="1">
        <v>1.8081171593766501</v>
      </c>
      <c r="M725" s="1">
        <v>0.69305559896315905</v>
      </c>
      <c r="N725" s="1">
        <v>28456.335375607599</v>
      </c>
      <c r="O725" s="1">
        <v>28076.802974046499</v>
      </c>
      <c r="P725" s="1">
        <v>17.209</v>
      </c>
      <c r="Q725" s="1">
        <v>77.724390243902505</v>
      </c>
      <c r="R725" s="1">
        <v>5.3810000000000002</v>
      </c>
      <c r="S725" s="1">
        <v>0</v>
      </c>
      <c r="T725" s="1">
        <v>966385.68036462902</v>
      </c>
      <c r="U725" s="1">
        <v>0</v>
      </c>
      <c r="V725" s="1">
        <v>2018.2402615865201</v>
      </c>
      <c r="W725" s="1">
        <v>14912.271418836101</v>
      </c>
      <c r="X725" s="1">
        <v>92033.457175989999</v>
      </c>
      <c r="Y725" s="1">
        <v>3073.9550589850801</v>
      </c>
      <c r="Z725" s="1">
        <v>89551.825428621101</v>
      </c>
      <c r="AA725" s="1">
        <v>604030.24259748997</v>
      </c>
      <c r="AB725" s="1">
        <v>7247.7302768954096</v>
      </c>
      <c r="AC725" s="1">
        <v>363471.62931346602</v>
      </c>
      <c r="AD725" s="1">
        <v>557.98446302652906</v>
      </c>
      <c r="AE725" s="1">
        <v>209.808931105113</v>
      </c>
      <c r="AF725" s="1">
        <v>0.47060000000000002</v>
      </c>
      <c r="AG725" s="1">
        <v>1.67504950600177</v>
      </c>
      <c r="AH725" s="1">
        <v>6</v>
      </c>
      <c r="AI725" s="1">
        <f t="shared" si="242"/>
        <v>6</v>
      </c>
      <c r="AJ725" s="1">
        <f t="shared" si="243"/>
        <v>514.52388285612892</v>
      </c>
      <c r="AK725" s="1">
        <f t="shared" si="244"/>
        <v>197.21822558038258</v>
      </c>
      <c r="AL725" s="1">
        <f t="shared" si="245"/>
        <v>0</v>
      </c>
      <c r="AM725" s="1">
        <f t="shared" si="246"/>
        <v>209.808931105113</v>
      </c>
      <c r="AN725" s="1">
        <f t="shared" si="247"/>
        <v>200114.69844688504</v>
      </c>
      <c r="AO725" s="1">
        <f t="shared" si="248"/>
        <v>0</v>
      </c>
      <c r="AP725" s="1">
        <f t="shared" si="249"/>
        <v>96.125222198970206</v>
      </c>
      <c r="AQ725" s="1">
        <f t="shared" si="250"/>
        <v>710.24517294098314</v>
      </c>
      <c r="AR725" s="1">
        <f t="shared" si="251"/>
        <v>4383.3911596962744</v>
      </c>
      <c r="AS725" s="1">
        <f t="shared" si="252"/>
        <v>146.40705504621718</v>
      </c>
      <c r="AT725" s="1">
        <f t="shared" si="253"/>
        <v>4265.195418747011</v>
      </c>
      <c r="AU725" s="1">
        <f t="shared" si="254"/>
        <v>28768.894561115922</v>
      </c>
      <c r="AV725" s="1">
        <f t="shared" si="255"/>
        <v>345.19660347926754</v>
      </c>
      <c r="AW725" s="1">
        <f t="shared" si="256"/>
        <v>17311.512308903002</v>
      </c>
      <c r="AX725" s="1">
        <f t="shared" si="257"/>
        <v>26.575815334213541</v>
      </c>
      <c r="AY725" s="1">
        <f t="shared" si="258"/>
        <v>1.9823885283114333</v>
      </c>
      <c r="AZ725" s="1">
        <f t="shared" si="259"/>
        <v>24204.323426280702</v>
      </c>
      <c r="BA725" s="1">
        <f t="shared" si="260"/>
        <v>85.057766949950746</v>
      </c>
      <c r="BB725" s="1">
        <f t="shared" si="261"/>
        <v>-23.17939298092098</v>
      </c>
      <c r="BC725" s="1">
        <f t="shared" si="262"/>
        <v>34822.434183076861</v>
      </c>
      <c r="BD725" s="1">
        <f t="shared" si="263"/>
        <v>379.53240156110041</v>
      </c>
    </row>
    <row r="726" spans="1:56" x14ac:dyDescent="0.25">
      <c r="A726" t="s">
        <v>825</v>
      </c>
      <c r="B726" s="1" t="str">
        <f>VLOOKUP(A726,[1]Sheet1!$A$2:$B$6423,2,FALSE)</f>
        <v>HR</v>
      </c>
      <c r="C726">
        <v>2015</v>
      </c>
      <c r="D726" s="1" t="s">
        <v>830</v>
      </c>
      <c r="E726" s="1" t="s">
        <v>0</v>
      </c>
      <c r="F726" s="1" t="s">
        <v>3635</v>
      </c>
      <c r="G726" s="1" t="s">
        <v>3630</v>
      </c>
      <c r="H726" s="1" t="s">
        <v>3645</v>
      </c>
      <c r="I726" s="1" t="s">
        <v>117</v>
      </c>
      <c r="J726" s="1">
        <v>4151725</v>
      </c>
      <c r="K726" s="1">
        <v>-0.46449900464500299</v>
      </c>
      <c r="L726" s="1">
        <v>1.7487025038306001</v>
      </c>
      <c r="M726" s="1">
        <v>0.56866513759670601</v>
      </c>
      <c r="N726" s="1">
        <v>29466.4506365792</v>
      </c>
      <c r="O726" s="1">
        <v>29476.569469545699</v>
      </c>
      <c r="P726" s="1">
        <v>16.149999999999999</v>
      </c>
      <c r="Q726" s="1">
        <v>77.275609756097595</v>
      </c>
      <c r="R726" s="1">
        <v>5.2050000000000001</v>
      </c>
      <c r="S726" s="1">
        <v>0</v>
      </c>
      <c r="T726" s="1">
        <v>970892.51833931799</v>
      </c>
      <c r="U726" s="1">
        <v>62.666130423316098</v>
      </c>
      <c r="V726" s="1">
        <v>1900.6914915987099</v>
      </c>
      <c r="W726" s="1">
        <v>14950.061055086901</v>
      </c>
      <c r="X726" s="1">
        <v>92130.097107189504</v>
      </c>
      <c r="Y726" s="1">
        <v>3075.06641160762</v>
      </c>
      <c r="Z726" s="1">
        <v>89639.905410587598</v>
      </c>
      <c r="AA726" s="1">
        <v>605693.96129880997</v>
      </c>
      <c r="AB726" s="1">
        <v>6815.2714798037796</v>
      </c>
      <c r="AC726" s="1">
        <v>369266.71900948498</v>
      </c>
      <c r="AD726" s="1">
        <v>624.99812372519</v>
      </c>
      <c r="AE726" s="1">
        <v>213.09509164634099</v>
      </c>
      <c r="AF726" s="1">
        <v>0.46960000000000002</v>
      </c>
      <c r="AG726" s="1">
        <v>1.6604682438787799</v>
      </c>
      <c r="AH726" s="1">
        <v>6</v>
      </c>
      <c r="AI726" s="1">
        <f t="shared" si="242"/>
        <v>6</v>
      </c>
      <c r="AJ726" s="1">
        <f t="shared" si="243"/>
        <v>515.28056007186831</v>
      </c>
      <c r="AK726" s="1">
        <f t="shared" si="244"/>
        <v>167.56543205736858</v>
      </c>
      <c r="AL726" s="1">
        <f t="shared" si="245"/>
        <v>0</v>
      </c>
      <c r="AM726" s="1">
        <f t="shared" si="246"/>
        <v>213.09509164634099</v>
      </c>
      <c r="AN726" s="1">
        <f t="shared" si="247"/>
        <v>200413.76862284681</v>
      </c>
      <c r="AO726" s="1">
        <f t="shared" si="248"/>
        <v>3.0250450988800108</v>
      </c>
      <c r="AP726" s="1">
        <f t="shared" si="249"/>
        <v>91.750957691243386</v>
      </c>
      <c r="AQ726" s="1">
        <f t="shared" si="250"/>
        <v>721.67546674975313</v>
      </c>
      <c r="AR726" s="1">
        <f t="shared" si="251"/>
        <v>4447.3417591099333</v>
      </c>
      <c r="AS726" s="1">
        <f t="shared" si="252"/>
        <v>148.44086453602233</v>
      </c>
      <c r="AT726" s="1">
        <f t="shared" si="253"/>
        <v>4327.134206223046</v>
      </c>
      <c r="AU726" s="1">
        <f t="shared" si="254"/>
        <v>29238.306828124507</v>
      </c>
      <c r="AV726" s="1">
        <f t="shared" si="255"/>
        <v>328.98957456365281</v>
      </c>
      <c r="AW726" s="1">
        <f t="shared" si="256"/>
        <v>17825.394211727584</v>
      </c>
      <c r="AX726" s="1">
        <f t="shared" si="257"/>
        <v>30.170165258530755</v>
      </c>
      <c r="AY726" s="1">
        <f t="shared" si="258"/>
        <v>2.1188815642924075</v>
      </c>
      <c r="AZ726" s="1">
        <f t="shared" si="259"/>
        <v>24364.521624222085</v>
      </c>
      <c r="BA726" s="1">
        <f t="shared" si="260"/>
        <v>82.685634332817614</v>
      </c>
      <c r="BB726" s="1">
        <f t="shared" si="261"/>
        <v>-51.784076133055322</v>
      </c>
      <c r="BC726" s="1">
        <f t="shared" si="262"/>
        <v>32913.996109885862</v>
      </c>
      <c r="BD726" s="1">
        <f t="shared" si="263"/>
        <v>-10.118832966498303</v>
      </c>
    </row>
    <row r="727" spans="1:56" x14ac:dyDescent="0.25">
      <c r="A727" t="s">
        <v>825</v>
      </c>
      <c r="B727" s="1" t="str">
        <f>VLOOKUP(A727,[1]Sheet1!$A$2:$B$6423,2,FALSE)</f>
        <v>HR</v>
      </c>
      <c r="C727">
        <v>2016</v>
      </c>
      <c r="D727" s="1" t="s">
        <v>831</v>
      </c>
      <c r="E727" s="1" t="s">
        <v>0</v>
      </c>
      <c r="F727" s="1" t="s">
        <v>3635</v>
      </c>
      <c r="G727" s="1" t="s">
        <v>3630</v>
      </c>
      <c r="H727" s="1" t="s">
        <v>3645</v>
      </c>
      <c r="I727" s="1" t="s">
        <v>74</v>
      </c>
      <c r="J727" s="1">
        <v>4106867</v>
      </c>
      <c r="K727" s="1">
        <v>-1.12500000000002</v>
      </c>
      <c r="L727" s="1">
        <v>1.58922538500355</v>
      </c>
      <c r="M727" s="1">
        <v>0.41938099603423801</v>
      </c>
      <c r="N727" s="1">
        <v>30820.8050421355</v>
      </c>
      <c r="O727" s="1">
        <v>30549.7109821298</v>
      </c>
      <c r="P727" s="1">
        <v>13.015000000000001</v>
      </c>
      <c r="Q727" s="1">
        <v>77.921951219512195</v>
      </c>
      <c r="R727" s="1">
        <v>5.4169999999999998</v>
      </c>
      <c r="S727" s="1">
        <v>0</v>
      </c>
      <c r="T727" s="1">
        <v>952290.61924320599</v>
      </c>
      <c r="U727" s="1">
        <v>110.44246593959799</v>
      </c>
      <c r="V727" s="1">
        <v>1867.46997960109</v>
      </c>
      <c r="W727" s="1">
        <v>14303.627142528299</v>
      </c>
      <c r="X727" s="1">
        <v>86776.233835155595</v>
      </c>
      <c r="Y727" s="1">
        <v>2982.5784006192198</v>
      </c>
      <c r="Z727" s="1">
        <v>84338.372465214998</v>
      </c>
      <c r="AA727" s="1">
        <v>591242.19644914404</v>
      </c>
      <c r="AB727" s="1">
        <v>6613.5565703887396</v>
      </c>
      <c r="AC727" s="1">
        <v>358258.84708428697</v>
      </c>
      <c r="AD727" s="1">
        <v>626.62238668269401</v>
      </c>
      <c r="AE727" s="1">
        <v>224.73131364077699</v>
      </c>
      <c r="AF727" s="1">
        <v>0.46100000000000002</v>
      </c>
      <c r="AG727" s="1">
        <v>1.6133160276558001</v>
      </c>
      <c r="AH727" s="1">
        <v>6</v>
      </c>
      <c r="AI727" s="1">
        <f t="shared" si="242"/>
        <v>6</v>
      </c>
      <c r="AJ727" s="1">
        <f t="shared" si="243"/>
        <v>489.81205759207143</v>
      </c>
      <c r="AK727" s="1">
        <f t="shared" si="244"/>
        <v>129.25659917147851</v>
      </c>
      <c r="AL727" s="1">
        <f t="shared" si="245"/>
        <v>0</v>
      </c>
      <c r="AM727" s="1">
        <f t="shared" si="246"/>
        <v>224.73131364077699</v>
      </c>
      <c r="AN727" s="1">
        <f t="shared" si="247"/>
        <v>199984.57424981953</v>
      </c>
      <c r="AO727" s="1">
        <f t="shared" si="248"/>
        <v>5.3780143184648299</v>
      </c>
      <c r="AP727" s="1">
        <f t="shared" si="249"/>
        <v>90.936762450511097</v>
      </c>
      <c r="AQ727" s="1">
        <f t="shared" si="250"/>
        <v>696.51751184703198</v>
      </c>
      <c r="AR727" s="1">
        <f t="shared" si="251"/>
        <v>4225.5831948116102</v>
      </c>
      <c r="AS727" s="1">
        <f t="shared" si="252"/>
        <v>145.23715319111682</v>
      </c>
      <c r="AT727" s="1">
        <f t="shared" si="253"/>
        <v>4106.8711283756502</v>
      </c>
      <c r="AU727" s="1">
        <f t="shared" si="254"/>
        <v>28790.637470220056</v>
      </c>
      <c r="AV727" s="1">
        <f t="shared" si="255"/>
        <v>322.04824139819692</v>
      </c>
      <c r="AW727" s="1">
        <f t="shared" si="256"/>
        <v>17445.474373867553</v>
      </c>
      <c r="AX727" s="1">
        <f t="shared" si="257"/>
        <v>30.513481740739195</v>
      </c>
      <c r="AY727" s="1">
        <f t="shared" si="258"/>
        <v>1.9543665565557138</v>
      </c>
      <c r="AZ727" s="1">
        <f t="shared" si="259"/>
        <v>23959.825064155844</v>
      </c>
      <c r="BA727" s="1">
        <f t="shared" si="260"/>
        <v>77.739127941012811</v>
      </c>
      <c r="BB727" s="1">
        <f t="shared" si="261"/>
        <v>-131.01990337581213</v>
      </c>
      <c r="BC727" s="1">
        <f t="shared" si="262"/>
        <v>25586.649968699236</v>
      </c>
      <c r="BD727" s="1">
        <f t="shared" si="263"/>
        <v>271.09406000570016</v>
      </c>
    </row>
    <row r="728" spans="1:56" x14ac:dyDescent="0.25">
      <c r="A728" t="s">
        <v>825</v>
      </c>
      <c r="B728" s="1" t="str">
        <f>VLOOKUP(A728,[1]Sheet1!$A$2:$B$6423,2,FALSE)</f>
        <v>HR</v>
      </c>
      <c r="C728">
        <v>2017</v>
      </c>
      <c r="D728" s="1" t="s">
        <v>832</v>
      </c>
      <c r="E728" s="1" t="s">
        <v>0</v>
      </c>
      <c r="F728" s="1" t="s">
        <v>3635</v>
      </c>
      <c r="G728" s="1" t="s">
        <v>3630</v>
      </c>
      <c r="H728" s="1" t="s">
        <v>3645</v>
      </c>
      <c r="I728" s="1" t="s">
        <v>117</v>
      </c>
      <c r="J728" s="1">
        <v>4041407</v>
      </c>
      <c r="K728" s="1">
        <v>1.12937210282347</v>
      </c>
      <c r="L728" s="1">
        <v>1.6331662944665299</v>
      </c>
      <c r="M728" s="1">
        <v>0.52172248249913999</v>
      </c>
      <c r="N728" s="1">
        <v>32348.5888556174</v>
      </c>
      <c r="O728" s="1">
        <v>32603.733569876102</v>
      </c>
      <c r="P728" s="1">
        <v>11.077999999999999</v>
      </c>
      <c r="Q728" s="1">
        <v>77.726829268292704</v>
      </c>
      <c r="R728" s="1">
        <v>5.343</v>
      </c>
      <c r="S728" s="1">
        <v>211459000</v>
      </c>
      <c r="T728" s="1">
        <v>952888.61947310995</v>
      </c>
      <c r="U728" s="1">
        <v>38.098021173081101</v>
      </c>
      <c r="V728" s="1">
        <v>1878.9580294705299</v>
      </c>
      <c r="W728" s="1">
        <v>14254.3708161143</v>
      </c>
      <c r="X728" s="1">
        <v>82742.428205753793</v>
      </c>
      <c r="Y728" s="1">
        <v>2962.1152013518599</v>
      </c>
      <c r="Z728" s="1">
        <v>80281.473587882894</v>
      </c>
      <c r="AA728" s="1">
        <v>592433.92952804</v>
      </c>
      <c r="AB728" s="1">
        <v>6696.6304943361902</v>
      </c>
      <c r="AC728" s="1">
        <v>358655.98867395503</v>
      </c>
      <c r="AD728" s="1">
        <v>686.59079573762699</v>
      </c>
      <c r="AE728" s="1">
        <v>232.97164133719099</v>
      </c>
      <c r="AF728" s="1">
        <v>0.46389999999999998</v>
      </c>
      <c r="AG728" s="1">
        <v>1.6191201683118801</v>
      </c>
      <c r="AH728" s="1">
        <v>6</v>
      </c>
      <c r="AI728" s="1">
        <f t="shared" si="242"/>
        <v>6</v>
      </c>
      <c r="AJ728" s="1">
        <f t="shared" si="243"/>
        <v>528.30624992549963</v>
      </c>
      <c r="AK728" s="1">
        <f t="shared" si="244"/>
        <v>168.76986083096725</v>
      </c>
      <c r="AL728" s="1">
        <f t="shared" si="245"/>
        <v>52.323114202553711</v>
      </c>
      <c r="AM728" s="1">
        <f t="shared" si="246"/>
        <v>232.97164133719099</v>
      </c>
      <c r="AN728" s="1">
        <f t="shared" si="247"/>
        <v>200113.08630288512</v>
      </c>
      <c r="AO728" s="1">
        <f t="shared" si="248"/>
        <v>1.8864500900250636</v>
      </c>
      <c r="AP728" s="1">
        <f t="shared" si="249"/>
        <v>93.037917317146025</v>
      </c>
      <c r="AQ728" s="1">
        <f t="shared" si="250"/>
        <v>705.81511273633362</v>
      </c>
      <c r="AR728" s="1">
        <f t="shared" si="251"/>
        <v>4097.0490416947077</v>
      </c>
      <c r="AS728" s="1">
        <f t="shared" si="252"/>
        <v>146.67120013579745</v>
      </c>
      <c r="AT728" s="1">
        <f t="shared" si="253"/>
        <v>3975.1931573867223</v>
      </c>
      <c r="AU728" s="1">
        <f t="shared" si="254"/>
        <v>29334.779216347677</v>
      </c>
      <c r="AV728" s="1">
        <f t="shared" si="255"/>
        <v>331.58832952277021</v>
      </c>
      <c r="AW728" s="1">
        <f t="shared" si="256"/>
        <v>17759.101425458448</v>
      </c>
      <c r="AX728" s="1">
        <f t="shared" si="257"/>
        <v>33.997022116854431</v>
      </c>
      <c r="AY728" s="1">
        <f t="shared" si="258"/>
        <v>2.0327499077631268</v>
      </c>
      <c r="AZ728" s="1">
        <f t="shared" si="259"/>
        <v>23776.549516709372</v>
      </c>
      <c r="BA728" s="1">
        <f t="shared" si="260"/>
        <v>73.50104087331934</v>
      </c>
      <c r="BB728" s="1">
        <f t="shared" si="261"/>
        <v>138.63947275039504</v>
      </c>
      <c r="BC728" s="1">
        <f t="shared" si="262"/>
        <v>21761.912448088446</v>
      </c>
      <c r="BD728" s="1">
        <f t="shared" si="263"/>
        <v>-255.14471425870215</v>
      </c>
    </row>
    <row r="729" spans="1:56" x14ac:dyDescent="0.25">
      <c r="A729" t="s">
        <v>825</v>
      </c>
      <c r="B729" s="1" t="str">
        <f>VLOOKUP(A729,[1]Sheet1!$A$2:$B$6423,2,FALSE)</f>
        <v>HR</v>
      </c>
      <c r="C729">
        <v>2018</v>
      </c>
      <c r="D729" s="1" t="s">
        <v>833</v>
      </c>
      <c r="E729" s="1" t="s">
        <v>0</v>
      </c>
      <c r="F729" s="1" t="s">
        <v>3635</v>
      </c>
      <c r="G729" s="1" t="s">
        <v>3630</v>
      </c>
      <c r="H729" s="1" t="s">
        <v>3645</v>
      </c>
      <c r="I729" s="1" t="s">
        <v>117</v>
      </c>
      <c r="J729" s="1">
        <v>3988775</v>
      </c>
      <c r="K729" s="1">
        <v>1.5001250104174699</v>
      </c>
      <c r="L729" s="1">
        <v>1.5423405556507599</v>
      </c>
      <c r="M729" s="1">
        <v>0.59808023698287505</v>
      </c>
      <c r="N729" s="1">
        <v>33729.545581194303</v>
      </c>
      <c r="O729" s="1">
        <v>33858.657835812599</v>
      </c>
      <c r="P729" s="1">
        <v>8.3219999999999992</v>
      </c>
      <c r="Q729" s="1">
        <v>77.919512195121996</v>
      </c>
      <c r="R729" s="1">
        <v>5.5359999999999996</v>
      </c>
      <c r="S729" s="1">
        <v>0</v>
      </c>
      <c r="T729" s="1">
        <v>943771.26641108899</v>
      </c>
      <c r="U729" s="1">
        <v>0</v>
      </c>
      <c r="V729" s="1">
        <v>1724.52763104623</v>
      </c>
      <c r="W729" s="1">
        <v>13067.1618797312</v>
      </c>
      <c r="X729" s="1">
        <v>75629.225294812</v>
      </c>
      <c r="Y729" s="1">
        <v>3165.3816051982799</v>
      </c>
      <c r="Z729" s="1">
        <v>72952.206253307493</v>
      </c>
      <c r="AA729" s="1">
        <v>588943.98920491198</v>
      </c>
      <c r="AB729" s="1">
        <v>6715.9262788536198</v>
      </c>
      <c r="AC729" s="1">
        <v>360365.90015769203</v>
      </c>
      <c r="AD729" s="1">
        <v>650.26317539979595</v>
      </c>
      <c r="AE729" s="1">
        <v>255.54698133263599</v>
      </c>
      <c r="AF729" s="1">
        <v>0.47210000000000002</v>
      </c>
      <c r="AG729" s="1">
        <v>1.63653733592578</v>
      </c>
      <c r="AH729" s="1">
        <v>6</v>
      </c>
      <c r="AI729" s="1">
        <f t="shared" si="242"/>
        <v>6</v>
      </c>
      <c r="AJ729" s="1">
        <f t="shared" si="243"/>
        <v>520.22446073546848</v>
      </c>
      <c r="AK729" s="1">
        <f t="shared" si="244"/>
        <v>201.72974614525376</v>
      </c>
      <c r="AL729" s="1">
        <f t="shared" si="245"/>
        <v>0</v>
      </c>
      <c r="AM729" s="1">
        <f t="shared" si="246"/>
        <v>255.54698133263599</v>
      </c>
      <c r="AN729" s="1">
        <f t="shared" si="247"/>
        <v>199986.17506428485</v>
      </c>
      <c r="AO729" s="1">
        <f t="shared" si="248"/>
        <v>0</v>
      </c>
      <c r="AP729" s="1">
        <f t="shared" si="249"/>
        <v>86.463058138302571</v>
      </c>
      <c r="AQ729" s="1">
        <f t="shared" si="250"/>
        <v>655.15144957368454</v>
      </c>
      <c r="AR729" s="1">
        <f t="shared" si="251"/>
        <v>3791.8407254820122</v>
      </c>
      <c r="AS729" s="1">
        <f t="shared" si="252"/>
        <v>158.70350166215195</v>
      </c>
      <c r="AT729" s="1">
        <f t="shared" si="253"/>
        <v>3657.622375566375</v>
      </c>
      <c r="AU729" s="1">
        <f t="shared" si="254"/>
        <v>29528.026957697995</v>
      </c>
      <c r="AV729" s="1">
        <f t="shared" si="255"/>
        <v>336.71801706580368</v>
      </c>
      <c r="AW729" s="1">
        <f t="shared" si="256"/>
        <v>18067.752128444146</v>
      </c>
      <c r="AX729" s="1">
        <f t="shared" si="257"/>
        <v>32.602401798387064</v>
      </c>
      <c r="AY729" s="1">
        <f t="shared" si="258"/>
        <v>1.9976837479785523</v>
      </c>
      <c r="AZ729" s="1">
        <f t="shared" si="259"/>
        <v>23845.39954959189</v>
      </c>
      <c r="BA729" s="1">
        <f t="shared" si="260"/>
        <v>70.695881425947064</v>
      </c>
      <c r="BB729" s="1">
        <f t="shared" si="261"/>
        <v>192.148748351569</v>
      </c>
      <c r="BC729" s="1">
        <f t="shared" si="262"/>
        <v>15912.815301924571</v>
      </c>
      <c r="BD729" s="1">
        <f t="shared" si="263"/>
        <v>-129.11225461829599</v>
      </c>
    </row>
    <row r="730" spans="1:56" x14ac:dyDescent="0.25">
      <c r="A730" t="s">
        <v>825</v>
      </c>
      <c r="B730" s="1" t="str">
        <f>VLOOKUP(A730,[1]Sheet1!$A$2:$B$6423,2,FALSE)</f>
        <v>HR</v>
      </c>
      <c r="C730">
        <v>2019</v>
      </c>
      <c r="D730" s="1" t="s">
        <v>834</v>
      </c>
      <c r="E730" s="1" t="s">
        <v>0</v>
      </c>
      <c r="F730" s="1" t="s">
        <v>3635</v>
      </c>
      <c r="G730" s="1" t="s">
        <v>3630</v>
      </c>
      <c r="H730" s="1" t="s">
        <v>3645</v>
      </c>
      <c r="I730" s="1" t="s">
        <v>117</v>
      </c>
      <c r="J730" s="1">
        <v>3949390</v>
      </c>
      <c r="K730" s="1">
        <v>0.77182034649811204</v>
      </c>
      <c r="L730" s="1">
        <v>1.6036107424916</v>
      </c>
      <c r="M730" s="1">
        <v>0.46290331315810601</v>
      </c>
      <c r="N730" s="1">
        <v>35122.796623100898</v>
      </c>
      <c r="O730" s="1">
        <v>35613.498278217499</v>
      </c>
      <c r="P730" s="1">
        <v>6.5510000000000002</v>
      </c>
      <c r="Q730" s="1">
        <v>78.224390243902505</v>
      </c>
      <c r="R730" s="1">
        <v>5.6260000000000003</v>
      </c>
      <c r="S730" s="1">
        <v>0</v>
      </c>
      <c r="T730" s="1">
        <v>933217.19180688797</v>
      </c>
      <c r="U730" s="1">
        <v>55.1365221852434</v>
      </c>
      <c r="V730" s="1">
        <v>1778.0667866328099</v>
      </c>
      <c r="W730" s="1">
        <v>12486.302347402499</v>
      </c>
      <c r="X730" s="1">
        <v>70965.180293635698</v>
      </c>
      <c r="Y730" s="1">
        <v>3161.7574722990498</v>
      </c>
      <c r="Z730" s="1">
        <v>68252.811119088597</v>
      </c>
      <c r="AA730" s="1">
        <v>583727.70237346797</v>
      </c>
      <c r="AB730" s="1">
        <v>6760.3143809377498</v>
      </c>
      <c r="AC730" s="1">
        <v>360287.37587063003</v>
      </c>
      <c r="AD730" s="1">
        <v>641.64447323766603</v>
      </c>
      <c r="AE730" s="1">
        <v>270.76441725599801</v>
      </c>
      <c r="AF730" s="1">
        <v>0.47049999999999997</v>
      </c>
      <c r="AG730" s="1">
        <v>1.63390100871758</v>
      </c>
      <c r="AH730" s="1">
        <v>6</v>
      </c>
      <c r="AI730" s="1">
        <f t="shared" si="242"/>
        <v>6</v>
      </c>
      <c r="AJ730" s="1">
        <f t="shared" si="243"/>
        <v>563.23293971152293</v>
      </c>
      <c r="AK730" s="1">
        <f t="shared" si="244"/>
        <v>162.5845892421174</v>
      </c>
      <c r="AL730" s="1">
        <f t="shared" si="245"/>
        <v>0</v>
      </c>
      <c r="AM730" s="1">
        <f t="shared" si="246"/>
        <v>270.76441725599801</v>
      </c>
      <c r="AN730" s="1">
        <f t="shared" si="247"/>
        <v>199787.16166266933</v>
      </c>
      <c r="AO730" s="1">
        <f t="shared" si="248"/>
        <v>2.7891824487681838</v>
      </c>
      <c r="AP730" s="1">
        <f t="shared" si="249"/>
        <v>89.946780780837585</v>
      </c>
      <c r="AQ730" s="1">
        <f t="shared" si="250"/>
        <v>631.64258420907299</v>
      </c>
      <c r="AR730" s="1">
        <f t="shared" si="251"/>
        <v>3589.9042504652798</v>
      </c>
      <c r="AS730" s="1">
        <f t="shared" si="252"/>
        <v>159.94332067898156</v>
      </c>
      <c r="AT730" s="1">
        <f t="shared" si="253"/>
        <v>3452.6940638885972</v>
      </c>
      <c r="AU730" s="1">
        <f t="shared" si="254"/>
        <v>29528.940125200745</v>
      </c>
      <c r="AV730" s="1">
        <f t="shared" si="255"/>
        <v>341.98294473700463</v>
      </c>
      <c r="AW730" s="1">
        <f t="shared" si="256"/>
        <v>18225.799986348393</v>
      </c>
      <c r="AX730" s="1">
        <f t="shared" si="257"/>
        <v>32.458766570202457</v>
      </c>
      <c r="AY730" s="1">
        <f t="shared" si="258"/>
        <v>1.9247736899383006</v>
      </c>
      <c r="AZ730" s="1">
        <f t="shared" si="259"/>
        <v>23445.06269444483</v>
      </c>
      <c r="BA730" s="1">
        <f t="shared" si="260"/>
        <v>66.751696757041799</v>
      </c>
      <c r="BB730" s="1">
        <f t="shared" si="261"/>
        <v>102.80296250941328</v>
      </c>
      <c r="BC730" s="1">
        <f t="shared" si="262"/>
        <v>12488.792896078854</v>
      </c>
      <c r="BD730" s="1">
        <f t="shared" si="263"/>
        <v>-490.70165511660161</v>
      </c>
    </row>
    <row r="731" spans="1:56" x14ac:dyDescent="0.25">
      <c r="A731" t="s">
        <v>825</v>
      </c>
      <c r="B731" s="1" t="str">
        <f>VLOOKUP(A731,[1]Sheet1!$A$2:$B$6423,2,FALSE)</f>
        <v>HR</v>
      </c>
      <c r="C731">
        <v>2020</v>
      </c>
      <c r="D731" s="1" t="s">
        <v>835</v>
      </c>
      <c r="E731" s="1" t="s">
        <v>0</v>
      </c>
      <c r="F731" s="1" t="s">
        <v>3635</v>
      </c>
      <c r="G731" s="1" t="s">
        <v>3630</v>
      </c>
      <c r="H731" s="1" t="s">
        <v>3645</v>
      </c>
      <c r="I731" s="1" t="s">
        <v>117</v>
      </c>
      <c r="J731" s="1">
        <v>3914206</v>
      </c>
      <c r="K731" s="1">
        <v>0.154811374562106</v>
      </c>
      <c r="L731" s="1">
        <v>1.6965950198533799</v>
      </c>
      <c r="M731" s="1">
        <v>0.30570760166469702</v>
      </c>
      <c r="N731" s="1">
        <v>32493.401701005499</v>
      </c>
      <c r="O731" s="1">
        <v>33254.702837449498</v>
      </c>
      <c r="P731" s="1">
        <v>7.3890000000000002</v>
      </c>
      <c r="Q731" s="1">
        <v>77.524390243902502</v>
      </c>
      <c r="R731" s="1">
        <v>6.508</v>
      </c>
      <c r="S731" s="1">
        <v>16200196000</v>
      </c>
      <c r="T731" s="1">
        <v>1015174.82270564</v>
      </c>
      <c r="U731" s="1">
        <v>0</v>
      </c>
      <c r="V731" s="1">
        <v>1777.1594597430999</v>
      </c>
      <c r="W731" s="1">
        <v>11494.6124328775</v>
      </c>
      <c r="X731" s="1">
        <v>70110.992358562202</v>
      </c>
      <c r="Y731" s="1">
        <v>2915.2812133531602</v>
      </c>
      <c r="Z731" s="1">
        <v>67595.6616804316</v>
      </c>
      <c r="AA731" s="1">
        <v>588744.98412716098</v>
      </c>
      <c r="AB731" s="1">
        <v>6664.7012488144901</v>
      </c>
      <c r="AC731" s="1">
        <v>369433.65544834</v>
      </c>
      <c r="AD731" s="1">
        <v>659.87701774975596</v>
      </c>
      <c r="AE731" s="1">
        <v>258.261981186605</v>
      </c>
      <c r="AF731" s="1">
        <v>0.47049999999999997</v>
      </c>
      <c r="AG731" s="1">
        <v>1.63207721266701</v>
      </c>
      <c r="AH731" s="1">
        <v>6</v>
      </c>
      <c r="AI731" s="1">
        <f t="shared" si="242"/>
        <v>6</v>
      </c>
      <c r="AJ731" s="1">
        <f t="shared" si="243"/>
        <v>551.28143504021273</v>
      </c>
      <c r="AK731" s="1">
        <f t="shared" si="244"/>
        <v>99.334799039419778</v>
      </c>
      <c r="AL731" s="1">
        <f t="shared" si="245"/>
        <v>4138.8204913078152</v>
      </c>
      <c r="AM731" s="1">
        <f t="shared" si="246"/>
        <v>258.261981186605</v>
      </c>
      <c r="AN731" s="1">
        <f t="shared" si="247"/>
        <v>200247.37954129744</v>
      </c>
      <c r="AO731" s="1">
        <f t="shared" si="248"/>
        <v>0</v>
      </c>
      <c r="AP731" s="1">
        <f t="shared" si="249"/>
        <v>90.917934528888779</v>
      </c>
      <c r="AQ731" s="1">
        <f t="shared" si="250"/>
        <v>588.05438919835524</v>
      </c>
      <c r="AR731" s="1">
        <f t="shared" si="251"/>
        <v>3586.8174789068357</v>
      </c>
      <c r="AS731" s="1">
        <f t="shared" si="252"/>
        <v>149.14325500495997</v>
      </c>
      <c r="AT731" s="1">
        <f t="shared" si="253"/>
        <v>3458.1353459338934</v>
      </c>
      <c r="AU731" s="1">
        <f t="shared" si="254"/>
        <v>30119.682073336644</v>
      </c>
      <c r="AV731" s="1">
        <f t="shared" si="255"/>
        <v>340.96032771415565</v>
      </c>
      <c r="AW731" s="1">
        <f t="shared" si="256"/>
        <v>18899.904966139406</v>
      </c>
      <c r="AX731" s="1">
        <f t="shared" si="257"/>
        <v>33.758735136555117</v>
      </c>
      <c r="AY731" s="1">
        <f t="shared" si="258"/>
        <v>2.2966816484336148</v>
      </c>
      <c r="AZ731" s="1">
        <f t="shared" si="259"/>
        <v>27849.569205434702</v>
      </c>
      <c r="BA731" s="1">
        <f t="shared" si="260"/>
        <v>85.708383079426568</v>
      </c>
      <c r="BB731" s="1">
        <f t="shared" si="261"/>
        <v>19.054206241524938</v>
      </c>
      <c r="BC731" s="1">
        <f t="shared" si="262"/>
        <v>13301.796409261573</v>
      </c>
      <c r="BD731" s="1">
        <f t="shared" si="263"/>
        <v>-761.30113644399898</v>
      </c>
    </row>
    <row r="732" spans="1:56" x14ac:dyDescent="0.25">
      <c r="A732" t="s">
        <v>825</v>
      </c>
      <c r="B732" s="1" t="str">
        <f>VLOOKUP(A732,[1]Sheet1!$A$2:$B$6423,2,FALSE)</f>
        <v>HR</v>
      </c>
      <c r="C732">
        <v>2021</v>
      </c>
      <c r="D732" s="1" t="s">
        <v>836</v>
      </c>
      <c r="E732" s="1" t="s">
        <v>0</v>
      </c>
      <c r="F732" s="1" t="s">
        <v>3635</v>
      </c>
      <c r="G732" s="1" t="s">
        <v>3630</v>
      </c>
      <c r="H732" s="1" t="s">
        <v>3645</v>
      </c>
      <c r="I732" s="1" t="s">
        <v>117</v>
      </c>
      <c r="J732" s="1">
        <v>3878981</v>
      </c>
      <c r="K732" s="1">
        <v>2.5545069964204101</v>
      </c>
      <c r="L732" s="1">
        <v>1.9715011316648501</v>
      </c>
      <c r="M732" s="1">
        <v>0.46433427098196101</v>
      </c>
      <c r="N732" s="1">
        <v>36930.076102198997</v>
      </c>
      <c r="O732" s="1">
        <v>36691.353160386097</v>
      </c>
      <c r="P732" s="1">
        <v>7.4829999999999997</v>
      </c>
      <c r="Q732" s="1">
        <v>76.424390243902494</v>
      </c>
      <c r="R732" s="1">
        <v>6.2869999999999999</v>
      </c>
      <c r="S732" s="1">
        <v>0</v>
      </c>
      <c r="T732" s="1">
        <v>1094692.2608684001</v>
      </c>
      <c r="U732" s="1">
        <v>54.232167956407103</v>
      </c>
      <c r="V732" s="1">
        <v>1667.63135470315</v>
      </c>
      <c r="W732" s="1">
        <v>11720.227101796399</v>
      </c>
      <c r="X732" s="1">
        <v>72073.532294933306</v>
      </c>
      <c r="Y732" s="1">
        <v>2837.02102836424</v>
      </c>
      <c r="Z732" s="1">
        <v>69635.603071840203</v>
      </c>
      <c r="AA732" s="1">
        <v>592160.71898246103</v>
      </c>
      <c r="AB732" s="1">
        <v>6314.6771215992203</v>
      </c>
      <c r="AC732" s="1">
        <v>374375.25989112601</v>
      </c>
      <c r="AD732" s="1">
        <v>729.99265592652102</v>
      </c>
      <c r="AE732" s="1">
        <v>277.30742252865701</v>
      </c>
      <c r="AF732" s="1">
        <v>0.47199999999999998</v>
      </c>
      <c r="AG732" s="1">
        <v>1.6425099573719699</v>
      </c>
      <c r="AH732" s="1">
        <v>6</v>
      </c>
      <c r="AI732" s="1">
        <f t="shared" si="242"/>
        <v>6</v>
      </c>
      <c r="AJ732" s="1">
        <f t="shared" si="243"/>
        <v>728.07686827954353</v>
      </c>
      <c r="AK732" s="1">
        <f t="shared" si="244"/>
        <v>171.47899964222913</v>
      </c>
      <c r="AL732" s="1">
        <f t="shared" si="245"/>
        <v>0</v>
      </c>
      <c r="AM732" s="1">
        <f t="shared" si="246"/>
        <v>277.30742252865701</v>
      </c>
      <c r="AN732" s="1">
        <f t="shared" si="247"/>
        <v>200994.58458781589</v>
      </c>
      <c r="AO732" s="1">
        <f t="shared" si="248"/>
        <v>2.8101122613631531</v>
      </c>
      <c r="AP732" s="1">
        <f t="shared" si="249"/>
        <v>86.41054735359009</v>
      </c>
      <c r="AQ732" s="1">
        <f t="shared" si="250"/>
        <v>607.29923080325182</v>
      </c>
      <c r="AR732" s="1">
        <f t="shared" si="251"/>
        <v>3734.5863986950831</v>
      </c>
      <c r="AS732" s="1">
        <f t="shared" si="252"/>
        <v>147.00403612777907</v>
      </c>
      <c r="AT732" s="1">
        <f t="shared" si="253"/>
        <v>3608.261837824562</v>
      </c>
      <c r="AU732" s="1">
        <f t="shared" si="254"/>
        <v>30683.599048590891</v>
      </c>
      <c r="AV732" s="1">
        <f t="shared" si="255"/>
        <v>327.203434319998</v>
      </c>
      <c r="AW732" s="1">
        <f t="shared" si="256"/>
        <v>19398.754425910436</v>
      </c>
      <c r="AX732" s="1">
        <f t="shared" si="257"/>
        <v>37.825545067147154</v>
      </c>
      <c r="AY732" s="1">
        <f t="shared" si="258"/>
        <v>2.8076989842387063</v>
      </c>
      <c r="AZ732" s="1">
        <f t="shared" si="259"/>
        <v>25633.963100915691</v>
      </c>
      <c r="BA732" s="1">
        <f t="shared" si="260"/>
        <v>69.412158886369909</v>
      </c>
      <c r="BB732" s="1">
        <f t="shared" si="261"/>
        <v>358.96741173559303</v>
      </c>
      <c r="BC732" s="1">
        <f t="shared" si="262"/>
        <v>15345.737475404625</v>
      </c>
      <c r="BD732" s="1">
        <f t="shared" si="263"/>
        <v>238.72294181289908</v>
      </c>
    </row>
    <row r="733" spans="1:56" x14ac:dyDescent="0.25">
      <c r="A733" t="s">
        <v>825</v>
      </c>
      <c r="B733" s="1" t="str">
        <f>VLOOKUP(A733,[1]Sheet1!$A$2:$B$6423,2,FALSE)</f>
        <v>HR</v>
      </c>
      <c r="C733">
        <v>2022</v>
      </c>
      <c r="D733" s="1" t="s">
        <v>837</v>
      </c>
      <c r="E733" s="1" t="s">
        <v>0</v>
      </c>
      <c r="F733" s="1" t="s">
        <v>3635</v>
      </c>
      <c r="G733" s="1" t="s">
        <v>3630</v>
      </c>
      <c r="H733" s="1" t="s">
        <v>3645</v>
      </c>
      <c r="I733" s="1" t="s">
        <v>117</v>
      </c>
      <c r="J733" s="1">
        <v>3855641</v>
      </c>
      <c r="K733" s="1">
        <v>10.780580675868601</v>
      </c>
      <c r="L733" s="1">
        <v>1.80285265162096</v>
      </c>
      <c r="M733" s="1" t="s">
        <v>55</v>
      </c>
      <c r="N733" s="1">
        <v>39863.9109377649</v>
      </c>
      <c r="O733" s="1">
        <v>38503.5399017011</v>
      </c>
      <c r="P733" s="1">
        <v>6.8109999999999999</v>
      </c>
      <c r="Q733" s="1">
        <v>77.575609756097606</v>
      </c>
      <c r="R733" s="1">
        <v>5.5789999999999997</v>
      </c>
      <c r="S733" s="1">
        <v>0</v>
      </c>
      <c r="T733" s="1">
        <v>1030561.21773345</v>
      </c>
      <c r="U733" s="1">
        <v>0</v>
      </c>
      <c r="V733" s="1">
        <v>1649.7241431316399</v>
      </c>
      <c r="W733" s="1">
        <v>11484.820127056701</v>
      </c>
      <c r="X733" s="1">
        <v>74825.821421502696</v>
      </c>
      <c r="Y733" s="1">
        <v>2847.26579883451</v>
      </c>
      <c r="Z733" s="1">
        <v>72405.013937224998</v>
      </c>
      <c r="AA733" s="1">
        <v>590039.79015109001</v>
      </c>
      <c r="AB733" s="1">
        <v>5858.0684606712903</v>
      </c>
      <c r="AC733" s="1">
        <v>371417.84856053902</v>
      </c>
      <c r="AD733" s="1">
        <v>698.08471451104595</v>
      </c>
      <c r="AE733" s="1">
        <v>262.72531285314</v>
      </c>
      <c r="AF733" s="1">
        <v>0.47149999999999997</v>
      </c>
      <c r="AG733" s="1">
        <v>1.6318001347367499</v>
      </c>
      <c r="AH733" s="1">
        <v>6</v>
      </c>
      <c r="AI733" s="1">
        <f t="shared" si="242"/>
        <v>6</v>
      </c>
      <c r="AJ733" s="1">
        <f t="shared" si="243"/>
        <v>718.6875753813124</v>
      </c>
      <c r="AK733" s="1" t="str">
        <f t="shared" si="244"/>
        <v>NaN</v>
      </c>
      <c r="AL733" s="1">
        <f t="shared" si="245"/>
        <v>0</v>
      </c>
      <c r="AM733" s="1">
        <f t="shared" si="246"/>
        <v>262.72531285314</v>
      </c>
      <c r="AN733" s="1">
        <f t="shared" si="247"/>
        <v>200213.30870335374</v>
      </c>
      <c r="AO733" s="1">
        <f t="shared" si="248"/>
        <v>0</v>
      </c>
      <c r="AP733" s="1">
        <f t="shared" si="249"/>
        <v>85.66584107394614</v>
      </c>
      <c r="AQ733" s="1">
        <f t="shared" si="250"/>
        <v>596.37653959507475</v>
      </c>
      <c r="AR733" s="1">
        <f t="shared" si="251"/>
        <v>3885.5083456279613</v>
      </c>
      <c r="AS733" s="1">
        <f t="shared" si="252"/>
        <v>147.85103341897101</v>
      </c>
      <c r="AT733" s="1">
        <f t="shared" si="253"/>
        <v>3759.8021722157896</v>
      </c>
      <c r="AU733" s="1">
        <f t="shared" si="254"/>
        <v>30639.21632039452</v>
      </c>
      <c r="AV733" s="1">
        <f t="shared" si="255"/>
        <v>304.1941065368278</v>
      </c>
      <c r="AW733" s="1">
        <f t="shared" si="256"/>
        <v>19286.753194030949</v>
      </c>
      <c r="AX733" s="1">
        <f t="shared" si="257"/>
        <v>36.249705417981758</v>
      </c>
      <c r="AY733" s="1">
        <f t="shared" si="258"/>
        <v>2.3541767499933757</v>
      </c>
      <c r="AZ733" s="1" t="str">
        <f t="shared" si="259"/>
        <v>NaN</v>
      </c>
      <c r="BA733" s="1" t="str">
        <f t="shared" si="260"/>
        <v>NaN</v>
      </c>
      <c r="BB733" s="1">
        <f t="shared" si="261"/>
        <v>1661.0487670026171</v>
      </c>
      <c r="BC733" s="1">
        <f t="shared" si="262"/>
        <v>14831.04737281294</v>
      </c>
      <c r="BD733" s="1">
        <f t="shared" si="263"/>
        <v>1360.3710360637997</v>
      </c>
    </row>
    <row r="734" spans="1:56" x14ac:dyDescent="0.25">
      <c r="A734" t="s">
        <v>825</v>
      </c>
      <c r="B734" s="1" t="str">
        <f>VLOOKUP(A734,[1]Sheet1!$A$2:$B$6423,2,FALSE)</f>
        <v>HR</v>
      </c>
      <c r="C734">
        <v>2023</v>
      </c>
      <c r="D734" s="1" t="s">
        <v>838</v>
      </c>
      <c r="E734" s="1" t="s">
        <v>0</v>
      </c>
      <c r="F734" s="1" t="s">
        <v>3635</v>
      </c>
      <c r="G734" s="1" t="s">
        <v>3630</v>
      </c>
      <c r="H734" s="1" t="s">
        <v>3645</v>
      </c>
      <c r="I734" s="1" t="s">
        <v>117</v>
      </c>
      <c r="J734" s="1">
        <v>3859686</v>
      </c>
      <c r="K734" s="1">
        <v>7.9412817758682204</v>
      </c>
      <c r="L734" s="1">
        <v>1.7066315878059199</v>
      </c>
      <c r="M734" s="1" t="s">
        <v>55</v>
      </c>
      <c r="N734" s="1">
        <v>41320.257995772001</v>
      </c>
      <c r="O734" s="1">
        <v>40956.314714161701</v>
      </c>
      <c r="P734" s="1">
        <v>6.1210000000000004</v>
      </c>
      <c r="Q734" s="1">
        <v>78.473170731707299</v>
      </c>
      <c r="R734" s="1">
        <v>5.9580000000000002</v>
      </c>
      <c r="S734" s="1">
        <v>0</v>
      </c>
      <c r="T734" s="1">
        <v>919822.36978284304</v>
      </c>
      <c r="U734" s="1">
        <v>0</v>
      </c>
      <c r="V734" s="1">
        <v>1600.2590032657299</v>
      </c>
      <c r="W734" s="1">
        <v>10825.2723113703</v>
      </c>
      <c r="X734" s="1">
        <v>66566.9339286209</v>
      </c>
      <c r="Y734" s="1">
        <v>2933.0699773105998</v>
      </c>
      <c r="Z734" s="1">
        <v>64020.012867495803</v>
      </c>
      <c r="AA734" s="1">
        <v>566283.09092607105</v>
      </c>
      <c r="AB734" s="1">
        <v>5295.8769370936097</v>
      </c>
      <c r="AC734" s="1">
        <v>356435.76403292001</v>
      </c>
      <c r="AD734" s="1">
        <v>679.198343077309</v>
      </c>
      <c r="AE734" s="1">
        <v>261.99793906401601</v>
      </c>
      <c r="AF734" s="1">
        <v>0.47189999999999999</v>
      </c>
      <c r="AG734" s="1">
        <v>1.63097287116783</v>
      </c>
      <c r="AH734" s="1">
        <v>6</v>
      </c>
      <c r="AI734" s="1">
        <f t="shared" si="242"/>
        <v>6</v>
      </c>
      <c r="AJ734" s="1">
        <f t="shared" si="243"/>
        <v>705.18457511874635</v>
      </c>
      <c r="AK734" s="1" t="str">
        <f t="shared" si="244"/>
        <v>NaN</v>
      </c>
      <c r="AL734" s="1">
        <f t="shared" si="245"/>
        <v>0</v>
      </c>
      <c r="AM734" s="1">
        <f t="shared" si="246"/>
        <v>261.99793906401601</v>
      </c>
      <c r="AN734" s="1">
        <f t="shared" si="247"/>
        <v>199626.38010622014</v>
      </c>
      <c r="AO734" s="1">
        <f t="shared" si="248"/>
        <v>0</v>
      </c>
      <c r="AP734" s="1">
        <f t="shared" si="249"/>
        <v>82.766813687519033</v>
      </c>
      <c r="AQ734" s="1">
        <f t="shared" si="250"/>
        <v>559.89267655009962</v>
      </c>
      <c r="AR734" s="1">
        <f t="shared" si="251"/>
        <v>3442.900809791397</v>
      </c>
      <c r="AS734" s="1">
        <f t="shared" si="252"/>
        <v>151.70097830982837</v>
      </c>
      <c r="AT734" s="1">
        <f t="shared" si="253"/>
        <v>3311.1717956050884</v>
      </c>
      <c r="AU734" s="1">
        <f t="shared" si="254"/>
        <v>29288.663263522751</v>
      </c>
      <c r="AV734" s="1">
        <f t="shared" si="255"/>
        <v>273.90744802556833</v>
      </c>
      <c r="AW734" s="1">
        <f t="shared" si="256"/>
        <v>18435.173564452311</v>
      </c>
      <c r="AX734" s="1">
        <f t="shared" si="257"/>
        <v>35.128740162455138</v>
      </c>
      <c r="AY734" s="1">
        <f t="shared" si="258"/>
        <v>1.8863703706616197</v>
      </c>
      <c r="AZ734" s="1" t="str">
        <f t="shared" si="259"/>
        <v>NaN</v>
      </c>
      <c r="BA734" s="1" t="str">
        <f t="shared" si="260"/>
        <v>NaN</v>
      </c>
      <c r="BB734" s="1">
        <f t="shared" si="261"/>
        <v>1261.4367049983305</v>
      </c>
      <c r="BC734" s="1">
        <f t="shared" si="262"/>
        <v>13585.030491026826</v>
      </c>
      <c r="BD734" s="1">
        <f t="shared" si="263"/>
        <v>363.94328161029989</v>
      </c>
    </row>
    <row r="735" spans="1:56" x14ac:dyDescent="0.25">
      <c r="A735" t="s">
        <v>825</v>
      </c>
      <c r="B735" s="1" t="str">
        <f>VLOOKUP(A735,[1]Sheet1!$A$2:$B$6423,2,FALSE)</f>
        <v>HR</v>
      </c>
      <c r="C735">
        <v>2024</v>
      </c>
      <c r="D735" s="1" t="s">
        <v>839</v>
      </c>
      <c r="E735" s="1" t="s">
        <v>0</v>
      </c>
      <c r="F735" s="1" t="s">
        <v>3635</v>
      </c>
      <c r="G735" s="1" t="s">
        <v>3630</v>
      </c>
      <c r="H735" s="1" t="s">
        <v>3645</v>
      </c>
      <c r="I735" s="1" t="s">
        <v>117</v>
      </c>
      <c r="J735" s="1">
        <v>3866200</v>
      </c>
      <c r="K735" s="1">
        <v>2.9720047764362598</v>
      </c>
      <c r="L735" s="1">
        <v>1.79323424509814</v>
      </c>
      <c r="M735" s="1" t="s">
        <v>55</v>
      </c>
      <c r="N735" s="1">
        <v>42828.799727356898</v>
      </c>
      <c r="O735" s="1">
        <v>43149.987150928398</v>
      </c>
      <c r="P735" s="1">
        <v>5</v>
      </c>
      <c r="Q735" s="1">
        <v>78.929268292682906</v>
      </c>
      <c r="R735" s="1">
        <v>6.0709999999999997</v>
      </c>
      <c r="S735" s="1">
        <v>0</v>
      </c>
      <c r="T735" s="1" t="s">
        <v>55</v>
      </c>
      <c r="U735" s="1" t="s">
        <v>55</v>
      </c>
      <c r="V735" s="1" t="s">
        <v>55</v>
      </c>
      <c r="W735" s="1" t="s">
        <v>55</v>
      </c>
      <c r="X735" s="1" t="s">
        <v>55</v>
      </c>
      <c r="Y735" s="1" t="s">
        <v>55</v>
      </c>
      <c r="Z735" s="1" t="s">
        <v>55</v>
      </c>
      <c r="AA735" s="1" t="s">
        <v>55</v>
      </c>
      <c r="AB735" s="1" t="s">
        <v>55</v>
      </c>
      <c r="AC735" s="1" t="s">
        <v>55</v>
      </c>
      <c r="AD735" s="1" t="s">
        <v>55</v>
      </c>
      <c r="AE735" s="1" t="s">
        <v>55</v>
      </c>
      <c r="AF735" s="1">
        <v>0.47189999999999999</v>
      </c>
      <c r="AG735" s="1">
        <v>1.6291753344040001</v>
      </c>
      <c r="AH735" s="1">
        <v>6</v>
      </c>
      <c r="AI735" s="1">
        <f t="shared" si="242"/>
        <v>6</v>
      </c>
      <c r="AJ735" s="1">
        <f t="shared" si="243"/>
        <v>768.0207034754626</v>
      </c>
      <c r="AK735" s="1" t="str">
        <f t="shared" si="244"/>
        <v>NaN</v>
      </c>
      <c r="AL735" s="1">
        <f t="shared" si="245"/>
        <v>0</v>
      </c>
      <c r="AM735" s="1" t="str">
        <f t="shared" si="246"/>
        <v>NaN</v>
      </c>
      <c r="AN735" s="1">
        <f t="shared" si="247"/>
        <v>199335.32693833552</v>
      </c>
      <c r="AO735" s="1" t="str">
        <f t="shared" si="248"/>
        <v>NaN</v>
      </c>
      <c r="AP735" s="1" t="str">
        <f t="shared" si="249"/>
        <v>NaN</v>
      </c>
      <c r="AQ735" s="1" t="str">
        <f t="shared" si="250"/>
        <v>NaN</v>
      </c>
      <c r="AR735" s="1" t="str">
        <f t="shared" si="251"/>
        <v>NaN</v>
      </c>
      <c r="AS735" s="1" t="str">
        <f t="shared" si="252"/>
        <v>NaN</v>
      </c>
      <c r="AT735" s="1" t="str">
        <f t="shared" si="253"/>
        <v>NaN</v>
      </c>
      <c r="AU735" s="1" t="str">
        <f t="shared" si="254"/>
        <v>NaN</v>
      </c>
      <c r="AV735" s="1" t="str">
        <f t="shared" si="255"/>
        <v>NaN</v>
      </c>
      <c r="AW735" s="1" t="str">
        <f t="shared" si="256"/>
        <v>NaN</v>
      </c>
      <c r="AX735" s="1" t="str">
        <f t="shared" si="257"/>
        <v>NaN</v>
      </c>
      <c r="AY735" s="1" t="str">
        <f t="shared" si="258"/>
        <v>NaN</v>
      </c>
      <c r="AZ735" s="1" t="str">
        <f t="shared" si="259"/>
        <v>NaN</v>
      </c>
      <c r="BA735" s="1" t="str">
        <f t="shared" si="260"/>
        <v>NaN</v>
      </c>
      <c r="BB735" s="1">
        <f t="shared" si="261"/>
        <v>484.7267977088581</v>
      </c>
      <c r="BC735" s="1">
        <f t="shared" si="262"/>
        <v>11194.139773673562</v>
      </c>
      <c r="BD735" s="1">
        <f t="shared" si="263"/>
        <v>-321.1874235715004</v>
      </c>
    </row>
    <row r="736" spans="1:56" x14ac:dyDescent="0.25">
      <c r="A736" t="s">
        <v>825</v>
      </c>
      <c r="B736" s="1" t="str">
        <f>VLOOKUP(A736,[1]Sheet1!$A$2:$B$6423,2,FALSE)</f>
        <v>HR</v>
      </c>
      <c r="C736">
        <v>2025</v>
      </c>
      <c r="D736" s="1" t="s">
        <v>840</v>
      </c>
      <c r="E736" s="1" t="s">
        <v>0</v>
      </c>
      <c r="F736" s="1" t="s">
        <v>3635</v>
      </c>
      <c r="G736" s="1" t="s">
        <v>3630</v>
      </c>
      <c r="H736" s="1" t="s">
        <v>3645</v>
      </c>
      <c r="I736" s="1" t="s">
        <v>117</v>
      </c>
      <c r="J736" s="1">
        <v>3876200</v>
      </c>
      <c r="K736" s="1">
        <v>3.6915345960572901</v>
      </c>
      <c r="L736" s="1" t="s">
        <v>55</v>
      </c>
      <c r="M736" s="1" t="s">
        <v>55</v>
      </c>
      <c r="N736" s="1">
        <v>44172.044228490602</v>
      </c>
      <c r="O736" s="1">
        <v>44130.811687348702</v>
      </c>
      <c r="P736" s="1">
        <v>5.0019999999999998</v>
      </c>
      <c r="Q736" s="1" t="s">
        <v>55</v>
      </c>
      <c r="R736" s="1">
        <v>5.9969999999999999</v>
      </c>
      <c r="S736" s="1">
        <v>0</v>
      </c>
      <c r="T736" s="1" t="s">
        <v>55</v>
      </c>
      <c r="U736" s="1" t="s">
        <v>55</v>
      </c>
      <c r="V736" s="1" t="s">
        <v>55</v>
      </c>
      <c r="W736" s="1" t="s">
        <v>55</v>
      </c>
      <c r="X736" s="1" t="s">
        <v>55</v>
      </c>
      <c r="Y736" s="1" t="s">
        <v>55</v>
      </c>
      <c r="Z736" s="1" t="s">
        <v>55</v>
      </c>
      <c r="AA736" s="1" t="s">
        <v>55</v>
      </c>
      <c r="AB736" s="1" t="s">
        <v>55</v>
      </c>
      <c r="AC736" s="1" t="s">
        <v>55</v>
      </c>
      <c r="AD736" s="1" t="s">
        <v>55</v>
      </c>
      <c r="AE736" s="1" t="s">
        <v>55</v>
      </c>
      <c r="AF736" s="1" t="s">
        <v>55</v>
      </c>
      <c r="AG736" s="1" t="s">
        <v>55</v>
      </c>
      <c r="AH736" s="1">
        <v>6</v>
      </c>
      <c r="AI736" s="1">
        <f t="shared" si="242"/>
        <v>6</v>
      </c>
      <c r="AJ736" s="1" t="str">
        <f t="shared" si="243"/>
        <v>NaN</v>
      </c>
      <c r="AK736" s="1" t="str">
        <f t="shared" si="244"/>
        <v>NaN</v>
      </c>
      <c r="AL736" s="1">
        <f t="shared" si="245"/>
        <v>0</v>
      </c>
      <c r="AM736" s="1" t="str">
        <f t="shared" si="246"/>
        <v>NaN</v>
      </c>
      <c r="AN736" s="1" t="str">
        <f t="shared" si="247"/>
        <v>NaN</v>
      </c>
      <c r="AO736" s="1" t="str">
        <f t="shared" si="248"/>
        <v>NaN</v>
      </c>
      <c r="AP736" s="1" t="str">
        <f t="shared" si="249"/>
        <v>NaN</v>
      </c>
      <c r="AQ736" s="1" t="str">
        <f t="shared" si="250"/>
        <v>NaN</v>
      </c>
      <c r="AR736" s="1" t="str">
        <f t="shared" si="251"/>
        <v>NaN</v>
      </c>
      <c r="AS736" s="1" t="str">
        <f t="shared" si="252"/>
        <v>NaN</v>
      </c>
      <c r="AT736" s="1" t="str">
        <f t="shared" si="253"/>
        <v>NaN</v>
      </c>
      <c r="AU736" s="1" t="str">
        <f t="shared" si="254"/>
        <v>NaN</v>
      </c>
      <c r="AV736" s="1" t="str">
        <f t="shared" si="255"/>
        <v>NaN</v>
      </c>
      <c r="AW736" s="1" t="str">
        <f t="shared" si="256"/>
        <v>NaN</v>
      </c>
      <c r="AX736" s="1" t="str">
        <f t="shared" si="257"/>
        <v>NaN</v>
      </c>
      <c r="AY736" s="1" t="str">
        <f t="shared" si="258"/>
        <v>NaN</v>
      </c>
      <c r="AZ736" s="1" t="str">
        <f t="shared" si="259"/>
        <v>NaN</v>
      </c>
      <c r="BA736" s="1" t="str">
        <f t="shared" si="260"/>
        <v>NaN</v>
      </c>
      <c r="BB736" s="1">
        <f t="shared" si="261"/>
        <v>621.81180650022998</v>
      </c>
      <c r="BC736" s="1">
        <f t="shared" si="262"/>
        <v>11550.398063826182</v>
      </c>
      <c r="BD736" s="1">
        <f t="shared" si="263"/>
        <v>41.232541141900583</v>
      </c>
    </row>
    <row r="737" spans="1:56" x14ac:dyDescent="0.25">
      <c r="A737" t="s">
        <v>841</v>
      </c>
      <c r="B737" s="1" t="str">
        <f>VLOOKUP(A737,[1]Sheet1!$A$2:$B$6423,2,FALSE)</f>
        <v>CU</v>
      </c>
      <c r="C737">
        <v>2011</v>
      </c>
      <c r="D737" s="1" t="s">
        <v>842</v>
      </c>
      <c r="E737" s="1" t="s">
        <v>0</v>
      </c>
      <c r="F737" s="1" t="s">
        <v>3636</v>
      </c>
      <c r="G737" s="1" t="s">
        <v>3613</v>
      </c>
      <c r="H737" s="1" t="s">
        <v>3645</v>
      </c>
      <c r="I737" s="1" t="s">
        <v>74</v>
      </c>
      <c r="J737" s="1">
        <v>11301571</v>
      </c>
      <c r="K737" s="1" t="s">
        <v>55</v>
      </c>
      <c r="L737" s="1">
        <v>3.0845050007247399</v>
      </c>
      <c r="M737" s="1">
        <v>2.1016507121773298</v>
      </c>
      <c r="N737" s="1" t="s">
        <v>55</v>
      </c>
      <c r="O737" s="1" t="s">
        <v>55</v>
      </c>
      <c r="P737" s="1">
        <v>3.18</v>
      </c>
      <c r="Q737" s="1">
        <v>78.051000000000002</v>
      </c>
      <c r="R737" s="1" t="s">
        <v>55</v>
      </c>
      <c r="S737" s="1">
        <v>0</v>
      </c>
      <c r="T737" s="1">
        <v>1890976.2941121401</v>
      </c>
      <c r="U737" s="1">
        <v>0</v>
      </c>
      <c r="V737" s="1">
        <v>34657.788550660203</v>
      </c>
      <c r="W737" s="1">
        <v>44775.056027568302</v>
      </c>
      <c r="X737" s="1">
        <v>78989.007678802402</v>
      </c>
      <c r="Y737" s="1">
        <v>3284.28083786876</v>
      </c>
      <c r="Z737" s="1">
        <v>76020.668544818196</v>
      </c>
      <c r="AA737" s="1">
        <v>1060451.1770266299</v>
      </c>
      <c r="AB737" s="1">
        <v>23630.5962696524</v>
      </c>
      <c r="AC737" s="1">
        <v>561199.23343857494</v>
      </c>
      <c r="AD737" s="1">
        <v>9638.3956198060296</v>
      </c>
      <c r="AE737" s="1" t="s">
        <v>55</v>
      </c>
      <c r="AF737" s="1">
        <v>0.57189999999999996</v>
      </c>
      <c r="AG737" s="1">
        <v>2.17699999183563</v>
      </c>
      <c r="AH737" s="1">
        <v>1.1000000000000001</v>
      </c>
      <c r="AI737" s="1" t="str">
        <f t="shared" si="242"/>
        <v>NaN</v>
      </c>
      <c r="AJ737" s="1" t="str">
        <f t="shared" si="243"/>
        <v>NaN</v>
      </c>
      <c r="AK737" s="1" t="str">
        <f t="shared" si="244"/>
        <v>NaN</v>
      </c>
      <c r="AL737" s="1">
        <f t="shared" si="245"/>
        <v>0</v>
      </c>
      <c r="AM737" s="1" t="str">
        <f t="shared" si="246"/>
        <v>NaN</v>
      </c>
      <c r="AN737" s="1" t="str">
        <f t="shared" si="247"/>
        <v>NaN</v>
      </c>
      <c r="AO737" s="1" t="str">
        <f t="shared" si="248"/>
        <v>NaN</v>
      </c>
      <c r="AP737" s="1" t="str">
        <f t="shared" si="249"/>
        <v>NaN</v>
      </c>
      <c r="AQ737" s="1" t="str">
        <f t="shared" si="250"/>
        <v>NaN</v>
      </c>
      <c r="AR737" s="1" t="str">
        <f t="shared" si="251"/>
        <v>NaN</v>
      </c>
      <c r="AS737" s="1" t="str">
        <f t="shared" si="252"/>
        <v>NaN</v>
      </c>
      <c r="AT737" s="1" t="str">
        <f t="shared" si="253"/>
        <v>NaN</v>
      </c>
      <c r="AU737" s="1" t="str">
        <f t="shared" si="254"/>
        <v>NaN</v>
      </c>
      <c r="AV737" s="1" t="str">
        <f t="shared" si="255"/>
        <v>NaN</v>
      </c>
      <c r="AW737" s="1" t="str">
        <f t="shared" si="256"/>
        <v>NaN</v>
      </c>
      <c r="AX737" s="1" t="str">
        <f t="shared" si="257"/>
        <v>NaN</v>
      </c>
      <c r="AY737" s="1">
        <f t="shared" si="258"/>
        <v>1.3538202763813467</v>
      </c>
      <c r="AZ737" s="1" t="str">
        <f t="shared" si="259"/>
        <v>NaN</v>
      </c>
      <c r="BA737" s="1" t="str">
        <f t="shared" si="260"/>
        <v>NaN</v>
      </c>
      <c r="BB737" s="1" t="str">
        <f t="shared" si="261"/>
        <v>NaN</v>
      </c>
      <c r="BC737" s="1" t="str">
        <f t="shared" si="262"/>
        <v>NaN</v>
      </c>
      <c r="BD737" s="1" t="str">
        <f t="shared" si="263"/>
        <v>NaN</v>
      </c>
    </row>
    <row r="738" spans="1:56" x14ac:dyDescent="0.25">
      <c r="A738" t="s">
        <v>841</v>
      </c>
      <c r="B738" s="1" t="str">
        <f>VLOOKUP(A738,[1]Sheet1!$A$2:$B$6423,2,FALSE)</f>
        <v>CU</v>
      </c>
      <c r="C738">
        <v>2012</v>
      </c>
      <c r="D738" s="1" t="s">
        <v>843</v>
      </c>
      <c r="E738" s="1" t="s">
        <v>0</v>
      </c>
      <c r="F738" s="1" t="s">
        <v>3636</v>
      </c>
      <c r="G738" s="1" t="s">
        <v>3613</v>
      </c>
      <c r="H738" s="1" t="s">
        <v>3645</v>
      </c>
      <c r="I738" s="1" t="s">
        <v>74</v>
      </c>
      <c r="J738" s="1">
        <v>11303175</v>
      </c>
      <c r="K738" s="1" t="s">
        <v>55</v>
      </c>
      <c r="L738" s="1">
        <v>3.9375999781244402</v>
      </c>
      <c r="M738" s="1">
        <v>1.74231341596829</v>
      </c>
      <c r="N738" s="1" t="s">
        <v>55</v>
      </c>
      <c r="O738" s="1" t="s">
        <v>55</v>
      </c>
      <c r="P738" s="1">
        <v>3.46</v>
      </c>
      <c r="Q738" s="1">
        <v>78.162000000000006</v>
      </c>
      <c r="R738" s="1" t="s">
        <v>55</v>
      </c>
      <c r="S738" s="1">
        <v>2804456000</v>
      </c>
      <c r="T738" s="1">
        <v>1909836.01641401</v>
      </c>
      <c r="U738" s="1">
        <v>0</v>
      </c>
      <c r="V738" s="1">
        <v>36470.0493258508</v>
      </c>
      <c r="W738" s="1">
        <v>44313.959875827699</v>
      </c>
      <c r="X738" s="1">
        <v>76997.024311959598</v>
      </c>
      <c r="Y738" s="1">
        <v>3216.7367823814898</v>
      </c>
      <c r="Z738" s="1">
        <v>74076.550369254895</v>
      </c>
      <c r="AA738" s="1">
        <v>1063147.6582829901</v>
      </c>
      <c r="AB738" s="1">
        <v>23528.647132616199</v>
      </c>
      <c r="AC738" s="1">
        <v>559101.04511457297</v>
      </c>
      <c r="AD738" s="1">
        <v>9922.6228565564597</v>
      </c>
      <c r="AE738" s="1" t="s">
        <v>55</v>
      </c>
      <c r="AF738" s="1">
        <v>0.56710000000000005</v>
      </c>
      <c r="AG738" s="1">
        <v>2.1486916476439601</v>
      </c>
      <c r="AH738" s="1">
        <v>1.1000000000000001</v>
      </c>
      <c r="AI738" s="1" t="str">
        <f t="shared" si="242"/>
        <v>NaN</v>
      </c>
      <c r="AJ738" s="1" t="str">
        <f t="shared" si="243"/>
        <v>NaN</v>
      </c>
      <c r="AK738" s="1" t="str">
        <f t="shared" si="244"/>
        <v>NaN</v>
      </c>
      <c r="AL738" s="1">
        <f t="shared" si="245"/>
        <v>248.11223395196481</v>
      </c>
      <c r="AM738" s="1" t="str">
        <f t="shared" si="246"/>
        <v>NaN</v>
      </c>
      <c r="AN738" s="1" t="str">
        <f t="shared" si="247"/>
        <v>NaN</v>
      </c>
      <c r="AO738" s="1" t="str">
        <f t="shared" si="248"/>
        <v>NaN</v>
      </c>
      <c r="AP738" s="1" t="str">
        <f t="shared" si="249"/>
        <v>NaN</v>
      </c>
      <c r="AQ738" s="1" t="str">
        <f t="shared" si="250"/>
        <v>NaN</v>
      </c>
      <c r="AR738" s="1" t="str">
        <f t="shared" si="251"/>
        <v>NaN</v>
      </c>
      <c r="AS738" s="1" t="str">
        <f t="shared" si="252"/>
        <v>NaN</v>
      </c>
      <c r="AT738" s="1" t="str">
        <f t="shared" si="253"/>
        <v>NaN</v>
      </c>
      <c r="AU738" s="1" t="str">
        <f t="shared" si="254"/>
        <v>NaN</v>
      </c>
      <c r="AV738" s="1" t="str">
        <f t="shared" si="255"/>
        <v>NaN</v>
      </c>
      <c r="AW738" s="1" t="str">
        <f t="shared" si="256"/>
        <v>NaN</v>
      </c>
      <c r="AX738" s="1" t="str">
        <f t="shared" si="257"/>
        <v>NaN</v>
      </c>
      <c r="AY738" s="1">
        <f t="shared" si="258"/>
        <v>1.3487492213572532</v>
      </c>
      <c r="AZ738" s="1" t="str">
        <f t="shared" si="259"/>
        <v>NaN</v>
      </c>
      <c r="BA738" s="1" t="str">
        <f t="shared" si="260"/>
        <v>NaN</v>
      </c>
      <c r="BB738" s="1" t="str">
        <f t="shared" si="261"/>
        <v>NaN</v>
      </c>
      <c r="BC738" s="1" t="str">
        <f t="shared" si="262"/>
        <v>NaN</v>
      </c>
      <c r="BD738" s="1" t="str">
        <f t="shared" si="263"/>
        <v>NaN</v>
      </c>
    </row>
    <row r="739" spans="1:56" x14ac:dyDescent="0.25">
      <c r="A739" t="s">
        <v>841</v>
      </c>
      <c r="B739" s="1" t="str">
        <f>VLOOKUP(A739,[1]Sheet1!$A$2:$B$6423,2,FALSE)</f>
        <v>CU</v>
      </c>
      <c r="C739">
        <v>2013</v>
      </c>
      <c r="D739" s="1" t="s">
        <v>844</v>
      </c>
      <c r="E739" s="1" t="s">
        <v>0</v>
      </c>
      <c r="F739" s="1" t="s">
        <v>3636</v>
      </c>
      <c r="G739" s="1" t="s">
        <v>3613</v>
      </c>
      <c r="H739" s="1" t="s">
        <v>3645</v>
      </c>
      <c r="I739" s="1" t="s">
        <v>74</v>
      </c>
      <c r="J739" s="1">
        <v>11298167</v>
      </c>
      <c r="K739" s="1" t="s">
        <v>55</v>
      </c>
      <c r="L739" s="1">
        <v>3.5127287810442298</v>
      </c>
      <c r="M739" s="1">
        <v>1.4661142972169401</v>
      </c>
      <c r="N739" s="1" t="s">
        <v>55</v>
      </c>
      <c r="O739" s="1" t="s">
        <v>55</v>
      </c>
      <c r="P739" s="1">
        <v>3.29</v>
      </c>
      <c r="Q739" s="1">
        <v>78.028000000000006</v>
      </c>
      <c r="R739" s="1" t="s">
        <v>55</v>
      </c>
      <c r="S739" s="1">
        <v>0</v>
      </c>
      <c r="T739" s="1">
        <v>1959823.6231815401</v>
      </c>
      <c r="U739" s="1">
        <v>0</v>
      </c>
      <c r="V739" s="1">
        <v>38529.330576093598</v>
      </c>
      <c r="W739" s="1">
        <v>42601.410551965797</v>
      </c>
      <c r="X739" s="1">
        <v>77663.693846157897</v>
      </c>
      <c r="Y739" s="1">
        <v>3475.73887060773</v>
      </c>
      <c r="Z739" s="1">
        <v>74495.715050806801</v>
      </c>
      <c r="AA739" s="1">
        <v>1094459.2120855299</v>
      </c>
      <c r="AB739" s="1">
        <v>23345.0512670393</v>
      </c>
      <c r="AC739" s="1">
        <v>575181.28143192502</v>
      </c>
      <c r="AD739" s="1">
        <v>10175.8805275416</v>
      </c>
      <c r="AE739" s="1" t="s">
        <v>55</v>
      </c>
      <c r="AF739" s="1">
        <v>0.56330000000000002</v>
      </c>
      <c r="AG739" s="1">
        <v>2.1232595259040501</v>
      </c>
      <c r="AH739" s="1">
        <v>1.1000000000000001</v>
      </c>
      <c r="AI739" s="1" t="str">
        <f t="shared" si="242"/>
        <v>NaN</v>
      </c>
      <c r="AJ739" s="1" t="str">
        <f t="shared" si="243"/>
        <v>NaN</v>
      </c>
      <c r="AK739" s="1" t="str">
        <f t="shared" si="244"/>
        <v>NaN</v>
      </c>
      <c r="AL739" s="1">
        <f t="shared" si="245"/>
        <v>0</v>
      </c>
      <c r="AM739" s="1" t="str">
        <f t="shared" si="246"/>
        <v>NaN</v>
      </c>
      <c r="AN739" s="1" t="str">
        <f t="shared" si="247"/>
        <v>NaN</v>
      </c>
      <c r="AO739" s="1" t="str">
        <f t="shared" si="248"/>
        <v>NaN</v>
      </c>
      <c r="AP739" s="1" t="str">
        <f t="shared" si="249"/>
        <v>NaN</v>
      </c>
      <c r="AQ739" s="1" t="str">
        <f t="shared" si="250"/>
        <v>NaN</v>
      </c>
      <c r="AR739" s="1" t="str">
        <f t="shared" si="251"/>
        <v>NaN</v>
      </c>
      <c r="AS739" s="1" t="str">
        <f t="shared" si="252"/>
        <v>NaN</v>
      </c>
      <c r="AT739" s="1" t="str">
        <f t="shared" si="253"/>
        <v>NaN</v>
      </c>
      <c r="AU739" s="1" t="str">
        <f t="shared" si="254"/>
        <v>NaN</v>
      </c>
      <c r="AV739" s="1" t="str">
        <f t="shared" si="255"/>
        <v>NaN</v>
      </c>
      <c r="AW739" s="1" t="str">
        <f t="shared" si="256"/>
        <v>NaN</v>
      </c>
      <c r="AX739" s="1" t="str">
        <f t="shared" si="257"/>
        <v>NaN</v>
      </c>
      <c r="AY739" s="1">
        <f t="shared" si="258"/>
        <v>1.4082505611849176</v>
      </c>
      <c r="AZ739" s="1" t="str">
        <f t="shared" si="259"/>
        <v>NaN</v>
      </c>
      <c r="BA739" s="1" t="str">
        <f t="shared" si="260"/>
        <v>NaN</v>
      </c>
      <c r="BB739" s="1" t="str">
        <f t="shared" si="261"/>
        <v>NaN</v>
      </c>
      <c r="BC739" s="1" t="str">
        <f t="shared" si="262"/>
        <v>NaN</v>
      </c>
      <c r="BD739" s="1" t="str">
        <f t="shared" si="263"/>
        <v>NaN</v>
      </c>
    </row>
    <row r="740" spans="1:56" x14ac:dyDescent="0.25">
      <c r="A740" t="s">
        <v>841</v>
      </c>
      <c r="B740" s="1" t="str">
        <f>VLOOKUP(A740,[1]Sheet1!$A$2:$B$6423,2,FALSE)</f>
        <v>CU</v>
      </c>
      <c r="C740">
        <v>2014</v>
      </c>
      <c r="D740" s="1" t="s">
        <v>845</v>
      </c>
      <c r="E740" s="1" t="s">
        <v>0</v>
      </c>
      <c r="F740" s="1" t="s">
        <v>3636</v>
      </c>
      <c r="G740" s="1" t="s">
        <v>3613</v>
      </c>
      <c r="H740" s="1" t="s">
        <v>3645</v>
      </c>
      <c r="I740" s="1" t="s">
        <v>74</v>
      </c>
      <c r="J740" s="1">
        <v>11285775</v>
      </c>
      <c r="K740" s="1" t="s">
        <v>55</v>
      </c>
      <c r="L740" s="1">
        <v>3.5360047609601302</v>
      </c>
      <c r="M740" s="1">
        <v>1.3376800551419299</v>
      </c>
      <c r="N740" s="1" t="s">
        <v>55</v>
      </c>
      <c r="O740" s="1" t="s">
        <v>55</v>
      </c>
      <c r="P740" s="1">
        <v>2.7</v>
      </c>
      <c r="Q740" s="1">
        <v>77.825000000000003</v>
      </c>
      <c r="R740" s="1" t="s">
        <v>55</v>
      </c>
      <c r="S740" s="1">
        <v>0</v>
      </c>
      <c r="T740" s="1">
        <v>2023247.1987399</v>
      </c>
      <c r="U740" s="1">
        <v>0</v>
      </c>
      <c r="V740" s="1">
        <v>37141.170965867299</v>
      </c>
      <c r="W740" s="1">
        <v>45776.370161443097</v>
      </c>
      <c r="X740" s="1">
        <v>78546.951682730796</v>
      </c>
      <c r="Y740" s="1">
        <v>2836.5026403616698</v>
      </c>
      <c r="Z740" s="1">
        <v>75953.829503363304</v>
      </c>
      <c r="AA740" s="1">
        <v>1134845.2742103699</v>
      </c>
      <c r="AB740" s="1">
        <v>22922.994807173</v>
      </c>
      <c r="AC740" s="1">
        <v>598340.91780014499</v>
      </c>
      <c r="AD740" s="1">
        <v>9882.9728686274902</v>
      </c>
      <c r="AE740" s="1" t="s">
        <v>55</v>
      </c>
      <c r="AF740" s="1">
        <v>0.56340000000000001</v>
      </c>
      <c r="AG740" s="1">
        <v>2.1000828882791298</v>
      </c>
      <c r="AH740" s="1">
        <v>1.1000000000000001</v>
      </c>
      <c r="AI740" s="1" t="str">
        <f t="shared" si="242"/>
        <v>NaN</v>
      </c>
      <c r="AJ740" s="1" t="str">
        <f t="shared" si="243"/>
        <v>NaN</v>
      </c>
      <c r="AK740" s="1" t="str">
        <f t="shared" si="244"/>
        <v>NaN</v>
      </c>
      <c r="AL740" s="1">
        <f t="shared" si="245"/>
        <v>0</v>
      </c>
      <c r="AM740" s="1" t="str">
        <f t="shared" si="246"/>
        <v>NaN</v>
      </c>
      <c r="AN740" s="1" t="str">
        <f t="shared" si="247"/>
        <v>NaN</v>
      </c>
      <c r="AO740" s="1" t="str">
        <f t="shared" si="248"/>
        <v>NaN</v>
      </c>
      <c r="AP740" s="1" t="str">
        <f t="shared" si="249"/>
        <v>NaN</v>
      </c>
      <c r="AQ740" s="1" t="str">
        <f t="shared" si="250"/>
        <v>NaN</v>
      </c>
      <c r="AR740" s="1" t="str">
        <f t="shared" si="251"/>
        <v>NaN</v>
      </c>
      <c r="AS740" s="1" t="str">
        <f t="shared" si="252"/>
        <v>NaN</v>
      </c>
      <c r="AT740" s="1" t="str">
        <f t="shared" si="253"/>
        <v>NaN</v>
      </c>
      <c r="AU740" s="1" t="str">
        <f t="shared" si="254"/>
        <v>NaN</v>
      </c>
      <c r="AV740" s="1" t="str">
        <f t="shared" si="255"/>
        <v>NaN</v>
      </c>
      <c r="AW740" s="1" t="str">
        <f t="shared" si="256"/>
        <v>NaN</v>
      </c>
      <c r="AX740" s="1" t="str">
        <f t="shared" si="257"/>
        <v>NaN</v>
      </c>
      <c r="AY740" s="1">
        <f t="shared" si="258"/>
        <v>1.490951112423947</v>
      </c>
      <c r="AZ740" s="1" t="str">
        <f t="shared" si="259"/>
        <v>NaN</v>
      </c>
      <c r="BA740" s="1" t="str">
        <f t="shared" si="260"/>
        <v>NaN</v>
      </c>
      <c r="BB740" s="1" t="str">
        <f t="shared" si="261"/>
        <v>NaN</v>
      </c>
      <c r="BC740" s="1" t="str">
        <f t="shared" si="262"/>
        <v>NaN</v>
      </c>
      <c r="BD740" s="1" t="str">
        <f t="shared" si="263"/>
        <v>NaN</v>
      </c>
    </row>
    <row r="741" spans="1:56" x14ac:dyDescent="0.25">
      <c r="A741" t="s">
        <v>841</v>
      </c>
      <c r="B741" s="1" t="str">
        <f>VLOOKUP(A741,[1]Sheet1!$A$2:$B$6423,2,FALSE)</f>
        <v>CU</v>
      </c>
      <c r="C741">
        <v>2015</v>
      </c>
      <c r="D741" s="1" t="s">
        <v>846</v>
      </c>
      <c r="E741" s="1" t="s">
        <v>0</v>
      </c>
      <c r="F741" s="1" t="s">
        <v>3636</v>
      </c>
      <c r="G741" s="1" t="s">
        <v>3613</v>
      </c>
      <c r="H741" s="1" t="s">
        <v>3645</v>
      </c>
      <c r="I741" s="1" t="s">
        <v>74</v>
      </c>
      <c r="J741" s="1">
        <v>11275065</v>
      </c>
      <c r="K741" s="1" t="s">
        <v>55</v>
      </c>
      <c r="L741" s="1">
        <v>3.08379144526184</v>
      </c>
      <c r="M741" s="1">
        <v>0.54204697530333101</v>
      </c>
      <c r="N741" s="1" t="s">
        <v>55</v>
      </c>
      <c r="O741" s="1" t="s">
        <v>55</v>
      </c>
      <c r="P741" s="1">
        <v>2.4</v>
      </c>
      <c r="Q741" s="1">
        <v>77.745000000000005</v>
      </c>
      <c r="R741" s="1" t="s">
        <v>55</v>
      </c>
      <c r="S741" s="1">
        <v>0</v>
      </c>
      <c r="T741" s="1">
        <v>2074303.8544087401</v>
      </c>
      <c r="U741" s="1">
        <v>0</v>
      </c>
      <c r="V741" s="1">
        <v>37715.901951990098</v>
      </c>
      <c r="W741" s="1">
        <v>46217.815810230597</v>
      </c>
      <c r="X741" s="1">
        <v>80327.572093613504</v>
      </c>
      <c r="Y741" s="1">
        <v>2763.0280908507002</v>
      </c>
      <c r="Z741" s="1">
        <v>77798.218493363296</v>
      </c>
      <c r="AA741" s="1">
        <v>1164509.8289890301</v>
      </c>
      <c r="AB741" s="1">
        <v>22596.998552773701</v>
      </c>
      <c r="AC741" s="1">
        <v>615025.51722440298</v>
      </c>
      <c r="AD741" s="1">
        <v>9414.4282488734498</v>
      </c>
      <c r="AE741" s="1" t="s">
        <v>55</v>
      </c>
      <c r="AF741" s="1">
        <v>0.5615</v>
      </c>
      <c r="AG741" s="1">
        <v>2.0947937030133499</v>
      </c>
      <c r="AH741" s="1">
        <v>1.1000000000000001</v>
      </c>
      <c r="AI741" s="1" t="str">
        <f t="shared" si="242"/>
        <v>NaN</v>
      </c>
      <c r="AJ741" s="1" t="str">
        <f t="shared" si="243"/>
        <v>NaN</v>
      </c>
      <c r="AK741" s="1" t="str">
        <f t="shared" si="244"/>
        <v>NaN</v>
      </c>
      <c r="AL741" s="1">
        <f t="shared" si="245"/>
        <v>0</v>
      </c>
      <c r="AM741" s="1" t="str">
        <f t="shared" si="246"/>
        <v>NaN</v>
      </c>
      <c r="AN741" s="1" t="str">
        <f t="shared" si="247"/>
        <v>NaN</v>
      </c>
      <c r="AO741" s="1" t="str">
        <f t="shared" si="248"/>
        <v>NaN</v>
      </c>
      <c r="AP741" s="1" t="str">
        <f t="shared" si="249"/>
        <v>NaN</v>
      </c>
      <c r="AQ741" s="1" t="str">
        <f t="shared" si="250"/>
        <v>NaN</v>
      </c>
      <c r="AR741" s="1" t="str">
        <f t="shared" si="251"/>
        <v>NaN</v>
      </c>
      <c r="AS741" s="1" t="str">
        <f t="shared" si="252"/>
        <v>NaN</v>
      </c>
      <c r="AT741" s="1" t="str">
        <f t="shared" si="253"/>
        <v>NaN</v>
      </c>
      <c r="AU741" s="1" t="str">
        <f t="shared" si="254"/>
        <v>NaN</v>
      </c>
      <c r="AV741" s="1" t="str">
        <f t="shared" si="255"/>
        <v>NaN</v>
      </c>
      <c r="AW741" s="1" t="str">
        <f t="shared" si="256"/>
        <v>NaN</v>
      </c>
      <c r="AX741" s="1" t="str">
        <f t="shared" si="257"/>
        <v>NaN</v>
      </c>
      <c r="AY741" s="1">
        <f t="shared" si="258"/>
        <v>1.5449772960005401</v>
      </c>
      <c r="AZ741" s="1" t="str">
        <f t="shared" si="259"/>
        <v>NaN</v>
      </c>
      <c r="BA741" s="1" t="str">
        <f t="shared" si="260"/>
        <v>NaN</v>
      </c>
      <c r="BB741" s="1" t="str">
        <f t="shared" si="261"/>
        <v>NaN</v>
      </c>
      <c r="BC741" s="1" t="str">
        <f t="shared" si="262"/>
        <v>NaN</v>
      </c>
      <c r="BD741" s="1" t="str">
        <f t="shared" si="263"/>
        <v>NaN</v>
      </c>
    </row>
    <row r="742" spans="1:56" x14ac:dyDescent="0.25">
      <c r="A742" t="s">
        <v>841</v>
      </c>
      <c r="B742" s="1" t="str">
        <f>VLOOKUP(A742,[1]Sheet1!$A$2:$B$6423,2,FALSE)</f>
        <v>CU</v>
      </c>
      <c r="C742">
        <v>2016</v>
      </c>
      <c r="D742" s="1" t="s">
        <v>847</v>
      </c>
      <c r="E742" s="1" t="s">
        <v>0</v>
      </c>
      <c r="F742" s="1" t="s">
        <v>3636</v>
      </c>
      <c r="G742" s="1" t="s">
        <v>3613</v>
      </c>
      <c r="H742" s="1" t="s">
        <v>3645</v>
      </c>
      <c r="I742" s="1" t="s">
        <v>74</v>
      </c>
      <c r="J742" s="1">
        <v>11265612</v>
      </c>
      <c r="K742" s="1" t="s">
        <v>55</v>
      </c>
      <c r="L742" s="1">
        <v>3.07218792501319</v>
      </c>
      <c r="M742" s="1">
        <v>0.41001542502984401</v>
      </c>
      <c r="N742" s="1" t="s">
        <v>55</v>
      </c>
      <c r="O742" s="1" t="s">
        <v>55</v>
      </c>
      <c r="P742" s="1">
        <v>2</v>
      </c>
      <c r="Q742" s="1">
        <v>77.570999999999998</v>
      </c>
      <c r="R742" s="1" t="s">
        <v>55</v>
      </c>
      <c r="S742" s="1">
        <v>3487611000</v>
      </c>
      <c r="T742" s="1">
        <v>2106245.1880304199</v>
      </c>
      <c r="U742" s="1">
        <v>0</v>
      </c>
      <c r="V742" s="1">
        <v>35512.384702691001</v>
      </c>
      <c r="W742" s="1">
        <v>46225.728050099802</v>
      </c>
      <c r="X742" s="1">
        <v>81416.608296649894</v>
      </c>
      <c r="Y742" s="1">
        <v>2390.7147540025499</v>
      </c>
      <c r="Z742" s="1">
        <v>79227.033849020299</v>
      </c>
      <c r="AA742" s="1">
        <v>1185846.64650536</v>
      </c>
      <c r="AB742" s="1">
        <v>22836.718024828901</v>
      </c>
      <c r="AC742" s="1">
        <v>628116.41523333499</v>
      </c>
      <c r="AD742" s="1">
        <v>9211.3664034346803</v>
      </c>
      <c r="AE742" s="1" t="s">
        <v>55</v>
      </c>
      <c r="AF742" s="1">
        <v>0.56140000000000001</v>
      </c>
      <c r="AG742" s="1">
        <v>2.0889325419270102</v>
      </c>
      <c r="AH742" s="1">
        <v>1.1000000000000001</v>
      </c>
      <c r="AI742" s="1" t="str">
        <f t="shared" si="242"/>
        <v>NaN</v>
      </c>
      <c r="AJ742" s="1" t="str">
        <f t="shared" si="243"/>
        <v>NaN</v>
      </c>
      <c r="AK742" s="1" t="str">
        <f t="shared" si="244"/>
        <v>NaN</v>
      </c>
      <c r="AL742" s="1">
        <f t="shared" si="245"/>
        <v>309.58025183185788</v>
      </c>
      <c r="AM742" s="1" t="str">
        <f t="shared" si="246"/>
        <v>NaN</v>
      </c>
      <c r="AN742" s="1" t="str">
        <f t="shared" si="247"/>
        <v>NaN</v>
      </c>
      <c r="AO742" s="1" t="str">
        <f t="shared" si="248"/>
        <v>NaN</v>
      </c>
      <c r="AP742" s="1" t="str">
        <f t="shared" si="249"/>
        <v>NaN</v>
      </c>
      <c r="AQ742" s="1" t="str">
        <f t="shared" si="250"/>
        <v>NaN</v>
      </c>
      <c r="AR742" s="1" t="str">
        <f t="shared" si="251"/>
        <v>NaN</v>
      </c>
      <c r="AS742" s="1" t="str">
        <f t="shared" si="252"/>
        <v>NaN</v>
      </c>
      <c r="AT742" s="1" t="str">
        <f t="shared" si="253"/>
        <v>NaN</v>
      </c>
      <c r="AU742" s="1" t="str">
        <f t="shared" si="254"/>
        <v>NaN</v>
      </c>
      <c r="AV742" s="1" t="str">
        <f t="shared" si="255"/>
        <v>NaN</v>
      </c>
      <c r="AW742" s="1" t="str">
        <f t="shared" si="256"/>
        <v>NaN</v>
      </c>
      <c r="AX742" s="1" t="str">
        <f t="shared" si="257"/>
        <v>NaN</v>
      </c>
      <c r="AY742" s="1">
        <f t="shared" si="258"/>
        <v>1.6040628910287449</v>
      </c>
      <c r="AZ742" s="1" t="str">
        <f t="shared" si="259"/>
        <v>NaN</v>
      </c>
      <c r="BA742" s="1" t="str">
        <f t="shared" si="260"/>
        <v>NaN</v>
      </c>
      <c r="BB742" s="1" t="str">
        <f t="shared" si="261"/>
        <v>NaN</v>
      </c>
      <c r="BC742" s="1" t="str">
        <f t="shared" si="262"/>
        <v>NaN</v>
      </c>
      <c r="BD742" s="1" t="str">
        <f t="shared" si="263"/>
        <v>NaN</v>
      </c>
    </row>
    <row r="743" spans="1:56" x14ac:dyDescent="0.25">
      <c r="A743" t="s">
        <v>841</v>
      </c>
      <c r="B743" s="1" t="str">
        <f>VLOOKUP(A743,[1]Sheet1!$A$2:$B$6423,2,FALSE)</f>
        <v>CU</v>
      </c>
      <c r="C743">
        <v>2017</v>
      </c>
      <c r="D743" s="1" t="s">
        <v>848</v>
      </c>
      <c r="E743" s="1" t="s">
        <v>0</v>
      </c>
      <c r="F743" s="1" t="s">
        <v>3636</v>
      </c>
      <c r="G743" s="1" t="s">
        <v>3613</v>
      </c>
      <c r="H743" s="1" t="s">
        <v>3645</v>
      </c>
      <c r="I743" s="1" t="s">
        <v>74</v>
      </c>
      <c r="J743" s="1">
        <v>11247829</v>
      </c>
      <c r="K743" s="1" t="s">
        <v>55</v>
      </c>
      <c r="L743" s="1">
        <v>2.8724032394613901</v>
      </c>
      <c r="M743" s="1">
        <v>0.53702003271727805</v>
      </c>
      <c r="N743" s="1" t="s">
        <v>55</v>
      </c>
      <c r="O743" s="1" t="s">
        <v>55</v>
      </c>
      <c r="P743" s="1">
        <v>1.7</v>
      </c>
      <c r="Q743" s="1">
        <v>77.3</v>
      </c>
      <c r="R743" s="1" t="s">
        <v>55</v>
      </c>
      <c r="S743" s="1">
        <v>709242000</v>
      </c>
      <c r="T743" s="1">
        <v>2176315.2740644198</v>
      </c>
      <c r="U743" s="1">
        <v>0</v>
      </c>
      <c r="V743" s="1">
        <v>31907.958243429501</v>
      </c>
      <c r="W743" s="1">
        <v>44217.297283583503</v>
      </c>
      <c r="X743" s="1">
        <v>85876.664639210794</v>
      </c>
      <c r="Y743" s="1">
        <v>2353.2728432812301</v>
      </c>
      <c r="Z743" s="1">
        <v>83721.785444828405</v>
      </c>
      <c r="AA743" s="1">
        <v>1229049.8247619399</v>
      </c>
      <c r="AB743" s="1">
        <v>23226.038622678301</v>
      </c>
      <c r="AC743" s="1">
        <v>658334.56077070197</v>
      </c>
      <c r="AD743" s="1">
        <v>9665.7982420593598</v>
      </c>
      <c r="AE743" s="1" t="s">
        <v>55</v>
      </c>
      <c r="AF743" s="1">
        <v>0.56730000000000003</v>
      </c>
      <c r="AG743" s="1">
        <v>2.0990952788727602</v>
      </c>
      <c r="AH743" s="1">
        <v>1.1000000000000001</v>
      </c>
      <c r="AI743" s="1" t="str">
        <f t="shared" si="242"/>
        <v>NaN</v>
      </c>
      <c r="AJ743" s="1" t="str">
        <f t="shared" si="243"/>
        <v>NaN</v>
      </c>
      <c r="AK743" s="1" t="str">
        <f t="shared" si="244"/>
        <v>NaN</v>
      </c>
      <c r="AL743" s="1">
        <f t="shared" si="245"/>
        <v>63.055901721123249</v>
      </c>
      <c r="AM743" s="1" t="str">
        <f t="shared" si="246"/>
        <v>NaN</v>
      </c>
      <c r="AN743" s="1" t="str">
        <f t="shared" si="247"/>
        <v>NaN</v>
      </c>
      <c r="AO743" s="1" t="str">
        <f t="shared" si="248"/>
        <v>NaN</v>
      </c>
      <c r="AP743" s="1" t="str">
        <f t="shared" si="249"/>
        <v>NaN</v>
      </c>
      <c r="AQ743" s="1" t="str">
        <f t="shared" si="250"/>
        <v>NaN</v>
      </c>
      <c r="AR743" s="1" t="str">
        <f t="shared" si="251"/>
        <v>NaN</v>
      </c>
      <c r="AS743" s="1" t="str">
        <f t="shared" si="252"/>
        <v>NaN</v>
      </c>
      <c r="AT743" s="1" t="str">
        <f t="shared" si="253"/>
        <v>NaN</v>
      </c>
      <c r="AU743" s="1" t="str">
        <f t="shared" si="254"/>
        <v>NaN</v>
      </c>
      <c r="AV743" s="1" t="str">
        <f t="shared" si="255"/>
        <v>NaN</v>
      </c>
      <c r="AW743" s="1" t="str">
        <f t="shared" si="256"/>
        <v>NaN</v>
      </c>
      <c r="AX743" s="1" t="str">
        <f t="shared" si="257"/>
        <v>NaN</v>
      </c>
      <c r="AY743" s="1">
        <f t="shared" si="258"/>
        <v>1.7172600686308919</v>
      </c>
      <c r="AZ743" s="1" t="str">
        <f t="shared" si="259"/>
        <v>NaN</v>
      </c>
      <c r="BA743" s="1" t="str">
        <f t="shared" si="260"/>
        <v>NaN</v>
      </c>
      <c r="BB743" s="1" t="str">
        <f t="shared" si="261"/>
        <v>NaN</v>
      </c>
      <c r="BC743" s="1" t="str">
        <f t="shared" si="262"/>
        <v>NaN</v>
      </c>
      <c r="BD743" s="1" t="str">
        <f t="shared" si="263"/>
        <v>NaN</v>
      </c>
    </row>
    <row r="744" spans="1:56" x14ac:dyDescent="0.25">
      <c r="A744" t="s">
        <v>841</v>
      </c>
      <c r="B744" s="1" t="str">
        <f>VLOOKUP(A744,[1]Sheet1!$A$2:$B$6423,2,FALSE)</f>
        <v>CU</v>
      </c>
      <c r="C744">
        <v>2018</v>
      </c>
      <c r="D744" s="1" t="s">
        <v>849</v>
      </c>
      <c r="E744" s="1" t="s">
        <v>0</v>
      </c>
      <c r="F744" s="1" t="s">
        <v>3636</v>
      </c>
      <c r="G744" s="1" t="s">
        <v>3613</v>
      </c>
      <c r="H744" s="1" t="s">
        <v>3645</v>
      </c>
      <c r="I744" s="1" t="s">
        <v>74</v>
      </c>
      <c r="J744" s="1">
        <v>11227118</v>
      </c>
      <c r="K744" s="1" t="s">
        <v>55</v>
      </c>
      <c r="L744" s="1">
        <v>2.87620737245072</v>
      </c>
      <c r="M744" s="1">
        <v>0.84884368440445002</v>
      </c>
      <c r="N744" s="1" t="s">
        <v>55</v>
      </c>
      <c r="O744" s="1" t="s">
        <v>55</v>
      </c>
      <c r="P744" s="1">
        <v>1.7</v>
      </c>
      <c r="Q744" s="1">
        <v>77.426000000000002</v>
      </c>
      <c r="R744" s="1" t="s">
        <v>55</v>
      </c>
      <c r="S744" s="1">
        <v>0</v>
      </c>
      <c r="T744" s="1">
        <v>2202279.9643199998</v>
      </c>
      <c r="U744" s="1">
        <v>12.485421166115099</v>
      </c>
      <c r="V744" s="1">
        <v>29921.326843769701</v>
      </c>
      <c r="W744" s="1">
        <v>41783.8983496113</v>
      </c>
      <c r="X744" s="1">
        <v>87851.033323489901</v>
      </c>
      <c r="Y744" s="1">
        <v>2625.6859051646502</v>
      </c>
      <c r="Z744" s="1">
        <v>85446.763779319299</v>
      </c>
      <c r="AA744" s="1">
        <v>1243782.84510909</v>
      </c>
      <c r="AB744" s="1">
        <v>23645.437066671398</v>
      </c>
      <c r="AC744" s="1">
        <v>667478.04535525397</v>
      </c>
      <c r="AD744" s="1">
        <v>9677.3244830844396</v>
      </c>
      <c r="AE744" s="1" t="s">
        <v>55</v>
      </c>
      <c r="AF744" s="1">
        <v>0.57279999999999998</v>
      </c>
      <c r="AG744" s="1">
        <v>2.0919878995540402</v>
      </c>
      <c r="AH744" s="1">
        <v>1.1000000000000001</v>
      </c>
      <c r="AI744" s="1" t="str">
        <f t="shared" si="242"/>
        <v>NaN</v>
      </c>
      <c r="AJ744" s="1" t="str">
        <f t="shared" si="243"/>
        <v>NaN</v>
      </c>
      <c r="AK744" s="1" t="str">
        <f t="shared" si="244"/>
        <v>NaN</v>
      </c>
      <c r="AL744" s="1">
        <f t="shared" si="245"/>
        <v>0</v>
      </c>
      <c r="AM744" s="1" t="str">
        <f t="shared" si="246"/>
        <v>NaN</v>
      </c>
      <c r="AN744" s="1" t="str">
        <f t="shared" si="247"/>
        <v>NaN</v>
      </c>
      <c r="AO744" s="1" t="str">
        <f t="shared" si="248"/>
        <v>NaN</v>
      </c>
      <c r="AP744" s="1" t="str">
        <f t="shared" si="249"/>
        <v>NaN</v>
      </c>
      <c r="AQ744" s="1" t="str">
        <f t="shared" si="250"/>
        <v>NaN</v>
      </c>
      <c r="AR744" s="1" t="str">
        <f t="shared" si="251"/>
        <v>NaN</v>
      </c>
      <c r="AS744" s="1" t="str">
        <f t="shared" si="252"/>
        <v>NaN</v>
      </c>
      <c r="AT744" s="1" t="str">
        <f t="shared" si="253"/>
        <v>NaN</v>
      </c>
      <c r="AU744" s="1" t="str">
        <f t="shared" si="254"/>
        <v>NaN</v>
      </c>
      <c r="AV744" s="1" t="str">
        <f t="shared" si="255"/>
        <v>NaN</v>
      </c>
      <c r="AW744" s="1" t="str">
        <f t="shared" si="256"/>
        <v>NaN</v>
      </c>
      <c r="AX744" s="1" t="str">
        <f t="shared" si="257"/>
        <v>NaN</v>
      </c>
      <c r="AY744" s="1">
        <f t="shared" si="258"/>
        <v>1.721397263604262</v>
      </c>
      <c r="AZ744" s="1" t="str">
        <f t="shared" si="259"/>
        <v>NaN</v>
      </c>
      <c r="BA744" s="1" t="str">
        <f t="shared" si="260"/>
        <v>NaN</v>
      </c>
      <c r="BB744" s="1" t="str">
        <f t="shared" si="261"/>
        <v>NaN</v>
      </c>
      <c r="BC744" s="1" t="str">
        <f t="shared" si="262"/>
        <v>NaN</v>
      </c>
      <c r="BD744" s="1" t="str">
        <f t="shared" si="263"/>
        <v>NaN</v>
      </c>
    </row>
    <row r="745" spans="1:56" x14ac:dyDescent="0.25">
      <c r="A745" t="s">
        <v>841</v>
      </c>
      <c r="B745" s="1" t="str">
        <f>VLOOKUP(A745,[1]Sheet1!$A$2:$B$6423,2,FALSE)</f>
        <v>CU</v>
      </c>
      <c r="C745">
        <v>2019</v>
      </c>
      <c r="D745" s="1" t="s">
        <v>850</v>
      </c>
      <c r="E745" s="1" t="s">
        <v>0</v>
      </c>
      <c r="F745" s="1" t="s">
        <v>3636</v>
      </c>
      <c r="G745" s="1" t="s">
        <v>3613</v>
      </c>
      <c r="H745" s="1" t="s">
        <v>3645</v>
      </c>
      <c r="I745" s="1" t="s">
        <v>74</v>
      </c>
      <c r="J745" s="1">
        <v>11202846</v>
      </c>
      <c r="K745" s="1" t="s">
        <v>55</v>
      </c>
      <c r="L745" s="1" t="s">
        <v>55</v>
      </c>
      <c r="M745" s="1">
        <v>0.65002263860489995</v>
      </c>
      <c r="N745" s="1" t="s">
        <v>55</v>
      </c>
      <c r="O745" s="1" t="s">
        <v>55</v>
      </c>
      <c r="P745" s="1">
        <v>1.7050000000000001</v>
      </c>
      <c r="Q745" s="1">
        <v>77.412999999999997</v>
      </c>
      <c r="R745" s="1" t="s">
        <v>55</v>
      </c>
      <c r="S745" s="1">
        <v>0</v>
      </c>
      <c r="T745" s="1">
        <v>2220827.07322386</v>
      </c>
      <c r="U745" s="1">
        <v>0</v>
      </c>
      <c r="V745" s="1">
        <v>29863.455562273401</v>
      </c>
      <c r="W745" s="1">
        <v>36296.2968550105</v>
      </c>
      <c r="X745" s="1">
        <v>89211.312795215694</v>
      </c>
      <c r="Y745" s="1">
        <v>2530.6213041042702</v>
      </c>
      <c r="Z745" s="1">
        <v>86894.681379606205</v>
      </c>
      <c r="AA745" s="1">
        <v>1253848.9493616</v>
      </c>
      <c r="AB745" s="1">
        <v>25558.8127700488</v>
      </c>
      <c r="AC745" s="1">
        <v>677094.44029953994</v>
      </c>
      <c r="AD745" s="1">
        <v>9709.2641462762895</v>
      </c>
      <c r="AE745" s="1" t="s">
        <v>55</v>
      </c>
      <c r="AF745" s="1">
        <v>0.57840000000000003</v>
      </c>
      <c r="AG745" s="1">
        <v>2.1365584485160198</v>
      </c>
      <c r="AH745" s="1">
        <v>1.1000000000000001</v>
      </c>
      <c r="AI745" s="1" t="str">
        <f t="shared" si="242"/>
        <v>NaN</v>
      </c>
      <c r="AJ745" s="1" t="str">
        <f t="shared" si="243"/>
        <v>NaN</v>
      </c>
      <c r="AK745" s="1" t="str">
        <f t="shared" si="244"/>
        <v>NaN</v>
      </c>
      <c r="AL745" s="1">
        <f t="shared" si="245"/>
        <v>0</v>
      </c>
      <c r="AM745" s="1" t="str">
        <f t="shared" si="246"/>
        <v>NaN</v>
      </c>
      <c r="AN745" s="1" t="str">
        <f t="shared" si="247"/>
        <v>NaN</v>
      </c>
      <c r="AO745" s="1" t="str">
        <f t="shared" si="248"/>
        <v>NaN</v>
      </c>
      <c r="AP745" s="1" t="str">
        <f t="shared" si="249"/>
        <v>NaN</v>
      </c>
      <c r="AQ745" s="1" t="str">
        <f t="shared" si="250"/>
        <v>NaN</v>
      </c>
      <c r="AR745" s="1" t="str">
        <f t="shared" si="251"/>
        <v>NaN</v>
      </c>
      <c r="AS745" s="1" t="str">
        <f t="shared" si="252"/>
        <v>NaN</v>
      </c>
      <c r="AT745" s="1" t="str">
        <f t="shared" si="253"/>
        <v>NaN</v>
      </c>
      <c r="AU745" s="1" t="str">
        <f t="shared" si="254"/>
        <v>NaN</v>
      </c>
      <c r="AV745" s="1" t="str">
        <f t="shared" si="255"/>
        <v>NaN</v>
      </c>
      <c r="AW745" s="1" t="str">
        <f t="shared" si="256"/>
        <v>NaN</v>
      </c>
      <c r="AX745" s="1" t="str">
        <f t="shared" si="257"/>
        <v>NaN</v>
      </c>
      <c r="AY745" s="1">
        <f t="shared" si="258"/>
        <v>1.7471451399230999</v>
      </c>
      <c r="AZ745" s="1" t="str">
        <f t="shared" si="259"/>
        <v>NaN</v>
      </c>
      <c r="BA745" s="1" t="str">
        <f t="shared" si="260"/>
        <v>NaN</v>
      </c>
      <c r="BB745" s="1" t="str">
        <f t="shared" si="261"/>
        <v>NaN</v>
      </c>
      <c r="BC745" s="1" t="str">
        <f t="shared" si="262"/>
        <v>NaN</v>
      </c>
      <c r="BD745" s="1" t="str">
        <f t="shared" si="263"/>
        <v>NaN</v>
      </c>
    </row>
    <row r="746" spans="1:56" x14ac:dyDescent="0.25">
      <c r="A746" t="s">
        <v>841</v>
      </c>
      <c r="B746" s="1" t="str">
        <f>VLOOKUP(A746,[1]Sheet1!$A$2:$B$6423,2,FALSE)</f>
        <v>CU</v>
      </c>
      <c r="C746">
        <v>2020</v>
      </c>
      <c r="D746" s="1" t="s">
        <v>851</v>
      </c>
      <c r="E746" s="1" t="s">
        <v>0</v>
      </c>
      <c r="F746" s="1" t="s">
        <v>3636</v>
      </c>
      <c r="G746" s="1" t="s">
        <v>3613</v>
      </c>
      <c r="H746" s="1" t="s">
        <v>3645</v>
      </c>
      <c r="I746" s="1" t="s">
        <v>74</v>
      </c>
      <c r="J746" s="1">
        <v>11176354</v>
      </c>
      <c r="K746" s="1" t="s">
        <v>55</v>
      </c>
      <c r="L746" s="1" t="s">
        <v>55</v>
      </c>
      <c r="M746" s="1" t="s">
        <v>55</v>
      </c>
      <c r="N746" s="1" t="s">
        <v>55</v>
      </c>
      <c r="O746" s="1" t="s">
        <v>55</v>
      </c>
      <c r="P746" s="1">
        <v>2.2330000000000001</v>
      </c>
      <c r="Q746" s="1">
        <v>77.406999999999996</v>
      </c>
      <c r="R746" s="1" t="s">
        <v>55</v>
      </c>
      <c r="S746" s="1">
        <v>0</v>
      </c>
      <c r="T746" s="1">
        <v>2319766.5812404999</v>
      </c>
      <c r="U746" s="1">
        <v>57.217332400344603</v>
      </c>
      <c r="V746" s="1">
        <v>28503.657762270701</v>
      </c>
      <c r="W746" s="1">
        <v>33892.286055168697</v>
      </c>
      <c r="X746" s="1">
        <v>90082.511365789804</v>
      </c>
      <c r="Y746" s="1">
        <v>2216.4720949624698</v>
      </c>
      <c r="Z746" s="1">
        <v>88052.225429875907</v>
      </c>
      <c r="AA746" s="1">
        <v>1286712.2228731499</v>
      </c>
      <c r="AB746" s="1">
        <v>27345.945531649399</v>
      </c>
      <c r="AC746" s="1">
        <v>708891.583928479</v>
      </c>
      <c r="AD746" s="1">
        <v>9299.4563563329102</v>
      </c>
      <c r="AE746" s="1" t="s">
        <v>55</v>
      </c>
      <c r="AF746" s="1">
        <v>0.60070000000000001</v>
      </c>
      <c r="AG746" s="1">
        <v>2.2208260436027301</v>
      </c>
      <c r="AH746" s="1">
        <v>1.1000000000000001</v>
      </c>
      <c r="AI746" s="1" t="str">
        <f t="shared" si="242"/>
        <v>NaN</v>
      </c>
      <c r="AJ746" s="1" t="str">
        <f t="shared" si="243"/>
        <v>NaN</v>
      </c>
      <c r="AK746" s="1" t="str">
        <f t="shared" si="244"/>
        <v>NaN</v>
      </c>
      <c r="AL746" s="1">
        <f t="shared" si="245"/>
        <v>0</v>
      </c>
      <c r="AM746" s="1" t="str">
        <f t="shared" si="246"/>
        <v>NaN</v>
      </c>
      <c r="AN746" s="1" t="str">
        <f t="shared" si="247"/>
        <v>NaN</v>
      </c>
      <c r="AO746" s="1" t="str">
        <f t="shared" si="248"/>
        <v>NaN</v>
      </c>
      <c r="AP746" s="1" t="str">
        <f t="shared" si="249"/>
        <v>NaN</v>
      </c>
      <c r="AQ746" s="1" t="str">
        <f t="shared" si="250"/>
        <v>NaN</v>
      </c>
      <c r="AR746" s="1" t="str">
        <f t="shared" si="251"/>
        <v>NaN</v>
      </c>
      <c r="AS746" s="1" t="str">
        <f t="shared" si="252"/>
        <v>NaN</v>
      </c>
      <c r="AT746" s="1" t="str">
        <f t="shared" si="253"/>
        <v>NaN</v>
      </c>
      <c r="AU746" s="1" t="str">
        <f t="shared" si="254"/>
        <v>NaN</v>
      </c>
      <c r="AV746" s="1" t="str">
        <f t="shared" si="255"/>
        <v>NaN</v>
      </c>
      <c r="AW746" s="1" t="str">
        <f t="shared" si="256"/>
        <v>NaN</v>
      </c>
      <c r="AX746" s="1" t="str">
        <f t="shared" si="257"/>
        <v>NaN</v>
      </c>
      <c r="AY746" s="1">
        <f t="shared" si="258"/>
        <v>1.8359277979763442</v>
      </c>
      <c r="AZ746" s="1" t="str">
        <f t="shared" si="259"/>
        <v>NaN</v>
      </c>
      <c r="BA746" s="1" t="str">
        <f t="shared" si="260"/>
        <v>NaN</v>
      </c>
      <c r="BB746" s="1" t="str">
        <f t="shared" si="261"/>
        <v>NaN</v>
      </c>
      <c r="BC746" s="1" t="str">
        <f t="shared" si="262"/>
        <v>NaN</v>
      </c>
      <c r="BD746" s="1" t="str">
        <f t="shared" si="263"/>
        <v>NaN</v>
      </c>
    </row>
    <row r="747" spans="1:56" x14ac:dyDescent="0.25">
      <c r="A747" t="s">
        <v>841</v>
      </c>
      <c r="B747" s="1" t="str">
        <f>VLOOKUP(A747,[1]Sheet1!$A$2:$B$6423,2,FALSE)</f>
        <v>CU</v>
      </c>
      <c r="C747">
        <v>2021</v>
      </c>
      <c r="D747" s="1" t="s">
        <v>852</v>
      </c>
      <c r="E747" s="1" t="s">
        <v>0</v>
      </c>
      <c r="F747" s="1" t="s">
        <v>3636</v>
      </c>
      <c r="G747" s="1" t="s">
        <v>3613</v>
      </c>
      <c r="H747" s="1" t="s">
        <v>3645</v>
      </c>
      <c r="I747" s="1" t="s">
        <v>74</v>
      </c>
      <c r="J747" s="1">
        <v>11122168</v>
      </c>
      <c r="K747" s="1" t="s">
        <v>55</v>
      </c>
      <c r="L747" s="1" t="s">
        <v>55</v>
      </c>
      <c r="M747" s="1" t="s">
        <v>55</v>
      </c>
      <c r="N747" s="1" t="s">
        <v>55</v>
      </c>
      <c r="O747" s="1" t="s">
        <v>55</v>
      </c>
      <c r="P747" s="1">
        <v>2.11</v>
      </c>
      <c r="Q747" s="1">
        <v>73.200999999999993</v>
      </c>
      <c r="R747" s="1" t="s">
        <v>55</v>
      </c>
      <c r="S747" s="1">
        <v>118811000</v>
      </c>
      <c r="T747" s="1">
        <v>3370794.9899559999</v>
      </c>
      <c r="U747" s="1">
        <v>0</v>
      </c>
      <c r="V747" s="1">
        <v>31999.6946998114</v>
      </c>
      <c r="W747" s="1">
        <v>36672.376940489703</v>
      </c>
      <c r="X747" s="1">
        <v>97088.658380039895</v>
      </c>
      <c r="Y747" s="1">
        <v>2659.4172008521</v>
      </c>
      <c r="Z747" s="1">
        <v>94646.974295004198</v>
      </c>
      <c r="AA747" s="1">
        <v>1424906.2508193001</v>
      </c>
      <c r="AB747" s="1">
        <v>33972.959528847903</v>
      </c>
      <c r="AC747" s="1">
        <v>792681.52962555096</v>
      </c>
      <c r="AD747" s="1">
        <v>9868.9925177714103</v>
      </c>
      <c r="AE747" s="1" t="s">
        <v>55</v>
      </c>
      <c r="AF747" s="1">
        <v>0.59250000000000003</v>
      </c>
      <c r="AG747" s="1">
        <v>2.2132694877835699</v>
      </c>
      <c r="AH747" s="1">
        <v>1.1000000000000001</v>
      </c>
      <c r="AI747" s="1" t="str">
        <f t="shared" si="242"/>
        <v>NaN</v>
      </c>
      <c r="AJ747" s="1" t="str">
        <f t="shared" si="243"/>
        <v>NaN</v>
      </c>
      <c r="AK747" s="1" t="str">
        <f t="shared" si="244"/>
        <v>NaN</v>
      </c>
      <c r="AL747" s="1">
        <f t="shared" si="245"/>
        <v>10.682359770145533</v>
      </c>
      <c r="AM747" s="1" t="str">
        <f t="shared" si="246"/>
        <v>NaN</v>
      </c>
      <c r="AN747" s="1" t="str">
        <f t="shared" si="247"/>
        <v>NaN</v>
      </c>
      <c r="AO747" s="1" t="str">
        <f t="shared" si="248"/>
        <v>NaN</v>
      </c>
      <c r="AP747" s="1" t="str">
        <f t="shared" si="249"/>
        <v>NaN</v>
      </c>
      <c r="AQ747" s="1" t="str">
        <f t="shared" si="250"/>
        <v>NaN</v>
      </c>
      <c r="AR747" s="1" t="str">
        <f t="shared" si="251"/>
        <v>NaN</v>
      </c>
      <c r="AS747" s="1" t="str">
        <f t="shared" si="252"/>
        <v>NaN</v>
      </c>
      <c r="AT747" s="1" t="str">
        <f t="shared" si="253"/>
        <v>NaN</v>
      </c>
      <c r="AU747" s="1" t="str">
        <f t="shared" si="254"/>
        <v>NaN</v>
      </c>
      <c r="AV747" s="1" t="str">
        <f t="shared" si="255"/>
        <v>NaN</v>
      </c>
      <c r="AW747" s="1" t="str">
        <f t="shared" si="256"/>
        <v>NaN</v>
      </c>
      <c r="AX747" s="1" t="str">
        <f t="shared" si="257"/>
        <v>NaN</v>
      </c>
      <c r="AY747" s="1">
        <f t="shared" si="258"/>
        <v>3.9475241087821682</v>
      </c>
      <c r="AZ747" s="1" t="str">
        <f t="shared" si="259"/>
        <v>NaN</v>
      </c>
      <c r="BA747" s="1" t="str">
        <f t="shared" si="260"/>
        <v>NaN</v>
      </c>
      <c r="BB747" s="1" t="str">
        <f t="shared" si="261"/>
        <v>NaN</v>
      </c>
      <c r="BC747" s="1" t="str">
        <f t="shared" si="262"/>
        <v>NaN</v>
      </c>
      <c r="BD747" s="1" t="str">
        <f t="shared" si="263"/>
        <v>NaN</v>
      </c>
    </row>
    <row r="748" spans="1:56" x14ac:dyDescent="0.25">
      <c r="A748" t="s">
        <v>841</v>
      </c>
      <c r="B748" s="1" t="str">
        <f>VLOOKUP(A748,[1]Sheet1!$A$2:$B$6423,2,FALSE)</f>
        <v>CU</v>
      </c>
      <c r="C748">
        <v>2022</v>
      </c>
      <c r="D748" s="1" t="s">
        <v>853</v>
      </c>
      <c r="E748" s="1" t="s">
        <v>0</v>
      </c>
      <c r="F748" s="1" t="s">
        <v>3636</v>
      </c>
      <c r="G748" s="1" t="s">
        <v>3613</v>
      </c>
      <c r="H748" s="1" t="s">
        <v>3645</v>
      </c>
      <c r="I748" s="1" t="s">
        <v>74</v>
      </c>
      <c r="J748" s="1">
        <v>11059820</v>
      </c>
      <c r="K748" s="1" t="s">
        <v>55</v>
      </c>
      <c r="L748" s="1" t="s">
        <v>55</v>
      </c>
      <c r="M748" s="1" t="s">
        <v>55</v>
      </c>
      <c r="N748" s="1" t="s">
        <v>55</v>
      </c>
      <c r="O748" s="1" t="s">
        <v>55</v>
      </c>
      <c r="P748" s="1">
        <v>1.829</v>
      </c>
      <c r="Q748" s="1">
        <v>77.629000000000005</v>
      </c>
      <c r="R748" s="1" t="s">
        <v>55</v>
      </c>
      <c r="S748" s="1">
        <v>55004000</v>
      </c>
      <c r="T748" s="1">
        <v>2410404.1827239501</v>
      </c>
      <c r="U748" s="1">
        <v>56.571116379569801</v>
      </c>
      <c r="V748" s="1">
        <v>34070.624366440701</v>
      </c>
      <c r="W748" s="1">
        <v>29354.869387541101</v>
      </c>
      <c r="X748" s="1">
        <v>85415.434164144404</v>
      </c>
      <c r="Y748" s="1">
        <v>3124.8637514003799</v>
      </c>
      <c r="Z748" s="1">
        <v>82530.749592570297</v>
      </c>
      <c r="AA748" s="1">
        <v>1235121.99777397</v>
      </c>
      <c r="AB748" s="1">
        <v>23116.043604931201</v>
      </c>
      <c r="AC748" s="1">
        <v>671874.16491904296</v>
      </c>
      <c r="AD748" s="1">
        <v>11119.954225694701</v>
      </c>
      <c r="AE748" s="1" t="s">
        <v>55</v>
      </c>
      <c r="AF748" s="1">
        <v>0.58089999999999997</v>
      </c>
      <c r="AG748" s="1">
        <v>2.1494354103329201</v>
      </c>
      <c r="AH748" s="1">
        <v>1.1000000000000001</v>
      </c>
      <c r="AI748" s="1" t="str">
        <f t="shared" si="242"/>
        <v>NaN</v>
      </c>
      <c r="AJ748" s="1" t="str">
        <f t="shared" si="243"/>
        <v>NaN</v>
      </c>
      <c r="AK748" s="1" t="str">
        <f t="shared" si="244"/>
        <v>NaN</v>
      </c>
      <c r="AL748" s="1">
        <f t="shared" si="245"/>
        <v>4.9733178297657643</v>
      </c>
      <c r="AM748" s="1" t="str">
        <f t="shared" si="246"/>
        <v>NaN</v>
      </c>
      <c r="AN748" s="1" t="str">
        <f t="shared" si="247"/>
        <v>NaN</v>
      </c>
      <c r="AO748" s="1" t="str">
        <f t="shared" si="248"/>
        <v>NaN</v>
      </c>
      <c r="AP748" s="1" t="str">
        <f t="shared" si="249"/>
        <v>NaN</v>
      </c>
      <c r="AQ748" s="1" t="str">
        <f t="shared" si="250"/>
        <v>NaN</v>
      </c>
      <c r="AR748" s="1" t="str">
        <f t="shared" si="251"/>
        <v>NaN</v>
      </c>
      <c r="AS748" s="1" t="str">
        <f t="shared" si="252"/>
        <v>NaN</v>
      </c>
      <c r="AT748" s="1" t="str">
        <f t="shared" si="253"/>
        <v>NaN</v>
      </c>
      <c r="AU748" s="1" t="str">
        <f t="shared" si="254"/>
        <v>NaN</v>
      </c>
      <c r="AV748" s="1" t="str">
        <f t="shared" si="255"/>
        <v>NaN</v>
      </c>
      <c r="AW748" s="1" t="str">
        <f t="shared" si="256"/>
        <v>NaN</v>
      </c>
      <c r="AX748" s="1" t="str">
        <f t="shared" si="257"/>
        <v>NaN</v>
      </c>
      <c r="AY748" s="1">
        <f t="shared" si="258"/>
        <v>1.8818123026528113</v>
      </c>
      <c r="AZ748" s="1" t="str">
        <f t="shared" si="259"/>
        <v>NaN</v>
      </c>
      <c r="BA748" s="1" t="str">
        <f t="shared" si="260"/>
        <v>NaN</v>
      </c>
      <c r="BB748" s="1" t="str">
        <f t="shared" si="261"/>
        <v>NaN</v>
      </c>
      <c r="BC748" s="1" t="str">
        <f t="shared" si="262"/>
        <v>NaN</v>
      </c>
      <c r="BD748" s="1" t="str">
        <f t="shared" si="263"/>
        <v>NaN</v>
      </c>
    </row>
    <row r="749" spans="1:56" x14ac:dyDescent="0.25">
      <c r="A749" t="s">
        <v>841</v>
      </c>
      <c r="B749" s="1" t="str">
        <f>VLOOKUP(A749,[1]Sheet1!$A$2:$B$6423,2,FALSE)</f>
        <v>CU</v>
      </c>
      <c r="C749">
        <v>2023</v>
      </c>
      <c r="D749" s="1" t="s">
        <v>854</v>
      </c>
      <c r="E749" s="1" t="s">
        <v>0</v>
      </c>
      <c r="F749" s="1" t="s">
        <v>3636</v>
      </c>
      <c r="G749" s="1" t="s">
        <v>3613</v>
      </c>
      <c r="H749" s="1" t="s">
        <v>3645</v>
      </c>
      <c r="I749" s="1" t="s">
        <v>74</v>
      </c>
      <c r="J749" s="1">
        <v>11019931</v>
      </c>
      <c r="K749" s="1" t="s">
        <v>55</v>
      </c>
      <c r="L749" s="1" t="s">
        <v>55</v>
      </c>
      <c r="M749" s="1" t="s">
        <v>55</v>
      </c>
      <c r="N749" s="1" t="s">
        <v>55</v>
      </c>
      <c r="O749" s="1" t="s">
        <v>55</v>
      </c>
      <c r="P749" s="1">
        <v>1.73</v>
      </c>
      <c r="Q749" s="1">
        <v>78.084999999999994</v>
      </c>
      <c r="R749" s="1" t="s">
        <v>55</v>
      </c>
      <c r="S749" s="1">
        <v>0</v>
      </c>
      <c r="T749" s="1">
        <v>2334095.0677311602</v>
      </c>
      <c r="U749" s="1">
        <v>0.290470575743423</v>
      </c>
      <c r="V749" s="1">
        <v>34070.345112982599</v>
      </c>
      <c r="W749" s="1">
        <v>30193.511346580501</v>
      </c>
      <c r="X749" s="1">
        <v>89431.090573658803</v>
      </c>
      <c r="Y749" s="1">
        <v>3255.33625079997</v>
      </c>
      <c r="Z749" s="1">
        <v>86417.347253189699</v>
      </c>
      <c r="AA749" s="1">
        <v>1281671.6203029</v>
      </c>
      <c r="AB749" s="1">
        <v>22309.919046529401</v>
      </c>
      <c r="AC749" s="1">
        <v>696569.66288165201</v>
      </c>
      <c r="AD749" s="1">
        <v>11281.3047260001</v>
      </c>
      <c r="AE749" s="1" t="s">
        <v>55</v>
      </c>
      <c r="AF749" s="1">
        <v>0.59279999999999999</v>
      </c>
      <c r="AG749" s="1">
        <v>2.1970226760417</v>
      </c>
      <c r="AH749" s="1">
        <v>1.1000000000000001</v>
      </c>
      <c r="AI749" s="1" t="str">
        <f t="shared" si="242"/>
        <v>NaN</v>
      </c>
      <c r="AJ749" s="1" t="str">
        <f t="shared" si="243"/>
        <v>NaN</v>
      </c>
      <c r="AK749" s="1" t="str">
        <f t="shared" si="244"/>
        <v>NaN</v>
      </c>
      <c r="AL749" s="1">
        <f t="shared" si="245"/>
        <v>0</v>
      </c>
      <c r="AM749" s="1" t="str">
        <f t="shared" si="246"/>
        <v>NaN</v>
      </c>
      <c r="AN749" s="1" t="str">
        <f t="shared" si="247"/>
        <v>NaN</v>
      </c>
      <c r="AO749" s="1" t="str">
        <f t="shared" si="248"/>
        <v>NaN</v>
      </c>
      <c r="AP749" s="1" t="str">
        <f t="shared" si="249"/>
        <v>NaN</v>
      </c>
      <c r="AQ749" s="1" t="str">
        <f t="shared" si="250"/>
        <v>NaN</v>
      </c>
      <c r="AR749" s="1" t="str">
        <f t="shared" si="251"/>
        <v>NaN</v>
      </c>
      <c r="AS749" s="1" t="str">
        <f t="shared" si="252"/>
        <v>NaN</v>
      </c>
      <c r="AT749" s="1" t="str">
        <f t="shared" si="253"/>
        <v>NaN</v>
      </c>
      <c r="AU749" s="1" t="str">
        <f t="shared" si="254"/>
        <v>NaN</v>
      </c>
      <c r="AV749" s="1" t="str">
        <f t="shared" si="255"/>
        <v>NaN</v>
      </c>
      <c r="AW749" s="1" t="str">
        <f t="shared" si="256"/>
        <v>NaN</v>
      </c>
      <c r="AX749" s="1" t="str">
        <f t="shared" si="257"/>
        <v>NaN</v>
      </c>
      <c r="AY749" s="1">
        <f t="shared" si="258"/>
        <v>1.7326621832548865</v>
      </c>
      <c r="AZ749" s="1" t="str">
        <f t="shared" si="259"/>
        <v>NaN</v>
      </c>
      <c r="BA749" s="1" t="str">
        <f t="shared" si="260"/>
        <v>NaN</v>
      </c>
      <c r="BB749" s="1" t="str">
        <f t="shared" si="261"/>
        <v>NaN</v>
      </c>
      <c r="BC749" s="1" t="str">
        <f t="shared" si="262"/>
        <v>NaN</v>
      </c>
      <c r="BD749" s="1" t="str">
        <f t="shared" si="263"/>
        <v>NaN</v>
      </c>
    </row>
    <row r="750" spans="1:56" x14ac:dyDescent="0.25">
      <c r="A750" t="s">
        <v>841</v>
      </c>
      <c r="B750" s="1" t="str">
        <f>VLOOKUP(A750,[1]Sheet1!$A$2:$B$6423,2,FALSE)</f>
        <v>CU</v>
      </c>
      <c r="C750">
        <v>2024</v>
      </c>
      <c r="D750" s="1" t="s">
        <v>855</v>
      </c>
      <c r="E750" s="1" t="s">
        <v>0</v>
      </c>
      <c r="F750" s="1" t="s">
        <v>3636</v>
      </c>
      <c r="G750" s="1" t="s">
        <v>3613</v>
      </c>
      <c r="H750" s="1" t="s">
        <v>3645</v>
      </c>
      <c r="I750" s="1" t="s">
        <v>74</v>
      </c>
      <c r="J750" s="1">
        <v>10979783</v>
      </c>
      <c r="K750" s="1" t="s">
        <v>55</v>
      </c>
      <c r="L750" s="1" t="s">
        <v>55</v>
      </c>
      <c r="M750" s="1" t="s">
        <v>55</v>
      </c>
      <c r="N750" s="1" t="s">
        <v>55</v>
      </c>
      <c r="O750" s="1" t="s">
        <v>55</v>
      </c>
      <c r="P750" s="1">
        <v>1.7549999999999999</v>
      </c>
      <c r="Q750" s="1">
        <v>78.263999999999996</v>
      </c>
      <c r="R750" s="1" t="s">
        <v>55</v>
      </c>
      <c r="S750" s="1">
        <v>1159734000</v>
      </c>
      <c r="T750" s="1" t="s">
        <v>55</v>
      </c>
      <c r="U750" s="1" t="s">
        <v>55</v>
      </c>
      <c r="V750" s="1" t="s">
        <v>55</v>
      </c>
      <c r="W750" s="1" t="s">
        <v>55</v>
      </c>
      <c r="X750" s="1" t="s">
        <v>55</v>
      </c>
      <c r="Y750" s="1" t="s">
        <v>55</v>
      </c>
      <c r="Z750" s="1" t="s">
        <v>55</v>
      </c>
      <c r="AA750" s="1" t="s">
        <v>55</v>
      </c>
      <c r="AB750" s="1" t="s">
        <v>55</v>
      </c>
      <c r="AC750" s="1" t="s">
        <v>55</v>
      </c>
      <c r="AD750" s="1" t="s">
        <v>55</v>
      </c>
      <c r="AE750" s="1" t="s">
        <v>55</v>
      </c>
      <c r="AF750" s="1">
        <v>0.59279999999999999</v>
      </c>
      <c r="AG750" s="1">
        <v>2.18984344659117</v>
      </c>
      <c r="AH750" s="1">
        <v>1.1000000000000001</v>
      </c>
      <c r="AI750" s="1" t="str">
        <f t="shared" si="242"/>
        <v>NaN</v>
      </c>
      <c r="AJ750" s="1" t="str">
        <f t="shared" si="243"/>
        <v>NaN</v>
      </c>
      <c r="AK750" s="1" t="str">
        <f t="shared" si="244"/>
        <v>NaN</v>
      </c>
      <c r="AL750" s="1">
        <f t="shared" si="245"/>
        <v>105.6244918501577</v>
      </c>
      <c r="AM750" s="1" t="str">
        <f t="shared" si="246"/>
        <v>NaN</v>
      </c>
      <c r="AN750" s="1" t="str">
        <f t="shared" si="247"/>
        <v>NaN</v>
      </c>
      <c r="AO750" s="1" t="str">
        <f t="shared" si="248"/>
        <v>NaN</v>
      </c>
      <c r="AP750" s="1" t="str">
        <f t="shared" si="249"/>
        <v>NaN</v>
      </c>
      <c r="AQ750" s="1" t="str">
        <f t="shared" si="250"/>
        <v>NaN</v>
      </c>
      <c r="AR750" s="1" t="str">
        <f t="shared" si="251"/>
        <v>NaN</v>
      </c>
      <c r="AS750" s="1" t="str">
        <f t="shared" si="252"/>
        <v>NaN</v>
      </c>
      <c r="AT750" s="1" t="str">
        <f t="shared" si="253"/>
        <v>NaN</v>
      </c>
      <c r="AU750" s="1" t="str">
        <f t="shared" si="254"/>
        <v>NaN</v>
      </c>
      <c r="AV750" s="1" t="str">
        <f t="shared" si="255"/>
        <v>NaN</v>
      </c>
      <c r="AW750" s="1" t="str">
        <f t="shared" si="256"/>
        <v>NaN</v>
      </c>
      <c r="AX750" s="1" t="str">
        <f t="shared" si="257"/>
        <v>NaN</v>
      </c>
      <c r="AY750" s="1" t="str">
        <f t="shared" si="258"/>
        <v>NaN</v>
      </c>
      <c r="AZ750" s="1" t="str">
        <f t="shared" si="259"/>
        <v>NaN</v>
      </c>
      <c r="BA750" s="1" t="str">
        <f t="shared" si="260"/>
        <v>NaN</v>
      </c>
      <c r="BB750" s="1" t="str">
        <f t="shared" si="261"/>
        <v>NaN</v>
      </c>
      <c r="BC750" s="1" t="str">
        <f t="shared" si="262"/>
        <v>NaN</v>
      </c>
      <c r="BD750" s="1" t="str">
        <f t="shared" si="263"/>
        <v>NaN</v>
      </c>
    </row>
    <row r="751" spans="1:56" x14ac:dyDescent="0.25">
      <c r="A751" t="s">
        <v>841</v>
      </c>
      <c r="B751" s="1" t="str">
        <f>VLOOKUP(A751,[1]Sheet1!$A$2:$B$6423,2,FALSE)</f>
        <v>CU</v>
      </c>
      <c r="C751">
        <v>2025</v>
      </c>
      <c r="D751" s="1" t="s">
        <v>856</v>
      </c>
      <c r="E751" s="1" t="s">
        <v>0</v>
      </c>
      <c r="F751" s="1" t="s">
        <v>3636</v>
      </c>
      <c r="G751" s="1" t="s">
        <v>3613</v>
      </c>
      <c r="H751" s="1" t="s">
        <v>3645</v>
      </c>
      <c r="I751" s="1" t="s">
        <v>74</v>
      </c>
      <c r="J751" s="1">
        <v>10937203</v>
      </c>
      <c r="K751" s="1" t="s">
        <v>55</v>
      </c>
      <c r="L751" s="1" t="s">
        <v>55</v>
      </c>
      <c r="M751" s="1" t="s">
        <v>55</v>
      </c>
      <c r="N751" s="1" t="s">
        <v>55</v>
      </c>
      <c r="O751" s="1" t="s">
        <v>55</v>
      </c>
      <c r="P751" s="1">
        <v>1.746</v>
      </c>
      <c r="Q751" s="1" t="s">
        <v>55</v>
      </c>
      <c r="R751" s="1" t="s">
        <v>55</v>
      </c>
      <c r="S751" s="1">
        <v>0</v>
      </c>
      <c r="T751" s="1" t="s">
        <v>55</v>
      </c>
      <c r="U751" s="1" t="s">
        <v>55</v>
      </c>
      <c r="V751" s="1" t="s">
        <v>55</v>
      </c>
      <c r="W751" s="1" t="s">
        <v>55</v>
      </c>
      <c r="X751" s="1" t="s">
        <v>55</v>
      </c>
      <c r="Y751" s="1" t="s">
        <v>55</v>
      </c>
      <c r="Z751" s="1" t="s">
        <v>55</v>
      </c>
      <c r="AA751" s="1" t="s">
        <v>55</v>
      </c>
      <c r="AB751" s="1" t="s">
        <v>55</v>
      </c>
      <c r="AC751" s="1" t="s">
        <v>55</v>
      </c>
      <c r="AD751" s="1" t="s">
        <v>55</v>
      </c>
      <c r="AE751" s="1" t="s">
        <v>55</v>
      </c>
      <c r="AF751" s="1" t="s">
        <v>55</v>
      </c>
      <c r="AG751" s="1" t="s">
        <v>55</v>
      </c>
      <c r="AH751" s="1">
        <v>1.1000000000000001</v>
      </c>
      <c r="AI751" s="1" t="str">
        <f t="shared" si="242"/>
        <v>NaN</v>
      </c>
      <c r="AJ751" s="1" t="str">
        <f t="shared" si="243"/>
        <v>NaN</v>
      </c>
      <c r="AK751" s="1" t="str">
        <f t="shared" si="244"/>
        <v>NaN</v>
      </c>
      <c r="AL751" s="1">
        <f t="shared" si="245"/>
        <v>0</v>
      </c>
      <c r="AM751" s="1" t="str">
        <f t="shared" si="246"/>
        <v>NaN</v>
      </c>
      <c r="AN751" s="1" t="str">
        <f t="shared" si="247"/>
        <v>NaN</v>
      </c>
      <c r="AO751" s="1" t="str">
        <f t="shared" si="248"/>
        <v>NaN</v>
      </c>
      <c r="AP751" s="1" t="str">
        <f t="shared" si="249"/>
        <v>NaN</v>
      </c>
      <c r="AQ751" s="1" t="str">
        <f t="shared" si="250"/>
        <v>NaN</v>
      </c>
      <c r="AR751" s="1" t="str">
        <f t="shared" si="251"/>
        <v>NaN</v>
      </c>
      <c r="AS751" s="1" t="str">
        <f t="shared" si="252"/>
        <v>NaN</v>
      </c>
      <c r="AT751" s="1" t="str">
        <f t="shared" si="253"/>
        <v>NaN</v>
      </c>
      <c r="AU751" s="1" t="str">
        <f t="shared" si="254"/>
        <v>NaN</v>
      </c>
      <c r="AV751" s="1" t="str">
        <f t="shared" si="255"/>
        <v>NaN</v>
      </c>
      <c r="AW751" s="1" t="str">
        <f t="shared" si="256"/>
        <v>NaN</v>
      </c>
      <c r="AX751" s="1" t="str">
        <f t="shared" si="257"/>
        <v>NaN</v>
      </c>
      <c r="AY751" s="1" t="str">
        <f t="shared" si="258"/>
        <v>NaN</v>
      </c>
      <c r="AZ751" s="1" t="str">
        <f t="shared" si="259"/>
        <v>NaN</v>
      </c>
      <c r="BA751" s="1" t="str">
        <f t="shared" si="260"/>
        <v>NaN</v>
      </c>
      <c r="BB751" s="1" t="str">
        <f t="shared" si="261"/>
        <v>NaN</v>
      </c>
      <c r="BC751" s="1" t="str">
        <f t="shared" si="262"/>
        <v>NaN</v>
      </c>
      <c r="BD751" s="1" t="str">
        <f t="shared" si="263"/>
        <v>NaN</v>
      </c>
    </row>
    <row r="752" spans="1:56" x14ac:dyDescent="0.25">
      <c r="A752" t="s">
        <v>857</v>
      </c>
      <c r="B752" s="1" t="str">
        <f>VLOOKUP(A752,[1]Sheet1!$A$2:$B$6423,2,FALSE)</f>
        <v>CW</v>
      </c>
      <c r="C752">
        <v>2011</v>
      </c>
      <c r="D752" s="1" t="s">
        <v>858</v>
      </c>
      <c r="E752" s="1" t="s">
        <v>0</v>
      </c>
      <c r="F752" s="1" t="s">
        <v>3636</v>
      </c>
      <c r="G752" s="1" t="s">
        <v>3613</v>
      </c>
      <c r="H752" s="1" t="s">
        <v>3645</v>
      </c>
      <c r="I752" s="1" t="s">
        <v>117</v>
      </c>
      <c r="J752" s="1">
        <v>150831</v>
      </c>
      <c r="K752" s="1">
        <v>2.3325315256216999</v>
      </c>
      <c r="L752" s="1" t="s">
        <v>55</v>
      </c>
      <c r="M752" s="1" t="s">
        <v>55</v>
      </c>
      <c r="N752" s="1">
        <v>32704.355869287199</v>
      </c>
      <c r="O752" s="1" t="s">
        <v>55</v>
      </c>
      <c r="P752" s="1" t="s">
        <v>55</v>
      </c>
      <c r="Q752" s="1">
        <v>75.575999999999993</v>
      </c>
      <c r="R752" s="1" t="s">
        <v>55</v>
      </c>
      <c r="S752" s="1">
        <v>0</v>
      </c>
      <c r="T752" s="1" t="s">
        <v>55</v>
      </c>
      <c r="U752" s="1" t="s">
        <v>55</v>
      </c>
      <c r="V752" s="1" t="s">
        <v>55</v>
      </c>
      <c r="W752" s="1" t="s">
        <v>55</v>
      </c>
      <c r="X752" s="1" t="s">
        <v>55</v>
      </c>
      <c r="Y752" s="1" t="s">
        <v>55</v>
      </c>
      <c r="Z752" s="1" t="s">
        <v>55</v>
      </c>
      <c r="AA752" s="1" t="s">
        <v>55</v>
      </c>
      <c r="AB752" s="1" t="s">
        <v>55</v>
      </c>
      <c r="AC752" s="1" t="s">
        <v>55</v>
      </c>
      <c r="AD752" s="1" t="s">
        <v>55</v>
      </c>
      <c r="AE752" s="1" t="s">
        <v>55</v>
      </c>
      <c r="AF752" s="1">
        <v>0.66010000000000002</v>
      </c>
      <c r="AG752" s="1">
        <v>2.96306925302977</v>
      </c>
      <c r="AH752" s="1">
        <v>7.7</v>
      </c>
      <c r="AI752" s="1">
        <f t="shared" si="242"/>
        <v>0.55009681540212607</v>
      </c>
      <c r="AJ752" s="1" t="str">
        <f t="shared" si="243"/>
        <v>NaN</v>
      </c>
      <c r="AK752" s="1" t="str">
        <f t="shared" si="244"/>
        <v>NaN</v>
      </c>
      <c r="AL752" s="1">
        <f t="shared" si="245"/>
        <v>0</v>
      </c>
      <c r="AM752" s="1" t="str">
        <f t="shared" si="246"/>
        <v>NaN</v>
      </c>
      <c r="AN752" s="1">
        <f t="shared" si="247"/>
        <v>18482.490577915341</v>
      </c>
      <c r="AO752" s="1" t="str">
        <f t="shared" si="248"/>
        <v>NaN</v>
      </c>
      <c r="AP752" s="1" t="str">
        <f t="shared" si="249"/>
        <v>NaN</v>
      </c>
      <c r="AQ752" s="1" t="str">
        <f t="shared" si="250"/>
        <v>NaN</v>
      </c>
      <c r="AR752" s="1" t="str">
        <f t="shared" si="251"/>
        <v>NaN</v>
      </c>
      <c r="AS752" s="1" t="str">
        <f t="shared" si="252"/>
        <v>NaN</v>
      </c>
      <c r="AT752" s="1" t="str">
        <f t="shared" si="253"/>
        <v>NaN</v>
      </c>
      <c r="AU752" s="1" t="str">
        <f t="shared" si="254"/>
        <v>NaN</v>
      </c>
      <c r="AV752" s="1" t="str">
        <f t="shared" si="255"/>
        <v>NaN</v>
      </c>
      <c r="AW752" s="1" t="str">
        <f t="shared" si="256"/>
        <v>NaN</v>
      </c>
      <c r="AX752" s="1" t="str">
        <f t="shared" si="257"/>
        <v>NaN</v>
      </c>
      <c r="AY752" s="1" t="str">
        <f t="shared" si="258"/>
        <v>NaN</v>
      </c>
      <c r="AZ752" s="1" t="str">
        <f t="shared" si="259"/>
        <v>NaN</v>
      </c>
      <c r="BA752" s="1" t="str">
        <f t="shared" si="260"/>
        <v>NaN</v>
      </c>
      <c r="BB752" s="1">
        <f t="shared" si="261"/>
        <v>290.14696969978542</v>
      </c>
      <c r="BC752" s="1" t="str">
        <f t="shared" si="262"/>
        <v>NaN</v>
      </c>
      <c r="BD752" s="1" t="str">
        <f t="shared" si="263"/>
        <v>NaN</v>
      </c>
    </row>
    <row r="753" spans="1:56" x14ac:dyDescent="0.25">
      <c r="A753" t="s">
        <v>857</v>
      </c>
      <c r="B753" s="1" t="str">
        <f>VLOOKUP(A753,[1]Sheet1!$A$2:$B$6423,2,FALSE)</f>
        <v>CW</v>
      </c>
      <c r="C753">
        <v>2012</v>
      </c>
      <c r="D753" s="1" t="s">
        <v>859</v>
      </c>
      <c r="E753" s="1" t="s">
        <v>0</v>
      </c>
      <c r="F753" s="1" t="s">
        <v>3636</v>
      </c>
      <c r="G753" s="1" t="s">
        <v>3613</v>
      </c>
      <c r="H753" s="1" t="s">
        <v>3645</v>
      </c>
      <c r="I753" s="1" t="s">
        <v>117</v>
      </c>
      <c r="J753" s="1">
        <v>152088</v>
      </c>
      <c r="K753" s="1">
        <v>3.18398746349455</v>
      </c>
      <c r="L753" s="1" t="s">
        <v>55</v>
      </c>
      <c r="M753" s="1" t="s">
        <v>55</v>
      </c>
      <c r="N753" s="1">
        <v>32320.8770365245</v>
      </c>
      <c r="O753" s="1" t="s">
        <v>55</v>
      </c>
      <c r="P753" s="1" t="s">
        <v>55</v>
      </c>
      <c r="Q753" s="1">
        <v>75.959999999999994</v>
      </c>
      <c r="R753" s="1" t="s">
        <v>55</v>
      </c>
      <c r="S753" s="1">
        <v>0</v>
      </c>
      <c r="T753" s="1" t="s">
        <v>55</v>
      </c>
      <c r="U753" s="1" t="s">
        <v>55</v>
      </c>
      <c r="V753" s="1" t="s">
        <v>55</v>
      </c>
      <c r="W753" s="1" t="s">
        <v>55</v>
      </c>
      <c r="X753" s="1" t="s">
        <v>55</v>
      </c>
      <c r="Y753" s="1" t="s">
        <v>55</v>
      </c>
      <c r="Z753" s="1" t="s">
        <v>55</v>
      </c>
      <c r="AA753" s="1" t="s">
        <v>55</v>
      </c>
      <c r="AB753" s="1" t="s">
        <v>55</v>
      </c>
      <c r="AC753" s="1" t="s">
        <v>55</v>
      </c>
      <c r="AD753" s="1" t="s">
        <v>55</v>
      </c>
      <c r="AE753" s="1" t="s">
        <v>55</v>
      </c>
      <c r="AF753" s="1">
        <v>0.65159999999999996</v>
      </c>
      <c r="AG753" s="1">
        <v>2.81795170946637</v>
      </c>
      <c r="AH753" s="1">
        <v>7.7</v>
      </c>
      <c r="AI753" s="1">
        <f t="shared" si="242"/>
        <v>0.54364658945913513</v>
      </c>
      <c r="AJ753" s="1" t="str">
        <f t="shared" si="243"/>
        <v>NaN</v>
      </c>
      <c r="AK753" s="1" t="str">
        <f t="shared" si="244"/>
        <v>NaN</v>
      </c>
      <c r="AL753" s="1">
        <f t="shared" si="245"/>
        <v>0</v>
      </c>
      <c r="AM753" s="1" t="str">
        <f t="shared" si="246"/>
        <v>NaN</v>
      </c>
      <c r="AN753" s="1">
        <f t="shared" si="247"/>
        <v>18241.076295828465</v>
      </c>
      <c r="AO753" s="1" t="str">
        <f t="shared" si="248"/>
        <v>NaN</v>
      </c>
      <c r="AP753" s="1" t="str">
        <f t="shared" si="249"/>
        <v>NaN</v>
      </c>
      <c r="AQ753" s="1" t="str">
        <f t="shared" si="250"/>
        <v>NaN</v>
      </c>
      <c r="AR753" s="1" t="str">
        <f t="shared" si="251"/>
        <v>NaN</v>
      </c>
      <c r="AS753" s="1" t="str">
        <f t="shared" si="252"/>
        <v>NaN</v>
      </c>
      <c r="AT753" s="1" t="str">
        <f t="shared" si="253"/>
        <v>NaN</v>
      </c>
      <c r="AU753" s="1" t="str">
        <f t="shared" si="254"/>
        <v>NaN</v>
      </c>
      <c r="AV753" s="1" t="str">
        <f t="shared" si="255"/>
        <v>NaN</v>
      </c>
      <c r="AW753" s="1" t="str">
        <f t="shared" si="256"/>
        <v>NaN</v>
      </c>
      <c r="AX753" s="1" t="str">
        <f t="shared" si="257"/>
        <v>NaN</v>
      </c>
      <c r="AY753" s="1" t="str">
        <f t="shared" si="258"/>
        <v>NaN</v>
      </c>
      <c r="AZ753" s="1" t="str">
        <f t="shared" si="259"/>
        <v>NaN</v>
      </c>
      <c r="BA753" s="1" t="str">
        <f t="shared" si="260"/>
        <v>NaN</v>
      </c>
      <c r="BB753" s="1">
        <f t="shared" si="261"/>
        <v>392.04936724648798</v>
      </c>
      <c r="BC753" s="1" t="str">
        <f t="shared" si="262"/>
        <v>NaN</v>
      </c>
      <c r="BD753" s="1" t="str">
        <f t="shared" si="263"/>
        <v>NaN</v>
      </c>
    </row>
    <row r="754" spans="1:56" x14ac:dyDescent="0.25">
      <c r="A754" t="s">
        <v>857</v>
      </c>
      <c r="B754" s="1" t="str">
        <f>VLOOKUP(A754,[1]Sheet1!$A$2:$B$6423,2,FALSE)</f>
        <v>CW</v>
      </c>
      <c r="C754">
        <v>2013</v>
      </c>
      <c r="D754" s="1" t="s">
        <v>860</v>
      </c>
      <c r="E754" s="1" t="s">
        <v>0</v>
      </c>
      <c r="F754" s="1" t="s">
        <v>3636</v>
      </c>
      <c r="G754" s="1" t="s">
        <v>3613</v>
      </c>
      <c r="H754" s="1" t="s">
        <v>3645</v>
      </c>
      <c r="I754" s="1" t="s">
        <v>117</v>
      </c>
      <c r="J754" s="1">
        <v>153822</v>
      </c>
      <c r="K754" s="1">
        <v>1.3323208615211699</v>
      </c>
      <c r="L754" s="1" t="s">
        <v>55</v>
      </c>
      <c r="M754" s="1" t="s">
        <v>55</v>
      </c>
      <c r="N754" s="1">
        <v>31753.384548357</v>
      </c>
      <c r="O754" s="1" t="s">
        <v>55</v>
      </c>
      <c r="P754" s="1" t="s">
        <v>55</v>
      </c>
      <c r="Q754" s="1">
        <v>76.239000000000004</v>
      </c>
      <c r="R754" s="1" t="s">
        <v>55</v>
      </c>
      <c r="S754" s="1">
        <v>0</v>
      </c>
      <c r="T754" s="1" t="s">
        <v>55</v>
      </c>
      <c r="U754" s="1" t="s">
        <v>55</v>
      </c>
      <c r="V754" s="1" t="s">
        <v>55</v>
      </c>
      <c r="W754" s="1" t="s">
        <v>55</v>
      </c>
      <c r="X754" s="1" t="s">
        <v>55</v>
      </c>
      <c r="Y754" s="1" t="s">
        <v>55</v>
      </c>
      <c r="Z754" s="1" t="s">
        <v>55</v>
      </c>
      <c r="AA754" s="1" t="s">
        <v>55</v>
      </c>
      <c r="AB754" s="1" t="s">
        <v>55</v>
      </c>
      <c r="AC754" s="1" t="s">
        <v>55</v>
      </c>
      <c r="AD754" s="1" t="s">
        <v>55</v>
      </c>
      <c r="AE754" s="1" t="s">
        <v>55</v>
      </c>
      <c r="AF754" s="1">
        <v>0.6431</v>
      </c>
      <c r="AG754" s="1">
        <v>2.6690506231605502</v>
      </c>
      <c r="AH754" s="1">
        <v>7.7</v>
      </c>
      <c r="AI754" s="1">
        <f t="shared" si="242"/>
        <v>0.53410120010019846</v>
      </c>
      <c r="AJ754" s="1" t="str">
        <f t="shared" si="243"/>
        <v>NaN</v>
      </c>
      <c r="AK754" s="1" t="str">
        <f t="shared" si="244"/>
        <v>NaN</v>
      </c>
      <c r="AL754" s="1">
        <f t="shared" si="245"/>
        <v>0</v>
      </c>
      <c r="AM754" s="1" t="str">
        <f t="shared" si="246"/>
        <v>NaN</v>
      </c>
      <c r="AN754" s="1">
        <f t="shared" si="247"/>
        <v>17903.3826483544</v>
      </c>
      <c r="AO754" s="1" t="str">
        <f t="shared" si="248"/>
        <v>NaN</v>
      </c>
      <c r="AP754" s="1" t="str">
        <f t="shared" si="249"/>
        <v>NaN</v>
      </c>
      <c r="AQ754" s="1" t="str">
        <f t="shared" si="250"/>
        <v>NaN</v>
      </c>
      <c r="AR754" s="1" t="str">
        <f t="shared" si="251"/>
        <v>NaN</v>
      </c>
      <c r="AS754" s="1" t="str">
        <f t="shared" si="252"/>
        <v>NaN</v>
      </c>
      <c r="AT754" s="1" t="str">
        <f t="shared" si="253"/>
        <v>NaN</v>
      </c>
      <c r="AU754" s="1" t="str">
        <f t="shared" si="254"/>
        <v>NaN</v>
      </c>
      <c r="AV754" s="1" t="str">
        <f t="shared" si="255"/>
        <v>NaN</v>
      </c>
      <c r="AW754" s="1" t="str">
        <f t="shared" si="256"/>
        <v>NaN</v>
      </c>
      <c r="AX754" s="1" t="str">
        <f t="shared" si="257"/>
        <v>NaN</v>
      </c>
      <c r="AY754" s="1" t="str">
        <f t="shared" si="258"/>
        <v>NaN</v>
      </c>
      <c r="AZ754" s="1" t="str">
        <f t="shared" si="259"/>
        <v>NaN</v>
      </c>
      <c r="BA754" s="1" t="str">
        <f t="shared" si="260"/>
        <v>NaN</v>
      </c>
      <c r="BB754" s="1">
        <f t="shared" si="261"/>
        <v>160.60548142267785</v>
      </c>
      <c r="BC754" s="1" t="str">
        <f t="shared" si="262"/>
        <v>NaN</v>
      </c>
      <c r="BD754" s="1" t="str">
        <f t="shared" si="263"/>
        <v>NaN</v>
      </c>
    </row>
    <row r="755" spans="1:56" x14ac:dyDescent="0.25">
      <c r="A755" t="s">
        <v>857</v>
      </c>
      <c r="B755" s="1" t="str">
        <f>VLOOKUP(A755,[1]Sheet1!$A$2:$B$6423,2,FALSE)</f>
        <v>CW</v>
      </c>
      <c r="C755">
        <v>2014</v>
      </c>
      <c r="D755" s="1" t="s">
        <v>861</v>
      </c>
      <c r="E755" s="1" t="s">
        <v>0</v>
      </c>
      <c r="F755" s="1" t="s">
        <v>3636</v>
      </c>
      <c r="G755" s="1" t="s">
        <v>3613</v>
      </c>
      <c r="H755" s="1" t="s">
        <v>3645</v>
      </c>
      <c r="I755" s="1" t="s">
        <v>117</v>
      </c>
      <c r="J755" s="1">
        <v>155909</v>
      </c>
      <c r="K755" s="1">
        <v>1.4987396961643</v>
      </c>
      <c r="L755" s="1" t="s">
        <v>55</v>
      </c>
      <c r="M755" s="1" t="s">
        <v>55</v>
      </c>
      <c r="N755" s="1">
        <v>31128.647336174599</v>
      </c>
      <c r="O755" s="1" t="s">
        <v>55</v>
      </c>
      <c r="P755" s="1" t="s">
        <v>55</v>
      </c>
      <c r="Q755" s="1">
        <v>76.384</v>
      </c>
      <c r="R755" s="1" t="s">
        <v>55</v>
      </c>
      <c r="S755" s="1">
        <v>0</v>
      </c>
      <c r="T755" s="1" t="s">
        <v>55</v>
      </c>
      <c r="U755" s="1" t="s">
        <v>55</v>
      </c>
      <c r="V755" s="1" t="s">
        <v>55</v>
      </c>
      <c r="W755" s="1" t="s">
        <v>55</v>
      </c>
      <c r="X755" s="1" t="s">
        <v>55</v>
      </c>
      <c r="Y755" s="1" t="s">
        <v>55</v>
      </c>
      <c r="Z755" s="1" t="s">
        <v>55</v>
      </c>
      <c r="AA755" s="1" t="s">
        <v>55</v>
      </c>
      <c r="AB755" s="1" t="s">
        <v>55</v>
      </c>
      <c r="AC755" s="1" t="s">
        <v>55</v>
      </c>
      <c r="AD755" s="1" t="s">
        <v>55</v>
      </c>
      <c r="AE755" s="1" t="s">
        <v>55</v>
      </c>
      <c r="AF755" s="1">
        <v>0.63470000000000004</v>
      </c>
      <c r="AG755" s="1">
        <v>2.5550360259706002</v>
      </c>
      <c r="AH755" s="1">
        <v>7.7</v>
      </c>
      <c r="AI755" s="1">
        <f t="shared" si="242"/>
        <v>0.52359293776785643</v>
      </c>
      <c r="AJ755" s="1" t="str">
        <f t="shared" si="243"/>
        <v>NaN</v>
      </c>
      <c r="AK755" s="1" t="str">
        <f t="shared" si="244"/>
        <v>NaN</v>
      </c>
      <c r="AL755" s="1">
        <f t="shared" si="245"/>
        <v>0</v>
      </c>
      <c r="AM755" s="1" t="str">
        <f t="shared" si="246"/>
        <v>NaN</v>
      </c>
      <c r="AN755" s="1">
        <f t="shared" si="247"/>
        <v>17542.335081798534</v>
      </c>
      <c r="AO755" s="1" t="str">
        <f t="shared" si="248"/>
        <v>NaN</v>
      </c>
      <c r="AP755" s="1" t="str">
        <f t="shared" si="249"/>
        <v>NaN</v>
      </c>
      <c r="AQ755" s="1" t="str">
        <f t="shared" si="250"/>
        <v>NaN</v>
      </c>
      <c r="AR755" s="1" t="str">
        <f t="shared" si="251"/>
        <v>NaN</v>
      </c>
      <c r="AS755" s="1" t="str">
        <f t="shared" si="252"/>
        <v>NaN</v>
      </c>
      <c r="AT755" s="1" t="str">
        <f t="shared" si="253"/>
        <v>NaN</v>
      </c>
      <c r="AU755" s="1" t="str">
        <f t="shared" si="254"/>
        <v>NaN</v>
      </c>
      <c r="AV755" s="1" t="str">
        <f t="shared" si="255"/>
        <v>NaN</v>
      </c>
      <c r="AW755" s="1" t="str">
        <f t="shared" si="256"/>
        <v>NaN</v>
      </c>
      <c r="AX755" s="1" t="str">
        <f t="shared" si="257"/>
        <v>NaN</v>
      </c>
      <c r="AY755" s="1" t="str">
        <f t="shared" si="258"/>
        <v>NaN</v>
      </c>
      <c r="AZ755" s="1" t="str">
        <f t="shared" si="259"/>
        <v>NaN</v>
      </c>
      <c r="BA755" s="1" t="str">
        <f t="shared" si="260"/>
        <v>NaN</v>
      </c>
      <c r="BB755" s="1">
        <f t="shared" si="261"/>
        <v>177.16785912805381</v>
      </c>
      <c r="BC755" s="1" t="str">
        <f t="shared" si="262"/>
        <v>NaN</v>
      </c>
      <c r="BD755" s="1" t="str">
        <f t="shared" si="263"/>
        <v>NaN</v>
      </c>
    </row>
    <row r="756" spans="1:56" x14ac:dyDescent="0.25">
      <c r="A756" t="s">
        <v>857</v>
      </c>
      <c r="B756" s="1" t="str">
        <f>VLOOKUP(A756,[1]Sheet1!$A$2:$B$6423,2,FALSE)</f>
        <v>CW</v>
      </c>
      <c r="C756">
        <v>2015</v>
      </c>
      <c r="D756" s="1" t="s">
        <v>862</v>
      </c>
      <c r="E756" s="1" t="s">
        <v>0</v>
      </c>
      <c r="F756" s="1" t="s">
        <v>3636</v>
      </c>
      <c r="G756" s="1" t="s">
        <v>3613</v>
      </c>
      <c r="H756" s="1" t="s">
        <v>3645</v>
      </c>
      <c r="I756" s="1" t="s">
        <v>117</v>
      </c>
      <c r="J756" s="1">
        <v>157980</v>
      </c>
      <c r="K756" s="1">
        <v>-0.47654204980140502</v>
      </c>
      <c r="L756" s="1" t="s">
        <v>55</v>
      </c>
      <c r="M756" s="1" t="s">
        <v>55</v>
      </c>
      <c r="N756" s="1">
        <v>30861.3207651786</v>
      </c>
      <c r="O756" s="1" t="s">
        <v>55</v>
      </c>
      <c r="P756" s="1" t="s">
        <v>55</v>
      </c>
      <c r="Q756" s="1">
        <v>76.481999999999999</v>
      </c>
      <c r="R756" s="1" t="s">
        <v>55</v>
      </c>
      <c r="S756" s="1">
        <v>0</v>
      </c>
      <c r="T756" s="1" t="s">
        <v>55</v>
      </c>
      <c r="U756" s="1" t="s">
        <v>55</v>
      </c>
      <c r="V756" s="1" t="s">
        <v>55</v>
      </c>
      <c r="W756" s="1" t="s">
        <v>55</v>
      </c>
      <c r="X756" s="1" t="s">
        <v>55</v>
      </c>
      <c r="Y756" s="1" t="s">
        <v>55</v>
      </c>
      <c r="Z756" s="1" t="s">
        <v>55</v>
      </c>
      <c r="AA756" s="1" t="s">
        <v>55</v>
      </c>
      <c r="AB756" s="1" t="s">
        <v>55</v>
      </c>
      <c r="AC756" s="1" t="s">
        <v>55</v>
      </c>
      <c r="AD756" s="1" t="s">
        <v>55</v>
      </c>
      <c r="AE756" s="1" t="s">
        <v>55</v>
      </c>
      <c r="AF756" s="1">
        <v>0.62639999999999996</v>
      </c>
      <c r="AG756" s="1">
        <v>2.4480285094642</v>
      </c>
      <c r="AH756" s="1">
        <v>7.7</v>
      </c>
      <c r="AI756" s="1">
        <f t="shared" si="242"/>
        <v>0.51909642678427304</v>
      </c>
      <c r="AJ756" s="1" t="str">
        <f t="shared" si="243"/>
        <v>NaN</v>
      </c>
      <c r="AK756" s="1" t="str">
        <f t="shared" si="244"/>
        <v>NaN</v>
      </c>
      <c r="AL756" s="1">
        <f t="shared" si="245"/>
        <v>0</v>
      </c>
      <c r="AM756" s="1" t="str">
        <f t="shared" si="246"/>
        <v>NaN</v>
      </c>
      <c r="AN756" s="1">
        <f t="shared" si="247"/>
        <v>17385.811588011002</v>
      </c>
      <c r="AO756" s="1" t="str">
        <f t="shared" si="248"/>
        <v>NaN</v>
      </c>
      <c r="AP756" s="1" t="str">
        <f t="shared" si="249"/>
        <v>NaN</v>
      </c>
      <c r="AQ756" s="1" t="str">
        <f t="shared" si="250"/>
        <v>NaN</v>
      </c>
      <c r="AR756" s="1" t="str">
        <f t="shared" si="251"/>
        <v>NaN</v>
      </c>
      <c r="AS756" s="1" t="str">
        <f t="shared" si="252"/>
        <v>NaN</v>
      </c>
      <c r="AT756" s="1" t="str">
        <f t="shared" si="253"/>
        <v>NaN</v>
      </c>
      <c r="AU756" s="1" t="str">
        <f t="shared" si="254"/>
        <v>NaN</v>
      </c>
      <c r="AV756" s="1" t="str">
        <f t="shared" si="255"/>
        <v>NaN</v>
      </c>
      <c r="AW756" s="1" t="str">
        <f t="shared" si="256"/>
        <v>NaN</v>
      </c>
      <c r="AX756" s="1" t="str">
        <f t="shared" si="257"/>
        <v>NaN</v>
      </c>
      <c r="AY756" s="1" t="str">
        <f t="shared" si="258"/>
        <v>NaN</v>
      </c>
      <c r="AZ756" s="1" t="str">
        <f t="shared" si="259"/>
        <v>NaN</v>
      </c>
      <c r="BA756" s="1" t="str">
        <f t="shared" si="260"/>
        <v>NaN</v>
      </c>
      <c r="BB756" s="1">
        <f t="shared" si="261"/>
        <v>-55.640299080564411</v>
      </c>
      <c r="BC756" s="1" t="str">
        <f t="shared" si="262"/>
        <v>NaN</v>
      </c>
      <c r="BD756" s="1" t="str">
        <f t="shared" si="263"/>
        <v>NaN</v>
      </c>
    </row>
    <row r="757" spans="1:56" x14ac:dyDescent="0.25">
      <c r="A757" t="s">
        <v>857</v>
      </c>
      <c r="B757" s="1" t="str">
        <f>VLOOKUP(A757,[1]Sheet1!$A$2:$B$6423,2,FALSE)</f>
        <v>CW</v>
      </c>
      <c r="C757">
        <v>2016</v>
      </c>
      <c r="D757" s="1" t="s">
        <v>863</v>
      </c>
      <c r="E757" s="1" t="s">
        <v>0</v>
      </c>
      <c r="F757" s="1" t="s">
        <v>3636</v>
      </c>
      <c r="G757" s="1" t="s">
        <v>3613</v>
      </c>
      <c r="H757" s="1" t="s">
        <v>3645</v>
      </c>
      <c r="I757" s="1" t="s">
        <v>117</v>
      </c>
      <c r="J757" s="1">
        <v>159664</v>
      </c>
      <c r="K757" s="1">
        <v>-4.7207984894029303E-2</v>
      </c>
      <c r="L757" s="1" t="s">
        <v>55</v>
      </c>
      <c r="M757" s="1" t="s">
        <v>55</v>
      </c>
      <c r="N757" s="1">
        <v>30209.788255360902</v>
      </c>
      <c r="O757" s="1" t="s">
        <v>55</v>
      </c>
      <c r="P757" s="1" t="s">
        <v>55</v>
      </c>
      <c r="Q757" s="1">
        <v>76.322000000000003</v>
      </c>
      <c r="R757" s="1" t="s">
        <v>55</v>
      </c>
      <c r="S757" s="1">
        <v>0</v>
      </c>
      <c r="T757" s="1" t="s">
        <v>55</v>
      </c>
      <c r="U757" s="1" t="s">
        <v>55</v>
      </c>
      <c r="V757" s="1" t="s">
        <v>55</v>
      </c>
      <c r="W757" s="1" t="s">
        <v>55</v>
      </c>
      <c r="X757" s="1" t="s">
        <v>55</v>
      </c>
      <c r="Y757" s="1" t="s">
        <v>55</v>
      </c>
      <c r="Z757" s="1" t="s">
        <v>55</v>
      </c>
      <c r="AA757" s="1" t="s">
        <v>55</v>
      </c>
      <c r="AB757" s="1" t="s">
        <v>55</v>
      </c>
      <c r="AC757" s="1" t="s">
        <v>55</v>
      </c>
      <c r="AD757" s="1" t="s">
        <v>55</v>
      </c>
      <c r="AE757" s="1" t="s">
        <v>55</v>
      </c>
      <c r="AF757" s="1">
        <v>0.61819999999999997</v>
      </c>
      <c r="AG757" s="1">
        <v>2.34788512324331</v>
      </c>
      <c r="AH757" s="1">
        <v>7.7</v>
      </c>
      <c r="AI757" s="1">
        <f t="shared" si="242"/>
        <v>0.50813745972147117</v>
      </c>
      <c r="AJ757" s="1" t="str">
        <f t="shared" si="243"/>
        <v>NaN</v>
      </c>
      <c r="AK757" s="1" t="str">
        <f t="shared" si="244"/>
        <v>NaN</v>
      </c>
      <c r="AL757" s="1">
        <f t="shared" si="245"/>
        <v>0</v>
      </c>
      <c r="AM757" s="1" t="str">
        <f t="shared" si="246"/>
        <v>NaN</v>
      </c>
      <c r="AN757" s="1">
        <f t="shared" si="247"/>
        <v>17028.166395812768</v>
      </c>
      <c r="AO757" s="1" t="str">
        <f t="shared" si="248"/>
        <v>NaN</v>
      </c>
      <c r="AP757" s="1" t="str">
        <f t="shared" si="249"/>
        <v>NaN</v>
      </c>
      <c r="AQ757" s="1" t="str">
        <f t="shared" si="250"/>
        <v>NaN</v>
      </c>
      <c r="AR757" s="1" t="str">
        <f t="shared" si="251"/>
        <v>NaN</v>
      </c>
      <c r="AS757" s="1" t="str">
        <f t="shared" si="252"/>
        <v>NaN</v>
      </c>
      <c r="AT757" s="1" t="str">
        <f t="shared" si="253"/>
        <v>NaN</v>
      </c>
      <c r="AU757" s="1" t="str">
        <f t="shared" si="254"/>
        <v>NaN</v>
      </c>
      <c r="AV757" s="1" t="str">
        <f t="shared" si="255"/>
        <v>NaN</v>
      </c>
      <c r="AW757" s="1" t="str">
        <f t="shared" si="256"/>
        <v>NaN</v>
      </c>
      <c r="AX757" s="1" t="str">
        <f t="shared" si="257"/>
        <v>NaN</v>
      </c>
      <c r="AY757" s="1" t="str">
        <f t="shared" si="258"/>
        <v>NaN</v>
      </c>
      <c r="AZ757" s="1" t="str">
        <f t="shared" si="259"/>
        <v>NaN</v>
      </c>
      <c r="BA757" s="1" t="str">
        <f t="shared" si="260"/>
        <v>NaN</v>
      </c>
      <c r="BB757" s="1">
        <f t="shared" si="261"/>
        <v>-5.3999512256848758</v>
      </c>
      <c r="BC757" s="1" t="str">
        <f t="shared" si="262"/>
        <v>NaN</v>
      </c>
      <c r="BD757" s="1" t="str">
        <f t="shared" si="263"/>
        <v>NaN</v>
      </c>
    </row>
    <row r="758" spans="1:56" x14ac:dyDescent="0.25">
      <c r="A758" t="s">
        <v>857</v>
      </c>
      <c r="B758" s="1" t="str">
        <f>VLOOKUP(A758,[1]Sheet1!$A$2:$B$6423,2,FALSE)</f>
        <v>CW</v>
      </c>
      <c r="C758">
        <v>2017</v>
      </c>
      <c r="D758" s="1" t="s">
        <v>864</v>
      </c>
      <c r="E758" s="1" t="s">
        <v>0</v>
      </c>
      <c r="F758" s="1" t="s">
        <v>3636</v>
      </c>
      <c r="G758" s="1" t="s">
        <v>3613</v>
      </c>
      <c r="H758" s="1" t="s">
        <v>3645</v>
      </c>
      <c r="I758" s="1" t="s">
        <v>117</v>
      </c>
      <c r="J758" s="1">
        <v>160175</v>
      </c>
      <c r="K758" s="1">
        <v>1.58558801700345</v>
      </c>
      <c r="L758" s="1" t="s">
        <v>55</v>
      </c>
      <c r="M758" s="1" t="s">
        <v>55</v>
      </c>
      <c r="N758" s="1">
        <v>29729.101363949801</v>
      </c>
      <c r="O758" s="1" t="s">
        <v>55</v>
      </c>
      <c r="P758" s="1" t="s">
        <v>55</v>
      </c>
      <c r="Q758" s="1">
        <v>76.423000000000002</v>
      </c>
      <c r="R758" s="1" t="s">
        <v>55</v>
      </c>
      <c r="S758" s="1">
        <v>0</v>
      </c>
      <c r="T758" s="1" t="s">
        <v>55</v>
      </c>
      <c r="U758" s="1" t="s">
        <v>55</v>
      </c>
      <c r="V758" s="1" t="s">
        <v>55</v>
      </c>
      <c r="W758" s="1" t="s">
        <v>55</v>
      </c>
      <c r="X758" s="1" t="s">
        <v>55</v>
      </c>
      <c r="Y758" s="1" t="s">
        <v>55</v>
      </c>
      <c r="Z758" s="1" t="s">
        <v>55</v>
      </c>
      <c r="AA758" s="1" t="s">
        <v>55</v>
      </c>
      <c r="AB758" s="1" t="s">
        <v>55</v>
      </c>
      <c r="AC758" s="1" t="s">
        <v>55</v>
      </c>
      <c r="AD758" s="1" t="s">
        <v>55</v>
      </c>
      <c r="AE758" s="1" t="s">
        <v>55</v>
      </c>
      <c r="AF758" s="1">
        <v>0.6099</v>
      </c>
      <c r="AG758" s="1">
        <v>2.2535227461234002</v>
      </c>
      <c r="AH758" s="1">
        <v>7.7</v>
      </c>
      <c r="AI758" s="1">
        <f t="shared" si="242"/>
        <v>0.50005216584723478</v>
      </c>
      <c r="AJ758" s="1" t="str">
        <f t="shared" si="243"/>
        <v>NaN</v>
      </c>
      <c r="AK758" s="1" t="str">
        <f t="shared" si="244"/>
        <v>NaN</v>
      </c>
      <c r="AL758" s="1">
        <f t="shared" si="245"/>
        <v>0</v>
      </c>
      <c r="AM758" s="1" t="str">
        <f t="shared" si="246"/>
        <v>NaN</v>
      </c>
      <c r="AN758" s="1">
        <f t="shared" si="247"/>
        <v>16751.376516405951</v>
      </c>
      <c r="AO758" s="1" t="str">
        <f t="shared" si="248"/>
        <v>NaN</v>
      </c>
      <c r="AP758" s="1" t="str">
        <f t="shared" si="249"/>
        <v>NaN</v>
      </c>
      <c r="AQ758" s="1" t="str">
        <f t="shared" si="250"/>
        <v>NaN</v>
      </c>
      <c r="AR758" s="1" t="str">
        <f t="shared" si="251"/>
        <v>NaN</v>
      </c>
      <c r="AS758" s="1" t="str">
        <f t="shared" si="252"/>
        <v>NaN</v>
      </c>
      <c r="AT758" s="1" t="str">
        <f t="shared" si="253"/>
        <v>NaN</v>
      </c>
      <c r="AU758" s="1" t="str">
        <f t="shared" si="254"/>
        <v>NaN</v>
      </c>
      <c r="AV758" s="1" t="str">
        <f t="shared" si="255"/>
        <v>NaN</v>
      </c>
      <c r="AW758" s="1" t="str">
        <f t="shared" si="256"/>
        <v>NaN</v>
      </c>
      <c r="AX758" s="1" t="str">
        <f t="shared" si="257"/>
        <v>NaN</v>
      </c>
      <c r="AY758" s="1" t="str">
        <f t="shared" si="258"/>
        <v>NaN</v>
      </c>
      <c r="AZ758" s="1" t="str">
        <f t="shared" si="259"/>
        <v>NaN</v>
      </c>
      <c r="BA758" s="1" t="str">
        <f t="shared" si="260"/>
        <v>NaN</v>
      </c>
      <c r="BB758" s="1">
        <f t="shared" si="261"/>
        <v>179.03671369356744</v>
      </c>
      <c r="BC758" s="1" t="str">
        <f t="shared" si="262"/>
        <v>NaN</v>
      </c>
      <c r="BD758" s="1" t="str">
        <f t="shared" si="263"/>
        <v>NaN</v>
      </c>
    </row>
    <row r="759" spans="1:56" x14ac:dyDescent="0.25">
      <c r="A759" t="s">
        <v>857</v>
      </c>
      <c r="B759" s="1" t="str">
        <f>VLOOKUP(A759,[1]Sheet1!$A$2:$B$6423,2,FALSE)</f>
        <v>CW</v>
      </c>
      <c r="C759">
        <v>2018</v>
      </c>
      <c r="D759" s="1" t="s">
        <v>865</v>
      </c>
      <c r="E759" s="1" t="s">
        <v>0</v>
      </c>
      <c r="F759" s="1" t="s">
        <v>3636</v>
      </c>
      <c r="G759" s="1" t="s">
        <v>3613</v>
      </c>
      <c r="H759" s="1" t="s">
        <v>3645</v>
      </c>
      <c r="I759" s="1" t="s">
        <v>117</v>
      </c>
      <c r="J759" s="1">
        <v>159336</v>
      </c>
      <c r="K759" s="1">
        <v>2.5836875664181398</v>
      </c>
      <c r="L759" s="1" t="s">
        <v>55</v>
      </c>
      <c r="M759" s="1" t="s">
        <v>55</v>
      </c>
      <c r="N759" s="1">
        <v>29256.815786528601</v>
      </c>
      <c r="O759" s="1" t="s">
        <v>55</v>
      </c>
      <c r="P759" s="1" t="s">
        <v>55</v>
      </c>
      <c r="Q759" s="1">
        <v>76.492999999999995</v>
      </c>
      <c r="R759" s="1" t="s">
        <v>55</v>
      </c>
      <c r="S759" s="1">
        <v>0</v>
      </c>
      <c r="T759" s="1" t="s">
        <v>55</v>
      </c>
      <c r="U759" s="1" t="s">
        <v>55</v>
      </c>
      <c r="V759" s="1" t="s">
        <v>55</v>
      </c>
      <c r="W759" s="1" t="s">
        <v>55</v>
      </c>
      <c r="X759" s="1" t="s">
        <v>55</v>
      </c>
      <c r="Y759" s="1" t="s">
        <v>55</v>
      </c>
      <c r="Z759" s="1" t="s">
        <v>55</v>
      </c>
      <c r="AA759" s="1" t="s">
        <v>55</v>
      </c>
      <c r="AB759" s="1" t="s">
        <v>55</v>
      </c>
      <c r="AC759" s="1" t="s">
        <v>55</v>
      </c>
      <c r="AD759" s="1" t="s">
        <v>55</v>
      </c>
      <c r="AE759" s="1" t="s">
        <v>55</v>
      </c>
      <c r="AF759" s="1">
        <v>0.6018</v>
      </c>
      <c r="AG759" s="1">
        <v>2.1385172484322701</v>
      </c>
      <c r="AH759" s="1">
        <v>7.7</v>
      </c>
      <c r="AI759" s="1">
        <f t="shared" si="242"/>
        <v>0.4921081845274945</v>
      </c>
      <c r="AJ759" s="1" t="str">
        <f t="shared" si="243"/>
        <v>NaN</v>
      </c>
      <c r="AK759" s="1" t="str">
        <f t="shared" si="244"/>
        <v>NaN</v>
      </c>
      <c r="AL759" s="1">
        <f t="shared" si="245"/>
        <v>0</v>
      </c>
      <c r="AM759" s="1" t="str">
        <f t="shared" si="246"/>
        <v>NaN</v>
      </c>
      <c r="AN759" s="1">
        <f t="shared" si="247"/>
        <v>16481.285461432577</v>
      </c>
      <c r="AO759" s="1" t="str">
        <f t="shared" si="248"/>
        <v>NaN</v>
      </c>
      <c r="AP759" s="1" t="str">
        <f t="shared" si="249"/>
        <v>NaN</v>
      </c>
      <c r="AQ759" s="1" t="str">
        <f t="shared" si="250"/>
        <v>NaN</v>
      </c>
      <c r="AR759" s="1" t="str">
        <f t="shared" si="251"/>
        <v>NaN</v>
      </c>
      <c r="AS759" s="1" t="str">
        <f t="shared" si="252"/>
        <v>NaN</v>
      </c>
      <c r="AT759" s="1" t="str">
        <f t="shared" si="253"/>
        <v>NaN</v>
      </c>
      <c r="AU759" s="1" t="str">
        <f t="shared" si="254"/>
        <v>NaN</v>
      </c>
      <c r="AV759" s="1" t="str">
        <f t="shared" si="255"/>
        <v>NaN</v>
      </c>
      <c r="AW759" s="1" t="str">
        <f t="shared" si="256"/>
        <v>NaN</v>
      </c>
      <c r="AX759" s="1" t="str">
        <f t="shared" si="257"/>
        <v>NaN</v>
      </c>
      <c r="AY759" s="1" t="str">
        <f t="shared" si="258"/>
        <v>NaN</v>
      </c>
      <c r="AZ759" s="1" t="str">
        <f t="shared" si="259"/>
        <v>NaN</v>
      </c>
      <c r="BA759" s="1" t="str">
        <f t="shared" si="260"/>
        <v>NaN</v>
      </c>
      <c r="BB759" s="1">
        <f t="shared" si="261"/>
        <v>287.64631223110388</v>
      </c>
      <c r="BC759" s="1" t="str">
        <f t="shared" si="262"/>
        <v>NaN</v>
      </c>
      <c r="BD759" s="1" t="str">
        <f t="shared" si="263"/>
        <v>NaN</v>
      </c>
    </row>
    <row r="760" spans="1:56" x14ac:dyDescent="0.25">
      <c r="A760" t="s">
        <v>857</v>
      </c>
      <c r="B760" s="1" t="str">
        <f>VLOOKUP(A760,[1]Sheet1!$A$2:$B$6423,2,FALSE)</f>
        <v>CW</v>
      </c>
      <c r="C760">
        <v>2019</v>
      </c>
      <c r="D760" s="1" t="s">
        <v>866</v>
      </c>
      <c r="E760" s="1" t="s">
        <v>0</v>
      </c>
      <c r="F760" s="1" t="s">
        <v>3636</v>
      </c>
      <c r="G760" s="1" t="s">
        <v>3613</v>
      </c>
      <c r="H760" s="1" t="s">
        <v>3645</v>
      </c>
      <c r="I760" s="1" t="s">
        <v>117</v>
      </c>
      <c r="J760" s="1">
        <v>157441</v>
      </c>
      <c r="K760" s="1">
        <v>2.6222078342505899</v>
      </c>
      <c r="L760" s="1" t="s">
        <v>55</v>
      </c>
      <c r="M760" s="1" t="s">
        <v>55</v>
      </c>
      <c r="N760" s="1">
        <v>28659.655901406499</v>
      </c>
      <c r="O760" s="1" t="s">
        <v>55</v>
      </c>
      <c r="P760" s="1" t="s">
        <v>55</v>
      </c>
      <c r="Q760" s="1">
        <v>76.492000000000004</v>
      </c>
      <c r="R760" s="1" t="s">
        <v>55</v>
      </c>
      <c r="S760" s="1">
        <v>0</v>
      </c>
      <c r="T760" s="1" t="s">
        <v>55</v>
      </c>
      <c r="U760" s="1" t="s">
        <v>55</v>
      </c>
      <c r="V760" s="1" t="s">
        <v>55</v>
      </c>
      <c r="W760" s="1" t="s">
        <v>55</v>
      </c>
      <c r="X760" s="1" t="s">
        <v>55</v>
      </c>
      <c r="Y760" s="1" t="s">
        <v>55</v>
      </c>
      <c r="Z760" s="1" t="s">
        <v>55</v>
      </c>
      <c r="AA760" s="1" t="s">
        <v>55</v>
      </c>
      <c r="AB760" s="1" t="s">
        <v>55</v>
      </c>
      <c r="AC760" s="1" t="s">
        <v>55</v>
      </c>
      <c r="AD760" s="1" t="s">
        <v>55</v>
      </c>
      <c r="AE760" s="1" t="s">
        <v>55</v>
      </c>
      <c r="AF760" s="1">
        <v>0.59370000000000001</v>
      </c>
      <c r="AG760" s="1">
        <v>2.0503157048248402</v>
      </c>
      <c r="AH760" s="1">
        <v>7.7</v>
      </c>
      <c r="AI760" s="1">
        <f t="shared" si="242"/>
        <v>0.48206378088889357</v>
      </c>
      <c r="AJ760" s="1" t="str">
        <f t="shared" si="243"/>
        <v>NaN</v>
      </c>
      <c r="AK760" s="1" t="str">
        <f t="shared" si="244"/>
        <v>NaN</v>
      </c>
      <c r="AL760" s="1">
        <f t="shared" si="245"/>
        <v>0</v>
      </c>
      <c r="AM760" s="1" t="str">
        <f t="shared" si="246"/>
        <v>NaN</v>
      </c>
      <c r="AN760" s="1">
        <f t="shared" si="247"/>
        <v>16144.942033850695</v>
      </c>
      <c r="AO760" s="1" t="str">
        <f t="shared" si="248"/>
        <v>NaN</v>
      </c>
      <c r="AP760" s="1" t="str">
        <f t="shared" si="249"/>
        <v>NaN</v>
      </c>
      <c r="AQ760" s="1" t="str">
        <f t="shared" si="250"/>
        <v>NaN</v>
      </c>
      <c r="AR760" s="1" t="str">
        <f t="shared" si="251"/>
        <v>NaN</v>
      </c>
      <c r="AS760" s="1" t="str">
        <f t="shared" si="252"/>
        <v>NaN</v>
      </c>
      <c r="AT760" s="1" t="str">
        <f t="shared" si="253"/>
        <v>NaN</v>
      </c>
      <c r="AU760" s="1" t="str">
        <f t="shared" si="254"/>
        <v>NaN</v>
      </c>
      <c r="AV760" s="1" t="str">
        <f t="shared" si="255"/>
        <v>NaN</v>
      </c>
      <c r="AW760" s="1" t="str">
        <f t="shared" si="256"/>
        <v>NaN</v>
      </c>
      <c r="AX760" s="1" t="str">
        <f t="shared" si="257"/>
        <v>NaN</v>
      </c>
      <c r="AY760" s="1" t="str">
        <f t="shared" si="258"/>
        <v>NaN</v>
      </c>
      <c r="AZ760" s="1" t="str">
        <f t="shared" si="259"/>
        <v>NaN</v>
      </c>
      <c r="BA760" s="1" t="str">
        <f t="shared" si="260"/>
        <v>NaN</v>
      </c>
      <c r="BB760" s="1">
        <f t="shared" si="261"/>
        <v>285.99705884587831</v>
      </c>
      <c r="BC760" s="1" t="str">
        <f t="shared" si="262"/>
        <v>NaN</v>
      </c>
      <c r="BD760" s="1" t="str">
        <f t="shared" si="263"/>
        <v>NaN</v>
      </c>
    </row>
    <row r="761" spans="1:56" x14ac:dyDescent="0.25">
      <c r="A761" t="s">
        <v>857</v>
      </c>
      <c r="B761" s="1" t="str">
        <f>VLOOKUP(A761,[1]Sheet1!$A$2:$B$6423,2,FALSE)</f>
        <v>CW</v>
      </c>
      <c r="C761">
        <v>2020</v>
      </c>
      <c r="D761" s="1" t="s">
        <v>867</v>
      </c>
      <c r="E761" s="1" t="s">
        <v>0</v>
      </c>
      <c r="F761" s="1" t="s">
        <v>3636</v>
      </c>
      <c r="G761" s="1" t="s">
        <v>3613</v>
      </c>
      <c r="H761" s="1" t="s">
        <v>3645</v>
      </c>
      <c r="I761" s="1" t="s">
        <v>117</v>
      </c>
      <c r="J761" s="1">
        <v>155482</v>
      </c>
      <c r="K761" s="1" t="s">
        <v>55</v>
      </c>
      <c r="L761" s="1" t="s">
        <v>55</v>
      </c>
      <c r="M761" s="1" t="s">
        <v>55</v>
      </c>
      <c r="N761" s="1">
        <v>23669.771151912799</v>
      </c>
      <c r="O761" s="1" t="s">
        <v>55</v>
      </c>
      <c r="P761" s="1" t="s">
        <v>55</v>
      </c>
      <c r="Q761" s="1">
        <v>76.501000000000005</v>
      </c>
      <c r="R761" s="1" t="s">
        <v>55</v>
      </c>
      <c r="S761" s="1">
        <v>0</v>
      </c>
      <c r="T761" s="1" t="s">
        <v>55</v>
      </c>
      <c r="U761" s="1" t="s">
        <v>55</v>
      </c>
      <c r="V761" s="1" t="s">
        <v>55</v>
      </c>
      <c r="W761" s="1" t="s">
        <v>55</v>
      </c>
      <c r="X761" s="1" t="s">
        <v>55</v>
      </c>
      <c r="Y761" s="1" t="s">
        <v>55</v>
      </c>
      <c r="Z761" s="1" t="s">
        <v>55</v>
      </c>
      <c r="AA761" s="1" t="s">
        <v>55</v>
      </c>
      <c r="AB761" s="1" t="s">
        <v>55</v>
      </c>
      <c r="AC761" s="1" t="s">
        <v>55</v>
      </c>
      <c r="AD761" s="1" t="s">
        <v>55</v>
      </c>
      <c r="AE761" s="1" t="s">
        <v>55</v>
      </c>
      <c r="AF761" s="1">
        <v>0.5857</v>
      </c>
      <c r="AG761" s="1">
        <v>1.9719088532562401</v>
      </c>
      <c r="AH761" s="1">
        <v>7.7</v>
      </c>
      <c r="AI761" s="1">
        <f t="shared" si="242"/>
        <v>0.39813246235471977</v>
      </c>
      <c r="AJ761" s="1" t="str">
        <f t="shared" si="243"/>
        <v>NaN</v>
      </c>
      <c r="AK761" s="1" t="str">
        <f t="shared" si="244"/>
        <v>NaN</v>
      </c>
      <c r="AL761" s="1">
        <f t="shared" si="245"/>
        <v>0</v>
      </c>
      <c r="AM761" s="1" t="str">
        <f t="shared" si="246"/>
        <v>NaN</v>
      </c>
      <c r="AN761" s="1">
        <f t="shared" si="247"/>
        <v>13333.560435711921</v>
      </c>
      <c r="AO761" s="1" t="str">
        <f t="shared" si="248"/>
        <v>NaN</v>
      </c>
      <c r="AP761" s="1" t="str">
        <f t="shared" si="249"/>
        <v>NaN</v>
      </c>
      <c r="AQ761" s="1" t="str">
        <f t="shared" si="250"/>
        <v>NaN</v>
      </c>
      <c r="AR761" s="1" t="str">
        <f t="shared" si="251"/>
        <v>NaN</v>
      </c>
      <c r="AS761" s="1" t="str">
        <f t="shared" si="252"/>
        <v>NaN</v>
      </c>
      <c r="AT761" s="1" t="str">
        <f t="shared" si="253"/>
        <v>NaN</v>
      </c>
      <c r="AU761" s="1" t="str">
        <f t="shared" si="254"/>
        <v>NaN</v>
      </c>
      <c r="AV761" s="1" t="str">
        <f t="shared" si="255"/>
        <v>NaN</v>
      </c>
      <c r="AW761" s="1" t="str">
        <f t="shared" si="256"/>
        <v>NaN</v>
      </c>
      <c r="AX761" s="1" t="str">
        <f t="shared" si="257"/>
        <v>NaN</v>
      </c>
      <c r="AY761" s="1" t="str">
        <f t="shared" si="258"/>
        <v>NaN</v>
      </c>
      <c r="AZ761" s="1" t="str">
        <f t="shared" si="259"/>
        <v>NaN</v>
      </c>
      <c r="BA761" s="1" t="str">
        <f t="shared" si="260"/>
        <v>NaN</v>
      </c>
      <c r="BB761" s="1" t="str">
        <f t="shared" si="261"/>
        <v>NaN</v>
      </c>
      <c r="BC761" s="1" t="str">
        <f t="shared" si="262"/>
        <v>NaN</v>
      </c>
      <c r="BD761" s="1" t="str">
        <f t="shared" si="263"/>
        <v>NaN</v>
      </c>
    </row>
    <row r="762" spans="1:56" x14ac:dyDescent="0.25">
      <c r="A762" t="s">
        <v>857</v>
      </c>
      <c r="B762" s="1" t="str">
        <f>VLOOKUP(A762,[1]Sheet1!$A$2:$B$6423,2,FALSE)</f>
        <v>CW</v>
      </c>
      <c r="C762">
        <v>2021</v>
      </c>
      <c r="D762" s="1" t="s">
        <v>868</v>
      </c>
      <c r="E762" s="1" t="s">
        <v>0</v>
      </c>
      <c r="F762" s="1" t="s">
        <v>3636</v>
      </c>
      <c r="G762" s="1" t="s">
        <v>3613</v>
      </c>
      <c r="H762" s="1" t="s">
        <v>3645</v>
      </c>
      <c r="I762" s="1" t="s">
        <v>117</v>
      </c>
      <c r="J762" s="1">
        <v>153948</v>
      </c>
      <c r="K762" s="1" t="s">
        <v>55</v>
      </c>
      <c r="L762" s="1" t="s">
        <v>55</v>
      </c>
      <c r="M762" s="1" t="s">
        <v>55</v>
      </c>
      <c r="N762" s="1">
        <v>24905.768426697799</v>
      </c>
      <c r="O762" s="1">
        <v>25194.877287339401</v>
      </c>
      <c r="P762" s="1" t="s">
        <v>55</v>
      </c>
      <c r="Q762" s="1">
        <v>75.686000000000007</v>
      </c>
      <c r="R762" s="1" t="s">
        <v>55</v>
      </c>
      <c r="S762" s="1">
        <v>0</v>
      </c>
      <c r="T762" s="1" t="s">
        <v>55</v>
      </c>
      <c r="U762" s="1" t="s">
        <v>55</v>
      </c>
      <c r="V762" s="1" t="s">
        <v>55</v>
      </c>
      <c r="W762" s="1" t="s">
        <v>55</v>
      </c>
      <c r="X762" s="1" t="s">
        <v>55</v>
      </c>
      <c r="Y762" s="1" t="s">
        <v>55</v>
      </c>
      <c r="Z762" s="1" t="s">
        <v>55</v>
      </c>
      <c r="AA762" s="1" t="s">
        <v>55</v>
      </c>
      <c r="AB762" s="1" t="s">
        <v>55</v>
      </c>
      <c r="AC762" s="1" t="s">
        <v>55</v>
      </c>
      <c r="AD762" s="1" t="s">
        <v>55</v>
      </c>
      <c r="AE762" s="1" t="s">
        <v>55</v>
      </c>
      <c r="AF762" s="1">
        <v>0.5857</v>
      </c>
      <c r="AG762" s="1">
        <v>1.95694598519548</v>
      </c>
      <c r="AH762" s="1">
        <v>7.7</v>
      </c>
      <c r="AI762" s="1">
        <f t="shared" si="242"/>
        <v>0.41892229742814036</v>
      </c>
      <c r="AJ762" s="1" t="str">
        <f t="shared" si="243"/>
        <v>NaN</v>
      </c>
      <c r="AK762" s="1" t="str">
        <f t="shared" si="244"/>
        <v>NaN</v>
      </c>
      <c r="AL762" s="1">
        <f t="shared" si="245"/>
        <v>0</v>
      </c>
      <c r="AM762" s="1" t="str">
        <f t="shared" si="246"/>
        <v>NaN</v>
      </c>
      <c r="AN762" s="1">
        <f t="shared" si="247"/>
        <v>14069.72992991602</v>
      </c>
      <c r="AO762" s="1" t="str">
        <f t="shared" si="248"/>
        <v>NaN</v>
      </c>
      <c r="AP762" s="1" t="str">
        <f t="shared" si="249"/>
        <v>NaN</v>
      </c>
      <c r="AQ762" s="1" t="str">
        <f t="shared" si="250"/>
        <v>NaN</v>
      </c>
      <c r="AR762" s="1" t="str">
        <f t="shared" si="251"/>
        <v>NaN</v>
      </c>
      <c r="AS762" s="1" t="str">
        <f t="shared" si="252"/>
        <v>NaN</v>
      </c>
      <c r="AT762" s="1" t="str">
        <f t="shared" si="253"/>
        <v>NaN</v>
      </c>
      <c r="AU762" s="1" t="str">
        <f t="shared" si="254"/>
        <v>NaN</v>
      </c>
      <c r="AV762" s="1" t="str">
        <f t="shared" si="255"/>
        <v>NaN</v>
      </c>
      <c r="AW762" s="1" t="str">
        <f t="shared" si="256"/>
        <v>NaN</v>
      </c>
      <c r="AX762" s="1" t="str">
        <f t="shared" si="257"/>
        <v>NaN</v>
      </c>
      <c r="AY762" s="1" t="str">
        <f t="shared" si="258"/>
        <v>NaN</v>
      </c>
      <c r="AZ762" s="1" t="str">
        <f t="shared" si="259"/>
        <v>NaN</v>
      </c>
      <c r="BA762" s="1" t="str">
        <f t="shared" si="260"/>
        <v>NaN</v>
      </c>
      <c r="BB762" s="1" t="str">
        <f t="shared" si="261"/>
        <v>NaN</v>
      </c>
      <c r="BC762" s="1" t="str">
        <f t="shared" si="262"/>
        <v>NaN</v>
      </c>
      <c r="BD762" s="1">
        <f t="shared" si="263"/>
        <v>-289.1088606416015</v>
      </c>
    </row>
    <row r="763" spans="1:56" x14ac:dyDescent="0.25">
      <c r="A763" t="s">
        <v>857</v>
      </c>
      <c r="B763" s="1" t="str">
        <f>VLOOKUP(A763,[1]Sheet1!$A$2:$B$6423,2,FALSE)</f>
        <v>CW</v>
      </c>
      <c r="C763">
        <v>2022</v>
      </c>
      <c r="D763" s="1" t="s">
        <v>869</v>
      </c>
      <c r="E763" s="1" t="s">
        <v>0</v>
      </c>
      <c r="F763" s="1" t="s">
        <v>3636</v>
      </c>
      <c r="G763" s="1" t="s">
        <v>3613</v>
      </c>
      <c r="H763" s="1" t="s">
        <v>3645</v>
      </c>
      <c r="I763" s="1" t="s">
        <v>117</v>
      </c>
      <c r="J763" s="1">
        <v>153321</v>
      </c>
      <c r="K763" s="1" t="s">
        <v>55</v>
      </c>
      <c r="L763" s="1" t="s">
        <v>55</v>
      </c>
      <c r="M763" s="1" t="s">
        <v>55</v>
      </c>
      <c r="N763" s="1">
        <v>26734.645899892101</v>
      </c>
      <c r="O763" s="1" t="s">
        <v>55</v>
      </c>
      <c r="P763" s="1" t="s">
        <v>55</v>
      </c>
      <c r="Q763" s="1">
        <v>76.728999999999999</v>
      </c>
      <c r="R763" s="1" t="s">
        <v>55</v>
      </c>
      <c r="S763" s="1">
        <v>0</v>
      </c>
      <c r="T763" s="1" t="s">
        <v>55</v>
      </c>
      <c r="U763" s="1" t="s">
        <v>55</v>
      </c>
      <c r="V763" s="1" t="s">
        <v>55</v>
      </c>
      <c r="W763" s="1" t="s">
        <v>55</v>
      </c>
      <c r="X763" s="1" t="s">
        <v>55</v>
      </c>
      <c r="Y763" s="1" t="s">
        <v>55</v>
      </c>
      <c r="Z763" s="1" t="s">
        <v>55</v>
      </c>
      <c r="AA763" s="1" t="s">
        <v>55</v>
      </c>
      <c r="AB763" s="1" t="s">
        <v>55</v>
      </c>
      <c r="AC763" s="1" t="s">
        <v>55</v>
      </c>
      <c r="AD763" s="1" t="s">
        <v>55</v>
      </c>
      <c r="AE763" s="1" t="s">
        <v>55</v>
      </c>
      <c r="AF763" s="1">
        <v>0.5857</v>
      </c>
      <c r="AG763" s="1">
        <v>1.94375239461024</v>
      </c>
      <c r="AH763" s="1">
        <v>7.7</v>
      </c>
      <c r="AI763" s="1">
        <f t="shared" si="242"/>
        <v>0.44968455055998285</v>
      </c>
      <c r="AJ763" s="1" t="str">
        <f t="shared" si="243"/>
        <v>NaN</v>
      </c>
      <c r="AK763" s="1" t="str">
        <f t="shared" si="244"/>
        <v>NaN</v>
      </c>
      <c r="AL763" s="1">
        <f t="shared" si="245"/>
        <v>0</v>
      </c>
      <c r="AM763" s="1" t="str">
        <f t="shared" si="246"/>
        <v>NaN</v>
      </c>
      <c r="AN763" s="1">
        <f t="shared" si="247"/>
        <v>15048.294027478536</v>
      </c>
      <c r="AO763" s="1" t="str">
        <f t="shared" si="248"/>
        <v>NaN</v>
      </c>
      <c r="AP763" s="1" t="str">
        <f t="shared" si="249"/>
        <v>NaN</v>
      </c>
      <c r="AQ763" s="1" t="str">
        <f t="shared" si="250"/>
        <v>NaN</v>
      </c>
      <c r="AR763" s="1" t="str">
        <f t="shared" si="251"/>
        <v>NaN</v>
      </c>
      <c r="AS763" s="1" t="str">
        <f t="shared" si="252"/>
        <v>NaN</v>
      </c>
      <c r="AT763" s="1" t="str">
        <f t="shared" si="253"/>
        <v>NaN</v>
      </c>
      <c r="AU763" s="1" t="str">
        <f t="shared" si="254"/>
        <v>NaN</v>
      </c>
      <c r="AV763" s="1" t="str">
        <f t="shared" si="255"/>
        <v>NaN</v>
      </c>
      <c r="AW763" s="1" t="str">
        <f t="shared" si="256"/>
        <v>NaN</v>
      </c>
      <c r="AX763" s="1" t="str">
        <f t="shared" si="257"/>
        <v>NaN</v>
      </c>
      <c r="AY763" s="1" t="str">
        <f t="shared" si="258"/>
        <v>NaN</v>
      </c>
      <c r="AZ763" s="1" t="str">
        <f t="shared" si="259"/>
        <v>NaN</v>
      </c>
      <c r="BA763" s="1" t="str">
        <f t="shared" si="260"/>
        <v>NaN</v>
      </c>
      <c r="BB763" s="1" t="str">
        <f t="shared" si="261"/>
        <v>NaN</v>
      </c>
      <c r="BC763" s="1" t="str">
        <f t="shared" si="262"/>
        <v>NaN</v>
      </c>
      <c r="BD763" s="1" t="str">
        <f t="shared" si="263"/>
        <v>NaN</v>
      </c>
    </row>
    <row r="764" spans="1:56" x14ac:dyDescent="0.25">
      <c r="A764" t="s">
        <v>857</v>
      </c>
      <c r="B764" s="1" t="str">
        <f>VLOOKUP(A764,[1]Sheet1!$A$2:$B$6423,2,FALSE)</f>
        <v>CW</v>
      </c>
      <c r="C764">
        <v>2023</v>
      </c>
      <c r="D764" s="1" t="s">
        <v>870</v>
      </c>
      <c r="E764" s="1" t="s">
        <v>0</v>
      </c>
      <c r="F764" s="1" t="s">
        <v>3636</v>
      </c>
      <c r="G764" s="1" t="s">
        <v>3613</v>
      </c>
      <c r="H764" s="1" t="s">
        <v>3645</v>
      </c>
      <c r="I764" s="1" t="s">
        <v>117</v>
      </c>
      <c r="J764" s="1">
        <v>154654</v>
      </c>
      <c r="K764" s="1" t="s">
        <v>55</v>
      </c>
      <c r="L764" s="1" t="s">
        <v>55</v>
      </c>
      <c r="M764" s="1" t="s">
        <v>55</v>
      </c>
      <c r="N764" s="1">
        <v>27617.920428363901</v>
      </c>
      <c r="O764" s="1" t="s">
        <v>55</v>
      </c>
      <c r="P764" s="1" t="s">
        <v>55</v>
      </c>
      <c r="Q764" s="1">
        <v>76.8</v>
      </c>
      <c r="R764" s="1" t="s">
        <v>55</v>
      </c>
      <c r="S764" s="1">
        <v>0</v>
      </c>
      <c r="T764" s="1" t="s">
        <v>55</v>
      </c>
      <c r="U764" s="1" t="s">
        <v>55</v>
      </c>
      <c r="V764" s="1" t="s">
        <v>55</v>
      </c>
      <c r="W764" s="1" t="s">
        <v>55</v>
      </c>
      <c r="X764" s="1" t="s">
        <v>55</v>
      </c>
      <c r="Y764" s="1" t="s">
        <v>55</v>
      </c>
      <c r="Z764" s="1" t="s">
        <v>55</v>
      </c>
      <c r="AA764" s="1" t="s">
        <v>55</v>
      </c>
      <c r="AB764" s="1" t="s">
        <v>55</v>
      </c>
      <c r="AC764" s="1" t="s">
        <v>55</v>
      </c>
      <c r="AD764" s="1" t="s">
        <v>55</v>
      </c>
      <c r="AE764" s="1" t="s">
        <v>55</v>
      </c>
      <c r="AF764" s="1">
        <v>0.5857</v>
      </c>
      <c r="AG764" s="1">
        <v>1.93200452554413</v>
      </c>
      <c r="AH764" s="1">
        <v>7.7</v>
      </c>
      <c r="AI764" s="1">
        <f t="shared" si="242"/>
        <v>0.46454148604527856</v>
      </c>
      <c r="AJ764" s="1" t="str">
        <f t="shared" si="243"/>
        <v>NaN</v>
      </c>
      <c r="AK764" s="1" t="str">
        <f t="shared" si="244"/>
        <v>NaN</v>
      </c>
      <c r="AL764" s="1">
        <f t="shared" si="245"/>
        <v>0</v>
      </c>
      <c r="AM764" s="1" t="str">
        <f t="shared" si="246"/>
        <v>NaN</v>
      </c>
      <c r="AN764" s="1">
        <f t="shared" si="247"/>
        <v>15541.705828940105</v>
      </c>
      <c r="AO764" s="1" t="str">
        <f t="shared" si="248"/>
        <v>NaN</v>
      </c>
      <c r="AP764" s="1" t="str">
        <f t="shared" si="249"/>
        <v>NaN</v>
      </c>
      <c r="AQ764" s="1" t="str">
        <f t="shared" si="250"/>
        <v>NaN</v>
      </c>
      <c r="AR764" s="1" t="str">
        <f t="shared" si="251"/>
        <v>NaN</v>
      </c>
      <c r="AS764" s="1" t="str">
        <f t="shared" si="252"/>
        <v>NaN</v>
      </c>
      <c r="AT764" s="1" t="str">
        <f t="shared" si="253"/>
        <v>NaN</v>
      </c>
      <c r="AU764" s="1" t="str">
        <f t="shared" si="254"/>
        <v>NaN</v>
      </c>
      <c r="AV764" s="1" t="str">
        <f t="shared" si="255"/>
        <v>NaN</v>
      </c>
      <c r="AW764" s="1" t="str">
        <f t="shared" si="256"/>
        <v>NaN</v>
      </c>
      <c r="AX764" s="1" t="str">
        <f t="shared" si="257"/>
        <v>NaN</v>
      </c>
      <c r="AY764" s="1" t="str">
        <f t="shared" si="258"/>
        <v>NaN</v>
      </c>
      <c r="AZ764" s="1" t="str">
        <f t="shared" si="259"/>
        <v>NaN</v>
      </c>
      <c r="BA764" s="1" t="str">
        <f t="shared" si="260"/>
        <v>NaN</v>
      </c>
      <c r="BB764" s="1" t="str">
        <f t="shared" si="261"/>
        <v>NaN</v>
      </c>
      <c r="BC764" s="1" t="str">
        <f t="shared" si="262"/>
        <v>NaN</v>
      </c>
      <c r="BD764" s="1" t="str">
        <f t="shared" si="263"/>
        <v>NaN</v>
      </c>
    </row>
    <row r="765" spans="1:56" x14ac:dyDescent="0.25">
      <c r="A765" t="s">
        <v>857</v>
      </c>
      <c r="B765" s="1" t="str">
        <f>VLOOKUP(A765,[1]Sheet1!$A$2:$B$6423,2,FALSE)</f>
        <v>CW</v>
      </c>
      <c r="C765">
        <v>2024</v>
      </c>
      <c r="D765" s="1" t="s">
        <v>871</v>
      </c>
      <c r="E765" s="1" t="s">
        <v>0</v>
      </c>
      <c r="F765" s="1" t="s">
        <v>3636</v>
      </c>
      <c r="G765" s="1" t="s">
        <v>3613</v>
      </c>
      <c r="H765" s="1" t="s">
        <v>3645</v>
      </c>
      <c r="I765" s="1" t="s">
        <v>117</v>
      </c>
      <c r="J765" s="1">
        <v>155967</v>
      </c>
      <c r="K765" s="1" t="s">
        <v>55</v>
      </c>
      <c r="L765" s="1" t="s">
        <v>55</v>
      </c>
      <c r="M765" s="1" t="s">
        <v>55</v>
      </c>
      <c r="N765" s="1">
        <v>28762.058156638901</v>
      </c>
      <c r="O765" s="1" t="s">
        <v>55</v>
      </c>
      <c r="P765" s="1" t="s">
        <v>55</v>
      </c>
      <c r="Q765" s="1">
        <v>76.989000000000004</v>
      </c>
      <c r="R765" s="1" t="s">
        <v>55</v>
      </c>
      <c r="S765" s="1">
        <v>0</v>
      </c>
      <c r="T765" s="1" t="s">
        <v>55</v>
      </c>
      <c r="U765" s="1" t="s">
        <v>55</v>
      </c>
      <c r="V765" s="1" t="s">
        <v>55</v>
      </c>
      <c r="W765" s="1" t="s">
        <v>55</v>
      </c>
      <c r="X765" s="1" t="s">
        <v>55</v>
      </c>
      <c r="Y765" s="1" t="s">
        <v>55</v>
      </c>
      <c r="Z765" s="1" t="s">
        <v>55</v>
      </c>
      <c r="AA765" s="1" t="s">
        <v>55</v>
      </c>
      <c r="AB765" s="1" t="s">
        <v>55</v>
      </c>
      <c r="AC765" s="1" t="s">
        <v>55</v>
      </c>
      <c r="AD765" s="1" t="s">
        <v>55</v>
      </c>
      <c r="AE765" s="1" t="s">
        <v>55</v>
      </c>
      <c r="AF765" s="1">
        <v>0.5857</v>
      </c>
      <c r="AG765" s="1">
        <v>1.9224827187406499</v>
      </c>
      <c r="AH765" s="1">
        <v>7.7</v>
      </c>
      <c r="AI765" s="1">
        <f t="shared" si="242"/>
        <v>0.48378621672338862</v>
      </c>
      <c r="AJ765" s="1" t="str">
        <f t="shared" si="243"/>
        <v>NaN</v>
      </c>
      <c r="AK765" s="1" t="str">
        <f t="shared" si="244"/>
        <v>NaN</v>
      </c>
      <c r="AL765" s="1">
        <f t="shared" si="245"/>
        <v>0</v>
      </c>
      <c r="AM765" s="1" t="str">
        <f t="shared" si="246"/>
        <v>NaN</v>
      </c>
      <c r="AN765" s="1">
        <f t="shared" si="247"/>
        <v>16175.176781869453</v>
      </c>
      <c r="AO765" s="1" t="str">
        <f t="shared" si="248"/>
        <v>NaN</v>
      </c>
      <c r="AP765" s="1" t="str">
        <f t="shared" si="249"/>
        <v>NaN</v>
      </c>
      <c r="AQ765" s="1" t="str">
        <f t="shared" si="250"/>
        <v>NaN</v>
      </c>
      <c r="AR765" s="1" t="str">
        <f t="shared" si="251"/>
        <v>NaN</v>
      </c>
      <c r="AS765" s="1" t="str">
        <f t="shared" si="252"/>
        <v>NaN</v>
      </c>
      <c r="AT765" s="1" t="str">
        <f t="shared" si="253"/>
        <v>NaN</v>
      </c>
      <c r="AU765" s="1" t="str">
        <f t="shared" si="254"/>
        <v>NaN</v>
      </c>
      <c r="AV765" s="1" t="str">
        <f t="shared" si="255"/>
        <v>NaN</v>
      </c>
      <c r="AW765" s="1" t="str">
        <f t="shared" si="256"/>
        <v>NaN</v>
      </c>
      <c r="AX765" s="1" t="str">
        <f t="shared" si="257"/>
        <v>NaN</v>
      </c>
      <c r="AY765" s="1" t="str">
        <f t="shared" si="258"/>
        <v>NaN</v>
      </c>
      <c r="AZ765" s="1" t="str">
        <f t="shared" si="259"/>
        <v>NaN</v>
      </c>
      <c r="BA765" s="1" t="str">
        <f t="shared" si="260"/>
        <v>NaN</v>
      </c>
      <c r="BB765" s="1" t="str">
        <f t="shared" si="261"/>
        <v>NaN</v>
      </c>
      <c r="BC765" s="1" t="str">
        <f t="shared" si="262"/>
        <v>NaN</v>
      </c>
      <c r="BD765" s="1" t="str">
        <f t="shared" si="263"/>
        <v>NaN</v>
      </c>
    </row>
    <row r="766" spans="1:56" x14ac:dyDescent="0.25">
      <c r="A766" t="s">
        <v>857</v>
      </c>
      <c r="B766" s="1" t="str">
        <f>VLOOKUP(A766,[1]Sheet1!$A$2:$B$6423,2,FALSE)</f>
        <v>CW</v>
      </c>
      <c r="C766">
        <v>2025</v>
      </c>
      <c r="D766" s="1" t="s">
        <v>872</v>
      </c>
      <c r="E766" s="1" t="s">
        <v>0</v>
      </c>
      <c r="F766" s="1" t="s">
        <v>3636</v>
      </c>
      <c r="G766" s="1" t="s">
        <v>3613</v>
      </c>
      <c r="H766" s="1" t="s">
        <v>3645</v>
      </c>
      <c r="I766" s="1" t="s">
        <v>117</v>
      </c>
      <c r="J766" s="1">
        <v>156263</v>
      </c>
      <c r="K766" s="1" t="s">
        <v>55</v>
      </c>
      <c r="L766" s="1" t="s">
        <v>55</v>
      </c>
      <c r="M766" s="1" t="s">
        <v>55</v>
      </c>
      <c r="N766" s="1" t="s">
        <v>55</v>
      </c>
      <c r="O766" s="1" t="s">
        <v>55</v>
      </c>
      <c r="P766" s="1" t="s">
        <v>55</v>
      </c>
      <c r="Q766" s="1" t="s">
        <v>55</v>
      </c>
      <c r="R766" s="1" t="s">
        <v>55</v>
      </c>
      <c r="S766" s="1">
        <v>0</v>
      </c>
      <c r="T766" s="1" t="s">
        <v>55</v>
      </c>
      <c r="U766" s="1" t="s">
        <v>55</v>
      </c>
      <c r="V766" s="1" t="s">
        <v>55</v>
      </c>
      <c r="W766" s="1" t="s">
        <v>55</v>
      </c>
      <c r="X766" s="1" t="s">
        <v>55</v>
      </c>
      <c r="Y766" s="1" t="s">
        <v>55</v>
      </c>
      <c r="Z766" s="1" t="s">
        <v>55</v>
      </c>
      <c r="AA766" s="1" t="s">
        <v>55</v>
      </c>
      <c r="AB766" s="1" t="s">
        <v>55</v>
      </c>
      <c r="AC766" s="1" t="s">
        <v>55</v>
      </c>
      <c r="AD766" s="1" t="s">
        <v>55</v>
      </c>
      <c r="AE766" s="1" t="s">
        <v>55</v>
      </c>
      <c r="AF766" s="1" t="s">
        <v>55</v>
      </c>
      <c r="AG766" s="1" t="s">
        <v>55</v>
      </c>
      <c r="AH766" s="1">
        <v>7.7</v>
      </c>
      <c r="AI766" s="1" t="str">
        <f t="shared" si="242"/>
        <v>NaN</v>
      </c>
      <c r="AJ766" s="1" t="str">
        <f t="shared" si="243"/>
        <v>NaN</v>
      </c>
      <c r="AK766" s="1" t="str">
        <f t="shared" si="244"/>
        <v>NaN</v>
      </c>
      <c r="AL766" s="1">
        <f t="shared" si="245"/>
        <v>0</v>
      </c>
      <c r="AM766" s="1" t="str">
        <f t="shared" si="246"/>
        <v>NaN</v>
      </c>
      <c r="AN766" s="1" t="str">
        <f t="shared" si="247"/>
        <v>NaN</v>
      </c>
      <c r="AO766" s="1" t="str">
        <f t="shared" si="248"/>
        <v>NaN</v>
      </c>
      <c r="AP766" s="1" t="str">
        <f t="shared" si="249"/>
        <v>NaN</v>
      </c>
      <c r="AQ766" s="1" t="str">
        <f t="shared" si="250"/>
        <v>NaN</v>
      </c>
      <c r="AR766" s="1" t="str">
        <f t="shared" si="251"/>
        <v>NaN</v>
      </c>
      <c r="AS766" s="1" t="str">
        <f t="shared" si="252"/>
        <v>NaN</v>
      </c>
      <c r="AT766" s="1" t="str">
        <f t="shared" si="253"/>
        <v>NaN</v>
      </c>
      <c r="AU766" s="1" t="str">
        <f t="shared" si="254"/>
        <v>NaN</v>
      </c>
      <c r="AV766" s="1" t="str">
        <f t="shared" si="255"/>
        <v>NaN</v>
      </c>
      <c r="AW766" s="1" t="str">
        <f t="shared" si="256"/>
        <v>NaN</v>
      </c>
      <c r="AX766" s="1" t="str">
        <f t="shared" si="257"/>
        <v>NaN</v>
      </c>
      <c r="AY766" s="1" t="str">
        <f t="shared" si="258"/>
        <v>NaN</v>
      </c>
      <c r="AZ766" s="1" t="str">
        <f t="shared" si="259"/>
        <v>NaN</v>
      </c>
      <c r="BA766" s="1" t="str">
        <f t="shared" si="260"/>
        <v>NaN</v>
      </c>
      <c r="BB766" s="1" t="str">
        <f t="shared" si="261"/>
        <v>NaN</v>
      </c>
      <c r="BC766" s="1" t="str">
        <f t="shared" si="262"/>
        <v>NaN</v>
      </c>
      <c r="BD766" s="1" t="str">
        <f t="shared" si="263"/>
        <v>NaN</v>
      </c>
    </row>
    <row r="767" spans="1:56" x14ac:dyDescent="0.25">
      <c r="A767" t="s">
        <v>873</v>
      </c>
      <c r="B767" s="1" t="str">
        <f>VLOOKUP(A767,[1]Sheet1!$A$2:$B$6423,2,FALSE)</f>
        <v>CY</v>
      </c>
      <c r="C767">
        <v>2011</v>
      </c>
      <c r="D767" s="1" t="s">
        <v>874</v>
      </c>
      <c r="E767" s="1" t="s">
        <v>0</v>
      </c>
      <c r="F767" s="1" t="s">
        <v>3635</v>
      </c>
      <c r="G767" s="1" t="s">
        <v>3632</v>
      </c>
      <c r="H767" s="1" t="s">
        <v>3645</v>
      </c>
      <c r="I767" s="1" t="s">
        <v>117</v>
      </c>
      <c r="J767" s="1">
        <v>1146493</v>
      </c>
      <c r="K767" s="1">
        <v>3.2894493956420998</v>
      </c>
      <c r="L767" s="1">
        <v>1.73783209097559</v>
      </c>
      <c r="M767" s="1">
        <v>3.77653432829421E-2</v>
      </c>
      <c r="N767" s="1">
        <v>41212.6875</v>
      </c>
      <c r="O767" s="1">
        <v>41776.9140625</v>
      </c>
      <c r="P767" s="1">
        <v>7.9420000000000002</v>
      </c>
      <c r="Q767" s="1">
        <v>80.855000000000004</v>
      </c>
      <c r="R767" s="1">
        <v>6.69</v>
      </c>
      <c r="S767" s="1">
        <v>0</v>
      </c>
      <c r="T767" s="1">
        <v>150804.19488672499</v>
      </c>
      <c r="U767" s="1">
        <v>0</v>
      </c>
      <c r="V767" s="1">
        <v>1006.40557580942</v>
      </c>
      <c r="W767" s="1">
        <v>5966.5700877406698</v>
      </c>
      <c r="X767" s="1">
        <v>13114.483118394801</v>
      </c>
      <c r="Y767" s="1">
        <v>672.63472716290596</v>
      </c>
      <c r="Z767" s="1">
        <v>12570.405214878399</v>
      </c>
      <c r="AA767" s="1">
        <v>80705.657522013105</v>
      </c>
      <c r="AB767" s="1">
        <v>1783.83656913974</v>
      </c>
      <c r="AC767" s="1">
        <v>48429.1210360236</v>
      </c>
      <c r="AD767" s="1">
        <v>91.799515780939203</v>
      </c>
      <c r="AE767" s="1">
        <v>1111.1951155397401</v>
      </c>
      <c r="AF767" s="1">
        <v>0.49409999999999998</v>
      </c>
      <c r="AG767" s="1">
        <v>1.90364686657605</v>
      </c>
      <c r="AH767" s="1">
        <v>7.7</v>
      </c>
      <c r="AI767" s="1">
        <f t="shared" si="242"/>
        <v>0.69320943786584133</v>
      </c>
      <c r="AJ767" s="1">
        <f t="shared" si="243"/>
        <v>716.20730892848553</v>
      </c>
      <c r="AK767" s="1">
        <f t="shared" si="244"/>
        <v>15.564112910501168</v>
      </c>
      <c r="AL767" s="1">
        <f t="shared" si="245"/>
        <v>0</v>
      </c>
      <c r="AM767" s="1">
        <f t="shared" si="246"/>
        <v>1111.1951155397401</v>
      </c>
      <c r="AN767" s="1">
        <f t="shared" si="247"/>
        <v>22894.111696808613</v>
      </c>
      <c r="AO767" s="1">
        <f t="shared" si="248"/>
        <v>0</v>
      </c>
      <c r="AP767" s="1">
        <f t="shared" si="249"/>
        <v>20.09673121848267</v>
      </c>
      <c r="AQ767" s="1">
        <f t="shared" si="250"/>
        <v>119.14536070919932</v>
      </c>
      <c r="AR767" s="1">
        <f t="shared" si="251"/>
        <v>261.8807453324543</v>
      </c>
      <c r="AS767" s="1">
        <f t="shared" si="252"/>
        <v>13.431721410265878</v>
      </c>
      <c r="AT767" s="1">
        <f t="shared" si="253"/>
        <v>251.01615192030965</v>
      </c>
      <c r="AU767" s="1">
        <f t="shared" si="254"/>
        <v>1611.5967021807812</v>
      </c>
      <c r="AV767" s="1">
        <f t="shared" si="255"/>
        <v>35.621110344971207</v>
      </c>
      <c r="AW767" s="1">
        <f t="shared" si="256"/>
        <v>967.07237320854813</v>
      </c>
      <c r="AX767" s="1">
        <f t="shared" si="257"/>
        <v>1.8331279545551233</v>
      </c>
      <c r="AY767" s="1">
        <f t="shared" si="258"/>
        <v>0.70780697209416221</v>
      </c>
      <c r="AZ767" s="1">
        <f t="shared" si="259"/>
        <v>2687.6643586171531</v>
      </c>
      <c r="BA767" s="1">
        <f t="shared" si="260"/>
        <v>6.5214489072501118</v>
      </c>
      <c r="BB767" s="1">
        <f t="shared" si="261"/>
        <v>516.56777873816247</v>
      </c>
      <c r="BC767" s="1">
        <f t="shared" si="262"/>
        <v>18382.179901270334</v>
      </c>
      <c r="BD767" s="1">
        <f t="shared" si="263"/>
        <v>-564.2265625</v>
      </c>
    </row>
    <row r="768" spans="1:56" x14ac:dyDescent="0.25">
      <c r="A768" t="s">
        <v>873</v>
      </c>
      <c r="B768" s="1" t="str">
        <f>VLOOKUP(A768,[1]Sheet1!$A$2:$B$6423,2,FALSE)</f>
        <v>CY</v>
      </c>
      <c r="C768">
        <v>2012</v>
      </c>
      <c r="D768" s="1" t="s">
        <v>875</v>
      </c>
      <c r="E768" s="1" t="s">
        <v>0</v>
      </c>
      <c r="F768" s="1" t="s">
        <v>3635</v>
      </c>
      <c r="G768" s="1" t="s">
        <v>3632</v>
      </c>
      <c r="H768" s="1" t="s">
        <v>3645</v>
      </c>
      <c r="I768" s="1" t="s">
        <v>117</v>
      </c>
      <c r="J768" s="1">
        <v>1165397</v>
      </c>
      <c r="K768" s="1">
        <v>2.3890541004232602</v>
      </c>
      <c r="L768" s="1">
        <v>1.6547517020962701</v>
      </c>
      <c r="M768" s="1">
        <v>3.7855298609727903E-2</v>
      </c>
      <c r="N768" s="1">
        <v>39190.22265625</v>
      </c>
      <c r="O768" s="1">
        <v>38502.71875</v>
      </c>
      <c r="P768" s="1">
        <v>12.097</v>
      </c>
      <c r="Q768" s="1">
        <v>81.128</v>
      </c>
      <c r="R768" s="1">
        <v>6.181</v>
      </c>
      <c r="S768" s="1">
        <v>0</v>
      </c>
      <c r="T768" s="1">
        <v>155108.67250459801</v>
      </c>
      <c r="U768" s="1">
        <v>0</v>
      </c>
      <c r="V768" s="1">
        <v>979.94264409579296</v>
      </c>
      <c r="W768" s="1">
        <v>5724.6571246593103</v>
      </c>
      <c r="X768" s="1">
        <v>13050.726048681099</v>
      </c>
      <c r="Y768" s="1">
        <v>754.41736718903996</v>
      </c>
      <c r="Z768" s="1">
        <v>12432.4802083165</v>
      </c>
      <c r="AA768" s="1">
        <v>83081.7374942522</v>
      </c>
      <c r="AB768" s="1">
        <v>1713.8446685573899</v>
      </c>
      <c r="AC768" s="1">
        <v>49573.857795541298</v>
      </c>
      <c r="AD768" s="1">
        <v>92.483266486587695</v>
      </c>
      <c r="AE768" s="1">
        <v>1087.840576368</v>
      </c>
      <c r="AF768" s="1">
        <v>0.49940000000000001</v>
      </c>
      <c r="AG768" s="1">
        <v>1.91559581312298</v>
      </c>
      <c r="AH768" s="1">
        <v>7.7</v>
      </c>
      <c r="AI768" s="1">
        <f t="shared" si="242"/>
        <v>0.65919098863368764</v>
      </c>
      <c r="AJ768" s="1">
        <f t="shared" si="243"/>
        <v>648.50087645961491</v>
      </c>
      <c r="AK768" s="1">
        <f t="shared" si="244"/>
        <v>14.835575812340675</v>
      </c>
      <c r="AL768" s="1">
        <f t="shared" si="245"/>
        <v>0</v>
      </c>
      <c r="AM768" s="1">
        <f t="shared" si="246"/>
        <v>1087.840576368</v>
      </c>
      <c r="AN768" s="1">
        <f t="shared" si="247"/>
        <v>21752.973667703234</v>
      </c>
      <c r="AO768" s="1">
        <f t="shared" si="248"/>
        <v>0</v>
      </c>
      <c r="AP768" s="1">
        <f t="shared" si="249"/>
        <v>18.291334654950429</v>
      </c>
      <c r="AQ768" s="1">
        <f t="shared" si="250"/>
        <v>106.85484490636554</v>
      </c>
      <c r="AR768" s="1">
        <f t="shared" si="251"/>
        <v>243.60119348288063</v>
      </c>
      <c r="AS768" s="1">
        <f t="shared" si="252"/>
        <v>14.081743065171086</v>
      </c>
      <c r="AT768" s="1">
        <f t="shared" si="253"/>
        <v>232.06118995994538</v>
      </c>
      <c r="AU768" s="1">
        <f t="shared" si="254"/>
        <v>1550.7804190155805</v>
      </c>
      <c r="AV768" s="1">
        <f t="shared" si="255"/>
        <v>31.990144084515819</v>
      </c>
      <c r="AW768" s="1">
        <f t="shared" si="256"/>
        <v>925.3317309319267</v>
      </c>
      <c r="AX768" s="1">
        <f t="shared" si="257"/>
        <v>1.7262667233448541</v>
      </c>
      <c r="AY768" s="1">
        <f t="shared" si="258"/>
        <v>0.68369960324141943</v>
      </c>
      <c r="AZ768" s="1">
        <f t="shared" si="259"/>
        <v>3769.7018888194175</v>
      </c>
      <c r="BA768" s="1">
        <f t="shared" si="260"/>
        <v>9.6189856380370191</v>
      </c>
      <c r="BB768" s="1">
        <f t="shared" si="261"/>
        <v>356.15182909418627</v>
      </c>
      <c r="BC768" s="1">
        <f t="shared" si="262"/>
        <v>29541.243862507592</v>
      </c>
      <c r="BD768" s="1">
        <f t="shared" si="263"/>
        <v>687.50390625</v>
      </c>
    </row>
    <row r="769" spans="1:56" x14ac:dyDescent="0.25">
      <c r="A769" t="s">
        <v>873</v>
      </c>
      <c r="B769" s="1" t="str">
        <f>VLOOKUP(A769,[1]Sheet1!$A$2:$B$6423,2,FALSE)</f>
        <v>CY</v>
      </c>
      <c r="C769">
        <v>2013</v>
      </c>
      <c r="D769" s="1" t="s">
        <v>876</v>
      </c>
      <c r="E769" s="1" t="s">
        <v>0</v>
      </c>
      <c r="F769" s="1" t="s">
        <v>3635</v>
      </c>
      <c r="G769" s="1" t="s">
        <v>3632</v>
      </c>
      <c r="H769" s="1" t="s">
        <v>3645</v>
      </c>
      <c r="I769" s="1" t="s">
        <v>117</v>
      </c>
      <c r="J769" s="1">
        <v>1183895</v>
      </c>
      <c r="K769" s="1">
        <v>-0.39935767646442499</v>
      </c>
      <c r="L769" s="1">
        <v>1.60700908951525</v>
      </c>
      <c r="M769" s="1">
        <v>2.2379836877812399E-2</v>
      </c>
      <c r="N769" s="1">
        <v>36650.5703125</v>
      </c>
      <c r="O769" s="1">
        <v>35779.2734375</v>
      </c>
      <c r="P769" s="1">
        <v>16.131</v>
      </c>
      <c r="Q769" s="1">
        <v>81.316999999999993</v>
      </c>
      <c r="R769" s="1">
        <v>5.4390000000000001</v>
      </c>
      <c r="S769" s="1">
        <v>0</v>
      </c>
      <c r="T769" s="1">
        <v>153089.09337872901</v>
      </c>
      <c r="U769" s="1">
        <v>0</v>
      </c>
      <c r="V769" s="1">
        <v>941.09693858536298</v>
      </c>
      <c r="W769" s="1">
        <v>5497.6657949120499</v>
      </c>
      <c r="X769" s="1">
        <v>12149.460149602701</v>
      </c>
      <c r="Y769" s="1">
        <v>771.62932813221505</v>
      </c>
      <c r="Z769" s="1">
        <v>11509.054932569399</v>
      </c>
      <c r="AA769" s="1">
        <v>81154.884032631599</v>
      </c>
      <c r="AB769" s="1">
        <v>1606.08601020221</v>
      </c>
      <c r="AC769" s="1">
        <v>47710.804242024002</v>
      </c>
      <c r="AD769" s="1">
        <v>86.225455814441005</v>
      </c>
      <c r="AE769" s="1">
        <v>1081.7438782445199</v>
      </c>
      <c r="AF769" s="1">
        <v>0.53120000000000001</v>
      </c>
      <c r="AG769" s="1">
        <v>2.03708272789269</v>
      </c>
      <c r="AH769" s="1">
        <v>7.7</v>
      </c>
      <c r="AI769" s="1">
        <f t="shared" si="242"/>
        <v>0.61647329463264477</v>
      </c>
      <c r="AJ769" s="1">
        <f t="shared" si="243"/>
        <v>588.9779962810527</v>
      </c>
      <c r="AK769" s="1">
        <f t="shared" si="244"/>
        <v>8.2023378507254385</v>
      </c>
      <c r="AL769" s="1">
        <f t="shared" si="245"/>
        <v>0</v>
      </c>
      <c r="AM769" s="1">
        <f t="shared" si="246"/>
        <v>1081.7438782445199</v>
      </c>
      <c r="AN769" s="1">
        <f t="shared" si="247"/>
        <v>20331.985941686573</v>
      </c>
      <c r="AO769" s="1">
        <f t="shared" si="248"/>
        <v>0</v>
      </c>
      <c r="AP769" s="1">
        <f t="shared" si="249"/>
        <v>16.16221854563274</v>
      </c>
      <c r="AQ769" s="1">
        <f t="shared" si="250"/>
        <v>94.415859222517994</v>
      </c>
      <c r="AR769" s="1">
        <f t="shared" si="251"/>
        <v>208.65250124445441</v>
      </c>
      <c r="AS769" s="1">
        <f t="shared" si="252"/>
        <v>13.251814267124409</v>
      </c>
      <c r="AT769" s="1">
        <f t="shared" si="253"/>
        <v>197.65430472389826</v>
      </c>
      <c r="AU769" s="1">
        <f t="shared" si="254"/>
        <v>1393.7384322517366</v>
      </c>
      <c r="AV769" s="1">
        <f t="shared" si="255"/>
        <v>27.582613475494711</v>
      </c>
      <c r="AW769" s="1">
        <f t="shared" si="256"/>
        <v>819.37621251495455</v>
      </c>
      <c r="AX769" s="1">
        <f t="shared" si="257"/>
        <v>1.4808194607078595</v>
      </c>
      <c r="AY769" s="1">
        <f t="shared" si="258"/>
        <v>0.64165209984187832</v>
      </c>
      <c r="AZ769" s="1">
        <f t="shared" si="259"/>
        <v>3720.786581686471</v>
      </c>
      <c r="BA769" s="1">
        <f t="shared" si="260"/>
        <v>10.152056434487362</v>
      </c>
      <c r="BB769" s="1">
        <f t="shared" si="261"/>
        <v>-55.383441893848882</v>
      </c>
      <c r="BC769" s="1">
        <f t="shared" si="262"/>
        <v>40870.219816946781</v>
      </c>
      <c r="BD769" s="1">
        <f t="shared" si="263"/>
        <v>871.296875</v>
      </c>
    </row>
    <row r="770" spans="1:56" x14ac:dyDescent="0.25">
      <c r="A770" t="s">
        <v>873</v>
      </c>
      <c r="B770" s="1" t="str">
        <f>VLOOKUP(A770,[1]Sheet1!$A$2:$B$6423,2,FALSE)</f>
        <v>CY</v>
      </c>
      <c r="C770">
        <v>2014</v>
      </c>
      <c r="D770" s="1" t="s">
        <v>877</v>
      </c>
      <c r="E770" s="1" t="s">
        <v>0</v>
      </c>
      <c r="F770" s="1" t="s">
        <v>3635</v>
      </c>
      <c r="G770" s="1" t="s">
        <v>3632</v>
      </c>
      <c r="H770" s="1" t="s">
        <v>3645</v>
      </c>
      <c r="I770" s="1" t="s">
        <v>117</v>
      </c>
      <c r="J770" s="1">
        <v>1201801</v>
      </c>
      <c r="K770" s="1">
        <v>-1.3549888544631501</v>
      </c>
      <c r="L770" s="1">
        <v>1.54260195978916</v>
      </c>
      <c r="M770" s="1">
        <v>1.7502722000003901E-2</v>
      </c>
      <c r="N770" s="1">
        <v>36104.90234375</v>
      </c>
      <c r="O770" s="1">
        <v>34730.26171875</v>
      </c>
      <c r="P770" s="1">
        <v>16.277000000000001</v>
      </c>
      <c r="Q770" s="1">
        <v>81.337000000000003</v>
      </c>
      <c r="R770" s="1">
        <v>5.6269999999999998</v>
      </c>
      <c r="S770" s="1">
        <v>0</v>
      </c>
      <c r="T770" s="1">
        <v>157634.35634695701</v>
      </c>
      <c r="U770" s="1">
        <v>0</v>
      </c>
      <c r="V770" s="1">
        <v>925.34502161381795</v>
      </c>
      <c r="W770" s="1">
        <v>5251.8609953003297</v>
      </c>
      <c r="X770" s="1">
        <v>12066.0049681408</v>
      </c>
      <c r="Y770" s="1">
        <v>791.525322187244</v>
      </c>
      <c r="Z770" s="1">
        <v>11402.3904039195</v>
      </c>
      <c r="AA770" s="1">
        <v>83034.595194646798</v>
      </c>
      <c r="AB770" s="1">
        <v>1564.36664892197</v>
      </c>
      <c r="AC770" s="1">
        <v>49107.378411219397</v>
      </c>
      <c r="AD770" s="1">
        <v>87.954092928989695</v>
      </c>
      <c r="AE770" s="1">
        <v>1129.4640426808201</v>
      </c>
      <c r="AF770" s="1">
        <v>0.50049999999999994</v>
      </c>
      <c r="AG770" s="1">
        <v>1.8773432647228201</v>
      </c>
      <c r="AH770" s="1">
        <v>7.7</v>
      </c>
      <c r="AI770" s="1">
        <f t="shared" ref="AI770:AI833" si="264">IFERROR(IF(AH770=1.1,1.1*N770/12173,IF(AH770=7.7,N770/59452,AH770)),"NaN")</f>
        <v>0.60729500006307613</v>
      </c>
      <c r="AJ770" s="1">
        <f t="shared" ref="AJ770:AJ833" si="265">IFERROR(L770/100*N770,"NaN")</f>
        <v>556.95493113464988</v>
      </c>
      <c r="AK770" s="1">
        <f t="shared" ref="AK770:AK833" si="266">IFERROR(M770/100*N770,"NaN")</f>
        <v>6.3193406855994549</v>
      </c>
      <c r="AL770" s="1">
        <f t="shared" ref="AL770:AL833" si="267">IFERROR(S770/J770,"NaN")</f>
        <v>0</v>
      </c>
      <c r="AM770" s="1">
        <f t="shared" ref="AM770:AM833" si="268">IFERROR(AE770,"NaN")</f>
        <v>1129.4640426808201</v>
      </c>
      <c r="AN770" s="1">
        <f t="shared" ref="AN770:AN833" si="269">IFERROR(AI770*1000000*0.03/(1-(1.03)^(-Q770)),"NaN")</f>
        <v>20028.099196130963</v>
      </c>
      <c r="AO770" s="1">
        <f t="shared" ref="AO770:AO833" si="270">IFERROR(U770*AN770/J770,"NaN")</f>
        <v>0</v>
      </c>
      <c r="AP770" s="1">
        <f t="shared" ref="AP770:AP833" si="271">IFERROR(V770*AN770/J770,"NaN")</f>
        <v>15.420940641193921</v>
      </c>
      <c r="AQ770" s="1">
        <f t="shared" ref="AQ770:AQ833" si="272">IFERROR(W770*AN770/J770,"NaN")</f>
        <v>87.522637257055109</v>
      </c>
      <c r="AR770" s="1">
        <f t="shared" ref="AR770:AR833" si="273">IFERROR(X770*$AN770/$J770,"NaN")</f>
        <v>201.08083152113616</v>
      </c>
      <c r="AS770" s="1">
        <f t="shared" ref="AS770:AS833" si="274">IFERROR(Y770*$AN770/$J770,"NaN")</f>
        <v>13.190825826418552</v>
      </c>
      <c r="AT770" s="1">
        <f t="shared" ref="AT770:AT833" si="275">IFERROR(Z770*$AN770/$J770,"NaN")</f>
        <v>190.02164757951738</v>
      </c>
      <c r="AU770" s="1">
        <f t="shared" ref="AU770:AU833" si="276">IFERROR(AA770*$AN770/$J770,"NaN")</f>
        <v>1383.7774384186446</v>
      </c>
      <c r="AV770" s="1">
        <f t="shared" ref="AV770:AV833" si="277">IFERROR(AB770*$AN770/$J770,"NaN")</f>
        <v>26.070281538897198</v>
      </c>
      <c r="AW770" s="1">
        <f t="shared" ref="AW770:AW833" si="278">IFERROR(AC770*$AN770/$J770,"NaN")</f>
        <v>818.37795615234313</v>
      </c>
      <c r="AX770" s="1">
        <f t="shared" ref="AX770:AX833" si="279">IFERROR(AD770*$AN770/$J770,"NaN")</f>
        <v>1.4657612182778401</v>
      </c>
      <c r="AY770" s="1">
        <f t="shared" ref="AY770:AY833" si="280">IFERROR((MAX($Q$2:$Q$3256)-Q770)*(T770-SUM(U770:W770))/J770,"NaN")</f>
        <v>0.65028976985625797</v>
      </c>
      <c r="AZ770" s="1">
        <f t="shared" ref="AZ770:AZ833" si="281">IFERROR(AJ770+AK770+AL770+AM770+AO770+AP770+AQ770+AS770+AT770+AV770+AW770+AX770+AY770+BD770,"NaN")</f>
        <v>4220.0992794846288</v>
      </c>
      <c r="BA770" s="1">
        <f t="shared" ref="BA770:BA833" si="282">IFERROR(AZ770/N770*100,"NaN")</f>
        <v>11.688438426742225</v>
      </c>
      <c r="BB770" s="1">
        <f t="shared" ref="BB770:BB833" si="283">IFERROR((EXP(K770*0.00353446/0.933378)-1)*N770,"NaN")</f>
        <v>-184.7794645622208</v>
      </c>
      <c r="BC770" s="1">
        <f t="shared" ref="BC770:BC833" si="284">IFERROR((EXP(P770*0.0433457/0.933378)-1)*N770,"NaN")</f>
        <v>40781.266967008873</v>
      </c>
      <c r="BD770" s="1">
        <f t="shared" ref="BD770:BD833" si="285">IFERROR(N770-O770,"NaN")</f>
        <v>1374.640625</v>
      </c>
    </row>
    <row r="771" spans="1:56" x14ac:dyDescent="0.25">
      <c r="A771" t="s">
        <v>873</v>
      </c>
      <c r="B771" s="1" t="str">
        <f>VLOOKUP(A771,[1]Sheet1!$A$2:$B$6423,2,FALSE)</f>
        <v>CY</v>
      </c>
      <c r="C771">
        <v>2015</v>
      </c>
      <c r="D771" s="1" t="s">
        <v>878</v>
      </c>
      <c r="E771" s="1" t="s">
        <v>0</v>
      </c>
      <c r="F771" s="1" t="s">
        <v>3635</v>
      </c>
      <c r="G771" s="1" t="s">
        <v>3632</v>
      </c>
      <c r="H771" s="1" t="s">
        <v>3645</v>
      </c>
      <c r="I771" s="1" t="s">
        <v>117</v>
      </c>
      <c r="J771" s="1">
        <v>1219502</v>
      </c>
      <c r="K771" s="1">
        <v>-2.0969976905312002</v>
      </c>
      <c r="L771" s="1">
        <v>1.64766762744388</v>
      </c>
      <c r="M771" s="1">
        <v>9.0907444718949706E-3</v>
      </c>
      <c r="N771" s="1">
        <v>37258.5</v>
      </c>
      <c r="O771" s="1">
        <v>36980.55078125</v>
      </c>
      <c r="P771" s="1">
        <v>15.026</v>
      </c>
      <c r="Q771" s="1">
        <v>81.463999999999999</v>
      </c>
      <c r="R771" s="1">
        <v>5.4390000000000001</v>
      </c>
      <c r="S771" s="1">
        <v>0</v>
      </c>
      <c r="T771" s="1">
        <v>164168.07702389601</v>
      </c>
      <c r="U771" s="1">
        <v>0</v>
      </c>
      <c r="V771" s="1">
        <v>916.49045690069204</v>
      </c>
      <c r="W771" s="1">
        <v>5062.8424932980497</v>
      </c>
      <c r="X771" s="1">
        <v>12311.4592850381</v>
      </c>
      <c r="Y771" s="1">
        <v>875.98596446675003</v>
      </c>
      <c r="Z771" s="1">
        <v>11571.973494317701</v>
      </c>
      <c r="AA771" s="1">
        <v>85904.161898835402</v>
      </c>
      <c r="AB771" s="1">
        <v>1559.22260053574</v>
      </c>
      <c r="AC771" s="1">
        <v>51640.350251866497</v>
      </c>
      <c r="AD771" s="1">
        <v>91.684507212624993</v>
      </c>
      <c r="AE771" s="1">
        <v>1106.44055382584</v>
      </c>
      <c r="AF771" s="1">
        <v>0.50149999999999995</v>
      </c>
      <c r="AG771" s="1">
        <v>1.8824718249511501</v>
      </c>
      <c r="AH771" s="1">
        <v>7.7</v>
      </c>
      <c r="AI771" s="1">
        <f t="shared" si="264"/>
        <v>0.62669884949202714</v>
      </c>
      <c r="AJ771" s="1">
        <f t="shared" si="265"/>
        <v>613.89624297117803</v>
      </c>
      <c r="AK771" s="1">
        <f t="shared" si="266"/>
        <v>3.3870750290609877</v>
      </c>
      <c r="AL771" s="1">
        <f t="shared" si="267"/>
        <v>0</v>
      </c>
      <c r="AM771" s="1">
        <f t="shared" si="268"/>
        <v>1106.44055382584</v>
      </c>
      <c r="AN771" s="1">
        <f t="shared" si="269"/>
        <v>20660.334903359511</v>
      </c>
      <c r="AO771" s="1">
        <f t="shared" si="270"/>
        <v>0</v>
      </c>
      <c r="AP771" s="1">
        <f t="shared" si="271"/>
        <v>15.526829620042669</v>
      </c>
      <c r="AQ771" s="1">
        <f t="shared" si="272"/>
        <v>85.772734669149699</v>
      </c>
      <c r="AR771" s="1">
        <f t="shared" si="273"/>
        <v>208.57601871744546</v>
      </c>
      <c r="AS771" s="1">
        <f t="shared" si="274"/>
        <v>14.840618052717781</v>
      </c>
      <c r="AT771" s="1">
        <f t="shared" si="275"/>
        <v>196.0479342267607</v>
      </c>
      <c r="AU771" s="1">
        <f t="shared" si="276"/>
        <v>1455.3553453970189</v>
      </c>
      <c r="AV771" s="1">
        <f t="shared" si="277"/>
        <v>26.415750950761485</v>
      </c>
      <c r="AW771" s="1">
        <f t="shared" si="278"/>
        <v>874.87099712042084</v>
      </c>
      <c r="AX771" s="1">
        <f t="shared" si="279"/>
        <v>1.5532837375111423</v>
      </c>
      <c r="AY771" s="1">
        <f t="shared" si="280"/>
        <v>0.65285989602552408</v>
      </c>
      <c r="AZ771" s="1">
        <f t="shared" si="281"/>
        <v>3217.3540988494683</v>
      </c>
      <c r="BA771" s="1">
        <f t="shared" si="282"/>
        <v>8.6352217583892763</v>
      </c>
      <c r="BB771" s="1">
        <f t="shared" si="283"/>
        <v>-294.6901710958399</v>
      </c>
      <c r="BC771" s="1">
        <f t="shared" si="284"/>
        <v>37606.127856607949</v>
      </c>
      <c r="BD771" s="1">
        <f t="shared" si="285"/>
        <v>277.94921875</v>
      </c>
    </row>
    <row r="772" spans="1:56" x14ac:dyDescent="0.25">
      <c r="A772" t="s">
        <v>873</v>
      </c>
      <c r="B772" s="1" t="str">
        <f>VLOOKUP(A772,[1]Sheet1!$A$2:$B$6423,2,FALSE)</f>
        <v>CY</v>
      </c>
      <c r="C772">
        <v>2016</v>
      </c>
      <c r="D772" s="1" t="s">
        <v>879</v>
      </c>
      <c r="E772" s="1" t="s">
        <v>0</v>
      </c>
      <c r="F772" s="1" t="s">
        <v>3635</v>
      </c>
      <c r="G772" s="1" t="s">
        <v>3632</v>
      </c>
      <c r="H772" s="1" t="s">
        <v>3645</v>
      </c>
      <c r="I772" s="1" t="s">
        <v>117</v>
      </c>
      <c r="J772" s="1">
        <v>1237112</v>
      </c>
      <c r="K772" s="1">
        <v>-1.42916666666665</v>
      </c>
      <c r="L772" s="1">
        <v>1.40455761221209</v>
      </c>
      <c r="M772" s="1">
        <v>2.2408359692393501E-4</v>
      </c>
      <c r="N772" s="1">
        <v>39500.8515625</v>
      </c>
      <c r="O772" s="1">
        <v>38292.28515625</v>
      </c>
      <c r="P772" s="1">
        <v>13.006</v>
      </c>
      <c r="Q772" s="1">
        <v>81.534000000000006</v>
      </c>
      <c r="R772" s="1">
        <v>5.7949999999999999</v>
      </c>
      <c r="S772" s="1">
        <v>0</v>
      </c>
      <c r="T772" s="1">
        <v>157561.01358302901</v>
      </c>
      <c r="U772" s="1">
        <v>0</v>
      </c>
      <c r="V772" s="1">
        <v>894.85626676618494</v>
      </c>
      <c r="W772" s="1">
        <v>4900.3312302140903</v>
      </c>
      <c r="X772" s="1">
        <v>11421.1889246558</v>
      </c>
      <c r="Y772" s="1">
        <v>799.69070200912495</v>
      </c>
      <c r="Z772" s="1">
        <v>10743.490943004599</v>
      </c>
      <c r="AA772" s="1">
        <v>81976.068293527598</v>
      </c>
      <c r="AB772" s="1">
        <v>1533.03837289478</v>
      </c>
      <c r="AC772" s="1">
        <v>48780.789146868701</v>
      </c>
      <c r="AD772" s="1">
        <v>84.738046016247395</v>
      </c>
      <c r="AE772" s="1">
        <v>1176.33390353807</v>
      </c>
      <c r="AF772" s="1">
        <v>0.4834</v>
      </c>
      <c r="AG772" s="1">
        <v>1.79672620724378</v>
      </c>
      <c r="AH772" s="1">
        <v>7.7</v>
      </c>
      <c r="AI772" s="1">
        <f t="shared" si="264"/>
        <v>0.66441585754053689</v>
      </c>
      <c r="AJ772" s="1">
        <f t="shared" si="265"/>
        <v>554.812217509692</v>
      </c>
      <c r="AK772" s="1">
        <f t="shared" si="266"/>
        <v>8.8514928996834386E-2</v>
      </c>
      <c r="AL772" s="1">
        <f t="shared" si="267"/>
        <v>0</v>
      </c>
      <c r="AM772" s="1">
        <f t="shared" si="268"/>
        <v>1176.33390353807</v>
      </c>
      <c r="AN772" s="1">
        <f t="shared" si="269"/>
        <v>21899.272108697111</v>
      </c>
      <c r="AO772" s="1">
        <f t="shared" si="270"/>
        <v>0</v>
      </c>
      <c r="AP772" s="1">
        <f t="shared" si="271"/>
        <v>15.84068450074491</v>
      </c>
      <c r="AQ772" s="1">
        <f t="shared" si="272"/>
        <v>86.745328663213044</v>
      </c>
      <c r="AR772" s="1">
        <f t="shared" si="273"/>
        <v>202.1771060873026</v>
      </c>
      <c r="AS772" s="1">
        <f t="shared" si="274"/>
        <v>14.156070174804579</v>
      </c>
      <c r="AT772" s="1">
        <f t="shared" si="275"/>
        <v>190.18054271414442</v>
      </c>
      <c r="AU772" s="1">
        <f t="shared" si="276"/>
        <v>1451.1347606046165</v>
      </c>
      <c r="AV772" s="1">
        <f t="shared" si="277"/>
        <v>27.137740544992738</v>
      </c>
      <c r="AW772" s="1">
        <f t="shared" si="278"/>
        <v>863.51419693953051</v>
      </c>
      <c r="AX772" s="1">
        <f t="shared" si="279"/>
        <v>1.5000271015632367</v>
      </c>
      <c r="AY772" s="1">
        <f t="shared" si="280"/>
        <v>0.60884850754423125</v>
      </c>
      <c r="AZ772" s="1">
        <f t="shared" si="281"/>
        <v>4139.4844813732961</v>
      </c>
      <c r="BA772" s="1">
        <f t="shared" si="282"/>
        <v>10.479481625411594</v>
      </c>
      <c r="BB772" s="1">
        <f t="shared" si="283"/>
        <v>-213.19656445920339</v>
      </c>
      <c r="BC772" s="1">
        <f t="shared" si="284"/>
        <v>32762.395051062707</v>
      </c>
      <c r="BD772" s="1">
        <f t="shared" si="285"/>
        <v>1208.56640625</v>
      </c>
    </row>
    <row r="773" spans="1:56" x14ac:dyDescent="0.25">
      <c r="A773" t="s">
        <v>873</v>
      </c>
      <c r="B773" s="1" t="str">
        <f>VLOOKUP(A773,[1]Sheet1!$A$2:$B$6423,2,FALSE)</f>
        <v>CY</v>
      </c>
      <c r="C773">
        <v>2017</v>
      </c>
      <c r="D773" s="1" t="s">
        <v>880</v>
      </c>
      <c r="E773" s="1" t="s">
        <v>0</v>
      </c>
      <c r="F773" s="1" t="s">
        <v>3635</v>
      </c>
      <c r="G773" s="1" t="s">
        <v>3632</v>
      </c>
      <c r="H773" s="1" t="s">
        <v>3645</v>
      </c>
      <c r="I773" s="1" t="s">
        <v>117</v>
      </c>
      <c r="J773" s="1">
        <v>1254275</v>
      </c>
      <c r="K773" s="1">
        <v>0.53176649617446703</v>
      </c>
      <c r="L773" s="1">
        <v>1.5681029390754699</v>
      </c>
      <c r="M773" s="1">
        <v>3.2434280526464801E-3</v>
      </c>
      <c r="N773" s="1">
        <v>41417.98828125</v>
      </c>
      <c r="O773" s="1">
        <v>40435.49609375</v>
      </c>
      <c r="P773" s="1">
        <v>11.154999999999999</v>
      </c>
      <c r="Q773" s="1">
        <v>81.543000000000006</v>
      </c>
      <c r="R773" s="1">
        <v>6.0620000000000003</v>
      </c>
      <c r="S773" s="1">
        <v>0</v>
      </c>
      <c r="T773" s="1">
        <v>168595.023557635</v>
      </c>
      <c r="U773" s="1">
        <v>0</v>
      </c>
      <c r="V773" s="1">
        <v>890.37708667232801</v>
      </c>
      <c r="W773" s="1">
        <v>4710.7285375212596</v>
      </c>
      <c r="X773" s="1">
        <v>12190.9296716071</v>
      </c>
      <c r="Y773" s="1">
        <v>896.19007291148</v>
      </c>
      <c r="Z773" s="1">
        <v>11428.9427876639</v>
      </c>
      <c r="AA773" s="1">
        <v>87684.827111428196</v>
      </c>
      <c r="AB773" s="1">
        <v>1491.7263370457999</v>
      </c>
      <c r="AC773" s="1">
        <v>52584.847094685101</v>
      </c>
      <c r="AD773" s="1">
        <v>89.883967880808996</v>
      </c>
      <c r="AE773" s="1">
        <v>1233.73439975417</v>
      </c>
      <c r="AF773" s="1">
        <v>0.47270000000000001</v>
      </c>
      <c r="AG773" s="1">
        <v>1.7670804601510599</v>
      </c>
      <c r="AH773" s="1">
        <v>7.7</v>
      </c>
      <c r="AI773" s="1">
        <f t="shared" si="264"/>
        <v>0.6966626569543497</v>
      </c>
      <c r="AJ773" s="1">
        <f t="shared" si="265"/>
        <v>649.47669154421499</v>
      </c>
      <c r="AK773" s="1">
        <f t="shared" si="266"/>
        <v>1.343362650755894</v>
      </c>
      <c r="AL773" s="1">
        <f t="shared" si="267"/>
        <v>0</v>
      </c>
      <c r="AM773" s="1">
        <f t="shared" si="268"/>
        <v>1233.73439975417</v>
      </c>
      <c r="AN773" s="1">
        <f t="shared" si="269"/>
        <v>22961.530048204135</v>
      </c>
      <c r="AO773" s="1">
        <f t="shared" si="270"/>
        <v>0</v>
      </c>
      <c r="AP773" s="1">
        <f t="shared" si="271"/>
        <v>16.29979089901267</v>
      </c>
      <c r="AQ773" s="1">
        <f t="shared" si="272"/>
        <v>86.237495655440085</v>
      </c>
      <c r="AR773" s="1">
        <f t="shared" si="273"/>
        <v>223.17466103537885</v>
      </c>
      <c r="AS773" s="1">
        <f t="shared" si="274"/>
        <v>16.406207002498814</v>
      </c>
      <c r="AT773" s="1">
        <f t="shared" si="275"/>
        <v>209.2252602006343</v>
      </c>
      <c r="AU773" s="1">
        <f t="shared" si="276"/>
        <v>1605.2124075586637</v>
      </c>
      <c r="AV773" s="1">
        <f t="shared" si="277"/>
        <v>27.308460355005579</v>
      </c>
      <c r="AW773" s="1">
        <f t="shared" si="278"/>
        <v>962.65057235839981</v>
      </c>
      <c r="AX773" s="1">
        <f t="shared" si="279"/>
        <v>1.6454712318646318</v>
      </c>
      <c r="AY773" s="1">
        <f t="shared" si="280"/>
        <v>0.64377578237808109</v>
      </c>
      <c r="AZ773" s="1">
        <f t="shared" si="281"/>
        <v>4187.4636749343754</v>
      </c>
      <c r="BA773" s="1">
        <f t="shared" si="282"/>
        <v>10.110253657177376</v>
      </c>
      <c r="BB773" s="1">
        <f t="shared" si="283"/>
        <v>83.485839264310286</v>
      </c>
      <c r="BC773" s="1">
        <f t="shared" si="284"/>
        <v>28111.364976052751</v>
      </c>
      <c r="BD773" s="1">
        <f t="shared" si="285"/>
        <v>982.4921875</v>
      </c>
    </row>
    <row r="774" spans="1:56" x14ac:dyDescent="0.25">
      <c r="A774" t="s">
        <v>873</v>
      </c>
      <c r="B774" s="1" t="str">
        <f>VLOOKUP(A774,[1]Sheet1!$A$2:$B$6423,2,FALSE)</f>
        <v>CY</v>
      </c>
      <c r="C774">
        <v>2018</v>
      </c>
      <c r="D774" s="1" t="s">
        <v>881</v>
      </c>
      <c r="E774" s="1" t="s">
        <v>0</v>
      </c>
      <c r="F774" s="1" t="s">
        <v>3635</v>
      </c>
      <c r="G774" s="1" t="s">
        <v>3632</v>
      </c>
      <c r="H774" s="1" t="s">
        <v>3645</v>
      </c>
      <c r="I774" s="1" t="s">
        <v>117</v>
      </c>
      <c r="J774" s="1">
        <v>1270737</v>
      </c>
      <c r="K774" s="1">
        <v>1.43549119531759</v>
      </c>
      <c r="L774" s="1">
        <v>1.7498331903645601</v>
      </c>
      <c r="M774" s="1">
        <v>3.0937851269758898E-3</v>
      </c>
      <c r="N774" s="1">
        <v>43510.03125</v>
      </c>
      <c r="O774" s="1">
        <v>42117.01953125</v>
      </c>
      <c r="P774" s="1">
        <v>8.5039999999999996</v>
      </c>
      <c r="Q774" s="1">
        <v>81.555999999999997</v>
      </c>
      <c r="R774" s="1">
        <v>6.2759999999999998</v>
      </c>
      <c r="S774" s="1">
        <v>0</v>
      </c>
      <c r="T774" s="1">
        <v>166869.59079999599</v>
      </c>
      <c r="U774" s="1">
        <v>58.0817118719539</v>
      </c>
      <c r="V774" s="1">
        <v>891.21070183750896</v>
      </c>
      <c r="W774" s="1">
        <v>4360.7111632163796</v>
      </c>
      <c r="X774" s="1">
        <v>11861.956177391799</v>
      </c>
      <c r="Y774" s="1">
        <v>938.371229233431</v>
      </c>
      <c r="Z774" s="1">
        <v>11061.8198408728</v>
      </c>
      <c r="AA774" s="1">
        <v>86251.998495691907</v>
      </c>
      <c r="AB774" s="1">
        <v>1447.5859126918899</v>
      </c>
      <c r="AC774" s="1">
        <v>51470.196700197303</v>
      </c>
      <c r="AD774" s="1">
        <v>85.438933148509193</v>
      </c>
      <c r="AE774" s="1">
        <v>1318.13322579445</v>
      </c>
      <c r="AF774" s="1">
        <v>0.48649999999999999</v>
      </c>
      <c r="AG774" s="1">
        <v>1.8266638966984501</v>
      </c>
      <c r="AH774" s="1">
        <v>7.7</v>
      </c>
      <c r="AI774" s="1">
        <f t="shared" si="264"/>
        <v>0.73185143056583457</v>
      </c>
      <c r="AJ774" s="1">
        <f t="shared" si="265"/>
        <v>761.35296795049214</v>
      </c>
      <c r="AK774" s="1">
        <f t="shared" si="266"/>
        <v>1.3461068755550618</v>
      </c>
      <c r="AL774" s="1">
        <f t="shared" si="267"/>
        <v>0</v>
      </c>
      <c r="AM774" s="1">
        <f t="shared" si="268"/>
        <v>1318.13322579445</v>
      </c>
      <c r="AN774" s="1">
        <f t="shared" si="269"/>
        <v>24120.414110698945</v>
      </c>
      <c r="AO774" s="1">
        <f t="shared" si="270"/>
        <v>1.1024743456827237</v>
      </c>
      <c r="AP774" s="1">
        <f t="shared" si="271"/>
        <v>16.916459651530854</v>
      </c>
      <c r="AQ774" s="1">
        <f t="shared" si="272"/>
        <v>82.772563539053934</v>
      </c>
      <c r="AR774" s="1">
        <f t="shared" si="273"/>
        <v>225.15697202619717</v>
      </c>
      <c r="AS774" s="1">
        <f t="shared" si="274"/>
        <v>17.811634223821265</v>
      </c>
      <c r="AT774" s="1">
        <f t="shared" si="275"/>
        <v>209.96923468805727</v>
      </c>
      <c r="AU774" s="1">
        <f t="shared" si="276"/>
        <v>1637.1868621055901</v>
      </c>
      <c r="AV774" s="1">
        <f t="shared" si="277"/>
        <v>27.477260577871323</v>
      </c>
      <c r="AW774" s="1">
        <f t="shared" si="278"/>
        <v>976.97828800758089</v>
      </c>
      <c r="AX774" s="1">
        <f t="shared" si="279"/>
        <v>1.6217537135680831</v>
      </c>
      <c r="AY774" s="1">
        <f t="shared" si="280"/>
        <v>0.62819129408303209</v>
      </c>
      <c r="AZ774" s="1">
        <f t="shared" si="281"/>
        <v>4809.1218794117467</v>
      </c>
      <c r="BA774" s="1">
        <f t="shared" si="282"/>
        <v>11.052903758628641</v>
      </c>
      <c r="BB774" s="1">
        <f t="shared" si="283"/>
        <v>237.1572194279689</v>
      </c>
      <c r="BC774" s="1">
        <f t="shared" si="284"/>
        <v>21070.556379084861</v>
      </c>
      <c r="BD774" s="1">
        <f t="shared" si="285"/>
        <v>1393.01171875</v>
      </c>
    </row>
    <row r="775" spans="1:56" x14ac:dyDescent="0.25">
      <c r="A775" t="s">
        <v>873</v>
      </c>
      <c r="B775" s="1" t="str">
        <f>VLOOKUP(A775,[1]Sheet1!$A$2:$B$6423,2,FALSE)</f>
        <v>CY</v>
      </c>
      <c r="C775">
        <v>2019</v>
      </c>
      <c r="D775" s="1" t="s">
        <v>882</v>
      </c>
      <c r="E775" s="1" t="s">
        <v>0</v>
      </c>
      <c r="F775" s="1" t="s">
        <v>3635</v>
      </c>
      <c r="G775" s="1" t="s">
        <v>3632</v>
      </c>
      <c r="H775" s="1" t="s">
        <v>3645</v>
      </c>
      <c r="I775" s="1" t="s">
        <v>117</v>
      </c>
      <c r="J775" s="1">
        <v>1286671</v>
      </c>
      <c r="K775" s="1">
        <v>0.250370996758493</v>
      </c>
      <c r="L775" s="1">
        <v>1.76959353705638</v>
      </c>
      <c r="M775" s="1">
        <v>2.3663674779581898E-3</v>
      </c>
      <c r="N775" s="1">
        <v>45454.17578125</v>
      </c>
      <c r="O775" s="1">
        <v>43251.8359375</v>
      </c>
      <c r="P775" s="1">
        <v>7.1550000000000002</v>
      </c>
      <c r="Q775" s="1">
        <v>81.453999999999994</v>
      </c>
      <c r="R775" s="1">
        <v>6.1369999999999996</v>
      </c>
      <c r="S775" s="1">
        <v>0</v>
      </c>
      <c r="T775" s="1">
        <v>175934.46432754199</v>
      </c>
      <c r="U775" s="1">
        <v>0</v>
      </c>
      <c r="V775" s="1">
        <v>838.05694468449803</v>
      </c>
      <c r="W775" s="1">
        <v>4197.8680412343001</v>
      </c>
      <c r="X775" s="1">
        <v>12272.2162140702</v>
      </c>
      <c r="Y775" s="1">
        <v>1010.62288916481</v>
      </c>
      <c r="Z775" s="1">
        <v>11409.0469848508</v>
      </c>
      <c r="AA775" s="1">
        <v>89631.282242378002</v>
      </c>
      <c r="AB775" s="1">
        <v>1414.57357225135</v>
      </c>
      <c r="AC775" s="1">
        <v>53876.698797568002</v>
      </c>
      <c r="AD775" s="1">
        <v>88.1532278628288</v>
      </c>
      <c r="AE775" s="1">
        <v>1080.2442716145799</v>
      </c>
      <c r="AF775" s="1">
        <v>0.45579999999999998</v>
      </c>
      <c r="AG775" s="1">
        <v>1.72448075775926</v>
      </c>
      <c r="AH775" s="1">
        <v>7.7</v>
      </c>
      <c r="AI775" s="1">
        <f t="shared" si="264"/>
        <v>0.76455250927218599</v>
      </c>
      <c r="AJ775" s="1">
        <f t="shared" si="265"/>
        <v>804.35415694724634</v>
      </c>
      <c r="AK775" s="1">
        <f t="shared" si="266"/>
        <v>1.0756128330614481</v>
      </c>
      <c r="AL775" s="1">
        <f t="shared" si="267"/>
        <v>0</v>
      </c>
      <c r="AM775" s="1">
        <f t="shared" si="268"/>
        <v>1080.2442716145799</v>
      </c>
      <c r="AN775" s="1">
        <f t="shared" si="269"/>
        <v>25205.683316798288</v>
      </c>
      <c r="AO775" s="1">
        <f t="shared" si="270"/>
        <v>0</v>
      </c>
      <c r="AP775" s="1">
        <f t="shared" si="271"/>
        <v>16.417404254204065</v>
      </c>
      <c r="AQ775" s="1">
        <f t="shared" si="272"/>
        <v>82.23557727893153</v>
      </c>
      <c r="AR775" s="1">
        <f t="shared" si="273"/>
        <v>240.4107930365499</v>
      </c>
      <c r="AS775" s="1">
        <f t="shared" si="274"/>
        <v>19.797944071946858</v>
      </c>
      <c r="AT775" s="1">
        <f t="shared" si="275"/>
        <v>223.50144306246244</v>
      </c>
      <c r="AU775" s="1">
        <f t="shared" si="276"/>
        <v>1755.8627772600344</v>
      </c>
      <c r="AV775" s="1">
        <f t="shared" si="277"/>
        <v>27.711274669654955</v>
      </c>
      <c r="AW775" s="1">
        <f t="shared" si="278"/>
        <v>1055.436088981586</v>
      </c>
      <c r="AX775" s="1">
        <f t="shared" si="279"/>
        <v>1.7269079235204818</v>
      </c>
      <c r="AY775" s="1">
        <f t="shared" si="280"/>
        <v>0.66982261502731222</v>
      </c>
      <c r="AZ775" s="1">
        <f t="shared" si="281"/>
        <v>5515.5103480022208</v>
      </c>
      <c r="BA775" s="1">
        <f t="shared" si="282"/>
        <v>12.134221450952779</v>
      </c>
      <c r="BB775" s="1">
        <f t="shared" si="283"/>
        <v>43.115081130285823</v>
      </c>
      <c r="BC775" s="1">
        <f t="shared" si="284"/>
        <v>17915.156303502183</v>
      </c>
      <c r="BD775" s="1">
        <f t="shared" si="285"/>
        <v>2202.33984375</v>
      </c>
    </row>
    <row r="776" spans="1:56" x14ac:dyDescent="0.25">
      <c r="A776" t="s">
        <v>873</v>
      </c>
      <c r="B776" s="1" t="str">
        <f>VLOOKUP(A776,[1]Sheet1!$A$2:$B$6423,2,FALSE)</f>
        <v>CY</v>
      </c>
      <c r="C776">
        <v>2020</v>
      </c>
      <c r="D776" s="1" t="s">
        <v>883</v>
      </c>
      <c r="E776" s="1" t="s">
        <v>0</v>
      </c>
      <c r="F776" s="1" t="s">
        <v>3635</v>
      </c>
      <c r="G776" s="1" t="s">
        <v>3632</v>
      </c>
      <c r="H776" s="1" t="s">
        <v>3645</v>
      </c>
      <c r="I776" s="1" t="s">
        <v>117</v>
      </c>
      <c r="J776" s="1">
        <v>1302247</v>
      </c>
      <c r="K776" s="1">
        <v>-0.63842279797886103</v>
      </c>
      <c r="L776" s="1">
        <v>1.8955343784502099</v>
      </c>
      <c r="M776" s="1">
        <v>5.6543704040990196E-3</v>
      </c>
      <c r="N776" s="1">
        <v>43402.359375</v>
      </c>
      <c r="O776" s="1">
        <v>40232.90234375</v>
      </c>
      <c r="P776" s="1">
        <v>7.7549999999999999</v>
      </c>
      <c r="Q776" s="1">
        <v>81.23</v>
      </c>
      <c r="R776" s="1">
        <v>6.26</v>
      </c>
      <c r="S776" s="1">
        <v>0</v>
      </c>
      <c r="T776" s="1">
        <v>177522.502693116</v>
      </c>
      <c r="U776" s="1">
        <v>0</v>
      </c>
      <c r="V776" s="1">
        <v>804.06907685430201</v>
      </c>
      <c r="W776" s="1">
        <v>4041.92286744485</v>
      </c>
      <c r="X776" s="1">
        <v>11584.9037622181</v>
      </c>
      <c r="Y776" s="1">
        <v>907.14981125515396</v>
      </c>
      <c r="Z776" s="1">
        <v>10809.6250947555</v>
      </c>
      <c r="AA776" s="1">
        <v>86294.232881245</v>
      </c>
      <c r="AB776" s="1">
        <v>1389.9700478434199</v>
      </c>
      <c r="AC776" s="1">
        <v>51853.576050880198</v>
      </c>
      <c r="AD776" s="1">
        <v>80.292267798703307</v>
      </c>
      <c r="AE776" s="1">
        <v>807.33659483620499</v>
      </c>
      <c r="AF776" s="1">
        <v>0.45579999999999998</v>
      </c>
      <c r="AG776" s="1">
        <v>1.7227502453624</v>
      </c>
      <c r="AH776" s="1">
        <v>7.7</v>
      </c>
      <c r="AI776" s="1">
        <f t="shared" si="264"/>
        <v>0.73004035818811819</v>
      </c>
      <c r="AJ776" s="1">
        <f t="shared" si="265"/>
        <v>822.70664301163265</v>
      </c>
      <c r="AK776" s="1">
        <f t="shared" si="266"/>
        <v>2.4541301631806962</v>
      </c>
      <c r="AL776" s="1">
        <f t="shared" si="267"/>
        <v>0</v>
      </c>
      <c r="AM776" s="1">
        <f t="shared" si="268"/>
        <v>807.33659483620499</v>
      </c>
      <c r="AN776" s="1">
        <f t="shared" si="269"/>
        <v>24083.718412401031</v>
      </c>
      <c r="AO776" s="1">
        <f t="shared" si="270"/>
        <v>0</v>
      </c>
      <c r="AP776" s="1">
        <f t="shared" si="271"/>
        <v>14.870430287862634</v>
      </c>
      <c r="AQ776" s="1">
        <f t="shared" si="272"/>
        <v>74.751204790017795</v>
      </c>
      <c r="AR776" s="1">
        <f t="shared" si="273"/>
        <v>214.25087563574806</v>
      </c>
      <c r="AS776" s="1">
        <f t="shared" si="274"/>
        <v>16.776802413161153</v>
      </c>
      <c r="AT776" s="1">
        <f t="shared" si="275"/>
        <v>199.91289434778139</v>
      </c>
      <c r="AU776" s="1">
        <f t="shared" si="276"/>
        <v>1595.9230509466045</v>
      </c>
      <c r="AV776" s="1">
        <f t="shared" si="277"/>
        <v>25.706065925997535</v>
      </c>
      <c r="AW776" s="1">
        <f t="shared" si="278"/>
        <v>958.97853808487992</v>
      </c>
      <c r="AX776" s="1">
        <f t="shared" si="279"/>
        <v>1.4849228820316462</v>
      </c>
      <c r="AY776" s="1">
        <f t="shared" si="280"/>
        <v>0.69839836998205218</v>
      </c>
      <c r="AZ776" s="1">
        <f t="shared" si="281"/>
        <v>6095.1336563627328</v>
      </c>
      <c r="BA776" s="1">
        <f t="shared" si="282"/>
        <v>14.043323321896558</v>
      </c>
      <c r="BB776" s="1">
        <f t="shared" si="283"/>
        <v>-104.8002648063577</v>
      </c>
      <c r="BC776" s="1">
        <f t="shared" si="284"/>
        <v>18816.172349203694</v>
      </c>
      <c r="BD776" s="1">
        <f t="shared" si="285"/>
        <v>3169.45703125</v>
      </c>
    </row>
    <row r="777" spans="1:56" x14ac:dyDescent="0.25">
      <c r="A777" t="s">
        <v>873</v>
      </c>
      <c r="B777" s="1" t="str">
        <f>VLOOKUP(A777,[1]Sheet1!$A$2:$B$6423,2,FALSE)</f>
        <v>CY</v>
      </c>
      <c r="C777">
        <v>2021</v>
      </c>
      <c r="D777" s="1" t="s">
        <v>884</v>
      </c>
      <c r="E777" s="1" t="s">
        <v>0</v>
      </c>
      <c r="F777" s="1" t="s">
        <v>3635</v>
      </c>
      <c r="G777" s="1" t="s">
        <v>3632</v>
      </c>
      <c r="H777" s="1" t="s">
        <v>3645</v>
      </c>
      <c r="I777" s="1" t="s">
        <v>117</v>
      </c>
      <c r="J777" s="1">
        <v>1317309</v>
      </c>
      <c r="K777" s="1">
        <v>2.4460886717547399</v>
      </c>
      <c r="L777" s="1">
        <v>1.78406744246115</v>
      </c>
      <c r="M777" s="1">
        <v>1.0088475707138901E-2</v>
      </c>
      <c r="N777" s="1">
        <v>47632.5703125</v>
      </c>
      <c r="O777" s="1">
        <v>43413.6328125</v>
      </c>
      <c r="P777" s="1">
        <v>7.5129999999999999</v>
      </c>
      <c r="Q777" s="1">
        <v>80.572999999999993</v>
      </c>
      <c r="R777" s="1">
        <v>6.2690000000000001</v>
      </c>
      <c r="S777" s="1">
        <v>55841000</v>
      </c>
      <c r="T777" s="1">
        <v>193406.47965215001</v>
      </c>
      <c r="U777" s="1">
        <v>0</v>
      </c>
      <c r="V777" s="1">
        <v>785.21227790292403</v>
      </c>
      <c r="W777" s="1">
        <v>4066.1774189768298</v>
      </c>
      <c r="X777" s="1">
        <v>12751.637098957201</v>
      </c>
      <c r="Y777" s="1">
        <v>928.65117700499695</v>
      </c>
      <c r="Z777" s="1">
        <v>11972.5348945721</v>
      </c>
      <c r="AA777" s="1">
        <v>89289.959242874</v>
      </c>
      <c r="AB777" s="1">
        <v>1608.78292764295</v>
      </c>
      <c r="AC777" s="1">
        <v>53737.387416149599</v>
      </c>
      <c r="AD777" s="1">
        <v>80.633030759148497</v>
      </c>
      <c r="AE777" s="1">
        <v>691.84697670386402</v>
      </c>
      <c r="AF777" s="1">
        <v>0.45329999999999998</v>
      </c>
      <c r="AG777" s="1">
        <v>1.7338691107225099</v>
      </c>
      <c r="AH777" s="1">
        <v>7.7</v>
      </c>
      <c r="AI777" s="1">
        <f t="shared" si="264"/>
        <v>0.80119374137960031</v>
      </c>
      <c r="AJ777" s="1">
        <f t="shared" si="265"/>
        <v>849.79717895272768</v>
      </c>
      <c r="AK777" s="1">
        <f t="shared" si="266"/>
        <v>4.8054002846624186</v>
      </c>
      <c r="AL777" s="1">
        <f t="shared" si="267"/>
        <v>42.390206094393953</v>
      </c>
      <c r="AM777" s="1">
        <f t="shared" si="268"/>
        <v>691.84697670386402</v>
      </c>
      <c r="AN777" s="1">
        <f t="shared" si="269"/>
        <v>26482.790053588607</v>
      </c>
      <c r="AO777" s="1">
        <f t="shared" si="270"/>
        <v>0</v>
      </c>
      <c r="AP777" s="1">
        <f t="shared" si="271"/>
        <v>15.785675117381883</v>
      </c>
      <c r="AQ777" s="1">
        <f t="shared" si="272"/>
        <v>81.745226751966456</v>
      </c>
      <c r="AR777" s="1">
        <f t="shared" si="273"/>
        <v>256.35513621423314</v>
      </c>
      <c r="AS777" s="1">
        <f t="shared" si="274"/>
        <v>18.669328269708387</v>
      </c>
      <c r="AT777" s="1">
        <f t="shared" si="275"/>
        <v>240.69229620553457</v>
      </c>
      <c r="AU777" s="1">
        <f t="shared" si="276"/>
        <v>1795.0589000170164</v>
      </c>
      <c r="AV777" s="1">
        <f t="shared" si="277"/>
        <v>32.342495583470452</v>
      </c>
      <c r="AW777" s="1">
        <f t="shared" si="278"/>
        <v>1080.3205238636069</v>
      </c>
      <c r="AX777" s="1">
        <f t="shared" si="279"/>
        <v>1.6210225732755807</v>
      </c>
      <c r="AY777" s="1">
        <f t="shared" si="280"/>
        <v>0.84794103197884652</v>
      </c>
      <c r="AZ777" s="1">
        <f t="shared" si="281"/>
        <v>7279.8017714325715</v>
      </c>
      <c r="BA777" s="1">
        <f t="shared" si="282"/>
        <v>15.283243637016511</v>
      </c>
      <c r="BB777" s="1">
        <f t="shared" si="283"/>
        <v>443.25602469349167</v>
      </c>
      <c r="BC777" s="1">
        <f t="shared" si="284"/>
        <v>19886.999871515851</v>
      </c>
      <c r="BD777" s="1">
        <f t="shared" si="285"/>
        <v>4218.9375</v>
      </c>
    </row>
    <row r="778" spans="1:56" x14ac:dyDescent="0.25">
      <c r="A778" t="s">
        <v>873</v>
      </c>
      <c r="B778" s="1" t="str">
        <f>VLOOKUP(A778,[1]Sheet1!$A$2:$B$6423,2,FALSE)</f>
        <v>CY</v>
      </c>
      <c r="C778">
        <v>2022</v>
      </c>
      <c r="D778" s="1" t="s">
        <v>885</v>
      </c>
      <c r="E778" s="1" t="s">
        <v>0</v>
      </c>
      <c r="F778" s="1" t="s">
        <v>3635</v>
      </c>
      <c r="G778" s="1" t="s">
        <v>3632</v>
      </c>
      <c r="H778" s="1" t="s">
        <v>3645</v>
      </c>
      <c r="I778" s="1" t="s">
        <v>117</v>
      </c>
      <c r="J778" s="1">
        <v>1331370</v>
      </c>
      <c r="K778" s="1">
        <v>8.3954829799333393</v>
      </c>
      <c r="L778" s="1">
        <v>1.72118847605333</v>
      </c>
      <c r="M778" s="1" t="s">
        <v>55</v>
      </c>
      <c r="N778" s="1">
        <v>50840.9140625</v>
      </c>
      <c r="O778" s="1">
        <v>45399.38671875</v>
      </c>
      <c r="P778" s="1">
        <v>6.806</v>
      </c>
      <c r="Q778" s="1">
        <v>80.433999999999997</v>
      </c>
      <c r="R778" s="1">
        <v>5.8650000000000002</v>
      </c>
      <c r="S778" s="1">
        <v>0</v>
      </c>
      <c r="T778" s="1">
        <v>195569.17868431099</v>
      </c>
      <c r="U778" s="1">
        <v>457.41121777574102</v>
      </c>
      <c r="V778" s="1">
        <v>774.35279806094002</v>
      </c>
      <c r="W778" s="1">
        <v>4134.1863910415796</v>
      </c>
      <c r="X778" s="1">
        <v>15080.558667458599</v>
      </c>
      <c r="Y778" s="1">
        <v>1077.09018603869</v>
      </c>
      <c r="Z778" s="1">
        <v>14209.395386963</v>
      </c>
      <c r="AA778" s="1">
        <v>92148.704591981106</v>
      </c>
      <c r="AB778" s="1">
        <v>1798.63647288791</v>
      </c>
      <c r="AC778" s="1">
        <v>55028.605009017199</v>
      </c>
      <c r="AD778" s="1">
        <v>87.403054860219299</v>
      </c>
      <c r="AE778" s="1">
        <v>745.89456579393095</v>
      </c>
      <c r="AF778" s="1">
        <v>0.4491</v>
      </c>
      <c r="AG778" s="1">
        <v>1.7104203502151001</v>
      </c>
      <c r="AH778" s="1">
        <v>7.7</v>
      </c>
      <c r="AI778" s="1">
        <f t="shared" si="264"/>
        <v>0.85515902009183875</v>
      </c>
      <c r="AJ778" s="1">
        <f t="shared" si="265"/>
        <v>875.06795396392693</v>
      </c>
      <c r="AK778" s="1" t="str">
        <f t="shared" si="266"/>
        <v>NaN</v>
      </c>
      <c r="AL778" s="1">
        <f t="shared" si="267"/>
        <v>0</v>
      </c>
      <c r="AM778" s="1">
        <f t="shared" si="268"/>
        <v>745.89456579393095</v>
      </c>
      <c r="AN778" s="1">
        <f t="shared" si="269"/>
        <v>28278.42006304091</v>
      </c>
      <c r="AO778" s="1">
        <f t="shared" si="270"/>
        <v>9.7154559272099341</v>
      </c>
      <c r="AP778" s="1">
        <f t="shared" si="271"/>
        <v>16.447323959949792</v>
      </c>
      <c r="AQ778" s="1">
        <f t="shared" si="272"/>
        <v>87.810495493199411</v>
      </c>
      <c r="AR778" s="1">
        <f t="shared" si="273"/>
        <v>320.31243965518735</v>
      </c>
      <c r="AS778" s="1">
        <f t="shared" si="274"/>
        <v>22.877493654341738</v>
      </c>
      <c r="AT778" s="1">
        <f t="shared" si="275"/>
        <v>301.80885223069129</v>
      </c>
      <c r="AU778" s="1">
        <f t="shared" si="276"/>
        <v>1957.2468785665208</v>
      </c>
      <c r="AV778" s="1">
        <f t="shared" si="277"/>
        <v>38.203202506463732</v>
      </c>
      <c r="AW778" s="1">
        <f t="shared" si="278"/>
        <v>1168.8125824738017</v>
      </c>
      <c r="AX778" s="1">
        <f t="shared" si="279"/>
        <v>1.8564488460234878</v>
      </c>
      <c r="AY778" s="1">
        <f t="shared" si="280"/>
        <v>0.86617707552827161</v>
      </c>
      <c r="AZ778" s="1" t="str">
        <f t="shared" si="281"/>
        <v>NaN</v>
      </c>
      <c r="BA778" s="1" t="str">
        <f t="shared" si="282"/>
        <v>NaN</v>
      </c>
      <c r="BB778" s="1">
        <f t="shared" si="283"/>
        <v>1642.2764863978505</v>
      </c>
      <c r="BC778" s="1">
        <f t="shared" si="284"/>
        <v>18898.757786973601</v>
      </c>
      <c r="BD778" s="1">
        <f t="shared" si="285"/>
        <v>5441.52734375</v>
      </c>
    </row>
    <row r="779" spans="1:56" x14ac:dyDescent="0.25">
      <c r="A779" t="s">
        <v>873</v>
      </c>
      <c r="B779" s="1" t="str">
        <f>VLOOKUP(A779,[1]Sheet1!$A$2:$B$6423,2,FALSE)</f>
        <v>CY</v>
      </c>
      <c r="C779">
        <v>2023</v>
      </c>
      <c r="D779" s="1" t="s">
        <v>886</v>
      </c>
      <c r="E779" s="1" t="s">
        <v>0</v>
      </c>
      <c r="F779" s="1" t="s">
        <v>3635</v>
      </c>
      <c r="G779" s="1" t="s">
        <v>3632</v>
      </c>
      <c r="H779" s="1" t="s">
        <v>3645</v>
      </c>
      <c r="I779" s="1" t="s">
        <v>117</v>
      </c>
      <c r="J779" s="1">
        <v>1344976</v>
      </c>
      <c r="K779" s="1">
        <v>3.54134188751646</v>
      </c>
      <c r="L779" s="1">
        <v>1.6506068333335999</v>
      </c>
      <c r="M779" s="1" t="s">
        <v>55</v>
      </c>
      <c r="N779" s="1">
        <v>51674.90234375</v>
      </c>
      <c r="O779" s="1">
        <v>46378.07421875</v>
      </c>
      <c r="P779" s="1">
        <v>5.835</v>
      </c>
      <c r="Q779" s="1">
        <v>81.647999999999996</v>
      </c>
      <c r="R779" s="1">
        <v>6.0709999999999997</v>
      </c>
      <c r="S779" s="1">
        <v>0</v>
      </c>
      <c r="T779" s="1">
        <v>178682.42155314499</v>
      </c>
      <c r="U779" s="1">
        <v>455.38464479241298</v>
      </c>
      <c r="V779" s="1">
        <v>730.53700394078101</v>
      </c>
      <c r="W779" s="1">
        <v>4127.00436302859</v>
      </c>
      <c r="X779" s="1">
        <v>11793.632511973099</v>
      </c>
      <c r="Y779" s="1">
        <v>1060.03742696359</v>
      </c>
      <c r="Z779" s="1">
        <v>10883.3939999587</v>
      </c>
      <c r="AA779" s="1">
        <v>86668.877646855995</v>
      </c>
      <c r="AB779" s="1">
        <v>1774.0177285352299</v>
      </c>
      <c r="AC779" s="1">
        <v>51869.379452921799</v>
      </c>
      <c r="AD779" s="1">
        <v>83.881143571124497</v>
      </c>
      <c r="AE779" s="1">
        <v>702.68904110321103</v>
      </c>
      <c r="AF779" s="1">
        <v>0.44190000000000002</v>
      </c>
      <c r="AG779" s="1">
        <v>1.67642134366221</v>
      </c>
      <c r="AH779" s="1">
        <v>7.7</v>
      </c>
      <c r="AI779" s="1">
        <f t="shared" si="264"/>
        <v>0.86918694650726636</v>
      </c>
      <c r="AJ779" s="1">
        <f t="shared" si="265"/>
        <v>852.94946920440213</v>
      </c>
      <c r="AK779" s="1" t="str">
        <f t="shared" si="266"/>
        <v>NaN</v>
      </c>
      <c r="AL779" s="1">
        <f t="shared" si="267"/>
        <v>0</v>
      </c>
      <c r="AM779" s="1">
        <f t="shared" si="268"/>
        <v>702.68904110321103</v>
      </c>
      <c r="AN779" s="1">
        <f t="shared" si="269"/>
        <v>28639.059440892448</v>
      </c>
      <c r="AO779" s="1">
        <f t="shared" si="270"/>
        <v>9.6966696139407755</v>
      </c>
      <c r="AP779" s="1">
        <f t="shared" si="271"/>
        <v>15.555588114309481</v>
      </c>
      <c r="AQ779" s="1">
        <f t="shared" si="272"/>
        <v>87.877793555868848</v>
      </c>
      <c r="AR779" s="1">
        <f t="shared" si="273"/>
        <v>251.12607402246533</v>
      </c>
      <c r="AS779" s="1">
        <f t="shared" si="274"/>
        <v>22.571759555844075</v>
      </c>
      <c r="AT779" s="1">
        <f t="shared" si="275"/>
        <v>231.74403683297652</v>
      </c>
      <c r="AU779" s="1">
        <f t="shared" si="276"/>
        <v>1845.4716951110975</v>
      </c>
      <c r="AV779" s="1">
        <f t="shared" si="277"/>
        <v>37.774799830418871</v>
      </c>
      <c r="AW779" s="1">
        <f t="shared" si="278"/>
        <v>1104.473419090328</v>
      </c>
      <c r="AX779" s="1">
        <f t="shared" si="279"/>
        <v>1.786111467196045</v>
      </c>
      <c r="AY779" s="1">
        <f t="shared" si="280"/>
        <v>0.62504363191623324</v>
      </c>
      <c r="AZ779" s="1" t="str">
        <f t="shared" si="281"/>
        <v>NaN</v>
      </c>
      <c r="BA779" s="1" t="str">
        <f t="shared" si="282"/>
        <v>NaN</v>
      </c>
      <c r="BB779" s="1">
        <f t="shared" si="283"/>
        <v>697.6350005996494</v>
      </c>
      <c r="BC779" s="1">
        <f t="shared" si="284"/>
        <v>16083.418946736992</v>
      </c>
      <c r="BD779" s="1">
        <f t="shared" si="285"/>
        <v>5296.828125</v>
      </c>
    </row>
    <row r="780" spans="1:56" x14ac:dyDescent="0.25">
      <c r="A780" t="s">
        <v>873</v>
      </c>
      <c r="B780" s="1" t="str">
        <f>VLOOKUP(A780,[1]Sheet1!$A$2:$B$6423,2,FALSE)</f>
        <v>CY</v>
      </c>
      <c r="C780">
        <v>2024</v>
      </c>
      <c r="D780" s="1" t="s">
        <v>887</v>
      </c>
      <c r="E780" s="1" t="s">
        <v>0</v>
      </c>
      <c r="F780" s="1" t="s">
        <v>3635</v>
      </c>
      <c r="G780" s="1" t="s">
        <v>3632</v>
      </c>
      <c r="H780" s="1" t="s">
        <v>3645</v>
      </c>
      <c r="I780" s="1" t="s">
        <v>117</v>
      </c>
      <c r="J780" s="1">
        <v>1358282</v>
      </c>
      <c r="K780" s="1">
        <v>1.8002301862482399</v>
      </c>
      <c r="L780" s="1">
        <v>1.6473521495492101</v>
      </c>
      <c r="M780" s="1" t="s">
        <v>55</v>
      </c>
      <c r="N780" s="1">
        <v>52861.8359375</v>
      </c>
      <c r="O780" s="1">
        <v>47518.875</v>
      </c>
      <c r="P780" s="1">
        <v>4.9000000000000004</v>
      </c>
      <c r="Q780" s="1">
        <v>81.820999999999998</v>
      </c>
      <c r="R780" s="1">
        <v>5.89</v>
      </c>
      <c r="S780" s="1">
        <v>0</v>
      </c>
      <c r="T780" s="1" t="s">
        <v>55</v>
      </c>
      <c r="U780" s="1" t="s">
        <v>55</v>
      </c>
      <c r="V780" s="1" t="s">
        <v>55</v>
      </c>
      <c r="W780" s="1" t="s">
        <v>55</v>
      </c>
      <c r="X780" s="1" t="s">
        <v>55</v>
      </c>
      <c r="Y780" s="1" t="s">
        <v>55</v>
      </c>
      <c r="Z780" s="1" t="s">
        <v>55</v>
      </c>
      <c r="AA780" s="1" t="s">
        <v>55</v>
      </c>
      <c r="AB780" s="1" t="s">
        <v>55</v>
      </c>
      <c r="AC780" s="1" t="s">
        <v>55</v>
      </c>
      <c r="AD780" s="1" t="s">
        <v>55</v>
      </c>
      <c r="AE780" s="1" t="s">
        <v>55</v>
      </c>
      <c r="AF780" s="1">
        <v>0.44190000000000002</v>
      </c>
      <c r="AG780" s="1">
        <v>1.6769257840701099</v>
      </c>
      <c r="AH780" s="1">
        <v>7.7</v>
      </c>
      <c r="AI780" s="1">
        <f t="shared" si="264"/>
        <v>0.88915151613907017</v>
      </c>
      <c r="AJ780" s="1">
        <f t="shared" si="265"/>
        <v>870.82059060758309</v>
      </c>
      <c r="AK780" s="1" t="str">
        <f t="shared" si="266"/>
        <v>NaN</v>
      </c>
      <c r="AL780" s="1">
        <f t="shared" si="267"/>
        <v>0</v>
      </c>
      <c r="AM780" s="1" t="str">
        <f t="shared" si="268"/>
        <v>NaN</v>
      </c>
      <c r="AN780" s="1">
        <f t="shared" si="269"/>
        <v>29282.193989497046</v>
      </c>
      <c r="AO780" s="1" t="str">
        <f t="shared" si="270"/>
        <v>NaN</v>
      </c>
      <c r="AP780" s="1" t="str">
        <f t="shared" si="271"/>
        <v>NaN</v>
      </c>
      <c r="AQ780" s="1" t="str">
        <f t="shared" si="272"/>
        <v>NaN</v>
      </c>
      <c r="AR780" s="1" t="str">
        <f t="shared" si="273"/>
        <v>NaN</v>
      </c>
      <c r="AS780" s="1" t="str">
        <f t="shared" si="274"/>
        <v>NaN</v>
      </c>
      <c r="AT780" s="1" t="str">
        <f t="shared" si="275"/>
        <v>NaN</v>
      </c>
      <c r="AU780" s="1" t="str">
        <f t="shared" si="276"/>
        <v>NaN</v>
      </c>
      <c r="AV780" s="1" t="str">
        <f t="shared" si="277"/>
        <v>NaN</v>
      </c>
      <c r="AW780" s="1" t="str">
        <f t="shared" si="278"/>
        <v>NaN</v>
      </c>
      <c r="AX780" s="1" t="str">
        <f t="shared" si="279"/>
        <v>NaN</v>
      </c>
      <c r="AY780" s="1" t="str">
        <f t="shared" si="280"/>
        <v>NaN</v>
      </c>
      <c r="AZ780" s="1" t="str">
        <f t="shared" si="281"/>
        <v>NaN</v>
      </c>
      <c r="BA780" s="1" t="str">
        <f t="shared" si="282"/>
        <v>NaN</v>
      </c>
      <c r="BB780" s="1">
        <f t="shared" si="283"/>
        <v>361.59042982872273</v>
      </c>
      <c r="BC780" s="1">
        <f t="shared" si="284"/>
        <v>13507.535435683823</v>
      </c>
      <c r="BD780" s="1">
        <f t="shared" si="285"/>
        <v>5342.9609375</v>
      </c>
    </row>
    <row r="781" spans="1:56" x14ac:dyDescent="0.25">
      <c r="A781" t="s">
        <v>873</v>
      </c>
      <c r="B781" s="1" t="str">
        <f>VLOOKUP(A781,[1]Sheet1!$A$2:$B$6423,2,FALSE)</f>
        <v>CY</v>
      </c>
      <c r="C781">
        <v>2025</v>
      </c>
      <c r="D781" s="1" t="s">
        <v>888</v>
      </c>
      <c r="E781" s="1" t="s">
        <v>0</v>
      </c>
      <c r="F781" s="1" t="s">
        <v>3635</v>
      </c>
      <c r="G781" s="1" t="s">
        <v>3632</v>
      </c>
      <c r="H781" s="1" t="s">
        <v>3645</v>
      </c>
      <c r="I781" s="1" t="s">
        <v>117</v>
      </c>
      <c r="J781" s="1">
        <v>1370754</v>
      </c>
      <c r="K781" s="1">
        <v>0.12652885192018901</v>
      </c>
      <c r="L781" s="1" t="s">
        <v>55</v>
      </c>
      <c r="M781" s="1" t="s">
        <v>55</v>
      </c>
      <c r="N781" s="1">
        <v>54103.26171875</v>
      </c>
      <c r="O781" s="1">
        <v>48267.8984375</v>
      </c>
      <c r="P781" s="1">
        <v>4.9240000000000004</v>
      </c>
      <c r="Q781" s="1" t="s">
        <v>55</v>
      </c>
      <c r="R781" s="1">
        <v>6.4210000000000003</v>
      </c>
      <c r="S781" s="1">
        <v>0</v>
      </c>
      <c r="T781" s="1" t="s">
        <v>55</v>
      </c>
      <c r="U781" s="1" t="s">
        <v>55</v>
      </c>
      <c r="V781" s="1" t="s">
        <v>55</v>
      </c>
      <c r="W781" s="1" t="s">
        <v>55</v>
      </c>
      <c r="X781" s="1" t="s">
        <v>55</v>
      </c>
      <c r="Y781" s="1" t="s">
        <v>55</v>
      </c>
      <c r="Z781" s="1" t="s">
        <v>55</v>
      </c>
      <c r="AA781" s="1" t="s">
        <v>55</v>
      </c>
      <c r="AB781" s="1" t="s">
        <v>55</v>
      </c>
      <c r="AC781" s="1" t="s">
        <v>55</v>
      </c>
      <c r="AD781" s="1" t="s">
        <v>55</v>
      </c>
      <c r="AE781" s="1" t="s">
        <v>55</v>
      </c>
      <c r="AF781" s="1" t="s">
        <v>55</v>
      </c>
      <c r="AG781" s="1" t="s">
        <v>55</v>
      </c>
      <c r="AH781" s="1">
        <v>7.7</v>
      </c>
      <c r="AI781" s="1">
        <f t="shared" si="264"/>
        <v>0.91003266027635743</v>
      </c>
      <c r="AJ781" s="1" t="str">
        <f t="shared" si="265"/>
        <v>NaN</v>
      </c>
      <c r="AK781" s="1" t="str">
        <f t="shared" si="266"/>
        <v>NaN</v>
      </c>
      <c r="AL781" s="1">
        <f t="shared" si="267"/>
        <v>0</v>
      </c>
      <c r="AM781" s="1" t="str">
        <f t="shared" si="268"/>
        <v>NaN</v>
      </c>
      <c r="AN781" s="1" t="str">
        <f t="shared" si="269"/>
        <v>NaN</v>
      </c>
      <c r="AO781" s="1" t="str">
        <f t="shared" si="270"/>
        <v>NaN</v>
      </c>
      <c r="AP781" s="1" t="str">
        <f t="shared" si="271"/>
        <v>NaN</v>
      </c>
      <c r="AQ781" s="1" t="str">
        <f t="shared" si="272"/>
        <v>NaN</v>
      </c>
      <c r="AR781" s="1" t="str">
        <f t="shared" si="273"/>
        <v>NaN</v>
      </c>
      <c r="AS781" s="1" t="str">
        <f t="shared" si="274"/>
        <v>NaN</v>
      </c>
      <c r="AT781" s="1" t="str">
        <f t="shared" si="275"/>
        <v>NaN</v>
      </c>
      <c r="AU781" s="1" t="str">
        <f t="shared" si="276"/>
        <v>NaN</v>
      </c>
      <c r="AV781" s="1" t="str">
        <f t="shared" si="277"/>
        <v>NaN</v>
      </c>
      <c r="AW781" s="1" t="str">
        <f t="shared" si="278"/>
        <v>NaN</v>
      </c>
      <c r="AX781" s="1" t="str">
        <f t="shared" si="279"/>
        <v>NaN</v>
      </c>
      <c r="AY781" s="1" t="str">
        <f t="shared" si="280"/>
        <v>NaN</v>
      </c>
      <c r="AZ781" s="1" t="str">
        <f t="shared" si="281"/>
        <v>NaN</v>
      </c>
      <c r="BA781" s="1" t="str">
        <f t="shared" si="282"/>
        <v>NaN</v>
      </c>
      <c r="BB781" s="1">
        <f t="shared" si="283"/>
        <v>25.928809248648584</v>
      </c>
      <c r="BC781" s="1">
        <f t="shared" si="284"/>
        <v>13900.502504894541</v>
      </c>
      <c r="BD781" s="1">
        <f t="shared" si="285"/>
        <v>5835.36328125</v>
      </c>
    </row>
    <row r="782" spans="1:56" x14ac:dyDescent="0.25">
      <c r="A782" t="s">
        <v>889</v>
      </c>
      <c r="B782" s="1" t="str">
        <f>VLOOKUP(A782,[1]Sheet1!$A$2:$B$6423,2,FALSE)</f>
        <v>CZ</v>
      </c>
      <c r="C782">
        <v>2011</v>
      </c>
      <c r="D782" s="1" t="s">
        <v>890</v>
      </c>
      <c r="E782" s="1" t="s">
        <v>0</v>
      </c>
      <c r="F782" s="1" t="s">
        <v>3635</v>
      </c>
      <c r="G782" s="1" t="s">
        <v>3618</v>
      </c>
      <c r="H782" s="1" t="s">
        <v>3645</v>
      </c>
      <c r="I782" s="1" t="s">
        <v>117</v>
      </c>
      <c r="J782" s="1">
        <v>10496088</v>
      </c>
      <c r="K782" s="1">
        <v>1.9172191363555</v>
      </c>
      <c r="L782" s="1">
        <v>1.06914296806992</v>
      </c>
      <c r="M782" s="1">
        <v>0.33017848167560498</v>
      </c>
      <c r="N782" s="1">
        <v>39708.1626280196</v>
      </c>
      <c r="O782" s="1">
        <v>35760.459022473202</v>
      </c>
      <c r="P782" s="1">
        <v>6.7119999999999997</v>
      </c>
      <c r="Q782" s="1">
        <v>77.873170731707305</v>
      </c>
      <c r="R782" s="1">
        <v>6.3310000000000004</v>
      </c>
      <c r="S782" s="1">
        <v>0</v>
      </c>
      <c r="T782" s="1">
        <v>2120277.9593400899</v>
      </c>
      <c r="U782" s="1">
        <v>0</v>
      </c>
      <c r="V782" s="1">
        <v>5152.4103172666901</v>
      </c>
      <c r="W782" s="1">
        <v>36066.348305675099</v>
      </c>
      <c r="X782" s="1">
        <v>202398.11038178101</v>
      </c>
      <c r="Y782" s="1">
        <v>4581.0909521865997</v>
      </c>
      <c r="Z782" s="1">
        <v>198673.732762233</v>
      </c>
      <c r="AA782" s="1">
        <v>1303902.98035388</v>
      </c>
      <c r="AB782" s="1">
        <v>15838.653644215499</v>
      </c>
      <c r="AC782" s="1">
        <v>778967.819581741</v>
      </c>
      <c r="AD782" s="1">
        <v>1714.72479856429</v>
      </c>
      <c r="AE782" s="1">
        <v>422.08015969615201</v>
      </c>
      <c r="AF782" s="1">
        <v>0.3745</v>
      </c>
      <c r="AG782" s="1">
        <v>1.45218036959602</v>
      </c>
      <c r="AH782" s="1">
        <v>7.7</v>
      </c>
      <c r="AI782" s="1">
        <f t="shared" si="264"/>
        <v>0.66790289019746352</v>
      </c>
      <c r="AJ782" s="1">
        <f t="shared" si="265"/>
        <v>424.53702848723952</v>
      </c>
      <c r="AK782" s="1">
        <f t="shared" si="266"/>
        <v>131.10780846647512</v>
      </c>
      <c r="AL782" s="1">
        <f t="shared" si="267"/>
        <v>0</v>
      </c>
      <c r="AM782" s="1">
        <f t="shared" si="268"/>
        <v>422.08015969615201</v>
      </c>
      <c r="AN782" s="1">
        <f t="shared" si="269"/>
        <v>22265.279469737834</v>
      </c>
      <c r="AO782" s="1">
        <f t="shared" si="270"/>
        <v>0</v>
      </c>
      <c r="AP782" s="1">
        <f t="shared" si="271"/>
        <v>10.929772659747464</v>
      </c>
      <c r="AQ782" s="1">
        <f t="shared" si="272"/>
        <v>76.50729724053015</v>
      </c>
      <c r="AR782" s="1">
        <f t="shared" si="273"/>
        <v>429.34572307293922</v>
      </c>
      <c r="AS782" s="1">
        <f t="shared" si="274"/>
        <v>9.717836809935477</v>
      </c>
      <c r="AT782" s="1">
        <f t="shared" si="275"/>
        <v>421.44522637835428</v>
      </c>
      <c r="AU782" s="1">
        <f t="shared" si="276"/>
        <v>2765.9604472640872</v>
      </c>
      <c r="AV782" s="1">
        <f t="shared" si="277"/>
        <v>33.598427320049119</v>
      </c>
      <c r="AW782" s="1">
        <f t="shared" si="278"/>
        <v>1652.4190918482948</v>
      </c>
      <c r="AX782" s="1">
        <f t="shared" si="279"/>
        <v>3.6374339519375058</v>
      </c>
      <c r="AY782" s="1">
        <f t="shared" si="280"/>
        <v>1.7082032454051224</v>
      </c>
      <c r="AZ782" s="1">
        <f t="shared" si="281"/>
        <v>7135.3918916505181</v>
      </c>
      <c r="BA782" s="1">
        <f t="shared" si="282"/>
        <v>17.969584638034881</v>
      </c>
      <c r="BB782" s="1">
        <f t="shared" si="283"/>
        <v>289.33069016160033</v>
      </c>
      <c r="BC782" s="1">
        <f t="shared" si="284"/>
        <v>14523.198654134807</v>
      </c>
      <c r="BD782" s="1">
        <f t="shared" si="285"/>
        <v>3947.7036055463977</v>
      </c>
    </row>
    <row r="783" spans="1:56" x14ac:dyDescent="0.25">
      <c r="A783" t="s">
        <v>889</v>
      </c>
      <c r="B783" s="1" t="str">
        <f>VLOOKUP(A783,[1]Sheet1!$A$2:$B$6423,2,FALSE)</f>
        <v>CZ</v>
      </c>
      <c r="C783">
        <v>2012</v>
      </c>
      <c r="D783" s="1" t="s">
        <v>891</v>
      </c>
      <c r="E783" s="1" t="s">
        <v>0</v>
      </c>
      <c r="F783" s="1" t="s">
        <v>3635</v>
      </c>
      <c r="G783" s="1" t="s">
        <v>3618</v>
      </c>
      <c r="H783" s="1" t="s">
        <v>3645</v>
      </c>
      <c r="I783" s="1" t="s">
        <v>117</v>
      </c>
      <c r="J783" s="1">
        <v>10510785</v>
      </c>
      <c r="K783" s="1">
        <v>3.2876230661041101</v>
      </c>
      <c r="L783" s="1">
        <v>1.05560770651415</v>
      </c>
      <c r="M783" s="1">
        <v>0.18376487539019501</v>
      </c>
      <c r="N783" s="1">
        <v>39347.049295684599</v>
      </c>
      <c r="O783" s="1">
        <v>35996.522564381303</v>
      </c>
      <c r="P783" s="1">
        <v>6.9790000000000001</v>
      </c>
      <c r="Q783" s="1">
        <v>78.075609756097606</v>
      </c>
      <c r="R783" s="1">
        <v>6.3339999999999996</v>
      </c>
      <c r="S783" s="1">
        <v>0</v>
      </c>
      <c r="T783" s="1">
        <v>2110355.45309893</v>
      </c>
      <c r="U783" s="1">
        <v>0</v>
      </c>
      <c r="V783" s="1">
        <v>4976.7687421146302</v>
      </c>
      <c r="W783" s="1">
        <v>34107.690555492998</v>
      </c>
      <c r="X783" s="1">
        <v>194199.654397078</v>
      </c>
      <c r="Y783" s="1">
        <v>5110.4144634193999</v>
      </c>
      <c r="Z783" s="1">
        <v>189996.89262942699</v>
      </c>
      <c r="AA783" s="1">
        <v>1295485.97824511</v>
      </c>
      <c r="AB783" s="1">
        <v>15964.7577964799</v>
      </c>
      <c r="AC783" s="1">
        <v>775332.94373036898</v>
      </c>
      <c r="AD783" s="1">
        <v>1960.7436537467199</v>
      </c>
      <c r="AE783" s="1">
        <v>421.95648375585199</v>
      </c>
      <c r="AF783" s="1">
        <v>0.38829999999999998</v>
      </c>
      <c r="AG783" s="1">
        <v>1.47503640884923</v>
      </c>
      <c r="AH783" s="1">
        <v>7.7</v>
      </c>
      <c r="AI783" s="1">
        <f t="shared" si="264"/>
        <v>0.66182885850239859</v>
      </c>
      <c r="AJ783" s="1">
        <f t="shared" si="265"/>
        <v>415.35048465116824</v>
      </c>
      <c r="AK783" s="1">
        <f t="shared" si="266"/>
        <v>72.306056107933401</v>
      </c>
      <c r="AL783" s="1">
        <f t="shared" si="267"/>
        <v>0</v>
      </c>
      <c r="AM783" s="1">
        <f t="shared" si="268"/>
        <v>421.95648375585199</v>
      </c>
      <c r="AN783" s="1">
        <f t="shared" si="269"/>
        <v>22048.167326191407</v>
      </c>
      <c r="AO783" s="1">
        <f t="shared" si="270"/>
        <v>0</v>
      </c>
      <c r="AP783" s="1">
        <f t="shared" si="271"/>
        <v>10.439622727503464</v>
      </c>
      <c r="AQ783" s="1">
        <f t="shared" si="272"/>
        <v>71.546708307464002</v>
      </c>
      <c r="AR783" s="1">
        <f t="shared" si="273"/>
        <v>407.36695449819575</v>
      </c>
      <c r="AS783" s="1">
        <f t="shared" si="274"/>
        <v>10.719967461579664</v>
      </c>
      <c r="AT783" s="1">
        <f t="shared" si="275"/>
        <v>398.5509436402732</v>
      </c>
      <c r="AU783" s="1">
        <f t="shared" si="276"/>
        <v>2717.5031757459551</v>
      </c>
      <c r="AV783" s="1">
        <f t="shared" si="277"/>
        <v>33.488807088995507</v>
      </c>
      <c r="AW783" s="1">
        <f t="shared" si="278"/>
        <v>1626.3933166624304</v>
      </c>
      <c r="AX783" s="1">
        <f t="shared" si="279"/>
        <v>4.112994810718285</v>
      </c>
      <c r="AY783" s="1">
        <f t="shared" si="280"/>
        <v>1.6595317418895423</v>
      </c>
      <c r="AZ783" s="1">
        <f t="shared" si="281"/>
        <v>6417.0516482591038</v>
      </c>
      <c r="BA783" s="1">
        <f t="shared" si="282"/>
        <v>16.308851014561075</v>
      </c>
      <c r="BB783" s="1">
        <f t="shared" si="283"/>
        <v>492.90798189356963</v>
      </c>
      <c r="BC783" s="1">
        <f t="shared" si="284"/>
        <v>15061.589741022966</v>
      </c>
      <c r="BD783" s="1">
        <f t="shared" si="285"/>
        <v>3350.5267313032964</v>
      </c>
    </row>
    <row r="784" spans="1:56" x14ac:dyDescent="0.25">
      <c r="A784" t="s">
        <v>889</v>
      </c>
      <c r="B784" s="1" t="str">
        <f>VLOOKUP(A784,[1]Sheet1!$A$2:$B$6423,2,FALSE)</f>
        <v>CZ</v>
      </c>
      <c r="C784">
        <v>2013</v>
      </c>
      <c r="D784" s="1" t="s">
        <v>892</v>
      </c>
      <c r="E784" s="1" t="s">
        <v>0</v>
      </c>
      <c r="F784" s="1" t="s">
        <v>3635</v>
      </c>
      <c r="G784" s="1" t="s">
        <v>3618</v>
      </c>
      <c r="H784" s="1" t="s">
        <v>3645</v>
      </c>
      <c r="I784" s="1" t="s">
        <v>117</v>
      </c>
      <c r="J784" s="1">
        <v>10514272</v>
      </c>
      <c r="K784" s="1">
        <v>1.4382978723404001</v>
      </c>
      <c r="L784" s="1">
        <v>1.00870446252121</v>
      </c>
      <c r="M784" s="1">
        <v>0.109373594926078</v>
      </c>
      <c r="N784" s="1">
        <v>39317.553569237702</v>
      </c>
      <c r="O784" s="1">
        <v>36296.253407343102</v>
      </c>
      <c r="P784" s="1">
        <v>6.9530000000000003</v>
      </c>
      <c r="Q784" s="1">
        <v>78.1756097560976</v>
      </c>
      <c r="R784" s="1">
        <v>6.6980000000000004</v>
      </c>
      <c r="S784" s="1">
        <v>1145046000</v>
      </c>
      <c r="T784" s="1">
        <v>2099256.1698411498</v>
      </c>
      <c r="U784" s="1">
        <v>55.687504770695199</v>
      </c>
      <c r="V784" s="1">
        <v>4616.1271276520501</v>
      </c>
      <c r="W784" s="1">
        <v>31782.054282630401</v>
      </c>
      <c r="X784" s="1">
        <v>185411.26641086</v>
      </c>
      <c r="Y784" s="1">
        <v>6012.4142161362597</v>
      </c>
      <c r="Z784" s="1">
        <v>180399.7833067</v>
      </c>
      <c r="AA784" s="1">
        <v>1288263.3423834101</v>
      </c>
      <c r="AB784" s="1">
        <v>16233.7129168011</v>
      </c>
      <c r="AC784" s="1">
        <v>771526.97303808294</v>
      </c>
      <c r="AD784" s="1">
        <v>2083.1367521612901</v>
      </c>
      <c r="AE784" s="1">
        <v>419.62968457586999</v>
      </c>
      <c r="AF784" s="1">
        <v>0.37680000000000002</v>
      </c>
      <c r="AG784" s="1">
        <v>1.43064947803534</v>
      </c>
      <c r="AH784" s="1">
        <v>7.7</v>
      </c>
      <c r="AI784" s="1">
        <f t="shared" si="264"/>
        <v>0.66133273177080165</v>
      </c>
      <c r="AJ784" s="1">
        <f t="shared" si="265"/>
        <v>396.597917407068</v>
      </c>
      <c r="AK784" s="1">
        <f t="shared" si="266"/>
        <v>43.003021775661765</v>
      </c>
      <c r="AL784" s="1">
        <f t="shared" si="267"/>
        <v>108.90397357040031</v>
      </c>
      <c r="AM784" s="1">
        <f t="shared" si="268"/>
        <v>419.62968457586999</v>
      </c>
      <c r="AN784" s="1">
        <f t="shared" si="269"/>
        <v>22024.458412044314</v>
      </c>
      <c r="AO784" s="1">
        <f t="shared" si="270"/>
        <v>0.11664974359543825</v>
      </c>
      <c r="AP784" s="1">
        <f t="shared" si="271"/>
        <v>9.6694949443653506</v>
      </c>
      <c r="AQ784" s="1">
        <f t="shared" si="272"/>
        <v>66.57451250996057</v>
      </c>
      <c r="AR784" s="1">
        <f t="shared" si="273"/>
        <v>388.38473326450514</v>
      </c>
      <c r="AS784" s="1">
        <f t="shared" si="274"/>
        <v>12.594325775410516</v>
      </c>
      <c r="AT784" s="1">
        <f t="shared" si="275"/>
        <v>377.88707815245982</v>
      </c>
      <c r="AU784" s="1">
        <f t="shared" si="276"/>
        <v>2698.5513032271392</v>
      </c>
      <c r="AV784" s="1">
        <f t="shared" si="277"/>
        <v>34.005087086310155</v>
      </c>
      <c r="AW784" s="1">
        <f t="shared" si="278"/>
        <v>1616.1331694146484</v>
      </c>
      <c r="AX784" s="1">
        <f t="shared" si="279"/>
        <v>4.3635887263119502</v>
      </c>
      <c r="AY784" s="1">
        <f t="shared" si="280"/>
        <v>1.6325793114374294</v>
      </c>
      <c r="AZ784" s="1">
        <f t="shared" si="281"/>
        <v>6112.4112448880996</v>
      </c>
      <c r="BA784" s="1">
        <f t="shared" si="282"/>
        <v>15.546265446359023</v>
      </c>
      <c r="BB784" s="1">
        <f t="shared" si="283"/>
        <v>214.72571455663737</v>
      </c>
      <c r="BC784" s="1">
        <f t="shared" si="284"/>
        <v>14984.693384279219</v>
      </c>
      <c r="BD784" s="1">
        <f t="shared" si="285"/>
        <v>3021.3001618946</v>
      </c>
    </row>
    <row r="785" spans="1:56" x14ac:dyDescent="0.25">
      <c r="A785" t="s">
        <v>889</v>
      </c>
      <c r="B785" s="1" t="str">
        <f>VLOOKUP(A785,[1]Sheet1!$A$2:$B$6423,2,FALSE)</f>
        <v>CZ</v>
      </c>
      <c r="C785">
        <v>2014</v>
      </c>
      <c r="D785" s="1" t="s">
        <v>893</v>
      </c>
      <c r="E785" s="1" t="s">
        <v>0</v>
      </c>
      <c r="F785" s="1" t="s">
        <v>3635</v>
      </c>
      <c r="G785" s="1" t="s">
        <v>3618</v>
      </c>
      <c r="H785" s="1" t="s">
        <v>3645</v>
      </c>
      <c r="I785" s="1" t="s">
        <v>117</v>
      </c>
      <c r="J785" s="1">
        <v>10525347</v>
      </c>
      <c r="K785" s="1">
        <v>0.34398858964679402</v>
      </c>
      <c r="L785" s="1">
        <v>0.95911572225708097</v>
      </c>
      <c r="M785" s="1">
        <v>9.6605952360579506E-2</v>
      </c>
      <c r="N785" s="1">
        <v>40158.016427573501</v>
      </c>
      <c r="O785" s="1">
        <v>37321.309033389698</v>
      </c>
      <c r="P785" s="1">
        <v>6.1079999999999997</v>
      </c>
      <c r="Q785" s="1">
        <v>78.8243902439024</v>
      </c>
      <c r="R785" s="1">
        <v>6.484</v>
      </c>
      <c r="S785" s="1">
        <v>0</v>
      </c>
      <c r="T785" s="1">
        <v>2057169.1096375701</v>
      </c>
      <c r="U785" s="1">
        <v>283.31683133014297</v>
      </c>
      <c r="V785" s="1">
        <v>4347.9200092133797</v>
      </c>
      <c r="W785" s="1">
        <v>32029.8694610807</v>
      </c>
      <c r="X785" s="1">
        <v>170871.71324108701</v>
      </c>
      <c r="Y785" s="1">
        <v>6325.3767387441403</v>
      </c>
      <c r="Z785" s="1">
        <v>165527.02847525501</v>
      </c>
      <c r="AA785" s="1">
        <v>1251563.5985266799</v>
      </c>
      <c r="AB785" s="1">
        <v>16433.120976351402</v>
      </c>
      <c r="AC785" s="1">
        <v>747016.96658137802</v>
      </c>
      <c r="AD785" s="1">
        <v>2182.3084426679902</v>
      </c>
      <c r="AE785" s="1">
        <v>438.28729894946503</v>
      </c>
      <c r="AF785" s="1">
        <v>0.38990000000000002</v>
      </c>
      <c r="AG785" s="1">
        <v>1.4721506193918299</v>
      </c>
      <c r="AH785" s="1">
        <v>7.7</v>
      </c>
      <c r="AI785" s="1">
        <f t="shared" si="264"/>
        <v>0.67546956246339063</v>
      </c>
      <c r="AJ785" s="1">
        <f t="shared" si="265"/>
        <v>385.16184930343883</v>
      </c>
      <c r="AK785" s="1">
        <f t="shared" si="266"/>
        <v>38.795034218975346</v>
      </c>
      <c r="AL785" s="1">
        <f t="shared" si="267"/>
        <v>0</v>
      </c>
      <c r="AM785" s="1">
        <f t="shared" si="268"/>
        <v>438.28729894946503</v>
      </c>
      <c r="AN785" s="1">
        <f t="shared" si="269"/>
        <v>22448.311338795444</v>
      </c>
      <c r="AO785" s="1">
        <f t="shared" si="270"/>
        <v>0.60425413406513295</v>
      </c>
      <c r="AP785" s="1">
        <f t="shared" si="271"/>
        <v>9.2731823514227418</v>
      </c>
      <c r="AQ785" s="1">
        <f t="shared" si="272"/>
        <v>68.312852944735766</v>
      </c>
      <c r="AR785" s="1">
        <f t="shared" si="273"/>
        <v>364.43277526425464</v>
      </c>
      <c r="AS785" s="1">
        <f t="shared" si="274"/>
        <v>13.490674119010331</v>
      </c>
      <c r="AT785" s="1">
        <f t="shared" si="275"/>
        <v>353.03370712606272</v>
      </c>
      <c r="AU785" s="1">
        <f t="shared" si="276"/>
        <v>2669.3171560073124</v>
      </c>
      <c r="AV785" s="1">
        <f t="shared" si="277"/>
        <v>35.048328187681264</v>
      </c>
      <c r="AW785" s="1">
        <f t="shared" si="278"/>
        <v>1593.2272295803004</v>
      </c>
      <c r="AX785" s="1">
        <f t="shared" si="279"/>
        <v>4.6543966064294953</v>
      </c>
      <c r="AY785" s="1">
        <f t="shared" si="280"/>
        <v>1.4728796512522258</v>
      </c>
      <c r="AZ785" s="1">
        <f t="shared" si="281"/>
        <v>5778.0690813566416</v>
      </c>
      <c r="BA785" s="1">
        <f t="shared" si="282"/>
        <v>14.388332879383142</v>
      </c>
      <c r="BB785" s="1">
        <f t="shared" si="283"/>
        <v>52.343732340055297</v>
      </c>
      <c r="BC785" s="1">
        <f t="shared" si="284"/>
        <v>13170.710508136108</v>
      </c>
      <c r="BD785" s="1">
        <f t="shared" si="285"/>
        <v>2836.7073941838025</v>
      </c>
    </row>
    <row r="786" spans="1:56" x14ac:dyDescent="0.25">
      <c r="A786" t="s">
        <v>889</v>
      </c>
      <c r="B786" s="1" t="str">
        <f>VLOOKUP(A786,[1]Sheet1!$A$2:$B$6423,2,FALSE)</f>
        <v>CZ</v>
      </c>
      <c r="C786">
        <v>2015</v>
      </c>
      <c r="D786" s="1" t="s">
        <v>894</v>
      </c>
      <c r="E786" s="1" t="s">
        <v>0</v>
      </c>
      <c r="F786" s="1" t="s">
        <v>3635</v>
      </c>
      <c r="G786" s="1" t="s">
        <v>3618</v>
      </c>
      <c r="H786" s="1" t="s">
        <v>3645</v>
      </c>
      <c r="I786" s="1" t="s">
        <v>117</v>
      </c>
      <c r="J786" s="1">
        <v>10546059</v>
      </c>
      <c r="K786" s="1">
        <v>0.30936454849497502</v>
      </c>
      <c r="L786" s="1">
        <v>0.94120292453716403</v>
      </c>
      <c r="M786" s="1">
        <v>8.1797114861606804E-2</v>
      </c>
      <c r="N786" s="1">
        <v>42066.575980080102</v>
      </c>
      <c r="O786" s="1">
        <v>38855.841661402403</v>
      </c>
      <c r="P786" s="1">
        <v>5.048</v>
      </c>
      <c r="Q786" s="1">
        <v>78.578048780487805</v>
      </c>
      <c r="R786" s="1">
        <v>6.6079999999999997</v>
      </c>
      <c r="S786" s="1">
        <v>0</v>
      </c>
      <c r="T786" s="1">
        <v>2075194.62421431</v>
      </c>
      <c r="U786" s="1">
        <v>0</v>
      </c>
      <c r="V786" s="1">
        <v>4029.3549623674098</v>
      </c>
      <c r="W786" s="1">
        <v>32237.625372181501</v>
      </c>
      <c r="X786" s="1">
        <v>165055.442304033</v>
      </c>
      <c r="Y786" s="1">
        <v>6750.0824901120304</v>
      </c>
      <c r="Z786" s="1">
        <v>159283.00043229101</v>
      </c>
      <c r="AA786" s="1">
        <v>1260597.6541985001</v>
      </c>
      <c r="AB786" s="1">
        <v>16938.1921192236</v>
      </c>
      <c r="AC786" s="1">
        <v>754035.63039328798</v>
      </c>
      <c r="AD786" s="1">
        <v>2389.9182183747498</v>
      </c>
      <c r="AE786" s="1">
        <v>445.74635143897001</v>
      </c>
      <c r="AF786" s="1">
        <v>0.39760000000000001</v>
      </c>
      <c r="AG786" s="1">
        <v>1.48239744854912</v>
      </c>
      <c r="AH786" s="1">
        <v>7.7</v>
      </c>
      <c r="AI786" s="1">
        <f t="shared" si="264"/>
        <v>0.70757209143645461</v>
      </c>
      <c r="AJ786" s="1">
        <f t="shared" si="265"/>
        <v>395.93184337716207</v>
      </c>
      <c r="AK786" s="1">
        <f t="shared" si="266"/>
        <v>34.409245472771218</v>
      </c>
      <c r="AL786" s="1">
        <f t="shared" si="267"/>
        <v>0</v>
      </c>
      <c r="AM786" s="1">
        <f t="shared" si="268"/>
        <v>445.74635143897001</v>
      </c>
      <c r="AN786" s="1">
        <f t="shared" si="269"/>
        <v>23533.733384377912</v>
      </c>
      <c r="AO786" s="1">
        <f t="shared" si="270"/>
        <v>0</v>
      </c>
      <c r="AP786" s="1">
        <f t="shared" si="271"/>
        <v>8.9915830544258011</v>
      </c>
      <c r="AQ786" s="1">
        <f t="shared" si="272"/>
        <v>71.938880718795161</v>
      </c>
      <c r="AR786" s="1">
        <f t="shared" si="273"/>
        <v>368.32439234634319</v>
      </c>
      <c r="AS786" s="1">
        <f t="shared" si="274"/>
        <v>15.062938832871529</v>
      </c>
      <c r="AT786" s="1">
        <f t="shared" si="275"/>
        <v>355.44307734645599</v>
      </c>
      <c r="AU786" s="1">
        <f t="shared" si="276"/>
        <v>2813.0478976914246</v>
      </c>
      <c r="AV786" s="1">
        <f t="shared" si="277"/>
        <v>37.797901315285579</v>
      </c>
      <c r="AW786" s="1">
        <f t="shared" si="278"/>
        <v>1682.6450039770275</v>
      </c>
      <c r="AX786" s="1">
        <f t="shared" si="279"/>
        <v>5.3331484454713207</v>
      </c>
      <c r="AY786" s="1">
        <f t="shared" si="280"/>
        <v>1.5310144341121892</v>
      </c>
      <c r="AZ786" s="1">
        <f t="shared" si="281"/>
        <v>6265.5653070910475</v>
      </c>
      <c r="BA786" s="1">
        <f t="shared" si="282"/>
        <v>14.894402886648054</v>
      </c>
      <c r="BB786" s="1">
        <f t="shared" si="283"/>
        <v>49.309162740615861</v>
      </c>
      <c r="BC786" s="1">
        <f t="shared" si="284"/>
        <v>11113.329114958895</v>
      </c>
      <c r="BD786" s="1">
        <f t="shared" si="285"/>
        <v>3210.7343186776998</v>
      </c>
    </row>
    <row r="787" spans="1:56" x14ac:dyDescent="0.25">
      <c r="A787" t="s">
        <v>889</v>
      </c>
      <c r="B787" s="1" t="str">
        <f>VLOOKUP(A787,[1]Sheet1!$A$2:$B$6423,2,FALSE)</f>
        <v>CZ</v>
      </c>
      <c r="C787">
        <v>2016</v>
      </c>
      <c r="D787" s="1" t="s">
        <v>895</v>
      </c>
      <c r="E787" s="1" t="s">
        <v>0</v>
      </c>
      <c r="F787" s="1" t="s">
        <v>3635</v>
      </c>
      <c r="G787" s="1" t="s">
        <v>3618</v>
      </c>
      <c r="H787" s="1" t="s">
        <v>3645</v>
      </c>
      <c r="I787" s="1" t="s">
        <v>117</v>
      </c>
      <c r="J787" s="1">
        <v>10566332</v>
      </c>
      <c r="K787" s="1">
        <v>0.683504209385703</v>
      </c>
      <c r="L787" s="1">
        <v>0.986634400365061</v>
      </c>
      <c r="M787" s="1">
        <v>8.9784364803806097E-2</v>
      </c>
      <c r="N787" s="1">
        <v>43069.465974472703</v>
      </c>
      <c r="O787" s="1">
        <v>39933.203293286002</v>
      </c>
      <c r="P787" s="1">
        <v>3.952</v>
      </c>
      <c r="Q787" s="1">
        <v>79.026829268292701</v>
      </c>
      <c r="R787" s="1">
        <v>6.7359999999999998</v>
      </c>
      <c r="S787" s="1">
        <v>0</v>
      </c>
      <c r="T787" s="1">
        <v>2055021.3837673501</v>
      </c>
      <c r="U787" s="1">
        <v>0</v>
      </c>
      <c r="V787" s="1">
        <v>3696.4451481242199</v>
      </c>
      <c r="W787" s="1">
        <v>29237.064304487601</v>
      </c>
      <c r="X787" s="1">
        <v>152888.83492484901</v>
      </c>
      <c r="Y787" s="1">
        <v>6416.9951461603296</v>
      </c>
      <c r="Z787" s="1">
        <v>147335.542919156</v>
      </c>
      <c r="AA787" s="1">
        <v>1241081.9451931801</v>
      </c>
      <c r="AB787" s="1">
        <v>17521.931709848901</v>
      </c>
      <c r="AC787" s="1">
        <v>737526.406940202</v>
      </c>
      <c r="AD787" s="1">
        <v>2444.5798532220201</v>
      </c>
      <c r="AE787" s="1">
        <v>451.05669783984803</v>
      </c>
      <c r="AF787" s="1">
        <v>0.38519999999999999</v>
      </c>
      <c r="AG787" s="1">
        <v>1.44241894685796</v>
      </c>
      <c r="AH787" s="1">
        <v>7.7</v>
      </c>
      <c r="AI787" s="1">
        <f t="shared" si="264"/>
        <v>0.72444099398628647</v>
      </c>
      <c r="AJ787" s="1">
        <f t="shared" si="265"/>
        <v>424.93816735767274</v>
      </c>
      <c r="AK787" s="1">
        <f t="shared" si="266"/>
        <v>38.669646449571715</v>
      </c>
      <c r="AL787" s="1">
        <f t="shared" si="267"/>
        <v>0</v>
      </c>
      <c r="AM787" s="1">
        <f t="shared" si="268"/>
        <v>451.05669783984803</v>
      </c>
      <c r="AN787" s="1">
        <f t="shared" si="269"/>
        <v>24060.337917777466</v>
      </c>
      <c r="AO787" s="1">
        <f t="shared" si="270"/>
        <v>0</v>
      </c>
      <c r="AP787" s="1">
        <f t="shared" si="271"/>
        <v>8.4170854520185152</v>
      </c>
      <c r="AQ787" s="1">
        <f t="shared" si="272"/>
        <v>66.575008895211795</v>
      </c>
      <c r="AR787" s="1">
        <f t="shared" si="273"/>
        <v>348.13945200161839</v>
      </c>
      <c r="AS787" s="1">
        <f t="shared" si="274"/>
        <v>14.611983764409004</v>
      </c>
      <c r="AT787" s="1">
        <f t="shared" si="275"/>
        <v>335.49418567712036</v>
      </c>
      <c r="AU787" s="1">
        <f t="shared" si="276"/>
        <v>2826.0375487918118</v>
      </c>
      <c r="AV787" s="1">
        <f t="shared" si="277"/>
        <v>39.898765050273347</v>
      </c>
      <c r="AW787" s="1">
        <f t="shared" si="278"/>
        <v>1679.4034651064831</v>
      </c>
      <c r="AX787" s="1">
        <f t="shared" si="279"/>
        <v>5.5664933995555552</v>
      </c>
      <c r="AY787" s="1">
        <f t="shared" si="280"/>
        <v>1.4295728788046964</v>
      </c>
      <c r="AZ787" s="1">
        <f t="shared" si="281"/>
        <v>6202.3237530576698</v>
      </c>
      <c r="BA787" s="1">
        <f t="shared" si="282"/>
        <v>14.400744501298879</v>
      </c>
      <c r="BB787" s="1">
        <f t="shared" si="283"/>
        <v>111.61905580494738</v>
      </c>
      <c r="BC787" s="1">
        <f t="shared" si="284"/>
        <v>8676.3508761212761</v>
      </c>
      <c r="BD787" s="1">
        <f t="shared" si="285"/>
        <v>3136.2626811867012</v>
      </c>
    </row>
    <row r="788" spans="1:56" x14ac:dyDescent="0.25">
      <c r="A788" t="s">
        <v>889</v>
      </c>
      <c r="B788" s="1" t="str">
        <f>VLOOKUP(A788,[1]Sheet1!$A$2:$B$6423,2,FALSE)</f>
        <v>CZ</v>
      </c>
      <c r="C788">
        <v>2017</v>
      </c>
      <c r="D788" s="1" t="s">
        <v>896</v>
      </c>
      <c r="E788" s="1" t="s">
        <v>0</v>
      </c>
      <c r="F788" s="1" t="s">
        <v>3635</v>
      </c>
      <c r="G788" s="1" t="s">
        <v>3618</v>
      </c>
      <c r="H788" s="1" t="s">
        <v>3645</v>
      </c>
      <c r="I788" s="1" t="s">
        <v>117</v>
      </c>
      <c r="J788" s="1">
        <v>10594438</v>
      </c>
      <c r="K788" s="1">
        <v>2.4505339846014</v>
      </c>
      <c r="L788" s="1">
        <v>0.94398441192552596</v>
      </c>
      <c r="M788" s="1">
        <v>0.123869670670436</v>
      </c>
      <c r="N788" s="1">
        <v>45177.522605363403</v>
      </c>
      <c r="O788" s="1">
        <v>41958.827957835201</v>
      </c>
      <c r="P788" s="1">
        <v>2.8929999999999998</v>
      </c>
      <c r="Q788" s="1">
        <v>78.978048780487796</v>
      </c>
      <c r="R788" s="1">
        <v>6.79</v>
      </c>
      <c r="S788" s="1">
        <v>3809000</v>
      </c>
      <c r="T788" s="1">
        <v>2080009.9247334299</v>
      </c>
      <c r="U788" s="1">
        <v>0</v>
      </c>
      <c r="V788" s="1">
        <v>3630.3559697046198</v>
      </c>
      <c r="W788" s="1">
        <v>27903.670228386502</v>
      </c>
      <c r="X788" s="1">
        <v>144180.67539869601</v>
      </c>
      <c r="Y788" s="1">
        <v>6085.3144620957301</v>
      </c>
      <c r="Z788" s="1">
        <v>138845.21356695201</v>
      </c>
      <c r="AA788" s="1">
        <v>1254254.5450225901</v>
      </c>
      <c r="AB788" s="1">
        <v>17564.660981630001</v>
      </c>
      <c r="AC788" s="1">
        <v>746398.33774988004</v>
      </c>
      <c r="AD788" s="1">
        <v>2606.8885737557298</v>
      </c>
      <c r="AE788" s="1">
        <v>463.18303846450698</v>
      </c>
      <c r="AF788" s="1">
        <v>0.38600000000000001</v>
      </c>
      <c r="AG788" s="1">
        <v>1.4212385054002701</v>
      </c>
      <c r="AH788" s="1">
        <v>7.7</v>
      </c>
      <c r="AI788" s="1">
        <f t="shared" si="264"/>
        <v>0.75989912207097154</v>
      </c>
      <c r="AJ788" s="1">
        <f t="shared" si="265"/>
        <v>426.46877108876129</v>
      </c>
      <c r="AK788" s="1">
        <f t="shared" si="266"/>
        <v>55.961248468325429</v>
      </c>
      <c r="AL788" s="1">
        <f t="shared" si="267"/>
        <v>0.35952827323167119</v>
      </c>
      <c r="AM788" s="1">
        <f t="shared" si="268"/>
        <v>463.18303846450698</v>
      </c>
      <c r="AN788" s="1">
        <f t="shared" si="269"/>
        <v>25241.883194247614</v>
      </c>
      <c r="AO788" s="1">
        <f t="shared" si="270"/>
        <v>0</v>
      </c>
      <c r="AP788" s="1">
        <f t="shared" si="271"/>
        <v>8.6495405741034634</v>
      </c>
      <c r="AQ788" s="1">
        <f t="shared" si="272"/>
        <v>66.482165887018894</v>
      </c>
      <c r="AR788" s="1">
        <f t="shared" si="273"/>
        <v>343.51909627312136</v>
      </c>
      <c r="AS788" s="1">
        <f t="shared" si="274"/>
        <v>14.498626246383825</v>
      </c>
      <c r="AT788" s="1">
        <f t="shared" si="275"/>
        <v>330.80703883843262</v>
      </c>
      <c r="AU788" s="1">
        <f t="shared" si="276"/>
        <v>2988.3365895684515</v>
      </c>
      <c r="AV788" s="1">
        <f t="shared" si="277"/>
        <v>41.848856998819862</v>
      </c>
      <c r="AW788" s="1">
        <f t="shared" si="278"/>
        <v>1778.3387526420045</v>
      </c>
      <c r="AX788" s="1">
        <f t="shared" si="279"/>
        <v>6.2110681924950519</v>
      </c>
      <c r="AY788" s="1">
        <f t="shared" si="280"/>
        <v>1.4538185371827785</v>
      </c>
      <c r="AZ788" s="1">
        <f t="shared" si="281"/>
        <v>6412.9571017394683</v>
      </c>
      <c r="BA788" s="1">
        <f t="shared" si="282"/>
        <v>14.195017194187917</v>
      </c>
      <c r="BB788" s="1">
        <f t="shared" si="283"/>
        <v>421.17757162501977</v>
      </c>
      <c r="BC788" s="1">
        <f t="shared" si="284"/>
        <v>6496.2025822810901</v>
      </c>
      <c r="BD788" s="1">
        <f t="shared" si="285"/>
        <v>3218.694647528202</v>
      </c>
    </row>
    <row r="789" spans="1:56" x14ac:dyDescent="0.25">
      <c r="A789" t="s">
        <v>889</v>
      </c>
      <c r="B789" s="1" t="str">
        <f>VLOOKUP(A789,[1]Sheet1!$A$2:$B$6423,2,FALSE)</f>
        <v>CZ</v>
      </c>
      <c r="C789">
        <v>2018</v>
      </c>
      <c r="D789" s="1" t="s">
        <v>897</v>
      </c>
      <c r="E789" s="1" t="s">
        <v>0</v>
      </c>
      <c r="F789" s="1" t="s">
        <v>3635</v>
      </c>
      <c r="G789" s="1" t="s">
        <v>3618</v>
      </c>
      <c r="H789" s="1" t="s">
        <v>3645</v>
      </c>
      <c r="I789" s="1" t="s">
        <v>117</v>
      </c>
      <c r="J789" s="1">
        <v>10629928</v>
      </c>
      <c r="K789" s="1">
        <v>2.14949494949493</v>
      </c>
      <c r="L789" s="1">
        <v>1.07552668819544</v>
      </c>
      <c r="M789" s="1">
        <v>0.17667504018441299</v>
      </c>
      <c r="N789" s="1">
        <v>46301.082036029002</v>
      </c>
      <c r="O789" s="1">
        <v>43192.6700892238</v>
      </c>
      <c r="P789" s="1">
        <v>2.246</v>
      </c>
      <c r="Q789" s="1">
        <v>79.0292682926829</v>
      </c>
      <c r="R789" s="1">
        <v>7.0339999999999998</v>
      </c>
      <c r="S789" s="1">
        <v>0</v>
      </c>
      <c r="T789" s="1">
        <v>2084624.1868079701</v>
      </c>
      <c r="U789" s="1">
        <v>182.69683935163101</v>
      </c>
      <c r="V789" s="1">
        <v>3654.2468010961902</v>
      </c>
      <c r="W789" s="1">
        <v>27887.172641708399</v>
      </c>
      <c r="X789" s="1">
        <v>134503.06128621899</v>
      </c>
      <c r="Y789" s="1">
        <v>6633.1986688166298</v>
      </c>
      <c r="Z789" s="1">
        <v>128617.45125362799</v>
      </c>
      <c r="AA789" s="1">
        <v>1249671.63796516</v>
      </c>
      <c r="AB789" s="1">
        <v>17155.525940277999</v>
      </c>
      <c r="AC789" s="1">
        <v>745492.39737260796</v>
      </c>
      <c r="AD789" s="1">
        <v>2742.5679405698902</v>
      </c>
      <c r="AE789" s="1">
        <v>484.05936658373298</v>
      </c>
      <c r="AF789" s="1">
        <v>0.38030000000000003</v>
      </c>
      <c r="AG789" s="1">
        <v>1.40086860314998</v>
      </c>
      <c r="AH789" s="1">
        <v>7.7</v>
      </c>
      <c r="AI789" s="1">
        <f t="shared" si="264"/>
        <v>0.77879771977442314</v>
      </c>
      <c r="AJ789" s="1">
        <f t="shared" si="265"/>
        <v>497.9804942207565</v>
      </c>
      <c r="AK789" s="1">
        <f t="shared" si="266"/>
        <v>81.802455292972269</v>
      </c>
      <c r="AL789" s="1">
        <f t="shared" si="267"/>
        <v>0</v>
      </c>
      <c r="AM789" s="1">
        <f t="shared" si="268"/>
        <v>484.05936658373298</v>
      </c>
      <c r="AN789" s="1">
        <f t="shared" si="269"/>
        <v>25865.44910927755</v>
      </c>
      <c r="AO789" s="1">
        <f t="shared" si="270"/>
        <v>0.44455012307472519</v>
      </c>
      <c r="AP789" s="1">
        <f t="shared" si="271"/>
        <v>8.8917568083710243</v>
      </c>
      <c r="AQ789" s="1">
        <f t="shared" si="272"/>
        <v>67.856926666459614</v>
      </c>
      <c r="AR789" s="1">
        <f t="shared" si="273"/>
        <v>327.28181100951355</v>
      </c>
      <c r="AS789" s="1">
        <f t="shared" si="274"/>
        <v>16.140340988198993</v>
      </c>
      <c r="AT789" s="1">
        <f t="shared" si="275"/>
        <v>312.96055250474893</v>
      </c>
      <c r="AU789" s="1">
        <f t="shared" si="276"/>
        <v>3040.7842983598161</v>
      </c>
      <c r="AV789" s="1">
        <f t="shared" si="277"/>
        <v>41.743968835080679</v>
      </c>
      <c r="AW789" s="1">
        <f t="shared" si="278"/>
        <v>1813.9817753793354</v>
      </c>
      <c r="AX789" s="1">
        <f t="shared" si="279"/>
        <v>6.6733990574109834</v>
      </c>
      <c r="AY789" s="1">
        <f t="shared" si="280"/>
        <v>1.4422023318143953</v>
      </c>
      <c r="AZ789" s="1">
        <f t="shared" si="281"/>
        <v>6442.3897355971585</v>
      </c>
      <c r="BA789" s="1">
        <f t="shared" si="282"/>
        <v>13.914123498418544</v>
      </c>
      <c r="BB789" s="1">
        <f t="shared" si="283"/>
        <v>378.40926944626233</v>
      </c>
      <c r="BC789" s="1">
        <f t="shared" si="284"/>
        <v>5090.2062859146381</v>
      </c>
      <c r="BD789" s="1">
        <f t="shared" si="285"/>
        <v>3108.4119468052013</v>
      </c>
    </row>
    <row r="790" spans="1:56" x14ac:dyDescent="0.25">
      <c r="A790" t="s">
        <v>889</v>
      </c>
      <c r="B790" s="1" t="str">
        <f>VLOOKUP(A790,[1]Sheet1!$A$2:$B$6423,2,FALSE)</f>
        <v>CZ</v>
      </c>
      <c r="C790">
        <v>2019</v>
      </c>
      <c r="D790" s="1" t="s">
        <v>898</v>
      </c>
      <c r="E790" s="1" t="s">
        <v>0</v>
      </c>
      <c r="F790" s="1" t="s">
        <v>3635</v>
      </c>
      <c r="G790" s="1" t="s">
        <v>3618</v>
      </c>
      <c r="H790" s="1" t="s">
        <v>3645</v>
      </c>
      <c r="I790" s="1" t="s">
        <v>117</v>
      </c>
      <c r="J790" s="1">
        <v>10671870</v>
      </c>
      <c r="K790" s="1">
        <v>2.8478759591804099</v>
      </c>
      <c r="L790" s="1">
        <v>1.13323967641325</v>
      </c>
      <c r="M790" s="1">
        <v>0.22378103409838801</v>
      </c>
      <c r="N790" s="1">
        <v>47763.6165520254</v>
      </c>
      <c r="O790" s="1">
        <v>44401.356689672903</v>
      </c>
      <c r="P790" s="1">
        <v>2.0150000000000001</v>
      </c>
      <c r="Q790" s="1">
        <v>79.229268292683003</v>
      </c>
      <c r="R790" s="1" t="s">
        <v>55</v>
      </c>
      <c r="S790" s="1">
        <v>0</v>
      </c>
      <c r="T790" s="1">
        <v>2090785.6801769601</v>
      </c>
      <c r="U790" s="1">
        <v>0</v>
      </c>
      <c r="V790" s="1">
        <v>3874.00679478444</v>
      </c>
      <c r="W790" s="1">
        <v>27126.245306842</v>
      </c>
      <c r="X790" s="1">
        <v>126813.10791660599</v>
      </c>
      <c r="Y790" s="1">
        <v>6647.9773180450802</v>
      </c>
      <c r="Z790" s="1">
        <v>120862.834058821</v>
      </c>
      <c r="AA790" s="1">
        <v>1249680.4705604201</v>
      </c>
      <c r="AB790" s="1">
        <v>16628.4525665814</v>
      </c>
      <c r="AC790" s="1">
        <v>745842.11631745903</v>
      </c>
      <c r="AD790" s="1">
        <v>2827.1338389806101</v>
      </c>
      <c r="AE790" s="1">
        <v>512.79710198743305</v>
      </c>
      <c r="AF790" s="1">
        <v>0.38090000000000002</v>
      </c>
      <c r="AG790" s="1">
        <v>1.41209609047275</v>
      </c>
      <c r="AH790" s="1">
        <v>7.7</v>
      </c>
      <c r="AI790" s="1">
        <f t="shared" si="264"/>
        <v>0.8033979773939548</v>
      </c>
      <c r="AJ790" s="1">
        <f t="shared" si="265"/>
        <v>541.27625365743813</v>
      </c>
      <c r="AK790" s="1">
        <f t="shared" si="266"/>
        <v>106.88591504291126</v>
      </c>
      <c r="AL790" s="1">
        <f t="shared" si="267"/>
        <v>0</v>
      </c>
      <c r="AM790" s="1">
        <f t="shared" si="268"/>
        <v>512.79710198743305</v>
      </c>
      <c r="AN790" s="1">
        <f t="shared" si="269"/>
        <v>26665.645048779032</v>
      </c>
      <c r="AO790" s="1">
        <f t="shared" si="270"/>
        <v>0</v>
      </c>
      <c r="AP790" s="1">
        <f t="shared" si="271"/>
        <v>9.6799239595572306</v>
      </c>
      <c r="AQ790" s="1">
        <f t="shared" si="272"/>
        <v>67.779951297978414</v>
      </c>
      <c r="AR790" s="1">
        <f t="shared" si="273"/>
        <v>316.86605283204591</v>
      </c>
      <c r="AS790" s="1">
        <f t="shared" si="274"/>
        <v>16.6112034212677</v>
      </c>
      <c r="AT790" s="1">
        <f t="shared" si="275"/>
        <v>301.99819081398124</v>
      </c>
      <c r="AU790" s="1">
        <f t="shared" si="276"/>
        <v>3122.5582632055412</v>
      </c>
      <c r="AV790" s="1">
        <f t="shared" si="277"/>
        <v>41.549270544985866</v>
      </c>
      <c r="AW790" s="1">
        <f t="shared" si="278"/>
        <v>1863.6247570624012</v>
      </c>
      <c r="AX790" s="1">
        <f t="shared" si="279"/>
        <v>7.0641178589740088</v>
      </c>
      <c r="AY790" s="1">
        <f t="shared" si="280"/>
        <v>1.4027502083414263</v>
      </c>
      <c r="AZ790" s="1">
        <f t="shared" si="281"/>
        <v>6832.9292982077659</v>
      </c>
      <c r="BA790" s="1">
        <f t="shared" si="282"/>
        <v>14.30572010970978</v>
      </c>
      <c r="BB790" s="1">
        <f t="shared" si="283"/>
        <v>517.87821197607286</v>
      </c>
      <c r="BC790" s="1">
        <f t="shared" si="284"/>
        <v>4685.315930079305</v>
      </c>
      <c r="BD790" s="1">
        <f t="shared" si="285"/>
        <v>3362.2598623524973</v>
      </c>
    </row>
    <row r="791" spans="1:56" x14ac:dyDescent="0.25">
      <c r="A791" t="s">
        <v>889</v>
      </c>
      <c r="B791" s="1" t="str">
        <f>VLOOKUP(A791,[1]Sheet1!$A$2:$B$6423,2,FALSE)</f>
        <v>CZ</v>
      </c>
      <c r="C791">
        <v>2020</v>
      </c>
      <c r="D791" s="1" t="s">
        <v>899</v>
      </c>
      <c r="E791" s="1" t="s">
        <v>0</v>
      </c>
      <c r="F791" s="1" t="s">
        <v>3635</v>
      </c>
      <c r="G791" s="1" t="s">
        <v>3618</v>
      </c>
      <c r="H791" s="1" t="s">
        <v>3645</v>
      </c>
      <c r="I791" s="1" t="s">
        <v>117</v>
      </c>
      <c r="J791" s="1">
        <v>10697858</v>
      </c>
      <c r="K791" s="1">
        <v>3.1612952849781002</v>
      </c>
      <c r="L791" s="1">
        <v>1.2954063247750001</v>
      </c>
      <c r="M791" s="1">
        <v>0.246201643571998</v>
      </c>
      <c r="N791" s="1">
        <v>45119.938730913898</v>
      </c>
      <c r="O791" s="1">
        <v>42810.5355734935</v>
      </c>
      <c r="P791" s="1">
        <v>2.5499999999999998</v>
      </c>
      <c r="Q791" s="1">
        <v>78.226829268292704</v>
      </c>
      <c r="R791" s="1">
        <v>6.8970000000000002</v>
      </c>
      <c r="S791" s="1">
        <v>39806000</v>
      </c>
      <c r="T791" s="1">
        <v>2334195.97404711</v>
      </c>
      <c r="U791" s="1">
        <v>0</v>
      </c>
      <c r="V791" s="1">
        <v>3940.01578355944</v>
      </c>
      <c r="W791" s="1">
        <v>26037.993048762401</v>
      </c>
      <c r="X791" s="1">
        <v>127357.98785679101</v>
      </c>
      <c r="Y791" s="1">
        <v>6505.3005219102897</v>
      </c>
      <c r="Z791" s="1">
        <v>121516.18165332401</v>
      </c>
      <c r="AA791" s="1">
        <v>1286760.40690747</v>
      </c>
      <c r="AB791" s="1">
        <v>16039.444972827599</v>
      </c>
      <c r="AC791" s="1">
        <v>777875.63388591702</v>
      </c>
      <c r="AD791" s="1">
        <v>2941.8960382230598</v>
      </c>
      <c r="AE791" s="1">
        <v>448.44372801373902</v>
      </c>
      <c r="AF791" s="1">
        <v>0.38090000000000002</v>
      </c>
      <c r="AG791" s="1">
        <v>1.4152446018093601</v>
      </c>
      <c r="AH791" s="1">
        <v>7.7</v>
      </c>
      <c r="AI791" s="1">
        <f t="shared" si="264"/>
        <v>0.75893054448822406</v>
      </c>
      <c r="AJ791" s="1">
        <f t="shared" si="265"/>
        <v>584.48654005486355</v>
      </c>
      <c r="AK791" s="1">
        <f t="shared" si="266"/>
        <v>111.08603073418851</v>
      </c>
      <c r="AL791" s="1">
        <f t="shared" si="267"/>
        <v>3.7209317977486709</v>
      </c>
      <c r="AM791" s="1">
        <f t="shared" si="268"/>
        <v>448.44372801373902</v>
      </c>
      <c r="AN791" s="1">
        <f t="shared" si="269"/>
        <v>25270.562961629454</v>
      </c>
      <c r="AO791" s="1">
        <f t="shared" si="270"/>
        <v>0</v>
      </c>
      <c r="AP791" s="1">
        <f t="shared" si="271"/>
        <v>9.3071357769240013</v>
      </c>
      <c r="AQ791" s="1">
        <f t="shared" si="272"/>
        <v>61.507148695862327</v>
      </c>
      <c r="AR791" s="1">
        <f t="shared" si="273"/>
        <v>300.84602457814231</v>
      </c>
      <c r="AS791" s="1">
        <f t="shared" si="274"/>
        <v>15.36687123938782</v>
      </c>
      <c r="AT791" s="1">
        <f t="shared" si="275"/>
        <v>287.04646475276883</v>
      </c>
      <c r="AU791" s="1">
        <f t="shared" si="276"/>
        <v>3039.5953918333144</v>
      </c>
      <c r="AV791" s="1">
        <f t="shared" si="277"/>
        <v>37.88850104903532</v>
      </c>
      <c r="AW791" s="1">
        <f t="shared" si="278"/>
        <v>1837.5038425852622</v>
      </c>
      <c r="AX791" s="1">
        <f t="shared" si="279"/>
        <v>6.9493695897332044</v>
      </c>
      <c r="AY791" s="1">
        <f t="shared" si="280"/>
        <v>1.7813169678821197</v>
      </c>
      <c r="AZ791" s="1">
        <f t="shared" si="281"/>
        <v>5714.4910386777938</v>
      </c>
      <c r="BA791" s="1">
        <f t="shared" si="282"/>
        <v>12.665112585275995</v>
      </c>
      <c r="BB791" s="1">
        <f t="shared" si="283"/>
        <v>543.37685939723212</v>
      </c>
      <c r="BC791" s="1">
        <f t="shared" si="284"/>
        <v>5672.3845489955229</v>
      </c>
      <c r="BD791" s="1">
        <f t="shared" si="285"/>
        <v>2309.4031574203982</v>
      </c>
    </row>
    <row r="792" spans="1:56" x14ac:dyDescent="0.25">
      <c r="A792" t="s">
        <v>889</v>
      </c>
      <c r="B792" s="1" t="str">
        <f>VLOOKUP(A792,[1]Sheet1!$A$2:$B$6423,2,FALSE)</f>
        <v>CZ</v>
      </c>
      <c r="C792">
        <v>2021</v>
      </c>
      <c r="D792" s="1" t="s">
        <v>900</v>
      </c>
      <c r="E792" s="1" t="s">
        <v>0</v>
      </c>
      <c r="F792" s="1" t="s">
        <v>3635</v>
      </c>
      <c r="G792" s="1" t="s">
        <v>3618</v>
      </c>
      <c r="H792" s="1" t="s">
        <v>3645</v>
      </c>
      <c r="I792" s="1" t="s">
        <v>117</v>
      </c>
      <c r="J792" s="1">
        <v>10505772</v>
      </c>
      <c r="K792" s="1">
        <v>3.8398449150014602</v>
      </c>
      <c r="L792" s="1">
        <v>1.3532532572999401</v>
      </c>
      <c r="M792" s="1">
        <v>0.222302201728212</v>
      </c>
      <c r="N792" s="1">
        <v>47796.0337408466</v>
      </c>
      <c r="O792" s="1">
        <v>46397.180140968703</v>
      </c>
      <c r="P792" s="1">
        <v>2.8029999999999999</v>
      </c>
      <c r="Q792" s="1">
        <v>77.221951219512206</v>
      </c>
      <c r="R792" s="1">
        <v>6.9420000000000002</v>
      </c>
      <c r="S792" s="1">
        <v>832868000</v>
      </c>
      <c r="T792" s="1">
        <v>2582698.9996388499</v>
      </c>
      <c r="U792" s="1">
        <v>54.453579003288098</v>
      </c>
      <c r="V792" s="1">
        <v>3793.05003756925</v>
      </c>
      <c r="W792" s="1">
        <v>24645.912190982999</v>
      </c>
      <c r="X792" s="1">
        <v>123746.192396082</v>
      </c>
      <c r="Y792" s="1">
        <v>6274.0848603962804</v>
      </c>
      <c r="Z792" s="1">
        <v>118112.487610643</v>
      </c>
      <c r="AA792" s="1">
        <v>1262109.6388204</v>
      </c>
      <c r="AB792" s="1">
        <v>15390.713225040799</v>
      </c>
      <c r="AC792" s="1">
        <v>759227.60270665796</v>
      </c>
      <c r="AD792" s="1">
        <v>3084.15328122648</v>
      </c>
      <c r="AE792" s="1">
        <v>546.69104144254402</v>
      </c>
      <c r="AF792" s="1">
        <v>0.38100000000000001</v>
      </c>
      <c r="AG792" s="1">
        <v>1.4184719768617799</v>
      </c>
      <c r="AH792" s="1">
        <v>7.7</v>
      </c>
      <c r="AI792" s="1">
        <f t="shared" si="264"/>
        <v>0.80394324397575523</v>
      </c>
      <c r="AJ792" s="1">
        <f t="shared" si="265"/>
        <v>646.801383458185</v>
      </c>
      <c r="AK792" s="1">
        <f t="shared" si="266"/>
        <v>106.25163534466108</v>
      </c>
      <c r="AL792" s="1">
        <f t="shared" si="267"/>
        <v>79.277182105227482</v>
      </c>
      <c r="AM792" s="1">
        <f t="shared" si="268"/>
        <v>546.69104144254402</v>
      </c>
      <c r="AN792" s="1">
        <f t="shared" si="269"/>
        <v>26858.384260794639</v>
      </c>
      <c r="AO792" s="1">
        <f t="shared" si="270"/>
        <v>0.13921253471385545</v>
      </c>
      <c r="AP792" s="1">
        <f t="shared" si="271"/>
        <v>9.6970689473802079</v>
      </c>
      <c r="AQ792" s="1">
        <f t="shared" si="272"/>
        <v>63.008161616606998</v>
      </c>
      <c r="AR792" s="1">
        <f t="shared" si="273"/>
        <v>316.36159495791401</v>
      </c>
      <c r="AS792" s="1">
        <f t="shared" si="274"/>
        <v>16.039923773841409</v>
      </c>
      <c r="AT792" s="1">
        <f t="shared" si="275"/>
        <v>301.95882589542163</v>
      </c>
      <c r="AU792" s="1">
        <f t="shared" si="276"/>
        <v>3226.6287197829001</v>
      </c>
      <c r="AV792" s="1">
        <f t="shared" si="277"/>
        <v>39.34691233027327</v>
      </c>
      <c r="AW792" s="1">
        <f t="shared" si="278"/>
        <v>1940.9926938160609</v>
      </c>
      <c r="AX792" s="1">
        <f t="shared" si="279"/>
        <v>7.8847488738925078</v>
      </c>
      <c r="AY792" s="1">
        <f t="shared" si="280"/>
        <v>2.2549871999344324</v>
      </c>
      <c r="AZ792" s="1">
        <f t="shared" si="281"/>
        <v>5159.1973772166393</v>
      </c>
      <c r="BA792" s="1">
        <f t="shared" si="282"/>
        <v>10.79419561294597</v>
      </c>
      <c r="BB792" s="1">
        <f t="shared" si="283"/>
        <v>700.05523633963242</v>
      </c>
      <c r="BC792" s="1">
        <f t="shared" si="284"/>
        <v>6644.7108961525773</v>
      </c>
      <c r="BD792" s="1">
        <f t="shared" si="285"/>
        <v>1398.8535998778971</v>
      </c>
    </row>
    <row r="793" spans="1:56" x14ac:dyDescent="0.25">
      <c r="A793" t="s">
        <v>889</v>
      </c>
      <c r="B793" s="1" t="str">
        <f>VLOOKUP(A793,[1]Sheet1!$A$2:$B$6423,2,FALSE)</f>
        <v>CZ</v>
      </c>
      <c r="C793">
        <v>2022</v>
      </c>
      <c r="D793" s="1" t="s">
        <v>901</v>
      </c>
      <c r="E793" s="1" t="s">
        <v>0</v>
      </c>
      <c r="F793" s="1" t="s">
        <v>3635</v>
      </c>
      <c r="G793" s="1" t="s">
        <v>3618</v>
      </c>
      <c r="H793" s="1" t="s">
        <v>3645</v>
      </c>
      <c r="I793" s="1" t="s">
        <v>117</v>
      </c>
      <c r="J793" s="1">
        <v>10672118</v>
      </c>
      <c r="K793" s="1">
        <v>15.100165146837099</v>
      </c>
      <c r="L793" s="1">
        <v>1.3269021054566701</v>
      </c>
      <c r="M793" s="1" t="s">
        <v>55</v>
      </c>
      <c r="N793" s="1">
        <v>48390.661678675002</v>
      </c>
      <c r="O793" s="1">
        <v>45261.414659342598</v>
      </c>
      <c r="P793" s="1">
        <v>2.2240000000000002</v>
      </c>
      <c r="Q793" s="1">
        <v>78.929268292682906</v>
      </c>
      <c r="R793" s="1">
        <v>6.6950000000000003</v>
      </c>
      <c r="S793" s="1">
        <v>0</v>
      </c>
      <c r="T793" s="1">
        <v>2197184.1239284799</v>
      </c>
      <c r="U793" s="1">
        <v>0</v>
      </c>
      <c r="V793" s="1">
        <v>3749.5378013250702</v>
      </c>
      <c r="W793" s="1">
        <v>24749.200229891201</v>
      </c>
      <c r="X793" s="1">
        <v>124828.374352427</v>
      </c>
      <c r="Y793" s="1">
        <v>6563.3068168305999</v>
      </c>
      <c r="Z793" s="1">
        <v>118942.05623597201</v>
      </c>
      <c r="AA793" s="1">
        <v>1250486.7150157799</v>
      </c>
      <c r="AB793" s="1">
        <v>14248.383957837401</v>
      </c>
      <c r="AC793" s="1">
        <v>755849.17907068704</v>
      </c>
      <c r="AD793" s="1">
        <v>3082.41161752368</v>
      </c>
      <c r="AE793" s="1">
        <v>580.41576781549702</v>
      </c>
      <c r="AF793" s="1">
        <v>0.38119999999999998</v>
      </c>
      <c r="AG793" s="1">
        <v>1.4208213818343101</v>
      </c>
      <c r="AH793" s="1">
        <v>7.7</v>
      </c>
      <c r="AI793" s="1">
        <f t="shared" si="264"/>
        <v>0.81394505952154683</v>
      </c>
      <c r="AJ793" s="1">
        <f t="shared" si="265"/>
        <v>642.09670865875262</v>
      </c>
      <c r="AK793" s="1" t="str">
        <f t="shared" si="266"/>
        <v>NaN</v>
      </c>
      <c r="AL793" s="1">
        <f t="shared" si="267"/>
        <v>0</v>
      </c>
      <c r="AM793" s="1">
        <f t="shared" si="268"/>
        <v>580.41576781549702</v>
      </c>
      <c r="AN793" s="1">
        <f t="shared" si="269"/>
        <v>27041.334091595079</v>
      </c>
      <c r="AO793" s="1">
        <f t="shared" si="270"/>
        <v>0</v>
      </c>
      <c r="AP793" s="1">
        <f t="shared" si="271"/>
        <v>9.5006918378053982</v>
      </c>
      <c r="AQ793" s="1">
        <f t="shared" si="272"/>
        <v>62.710269125235463</v>
      </c>
      <c r="AR793" s="1">
        <f t="shared" si="273"/>
        <v>316.29389545493007</v>
      </c>
      <c r="AS793" s="1">
        <f t="shared" si="274"/>
        <v>16.630304535572012</v>
      </c>
      <c r="AT793" s="1">
        <f t="shared" si="275"/>
        <v>301.37896528301212</v>
      </c>
      <c r="AU793" s="1">
        <f t="shared" si="276"/>
        <v>3168.5209100801685</v>
      </c>
      <c r="AV793" s="1">
        <f t="shared" si="277"/>
        <v>36.102984512465561</v>
      </c>
      <c r="AW793" s="1">
        <f t="shared" si="278"/>
        <v>1915.1934202853006</v>
      </c>
      <c r="AX793" s="1">
        <f t="shared" si="279"/>
        <v>7.8103074157605663</v>
      </c>
      <c r="AY793" s="1">
        <f t="shared" si="280"/>
        <v>1.537841800292119</v>
      </c>
      <c r="AZ793" s="1" t="str">
        <f t="shared" si="281"/>
        <v>NaN</v>
      </c>
      <c r="BA793" s="1" t="str">
        <f t="shared" si="282"/>
        <v>NaN</v>
      </c>
      <c r="BB793" s="1">
        <f t="shared" si="283"/>
        <v>2847.6361585518061</v>
      </c>
      <c r="BC793" s="1">
        <f t="shared" si="284"/>
        <v>5265.0820543396394</v>
      </c>
      <c r="BD793" s="1">
        <f t="shared" si="285"/>
        <v>3129.2470193324043</v>
      </c>
    </row>
    <row r="794" spans="1:56" x14ac:dyDescent="0.25">
      <c r="A794" t="s">
        <v>889</v>
      </c>
      <c r="B794" s="1" t="str">
        <f>VLOOKUP(A794,[1]Sheet1!$A$2:$B$6423,2,FALSE)</f>
        <v>CZ</v>
      </c>
      <c r="C794">
        <v>2023</v>
      </c>
      <c r="D794" s="1" t="s">
        <v>902</v>
      </c>
      <c r="E794" s="1" t="s">
        <v>0</v>
      </c>
      <c r="F794" s="1" t="s">
        <v>3635</v>
      </c>
      <c r="G794" s="1" t="s">
        <v>3618</v>
      </c>
      <c r="H794" s="1" t="s">
        <v>3645</v>
      </c>
      <c r="I794" s="1" t="s">
        <v>117</v>
      </c>
      <c r="J794" s="1">
        <v>10864042</v>
      </c>
      <c r="K794" s="1">
        <v>10.661260137242699</v>
      </c>
      <c r="L794" s="1">
        <v>1.47176821017418</v>
      </c>
      <c r="M794" s="1" t="s">
        <v>55</v>
      </c>
      <c r="N794" s="1">
        <v>47558.410676331398</v>
      </c>
      <c r="O794" s="1">
        <v>45394.177869602601</v>
      </c>
      <c r="P794" s="1">
        <v>2.5790000000000002</v>
      </c>
      <c r="Q794" s="1">
        <v>79.826829268292698</v>
      </c>
      <c r="R794" s="1">
        <v>6.827</v>
      </c>
      <c r="S794" s="1">
        <v>0</v>
      </c>
      <c r="T794" s="1">
        <v>2062138.08134892</v>
      </c>
      <c r="U794" s="1">
        <v>0</v>
      </c>
      <c r="V794" s="1">
        <v>3667.6385465468602</v>
      </c>
      <c r="W794" s="1">
        <v>24513.236888298499</v>
      </c>
      <c r="X794" s="1">
        <v>103084.745889289</v>
      </c>
      <c r="Y794" s="1">
        <v>6385.5084233246298</v>
      </c>
      <c r="Z794" s="1">
        <v>97210.950373444794</v>
      </c>
      <c r="AA794" s="1">
        <v>1202853.9288401201</v>
      </c>
      <c r="AB794" s="1">
        <v>13526.8387167857</v>
      </c>
      <c r="AC794" s="1">
        <v>730785.65255569096</v>
      </c>
      <c r="AD794" s="1">
        <v>2973.0452887864199</v>
      </c>
      <c r="AE794" s="1">
        <v>557.17220297025995</v>
      </c>
      <c r="AF794" s="1">
        <v>0.38119999999999998</v>
      </c>
      <c r="AG794" s="1">
        <v>1.4204941921226799</v>
      </c>
      <c r="AH794" s="1">
        <v>7.7</v>
      </c>
      <c r="AI794" s="1">
        <f t="shared" si="264"/>
        <v>0.79994635464461072</v>
      </c>
      <c r="AJ794" s="1">
        <f t="shared" si="265"/>
        <v>699.94956959832871</v>
      </c>
      <c r="AK794" s="1" t="str">
        <f t="shared" si="266"/>
        <v>NaN</v>
      </c>
      <c r="AL794" s="1">
        <f t="shared" si="267"/>
        <v>0</v>
      </c>
      <c r="AM794" s="1">
        <f t="shared" si="268"/>
        <v>557.17220297025995</v>
      </c>
      <c r="AN794" s="1">
        <f t="shared" si="269"/>
        <v>26501.727150229184</v>
      </c>
      <c r="AO794" s="1">
        <f t="shared" si="270"/>
        <v>0</v>
      </c>
      <c r="AP794" s="1">
        <f t="shared" si="271"/>
        <v>8.9468317635598265</v>
      </c>
      <c r="AQ794" s="1">
        <f t="shared" si="272"/>
        <v>59.797551922444697</v>
      </c>
      <c r="AR794" s="1">
        <f t="shared" si="273"/>
        <v>251.46476872131447</v>
      </c>
      <c r="AS794" s="1">
        <f t="shared" si="274"/>
        <v>15.576799311935602</v>
      </c>
      <c r="AT794" s="1">
        <f t="shared" si="275"/>
        <v>237.1362410796556</v>
      </c>
      <c r="AU794" s="1">
        <f t="shared" si="276"/>
        <v>2934.2400023584273</v>
      </c>
      <c r="AV794" s="1">
        <f t="shared" si="277"/>
        <v>32.997349317814759</v>
      </c>
      <c r="AW794" s="1">
        <f t="shared" si="278"/>
        <v>1782.6773837337068</v>
      </c>
      <c r="AX794" s="1">
        <f t="shared" si="279"/>
        <v>7.2524420513738841</v>
      </c>
      <c r="AY794" s="1">
        <f t="shared" si="280"/>
        <v>1.2487839999544572</v>
      </c>
      <c r="AZ794" s="1" t="str">
        <f t="shared" si="281"/>
        <v>NaN</v>
      </c>
      <c r="BA794" s="1" t="str">
        <f t="shared" si="282"/>
        <v>NaN</v>
      </c>
      <c r="BB794" s="1">
        <f t="shared" si="283"/>
        <v>1959.2841253465654</v>
      </c>
      <c r="BC794" s="1">
        <f t="shared" si="284"/>
        <v>6051.0940721379302</v>
      </c>
      <c r="BD794" s="1">
        <f t="shared" si="285"/>
        <v>2164.2328067287963</v>
      </c>
    </row>
    <row r="795" spans="1:56" x14ac:dyDescent="0.25">
      <c r="A795" t="s">
        <v>889</v>
      </c>
      <c r="B795" s="1" t="str">
        <f>VLOOKUP(A795,[1]Sheet1!$A$2:$B$6423,2,FALSE)</f>
        <v>CZ</v>
      </c>
      <c r="C795">
        <v>2024</v>
      </c>
      <c r="D795" s="1" t="s">
        <v>903</v>
      </c>
      <c r="E795" s="1" t="s">
        <v>0</v>
      </c>
      <c r="F795" s="1" t="s">
        <v>3635</v>
      </c>
      <c r="G795" s="1" t="s">
        <v>3618</v>
      </c>
      <c r="H795" s="1" t="s">
        <v>3645</v>
      </c>
      <c r="I795" s="1" t="s">
        <v>117</v>
      </c>
      <c r="J795" s="1">
        <v>10905028</v>
      </c>
      <c r="K795" s="1">
        <v>2.4353120243531401</v>
      </c>
      <c r="L795" s="1">
        <v>1.91680849222604</v>
      </c>
      <c r="M795" s="1" t="s">
        <v>55</v>
      </c>
      <c r="N795" s="1">
        <v>47972.531717919999</v>
      </c>
      <c r="O795" s="1">
        <v>46354.566480486603</v>
      </c>
      <c r="P795" s="1">
        <v>2.6</v>
      </c>
      <c r="Q795" s="1">
        <v>79.978048780487796</v>
      </c>
      <c r="R795" s="1">
        <v>6.8040000000000003</v>
      </c>
      <c r="S795" s="1">
        <v>3078939000</v>
      </c>
      <c r="T795" s="1" t="s">
        <v>55</v>
      </c>
      <c r="U795" s="1" t="s">
        <v>55</v>
      </c>
      <c r="V795" s="1" t="s">
        <v>55</v>
      </c>
      <c r="W795" s="1" t="s">
        <v>55</v>
      </c>
      <c r="X795" s="1" t="s">
        <v>55</v>
      </c>
      <c r="Y795" s="1" t="s">
        <v>55</v>
      </c>
      <c r="Z795" s="1" t="s">
        <v>55</v>
      </c>
      <c r="AA795" s="1" t="s">
        <v>55</v>
      </c>
      <c r="AB795" s="1" t="s">
        <v>55</v>
      </c>
      <c r="AC795" s="1" t="s">
        <v>55</v>
      </c>
      <c r="AD795" s="1" t="s">
        <v>55</v>
      </c>
      <c r="AE795" s="1">
        <v>547.24034709556099</v>
      </c>
      <c r="AF795" s="1">
        <v>0.38119999999999998</v>
      </c>
      <c r="AG795" s="1">
        <v>1.4183814171431299</v>
      </c>
      <c r="AH795" s="1">
        <v>7.7</v>
      </c>
      <c r="AI795" s="1">
        <f t="shared" si="264"/>
        <v>0.80691199148758663</v>
      </c>
      <c r="AJ795" s="1">
        <f t="shared" si="265"/>
        <v>919.54156190492108</v>
      </c>
      <c r="AK795" s="1" t="str">
        <f t="shared" si="266"/>
        <v>NaN</v>
      </c>
      <c r="AL795" s="1">
        <f t="shared" si="267"/>
        <v>282.34122828478752</v>
      </c>
      <c r="AM795" s="1">
        <f t="shared" si="268"/>
        <v>547.24034709556099</v>
      </c>
      <c r="AN795" s="1">
        <f t="shared" si="269"/>
        <v>26720.063585515749</v>
      </c>
      <c r="AO795" s="1" t="str">
        <f t="shared" si="270"/>
        <v>NaN</v>
      </c>
      <c r="AP795" s="1" t="str">
        <f t="shared" si="271"/>
        <v>NaN</v>
      </c>
      <c r="AQ795" s="1" t="str">
        <f t="shared" si="272"/>
        <v>NaN</v>
      </c>
      <c r="AR795" s="1" t="str">
        <f t="shared" si="273"/>
        <v>NaN</v>
      </c>
      <c r="AS795" s="1" t="str">
        <f t="shared" si="274"/>
        <v>NaN</v>
      </c>
      <c r="AT795" s="1" t="str">
        <f t="shared" si="275"/>
        <v>NaN</v>
      </c>
      <c r="AU795" s="1" t="str">
        <f t="shared" si="276"/>
        <v>NaN</v>
      </c>
      <c r="AV795" s="1" t="str">
        <f t="shared" si="277"/>
        <v>NaN</v>
      </c>
      <c r="AW795" s="1" t="str">
        <f t="shared" si="278"/>
        <v>NaN</v>
      </c>
      <c r="AX795" s="1" t="str">
        <f t="shared" si="279"/>
        <v>NaN</v>
      </c>
      <c r="AY795" s="1" t="str">
        <f t="shared" si="280"/>
        <v>NaN</v>
      </c>
      <c r="AZ795" s="1" t="str">
        <f t="shared" si="281"/>
        <v>NaN</v>
      </c>
      <c r="BA795" s="1" t="str">
        <f t="shared" si="282"/>
        <v>NaN</v>
      </c>
      <c r="BB795" s="1">
        <f t="shared" si="283"/>
        <v>444.44375719686678</v>
      </c>
      <c r="BC795" s="1">
        <f t="shared" si="284"/>
        <v>6156.5474153470723</v>
      </c>
      <c r="BD795" s="1">
        <f t="shared" si="285"/>
        <v>1617.9652374333964</v>
      </c>
    </row>
    <row r="796" spans="1:56" x14ac:dyDescent="0.25">
      <c r="A796" t="s">
        <v>889</v>
      </c>
      <c r="B796" s="1" t="str">
        <f>VLOOKUP(A796,[1]Sheet1!$A$2:$B$6423,2,FALSE)</f>
        <v>CZ</v>
      </c>
      <c r="C796">
        <v>2025</v>
      </c>
      <c r="D796" s="1" t="s">
        <v>904</v>
      </c>
      <c r="E796" s="1" t="s">
        <v>0</v>
      </c>
      <c r="F796" s="1" t="s">
        <v>3635</v>
      </c>
      <c r="G796" s="1" t="s">
        <v>3618</v>
      </c>
      <c r="H796" s="1" t="s">
        <v>3645</v>
      </c>
      <c r="I796" s="1" t="s">
        <v>117</v>
      </c>
      <c r="J796" s="1">
        <v>10886878</v>
      </c>
      <c r="K796" s="1">
        <v>2.4599636783886498</v>
      </c>
      <c r="L796" s="1" t="s">
        <v>55</v>
      </c>
      <c r="M796" s="1" t="s">
        <v>55</v>
      </c>
      <c r="N796" s="1">
        <v>49292.487871320802</v>
      </c>
      <c r="O796" s="1" t="s">
        <v>55</v>
      </c>
      <c r="P796" s="1">
        <v>2.8250000000000002</v>
      </c>
      <c r="Q796" s="1" t="s">
        <v>55</v>
      </c>
      <c r="R796" s="1">
        <v>6.8319999999999999</v>
      </c>
      <c r="S796" s="1">
        <v>0</v>
      </c>
      <c r="T796" s="1" t="s">
        <v>55</v>
      </c>
      <c r="U796" s="1" t="s">
        <v>55</v>
      </c>
      <c r="V796" s="1" t="s">
        <v>55</v>
      </c>
      <c r="W796" s="1" t="s">
        <v>55</v>
      </c>
      <c r="X796" s="1" t="s">
        <v>55</v>
      </c>
      <c r="Y796" s="1" t="s">
        <v>55</v>
      </c>
      <c r="Z796" s="1" t="s">
        <v>55</v>
      </c>
      <c r="AA796" s="1" t="s">
        <v>55</v>
      </c>
      <c r="AB796" s="1" t="s">
        <v>55</v>
      </c>
      <c r="AC796" s="1" t="s">
        <v>55</v>
      </c>
      <c r="AD796" s="1" t="s">
        <v>55</v>
      </c>
      <c r="AE796" s="1" t="s">
        <v>55</v>
      </c>
      <c r="AF796" s="1" t="s">
        <v>55</v>
      </c>
      <c r="AG796" s="1" t="s">
        <v>55</v>
      </c>
      <c r="AH796" s="1">
        <v>7.7</v>
      </c>
      <c r="AI796" s="1">
        <f t="shared" si="264"/>
        <v>0.82911403941534012</v>
      </c>
      <c r="AJ796" s="1" t="str">
        <f t="shared" si="265"/>
        <v>NaN</v>
      </c>
      <c r="AK796" s="1" t="str">
        <f t="shared" si="266"/>
        <v>NaN</v>
      </c>
      <c r="AL796" s="1">
        <f t="shared" si="267"/>
        <v>0</v>
      </c>
      <c r="AM796" s="1" t="str">
        <f t="shared" si="268"/>
        <v>NaN</v>
      </c>
      <c r="AN796" s="1" t="str">
        <f t="shared" si="269"/>
        <v>NaN</v>
      </c>
      <c r="AO796" s="1" t="str">
        <f t="shared" si="270"/>
        <v>NaN</v>
      </c>
      <c r="AP796" s="1" t="str">
        <f t="shared" si="271"/>
        <v>NaN</v>
      </c>
      <c r="AQ796" s="1" t="str">
        <f t="shared" si="272"/>
        <v>NaN</v>
      </c>
      <c r="AR796" s="1" t="str">
        <f t="shared" si="273"/>
        <v>NaN</v>
      </c>
      <c r="AS796" s="1" t="str">
        <f t="shared" si="274"/>
        <v>NaN</v>
      </c>
      <c r="AT796" s="1" t="str">
        <f t="shared" si="275"/>
        <v>NaN</v>
      </c>
      <c r="AU796" s="1" t="str">
        <f t="shared" si="276"/>
        <v>NaN</v>
      </c>
      <c r="AV796" s="1" t="str">
        <f t="shared" si="277"/>
        <v>NaN</v>
      </c>
      <c r="AW796" s="1" t="str">
        <f t="shared" si="278"/>
        <v>NaN</v>
      </c>
      <c r="AX796" s="1" t="str">
        <f t="shared" si="279"/>
        <v>NaN</v>
      </c>
      <c r="AY796" s="1" t="str">
        <f t="shared" si="280"/>
        <v>NaN</v>
      </c>
      <c r="AZ796" s="1" t="str">
        <f t="shared" si="281"/>
        <v>NaN</v>
      </c>
      <c r="BA796" s="1" t="str">
        <f t="shared" si="282"/>
        <v>NaN</v>
      </c>
      <c r="BB796" s="1">
        <f t="shared" si="283"/>
        <v>461.31682404773704</v>
      </c>
      <c r="BC796" s="1">
        <f t="shared" si="284"/>
        <v>6910.1425621735752</v>
      </c>
      <c r="BD796" s="1" t="str">
        <f t="shared" si="285"/>
        <v>NaN</v>
      </c>
    </row>
    <row r="797" spans="1:56" x14ac:dyDescent="0.25">
      <c r="A797" t="s">
        <v>905</v>
      </c>
      <c r="B797" s="1" t="str">
        <f>VLOOKUP(A797,[1]Sheet1!$A$2:$B$6423,2,FALSE)</f>
        <v>DK</v>
      </c>
      <c r="C797">
        <v>2011</v>
      </c>
      <c r="D797" s="1" t="s">
        <v>906</v>
      </c>
      <c r="E797" s="1" t="s">
        <v>0</v>
      </c>
      <c r="F797" s="1" t="s">
        <v>3635</v>
      </c>
      <c r="G797" s="1" t="s">
        <v>3624</v>
      </c>
      <c r="H797" s="1" t="s">
        <v>3645</v>
      </c>
      <c r="I797" s="1" t="s">
        <v>117</v>
      </c>
      <c r="J797" s="1">
        <v>5570572</v>
      </c>
      <c r="K797" s="1">
        <v>2.7586822605124999</v>
      </c>
      <c r="L797" s="1">
        <v>1.3123392890178001</v>
      </c>
      <c r="M797" s="1">
        <v>1.3586363875588201</v>
      </c>
      <c r="N797" s="1">
        <v>60391.779933220598</v>
      </c>
      <c r="O797" s="1">
        <v>59206.2623911876</v>
      </c>
      <c r="P797" s="1">
        <v>7.7690000000000001</v>
      </c>
      <c r="Q797" s="1">
        <v>79.8</v>
      </c>
      <c r="R797" s="1">
        <v>7.7880000000000003</v>
      </c>
      <c r="S797" s="1">
        <v>0</v>
      </c>
      <c r="T797" s="1">
        <v>961392.92376984702</v>
      </c>
      <c r="U797" s="1">
        <v>202.80703424548301</v>
      </c>
      <c r="V797" s="1">
        <v>2437.9428708709202</v>
      </c>
      <c r="W797" s="1">
        <v>10285.1270137294</v>
      </c>
      <c r="X797" s="1">
        <v>41413.999435153797</v>
      </c>
      <c r="Y797" s="1">
        <v>3264.3655875879099</v>
      </c>
      <c r="Z797" s="1">
        <v>38418.128427065501</v>
      </c>
      <c r="AA797" s="1">
        <v>523308.47642172</v>
      </c>
      <c r="AB797" s="1">
        <v>8953.2957695051791</v>
      </c>
      <c r="AC797" s="1">
        <v>218832.87782981401</v>
      </c>
      <c r="AD797" s="1">
        <v>493.285268873794</v>
      </c>
      <c r="AE797" s="1">
        <v>872.64085485324097</v>
      </c>
      <c r="AF797" s="1">
        <v>0.4209</v>
      </c>
      <c r="AG797" s="1">
        <v>1.59925763078241</v>
      </c>
      <c r="AH797" s="1">
        <v>11.3</v>
      </c>
      <c r="AI797" s="1">
        <f t="shared" si="264"/>
        <v>11.3</v>
      </c>
      <c r="AJ797" s="1">
        <f t="shared" si="265"/>
        <v>792.54505540082164</v>
      </c>
      <c r="AK797" s="1">
        <f t="shared" si="266"/>
        <v>820.50469726718075</v>
      </c>
      <c r="AL797" s="1">
        <f t="shared" si="267"/>
        <v>0</v>
      </c>
      <c r="AM797" s="1">
        <f t="shared" si="268"/>
        <v>872.64085485324097</v>
      </c>
      <c r="AN797" s="1">
        <f t="shared" si="269"/>
        <v>374392.98313340324</v>
      </c>
      <c r="AO797" s="1">
        <f t="shared" si="270"/>
        <v>13.630472876323052</v>
      </c>
      <c r="AP797" s="1">
        <f t="shared" si="271"/>
        <v>163.85188166209451</v>
      </c>
      <c r="AQ797" s="1">
        <f t="shared" si="272"/>
        <v>691.25385769649893</v>
      </c>
      <c r="AR797" s="1">
        <f t="shared" si="273"/>
        <v>2783.3965330691904</v>
      </c>
      <c r="AS797" s="1">
        <f t="shared" si="274"/>
        <v>219.39498679400648</v>
      </c>
      <c r="AT797" s="1">
        <f t="shared" si="275"/>
        <v>2582.0468182102759</v>
      </c>
      <c r="AU797" s="1">
        <f t="shared" si="276"/>
        <v>35171.077868937689</v>
      </c>
      <c r="AV797" s="1">
        <f t="shared" si="277"/>
        <v>601.74271367836604</v>
      </c>
      <c r="AW797" s="1">
        <f t="shared" si="278"/>
        <v>14707.554976108673</v>
      </c>
      <c r="AX797" s="1">
        <f t="shared" si="279"/>
        <v>33.153245905343766</v>
      </c>
      <c r="AY797" s="1">
        <f t="shared" si="280"/>
        <v>1.140257017189825</v>
      </c>
      <c r="AZ797" s="1">
        <f t="shared" si="281"/>
        <v>22684.977359503013</v>
      </c>
      <c r="BA797" s="1">
        <f t="shared" si="282"/>
        <v>37.563021630737452</v>
      </c>
      <c r="BB797" s="1">
        <f t="shared" si="283"/>
        <v>634.18418461711929</v>
      </c>
      <c r="BC797" s="1">
        <f t="shared" si="284"/>
        <v>26237.879636881404</v>
      </c>
      <c r="BD797" s="1">
        <f t="shared" si="285"/>
        <v>1185.5175420329979</v>
      </c>
    </row>
    <row r="798" spans="1:56" x14ac:dyDescent="0.25">
      <c r="A798" t="s">
        <v>905</v>
      </c>
      <c r="B798" s="1" t="str">
        <f>VLOOKUP(A798,[1]Sheet1!$A$2:$B$6423,2,FALSE)</f>
        <v>DK</v>
      </c>
      <c r="C798">
        <v>2012</v>
      </c>
      <c r="D798" s="1" t="s">
        <v>907</v>
      </c>
      <c r="E798" s="1" t="s">
        <v>0</v>
      </c>
      <c r="F798" s="1" t="s">
        <v>3635</v>
      </c>
      <c r="G798" s="1" t="s">
        <v>3624</v>
      </c>
      <c r="H798" s="1" t="s">
        <v>3645</v>
      </c>
      <c r="I798" s="1" t="s">
        <v>117</v>
      </c>
      <c r="J798" s="1">
        <v>5591572</v>
      </c>
      <c r="K798" s="1">
        <v>2.3979148566464001</v>
      </c>
      <c r="L798" s="1">
        <v>1.35329314051826</v>
      </c>
      <c r="M798" s="1">
        <v>1.2652174695768299</v>
      </c>
      <c r="N798" s="1">
        <v>60161.701066025598</v>
      </c>
      <c r="O798" s="1">
        <v>59276.3568724695</v>
      </c>
      <c r="P798" s="1">
        <v>7.798</v>
      </c>
      <c r="Q798" s="1">
        <v>80.051219512195104</v>
      </c>
      <c r="R798" s="1">
        <v>7.52</v>
      </c>
      <c r="S798" s="1">
        <v>0</v>
      </c>
      <c r="T798" s="1">
        <v>946304.65198016597</v>
      </c>
      <c r="U798" s="1">
        <v>0</v>
      </c>
      <c r="V798" s="1">
        <v>2131.7888725216799</v>
      </c>
      <c r="W798" s="1">
        <v>9106.4803471327996</v>
      </c>
      <c r="X798" s="1">
        <v>38874.756999581397</v>
      </c>
      <c r="Y798" s="1">
        <v>3687.81619105748</v>
      </c>
      <c r="Z798" s="1">
        <v>35468.817746340901</v>
      </c>
      <c r="AA798" s="1">
        <v>511977.15294853802</v>
      </c>
      <c r="AB798" s="1">
        <v>8617.1627364891192</v>
      </c>
      <c r="AC798" s="1">
        <v>213335.75876763399</v>
      </c>
      <c r="AD798" s="1">
        <v>474.29926432208703</v>
      </c>
      <c r="AE798" s="1">
        <v>856.31020563490404</v>
      </c>
      <c r="AF798" s="1">
        <v>0.42249999999999999</v>
      </c>
      <c r="AG798" s="1">
        <v>1.6041012579470799</v>
      </c>
      <c r="AH798" s="1">
        <v>11.3</v>
      </c>
      <c r="AI798" s="1">
        <f t="shared" si="264"/>
        <v>11.3</v>
      </c>
      <c r="AJ798" s="1">
        <f t="shared" si="265"/>
        <v>814.16417374562536</v>
      </c>
      <c r="AK798" s="1">
        <f t="shared" si="266"/>
        <v>761.17635188194583</v>
      </c>
      <c r="AL798" s="1">
        <f t="shared" si="267"/>
        <v>0</v>
      </c>
      <c r="AM798" s="1">
        <f t="shared" si="268"/>
        <v>856.31020563490404</v>
      </c>
      <c r="AN798" s="1">
        <f t="shared" si="269"/>
        <v>374104.02257624798</v>
      </c>
      <c r="AO798" s="1">
        <f t="shared" si="270"/>
        <v>0</v>
      </c>
      <c r="AP798" s="1">
        <f t="shared" si="271"/>
        <v>142.62729559659513</v>
      </c>
      <c r="AQ798" s="1">
        <f t="shared" si="272"/>
        <v>609.26890137047826</v>
      </c>
      <c r="AR798" s="1">
        <f t="shared" si="273"/>
        <v>2600.9149073315257</v>
      </c>
      <c r="AS798" s="1">
        <f t="shared" si="274"/>
        <v>246.73327493528123</v>
      </c>
      <c r="AT798" s="1">
        <f t="shared" si="275"/>
        <v>2373.0406037747421</v>
      </c>
      <c r="AU798" s="1">
        <f t="shared" si="276"/>
        <v>34253.822070999544</v>
      </c>
      <c r="AV798" s="1">
        <f t="shared" si="277"/>
        <v>576.53111556369629</v>
      </c>
      <c r="AW798" s="1">
        <f t="shared" si="278"/>
        <v>14273.225045537809</v>
      </c>
      <c r="AX798" s="1">
        <f t="shared" si="279"/>
        <v>31.732983620321413</v>
      </c>
      <c r="AY798" s="1">
        <f t="shared" si="280"/>
        <v>1.0779138039892913</v>
      </c>
      <c r="AZ798" s="1">
        <f t="shared" si="281"/>
        <v>21571.232059021488</v>
      </c>
      <c r="BA798" s="1">
        <f t="shared" si="282"/>
        <v>35.855422431203749</v>
      </c>
      <c r="BB798" s="1">
        <f t="shared" si="283"/>
        <v>548.77286214323453</v>
      </c>
      <c r="BC798" s="1">
        <f t="shared" si="284"/>
        <v>26254.221487637864</v>
      </c>
      <c r="BD798" s="1">
        <f t="shared" si="285"/>
        <v>885.34419355609862</v>
      </c>
    </row>
    <row r="799" spans="1:56" x14ac:dyDescent="0.25">
      <c r="A799" t="s">
        <v>905</v>
      </c>
      <c r="B799" s="1" t="str">
        <f>VLOOKUP(A799,[1]Sheet1!$A$2:$B$6423,2,FALSE)</f>
        <v>DK</v>
      </c>
      <c r="C799">
        <v>2013</v>
      </c>
      <c r="D799" s="1" t="s">
        <v>908</v>
      </c>
      <c r="E799" s="1" t="s">
        <v>0</v>
      </c>
      <c r="F799" s="1" t="s">
        <v>3635</v>
      </c>
      <c r="G799" s="1" t="s">
        <v>3624</v>
      </c>
      <c r="H799" s="1" t="s">
        <v>3645</v>
      </c>
      <c r="I799" s="1" t="s">
        <v>117</v>
      </c>
      <c r="J799" s="1">
        <v>5614932</v>
      </c>
      <c r="K799" s="1">
        <v>0.789071780078062</v>
      </c>
      <c r="L799" s="1">
        <v>1.22352490397164</v>
      </c>
      <c r="M799" s="1">
        <v>0.95489106568230597</v>
      </c>
      <c r="N799" s="1">
        <v>60745.778480025197</v>
      </c>
      <c r="O799" s="1">
        <v>60674.557626830399</v>
      </c>
      <c r="P799" s="1">
        <v>7.3840000000000003</v>
      </c>
      <c r="Q799" s="1">
        <v>80.3</v>
      </c>
      <c r="R799" s="1">
        <v>7.5890000000000004</v>
      </c>
      <c r="S799" s="1">
        <v>0</v>
      </c>
      <c r="T799" s="1">
        <v>938110.03474402905</v>
      </c>
      <c r="U799" s="1">
        <v>0</v>
      </c>
      <c r="V799" s="1">
        <v>1980.17438348681</v>
      </c>
      <c r="W799" s="1">
        <v>8880.2235667198493</v>
      </c>
      <c r="X799" s="1">
        <v>36676.324315069898</v>
      </c>
      <c r="Y799" s="1">
        <v>3909.37222143697</v>
      </c>
      <c r="Z799" s="1">
        <v>33042.285557983501</v>
      </c>
      <c r="AA799" s="1">
        <v>503799.35358994501</v>
      </c>
      <c r="AB799" s="1">
        <v>8686.88038140762</v>
      </c>
      <c r="AC799" s="1">
        <v>209950.25782289301</v>
      </c>
      <c r="AD799" s="1">
        <v>477.740738172627</v>
      </c>
      <c r="AE799" s="1">
        <v>834.89128941565605</v>
      </c>
      <c r="AF799" s="1">
        <v>0.43330000000000002</v>
      </c>
      <c r="AG799" s="1">
        <v>1.62800397564748</v>
      </c>
      <c r="AH799" s="1">
        <v>11.3</v>
      </c>
      <c r="AI799" s="1">
        <f t="shared" si="264"/>
        <v>11.3</v>
      </c>
      <c r="AJ799" s="1">
        <f t="shared" si="265"/>
        <v>743.23972781455348</v>
      </c>
      <c r="AK799" s="1">
        <f t="shared" si="266"/>
        <v>580.05601148492553</v>
      </c>
      <c r="AL799" s="1">
        <f t="shared" si="267"/>
        <v>0</v>
      </c>
      <c r="AM799" s="1">
        <f t="shared" si="268"/>
        <v>834.89128941565605</v>
      </c>
      <c r="AN799" s="1">
        <f t="shared" si="269"/>
        <v>373820.40868732962</v>
      </c>
      <c r="AO799" s="1">
        <f t="shared" si="270"/>
        <v>0</v>
      </c>
      <c r="AP799" s="1">
        <f t="shared" si="271"/>
        <v>131.83233515690313</v>
      </c>
      <c r="AQ799" s="1">
        <f t="shared" si="272"/>
        <v>591.21086469899717</v>
      </c>
      <c r="AR799" s="1">
        <f t="shared" si="273"/>
        <v>2441.7675128761089</v>
      </c>
      <c r="AS799" s="1">
        <f t="shared" si="274"/>
        <v>260.27084950066387</v>
      </c>
      <c r="AT799" s="1">
        <f t="shared" si="275"/>
        <v>2199.8272982199683</v>
      </c>
      <c r="AU799" s="1">
        <f t="shared" si="276"/>
        <v>33541.008200171564</v>
      </c>
      <c r="AV799" s="1">
        <f t="shared" si="277"/>
        <v>578.33882483273931</v>
      </c>
      <c r="AW799" s="1">
        <f t="shared" si="278"/>
        <v>13977.674383832982</v>
      </c>
      <c r="AX799" s="1">
        <f t="shared" si="279"/>
        <v>31.806126590718808</v>
      </c>
      <c r="AY799" s="1">
        <f t="shared" si="280"/>
        <v>1.0233723220889086</v>
      </c>
      <c r="AZ799" s="1">
        <f t="shared" si="281"/>
        <v>20001.391937064993</v>
      </c>
      <c r="BA799" s="1">
        <f t="shared" si="282"/>
        <v>32.926390010199597</v>
      </c>
      <c r="BB799" s="1">
        <f t="shared" si="283"/>
        <v>181.78042914313838</v>
      </c>
      <c r="BC799" s="1">
        <f t="shared" si="284"/>
        <v>24847.571116584175</v>
      </c>
      <c r="BD799" s="1">
        <f t="shared" si="285"/>
        <v>71.22085319479811</v>
      </c>
    </row>
    <row r="800" spans="1:56" x14ac:dyDescent="0.25">
      <c r="A800" t="s">
        <v>905</v>
      </c>
      <c r="B800" s="1" t="str">
        <f>VLOOKUP(A800,[1]Sheet1!$A$2:$B$6423,2,FALSE)</f>
        <v>DK</v>
      </c>
      <c r="C800">
        <v>2014</v>
      </c>
      <c r="D800" s="1" t="s">
        <v>909</v>
      </c>
      <c r="E800" s="1" t="s">
        <v>0</v>
      </c>
      <c r="F800" s="1" t="s">
        <v>3635</v>
      </c>
      <c r="G800" s="1" t="s">
        <v>3624</v>
      </c>
      <c r="H800" s="1" t="s">
        <v>3645</v>
      </c>
      <c r="I800" s="1" t="s">
        <v>117</v>
      </c>
      <c r="J800" s="1">
        <v>5643475</v>
      </c>
      <c r="K800" s="1">
        <v>0.56402054044953998</v>
      </c>
      <c r="L800" s="1">
        <v>1.1497978040996</v>
      </c>
      <c r="M800" s="1">
        <v>0.79773191419482403</v>
      </c>
      <c r="N800" s="1">
        <v>61210.949092291899</v>
      </c>
      <c r="O800" s="1">
        <v>61830.096078337003</v>
      </c>
      <c r="P800" s="1">
        <v>6.9249999999999998</v>
      </c>
      <c r="Q800" s="1">
        <v>80.7</v>
      </c>
      <c r="R800" s="1">
        <v>7.508</v>
      </c>
      <c r="S800" s="1">
        <v>0</v>
      </c>
      <c r="T800" s="1">
        <v>921526.07544377295</v>
      </c>
      <c r="U800" s="1">
        <v>0</v>
      </c>
      <c r="V800" s="1">
        <v>1983.80353231963</v>
      </c>
      <c r="W800" s="1">
        <v>8696.3897405119606</v>
      </c>
      <c r="X800" s="1">
        <v>33809.375836914798</v>
      </c>
      <c r="Y800" s="1">
        <v>3780.7725852285798</v>
      </c>
      <c r="Z800" s="1">
        <v>30274.755634290301</v>
      </c>
      <c r="AA800" s="1">
        <v>490523.49056336301</v>
      </c>
      <c r="AB800" s="1">
        <v>8998.8921163164596</v>
      </c>
      <c r="AC800" s="1">
        <v>204169.71003469301</v>
      </c>
      <c r="AD800" s="1">
        <v>456.55988788686898</v>
      </c>
      <c r="AE800" s="1">
        <v>842.09006501738304</v>
      </c>
      <c r="AF800" s="1">
        <v>0.43919999999999998</v>
      </c>
      <c r="AG800" s="1">
        <v>1.64204440701863</v>
      </c>
      <c r="AH800" s="1">
        <v>11.3</v>
      </c>
      <c r="AI800" s="1">
        <f t="shared" si="264"/>
        <v>11.3</v>
      </c>
      <c r="AJ800" s="1">
        <f t="shared" si="265"/>
        <v>703.80214853169628</v>
      </c>
      <c r="AK800" s="1">
        <f t="shared" si="266"/>
        <v>488.29927589075942</v>
      </c>
      <c r="AL800" s="1">
        <f t="shared" si="267"/>
        <v>0</v>
      </c>
      <c r="AM800" s="1">
        <f t="shared" si="268"/>
        <v>842.09006501738304</v>
      </c>
      <c r="AN800" s="1">
        <f t="shared" si="269"/>
        <v>373369.63861619489</v>
      </c>
      <c r="AO800" s="1">
        <f t="shared" si="270"/>
        <v>0</v>
      </c>
      <c r="AP800" s="1">
        <f t="shared" si="271"/>
        <v>131.24750405516301</v>
      </c>
      <c r="AQ800" s="1">
        <f t="shared" si="272"/>
        <v>575.3490348908316</v>
      </c>
      <c r="AR800" s="1">
        <f t="shared" si="273"/>
        <v>2236.8123253966733</v>
      </c>
      <c r="AS800" s="1">
        <f t="shared" si="274"/>
        <v>250.13412725967808</v>
      </c>
      <c r="AT800" s="1">
        <f t="shared" si="275"/>
        <v>2002.9635234263606</v>
      </c>
      <c r="AU800" s="1">
        <f t="shared" si="276"/>
        <v>32452.802290148771</v>
      </c>
      <c r="AV800" s="1">
        <f t="shared" si="277"/>
        <v>595.36244909655875</v>
      </c>
      <c r="AW800" s="1">
        <f t="shared" si="278"/>
        <v>13507.771515250201</v>
      </c>
      <c r="AX800" s="1">
        <f t="shared" si="279"/>
        <v>30.205786389940727</v>
      </c>
      <c r="AY800" s="1">
        <f t="shared" si="280"/>
        <v>0.93562451839424177</v>
      </c>
      <c r="AZ800" s="1">
        <f t="shared" si="281"/>
        <v>18509.014068281864</v>
      </c>
      <c r="BA800" s="1">
        <f t="shared" si="282"/>
        <v>30.238077243949558</v>
      </c>
      <c r="BB800" s="1">
        <f t="shared" si="283"/>
        <v>130.87401018108235</v>
      </c>
      <c r="BC800" s="1">
        <f t="shared" si="284"/>
        <v>23218.841047406648</v>
      </c>
      <c r="BD800" s="1">
        <f t="shared" si="285"/>
        <v>-619.1469860451034</v>
      </c>
    </row>
    <row r="801" spans="1:56" x14ac:dyDescent="0.25">
      <c r="A801" t="s">
        <v>905</v>
      </c>
      <c r="B801" s="1" t="str">
        <f>VLOOKUP(A801,[1]Sheet1!$A$2:$B$6423,2,FALSE)</f>
        <v>DK</v>
      </c>
      <c r="C801">
        <v>2015</v>
      </c>
      <c r="D801" s="1" t="s">
        <v>910</v>
      </c>
      <c r="E801" s="1" t="s">
        <v>0</v>
      </c>
      <c r="F801" s="1" t="s">
        <v>3635</v>
      </c>
      <c r="G801" s="1" t="s">
        <v>3624</v>
      </c>
      <c r="H801" s="1" t="s">
        <v>3645</v>
      </c>
      <c r="I801" s="1" t="s">
        <v>117</v>
      </c>
      <c r="J801" s="1">
        <v>5683483</v>
      </c>
      <c r="K801" s="1">
        <v>0.45203415369157501</v>
      </c>
      <c r="L801" s="1">
        <v>1.11481302624419</v>
      </c>
      <c r="M801" s="1">
        <v>0.43926084455410902</v>
      </c>
      <c r="N801" s="1">
        <v>62059.128599172102</v>
      </c>
      <c r="O801" s="1">
        <v>62599.181047558297</v>
      </c>
      <c r="P801" s="1">
        <v>6.2779999999999996</v>
      </c>
      <c r="Q801" s="1">
        <v>80.702439024390202</v>
      </c>
      <c r="R801" s="1">
        <v>7.5140000000000002</v>
      </c>
      <c r="S801" s="1">
        <v>0</v>
      </c>
      <c r="T801" s="1">
        <v>928057.52387519705</v>
      </c>
      <c r="U801" s="1">
        <v>114.630348271914</v>
      </c>
      <c r="V801" s="1">
        <v>1963.95436140026</v>
      </c>
      <c r="W801" s="1">
        <v>8746.6783883333901</v>
      </c>
      <c r="X801" s="1">
        <v>31985.547830953001</v>
      </c>
      <c r="Y801" s="1">
        <v>3482.8859639716702</v>
      </c>
      <c r="Z801" s="1">
        <v>28712.681154117901</v>
      </c>
      <c r="AA801" s="1">
        <v>491212.26274259598</v>
      </c>
      <c r="AB801" s="1">
        <v>9343.8623754642504</v>
      </c>
      <c r="AC801" s="1">
        <v>207688.90337139301</v>
      </c>
      <c r="AD801" s="1">
        <v>456.17814651262802</v>
      </c>
      <c r="AE801" s="1">
        <v>866.78699501527797</v>
      </c>
      <c r="AF801" s="1">
        <v>0.436</v>
      </c>
      <c r="AG801" s="1">
        <v>1.6055781781813301</v>
      </c>
      <c r="AH801" s="1">
        <v>11.3</v>
      </c>
      <c r="AI801" s="1">
        <f t="shared" si="264"/>
        <v>11.3</v>
      </c>
      <c r="AJ801" s="1">
        <f t="shared" si="265"/>
        <v>691.84324959720414</v>
      </c>
      <c r="AK801" s="1">
        <f t="shared" si="266"/>
        <v>272.60145240764399</v>
      </c>
      <c r="AL801" s="1">
        <f t="shared" si="267"/>
        <v>0</v>
      </c>
      <c r="AM801" s="1">
        <f t="shared" si="268"/>
        <v>866.78699501527797</v>
      </c>
      <c r="AN801" s="1">
        <f t="shared" si="269"/>
        <v>373366.90964838548</v>
      </c>
      <c r="AO801" s="1">
        <f t="shared" si="270"/>
        <v>7.5304490021704433</v>
      </c>
      <c r="AP801" s="1">
        <f t="shared" si="271"/>
        <v>129.01869691639502</v>
      </c>
      <c r="AQ801" s="1">
        <f t="shared" si="272"/>
        <v>574.59840726898608</v>
      </c>
      <c r="AR801" s="1">
        <f t="shared" si="273"/>
        <v>2101.2370666110096</v>
      </c>
      <c r="AS801" s="1">
        <f t="shared" si="274"/>
        <v>228.80236802429786</v>
      </c>
      <c r="AT801" s="1">
        <f t="shared" si="275"/>
        <v>1886.2315643826926</v>
      </c>
      <c r="AU801" s="1">
        <f t="shared" si="276"/>
        <v>32269.368012817809</v>
      </c>
      <c r="AV801" s="1">
        <f t="shared" si="277"/>
        <v>613.82941047011298</v>
      </c>
      <c r="AW801" s="1">
        <f t="shared" si="278"/>
        <v>13643.775132262937</v>
      </c>
      <c r="AX801" s="1">
        <f t="shared" si="279"/>
        <v>29.967860344184778</v>
      </c>
      <c r="AY801" s="1">
        <f t="shared" si="280"/>
        <v>0.93515864547670202</v>
      </c>
      <c r="AZ801" s="1">
        <f t="shared" si="281"/>
        <v>18405.868295951183</v>
      </c>
      <c r="BA801" s="1">
        <f t="shared" si="282"/>
        <v>29.658599325219537</v>
      </c>
      <c r="BB801" s="1">
        <f t="shared" si="283"/>
        <v>106.31980836752827</v>
      </c>
      <c r="BC801" s="1">
        <f t="shared" si="284"/>
        <v>21006.867032458511</v>
      </c>
      <c r="BD801" s="1">
        <f t="shared" si="285"/>
        <v>-540.05244838619546</v>
      </c>
    </row>
    <row r="802" spans="1:56" x14ac:dyDescent="0.25">
      <c r="A802" t="s">
        <v>905</v>
      </c>
      <c r="B802" s="1" t="str">
        <f>VLOOKUP(A802,[1]Sheet1!$A$2:$B$6423,2,FALSE)</f>
        <v>DK</v>
      </c>
      <c r="C802">
        <v>2016</v>
      </c>
      <c r="D802" s="1" t="s">
        <v>911</v>
      </c>
      <c r="E802" s="1" t="s">
        <v>0</v>
      </c>
      <c r="F802" s="1" t="s">
        <v>3635</v>
      </c>
      <c r="G802" s="1" t="s">
        <v>3624</v>
      </c>
      <c r="H802" s="1" t="s">
        <v>3645</v>
      </c>
      <c r="I802" s="1" t="s">
        <v>117</v>
      </c>
      <c r="J802" s="1">
        <v>5728010</v>
      </c>
      <c r="K802" s="1">
        <v>0.25000000000003098</v>
      </c>
      <c r="L802" s="1">
        <v>1.1510714656423799</v>
      </c>
      <c r="M802" s="1">
        <v>0.28753474491289299</v>
      </c>
      <c r="N802" s="1">
        <v>63468.988824681401</v>
      </c>
      <c r="O802" s="1">
        <v>63528.581286820103</v>
      </c>
      <c r="P802" s="1">
        <v>5.9889999999999999</v>
      </c>
      <c r="Q802" s="1">
        <v>80.853658536585399</v>
      </c>
      <c r="R802" s="1">
        <v>7.5579999999999998</v>
      </c>
      <c r="S802" s="1">
        <v>0</v>
      </c>
      <c r="T802" s="1">
        <v>930806.42973964196</v>
      </c>
      <c r="U802" s="1">
        <v>0.28669167274942198</v>
      </c>
      <c r="V802" s="1">
        <v>1926.5622161435001</v>
      </c>
      <c r="W802" s="1">
        <v>8434.0093344803499</v>
      </c>
      <c r="X802" s="1">
        <v>29753.107682516998</v>
      </c>
      <c r="Y802" s="1">
        <v>3056.08298734451</v>
      </c>
      <c r="Z802" s="1">
        <v>26867.996632254501</v>
      </c>
      <c r="AA802" s="1">
        <v>488732.77294584399</v>
      </c>
      <c r="AB802" s="1">
        <v>9556.1430558323591</v>
      </c>
      <c r="AC802" s="1">
        <v>208137.189013272</v>
      </c>
      <c r="AD802" s="1">
        <v>441.04902329595399</v>
      </c>
      <c r="AE802" s="1">
        <v>882.38784087779902</v>
      </c>
      <c r="AF802" s="1">
        <v>0.439</v>
      </c>
      <c r="AG802" s="1">
        <v>1.6312060773082799</v>
      </c>
      <c r="AH802" s="1">
        <v>11.3</v>
      </c>
      <c r="AI802" s="1">
        <f t="shared" si="264"/>
        <v>11.3</v>
      </c>
      <c r="AJ802" s="1">
        <f t="shared" si="265"/>
        <v>730.57341989265853</v>
      </c>
      <c r="AK802" s="1">
        <f t="shared" si="266"/>
        <v>182.49539511584024</v>
      </c>
      <c r="AL802" s="1">
        <f t="shared" si="267"/>
        <v>0</v>
      </c>
      <c r="AM802" s="1">
        <f t="shared" si="268"/>
        <v>882.38784087779902</v>
      </c>
      <c r="AN802" s="1">
        <f t="shared" si="269"/>
        <v>373198.17483291717</v>
      </c>
      <c r="AO802" s="1">
        <f t="shared" si="270"/>
        <v>1.8678879577703297E-2</v>
      </c>
      <c r="AP802" s="1">
        <f t="shared" si="271"/>
        <v>125.52169126220352</v>
      </c>
      <c r="AQ802" s="1">
        <f t="shared" si="272"/>
        <v>549.50268769639945</v>
      </c>
      <c r="AR802" s="1">
        <f t="shared" si="273"/>
        <v>1938.5101427411246</v>
      </c>
      <c r="AS802" s="1">
        <f t="shared" si="274"/>
        <v>199.11358273028506</v>
      </c>
      <c r="AT802" s="1">
        <f t="shared" si="275"/>
        <v>1750.5359286339137</v>
      </c>
      <c r="AU802" s="1">
        <f t="shared" si="276"/>
        <v>31842.503564836567</v>
      </c>
      <c r="AV802" s="1">
        <f t="shared" si="277"/>
        <v>622.61328923638257</v>
      </c>
      <c r="AW802" s="1">
        <f t="shared" si="278"/>
        <v>13560.803674331401</v>
      </c>
      <c r="AX802" s="1">
        <f t="shared" si="279"/>
        <v>28.73575473958509</v>
      </c>
      <c r="AY802" s="1">
        <f t="shared" si="280"/>
        <v>0.90684001222890964</v>
      </c>
      <c r="AZ802" s="1">
        <f t="shared" si="281"/>
        <v>18573.616321269576</v>
      </c>
      <c r="BA802" s="1">
        <f t="shared" si="282"/>
        <v>29.264081034243279</v>
      </c>
      <c r="BB802" s="1">
        <f t="shared" si="283"/>
        <v>60.113592784518019</v>
      </c>
      <c r="BC802" s="1">
        <f t="shared" si="284"/>
        <v>20351.559136175649</v>
      </c>
      <c r="BD802" s="1">
        <f t="shared" si="285"/>
        <v>-59.592462138702103</v>
      </c>
    </row>
    <row r="803" spans="1:56" x14ac:dyDescent="0.25">
      <c r="A803" t="s">
        <v>905</v>
      </c>
      <c r="B803" s="1" t="str">
        <f>VLOOKUP(A803,[1]Sheet1!$A$2:$B$6423,2,FALSE)</f>
        <v>DK</v>
      </c>
      <c r="C803">
        <v>2017</v>
      </c>
      <c r="D803" s="1" t="s">
        <v>912</v>
      </c>
      <c r="E803" s="1" t="s">
        <v>0</v>
      </c>
      <c r="F803" s="1" t="s">
        <v>3635</v>
      </c>
      <c r="G803" s="1" t="s">
        <v>3624</v>
      </c>
      <c r="H803" s="1" t="s">
        <v>3645</v>
      </c>
      <c r="I803" s="1" t="s">
        <v>117</v>
      </c>
      <c r="J803" s="1">
        <v>5764980</v>
      </c>
      <c r="K803" s="1">
        <v>1.1471321695760199</v>
      </c>
      <c r="L803" s="1">
        <v>1.1399854112558001</v>
      </c>
      <c r="M803" s="1">
        <v>0.39581590392603799</v>
      </c>
      <c r="N803" s="1">
        <v>64989.4459872347</v>
      </c>
      <c r="O803" s="1">
        <v>64931.431438495798</v>
      </c>
      <c r="P803" s="1">
        <v>5.8330000000000002</v>
      </c>
      <c r="Q803" s="1">
        <v>81.102439024390307</v>
      </c>
      <c r="R803" s="1">
        <v>7.5940000000000003</v>
      </c>
      <c r="S803" s="1">
        <v>0</v>
      </c>
      <c r="T803" s="1">
        <v>938078.31740107795</v>
      </c>
      <c r="U803" s="1">
        <v>0</v>
      </c>
      <c r="V803" s="1">
        <v>1962.1457719726</v>
      </c>
      <c r="W803" s="1">
        <v>8254.3205535043999</v>
      </c>
      <c r="X803" s="1">
        <v>27911.8829191529</v>
      </c>
      <c r="Y803" s="1">
        <v>2827.6869100235299</v>
      </c>
      <c r="Z803" s="1">
        <v>25229.302802672799</v>
      </c>
      <c r="AA803" s="1">
        <v>488948.822932865</v>
      </c>
      <c r="AB803" s="1">
        <v>9532.8802071359296</v>
      </c>
      <c r="AC803" s="1">
        <v>209632.03612995401</v>
      </c>
      <c r="AD803" s="1">
        <v>449.40133300029299</v>
      </c>
      <c r="AE803" s="1">
        <v>900.03781208267299</v>
      </c>
      <c r="AF803" s="1">
        <v>0.4405</v>
      </c>
      <c r="AG803" s="1">
        <v>1.6272500968490899</v>
      </c>
      <c r="AH803" s="1">
        <v>11.3</v>
      </c>
      <c r="AI803" s="1">
        <f t="shared" si="264"/>
        <v>11.3</v>
      </c>
      <c r="AJ803" s="1">
        <f t="shared" si="265"/>
        <v>740.87020311044353</v>
      </c>
      <c r="AK803" s="1">
        <f t="shared" si="266"/>
        <v>257.23856309089723</v>
      </c>
      <c r="AL803" s="1">
        <f t="shared" si="267"/>
        <v>0</v>
      </c>
      <c r="AM803" s="1">
        <f t="shared" si="268"/>
        <v>900.03781208267299</v>
      </c>
      <c r="AN803" s="1">
        <f t="shared" si="269"/>
        <v>372922.54313064239</v>
      </c>
      <c r="AO803" s="1">
        <f t="shared" si="270"/>
        <v>0</v>
      </c>
      <c r="AP803" s="1">
        <f t="shared" si="271"/>
        <v>126.92644055609205</v>
      </c>
      <c r="AQ803" s="1">
        <f t="shared" si="272"/>
        <v>533.95193263955684</v>
      </c>
      <c r="AR803" s="1">
        <f t="shared" si="273"/>
        <v>1805.5518599848115</v>
      </c>
      <c r="AS803" s="1">
        <f t="shared" si="274"/>
        <v>182.91619288587347</v>
      </c>
      <c r="AT803" s="1">
        <f t="shared" si="275"/>
        <v>1632.0222728588449</v>
      </c>
      <c r="AU803" s="1">
        <f t="shared" si="276"/>
        <v>31628.910856387738</v>
      </c>
      <c r="AV803" s="1">
        <f t="shared" si="277"/>
        <v>616.65884880865087</v>
      </c>
      <c r="AW803" s="1">
        <f t="shared" si="278"/>
        <v>13560.586859839435</v>
      </c>
      <c r="AX803" s="1">
        <f t="shared" si="279"/>
        <v>29.070679861642184</v>
      </c>
      <c r="AY803" s="1">
        <f t="shared" si="280"/>
        <v>0.86824365957373817</v>
      </c>
      <c r="AZ803" s="1">
        <f t="shared" si="281"/>
        <v>18639.162598132585</v>
      </c>
      <c r="BA803" s="1">
        <f t="shared" si="282"/>
        <v>28.680291568870597</v>
      </c>
      <c r="BB803" s="1">
        <f t="shared" si="283"/>
        <v>282.92114704732637</v>
      </c>
      <c r="BC803" s="1">
        <f t="shared" si="284"/>
        <v>20219.554521594437</v>
      </c>
      <c r="BD803" s="1">
        <f t="shared" si="285"/>
        <v>58.014548738901794</v>
      </c>
    </row>
    <row r="804" spans="1:56" x14ac:dyDescent="0.25">
      <c r="A804" t="s">
        <v>905</v>
      </c>
      <c r="B804" s="1" t="str">
        <f>VLOOKUP(A804,[1]Sheet1!$A$2:$B$6423,2,FALSE)</f>
        <v>DK</v>
      </c>
      <c r="C804">
        <v>2018</v>
      </c>
      <c r="D804" s="1" t="s">
        <v>913</v>
      </c>
      <c r="E804" s="1" t="s">
        <v>0</v>
      </c>
      <c r="F804" s="1" t="s">
        <v>3635</v>
      </c>
      <c r="G804" s="1" t="s">
        <v>3624</v>
      </c>
      <c r="H804" s="1" t="s">
        <v>3645</v>
      </c>
      <c r="I804" s="1" t="s">
        <v>117</v>
      </c>
      <c r="J804" s="1">
        <v>5793636</v>
      </c>
      <c r="K804" s="1">
        <v>0.81360946745563101</v>
      </c>
      <c r="L804" s="1">
        <v>1.28310489294024</v>
      </c>
      <c r="M804" s="1">
        <v>0.47698135924690299</v>
      </c>
      <c r="N804" s="1">
        <v>65870.830255434106</v>
      </c>
      <c r="O804" s="1">
        <v>65977.230464389402</v>
      </c>
      <c r="P804" s="1">
        <v>5.1310000000000002</v>
      </c>
      <c r="Q804" s="1">
        <v>80.953658536585394</v>
      </c>
      <c r="R804" s="1">
        <v>7.649</v>
      </c>
      <c r="S804" s="1">
        <v>0</v>
      </c>
      <c r="T804" s="1">
        <v>945550.76717320899</v>
      </c>
      <c r="U804" s="1">
        <v>0</v>
      </c>
      <c r="V804" s="1">
        <v>1905.7369280794201</v>
      </c>
      <c r="W804" s="1">
        <v>8098.3856461206296</v>
      </c>
      <c r="X804" s="1">
        <v>26935.139409811301</v>
      </c>
      <c r="Y804" s="1">
        <v>3482.7576827222802</v>
      </c>
      <c r="Z804" s="1">
        <v>23617.4001899535</v>
      </c>
      <c r="AA804" s="1">
        <v>485764.16237576102</v>
      </c>
      <c r="AB804" s="1">
        <v>9081.9325964484506</v>
      </c>
      <c r="AC804" s="1">
        <v>210124.84361046099</v>
      </c>
      <c r="AD804" s="1">
        <v>467.46776332358502</v>
      </c>
      <c r="AE804" s="1">
        <v>923.47021057651102</v>
      </c>
      <c r="AF804" s="1">
        <v>0.442</v>
      </c>
      <c r="AG804" s="1">
        <v>1.6131085147305499</v>
      </c>
      <c r="AH804" s="1">
        <v>11.3</v>
      </c>
      <c r="AI804" s="1">
        <f t="shared" si="264"/>
        <v>11.3</v>
      </c>
      <c r="AJ804" s="1">
        <f t="shared" si="265"/>
        <v>845.19184602783503</v>
      </c>
      <c r="AK804" s="1">
        <f t="shared" si="266"/>
        <v>314.1915814995898</v>
      </c>
      <c r="AL804" s="1">
        <f t="shared" si="267"/>
        <v>0</v>
      </c>
      <c r="AM804" s="1">
        <f t="shared" si="268"/>
        <v>923.47021057651102</v>
      </c>
      <c r="AN804" s="1">
        <f t="shared" si="269"/>
        <v>373087.0890247217</v>
      </c>
      <c r="AO804" s="1">
        <f t="shared" si="270"/>
        <v>0</v>
      </c>
      <c r="AP804" s="1">
        <f t="shared" si="271"/>
        <v>122.7218698144078</v>
      </c>
      <c r="AQ804" s="1">
        <f t="shared" si="272"/>
        <v>521.5037890731719</v>
      </c>
      <c r="AR804" s="1">
        <f t="shared" si="273"/>
        <v>1734.5157263731376</v>
      </c>
      <c r="AS804" s="1">
        <f t="shared" si="274"/>
        <v>224.27572695718902</v>
      </c>
      <c r="AT804" s="1">
        <f t="shared" si="275"/>
        <v>1520.8665313460597</v>
      </c>
      <c r="AU804" s="1">
        <f t="shared" si="276"/>
        <v>31281.27781816202</v>
      </c>
      <c r="AV804" s="1">
        <f t="shared" si="277"/>
        <v>584.8402963402749</v>
      </c>
      <c r="AW804" s="1">
        <f t="shared" si="278"/>
        <v>13531.203243421192</v>
      </c>
      <c r="AX804" s="1">
        <f t="shared" si="279"/>
        <v>30.103062572673515</v>
      </c>
      <c r="AY804" s="1">
        <f t="shared" si="280"/>
        <v>0.89512950174365369</v>
      </c>
      <c r="AZ804" s="1">
        <f t="shared" si="281"/>
        <v>18512.863078175353</v>
      </c>
      <c r="BA804" s="1">
        <f t="shared" si="282"/>
        <v>28.104796928148794</v>
      </c>
      <c r="BB804" s="1">
        <f t="shared" si="283"/>
        <v>203.25621246484562</v>
      </c>
      <c r="BC804" s="1">
        <f t="shared" si="284"/>
        <v>17723.633034002414</v>
      </c>
      <c r="BD804" s="1">
        <f t="shared" si="285"/>
        <v>-106.40020895529597</v>
      </c>
    </row>
    <row r="805" spans="1:56" x14ac:dyDescent="0.25">
      <c r="A805" t="s">
        <v>905</v>
      </c>
      <c r="B805" s="1" t="str">
        <f>VLOOKUP(A805,[1]Sheet1!$A$2:$B$6423,2,FALSE)</f>
        <v>DK</v>
      </c>
      <c r="C805">
        <v>2019</v>
      </c>
      <c r="D805" s="1" t="s">
        <v>914</v>
      </c>
      <c r="E805" s="1" t="s">
        <v>0</v>
      </c>
      <c r="F805" s="1" t="s">
        <v>3635</v>
      </c>
      <c r="G805" s="1" t="s">
        <v>3624</v>
      </c>
      <c r="H805" s="1" t="s">
        <v>3645</v>
      </c>
      <c r="I805" s="1" t="s">
        <v>117</v>
      </c>
      <c r="J805" s="1">
        <v>5814422</v>
      </c>
      <c r="K805" s="1">
        <v>0.75813157251162</v>
      </c>
      <c r="L805" s="1">
        <v>1.29920660644454</v>
      </c>
      <c r="M805" s="1">
        <v>0.35182648193189298</v>
      </c>
      <c r="N805" s="1">
        <v>66758.632334613096</v>
      </c>
      <c r="O805" s="1">
        <v>66954.974699904706</v>
      </c>
      <c r="P805" s="1">
        <v>5.0179999999999998</v>
      </c>
      <c r="Q805" s="1">
        <v>81.451219512195095</v>
      </c>
      <c r="R805" s="1">
        <v>7.6929999999999996</v>
      </c>
      <c r="S805" s="1">
        <v>0</v>
      </c>
      <c r="T805" s="1">
        <v>934919.45674787497</v>
      </c>
      <c r="U805" s="1">
        <v>0</v>
      </c>
      <c r="V805" s="1">
        <v>1851.59956580426</v>
      </c>
      <c r="W805" s="1">
        <v>8266.4628485604608</v>
      </c>
      <c r="X805" s="1">
        <v>24994.531776064901</v>
      </c>
      <c r="Y805" s="1">
        <v>3338.06371037381</v>
      </c>
      <c r="Z805" s="1">
        <v>21804.822439762302</v>
      </c>
      <c r="AA805" s="1">
        <v>476929.11144214001</v>
      </c>
      <c r="AB805" s="1">
        <v>8461.8004836301807</v>
      </c>
      <c r="AC805" s="1">
        <v>205880.759863299</v>
      </c>
      <c r="AD805" s="1">
        <v>456.922770446203</v>
      </c>
      <c r="AE805" s="1">
        <v>937.87431247063705</v>
      </c>
      <c r="AF805" s="1">
        <v>0.43940000000000001</v>
      </c>
      <c r="AG805" s="1">
        <v>1.5996252243812199</v>
      </c>
      <c r="AH805" s="1">
        <v>11.3</v>
      </c>
      <c r="AI805" s="1">
        <f t="shared" si="264"/>
        <v>11.3</v>
      </c>
      <c r="AJ805" s="1">
        <f t="shared" si="265"/>
        <v>867.33256166331421</v>
      </c>
      <c r="AK805" s="1">
        <f t="shared" si="266"/>
        <v>234.87454752871639</v>
      </c>
      <c r="AL805" s="1">
        <f t="shared" si="267"/>
        <v>0</v>
      </c>
      <c r="AM805" s="1">
        <f t="shared" si="268"/>
        <v>937.87431247063705</v>
      </c>
      <c r="AN805" s="1">
        <f t="shared" si="269"/>
        <v>372540.19049636379</v>
      </c>
      <c r="AO805" s="1">
        <f t="shared" si="270"/>
        <v>0</v>
      </c>
      <c r="AP805" s="1">
        <f t="shared" si="271"/>
        <v>118.63522375357404</v>
      </c>
      <c r="AQ805" s="1">
        <f t="shared" si="272"/>
        <v>529.64673777270173</v>
      </c>
      <c r="AR805" s="1">
        <f t="shared" si="273"/>
        <v>1601.4433815128377</v>
      </c>
      <c r="AS805" s="1">
        <f t="shared" si="274"/>
        <v>213.87558222496719</v>
      </c>
      <c r="AT805" s="1">
        <f t="shared" si="275"/>
        <v>1397.0731235965391</v>
      </c>
      <c r="AU805" s="1">
        <f t="shared" si="276"/>
        <v>30557.68260885026</v>
      </c>
      <c r="AV805" s="1">
        <f t="shared" si="277"/>
        <v>542.16236181581098</v>
      </c>
      <c r="AW805" s="1">
        <f t="shared" si="278"/>
        <v>13191.140494963995</v>
      </c>
      <c r="AX805" s="1">
        <f t="shared" si="279"/>
        <v>29.275841337996241</v>
      </c>
      <c r="AY805" s="1">
        <f t="shared" si="280"/>
        <v>0.80254663844880803</v>
      </c>
      <c r="AZ805" s="1">
        <f t="shared" si="281"/>
        <v>17866.35096847509</v>
      </c>
      <c r="BA805" s="1">
        <f t="shared" si="282"/>
        <v>26.762607836128065</v>
      </c>
      <c r="BB805" s="1">
        <f t="shared" si="283"/>
        <v>191.92920776661546</v>
      </c>
      <c r="BC805" s="1">
        <f t="shared" si="284"/>
        <v>17519.08631583504</v>
      </c>
      <c r="BD805" s="1">
        <f t="shared" si="285"/>
        <v>-196.34236529160989</v>
      </c>
    </row>
    <row r="806" spans="1:56" x14ac:dyDescent="0.25">
      <c r="A806" t="s">
        <v>905</v>
      </c>
      <c r="B806" s="1" t="str">
        <f>VLOOKUP(A806,[1]Sheet1!$A$2:$B$6423,2,FALSE)</f>
        <v>DK</v>
      </c>
      <c r="C806">
        <v>2020</v>
      </c>
      <c r="D806" s="1" t="s">
        <v>915</v>
      </c>
      <c r="E806" s="1" t="s">
        <v>0</v>
      </c>
      <c r="F806" s="1" t="s">
        <v>3635</v>
      </c>
      <c r="G806" s="1" t="s">
        <v>3624</v>
      </c>
      <c r="H806" s="1" t="s">
        <v>3645</v>
      </c>
      <c r="I806" s="1" t="s">
        <v>117</v>
      </c>
      <c r="J806" s="1">
        <v>5831404</v>
      </c>
      <c r="K806" s="1">
        <v>0.42071197411002498</v>
      </c>
      <c r="L806" s="1">
        <v>1.3737688531497301</v>
      </c>
      <c r="M806" s="1">
        <v>0.11363170004991199</v>
      </c>
      <c r="N806" s="1">
        <v>65379.306612099499</v>
      </c>
      <c r="O806" s="1">
        <v>66622.406574975306</v>
      </c>
      <c r="P806" s="1">
        <v>5.6440000000000001</v>
      </c>
      <c r="Q806" s="1">
        <v>81.602439024390307</v>
      </c>
      <c r="R806" s="1">
        <v>7.5149999999999997</v>
      </c>
      <c r="S806" s="1">
        <v>0</v>
      </c>
      <c r="T806" s="1">
        <v>939532.64129020297</v>
      </c>
      <c r="U806" s="1">
        <v>0</v>
      </c>
      <c r="V806" s="1">
        <v>2026.3702645491101</v>
      </c>
      <c r="W806" s="1">
        <v>7176.7840028965602</v>
      </c>
      <c r="X806" s="1">
        <v>24080.4570680711</v>
      </c>
      <c r="Y806" s="1">
        <v>3206.8328537571201</v>
      </c>
      <c r="Z806" s="1">
        <v>21012.901399484101</v>
      </c>
      <c r="AA806" s="1">
        <v>468330.84059966903</v>
      </c>
      <c r="AB806" s="1">
        <v>8557.1241790612003</v>
      </c>
      <c r="AC806" s="1">
        <v>204495.76691553599</v>
      </c>
      <c r="AD806" s="1">
        <v>438.20335334162297</v>
      </c>
      <c r="AE806" s="1">
        <v>935.11683725638204</v>
      </c>
      <c r="AF806" s="1">
        <v>0.43940000000000001</v>
      </c>
      <c r="AG806" s="1">
        <v>1.59624121899075</v>
      </c>
      <c r="AH806" s="1">
        <v>11.3</v>
      </c>
      <c r="AI806" s="1">
        <f t="shared" si="264"/>
        <v>11.3</v>
      </c>
      <c r="AJ806" s="1">
        <f t="shared" si="265"/>
        <v>898.16055064228487</v>
      </c>
      <c r="AK806" s="1">
        <f t="shared" si="266"/>
        <v>74.291617584173181</v>
      </c>
      <c r="AL806" s="1">
        <f t="shared" si="267"/>
        <v>0</v>
      </c>
      <c r="AM806" s="1">
        <f t="shared" si="268"/>
        <v>935.11683725638204</v>
      </c>
      <c r="AN806" s="1">
        <f t="shared" si="269"/>
        <v>372375.8775537787</v>
      </c>
      <c r="AO806" s="1">
        <f t="shared" si="270"/>
        <v>0</v>
      </c>
      <c r="AP806" s="1">
        <f t="shared" si="271"/>
        <v>129.39789551716149</v>
      </c>
      <c r="AQ806" s="1">
        <f t="shared" si="272"/>
        <v>458.28778817117239</v>
      </c>
      <c r="AR806" s="1">
        <f t="shared" si="273"/>
        <v>1537.7053849500169</v>
      </c>
      <c r="AS806" s="1">
        <f t="shared" si="274"/>
        <v>204.77867732815221</v>
      </c>
      <c r="AT806" s="1">
        <f t="shared" si="275"/>
        <v>1341.8205287412632</v>
      </c>
      <c r="AU806" s="1">
        <f t="shared" si="276"/>
        <v>29906.195446894195</v>
      </c>
      <c r="AV806" s="1">
        <f t="shared" si="277"/>
        <v>546.43215004732519</v>
      </c>
      <c r="AW806" s="1">
        <f t="shared" si="278"/>
        <v>13058.483113364415</v>
      </c>
      <c r="AX806" s="1">
        <f t="shared" si="279"/>
        <v>27.982344946019076</v>
      </c>
      <c r="AY806" s="1">
        <f t="shared" si="280"/>
        <v>0.78086759237407866</v>
      </c>
      <c r="AZ806" s="1">
        <f t="shared" si="281"/>
        <v>16432.432408314915</v>
      </c>
      <c r="BA806" s="1">
        <f t="shared" si="282"/>
        <v>25.133996152344977</v>
      </c>
      <c r="BB806" s="1">
        <f t="shared" si="283"/>
        <v>104.24054733839738</v>
      </c>
      <c r="BC806" s="1">
        <f t="shared" si="284"/>
        <v>19591.767352731673</v>
      </c>
      <c r="BD806" s="1">
        <f t="shared" si="285"/>
        <v>-1243.0999628758073</v>
      </c>
    </row>
    <row r="807" spans="1:56" x14ac:dyDescent="0.25">
      <c r="A807" t="s">
        <v>905</v>
      </c>
      <c r="B807" s="1" t="str">
        <f>VLOOKUP(A807,[1]Sheet1!$A$2:$B$6423,2,FALSE)</f>
        <v>DK</v>
      </c>
      <c r="C807">
        <v>2021</v>
      </c>
      <c r="D807" s="1" t="s">
        <v>916</v>
      </c>
      <c r="E807" s="1" t="s">
        <v>0</v>
      </c>
      <c r="F807" s="1" t="s">
        <v>3635</v>
      </c>
      <c r="G807" s="1" t="s">
        <v>3624</v>
      </c>
      <c r="H807" s="1" t="s">
        <v>3645</v>
      </c>
      <c r="I807" s="1" t="s">
        <v>117</v>
      </c>
      <c r="J807" s="1">
        <v>5856733</v>
      </c>
      <c r="K807" s="1">
        <v>1.8530454398969001</v>
      </c>
      <c r="L807" s="1">
        <v>1.2915576356574501</v>
      </c>
      <c r="M807" s="1">
        <v>0.23405183349563199</v>
      </c>
      <c r="N807" s="1">
        <v>69327.998216527005</v>
      </c>
      <c r="O807" s="1">
        <v>72080.348110387305</v>
      </c>
      <c r="P807" s="1">
        <v>5.0650000000000004</v>
      </c>
      <c r="Q807" s="1">
        <v>81.404878048780503</v>
      </c>
      <c r="R807" s="1">
        <v>7.6989999999999998</v>
      </c>
      <c r="S807" s="1">
        <v>0</v>
      </c>
      <c r="T807" s="1">
        <v>966334.91471000004</v>
      </c>
      <c r="U807" s="1">
        <v>0</v>
      </c>
      <c r="V807" s="1">
        <v>1565.76947283554</v>
      </c>
      <c r="W807" s="1">
        <v>5642.0352526679198</v>
      </c>
      <c r="X807" s="1">
        <v>26317.495117621998</v>
      </c>
      <c r="Y807" s="1">
        <v>3383.22526124967</v>
      </c>
      <c r="Z807" s="1">
        <v>23089.722560398899</v>
      </c>
      <c r="AA807" s="1">
        <v>491494.63932730199</v>
      </c>
      <c r="AB807" s="1">
        <v>8691.0694934019502</v>
      </c>
      <c r="AC807" s="1">
        <v>216832.39815186299</v>
      </c>
      <c r="AD807" s="1">
        <v>458.382731743683</v>
      </c>
      <c r="AE807" s="1">
        <v>988.27037115557005</v>
      </c>
      <c r="AF807" s="1">
        <v>0.44119999999999998</v>
      </c>
      <c r="AG807" s="1">
        <v>1.6030445007431</v>
      </c>
      <c r="AH807" s="1">
        <v>11.3</v>
      </c>
      <c r="AI807" s="1">
        <f t="shared" si="264"/>
        <v>11.3</v>
      </c>
      <c r="AJ807" s="1">
        <f t="shared" si="265"/>
        <v>895.41105461401537</v>
      </c>
      <c r="AK807" s="1">
        <f t="shared" si="266"/>
        <v>162.2634509516005</v>
      </c>
      <c r="AL807" s="1">
        <f t="shared" si="267"/>
        <v>0</v>
      </c>
      <c r="AM807" s="1">
        <f t="shared" si="268"/>
        <v>988.27037115557005</v>
      </c>
      <c r="AN807" s="1">
        <f t="shared" si="269"/>
        <v>372590.72080135014</v>
      </c>
      <c r="AO807" s="1">
        <f t="shared" si="270"/>
        <v>0</v>
      </c>
      <c r="AP807" s="1">
        <f t="shared" si="271"/>
        <v>99.610341890699786</v>
      </c>
      <c r="AQ807" s="1">
        <f t="shared" si="272"/>
        <v>358.93218652415396</v>
      </c>
      <c r="AR807" s="1">
        <f t="shared" si="273"/>
        <v>1674.2532868684286</v>
      </c>
      <c r="AS807" s="1">
        <f t="shared" si="274"/>
        <v>215.23233835695609</v>
      </c>
      <c r="AT807" s="1">
        <f t="shared" si="275"/>
        <v>1468.9104611533805</v>
      </c>
      <c r="AU807" s="1">
        <f t="shared" si="276"/>
        <v>31267.660987270392</v>
      </c>
      <c r="AV807" s="1">
        <f t="shared" si="277"/>
        <v>552.90412710998737</v>
      </c>
      <c r="AW807" s="1">
        <f t="shared" si="278"/>
        <v>13794.335429067361</v>
      </c>
      <c r="AX807" s="1">
        <f t="shared" si="279"/>
        <v>29.161164154703783</v>
      </c>
      <c r="AY807" s="1">
        <f t="shared" si="280"/>
        <v>0.83391068207510421</v>
      </c>
      <c r="AZ807" s="1">
        <f t="shared" si="281"/>
        <v>15813.514941800204</v>
      </c>
      <c r="BA807" s="1">
        <f t="shared" si="282"/>
        <v>22.809709422751574</v>
      </c>
      <c r="BB807" s="1">
        <f t="shared" si="283"/>
        <v>488.18547535000175</v>
      </c>
      <c r="BC807" s="1">
        <f t="shared" si="284"/>
        <v>18384.588394064391</v>
      </c>
      <c r="BD807" s="1">
        <f t="shared" si="285"/>
        <v>-2752.3498938603007</v>
      </c>
    </row>
    <row r="808" spans="1:56" x14ac:dyDescent="0.25">
      <c r="A808" t="s">
        <v>905</v>
      </c>
      <c r="B808" s="1" t="str">
        <f>VLOOKUP(A808,[1]Sheet1!$A$2:$B$6423,2,FALSE)</f>
        <v>DK</v>
      </c>
      <c r="C808">
        <v>2022</v>
      </c>
      <c r="D808" s="1" t="s">
        <v>917</v>
      </c>
      <c r="E808" s="1" t="s">
        <v>0</v>
      </c>
      <c r="F808" s="1" t="s">
        <v>3635</v>
      </c>
      <c r="G808" s="1" t="s">
        <v>3624</v>
      </c>
      <c r="H808" s="1" t="s">
        <v>3645</v>
      </c>
      <c r="I808" s="1" t="s">
        <v>117</v>
      </c>
      <c r="J808" s="1">
        <v>5903037</v>
      </c>
      <c r="K808" s="1">
        <v>7.6965669988926004</v>
      </c>
      <c r="L808" s="1">
        <v>1.36156457421085</v>
      </c>
      <c r="M808" s="1" t="s">
        <v>55</v>
      </c>
      <c r="N808" s="1">
        <v>69089.469249228903</v>
      </c>
      <c r="O808" s="1">
        <v>73107.4638141139</v>
      </c>
      <c r="P808" s="1">
        <v>4.4340000000000002</v>
      </c>
      <c r="Q808" s="1">
        <v>81.304878048780495</v>
      </c>
      <c r="R808" s="1">
        <v>7.5449999999999999</v>
      </c>
      <c r="S808" s="1">
        <v>0</v>
      </c>
      <c r="T808" s="1">
        <v>1005711.28235152</v>
      </c>
      <c r="U808" s="1">
        <v>0</v>
      </c>
      <c r="V808" s="1">
        <v>1571.3117087631599</v>
      </c>
      <c r="W808" s="1">
        <v>5614.8676485202604</v>
      </c>
      <c r="X808" s="1">
        <v>29312.4847459829</v>
      </c>
      <c r="Y808" s="1">
        <v>3428.5007776626999</v>
      </c>
      <c r="Z808" s="1">
        <v>26060.826909297299</v>
      </c>
      <c r="AA808" s="1">
        <v>500914.60009714199</v>
      </c>
      <c r="AB808" s="1">
        <v>8351.9376468083901</v>
      </c>
      <c r="AC808" s="1">
        <v>220907.61860267501</v>
      </c>
      <c r="AD808" s="1">
        <v>460.20172550630002</v>
      </c>
      <c r="AE808" s="1">
        <v>850.55075961108605</v>
      </c>
      <c r="AF808" s="1">
        <v>0.44169999999999998</v>
      </c>
      <c r="AG808" s="1">
        <v>1.6004044121884899</v>
      </c>
      <c r="AH808" s="1">
        <v>11.3</v>
      </c>
      <c r="AI808" s="1">
        <f t="shared" si="264"/>
        <v>11.3</v>
      </c>
      <c r="AJ808" s="1">
        <f t="shared" si="265"/>
        <v>940.69773780779974</v>
      </c>
      <c r="AK808" s="1" t="str">
        <f t="shared" si="266"/>
        <v>NaN</v>
      </c>
      <c r="AL808" s="1">
        <f t="shared" si="267"/>
        <v>0</v>
      </c>
      <c r="AM808" s="1">
        <f t="shared" si="268"/>
        <v>850.55075961108605</v>
      </c>
      <c r="AN808" s="1">
        <f t="shared" si="269"/>
        <v>372700.04288962082</v>
      </c>
      <c r="AO808" s="1">
        <f t="shared" si="270"/>
        <v>0</v>
      </c>
      <c r="AP808" s="1">
        <f t="shared" si="271"/>
        <v>99.207906243683212</v>
      </c>
      <c r="AQ808" s="1">
        <f t="shared" si="272"/>
        <v>354.50589474926983</v>
      </c>
      <c r="AR808" s="1">
        <f t="shared" si="273"/>
        <v>1850.7023286537392</v>
      </c>
      <c r="AS808" s="1">
        <f t="shared" si="274"/>
        <v>216.46525117189449</v>
      </c>
      <c r="AT808" s="1">
        <f t="shared" si="275"/>
        <v>1645.4024101211101</v>
      </c>
      <c r="AU808" s="1">
        <f t="shared" si="276"/>
        <v>31626.244751683254</v>
      </c>
      <c r="AV808" s="1">
        <f t="shared" si="277"/>
        <v>527.31628129332842</v>
      </c>
      <c r="AW808" s="1">
        <f t="shared" si="278"/>
        <v>13947.444159313414</v>
      </c>
      <c r="AX808" s="1">
        <f t="shared" si="279"/>
        <v>29.05575601746618</v>
      </c>
      <c r="AY808" s="1">
        <f t="shared" si="280"/>
        <v>0.87827064375508634</v>
      </c>
      <c r="AZ808" s="1" t="str">
        <f t="shared" si="281"/>
        <v>NaN</v>
      </c>
      <c r="BA808" s="1" t="str">
        <f t="shared" si="282"/>
        <v>NaN</v>
      </c>
      <c r="BB808" s="1">
        <f t="shared" si="283"/>
        <v>2043.2359763028237</v>
      </c>
      <c r="BC808" s="1">
        <f t="shared" si="284"/>
        <v>15797.067436663387</v>
      </c>
      <c r="BD808" s="1">
        <f t="shared" si="285"/>
        <v>-4017.9945648849971</v>
      </c>
    </row>
    <row r="809" spans="1:56" x14ac:dyDescent="0.25">
      <c r="A809" t="s">
        <v>905</v>
      </c>
      <c r="B809" s="1" t="str">
        <f>VLOOKUP(A809,[1]Sheet1!$A$2:$B$6423,2,FALSE)</f>
        <v>DK</v>
      </c>
      <c r="C809">
        <v>2023</v>
      </c>
      <c r="D809" s="1" t="s">
        <v>918</v>
      </c>
      <c r="E809" s="1" t="s">
        <v>0</v>
      </c>
      <c r="F809" s="1" t="s">
        <v>3635</v>
      </c>
      <c r="G809" s="1" t="s">
        <v>3624</v>
      </c>
      <c r="H809" s="1" t="s">
        <v>3645</v>
      </c>
      <c r="I809" s="1" t="s">
        <v>117</v>
      </c>
      <c r="J809" s="1">
        <v>5946952</v>
      </c>
      <c r="K809" s="1">
        <v>3.3051781123760602</v>
      </c>
      <c r="L809" s="1">
        <v>1.9996133291757301</v>
      </c>
      <c r="M809" s="1" t="s">
        <v>55</v>
      </c>
      <c r="N809" s="1">
        <v>68993.903110036204</v>
      </c>
      <c r="O809" s="1">
        <v>69803.892980964607</v>
      </c>
      <c r="P809" s="1">
        <v>5.0940000000000003</v>
      </c>
      <c r="Q809" s="1">
        <v>81.753658536585405</v>
      </c>
      <c r="R809" s="1">
        <v>7.5039999999999996</v>
      </c>
      <c r="S809" s="1">
        <v>0</v>
      </c>
      <c r="T809" s="1">
        <v>983369.17668154999</v>
      </c>
      <c r="U809" s="1">
        <v>56.522070942014899</v>
      </c>
      <c r="V809" s="1">
        <v>1534.04137616104</v>
      </c>
      <c r="W809" s="1">
        <v>5545.6620140776004</v>
      </c>
      <c r="X809" s="1">
        <v>21421.186689342601</v>
      </c>
      <c r="Y809" s="1">
        <v>3467.8340695136399</v>
      </c>
      <c r="Z809" s="1">
        <v>18068.216338545699</v>
      </c>
      <c r="AA809" s="1">
        <v>497056.41234294901</v>
      </c>
      <c r="AB809" s="1">
        <v>7995.70399074738</v>
      </c>
      <c r="AC809" s="1">
        <v>221690.116293687</v>
      </c>
      <c r="AD809" s="1">
        <v>459.598542886367</v>
      </c>
      <c r="AE809" s="1">
        <v>883.98518591879497</v>
      </c>
      <c r="AF809" s="1">
        <v>0.44009999999999999</v>
      </c>
      <c r="AG809" s="1">
        <v>1.5871098466254301</v>
      </c>
      <c r="AH809" s="1">
        <v>11.3</v>
      </c>
      <c r="AI809" s="1">
        <f t="shared" si="264"/>
        <v>11.3</v>
      </c>
      <c r="AJ809" s="1">
        <f t="shared" si="265"/>
        <v>1379.6112829068725</v>
      </c>
      <c r="AK809" s="1" t="str">
        <f t="shared" si="266"/>
        <v>NaN</v>
      </c>
      <c r="AL809" s="1">
        <f t="shared" si="267"/>
        <v>0</v>
      </c>
      <c r="AM809" s="1">
        <f t="shared" si="268"/>
        <v>883.98518591879497</v>
      </c>
      <c r="AN809" s="1">
        <f t="shared" si="269"/>
        <v>372212.44134193507</v>
      </c>
      <c r="AO809" s="1">
        <f t="shared" si="270"/>
        <v>3.53764718716906</v>
      </c>
      <c r="AP809" s="1">
        <f t="shared" si="271"/>
        <v>96.013770708161516</v>
      </c>
      <c r="AQ809" s="1">
        <f t="shared" si="272"/>
        <v>347.09619265752548</v>
      </c>
      <c r="AR809" s="1">
        <f t="shared" si="273"/>
        <v>1340.7258363749318</v>
      </c>
      <c r="AS809" s="1">
        <f t="shared" si="274"/>
        <v>217.04748670956312</v>
      </c>
      <c r="AT809" s="1">
        <f t="shared" si="275"/>
        <v>1130.8675291248919</v>
      </c>
      <c r="AU809" s="1">
        <f t="shared" si="276"/>
        <v>31110.15201111975</v>
      </c>
      <c r="AV809" s="1">
        <f t="shared" si="277"/>
        <v>500.44131895524549</v>
      </c>
      <c r="AW809" s="1">
        <f t="shared" si="278"/>
        <v>13875.312833708887</v>
      </c>
      <c r="AX809" s="1">
        <f t="shared" si="279"/>
        <v>28.765709843451017</v>
      </c>
      <c r="AY809" s="1">
        <f t="shared" si="280"/>
        <v>0.77865202804313449</v>
      </c>
      <c r="AZ809" s="1" t="str">
        <f t="shared" si="281"/>
        <v>NaN</v>
      </c>
      <c r="BA809" s="1" t="str">
        <f t="shared" si="282"/>
        <v>NaN</v>
      </c>
      <c r="BB809" s="1">
        <f t="shared" si="283"/>
        <v>868.94384333034293</v>
      </c>
      <c r="BC809" s="1">
        <f t="shared" si="284"/>
        <v>18413.628858824781</v>
      </c>
      <c r="BD809" s="1">
        <f t="shared" si="285"/>
        <v>-809.98987092840252</v>
      </c>
    </row>
    <row r="810" spans="1:56" x14ac:dyDescent="0.25">
      <c r="A810" t="s">
        <v>905</v>
      </c>
      <c r="B810" s="1" t="str">
        <f>VLOOKUP(A810,[1]Sheet1!$A$2:$B$6423,2,FALSE)</f>
        <v>DK</v>
      </c>
      <c r="C810">
        <v>2024</v>
      </c>
      <c r="D810" s="1" t="s">
        <v>919</v>
      </c>
      <c r="E810" s="1" t="s">
        <v>0</v>
      </c>
      <c r="F810" s="1" t="s">
        <v>3635</v>
      </c>
      <c r="G810" s="1" t="s">
        <v>3624</v>
      </c>
      <c r="H810" s="1" t="s">
        <v>3645</v>
      </c>
      <c r="I810" s="1" t="s">
        <v>117</v>
      </c>
      <c r="J810" s="1">
        <v>5976992</v>
      </c>
      <c r="K810" s="1">
        <v>1.3722004976892599</v>
      </c>
      <c r="L810" s="1">
        <v>2.4161745416059102</v>
      </c>
      <c r="M810" s="1" t="s">
        <v>55</v>
      </c>
      <c r="N810" s="1">
        <v>71034.578966713903</v>
      </c>
      <c r="O810" s="1">
        <v>71202.220630800803</v>
      </c>
      <c r="P810" s="1">
        <v>5.3579999999999997</v>
      </c>
      <c r="Q810" s="1">
        <v>82.253658536585405</v>
      </c>
      <c r="R810" s="1">
        <v>7.5140000000000002</v>
      </c>
      <c r="S810" s="1">
        <v>0</v>
      </c>
      <c r="T810" s="1" t="s">
        <v>55</v>
      </c>
      <c r="U810" s="1" t="s">
        <v>55</v>
      </c>
      <c r="V810" s="1" t="s">
        <v>55</v>
      </c>
      <c r="W810" s="1" t="s">
        <v>55</v>
      </c>
      <c r="X810" s="1" t="s">
        <v>55</v>
      </c>
      <c r="Y810" s="1" t="s">
        <v>55</v>
      </c>
      <c r="Z810" s="1" t="s">
        <v>55</v>
      </c>
      <c r="AA810" s="1" t="s">
        <v>55</v>
      </c>
      <c r="AB810" s="1" t="s">
        <v>55</v>
      </c>
      <c r="AC810" s="1" t="s">
        <v>55</v>
      </c>
      <c r="AD810" s="1" t="s">
        <v>55</v>
      </c>
      <c r="AE810" s="1">
        <v>883.85339320672801</v>
      </c>
      <c r="AF810" s="1">
        <v>0.44009999999999999</v>
      </c>
      <c r="AG810" s="1">
        <v>1.5836620703067401</v>
      </c>
      <c r="AH810" s="1">
        <v>11.3</v>
      </c>
      <c r="AI810" s="1">
        <f t="shared" si="264"/>
        <v>11.3</v>
      </c>
      <c r="AJ810" s="1">
        <f t="shared" si="265"/>
        <v>1716.3194127306879</v>
      </c>
      <c r="AK810" s="1" t="str">
        <f t="shared" si="266"/>
        <v>NaN</v>
      </c>
      <c r="AL810" s="1">
        <f t="shared" si="267"/>
        <v>0</v>
      </c>
      <c r="AM810" s="1">
        <f t="shared" si="268"/>
        <v>883.85339320672801</v>
      </c>
      <c r="AN810" s="1">
        <f t="shared" si="269"/>
        <v>371678.22188722488</v>
      </c>
      <c r="AO810" s="1" t="str">
        <f t="shared" si="270"/>
        <v>NaN</v>
      </c>
      <c r="AP810" s="1" t="str">
        <f t="shared" si="271"/>
        <v>NaN</v>
      </c>
      <c r="AQ810" s="1" t="str">
        <f t="shared" si="272"/>
        <v>NaN</v>
      </c>
      <c r="AR810" s="1" t="str">
        <f t="shared" si="273"/>
        <v>NaN</v>
      </c>
      <c r="AS810" s="1" t="str">
        <f t="shared" si="274"/>
        <v>NaN</v>
      </c>
      <c r="AT810" s="1" t="str">
        <f t="shared" si="275"/>
        <v>NaN</v>
      </c>
      <c r="AU810" s="1" t="str">
        <f t="shared" si="276"/>
        <v>NaN</v>
      </c>
      <c r="AV810" s="1" t="str">
        <f t="shared" si="277"/>
        <v>NaN</v>
      </c>
      <c r="AW810" s="1" t="str">
        <f t="shared" si="278"/>
        <v>NaN</v>
      </c>
      <c r="AX810" s="1" t="str">
        <f t="shared" si="279"/>
        <v>NaN</v>
      </c>
      <c r="AY810" s="1" t="str">
        <f t="shared" si="280"/>
        <v>NaN</v>
      </c>
      <c r="AZ810" s="1" t="str">
        <f t="shared" si="281"/>
        <v>NaN</v>
      </c>
      <c r="BA810" s="1" t="str">
        <f t="shared" si="282"/>
        <v>NaN</v>
      </c>
      <c r="BB810" s="1">
        <f t="shared" si="283"/>
        <v>370.06815581894716</v>
      </c>
      <c r="BC810" s="1">
        <f t="shared" si="284"/>
        <v>20068.368453363946</v>
      </c>
      <c r="BD810" s="1">
        <f t="shared" si="285"/>
        <v>-167.64166408689925</v>
      </c>
    </row>
    <row r="811" spans="1:56" x14ac:dyDescent="0.25">
      <c r="A811" t="s">
        <v>905</v>
      </c>
      <c r="B811" s="1" t="str">
        <f>VLOOKUP(A811,[1]Sheet1!$A$2:$B$6423,2,FALSE)</f>
        <v>DK</v>
      </c>
      <c r="C811">
        <v>2025</v>
      </c>
      <c r="D811" s="1" t="s">
        <v>920</v>
      </c>
      <c r="E811" s="1" t="s">
        <v>0</v>
      </c>
      <c r="F811" s="1" t="s">
        <v>3635</v>
      </c>
      <c r="G811" s="1" t="s">
        <v>3624</v>
      </c>
      <c r="H811" s="1" t="s">
        <v>3645</v>
      </c>
      <c r="I811" s="1" t="s">
        <v>117</v>
      </c>
      <c r="J811" s="1">
        <v>6009169</v>
      </c>
      <c r="K811" s="1">
        <v>1.89367372703044</v>
      </c>
      <c r="L811" s="1" t="s">
        <v>55</v>
      </c>
      <c r="M811" s="1" t="s">
        <v>55</v>
      </c>
      <c r="N811" s="1">
        <v>72723.2747867992</v>
      </c>
      <c r="O811" s="1">
        <v>71534.491409133407</v>
      </c>
      <c r="P811" s="1">
        <v>5.5289999999999999</v>
      </c>
      <c r="Q811" s="1" t="s">
        <v>55</v>
      </c>
      <c r="R811" s="1">
        <v>7.5990000000000002</v>
      </c>
      <c r="S811" s="1">
        <v>0</v>
      </c>
      <c r="T811" s="1" t="s">
        <v>55</v>
      </c>
      <c r="U811" s="1" t="s">
        <v>55</v>
      </c>
      <c r="V811" s="1" t="s">
        <v>55</v>
      </c>
      <c r="W811" s="1" t="s">
        <v>55</v>
      </c>
      <c r="X811" s="1" t="s">
        <v>55</v>
      </c>
      <c r="Y811" s="1" t="s">
        <v>55</v>
      </c>
      <c r="Z811" s="1" t="s">
        <v>55</v>
      </c>
      <c r="AA811" s="1" t="s">
        <v>55</v>
      </c>
      <c r="AB811" s="1" t="s">
        <v>55</v>
      </c>
      <c r="AC811" s="1" t="s">
        <v>55</v>
      </c>
      <c r="AD811" s="1" t="s">
        <v>55</v>
      </c>
      <c r="AE811" s="1" t="s">
        <v>55</v>
      </c>
      <c r="AF811" s="1" t="s">
        <v>55</v>
      </c>
      <c r="AG811" s="1" t="s">
        <v>55</v>
      </c>
      <c r="AH811" s="1">
        <v>11.3</v>
      </c>
      <c r="AI811" s="1">
        <f t="shared" si="264"/>
        <v>11.3</v>
      </c>
      <c r="AJ811" s="1" t="str">
        <f t="shared" si="265"/>
        <v>NaN</v>
      </c>
      <c r="AK811" s="1" t="str">
        <f t="shared" si="266"/>
        <v>NaN</v>
      </c>
      <c r="AL811" s="1">
        <f t="shared" si="267"/>
        <v>0</v>
      </c>
      <c r="AM811" s="1" t="str">
        <f t="shared" si="268"/>
        <v>NaN</v>
      </c>
      <c r="AN811" s="1" t="str">
        <f t="shared" si="269"/>
        <v>NaN</v>
      </c>
      <c r="AO811" s="1" t="str">
        <f t="shared" si="270"/>
        <v>NaN</v>
      </c>
      <c r="AP811" s="1" t="str">
        <f t="shared" si="271"/>
        <v>NaN</v>
      </c>
      <c r="AQ811" s="1" t="str">
        <f t="shared" si="272"/>
        <v>NaN</v>
      </c>
      <c r="AR811" s="1" t="str">
        <f t="shared" si="273"/>
        <v>NaN</v>
      </c>
      <c r="AS811" s="1" t="str">
        <f t="shared" si="274"/>
        <v>NaN</v>
      </c>
      <c r="AT811" s="1" t="str">
        <f t="shared" si="275"/>
        <v>NaN</v>
      </c>
      <c r="AU811" s="1" t="str">
        <f t="shared" si="276"/>
        <v>NaN</v>
      </c>
      <c r="AV811" s="1" t="str">
        <f t="shared" si="277"/>
        <v>NaN</v>
      </c>
      <c r="AW811" s="1" t="str">
        <f t="shared" si="278"/>
        <v>NaN</v>
      </c>
      <c r="AX811" s="1" t="str">
        <f t="shared" si="279"/>
        <v>NaN</v>
      </c>
      <c r="AY811" s="1" t="str">
        <f t="shared" si="280"/>
        <v>NaN</v>
      </c>
      <c r="AZ811" s="1" t="str">
        <f t="shared" si="281"/>
        <v>NaN</v>
      </c>
      <c r="BA811" s="1" t="str">
        <f t="shared" si="282"/>
        <v>NaN</v>
      </c>
      <c r="BB811" s="1">
        <f t="shared" si="283"/>
        <v>523.36195946157125</v>
      </c>
      <c r="BC811" s="1">
        <f t="shared" si="284"/>
        <v>21289.062777199128</v>
      </c>
      <c r="BD811" s="1">
        <f t="shared" si="285"/>
        <v>1188.7833776657935</v>
      </c>
    </row>
    <row r="812" spans="1:56" x14ac:dyDescent="0.25">
      <c r="A812" t="s">
        <v>921</v>
      </c>
      <c r="B812" s="1" t="str">
        <f>VLOOKUP(A812,[1]Sheet1!$A$2:$B$6423,2,FALSE)</f>
        <v>DJ</v>
      </c>
      <c r="C812">
        <v>2011</v>
      </c>
      <c r="D812" s="1" t="s">
        <v>922</v>
      </c>
      <c r="E812" s="1" t="s">
        <v>0</v>
      </c>
      <c r="F812" s="1" t="s">
        <v>3637</v>
      </c>
      <c r="G812" s="1" t="s">
        <v>3616</v>
      </c>
      <c r="H812" s="1" t="s">
        <v>3645</v>
      </c>
      <c r="I812" s="1" t="s">
        <v>72</v>
      </c>
      <c r="J812" s="1">
        <v>948558</v>
      </c>
      <c r="K812" s="1">
        <v>5.0687139477798002</v>
      </c>
      <c r="L812" s="1" t="s">
        <v>55</v>
      </c>
      <c r="M812" s="1">
        <v>0.88223796460163995</v>
      </c>
      <c r="N812" s="1" t="s">
        <v>55</v>
      </c>
      <c r="O812" s="1" t="s">
        <v>55</v>
      </c>
      <c r="P812" s="1">
        <v>26.31</v>
      </c>
      <c r="Q812" s="1">
        <v>61.337000000000003</v>
      </c>
      <c r="R812" s="1">
        <v>4.3689999999999998</v>
      </c>
      <c r="S812" s="1">
        <v>0</v>
      </c>
      <c r="T812" s="1">
        <v>378708.41896354698</v>
      </c>
      <c r="U812" s="1">
        <v>0</v>
      </c>
      <c r="V812" s="1">
        <v>9109.5423063277904</v>
      </c>
      <c r="W812" s="1">
        <v>10432.5676961589</v>
      </c>
      <c r="X812" s="1">
        <v>31547.271319642299</v>
      </c>
      <c r="Y812" s="1">
        <v>20.743755313473901</v>
      </c>
      <c r="Z812" s="1">
        <v>31536.748071924201</v>
      </c>
      <c r="AA812" s="1">
        <v>225080.63782623899</v>
      </c>
      <c r="AB812" s="1">
        <v>114057.997413761</v>
      </c>
      <c r="AC812" s="1">
        <v>19959.724008994599</v>
      </c>
      <c r="AD812" s="1">
        <v>52561.873503008697</v>
      </c>
      <c r="AE812" s="1" t="s">
        <v>55</v>
      </c>
      <c r="AF812" s="1">
        <v>0.62070000000000003</v>
      </c>
      <c r="AG812" s="1">
        <v>3.7574759380636999</v>
      </c>
      <c r="AH812" s="1">
        <v>1.1000000000000001</v>
      </c>
      <c r="AI812" s="1" t="str">
        <f t="shared" si="264"/>
        <v>NaN</v>
      </c>
      <c r="AJ812" s="1" t="str">
        <f t="shared" si="265"/>
        <v>NaN</v>
      </c>
      <c r="AK812" s="1" t="str">
        <f t="shared" si="266"/>
        <v>NaN</v>
      </c>
      <c r="AL812" s="1">
        <f t="shared" si="267"/>
        <v>0</v>
      </c>
      <c r="AM812" s="1" t="str">
        <f t="shared" si="268"/>
        <v>NaN</v>
      </c>
      <c r="AN812" s="1" t="str">
        <f t="shared" si="269"/>
        <v>NaN</v>
      </c>
      <c r="AO812" s="1" t="str">
        <f t="shared" si="270"/>
        <v>NaN</v>
      </c>
      <c r="AP812" s="1" t="str">
        <f t="shared" si="271"/>
        <v>NaN</v>
      </c>
      <c r="AQ812" s="1" t="str">
        <f t="shared" si="272"/>
        <v>NaN</v>
      </c>
      <c r="AR812" s="1" t="str">
        <f t="shared" si="273"/>
        <v>NaN</v>
      </c>
      <c r="AS812" s="1" t="str">
        <f t="shared" si="274"/>
        <v>NaN</v>
      </c>
      <c r="AT812" s="1" t="str">
        <f t="shared" si="275"/>
        <v>NaN</v>
      </c>
      <c r="AU812" s="1" t="str">
        <f t="shared" si="276"/>
        <v>NaN</v>
      </c>
      <c r="AV812" s="1" t="str">
        <f t="shared" si="277"/>
        <v>NaN</v>
      </c>
      <c r="AW812" s="1" t="str">
        <f t="shared" si="278"/>
        <v>NaN</v>
      </c>
      <c r="AX812" s="1" t="str">
        <f t="shared" si="279"/>
        <v>NaN</v>
      </c>
      <c r="AY812" s="1">
        <f t="shared" si="280"/>
        <v>9.5266966632090782</v>
      </c>
      <c r="AZ812" s="1" t="str">
        <f t="shared" si="281"/>
        <v>NaN</v>
      </c>
      <c r="BA812" s="1" t="str">
        <f t="shared" si="282"/>
        <v>NaN</v>
      </c>
      <c r="BB812" s="1" t="str">
        <f t="shared" si="283"/>
        <v>NaN</v>
      </c>
      <c r="BC812" s="1" t="str">
        <f t="shared" si="284"/>
        <v>NaN</v>
      </c>
      <c r="BD812" s="1" t="str">
        <f t="shared" si="285"/>
        <v>NaN</v>
      </c>
    </row>
    <row r="813" spans="1:56" x14ac:dyDescent="0.25">
      <c r="A813" t="s">
        <v>921</v>
      </c>
      <c r="B813" s="1" t="str">
        <f>VLOOKUP(A813,[1]Sheet1!$A$2:$B$6423,2,FALSE)</f>
        <v>DJ</v>
      </c>
      <c r="C813">
        <v>2012</v>
      </c>
      <c r="D813" s="1" t="s">
        <v>923</v>
      </c>
      <c r="E813" s="1" t="s">
        <v>0</v>
      </c>
      <c r="F813" s="1" t="s">
        <v>3637</v>
      </c>
      <c r="G813" s="1" t="s">
        <v>3616</v>
      </c>
      <c r="H813" s="1" t="s">
        <v>3645</v>
      </c>
      <c r="I813" s="1" t="s">
        <v>72</v>
      </c>
      <c r="J813" s="1">
        <v>966747</v>
      </c>
      <c r="K813" s="1">
        <v>3.7312095075688698</v>
      </c>
      <c r="L813" s="1" t="s">
        <v>55</v>
      </c>
      <c r="M813" s="1">
        <v>0.92698366086908301</v>
      </c>
      <c r="N813" s="1" t="s">
        <v>55</v>
      </c>
      <c r="O813" s="1" t="s">
        <v>55</v>
      </c>
      <c r="P813" s="1">
        <v>26.178999999999998</v>
      </c>
      <c r="Q813" s="1">
        <v>61.719000000000001</v>
      </c>
      <c r="R813" s="1" t="s">
        <v>55</v>
      </c>
      <c r="S813" s="1">
        <v>0</v>
      </c>
      <c r="T813" s="1">
        <v>385148.70339421899</v>
      </c>
      <c r="U813" s="1">
        <v>66.559859866467207</v>
      </c>
      <c r="V813" s="1">
        <v>9258.4241656956292</v>
      </c>
      <c r="W813" s="1">
        <v>10936.8945221269</v>
      </c>
      <c r="X813" s="1">
        <v>32736.651132094601</v>
      </c>
      <c r="Y813" s="1">
        <v>23.4431684090838</v>
      </c>
      <c r="Z813" s="1">
        <v>32724.9170841993</v>
      </c>
      <c r="AA813" s="1">
        <v>227946.93424172199</v>
      </c>
      <c r="AB813" s="1">
        <v>115071.633999382</v>
      </c>
      <c r="AC813" s="1">
        <v>21298.9414623597</v>
      </c>
      <c r="AD813" s="1">
        <v>52251.267823394097</v>
      </c>
      <c r="AE813" s="1" t="s">
        <v>55</v>
      </c>
      <c r="AF813" s="1">
        <v>0.624</v>
      </c>
      <c r="AG813" s="1">
        <v>3.72352197505014</v>
      </c>
      <c r="AH813" s="1">
        <v>1.1000000000000001</v>
      </c>
      <c r="AI813" s="1" t="str">
        <f t="shared" si="264"/>
        <v>NaN</v>
      </c>
      <c r="AJ813" s="1" t="str">
        <f t="shared" si="265"/>
        <v>NaN</v>
      </c>
      <c r="AK813" s="1" t="str">
        <f t="shared" si="266"/>
        <v>NaN</v>
      </c>
      <c r="AL813" s="1">
        <f t="shared" si="267"/>
        <v>0</v>
      </c>
      <c r="AM813" s="1" t="str">
        <f t="shared" si="268"/>
        <v>NaN</v>
      </c>
      <c r="AN813" s="1" t="str">
        <f t="shared" si="269"/>
        <v>NaN</v>
      </c>
      <c r="AO813" s="1" t="str">
        <f t="shared" si="270"/>
        <v>NaN</v>
      </c>
      <c r="AP813" s="1" t="str">
        <f t="shared" si="271"/>
        <v>NaN</v>
      </c>
      <c r="AQ813" s="1" t="str">
        <f t="shared" si="272"/>
        <v>NaN</v>
      </c>
      <c r="AR813" s="1" t="str">
        <f t="shared" si="273"/>
        <v>NaN</v>
      </c>
      <c r="AS813" s="1" t="str">
        <f t="shared" si="274"/>
        <v>NaN</v>
      </c>
      <c r="AT813" s="1" t="str">
        <f t="shared" si="275"/>
        <v>NaN</v>
      </c>
      <c r="AU813" s="1" t="str">
        <f t="shared" si="276"/>
        <v>NaN</v>
      </c>
      <c r="AV813" s="1" t="str">
        <f t="shared" si="277"/>
        <v>NaN</v>
      </c>
      <c r="AW813" s="1" t="str">
        <f t="shared" si="278"/>
        <v>NaN</v>
      </c>
      <c r="AX813" s="1" t="str">
        <f t="shared" si="279"/>
        <v>NaN</v>
      </c>
      <c r="AY813" s="1">
        <f t="shared" si="280"/>
        <v>9.3521528859642906</v>
      </c>
      <c r="AZ813" s="1" t="str">
        <f t="shared" si="281"/>
        <v>NaN</v>
      </c>
      <c r="BA813" s="1" t="str">
        <f t="shared" si="282"/>
        <v>NaN</v>
      </c>
      <c r="BB813" s="1" t="str">
        <f t="shared" si="283"/>
        <v>NaN</v>
      </c>
      <c r="BC813" s="1" t="str">
        <f t="shared" si="284"/>
        <v>NaN</v>
      </c>
      <c r="BD813" s="1" t="str">
        <f t="shared" si="285"/>
        <v>NaN</v>
      </c>
    </row>
    <row r="814" spans="1:56" x14ac:dyDescent="0.25">
      <c r="A814" t="s">
        <v>921</v>
      </c>
      <c r="B814" s="1" t="str">
        <f>VLOOKUP(A814,[1]Sheet1!$A$2:$B$6423,2,FALSE)</f>
        <v>DJ</v>
      </c>
      <c r="C814">
        <v>2013</v>
      </c>
      <c r="D814" s="1" t="s">
        <v>924</v>
      </c>
      <c r="E814" s="1" t="s">
        <v>0</v>
      </c>
      <c r="F814" s="1" t="s">
        <v>3637</v>
      </c>
      <c r="G814" s="1" t="s">
        <v>3616</v>
      </c>
      <c r="H814" s="1" t="s">
        <v>3645</v>
      </c>
      <c r="I814" s="1" t="s">
        <v>72</v>
      </c>
      <c r="J814" s="1">
        <v>984824</v>
      </c>
      <c r="K814" s="1">
        <v>2.7060324287218598</v>
      </c>
      <c r="L814" s="1" t="s">
        <v>55</v>
      </c>
      <c r="M814" s="1">
        <v>0.53400261433912199</v>
      </c>
      <c r="N814" s="1">
        <v>4469.0740993313502</v>
      </c>
      <c r="O814" s="1">
        <v>4378.0086617669103</v>
      </c>
      <c r="P814" s="1">
        <v>26.149000000000001</v>
      </c>
      <c r="Q814" s="1">
        <v>62.116</v>
      </c>
      <c r="R814" s="1" t="s">
        <v>55</v>
      </c>
      <c r="S814" s="1">
        <v>0</v>
      </c>
      <c r="T814" s="1">
        <v>390352.07357908197</v>
      </c>
      <c r="U814" s="1">
        <v>0</v>
      </c>
      <c r="V814" s="1">
        <v>9391.8843072005293</v>
      </c>
      <c r="W814" s="1">
        <v>11435.622027908101</v>
      </c>
      <c r="X814" s="1">
        <v>33441.913196430898</v>
      </c>
      <c r="Y814" s="1">
        <v>28.205879011453799</v>
      </c>
      <c r="Z814" s="1">
        <v>33428.0384178432</v>
      </c>
      <c r="AA814" s="1">
        <v>228186.612155187</v>
      </c>
      <c r="AB814" s="1">
        <v>114042.292645904</v>
      </c>
      <c r="AC814" s="1">
        <v>22297.1737740672</v>
      </c>
      <c r="AD814" s="1">
        <v>51706.717509600297</v>
      </c>
      <c r="AE814" s="1">
        <v>31.371625210233901</v>
      </c>
      <c r="AF814" s="1">
        <v>0.62170000000000003</v>
      </c>
      <c r="AG814" s="1">
        <v>3.6162976414871899</v>
      </c>
      <c r="AH814" s="1">
        <v>1.1000000000000001</v>
      </c>
      <c r="AI814" s="1">
        <f t="shared" si="264"/>
        <v>0.40384305506156953</v>
      </c>
      <c r="AJ814" s="1" t="str">
        <f t="shared" si="265"/>
        <v>NaN</v>
      </c>
      <c r="AK814" s="1">
        <f t="shared" si="266"/>
        <v>23.86497252718198</v>
      </c>
      <c r="AL814" s="1">
        <f t="shared" si="267"/>
        <v>0</v>
      </c>
      <c r="AM814" s="1">
        <f t="shared" si="268"/>
        <v>31.371625210233901</v>
      </c>
      <c r="AN814" s="1">
        <f t="shared" si="269"/>
        <v>14413.393006904564</v>
      </c>
      <c r="AO814" s="1">
        <f t="shared" si="270"/>
        <v>0</v>
      </c>
      <c r="AP814" s="1">
        <f t="shared" si="271"/>
        <v>137.45493569923238</v>
      </c>
      <c r="AQ814" s="1">
        <f t="shared" si="272"/>
        <v>167.36606192238858</v>
      </c>
      <c r="AR814" s="1">
        <f t="shared" si="273"/>
        <v>489.43916659519527</v>
      </c>
      <c r="AS814" s="1">
        <f t="shared" si="274"/>
        <v>0.41280718107731368</v>
      </c>
      <c r="AT814" s="1">
        <f t="shared" si="275"/>
        <v>489.23610225408623</v>
      </c>
      <c r="AU814" s="1">
        <f t="shared" si="276"/>
        <v>3339.6254761326045</v>
      </c>
      <c r="AV814" s="1">
        <f t="shared" si="277"/>
        <v>1669.0661309166273</v>
      </c>
      <c r="AW814" s="1">
        <f t="shared" si="278"/>
        <v>326.33031744644319</v>
      </c>
      <c r="AX814" s="1">
        <f t="shared" si="279"/>
        <v>756.75373524900147</v>
      </c>
      <c r="AY814" s="1">
        <f t="shared" si="280"/>
        <v>9.1482117352697703</v>
      </c>
      <c r="AZ814" s="1" t="str">
        <f t="shared" si="281"/>
        <v>NaN</v>
      </c>
      <c r="BA814" s="1" t="str">
        <f t="shared" si="282"/>
        <v>NaN</v>
      </c>
      <c r="BB814" s="1">
        <f t="shared" si="283"/>
        <v>46.030223127160745</v>
      </c>
      <c r="BC814" s="1">
        <f t="shared" si="284"/>
        <v>10583.21868120629</v>
      </c>
      <c r="BD814" s="1">
        <f t="shared" si="285"/>
        <v>91.06543756443989</v>
      </c>
    </row>
    <row r="815" spans="1:56" x14ac:dyDescent="0.25">
      <c r="A815" t="s">
        <v>921</v>
      </c>
      <c r="B815" s="1" t="str">
        <f>VLOOKUP(A815,[1]Sheet1!$A$2:$B$6423,2,FALSE)</f>
        <v>DJ</v>
      </c>
      <c r="C815">
        <v>2014</v>
      </c>
      <c r="D815" s="1" t="s">
        <v>925</v>
      </c>
      <c r="E815" s="1" t="s">
        <v>0</v>
      </c>
      <c r="F815" s="1" t="s">
        <v>3637</v>
      </c>
      <c r="G815" s="1" t="s">
        <v>3616</v>
      </c>
      <c r="H815" s="1" t="s">
        <v>3645</v>
      </c>
      <c r="I815" s="1" t="s">
        <v>72</v>
      </c>
      <c r="J815" s="1">
        <v>1002717</v>
      </c>
      <c r="K815" s="1">
        <v>1.3418649434016201</v>
      </c>
      <c r="L815" s="1" t="s">
        <v>55</v>
      </c>
      <c r="M815" s="1">
        <v>0.79751551502080498</v>
      </c>
      <c r="N815" s="1">
        <v>4705.0492677218399</v>
      </c>
      <c r="O815" s="1">
        <v>4592.4279583576999</v>
      </c>
      <c r="P815" s="1">
        <v>26.16</v>
      </c>
      <c r="Q815" s="1">
        <v>62.427</v>
      </c>
      <c r="R815" s="1" t="s">
        <v>55</v>
      </c>
      <c r="S815" s="1">
        <v>0</v>
      </c>
      <c r="T815" s="1">
        <v>390666.92338102899</v>
      </c>
      <c r="U815" s="1">
        <v>66.394672361289807</v>
      </c>
      <c r="V815" s="1">
        <v>9197.6035722739998</v>
      </c>
      <c r="W815" s="1">
        <v>11384.653975932601</v>
      </c>
      <c r="X815" s="1">
        <v>33335.471229631999</v>
      </c>
      <c r="Y815" s="1">
        <v>30.3223977606118</v>
      </c>
      <c r="Z815" s="1">
        <v>33320.755802522399</v>
      </c>
      <c r="AA815" s="1">
        <v>223137.058243634</v>
      </c>
      <c r="AB815" s="1">
        <v>111111.958837196</v>
      </c>
      <c r="AC815" s="1">
        <v>22608.847048956901</v>
      </c>
      <c r="AD815" s="1">
        <v>48685.991814652501</v>
      </c>
      <c r="AE815" s="1">
        <v>31.550332304560001</v>
      </c>
      <c r="AF815" s="1">
        <v>0.61650000000000005</v>
      </c>
      <c r="AG815" s="1">
        <v>3.54770227976047</v>
      </c>
      <c r="AH815" s="1">
        <v>1.1000000000000001</v>
      </c>
      <c r="AI815" s="1">
        <f t="shared" si="264"/>
        <v>0.4251666963356629</v>
      </c>
      <c r="AJ815" s="1" t="str">
        <f t="shared" si="265"/>
        <v>NaN</v>
      </c>
      <c r="AK815" s="1">
        <f t="shared" si="266"/>
        <v>37.523497899454448</v>
      </c>
      <c r="AL815" s="1">
        <f t="shared" si="267"/>
        <v>0</v>
      </c>
      <c r="AM815" s="1">
        <f t="shared" si="268"/>
        <v>31.550332304560001</v>
      </c>
      <c r="AN815" s="1">
        <f t="shared" si="269"/>
        <v>15148.152691223444</v>
      </c>
      <c r="AO815" s="1">
        <f t="shared" si="270"/>
        <v>1.0030313985028387</v>
      </c>
      <c r="AP815" s="1">
        <f t="shared" si="271"/>
        <v>138.94917838846726</v>
      </c>
      <c r="AQ815" s="1">
        <f t="shared" si="272"/>
        <v>171.98918215625255</v>
      </c>
      <c r="AR815" s="1">
        <f t="shared" si="273"/>
        <v>503.60252017304146</v>
      </c>
      <c r="AS815" s="1">
        <f t="shared" si="274"/>
        <v>0.4580836978347424</v>
      </c>
      <c r="AT815" s="1">
        <f t="shared" si="275"/>
        <v>503.38021264582017</v>
      </c>
      <c r="AU815" s="1">
        <f t="shared" si="276"/>
        <v>3370.9553436762185</v>
      </c>
      <c r="AV815" s="1">
        <f t="shared" si="277"/>
        <v>1678.580215840341</v>
      </c>
      <c r="AW815" s="1">
        <f t="shared" si="278"/>
        <v>341.5542643339204</v>
      </c>
      <c r="AX815" s="1">
        <f t="shared" si="279"/>
        <v>735.50447228082385</v>
      </c>
      <c r="AY815" s="1">
        <f t="shared" si="280"/>
        <v>8.8822068308728177</v>
      </c>
      <c r="AZ815" s="1" t="str">
        <f t="shared" si="281"/>
        <v>NaN</v>
      </c>
      <c r="BA815" s="1" t="str">
        <f t="shared" si="282"/>
        <v>NaN</v>
      </c>
      <c r="BB815" s="1">
        <f t="shared" si="283"/>
        <v>23.96858242956554</v>
      </c>
      <c r="BC815" s="1">
        <f t="shared" si="284"/>
        <v>11150.129025826704</v>
      </c>
      <c r="BD815" s="1">
        <f t="shared" si="285"/>
        <v>112.62130936413996</v>
      </c>
    </row>
    <row r="816" spans="1:56" x14ac:dyDescent="0.25">
      <c r="A816" t="s">
        <v>921</v>
      </c>
      <c r="B816" s="1" t="str">
        <f>VLOOKUP(A816,[1]Sheet1!$A$2:$B$6423,2,FALSE)</f>
        <v>DJ</v>
      </c>
      <c r="C816">
        <v>2015</v>
      </c>
      <c r="D816" s="1" t="s">
        <v>926</v>
      </c>
      <c r="E816" s="1" t="s">
        <v>0</v>
      </c>
      <c r="F816" s="1" t="s">
        <v>3637</v>
      </c>
      <c r="G816" s="1" t="s">
        <v>3616</v>
      </c>
      <c r="H816" s="1" t="s">
        <v>3645</v>
      </c>
      <c r="I816" s="1" t="s">
        <v>72</v>
      </c>
      <c r="J816" s="1">
        <v>1020313</v>
      </c>
      <c r="K816" s="1">
        <v>-0.52216652144579301</v>
      </c>
      <c r="L816" s="1" t="s">
        <v>55</v>
      </c>
      <c r="M816" s="1">
        <v>0.67008208423845605</v>
      </c>
      <c r="N816" s="1">
        <v>4961.8681860591996</v>
      </c>
      <c r="O816" s="1">
        <v>4854.7201132104001</v>
      </c>
      <c r="P816" s="1">
        <v>26.062999999999999</v>
      </c>
      <c r="Q816" s="1">
        <v>62.832999999999998</v>
      </c>
      <c r="R816" s="1" t="s">
        <v>55</v>
      </c>
      <c r="S816" s="1">
        <v>0</v>
      </c>
      <c r="T816" s="1">
        <v>397947.22585043201</v>
      </c>
      <c r="U816" s="1">
        <v>1790.27488687599</v>
      </c>
      <c r="V816" s="1">
        <v>9597.1570815004998</v>
      </c>
      <c r="W816" s="1">
        <v>12139.147427046501</v>
      </c>
      <c r="X816" s="1">
        <v>34178.734001178302</v>
      </c>
      <c r="Y816" s="1">
        <v>35.485992857724199</v>
      </c>
      <c r="Z816" s="1">
        <v>34161.5179050468</v>
      </c>
      <c r="AA816" s="1">
        <v>224008.52281580699</v>
      </c>
      <c r="AB816" s="1">
        <v>109686.01020244999</v>
      </c>
      <c r="AC816" s="1">
        <v>24405.275816622499</v>
      </c>
      <c r="AD816" s="1">
        <v>47265.462066643398</v>
      </c>
      <c r="AE816" s="1">
        <v>31.621593532014501</v>
      </c>
      <c r="AF816" s="1">
        <v>0.61129999999999995</v>
      </c>
      <c r="AG816" s="1">
        <v>3.4475353569763398</v>
      </c>
      <c r="AH816" s="1">
        <v>1.1000000000000001</v>
      </c>
      <c r="AI816" s="1">
        <f t="shared" si="264"/>
        <v>0.4483738605656058</v>
      </c>
      <c r="AJ816" s="1" t="str">
        <f t="shared" si="265"/>
        <v>NaN</v>
      </c>
      <c r="AK816" s="1">
        <f t="shared" si="266"/>
        <v>33.248589758310359</v>
      </c>
      <c r="AL816" s="1">
        <f t="shared" si="267"/>
        <v>0</v>
      </c>
      <c r="AM816" s="1">
        <f t="shared" si="268"/>
        <v>31.621593532014501</v>
      </c>
      <c r="AN816" s="1">
        <f t="shared" si="269"/>
        <v>15939.319242351994</v>
      </c>
      <c r="AO816" s="1">
        <f t="shared" si="270"/>
        <v>27.967655958007008</v>
      </c>
      <c r="AP816" s="1">
        <f t="shared" si="271"/>
        <v>149.92668969329571</v>
      </c>
      <c r="AQ816" s="1">
        <f t="shared" si="272"/>
        <v>189.63763685228943</v>
      </c>
      <c r="AR816" s="1">
        <f t="shared" si="273"/>
        <v>533.93983272212711</v>
      </c>
      <c r="AS816" s="1">
        <f t="shared" si="274"/>
        <v>0.55436181719833888</v>
      </c>
      <c r="AT816" s="1">
        <f t="shared" si="275"/>
        <v>533.67088304458002</v>
      </c>
      <c r="AU816" s="1">
        <f t="shared" si="276"/>
        <v>3499.4588505378624</v>
      </c>
      <c r="AV816" s="1">
        <f t="shared" si="277"/>
        <v>1713.5137286663291</v>
      </c>
      <c r="AW816" s="1">
        <f t="shared" si="278"/>
        <v>381.25896900147188</v>
      </c>
      <c r="AX816" s="1">
        <f t="shared" si="279"/>
        <v>738.38056460861253</v>
      </c>
      <c r="AY816" s="1">
        <f t="shared" si="280"/>
        <v>8.6838942341333833</v>
      </c>
      <c r="AZ816" s="1" t="str">
        <f t="shared" si="281"/>
        <v>NaN</v>
      </c>
      <c r="BA816" s="1" t="str">
        <f t="shared" si="282"/>
        <v>NaN</v>
      </c>
      <c r="BB816" s="1">
        <f t="shared" si="283"/>
        <v>-9.8014529836934123</v>
      </c>
      <c r="BC816" s="1">
        <f t="shared" si="284"/>
        <v>11683.593169099498</v>
      </c>
      <c r="BD816" s="1">
        <f t="shared" si="285"/>
        <v>107.14807284879953</v>
      </c>
    </row>
    <row r="817" spans="1:56" x14ac:dyDescent="0.25">
      <c r="A817" t="s">
        <v>921</v>
      </c>
      <c r="B817" s="1" t="str">
        <f>VLOOKUP(A817,[1]Sheet1!$A$2:$B$6423,2,FALSE)</f>
        <v>DJ</v>
      </c>
      <c r="C817">
        <v>2016</v>
      </c>
      <c r="D817" s="1" t="s">
        <v>927</v>
      </c>
      <c r="E817" s="1" t="s">
        <v>0</v>
      </c>
      <c r="F817" s="1" t="s">
        <v>3637</v>
      </c>
      <c r="G817" s="1" t="s">
        <v>3616</v>
      </c>
      <c r="H817" s="1" t="s">
        <v>3645</v>
      </c>
      <c r="I817" s="1" t="s">
        <v>72</v>
      </c>
      <c r="J817" s="1">
        <v>1037653</v>
      </c>
      <c r="K817" s="1">
        <v>2.4025290543489</v>
      </c>
      <c r="L817" s="1" t="s">
        <v>55</v>
      </c>
      <c r="M817" s="1">
        <v>0.49976980549634198</v>
      </c>
      <c r="N817" s="1">
        <v>5226.5002610660704</v>
      </c>
      <c r="O817" s="1">
        <v>5029.2082708026501</v>
      </c>
      <c r="P817" s="1">
        <v>25.981999999999999</v>
      </c>
      <c r="Q817" s="1">
        <v>63.335000000000001</v>
      </c>
      <c r="R817" s="1" t="s">
        <v>55</v>
      </c>
      <c r="S817" s="1">
        <v>0</v>
      </c>
      <c r="T817" s="1">
        <v>396485.28891670902</v>
      </c>
      <c r="U817" s="1">
        <v>0</v>
      </c>
      <c r="V817" s="1">
        <v>9767.4624930160408</v>
      </c>
      <c r="W817" s="1">
        <v>12648.4734465538</v>
      </c>
      <c r="X817" s="1">
        <v>34296.218928213399</v>
      </c>
      <c r="Y817" s="1">
        <v>37.804326984968498</v>
      </c>
      <c r="Z817" s="1">
        <v>34277.865135339402</v>
      </c>
      <c r="AA817" s="1">
        <v>219984.911634102</v>
      </c>
      <c r="AB817" s="1">
        <v>105748.516847734</v>
      </c>
      <c r="AC817" s="1">
        <v>25478.3242198076</v>
      </c>
      <c r="AD817" s="1">
        <v>45650.680260196998</v>
      </c>
      <c r="AE817" s="1">
        <v>33.213321620759601</v>
      </c>
      <c r="AF817" s="1">
        <v>0.60619999999999996</v>
      </c>
      <c r="AG817" s="1">
        <v>3.3839006123453998</v>
      </c>
      <c r="AH817" s="1">
        <v>1.1000000000000001</v>
      </c>
      <c r="AI817" s="1">
        <f t="shared" si="264"/>
        <v>0.47228705226096096</v>
      </c>
      <c r="AJ817" s="1" t="str">
        <f t="shared" si="265"/>
        <v>NaN</v>
      </c>
      <c r="AK817" s="1">
        <f t="shared" si="266"/>
        <v>26.120470188995707</v>
      </c>
      <c r="AL817" s="1">
        <f t="shared" si="267"/>
        <v>0</v>
      </c>
      <c r="AM817" s="1">
        <f t="shared" si="268"/>
        <v>33.213321620759601</v>
      </c>
      <c r="AN817" s="1">
        <f t="shared" si="269"/>
        <v>16743.795713746375</v>
      </c>
      <c r="AO817" s="1">
        <f t="shared" si="270"/>
        <v>0</v>
      </c>
      <c r="AP817" s="1">
        <f t="shared" si="271"/>
        <v>157.60991065870812</v>
      </c>
      <c r="AQ817" s="1">
        <f t="shared" si="272"/>
        <v>204.0985334016693</v>
      </c>
      <c r="AR817" s="1">
        <f t="shared" si="273"/>
        <v>553.41128825139697</v>
      </c>
      <c r="AS817" s="1">
        <f t="shared" si="274"/>
        <v>0.61001888698050499</v>
      </c>
      <c r="AT817" s="1">
        <f t="shared" si="275"/>
        <v>553.11512743611991</v>
      </c>
      <c r="AU817" s="1">
        <f t="shared" si="276"/>
        <v>3549.7246386874535</v>
      </c>
      <c r="AV817" s="1">
        <f t="shared" si="277"/>
        <v>1706.3811921038389</v>
      </c>
      <c r="AW817" s="1">
        <f t="shared" si="278"/>
        <v>411.12381100912825</v>
      </c>
      <c r="AX817" s="1">
        <f t="shared" si="279"/>
        <v>736.62935920803261</v>
      </c>
      <c r="AY817" s="1">
        <f t="shared" si="280"/>
        <v>8.3497993584141295</v>
      </c>
      <c r="AZ817" s="1" t="str">
        <f t="shared" si="281"/>
        <v>NaN</v>
      </c>
      <c r="BA817" s="1" t="str">
        <f t="shared" si="282"/>
        <v>NaN</v>
      </c>
      <c r="BB817" s="1">
        <f t="shared" si="283"/>
        <v>47.76636417926828</v>
      </c>
      <c r="BC817" s="1">
        <f t="shared" si="284"/>
        <v>12240.886842105379</v>
      </c>
      <c r="BD817" s="1">
        <f t="shared" si="285"/>
        <v>197.2919902634203</v>
      </c>
    </row>
    <row r="818" spans="1:56" x14ac:dyDescent="0.25">
      <c r="A818" t="s">
        <v>921</v>
      </c>
      <c r="B818" s="1" t="str">
        <f>VLOOKUP(A818,[1]Sheet1!$A$2:$B$6423,2,FALSE)</f>
        <v>DJ</v>
      </c>
      <c r="C818">
        <v>2017</v>
      </c>
      <c r="D818" s="1" t="s">
        <v>928</v>
      </c>
      <c r="E818" s="1" t="s">
        <v>0</v>
      </c>
      <c r="F818" s="1" t="s">
        <v>3637</v>
      </c>
      <c r="G818" s="1" t="s">
        <v>3616</v>
      </c>
      <c r="H818" s="1" t="s">
        <v>3645</v>
      </c>
      <c r="I818" s="1" t="s">
        <v>72</v>
      </c>
      <c r="J818" s="1">
        <v>1054841</v>
      </c>
      <c r="K818" s="1">
        <v>0.57728572456066096</v>
      </c>
      <c r="L818" s="1" t="s">
        <v>55</v>
      </c>
      <c r="M818" s="1">
        <v>0.59885589852545595</v>
      </c>
      <c r="N818" s="1">
        <v>5421.9564914961302</v>
      </c>
      <c r="O818" s="1">
        <v>5135.6400404477799</v>
      </c>
      <c r="P818" s="1">
        <v>26.064</v>
      </c>
      <c r="Q818" s="1">
        <v>63.71</v>
      </c>
      <c r="R818" s="1" t="s">
        <v>55</v>
      </c>
      <c r="S818" s="1">
        <v>0</v>
      </c>
      <c r="T818" s="1">
        <v>400834.50974713999</v>
      </c>
      <c r="U818" s="1">
        <v>0</v>
      </c>
      <c r="V818" s="1">
        <v>10044.138717711799</v>
      </c>
      <c r="W818" s="1">
        <v>13333.5396932194</v>
      </c>
      <c r="X818" s="1">
        <v>34747.293266647001</v>
      </c>
      <c r="Y818" s="1">
        <v>41.0483655715636</v>
      </c>
      <c r="Z818" s="1">
        <v>34727.112617523599</v>
      </c>
      <c r="AA818" s="1">
        <v>220549.173528388</v>
      </c>
      <c r="AB818" s="1">
        <v>103532.731054886</v>
      </c>
      <c r="AC818" s="1">
        <v>27114.884841381499</v>
      </c>
      <c r="AD818" s="1">
        <v>43853.079161178197</v>
      </c>
      <c r="AE818" s="1">
        <v>35.010843552305403</v>
      </c>
      <c r="AF818" s="1">
        <v>0.60099999999999998</v>
      </c>
      <c r="AG818" s="1">
        <v>3.2913803550306699</v>
      </c>
      <c r="AH818" s="1">
        <v>1.1000000000000001</v>
      </c>
      <c r="AI818" s="1">
        <f t="shared" si="264"/>
        <v>0.48994924346058855</v>
      </c>
      <c r="AJ818" s="1" t="str">
        <f t="shared" si="265"/>
        <v>NaN</v>
      </c>
      <c r="AK818" s="1">
        <f t="shared" si="266"/>
        <v>32.469706264808437</v>
      </c>
      <c r="AL818" s="1">
        <f t="shared" si="267"/>
        <v>0</v>
      </c>
      <c r="AM818" s="1">
        <f t="shared" si="268"/>
        <v>35.010843552305403</v>
      </c>
      <c r="AN818" s="1">
        <f t="shared" si="269"/>
        <v>17335.234464003923</v>
      </c>
      <c r="AO818" s="1">
        <f t="shared" si="270"/>
        <v>0</v>
      </c>
      <c r="AP818" s="1">
        <f t="shared" si="271"/>
        <v>165.06516115747658</v>
      </c>
      <c r="AQ818" s="1">
        <f t="shared" si="272"/>
        <v>219.12310653175336</v>
      </c>
      <c r="AR818" s="1">
        <f t="shared" si="273"/>
        <v>571.03627538826288</v>
      </c>
      <c r="AS818" s="1">
        <f t="shared" si="274"/>
        <v>0.67458796306476654</v>
      </c>
      <c r="AT818" s="1">
        <f t="shared" si="275"/>
        <v>570.70462703160047</v>
      </c>
      <c r="AU818" s="1">
        <f t="shared" si="276"/>
        <v>3624.5004071295043</v>
      </c>
      <c r="AV818" s="1">
        <f t="shared" si="277"/>
        <v>1701.4546908350253</v>
      </c>
      <c r="AW818" s="1">
        <f t="shared" si="278"/>
        <v>445.60543834550811</v>
      </c>
      <c r="AX818" s="1">
        <f t="shared" si="279"/>
        <v>720.68056629155342</v>
      </c>
      <c r="AY818" s="1">
        <f t="shared" si="280"/>
        <v>8.1539386653137189</v>
      </c>
      <c r="AZ818" s="1" t="str">
        <f t="shared" si="281"/>
        <v>NaN</v>
      </c>
      <c r="BA818" s="1" t="str">
        <f t="shared" si="282"/>
        <v>NaN</v>
      </c>
      <c r="BB818" s="1">
        <f t="shared" si="283"/>
        <v>11.865529798788046</v>
      </c>
      <c r="BC818" s="1">
        <f t="shared" si="284"/>
        <v>12767.796879658732</v>
      </c>
      <c r="BD818" s="1">
        <f t="shared" si="285"/>
        <v>286.31645104835025</v>
      </c>
    </row>
    <row r="819" spans="1:56" x14ac:dyDescent="0.25">
      <c r="A819" t="s">
        <v>921</v>
      </c>
      <c r="B819" s="1" t="str">
        <f>VLOOKUP(A819,[1]Sheet1!$A$2:$B$6423,2,FALSE)</f>
        <v>DJ</v>
      </c>
      <c r="C819">
        <v>2018</v>
      </c>
      <c r="D819" s="1" t="s">
        <v>929</v>
      </c>
      <c r="E819" s="1" t="s">
        <v>0</v>
      </c>
      <c r="F819" s="1" t="s">
        <v>3637</v>
      </c>
      <c r="G819" s="1" t="s">
        <v>3616</v>
      </c>
      <c r="H819" s="1" t="s">
        <v>3645</v>
      </c>
      <c r="I819" s="1" t="s">
        <v>72</v>
      </c>
      <c r="J819" s="1">
        <v>1071882</v>
      </c>
      <c r="K819" s="1">
        <v>0.13883640001140499</v>
      </c>
      <c r="L819" s="1" t="s">
        <v>55</v>
      </c>
      <c r="M819" s="1">
        <v>0.29327066258766099</v>
      </c>
      <c r="N819" s="1">
        <v>5590.5042660485296</v>
      </c>
      <c r="O819" s="1">
        <v>5283.6979178351803</v>
      </c>
      <c r="P819" s="1">
        <v>26.18</v>
      </c>
      <c r="Q819" s="1">
        <v>64.105000000000004</v>
      </c>
      <c r="R819" s="1" t="s">
        <v>55</v>
      </c>
      <c r="S819" s="1">
        <v>0</v>
      </c>
      <c r="T819" s="1">
        <v>398959.538271236</v>
      </c>
      <c r="U819" s="1">
        <v>66.055061873352102</v>
      </c>
      <c r="V819" s="1">
        <v>9678.3389261936609</v>
      </c>
      <c r="W819" s="1">
        <v>13443.0237130715</v>
      </c>
      <c r="X819" s="1">
        <v>34090.906518668198</v>
      </c>
      <c r="Y819" s="1">
        <v>50.589786393962498</v>
      </c>
      <c r="Z819" s="1">
        <v>34065.572524028001</v>
      </c>
      <c r="AA819" s="1">
        <v>213606.986528376</v>
      </c>
      <c r="AB819" s="1">
        <v>99154.936912828707</v>
      </c>
      <c r="AC819" s="1">
        <v>27550.8288893688</v>
      </c>
      <c r="AD819" s="1">
        <v>40206.072845989002</v>
      </c>
      <c r="AE819" s="1">
        <v>38.069379362528302</v>
      </c>
      <c r="AF819" s="1">
        <v>0.60099999999999998</v>
      </c>
      <c r="AG819" s="1">
        <v>3.2617888559338701</v>
      </c>
      <c r="AH819" s="1">
        <v>1.1000000000000001</v>
      </c>
      <c r="AI819" s="1">
        <f t="shared" si="264"/>
        <v>0.50517988110189627</v>
      </c>
      <c r="AJ819" s="1" t="str">
        <f t="shared" si="265"/>
        <v>NaN</v>
      </c>
      <c r="AK819" s="1">
        <f t="shared" si="266"/>
        <v>16.395308903031978</v>
      </c>
      <c r="AL819" s="1">
        <f t="shared" si="267"/>
        <v>0</v>
      </c>
      <c r="AM819" s="1">
        <f t="shared" si="268"/>
        <v>38.069379362528302</v>
      </c>
      <c r="AN819" s="1">
        <f t="shared" si="269"/>
        <v>17836.977820453165</v>
      </c>
      <c r="AO819" s="1">
        <f t="shared" si="270"/>
        <v>1.0992093099460976</v>
      </c>
      <c r="AP819" s="1">
        <f t="shared" si="271"/>
        <v>161.05533702902449</v>
      </c>
      <c r="AQ819" s="1">
        <f t="shared" si="272"/>
        <v>223.70271709934701</v>
      </c>
      <c r="AR819" s="1">
        <f t="shared" si="273"/>
        <v>567.30007916228351</v>
      </c>
      <c r="AS819" s="1">
        <f t="shared" si="274"/>
        <v>0.84185469841882998</v>
      </c>
      <c r="AT819" s="1">
        <f t="shared" si="275"/>
        <v>566.878501133638</v>
      </c>
      <c r="AU819" s="1">
        <f t="shared" si="276"/>
        <v>3554.5919056393154</v>
      </c>
      <c r="AV819" s="1">
        <f t="shared" si="277"/>
        <v>1650.017828923854</v>
      </c>
      <c r="AW819" s="1">
        <f t="shared" si="278"/>
        <v>458.46793195031876</v>
      </c>
      <c r="AX819" s="1">
        <f t="shared" si="279"/>
        <v>669.06136086008541</v>
      </c>
      <c r="AY819" s="1">
        <f t="shared" si="280"/>
        <v>7.8500145760499951</v>
      </c>
      <c r="AZ819" s="1" t="str">
        <f t="shared" si="281"/>
        <v>NaN</v>
      </c>
      <c r="BA819" s="1" t="str">
        <f t="shared" si="282"/>
        <v>NaN</v>
      </c>
      <c r="BB819" s="1">
        <f t="shared" si="283"/>
        <v>2.9399097969374886</v>
      </c>
      <c r="BC819" s="1">
        <f t="shared" si="284"/>
        <v>13266.00535981067</v>
      </c>
      <c r="BD819" s="1">
        <f t="shared" si="285"/>
        <v>306.80634821334934</v>
      </c>
    </row>
    <row r="820" spans="1:56" x14ac:dyDescent="0.25">
      <c r="A820" t="s">
        <v>921</v>
      </c>
      <c r="B820" s="1" t="str">
        <f>VLOOKUP(A820,[1]Sheet1!$A$2:$B$6423,2,FALSE)</f>
        <v>DJ</v>
      </c>
      <c r="C820">
        <v>2019</v>
      </c>
      <c r="D820" s="1" t="s">
        <v>930</v>
      </c>
      <c r="E820" s="1" t="s">
        <v>0</v>
      </c>
      <c r="F820" s="1" t="s">
        <v>3637</v>
      </c>
      <c r="G820" s="1" t="s">
        <v>3616</v>
      </c>
      <c r="H820" s="1" t="s">
        <v>3645</v>
      </c>
      <c r="I820" s="1" t="s">
        <v>72</v>
      </c>
      <c r="J820" s="1">
        <v>1088709</v>
      </c>
      <c r="K820" s="1">
        <v>3.31763203299603</v>
      </c>
      <c r="L820" s="1" t="s">
        <v>55</v>
      </c>
      <c r="M820" s="1">
        <v>0.36976561400010399</v>
      </c>
      <c r="N820" s="1">
        <v>5809.3045504134097</v>
      </c>
      <c r="O820" s="1">
        <v>5618.9417292772796</v>
      </c>
      <c r="P820" s="1">
        <v>26.257000000000001</v>
      </c>
      <c r="Q820" s="1">
        <v>64.381</v>
      </c>
      <c r="R820" s="1" t="s">
        <v>55</v>
      </c>
      <c r="S820" s="1">
        <v>0</v>
      </c>
      <c r="T820" s="1">
        <v>405427.697550627</v>
      </c>
      <c r="U820" s="1">
        <v>0.122633042695439</v>
      </c>
      <c r="V820" s="1">
        <v>9835.8283714027293</v>
      </c>
      <c r="W820" s="1">
        <v>14052.6894100424</v>
      </c>
      <c r="X820" s="1">
        <v>34032.588485138702</v>
      </c>
      <c r="Y820" s="1">
        <v>57.280010706826602</v>
      </c>
      <c r="Z820" s="1">
        <v>34003.548427292997</v>
      </c>
      <c r="AA820" s="1">
        <v>215278.01278763899</v>
      </c>
      <c r="AB820" s="1">
        <v>96338.707927598196</v>
      </c>
      <c r="AC820" s="1">
        <v>29183.6713306942</v>
      </c>
      <c r="AD820" s="1">
        <v>38742.512027456803</v>
      </c>
      <c r="AE820" s="1">
        <v>39.483823436244499</v>
      </c>
      <c r="AF820" s="1">
        <v>0.60099999999999998</v>
      </c>
      <c r="AG820" s="1">
        <v>3.23037290142693</v>
      </c>
      <c r="AH820" s="1">
        <v>1.1000000000000001</v>
      </c>
      <c r="AI820" s="1">
        <f t="shared" si="264"/>
        <v>0.5249515325272941</v>
      </c>
      <c r="AJ820" s="1" t="str">
        <f t="shared" si="265"/>
        <v>NaN</v>
      </c>
      <c r="AK820" s="1">
        <f t="shared" si="266"/>
        <v>21.480810639972127</v>
      </c>
      <c r="AL820" s="1">
        <f t="shared" si="267"/>
        <v>0</v>
      </c>
      <c r="AM820" s="1">
        <f t="shared" si="268"/>
        <v>39.483823436244499</v>
      </c>
      <c r="AN820" s="1">
        <f t="shared" si="269"/>
        <v>18508.470214576741</v>
      </c>
      <c r="AO820" s="1">
        <f t="shared" si="270"/>
        <v>2.0848087212023141E-3</v>
      </c>
      <c r="AP820" s="1">
        <f t="shared" si="271"/>
        <v>167.21285159560199</v>
      </c>
      <c r="AQ820" s="1">
        <f t="shared" si="272"/>
        <v>238.9011052360803</v>
      </c>
      <c r="AR820" s="1">
        <f t="shared" si="273"/>
        <v>578.56704620071753</v>
      </c>
      <c r="AS820" s="1">
        <f t="shared" si="274"/>
        <v>0.97378213283617276</v>
      </c>
      <c r="AT820" s="1">
        <f t="shared" si="275"/>
        <v>578.07335408862264</v>
      </c>
      <c r="AU820" s="1">
        <f t="shared" si="276"/>
        <v>3659.8087161337758</v>
      </c>
      <c r="AV820" s="1">
        <f t="shared" si="277"/>
        <v>1637.7949536457945</v>
      </c>
      <c r="AW820" s="1">
        <f t="shared" si="278"/>
        <v>496.13359637529476</v>
      </c>
      <c r="AX820" s="1">
        <f t="shared" si="279"/>
        <v>658.63755135492158</v>
      </c>
      <c r="AY820" s="1">
        <f t="shared" si="280"/>
        <v>7.7505722719504053</v>
      </c>
      <c r="AZ820" s="1" t="str">
        <f t="shared" si="281"/>
        <v>NaN</v>
      </c>
      <c r="BA820" s="1" t="str">
        <f t="shared" si="282"/>
        <v>NaN</v>
      </c>
      <c r="BB820" s="1">
        <f t="shared" si="283"/>
        <v>73.442719576792243</v>
      </c>
      <c r="BC820" s="1">
        <f t="shared" si="284"/>
        <v>13855.400654530375</v>
      </c>
      <c r="BD820" s="1">
        <f t="shared" si="285"/>
        <v>190.36282113613015</v>
      </c>
    </row>
    <row r="821" spans="1:56" x14ac:dyDescent="0.25">
      <c r="A821" t="s">
        <v>921</v>
      </c>
      <c r="B821" s="1" t="str">
        <f>VLOOKUP(A821,[1]Sheet1!$A$2:$B$6423,2,FALSE)</f>
        <v>DJ</v>
      </c>
      <c r="C821">
        <v>2020</v>
      </c>
      <c r="D821" s="1" t="s">
        <v>931</v>
      </c>
      <c r="E821" s="1" t="s">
        <v>0</v>
      </c>
      <c r="F821" s="1" t="s">
        <v>3637</v>
      </c>
      <c r="G821" s="1" t="s">
        <v>3616</v>
      </c>
      <c r="H821" s="1" t="s">
        <v>3645</v>
      </c>
      <c r="I821" s="1" t="s">
        <v>72</v>
      </c>
      <c r="J821" s="1">
        <v>1105188</v>
      </c>
      <c r="K821" s="1">
        <v>1.77900535643955</v>
      </c>
      <c r="L821" s="1" t="s">
        <v>55</v>
      </c>
      <c r="M821" s="1">
        <v>0.33244961468086498</v>
      </c>
      <c r="N821" s="1">
        <v>5791.4776767987696</v>
      </c>
      <c r="O821" s="1">
        <v>5593.2568624960904</v>
      </c>
      <c r="P821" s="1">
        <v>27.701000000000001</v>
      </c>
      <c r="Q821" s="1">
        <v>64.2</v>
      </c>
      <c r="R821" s="1" t="s">
        <v>55</v>
      </c>
      <c r="S821" s="1">
        <v>0</v>
      </c>
      <c r="T821" s="1">
        <v>419184.52342985501</v>
      </c>
      <c r="U821" s="1">
        <v>0</v>
      </c>
      <c r="V821" s="1">
        <v>9828.2268205861801</v>
      </c>
      <c r="W821" s="1">
        <v>13957.481639248001</v>
      </c>
      <c r="X821" s="1">
        <v>32417.842916685298</v>
      </c>
      <c r="Y821" s="1">
        <v>58.177170538217503</v>
      </c>
      <c r="Z821" s="1">
        <v>32387.956564317901</v>
      </c>
      <c r="AA821" s="1">
        <v>209892.70573746701</v>
      </c>
      <c r="AB821" s="1">
        <v>91192.766685677503</v>
      </c>
      <c r="AC821" s="1">
        <v>29375.1234633479</v>
      </c>
      <c r="AD821" s="1">
        <v>36093.3207436554</v>
      </c>
      <c r="AE821" s="1">
        <v>43.2555118018416</v>
      </c>
      <c r="AF821" s="1">
        <v>0.60099999999999998</v>
      </c>
      <c r="AG821" s="1">
        <v>3.1976856536597502</v>
      </c>
      <c r="AH821" s="1">
        <v>1.1000000000000001</v>
      </c>
      <c r="AI821" s="1">
        <f t="shared" si="264"/>
        <v>0.52334062634343603</v>
      </c>
      <c r="AJ821" s="1" t="str">
        <f t="shared" si="265"/>
        <v>NaN</v>
      </c>
      <c r="AK821" s="1">
        <f t="shared" si="266"/>
        <v>19.253745220845822</v>
      </c>
      <c r="AL821" s="1">
        <f t="shared" si="267"/>
        <v>0</v>
      </c>
      <c r="AM821" s="1">
        <f t="shared" si="268"/>
        <v>43.2555118018416</v>
      </c>
      <c r="AN821" s="1">
        <f t="shared" si="269"/>
        <v>18469.036870618576</v>
      </c>
      <c r="AO821" s="1">
        <f t="shared" si="270"/>
        <v>0</v>
      </c>
      <c r="AP821" s="1">
        <f t="shared" si="271"/>
        <v>164.24163447504728</v>
      </c>
      <c r="AQ821" s="1">
        <f t="shared" si="272"/>
        <v>233.24650920590267</v>
      </c>
      <c r="AR821" s="1">
        <f t="shared" si="273"/>
        <v>541.74161870576052</v>
      </c>
      <c r="AS821" s="1">
        <f t="shared" si="274"/>
        <v>0.97221134114612506</v>
      </c>
      <c r="AT821" s="1">
        <f t="shared" si="275"/>
        <v>541.24218137582056</v>
      </c>
      <c r="AU821" s="1">
        <f t="shared" si="276"/>
        <v>3507.5626238605319</v>
      </c>
      <c r="AV821" s="1">
        <f t="shared" si="277"/>
        <v>1523.9421440076214</v>
      </c>
      <c r="AW821" s="1">
        <f t="shared" si="278"/>
        <v>490.89407261347861</v>
      </c>
      <c r="AX821" s="1">
        <f t="shared" si="279"/>
        <v>603.16332750412948</v>
      </c>
      <c r="AY821" s="1">
        <f t="shared" si="280"/>
        <v>7.977111023089785</v>
      </c>
      <c r="AZ821" s="1" t="str">
        <f t="shared" si="281"/>
        <v>NaN</v>
      </c>
      <c r="BA821" s="1" t="str">
        <f t="shared" si="282"/>
        <v>NaN</v>
      </c>
      <c r="BB821" s="1">
        <f t="shared" si="283"/>
        <v>39.146759281127139</v>
      </c>
      <c r="BC821" s="1">
        <f t="shared" si="284"/>
        <v>15172.608712125037</v>
      </c>
      <c r="BD821" s="1">
        <f t="shared" si="285"/>
        <v>198.22081430267917</v>
      </c>
    </row>
    <row r="822" spans="1:56" x14ac:dyDescent="0.25">
      <c r="A822" t="s">
        <v>921</v>
      </c>
      <c r="B822" s="1" t="str">
        <f>VLOOKUP(A822,[1]Sheet1!$A$2:$B$6423,2,FALSE)</f>
        <v>DJ</v>
      </c>
      <c r="C822">
        <v>2021</v>
      </c>
      <c r="D822" s="1" t="s">
        <v>932</v>
      </c>
      <c r="E822" s="1" t="s">
        <v>0</v>
      </c>
      <c r="F822" s="1" t="s">
        <v>3637</v>
      </c>
      <c r="G822" s="1" t="s">
        <v>3616</v>
      </c>
      <c r="H822" s="1" t="s">
        <v>3645</v>
      </c>
      <c r="I822" s="1" t="s">
        <v>72</v>
      </c>
      <c r="J822" s="1">
        <v>1121248</v>
      </c>
      <c r="K822" s="1">
        <v>1.18086783934059</v>
      </c>
      <c r="L822" s="1" t="s">
        <v>55</v>
      </c>
      <c r="M822" s="1">
        <v>0.28199599117944202</v>
      </c>
      <c r="N822" s="1">
        <v>5960.1080739682502</v>
      </c>
      <c r="O822" s="1">
        <v>5854.1060097713198</v>
      </c>
      <c r="P822" s="1">
        <v>27.628</v>
      </c>
      <c r="Q822" s="1">
        <v>63.83</v>
      </c>
      <c r="R822" s="1" t="s">
        <v>55</v>
      </c>
      <c r="S822" s="1">
        <v>0</v>
      </c>
      <c r="T822" s="1">
        <v>456609.35690467799</v>
      </c>
      <c r="U822" s="1">
        <v>263.17133165339101</v>
      </c>
      <c r="V822" s="1">
        <v>10273.3567337194</v>
      </c>
      <c r="W822" s="1">
        <v>14606.320158300399</v>
      </c>
      <c r="X822" s="1">
        <v>32665.466169807201</v>
      </c>
      <c r="Y822" s="1">
        <v>63.160663253978598</v>
      </c>
      <c r="Z822" s="1">
        <v>32632.696468694499</v>
      </c>
      <c r="AA822" s="1">
        <v>210589.42167107799</v>
      </c>
      <c r="AB822" s="1">
        <v>87925.1161846287</v>
      </c>
      <c r="AC822" s="1">
        <v>32259.529041256599</v>
      </c>
      <c r="AD822" s="1">
        <v>34331.099862918702</v>
      </c>
      <c r="AE822" s="1">
        <v>46.789962440761599</v>
      </c>
      <c r="AF822" s="1">
        <v>0.60099999999999998</v>
      </c>
      <c r="AG822" s="1">
        <v>3.16471874115101</v>
      </c>
      <c r="AH822" s="1">
        <v>1.1000000000000001</v>
      </c>
      <c r="AI822" s="1">
        <f t="shared" si="264"/>
        <v>0.53857873008831647</v>
      </c>
      <c r="AJ822" s="1" t="str">
        <f t="shared" si="265"/>
        <v>NaN</v>
      </c>
      <c r="AK822" s="1">
        <f t="shared" si="266"/>
        <v>16.80726583855272</v>
      </c>
      <c r="AL822" s="1">
        <f t="shared" si="267"/>
        <v>0</v>
      </c>
      <c r="AM822" s="1">
        <f t="shared" si="268"/>
        <v>46.789962440761599</v>
      </c>
      <c r="AN822" s="1">
        <f t="shared" si="269"/>
        <v>19043.731933632847</v>
      </c>
      <c r="AO822" s="1">
        <f t="shared" si="270"/>
        <v>4.469808902780084</v>
      </c>
      <c r="AP822" s="1">
        <f t="shared" si="271"/>
        <v>174.48686793245935</v>
      </c>
      <c r="AQ822" s="1">
        <f t="shared" si="272"/>
        <v>248.07968052695793</v>
      </c>
      <c r="AR822" s="1">
        <f t="shared" si="273"/>
        <v>554.8035592705279</v>
      </c>
      <c r="AS822" s="1">
        <f t="shared" si="274"/>
        <v>1.0727463859549564</v>
      </c>
      <c r="AT822" s="1">
        <f t="shared" si="275"/>
        <v>554.24698534260517</v>
      </c>
      <c r="AU822" s="1">
        <f t="shared" si="276"/>
        <v>3576.7363637328949</v>
      </c>
      <c r="AV822" s="1">
        <f t="shared" si="277"/>
        <v>1493.3559238041823</v>
      </c>
      <c r="AW822" s="1">
        <f t="shared" si="278"/>
        <v>547.90895802439297</v>
      </c>
      <c r="AX822" s="1">
        <f t="shared" si="279"/>
        <v>583.0933591642555</v>
      </c>
      <c r="AY822" s="1">
        <f t="shared" si="280"/>
        <v>8.7224693843577317</v>
      </c>
      <c r="AZ822" s="1" t="str">
        <f t="shared" si="281"/>
        <v>NaN</v>
      </c>
      <c r="BA822" s="1" t="str">
        <f t="shared" si="282"/>
        <v>NaN</v>
      </c>
      <c r="BB822" s="1">
        <f t="shared" si="283"/>
        <v>26.711132802705041</v>
      </c>
      <c r="BC822" s="1">
        <f t="shared" si="284"/>
        <v>15541.373738149985</v>
      </c>
      <c r="BD822" s="1">
        <f t="shared" si="285"/>
        <v>106.00206419693041</v>
      </c>
    </row>
    <row r="823" spans="1:56" x14ac:dyDescent="0.25">
      <c r="A823" t="s">
        <v>921</v>
      </c>
      <c r="B823" s="1" t="str">
        <f>VLOOKUP(A823,[1]Sheet1!$A$2:$B$6423,2,FALSE)</f>
        <v>DJ</v>
      </c>
      <c r="C823">
        <v>2022</v>
      </c>
      <c r="D823" s="1" t="s">
        <v>933</v>
      </c>
      <c r="E823" s="1" t="s">
        <v>0</v>
      </c>
      <c r="F823" s="1" t="s">
        <v>3637</v>
      </c>
      <c r="G823" s="1" t="s">
        <v>3616</v>
      </c>
      <c r="H823" s="1" t="s">
        <v>3645</v>
      </c>
      <c r="I823" s="1" t="s">
        <v>72</v>
      </c>
      <c r="J823" s="1">
        <v>1137096</v>
      </c>
      <c r="K823" s="1">
        <v>5.1722208864760599</v>
      </c>
      <c r="L823" s="1" t="s">
        <v>55</v>
      </c>
      <c r="M823" s="1" t="s">
        <v>55</v>
      </c>
      <c r="N823" s="1">
        <v>6180.6799859460598</v>
      </c>
      <c r="O823" s="1">
        <v>6144.4710692606704</v>
      </c>
      <c r="P823" s="1">
        <v>26.271999999999998</v>
      </c>
      <c r="Q823" s="1">
        <v>65.540000000000006</v>
      </c>
      <c r="R823" s="1" t="s">
        <v>55</v>
      </c>
      <c r="S823" s="1">
        <v>0</v>
      </c>
      <c r="T823" s="1">
        <v>420270.03430770099</v>
      </c>
      <c r="U823" s="1">
        <v>262.85061780348002</v>
      </c>
      <c r="V823" s="1">
        <v>10309.9813431159</v>
      </c>
      <c r="W823" s="1">
        <v>14869.6217639679</v>
      </c>
      <c r="X823" s="1">
        <v>33493.294891013102</v>
      </c>
      <c r="Y823" s="1">
        <v>77.393375402832405</v>
      </c>
      <c r="Z823" s="1">
        <v>33452.577615602801</v>
      </c>
      <c r="AA823" s="1">
        <v>215429.70446957299</v>
      </c>
      <c r="AB823" s="1">
        <v>86867.649854753006</v>
      </c>
      <c r="AC823" s="1">
        <v>33380.393126319301</v>
      </c>
      <c r="AD823" s="1">
        <v>34256.692893610598</v>
      </c>
      <c r="AE823" s="1">
        <v>43.301237892120596</v>
      </c>
      <c r="AF823" s="1">
        <v>0.60099999999999998</v>
      </c>
      <c r="AG823" s="1">
        <v>3.1307637449524499</v>
      </c>
      <c r="AH823" s="1">
        <v>1.1000000000000001</v>
      </c>
      <c r="AI823" s="1">
        <f t="shared" si="264"/>
        <v>0.55851047272986665</v>
      </c>
      <c r="AJ823" s="1" t="str">
        <f t="shared" si="265"/>
        <v>NaN</v>
      </c>
      <c r="AK823" s="1" t="str">
        <f t="shared" si="266"/>
        <v>NaN</v>
      </c>
      <c r="AL823" s="1">
        <f t="shared" si="267"/>
        <v>0</v>
      </c>
      <c r="AM823" s="1">
        <f t="shared" si="268"/>
        <v>43.301237892120596</v>
      </c>
      <c r="AN823" s="1">
        <f t="shared" si="269"/>
        <v>19576.133057367755</v>
      </c>
      <c r="AO823" s="1">
        <f t="shared" si="270"/>
        <v>4.5252104205205566</v>
      </c>
      <c r="AP823" s="1">
        <f t="shared" si="271"/>
        <v>177.49562621961203</v>
      </c>
      <c r="AQ823" s="1">
        <f t="shared" si="272"/>
        <v>255.99394788493413</v>
      </c>
      <c r="AR823" s="1">
        <f t="shared" si="273"/>
        <v>576.61727533658382</v>
      </c>
      <c r="AS823" s="1">
        <f t="shared" si="274"/>
        <v>1.3323967498299703</v>
      </c>
      <c r="AT823" s="1">
        <f t="shared" si="275"/>
        <v>575.91629072212243</v>
      </c>
      <c r="AU823" s="1">
        <f t="shared" si="276"/>
        <v>3708.8166339568284</v>
      </c>
      <c r="AV823" s="1">
        <f t="shared" si="277"/>
        <v>1495.5049282887967</v>
      </c>
      <c r="AW823" s="1">
        <f t="shared" si="278"/>
        <v>574.67356964413784</v>
      </c>
      <c r="AX823" s="1">
        <f t="shared" si="279"/>
        <v>589.75986037300765</v>
      </c>
      <c r="AY823" s="1">
        <f t="shared" si="280"/>
        <v>7.2767836719802235</v>
      </c>
      <c r="AZ823" s="1" t="str">
        <f t="shared" si="281"/>
        <v>NaN</v>
      </c>
      <c r="BA823" s="1" t="str">
        <f t="shared" si="282"/>
        <v>NaN</v>
      </c>
      <c r="BB823" s="1">
        <f t="shared" si="283"/>
        <v>122.24716288366132</v>
      </c>
      <c r="BC823" s="1">
        <f t="shared" si="284"/>
        <v>14755.723542766</v>
      </c>
      <c r="BD823" s="1">
        <f t="shared" si="285"/>
        <v>36.20891668538934</v>
      </c>
    </row>
    <row r="824" spans="1:56" x14ac:dyDescent="0.25">
      <c r="A824" t="s">
        <v>921</v>
      </c>
      <c r="B824" s="1" t="str">
        <f>VLOOKUP(A824,[1]Sheet1!$A$2:$B$6423,2,FALSE)</f>
        <v>DJ</v>
      </c>
      <c r="C824">
        <v>2023</v>
      </c>
      <c r="D824" s="1" t="s">
        <v>934</v>
      </c>
      <c r="E824" s="1" t="s">
        <v>0</v>
      </c>
      <c r="F824" s="1" t="s">
        <v>3637</v>
      </c>
      <c r="G824" s="1" t="s">
        <v>3616</v>
      </c>
      <c r="H824" s="1" t="s">
        <v>3645</v>
      </c>
      <c r="I824" s="1" t="s">
        <v>72</v>
      </c>
      <c r="J824" s="1">
        <v>1152944</v>
      </c>
      <c r="K824" s="1">
        <v>1.44905087029086</v>
      </c>
      <c r="L824" s="1" t="s">
        <v>55</v>
      </c>
      <c r="M824" s="1" t="s">
        <v>55</v>
      </c>
      <c r="N824" s="1">
        <v>6510.6785906161904</v>
      </c>
      <c r="O824" s="1">
        <v>6511.8106744239303</v>
      </c>
      <c r="P824" s="1">
        <v>26.074000000000002</v>
      </c>
      <c r="Q824" s="1">
        <v>65.986999999999995</v>
      </c>
      <c r="R824" s="1" t="s">
        <v>55</v>
      </c>
      <c r="S824" s="1">
        <v>0</v>
      </c>
      <c r="T824" s="1">
        <v>417545.99942330399</v>
      </c>
      <c r="U824" s="1">
        <v>984.38166044433501</v>
      </c>
      <c r="V824" s="1">
        <v>10562.262752401801</v>
      </c>
      <c r="W824" s="1">
        <v>15928.267917634401</v>
      </c>
      <c r="X824" s="1">
        <v>34481.952486175302</v>
      </c>
      <c r="Y824" s="1">
        <v>79.027789803462099</v>
      </c>
      <c r="Z824" s="1">
        <v>34442.012807986102</v>
      </c>
      <c r="AA824" s="1">
        <v>218286.83808762001</v>
      </c>
      <c r="AB824" s="1">
        <v>84209.762345569194</v>
      </c>
      <c r="AC824" s="1">
        <v>36050.166213183802</v>
      </c>
      <c r="AD824" s="1">
        <v>32810.046068992997</v>
      </c>
      <c r="AE824" s="1">
        <v>40.249466228069899</v>
      </c>
      <c r="AF824" s="1">
        <v>0.60099999999999998</v>
      </c>
      <c r="AG824" s="1">
        <v>3.0962756245466401</v>
      </c>
      <c r="AH824" s="1">
        <v>1.1000000000000001</v>
      </c>
      <c r="AI824" s="1">
        <f t="shared" si="264"/>
        <v>0.58833044029227066</v>
      </c>
      <c r="AJ824" s="1" t="str">
        <f t="shared" si="265"/>
        <v>NaN</v>
      </c>
      <c r="AK824" s="1" t="str">
        <f t="shared" si="266"/>
        <v>NaN</v>
      </c>
      <c r="AL824" s="1">
        <f t="shared" si="267"/>
        <v>0</v>
      </c>
      <c r="AM824" s="1">
        <f t="shared" si="268"/>
        <v>40.249466228069899</v>
      </c>
      <c r="AN824" s="1">
        <f t="shared" si="269"/>
        <v>20575.872766923978</v>
      </c>
      <c r="AO824" s="1">
        <f t="shared" si="270"/>
        <v>17.567645782792574</v>
      </c>
      <c r="AP824" s="1">
        <f t="shared" si="271"/>
        <v>188.49811831644877</v>
      </c>
      <c r="AQ824" s="1">
        <f t="shared" si="272"/>
        <v>284.26186707309512</v>
      </c>
      <c r="AR824" s="1">
        <f t="shared" si="273"/>
        <v>615.37790830314475</v>
      </c>
      <c r="AS824" s="1">
        <f t="shared" si="274"/>
        <v>1.4103596948743808</v>
      </c>
      <c r="AT824" s="1">
        <f t="shared" si="275"/>
        <v>614.66512976683009</v>
      </c>
      <c r="AU824" s="1">
        <f t="shared" si="276"/>
        <v>3895.6291087728496</v>
      </c>
      <c r="AV824" s="1">
        <f t="shared" si="277"/>
        <v>1502.8391281409483</v>
      </c>
      <c r="AW824" s="1">
        <f t="shared" si="278"/>
        <v>643.36484098874837</v>
      </c>
      <c r="AX824" s="1">
        <f t="shared" si="279"/>
        <v>585.54043682304962</v>
      </c>
      <c r="AY824" s="1">
        <f t="shared" si="280"/>
        <v>6.9390690235378401</v>
      </c>
      <c r="AZ824" s="1" t="str">
        <f t="shared" si="281"/>
        <v>NaN</v>
      </c>
      <c r="BA824" s="1" t="str">
        <f t="shared" si="282"/>
        <v>NaN</v>
      </c>
      <c r="BB824" s="1">
        <f t="shared" si="283"/>
        <v>35.82345505639001</v>
      </c>
      <c r="BC824" s="1">
        <f t="shared" si="284"/>
        <v>15341.70036526719</v>
      </c>
      <c r="BD824" s="1">
        <f t="shared" si="285"/>
        <v>-1.1320838077399458</v>
      </c>
    </row>
    <row r="825" spans="1:56" x14ac:dyDescent="0.25">
      <c r="A825" t="s">
        <v>921</v>
      </c>
      <c r="B825" s="1" t="str">
        <f>VLOOKUP(A825,[1]Sheet1!$A$2:$B$6423,2,FALSE)</f>
        <v>DJ</v>
      </c>
      <c r="C825">
        <v>2024</v>
      </c>
      <c r="D825" s="1" t="s">
        <v>935</v>
      </c>
      <c r="E825" s="1" t="s">
        <v>0</v>
      </c>
      <c r="F825" s="1" t="s">
        <v>3637</v>
      </c>
      <c r="G825" s="1" t="s">
        <v>3616</v>
      </c>
      <c r="H825" s="1" t="s">
        <v>3645</v>
      </c>
      <c r="I825" s="1" t="s">
        <v>72</v>
      </c>
      <c r="J825" s="1">
        <v>1168722</v>
      </c>
      <c r="K825" s="1">
        <v>2.1120116728496998</v>
      </c>
      <c r="L825" s="1" t="s">
        <v>55</v>
      </c>
      <c r="M825" s="1" t="s">
        <v>55</v>
      </c>
      <c r="N825" s="1">
        <v>6871.1244045312897</v>
      </c>
      <c r="O825" s="1">
        <v>7243.82642388968</v>
      </c>
      <c r="P825" s="1">
        <v>26.007000000000001</v>
      </c>
      <c r="Q825" s="1">
        <v>66.201999999999998</v>
      </c>
      <c r="R825" s="1" t="s">
        <v>55</v>
      </c>
      <c r="S825" s="1">
        <v>0</v>
      </c>
      <c r="T825" s="1" t="s">
        <v>55</v>
      </c>
      <c r="U825" s="1" t="s">
        <v>55</v>
      </c>
      <c r="V825" s="1" t="s">
        <v>55</v>
      </c>
      <c r="W825" s="1" t="s">
        <v>55</v>
      </c>
      <c r="X825" s="1" t="s">
        <v>55</v>
      </c>
      <c r="Y825" s="1" t="s">
        <v>55</v>
      </c>
      <c r="Z825" s="1" t="s">
        <v>55</v>
      </c>
      <c r="AA825" s="1" t="s">
        <v>55</v>
      </c>
      <c r="AB825" s="1" t="s">
        <v>55</v>
      </c>
      <c r="AC825" s="1" t="s">
        <v>55</v>
      </c>
      <c r="AD825" s="1" t="s">
        <v>55</v>
      </c>
      <c r="AE825" s="1" t="s">
        <v>55</v>
      </c>
      <c r="AF825" s="1">
        <v>0.60099999999999998</v>
      </c>
      <c r="AG825" s="1">
        <v>3.0653877125504301</v>
      </c>
      <c r="AH825" s="1">
        <v>1.1000000000000001</v>
      </c>
      <c r="AI825" s="1">
        <f t="shared" si="264"/>
        <v>0.62090173703971241</v>
      </c>
      <c r="AJ825" s="1" t="str">
        <f t="shared" si="265"/>
        <v>NaN</v>
      </c>
      <c r="AK825" s="1" t="str">
        <f t="shared" si="266"/>
        <v>NaN</v>
      </c>
      <c r="AL825" s="1">
        <f t="shared" si="267"/>
        <v>0</v>
      </c>
      <c r="AM825" s="1" t="str">
        <f t="shared" si="268"/>
        <v>NaN</v>
      </c>
      <c r="AN825" s="1">
        <f t="shared" si="269"/>
        <v>21692.218218478996</v>
      </c>
      <c r="AO825" s="1" t="str">
        <f t="shared" si="270"/>
        <v>NaN</v>
      </c>
      <c r="AP825" s="1" t="str">
        <f t="shared" si="271"/>
        <v>NaN</v>
      </c>
      <c r="AQ825" s="1" t="str">
        <f t="shared" si="272"/>
        <v>NaN</v>
      </c>
      <c r="AR825" s="1" t="str">
        <f t="shared" si="273"/>
        <v>NaN</v>
      </c>
      <c r="AS825" s="1" t="str">
        <f t="shared" si="274"/>
        <v>NaN</v>
      </c>
      <c r="AT825" s="1" t="str">
        <f t="shared" si="275"/>
        <v>NaN</v>
      </c>
      <c r="AU825" s="1" t="str">
        <f t="shared" si="276"/>
        <v>NaN</v>
      </c>
      <c r="AV825" s="1" t="str">
        <f t="shared" si="277"/>
        <v>NaN</v>
      </c>
      <c r="AW825" s="1" t="str">
        <f t="shared" si="278"/>
        <v>NaN</v>
      </c>
      <c r="AX825" s="1" t="str">
        <f t="shared" si="279"/>
        <v>NaN</v>
      </c>
      <c r="AY825" s="1" t="str">
        <f t="shared" si="280"/>
        <v>NaN</v>
      </c>
      <c r="AZ825" s="1" t="str">
        <f t="shared" si="281"/>
        <v>NaN</v>
      </c>
      <c r="BA825" s="1" t="str">
        <f t="shared" si="282"/>
        <v>NaN</v>
      </c>
      <c r="BB825" s="1">
        <f t="shared" si="283"/>
        <v>55.173109301769614</v>
      </c>
      <c r="BC825" s="1">
        <f t="shared" si="284"/>
        <v>16119.406051117394</v>
      </c>
      <c r="BD825" s="1">
        <f t="shared" si="285"/>
        <v>-372.70201935839032</v>
      </c>
    </row>
    <row r="826" spans="1:56" x14ac:dyDescent="0.25">
      <c r="A826" t="s">
        <v>921</v>
      </c>
      <c r="B826" s="1" t="str">
        <f>VLOOKUP(A826,[1]Sheet1!$A$2:$B$6423,2,FALSE)</f>
        <v>DJ</v>
      </c>
      <c r="C826">
        <v>2025</v>
      </c>
      <c r="D826" s="1" t="s">
        <v>936</v>
      </c>
      <c r="E826" s="1" t="s">
        <v>0</v>
      </c>
      <c r="F826" s="1" t="s">
        <v>3637</v>
      </c>
      <c r="G826" s="1" t="s">
        <v>3616</v>
      </c>
      <c r="H826" s="1" t="s">
        <v>3645</v>
      </c>
      <c r="I826" s="1" t="s">
        <v>72</v>
      </c>
      <c r="J826" s="1">
        <v>1184076</v>
      </c>
      <c r="K826" s="1">
        <v>-0.31373179953348102</v>
      </c>
      <c r="L826" s="1" t="s">
        <v>55</v>
      </c>
      <c r="M826" s="1" t="s">
        <v>55</v>
      </c>
      <c r="N826" s="1">
        <v>7222.5498918753001</v>
      </c>
      <c r="O826" s="1">
        <v>7771.4351824503801</v>
      </c>
      <c r="P826" s="1">
        <v>26.015000000000001</v>
      </c>
      <c r="Q826" s="1" t="s">
        <v>55</v>
      </c>
      <c r="R826" s="1" t="s">
        <v>55</v>
      </c>
      <c r="S826" s="1">
        <v>0</v>
      </c>
      <c r="T826" s="1" t="s">
        <v>55</v>
      </c>
      <c r="U826" s="1" t="s">
        <v>55</v>
      </c>
      <c r="V826" s="1" t="s">
        <v>55</v>
      </c>
      <c r="W826" s="1" t="s">
        <v>55</v>
      </c>
      <c r="X826" s="1" t="s">
        <v>55</v>
      </c>
      <c r="Y826" s="1" t="s">
        <v>55</v>
      </c>
      <c r="Z826" s="1" t="s">
        <v>55</v>
      </c>
      <c r="AA826" s="1" t="s">
        <v>55</v>
      </c>
      <c r="AB826" s="1" t="s">
        <v>55</v>
      </c>
      <c r="AC826" s="1" t="s">
        <v>55</v>
      </c>
      <c r="AD826" s="1" t="s">
        <v>55</v>
      </c>
      <c r="AE826" s="1" t="s">
        <v>55</v>
      </c>
      <c r="AF826" s="1" t="s">
        <v>55</v>
      </c>
      <c r="AG826" s="1" t="s">
        <v>55</v>
      </c>
      <c r="AH826" s="1">
        <v>1.1000000000000001</v>
      </c>
      <c r="AI826" s="1">
        <f t="shared" si="264"/>
        <v>0.65265792171714698</v>
      </c>
      <c r="AJ826" s="1" t="str">
        <f t="shared" si="265"/>
        <v>NaN</v>
      </c>
      <c r="AK826" s="1" t="str">
        <f t="shared" si="266"/>
        <v>NaN</v>
      </c>
      <c r="AL826" s="1">
        <f t="shared" si="267"/>
        <v>0</v>
      </c>
      <c r="AM826" s="1" t="str">
        <f t="shared" si="268"/>
        <v>NaN</v>
      </c>
      <c r="AN826" s="1" t="str">
        <f t="shared" si="269"/>
        <v>NaN</v>
      </c>
      <c r="AO826" s="1" t="str">
        <f t="shared" si="270"/>
        <v>NaN</v>
      </c>
      <c r="AP826" s="1" t="str">
        <f t="shared" si="271"/>
        <v>NaN</v>
      </c>
      <c r="AQ826" s="1" t="str">
        <f t="shared" si="272"/>
        <v>NaN</v>
      </c>
      <c r="AR826" s="1" t="str">
        <f t="shared" si="273"/>
        <v>NaN</v>
      </c>
      <c r="AS826" s="1" t="str">
        <f t="shared" si="274"/>
        <v>NaN</v>
      </c>
      <c r="AT826" s="1" t="str">
        <f t="shared" si="275"/>
        <v>NaN</v>
      </c>
      <c r="AU826" s="1" t="str">
        <f t="shared" si="276"/>
        <v>NaN</v>
      </c>
      <c r="AV826" s="1" t="str">
        <f t="shared" si="277"/>
        <v>NaN</v>
      </c>
      <c r="AW826" s="1" t="str">
        <f t="shared" si="278"/>
        <v>NaN</v>
      </c>
      <c r="AX826" s="1" t="str">
        <f t="shared" si="279"/>
        <v>NaN</v>
      </c>
      <c r="AY826" s="1" t="str">
        <f t="shared" si="280"/>
        <v>NaN</v>
      </c>
      <c r="AZ826" s="1" t="str">
        <f t="shared" si="281"/>
        <v>NaN</v>
      </c>
      <c r="BA826" s="1" t="str">
        <f t="shared" si="282"/>
        <v>NaN</v>
      </c>
      <c r="BB826" s="1">
        <f t="shared" si="283"/>
        <v>-8.5754447271807699</v>
      </c>
      <c r="BC826" s="1">
        <f t="shared" si="284"/>
        <v>16952.817252597524</v>
      </c>
      <c r="BD826" s="1">
        <f t="shared" si="285"/>
        <v>-548.88529057508003</v>
      </c>
    </row>
    <row r="827" spans="1:56" x14ac:dyDescent="0.25">
      <c r="A827" t="s">
        <v>937</v>
      </c>
      <c r="B827" s="1" t="str">
        <f>VLOOKUP(A827,[1]Sheet1!$A$2:$B$6423,2,FALSE)</f>
        <v>DM</v>
      </c>
      <c r="C827">
        <v>2011</v>
      </c>
      <c r="D827" s="1" t="s">
        <v>938</v>
      </c>
      <c r="E827" s="1" t="s">
        <v>0</v>
      </c>
      <c r="F827" s="1" t="s">
        <v>3636</v>
      </c>
      <c r="G827" s="1" t="s">
        <v>3613</v>
      </c>
      <c r="H827" s="1" t="s">
        <v>3645</v>
      </c>
      <c r="I827" s="1" t="s">
        <v>74</v>
      </c>
      <c r="J827" s="1">
        <v>69053</v>
      </c>
      <c r="K827" s="1">
        <v>1.1312313652648001</v>
      </c>
      <c r="L827" s="1" t="s">
        <v>55</v>
      </c>
      <c r="M827" s="1">
        <v>4.2114950174713797E-2</v>
      </c>
      <c r="N827" s="1">
        <v>17475.0411061698</v>
      </c>
      <c r="O827" s="1" t="s">
        <v>55</v>
      </c>
      <c r="P827" s="1" t="s">
        <v>55</v>
      </c>
      <c r="Q827" s="1">
        <v>71.516999999999996</v>
      </c>
      <c r="R827" s="1" t="s">
        <v>55</v>
      </c>
      <c r="S827" s="1">
        <v>0</v>
      </c>
      <c r="T827" s="1">
        <v>13487.0918584476</v>
      </c>
      <c r="U827" s="1">
        <v>0</v>
      </c>
      <c r="V827" s="1">
        <v>432.47145216056799</v>
      </c>
      <c r="W827" s="1">
        <v>490.54203722846302</v>
      </c>
      <c r="X827" s="1">
        <v>810.09692909158298</v>
      </c>
      <c r="Y827" s="1">
        <v>1.0660196520410701</v>
      </c>
      <c r="Z827" s="1">
        <v>809.23270009692499</v>
      </c>
      <c r="AA827" s="1">
        <v>6675.7232358670499</v>
      </c>
      <c r="AB827" s="1">
        <v>526.46620952126295</v>
      </c>
      <c r="AC827" s="1">
        <v>4241.2497451136496</v>
      </c>
      <c r="AD827" s="1">
        <v>76.409443134078401</v>
      </c>
      <c r="AE827" s="1">
        <v>322.94267771529098</v>
      </c>
      <c r="AF827" s="1">
        <v>0.66010000000000002</v>
      </c>
      <c r="AG827" s="1">
        <v>3.17479075228812</v>
      </c>
      <c r="AH827" s="1">
        <v>1.1000000000000001</v>
      </c>
      <c r="AI827" s="1">
        <f t="shared" si="264"/>
        <v>1.5791132191560651</v>
      </c>
      <c r="AJ827" s="1" t="str">
        <f t="shared" si="265"/>
        <v>NaN</v>
      </c>
      <c r="AK827" s="1">
        <f t="shared" si="266"/>
        <v>7.3596048548741662</v>
      </c>
      <c r="AL827" s="1">
        <f t="shared" si="267"/>
        <v>0</v>
      </c>
      <c r="AM827" s="1">
        <f t="shared" si="268"/>
        <v>322.94267771529098</v>
      </c>
      <c r="AN827" s="1">
        <f t="shared" si="269"/>
        <v>53879.888396411698</v>
      </c>
      <c r="AO827" s="1">
        <f t="shared" si="270"/>
        <v>0</v>
      </c>
      <c r="AP827" s="1">
        <f t="shared" si="271"/>
        <v>337.44389928092198</v>
      </c>
      <c r="AQ827" s="1">
        <f t="shared" si="272"/>
        <v>382.75455403267085</v>
      </c>
      <c r="AR827" s="1">
        <f t="shared" si="273"/>
        <v>632.09320564972313</v>
      </c>
      <c r="AS827" s="1">
        <f t="shared" si="274"/>
        <v>0.83178167321266971</v>
      </c>
      <c r="AT827" s="1">
        <f t="shared" si="275"/>
        <v>631.41887489246255</v>
      </c>
      <c r="AU827" s="1">
        <f t="shared" si="276"/>
        <v>5208.8572967698583</v>
      </c>
      <c r="AV827" s="1">
        <f t="shared" si="277"/>
        <v>410.7850580494337</v>
      </c>
      <c r="AW827" s="1">
        <f t="shared" si="278"/>
        <v>3309.3140475871141</v>
      </c>
      <c r="AX827" s="1">
        <f t="shared" si="279"/>
        <v>59.619890062649127</v>
      </c>
      <c r="AY827" s="1">
        <f t="shared" si="280"/>
        <v>2.7255860566303767</v>
      </c>
      <c r="AZ827" s="1" t="str">
        <f t="shared" si="281"/>
        <v>NaN</v>
      </c>
      <c r="BA827" s="1" t="str">
        <f t="shared" si="282"/>
        <v>NaN</v>
      </c>
      <c r="BB827" s="1">
        <f t="shared" si="283"/>
        <v>75.018033617438704</v>
      </c>
      <c r="BC827" s="1" t="str">
        <f t="shared" si="284"/>
        <v>NaN</v>
      </c>
      <c r="BD827" s="1" t="str">
        <f t="shared" si="285"/>
        <v>NaN</v>
      </c>
    </row>
    <row r="828" spans="1:56" x14ac:dyDescent="0.25">
      <c r="A828" t="s">
        <v>937</v>
      </c>
      <c r="B828" s="1" t="str">
        <f>VLOOKUP(A828,[1]Sheet1!$A$2:$B$6423,2,FALSE)</f>
        <v>DM</v>
      </c>
      <c r="C828">
        <v>2012</v>
      </c>
      <c r="D828" s="1" t="s">
        <v>939</v>
      </c>
      <c r="E828" s="1" t="s">
        <v>0</v>
      </c>
      <c r="F828" s="1" t="s">
        <v>3636</v>
      </c>
      <c r="G828" s="1" t="s">
        <v>3613</v>
      </c>
      <c r="H828" s="1" t="s">
        <v>3645</v>
      </c>
      <c r="I828" s="1" t="s">
        <v>74</v>
      </c>
      <c r="J828" s="1">
        <v>69118</v>
      </c>
      <c r="K828" s="1">
        <v>1.3567714780886</v>
      </c>
      <c r="L828" s="1" t="s">
        <v>55</v>
      </c>
      <c r="M828" s="1">
        <v>4.22811488293705E-2</v>
      </c>
      <c r="N828" s="1">
        <v>17431.128800306298</v>
      </c>
      <c r="O828" s="1" t="s">
        <v>55</v>
      </c>
      <c r="P828" s="1" t="s">
        <v>55</v>
      </c>
      <c r="Q828" s="1">
        <v>71.391000000000005</v>
      </c>
      <c r="R828" s="1" t="s">
        <v>55</v>
      </c>
      <c r="S828" s="1">
        <v>0</v>
      </c>
      <c r="T828" s="1">
        <v>13829.8935823252</v>
      </c>
      <c r="U828" s="1">
        <v>0</v>
      </c>
      <c r="V828" s="1">
        <v>435.371865988124</v>
      </c>
      <c r="W828" s="1">
        <v>491.42694254380399</v>
      </c>
      <c r="X828" s="1">
        <v>814.50868272244395</v>
      </c>
      <c r="Y828" s="1">
        <v>1.12970136490929</v>
      </c>
      <c r="Z828" s="1">
        <v>813.58896178739701</v>
      </c>
      <c r="AA828" s="1">
        <v>6890.6008519084999</v>
      </c>
      <c r="AB828" s="1">
        <v>507.912984607439</v>
      </c>
      <c r="AC828" s="1">
        <v>4445.9473915262697</v>
      </c>
      <c r="AD828" s="1">
        <v>76.006219334963106</v>
      </c>
      <c r="AE828" s="1">
        <v>334.60586689895399</v>
      </c>
      <c r="AF828" s="1">
        <v>0.65159999999999996</v>
      </c>
      <c r="AG828" s="1">
        <v>3.01540147189717</v>
      </c>
      <c r="AH828" s="1">
        <v>1.1000000000000001</v>
      </c>
      <c r="AI828" s="1">
        <f t="shared" si="264"/>
        <v>1.5751451310553628</v>
      </c>
      <c r="AJ828" s="1" t="str">
        <f t="shared" si="265"/>
        <v>NaN</v>
      </c>
      <c r="AK828" s="1">
        <f t="shared" si="266"/>
        <v>7.3700815106967701</v>
      </c>
      <c r="AL828" s="1">
        <f t="shared" si="267"/>
        <v>0</v>
      </c>
      <c r="AM828" s="1">
        <f t="shared" si="268"/>
        <v>334.60586689895399</v>
      </c>
      <c r="AN828" s="1">
        <f t="shared" si="269"/>
        <v>53772.053077015131</v>
      </c>
      <c r="AO828" s="1">
        <f t="shared" si="270"/>
        <v>0</v>
      </c>
      <c r="AP828" s="1">
        <f t="shared" si="271"/>
        <v>338.70828273608214</v>
      </c>
      <c r="AQ828" s="1">
        <f t="shared" si="272"/>
        <v>382.31771228827068</v>
      </c>
      <c r="AR828" s="1">
        <f t="shared" si="273"/>
        <v>633.66712171997074</v>
      </c>
      <c r="AS828" s="1">
        <f t="shared" si="274"/>
        <v>0.87887904388261773</v>
      </c>
      <c r="AT828" s="1">
        <f t="shared" si="275"/>
        <v>632.95160213121835</v>
      </c>
      <c r="AU828" s="1">
        <f t="shared" si="276"/>
        <v>5360.7129075110606</v>
      </c>
      <c r="AV828" s="1">
        <f t="shared" si="277"/>
        <v>395.14343538320526</v>
      </c>
      <c r="AW828" s="1">
        <f t="shared" si="278"/>
        <v>3458.8344442079856</v>
      </c>
      <c r="AX828" s="1">
        <f t="shared" si="279"/>
        <v>59.130913224672156</v>
      </c>
      <c r="AY828" s="1">
        <f t="shared" si="280"/>
        <v>2.8200201055140641</v>
      </c>
      <c r="AZ828" s="1" t="str">
        <f t="shared" si="281"/>
        <v>NaN</v>
      </c>
      <c r="BA828" s="1" t="str">
        <f t="shared" si="282"/>
        <v>NaN</v>
      </c>
      <c r="BB828" s="1">
        <f t="shared" si="283"/>
        <v>89.787080852581298</v>
      </c>
      <c r="BC828" s="1" t="str">
        <f t="shared" si="284"/>
        <v>NaN</v>
      </c>
      <c r="BD828" s="1" t="str">
        <f t="shared" si="285"/>
        <v>NaN</v>
      </c>
    </row>
    <row r="829" spans="1:56" x14ac:dyDescent="0.25">
      <c r="A829" t="s">
        <v>937</v>
      </c>
      <c r="B829" s="1" t="str">
        <f>VLOOKUP(A829,[1]Sheet1!$A$2:$B$6423,2,FALSE)</f>
        <v>DM</v>
      </c>
      <c r="C829">
        <v>2013</v>
      </c>
      <c r="D829" s="1" t="s">
        <v>940</v>
      </c>
      <c r="E829" s="1" t="s">
        <v>0</v>
      </c>
      <c r="F829" s="1" t="s">
        <v>3636</v>
      </c>
      <c r="G829" s="1" t="s">
        <v>3613</v>
      </c>
      <c r="H829" s="1" t="s">
        <v>3645</v>
      </c>
      <c r="I829" s="1" t="s">
        <v>74</v>
      </c>
      <c r="J829" s="1">
        <v>69715</v>
      </c>
      <c r="K829" s="1">
        <v>-4.6411646880599199E-2</v>
      </c>
      <c r="L829" s="1" t="s">
        <v>55</v>
      </c>
      <c r="M829" s="1">
        <v>5.61350229830355E-2</v>
      </c>
      <c r="N829" s="1">
        <v>17282.6368040368</v>
      </c>
      <c r="O829" s="1" t="s">
        <v>55</v>
      </c>
      <c r="P829" s="1" t="s">
        <v>55</v>
      </c>
      <c r="Q829" s="1">
        <v>71.227999999999994</v>
      </c>
      <c r="R829" s="1" t="s">
        <v>55</v>
      </c>
      <c r="S829" s="1">
        <v>0</v>
      </c>
      <c r="T829" s="1">
        <v>13782.697514011201</v>
      </c>
      <c r="U829" s="1">
        <v>0</v>
      </c>
      <c r="V829" s="1">
        <v>434.591401784521</v>
      </c>
      <c r="W829" s="1">
        <v>497.163178903529</v>
      </c>
      <c r="X829" s="1">
        <v>778.73381398788297</v>
      </c>
      <c r="Y829" s="1">
        <v>1.1851974772434599</v>
      </c>
      <c r="Z829" s="1">
        <v>777.75378923282403</v>
      </c>
      <c r="AA829" s="1">
        <v>6868.6567380238603</v>
      </c>
      <c r="AB829" s="1">
        <v>480.45267860258798</v>
      </c>
      <c r="AC829" s="1">
        <v>4469.0219897430698</v>
      </c>
      <c r="AD829" s="1">
        <v>71.089370631895093</v>
      </c>
      <c r="AE829" s="1">
        <v>298.53737750802497</v>
      </c>
      <c r="AF829" s="1">
        <v>0.6431</v>
      </c>
      <c r="AG829" s="1">
        <v>2.8578369581210699</v>
      </c>
      <c r="AH829" s="1">
        <v>1.1000000000000001</v>
      </c>
      <c r="AI829" s="1">
        <f t="shared" si="264"/>
        <v>1.5617268121613801</v>
      </c>
      <c r="AJ829" s="1" t="str">
        <f t="shared" si="265"/>
        <v>NaN</v>
      </c>
      <c r="AK829" s="1">
        <f t="shared" si="266"/>
        <v>9.7016121420206094</v>
      </c>
      <c r="AL829" s="1">
        <f t="shared" si="267"/>
        <v>0</v>
      </c>
      <c r="AM829" s="1">
        <f t="shared" si="268"/>
        <v>298.53737750802497</v>
      </c>
      <c r="AN829" s="1">
        <f t="shared" si="269"/>
        <v>53349.519556595078</v>
      </c>
      <c r="AO829" s="1">
        <f t="shared" si="270"/>
        <v>0</v>
      </c>
      <c r="AP829" s="1">
        <f t="shared" si="271"/>
        <v>332.57179213413713</v>
      </c>
      <c r="AQ829" s="1">
        <f t="shared" si="272"/>
        <v>380.45494851513729</v>
      </c>
      <c r="AR829" s="1">
        <f t="shared" si="273"/>
        <v>595.92734474257236</v>
      </c>
      <c r="AS829" s="1">
        <f t="shared" si="274"/>
        <v>0.90697433824323481</v>
      </c>
      <c r="AT829" s="1">
        <f t="shared" si="275"/>
        <v>595.17737917080217</v>
      </c>
      <c r="AU829" s="1">
        <f t="shared" si="276"/>
        <v>5256.250978594886</v>
      </c>
      <c r="AV829" s="1">
        <f t="shared" si="277"/>
        <v>367.66721040130903</v>
      </c>
      <c r="AW829" s="1">
        <f t="shared" si="278"/>
        <v>3419.9265013361737</v>
      </c>
      <c r="AX829" s="1">
        <f t="shared" si="279"/>
        <v>54.401258965679169</v>
      </c>
      <c r="AY829" s="1">
        <f t="shared" si="280"/>
        <v>2.814617336999373</v>
      </c>
      <c r="AZ829" s="1" t="str">
        <f t="shared" si="281"/>
        <v>NaN</v>
      </c>
      <c r="BA829" s="1" t="str">
        <f t="shared" si="282"/>
        <v>NaN</v>
      </c>
      <c r="BB829" s="1">
        <f t="shared" si="283"/>
        <v>-3.0371366362030296</v>
      </c>
      <c r="BC829" s="1" t="str">
        <f t="shared" si="284"/>
        <v>NaN</v>
      </c>
      <c r="BD829" s="1" t="str">
        <f t="shared" si="285"/>
        <v>NaN</v>
      </c>
    </row>
    <row r="830" spans="1:56" x14ac:dyDescent="0.25">
      <c r="A830" t="s">
        <v>937</v>
      </c>
      <c r="B830" s="1" t="str">
        <f>VLOOKUP(A830,[1]Sheet1!$A$2:$B$6423,2,FALSE)</f>
        <v>DM</v>
      </c>
      <c r="C830">
        <v>2014</v>
      </c>
      <c r="D830" s="1" t="s">
        <v>941</v>
      </c>
      <c r="E830" s="1" t="s">
        <v>0</v>
      </c>
      <c r="F830" s="1" t="s">
        <v>3636</v>
      </c>
      <c r="G830" s="1" t="s">
        <v>3613</v>
      </c>
      <c r="H830" s="1" t="s">
        <v>3645</v>
      </c>
      <c r="I830" s="1" t="s">
        <v>74</v>
      </c>
      <c r="J830" s="1">
        <v>70373</v>
      </c>
      <c r="K830" s="1">
        <v>0.79925037268749199</v>
      </c>
      <c r="L830" s="1" t="s">
        <v>55</v>
      </c>
      <c r="M830" s="1">
        <v>6.7298376982606406E-2</v>
      </c>
      <c r="N830" s="1">
        <v>17520.8546265613</v>
      </c>
      <c r="O830" s="1" t="s">
        <v>55</v>
      </c>
      <c r="P830" s="1" t="s">
        <v>55</v>
      </c>
      <c r="Q830" s="1">
        <v>71.188999999999993</v>
      </c>
      <c r="R830" s="1" t="s">
        <v>55</v>
      </c>
      <c r="S830" s="1">
        <v>0</v>
      </c>
      <c r="T830" s="1">
        <v>13781.140750553899</v>
      </c>
      <c r="U830" s="1">
        <v>0</v>
      </c>
      <c r="V830" s="1">
        <v>432.55605919431298</v>
      </c>
      <c r="W830" s="1">
        <v>495.46863343312401</v>
      </c>
      <c r="X830" s="1">
        <v>748.71792093053</v>
      </c>
      <c r="Y830" s="1">
        <v>1.0416956665699</v>
      </c>
      <c r="Z830" s="1">
        <v>747.84539717758196</v>
      </c>
      <c r="AA830" s="1">
        <v>6883.2820314746896</v>
      </c>
      <c r="AB830" s="1">
        <v>447.93562475105699</v>
      </c>
      <c r="AC830" s="1">
        <v>4519.6831386723297</v>
      </c>
      <c r="AD830" s="1">
        <v>66.8644712041486</v>
      </c>
      <c r="AE830" s="1">
        <v>299.63563391540703</v>
      </c>
      <c r="AF830" s="1">
        <v>0.63470000000000004</v>
      </c>
      <c r="AG830" s="1">
        <v>2.7390673108787702</v>
      </c>
      <c r="AH830" s="1">
        <v>1.1000000000000001</v>
      </c>
      <c r="AI830" s="1">
        <f t="shared" si="264"/>
        <v>1.583253108454566</v>
      </c>
      <c r="AJ830" s="1" t="str">
        <f t="shared" si="265"/>
        <v>NaN</v>
      </c>
      <c r="AK830" s="1">
        <f t="shared" si="266"/>
        <v>11.791250797157659</v>
      </c>
      <c r="AL830" s="1">
        <f t="shared" si="267"/>
        <v>0</v>
      </c>
      <c r="AM830" s="1">
        <f t="shared" si="268"/>
        <v>299.63563391540703</v>
      </c>
      <c r="AN830" s="1">
        <f t="shared" si="269"/>
        <v>54093.523972648567</v>
      </c>
      <c r="AO830" s="1">
        <f t="shared" si="270"/>
        <v>0</v>
      </c>
      <c r="AP830" s="1">
        <f t="shared" si="271"/>
        <v>332.49231321020795</v>
      </c>
      <c r="AQ830" s="1">
        <f t="shared" si="272"/>
        <v>380.85124124749717</v>
      </c>
      <c r="AR830" s="1">
        <f t="shared" si="273"/>
        <v>575.51604741317294</v>
      </c>
      <c r="AS830" s="1">
        <f t="shared" si="274"/>
        <v>0.80071887672549147</v>
      </c>
      <c r="AT830" s="1">
        <f t="shared" si="275"/>
        <v>574.84536569508782</v>
      </c>
      <c r="AU830" s="1">
        <f t="shared" si="276"/>
        <v>5290.9636022349086</v>
      </c>
      <c r="AV830" s="1">
        <f t="shared" si="277"/>
        <v>344.31410421148189</v>
      </c>
      <c r="AW830" s="1">
        <f t="shared" si="278"/>
        <v>3474.1390620059851</v>
      </c>
      <c r="AX830" s="1">
        <f t="shared" si="279"/>
        <v>51.396627627074047</v>
      </c>
      <c r="AY830" s="1">
        <f t="shared" si="280"/>
        <v>2.7958947410901676</v>
      </c>
      <c r="AZ830" s="1" t="str">
        <f t="shared" si="281"/>
        <v>NaN</v>
      </c>
      <c r="BA830" s="1" t="str">
        <f t="shared" si="282"/>
        <v>NaN</v>
      </c>
      <c r="BB830" s="1">
        <f t="shared" si="283"/>
        <v>53.108131020689633</v>
      </c>
      <c r="BC830" s="1" t="str">
        <f t="shared" si="284"/>
        <v>NaN</v>
      </c>
      <c r="BD830" s="1" t="str">
        <f t="shared" si="285"/>
        <v>NaN</v>
      </c>
    </row>
    <row r="831" spans="1:56" x14ac:dyDescent="0.25">
      <c r="A831" t="s">
        <v>937</v>
      </c>
      <c r="B831" s="1" t="str">
        <f>VLOOKUP(A831,[1]Sheet1!$A$2:$B$6423,2,FALSE)</f>
        <v>DM</v>
      </c>
      <c r="C831">
        <v>2015</v>
      </c>
      <c r="D831" s="1" t="s">
        <v>942</v>
      </c>
      <c r="E831" s="1" t="s">
        <v>0</v>
      </c>
      <c r="F831" s="1" t="s">
        <v>3636</v>
      </c>
      <c r="G831" s="1" t="s">
        <v>3613</v>
      </c>
      <c r="H831" s="1" t="s">
        <v>3645</v>
      </c>
      <c r="I831" s="1" t="s">
        <v>74</v>
      </c>
      <c r="J831" s="1">
        <v>70410</v>
      </c>
      <c r="K831" s="1">
        <v>-0.84382698463832995</v>
      </c>
      <c r="L831" s="1" t="s">
        <v>55</v>
      </c>
      <c r="M831" s="1">
        <v>4.9186260483749598E-2</v>
      </c>
      <c r="N831" s="1">
        <v>16920.912655566801</v>
      </c>
      <c r="O831" s="1" t="s">
        <v>55</v>
      </c>
      <c r="P831" s="1" t="s">
        <v>55</v>
      </c>
      <c r="Q831" s="1">
        <v>69.968000000000004</v>
      </c>
      <c r="R831" s="1" t="s">
        <v>55</v>
      </c>
      <c r="S831" s="1">
        <v>655806000</v>
      </c>
      <c r="T831" s="1">
        <v>15713.630497788299</v>
      </c>
      <c r="U831" s="1">
        <v>0</v>
      </c>
      <c r="V831" s="1">
        <v>429.89461347325403</v>
      </c>
      <c r="W831" s="1">
        <v>501.79023043739602</v>
      </c>
      <c r="X831" s="1">
        <v>751.08336609923799</v>
      </c>
      <c r="Y831" s="1">
        <v>0.71311372831418196</v>
      </c>
      <c r="Z831" s="1">
        <v>750.48391314047797</v>
      </c>
      <c r="AA831" s="1">
        <v>7068.0080410082901</v>
      </c>
      <c r="AB831" s="1">
        <v>412.791765343892</v>
      </c>
      <c r="AC831" s="1">
        <v>4716.2190962456698</v>
      </c>
      <c r="AD831" s="1">
        <v>64.245048386751193</v>
      </c>
      <c r="AE831" s="1">
        <v>275.67002660200802</v>
      </c>
      <c r="AF831" s="1">
        <v>0.62639999999999996</v>
      </c>
      <c r="AG831" s="1">
        <v>2.6077653202510001</v>
      </c>
      <c r="AH831" s="1">
        <v>1.1000000000000001</v>
      </c>
      <c r="AI831" s="1">
        <f t="shared" si="264"/>
        <v>1.529040000092293</v>
      </c>
      <c r="AJ831" s="1" t="str">
        <f t="shared" si="265"/>
        <v>NaN</v>
      </c>
      <c r="AK831" s="1">
        <f t="shared" si="266"/>
        <v>8.3227641749948376</v>
      </c>
      <c r="AL831" s="1">
        <f t="shared" si="267"/>
        <v>9314.1031103536425</v>
      </c>
      <c r="AM831" s="1">
        <f t="shared" si="268"/>
        <v>275.67002660200802</v>
      </c>
      <c r="AN831" s="1">
        <f t="shared" si="269"/>
        <v>52509.256261866096</v>
      </c>
      <c r="AO831" s="1">
        <f t="shared" si="270"/>
        <v>0</v>
      </c>
      <c r="AP831" s="1">
        <f t="shared" si="271"/>
        <v>320.60000602844724</v>
      </c>
      <c r="AQ831" s="1">
        <f t="shared" si="272"/>
        <v>374.2171822147148</v>
      </c>
      <c r="AR831" s="1">
        <f t="shared" si="273"/>
        <v>560.13107434355743</v>
      </c>
      <c r="AS831" s="1">
        <f t="shared" si="274"/>
        <v>0.5318146783681883</v>
      </c>
      <c r="AT831" s="1">
        <f t="shared" si="275"/>
        <v>559.68402379635575</v>
      </c>
      <c r="AU831" s="1">
        <f t="shared" si="276"/>
        <v>5271.0672558760753</v>
      </c>
      <c r="AV831" s="1">
        <f t="shared" si="277"/>
        <v>307.84531443304252</v>
      </c>
      <c r="AW831" s="1">
        <f t="shared" si="278"/>
        <v>3517.1872903262379</v>
      </c>
      <c r="AX831" s="1">
        <f t="shared" si="279"/>
        <v>47.911656146795984</v>
      </c>
      <c r="AY831" s="1">
        <f t="shared" si="280"/>
        <v>3.4701147523497173</v>
      </c>
      <c r="AZ831" s="1" t="str">
        <f t="shared" si="281"/>
        <v>NaN</v>
      </c>
      <c r="BA831" s="1" t="str">
        <f t="shared" si="282"/>
        <v>NaN</v>
      </c>
      <c r="BB831" s="1">
        <f t="shared" si="283"/>
        <v>-53.982006925330815</v>
      </c>
      <c r="BC831" s="1" t="str">
        <f t="shared" si="284"/>
        <v>NaN</v>
      </c>
      <c r="BD831" s="1" t="str">
        <f t="shared" si="285"/>
        <v>NaN</v>
      </c>
    </row>
    <row r="832" spans="1:56" x14ac:dyDescent="0.25">
      <c r="A832" t="s">
        <v>937</v>
      </c>
      <c r="B832" s="1" t="str">
        <f>VLOOKUP(A832,[1]Sheet1!$A$2:$B$6423,2,FALSE)</f>
        <v>DM</v>
      </c>
      <c r="C832">
        <v>2016</v>
      </c>
      <c r="D832" s="1" t="s">
        <v>943</v>
      </c>
      <c r="E832" s="1" t="s">
        <v>0</v>
      </c>
      <c r="F832" s="1" t="s">
        <v>3636</v>
      </c>
      <c r="G832" s="1" t="s">
        <v>3613</v>
      </c>
      <c r="H832" s="1" t="s">
        <v>3645</v>
      </c>
      <c r="I832" s="1" t="s">
        <v>74</v>
      </c>
      <c r="J832" s="1">
        <v>69606</v>
      </c>
      <c r="K832" s="1">
        <v>0.14181622573231201</v>
      </c>
      <c r="L832" s="1" t="s">
        <v>55</v>
      </c>
      <c r="M832" s="1">
        <v>6.2527127342841701E-2</v>
      </c>
      <c r="N832" s="1">
        <v>17364.0773046793</v>
      </c>
      <c r="O832" s="1" t="s">
        <v>55</v>
      </c>
      <c r="P832" s="1" t="s">
        <v>55</v>
      </c>
      <c r="Q832" s="1">
        <v>71.188999999999993</v>
      </c>
      <c r="R832" s="1" t="s">
        <v>55</v>
      </c>
      <c r="S832" s="1">
        <v>0</v>
      </c>
      <c r="T832" s="1">
        <v>14410.6786472565</v>
      </c>
      <c r="U832" s="1">
        <v>0</v>
      </c>
      <c r="V832" s="1">
        <v>685.00294719357498</v>
      </c>
      <c r="W832" s="1">
        <v>503.29722749564598</v>
      </c>
      <c r="X832" s="1">
        <v>739.298867733061</v>
      </c>
      <c r="Y832" s="1">
        <v>0.52287719840566405</v>
      </c>
      <c r="Z832" s="1">
        <v>738.85324877675498</v>
      </c>
      <c r="AA832" s="1">
        <v>7188.5208966033997</v>
      </c>
      <c r="AB832" s="1">
        <v>378.06806551754602</v>
      </c>
      <c r="AC832" s="1">
        <v>4806.2482046769301</v>
      </c>
      <c r="AD832" s="1">
        <v>61.022614991189599</v>
      </c>
      <c r="AE832" s="1">
        <v>269.63115598524098</v>
      </c>
      <c r="AF832" s="1">
        <v>0.61819999999999997</v>
      </c>
      <c r="AG832" s="1">
        <v>2.46449285595931</v>
      </c>
      <c r="AH832" s="1">
        <v>1.1000000000000001</v>
      </c>
      <c r="AI832" s="1">
        <f t="shared" si="264"/>
        <v>1.569086095058509</v>
      </c>
      <c r="AJ832" s="1" t="str">
        <f t="shared" si="265"/>
        <v>NaN</v>
      </c>
      <c r="AK832" s="1">
        <f t="shared" si="266"/>
        <v>10.8572587282063</v>
      </c>
      <c r="AL832" s="1">
        <f t="shared" si="267"/>
        <v>0</v>
      </c>
      <c r="AM832" s="1">
        <f t="shared" si="268"/>
        <v>269.63115598524098</v>
      </c>
      <c r="AN832" s="1">
        <f t="shared" si="269"/>
        <v>53609.492913642171</v>
      </c>
      <c r="AO832" s="1">
        <f t="shared" si="270"/>
        <v>0</v>
      </c>
      <c r="AP832" s="1">
        <f t="shared" si="271"/>
        <v>527.57895358730502</v>
      </c>
      <c r="AQ832" s="1">
        <f t="shared" si="272"/>
        <v>387.63194481630296</v>
      </c>
      <c r="AR832" s="1">
        <f t="shared" si="273"/>
        <v>569.39685387465465</v>
      </c>
      <c r="AS832" s="1">
        <f t="shared" si="274"/>
        <v>0.40271214353121165</v>
      </c>
      <c r="AT832" s="1">
        <f t="shared" si="275"/>
        <v>569.05364486565725</v>
      </c>
      <c r="AU832" s="1">
        <f t="shared" si="276"/>
        <v>5536.4905333739707</v>
      </c>
      <c r="AV832" s="1">
        <f t="shared" si="277"/>
        <v>291.18233024792812</v>
      </c>
      <c r="AW832" s="1">
        <f t="shared" si="278"/>
        <v>3701.6999837633721</v>
      </c>
      <c r="AX832" s="1">
        <f t="shared" si="279"/>
        <v>46.99869904810064</v>
      </c>
      <c r="AY832" s="1">
        <f t="shared" si="280"/>
        <v>2.9079126750288768</v>
      </c>
      <c r="AZ832" s="1" t="str">
        <f t="shared" si="281"/>
        <v>NaN</v>
      </c>
      <c r="BA832" s="1" t="str">
        <f t="shared" si="282"/>
        <v>NaN</v>
      </c>
      <c r="BB832" s="1">
        <f t="shared" si="283"/>
        <v>9.3273819745921855</v>
      </c>
      <c r="BC832" s="1" t="str">
        <f t="shared" si="284"/>
        <v>NaN</v>
      </c>
      <c r="BD832" s="1" t="str">
        <f t="shared" si="285"/>
        <v>NaN</v>
      </c>
    </row>
    <row r="833" spans="1:56" x14ac:dyDescent="0.25">
      <c r="A833" t="s">
        <v>937</v>
      </c>
      <c r="B833" s="1" t="str">
        <f>VLOOKUP(A833,[1]Sheet1!$A$2:$B$6423,2,FALSE)</f>
        <v>DM</v>
      </c>
      <c r="C833">
        <v>2017</v>
      </c>
      <c r="D833" s="1" t="s">
        <v>944</v>
      </c>
      <c r="E833" s="1" t="s">
        <v>0</v>
      </c>
      <c r="F833" s="1" t="s">
        <v>3636</v>
      </c>
      <c r="G833" s="1" t="s">
        <v>3613</v>
      </c>
      <c r="H833" s="1" t="s">
        <v>3645</v>
      </c>
      <c r="I833" s="1" t="s">
        <v>74</v>
      </c>
      <c r="J833" s="1">
        <v>68496</v>
      </c>
      <c r="K833" s="1">
        <v>0.29625288927948701</v>
      </c>
      <c r="L833" s="1" t="s">
        <v>55</v>
      </c>
      <c r="M833" s="1">
        <v>5.5751321625374002E-2</v>
      </c>
      <c r="N833" s="1">
        <v>16314.2295558891</v>
      </c>
      <c r="O833" s="1" t="s">
        <v>55</v>
      </c>
      <c r="P833" s="1" t="s">
        <v>55</v>
      </c>
      <c r="Q833" s="1">
        <v>68.62</v>
      </c>
      <c r="R833" s="1" t="s">
        <v>55</v>
      </c>
      <c r="S833" s="1">
        <v>1912327000</v>
      </c>
      <c r="T833" s="1">
        <v>16790.949443814199</v>
      </c>
      <c r="U833" s="1">
        <v>0</v>
      </c>
      <c r="V833" s="1">
        <v>419.97414987315102</v>
      </c>
      <c r="W833" s="1">
        <v>502.45386254543803</v>
      </c>
      <c r="X833" s="1">
        <v>704.34105734520995</v>
      </c>
      <c r="Y833" s="1">
        <v>5.6731092269003303E-2</v>
      </c>
      <c r="Z833" s="1">
        <v>704.29301821394699</v>
      </c>
      <c r="AA833" s="1">
        <v>7045.7006555540502</v>
      </c>
      <c r="AB833" s="1">
        <v>349.557486982444</v>
      </c>
      <c r="AC833" s="1">
        <v>4730.57651210942</v>
      </c>
      <c r="AD833" s="1">
        <v>56.754786884318897</v>
      </c>
      <c r="AE833" s="1">
        <v>235.576622154755</v>
      </c>
      <c r="AF833" s="1">
        <v>0.6099</v>
      </c>
      <c r="AG833" s="1">
        <v>2.3319284737269399</v>
      </c>
      <c r="AH833" s="1">
        <v>1.1000000000000001</v>
      </c>
      <c r="AI833" s="1">
        <f t="shared" si="264"/>
        <v>1.4742177369159626</v>
      </c>
      <c r="AJ833" s="1" t="str">
        <f t="shared" si="265"/>
        <v>NaN</v>
      </c>
      <c r="AK833" s="1">
        <f t="shared" si="266"/>
        <v>9.0953985904055568</v>
      </c>
      <c r="AL833" s="1">
        <f t="shared" si="267"/>
        <v>27918.812777388459</v>
      </c>
      <c r="AM833" s="1">
        <f t="shared" si="268"/>
        <v>235.576622154755</v>
      </c>
      <c r="AN833" s="1">
        <f t="shared" si="269"/>
        <v>50926.158026701894</v>
      </c>
      <c r="AO833" s="1">
        <f t="shared" si="270"/>
        <v>0</v>
      </c>
      <c r="AP833" s="1">
        <f t="shared" si="271"/>
        <v>312.24699140927754</v>
      </c>
      <c r="AQ833" s="1">
        <f t="shared" si="272"/>
        <v>373.56991364628198</v>
      </c>
      <c r="AR833" s="1">
        <f t="shared" si="273"/>
        <v>523.67122154660808</v>
      </c>
      <c r="AS833" s="1">
        <f t="shared" si="274"/>
        <v>4.2179055272113235E-2</v>
      </c>
      <c r="AT833" s="1">
        <f t="shared" si="275"/>
        <v>523.63550488592477</v>
      </c>
      <c r="AU833" s="1">
        <f t="shared" si="276"/>
        <v>5238.4148708476796</v>
      </c>
      <c r="AV833" s="1">
        <f t="shared" si="277"/>
        <v>259.89283785162246</v>
      </c>
      <c r="AW833" s="1">
        <f t="shared" si="278"/>
        <v>3517.1409573272686</v>
      </c>
      <c r="AX833" s="1">
        <f t="shared" si="279"/>
        <v>42.196672004826738</v>
      </c>
      <c r="AY833" s="1">
        <f t="shared" si="280"/>
        <v>4.1415784517206733</v>
      </c>
      <c r="AZ833" s="1" t="str">
        <f t="shared" si="281"/>
        <v>NaN</v>
      </c>
      <c r="BA833" s="1" t="str">
        <f t="shared" si="282"/>
        <v>NaN</v>
      </c>
      <c r="BB833" s="1">
        <f t="shared" si="283"/>
        <v>18.312106270814748</v>
      </c>
      <c r="BC833" s="1" t="str">
        <f t="shared" si="284"/>
        <v>NaN</v>
      </c>
      <c r="BD833" s="1" t="str">
        <f t="shared" si="285"/>
        <v>NaN</v>
      </c>
    </row>
    <row r="834" spans="1:56" x14ac:dyDescent="0.25">
      <c r="A834" t="s">
        <v>937</v>
      </c>
      <c r="B834" s="1" t="str">
        <f>VLOOKUP(A834,[1]Sheet1!$A$2:$B$6423,2,FALSE)</f>
        <v>DM</v>
      </c>
      <c r="C834">
        <v>2018</v>
      </c>
      <c r="D834" s="1" t="s">
        <v>945</v>
      </c>
      <c r="E834" s="1" t="s">
        <v>0</v>
      </c>
      <c r="F834" s="1" t="s">
        <v>3636</v>
      </c>
      <c r="G834" s="1" t="s">
        <v>3613</v>
      </c>
      <c r="H834" s="1" t="s">
        <v>3645</v>
      </c>
      <c r="I834" s="1" t="s">
        <v>74</v>
      </c>
      <c r="J834" s="1">
        <v>68174</v>
      </c>
      <c r="K834" s="1">
        <v>0.98919111918989</v>
      </c>
      <c r="L834" s="1" t="s">
        <v>55</v>
      </c>
      <c r="M834" s="1">
        <v>3.4773454230383499E-2</v>
      </c>
      <c r="N834" s="1">
        <v>16877.124488064201</v>
      </c>
      <c r="O834" s="1" t="s">
        <v>55</v>
      </c>
      <c r="P834" s="1" t="s">
        <v>55</v>
      </c>
      <c r="Q834" s="1">
        <v>71.378</v>
      </c>
      <c r="R834" s="1" t="s">
        <v>55</v>
      </c>
      <c r="S834" s="1">
        <v>0</v>
      </c>
      <c r="T834" s="1">
        <v>13901.3642385206</v>
      </c>
      <c r="U834" s="1">
        <v>0</v>
      </c>
      <c r="V834" s="1">
        <v>412.27477635492801</v>
      </c>
      <c r="W834" s="1">
        <v>499.85469845028598</v>
      </c>
      <c r="X834" s="1">
        <v>695.22090864624397</v>
      </c>
      <c r="Y834" s="1">
        <v>0.36086185226182499</v>
      </c>
      <c r="Z834" s="1">
        <v>694.91489934221204</v>
      </c>
      <c r="AA834" s="1">
        <v>7053.48232166255</v>
      </c>
      <c r="AB834" s="1">
        <v>326.81260204308899</v>
      </c>
      <c r="AC834" s="1">
        <v>4786.6723024839603</v>
      </c>
      <c r="AD834" s="1">
        <v>54.940362593702403</v>
      </c>
      <c r="AE834" s="1">
        <v>284.96755774938703</v>
      </c>
      <c r="AF834" s="1">
        <v>0.6018</v>
      </c>
      <c r="AG834" s="1">
        <v>2.2202845810827299</v>
      </c>
      <c r="AH834" s="1">
        <v>1.1000000000000001</v>
      </c>
      <c r="AI834" s="1">
        <f t="shared" ref="AI834:AI897" si="286">IFERROR(IF(AH834=1.1,1.1*N834/12173,IF(AH834=7.7,N834/59452,AH834)),"NaN")</f>
        <v>1.5250831296205227</v>
      </c>
      <c r="AJ834" s="1" t="str">
        <f t="shared" ref="AJ834:AJ897" si="287">IFERROR(L834/100*N834,"NaN")</f>
        <v>NaN</v>
      </c>
      <c r="AK834" s="1">
        <f t="shared" ref="AK834:AK897" si="288">IFERROR(M834/100*N834,"NaN")</f>
        <v>5.8687591592618507</v>
      </c>
      <c r="AL834" s="1">
        <f t="shared" ref="AL834:AL897" si="289">IFERROR(S834/J834,"NaN")</f>
        <v>0</v>
      </c>
      <c r="AM834" s="1">
        <f t="shared" ref="AM834:AM897" si="290">IFERROR(AE834,"NaN")</f>
        <v>284.96755774938703</v>
      </c>
      <c r="AN834" s="1">
        <f t="shared" ref="AN834:AN897" si="291">IFERROR(AI834*1000000*0.03/(1-(1.03)^(-Q834)),"NaN")</f>
        <v>52065.804523441351</v>
      </c>
      <c r="AO834" s="1">
        <f t="shared" ref="AO834:AO897" si="292">IFERROR(U834*AN834/J834,"NaN")</f>
        <v>0</v>
      </c>
      <c r="AP834" s="1">
        <f t="shared" ref="AP834:AP897" si="293">IFERROR(V834*AN834/J834,"NaN")</f>
        <v>314.86223363219381</v>
      </c>
      <c r="AQ834" s="1">
        <f t="shared" ref="AQ834:AQ897" si="294">IFERROR(W834*AN834/J834,"NaN")</f>
        <v>381.74871680752648</v>
      </c>
      <c r="AR834" s="1">
        <f t="shared" ref="AR834:AR897" si="295">IFERROR(X834*$AN834/$J834,"NaN")</f>
        <v>530.95367633092701</v>
      </c>
      <c r="AS834" s="1">
        <f t="shared" ref="AS834:AS897" si="296">IFERROR(Y834*$AN834/$J834,"NaN")</f>
        <v>0.2755971874883556</v>
      </c>
      <c r="AT834" s="1">
        <f t="shared" ref="AT834:AT897" si="297">IFERROR(Z834*$AN834/$J834,"NaN")</f>
        <v>530.71997109717108</v>
      </c>
      <c r="AU834" s="1">
        <f t="shared" ref="AU834:AU897" si="298">IFERROR(AA834*$AN834/$J834,"NaN")</f>
        <v>5386.8810949809549</v>
      </c>
      <c r="AV834" s="1">
        <f t="shared" ref="AV834:AV897" si="299">IFERROR(AB834*$AN834/$J834,"NaN")</f>
        <v>249.59311546590635</v>
      </c>
      <c r="AW834" s="1">
        <f t="shared" ref="AW834:AW897" si="300">IFERROR(AC834*$AN834/$J834,"NaN")</f>
        <v>3655.674368804835</v>
      </c>
      <c r="AX834" s="1">
        <f t="shared" ref="AX834:AX897" si="301">IFERROR(AD834*$AN834/$J834,"NaN")</f>
        <v>41.959019263219098</v>
      </c>
      <c r="AY834" s="1">
        <f t="shared" ref="AY834:AY897" si="302">IFERROR((MAX($Q$2:$Q$3256)-Q834)*(T834-SUM(U834:W834))/J834,"NaN")</f>
        <v>2.8806325049522243</v>
      </c>
      <c r="AZ834" s="1" t="str">
        <f t="shared" ref="AZ834:AZ897" si="303">IFERROR(AJ834+AK834+AL834+AM834+AO834+AP834+AQ834+AS834+AT834+AV834+AW834+AX834+AY834+BD834,"NaN")</f>
        <v>NaN</v>
      </c>
      <c r="BA834" s="1" t="str">
        <f t="shared" ref="BA834:BA897" si="304">IFERROR(AZ834/N834*100,"NaN")</f>
        <v>NaN</v>
      </c>
      <c r="BB834" s="1">
        <f t="shared" ref="BB834:BB897" si="305">IFERROR((EXP(K834*0.00353446/0.933378)-1)*N834,"NaN")</f>
        <v>63.33704821726446</v>
      </c>
      <c r="BC834" s="1" t="str">
        <f t="shared" ref="BC834:BC897" si="306">IFERROR((EXP(P834*0.0433457/0.933378)-1)*N834,"NaN")</f>
        <v>NaN</v>
      </c>
      <c r="BD834" s="1" t="str">
        <f t="shared" ref="BD834:BD897" si="307">IFERROR(N834-O834,"NaN")</f>
        <v>NaN</v>
      </c>
    </row>
    <row r="835" spans="1:56" x14ac:dyDescent="0.25">
      <c r="A835" t="s">
        <v>937</v>
      </c>
      <c r="B835" s="1" t="str">
        <f>VLOOKUP(A835,[1]Sheet1!$A$2:$B$6423,2,FALSE)</f>
        <v>DM</v>
      </c>
      <c r="C835">
        <v>2019</v>
      </c>
      <c r="D835" s="1" t="s">
        <v>946</v>
      </c>
      <c r="E835" s="1" t="s">
        <v>0</v>
      </c>
      <c r="F835" s="1" t="s">
        <v>3636</v>
      </c>
      <c r="G835" s="1" t="s">
        <v>3613</v>
      </c>
      <c r="H835" s="1" t="s">
        <v>3645</v>
      </c>
      <c r="I835" s="1" t="s">
        <v>74</v>
      </c>
      <c r="J835" s="1">
        <v>67880</v>
      </c>
      <c r="K835" s="1">
        <v>1.50462353858141</v>
      </c>
      <c r="L835" s="1" t="s">
        <v>55</v>
      </c>
      <c r="M835" s="1">
        <v>2.8872887913678501E-2</v>
      </c>
      <c r="N835" s="1">
        <v>17619.433541677001</v>
      </c>
      <c r="O835" s="1" t="s">
        <v>55</v>
      </c>
      <c r="P835" s="1" t="s">
        <v>55</v>
      </c>
      <c r="Q835" s="1">
        <v>71.305000000000007</v>
      </c>
      <c r="R835" s="1" t="s">
        <v>55</v>
      </c>
      <c r="S835" s="1">
        <v>0</v>
      </c>
      <c r="T835" s="1">
        <v>14044.8520029061</v>
      </c>
      <c r="U835" s="1">
        <v>0</v>
      </c>
      <c r="V835" s="1">
        <v>408.41399569489101</v>
      </c>
      <c r="W835" s="1">
        <v>495.817215994663</v>
      </c>
      <c r="X835" s="1">
        <v>691.44833926418198</v>
      </c>
      <c r="Y835" s="1">
        <v>0.188589777571819</v>
      </c>
      <c r="Z835" s="1">
        <v>691.28491054673304</v>
      </c>
      <c r="AA835" s="1">
        <v>7156.68249874301</v>
      </c>
      <c r="AB835" s="1">
        <v>308.25492282469702</v>
      </c>
      <c r="AC835" s="1">
        <v>4880.0337247029202</v>
      </c>
      <c r="AD835" s="1">
        <v>53.644820798951699</v>
      </c>
      <c r="AE835" s="1">
        <v>292.68710516914098</v>
      </c>
      <c r="AF835" s="1">
        <v>0.59370000000000001</v>
      </c>
      <c r="AG835" s="1">
        <v>2.1344917210786898</v>
      </c>
      <c r="AH835" s="1">
        <v>1.1000000000000001</v>
      </c>
      <c r="AI835" s="1">
        <f t="shared" si="286"/>
        <v>1.5921610856686688</v>
      </c>
      <c r="AJ835" s="1" t="str">
        <f t="shared" si="287"/>
        <v>NaN</v>
      </c>
      <c r="AK835" s="1">
        <f t="shared" si="288"/>
        <v>5.0872392975134746</v>
      </c>
      <c r="AL835" s="1">
        <f t="shared" si="289"/>
        <v>0</v>
      </c>
      <c r="AM835" s="1">
        <f t="shared" si="290"/>
        <v>292.68710516914098</v>
      </c>
      <c r="AN835" s="1">
        <f t="shared" si="291"/>
        <v>54372.029239299154</v>
      </c>
      <c r="AO835" s="1">
        <f t="shared" si="292"/>
        <v>0</v>
      </c>
      <c r="AP835" s="1">
        <f t="shared" si="293"/>
        <v>327.14050848057764</v>
      </c>
      <c r="AQ835" s="1">
        <f t="shared" si="294"/>
        <v>397.15068010326638</v>
      </c>
      <c r="AR835" s="1">
        <f t="shared" si="295"/>
        <v>553.85163995192909</v>
      </c>
      <c r="AS835" s="1">
        <f t="shared" si="296"/>
        <v>0.15106082646387545</v>
      </c>
      <c r="AT835" s="1">
        <f t="shared" si="297"/>
        <v>553.72073318994205</v>
      </c>
      <c r="AU835" s="1">
        <f t="shared" si="298"/>
        <v>5732.5184159993441</v>
      </c>
      <c r="AV835" s="1">
        <f t="shared" si="299"/>
        <v>246.9128709042771</v>
      </c>
      <c r="AW835" s="1">
        <f t="shared" si="300"/>
        <v>3908.9177426092092</v>
      </c>
      <c r="AX835" s="1">
        <f t="shared" si="301"/>
        <v>42.969619402144453</v>
      </c>
      <c r="AY835" s="1">
        <f t="shared" si="302"/>
        <v>2.940959208311162</v>
      </c>
      <c r="AZ835" s="1" t="str">
        <f t="shared" si="303"/>
        <v>NaN</v>
      </c>
      <c r="BA835" s="1" t="str">
        <f t="shared" si="304"/>
        <v>NaN</v>
      </c>
      <c r="BB835" s="1">
        <f t="shared" si="305"/>
        <v>100.67534209083006</v>
      </c>
      <c r="BC835" s="1" t="str">
        <f t="shared" si="306"/>
        <v>NaN</v>
      </c>
      <c r="BD835" s="1" t="str">
        <f t="shared" si="307"/>
        <v>NaN</v>
      </c>
    </row>
    <row r="836" spans="1:56" x14ac:dyDescent="0.25">
      <c r="A836" t="s">
        <v>937</v>
      </c>
      <c r="B836" s="1" t="str">
        <f>VLOOKUP(A836,[1]Sheet1!$A$2:$B$6423,2,FALSE)</f>
        <v>DM</v>
      </c>
      <c r="C836">
        <v>2020</v>
      </c>
      <c r="D836" s="1" t="s">
        <v>947</v>
      </c>
      <c r="E836" s="1" t="s">
        <v>0</v>
      </c>
      <c r="F836" s="1" t="s">
        <v>3636</v>
      </c>
      <c r="G836" s="1" t="s">
        <v>3613</v>
      </c>
      <c r="H836" s="1" t="s">
        <v>3645</v>
      </c>
      <c r="I836" s="1" t="s">
        <v>74</v>
      </c>
      <c r="J836" s="1">
        <v>67573</v>
      </c>
      <c r="K836" s="1">
        <v>1.2202644224247601</v>
      </c>
      <c r="L836" s="1" t="s">
        <v>55</v>
      </c>
      <c r="M836" s="1">
        <v>4.5663459973503899E-2</v>
      </c>
      <c r="N836" s="1">
        <v>14919.530768671901</v>
      </c>
      <c r="O836" s="1" t="s">
        <v>55</v>
      </c>
      <c r="P836" s="1" t="s">
        <v>55</v>
      </c>
      <c r="Q836" s="1">
        <v>71.269000000000005</v>
      </c>
      <c r="R836" s="1" t="s">
        <v>55</v>
      </c>
      <c r="S836" s="1">
        <v>0</v>
      </c>
      <c r="T836" s="1">
        <v>14922.8670652612</v>
      </c>
      <c r="U836" s="1">
        <v>0</v>
      </c>
      <c r="V836" s="1">
        <v>410.75021361559902</v>
      </c>
      <c r="W836" s="1">
        <v>499.06760150752899</v>
      </c>
      <c r="X836" s="1">
        <v>684.453096953662</v>
      </c>
      <c r="Y836" s="1">
        <v>0.177547613376422</v>
      </c>
      <c r="Z836" s="1">
        <v>684.29969176856798</v>
      </c>
      <c r="AA836" s="1">
        <v>7305.3121506043099</v>
      </c>
      <c r="AB836" s="1">
        <v>287.01464259788099</v>
      </c>
      <c r="AC836" s="1">
        <v>5039.1710851449498</v>
      </c>
      <c r="AD836" s="1">
        <v>49.356725464449198</v>
      </c>
      <c r="AE836" s="1">
        <v>250.25828375642701</v>
      </c>
      <c r="AF836" s="1">
        <v>0.5857</v>
      </c>
      <c r="AG836" s="1">
        <v>2.0535647867359899</v>
      </c>
      <c r="AH836" s="1">
        <v>1.1000000000000001</v>
      </c>
      <c r="AI836" s="1">
        <f t="shared" si="286"/>
        <v>1.3481872870729559</v>
      </c>
      <c r="AJ836" s="1" t="str">
        <f t="shared" si="287"/>
        <v>NaN</v>
      </c>
      <c r="AK836" s="1">
        <f t="shared" si="288"/>
        <v>6.8127739607870925</v>
      </c>
      <c r="AL836" s="1">
        <f t="shared" si="289"/>
        <v>0</v>
      </c>
      <c r="AM836" s="1">
        <f t="shared" si="290"/>
        <v>250.25828375642701</v>
      </c>
      <c r="AN836" s="1">
        <f t="shared" si="291"/>
        <v>46047.147271250687</v>
      </c>
      <c r="AO836" s="1">
        <f t="shared" si="292"/>
        <v>0</v>
      </c>
      <c r="AP836" s="1">
        <f t="shared" si="293"/>
        <v>279.90285436572543</v>
      </c>
      <c r="AQ836" s="1">
        <f t="shared" si="294"/>
        <v>340.08611938092196</v>
      </c>
      <c r="AR836" s="1">
        <f t="shared" si="295"/>
        <v>466.41576599660959</v>
      </c>
      <c r="AS836" s="1">
        <f t="shared" si="296"/>
        <v>0.12098857681031154</v>
      </c>
      <c r="AT836" s="1">
        <f t="shared" si="297"/>
        <v>466.31122910835251</v>
      </c>
      <c r="AU836" s="1">
        <f t="shared" si="298"/>
        <v>4978.1537664649159</v>
      </c>
      <c r="AV836" s="1">
        <f t="shared" si="299"/>
        <v>195.58411668432669</v>
      </c>
      <c r="AW836" s="1">
        <f t="shared" si="300"/>
        <v>3433.9078194352423</v>
      </c>
      <c r="AX836" s="1">
        <f t="shared" si="301"/>
        <v>33.633794655974746</v>
      </c>
      <c r="AY836" s="1">
        <f t="shared" si="302"/>
        <v>3.1579286694552926</v>
      </c>
      <c r="AZ836" s="1" t="str">
        <f t="shared" si="303"/>
        <v>NaN</v>
      </c>
      <c r="BA836" s="1" t="str">
        <f t="shared" si="304"/>
        <v>NaN</v>
      </c>
      <c r="BB836" s="1">
        <f t="shared" si="305"/>
        <v>69.100057734314802</v>
      </c>
      <c r="BC836" s="1" t="str">
        <f t="shared" si="306"/>
        <v>NaN</v>
      </c>
      <c r="BD836" s="1" t="str">
        <f t="shared" si="307"/>
        <v>NaN</v>
      </c>
    </row>
    <row r="837" spans="1:56" x14ac:dyDescent="0.25">
      <c r="A837" t="s">
        <v>937</v>
      </c>
      <c r="B837" s="1" t="str">
        <f>VLOOKUP(A837,[1]Sheet1!$A$2:$B$6423,2,FALSE)</f>
        <v>DM</v>
      </c>
      <c r="C837">
        <v>2021</v>
      </c>
      <c r="D837" s="1" t="s">
        <v>948</v>
      </c>
      <c r="E837" s="1" t="s">
        <v>0</v>
      </c>
      <c r="F837" s="1" t="s">
        <v>3636</v>
      </c>
      <c r="G837" s="1" t="s">
        <v>3613</v>
      </c>
      <c r="H837" s="1" t="s">
        <v>3645</v>
      </c>
      <c r="I837" s="1" t="s">
        <v>74</v>
      </c>
      <c r="J837" s="1">
        <v>67202</v>
      </c>
      <c r="K837" s="1">
        <v>2.2289133070034399</v>
      </c>
      <c r="L837" s="1" t="s">
        <v>55</v>
      </c>
      <c r="M837" s="1">
        <v>3.2970080504642903E-2</v>
      </c>
      <c r="N837" s="1">
        <v>15808.974350394499</v>
      </c>
      <c r="O837" s="1">
        <v>15823.1205251188</v>
      </c>
      <c r="P837" s="1" t="s">
        <v>55</v>
      </c>
      <c r="Q837" s="1">
        <v>69.831999999999994</v>
      </c>
      <c r="R837" s="1" t="s">
        <v>55</v>
      </c>
      <c r="S837" s="1">
        <v>0</v>
      </c>
      <c r="T837" s="1">
        <v>16355.796743348899</v>
      </c>
      <c r="U837" s="1">
        <v>0</v>
      </c>
      <c r="V837" s="1">
        <v>439.231050808764</v>
      </c>
      <c r="W837" s="1">
        <v>469.075014246026</v>
      </c>
      <c r="X837" s="1">
        <v>671.18081722428099</v>
      </c>
      <c r="Y837" s="1">
        <v>0.16052056388734601</v>
      </c>
      <c r="Z837" s="1">
        <v>671.04250512394105</v>
      </c>
      <c r="AA837" s="1">
        <v>7282.4266197892903</v>
      </c>
      <c r="AB837" s="1">
        <v>267.46882683851402</v>
      </c>
      <c r="AC837" s="1">
        <v>5046.2148682595498</v>
      </c>
      <c r="AD837" s="1">
        <v>48.493657336474797</v>
      </c>
      <c r="AE837" s="1">
        <v>236.087740011758</v>
      </c>
      <c r="AF837" s="1">
        <v>0.5857</v>
      </c>
      <c r="AG837" s="1">
        <v>2.0389967756077598</v>
      </c>
      <c r="AH837" s="1">
        <v>1.1000000000000001</v>
      </c>
      <c r="AI837" s="1">
        <f t="shared" si="286"/>
        <v>1.4285608958706935</v>
      </c>
      <c r="AJ837" s="1" t="str">
        <f t="shared" si="287"/>
        <v>NaN</v>
      </c>
      <c r="AK837" s="1">
        <f t="shared" si="288"/>
        <v>5.2122315702834134</v>
      </c>
      <c r="AL837" s="1">
        <f t="shared" si="289"/>
        <v>0</v>
      </c>
      <c r="AM837" s="1">
        <f t="shared" si="290"/>
        <v>236.087740011758</v>
      </c>
      <c r="AN837" s="1">
        <f t="shared" si="291"/>
        <v>49087.28426211598</v>
      </c>
      <c r="AO837" s="1">
        <f t="shared" si="292"/>
        <v>0</v>
      </c>
      <c r="AP837" s="1">
        <f t="shared" si="293"/>
        <v>320.83359792562283</v>
      </c>
      <c r="AQ837" s="1">
        <f t="shared" si="294"/>
        <v>342.63293599224397</v>
      </c>
      <c r="AR837" s="1">
        <f t="shared" si="295"/>
        <v>490.25986676538776</v>
      </c>
      <c r="AS837" s="1">
        <f t="shared" si="296"/>
        <v>0.11725125069868907</v>
      </c>
      <c r="AT837" s="1">
        <f t="shared" si="297"/>
        <v>490.15883754919963</v>
      </c>
      <c r="AU837" s="1">
        <f t="shared" si="298"/>
        <v>5319.4033749530863</v>
      </c>
      <c r="AV837" s="1">
        <f t="shared" si="299"/>
        <v>195.37094631524081</v>
      </c>
      <c r="AW837" s="1">
        <f t="shared" si="300"/>
        <v>3685.9763650780133</v>
      </c>
      <c r="AX837" s="1">
        <f t="shared" si="301"/>
        <v>35.421891351227409</v>
      </c>
      <c r="AY837" s="1">
        <f t="shared" si="302"/>
        <v>3.8307257544979527</v>
      </c>
      <c r="AZ837" s="1" t="str">
        <f t="shared" si="303"/>
        <v>NaN</v>
      </c>
      <c r="BA837" s="1" t="str">
        <f t="shared" si="304"/>
        <v>NaN</v>
      </c>
      <c r="BB837" s="1">
        <f t="shared" si="305"/>
        <v>133.99742819713862</v>
      </c>
      <c r="BC837" s="1" t="str">
        <f t="shared" si="306"/>
        <v>NaN</v>
      </c>
      <c r="BD837" s="1">
        <f t="shared" si="307"/>
        <v>-14.14617472430109</v>
      </c>
    </row>
    <row r="838" spans="1:56" x14ac:dyDescent="0.25">
      <c r="A838" t="s">
        <v>937</v>
      </c>
      <c r="B838" s="1" t="str">
        <f>VLOOKUP(A838,[1]Sheet1!$A$2:$B$6423,2,FALSE)</f>
        <v>DM</v>
      </c>
      <c r="C838">
        <v>2022</v>
      </c>
      <c r="D838" s="1" t="s">
        <v>949</v>
      </c>
      <c r="E838" s="1" t="s">
        <v>0</v>
      </c>
      <c r="F838" s="1" t="s">
        <v>3636</v>
      </c>
      <c r="G838" s="1" t="s">
        <v>3613</v>
      </c>
      <c r="H838" s="1" t="s">
        <v>3645</v>
      </c>
      <c r="I838" s="1" t="s">
        <v>74</v>
      </c>
      <c r="J838" s="1">
        <v>66826</v>
      </c>
      <c r="K838" s="1">
        <v>2.8849022682935299</v>
      </c>
      <c r="L838" s="1" t="s">
        <v>55</v>
      </c>
      <c r="M838" s="1" t="s">
        <v>55</v>
      </c>
      <c r="N838" s="1">
        <v>17550.800994646601</v>
      </c>
      <c r="O838" s="1" t="s">
        <v>55</v>
      </c>
      <c r="P838" s="1" t="s">
        <v>55</v>
      </c>
      <c r="Q838" s="1">
        <v>71.081000000000003</v>
      </c>
      <c r="R838" s="1" t="s">
        <v>55</v>
      </c>
      <c r="S838" s="1">
        <v>0</v>
      </c>
      <c r="T838" s="1">
        <v>14730.7793653648</v>
      </c>
      <c r="U838" s="1">
        <v>0</v>
      </c>
      <c r="V838" s="1">
        <v>437.92802296231201</v>
      </c>
      <c r="W838" s="1">
        <v>438.17083789426403</v>
      </c>
      <c r="X838" s="1">
        <v>669.79569999630405</v>
      </c>
      <c r="Y838" s="1">
        <v>9.1853410700884305E-2</v>
      </c>
      <c r="Z838" s="1">
        <v>669.71651111631695</v>
      </c>
      <c r="AA838" s="1">
        <v>7273.5694090028001</v>
      </c>
      <c r="AB838" s="1">
        <v>256.283609975746</v>
      </c>
      <c r="AC838" s="1">
        <v>5017.7172454680403</v>
      </c>
      <c r="AD838" s="1">
        <v>52.760935190489498</v>
      </c>
      <c r="AE838" s="1">
        <v>231.053392732725</v>
      </c>
      <c r="AF838" s="1">
        <v>0.5857</v>
      </c>
      <c r="AG838" s="1">
        <v>2.0300125926070298</v>
      </c>
      <c r="AH838" s="1">
        <v>1.1000000000000001</v>
      </c>
      <c r="AI838" s="1">
        <f t="shared" si="286"/>
        <v>1.5859591796690433</v>
      </c>
      <c r="AJ838" s="1" t="str">
        <f t="shared" si="287"/>
        <v>NaN</v>
      </c>
      <c r="AK838" s="1" t="str">
        <f t="shared" si="288"/>
        <v>NaN</v>
      </c>
      <c r="AL838" s="1">
        <f t="shared" si="289"/>
        <v>0</v>
      </c>
      <c r="AM838" s="1">
        <f t="shared" si="290"/>
        <v>231.053392732725</v>
      </c>
      <c r="AN838" s="1">
        <f t="shared" si="291"/>
        <v>54210.050445029163</v>
      </c>
      <c r="AO838" s="1">
        <f t="shared" si="292"/>
        <v>0</v>
      </c>
      <c r="AP838" s="1">
        <f t="shared" si="293"/>
        <v>355.25244988595495</v>
      </c>
      <c r="AQ838" s="1">
        <f t="shared" si="294"/>
        <v>355.44942426284302</v>
      </c>
      <c r="AR838" s="1">
        <f t="shared" si="295"/>
        <v>543.34628265440483</v>
      </c>
      <c r="AS838" s="1">
        <f t="shared" si="296"/>
        <v>7.4512585335691495E-2</v>
      </c>
      <c r="AT838" s="1">
        <f t="shared" si="297"/>
        <v>543.28204368785316</v>
      </c>
      <c r="AU838" s="1">
        <f t="shared" si="298"/>
        <v>5900.4064971337912</v>
      </c>
      <c r="AV838" s="1">
        <f t="shared" si="299"/>
        <v>207.90032958757624</v>
      </c>
      <c r="AW838" s="1">
        <f t="shared" si="300"/>
        <v>4070.4322418776414</v>
      </c>
      <c r="AX838" s="1">
        <f t="shared" si="301"/>
        <v>42.80030165210173</v>
      </c>
      <c r="AY838" s="1">
        <f t="shared" si="302"/>
        <v>3.1961175988013459</v>
      </c>
      <c r="AZ838" s="1" t="str">
        <f t="shared" si="303"/>
        <v>NaN</v>
      </c>
      <c r="BA838" s="1" t="str">
        <f t="shared" si="304"/>
        <v>NaN</v>
      </c>
      <c r="BB838" s="1">
        <f t="shared" si="305"/>
        <v>192.78263650270026</v>
      </c>
      <c r="BC838" s="1" t="str">
        <f t="shared" si="306"/>
        <v>NaN</v>
      </c>
      <c r="BD838" s="1" t="str">
        <f t="shared" si="307"/>
        <v>NaN</v>
      </c>
    </row>
    <row r="839" spans="1:56" x14ac:dyDescent="0.25">
      <c r="A839" t="s">
        <v>937</v>
      </c>
      <c r="B839" s="1" t="str">
        <f>VLOOKUP(A839,[1]Sheet1!$A$2:$B$6423,2,FALSE)</f>
        <v>DM</v>
      </c>
      <c r="C839">
        <v>2023</v>
      </c>
      <c r="D839" s="1" t="s">
        <v>950</v>
      </c>
      <c r="E839" s="1" t="s">
        <v>0</v>
      </c>
      <c r="F839" s="1" t="s">
        <v>3636</v>
      </c>
      <c r="G839" s="1" t="s">
        <v>3613</v>
      </c>
      <c r="H839" s="1" t="s">
        <v>3645</v>
      </c>
      <c r="I839" s="1" t="s">
        <v>74</v>
      </c>
      <c r="J839" s="1">
        <v>66510</v>
      </c>
      <c r="K839" s="1">
        <v>5.0867748315811196</v>
      </c>
      <c r="L839" s="1" t="s">
        <v>55</v>
      </c>
      <c r="M839" s="1" t="s">
        <v>55</v>
      </c>
      <c r="N839" s="1">
        <v>18278.2253401989</v>
      </c>
      <c r="O839" s="1" t="s">
        <v>55</v>
      </c>
      <c r="P839" s="1" t="s">
        <v>55</v>
      </c>
      <c r="Q839" s="1">
        <v>71.132000000000005</v>
      </c>
      <c r="R839" s="1" t="s">
        <v>55</v>
      </c>
      <c r="S839" s="1">
        <v>0</v>
      </c>
      <c r="T839" s="1">
        <v>14342.6603698951</v>
      </c>
      <c r="U839" s="1">
        <v>1.86426857502917E-3</v>
      </c>
      <c r="V839" s="1">
        <v>416.28830580731301</v>
      </c>
      <c r="W839" s="1">
        <v>435.70510902397098</v>
      </c>
      <c r="X839" s="1">
        <v>636.98180720800497</v>
      </c>
      <c r="Y839" s="1">
        <v>0.127904191873948</v>
      </c>
      <c r="Z839" s="1">
        <v>636.86912902283802</v>
      </c>
      <c r="AA839" s="1">
        <v>7349.6292519026001</v>
      </c>
      <c r="AB839" s="1">
        <v>243.29226711994301</v>
      </c>
      <c r="AC839" s="1">
        <v>5103.3030545738102</v>
      </c>
      <c r="AD839" s="1">
        <v>51.470281579745702</v>
      </c>
      <c r="AE839" s="1">
        <v>255.642715229706</v>
      </c>
      <c r="AF839" s="1">
        <v>0.5857</v>
      </c>
      <c r="AG839" s="1">
        <v>2.0254927977502</v>
      </c>
      <c r="AH839" s="1">
        <v>1.1000000000000001</v>
      </c>
      <c r="AI839" s="1">
        <f t="shared" si="286"/>
        <v>1.6516920951465368</v>
      </c>
      <c r="AJ839" s="1" t="str">
        <f t="shared" si="287"/>
        <v>NaN</v>
      </c>
      <c r="AK839" s="1" t="str">
        <f t="shared" si="288"/>
        <v>NaN</v>
      </c>
      <c r="AL839" s="1">
        <f t="shared" si="289"/>
        <v>0</v>
      </c>
      <c r="AM839" s="1">
        <f t="shared" si="290"/>
        <v>255.642715229706</v>
      </c>
      <c r="AN839" s="1">
        <f t="shared" si="291"/>
        <v>56445.032398182084</v>
      </c>
      <c r="AO839" s="1">
        <f t="shared" si="292"/>
        <v>1.58214855084099E-3</v>
      </c>
      <c r="AP839" s="1">
        <f t="shared" si="293"/>
        <v>353.29133826910413</v>
      </c>
      <c r="AQ839" s="1">
        <f t="shared" si="294"/>
        <v>369.76979393943014</v>
      </c>
      <c r="AR839" s="1">
        <f t="shared" si="295"/>
        <v>540.58726123753445</v>
      </c>
      <c r="AS839" s="1">
        <f t="shared" si="296"/>
        <v>0.10854843262950373</v>
      </c>
      <c r="AT839" s="1">
        <f t="shared" si="297"/>
        <v>540.49163465788752</v>
      </c>
      <c r="AU839" s="1">
        <f t="shared" si="298"/>
        <v>6237.4088293229443</v>
      </c>
      <c r="AV839" s="1">
        <f t="shared" si="299"/>
        <v>206.4748143108157</v>
      </c>
      <c r="AW839" s="1">
        <f t="shared" si="300"/>
        <v>4331.0194895979594</v>
      </c>
      <c r="AX839" s="1">
        <f t="shared" si="301"/>
        <v>43.681276669858676</v>
      </c>
      <c r="AY839" s="1">
        <f t="shared" si="302"/>
        <v>3.1165850115782407</v>
      </c>
      <c r="AZ839" s="1" t="str">
        <f t="shared" si="303"/>
        <v>NaN</v>
      </c>
      <c r="BA839" s="1" t="str">
        <f t="shared" si="304"/>
        <v>NaN</v>
      </c>
      <c r="BB839" s="1">
        <f t="shared" si="305"/>
        <v>355.4933819294244</v>
      </c>
      <c r="BC839" s="1" t="str">
        <f t="shared" si="306"/>
        <v>NaN</v>
      </c>
      <c r="BD839" s="1" t="str">
        <f t="shared" si="307"/>
        <v>NaN</v>
      </c>
    </row>
    <row r="840" spans="1:56" x14ac:dyDescent="0.25">
      <c r="A840" t="s">
        <v>937</v>
      </c>
      <c r="B840" s="1" t="str">
        <f>VLOOKUP(A840,[1]Sheet1!$A$2:$B$6423,2,FALSE)</f>
        <v>DM</v>
      </c>
      <c r="C840">
        <v>2024</v>
      </c>
      <c r="D840" s="1" t="s">
        <v>951</v>
      </c>
      <c r="E840" s="1" t="s">
        <v>0</v>
      </c>
      <c r="F840" s="1" t="s">
        <v>3636</v>
      </c>
      <c r="G840" s="1" t="s">
        <v>3613</v>
      </c>
      <c r="H840" s="1" t="s">
        <v>3645</v>
      </c>
      <c r="I840" s="1" t="s">
        <v>74</v>
      </c>
      <c r="J840" s="1">
        <v>66205</v>
      </c>
      <c r="K840" s="1">
        <v>2.7362075187331301</v>
      </c>
      <c r="L840" s="1" t="s">
        <v>55</v>
      </c>
      <c r="M840" s="1" t="s">
        <v>55</v>
      </c>
      <c r="N840" s="1">
        <v>18739.3640404986</v>
      </c>
      <c r="O840" s="1" t="s">
        <v>55</v>
      </c>
      <c r="P840" s="1" t="s">
        <v>55</v>
      </c>
      <c r="Q840" s="1">
        <v>71.293999999999997</v>
      </c>
      <c r="R840" s="1" t="s">
        <v>55</v>
      </c>
      <c r="S840" s="1">
        <v>0</v>
      </c>
      <c r="T840" s="1" t="s">
        <v>55</v>
      </c>
      <c r="U840" s="1" t="s">
        <v>55</v>
      </c>
      <c r="V840" s="1" t="s">
        <v>55</v>
      </c>
      <c r="W840" s="1" t="s">
        <v>55</v>
      </c>
      <c r="X840" s="1" t="s">
        <v>55</v>
      </c>
      <c r="Y840" s="1" t="s">
        <v>55</v>
      </c>
      <c r="Z840" s="1" t="s">
        <v>55</v>
      </c>
      <c r="AA840" s="1" t="s">
        <v>55</v>
      </c>
      <c r="AB840" s="1" t="s">
        <v>55</v>
      </c>
      <c r="AC840" s="1" t="s">
        <v>55</v>
      </c>
      <c r="AD840" s="1" t="s">
        <v>55</v>
      </c>
      <c r="AE840" s="1" t="s">
        <v>55</v>
      </c>
      <c r="AF840" s="1">
        <v>0.5857</v>
      </c>
      <c r="AG840" s="1">
        <v>2.0203940922868</v>
      </c>
      <c r="AH840" s="1">
        <v>1.1000000000000001</v>
      </c>
      <c r="AI840" s="1">
        <f t="shared" si="286"/>
        <v>1.6933623958390258</v>
      </c>
      <c r="AJ840" s="1" t="str">
        <f t="shared" si="287"/>
        <v>NaN</v>
      </c>
      <c r="AK840" s="1" t="str">
        <f t="shared" si="288"/>
        <v>NaN</v>
      </c>
      <c r="AL840" s="1">
        <f t="shared" si="289"/>
        <v>0</v>
      </c>
      <c r="AM840" s="1" t="str">
        <f t="shared" si="290"/>
        <v>NaN</v>
      </c>
      <c r="AN840" s="1">
        <f t="shared" si="291"/>
        <v>57830.638162679046</v>
      </c>
      <c r="AO840" s="1" t="str">
        <f t="shared" si="292"/>
        <v>NaN</v>
      </c>
      <c r="AP840" s="1" t="str">
        <f t="shared" si="293"/>
        <v>NaN</v>
      </c>
      <c r="AQ840" s="1" t="str">
        <f t="shared" si="294"/>
        <v>NaN</v>
      </c>
      <c r="AR840" s="1" t="str">
        <f t="shared" si="295"/>
        <v>NaN</v>
      </c>
      <c r="AS840" s="1" t="str">
        <f t="shared" si="296"/>
        <v>NaN</v>
      </c>
      <c r="AT840" s="1" t="str">
        <f t="shared" si="297"/>
        <v>NaN</v>
      </c>
      <c r="AU840" s="1" t="str">
        <f t="shared" si="298"/>
        <v>NaN</v>
      </c>
      <c r="AV840" s="1" t="str">
        <f t="shared" si="299"/>
        <v>NaN</v>
      </c>
      <c r="AW840" s="1" t="str">
        <f t="shared" si="300"/>
        <v>NaN</v>
      </c>
      <c r="AX840" s="1" t="str">
        <f t="shared" si="301"/>
        <v>NaN</v>
      </c>
      <c r="AY840" s="1" t="str">
        <f t="shared" si="302"/>
        <v>NaN</v>
      </c>
      <c r="AZ840" s="1" t="str">
        <f t="shared" si="303"/>
        <v>NaN</v>
      </c>
      <c r="BA840" s="1" t="str">
        <f t="shared" si="304"/>
        <v>NaN</v>
      </c>
      <c r="BB840" s="1">
        <f t="shared" si="305"/>
        <v>195.17368538405694</v>
      </c>
      <c r="BC840" s="1" t="str">
        <f t="shared" si="306"/>
        <v>NaN</v>
      </c>
      <c r="BD840" s="1" t="str">
        <f t="shared" si="307"/>
        <v>NaN</v>
      </c>
    </row>
    <row r="841" spans="1:56" x14ac:dyDescent="0.25">
      <c r="A841" t="s">
        <v>937</v>
      </c>
      <c r="B841" s="1" t="str">
        <f>VLOOKUP(A841,[1]Sheet1!$A$2:$B$6423,2,FALSE)</f>
        <v>DM</v>
      </c>
      <c r="C841">
        <v>2025</v>
      </c>
      <c r="D841" s="1" t="s">
        <v>952</v>
      </c>
      <c r="E841" s="1" t="s">
        <v>0</v>
      </c>
      <c r="F841" s="1" t="s">
        <v>3636</v>
      </c>
      <c r="G841" s="1" t="s">
        <v>3613</v>
      </c>
      <c r="H841" s="1" t="s">
        <v>3645</v>
      </c>
      <c r="I841" s="1" t="s">
        <v>74</v>
      </c>
      <c r="J841" s="1">
        <v>65871</v>
      </c>
      <c r="K841" s="1">
        <v>2.5338512610713502</v>
      </c>
      <c r="L841" s="1" t="s">
        <v>55</v>
      </c>
      <c r="M841" s="1" t="s">
        <v>55</v>
      </c>
      <c r="N841" s="1">
        <v>19409.2900700194</v>
      </c>
      <c r="O841" s="1" t="s">
        <v>55</v>
      </c>
      <c r="P841" s="1" t="s">
        <v>55</v>
      </c>
      <c r="Q841" s="1" t="s">
        <v>55</v>
      </c>
      <c r="R841" s="1" t="s">
        <v>55</v>
      </c>
      <c r="S841" s="1">
        <v>0</v>
      </c>
      <c r="T841" s="1" t="s">
        <v>55</v>
      </c>
      <c r="U841" s="1" t="s">
        <v>55</v>
      </c>
      <c r="V841" s="1" t="s">
        <v>55</v>
      </c>
      <c r="W841" s="1" t="s">
        <v>55</v>
      </c>
      <c r="X841" s="1" t="s">
        <v>55</v>
      </c>
      <c r="Y841" s="1" t="s">
        <v>55</v>
      </c>
      <c r="Z841" s="1" t="s">
        <v>55</v>
      </c>
      <c r="AA841" s="1" t="s">
        <v>55</v>
      </c>
      <c r="AB841" s="1" t="s">
        <v>55</v>
      </c>
      <c r="AC841" s="1" t="s">
        <v>55</v>
      </c>
      <c r="AD841" s="1" t="s">
        <v>55</v>
      </c>
      <c r="AE841" s="1" t="s">
        <v>55</v>
      </c>
      <c r="AF841" s="1" t="s">
        <v>55</v>
      </c>
      <c r="AG841" s="1" t="s">
        <v>55</v>
      </c>
      <c r="AH841" s="1">
        <v>1.1000000000000001</v>
      </c>
      <c r="AI841" s="1">
        <f t="shared" si="286"/>
        <v>1.7538995380778233</v>
      </c>
      <c r="AJ841" s="1" t="str">
        <f t="shared" si="287"/>
        <v>NaN</v>
      </c>
      <c r="AK841" s="1" t="str">
        <f t="shared" si="288"/>
        <v>NaN</v>
      </c>
      <c r="AL841" s="1">
        <f t="shared" si="289"/>
        <v>0</v>
      </c>
      <c r="AM841" s="1" t="str">
        <f t="shared" si="290"/>
        <v>NaN</v>
      </c>
      <c r="AN841" s="1" t="str">
        <f t="shared" si="291"/>
        <v>NaN</v>
      </c>
      <c r="AO841" s="1" t="str">
        <f t="shared" si="292"/>
        <v>NaN</v>
      </c>
      <c r="AP841" s="1" t="str">
        <f t="shared" si="293"/>
        <v>NaN</v>
      </c>
      <c r="AQ841" s="1" t="str">
        <f t="shared" si="294"/>
        <v>NaN</v>
      </c>
      <c r="AR841" s="1" t="str">
        <f t="shared" si="295"/>
        <v>NaN</v>
      </c>
      <c r="AS841" s="1" t="str">
        <f t="shared" si="296"/>
        <v>NaN</v>
      </c>
      <c r="AT841" s="1" t="str">
        <f t="shared" si="297"/>
        <v>NaN</v>
      </c>
      <c r="AU841" s="1" t="str">
        <f t="shared" si="298"/>
        <v>NaN</v>
      </c>
      <c r="AV841" s="1" t="str">
        <f t="shared" si="299"/>
        <v>NaN</v>
      </c>
      <c r="AW841" s="1" t="str">
        <f t="shared" si="300"/>
        <v>NaN</v>
      </c>
      <c r="AX841" s="1" t="str">
        <f t="shared" si="301"/>
        <v>NaN</v>
      </c>
      <c r="AY841" s="1" t="str">
        <f t="shared" si="302"/>
        <v>NaN</v>
      </c>
      <c r="AZ841" s="1" t="str">
        <f t="shared" si="303"/>
        <v>NaN</v>
      </c>
      <c r="BA841" s="1" t="str">
        <f t="shared" si="304"/>
        <v>NaN</v>
      </c>
      <c r="BB841" s="1">
        <f t="shared" si="305"/>
        <v>187.12916553700265</v>
      </c>
      <c r="BC841" s="1" t="str">
        <f t="shared" si="306"/>
        <v>NaN</v>
      </c>
      <c r="BD841" s="1" t="str">
        <f t="shared" si="307"/>
        <v>NaN</v>
      </c>
    </row>
    <row r="842" spans="1:56" x14ac:dyDescent="0.25">
      <c r="A842" t="s">
        <v>953</v>
      </c>
      <c r="B842" s="1" t="str">
        <f>VLOOKUP(A842,[1]Sheet1!$A$2:$B$6423,2,FALSE)</f>
        <v>DO</v>
      </c>
      <c r="C842">
        <v>2011</v>
      </c>
      <c r="D842" s="1" t="s">
        <v>954</v>
      </c>
      <c r="E842" s="1" t="s">
        <v>0</v>
      </c>
      <c r="F842" s="1" t="s">
        <v>3636</v>
      </c>
      <c r="G842" s="1" t="s">
        <v>3613</v>
      </c>
      <c r="H842" s="1" t="s">
        <v>3645</v>
      </c>
      <c r="I842" s="1" t="s">
        <v>74</v>
      </c>
      <c r="J842" s="1">
        <v>9945621</v>
      </c>
      <c r="K842" s="1">
        <v>5.7967680920653297</v>
      </c>
      <c r="L842" s="1">
        <v>0.60292806014300904</v>
      </c>
      <c r="M842" s="1">
        <v>0.19502879824503699</v>
      </c>
      <c r="N842" s="1">
        <v>15258.085814850299</v>
      </c>
      <c r="O842" s="1">
        <v>14493.373823658299</v>
      </c>
      <c r="P842" s="1">
        <v>6.0869999999999997</v>
      </c>
      <c r="Q842" s="1">
        <v>72.495999999999995</v>
      </c>
      <c r="R842" s="1">
        <v>5.3970000000000002</v>
      </c>
      <c r="S842" s="1">
        <v>42937000</v>
      </c>
      <c r="T842" s="1">
        <v>1861550.0158383399</v>
      </c>
      <c r="U842" s="1">
        <v>0</v>
      </c>
      <c r="V842" s="1">
        <v>110218.091316807</v>
      </c>
      <c r="W842" s="1">
        <v>139685.55299391999</v>
      </c>
      <c r="X842" s="1">
        <v>132338.35519673699</v>
      </c>
      <c r="Y842" s="1">
        <v>982.86202221988594</v>
      </c>
      <c r="Z842" s="1">
        <v>131519.283559676</v>
      </c>
      <c r="AA842" s="1">
        <v>984182.31110103696</v>
      </c>
      <c r="AB842" s="1">
        <v>278559.96958345402</v>
      </c>
      <c r="AC842" s="1">
        <v>403587.09810787602</v>
      </c>
      <c r="AD842" s="1">
        <v>37960.150143303101</v>
      </c>
      <c r="AE842" s="1">
        <v>271.57681856417503</v>
      </c>
      <c r="AF842" s="1">
        <v>0.67930000000000001</v>
      </c>
      <c r="AG842" s="1">
        <v>3.4378903906557898</v>
      </c>
      <c r="AH842" s="1">
        <v>1.1000000000000001</v>
      </c>
      <c r="AI842" s="1">
        <f t="shared" si="286"/>
        <v>1.3787804482325909</v>
      </c>
      <c r="AJ842" s="1">
        <f t="shared" si="287"/>
        <v>91.995280818432548</v>
      </c>
      <c r="AK842" s="1">
        <f t="shared" si="288"/>
        <v>29.757661399899</v>
      </c>
      <c r="AL842" s="1">
        <f t="shared" si="289"/>
        <v>4.3171763734009172</v>
      </c>
      <c r="AM842" s="1">
        <f t="shared" si="290"/>
        <v>271.57681856417503</v>
      </c>
      <c r="AN842" s="1">
        <f t="shared" si="291"/>
        <v>46860.885764429011</v>
      </c>
      <c r="AO842" s="1">
        <f t="shared" si="292"/>
        <v>0</v>
      </c>
      <c r="AP842" s="1">
        <f t="shared" si="293"/>
        <v>519.31572562138626</v>
      </c>
      <c r="AQ842" s="1">
        <f t="shared" si="294"/>
        <v>658.15787086489422</v>
      </c>
      <c r="AR842" s="1">
        <f t="shared" si="295"/>
        <v>623.54000269331823</v>
      </c>
      <c r="AS842" s="1">
        <f t="shared" si="296"/>
        <v>4.6309611984452008</v>
      </c>
      <c r="AT842" s="1">
        <f t="shared" si="297"/>
        <v>619.68077435381088</v>
      </c>
      <c r="AU842" s="1">
        <f t="shared" si="298"/>
        <v>4637.1820172795069</v>
      </c>
      <c r="AV842" s="1">
        <f t="shared" si="299"/>
        <v>1312.4939019084941</v>
      </c>
      <c r="AW842" s="1">
        <f t="shared" si="300"/>
        <v>1901.585521952886</v>
      </c>
      <c r="AX842" s="1">
        <f t="shared" si="301"/>
        <v>178.85723369771483</v>
      </c>
      <c r="AY842" s="1">
        <f t="shared" si="302"/>
        <v>2.2688036119371646</v>
      </c>
      <c r="AZ842" s="1">
        <f t="shared" si="303"/>
        <v>6359.3497215574762</v>
      </c>
      <c r="BA842" s="1">
        <f t="shared" si="304"/>
        <v>41.678555218034532</v>
      </c>
      <c r="BB842" s="1">
        <f t="shared" si="305"/>
        <v>338.6310496781075</v>
      </c>
      <c r="BC842" s="1">
        <f t="shared" si="306"/>
        <v>4984.4762124945291</v>
      </c>
      <c r="BD842" s="1">
        <f t="shared" si="307"/>
        <v>764.71199119199991</v>
      </c>
    </row>
    <row r="843" spans="1:56" x14ac:dyDescent="0.25">
      <c r="A843" t="s">
        <v>953</v>
      </c>
      <c r="B843" s="1" t="str">
        <f>VLOOKUP(A843,[1]Sheet1!$A$2:$B$6423,2,FALSE)</f>
        <v>DO</v>
      </c>
      <c r="C843">
        <v>2012</v>
      </c>
      <c r="D843" s="1" t="s">
        <v>955</v>
      </c>
      <c r="E843" s="1" t="s">
        <v>0</v>
      </c>
      <c r="F843" s="1" t="s">
        <v>3636</v>
      </c>
      <c r="G843" s="1" t="s">
        <v>3613</v>
      </c>
      <c r="H843" s="1" t="s">
        <v>3645</v>
      </c>
      <c r="I843" s="1" t="s">
        <v>74</v>
      </c>
      <c r="J843" s="1">
        <v>10070411</v>
      </c>
      <c r="K843" s="1">
        <v>3.6944970788477698</v>
      </c>
      <c r="L843" s="1">
        <v>0.65315146197663199</v>
      </c>
      <c r="M843" s="1">
        <v>0.30261583744113801</v>
      </c>
      <c r="N843" s="1">
        <v>15487.277635632099</v>
      </c>
      <c r="O843" s="1">
        <v>14751.3854920628</v>
      </c>
      <c r="P843" s="1">
        <v>6.7220000000000004</v>
      </c>
      <c r="Q843" s="1">
        <v>72.816999999999993</v>
      </c>
      <c r="R843" s="1">
        <v>4.7530000000000001</v>
      </c>
      <c r="S843" s="1">
        <v>42067000</v>
      </c>
      <c r="T843" s="1">
        <v>1909287.87535207</v>
      </c>
      <c r="U843" s="1">
        <v>0</v>
      </c>
      <c r="V843" s="1">
        <v>113677.809390643</v>
      </c>
      <c r="W843" s="1">
        <v>142597.065665987</v>
      </c>
      <c r="X843" s="1">
        <v>134230.20505876699</v>
      </c>
      <c r="Y843" s="1">
        <v>1023.78404771162</v>
      </c>
      <c r="Z843" s="1">
        <v>133368.33650987901</v>
      </c>
      <c r="AA843" s="1">
        <v>1011901.50980369</v>
      </c>
      <c r="AB843" s="1">
        <v>281009.77556897298</v>
      </c>
      <c r="AC843" s="1">
        <v>425796.28546612</v>
      </c>
      <c r="AD843" s="1">
        <v>40108.368610409401</v>
      </c>
      <c r="AE843" s="1">
        <v>261.673519144843</v>
      </c>
      <c r="AF843" s="1">
        <v>0.67930000000000001</v>
      </c>
      <c r="AG843" s="1">
        <v>3.4095262809687998</v>
      </c>
      <c r="AH843" s="1">
        <v>1.1000000000000001</v>
      </c>
      <c r="AI843" s="1">
        <f t="shared" si="286"/>
        <v>1.3994911196250153</v>
      </c>
      <c r="AJ843" s="1">
        <f t="shared" si="287"/>
        <v>101.15538029751103</v>
      </c>
      <c r="AK843" s="1">
        <f t="shared" si="288"/>
        <v>46.866954913902156</v>
      </c>
      <c r="AL843" s="1">
        <f t="shared" si="289"/>
        <v>4.1772873023752455</v>
      </c>
      <c r="AM843" s="1">
        <f t="shared" si="290"/>
        <v>261.673519144843</v>
      </c>
      <c r="AN843" s="1">
        <f t="shared" si="291"/>
        <v>47505.159551371296</v>
      </c>
      <c r="AO843" s="1">
        <f t="shared" si="292"/>
        <v>0</v>
      </c>
      <c r="AP843" s="1">
        <f t="shared" si="293"/>
        <v>536.25244019860463</v>
      </c>
      <c r="AQ843" s="1">
        <f t="shared" si="294"/>
        <v>672.6732757997745</v>
      </c>
      <c r="AR843" s="1">
        <f t="shared" si="295"/>
        <v>633.20427616410223</v>
      </c>
      <c r="AS843" s="1">
        <f t="shared" si="296"/>
        <v>4.8294974785725469</v>
      </c>
      <c r="AT843" s="1">
        <f t="shared" si="297"/>
        <v>629.13858282475064</v>
      </c>
      <c r="AU843" s="1">
        <f t="shared" si="298"/>
        <v>4773.4439710055331</v>
      </c>
      <c r="AV843" s="1">
        <f t="shared" si="299"/>
        <v>1325.6076861112324</v>
      </c>
      <c r="AW843" s="1">
        <f t="shared" si="300"/>
        <v>2008.609229300499</v>
      </c>
      <c r="AX843" s="1">
        <f t="shared" si="301"/>
        <v>189.20324604256081</v>
      </c>
      <c r="AY843" s="1">
        <f t="shared" si="302"/>
        <v>2.245510917483073</v>
      </c>
      <c r="AZ843" s="1">
        <f t="shared" si="303"/>
        <v>6518.3247539014083</v>
      </c>
      <c r="BA843" s="1">
        <f t="shared" si="304"/>
        <v>42.088254031841466</v>
      </c>
      <c r="BB843" s="1">
        <f t="shared" si="305"/>
        <v>218.19127278887467</v>
      </c>
      <c r="BC843" s="1">
        <f t="shared" si="306"/>
        <v>5674.2727385666849</v>
      </c>
      <c r="BD843" s="1">
        <f t="shared" si="307"/>
        <v>735.89214356929915</v>
      </c>
    </row>
    <row r="844" spans="1:56" x14ac:dyDescent="0.25">
      <c r="A844" t="s">
        <v>953</v>
      </c>
      <c r="B844" s="1" t="str">
        <f>VLOOKUP(A844,[1]Sheet1!$A$2:$B$6423,2,FALSE)</f>
        <v>DO</v>
      </c>
      <c r="C844">
        <v>2013</v>
      </c>
      <c r="D844" s="1" t="s">
        <v>956</v>
      </c>
      <c r="E844" s="1" t="s">
        <v>0</v>
      </c>
      <c r="F844" s="1" t="s">
        <v>3636</v>
      </c>
      <c r="G844" s="1" t="s">
        <v>3613</v>
      </c>
      <c r="H844" s="1" t="s">
        <v>3645</v>
      </c>
      <c r="I844" s="1" t="s">
        <v>74</v>
      </c>
      <c r="J844" s="1">
        <v>10193833</v>
      </c>
      <c r="K844" s="1">
        <v>4.8309509674079996</v>
      </c>
      <c r="L844" s="1">
        <v>0.61182477304535099</v>
      </c>
      <c r="M844" s="1">
        <v>0.79747990272591196</v>
      </c>
      <c r="N844" s="1">
        <v>16054.767729765699</v>
      </c>
      <c r="O844" s="1">
        <v>15146.237318642899</v>
      </c>
      <c r="P844" s="1">
        <v>7.351</v>
      </c>
      <c r="Q844" s="1">
        <v>73.037999999999997</v>
      </c>
      <c r="R844" s="1">
        <v>5.016</v>
      </c>
      <c r="S844" s="1">
        <v>141000</v>
      </c>
      <c r="T844" s="1">
        <v>1929066.0359807501</v>
      </c>
      <c r="U844" s="1">
        <v>67.562686033080695</v>
      </c>
      <c r="V844" s="1">
        <v>118107.274789116</v>
      </c>
      <c r="W844" s="1">
        <v>144240.249968032</v>
      </c>
      <c r="X844" s="1">
        <v>134894.13577950999</v>
      </c>
      <c r="Y844" s="1">
        <v>976.31101039817202</v>
      </c>
      <c r="Z844" s="1">
        <v>134065.88058033201</v>
      </c>
      <c r="AA844" s="1">
        <v>1021328.22870024</v>
      </c>
      <c r="AB844" s="1">
        <v>274422.10870012699</v>
      </c>
      <c r="AC844" s="1">
        <v>444372.97775547201</v>
      </c>
      <c r="AD844" s="1">
        <v>30793.746097528099</v>
      </c>
      <c r="AE844" s="1">
        <v>254.722845390392</v>
      </c>
      <c r="AF844" s="1">
        <v>0.69079999999999997</v>
      </c>
      <c r="AG844" s="1">
        <v>3.56355506673032</v>
      </c>
      <c r="AH844" s="1">
        <v>1.1000000000000001</v>
      </c>
      <c r="AI844" s="1">
        <f t="shared" si="286"/>
        <v>1.4507717491778747</v>
      </c>
      <c r="AJ844" s="1">
        <f t="shared" si="287"/>
        <v>98.227046225597235</v>
      </c>
      <c r="AK844" s="1">
        <f t="shared" si="288"/>
        <v>128.03354607420661</v>
      </c>
      <c r="AL844" s="1">
        <f t="shared" si="289"/>
        <v>1.3831892282324029E-2</v>
      </c>
      <c r="AM844" s="1">
        <f t="shared" si="290"/>
        <v>254.722845390392</v>
      </c>
      <c r="AN844" s="1">
        <f t="shared" si="291"/>
        <v>49203.734694952036</v>
      </c>
      <c r="AO844" s="1">
        <f t="shared" si="292"/>
        <v>0.32611251124577417</v>
      </c>
      <c r="AP844" s="1">
        <f t="shared" si="293"/>
        <v>570.08183420970897</v>
      </c>
      <c r="AQ844" s="1">
        <f t="shared" si="294"/>
        <v>696.22084173446933</v>
      </c>
      <c r="AR844" s="1">
        <f t="shared" si="295"/>
        <v>651.10888797176165</v>
      </c>
      <c r="AS844" s="1">
        <f t="shared" si="296"/>
        <v>4.7124715438630611</v>
      </c>
      <c r="AT844" s="1">
        <f t="shared" si="297"/>
        <v>647.11105427367499</v>
      </c>
      <c r="AU844" s="1">
        <f t="shared" si="298"/>
        <v>4929.7612783564246</v>
      </c>
      <c r="AV844" s="1">
        <f t="shared" si="299"/>
        <v>1324.5844454103121</v>
      </c>
      <c r="AW844" s="1">
        <f t="shared" si="300"/>
        <v>2144.9056604209691</v>
      </c>
      <c r="AX844" s="1">
        <f t="shared" si="301"/>
        <v>148.63568132286326</v>
      </c>
      <c r="AY844" s="1">
        <f t="shared" si="302"/>
        <v>2.2004927014565716</v>
      </c>
      <c r="AZ844" s="1">
        <f t="shared" si="303"/>
        <v>6928.3062748338416</v>
      </c>
      <c r="BA844" s="1">
        <f t="shared" si="304"/>
        <v>43.154198126383932</v>
      </c>
      <c r="BB844" s="1">
        <f t="shared" si="305"/>
        <v>296.40165090987233</v>
      </c>
      <c r="BC844" s="1">
        <f t="shared" si="306"/>
        <v>6532.4317755807351</v>
      </c>
      <c r="BD844" s="1">
        <f t="shared" si="307"/>
        <v>908.53041112279971</v>
      </c>
    </row>
    <row r="845" spans="1:56" x14ac:dyDescent="0.25">
      <c r="A845" t="s">
        <v>953</v>
      </c>
      <c r="B845" s="1" t="str">
        <f>VLOOKUP(A845,[1]Sheet1!$A$2:$B$6423,2,FALSE)</f>
        <v>DO</v>
      </c>
      <c r="C845">
        <v>2014</v>
      </c>
      <c r="D845" s="1" t="s">
        <v>957</v>
      </c>
      <c r="E845" s="1" t="s">
        <v>0</v>
      </c>
      <c r="F845" s="1" t="s">
        <v>3636</v>
      </c>
      <c r="G845" s="1" t="s">
        <v>3613</v>
      </c>
      <c r="H845" s="1" t="s">
        <v>3645</v>
      </c>
      <c r="I845" s="1" t="s">
        <v>74</v>
      </c>
      <c r="J845" s="1">
        <v>10315528</v>
      </c>
      <c r="K845" s="1">
        <v>2.9986422612521899</v>
      </c>
      <c r="L845" s="1">
        <v>0.65143785554324096</v>
      </c>
      <c r="M845" s="1">
        <v>0.80106658955460797</v>
      </c>
      <c r="N845" s="1">
        <v>16993.5874444031</v>
      </c>
      <c r="O845" s="1">
        <v>16039.9003874669</v>
      </c>
      <c r="P845" s="1">
        <v>6.7190000000000003</v>
      </c>
      <c r="Q845" s="1">
        <v>73.144999999999996</v>
      </c>
      <c r="R845" s="1">
        <v>5.3869999999999996</v>
      </c>
      <c r="S845" s="1">
        <v>0</v>
      </c>
      <c r="T845" s="1">
        <v>1955935.7859243299</v>
      </c>
      <c r="U845" s="1">
        <v>0</v>
      </c>
      <c r="V845" s="1">
        <v>122364.72568620399</v>
      </c>
      <c r="W845" s="1">
        <v>145504.015395542</v>
      </c>
      <c r="X845" s="1">
        <v>135089.404748111</v>
      </c>
      <c r="Y845" s="1">
        <v>779.71562307919999</v>
      </c>
      <c r="Z845" s="1">
        <v>134422.36784301099</v>
      </c>
      <c r="AA845" s="1">
        <v>1035662.65807595</v>
      </c>
      <c r="AB845" s="1">
        <v>270615.01924458903</v>
      </c>
      <c r="AC845" s="1">
        <v>463143.068572775</v>
      </c>
      <c r="AD845" s="1">
        <v>28581.720727738099</v>
      </c>
      <c r="AE845" s="1">
        <v>253.799782659252</v>
      </c>
      <c r="AF845" s="1">
        <v>0.67910000000000004</v>
      </c>
      <c r="AG845" s="1">
        <v>3.35475518533999</v>
      </c>
      <c r="AH845" s="1">
        <v>1.1000000000000001</v>
      </c>
      <c r="AI845" s="1">
        <f t="shared" si="286"/>
        <v>1.5356071789076984</v>
      </c>
      <c r="AJ845" s="1">
        <f t="shared" si="287"/>
        <v>110.702661627685</v>
      </c>
      <c r="AK845" s="1">
        <f t="shared" si="288"/>
        <v>136.12995138385998</v>
      </c>
      <c r="AL845" s="1">
        <f t="shared" si="289"/>
        <v>0</v>
      </c>
      <c r="AM845" s="1">
        <f t="shared" si="290"/>
        <v>253.799782659252</v>
      </c>
      <c r="AN845" s="1">
        <f t="shared" si="291"/>
        <v>52059.519317708546</v>
      </c>
      <c r="AO845" s="1">
        <f t="shared" si="292"/>
        <v>0</v>
      </c>
      <c r="AP845" s="1">
        <f t="shared" si="293"/>
        <v>617.53977117478075</v>
      </c>
      <c r="AQ845" s="1">
        <f t="shared" si="294"/>
        <v>734.31714792382718</v>
      </c>
      <c r="AR845" s="1">
        <f t="shared" si="295"/>
        <v>681.75758682464277</v>
      </c>
      <c r="AS845" s="1">
        <f t="shared" si="296"/>
        <v>3.9350017315653418</v>
      </c>
      <c r="AT845" s="1">
        <f t="shared" si="297"/>
        <v>678.39124235379461</v>
      </c>
      <c r="AU845" s="1">
        <f t="shared" si="298"/>
        <v>5226.6932099582591</v>
      </c>
      <c r="AV845" s="1">
        <f t="shared" si="299"/>
        <v>1365.7165994824263</v>
      </c>
      <c r="AW845" s="1">
        <f t="shared" si="300"/>
        <v>2337.3505966177586</v>
      </c>
      <c r="AX845" s="1">
        <f t="shared" si="301"/>
        <v>144.24376942789863</v>
      </c>
      <c r="AY845" s="1">
        <f t="shared" si="302"/>
        <v>2.184965343774762</v>
      </c>
      <c r="AZ845" s="1">
        <f t="shared" si="303"/>
        <v>7337.9985466628232</v>
      </c>
      <c r="BA845" s="1">
        <f t="shared" si="304"/>
        <v>43.180985596302797</v>
      </c>
      <c r="BB845" s="1">
        <f t="shared" si="305"/>
        <v>194.06324817089583</v>
      </c>
      <c r="BC845" s="1">
        <f t="shared" si="306"/>
        <v>6222.9240799722756</v>
      </c>
      <c r="BD845" s="1">
        <f t="shared" si="307"/>
        <v>953.68705693619995</v>
      </c>
    </row>
    <row r="846" spans="1:56" x14ac:dyDescent="0.25">
      <c r="A846" t="s">
        <v>953</v>
      </c>
      <c r="B846" s="1" t="str">
        <f>VLOOKUP(A846,[1]Sheet1!$A$2:$B$6423,2,FALSE)</f>
        <v>DO</v>
      </c>
      <c r="C846">
        <v>2015</v>
      </c>
      <c r="D846" s="1" t="s">
        <v>958</v>
      </c>
      <c r="E846" s="1" t="s">
        <v>0</v>
      </c>
      <c r="F846" s="1" t="s">
        <v>3636</v>
      </c>
      <c r="G846" s="1" t="s">
        <v>3613</v>
      </c>
      <c r="H846" s="1" t="s">
        <v>3645</v>
      </c>
      <c r="I846" s="1" t="s">
        <v>74</v>
      </c>
      <c r="J846" s="1">
        <v>10434829</v>
      </c>
      <c r="K846" s="1">
        <v>0.83674634672455706</v>
      </c>
      <c r="L846" s="1">
        <v>0.64367497823855802</v>
      </c>
      <c r="M846" s="1">
        <v>0.39547018507936499</v>
      </c>
      <c r="N846" s="1">
        <v>17973.1870256816</v>
      </c>
      <c r="O846" s="1">
        <v>17504.804697595599</v>
      </c>
      <c r="P846" s="1">
        <v>7.6050000000000004</v>
      </c>
      <c r="Q846" s="1">
        <v>72.981999999999999</v>
      </c>
      <c r="R846" s="1">
        <v>5.0620000000000003</v>
      </c>
      <c r="S846" s="1">
        <v>0</v>
      </c>
      <c r="T846" s="1">
        <v>2003470.9140959601</v>
      </c>
      <c r="U846" s="1">
        <v>0</v>
      </c>
      <c r="V846" s="1">
        <v>120428.91148146401</v>
      </c>
      <c r="W846" s="1">
        <v>151524.705411559</v>
      </c>
      <c r="X846" s="1">
        <v>137241.45411038899</v>
      </c>
      <c r="Y846" s="1">
        <v>719.609914452628</v>
      </c>
      <c r="Z846" s="1">
        <v>136622.61270215901</v>
      </c>
      <c r="AA846" s="1">
        <v>1069086.8413511801</v>
      </c>
      <c r="AB846" s="1">
        <v>268870.198373502</v>
      </c>
      <c r="AC846" s="1">
        <v>492543.27997679001</v>
      </c>
      <c r="AD846" s="1">
        <v>28056.762322695799</v>
      </c>
      <c r="AE846" s="1">
        <v>255.26842607267301</v>
      </c>
      <c r="AF846" s="1">
        <v>0.68130000000000002</v>
      </c>
      <c r="AG846" s="1">
        <v>3.39841484085516</v>
      </c>
      <c r="AH846" s="1">
        <v>1.1000000000000001</v>
      </c>
      <c r="AI846" s="1">
        <f t="shared" si="286"/>
        <v>1.6241276372504527</v>
      </c>
      <c r="AJ846" s="1">
        <f t="shared" si="287"/>
        <v>115.68890767633137</v>
      </c>
      <c r="AK846" s="1">
        <f t="shared" si="288"/>
        <v>71.078595995123436</v>
      </c>
      <c r="AL846" s="1">
        <f t="shared" si="289"/>
        <v>0</v>
      </c>
      <c r="AM846" s="1">
        <f t="shared" si="290"/>
        <v>255.26842607267301</v>
      </c>
      <c r="AN846" s="1">
        <f t="shared" si="291"/>
        <v>55095.109491898438</v>
      </c>
      <c r="AO846" s="1">
        <f t="shared" si="292"/>
        <v>0</v>
      </c>
      <c r="AP846" s="1">
        <f t="shared" si="293"/>
        <v>635.85556256469602</v>
      </c>
      <c r="AQ846" s="1">
        <f t="shared" si="294"/>
        <v>800.03900738358993</v>
      </c>
      <c r="AR846" s="1">
        <f t="shared" si="295"/>
        <v>724.62451862308774</v>
      </c>
      <c r="AS846" s="1">
        <f t="shared" si="296"/>
        <v>3.7994860316564085</v>
      </c>
      <c r="AT846" s="1">
        <f t="shared" si="297"/>
        <v>721.35708269821043</v>
      </c>
      <c r="AU846" s="1">
        <f t="shared" si="298"/>
        <v>5644.6978269208939</v>
      </c>
      <c r="AV846" s="1">
        <f t="shared" si="299"/>
        <v>1419.6143529037749</v>
      </c>
      <c r="AW846" s="1">
        <f t="shared" si="300"/>
        <v>2600.5913407704174</v>
      </c>
      <c r="AX846" s="1">
        <f t="shared" si="301"/>
        <v>148.13758732003137</v>
      </c>
      <c r="AY846" s="1">
        <f t="shared" si="302"/>
        <v>2.2426295890136481</v>
      </c>
      <c r="AZ846" s="1">
        <f t="shared" si="303"/>
        <v>7242.0553070915194</v>
      </c>
      <c r="BA846" s="1">
        <f t="shared" si="304"/>
        <v>40.293662424718903</v>
      </c>
      <c r="BB846" s="1">
        <f t="shared" si="305"/>
        <v>57.039098231866852</v>
      </c>
      <c r="BC846" s="1">
        <f t="shared" si="306"/>
        <v>7613.0396890778193</v>
      </c>
      <c r="BD846" s="1">
        <f t="shared" si="307"/>
        <v>468.38232808600151</v>
      </c>
    </row>
    <row r="847" spans="1:56" x14ac:dyDescent="0.25">
      <c r="A847" t="s">
        <v>953</v>
      </c>
      <c r="B847" s="1" t="str">
        <f>VLOOKUP(A847,[1]Sheet1!$A$2:$B$6423,2,FALSE)</f>
        <v>DO</v>
      </c>
      <c r="C847">
        <v>2016</v>
      </c>
      <c r="D847" s="1" t="s">
        <v>959</v>
      </c>
      <c r="E847" s="1" t="s">
        <v>0</v>
      </c>
      <c r="F847" s="1" t="s">
        <v>3636</v>
      </c>
      <c r="G847" s="1" t="s">
        <v>3613</v>
      </c>
      <c r="H847" s="1" t="s">
        <v>3645</v>
      </c>
      <c r="I847" s="1" t="s">
        <v>74</v>
      </c>
      <c r="J847" s="1">
        <v>10551430</v>
      </c>
      <c r="K847" s="1">
        <v>1.61416607245223</v>
      </c>
      <c r="L847" s="1">
        <v>0.63403055291348998</v>
      </c>
      <c r="M847" s="1">
        <v>1.01866944221946</v>
      </c>
      <c r="N847" s="1">
        <v>18968.975238617899</v>
      </c>
      <c r="O847" s="1">
        <v>18635.369476767501</v>
      </c>
      <c r="P847" s="1">
        <v>7.2839999999999998</v>
      </c>
      <c r="Q847" s="1">
        <v>72.888999999999996</v>
      </c>
      <c r="R847" s="1">
        <v>5.2389999999999999</v>
      </c>
      <c r="S847" s="1">
        <v>0</v>
      </c>
      <c r="T847" s="1">
        <v>2048378.9520018001</v>
      </c>
      <c r="U847" s="1">
        <v>0</v>
      </c>
      <c r="V847" s="1">
        <v>115761.308754357</v>
      </c>
      <c r="W847" s="1">
        <v>158814.68390793499</v>
      </c>
      <c r="X847" s="1">
        <v>138842.07091134199</v>
      </c>
      <c r="Y847" s="1">
        <v>767.91943177947496</v>
      </c>
      <c r="Z847" s="1">
        <v>138178.356776289</v>
      </c>
      <c r="AA847" s="1">
        <v>1096650.62361743</v>
      </c>
      <c r="AB847" s="1">
        <v>265295.98251712299</v>
      </c>
      <c r="AC847" s="1">
        <v>518626.99719140399</v>
      </c>
      <c r="AD847" s="1">
        <v>27822.194014835699</v>
      </c>
      <c r="AE847" s="1">
        <v>256.42413260494601</v>
      </c>
      <c r="AF847" s="1">
        <v>0.67889999999999995</v>
      </c>
      <c r="AG847" s="1">
        <v>3.3388371111174799</v>
      </c>
      <c r="AH847" s="1">
        <v>1.1000000000000001</v>
      </c>
      <c r="AI847" s="1">
        <f t="shared" si="286"/>
        <v>1.7141109638116891</v>
      </c>
      <c r="AJ847" s="1">
        <f t="shared" si="287"/>
        <v>120.26909858743207</v>
      </c>
      <c r="AK847" s="1">
        <f t="shared" si="288"/>
        <v>193.23115425797644</v>
      </c>
      <c r="AL847" s="1">
        <f t="shared" si="289"/>
        <v>0</v>
      </c>
      <c r="AM847" s="1">
        <f t="shared" si="290"/>
        <v>256.42413260494601</v>
      </c>
      <c r="AN847" s="1">
        <f t="shared" si="291"/>
        <v>58168.542577987559</v>
      </c>
      <c r="AO847" s="1">
        <f t="shared" si="292"/>
        <v>0</v>
      </c>
      <c r="AP847" s="1">
        <f t="shared" si="293"/>
        <v>638.17573704809479</v>
      </c>
      <c r="AQ847" s="1">
        <f t="shared" si="294"/>
        <v>875.5229104404192</v>
      </c>
      <c r="AR847" s="1">
        <f t="shared" si="295"/>
        <v>765.416717300154</v>
      </c>
      <c r="AS847" s="1">
        <f t="shared" si="296"/>
        <v>4.2334313134739467</v>
      </c>
      <c r="AT847" s="1">
        <f t="shared" si="297"/>
        <v>761.7577550623871</v>
      </c>
      <c r="AU847" s="1">
        <f t="shared" si="298"/>
        <v>6045.6799214008988</v>
      </c>
      <c r="AV847" s="1">
        <f t="shared" si="299"/>
        <v>1462.5392629071425</v>
      </c>
      <c r="AW847" s="1">
        <f t="shared" si="300"/>
        <v>2859.1173488543272</v>
      </c>
      <c r="AX847" s="1">
        <f t="shared" si="301"/>
        <v>153.37982407740003</v>
      </c>
      <c r="AY847" s="1">
        <f t="shared" si="302"/>
        <v>2.2876435393773198</v>
      </c>
      <c r="AZ847" s="1">
        <f t="shared" si="303"/>
        <v>7660.544060543376</v>
      </c>
      <c r="BA847" s="1">
        <f t="shared" si="304"/>
        <v>40.384596237690765</v>
      </c>
      <c r="BB847" s="1">
        <f t="shared" si="305"/>
        <v>116.30156749310461</v>
      </c>
      <c r="BC847" s="1">
        <f t="shared" si="306"/>
        <v>7635.2700726947314</v>
      </c>
      <c r="BD847" s="1">
        <f t="shared" si="307"/>
        <v>333.60576185039827</v>
      </c>
    </row>
    <row r="848" spans="1:56" x14ac:dyDescent="0.25">
      <c r="A848" t="s">
        <v>953</v>
      </c>
      <c r="B848" s="1" t="str">
        <f>VLOOKUP(A848,[1]Sheet1!$A$2:$B$6423,2,FALSE)</f>
        <v>DO</v>
      </c>
      <c r="C848">
        <v>2017</v>
      </c>
      <c r="D848" s="1" t="s">
        <v>960</v>
      </c>
      <c r="E848" s="1" t="s">
        <v>0</v>
      </c>
      <c r="F848" s="1" t="s">
        <v>3636</v>
      </c>
      <c r="G848" s="1" t="s">
        <v>3613</v>
      </c>
      <c r="H848" s="1" t="s">
        <v>3645</v>
      </c>
      <c r="I848" s="1" t="s">
        <v>74</v>
      </c>
      <c r="J848" s="1">
        <v>10666843</v>
      </c>
      <c r="K848" s="1">
        <v>3.2795569467854602</v>
      </c>
      <c r="L848" s="1">
        <v>0.66606344396329997</v>
      </c>
      <c r="M848" s="1">
        <v>0.81965874674807104</v>
      </c>
      <c r="N848" s="1">
        <v>19501.8743054078</v>
      </c>
      <c r="O848" s="1">
        <v>18977.3332960361</v>
      </c>
      <c r="P848" s="1">
        <v>5.8319999999999999</v>
      </c>
      <c r="Q848" s="1">
        <v>73.37</v>
      </c>
      <c r="R848" s="1">
        <v>5.6050000000000004</v>
      </c>
      <c r="S848" s="1">
        <v>82745000</v>
      </c>
      <c r="T848" s="1">
        <v>2080310.1298774199</v>
      </c>
      <c r="U848" s="1">
        <v>128.26896461018299</v>
      </c>
      <c r="V848" s="1">
        <v>112621.259737222</v>
      </c>
      <c r="W848" s="1">
        <v>162508.04066838499</v>
      </c>
      <c r="X848" s="1">
        <v>139673.74385115801</v>
      </c>
      <c r="Y848" s="1">
        <v>665.43278741491304</v>
      </c>
      <c r="Z848" s="1">
        <v>139095.742118497</v>
      </c>
      <c r="AA848" s="1">
        <v>1118596.2136303701</v>
      </c>
      <c r="AB848" s="1">
        <v>259213.231658226</v>
      </c>
      <c r="AC848" s="1">
        <v>541312.57928896404</v>
      </c>
      <c r="AD848" s="1">
        <v>25189.0579739106</v>
      </c>
      <c r="AE848" s="1">
        <v>250.83291593245099</v>
      </c>
      <c r="AF848" s="1">
        <v>0.65710000000000002</v>
      </c>
      <c r="AG848" s="1">
        <v>3.0349614821032902</v>
      </c>
      <c r="AH848" s="1">
        <v>1.1000000000000001</v>
      </c>
      <c r="AI848" s="1">
        <f t="shared" si="286"/>
        <v>1.7622658125317161</v>
      </c>
      <c r="AJ848" s="1">
        <f t="shared" si="287"/>
        <v>129.89485563599308</v>
      </c>
      <c r="AK848" s="1">
        <f t="shared" si="288"/>
        <v>159.84881852408967</v>
      </c>
      <c r="AL848" s="1">
        <f t="shared" si="289"/>
        <v>7.7572155135310421</v>
      </c>
      <c r="AM848" s="1">
        <f t="shared" si="290"/>
        <v>250.83291593245099</v>
      </c>
      <c r="AN848" s="1">
        <f t="shared" si="291"/>
        <v>59692.147337240582</v>
      </c>
      <c r="AO848" s="1">
        <f t="shared" si="292"/>
        <v>0.71779906522542247</v>
      </c>
      <c r="AP848" s="1">
        <f t="shared" si="293"/>
        <v>630.23378421711993</v>
      </c>
      <c r="AQ848" s="1">
        <f t="shared" si="294"/>
        <v>909.40252022679249</v>
      </c>
      <c r="AR848" s="1">
        <f t="shared" si="295"/>
        <v>781.62073793598768</v>
      </c>
      <c r="AS848" s="1">
        <f t="shared" si="296"/>
        <v>3.7237926900584997</v>
      </c>
      <c r="AT848" s="1">
        <f t="shared" si="297"/>
        <v>778.38621347667197</v>
      </c>
      <c r="AU848" s="1">
        <f t="shared" si="298"/>
        <v>6259.7162060886712</v>
      </c>
      <c r="AV848" s="1">
        <f t="shared" si="299"/>
        <v>1450.5692467682427</v>
      </c>
      <c r="AW848" s="1">
        <f t="shared" si="300"/>
        <v>3029.2102582196594</v>
      </c>
      <c r="AX848" s="1">
        <f t="shared" si="301"/>
        <v>140.95913475664412</v>
      </c>
      <c r="AY848" s="1">
        <f t="shared" si="302"/>
        <v>2.2213624932679745</v>
      </c>
      <c r="AZ848" s="1">
        <f t="shared" si="303"/>
        <v>8018.2989268914471</v>
      </c>
      <c r="BA848" s="1">
        <f t="shared" si="304"/>
        <v>41.11552972458653</v>
      </c>
      <c r="BB848" s="1">
        <f t="shared" si="305"/>
        <v>243.70057046812451</v>
      </c>
      <c r="BC848" s="1">
        <f t="shared" si="306"/>
        <v>6066.2471617880328</v>
      </c>
      <c r="BD848" s="1">
        <f t="shared" si="307"/>
        <v>524.54100937170006</v>
      </c>
    </row>
    <row r="849" spans="1:56" x14ac:dyDescent="0.25">
      <c r="A849" t="s">
        <v>953</v>
      </c>
      <c r="B849" s="1" t="str">
        <f>VLOOKUP(A849,[1]Sheet1!$A$2:$B$6423,2,FALSE)</f>
        <v>DO</v>
      </c>
      <c r="C849">
        <v>2018</v>
      </c>
      <c r="D849" s="1" t="s">
        <v>961</v>
      </c>
      <c r="E849" s="1" t="s">
        <v>0</v>
      </c>
      <c r="F849" s="1" t="s">
        <v>3636</v>
      </c>
      <c r="G849" s="1" t="s">
        <v>3613</v>
      </c>
      <c r="H849" s="1" t="s">
        <v>3645</v>
      </c>
      <c r="I849" s="1" t="s">
        <v>74</v>
      </c>
      <c r="J849" s="1">
        <v>10782053</v>
      </c>
      <c r="K849" s="1">
        <v>3.56443426013508</v>
      </c>
      <c r="L849" s="1">
        <v>0.69399111009808601</v>
      </c>
      <c r="M849" s="1">
        <v>0.68058281812192101</v>
      </c>
      <c r="N849" s="1">
        <v>20662.848586152999</v>
      </c>
      <c r="O849" s="1">
        <v>20039.699942048199</v>
      </c>
      <c r="P849" s="1">
        <v>5.8609999999999998</v>
      </c>
      <c r="Q849" s="1">
        <v>73.555000000000007</v>
      </c>
      <c r="R849" s="1">
        <v>5.4329999999999998</v>
      </c>
      <c r="S849" s="1">
        <v>0</v>
      </c>
      <c r="T849" s="1">
        <v>2118947.79650776</v>
      </c>
      <c r="U849" s="1">
        <v>575.86211822480698</v>
      </c>
      <c r="V849" s="1">
        <v>108705.774257376</v>
      </c>
      <c r="W849" s="1">
        <v>167112.993003109</v>
      </c>
      <c r="X849" s="1">
        <v>141166.77402891201</v>
      </c>
      <c r="Y849" s="1">
        <v>832.37216135475899</v>
      </c>
      <c r="Z849" s="1">
        <v>140441.33187065599</v>
      </c>
      <c r="AA849" s="1">
        <v>1143852.04479901</v>
      </c>
      <c r="AB849" s="1">
        <v>254094.10599792399</v>
      </c>
      <c r="AC849" s="1">
        <v>566580.73298785603</v>
      </c>
      <c r="AD849" s="1">
        <v>24331.8194373529</v>
      </c>
      <c r="AE849" s="1">
        <v>248.190062436956</v>
      </c>
      <c r="AF849" s="1">
        <v>0.67030000000000001</v>
      </c>
      <c r="AG849" s="1">
        <v>3.1982952794923198</v>
      </c>
      <c r="AH849" s="1">
        <v>1.1000000000000001</v>
      </c>
      <c r="AI849" s="1">
        <f t="shared" si="286"/>
        <v>1.867175999734519</v>
      </c>
      <c r="AJ849" s="1">
        <f t="shared" si="287"/>
        <v>143.39833228092985</v>
      </c>
      <c r="AK849" s="1">
        <f t="shared" si="288"/>
        <v>140.62779721190557</v>
      </c>
      <c r="AL849" s="1">
        <f t="shared" si="289"/>
        <v>0</v>
      </c>
      <c r="AM849" s="1">
        <f t="shared" si="290"/>
        <v>248.190062436956</v>
      </c>
      <c r="AN849" s="1">
        <f t="shared" si="291"/>
        <v>63201.21647871413</v>
      </c>
      <c r="AO849" s="1">
        <f t="shared" si="292"/>
        <v>3.3755339911440698</v>
      </c>
      <c r="AP849" s="1">
        <f t="shared" si="293"/>
        <v>637.2012056819467</v>
      </c>
      <c r="AQ849" s="1">
        <f t="shared" si="294"/>
        <v>979.56710537365484</v>
      </c>
      <c r="AR849" s="1">
        <f t="shared" si="295"/>
        <v>827.47801786941568</v>
      </c>
      <c r="AS849" s="1">
        <f t="shared" si="296"/>
        <v>4.8791202529460103</v>
      </c>
      <c r="AT849" s="1">
        <f t="shared" si="297"/>
        <v>823.22568977506091</v>
      </c>
      <c r="AU849" s="1">
        <f t="shared" si="298"/>
        <v>6704.923515304743</v>
      </c>
      <c r="AV849" s="1">
        <f t="shared" si="299"/>
        <v>1489.4247504756404</v>
      </c>
      <c r="AW849" s="1">
        <f t="shared" si="300"/>
        <v>3321.1292467430849</v>
      </c>
      <c r="AX849" s="1">
        <f t="shared" si="301"/>
        <v>142.62595329304401</v>
      </c>
      <c r="AY849" s="1">
        <f t="shared" si="302"/>
        <v>2.2116681386174002</v>
      </c>
      <c r="AZ849" s="1">
        <f t="shared" si="303"/>
        <v>8559.0051097597316</v>
      </c>
      <c r="BA849" s="1">
        <f t="shared" si="304"/>
        <v>41.422193431236117</v>
      </c>
      <c r="BB849" s="1">
        <f t="shared" si="305"/>
        <v>280.78931270611713</v>
      </c>
      <c r="BC849" s="1">
        <f t="shared" si="306"/>
        <v>6463.8877714295813</v>
      </c>
      <c r="BD849" s="1">
        <f t="shared" si="307"/>
        <v>623.14864410480004</v>
      </c>
    </row>
    <row r="850" spans="1:56" x14ac:dyDescent="0.25">
      <c r="A850" t="s">
        <v>953</v>
      </c>
      <c r="B850" s="1" t="str">
        <f>VLOOKUP(A850,[1]Sheet1!$A$2:$B$6423,2,FALSE)</f>
        <v>DO</v>
      </c>
      <c r="C850">
        <v>2019</v>
      </c>
      <c r="D850" s="1" t="s">
        <v>962</v>
      </c>
      <c r="E850" s="1" t="s">
        <v>0</v>
      </c>
      <c r="F850" s="1" t="s">
        <v>3636</v>
      </c>
      <c r="G850" s="1" t="s">
        <v>3613</v>
      </c>
      <c r="H850" s="1" t="s">
        <v>3645</v>
      </c>
      <c r="I850" s="1" t="s">
        <v>74</v>
      </c>
      <c r="J850" s="1">
        <v>10894043</v>
      </c>
      <c r="K850" s="1">
        <v>1.8106037704295901</v>
      </c>
      <c r="L850" s="1">
        <v>0.689583054746984</v>
      </c>
      <c r="M850" s="1">
        <v>0.73170166060567499</v>
      </c>
      <c r="N850" s="1">
        <v>21451.286441994998</v>
      </c>
      <c r="O850" s="1">
        <v>20828.5892102248</v>
      </c>
      <c r="P850" s="1">
        <v>6.3559999999999999</v>
      </c>
      <c r="Q850" s="1">
        <v>73.111999999999995</v>
      </c>
      <c r="R850" s="1">
        <v>6.0039999999999996</v>
      </c>
      <c r="S850" s="1">
        <v>0</v>
      </c>
      <c r="T850" s="1">
        <v>2156699.8142309301</v>
      </c>
      <c r="U850" s="1">
        <v>221.05934960068899</v>
      </c>
      <c r="V850" s="1">
        <v>102508.551090562</v>
      </c>
      <c r="W850" s="1">
        <v>177359.994102745</v>
      </c>
      <c r="X850" s="1">
        <v>141915.898853547</v>
      </c>
      <c r="Y850" s="1">
        <v>828.89540401313195</v>
      </c>
      <c r="Z850" s="1">
        <v>141190.74153310101</v>
      </c>
      <c r="AA850" s="1">
        <v>1166238.07353044</v>
      </c>
      <c r="AB850" s="1">
        <v>245628.27573842299</v>
      </c>
      <c r="AC850" s="1">
        <v>590647.62435192196</v>
      </c>
      <c r="AD850" s="1">
        <v>23027.736515342101</v>
      </c>
      <c r="AE850" s="1">
        <v>256.117826716487</v>
      </c>
      <c r="AF850" s="1">
        <v>0.64910000000000001</v>
      </c>
      <c r="AG850" s="1">
        <v>3.0000472171689299</v>
      </c>
      <c r="AH850" s="1">
        <v>1.1000000000000001</v>
      </c>
      <c r="AI850" s="1">
        <f t="shared" si="286"/>
        <v>1.9384223351839729</v>
      </c>
      <c r="AJ850" s="1">
        <f t="shared" si="287"/>
        <v>147.92443632923471</v>
      </c>
      <c r="AK850" s="1">
        <f t="shared" si="288"/>
        <v>156.95941911735741</v>
      </c>
      <c r="AL850" s="1">
        <f t="shared" si="289"/>
        <v>0</v>
      </c>
      <c r="AM850" s="1">
        <f t="shared" si="290"/>
        <v>256.117826716487</v>
      </c>
      <c r="AN850" s="1">
        <f t="shared" si="291"/>
        <v>65723.933835938602</v>
      </c>
      <c r="AO850" s="1">
        <f t="shared" si="292"/>
        <v>1.3336545547847851</v>
      </c>
      <c r="AP850" s="1">
        <f t="shared" si="293"/>
        <v>618.4357111032175</v>
      </c>
      <c r="AQ850" s="1">
        <f t="shared" si="294"/>
        <v>1070.0156514483442</v>
      </c>
      <c r="AR850" s="1">
        <f t="shared" si="295"/>
        <v>856.18086384625781</v>
      </c>
      <c r="AS850" s="1">
        <f t="shared" si="296"/>
        <v>5.0007390911044398</v>
      </c>
      <c r="AT850" s="1">
        <f t="shared" si="297"/>
        <v>851.80597825514724</v>
      </c>
      <c r="AU850" s="1">
        <f t="shared" si="298"/>
        <v>7035.9327553294152</v>
      </c>
      <c r="AV850" s="1">
        <f t="shared" si="299"/>
        <v>1481.8792750191822</v>
      </c>
      <c r="AW850" s="1">
        <f t="shared" si="300"/>
        <v>3563.3864657281083</v>
      </c>
      <c r="AX850" s="1">
        <f t="shared" si="301"/>
        <v>138.92669885053434</v>
      </c>
      <c r="AY850" s="1">
        <f t="shared" si="302"/>
        <v>2.3057030027028707</v>
      </c>
      <c r="AZ850" s="1">
        <f t="shared" si="303"/>
        <v>8916.7887909864039</v>
      </c>
      <c r="BA850" s="1">
        <f t="shared" si="304"/>
        <v>41.567617937962375</v>
      </c>
      <c r="BB850" s="1">
        <f t="shared" si="305"/>
        <v>147.58150933567651</v>
      </c>
      <c r="BC850" s="1">
        <f t="shared" si="306"/>
        <v>7365.4028487330679</v>
      </c>
      <c r="BD850" s="1">
        <f t="shared" si="307"/>
        <v>622.69723177019841</v>
      </c>
    </row>
    <row r="851" spans="1:56" x14ac:dyDescent="0.25">
      <c r="A851" t="s">
        <v>953</v>
      </c>
      <c r="B851" s="1" t="str">
        <f>VLOOKUP(A851,[1]Sheet1!$A$2:$B$6423,2,FALSE)</f>
        <v>DO</v>
      </c>
      <c r="C851">
        <v>2020</v>
      </c>
      <c r="D851" s="1" t="s">
        <v>963</v>
      </c>
      <c r="E851" s="1" t="s">
        <v>0</v>
      </c>
      <c r="F851" s="1" t="s">
        <v>3636</v>
      </c>
      <c r="G851" s="1" t="s">
        <v>3613</v>
      </c>
      <c r="H851" s="1" t="s">
        <v>3645</v>
      </c>
      <c r="I851" s="1" t="s">
        <v>74</v>
      </c>
      <c r="J851" s="1">
        <v>11008300</v>
      </c>
      <c r="K851" s="1">
        <v>3.7810317991551701</v>
      </c>
      <c r="L851" s="1">
        <v>0.74623192201137101</v>
      </c>
      <c r="M851" s="1">
        <v>0.83900133956963796</v>
      </c>
      <c r="N851" s="1">
        <v>19545.409955294301</v>
      </c>
      <c r="O851" s="1">
        <v>19178.847957747599</v>
      </c>
      <c r="P851" s="1">
        <v>6.1260000000000003</v>
      </c>
      <c r="Q851" s="1">
        <v>72.635999999999996</v>
      </c>
      <c r="R851" s="1">
        <v>5.1680000000000001</v>
      </c>
      <c r="S851" s="1">
        <v>205248000</v>
      </c>
      <c r="T851" s="1">
        <v>2394031.5812556702</v>
      </c>
      <c r="U851" s="1">
        <v>509.31951633982101</v>
      </c>
      <c r="V851" s="1">
        <v>104509.402297774</v>
      </c>
      <c r="W851" s="1">
        <v>185264.31877099999</v>
      </c>
      <c r="X851" s="1">
        <v>146378.67042775999</v>
      </c>
      <c r="Y851" s="1">
        <v>733.51258933188001</v>
      </c>
      <c r="Z851" s="1">
        <v>145734.86864631501</v>
      </c>
      <c r="AA851" s="1">
        <v>1231234.3098627799</v>
      </c>
      <c r="AB851" s="1">
        <v>245576.20891706701</v>
      </c>
      <c r="AC851" s="1">
        <v>640487.59512953099</v>
      </c>
      <c r="AD851" s="1">
        <v>22015.753581217701</v>
      </c>
      <c r="AE851" s="1">
        <v>239.02667627026199</v>
      </c>
      <c r="AF851" s="1">
        <v>0.64300000000000002</v>
      </c>
      <c r="AG851" s="1">
        <v>2.7717256449302701</v>
      </c>
      <c r="AH851" s="1">
        <v>1.1000000000000001</v>
      </c>
      <c r="AI851" s="1">
        <f t="shared" si="286"/>
        <v>1.7661998645217885</v>
      </c>
      <c r="AJ851" s="1">
        <f t="shared" si="287"/>
        <v>145.85408837439451</v>
      </c>
      <c r="AK851" s="1">
        <f t="shared" si="288"/>
        <v>163.98625134929657</v>
      </c>
      <c r="AL851" s="1">
        <f t="shared" si="289"/>
        <v>18.644840711099807</v>
      </c>
      <c r="AM851" s="1">
        <f t="shared" si="290"/>
        <v>239.02667627026199</v>
      </c>
      <c r="AN851" s="1">
        <f t="shared" si="291"/>
        <v>59995.257520939056</v>
      </c>
      <c r="AO851" s="1">
        <f t="shared" si="292"/>
        <v>2.7757924060252437</v>
      </c>
      <c r="AP851" s="1">
        <f t="shared" si="293"/>
        <v>569.57645632971219</v>
      </c>
      <c r="AQ851" s="1">
        <f t="shared" si="294"/>
        <v>1009.6909163183678</v>
      </c>
      <c r="AR851" s="1">
        <f t="shared" si="295"/>
        <v>797.7640532948891</v>
      </c>
      <c r="AS851" s="1">
        <f t="shared" si="296"/>
        <v>3.9976451124893901</v>
      </c>
      <c r="AT851" s="1">
        <f t="shared" si="297"/>
        <v>794.25533226891491</v>
      </c>
      <c r="AU851" s="1">
        <f t="shared" si="298"/>
        <v>6710.2295076290766</v>
      </c>
      <c r="AV851" s="1">
        <f t="shared" si="299"/>
        <v>1338.3908410013685</v>
      </c>
      <c r="AW851" s="1">
        <f t="shared" si="300"/>
        <v>3490.6587037747117</v>
      </c>
      <c r="AX851" s="1">
        <f t="shared" si="301"/>
        <v>119.98590205778298</v>
      </c>
      <c r="AY851" s="1">
        <f t="shared" si="302"/>
        <v>2.6489156838235326</v>
      </c>
      <c r="AZ851" s="1">
        <f t="shared" si="303"/>
        <v>8266.0543592049507</v>
      </c>
      <c r="BA851" s="1">
        <f t="shared" si="304"/>
        <v>42.29153738965659</v>
      </c>
      <c r="BB851" s="1">
        <f t="shared" si="305"/>
        <v>281.85997027561126</v>
      </c>
      <c r="BC851" s="1">
        <f t="shared" si="306"/>
        <v>6432.0557145920375</v>
      </c>
      <c r="BD851" s="1">
        <f t="shared" si="307"/>
        <v>366.5619975467016</v>
      </c>
    </row>
    <row r="852" spans="1:56" x14ac:dyDescent="0.25">
      <c r="A852" t="s">
        <v>953</v>
      </c>
      <c r="B852" s="1" t="str">
        <f>VLOOKUP(A852,[1]Sheet1!$A$2:$B$6423,2,FALSE)</f>
        <v>DO</v>
      </c>
      <c r="C852">
        <v>2021</v>
      </c>
      <c r="D852" s="1" t="s">
        <v>964</v>
      </c>
      <c r="E852" s="1" t="s">
        <v>0</v>
      </c>
      <c r="F852" s="1" t="s">
        <v>3636</v>
      </c>
      <c r="G852" s="1" t="s">
        <v>3613</v>
      </c>
      <c r="H852" s="1" t="s">
        <v>3645</v>
      </c>
      <c r="I852" s="1" t="s">
        <v>74</v>
      </c>
      <c r="J852" s="1">
        <v>11123476</v>
      </c>
      <c r="K852" s="1">
        <v>8.2430034798180891</v>
      </c>
      <c r="L852" s="1">
        <v>0.64723994892502601</v>
      </c>
      <c r="M852" s="1">
        <v>1.4425761660804299</v>
      </c>
      <c r="N852" s="1">
        <v>22053.458986995502</v>
      </c>
      <c r="O852" s="1">
        <v>20958.234627321999</v>
      </c>
      <c r="P852" s="1">
        <v>7.702</v>
      </c>
      <c r="Q852" s="1">
        <v>71.757000000000005</v>
      </c>
      <c r="R852" s="1">
        <v>6.0309999999999997</v>
      </c>
      <c r="S852" s="1">
        <v>0</v>
      </c>
      <c r="T852" s="1">
        <v>2383189.43785311</v>
      </c>
      <c r="U852" s="1">
        <v>254.074696055603</v>
      </c>
      <c r="V852" s="1">
        <v>103362.123947555</v>
      </c>
      <c r="W852" s="1">
        <v>186858.009939977</v>
      </c>
      <c r="X852" s="1">
        <v>146783.45571925599</v>
      </c>
      <c r="Y852" s="1">
        <v>719.47329266091901</v>
      </c>
      <c r="Z852" s="1">
        <v>146150.19120618101</v>
      </c>
      <c r="AA852" s="1">
        <v>1242907.16864632</v>
      </c>
      <c r="AB852" s="1">
        <v>239241.87802745699</v>
      </c>
      <c r="AC852" s="1">
        <v>661546.23783065402</v>
      </c>
      <c r="AD852" s="1">
        <v>20881.7346121794</v>
      </c>
      <c r="AE852" s="1">
        <v>261.59271018764298</v>
      </c>
      <c r="AF852" s="1">
        <v>0.62680000000000002</v>
      </c>
      <c r="AG852" s="1">
        <v>2.63769079602055</v>
      </c>
      <c r="AH852" s="1">
        <v>1.1000000000000001</v>
      </c>
      <c r="AI852" s="1">
        <f t="shared" si="286"/>
        <v>1.9928370069576156</v>
      </c>
      <c r="AJ852" s="1">
        <f t="shared" si="287"/>
        <v>142.73879668363125</v>
      </c>
      <c r="AK852" s="1">
        <f t="shared" si="288"/>
        <v>318.13794314271973</v>
      </c>
      <c r="AL852" s="1">
        <f t="shared" si="289"/>
        <v>0</v>
      </c>
      <c r="AM852" s="1">
        <f t="shared" si="290"/>
        <v>261.59271018764298</v>
      </c>
      <c r="AN852" s="1">
        <f t="shared" si="291"/>
        <v>67930.333907321954</v>
      </c>
      <c r="AO852" s="1">
        <f t="shared" si="292"/>
        <v>1.5516174027308052</v>
      </c>
      <c r="AP852" s="1">
        <f t="shared" si="293"/>
        <v>631.22567020663416</v>
      </c>
      <c r="AQ852" s="1">
        <f t="shared" si="294"/>
        <v>1141.1295361701973</v>
      </c>
      <c r="AR852" s="1">
        <f t="shared" si="295"/>
        <v>896.39687801543926</v>
      </c>
      <c r="AS852" s="1">
        <f t="shared" si="296"/>
        <v>4.393775921111045</v>
      </c>
      <c r="AT852" s="1">
        <f t="shared" si="297"/>
        <v>892.5295734224469</v>
      </c>
      <c r="AU852" s="1">
        <f t="shared" si="298"/>
        <v>7590.3520609878278</v>
      </c>
      <c r="AV852" s="1">
        <f t="shared" si="299"/>
        <v>1461.0343618325733</v>
      </c>
      <c r="AW852" s="1">
        <f t="shared" si="300"/>
        <v>4040.0192197986448</v>
      </c>
      <c r="AX852" s="1">
        <f t="shared" si="301"/>
        <v>127.52337531626164</v>
      </c>
      <c r="AY852" s="1">
        <f t="shared" si="302"/>
        <v>2.7731099954216427</v>
      </c>
      <c r="AZ852" s="1">
        <f t="shared" si="303"/>
        <v>10119.874049753518</v>
      </c>
      <c r="BA852" s="1">
        <f t="shared" si="304"/>
        <v>45.887921961452903</v>
      </c>
      <c r="BB852" s="1">
        <f t="shared" si="305"/>
        <v>699.23538786053894</v>
      </c>
      <c r="BC852" s="1">
        <f t="shared" si="306"/>
        <v>9483.0929149857857</v>
      </c>
      <c r="BD852" s="1">
        <f t="shared" si="307"/>
        <v>1095.2243596735025</v>
      </c>
    </row>
    <row r="853" spans="1:56" x14ac:dyDescent="0.25">
      <c r="A853" t="s">
        <v>953</v>
      </c>
      <c r="B853" s="1" t="str">
        <f>VLOOKUP(A853,[1]Sheet1!$A$2:$B$6423,2,FALSE)</f>
        <v>DO</v>
      </c>
      <c r="C853">
        <v>2022</v>
      </c>
      <c r="D853" s="1" t="s">
        <v>965</v>
      </c>
      <c r="E853" s="1" t="s">
        <v>0</v>
      </c>
      <c r="F853" s="1" t="s">
        <v>3636</v>
      </c>
      <c r="G853" s="1" t="s">
        <v>3613</v>
      </c>
      <c r="H853" s="1" t="s">
        <v>3645</v>
      </c>
      <c r="I853" s="1" t="s">
        <v>74</v>
      </c>
      <c r="J853" s="1">
        <v>11230734</v>
      </c>
      <c r="K853" s="1">
        <v>8.8110920927958691</v>
      </c>
      <c r="L853" s="1">
        <v>0.67907300162919404</v>
      </c>
      <c r="M853" s="1" t="s">
        <v>55</v>
      </c>
      <c r="N853" s="1">
        <v>22986.958081050001</v>
      </c>
      <c r="O853" s="1">
        <v>21983.5957507569</v>
      </c>
      <c r="P853" s="1">
        <v>5.5039999999999996</v>
      </c>
      <c r="Q853" s="1">
        <v>74.210999999999999</v>
      </c>
      <c r="R853" s="1">
        <v>5.5179999999999998</v>
      </c>
      <c r="S853" s="1">
        <v>0</v>
      </c>
      <c r="T853" s="1">
        <v>2374542.4444304099</v>
      </c>
      <c r="U853" s="1">
        <v>1203.8842920593299</v>
      </c>
      <c r="V853" s="1">
        <v>100348.43457518901</v>
      </c>
      <c r="W853" s="1">
        <v>184237.537761641</v>
      </c>
      <c r="X853" s="1">
        <v>147786.762837502</v>
      </c>
      <c r="Y853" s="1">
        <v>732.14031712365704</v>
      </c>
      <c r="Z853" s="1">
        <v>147140.90003302699</v>
      </c>
      <c r="AA853" s="1">
        <v>1251458.8316011501</v>
      </c>
      <c r="AB853" s="1">
        <v>236639.01555309101</v>
      </c>
      <c r="AC853" s="1">
        <v>678456.35564871598</v>
      </c>
      <c r="AD853" s="1">
        <v>20215.237191799799</v>
      </c>
      <c r="AE853" s="1">
        <v>264.41460684071501</v>
      </c>
      <c r="AF853" s="1">
        <v>0.60589999999999999</v>
      </c>
      <c r="AG853" s="1">
        <v>2.4751322061491701</v>
      </c>
      <c r="AH853" s="1">
        <v>1.1000000000000001</v>
      </c>
      <c r="AI853" s="1">
        <f t="shared" si="286"/>
        <v>2.0771916445539311</v>
      </c>
      <c r="AJ853" s="1">
        <f t="shared" si="287"/>
        <v>156.09822622423081</v>
      </c>
      <c r="AK853" s="1" t="str">
        <f t="shared" si="288"/>
        <v>NaN</v>
      </c>
      <c r="AL853" s="1">
        <f t="shared" si="289"/>
        <v>0</v>
      </c>
      <c r="AM853" s="1">
        <f t="shared" si="290"/>
        <v>264.41460684071501</v>
      </c>
      <c r="AN853" s="1">
        <f t="shared" si="291"/>
        <v>70137.156041001581</v>
      </c>
      <c r="AO853" s="1">
        <f t="shared" si="292"/>
        <v>7.5183884194457766</v>
      </c>
      <c r="AP853" s="1">
        <f t="shared" si="293"/>
        <v>626.68689457610424</v>
      </c>
      <c r="AQ853" s="1">
        <f t="shared" si="294"/>
        <v>1150.5834734041546</v>
      </c>
      <c r="AR853" s="1">
        <f t="shared" si="295"/>
        <v>922.94441716172526</v>
      </c>
      <c r="AS853" s="1">
        <f t="shared" si="296"/>
        <v>4.5722959573265927</v>
      </c>
      <c r="AT853" s="1">
        <f t="shared" si="297"/>
        <v>918.91093366024245</v>
      </c>
      <c r="AU853" s="1">
        <f t="shared" si="298"/>
        <v>7815.496596295432</v>
      </c>
      <c r="AV853" s="1">
        <f t="shared" si="299"/>
        <v>1477.8364049256393</v>
      </c>
      <c r="AW853" s="1">
        <f t="shared" si="300"/>
        <v>4237.0337756324079</v>
      </c>
      <c r="AX853" s="1">
        <f t="shared" si="301"/>
        <v>126.24635623345019</v>
      </c>
      <c r="AY853" s="1">
        <f t="shared" si="302"/>
        <v>2.285016659973381</v>
      </c>
      <c r="AZ853" s="1" t="str">
        <f t="shared" si="303"/>
        <v>NaN</v>
      </c>
      <c r="BA853" s="1" t="str">
        <f t="shared" si="304"/>
        <v>NaN</v>
      </c>
      <c r="BB853" s="1">
        <f t="shared" si="305"/>
        <v>779.90568533294186</v>
      </c>
      <c r="BC853" s="1">
        <f t="shared" si="306"/>
        <v>6694.7381656119151</v>
      </c>
      <c r="BD853" s="1">
        <f t="shared" si="307"/>
        <v>1003.362330293101</v>
      </c>
    </row>
    <row r="854" spans="1:56" x14ac:dyDescent="0.25">
      <c r="A854" t="s">
        <v>953</v>
      </c>
      <c r="B854" s="1" t="str">
        <f>VLOOKUP(A854,[1]Sheet1!$A$2:$B$6423,2,FALSE)</f>
        <v>DO</v>
      </c>
      <c r="C854">
        <v>2023</v>
      </c>
      <c r="D854" s="1" t="s">
        <v>966</v>
      </c>
      <c r="E854" s="1" t="s">
        <v>0</v>
      </c>
      <c r="F854" s="1" t="s">
        <v>3636</v>
      </c>
      <c r="G854" s="1" t="s">
        <v>3613</v>
      </c>
      <c r="H854" s="1" t="s">
        <v>3645</v>
      </c>
      <c r="I854" s="1" t="s">
        <v>74</v>
      </c>
      <c r="J854" s="1">
        <v>11331265</v>
      </c>
      <c r="K854" s="1">
        <v>4.78561281021135</v>
      </c>
      <c r="L854" s="1">
        <v>0.779308679345321</v>
      </c>
      <c r="M854" s="1" t="s">
        <v>55</v>
      </c>
      <c r="N854" s="1">
        <v>23282.489507105402</v>
      </c>
      <c r="O854" s="1">
        <v>22794.441576741901</v>
      </c>
      <c r="P854" s="1">
        <v>5.5549999999999997</v>
      </c>
      <c r="Q854" s="1">
        <v>73.72</v>
      </c>
      <c r="R854" s="1">
        <v>5.9210000000000003</v>
      </c>
      <c r="S854" s="1">
        <v>18490000</v>
      </c>
      <c r="T854" s="1">
        <v>2315074.8572052601</v>
      </c>
      <c r="U854" s="1">
        <v>0.32082992977816299</v>
      </c>
      <c r="V854" s="1">
        <v>95914.268656993299</v>
      </c>
      <c r="W854" s="1">
        <v>185879.51810346899</v>
      </c>
      <c r="X854" s="1">
        <v>145542.46627280701</v>
      </c>
      <c r="Y854" s="1">
        <v>747.29934307974997</v>
      </c>
      <c r="Z854" s="1">
        <v>144873.713213993</v>
      </c>
      <c r="AA854" s="1">
        <v>1272018.3393801199</v>
      </c>
      <c r="AB854" s="1">
        <v>240869.267659893</v>
      </c>
      <c r="AC854" s="1">
        <v>689349.73010195198</v>
      </c>
      <c r="AD854" s="1">
        <v>20123.1078578337</v>
      </c>
      <c r="AE854" s="1">
        <v>263.65164105792002</v>
      </c>
      <c r="AF854" s="1">
        <v>0.60189999999999999</v>
      </c>
      <c r="AG854" s="1">
        <v>2.45996055390385</v>
      </c>
      <c r="AH854" s="1">
        <v>1.1000000000000001</v>
      </c>
      <c r="AI854" s="1">
        <f t="shared" si="286"/>
        <v>2.1038970227401581</v>
      </c>
      <c r="AJ854" s="1">
        <f t="shared" si="287"/>
        <v>181.44246149653603</v>
      </c>
      <c r="AK854" s="1" t="str">
        <f t="shared" si="288"/>
        <v>NaN</v>
      </c>
      <c r="AL854" s="1">
        <f t="shared" si="289"/>
        <v>1.6317683859657328</v>
      </c>
      <c r="AM854" s="1">
        <f t="shared" si="290"/>
        <v>263.65164105792002</v>
      </c>
      <c r="AN854" s="1">
        <f t="shared" si="291"/>
        <v>71169.461505743442</v>
      </c>
      <c r="AO854" s="1">
        <f t="shared" si="292"/>
        <v>2.0150701035795515E-3</v>
      </c>
      <c r="AP854" s="1">
        <f t="shared" si="293"/>
        <v>602.41878122481637</v>
      </c>
      <c r="AQ854" s="1">
        <f t="shared" si="294"/>
        <v>1167.4729351375136</v>
      </c>
      <c r="AR854" s="1">
        <f t="shared" si="295"/>
        <v>914.12379384415613</v>
      </c>
      <c r="AS854" s="1">
        <f t="shared" si="296"/>
        <v>4.6936411627988246</v>
      </c>
      <c r="AT854" s="1">
        <f t="shared" si="297"/>
        <v>909.92348654606428</v>
      </c>
      <c r="AU854" s="1">
        <f t="shared" si="298"/>
        <v>7989.2986563382947</v>
      </c>
      <c r="AV854" s="1">
        <f t="shared" si="299"/>
        <v>1512.8528079289797</v>
      </c>
      <c r="AW854" s="1">
        <f t="shared" si="300"/>
        <v>4329.6709661706354</v>
      </c>
      <c r="AX854" s="1">
        <f t="shared" si="301"/>
        <v>126.38930870154559</v>
      </c>
      <c r="AY854" s="1">
        <f t="shared" si="302"/>
        <v>2.2927032540346706</v>
      </c>
      <c r="AZ854" s="1" t="str">
        <f t="shared" si="303"/>
        <v>NaN</v>
      </c>
      <c r="BA854" s="1" t="str">
        <f t="shared" si="304"/>
        <v>NaN</v>
      </c>
      <c r="BB854" s="1">
        <f t="shared" si="305"/>
        <v>425.76851437694904</v>
      </c>
      <c r="BC854" s="1">
        <f t="shared" si="306"/>
        <v>6852.0958392153179</v>
      </c>
      <c r="BD854" s="1">
        <f t="shared" si="307"/>
        <v>488.0479303635002</v>
      </c>
    </row>
    <row r="855" spans="1:56" x14ac:dyDescent="0.25">
      <c r="A855" t="s">
        <v>953</v>
      </c>
      <c r="B855" s="1" t="str">
        <f>VLOOKUP(A855,[1]Sheet1!$A$2:$B$6423,2,FALSE)</f>
        <v>DO</v>
      </c>
      <c r="C855">
        <v>2024</v>
      </c>
      <c r="D855" s="1" t="s">
        <v>967</v>
      </c>
      <c r="E855" s="1" t="s">
        <v>0</v>
      </c>
      <c r="F855" s="1" t="s">
        <v>3636</v>
      </c>
      <c r="G855" s="1" t="s">
        <v>3613</v>
      </c>
      <c r="H855" s="1" t="s">
        <v>3645</v>
      </c>
      <c r="I855" s="1" t="s">
        <v>74</v>
      </c>
      <c r="J855" s="1">
        <v>11427557</v>
      </c>
      <c r="K855" s="1">
        <v>3.3022333895122702</v>
      </c>
      <c r="L855" s="1">
        <v>0.78242006893106697</v>
      </c>
      <c r="M855" s="1" t="s">
        <v>55</v>
      </c>
      <c r="N855" s="1">
        <v>24229.889487291501</v>
      </c>
      <c r="O855" s="1">
        <v>23535.152114149001</v>
      </c>
      <c r="P855" s="1">
        <v>5.3120000000000003</v>
      </c>
      <c r="Q855" s="1">
        <v>73.867999999999995</v>
      </c>
      <c r="R855" s="1">
        <v>6.1</v>
      </c>
      <c r="S855" s="1">
        <v>0</v>
      </c>
      <c r="T855" s="1" t="s">
        <v>55</v>
      </c>
      <c r="U855" s="1" t="s">
        <v>55</v>
      </c>
      <c r="V855" s="1" t="s">
        <v>55</v>
      </c>
      <c r="W855" s="1" t="s">
        <v>55</v>
      </c>
      <c r="X855" s="1" t="s">
        <v>55</v>
      </c>
      <c r="Y855" s="1" t="s">
        <v>55</v>
      </c>
      <c r="Z855" s="1" t="s">
        <v>55</v>
      </c>
      <c r="AA855" s="1" t="s">
        <v>55</v>
      </c>
      <c r="AB855" s="1" t="s">
        <v>55</v>
      </c>
      <c r="AC855" s="1" t="s">
        <v>55</v>
      </c>
      <c r="AD855" s="1" t="s">
        <v>55</v>
      </c>
      <c r="AE855" s="1" t="s">
        <v>55</v>
      </c>
      <c r="AF855" s="1">
        <v>0.60189999999999999</v>
      </c>
      <c r="AG855" s="1">
        <v>2.44551481339135</v>
      </c>
      <c r="AH855" s="1">
        <v>1.1000000000000001</v>
      </c>
      <c r="AI855" s="1">
        <f t="shared" si="286"/>
        <v>2.1895077989008995</v>
      </c>
      <c r="AJ855" s="1">
        <f t="shared" si="287"/>
        <v>189.5795180283875</v>
      </c>
      <c r="AK855" s="1" t="str">
        <f t="shared" si="288"/>
        <v>NaN</v>
      </c>
      <c r="AL855" s="1">
        <f t="shared" si="289"/>
        <v>0</v>
      </c>
      <c r="AM855" s="1" t="str">
        <f t="shared" si="290"/>
        <v>NaN</v>
      </c>
      <c r="AN855" s="1">
        <f t="shared" si="291"/>
        <v>74024.230363491428</v>
      </c>
      <c r="AO855" s="1" t="str">
        <f t="shared" si="292"/>
        <v>NaN</v>
      </c>
      <c r="AP855" s="1" t="str">
        <f t="shared" si="293"/>
        <v>NaN</v>
      </c>
      <c r="AQ855" s="1" t="str">
        <f t="shared" si="294"/>
        <v>NaN</v>
      </c>
      <c r="AR855" s="1" t="str">
        <f t="shared" si="295"/>
        <v>NaN</v>
      </c>
      <c r="AS855" s="1" t="str">
        <f t="shared" si="296"/>
        <v>NaN</v>
      </c>
      <c r="AT855" s="1" t="str">
        <f t="shared" si="297"/>
        <v>NaN</v>
      </c>
      <c r="AU855" s="1" t="str">
        <f t="shared" si="298"/>
        <v>NaN</v>
      </c>
      <c r="AV855" s="1" t="str">
        <f t="shared" si="299"/>
        <v>NaN</v>
      </c>
      <c r="AW855" s="1" t="str">
        <f t="shared" si="300"/>
        <v>NaN</v>
      </c>
      <c r="AX855" s="1" t="str">
        <f t="shared" si="301"/>
        <v>NaN</v>
      </c>
      <c r="AY855" s="1" t="str">
        <f t="shared" si="302"/>
        <v>NaN</v>
      </c>
      <c r="AZ855" s="1" t="str">
        <f t="shared" si="303"/>
        <v>NaN</v>
      </c>
      <c r="BA855" s="1" t="str">
        <f t="shared" si="304"/>
        <v>NaN</v>
      </c>
      <c r="BB855" s="1">
        <f t="shared" si="305"/>
        <v>304.88980260968918</v>
      </c>
      <c r="BC855" s="1">
        <f t="shared" si="306"/>
        <v>6779.0062788392406</v>
      </c>
      <c r="BD855" s="1">
        <f t="shared" si="307"/>
        <v>694.73737314249956</v>
      </c>
    </row>
    <row r="856" spans="1:56" x14ac:dyDescent="0.25">
      <c r="A856" t="s">
        <v>953</v>
      </c>
      <c r="B856" s="1" t="str">
        <f>VLOOKUP(A856,[1]Sheet1!$A$2:$B$6423,2,FALSE)</f>
        <v>DO</v>
      </c>
      <c r="C856">
        <v>2025</v>
      </c>
      <c r="D856" s="1" t="s">
        <v>968</v>
      </c>
      <c r="E856" s="1" t="s">
        <v>0</v>
      </c>
      <c r="F856" s="1" t="s">
        <v>3636</v>
      </c>
      <c r="G856" s="1" t="s">
        <v>3613</v>
      </c>
      <c r="H856" s="1" t="s">
        <v>3645</v>
      </c>
      <c r="I856" s="1" t="s">
        <v>74</v>
      </c>
      <c r="J856" s="1">
        <v>11520487</v>
      </c>
      <c r="K856" s="1">
        <v>3.8731176804812999</v>
      </c>
      <c r="L856" s="1" t="s">
        <v>55</v>
      </c>
      <c r="M856" s="1" t="s">
        <v>55</v>
      </c>
      <c r="N856" s="1">
        <v>24543.342184341502</v>
      </c>
      <c r="O856" s="1">
        <v>23722.995886991499</v>
      </c>
      <c r="P856" s="1">
        <v>5.0919999999999996</v>
      </c>
      <c r="Q856" s="1" t="s">
        <v>55</v>
      </c>
      <c r="R856" s="1">
        <v>6.26</v>
      </c>
      <c r="S856" s="1">
        <v>23360000</v>
      </c>
      <c r="T856" s="1" t="s">
        <v>55</v>
      </c>
      <c r="U856" s="1" t="s">
        <v>55</v>
      </c>
      <c r="V856" s="1" t="s">
        <v>55</v>
      </c>
      <c r="W856" s="1" t="s">
        <v>55</v>
      </c>
      <c r="X856" s="1" t="s">
        <v>55</v>
      </c>
      <c r="Y856" s="1" t="s">
        <v>55</v>
      </c>
      <c r="Z856" s="1" t="s">
        <v>55</v>
      </c>
      <c r="AA856" s="1" t="s">
        <v>55</v>
      </c>
      <c r="AB856" s="1" t="s">
        <v>55</v>
      </c>
      <c r="AC856" s="1" t="s">
        <v>55</v>
      </c>
      <c r="AD856" s="1" t="s">
        <v>55</v>
      </c>
      <c r="AE856" s="1" t="s">
        <v>55</v>
      </c>
      <c r="AF856" s="1" t="s">
        <v>55</v>
      </c>
      <c r="AG856" s="1" t="s">
        <v>55</v>
      </c>
      <c r="AH856" s="1">
        <v>1.1000000000000001</v>
      </c>
      <c r="AI856" s="1">
        <f t="shared" si="286"/>
        <v>2.21783261338829</v>
      </c>
      <c r="AJ856" s="1" t="str">
        <f t="shared" si="287"/>
        <v>NaN</v>
      </c>
      <c r="AK856" s="1" t="str">
        <f t="shared" si="288"/>
        <v>NaN</v>
      </c>
      <c r="AL856" s="1">
        <f t="shared" si="289"/>
        <v>2.0276920585041238</v>
      </c>
      <c r="AM856" s="1" t="str">
        <f t="shared" si="290"/>
        <v>NaN</v>
      </c>
      <c r="AN856" s="1" t="str">
        <f t="shared" si="291"/>
        <v>NaN</v>
      </c>
      <c r="AO856" s="1" t="str">
        <f t="shared" si="292"/>
        <v>NaN</v>
      </c>
      <c r="AP856" s="1" t="str">
        <f t="shared" si="293"/>
        <v>NaN</v>
      </c>
      <c r="AQ856" s="1" t="str">
        <f t="shared" si="294"/>
        <v>NaN</v>
      </c>
      <c r="AR856" s="1" t="str">
        <f t="shared" si="295"/>
        <v>NaN</v>
      </c>
      <c r="AS856" s="1" t="str">
        <f t="shared" si="296"/>
        <v>NaN</v>
      </c>
      <c r="AT856" s="1" t="str">
        <f t="shared" si="297"/>
        <v>NaN</v>
      </c>
      <c r="AU856" s="1" t="str">
        <f t="shared" si="298"/>
        <v>NaN</v>
      </c>
      <c r="AV856" s="1" t="str">
        <f t="shared" si="299"/>
        <v>NaN</v>
      </c>
      <c r="AW856" s="1" t="str">
        <f t="shared" si="300"/>
        <v>NaN</v>
      </c>
      <c r="AX856" s="1" t="str">
        <f t="shared" si="301"/>
        <v>NaN</v>
      </c>
      <c r="AY856" s="1" t="str">
        <f t="shared" si="302"/>
        <v>NaN</v>
      </c>
      <c r="AZ856" s="1" t="str">
        <f t="shared" si="303"/>
        <v>NaN</v>
      </c>
      <c r="BA856" s="1" t="str">
        <f t="shared" si="304"/>
        <v>NaN</v>
      </c>
      <c r="BB856" s="1">
        <f t="shared" si="305"/>
        <v>362.61735550965375</v>
      </c>
      <c r="BC856" s="1">
        <f t="shared" si="306"/>
        <v>6547.4300133091847</v>
      </c>
      <c r="BD856" s="1">
        <f t="shared" si="307"/>
        <v>820.34629735000271</v>
      </c>
    </row>
    <row r="857" spans="1:56" x14ac:dyDescent="0.25">
      <c r="A857" t="s">
        <v>969</v>
      </c>
      <c r="B857" s="1" t="str">
        <f>VLOOKUP(A857,[1]Sheet1!$A$2:$B$6423,2,FALSE)</f>
        <v>EC</v>
      </c>
      <c r="C857">
        <v>2011</v>
      </c>
      <c r="D857" s="1" t="s">
        <v>970</v>
      </c>
      <c r="E857" s="1" t="s">
        <v>0</v>
      </c>
      <c r="F857" s="1" t="s">
        <v>3636</v>
      </c>
      <c r="G857" s="1" t="s">
        <v>3626</v>
      </c>
      <c r="H857" s="1" t="s">
        <v>3645</v>
      </c>
      <c r="I857" s="1" t="s">
        <v>74</v>
      </c>
      <c r="J857" s="1">
        <v>15326227</v>
      </c>
      <c r="K857" s="1">
        <v>4.4745326579583997</v>
      </c>
      <c r="L857" s="1">
        <v>3.1064744069088901</v>
      </c>
      <c r="M857" s="1">
        <v>13.627282104691499</v>
      </c>
      <c r="N857" s="1">
        <v>12449.0785549218</v>
      </c>
      <c r="O857" s="1">
        <v>12560.019135876</v>
      </c>
      <c r="P857" s="1">
        <v>3.4580000000000002</v>
      </c>
      <c r="Q857" s="1">
        <v>75.179000000000002</v>
      </c>
      <c r="R857" s="1">
        <v>5.7949999999999999</v>
      </c>
      <c r="S857" s="1">
        <v>0</v>
      </c>
      <c r="T857" s="1">
        <v>2503153.1212821701</v>
      </c>
      <c r="U857" s="1">
        <v>0</v>
      </c>
      <c r="V857" s="1">
        <v>149233.07214466899</v>
      </c>
      <c r="W857" s="1">
        <v>228304.85019801601</v>
      </c>
      <c r="X857" s="1">
        <v>139518.512555764</v>
      </c>
      <c r="Y857" s="1">
        <v>466.03862896457298</v>
      </c>
      <c r="Z857" s="1">
        <v>139160.07984130201</v>
      </c>
      <c r="AA857" s="1">
        <v>1099693.4119838099</v>
      </c>
      <c r="AB857" s="1">
        <v>259988.790436524</v>
      </c>
      <c r="AC857" s="1">
        <v>475541.322318058</v>
      </c>
      <c r="AD857" s="1">
        <v>28480.200298115298</v>
      </c>
      <c r="AE857" s="1">
        <v>365.436875773927</v>
      </c>
      <c r="AF857" s="1">
        <v>0.60319999999999996</v>
      </c>
      <c r="AG857" s="1">
        <v>2.7437180271147201</v>
      </c>
      <c r="AH857" s="1">
        <v>1.1000000000000001</v>
      </c>
      <c r="AI857" s="1">
        <f t="shared" si="286"/>
        <v>1.1249475404923996</v>
      </c>
      <c r="AJ857" s="1">
        <f t="shared" si="287"/>
        <v>386.72743920462881</v>
      </c>
      <c r="AK857" s="1">
        <f t="shared" si="288"/>
        <v>1696.4710541138454</v>
      </c>
      <c r="AL857" s="1">
        <f t="shared" si="289"/>
        <v>0</v>
      </c>
      <c r="AM857" s="1">
        <f t="shared" si="290"/>
        <v>365.436875773927</v>
      </c>
      <c r="AN857" s="1">
        <f t="shared" si="291"/>
        <v>37850.271578965898</v>
      </c>
      <c r="AO857" s="1">
        <f t="shared" si="292"/>
        <v>0</v>
      </c>
      <c r="AP857" s="1">
        <f t="shared" si="293"/>
        <v>368.55204540811849</v>
      </c>
      <c r="AQ857" s="1">
        <f t="shared" si="294"/>
        <v>563.83091433984578</v>
      </c>
      <c r="AR857" s="1">
        <f t="shared" si="295"/>
        <v>344.56057518455333</v>
      </c>
      <c r="AS857" s="1">
        <f t="shared" si="296"/>
        <v>1.150947892954868</v>
      </c>
      <c r="AT857" s="1">
        <f t="shared" si="297"/>
        <v>343.67537522078055</v>
      </c>
      <c r="AU857" s="1">
        <f t="shared" si="298"/>
        <v>2715.8474357183172</v>
      </c>
      <c r="AV857" s="1">
        <f t="shared" si="299"/>
        <v>642.0788577325186</v>
      </c>
      <c r="AW857" s="1">
        <f t="shared" si="300"/>
        <v>1174.4161297336293</v>
      </c>
      <c r="AX857" s="1">
        <f t="shared" si="301"/>
        <v>70.335857344864436</v>
      </c>
      <c r="AY857" s="1">
        <f t="shared" si="302"/>
        <v>1.5697087627370447</v>
      </c>
      <c r="AZ857" s="1">
        <f t="shared" si="303"/>
        <v>5503.3046245736487</v>
      </c>
      <c r="BA857" s="1">
        <f t="shared" si="304"/>
        <v>44.206521794321013</v>
      </c>
      <c r="BB857" s="1">
        <f t="shared" si="305"/>
        <v>212.73302472550569</v>
      </c>
      <c r="BC857" s="1">
        <f t="shared" si="306"/>
        <v>2168.645104215037</v>
      </c>
      <c r="BD857" s="1">
        <f t="shared" si="307"/>
        <v>-110.94058095420041</v>
      </c>
    </row>
    <row r="858" spans="1:56" x14ac:dyDescent="0.25">
      <c r="A858" t="s">
        <v>969</v>
      </c>
      <c r="B858" s="1" t="str">
        <f>VLOOKUP(A858,[1]Sheet1!$A$2:$B$6423,2,FALSE)</f>
        <v>EC</v>
      </c>
      <c r="C858">
        <v>2012</v>
      </c>
      <c r="D858" s="1" t="s">
        <v>971</v>
      </c>
      <c r="E858" s="1" t="s">
        <v>0</v>
      </c>
      <c r="F858" s="1" t="s">
        <v>3636</v>
      </c>
      <c r="G858" s="1" t="s">
        <v>3626</v>
      </c>
      <c r="H858" s="1" t="s">
        <v>3645</v>
      </c>
      <c r="I858" s="1" t="s">
        <v>74</v>
      </c>
      <c r="J858" s="1">
        <v>15572194</v>
      </c>
      <c r="K858" s="1">
        <v>5.1017218095866603</v>
      </c>
      <c r="L858" s="1">
        <v>2.9518146586683498</v>
      </c>
      <c r="M858" s="1">
        <v>12.0214343390994</v>
      </c>
      <c r="N858" s="1">
        <v>12961.0267423765</v>
      </c>
      <c r="O858" s="1">
        <v>13022.976789316201</v>
      </c>
      <c r="P858" s="1">
        <v>3.2349999999999999</v>
      </c>
      <c r="Q858" s="1">
        <v>75.486000000000004</v>
      </c>
      <c r="R858" s="1">
        <v>5.9610000000000003</v>
      </c>
      <c r="S858" s="1">
        <v>0</v>
      </c>
      <c r="T858" s="1">
        <v>2433017.2526511499</v>
      </c>
      <c r="U858" s="1">
        <v>0</v>
      </c>
      <c r="V858" s="1">
        <v>124142.959150842</v>
      </c>
      <c r="W858" s="1">
        <v>217342.862279547</v>
      </c>
      <c r="X858" s="1">
        <v>134783.918743407</v>
      </c>
      <c r="Y858" s="1">
        <v>676.04015983566205</v>
      </c>
      <c r="Z858" s="1">
        <v>134255.690213636</v>
      </c>
      <c r="AA858" s="1">
        <v>1074547.4292642099</v>
      </c>
      <c r="AB858" s="1">
        <v>250043.17155845399</v>
      </c>
      <c r="AC858" s="1">
        <v>477195.17960646597</v>
      </c>
      <c r="AD858" s="1">
        <v>25756.8514861269</v>
      </c>
      <c r="AE858" s="1">
        <v>365.17427397629802</v>
      </c>
      <c r="AF858" s="1">
        <v>0.6169</v>
      </c>
      <c r="AG858" s="1">
        <v>2.7892964892626999</v>
      </c>
      <c r="AH858" s="1">
        <v>1.1000000000000001</v>
      </c>
      <c r="AI858" s="1">
        <f t="shared" si="286"/>
        <v>1.1712091856250844</v>
      </c>
      <c r="AJ858" s="1">
        <f t="shared" si="287"/>
        <v>382.58548729539444</v>
      </c>
      <c r="AK858" s="1">
        <f t="shared" si="288"/>
        <v>1558.1013195079049</v>
      </c>
      <c r="AL858" s="1">
        <f t="shared" si="289"/>
        <v>0</v>
      </c>
      <c r="AM858" s="1">
        <f t="shared" si="290"/>
        <v>365.17427397629802</v>
      </c>
      <c r="AN858" s="1">
        <f t="shared" si="291"/>
        <v>39363.583493652135</v>
      </c>
      <c r="AO858" s="1">
        <f t="shared" si="292"/>
        <v>0</v>
      </c>
      <c r="AP858" s="1">
        <f t="shared" si="293"/>
        <v>313.81009880067091</v>
      </c>
      <c r="AQ858" s="1">
        <f t="shared" si="294"/>
        <v>549.4019600635778</v>
      </c>
      <c r="AR858" s="1">
        <f t="shared" si="295"/>
        <v>340.70844731691159</v>
      </c>
      <c r="AS858" s="1">
        <f t="shared" si="296"/>
        <v>1.7089026296970755</v>
      </c>
      <c r="AT858" s="1">
        <f t="shared" si="297"/>
        <v>339.37318474341873</v>
      </c>
      <c r="AU858" s="1">
        <f t="shared" si="298"/>
        <v>2716.2542060374399</v>
      </c>
      <c r="AV858" s="1">
        <f t="shared" si="299"/>
        <v>632.06220399378458</v>
      </c>
      <c r="AW858" s="1">
        <f t="shared" si="300"/>
        <v>1206.2598433597379</v>
      </c>
      <c r="AX858" s="1">
        <f t="shared" si="301"/>
        <v>65.10848593382245</v>
      </c>
      <c r="AY858" s="1">
        <f t="shared" si="302"/>
        <v>1.4789086617577323</v>
      </c>
      <c r="AZ858" s="1">
        <f t="shared" si="303"/>
        <v>5353.1146220263636</v>
      </c>
      <c r="BA858" s="1">
        <f t="shared" si="304"/>
        <v>41.301624697094255</v>
      </c>
      <c r="BB858" s="1">
        <f t="shared" si="305"/>
        <v>252.82702204667149</v>
      </c>
      <c r="BC858" s="1">
        <f t="shared" si="306"/>
        <v>2101.0334861324704</v>
      </c>
      <c r="BD858" s="1">
        <f t="shared" si="307"/>
        <v>-61.950046939700769</v>
      </c>
    </row>
    <row r="859" spans="1:56" x14ac:dyDescent="0.25">
      <c r="A859" t="s">
        <v>969</v>
      </c>
      <c r="B859" s="1" t="str">
        <f>VLOOKUP(A859,[1]Sheet1!$A$2:$B$6423,2,FALSE)</f>
        <v>EC</v>
      </c>
      <c r="C859">
        <v>2013</v>
      </c>
      <c r="D859" s="1" t="s">
        <v>972</v>
      </c>
      <c r="E859" s="1" t="s">
        <v>0</v>
      </c>
      <c r="F859" s="1" t="s">
        <v>3636</v>
      </c>
      <c r="G859" s="1" t="s">
        <v>3626</v>
      </c>
      <c r="H859" s="1" t="s">
        <v>3645</v>
      </c>
      <c r="I859" s="1" t="s">
        <v>74</v>
      </c>
      <c r="J859" s="1">
        <v>15807128</v>
      </c>
      <c r="K859" s="1">
        <v>2.7217757771037099</v>
      </c>
      <c r="L859" s="1">
        <v>2.8329869700990198</v>
      </c>
      <c r="M859" s="1">
        <v>10.565348060603901</v>
      </c>
      <c r="N859" s="1">
        <v>13689.152046012599</v>
      </c>
      <c r="O859" s="1">
        <v>13751.0983170217</v>
      </c>
      <c r="P859" s="1">
        <v>3.0830000000000002</v>
      </c>
      <c r="Q859" s="1">
        <v>75.831999999999994</v>
      </c>
      <c r="R859" s="1">
        <v>6.0190000000000001</v>
      </c>
      <c r="S859" s="1">
        <v>0</v>
      </c>
      <c r="T859" s="1">
        <v>2348030.7833836698</v>
      </c>
      <c r="U859" s="1">
        <v>64.760843052703507</v>
      </c>
      <c r="V859" s="1">
        <v>101535.67778266</v>
      </c>
      <c r="W859" s="1">
        <v>210044.78074713601</v>
      </c>
      <c r="X859" s="1">
        <v>129704.38099085601</v>
      </c>
      <c r="Y859" s="1">
        <v>579.409896037463</v>
      </c>
      <c r="Z859" s="1">
        <v>129245.529257061</v>
      </c>
      <c r="AA859" s="1">
        <v>1032964.72010869</v>
      </c>
      <c r="AB859" s="1">
        <v>235167.74654948901</v>
      </c>
      <c r="AC859" s="1">
        <v>467051.05682734499</v>
      </c>
      <c r="AD859" s="1">
        <v>22137.462513234699</v>
      </c>
      <c r="AE859" s="1">
        <v>333.83385358650702</v>
      </c>
      <c r="AF859" s="1">
        <v>0.59789999999999999</v>
      </c>
      <c r="AG859" s="1">
        <v>2.6542270124621101</v>
      </c>
      <c r="AH859" s="1">
        <v>1.1000000000000001</v>
      </c>
      <c r="AI859" s="1">
        <f t="shared" si="286"/>
        <v>1.2370054424228916</v>
      </c>
      <c r="AJ859" s="1">
        <f t="shared" si="287"/>
        <v>387.81189378058031</v>
      </c>
      <c r="AK859" s="1">
        <f t="shared" si="288"/>
        <v>1446.3065602065112</v>
      </c>
      <c r="AL859" s="1">
        <f t="shared" si="289"/>
        <v>0</v>
      </c>
      <c r="AM859" s="1">
        <f t="shared" si="290"/>
        <v>333.83385358650702</v>
      </c>
      <c r="AN859" s="1">
        <f t="shared" si="291"/>
        <v>41524.119344911451</v>
      </c>
      <c r="AO859" s="1">
        <f t="shared" si="292"/>
        <v>0.17012179415498754</v>
      </c>
      <c r="AP859" s="1">
        <f t="shared" si="293"/>
        <v>266.72647947265614</v>
      </c>
      <c r="AQ859" s="1">
        <f t="shared" si="294"/>
        <v>551.77161490182368</v>
      </c>
      <c r="AR859" s="1">
        <f t="shared" si="295"/>
        <v>340.72351383642678</v>
      </c>
      <c r="AS859" s="1">
        <f t="shared" si="296"/>
        <v>1.5220655942485155</v>
      </c>
      <c r="AT859" s="1">
        <f t="shared" si="297"/>
        <v>339.51814533711917</v>
      </c>
      <c r="AU859" s="1">
        <f t="shared" si="298"/>
        <v>2713.5195158080769</v>
      </c>
      <c r="AV859" s="1">
        <f t="shared" si="299"/>
        <v>617.76772945691778</v>
      </c>
      <c r="AW859" s="1">
        <f t="shared" si="300"/>
        <v>1226.907495394843</v>
      </c>
      <c r="AX859" s="1">
        <f t="shared" si="301"/>
        <v>58.153425175848582</v>
      </c>
      <c r="AY859" s="1">
        <f t="shared" si="302"/>
        <v>1.3739404172709564</v>
      </c>
      <c r="AZ859" s="1">
        <f t="shared" si="303"/>
        <v>5169.9170541093799</v>
      </c>
      <c r="BA859" s="1">
        <f t="shared" si="304"/>
        <v>37.76652517798049</v>
      </c>
      <c r="BB859" s="1">
        <f t="shared" si="305"/>
        <v>141.81898973594025</v>
      </c>
      <c r="BC859" s="1">
        <f t="shared" si="306"/>
        <v>2107.1676350044677</v>
      </c>
      <c r="BD859" s="1">
        <f t="shared" si="307"/>
        <v>-61.94627100910111</v>
      </c>
    </row>
    <row r="860" spans="1:56" x14ac:dyDescent="0.25">
      <c r="A860" t="s">
        <v>969</v>
      </c>
      <c r="B860" s="1" t="str">
        <f>VLOOKUP(A860,[1]Sheet1!$A$2:$B$6423,2,FALSE)</f>
        <v>EC</v>
      </c>
      <c r="C860">
        <v>2014</v>
      </c>
      <c r="D860" s="1" t="s">
        <v>973</v>
      </c>
      <c r="E860" s="1" t="s">
        <v>0</v>
      </c>
      <c r="F860" s="1" t="s">
        <v>3636</v>
      </c>
      <c r="G860" s="1" t="s">
        <v>3626</v>
      </c>
      <c r="H860" s="1" t="s">
        <v>3645</v>
      </c>
      <c r="I860" s="1" t="s">
        <v>74</v>
      </c>
      <c r="J860" s="1">
        <v>16035124</v>
      </c>
      <c r="K860" s="1">
        <v>3.5892201661666299</v>
      </c>
      <c r="L860" s="1">
        <v>2.7127909477275902</v>
      </c>
      <c r="M860" s="1">
        <v>9.8274393957176898</v>
      </c>
      <c r="N860" s="1">
        <v>14064.799224672701</v>
      </c>
      <c r="O860" s="1">
        <v>14141.9128388029</v>
      </c>
      <c r="P860" s="1">
        <v>3.48</v>
      </c>
      <c r="Q860" s="1">
        <v>76.141000000000005</v>
      </c>
      <c r="R860" s="1">
        <v>5.9459999999999997</v>
      </c>
      <c r="S860" s="1">
        <v>0</v>
      </c>
      <c r="T860" s="1">
        <v>2289274.2192396699</v>
      </c>
      <c r="U860" s="1">
        <v>0</v>
      </c>
      <c r="V860" s="1">
        <v>85543.747444026594</v>
      </c>
      <c r="W860" s="1">
        <v>203736.69743978101</v>
      </c>
      <c r="X860" s="1">
        <v>127641.355964285</v>
      </c>
      <c r="Y860" s="1">
        <v>510.95947899954501</v>
      </c>
      <c r="Z860" s="1">
        <v>127232.637786288</v>
      </c>
      <c r="AA860" s="1">
        <v>1009034.63634588</v>
      </c>
      <c r="AB860" s="1">
        <v>230711.400565185</v>
      </c>
      <c r="AC860" s="1">
        <v>455426.86540949799</v>
      </c>
      <c r="AD860" s="1">
        <v>19643.229681488901</v>
      </c>
      <c r="AE860" s="1">
        <v>294.60156322326799</v>
      </c>
      <c r="AF860" s="1">
        <v>0.57609999999999995</v>
      </c>
      <c r="AG860" s="1">
        <v>2.5091852060764799</v>
      </c>
      <c r="AH860" s="1">
        <v>1.1000000000000001</v>
      </c>
      <c r="AI860" s="1">
        <f t="shared" si="286"/>
        <v>1.2709503940803395</v>
      </c>
      <c r="AJ860" s="1">
        <f t="shared" si="287"/>
        <v>381.54860018298132</v>
      </c>
      <c r="AK860" s="1">
        <f t="shared" si="288"/>
        <v>1382.209619934081</v>
      </c>
      <c r="AL860" s="1">
        <f t="shared" si="289"/>
        <v>0</v>
      </c>
      <c r="AM860" s="1">
        <f t="shared" si="290"/>
        <v>294.60156322326799</v>
      </c>
      <c r="AN860" s="1">
        <f t="shared" si="291"/>
        <v>42617.504412450107</v>
      </c>
      <c r="AO860" s="1">
        <f t="shared" si="292"/>
        <v>0</v>
      </c>
      <c r="AP860" s="1">
        <f t="shared" si="293"/>
        <v>227.35471419823887</v>
      </c>
      <c r="AQ860" s="1">
        <f t="shared" si="294"/>
        <v>541.48315922707422</v>
      </c>
      <c r="AR860" s="1">
        <f t="shared" si="295"/>
        <v>339.24003649856593</v>
      </c>
      <c r="AS860" s="1">
        <f t="shared" si="296"/>
        <v>1.3580074498236694</v>
      </c>
      <c r="AT860" s="1">
        <f t="shared" si="297"/>
        <v>338.15376184585756</v>
      </c>
      <c r="AU860" s="1">
        <f t="shared" si="298"/>
        <v>2681.7714703538013</v>
      </c>
      <c r="AV860" s="1">
        <f t="shared" si="299"/>
        <v>613.17543485097565</v>
      </c>
      <c r="AW860" s="1">
        <f t="shared" si="300"/>
        <v>1210.4151141043624</v>
      </c>
      <c r="AX860" s="1">
        <f t="shared" si="301"/>
        <v>52.206981849695964</v>
      </c>
      <c r="AY860" s="1">
        <f t="shared" si="302"/>
        <v>1.291660452842728</v>
      </c>
      <c r="AZ860" s="1">
        <f t="shared" si="303"/>
        <v>4966.6850031890017</v>
      </c>
      <c r="BA860" s="1">
        <f t="shared" si="304"/>
        <v>35.31287524159152</v>
      </c>
      <c r="BB860" s="1">
        <f t="shared" si="305"/>
        <v>192.46591751244833</v>
      </c>
      <c r="BC860" s="1">
        <f t="shared" si="306"/>
        <v>2466.9870966325875</v>
      </c>
      <c r="BD860" s="1">
        <f t="shared" si="307"/>
        <v>-77.113614130199494</v>
      </c>
    </row>
    <row r="861" spans="1:56" x14ac:dyDescent="0.25">
      <c r="A861" t="s">
        <v>969</v>
      </c>
      <c r="B861" s="1" t="str">
        <f>VLOOKUP(A861,[1]Sheet1!$A$2:$B$6423,2,FALSE)</f>
        <v>EC</v>
      </c>
      <c r="C861">
        <v>2015</v>
      </c>
      <c r="D861" s="1" t="s">
        <v>974</v>
      </c>
      <c r="E861" s="1" t="s">
        <v>0</v>
      </c>
      <c r="F861" s="1" t="s">
        <v>3636</v>
      </c>
      <c r="G861" s="1" t="s">
        <v>3626</v>
      </c>
      <c r="H861" s="1" t="s">
        <v>3645</v>
      </c>
      <c r="I861" s="1" t="s">
        <v>74</v>
      </c>
      <c r="J861" s="1">
        <v>16266225</v>
      </c>
      <c r="K861" s="1">
        <v>3.9666462325535798</v>
      </c>
      <c r="L861" s="1">
        <v>2.6720726618256001</v>
      </c>
      <c r="M861" s="1">
        <v>3.7288954983810201</v>
      </c>
      <c r="N861" s="1">
        <v>13881.570073810501</v>
      </c>
      <c r="O861" s="1">
        <v>13407.7541850872</v>
      </c>
      <c r="P861" s="1">
        <v>3.6160000000000001</v>
      </c>
      <c r="Q861" s="1">
        <v>76.221999999999994</v>
      </c>
      <c r="R861" s="1">
        <v>5.9640000000000004</v>
      </c>
      <c r="S861" s="1">
        <v>0</v>
      </c>
      <c r="T861" s="1">
        <v>2268934.6433659801</v>
      </c>
      <c r="U861" s="1">
        <v>0</v>
      </c>
      <c r="V861" s="1">
        <v>72847.685363962897</v>
      </c>
      <c r="W861" s="1">
        <v>191064.536797379</v>
      </c>
      <c r="X861" s="1">
        <v>127152.81305461899</v>
      </c>
      <c r="Y861" s="1">
        <v>456.28134413823102</v>
      </c>
      <c r="Z861" s="1">
        <v>126786.142179852</v>
      </c>
      <c r="AA861" s="1">
        <v>1003248.02564508</v>
      </c>
      <c r="AB861" s="1">
        <v>228450.90818707901</v>
      </c>
      <c r="AC861" s="1">
        <v>455492.10539707</v>
      </c>
      <c r="AD861" s="1">
        <v>19788.5251028352</v>
      </c>
      <c r="AE861" s="1">
        <v>364.23600496934398</v>
      </c>
      <c r="AF861" s="1">
        <v>0.56540000000000001</v>
      </c>
      <c r="AG861" s="1">
        <v>2.4113409018118999</v>
      </c>
      <c r="AH861" s="1">
        <v>1.1000000000000001</v>
      </c>
      <c r="AI861" s="1">
        <f t="shared" si="286"/>
        <v>1.2543930897224638</v>
      </c>
      <c r="AJ861" s="1">
        <f t="shared" si="287"/>
        <v>370.92563897445416</v>
      </c>
      <c r="AK861" s="1">
        <f t="shared" si="288"/>
        <v>517.62924158692658</v>
      </c>
      <c r="AL861" s="1">
        <f t="shared" si="289"/>
        <v>0</v>
      </c>
      <c r="AM861" s="1">
        <f t="shared" si="290"/>
        <v>364.23600496934398</v>
      </c>
      <c r="AN861" s="1">
        <f t="shared" si="291"/>
        <v>42050.465750169096</v>
      </c>
      <c r="AO861" s="1">
        <f t="shared" si="292"/>
        <v>0</v>
      </c>
      <c r="AP861" s="1">
        <f t="shared" si="293"/>
        <v>188.32145125106877</v>
      </c>
      <c r="AQ861" s="1">
        <f t="shared" si="294"/>
        <v>493.92853969929155</v>
      </c>
      <c r="AR861" s="1">
        <f t="shared" si="295"/>
        <v>328.70779854520089</v>
      </c>
      <c r="AS861" s="1">
        <f t="shared" si="296"/>
        <v>1.1795510657282684</v>
      </c>
      <c r="AT861" s="1">
        <f t="shared" si="297"/>
        <v>327.75990307092985</v>
      </c>
      <c r="AU861" s="1">
        <f t="shared" si="298"/>
        <v>2593.5364069606317</v>
      </c>
      <c r="AV861" s="1">
        <f t="shared" si="299"/>
        <v>590.57753660211824</v>
      </c>
      <c r="AW861" s="1">
        <f t="shared" si="300"/>
        <v>1177.5107732416036</v>
      </c>
      <c r="AX861" s="1">
        <f t="shared" si="301"/>
        <v>51.156103956703724</v>
      </c>
      <c r="AY861" s="1">
        <f t="shared" si="302"/>
        <v>1.2665265221572717</v>
      </c>
      <c r="AZ861" s="1">
        <f t="shared" si="303"/>
        <v>4558.3071596636264</v>
      </c>
      <c r="BA861" s="1">
        <f t="shared" si="304"/>
        <v>32.837115221307009</v>
      </c>
      <c r="BB861" s="1">
        <f t="shared" si="305"/>
        <v>210.08417875567926</v>
      </c>
      <c r="BC861" s="1">
        <f t="shared" si="306"/>
        <v>2538.2255348074859</v>
      </c>
      <c r="BD861" s="1">
        <f t="shared" si="307"/>
        <v>473.8158887233003</v>
      </c>
    </row>
    <row r="862" spans="1:56" x14ac:dyDescent="0.25">
      <c r="A862" t="s">
        <v>969</v>
      </c>
      <c r="B862" s="1" t="str">
        <f>VLOOKUP(A862,[1]Sheet1!$A$2:$B$6423,2,FALSE)</f>
        <v>EC</v>
      </c>
      <c r="C862">
        <v>2016</v>
      </c>
      <c r="D862" s="1" t="s">
        <v>975</v>
      </c>
      <c r="E862" s="1" t="s">
        <v>0</v>
      </c>
      <c r="F862" s="1" t="s">
        <v>3636</v>
      </c>
      <c r="G862" s="1" t="s">
        <v>3626</v>
      </c>
      <c r="H862" s="1" t="s">
        <v>3645</v>
      </c>
      <c r="I862" s="1" t="s">
        <v>74</v>
      </c>
      <c r="J862" s="1">
        <v>16505139</v>
      </c>
      <c r="K862" s="1">
        <v>1.72826463324533</v>
      </c>
      <c r="L862" s="1">
        <v>2.5731167562347101</v>
      </c>
      <c r="M862" s="1">
        <v>2.9554685035107302</v>
      </c>
      <c r="N862" s="1">
        <v>13586.5160772568</v>
      </c>
      <c r="O862" s="1">
        <v>13192.0368413131</v>
      </c>
      <c r="P862" s="1">
        <v>4.5970000000000004</v>
      </c>
      <c r="Q862" s="1">
        <v>76.093999999999994</v>
      </c>
      <c r="R862" s="1">
        <v>6.1150000000000002</v>
      </c>
      <c r="S862" s="1">
        <v>2696192000</v>
      </c>
      <c r="T862" s="1">
        <v>2325520.6307614902</v>
      </c>
      <c r="U862" s="1">
        <v>64.406710590542204</v>
      </c>
      <c r="V862" s="1">
        <v>63734.844308994601</v>
      </c>
      <c r="W862" s="1">
        <v>178256.34359407501</v>
      </c>
      <c r="X862" s="1">
        <v>133420.125290811</v>
      </c>
      <c r="Y862" s="1">
        <v>576.33168160874595</v>
      </c>
      <c r="Z862" s="1">
        <v>132955.93785375499</v>
      </c>
      <c r="AA862" s="1">
        <v>1022293.15300926</v>
      </c>
      <c r="AB862" s="1">
        <v>235974.438040376</v>
      </c>
      <c r="AC862" s="1">
        <v>467624.46235599398</v>
      </c>
      <c r="AD862" s="1">
        <v>17696.725100878</v>
      </c>
      <c r="AE862" s="1">
        <v>309.387591670657</v>
      </c>
      <c r="AF862" s="1">
        <v>0.56040000000000001</v>
      </c>
      <c r="AG862" s="1">
        <v>2.3691144449346502</v>
      </c>
      <c r="AH862" s="1">
        <v>1.1000000000000001</v>
      </c>
      <c r="AI862" s="1">
        <f t="shared" si="286"/>
        <v>1.2277308539376064</v>
      </c>
      <c r="AJ862" s="1">
        <f t="shared" si="287"/>
        <v>349.59692177241755</v>
      </c>
      <c r="AK862" s="1">
        <f t="shared" si="288"/>
        <v>401.54520338774631</v>
      </c>
      <c r="AL862" s="1">
        <f t="shared" si="289"/>
        <v>163.35469819430179</v>
      </c>
      <c r="AM862" s="1">
        <f t="shared" si="290"/>
        <v>309.387591670657</v>
      </c>
      <c r="AN862" s="1">
        <f t="shared" si="291"/>
        <v>41175.006302279333</v>
      </c>
      <c r="AO862" s="1">
        <f t="shared" si="292"/>
        <v>0.16067400065365436</v>
      </c>
      <c r="AP862" s="1">
        <f t="shared" si="293"/>
        <v>158.99791065665335</v>
      </c>
      <c r="AQ862" s="1">
        <f t="shared" si="294"/>
        <v>444.69216956653975</v>
      </c>
      <c r="AR862" s="1">
        <f t="shared" si="295"/>
        <v>332.84024446568071</v>
      </c>
      <c r="AS862" s="1">
        <f t="shared" si="296"/>
        <v>1.4377619372029136</v>
      </c>
      <c r="AT862" s="1">
        <f t="shared" si="297"/>
        <v>331.68224630242867</v>
      </c>
      <c r="AU862" s="1">
        <f t="shared" si="298"/>
        <v>2550.2921858418331</v>
      </c>
      <c r="AV862" s="1">
        <f t="shared" si="299"/>
        <v>588.68022701834298</v>
      </c>
      <c r="AW862" s="1">
        <f t="shared" si="300"/>
        <v>1166.5724344768037</v>
      </c>
      <c r="AX862" s="1">
        <f t="shared" si="301"/>
        <v>44.147629872026918</v>
      </c>
      <c r="AY862" s="1">
        <f t="shared" si="302"/>
        <v>1.3131841404695768</v>
      </c>
      <c r="AZ862" s="1">
        <f t="shared" si="303"/>
        <v>4356.0478889399437</v>
      </c>
      <c r="BA862" s="1">
        <f t="shared" si="304"/>
        <v>32.061551792749626</v>
      </c>
      <c r="BB862" s="1">
        <f t="shared" si="305"/>
        <v>89.208400675075652</v>
      </c>
      <c r="BC862" s="1">
        <f t="shared" si="306"/>
        <v>3233.3496642176674</v>
      </c>
      <c r="BD862" s="1">
        <f t="shared" si="307"/>
        <v>394.47923594369968</v>
      </c>
    </row>
    <row r="863" spans="1:56" x14ac:dyDescent="0.25">
      <c r="A863" t="s">
        <v>969</v>
      </c>
      <c r="B863" s="1" t="str">
        <f>VLOOKUP(A863,[1]Sheet1!$A$2:$B$6423,2,FALSE)</f>
        <v>EC</v>
      </c>
      <c r="C863">
        <v>2017</v>
      </c>
      <c r="D863" s="1" t="s">
        <v>976</v>
      </c>
      <c r="E863" s="1" t="s">
        <v>0</v>
      </c>
      <c r="F863" s="1" t="s">
        <v>3636</v>
      </c>
      <c r="G863" s="1" t="s">
        <v>3626</v>
      </c>
      <c r="H863" s="1" t="s">
        <v>3645</v>
      </c>
      <c r="I863" s="1" t="s">
        <v>74</v>
      </c>
      <c r="J863" s="1">
        <v>16759519</v>
      </c>
      <c r="K863" s="1">
        <v>0.41733558866682502</v>
      </c>
      <c r="L863" s="1">
        <v>2.3573841977392398</v>
      </c>
      <c r="M863" s="1">
        <v>4.0869267424875098</v>
      </c>
      <c r="N863" s="1">
        <v>14179.153750330501</v>
      </c>
      <c r="O863" s="1">
        <v>13888.6068860216</v>
      </c>
      <c r="P863" s="1">
        <v>3.8359999999999999</v>
      </c>
      <c r="Q863" s="1">
        <v>76.22</v>
      </c>
      <c r="R863" s="1">
        <v>5.84</v>
      </c>
      <c r="S863" s="1">
        <v>0</v>
      </c>
      <c r="T863" s="1">
        <v>2315778.3999962001</v>
      </c>
      <c r="U863" s="1">
        <v>0</v>
      </c>
      <c r="V863" s="1">
        <v>63307.421338737702</v>
      </c>
      <c r="W863" s="1">
        <v>178185.92834390499</v>
      </c>
      <c r="X863" s="1">
        <v>137799.873958368</v>
      </c>
      <c r="Y863" s="1">
        <v>418.86823236399403</v>
      </c>
      <c r="Z863" s="1">
        <v>137461.92463087899</v>
      </c>
      <c r="AA863" s="1">
        <v>1036426.39148448</v>
      </c>
      <c r="AB863" s="1">
        <v>236302.333714737</v>
      </c>
      <c r="AC863" s="1">
        <v>478415.88126331102</v>
      </c>
      <c r="AD863" s="1">
        <v>16037.734280869099</v>
      </c>
      <c r="AE863" s="1">
        <v>319.70175303156202</v>
      </c>
      <c r="AF863" s="1">
        <v>0.57340000000000002</v>
      </c>
      <c r="AG863" s="1">
        <v>2.4155970240566802</v>
      </c>
      <c r="AH863" s="1">
        <v>1.1000000000000001</v>
      </c>
      <c r="AI863" s="1">
        <f t="shared" si="286"/>
        <v>1.2812839173058039</v>
      </c>
      <c r="AJ863" s="1">
        <f t="shared" si="287"/>
        <v>334.25712988344202</v>
      </c>
      <c r="AK863" s="1">
        <f t="shared" si="288"/>
        <v>579.49162648067784</v>
      </c>
      <c r="AL863" s="1">
        <f t="shared" si="289"/>
        <v>0</v>
      </c>
      <c r="AM863" s="1">
        <f t="shared" si="290"/>
        <v>319.70175303156202</v>
      </c>
      <c r="AN863" s="1">
        <f t="shared" si="291"/>
        <v>42952.213253247828</v>
      </c>
      <c r="AO863" s="1">
        <f t="shared" si="292"/>
        <v>0</v>
      </c>
      <c r="AP863" s="1">
        <f t="shared" si="293"/>
        <v>162.24772690998316</v>
      </c>
      <c r="AQ863" s="1">
        <f t="shared" si="294"/>
        <v>456.66465684100746</v>
      </c>
      <c r="AR863" s="1">
        <f t="shared" si="295"/>
        <v>353.16106461829213</v>
      </c>
      <c r="AS863" s="1">
        <f t="shared" si="296"/>
        <v>1.0734984483450412</v>
      </c>
      <c r="AT863" s="1">
        <f t="shared" si="297"/>
        <v>352.29494957148796</v>
      </c>
      <c r="AU863" s="1">
        <f t="shared" si="298"/>
        <v>2656.210323717256</v>
      </c>
      <c r="AV863" s="1">
        <f t="shared" si="299"/>
        <v>605.6085637037387</v>
      </c>
      <c r="AW863" s="1">
        <f t="shared" si="300"/>
        <v>1226.1104245152994</v>
      </c>
      <c r="AX863" s="1">
        <f t="shared" si="301"/>
        <v>41.102383841136053</v>
      </c>
      <c r="AY863" s="1">
        <f t="shared" si="302"/>
        <v>1.2719593839222016</v>
      </c>
      <c r="AZ863" s="1">
        <f t="shared" si="303"/>
        <v>4370.3715369195024</v>
      </c>
      <c r="BA863" s="1">
        <f t="shared" si="304"/>
        <v>30.822513204059405</v>
      </c>
      <c r="BB863" s="1">
        <f t="shared" si="305"/>
        <v>22.425619841155154</v>
      </c>
      <c r="BC863" s="1">
        <f t="shared" si="306"/>
        <v>2764.8691745825913</v>
      </c>
      <c r="BD863" s="1">
        <f t="shared" si="307"/>
        <v>290.54686430890069</v>
      </c>
    </row>
    <row r="864" spans="1:56" x14ac:dyDescent="0.25">
      <c r="A864" t="s">
        <v>969</v>
      </c>
      <c r="B864" s="1" t="str">
        <f>VLOOKUP(A864,[1]Sheet1!$A$2:$B$6423,2,FALSE)</f>
        <v>EC</v>
      </c>
      <c r="C864">
        <v>2018</v>
      </c>
      <c r="D864" s="1" t="s">
        <v>977</v>
      </c>
      <c r="E864" s="1" t="s">
        <v>0</v>
      </c>
      <c r="F864" s="1" t="s">
        <v>3636</v>
      </c>
      <c r="G864" s="1" t="s">
        <v>3626</v>
      </c>
      <c r="H864" s="1" t="s">
        <v>3645</v>
      </c>
      <c r="I864" s="1" t="s">
        <v>74</v>
      </c>
      <c r="J864" s="1">
        <v>17049547</v>
      </c>
      <c r="K864" s="1">
        <v>-0.22410324600555201</v>
      </c>
      <c r="L864" s="1">
        <v>2.37199911152844</v>
      </c>
      <c r="M864" s="1">
        <v>6.2208830525816401</v>
      </c>
      <c r="N864" s="1">
        <v>14083.506998230399</v>
      </c>
      <c r="O864" s="1">
        <v>13784.6893332491</v>
      </c>
      <c r="P864" s="1">
        <v>3.53</v>
      </c>
      <c r="Q864" s="1">
        <v>77.248000000000005</v>
      </c>
      <c r="R864" s="1">
        <v>6.1280000000000001</v>
      </c>
      <c r="S864" s="1">
        <v>0</v>
      </c>
      <c r="T864" s="1">
        <v>2335602.1787493299</v>
      </c>
      <c r="U864" s="1">
        <v>192.29774954191399</v>
      </c>
      <c r="V864" s="1">
        <v>65763.630716246407</v>
      </c>
      <c r="W864" s="1">
        <v>176429.37987789701</v>
      </c>
      <c r="X864" s="1">
        <v>140643.98046423501</v>
      </c>
      <c r="Y864" s="1">
        <v>724.46032794945404</v>
      </c>
      <c r="Z864" s="1">
        <v>140058.58389594301</v>
      </c>
      <c r="AA864" s="1">
        <v>1041065.0231615</v>
      </c>
      <c r="AB864" s="1">
        <v>228628.73938545899</v>
      </c>
      <c r="AC864" s="1">
        <v>487198.76010982099</v>
      </c>
      <c r="AD864" s="1">
        <v>15183.8666444063</v>
      </c>
      <c r="AE864" s="1">
        <v>317.61487765395401</v>
      </c>
      <c r="AF864" s="1">
        <v>0.58660000000000001</v>
      </c>
      <c r="AG864" s="1">
        <v>2.4652508595119298</v>
      </c>
      <c r="AH864" s="1">
        <v>1.1000000000000001</v>
      </c>
      <c r="AI864" s="1">
        <f t="shared" si="286"/>
        <v>1.2726409018363132</v>
      </c>
      <c r="AJ864" s="1">
        <f t="shared" si="287"/>
        <v>334.06066087007076</v>
      </c>
      <c r="AK864" s="1">
        <f t="shared" si="288"/>
        <v>876.11850006206419</v>
      </c>
      <c r="AL864" s="1">
        <f t="shared" si="289"/>
        <v>0</v>
      </c>
      <c r="AM864" s="1">
        <f t="shared" si="290"/>
        <v>317.61487765395401</v>
      </c>
      <c r="AN864" s="1">
        <f t="shared" si="291"/>
        <v>42513.06294450393</v>
      </c>
      <c r="AO864" s="1">
        <f t="shared" si="292"/>
        <v>0.47949463586110769</v>
      </c>
      <c r="AP864" s="1">
        <f t="shared" si="293"/>
        <v>163.98168069209672</v>
      </c>
      <c r="AQ864" s="1">
        <f t="shared" si="294"/>
        <v>439.92683981626203</v>
      </c>
      <c r="AR864" s="1">
        <f t="shared" si="295"/>
        <v>350.69590964742957</v>
      </c>
      <c r="AS864" s="1">
        <f t="shared" si="296"/>
        <v>1.8064425713428689</v>
      </c>
      <c r="AT864" s="1">
        <f t="shared" si="297"/>
        <v>349.23622270353047</v>
      </c>
      <c r="AU864" s="1">
        <f t="shared" si="298"/>
        <v>2595.8967038236437</v>
      </c>
      <c r="AV864" s="1">
        <f t="shared" si="299"/>
        <v>570.08599632685855</v>
      </c>
      <c r="AW864" s="1">
        <f t="shared" si="300"/>
        <v>1214.8306084046155</v>
      </c>
      <c r="AX864" s="1">
        <f t="shared" si="301"/>
        <v>37.860987062858548</v>
      </c>
      <c r="AY864" s="1">
        <f t="shared" si="302"/>
        <v>1.1355235910010861</v>
      </c>
      <c r="AZ864" s="1">
        <f t="shared" si="303"/>
        <v>4605.9554993718157</v>
      </c>
      <c r="BA864" s="1">
        <f t="shared" si="304"/>
        <v>32.704606174801185</v>
      </c>
      <c r="BB864" s="1">
        <f t="shared" si="305"/>
        <v>-11.94648684514617</v>
      </c>
      <c r="BC864" s="1">
        <f t="shared" si="306"/>
        <v>2508.7506633142425</v>
      </c>
      <c r="BD864" s="1">
        <f t="shared" si="307"/>
        <v>298.81766498129946</v>
      </c>
    </row>
    <row r="865" spans="1:56" x14ac:dyDescent="0.25">
      <c r="A865" t="s">
        <v>969</v>
      </c>
      <c r="B865" s="1" t="str">
        <f>VLOOKUP(A865,[1]Sheet1!$A$2:$B$6423,2,FALSE)</f>
        <v>EC</v>
      </c>
      <c r="C865">
        <v>2019</v>
      </c>
      <c r="D865" s="1" t="s">
        <v>978</v>
      </c>
      <c r="E865" s="1" t="s">
        <v>0</v>
      </c>
      <c r="F865" s="1" t="s">
        <v>3636</v>
      </c>
      <c r="G865" s="1" t="s">
        <v>3626</v>
      </c>
      <c r="H865" s="1" t="s">
        <v>3645</v>
      </c>
      <c r="I865" s="1" t="s">
        <v>74</v>
      </c>
      <c r="J865" s="1">
        <v>17340021</v>
      </c>
      <c r="K865" s="1">
        <v>0.26601251546615501</v>
      </c>
      <c r="L865" s="1">
        <v>2.1803818976999398</v>
      </c>
      <c r="M865" s="1">
        <v>5.1141433200135999</v>
      </c>
      <c r="N865" s="1">
        <v>13870.4895118068</v>
      </c>
      <c r="O865" s="1">
        <v>13554.8237301385</v>
      </c>
      <c r="P865" s="1">
        <v>3.8119999999999998</v>
      </c>
      <c r="Q865" s="1">
        <v>77.286000000000001</v>
      </c>
      <c r="R865" s="1">
        <v>5.8090000000000002</v>
      </c>
      <c r="S865" s="1">
        <v>0</v>
      </c>
      <c r="T865" s="1">
        <v>2397339.0487277699</v>
      </c>
      <c r="U865" s="1">
        <v>126.993418603807</v>
      </c>
      <c r="V865" s="1">
        <v>78634.293215883794</v>
      </c>
      <c r="W865" s="1">
        <v>173669.757799635</v>
      </c>
      <c r="X865" s="1">
        <v>146065.55704984401</v>
      </c>
      <c r="Y865" s="1">
        <v>813.08158827931095</v>
      </c>
      <c r="Z865" s="1">
        <v>145408.309517096</v>
      </c>
      <c r="AA865" s="1">
        <v>1078265.66677912</v>
      </c>
      <c r="AB865" s="1">
        <v>221223.300457912</v>
      </c>
      <c r="AC865" s="1">
        <v>517044.438607716</v>
      </c>
      <c r="AD865" s="1">
        <v>15051.6356267098</v>
      </c>
      <c r="AE865" s="1">
        <v>314.91452245162498</v>
      </c>
      <c r="AF865" s="1">
        <v>0.58819999999999995</v>
      </c>
      <c r="AG865" s="1">
        <v>2.4397911926511999</v>
      </c>
      <c r="AH865" s="1">
        <v>1.1000000000000001</v>
      </c>
      <c r="AI865" s="1">
        <f t="shared" si="286"/>
        <v>1.2533918067023315</v>
      </c>
      <c r="AJ865" s="1">
        <f t="shared" si="287"/>
        <v>302.4296424378042</v>
      </c>
      <c r="AK865" s="1">
        <f t="shared" si="288"/>
        <v>709.3567128212544</v>
      </c>
      <c r="AL865" s="1">
        <f t="shared" si="289"/>
        <v>0</v>
      </c>
      <c r="AM865" s="1">
        <f t="shared" si="290"/>
        <v>314.91452245162498</v>
      </c>
      <c r="AN865" s="1">
        <f t="shared" si="291"/>
        <v>41864.704633757909</v>
      </c>
      <c r="AO865" s="1">
        <f t="shared" si="292"/>
        <v>0.30660527806047966</v>
      </c>
      <c r="AP865" s="1">
        <f t="shared" si="293"/>
        <v>189.84991192151892</v>
      </c>
      <c r="AQ865" s="1">
        <f t="shared" si="294"/>
        <v>419.29782634623064</v>
      </c>
      <c r="AR865" s="1">
        <f t="shared" si="295"/>
        <v>352.65190296234556</v>
      </c>
      <c r="AS865" s="1">
        <f t="shared" si="296"/>
        <v>1.9630553236619557</v>
      </c>
      <c r="AT865" s="1">
        <f t="shared" si="297"/>
        <v>351.06508401733038</v>
      </c>
      <c r="AU865" s="1">
        <f t="shared" si="298"/>
        <v>2603.2998262476085</v>
      </c>
      <c r="AV865" s="1">
        <f t="shared" si="299"/>
        <v>534.10824195516057</v>
      </c>
      <c r="AW865" s="1">
        <f t="shared" si="300"/>
        <v>1248.3210201901834</v>
      </c>
      <c r="AX865" s="1">
        <f t="shared" si="301"/>
        <v>36.339764511655055</v>
      </c>
      <c r="AY865" s="1">
        <f t="shared" si="302"/>
        <v>1.1393727624406442</v>
      </c>
      <c r="AZ865" s="1">
        <f t="shared" si="303"/>
        <v>4424.757541685226</v>
      </c>
      <c r="BA865" s="1">
        <f t="shared" si="304"/>
        <v>31.900514671229129</v>
      </c>
      <c r="BB865" s="1">
        <f t="shared" si="305"/>
        <v>13.979065000257547</v>
      </c>
      <c r="BC865" s="1">
        <f t="shared" si="306"/>
        <v>2686.2175092096427</v>
      </c>
      <c r="BD865" s="1">
        <f t="shared" si="307"/>
        <v>315.66578166830004</v>
      </c>
    </row>
    <row r="866" spans="1:56" x14ac:dyDescent="0.25">
      <c r="A866" t="s">
        <v>969</v>
      </c>
      <c r="B866" s="1" t="str">
        <f>VLOOKUP(A866,[1]Sheet1!$A$2:$B$6423,2,FALSE)</f>
        <v>EC</v>
      </c>
      <c r="C866">
        <v>2020</v>
      </c>
      <c r="D866" s="1" t="s">
        <v>979</v>
      </c>
      <c r="E866" s="1" t="s">
        <v>0</v>
      </c>
      <c r="F866" s="1" t="s">
        <v>3636</v>
      </c>
      <c r="G866" s="1" t="s">
        <v>3626</v>
      </c>
      <c r="H866" s="1" t="s">
        <v>3645</v>
      </c>
      <c r="I866" s="1" t="s">
        <v>74</v>
      </c>
      <c r="J866" s="1">
        <v>17546065</v>
      </c>
      <c r="K866" s="1">
        <v>-0.33887239256213902</v>
      </c>
      <c r="L866" s="1">
        <v>2.4579235112103399</v>
      </c>
      <c r="M866" s="1">
        <v>2.3393601372781898</v>
      </c>
      <c r="N866" s="1">
        <v>12440.3263747814</v>
      </c>
      <c r="O866" s="1">
        <v>11922.372070900499</v>
      </c>
      <c r="P866" s="1">
        <v>6.1159999999999997</v>
      </c>
      <c r="Q866" s="1">
        <v>72.004000000000005</v>
      </c>
      <c r="R866" s="1">
        <v>5.3540000000000001</v>
      </c>
      <c r="S866" s="1">
        <v>0</v>
      </c>
      <c r="T866" s="1">
        <v>3430223.7529743901</v>
      </c>
      <c r="U866" s="1">
        <v>191.52595574101201</v>
      </c>
      <c r="V866" s="1">
        <v>87661.437945996702</v>
      </c>
      <c r="W866" s="1">
        <v>175381.96370285601</v>
      </c>
      <c r="X866" s="1">
        <v>146899.29244514101</v>
      </c>
      <c r="Y866" s="1">
        <v>856.74040122779195</v>
      </c>
      <c r="Z866" s="1">
        <v>146206.566748232</v>
      </c>
      <c r="AA866" s="1">
        <v>1092971.7244956</v>
      </c>
      <c r="AB866" s="1">
        <v>208157.09130255299</v>
      </c>
      <c r="AC866" s="1">
        <v>539211.86928415904</v>
      </c>
      <c r="AD866" s="1">
        <v>15081.1265782345</v>
      </c>
      <c r="AE866" s="1">
        <v>322.84351224056599</v>
      </c>
      <c r="AF866" s="1">
        <v>0.62270000000000003</v>
      </c>
      <c r="AG866" s="1">
        <v>2.5369352384304</v>
      </c>
      <c r="AH866" s="1">
        <v>1.1000000000000001</v>
      </c>
      <c r="AI866" s="1">
        <f t="shared" si="286"/>
        <v>1.124156659185044</v>
      </c>
      <c r="AJ866" s="1">
        <f t="shared" si="287"/>
        <v>305.773706837053</v>
      </c>
      <c r="AK866" s="1">
        <f t="shared" si="288"/>
        <v>291.02403615894104</v>
      </c>
      <c r="AL866" s="1">
        <f t="shared" si="289"/>
        <v>0</v>
      </c>
      <c r="AM866" s="1">
        <f t="shared" si="290"/>
        <v>322.84351224056599</v>
      </c>
      <c r="AN866" s="1">
        <f t="shared" si="291"/>
        <v>38281.469389849386</v>
      </c>
      <c r="AO866" s="1">
        <f t="shared" si="292"/>
        <v>0.41786548790633116</v>
      </c>
      <c r="AP866" s="1">
        <f t="shared" si="293"/>
        <v>191.25705127616101</v>
      </c>
      <c r="AQ866" s="1">
        <f t="shared" si="294"/>
        <v>382.64301853564081</v>
      </c>
      <c r="AR866" s="1">
        <f t="shared" si="295"/>
        <v>320.50039522418268</v>
      </c>
      <c r="AS866" s="1">
        <f t="shared" si="296"/>
        <v>1.8692100732927297</v>
      </c>
      <c r="AT866" s="1">
        <f t="shared" si="297"/>
        <v>318.98902742964958</v>
      </c>
      <c r="AU866" s="1">
        <f t="shared" si="298"/>
        <v>2384.6123683714386</v>
      </c>
      <c r="AV866" s="1">
        <f t="shared" si="299"/>
        <v>454.15079215646165</v>
      </c>
      <c r="AW866" s="1">
        <f t="shared" si="300"/>
        <v>1176.4360082243513</v>
      </c>
      <c r="AX866" s="1">
        <f t="shared" si="301"/>
        <v>32.903541932001737</v>
      </c>
      <c r="AY866" s="1">
        <f t="shared" si="302"/>
        <v>2.615923800925418</v>
      </c>
      <c r="AZ866" s="1">
        <f t="shared" si="303"/>
        <v>3998.8779980338509</v>
      </c>
      <c r="BA866" s="1">
        <f t="shared" si="304"/>
        <v>32.14447818780895</v>
      </c>
      <c r="BB866" s="1">
        <f t="shared" si="305"/>
        <v>-15.953458827094547</v>
      </c>
      <c r="BC866" s="1">
        <f t="shared" si="306"/>
        <v>4086.2191881340882</v>
      </c>
      <c r="BD866" s="1">
        <f t="shared" si="307"/>
        <v>517.95430388090062</v>
      </c>
    </row>
    <row r="867" spans="1:56" x14ac:dyDescent="0.25">
      <c r="A867" t="s">
        <v>969</v>
      </c>
      <c r="B867" s="1" t="str">
        <f>VLOOKUP(A867,[1]Sheet1!$A$2:$B$6423,2,FALSE)</f>
        <v>EC</v>
      </c>
      <c r="C867">
        <v>2021</v>
      </c>
      <c r="D867" s="1" t="s">
        <v>980</v>
      </c>
      <c r="E867" s="1" t="s">
        <v>0</v>
      </c>
      <c r="F867" s="1" t="s">
        <v>3636</v>
      </c>
      <c r="G867" s="1" t="s">
        <v>3626</v>
      </c>
      <c r="H867" s="1" t="s">
        <v>3645</v>
      </c>
      <c r="I867" s="1" t="s">
        <v>74</v>
      </c>
      <c r="J867" s="1">
        <v>17682454</v>
      </c>
      <c r="K867" s="1">
        <v>0.13325138609638901</v>
      </c>
      <c r="L867" s="1">
        <v>2.2421070953533802</v>
      </c>
      <c r="M867" s="1">
        <v>5.7476186540456604</v>
      </c>
      <c r="N867" s="1">
        <v>13507.4445638375</v>
      </c>
      <c r="O867" s="1">
        <v>13297.9440277925</v>
      </c>
      <c r="P867" s="1">
        <v>4.5039999999999996</v>
      </c>
      <c r="Q867" s="1">
        <v>72.745999999999995</v>
      </c>
      <c r="R867" s="1">
        <v>5.4349999999999996</v>
      </c>
      <c r="S867" s="1">
        <v>0</v>
      </c>
      <c r="T867" s="1">
        <v>3300117.9042200102</v>
      </c>
      <c r="U867" s="1">
        <v>0</v>
      </c>
      <c r="V867" s="1">
        <v>138903.43395484801</v>
      </c>
      <c r="W867" s="1">
        <v>194830.67580947801</v>
      </c>
      <c r="X867" s="1">
        <v>153423.13998956201</v>
      </c>
      <c r="Y867" s="1">
        <v>879.47728080310696</v>
      </c>
      <c r="Z867" s="1">
        <v>152714.04629473499</v>
      </c>
      <c r="AA867" s="1">
        <v>1130787.15763809</v>
      </c>
      <c r="AB867" s="1">
        <v>213865.27590686901</v>
      </c>
      <c r="AC867" s="1">
        <v>553797.39435991005</v>
      </c>
      <c r="AD867" s="1">
        <v>14970.568227527199</v>
      </c>
      <c r="AE867" s="1">
        <v>332.92099363641103</v>
      </c>
      <c r="AF867" s="1">
        <v>0.63139999999999996</v>
      </c>
      <c r="AG867" s="1">
        <v>2.7416829915656802</v>
      </c>
      <c r="AH867" s="1">
        <v>1.1000000000000001</v>
      </c>
      <c r="AI867" s="1">
        <f t="shared" si="286"/>
        <v>1.2205856420127537</v>
      </c>
      <c r="AJ867" s="1">
        <f t="shared" si="287"/>
        <v>302.85137296672502</v>
      </c>
      <c r="AK867" s="1">
        <f t="shared" si="288"/>
        <v>776.35640343600062</v>
      </c>
      <c r="AL867" s="1">
        <f t="shared" si="289"/>
        <v>0</v>
      </c>
      <c r="AM867" s="1">
        <f t="shared" si="290"/>
        <v>332.92099363641103</v>
      </c>
      <c r="AN867" s="1">
        <f t="shared" si="291"/>
        <v>41443.733834683961</v>
      </c>
      <c r="AO867" s="1">
        <f t="shared" si="292"/>
        <v>0</v>
      </c>
      <c r="AP867" s="1">
        <f t="shared" si="293"/>
        <v>325.55871179126626</v>
      </c>
      <c r="AQ867" s="1">
        <f t="shared" si="294"/>
        <v>456.63971025060243</v>
      </c>
      <c r="AR867" s="1">
        <f t="shared" si="295"/>
        <v>359.58966882135616</v>
      </c>
      <c r="AS867" s="1">
        <f t="shared" si="296"/>
        <v>2.0612988637920715</v>
      </c>
      <c r="AT867" s="1">
        <f t="shared" si="297"/>
        <v>357.92771113424647</v>
      </c>
      <c r="AU867" s="1">
        <f t="shared" si="298"/>
        <v>2650.313241862912</v>
      </c>
      <c r="AV867" s="1">
        <f t="shared" si="299"/>
        <v>501.25257337955054</v>
      </c>
      <c r="AW867" s="1">
        <f t="shared" si="300"/>
        <v>1297.9777473304111</v>
      </c>
      <c r="AX867" s="1">
        <f t="shared" si="301"/>
        <v>35.087677591335101</v>
      </c>
      <c r="AY867" s="1">
        <f t="shared" si="302"/>
        <v>2.3068485605878082</v>
      </c>
      <c r="AZ867" s="1">
        <f t="shared" si="303"/>
        <v>4600.4415849859279</v>
      </c>
      <c r="BA867" s="1">
        <f t="shared" si="304"/>
        <v>34.058563507285129</v>
      </c>
      <c r="BB867" s="1">
        <f t="shared" si="305"/>
        <v>6.8174194377876027</v>
      </c>
      <c r="BC867" s="1">
        <f t="shared" si="306"/>
        <v>3142.4675231280321</v>
      </c>
      <c r="BD867" s="1">
        <f t="shared" si="307"/>
        <v>209.50053604499954</v>
      </c>
    </row>
    <row r="868" spans="1:56" x14ac:dyDescent="0.25">
      <c r="A868" t="s">
        <v>969</v>
      </c>
      <c r="B868" s="1" t="str">
        <f>VLOOKUP(A868,[1]Sheet1!$A$2:$B$6423,2,FALSE)</f>
        <v>EC</v>
      </c>
      <c r="C868">
        <v>2022</v>
      </c>
      <c r="D868" s="1" t="s">
        <v>981</v>
      </c>
      <c r="E868" s="1" t="s">
        <v>0</v>
      </c>
      <c r="F868" s="1" t="s">
        <v>3636</v>
      </c>
      <c r="G868" s="1" t="s">
        <v>3626</v>
      </c>
      <c r="H868" s="1" t="s">
        <v>3645</v>
      </c>
      <c r="I868" s="1" t="s">
        <v>74</v>
      </c>
      <c r="J868" s="1">
        <v>17823897</v>
      </c>
      <c r="K868" s="1">
        <v>3.4661697221307701</v>
      </c>
      <c r="L868" s="1">
        <v>2.2185152997554698</v>
      </c>
      <c r="M868" s="1" t="s">
        <v>55</v>
      </c>
      <c r="N868" s="1">
        <v>14186.638854462501</v>
      </c>
      <c r="O868" s="1">
        <v>13884.2540557965</v>
      </c>
      <c r="P868" s="1">
        <v>3.7130000000000001</v>
      </c>
      <c r="Q868" s="1">
        <v>76.576999999999998</v>
      </c>
      <c r="R868" s="1">
        <v>5.8869999999999996</v>
      </c>
      <c r="S868" s="1">
        <v>58304000</v>
      </c>
      <c r="T868" s="1">
        <v>3060756.4733629902</v>
      </c>
      <c r="U868" s="1">
        <v>254.29693839505401</v>
      </c>
      <c r="V868" s="1">
        <v>243076.75795527501</v>
      </c>
      <c r="W868" s="1">
        <v>222738.716573221</v>
      </c>
      <c r="X868" s="1">
        <v>174320.297918314</v>
      </c>
      <c r="Y868" s="1">
        <v>979.767995167604</v>
      </c>
      <c r="Z868" s="1">
        <v>173536.07760991299</v>
      </c>
      <c r="AA868" s="1">
        <v>1233481.13458195</v>
      </c>
      <c r="AB868" s="1">
        <v>264377.67750597402</v>
      </c>
      <c r="AC868" s="1">
        <v>578428.15983500006</v>
      </c>
      <c r="AD868" s="1">
        <v>16057.8823123127</v>
      </c>
      <c r="AE868" s="1">
        <v>331.24597813096398</v>
      </c>
      <c r="AF868" s="1">
        <v>0.61250000000000004</v>
      </c>
      <c r="AG868" s="1">
        <v>2.5805355942242501</v>
      </c>
      <c r="AH868" s="1">
        <v>1.1000000000000001</v>
      </c>
      <c r="AI868" s="1">
        <f t="shared" si="286"/>
        <v>1.281960300657911</v>
      </c>
      <c r="AJ868" s="1">
        <f t="shared" si="287"/>
        <v>314.73275350730472</v>
      </c>
      <c r="AK868" s="1" t="str">
        <f t="shared" si="288"/>
        <v>NaN</v>
      </c>
      <c r="AL868" s="1">
        <f t="shared" si="289"/>
        <v>3.2711140554728297</v>
      </c>
      <c r="AM868" s="1">
        <f t="shared" si="290"/>
        <v>331.24597813096398</v>
      </c>
      <c r="AN868" s="1">
        <f t="shared" si="291"/>
        <v>42921.980768395028</v>
      </c>
      <c r="AO868" s="1">
        <f t="shared" si="292"/>
        <v>0.61237608696090673</v>
      </c>
      <c r="AP868" s="1">
        <f t="shared" si="293"/>
        <v>585.35661029684627</v>
      </c>
      <c r="AQ868" s="1">
        <f t="shared" si="294"/>
        <v>536.38028255733195</v>
      </c>
      <c r="AR868" s="1">
        <f t="shared" si="295"/>
        <v>419.78319751234898</v>
      </c>
      <c r="AS868" s="1">
        <f t="shared" si="296"/>
        <v>2.3593932935133575</v>
      </c>
      <c r="AT868" s="1">
        <f t="shared" si="297"/>
        <v>417.8947053944147</v>
      </c>
      <c r="AU868" s="1">
        <f t="shared" si="298"/>
        <v>2970.3635258161858</v>
      </c>
      <c r="AV868" s="1">
        <f t="shared" si="299"/>
        <v>636.65165869755424</v>
      </c>
      <c r="AW868" s="1">
        <f t="shared" si="300"/>
        <v>1392.921107675611</v>
      </c>
      <c r="AX868" s="1">
        <f t="shared" si="301"/>
        <v>38.669215592428323</v>
      </c>
      <c r="AY868" s="1">
        <f t="shared" si="302"/>
        <v>1.4440889151687373</v>
      </c>
      <c r="AZ868" s="1" t="str">
        <f t="shared" si="303"/>
        <v>NaN</v>
      </c>
      <c r="BA868" s="1" t="str">
        <f t="shared" si="304"/>
        <v>NaN</v>
      </c>
      <c r="BB868" s="1">
        <f t="shared" si="305"/>
        <v>187.43389423190249</v>
      </c>
      <c r="BC868" s="1">
        <f t="shared" si="306"/>
        <v>2669.7682289353697</v>
      </c>
      <c r="BD868" s="1">
        <f t="shared" si="307"/>
        <v>302.38479866600028</v>
      </c>
    </row>
    <row r="869" spans="1:56" x14ac:dyDescent="0.25">
      <c r="A869" t="s">
        <v>969</v>
      </c>
      <c r="B869" s="1" t="str">
        <f>VLOOKUP(A869,[1]Sheet1!$A$2:$B$6423,2,FALSE)</f>
        <v>EC</v>
      </c>
      <c r="C869">
        <v>2023</v>
      </c>
      <c r="D869" s="1" t="s">
        <v>982</v>
      </c>
      <c r="E869" s="1" t="s">
        <v>0</v>
      </c>
      <c r="F869" s="1" t="s">
        <v>3636</v>
      </c>
      <c r="G869" s="1" t="s">
        <v>3626</v>
      </c>
      <c r="H869" s="1" t="s">
        <v>3645</v>
      </c>
      <c r="I869" s="1" t="s">
        <v>74</v>
      </c>
      <c r="J869" s="1">
        <v>17980083</v>
      </c>
      <c r="K869" s="1">
        <v>2.2156876423705798</v>
      </c>
      <c r="L869" s="1">
        <v>2.2651385614970998</v>
      </c>
      <c r="M869" s="1" t="s">
        <v>55</v>
      </c>
      <c r="N869" s="1">
        <v>14321.164829561099</v>
      </c>
      <c r="O869" s="1">
        <v>13913.7673103829</v>
      </c>
      <c r="P869" s="1">
        <v>3.51</v>
      </c>
      <c r="Q869" s="1">
        <v>77.391999999999996</v>
      </c>
      <c r="R869" s="1">
        <v>5.8520000000000003</v>
      </c>
      <c r="S869" s="1">
        <v>216600000</v>
      </c>
      <c r="T869" s="1">
        <v>3202909.0951014501</v>
      </c>
      <c r="U869" s="1">
        <v>2155.8311548156598</v>
      </c>
      <c r="V869" s="1">
        <v>247092.675065257</v>
      </c>
      <c r="W869" s="1">
        <v>237948.06692242299</v>
      </c>
      <c r="X869" s="1">
        <v>178500.789213148</v>
      </c>
      <c r="Y869" s="1">
        <v>1105.7707202101201</v>
      </c>
      <c r="Z869" s="1">
        <v>177578.68626423299</v>
      </c>
      <c r="AA869" s="1">
        <v>1352789.1154499899</v>
      </c>
      <c r="AB869" s="1">
        <v>330012.185778521</v>
      </c>
      <c r="AC869" s="1">
        <v>615085.18322603498</v>
      </c>
      <c r="AD869" s="1">
        <v>18725.3821197902</v>
      </c>
      <c r="AE869" s="1">
        <v>344.29246560513502</v>
      </c>
      <c r="AF869" s="1">
        <v>0.60489999999999999</v>
      </c>
      <c r="AG869" s="1">
        <v>2.4944423343426201</v>
      </c>
      <c r="AH869" s="1">
        <v>1.1000000000000001</v>
      </c>
      <c r="AI869" s="1">
        <f t="shared" si="286"/>
        <v>1.2941165951299771</v>
      </c>
      <c r="AJ869" s="1">
        <f t="shared" si="287"/>
        <v>324.39422700994885</v>
      </c>
      <c r="AK869" s="1" t="str">
        <f t="shared" si="288"/>
        <v>NaN</v>
      </c>
      <c r="AL869" s="1">
        <f t="shared" si="289"/>
        <v>12.046662965905107</v>
      </c>
      <c r="AM869" s="1">
        <f t="shared" si="290"/>
        <v>344.29246560513502</v>
      </c>
      <c r="AN869" s="1">
        <f t="shared" si="291"/>
        <v>43209.633833985732</v>
      </c>
      <c r="AO869" s="1">
        <f t="shared" si="292"/>
        <v>5.1808812455138984</v>
      </c>
      <c r="AP869" s="1">
        <f t="shared" si="293"/>
        <v>593.81172003654115</v>
      </c>
      <c r="AQ869" s="1">
        <f t="shared" si="294"/>
        <v>571.8354494371705</v>
      </c>
      <c r="AR869" s="1">
        <f t="shared" si="295"/>
        <v>428.97208766931698</v>
      </c>
      <c r="AS869" s="1">
        <f t="shared" si="296"/>
        <v>2.6573819444894653</v>
      </c>
      <c r="AT869" s="1">
        <f t="shared" si="297"/>
        <v>426.75609507463008</v>
      </c>
      <c r="AU869" s="1">
        <f t="shared" si="298"/>
        <v>3251.0151556694991</v>
      </c>
      <c r="AV869" s="1">
        <f t="shared" si="299"/>
        <v>793.08341948383475</v>
      </c>
      <c r="AW869" s="1">
        <f t="shared" si="300"/>
        <v>1478.1692355873438</v>
      </c>
      <c r="AX869" s="1">
        <f t="shared" si="301"/>
        <v>45.000732465895631</v>
      </c>
      <c r="AY869" s="1">
        <f t="shared" si="302"/>
        <v>1.3752195978425847</v>
      </c>
      <c r="AZ869" s="1" t="str">
        <f t="shared" si="303"/>
        <v>NaN</v>
      </c>
      <c r="BA869" s="1" t="str">
        <f t="shared" si="304"/>
        <v>NaN</v>
      </c>
      <c r="BB869" s="1">
        <f t="shared" si="305"/>
        <v>120.66340583831314</v>
      </c>
      <c r="BC869" s="1">
        <f t="shared" si="306"/>
        <v>2535.42205475522</v>
      </c>
      <c r="BD869" s="1">
        <f t="shared" si="307"/>
        <v>407.39751917819922</v>
      </c>
    </row>
    <row r="870" spans="1:56" x14ac:dyDescent="0.25">
      <c r="A870" t="s">
        <v>969</v>
      </c>
      <c r="B870" s="1" t="str">
        <f>VLOOKUP(A870,[1]Sheet1!$A$2:$B$6423,2,FALSE)</f>
        <v>EC</v>
      </c>
      <c r="C870">
        <v>2024</v>
      </c>
      <c r="D870" s="1" t="s">
        <v>983</v>
      </c>
      <c r="E870" s="1" t="s">
        <v>0</v>
      </c>
      <c r="F870" s="1" t="s">
        <v>3636</v>
      </c>
      <c r="G870" s="1" t="s">
        <v>3626</v>
      </c>
      <c r="H870" s="1" t="s">
        <v>3645</v>
      </c>
      <c r="I870" s="1" t="s">
        <v>74</v>
      </c>
      <c r="J870" s="1">
        <v>18135478</v>
      </c>
      <c r="K870" s="1">
        <v>1.54732515615369</v>
      </c>
      <c r="L870" s="1">
        <v>2.2219477043442502</v>
      </c>
      <c r="M870" s="1" t="s">
        <v>55</v>
      </c>
      <c r="N870" s="1">
        <v>13922.4222780744</v>
      </c>
      <c r="O870" s="1">
        <v>13966.3925716796</v>
      </c>
      <c r="P870" s="1">
        <v>3.4529999999999998</v>
      </c>
      <c r="Q870" s="1">
        <v>77.578999999999994</v>
      </c>
      <c r="R870" s="1">
        <v>6.1559999999999997</v>
      </c>
      <c r="S870" s="1">
        <v>112894000</v>
      </c>
      <c r="T870" s="1" t="s">
        <v>55</v>
      </c>
      <c r="U870" s="1" t="s">
        <v>55</v>
      </c>
      <c r="V870" s="1" t="s">
        <v>55</v>
      </c>
      <c r="W870" s="1" t="s">
        <v>55</v>
      </c>
      <c r="X870" s="1" t="s">
        <v>55</v>
      </c>
      <c r="Y870" s="1" t="s">
        <v>55</v>
      </c>
      <c r="Z870" s="1" t="s">
        <v>55</v>
      </c>
      <c r="AA870" s="1" t="s">
        <v>55</v>
      </c>
      <c r="AB870" s="1" t="s">
        <v>55</v>
      </c>
      <c r="AC870" s="1" t="s">
        <v>55</v>
      </c>
      <c r="AD870" s="1" t="s">
        <v>55</v>
      </c>
      <c r="AE870" s="1" t="s">
        <v>55</v>
      </c>
      <c r="AF870" s="1">
        <v>0.60489999999999999</v>
      </c>
      <c r="AG870" s="1">
        <v>2.4726855486782902</v>
      </c>
      <c r="AH870" s="1">
        <v>1.1000000000000001</v>
      </c>
      <c r="AI870" s="1">
        <f t="shared" si="286"/>
        <v>1.2580846550465654</v>
      </c>
      <c r="AJ870" s="1">
        <f t="shared" si="287"/>
        <v>309.3489421967866</v>
      </c>
      <c r="AK870" s="1" t="str">
        <f t="shared" si="288"/>
        <v>NaN</v>
      </c>
      <c r="AL870" s="1">
        <f t="shared" si="289"/>
        <v>6.2250358110219093</v>
      </c>
      <c r="AM870" s="1" t="str">
        <f t="shared" si="290"/>
        <v>NaN</v>
      </c>
      <c r="AN870" s="1">
        <f t="shared" si="291"/>
        <v>41980.409505133153</v>
      </c>
      <c r="AO870" s="1" t="str">
        <f t="shared" si="292"/>
        <v>NaN</v>
      </c>
      <c r="AP870" s="1" t="str">
        <f t="shared" si="293"/>
        <v>NaN</v>
      </c>
      <c r="AQ870" s="1" t="str">
        <f t="shared" si="294"/>
        <v>NaN</v>
      </c>
      <c r="AR870" s="1" t="str">
        <f t="shared" si="295"/>
        <v>NaN</v>
      </c>
      <c r="AS870" s="1" t="str">
        <f t="shared" si="296"/>
        <v>NaN</v>
      </c>
      <c r="AT870" s="1" t="str">
        <f t="shared" si="297"/>
        <v>NaN</v>
      </c>
      <c r="AU870" s="1" t="str">
        <f t="shared" si="298"/>
        <v>NaN</v>
      </c>
      <c r="AV870" s="1" t="str">
        <f t="shared" si="299"/>
        <v>NaN</v>
      </c>
      <c r="AW870" s="1" t="str">
        <f t="shared" si="300"/>
        <v>NaN</v>
      </c>
      <c r="AX870" s="1" t="str">
        <f t="shared" si="301"/>
        <v>NaN</v>
      </c>
      <c r="AY870" s="1" t="str">
        <f t="shared" si="302"/>
        <v>NaN</v>
      </c>
      <c r="AZ870" s="1" t="str">
        <f t="shared" si="303"/>
        <v>NaN</v>
      </c>
      <c r="BA870" s="1" t="str">
        <f t="shared" si="304"/>
        <v>NaN</v>
      </c>
      <c r="BB870" s="1">
        <f t="shared" si="305"/>
        <v>81.815361811634858</v>
      </c>
      <c r="BC870" s="1">
        <f t="shared" si="306"/>
        <v>2421.507960941251</v>
      </c>
      <c r="BD870" s="1">
        <f t="shared" si="307"/>
        <v>-43.970293605199913</v>
      </c>
    </row>
    <row r="871" spans="1:56" x14ac:dyDescent="0.25">
      <c r="A871" t="s">
        <v>969</v>
      </c>
      <c r="B871" s="1" t="str">
        <f>VLOOKUP(A871,[1]Sheet1!$A$2:$B$6423,2,FALSE)</f>
        <v>EC</v>
      </c>
      <c r="C871">
        <v>2025</v>
      </c>
      <c r="D871" s="1" t="s">
        <v>984</v>
      </c>
      <c r="E871" s="1" t="s">
        <v>0</v>
      </c>
      <c r="F871" s="1" t="s">
        <v>3636</v>
      </c>
      <c r="G871" s="1" t="s">
        <v>3626</v>
      </c>
      <c r="H871" s="1" t="s">
        <v>3645</v>
      </c>
      <c r="I871" s="1" t="s">
        <v>74</v>
      </c>
      <c r="J871" s="1">
        <v>18289896</v>
      </c>
      <c r="K871" s="1">
        <v>0.710469324989076</v>
      </c>
      <c r="L871" s="1" t="s">
        <v>55</v>
      </c>
      <c r="M871" s="1" t="s">
        <v>55</v>
      </c>
      <c r="N871" s="1">
        <v>14319.240655830001</v>
      </c>
      <c r="O871" s="1">
        <v>14255.559349090599</v>
      </c>
      <c r="P871" s="1">
        <v>3.3079999999999998</v>
      </c>
      <c r="Q871" s="1" t="s">
        <v>55</v>
      </c>
      <c r="R871" s="1">
        <v>6.4219999999999997</v>
      </c>
      <c r="S871" s="1">
        <v>0</v>
      </c>
      <c r="T871" s="1" t="s">
        <v>55</v>
      </c>
      <c r="U871" s="1" t="s">
        <v>55</v>
      </c>
      <c r="V871" s="1" t="s">
        <v>55</v>
      </c>
      <c r="W871" s="1" t="s">
        <v>55</v>
      </c>
      <c r="X871" s="1" t="s">
        <v>55</v>
      </c>
      <c r="Y871" s="1" t="s">
        <v>55</v>
      </c>
      <c r="Z871" s="1" t="s">
        <v>55</v>
      </c>
      <c r="AA871" s="1" t="s">
        <v>55</v>
      </c>
      <c r="AB871" s="1" t="s">
        <v>55</v>
      </c>
      <c r="AC871" s="1" t="s">
        <v>55</v>
      </c>
      <c r="AD871" s="1" t="s">
        <v>55</v>
      </c>
      <c r="AE871" s="1" t="s">
        <v>55</v>
      </c>
      <c r="AF871" s="1" t="s">
        <v>55</v>
      </c>
      <c r="AG871" s="1" t="s">
        <v>55</v>
      </c>
      <c r="AH871" s="1">
        <v>1.1000000000000001</v>
      </c>
      <c r="AI871" s="1">
        <f t="shared" si="286"/>
        <v>1.2939427192485831</v>
      </c>
      <c r="AJ871" s="1" t="str">
        <f t="shared" si="287"/>
        <v>NaN</v>
      </c>
      <c r="AK871" s="1" t="str">
        <f t="shared" si="288"/>
        <v>NaN</v>
      </c>
      <c r="AL871" s="1">
        <f t="shared" si="289"/>
        <v>0</v>
      </c>
      <c r="AM871" s="1" t="str">
        <f t="shared" si="290"/>
        <v>NaN</v>
      </c>
      <c r="AN871" s="1" t="str">
        <f t="shared" si="291"/>
        <v>NaN</v>
      </c>
      <c r="AO871" s="1" t="str">
        <f t="shared" si="292"/>
        <v>NaN</v>
      </c>
      <c r="AP871" s="1" t="str">
        <f t="shared" si="293"/>
        <v>NaN</v>
      </c>
      <c r="AQ871" s="1" t="str">
        <f t="shared" si="294"/>
        <v>NaN</v>
      </c>
      <c r="AR871" s="1" t="str">
        <f t="shared" si="295"/>
        <v>NaN</v>
      </c>
      <c r="AS871" s="1" t="str">
        <f t="shared" si="296"/>
        <v>NaN</v>
      </c>
      <c r="AT871" s="1" t="str">
        <f t="shared" si="297"/>
        <v>NaN</v>
      </c>
      <c r="AU871" s="1" t="str">
        <f t="shared" si="298"/>
        <v>NaN</v>
      </c>
      <c r="AV871" s="1" t="str">
        <f t="shared" si="299"/>
        <v>NaN</v>
      </c>
      <c r="AW871" s="1" t="str">
        <f t="shared" si="300"/>
        <v>NaN</v>
      </c>
      <c r="AX871" s="1" t="str">
        <f t="shared" si="301"/>
        <v>NaN</v>
      </c>
      <c r="AY871" s="1" t="str">
        <f t="shared" si="302"/>
        <v>NaN</v>
      </c>
      <c r="AZ871" s="1" t="str">
        <f t="shared" si="303"/>
        <v>NaN</v>
      </c>
      <c r="BA871" s="1" t="str">
        <f t="shared" si="304"/>
        <v>NaN</v>
      </c>
      <c r="BB871" s="1">
        <f t="shared" si="305"/>
        <v>38.575819991191466</v>
      </c>
      <c r="BC871" s="1">
        <f t="shared" si="306"/>
        <v>2377.7136628877156</v>
      </c>
      <c r="BD871" s="1">
        <f t="shared" si="307"/>
        <v>63.681306739401407</v>
      </c>
    </row>
    <row r="872" spans="1:56" x14ac:dyDescent="0.25">
      <c r="A872" t="s">
        <v>985</v>
      </c>
      <c r="B872" s="1" t="str">
        <f>VLOOKUP(A872,[1]Sheet1!$A$2:$B$6423,2,FALSE)</f>
        <v>EG</v>
      </c>
      <c r="C872">
        <v>2011</v>
      </c>
      <c r="D872" s="1" t="s">
        <v>986</v>
      </c>
      <c r="E872" s="1" t="s">
        <v>0</v>
      </c>
      <c r="F872" s="1" t="s">
        <v>3637</v>
      </c>
      <c r="G872" s="1" t="s">
        <v>3622</v>
      </c>
      <c r="H872" s="1" t="s">
        <v>3645</v>
      </c>
      <c r="I872" s="1" t="s">
        <v>72</v>
      </c>
      <c r="J872" s="1">
        <v>91093059</v>
      </c>
      <c r="K872" s="1">
        <v>10.0649259874818</v>
      </c>
      <c r="L872" s="1">
        <v>1.83702551137618</v>
      </c>
      <c r="M872" s="1">
        <v>8.8300447196436203</v>
      </c>
      <c r="N872" s="1">
        <v>13082.4263680239</v>
      </c>
      <c r="O872" s="1">
        <v>13245.4126181049</v>
      </c>
      <c r="P872" s="1">
        <v>11.849</v>
      </c>
      <c r="Q872" s="1">
        <v>69.231999999999999</v>
      </c>
      <c r="R872" s="1">
        <v>4.1740000000000004</v>
      </c>
      <c r="S872" s="1">
        <v>0</v>
      </c>
      <c r="T872" s="1">
        <v>18549261.337551001</v>
      </c>
      <c r="U872" s="1">
        <v>7752.1329292225801</v>
      </c>
      <c r="V872" s="1">
        <v>55583.601415783698</v>
      </c>
      <c r="W872" s="1">
        <v>631326.52929136704</v>
      </c>
      <c r="X872" s="1">
        <v>2690463.9500341299</v>
      </c>
      <c r="Y872" s="1">
        <v>30234.693045361499</v>
      </c>
      <c r="Z872" s="1">
        <v>2672194.7618675199</v>
      </c>
      <c r="AA872" s="1">
        <v>10532224.980120899</v>
      </c>
      <c r="AB872" s="1">
        <v>2790819.4560378799</v>
      </c>
      <c r="AC872" s="1">
        <v>5873606.9188534301</v>
      </c>
      <c r="AD872" s="1">
        <v>459831.09537067998</v>
      </c>
      <c r="AE872" s="1">
        <v>362.57909863058802</v>
      </c>
      <c r="AF872" s="1">
        <v>0.57630000000000003</v>
      </c>
      <c r="AG872" s="1">
        <v>3.1872911725175199</v>
      </c>
      <c r="AH872" s="1">
        <v>1.5</v>
      </c>
      <c r="AI872" s="1">
        <f t="shared" si="286"/>
        <v>1.5</v>
      </c>
      <c r="AJ872" s="1">
        <f t="shared" si="287"/>
        <v>240.32750988760327</v>
      </c>
      <c r="AK872" s="1">
        <f t="shared" si="288"/>
        <v>1155.184098710959</v>
      </c>
      <c r="AL872" s="1">
        <f t="shared" si="289"/>
        <v>0</v>
      </c>
      <c r="AM872" s="1">
        <f t="shared" si="290"/>
        <v>362.57909863058802</v>
      </c>
      <c r="AN872" s="1">
        <f t="shared" si="291"/>
        <v>51676.455820929943</v>
      </c>
      <c r="AO872" s="1">
        <f t="shared" si="292"/>
        <v>4.397730839568653</v>
      </c>
      <c r="AP872" s="1">
        <f t="shared" si="293"/>
        <v>31.53218867016998</v>
      </c>
      <c r="AQ872" s="1">
        <f t="shared" si="294"/>
        <v>358.14712841629751</v>
      </c>
      <c r="AR872" s="1">
        <f t="shared" si="295"/>
        <v>1526.2813981441043</v>
      </c>
      <c r="AS872" s="1">
        <f t="shared" si="296"/>
        <v>17.151930087428518</v>
      </c>
      <c r="AT872" s="1">
        <f t="shared" si="297"/>
        <v>1515.9174153605632</v>
      </c>
      <c r="AU872" s="1">
        <f t="shared" si="298"/>
        <v>5974.8576330202322</v>
      </c>
      <c r="AV872" s="1">
        <f t="shared" si="299"/>
        <v>1583.2123754251488</v>
      </c>
      <c r="AW872" s="1">
        <f t="shared" si="300"/>
        <v>3332.0561608501662</v>
      </c>
      <c r="AX872" s="1">
        <f t="shared" si="301"/>
        <v>260.85896714713209</v>
      </c>
      <c r="AY872" s="1">
        <f t="shared" si="302"/>
        <v>3.3840081384371565</v>
      </c>
      <c r="AZ872" s="1">
        <f t="shared" si="303"/>
        <v>8701.7623620830636</v>
      </c>
      <c r="BA872" s="1">
        <f t="shared" si="304"/>
        <v>66.514896528307105</v>
      </c>
      <c r="BB872" s="1">
        <f t="shared" si="305"/>
        <v>508.23769246085715</v>
      </c>
      <c r="BC872" s="1">
        <f t="shared" si="306"/>
        <v>9598.6886129435043</v>
      </c>
      <c r="BD872" s="1">
        <f t="shared" si="307"/>
        <v>-162.98625008099953</v>
      </c>
    </row>
    <row r="873" spans="1:56" x14ac:dyDescent="0.25">
      <c r="A873" t="s">
        <v>985</v>
      </c>
      <c r="B873" s="1" t="str">
        <f>VLOOKUP(A873,[1]Sheet1!$A$2:$B$6423,2,FALSE)</f>
        <v>EG</v>
      </c>
      <c r="C873">
        <v>2012</v>
      </c>
      <c r="D873" s="1" t="s">
        <v>987</v>
      </c>
      <c r="E873" s="1" t="s">
        <v>0</v>
      </c>
      <c r="F873" s="1" t="s">
        <v>3637</v>
      </c>
      <c r="G873" s="1" t="s">
        <v>3622</v>
      </c>
      <c r="H873" s="1" t="s">
        <v>3645</v>
      </c>
      <c r="I873" s="1" t="s">
        <v>72</v>
      </c>
      <c r="J873" s="1">
        <v>93161001</v>
      </c>
      <c r="K873" s="1">
        <v>7.1117294334308303</v>
      </c>
      <c r="L873" s="1">
        <v>1.6481757926792899</v>
      </c>
      <c r="M873" s="1">
        <v>7.7897206541964596</v>
      </c>
      <c r="N873" s="1">
        <v>13076.805239487599</v>
      </c>
      <c r="O873" s="1">
        <v>13050.6852677019</v>
      </c>
      <c r="P873" s="1">
        <v>12.597</v>
      </c>
      <c r="Q873" s="1">
        <v>69.463999999999999</v>
      </c>
      <c r="R873" s="1">
        <v>4.2039999999999997</v>
      </c>
      <c r="S873" s="1">
        <v>0</v>
      </c>
      <c r="T873" s="1">
        <v>18950769.377340101</v>
      </c>
      <c r="U873" s="1">
        <v>7696.9435085242703</v>
      </c>
      <c r="V873" s="1">
        <v>66179.361223818298</v>
      </c>
      <c r="W873" s="1">
        <v>656239.44114724698</v>
      </c>
      <c r="X873" s="1">
        <v>2750120.5136475</v>
      </c>
      <c r="Y873" s="1">
        <v>29275.4453880252</v>
      </c>
      <c r="Z873" s="1">
        <v>2732408.0637684199</v>
      </c>
      <c r="AA873" s="1">
        <v>10803330.4170628</v>
      </c>
      <c r="AB873" s="1">
        <v>2765558.4116048999</v>
      </c>
      <c r="AC873" s="1">
        <v>6109692.5284163198</v>
      </c>
      <c r="AD873" s="1">
        <v>442440.79406415799</v>
      </c>
      <c r="AE873" s="1">
        <v>375.01625506336097</v>
      </c>
      <c r="AF873" s="1">
        <v>0.58350000000000002</v>
      </c>
      <c r="AG873" s="1">
        <v>3.2659846408657098</v>
      </c>
      <c r="AH873" s="1">
        <v>1.5</v>
      </c>
      <c r="AI873" s="1">
        <f t="shared" si="286"/>
        <v>1.5</v>
      </c>
      <c r="AJ873" s="1">
        <f t="shared" si="287"/>
        <v>215.52873841305166</v>
      </c>
      <c r="AK873" s="1">
        <f t="shared" si="288"/>
        <v>1018.6465986494103</v>
      </c>
      <c r="AL873" s="1">
        <f t="shared" si="289"/>
        <v>0</v>
      </c>
      <c r="AM873" s="1">
        <f t="shared" si="290"/>
        <v>375.01625506336097</v>
      </c>
      <c r="AN873" s="1">
        <f t="shared" si="291"/>
        <v>51624.11113449336</v>
      </c>
      <c r="AO873" s="1">
        <f t="shared" si="292"/>
        <v>4.2651738690525036</v>
      </c>
      <c r="AP873" s="1">
        <f t="shared" si="293"/>
        <v>36.672541749827012</v>
      </c>
      <c r="AQ873" s="1">
        <f t="shared" si="294"/>
        <v>363.64763663953431</v>
      </c>
      <c r="AR873" s="1">
        <f t="shared" si="295"/>
        <v>1523.9480630933595</v>
      </c>
      <c r="AS873" s="1">
        <f t="shared" si="296"/>
        <v>16.22265572504104</v>
      </c>
      <c r="AT873" s="1">
        <f t="shared" si="297"/>
        <v>1514.1329100657338</v>
      </c>
      <c r="AU873" s="1">
        <f t="shared" si="298"/>
        <v>5986.54291051577</v>
      </c>
      <c r="AV873" s="1">
        <f t="shared" si="299"/>
        <v>1532.5027989944451</v>
      </c>
      <c r="AW873" s="1">
        <f t="shared" si="300"/>
        <v>3385.61675700058</v>
      </c>
      <c r="AX873" s="1">
        <f t="shared" si="301"/>
        <v>245.17354341439056</v>
      </c>
      <c r="AY873" s="1">
        <f t="shared" si="302"/>
        <v>3.331355287870585</v>
      </c>
      <c r="AZ873" s="1">
        <f t="shared" si="303"/>
        <v>8736.8769366579963</v>
      </c>
      <c r="BA873" s="1">
        <f t="shared" si="304"/>
        <v>66.812013918166613</v>
      </c>
      <c r="BB873" s="1">
        <f t="shared" si="305"/>
        <v>356.94668230033869</v>
      </c>
      <c r="BC873" s="1">
        <f t="shared" si="306"/>
        <v>10395.933557433478</v>
      </c>
      <c r="BD873" s="1">
        <f t="shared" si="307"/>
        <v>26.119971785699818</v>
      </c>
    </row>
    <row r="874" spans="1:56" x14ac:dyDescent="0.25">
      <c r="A874" t="s">
        <v>985</v>
      </c>
      <c r="B874" s="1" t="str">
        <f>VLOOKUP(A874,[1]Sheet1!$A$2:$B$6423,2,FALSE)</f>
        <v>EG</v>
      </c>
      <c r="C874">
        <v>2013</v>
      </c>
      <c r="D874" s="1" t="s">
        <v>988</v>
      </c>
      <c r="E874" s="1" t="s">
        <v>0</v>
      </c>
      <c r="F874" s="1" t="s">
        <v>3637</v>
      </c>
      <c r="G874" s="1" t="s">
        <v>3622</v>
      </c>
      <c r="H874" s="1" t="s">
        <v>3645</v>
      </c>
      <c r="I874" s="1" t="s">
        <v>72</v>
      </c>
      <c r="J874" s="1">
        <v>95333553</v>
      </c>
      <c r="K874" s="1">
        <v>9.4697198106492095</v>
      </c>
      <c r="L874" s="1">
        <v>1.6100569769941899</v>
      </c>
      <c r="M874" s="1">
        <v>7.13367692632269</v>
      </c>
      <c r="N874" s="1">
        <v>13058.074823823699</v>
      </c>
      <c r="O874" s="1">
        <v>13131.1641188426</v>
      </c>
      <c r="P874" s="1">
        <v>13.154</v>
      </c>
      <c r="Q874" s="1">
        <v>69.632000000000005</v>
      </c>
      <c r="R874" s="1">
        <v>3.5590000000000002</v>
      </c>
      <c r="S874" s="1">
        <v>0</v>
      </c>
      <c r="T874" s="1">
        <v>18902604.524123602</v>
      </c>
      <c r="U874" s="1">
        <v>329.115187629204</v>
      </c>
      <c r="V874" s="1">
        <v>75146.133510384097</v>
      </c>
      <c r="W874" s="1">
        <v>650240.76538095798</v>
      </c>
      <c r="X874" s="1">
        <v>2750928.16723789</v>
      </c>
      <c r="Y874" s="1">
        <v>29424.752329291699</v>
      </c>
      <c r="Z874" s="1">
        <v>2733100.0106724501</v>
      </c>
      <c r="AA874" s="1">
        <v>10726653.8753973</v>
      </c>
      <c r="AB874" s="1">
        <v>2672242.3903115699</v>
      </c>
      <c r="AC874" s="1">
        <v>6163104.2126214299</v>
      </c>
      <c r="AD874" s="1">
        <v>402057.91476337798</v>
      </c>
      <c r="AE874" s="1">
        <v>372.00492688870099</v>
      </c>
      <c r="AF874" s="1">
        <v>0.58799999999999997</v>
      </c>
      <c r="AG874" s="1">
        <v>3.2916354921658399</v>
      </c>
      <c r="AH874" s="1">
        <v>1.5</v>
      </c>
      <c r="AI874" s="1">
        <f t="shared" si="286"/>
        <v>1.5</v>
      </c>
      <c r="AJ874" s="1">
        <f t="shared" si="287"/>
        <v>210.24244476209526</v>
      </c>
      <c r="AK874" s="1">
        <f t="shared" si="288"/>
        <v>931.52087072906363</v>
      </c>
      <c r="AL874" s="1">
        <f t="shared" si="289"/>
        <v>0</v>
      </c>
      <c r="AM874" s="1">
        <f t="shared" si="290"/>
        <v>372.00492688870099</v>
      </c>
      <c r="AN874" s="1">
        <f t="shared" si="291"/>
        <v>51586.495416663165</v>
      </c>
      <c r="AO874" s="1">
        <f t="shared" si="292"/>
        <v>0.17808944053714404</v>
      </c>
      <c r="AP874" s="1">
        <f t="shared" si="293"/>
        <v>40.662763003424274</v>
      </c>
      <c r="AQ874" s="1">
        <f t="shared" si="294"/>
        <v>351.85557663053152</v>
      </c>
      <c r="AR874" s="1">
        <f t="shared" si="295"/>
        <v>1488.5708003643483</v>
      </c>
      <c r="AS874" s="1">
        <f t="shared" si="296"/>
        <v>15.922199513233869</v>
      </c>
      <c r="AT874" s="1">
        <f t="shared" si="297"/>
        <v>1478.9237024852771</v>
      </c>
      <c r="AU874" s="1">
        <f t="shared" si="298"/>
        <v>5804.3623002209415</v>
      </c>
      <c r="AV874" s="1">
        <f t="shared" si="299"/>
        <v>1445.9926802478537</v>
      </c>
      <c r="AW874" s="1">
        <f t="shared" si="300"/>
        <v>3334.9533004063414</v>
      </c>
      <c r="AX874" s="1">
        <f t="shared" si="301"/>
        <v>217.55990545295367</v>
      </c>
      <c r="AY874" s="1">
        <f t="shared" si="302"/>
        <v>3.2155858569742239</v>
      </c>
      <c r="AZ874" s="1">
        <f t="shared" si="303"/>
        <v>8329.942750398086</v>
      </c>
      <c r="BA874" s="1">
        <f t="shared" si="304"/>
        <v>63.79150726874829</v>
      </c>
      <c r="BB874" s="1">
        <f t="shared" si="305"/>
        <v>476.75123280952522</v>
      </c>
      <c r="BC874" s="1">
        <f t="shared" si="306"/>
        <v>10995.248900738661</v>
      </c>
      <c r="BD874" s="1">
        <f t="shared" si="307"/>
        <v>-73.089295018900884</v>
      </c>
    </row>
    <row r="875" spans="1:56" x14ac:dyDescent="0.25">
      <c r="A875" t="s">
        <v>985</v>
      </c>
      <c r="B875" s="1" t="str">
        <f>VLOOKUP(A875,[1]Sheet1!$A$2:$B$6423,2,FALSE)</f>
        <v>EG</v>
      </c>
      <c r="C875">
        <v>2014</v>
      </c>
      <c r="D875" s="1" t="s">
        <v>989</v>
      </c>
      <c r="E875" s="1" t="s">
        <v>0</v>
      </c>
      <c r="F875" s="1" t="s">
        <v>3637</v>
      </c>
      <c r="G875" s="1" t="s">
        <v>3622</v>
      </c>
      <c r="H875" s="1" t="s">
        <v>3645</v>
      </c>
      <c r="I875" s="1" t="s">
        <v>72</v>
      </c>
      <c r="J875" s="1">
        <v>97528654</v>
      </c>
      <c r="K875" s="1">
        <v>10.070215468748099</v>
      </c>
      <c r="L875" s="1">
        <v>1.68969483568075</v>
      </c>
      <c r="M875" s="1">
        <v>6.2760546569616196</v>
      </c>
      <c r="N875" s="1">
        <v>13136.365629809899</v>
      </c>
      <c r="O875" s="1">
        <v>13096.2303376662</v>
      </c>
      <c r="P875" s="1">
        <v>13.105</v>
      </c>
      <c r="Q875" s="1">
        <v>69.911000000000001</v>
      </c>
      <c r="R875" s="1">
        <v>4.8849999999999998</v>
      </c>
      <c r="S875" s="1">
        <v>0</v>
      </c>
      <c r="T875" s="1">
        <v>19118171.59505</v>
      </c>
      <c r="U875" s="1">
        <v>13676.043727386201</v>
      </c>
      <c r="V875" s="1">
        <v>76821.496181208</v>
      </c>
      <c r="W875" s="1">
        <v>651299.359621902</v>
      </c>
      <c r="X875" s="1">
        <v>2791815.82141288</v>
      </c>
      <c r="Y875" s="1">
        <v>27722.703477958199</v>
      </c>
      <c r="Z875" s="1">
        <v>2774990.66900237</v>
      </c>
      <c r="AA875" s="1">
        <v>10931237.827999899</v>
      </c>
      <c r="AB875" s="1">
        <v>2606013.6822186601</v>
      </c>
      <c r="AC875" s="1">
        <v>6400160.3039167402</v>
      </c>
      <c r="AD875" s="1">
        <v>360304.33844584599</v>
      </c>
      <c r="AE875" s="1">
        <v>363.87116109629801</v>
      </c>
      <c r="AF875" s="1">
        <v>0.59230000000000005</v>
      </c>
      <c r="AG875" s="1">
        <v>3.3216206188203699</v>
      </c>
      <c r="AH875" s="1">
        <v>1.5</v>
      </c>
      <c r="AI875" s="1">
        <f t="shared" si="286"/>
        <v>1.5</v>
      </c>
      <c r="AJ875" s="1">
        <f t="shared" si="287"/>
        <v>221.96449164303888</v>
      </c>
      <c r="AK875" s="1">
        <f t="shared" si="288"/>
        <v>824.44548686518988</v>
      </c>
      <c r="AL875" s="1">
        <f t="shared" si="289"/>
        <v>0</v>
      </c>
      <c r="AM875" s="1">
        <f t="shared" si="290"/>
        <v>363.87116109629801</v>
      </c>
      <c r="AN875" s="1">
        <f t="shared" si="291"/>
        <v>51524.557353202101</v>
      </c>
      <c r="AO875" s="1">
        <f t="shared" si="292"/>
        <v>7.2250776617568224</v>
      </c>
      <c r="AP875" s="1">
        <f t="shared" si="293"/>
        <v>40.58492990119035</v>
      </c>
      <c r="AQ875" s="1">
        <f t="shared" si="294"/>
        <v>344.08258324720128</v>
      </c>
      <c r="AR875" s="1">
        <f t="shared" si="295"/>
        <v>1474.921148916553</v>
      </c>
      <c r="AS875" s="1">
        <f t="shared" si="296"/>
        <v>14.64595241246611</v>
      </c>
      <c r="AT875" s="1">
        <f t="shared" si="297"/>
        <v>1466.0323916662819</v>
      </c>
      <c r="AU875" s="1">
        <f t="shared" si="298"/>
        <v>5774.9919363213321</v>
      </c>
      <c r="AV875" s="1">
        <f t="shared" si="299"/>
        <v>1376.7615559700509</v>
      </c>
      <c r="AW875" s="1">
        <f t="shared" si="300"/>
        <v>3381.2158081136386</v>
      </c>
      <c r="AX875" s="1">
        <f t="shared" si="301"/>
        <v>190.34940798896426</v>
      </c>
      <c r="AY875" s="1">
        <f t="shared" si="302"/>
        <v>3.1251384921182899</v>
      </c>
      <c r="AZ875" s="1">
        <f t="shared" si="303"/>
        <v>8274.4392772018946</v>
      </c>
      <c r="BA875" s="1">
        <f t="shared" si="304"/>
        <v>62.98880154816181</v>
      </c>
      <c r="BB875" s="1">
        <f t="shared" si="305"/>
        <v>510.60651733291604</v>
      </c>
      <c r="BC875" s="1">
        <f t="shared" si="306"/>
        <v>11006.171985274084</v>
      </c>
      <c r="BD875" s="1">
        <f t="shared" si="307"/>
        <v>40.135292143699189</v>
      </c>
    </row>
    <row r="876" spans="1:56" x14ac:dyDescent="0.25">
      <c r="A876" t="s">
        <v>985</v>
      </c>
      <c r="B876" s="1" t="str">
        <f>VLOOKUP(A876,[1]Sheet1!$A$2:$B$6423,2,FALSE)</f>
        <v>EG</v>
      </c>
      <c r="C876">
        <v>2015</v>
      </c>
      <c r="D876" s="1" t="s">
        <v>990</v>
      </c>
      <c r="E876" s="1" t="s">
        <v>0</v>
      </c>
      <c r="F876" s="1" t="s">
        <v>3637</v>
      </c>
      <c r="G876" s="1" t="s">
        <v>3622</v>
      </c>
      <c r="H876" s="1" t="s">
        <v>3645</v>
      </c>
      <c r="I876" s="1" t="s">
        <v>72</v>
      </c>
      <c r="J876" s="1">
        <v>99597342</v>
      </c>
      <c r="K876" s="1">
        <v>10.370490343517</v>
      </c>
      <c r="L876" s="1">
        <v>1.7231474282908501</v>
      </c>
      <c r="M876" s="1">
        <v>3.0300274067399098</v>
      </c>
      <c r="N876" s="1">
        <v>13425.911959949201</v>
      </c>
      <c r="O876" s="1">
        <v>13434.484453192001</v>
      </c>
      <c r="P876" s="1">
        <v>13.052</v>
      </c>
      <c r="Q876" s="1">
        <v>70.135000000000005</v>
      </c>
      <c r="R876" s="1">
        <v>4.7629999999999999</v>
      </c>
      <c r="S876" s="1">
        <v>0</v>
      </c>
      <c r="T876" s="1">
        <v>19675533.772475701</v>
      </c>
      <c r="U876" s="1">
        <v>65097.523074574201</v>
      </c>
      <c r="V876" s="1">
        <v>80790.466791334402</v>
      </c>
      <c r="W876" s="1">
        <v>637805.86145945301</v>
      </c>
      <c r="X876" s="1">
        <v>2892694.2810702999</v>
      </c>
      <c r="Y876" s="1">
        <v>30545.141488953501</v>
      </c>
      <c r="Z876" s="1">
        <v>2874113.4265205399</v>
      </c>
      <c r="AA876" s="1">
        <v>11322721.3078082</v>
      </c>
      <c r="AB876" s="1">
        <v>2545892.24554988</v>
      </c>
      <c r="AC876" s="1">
        <v>6777069.07728926</v>
      </c>
      <c r="AD876" s="1">
        <v>322429.04828785401</v>
      </c>
      <c r="AE876" s="1">
        <v>421.50705335383498</v>
      </c>
      <c r="AF876" s="1">
        <v>0.59650000000000003</v>
      </c>
      <c r="AG876" s="1">
        <v>3.3558201307295601</v>
      </c>
      <c r="AH876" s="1">
        <v>1.5</v>
      </c>
      <c r="AI876" s="1">
        <f t="shared" si="286"/>
        <v>1.5</v>
      </c>
      <c r="AJ876" s="1">
        <f t="shared" si="287"/>
        <v>231.34825666245834</v>
      </c>
      <c r="AK876" s="1">
        <f t="shared" si="288"/>
        <v>406.80881199123218</v>
      </c>
      <c r="AL876" s="1">
        <f t="shared" si="289"/>
        <v>0</v>
      </c>
      <c r="AM876" s="1">
        <f t="shared" si="290"/>
        <v>421.50705335383498</v>
      </c>
      <c r="AN876" s="1">
        <f t="shared" si="291"/>
        <v>51475.30405314394</v>
      </c>
      <c r="AO876" s="1">
        <f t="shared" si="292"/>
        <v>33.64462069048249</v>
      </c>
      <c r="AP876" s="1">
        <f t="shared" si="293"/>
        <v>41.755269359290395</v>
      </c>
      <c r="AQ876" s="1">
        <f t="shared" si="294"/>
        <v>329.63982759201286</v>
      </c>
      <c r="AR876" s="1">
        <f t="shared" si="295"/>
        <v>1495.0430871025083</v>
      </c>
      <c r="AS876" s="1">
        <f t="shared" si="296"/>
        <v>15.786771151886597</v>
      </c>
      <c r="AT876" s="1">
        <f t="shared" si="297"/>
        <v>1485.4398675957452</v>
      </c>
      <c r="AU876" s="1">
        <f t="shared" si="298"/>
        <v>5851.9686401715289</v>
      </c>
      <c r="AV876" s="1">
        <f t="shared" si="299"/>
        <v>1315.8039641883361</v>
      </c>
      <c r="AW876" s="1">
        <f t="shared" si="300"/>
        <v>3502.6204950592387</v>
      </c>
      <c r="AX876" s="1">
        <f t="shared" si="301"/>
        <v>166.64233164157247</v>
      </c>
      <c r="AY876" s="1">
        <f t="shared" si="302"/>
        <v>3.1035796596847107</v>
      </c>
      <c r="AZ876" s="1">
        <f t="shared" si="303"/>
        <v>7945.5283557029734</v>
      </c>
      <c r="BA876" s="1">
        <f t="shared" si="304"/>
        <v>59.180548624221998</v>
      </c>
      <c r="BB876" s="1">
        <f t="shared" si="305"/>
        <v>537.72961058795624</v>
      </c>
      <c r="BC876" s="1">
        <f t="shared" si="306"/>
        <v>11188.108395047439</v>
      </c>
      <c r="BD876" s="1">
        <f t="shared" si="307"/>
        <v>-8.5724932428001921</v>
      </c>
    </row>
    <row r="877" spans="1:56" x14ac:dyDescent="0.25">
      <c r="A877" t="s">
        <v>985</v>
      </c>
      <c r="B877" s="1" t="str">
        <f>VLOOKUP(A877,[1]Sheet1!$A$2:$B$6423,2,FALSE)</f>
        <v>EG</v>
      </c>
      <c r="C877">
        <v>2016</v>
      </c>
      <c r="D877" s="1" t="s">
        <v>991</v>
      </c>
      <c r="E877" s="1" t="s">
        <v>0</v>
      </c>
      <c r="F877" s="1" t="s">
        <v>3637</v>
      </c>
      <c r="G877" s="1" t="s">
        <v>3622</v>
      </c>
      <c r="H877" s="1" t="s">
        <v>3645</v>
      </c>
      <c r="I877" s="1" t="s">
        <v>72</v>
      </c>
      <c r="J877" s="1">
        <v>101644589</v>
      </c>
      <c r="K877" s="1">
        <v>13.813606214829001</v>
      </c>
      <c r="L877" s="1">
        <v>1.66660515243227</v>
      </c>
      <c r="M877" s="1">
        <v>2.3271988680542601</v>
      </c>
      <c r="N877" s="1">
        <v>13727.320160081599</v>
      </c>
      <c r="O877" s="1">
        <v>13708.709425736401</v>
      </c>
      <c r="P877" s="1">
        <v>12.45</v>
      </c>
      <c r="Q877" s="1">
        <v>70.436999999999998</v>
      </c>
      <c r="R877" s="1">
        <v>4.5570000000000004</v>
      </c>
      <c r="S877" s="1">
        <v>33535000</v>
      </c>
      <c r="T877" s="1">
        <v>19184231.592662901</v>
      </c>
      <c r="U877" s="1">
        <v>53607.289916362999</v>
      </c>
      <c r="V877" s="1">
        <v>86727.882847594999</v>
      </c>
      <c r="W877" s="1">
        <v>637253.62106608704</v>
      </c>
      <c r="X877" s="1">
        <v>2774475.3833126901</v>
      </c>
      <c r="Y877" s="1">
        <v>30088.0018125309</v>
      </c>
      <c r="Z877" s="1">
        <v>2756006.3677765001</v>
      </c>
      <c r="AA877" s="1">
        <v>10962947.1203345</v>
      </c>
      <c r="AB877" s="1">
        <v>2359745.2333425102</v>
      </c>
      <c r="AC877" s="1">
        <v>6644692.7051454699</v>
      </c>
      <c r="AD877" s="1">
        <v>288500.38308183098</v>
      </c>
      <c r="AE877" s="1">
        <v>434.41411361109198</v>
      </c>
      <c r="AF877" s="1">
        <v>0.59150000000000003</v>
      </c>
      <c r="AG877" s="1">
        <v>3.3252156448597798</v>
      </c>
      <c r="AH877" s="1">
        <v>1.5</v>
      </c>
      <c r="AI877" s="1">
        <f t="shared" si="286"/>
        <v>1.5</v>
      </c>
      <c r="AJ877" s="1">
        <f t="shared" si="287"/>
        <v>228.78022507879368</v>
      </c>
      <c r="AK877" s="1">
        <f t="shared" si="288"/>
        <v>319.46203937960325</v>
      </c>
      <c r="AL877" s="1">
        <f t="shared" si="289"/>
        <v>0.32992410446954534</v>
      </c>
      <c r="AM877" s="1">
        <f t="shared" si="290"/>
        <v>434.41411361109198</v>
      </c>
      <c r="AN877" s="1">
        <f t="shared" si="291"/>
        <v>51409.561230664724</v>
      </c>
      <c r="AO877" s="1">
        <f t="shared" si="292"/>
        <v>27.113369048747487</v>
      </c>
      <c r="AP877" s="1">
        <f t="shared" si="293"/>
        <v>43.865024666087756</v>
      </c>
      <c r="AQ877" s="1">
        <f t="shared" si="294"/>
        <v>322.30863810822058</v>
      </c>
      <c r="AR877" s="1">
        <f t="shared" si="295"/>
        <v>1403.2676358343651</v>
      </c>
      <c r="AS877" s="1">
        <f t="shared" si="296"/>
        <v>15.21783881176064</v>
      </c>
      <c r="AT877" s="1">
        <f t="shared" si="297"/>
        <v>1393.9264205820919</v>
      </c>
      <c r="AU877" s="1">
        <f t="shared" si="298"/>
        <v>5544.8136176867811</v>
      </c>
      <c r="AV877" s="1">
        <f t="shared" si="299"/>
        <v>1193.5063957245279</v>
      </c>
      <c r="AW877" s="1">
        <f t="shared" si="300"/>
        <v>3360.7370529495402</v>
      </c>
      <c r="AX877" s="1">
        <f t="shared" si="301"/>
        <v>145.91704541316625</v>
      </c>
      <c r="AY877" s="1">
        <f t="shared" si="302"/>
        <v>2.9082776196700029</v>
      </c>
      <c r="AZ877" s="1">
        <f t="shared" si="303"/>
        <v>7507.097099442969</v>
      </c>
      <c r="BA877" s="1">
        <f t="shared" si="304"/>
        <v>54.687273349049249</v>
      </c>
      <c r="BB877" s="1">
        <f t="shared" si="305"/>
        <v>737.16806275315218</v>
      </c>
      <c r="BC877" s="1">
        <f t="shared" si="306"/>
        <v>10745.448752685965</v>
      </c>
      <c r="BD877" s="1">
        <f t="shared" si="307"/>
        <v>18.61073434519858</v>
      </c>
    </row>
    <row r="878" spans="1:56" x14ac:dyDescent="0.25">
      <c r="A878" t="s">
        <v>985</v>
      </c>
      <c r="B878" s="1" t="str">
        <f>VLOOKUP(A878,[1]Sheet1!$A$2:$B$6423,2,FALSE)</f>
        <v>EG</v>
      </c>
      <c r="C878">
        <v>2017</v>
      </c>
      <c r="D878" s="1" t="s">
        <v>992</v>
      </c>
      <c r="E878" s="1" t="s">
        <v>0</v>
      </c>
      <c r="F878" s="1" t="s">
        <v>3637</v>
      </c>
      <c r="G878" s="1" t="s">
        <v>3622</v>
      </c>
      <c r="H878" s="1" t="s">
        <v>3645</v>
      </c>
      <c r="I878" s="1" t="s">
        <v>72</v>
      </c>
      <c r="J878" s="1">
        <v>103696057</v>
      </c>
      <c r="K878" s="1">
        <v>29.506608394003901</v>
      </c>
      <c r="L878" s="1">
        <v>1.4220317002881799</v>
      </c>
      <c r="M878" s="1">
        <v>4.1817809971122104</v>
      </c>
      <c r="N878" s="1">
        <v>14018.360593441101</v>
      </c>
      <c r="O878" s="1">
        <v>13841.450725257</v>
      </c>
      <c r="P878" s="1">
        <v>11.766999999999999</v>
      </c>
      <c r="Q878" s="1">
        <v>70.709000000000003</v>
      </c>
      <c r="R878" s="1">
        <v>3.9289999999999998</v>
      </c>
      <c r="S878" s="1">
        <v>0</v>
      </c>
      <c r="T878" s="1">
        <v>18783414.017986301</v>
      </c>
      <c r="U878" s="1">
        <v>122425.364947896</v>
      </c>
      <c r="V878" s="1">
        <v>86215.745807695901</v>
      </c>
      <c r="W878" s="1">
        <v>623619.36140646494</v>
      </c>
      <c r="X878" s="1">
        <v>2657223.2873557601</v>
      </c>
      <c r="Y878" s="1">
        <v>30899.6289042403</v>
      </c>
      <c r="Z878" s="1">
        <v>2637936.0753099602</v>
      </c>
      <c r="AA878" s="1">
        <v>10663848.403643601</v>
      </c>
      <c r="AB878" s="1">
        <v>2188445.7262607198</v>
      </c>
      <c r="AC878" s="1">
        <v>6561015.8480603201</v>
      </c>
      <c r="AD878" s="1">
        <v>253688.98850745099</v>
      </c>
      <c r="AE878" s="1">
        <v>422.70961093610202</v>
      </c>
      <c r="AF878" s="1">
        <v>0.5867</v>
      </c>
      <c r="AG878" s="1">
        <v>3.2913001549639</v>
      </c>
      <c r="AH878" s="1">
        <v>1.5</v>
      </c>
      <c r="AI878" s="1">
        <f t="shared" si="286"/>
        <v>1.5</v>
      </c>
      <c r="AJ878" s="1">
        <f t="shared" si="287"/>
        <v>199.34553149943866</v>
      </c>
      <c r="AK878" s="1">
        <f t="shared" si="288"/>
        <v>586.21713940318648</v>
      </c>
      <c r="AL878" s="1">
        <f t="shared" si="289"/>
        <v>0</v>
      </c>
      <c r="AM878" s="1">
        <f t="shared" si="290"/>
        <v>422.70961093610202</v>
      </c>
      <c r="AN878" s="1">
        <f t="shared" si="291"/>
        <v>51350.991171759713</v>
      </c>
      <c r="AO878" s="1">
        <f t="shared" si="292"/>
        <v>60.62587157618605</v>
      </c>
      <c r="AP878" s="1">
        <f t="shared" si="293"/>
        <v>42.694622437164327</v>
      </c>
      <c r="AQ878" s="1">
        <f t="shared" si="294"/>
        <v>308.82054003385889</v>
      </c>
      <c r="AR878" s="1">
        <f t="shared" si="295"/>
        <v>1315.8750054536786</v>
      </c>
      <c r="AS878" s="1">
        <f t="shared" si="296"/>
        <v>15.301705937307673</v>
      </c>
      <c r="AT878" s="1">
        <f t="shared" si="297"/>
        <v>1306.323847153689</v>
      </c>
      <c r="AU878" s="1">
        <f t="shared" si="298"/>
        <v>5280.8101009326365</v>
      </c>
      <c r="AV878" s="1">
        <f t="shared" si="299"/>
        <v>1083.7331757859365</v>
      </c>
      <c r="AW878" s="1">
        <f t="shared" si="300"/>
        <v>3249.059575057141</v>
      </c>
      <c r="AX878" s="1">
        <f t="shared" si="301"/>
        <v>125.62850879873636</v>
      </c>
      <c r="AY878" s="1">
        <f t="shared" si="302"/>
        <v>2.733110789173721</v>
      </c>
      <c r="AZ878" s="1">
        <f t="shared" si="303"/>
        <v>7580.1031075920209</v>
      </c>
      <c r="BA878" s="1">
        <f t="shared" si="304"/>
        <v>54.072678877575697</v>
      </c>
      <c r="BB878" s="1">
        <f t="shared" si="305"/>
        <v>1657.183576417397</v>
      </c>
      <c r="BC878" s="1">
        <f t="shared" si="306"/>
        <v>10193.017754623095</v>
      </c>
      <c r="BD878" s="1">
        <f t="shared" si="307"/>
        <v>176.90986818410056</v>
      </c>
    </row>
    <row r="879" spans="1:56" x14ac:dyDescent="0.25">
      <c r="A879" t="s">
        <v>985</v>
      </c>
      <c r="B879" s="1" t="str">
        <f>VLOOKUP(A879,[1]Sheet1!$A$2:$B$6423,2,FALSE)</f>
        <v>EG</v>
      </c>
      <c r="C879">
        <v>2018</v>
      </c>
      <c r="D879" s="1" t="s">
        <v>993</v>
      </c>
      <c r="E879" s="1" t="s">
        <v>0</v>
      </c>
      <c r="F879" s="1" t="s">
        <v>3637</v>
      </c>
      <c r="G879" s="1" t="s">
        <v>3622</v>
      </c>
      <c r="H879" s="1" t="s">
        <v>3645</v>
      </c>
      <c r="I879" s="1" t="s">
        <v>72</v>
      </c>
      <c r="J879" s="1">
        <v>105682094</v>
      </c>
      <c r="K879" s="1">
        <v>14.4014657807422</v>
      </c>
      <c r="L879" s="1">
        <v>1.24996619642133</v>
      </c>
      <c r="M879" s="1">
        <v>5.5839544753635098</v>
      </c>
      <c r="N879" s="1">
        <v>14488.209434026099</v>
      </c>
      <c r="O879" s="1">
        <v>14205.9044719875</v>
      </c>
      <c r="P879" s="1">
        <v>9.8550000000000004</v>
      </c>
      <c r="Q879" s="1">
        <v>70.974000000000004</v>
      </c>
      <c r="R879" s="1">
        <v>4.0049999999999999</v>
      </c>
      <c r="S879" s="1">
        <v>0</v>
      </c>
      <c r="T879" s="1">
        <v>18668471.165479802</v>
      </c>
      <c r="U879" s="1">
        <v>53459.577592852402</v>
      </c>
      <c r="V879" s="1">
        <v>85885.596572645096</v>
      </c>
      <c r="W879" s="1">
        <v>608230.966982899</v>
      </c>
      <c r="X879" s="1">
        <v>2646247.5435604402</v>
      </c>
      <c r="Y879" s="1">
        <v>30862.4360460061</v>
      </c>
      <c r="Z879" s="1">
        <v>2626612.1769118402</v>
      </c>
      <c r="AA879" s="1">
        <v>10742621.037557799</v>
      </c>
      <c r="AB879" s="1">
        <v>2027728.3477320501</v>
      </c>
      <c r="AC879" s="1">
        <v>6780923.2686451003</v>
      </c>
      <c r="AD879" s="1">
        <v>222579.08330091299</v>
      </c>
      <c r="AE879" s="1">
        <v>430.78165472449598</v>
      </c>
      <c r="AF879" s="1">
        <v>0.58699999999999997</v>
      </c>
      <c r="AG879" s="1">
        <v>3.2822711373710201</v>
      </c>
      <c r="AH879" s="1">
        <v>1.5</v>
      </c>
      <c r="AI879" s="1">
        <f t="shared" si="286"/>
        <v>1.5</v>
      </c>
      <c r="AJ879" s="1">
        <f t="shared" si="287"/>
        <v>181.09772039205234</v>
      </c>
      <c r="AK879" s="1">
        <f t="shared" si="288"/>
        <v>809.01501909133856</v>
      </c>
      <c r="AL879" s="1">
        <f t="shared" si="289"/>
        <v>0</v>
      </c>
      <c r="AM879" s="1">
        <f t="shared" si="290"/>
        <v>430.78165472449598</v>
      </c>
      <c r="AN879" s="1">
        <f t="shared" si="291"/>
        <v>51294.506223836062</v>
      </c>
      <c r="AO879" s="1">
        <f t="shared" si="292"/>
        <v>25.947466895955095</v>
      </c>
      <c r="AP879" s="1">
        <f t="shared" si="293"/>
        <v>41.685957395331485</v>
      </c>
      <c r="AQ879" s="1">
        <f t="shared" si="294"/>
        <v>295.21469475646592</v>
      </c>
      <c r="AR879" s="1">
        <f t="shared" si="295"/>
        <v>1284.3988603497191</v>
      </c>
      <c r="AS879" s="1">
        <f t="shared" si="296"/>
        <v>14.979580342575369</v>
      </c>
      <c r="AT879" s="1">
        <f t="shared" si="297"/>
        <v>1274.868518939528</v>
      </c>
      <c r="AU879" s="1">
        <f t="shared" si="298"/>
        <v>5214.1041193915098</v>
      </c>
      <c r="AV879" s="1">
        <f t="shared" si="299"/>
        <v>984.1906080417981</v>
      </c>
      <c r="AW879" s="1">
        <f t="shared" si="300"/>
        <v>3291.2303082002791</v>
      </c>
      <c r="AX879" s="1">
        <f t="shared" si="301"/>
        <v>108.03234248627214</v>
      </c>
      <c r="AY879" s="1">
        <f t="shared" si="302"/>
        <v>2.6322912702950068</v>
      </c>
      <c r="AZ879" s="1">
        <f t="shared" si="303"/>
        <v>7741.9811245749861</v>
      </c>
      <c r="BA879" s="1">
        <f t="shared" si="304"/>
        <v>53.436424699884967</v>
      </c>
      <c r="BB879" s="1">
        <f t="shared" si="305"/>
        <v>812.05001432571953</v>
      </c>
      <c r="BC879" s="1">
        <f t="shared" si="306"/>
        <v>8408.5965450671556</v>
      </c>
      <c r="BD879" s="1">
        <f t="shared" si="307"/>
        <v>282.30496203859911</v>
      </c>
    </row>
    <row r="880" spans="1:56" x14ac:dyDescent="0.25">
      <c r="A880" t="s">
        <v>985</v>
      </c>
      <c r="B880" s="1" t="str">
        <f>VLOOKUP(A880,[1]Sheet1!$A$2:$B$6423,2,FALSE)</f>
        <v>EG</v>
      </c>
      <c r="C880">
        <v>2019</v>
      </c>
      <c r="D880" s="1" t="s">
        <v>994</v>
      </c>
      <c r="E880" s="1" t="s">
        <v>0</v>
      </c>
      <c r="F880" s="1" t="s">
        <v>3637</v>
      </c>
      <c r="G880" s="1" t="s">
        <v>3622</v>
      </c>
      <c r="H880" s="1" t="s">
        <v>3645</v>
      </c>
      <c r="I880" s="1" t="s">
        <v>72</v>
      </c>
      <c r="J880" s="1">
        <v>107553158</v>
      </c>
      <c r="K880" s="1">
        <v>9.1527995932480408</v>
      </c>
      <c r="L880" s="1">
        <v>1.1809717968471101</v>
      </c>
      <c r="M880" s="1">
        <v>4.2881794445989598</v>
      </c>
      <c r="N880" s="1">
        <v>15026.568243682999</v>
      </c>
      <c r="O880" s="1">
        <v>14527.5427989412</v>
      </c>
      <c r="P880" s="1">
        <v>7.851</v>
      </c>
      <c r="Q880" s="1">
        <v>71.212999999999994</v>
      </c>
      <c r="R880" s="1">
        <v>4.3280000000000003</v>
      </c>
      <c r="S880" s="1">
        <v>0</v>
      </c>
      <c r="T880" s="1">
        <v>18480854.3968798</v>
      </c>
      <c r="U880" s="1">
        <v>43460.362873918901</v>
      </c>
      <c r="V880" s="1">
        <v>82263.391818713499</v>
      </c>
      <c r="W880" s="1">
        <v>602700.81550339097</v>
      </c>
      <c r="X880" s="1">
        <v>2605010.4996141698</v>
      </c>
      <c r="Y880" s="1">
        <v>31545.600050081099</v>
      </c>
      <c r="Z880" s="1">
        <v>2584630.7355036801</v>
      </c>
      <c r="AA880" s="1">
        <v>10695731.411824901</v>
      </c>
      <c r="AB880" s="1">
        <v>1892866.0217609699</v>
      </c>
      <c r="AC880" s="1">
        <v>6872976.0498973699</v>
      </c>
      <c r="AD880" s="1">
        <v>197167.38020854001</v>
      </c>
      <c r="AE880" s="1">
        <v>432.00846090862501</v>
      </c>
      <c r="AF880" s="1">
        <v>0.58730000000000004</v>
      </c>
      <c r="AG880" s="1">
        <v>3.2667748427193199</v>
      </c>
      <c r="AH880" s="1">
        <v>1.5</v>
      </c>
      <c r="AI880" s="1">
        <f t="shared" si="286"/>
        <v>1.5</v>
      </c>
      <c r="AJ880" s="1">
        <f t="shared" si="287"/>
        <v>177.45953299188034</v>
      </c>
      <c r="AK880" s="1">
        <f t="shared" si="288"/>
        <v>644.36621065424936</v>
      </c>
      <c r="AL880" s="1">
        <f t="shared" si="289"/>
        <v>0</v>
      </c>
      <c r="AM880" s="1">
        <f t="shared" si="290"/>
        <v>432.00846090862501</v>
      </c>
      <c r="AN880" s="1">
        <f t="shared" si="291"/>
        <v>51244.046582589726</v>
      </c>
      <c r="AO880" s="1">
        <f t="shared" si="292"/>
        <v>20.706829078950459</v>
      </c>
      <c r="AP880" s="1">
        <f t="shared" si="293"/>
        <v>39.1946564916298</v>
      </c>
      <c r="AQ880" s="1">
        <f t="shared" si="294"/>
        <v>287.15873377721351</v>
      </c>
      <c r="AR880" s="1">
        <f t="shared" si="295"/>
        <v>1241.165595438526</v>
      </c>
      <c r="AS880" s="1">
        <f t="shared" si="296"/>
        <v>15.030002172898545</v>
      </c>
      <c r="AT880" s="1">
        <f t="shared" si="297"/>
        <v>1231.4555915591407</v>
      </c>
      <c r="AU880" s="1">
        <f t="shared" si="298"/>
        <v>5096.0154856859099</v>
      </c>
      <c r="AV880" s="1">
        <f t="shared" si="299"/>
        <v>901.86207822666108</v>
      </c>
      <c r="AW880" s="1">
        <f t="shared" si="300"/>
        <v>3274.6514506060748</v>
      </c>
      <c r="AX880" s="1">
        <f t="shared" si="301"/>
        <v>93.941029755477786</v>
      </c>
      <c r="AY880" s="1">
        <f t="shared" si="302"/>
        <v>2.5227351991936393</v>
      </c>
      <c r="AZ880" s="1">
        <f t="shared" si="303"/>
        <v>7619.3827561637936</v>
      </c>
      <c r="BA880" s="1">
        <f t="shared" si="304"/>
        <v>50.706073619749446</v>
      </c>
      <c r="BB880" s="1">
        <f t="shared" si="305"/>
        <v>529.94057834076932</v>
      </c>
      <c r="BC880" s="1">
        <f t="shared" si="306"/>
        <v>6610.6985387049117</v>
      </c>
      <c r="BD880" s="1">
        <f t="shared" si="307"/>
        <v>499.02544474179922</v>
      </c>
    </row>
    <row r="881" spans="1:56" x14ac:dyDescent="0.25">
      <c r="A881" t="s">
        <v>985</v>
      </c>
      <c r="B881" s="1" t="str">
        <f>VLOOKUP(A881,[1]Sheet1!$A$2:$B$6423,2,FALSE)</f>
        <v>EG</v>
      </c>
      <c r="C881">
        <v>2020</v>
      </c>
      <c r="D881" s="1" t="s">
        <v>995</v>
      </c>
      <c r="E881" s="1" t="s">
        <v>0</v>
      </c>
      <c r="F881" s="1" t="s">
        <v>3637</v>
      </c>
      <c r="G881" s="1" t="s">
        <v>3622</v>
      </c>
      <c r="H881" s="1" t="s">
        <v>3645</v>
      </c>
      <c r="I881" s="1" t="s">
        <v>72</v>
      </c>
      <c r="J881" s="1">
        <v>109315124</v>
      </c>
      <c r="K881" s="1">
        <v>5.0449328897753896</v>
      </c>
      <c r="L881" s="1">
        <v>1.1224755033239899</v>
      </c>
      <c r="M881" s="1">
        <v>2.29861440741765</v>
      </c>
      <c r="N881" s="1">
        <v>15309.2359881835</v>
      </c>
      <c r="O881" s="1">
        <v>14859.2189172532</v>
      </c>
      <c r="P881" s="1">
        <v>7.9740000000000002</v>
      </c>
      <c r="Q881" s="1">
        <v>69.790000000000006</v>
      </c>
      <c r="R881" s="1">
        <v>4.4720000000000004</v>
      </c>
      <c r="S881" s="1">
        <v>94539000</v>
      </c>
      <c r="T881" s="1">
        <v>20960636.7291563</v>
      </c>
      <c r="U881" s="1">
        <v>36984.478274674402</v>
      </c>
      <c r="V881" s="1">
        <v>83037.005451737597</v>
      </c>
      <c r="W881" s="1">
        <v>605584.92714458297</v>
      </c>
      <c r="X881" s="1">
        <v>2451394.2706365399</v>
      </c>
      <c r="Y881" s="1">
        <v>30142.538239054302</v>
      </c>
      <c r="Z881" s="1">
        <v>2431807.08084023</v>
      </c>
      <c r="AA881" s="1">
        <v>10271342.2327876</v>
      </c>
      <c r="AB881" s="1">
        <v>1699052.0055330701</v>
      </c>
      <c r="AC881" s="1">
        <v>6736079.03370497</v>
      </c>
      <c r="AD881" s="1">
        <v>171702.08227466501</v>
      </c>
      <c r="AE881" s="1">
        <v>377.187865958923</v>
      </c>
      <c r="AF881" s="1">
        <v>0.57730000000000004</v>
      </c>
      <c r="AG881" s="1">
        <v>3.1625875721000898</v>
      </c>
      <c r="AH881" s="1">
        <v>1.5</v>
      </c>
      <c r="AI881" s="1">
        <f t="shared" si="286"/>
        <v>1.5</v>
      </c>
      <c r="AJ881" s="1">
        <f t="shared" si="287"/>
        <v>171.84242371342015</v>
      </c>
      <c r="AK881" s="1">
        <f t="shared" si="288"/>
        <v>351.90030408995375</v>
      </c>
      <c r="AL881" s="1">
        <f t="shared" si="289"/>
        <v>0.86483001199358289</v>
      </c>
      <c r="AM881" s="1">
        <f t="shared" si="290"/>
        <v>377.187865958923</v>
      </c>
      <c r="AN881" s="1">
        <f t="shared" si="291"/>
        <v>51551.338401349691</v>
      </c>
      <c r="AO881" s="1">
        <f t="shared" si="292"/>
        <v>17.441313565496262</v>
      </c>
      <c r="AP881" s="1">
        <f t="shared" si="293"/>
        <v>39.158980123164326</v>
      </c>
      <c r="AQ881" s="1">
        <f t="shared" si="294"/>
        <v>285.58457757397866</v>
      </c>
      <c r="AR881" s="1">
        <f t="shared" si="295"/>
        <v>1156.0399968142933</v>
      </c>
      <c r="AS881" s="1">
        <f t="shared" si="296"/>
        <v>14.214759423747363</v>
      </c>
      <c r="AT881" s="1">
        <f t="shared" si="297"/>
        <v>1146.8029780691008</v>
      </c>
      <c r="AU881" s="1">
        <f t="shared" si="298"/>
        <v>4843.8076992759779</v>
      </c>
      <c r="AV881" s="1">
        <f t="shared" si="299"/>
        <v>801.24690613466396</v>
      </c>
      <c r="AW881" s="1">
        <f t="shared" si="300"/>
        <v>3176.6317144255495</v>
      </c>
      <c r="AX881" s="1">
        <f t="shared" si="301"/>
        <v>80.972072515397244</v>
      </c>
      <c r="AY881" s="1">
        <f t="shared" si="302"/>
        <v>3.092588099041012</v>
      </c>
      <c r="AZ881" s="1">
        <f t="shared" si="303"/>
        <v>6916.9583846347305</v>
      </c>
      <c r="BA881" s="1">
        <f t="shared" si="304"/>
        <v>45.181604032844056</v>
      </c>
      <c r="BB881" s="1">
        <f t="shared" si="305"/>
        <v>295.27683312115897</v>
      </c>
      <c r="BC881" s="1">
        <f t="shared" si="306"/>
        <v>6861.3325493117436</v>
      </c>
      <c r="BD881" s="1">
        <f t="shared" si="307"/>
        <v>450.01707093030018</v>
      </c>
    </row>
    <row r="882" spans="1:56" x14ac:dyDescent="0.25">
      <c r="A882" t="s">
        <v>985</v>
      </c>
      <c r="B882" s="1" t="str">
        <f>VLOOKUP(A882,[1]Sheet1!$A$2:$B$6423,2,FALSE)</f>
        <v>EG</v>
      </c>
      <c r="C882">
        <v>2021</v>
      </c>
      <c r="D882" s="1" t="s">
        <v>996</v>
      </c>
      <c r="E882" s="1" t="s">
        <v>0</v>
      </c>
      <c r="F882" s="1" t="s">
        <v>3637</v>
      </c>
      <c r="G882" s="1" t="s">
        <v>3622</v>
      </c>
      <c r="H882" s="1" t="s">
        <v>3645</v>
      </c>
      <c r="I882" s="1" t="s">
        <v>72</v>
      </c>
      <c r="J882" s="1">
        <v>110957008</v>
      </c>
      <c r="K882" s="1">
        <v>5.2140494051304298</v>
      </c>
      <c r="L882" s="1">
        <v>1.1220092714315399</v>
      </c>
      <c r="M882" s="1">
        <v>3.68132395636637</v>
      </c>
      <c r="N882" s="1">
        <v>15579.016086155099</v>
      </c>
      <c r="O882" s="1">
        <v>15124.1534087455</v>
      </c>
      <c r="P882" s="1">
        <v>7.4409999999999998</v>
      </c>
      <c r="Q882" s="1">
        <v>68.975999999999999</v>
      </c>
      <c r="R882" s="1">
        <v>4.0259999999999998</v>
      </c>
      <c r="S882" s="1">
        <v>0</v>
      </c>
      <c r="T882" s="1">
        <v>22772447.040105201</v>
      </c>
      <c r="U882" s="1">
        <v>8108.5215234501202</v>
      </c>
      <c r="V882" s="1">
        <v>83517.840302697106</v>
      </c>
      <c r="W882" s="1">
        <v>620440.20766902994</v>
      </c>
      <c r="X882" s="1">
        <v>2674592.5459609199</v>
      </c>
      <c r="Y882" s="1">
        <v>32269.7313013454</v>
      </c>
      <c r="Z882" s="1">
        <v>2653787.4367032899</v>
      </c>
      <c r="AA882" s="1">
        <v>11020582.438395999</v>
      </c>
      <c r="AB882" s="1">
        <v>1624321.0841582699</v>
      </c>
      <c r="AC882" s="1">
        <v>7441193.9180559898</v>
      </c>
      <c r="AD882" s="1">
        <v>158318.38776605</v>
      </c>
      <c r="AE882" s="1">
        <v>394.26360961736702</v>
      </c>
      <c r="AF882" s="1">
        <v>0.57730000000000004</v>
      </c>
      <c r="AG882" s="1">
        <v>3.1483074352311</v>
      </c>
      <c r="AH882" s="1">
        <v>1.5</v>
      </c>
      <c r="AI882" s="1">
        <f t="shared" si="286"/>
        <v>1.5</v>
      </c>
      <c r="AJ882" s="1">
        <f t="shared" si="287"/>
        <v>174.79800488447125</v>
      </c>
      <c r="AK882" s="1">
        <f t="shared" si="288"/>
        <v>573.51405134579807</v>
      </c>
      <c r="AL882" s="1">
        <f t="shared" si="289"/>
        <v>0</v>
      </c>
      <c r="AM882" s="1">
        <f t="shared" si="290"/>
        <v>394.26360961736702</v>
      </c>
      <c r="AN882" s="1">
        <f t="shared" si="291"/>
        <v>51734.758282082934</v>
      </c>
      <c r="AO882" s="1">
        <f t="shared" si="292"/>
        <v>3.7806751335684794</v>
      </c>
      <c r="AP882" s="1">
        <f t="shared" si="293"/>
        <v>38.940985866360407</v>
      </c>
      <c r="AQ882" s="1">
        <f t="shared" si="294"/>
        <v>289.28613659303613</v>
      </c>
      <c r="AR882" s="1">
        <f t="shared" si="295"/>
        <v>1247.054164152921</v>
      </c>
      <c r="AS882" s="1">
        <f t="shared" si="296"/>
        <v>15.046068552090643</v>
      </c>
      <c r="AT882" s="1">
        <f t="shared" si="297"/>
        <v>1237.3535844610478</v>
      </c>
      <c r="AU882" s="1">
        <f t="shared" si="298"/>
        <v>5138.4511790204833</v>
      </c>
      <c r="AV882" s="1">
        <f t="shared" si="299"/>
        <v>757.35512498155128</v>
      </c>
      <c r="AW882" s="1">
        <f t="shared" si="300"/>
        <v>3469.5273026894552</v>
      </c>
      <c r="AX882" s="1">
        <f t="shared" si="301"/>
        <v>73.817451194120821</v>
      </c>
      <c r="AY882" s="1">
        <f t="shared" si="302"/>
        <v>3.4835107145783728</v>
      </c>
      <c r="AZ882" s="1">
        <f t="shared" si="303"/>
        <v>7486.0291834430445</v>
      </c>
      <c r="BA882" s="1">
        <f t="shared" si="304"/>
        <v>48.052002398892164</v>
      </c>
      <c r="BB882" s="1">
        <f t="shared" si="305"/>
        <v>310.65270698525893</v>
      </c>
      <c r="BC882" s="1">
        <f t="shared" si="306"/>
        <v>6430.6547880487469</v>
      </c>
      <c r="BD882" s="1">
        <f t="shared" si="307"/>
        <v>454.8626774095992</v>
      </c>
    </row>
    <row r="883" spans="1:56" x14ac:dyDescent="0.25">
      <c r="A883" t="s">
        <v>985</v>
      </c>
      <c r="B883" s="1" t="str">
        <f>VLOOKUP(A883,[1]Sheet1!$A$2:$B$6423,2,FALSE)</f>
        <v>EG</v>
      </c>
      <c r="C883">
        <v>2022</v>
      </c>
      <c r="D883" s="1" t="s">
        <v>997</v>
      </c>
      <c r="E883" s="1" t="s">
        <v>0</v>
      </c>
      <c r="F883" s="1" t="s">
        <v>3637</v>
      </c>
      <c r="G883" s="1" t="s">
        <v>3622</v>
      </c>
      <c r="H883" s="1" t="s">
        <v>3645</v>
      </c>
      <c r="I883" s="1" t="s">
        <v>72</v>
      </c>
      <c r="J883" s="1">
        <v>112618250</v>
      </c>
      <c r="K883" s="1">
        <v>13.895660977517799</v>
      </c>
      <c r="L883" s="1">
        <v>1.0147559655952101</v>
      </c>
      <c r="M883" s="1" t="s">
        <v>55</v>
      </c>
      <c r="N883" s="1">
        <v>16360.390775011099</v>
      </c>
      <c r="O883" s="1">
        <v>15840.4762475068</v>
      </c>
      <c r="P883" s="1">
        <v>6.5460000000000003</v>
      </c>
      <c r="Q883" s="1">
        <v>71.010000000000005</v>
      </c>
      <c r="R883" s="1">
        <v>4.024</v>
      </c>
      <c r="S883" s="1">
        <v>0</v>
      </c>
      <c r="T883" s="1">
        <v>21254347.8352051</v>
      </c>
      <c r="U883" s="1">
        <v>15421.0658951105</v>
      </c>
      <c r="V883" s="1">
        <v>64473.864014376901</v>
      </c>
      <c r="W883" s="1">
        <v>753240.72615854</v>
      </c>
      <c r="X883" s="1">
        <v>3053868.7585912398</v>
      </c>
      <c r="Y883" s="1">
        <v>28985.664450937002</v>
      </c>
      <c r="Z883" s="1">
        <v>3035534.3560481998</v>
      </c>
      <c r="AA883" s="1">
        <v>12447207.787004201</v>
      </c>
      <c r="AB883" s="1">
        <v>1691654.0235458701</v>
      </c>
      <c r="AC883" s="1">
        <v>8625603.9252765607</v>
      </c>
      <c r="AD883" s="1">
        <v>146620.707077937</v>
      </c>
      <c r="AE883" s="1">
        <v>415.28066890085501</v>
      </c>
      <c r="AF883" s="1">
        <v>0.57730000000000004</v>
      </c>
      <c r="AG883" s="1">
        <v>3.13188383980301</v>
      </c>
      <c r="AH883" s="1">
        <v>1.5</v>
      </c>
      <c r="AI883" s="1">
        <f t="shared" si="286"/>
        <v>1.5</v>
      </c>
      <c r="AJ883" s="1">
        <f t="shared" si="287"/>
        <v>166.01804138411356</v>
      </c>
      <c r="AK883" s="1" t="str">
        <f t="shared" si="288"/>
        <v>NaN</v>
      </c>
      <c r="AL883" s="1">
        <f t="shared" si="289"/>
        <v>0</v>
      </c>
      <c r="AM883" s="1">
        <f t="shared" si="290"/>
        <v>415.28066890085501</v>
      </c>
      <c r="AN883" s="1">
        <f t="shared" si="291"/>
        <v>51286.876414485225</v>
      </c>
      <c r="AO883" s="1">
        <f t="shared" si="292"/>
        <v>7.0228253479535088</v>
      </c>
      <c r="AP883" s="1">
        <f t="shared" si="293"/>
        <v>29.361698442922656</v>
      </c>
      <c r="AQ883" s="1">
        <f t="shared" si="294"/>
        <v>343.02934056292077</v>
      </c>
      <c r="AR883" s="1">
        <f t="shared" si="295"/>
        <v>1390.7460789696727</v>
      </c>
      <c r="AS883" s="1">
        <f t="shared" si="296"/>
        <v>13.200206809171194</v>
      </c>
      <c r="AT883" s="1">
        <f t="shared" si="297"/>
        <v>1382.3965065215275</v>
      </c>
      <c r="AU883" s="1">
        <f t="shared" si="298"/>
        <v>5668.5164924646097</v>
      </c>
      <c r="AV883" s="1">
        <f t="shared" si="299"/>
        <v>770.38713389405098</v>
      </c>
      <c r="AW883" s="1">
        <f t="shared" si="300"/>
        <v>3928.1402660399858</v>
      </c>
      <c r="AX883" s="1">
        <f t="shared" si="301"/>
        <v>66.77175398934537</v>
      </c>
      <c r="AY883" s="1">
        <f t="shared" si="302"/>
        <v>2.8082776372239469</v>
      </c>
      <c r="AZ883" s="1" t="str">
        <f t="shared" si="303"/>
        <v>NaN</v>
      </c>
      <c r="BA883" s="1" t="str">
        <f t="shared" si="304"/>
        <v>NaN</v>
      </c>
      <c r="BB883" s="1">
        <f t="shared" si="305"/>
        <v>883.92338111431707</v>
      </c>
      <c r="BC883" s="1">
        <f t="shared" si="306"/>
        <v>5812.1990111477271</v>
      </c>
      <c r="BD883" s="1">
        <f t="shared" si="307"/>
        <v>519.91452750429926</v>
      </c>
    </row>
    <row r="884" spans="1:56" x14ac:dyDescent="0.25">
      <c r="A884" t="s">
        <v>985</v>
      </c>
      <c r="B884" s="1" t="str">
        <f>VLOOKUP(A884,[1]Sheet1!$A$2:$B$6423,2,FALSE)</f>
        <v>EG</v>
      </c>
      <c r="C884">
        <v>2023</v>
      </c>
      <c r="D884" s="1" t="s">
        <v>998</v>
      </c>
      <c r="E884" s="1" t="s">
        <v>0</v>
      </c>
      <c r="F884" s="1" t="s">
        <v>3637</v>
      </c>
      <c r="G884" s="1" t="s">
        <v>3622</v>
      </c>
      <c r="H884" s="1" t="s">
        <v>3645</v>
      </c>
      <c r="I884" s="1" t="s">
        <v>72</v>
      </c>
      <c r="J884" s="1">
        <v>114535772</v>
      </c>
      <c r="K884" s="1">
        <v>33.884776311554603</v>
      </c>
      <c r="L884" s="1">
        <v>0.80891870709316505</v>
      </c>
      <c r="M884" s="1" t="s">
        <v>55</v>
      </c>
      <c r="N884" s="1">
        <v>16691.387399196199</v>
      </c>
      <c r="O884" s="1">
        <v>15982.4432080401</v>
      </c>
      <c r="P884" s="1">
        <v>6.7530000000000001</v>
      </c>
      <c r="Q884" s="1">
        <v>71.632999999999996</v>
      </c>
      <c r="R884" s="1">
        <v>3.8809999999999998</v>
      </c>
      <c r="S884" s="1">
        <v>0</v>
      </c>
      <c r="T884" s="1">
        <v>21383631.899290599</v>
      </c>
      <c r="U884" s="1">
        <v>391.79286610548002</v>
      </c>
      <c r="V884" s="1">
        <v>64389.544044734299</v>
      </c>
      <c r="W884" s="1">
        <v>800311.50164015999</v>
      </c>
      <c r="X884" s="1">
        <v>3021158.3964045802</v>
      </c>
      <c r="Y884" s="1">
        <v>29815.6379795467</v>
      </c>
      <c r="Z884" s="1">
        <v>3001796.3861667998</v>
      </c>
      <c r="AA884" s="1">
        <v>12721010.583087699</v>
      </c>
      <c r="AB884" s="1">
        <v>1791367.0229118301</v>
      </c>
      <c r="AC884" s="1">
        <v>8756317.4052763004</v>
      </c>
      <c r="AD884" s="1">
        <v>144758.02785564601</v>
      </c>
      <c r="AE884" s="1">
        <v>465.82903487484799</v>
      </c>
      <c r="AF884" s="1">
        <v>0.57730000000000004</v>
      </c>
      <c r="AG884" s="1">
        <v>3.1126037276997098</v>
      </c>
      <c r="AH884" s="1">
        <v>1.5</v>
      </c>
      <c r="AI884" s="1">
        <f t="shared" si="286"/>
        <v>1.5</v>
      </c>
      <c r="AJ884" s="1">
        <f t="shared" si="287"/>
        <v>135.01975514548937</v>
      </c>
      <c r="AK884" s="1" t="str">
        <f t="shared" si="288"/>
        <v>NaN</v>
      </c>
      <c r="AL884" s="1">
        <f t="shared" si="289"/>
        <v>0</v>
      </c>
      <c r="AM884" s="1">
        <f t="shared" si="290"/>
        <v>465.82903487484799</v>
      </c>
      <c r="AN884" s="1">
        <f t="shared" si="291"/>
        <v>51156.468129958434</v>
      </c>
      <c r="AO884" s="1">
        <f t="shared" si="292"/>
        <v>0.17499108722530862</v>
      </c>
      <c r="AP884" s="1">
        <f t="shared" si="293"/>
        <v>28.759064529001513</v>
      </c>
      <c r="AQ884" s="1">
        <f t="shared" si="294"/>
        <v>357.45260290989285</v>
      </c>
      <c r="AR884" s="1">
        <f t="shared" si="295"/>
        <v>1349.3757497983008</v>
      </c>
      <c r="AS884" s="1">
        <f t="shared" si="296"/>
        <v>13.316911454310178</v>
      </c>
      <c r="AT884" s="1">
        <f t="shared" si="297"/>
        <v>1340.7278658894995</v>
      </c>
      <c r="AU884" s="1">
        <f t="shared" si="298"/>
        <v>5681.7355932659175</v>
      </c>
      <c r="AV884" s="1">
        <f t="shared" si="299"/>
        <v>800.09946601353113</v>
      </c>
      <c r="AW884" s="1">
        <f t="shared" si="300"/>
        <v>3910.9377311292528</v>
      </c>
      <c r="AX884" s="1">
        <f t="shared" si="301"/>
        <v>64.654992141258631</v>
      </c>
      <c r="AY884" s="1">
        <f t="shared" si="302"/>
        <v>2.6628149378417207</v>
      </c>
      <c r="AZ884" s="1" t="str">
        <f t="shared" si="303"/>
        <v>NaN</v>
      </c>
      <c r="BA884" s="1" t="str">
        <f t="shared" si="304"/>
        <v>NaN</v>
      </c>
      <c r="BB884" s="1">
        <f t="shared" si="305"/>
        <v>2285.1948656607765</v>
      </c>
      <c r="BC884" s="1">
        <f t="shared" si="306"/>
        <v>6148.2948710897808</v>
      </c>
      <c r="BD884" s="1">
        <f t="shared" si="307"/>
        <v>708.9441911560989</v>
      </c>
    </row>
    <row r="885" spans="1:56" x14ac:dyDescent="0.25">
      <c r="A885" t="s">
        <v>985</v>
      </c>
      <c r="B885" s="1" t="str">
        <f>VLOOKUP(A885,[1]Sheet1!$A$2:$B$6423,2,FALSE)</f>
        <v>EG</v>
      </c>
      <c r="C885">
        <v>2024</v>
      </c>
      <c r="D885" s="1" t="s">
        <v>999</v>
      </c>
      <c r="E885" s="1" t="s">
        <v>0</v>
      </c>
      <c r="F885" s="1" t="s">
        <v>3637</v>
      </c>
      <c r="G885" s="1" t="s">
        <v>3622</v>
      </c>
      <c r="H885" s="1" t="s">
        <v>3645</v>
      </c>
      <c r="I885" s="1" t="s">
        <v>72</v>
      </c>
      <c r="J885" s="1">
        <v>116538258</v>
      </c>
      <c r="K885" s="1">
        <v>28.270589932208299</v>
      </c>
      <c r="L885" s="1">
        <v>0.66526362023498598</v>
      </c>
      <c r="M885" s="1" t="s">
        <v>55</v>
      </c>
      <c r="N885" s="1">
        <v>16798.151577838002</v>
      </c>
      <c r="O885" s="1">
        <v>15804.978219549001</v>
      </c>
      <c r="P885" s="1">
        <v>6.8170000000000002</v>
      </c>
      <c r="Q885" s="1">
        <v>71.805999999999997</v>
      </c>
      <c r="R885" s="1">
        <v>3.5470000000000002</v>
      </c>
      <c r="S885" s="1">
        <v>0</v>
      </c>
      <c r="T885" s="1" t="s">
        <v>55</v>
      </c>
      <c r="U885" s="1" t="s">
        <v>55</v>
      </c>
      <c r="V885" s="1" t="s">
        <v>55</v>
      </c>
      <c r="W885" s="1" t="s">
        <v>55</v>
      </c>
      <c r="X885" s="1" t="s">
        <v>55</v>
      </c>
      <c r="Y885" s="1" t="s">
        <v>55</v>
      </c>
      <c r="Z885" s="1" t="s">
        <v>55</v>
      </c>
      <c r="AA885" s="1" t="s">
        <v>55</v>
      </c>
      <c r="AB885" s="1" t="s">
        <v>55</v>
      </c>
      <c r="AC885" s="1" t="s">
        <v>55</v>
      </c>
      <c r="AD885" s="1" t="s">
        <v>55</v>
      </c>
      <c r="AE885" s="1" t="s">
        <v>55</v>
      </c>
      <c r="AF885" s="1">
        <v>0.57730000000000004</v>
      </c>
      <c r="AG885" s="1">
        <v>3.0932362363868</v>
      </c>
      <c r="AH885" s="1">
        <v>1.5</v>
      </c>
      <c r="AI885" s="1">
        <f t="shared" si="286"/>
        <v>1.5</v>
      </c>
      <c r="AJ885" s="1">
        <f t="shared" si="287"/>
        <v>111.75199131928551</v>
      </c>
      <c r="AK885" s="1" t="str">
        <f t="shared" si="288"/>
        <v>NaN</v>
      </c>
      <c r="AL885" s="1">
        <f t="shared" si="289"/>
        <v>0</v>
      </c>
      <c r="AM885" s="1" t="str">
        <f t="shared" si="290"/>
        <v>NaN</v>
      </c>
      <c r="AN885" s="1">
        <f t="shared" si="291"/>
        <v>51120.795123676937</v>
      </c>
      <c r="AO885" s="1" t="str">
        <f t="shared" si="292"/>
        <v>NaN</v>
      </c>
      <c r="AP885" s="1" t="str">
        <f t="shared" si="293"/>
        <v>NaN</v>
      </c>
      <c r="AQ885" s="1" t="str">
        <f t="shared" si="294"/>
        <v>NaN</v>
      </c>
      <c r="AR885" s="1" t="str">
        <f t="shared" si="295"/>
        <v>NaN</v>
      </c>
      <c r="AS885" s="1" t="str">
        <f t="shared" si="296"/>
        <v>NaN</v>
      </c>
      <c r="AT885" s="1" t="str">
        <f t="shared" si="297"/>
        <v>NaN</v>
      </c>
      <c r="AU885" s="1" t="str">
        <f t="shared" si="298"/>
        <v>NaN</v>
      </c>
      <c r="AV885" s="1" t="str">
        <f t="shared" si="299"/>
        <v>NaN</v>
      </c>
      <c r="AW885" s="1" t="str">
        <f t="shared" si="300"/>
        <v>NaN</v>
      </c>
      <c r="AX885" s="1" t="str">
        <f t="shared" si="301"/>
        <v>NaN</v>
      </c>
      <c r="AY885" s="1" t="str">
        <f t="shared" si="302"/>
        <v>NaN</v>
      </c>
      <c r="AZ885" s="1" t="str">
        <f t="shared" si="303"/>
        <v>NaN</v>
      </c>
      <c r="BA885" s="1" t="str">
        <f t="shared" si="304"/>
        <v>NaN</v>
      </c>
      <c r="BB885" s="1">
        <f t="shared" si="305"/>
        <v>1898.0846950002331</v>
      </c>
      <c r="BC885" s="1">
        <f t="shared" si="306"/>
        <v>6256.0400287356479</v>
      </c>
      <c r="BD885" s="1">
        <f t="shared" si="307"/>
        <v>993.17335828900104</v>
      </c>
    </row>
    <row r="886" spans="1:56" x14ac:dyDescent="0.25">
      <c r="A886" t="s">
        <v>985</v>
      </c>
      <c r="B886" s="1" t="str">
        <f>VLOOKUP(A886,[1]Sheet1!$A$2:$B$6423,2,FALSE)</f>
        <v>EG</v>
      </c>
      <c r="C886">
        <v>2025</v>
      </c>
      <c r="D886" s="1" t="s">
        <v>1000</v>
      </c>
      <c r="E886" s="1" t="s">
        <v>0</v>
      </c>
      <c r="F886" s="1" t="s">
        <v>3637</v>
      </c>
      <c r="G886" s="1" t="s">
        <v>3622</v>
      </c>
      <c r="H886" s="1" t="s">
        <v>3645</v>
      </c>
      <c r="I886" s="1" t="s">
        <v>72</v>
      </c>
      <c r="J886" s="1">
        <v>118365995</v>
      </c>
      <c r="K886" s="1">
        <v>14.073513664593399</v>
      </c>
      <c r="L886" s="1" t="s">
        <v>55</v>
      </c>
      <c r="M886" s="1" t="s">
        <v>55</v>
      </c>
      <c r="N886" s="1">
        <v>17265.148860461701</v>
      </c>
      <c r="O886" s="1">
        <v>15877.2403803568</v>
      </c>
      <c r="P886" s="1">
        <v>6.7809999999999997</v>
      </c>
      <c r="Q886" s="1" t="s">
        <v>55</v>
      </c>
      <c r="R886" s="1">
        <v>4.157</v>
      </c>
      <c r="S886" s="1">
        <v>0</v>
      </c>
      <c r="T886" s="1" t="s">
        <v>55</v>
      </c>
      <c r="U886" s="1" t="s">
        <v>55</v>
      </c>
      <c r="V886" s="1" t="s">
        <v>55</v>
      </c>
      <c r="W886" s="1" t="s">
        <v>55</v>
      </c>
      <c r="X886" s="1" t="s">
        <v>55</v>
      </c>
      <c r="Y886" s="1" t="s">
        <v>55</v>
      </c>
      <c r="Z886" s="1" t="s">
        <v>55</v>
      </c>
      <c r="AA886" s="1" t="s">
        <v>55</v>
      </c>
      <c r="AB886" s="1" t="s">
        <v>55</v>
      </c>
      <c r="AC886" s="1" t="s">
        <v>55</v>
      </c>
      <c r="AD886" s="1" t="s">
        <v>55</v>
      </c>
      <c r="AE886" s="1" t="s">
        <v>55</v>
      </c>
      <c r="AF886" s="1" t="s">
        <v>55</v>
      </c>
      <c r="AG886" s="1" t="s">
        <v>55</v>
      </c>
      <c r="AH886" s="1">
        <v>1.5</v>
      </c>
      <c r="AI886" s="1">
        <f t="shared" si="286"/>
        <v>1.5</v>
      </c>
      <c r="AJ886" s="1" t="str">
        <f t="shared" si="287"/>
        <v>NaN</v>
      </c>
      <c r="AK886" s="1" t="str">
        <f t="shared" si="288"/>
        <v>NaN</v>
      </c>
      <c r="AL886" s="1">
        <f t="shared" si="289"/>
        <v>0</v>
      </c>
      <c r="AM886" s="1" t="str">
        <f t="shared" si="290"/>
        <v>NaN</v>
      </c>
      <c r="AN886" s="1" t="str">
        <f t="shared" si="291"/>
        <v>NaN</v>
      </c>
      <c r="AO886" s="1" t="str">
        <f t="shared" si="292"/>
        <v>NaN</v>
      </c>
      <c r="AP886" s="1" t="str">
        <f t="shared" si="293"/>
        <v>NaN</v>
      </c>
      <c r="AQ886" s="1" t="str">
        <f t="shared" si="294"/>
        <v>NaN</v>
      </c>
      <c r="AR886" s="1" t="str">
        <f t="shared" si="295"/>
        <v>NaN</v>
      </c>
      <c r="AS886" s="1" t="str">
        <f t="shared" si="296"/>
        <v>NaN</v>
      </c>
      <c r="AT886" s="1" t="str">
        <f t="shared" si="297"/>
        <v>NaN</v>
      </c>
      <c r="AU886" s="1" t="str">
        <f t="shared" si="298"/>
        <v>NaN</v>
      </c>
      <c r="AV886" s="1" t="str">
        <f t="shared" si="299"/>
        <v>NaN</v>
      </c>
      <c r="AW886" s="1" t="str">
        <f t="shared" si="300"/>
        <v>NaN</v>
      </c>
      <c r="AX886" s="1" t="str">
        <f t="shared" si="301"/>
        <v>NaN</v>
      </c>
      <c r="AY886" s="1" t="str">
        <f t="shared" si="302"/>
        <v>NaN</v>
      </c>
      <c r="AZ886" s="1" t="str">
        <f t="shared" si="303"/>
        <v>NaN</v>
      </c>
      <c r="BA886" s="1" t="str">
        <f t="shared" si="304"/>
        <v>NaN</v>
      </c>
      <c r="BB886" s="1">
        <f t="shared" si="305"/>
        <v>945.0660041149348</v>
      </c>
      <c r="BC886" s="1">
        <f t="shared" si="306"/>
        <v>6390.3801748119076</v>
      </c>
      <c r="BD886" s="1">
        <f t="shared" si="307"/>
        <v>1387.9084801049012</v>
      </c>
    </row>
    <row r="887" spans="1:56" x14ac:dyDescent="0.25">
      <c r="A887" t="s">
        <v>1001</v>
      </c>
      <c r="B887" s="1" t="str">
        <f>VLOOKUP(A887,[1]Sheet1!$A$2:$B$6423,2,FALSE)</f>
        <v>SV</v>
      </c>
      <c r="C887">
        <v>2011</v>
      </c>
      <c r="D887" s="1" t="s">
        <v>1002</v>
      </c>
      <c r="E887" s="1" t="s">
        <v>0</v>
      </c>
      <c r="F887" s="1" t="s">
        <v>3636</v>
      </c>
      <c r="G887" s="1" t="s">
        <v>3614</v>
      </c>
      <c r="H887" s="1" t="s">
        <v>3645</v>
      </c>
      <c r="I887" s="1" t="s">
        <v>72</v>
      </c>
      <c r="J887" s="1">
        <v>6090127</v>
      </c>
      <c r="K887" s="1">
        <v>5.1289237668160998</v>
      </c>
      <c r="L887" s="1">
        <v>1.08806149544119</v>
      </c>
      <c r="M887" s="1">
        <v>0.85847079654770297</v>
      </c>
      <c r="N887" s="1">
        <v>8945.9313297000608</v>
      </c>
      <c r="O887" s="1">
        <v>8822.5832203671507</v>
      </c>
      <c r="P887" s="1">
        <v>4.2969999999999997</v>
      </c>
      <c r="Q887" s="1">
        <v>71.191999999999993</v>
      </c>
      <c r="R887" s="1">
        <v>4.7409999999999997</v>
      </c>
      <c r="S887" s="1">
        <v>1431245000</v>
      </c>
      <c r="T887" s="1">
        <v>1208335.65899008</v>
      </c>
      <c r="U887" s="1">
        <v>0</v>
      </c>
      <c r="V887" s="1">
        <v>220106.73426216701</v>
      </c>
      <c r="W887" s="1">
        <v>56305.160559071301</v>
      </c>
      <c r="X887" s="1">
        <v>95244.042333877398</v>
      </c>
      <c r="Y887" s="1">
        <v>916.84868216150699</v>
      </c>
      <c r="Z887" s="1">
        <v>94743.394216701694</v>
      </c>
      <c r="AA887" s="1">
        <v>549856.63573565602</v>
      </c>
      <c r="AB887" s="1">
        <v>81667.688318698303</v>
      </c>
      <c r="AC887" s="1">
        <v>258858.589481145</v>
      </c>
      <c r="AD887" s="1">
        <v>17209.445265232102</v>
      </c>
      <c r="AE887" s="1">
        <v>302.910739930413</v>
      </c>
      <c r="AF887" s="1">
        <v>0.63060000000000005</v>
      </c>
      <c r="AG887" s="1">
        <v>3.0121228179443902</v>
      </c>
      <c r="AH887" s="1">
        <v>1.1000000000000001</v>
      </c>
      <c r="AI887" s="1">
        <f t="shared" si="286"/>
        <v>0.80838942435472505</v>
      </c>
      <c r="AJ887" s="1">
        <f t="shared" si="287"/>
        <v>97.33723420707642</v>
      </c>
      <c r="AK887" s="1">
        <f t="shared" si="288"/>
        <v>76.798207944686638</v>
      </c>
      <c r="AL887" s="1">
        <f t="shared" si="289"/>
        <v>235.01069846326686</v>
      </c>
      <c r="AM887" s="1">
        <f t="shared" si="290"/>
        <v>302.910739930413</v>
      </c>
      <c r="AN887" s="1">
        <f t="shared" si="291"/>
        <v>27619.143149976833</v>
      </c>
      <c r="AO887" s="1">
        <f t="shared" si="292"/>
        <v>0</v>
      </c>
      <c r="AP887" s="1">
        <f t="shared" si="293"/>
        <v>998.19911832063622</v>
      </c>
      <c r="AQ887" s="1">
        <f t="shared" si="294"/>
        <v>255.34776032805553</v>
      </c>
      <c r="AR887" s="1">
        <f t="shared" si="295"/>
        <v>431.93825669018293</v>
      </c>
      <c r="AS887" s="1">
        <f t="shared" si="296"/>
        <v>4.1579715824458621</v>
      </c>
      <c r="AT887" s="1">
        <f t="shared" si="297"/>
        <v>429.66778318182384</v>
      </c>
      <c r="AU887" s="1">
        <f t="shared" si="298"/>
        <v>2493.6375110646709</v>
      </c>
      <c r="AV887" s="1">
        <f t="shared" si="299"/>
        <v>370.36856118137098</v>
      </c>
      <c r="AW887" s="1">
        <f t="shared" si="300"/>
        <v>1173.9414364398035</v>
      </c>
      <c r="AX887" s="1">
        <f t="shared" si="301"/>
        <v>78.046013213211552</v>
      </c>
      <c r="AY887" s="1">
        <f t="shared" si="302"/>
        <v>2.3420025905213682</v>
      </c>
      <c r="AZ887" s="1">
        <f t="shared" si="303"/>
        <v>4147.4756367162227</v>
      </c>
      <c r="BA887" s="1">
        <f t="shared" si="304"/>
        <v>46.361585885941281</v>
      </c>
      <c r="BB887" s="1">
        <f t="shared" si="305"/>
        <v>175.44522519211412</v>
      </c>
      <c r="BC887" s="1">
        <f t="shared" si="306"/>
        <v>1975.7484627198426</v>
      </c>
      <c r="BD887" s="1">
        <f t="shared" si="307"/>
        <v>123.3481093329101</v>
      </c>
    </row>
    <row r="888" spans="1:56" x14ac:dyDescent="0.25">
      <c r="A888" t="s">
        <v>1001</v>
      </c>
      <c r="B888" s="1" t="str">
        <f>VLOOKUP(A888,[1]Sheet1!$A$2:$B$6423,2,FALSE)</f>
        <v>SV</v>
      </c>
      <c r="C888">
        <v>2012</v>
      </c>
      <c r="D888" s="1" t="s">
        <v>1003</v>
      </c>
      <c r="E888" s="1" t="s">
        <v>0</v>
      </c>
      <c r="F888" s="1" t="s">
        <v>3636</v>
      </c>
      <c r="G888" s="1" t="s">
        <v>3614</v>
      </c>
      <c r="H888" s="1" t="s">
        <v>3645</v>
      </c>
      <c r="I888" s="1" t="s">
        <v>72</v>
      </c>
      <c r="J888" s="1">
        <v>6113975</v>
      </c>
      <c r="K888" s="1">
        <v>1.7297348158138299</v>
      </c>
      <c r="L888" s="1">
        <v>1.04880962679117</v>
      </c>
      <c r="M888" s="1">
        <v>0.80367974908365003</v>
      </c>
      <c r="N888" s="1">
        <v>9162.5621261350807</v>
      </c>
      <c r="O888" s="1">
        <v>8988.3893208728696</v>
      </c>
      <c r="P888" s="1">
        <v>3.843</v>
      </c>
      <c r="Q888" s="1">
        <v>71.42</v>
      </c>
      <c r="R888" s="1">
        <v>5.9340000000000002</v>
      </c>
      <c r="S888" s="1">
        <v>0</v>
      </c>
      <c r="T888" s="1">
        <v>1429280.4377737499</v>
      </c>
      <c r="U888" s="1">
        <v>0</v>
      </c>
      <c r="V888" s="1">
        <v>403448.78957522998</v>
      </c>
      <c r="W888" s="1">
        <v>59791.886570211202</v>
      </c>
      <c r="X888" s="1">
        <v>97482.801497944296</v>
      </c>
      <c r="Y888" s="1">
        <v>1294.1738276779499</v>
      </c>
      <c r="Z888" s="1">
        <v>96752.699148558793</v>
      </c>
      <c r="AA888" s="1">
        <v>606100.93753993104</v>
      </c>
      <c r="AB888" s="1">
        <v>83325.350757664797</v>
      </c>
      <c r="AC888" s="1">
        <v>277904.87092122302</v>
      </c>
      <c r="AD888" s="1">
        <v>16439.877622495202</v>
      </c>
      <c r="AE888" s="1">
        <v>307.87007702642302</v>
      </c>
      <c r="AF888" s="1">
        <v>0.62280000000000002</v>
      </c>
      <c r="AG888" s="1">
        <v>2.90543727699177</v>
      </c>
      <c r="AH888" s="1">
        <v>1.1000000000000001</v>
      </c>
      <c r="AI888" s="1">
        <f t="shared" si="286"/>
        <v>0.82796503234606011</v>
      </c>
      <c r="AJ888" s="1">
        <f t="shared" si="287"/>
        <v>96.09783363962643</v>
      </c>
      <c r="AK888" s="1">
        <f t="shared" si="288"/>
        <v>73.637656304955968</v>
      </c>
      <c r="AL888" s="1">
        <f t="shared" si="289"/>
        <v>0</v>
      </c>
      <c r="AM888" s="1">
        <f t="shared" si="290"/>
        <v>307.87007702642302</v>
      </c>
      <c r="AN888" s="1">
        <f t="shared" si="291"/>
        <v>28261.598112742922</v>
      </c>
      <c r="AO888" s="1">
        <f t="shared" si="292"/>
        <v>0</v>
      </c>
      <c r="AP888" s="1">
        <f t="shared" si="293"/>
        <v>1864.9254454013526</v>
      </c>
      <c r="AQ888" s="1">
        <f t="shared" si="294"/>
        <v>276.38553782932053</v>
      </c>
      <c r="AR888" s="1">
        <f t="shared" si="295"/>
        <v>450.61024273720375</v>
      </c>
      <c r="AS888" s="1">
        <f t="shared" si="296"/>
        <v>5.9822653193486133</v>
      </c>
      <c r="AT888" s="1">
        <f t="shared" si="297"/>
        <v>447.23537463919837</v>
      </c>
      <c r="AU888" s="1">
        <f t="shared" si="298"/>
        <v>2801.6766690263257</v>
      </c>
      <c r="AV888" s="1">
        <f t="shared" si="299"/>
        <v>385.1680086550013</v>
      </c>
      <c r="AW888" s="1">
        <f t="shared" si="300"/>
        <v>1284.6038421075164</v>
      </c>
      <c r="AX888" s="1">
        <f t="shared" si="301"/>
        <v>75.992658522423625</v>
      </c>
      <c r="AY888" s="1">
        <f t="shared" si="302"/>
        <v>2.3822442005520159</v>
      </c>
      <c r="AZ888" s="1">
        <f t="shared" si="303"/>
        <v>4994.4537489079303</v>
      </c>
      <c r="BA888" s="1">
        <f t="shared" si="304"/>
        <v>54.509357537253308</v>
      </c>
      <c r="BB888" s="1">
        <f t="shared" si="305"/>
        <v>60.212280084618833</v>
      </c>
      <c r="BC888" s="1">
        <f t="shared" si="306"/>
        <v>1790.2170103574047</v>
      </c>
      <c r="BD888" s="1">
        <f t="shared" si="307"/>
        <v>174.17280526221111</v>
      </c>
    </row>
    <row r="889" spans="1:56" x14ac:dyDescent="0.25">
      <c r="A889" t="s">
        <v>1001</v>
      </c>
      <c r="B889" s="1" t="str">
        <f>VLOOKUP(A889,[1]Sheet1!$A$2:$B$6423,2,FALSE)</f>
        <v>SV</v>
      </c>
      <c r="C889">
        <v>2013</v>
      </c>
      <c r="D889" s="1" t="s">
        <v>1004</v>
      </c>
      <c r="E889" s="1" t="s">
        <v>0</v>
      </c>
      <c r="F889" s="1" t="s">
        <v>3636</v>
      </c>
      <c r="G889" s="1" t="s">
        <v>3614</v>
      </c>
      <c r="H889" s="1" t="s">
        <v>3645</v>
      </c>
      <c r="I889" s="1" t="s">
        <v>72</v>
      </c>
      <c r="J889" s="1">
        <v>6138839</v>
      </c>
      <c r="K889" s="1">
        <v>0.75766918452297305</v>
      </c>
      <c r="L889" s="1">
        <v>1.0799892319389399</v>
      </c>
      <c r="M889" s="1">
        <v>0.983141707828597</v>
      </c>
      <c r="N889" s="1">
        <v>9329.4620222286103</v>
      </c>
      <c r="O889" s="1">
        <v>9081.7602738519308</v>
      </c>
      <c r="P889" s="1">
        <v>3.6930000000000001</v>
      </c>
      <c r="Q889" s="1">
        <v>71.224999999999994</v>
      </c>
      <c r="R889" s="1">
        <v>6.3250000000000002</v>
      </c>
      <c r="S889" s="1">
        <v>0</v>
      </c>
      <c r="T889" s="1">
        <v>1450714.7280528501</v>
      </c>
      <c r="U889" s="1">
        <v>0</v>
      </c>
      <c r="V889" s="1">
        <v>394302.64581593202</v>
      </c>
      <c r="W889" s="1">
        <v>60814.766030506202</v>
      </c>
      <c r="X889" s="1">
        <v>99485.386611286594</v>
      </c>
      <c r="Y889" s="1">
        <v>1386.00931091603</v>
      </c>
      <c r="Z889" s="1">
        <v>98679.964190012703</v>
      </c>
      <c r="AA889" s="1">
        <v>622090.23527072906</v>
      </c>
      <c r="AB889" s="1">
        <v>83095.613928100094</v>
      </c>
      <c r="AC889" s="1">
        <v>291780.26945213898</v>
      </c>
      <c r="AD889" s="1">
        <v>15944.475872728901</v>
      </c>
      <c r="AE889" s="1">
        <v>315.82426085665497</v>
      </c>
      <c r="AF889" s="1">
        <v>0.66830000000000001</v>
      </c>
      <c r="AG889" s="1">
        <v>3.2550275911833699</v>
      </c>
      <c r="AH889" s="1">
        <v>1.1000000000000001</v>
      </c>
      <c r="AI889" s="1">
        <f t="shared" si="286"/>
        <v>0.84304676122989175</v>
      </c>
      <c r="AJ889" s="1">
        <f t="shared" si="287"/>
        <v>100.75718523790185</v>
      </c>
      <c r="AK889" s="1">
        <f t="shared" si="288"/>
        <v>91.721832256558727</v>
      </c>
      <c r="AL889" s="1">
        <f t="shared" si="289"/>
        <v>0</v>
      </c>
      <c r="AM889" s="1">
        <f t="shared" si="290"/>
        <v>315.82426085665497</v>
      </c>
      <c r="AN889" s="1">
        <f t="shared" si="291"/>
        <v>28799.334482276765</v>
      </c>
      <c r="AO889" s="1">
        <f t="shared" si="292"/>
        <v>0</v>
      </c>
      <c r="AP889" s="1">
        <f t="shared" si="293"/>
        <v>1849.8047894886531</v>
      </c>
      <c r="AQ889" s="1">
        <f t="shared" si="294"/>
        <v>285.30228409214692</v>
      </c>
      <c r="AR889" s="1">
        <f t="shared" si="295"/>
        <v>466.71902050486437</v>
      </c>
      <c r="AS889" s="1">
        <f t="shared" si="296"/>
        <v>6.5022304283628678</v>
      </c>
      <c r="AT889" s="1">
        <f t="shared" si="297"/>
        <v>462.94051618022058</v>
      </c>
      <c r="AU889" s="1">
        <f t="shared" si="298"/>
        <v>2918.4320950134015</v>
      </c>
      <c r="AV889" s="1">
        <f t="shared" si="299"/>
        <v>389.82914839849855</v>
      </c>
      <c r="AW889" s="1">
        <f t="shared" si="300"/>
        <v>1368.8382404687582</v>
      </c>
      <c r="AX889" s="1">
        <f t="shared" si="301"/>
        <v>74.800836738561046</v>
      </c>
      <c r="AY889" s="1">
        <f t="shared" si="302"/>
        <v>2.4768139729848473</v>
      </c>
      <c r="AZ889" s="1">
        <f t="shared" si="303"/>
        <v>5196.4998864959807</v>
      </c>
      <c r="BA889" s="1">
        <f t="shared" si="304"/>
        <v>55.699887883295631</v>
      </c>
      <c r="BB889" s="1">
        <f t="shared" si="305"/>
        <v>26.805561045857939</v>
      </c>
      <c r="BC889" s="1">
        <f t="shared" si="306"/>
        <v>1745.4103409448032</v>
      </c>
      <c r="BD889" s="1">
        <f t="shared" si="307"/>
        <v>247.70174837667946</v>
      </c>
    </row>
    <row r="890" spans="1:56" x14ac:dyDescent="0.25">
      <c r="A890" t="s">
        <v>1001</v>
      </c>
      <c r="B890" s="1" t="str">
        <f>VLOOKUP(A890,[1]Sheet1!$A$2:$B$6423,2,FALSE)</f>
        <v>SV</v>
      </c>
      <c r="C890">
        <v>2014</v>
      </c>
      <c r="D890" s="1" t="s">
        <v>1005</v>
      </c>
      <c r="E890" s="1" t="s">
        <v>0</v>
      </c>
      <c r="F890" s="1" t="s">
        <v>3636</v>
      </c>
      <c r="G890" s="1" t="s">
        <v>3614</v>
      </c>
      <c r="H890" s="1" t="s">
        <v>3645</v>
      </c>
      <c r="I890" s="1" t="s">
        <v>72</v>
      </c>
      <c r="J890" s="1">
        <v>6162955</v>
      </c>
      <c r="K890" s="1">
        <v>1.14134467538233</v>
      </c>
      <c r="L890" s="1">
        <v>1.03525487674093</v>
      </c>
      <c r="M890" s="1">
        <v>1.10569200116449</v>
      </c>
      <c r="N890" s="1">
        <v>9451.744607867</v>
      </c>
      <c r="O890" s="1">
        <v>9153.5520461138694</v>
      </c>
      <c r="P890" s="1">
        <v>4.1539999999999999</v>
      </c>
      <c r="Q890" s="1">
        <v>71.144000000000005</v>
      </c>
      <c r="R890" s="1">
        <v>5.8570000000000002</v>
      </c>
      <c r="S890" s="1">
        <v>0</v>
      </c>
      <c r="T890" s="1">
        <v>1526099.8046975899</v>
      </c>
      <c r="U890" s="1">
        <v>0</v>
      </c>
      <c r="V890" s="1">
        <v>430166.847929932</v>
      </c>
      <c r="W890" s="1">
        <v>61255.2646568786</v>
      </c>
      <c r="X890" s="1">
        <v>101879.86920282801</v>
      </c>
      <c r="Y890" s="1">
        <v>1344.3797096559199</v>
      </c>
      <c r="Z890" s="1">
        <v>101077.758076083</v>
      </c>
      <c r="AA890" s="1">
        <v>649978.70484914095</v>
      </c>
      <c r="AB890" s="1">
        <v>82161.791638839306</v>
      </c>
      <c r="AC890" s="1">
        <v>308013.30067230901</v>
      </c>
      <c r="AD890" s="1">
        <v>15506.933170603799</v>
      </c>
      <c r="AE890" s="1">
        <v>297.252854799776</v>
      </c>
      <c r="AF890" s="1">
        <v>0.66590000000000005</v>
      </c>
      <c r="AG890" s="1">
        <v>3.1261681454666901</v>
      </c>
      <c r="AH890" s="1">
        <v>1.1000000000000001</v>
      </c>
      <c r="AI890" s="1">
        <f t="shared" si="286"/>
        <v>0.85409669503439578</v>
      </c>
      <c r="AJ890" s="1">
        <f t="shared" si="287"/>
        <v>97.849646990040995</v>
      </c>
      <c r="AK890" s="1">
        <f t="shared" si="288"/>
        <v>104.50718409968141</v>
      </c>
      <c r="AL890" s="1">
        <f t="shared" si="289"/>
        <v>0</v>
      </c>
      <c r="AM890" s="1">
        <f t="shared" si="290"/>
        <v>297.252854799776</v>
      </c>
      <c r="AN890" s="1">
        <f t="shared" si="291"/>
        <v>29186.51548951662</v>
      </c>
      <c r="AO890" s="1">
        <f t="shared" si="292"/>
        <v>0</v>
      </c>
      <c r="AP890" s="1">
        <f t="shared" si="293"/>
        <v>2037.1836838308084</v>
      </c>
      <c r="AQ890" s="1">
        <f t="shared" si="294"/>
        <v>290.09261478015452</v>
      </c>
      <c r="AR890" s="1">
        <f t="shared" si="295"/>
        <v>482.48257216842677</v>
      </c>
      <c r="AS890" s="1">
        <f t="shared" si="296"/>
        <v>6.366711945757249</v>
      </c>
      <c r="AT890" s="1">
        <f t="shared" si="297"/>
        <v>478.68393517934334</v>
      </c>
      <c r="AU890" s="1">
        <f t="shared" si="298"/>
        <v>3078.1684333141166</v>
      </c>
      <c r="AV890" s="1">
        <f t="shared" si="299"/>
        <v>389.10172219550856</v>
      </c>
      <c r="AW890" s="1">
        <f t="shared" si="300"/>
        <v>1458.6890494980876</v>
      </c>
      <c r="AX890" s="1">
        <f t="shared" si="301"/>
        <v>73.437717000809982</v>
      </c>
      <c r="AY890" s="1">
        <f t="shared" si="302"/>
        <v>2.5775632966615514</v>
      </c>
      <c r="AZ890" s="1">
        <f t="shared" si="303"/>
        <v>5533.9352453697602</v>
      </c>
      <c r="BA890" s="1">
        <f t="shared" si="304"/>
        <v>58.549352262054164</v>
      </c>
      <c r="BB890" s="1">
        <f t="shared" si="305"/>
        <v>40.938615316361691</v>
      </c>
      <c r="BC890" s="1">
        <f t="shared" si="306"/>
        <v>2011.0831734414605</v>
      </c>
      <c r="BD890" s="1">
        <f t="shared" si="307"/>
        <v>298.19256175313058</v>
      </c>
    </row>
    <row r="891" spans="1:56" x14ac:dyDescent="0.25">
      <c r="A891" t="s">
        <v>1001</v>
      </c>
      <c r="B891" s="1" t="str">
        <f>VLOOKUP(A891,[1]Sheet1!$A$2:$B$6423,2,FALSE)</f>
        <v>SV</v>
      </c>
      <c r="C891">
        <v>2015</v>
      </c>
      <c r="D891" s="1" t="s">
        <v>1006</v>
      </c>
      <c r="E891" s="1" t="s">
        <v>0</v>
      </c>
      <c r="F891" s="1" t="s">
        <v>3636</v>
      </c>
      <c r="G891" s="1" t="s">
        <v>3614</v>
      </c>
      <c r="H891" s="1" t="s">
        <v>3645</v>
      </c>
      <c r="I891" s="1" t="s">
        <v>72</v>
      </c>
      <c r="J891" s="1">
        <v>6183676</v>
      </c>
      <c r="K891" s="1">
        <v>-0.73138448738795703</v>
      </c>
      <c r="L891" s="1">
        <v>1.05682005889035</v>
      </c>
      <c r="M891" s="1">
        <v>0.892310490073841</v>
      </c>
      <c r="N891" s="1">
        <v>9646.1543233985394</v>
      </c>
      <c r="O891" s="1">
        <v>9511.3358202777799</v>
      </c>
      <c r="P891" s="1">
        <v>3.9980000000000002</v>
      </c>
      <c r="Q891" s="1">
        <v>70.951999999999998</v>
      </c>
      <c r="R891" s="1">
        <v>6.0179999999999998</v>
      </c>
      <c r="S891" s="1">
        <v>0</v>
      </c>
      <c r="T891" s="1">
        <v>1602576.9678469701</v>
      </c>
      <c r="U891" s="1">
        <v>0</v>
      </c>
      <c r="V891" s="1">
        <v>474429.713212976</v>
      </c>
      <c r="W891" s="1">
        <v>60386.278549481998</v>
      </c>
      <c r="X891" s="1">
        <v>104249.99559433199</v>
      </c>
      <c r="Y891" s="1">
        <v>1105.02802002407</v>
      </c>
      <c r="Z891" s="1">
        <v>103578.775634872</v>
      </c>
      <c r="AA891" s="1">
        <v>680926.14196714002</v>
      </c>
      <c r="AB891" s="1">
        <v>80284.663111576898</v>
      </c>
      <c r="AC891" s="1">
        <v>320631.40413497097</v>
      </c>
      <c r="AD891" s="1">
        <v>15147.899120054801</v>
      </c>
      <c r="AE891" s="1">
        <v>297.552772330268</v>
      </c>
      <c r="AF891" s="1">
        <v>0.63129999999999997</v>
      </c>
      <c r="AG891" s="1">
        <v>2.7555702138288498</v>
      </c>
      <c r="AH891" s="1">
        <v>1.1000000000000001</v>
      </c>
      <c r="AI891" s="1">
        <f t="shared" si="286"/>
        <v>0.87166431904529651</v>
      </c>
      <c r="AJ891" s="1">
        <f t="shared" si="287"/>
        <v>101.94249380119449</v>
      </c>
      <c r="AK891" s="1">
        <f t="shared" si="288"/>
        <v>86.073646916396513</v>
      </c>
      <c r="AL891" s="1">
        <f t="shared" si="289"/>
        <v>0</v>
      </c>
      <c r="AM891" s="1">
        <f t="shared" si="290"/>
        <v>297.552772330268</v>
      </c>
      <c r="AN891" s="1">
        <f t="shared" si="291"/>
        <v>29810.439716324432</v>
      </c>
      <c r="AO891" s="1">
        <f t="shared" si="292"/>
        <v>0</v>
      </c>
      <c r="AP891" s="1">
        <f t="shared" si="293"/>
        <v>2287.1441461953227</v>
      </c>
      <c r="AQ891" s="1">
        <f t="shared" si="294"/>
        <v>291.11187526521576</v>
      </c>
      <c r="AR891" s="1">
        <f t="shared" si="295"/>
        <v>502.57131988996855</v>
      </c>
      <c r="AS891" s="1">
        <f t="shared" si="296"/>
        <v>5.3271502542786662</v>
      </c>
      <c r="AT891" s="1">
        <f t="shared" si="297"/>
        <v>499.33548377276651</v>
      </c>
      <c r="AU891" s="1">
        <f t="shared" si="298"/>
        <v>3282.6279556659824</v>
      </c>
      <c r="AV891" s="1">
        <f t="shared" si="299"/>
        <v>387.03856894072049</v>
      </c>
      <c r="AW891" s="1">
        <f t="shared" si="300"/>
        <v>1545.7089187929653</v>
      </c>
      <c r="AX891" s="1">
        <f t="shared" si="301"/>
        <v>73.025419434549534</v>
      </c>
      <c r="AY891" s="1">
        <f t="shared" si="302"/>
        <v>2.6842196087301056</v>
      </c>
      <c r="AZ891" s="1">
        <f t="shared" si="303"/>
        <v>5711.7631984331683</v>
      </c>
      <c r="BA891" s="1">
        <f t="shared" si="304"/>
        <v>59.212853194544337</v>
      </c>
      <c r="BB891" s="1">
        <f t="shared" si="305"/>
        <v>-26.678671350743635</v>
      </c>
      <c r="BC891" s="1">
        <f t="shared" si="306"/>
        <v>1968.0032786383497</v>
      </c>
      <c r="BD891" s="1">
        <f t="shared" si="307"/>
        <v>134.81850312075949</v>
      </c>
    </row>
    <row r="892" spans="1:56" x14ac:dyDescent="0.25">
      <c r="A892" t="s">
        <v>1001</v>
      </c>
      <c r="B892" s="1" t="str">
        <f>VLOOKUP(A892,[1]Sheet1!$A$2:$B$6423,2,FALSE)</f>
        <v>SV</v>
      </c>
      <c r="C892">
        <v>2016</v>
      </c>
      <c r="D892" s="1" t="s">
        <v>1007</v>
      </c>
      <c r="E892" s="1" t="s">
        <v>0</v>
      </c>
      <c r="F892" s="1" t="s">
        <v>3636</v>
      </c>
      <c r="G892" s="1" t="s">
        <v>3614</v>
      </c>
      <c r="H892" s="1" t="s">
        <v>3645</v>
      </c>
      <c r="I892" s="1" t="s">
        <v>72</v>
      </c>
      <c r="J892" s="1">
        <v>6200800</v>
      </c>
      <c r="K892" s="1">
        <v>0.60404908699660997</v>
      </c>
      <c r="L892" s="1">
        <v>1.02350295230491</v>
      </c>
      <c r="M892" s="1">
        <v>1.0776352524769399</v>
      </c>
      <c r="N892" s="1">
        <v>9863.7612121445309</v>
      </c>
      <c r="O892" s="1">
        <v>9749.5828008924509</v>
      </c>
      <c r="P892" s="1">
        <v>4.4180000000000001</v>
      </c>
      <c r="Q892" s="1">
        <v>70.908000000000001</v>
      </c>
      <c r="R892" s="1">
        <v>6.14</v>
      </c>
      <c r="S892" s="1">
        <v>135831000</v>
      </c>
      <c r="T892" s="1">
        <v>1390084.1427138699</v>
      </c>
      <c r="U892" s="1">
        <v>0</v>
      </c>
      <c r="V892" s="1">
        <v>270305.86146523501</v>
      </c>
      <c r="W892" s="1">
        <v>63629.172862351101</v>
      </c>
      <c r="X892" s="1">
        <v>102162.83026018</v>
      </c>
      <c r="Y892" s="1">
        <v>1038.85058312262</v>
      </c>
      <c r="Z892" s="1">
        <v>101523.794140118</v>
      </c>
      <c r="AA892" s="1">
        <v>637563.08688904904</v>
      </c>
      <c r="AB892" s="1">
        <v>74148.483350670896</v>
      </c>
      <c r="AC892" s="1">
        <v>321563.862984812</v>
      </c>
      <c r="AD892" s="1">
        <v>14050.106634317701</v>
      </c>
      <c r="AE892" s="1">
        <v>296.87999229554902</v>
      </c>
      <c r="AF892" s="1">
        <v>0.64980000000000004</v>
      </c>
      <c r="AG892" s="1">
        <v>2.8372196366435398</v>
      </c>
      <c r="AH892" s="1">
        <v>1.1000000000000001</v>
      </c>
      <c r="AI892" s="1">
        <f t="shared" si="286"/>
        <v>0.8913281305642804</v>
      </c>
      <c r="AJ892" s="1">
        <f t="shared" si="287"/>
        <v>100.95588721460585</v>
      </c>
      <c r="AK892" s="1">
        <f t="shared" si="288"/>
        <v>106.29536804221618</v>
      </c>
      <c r="AL892" s="1">
        <f t="shared" si="289"/>
        <v>21.905399303315701</v>
      </c>
      <c r="AM892" s="1">
        <f t="shared" si="290"/>
        <v>296.87999229554902</v>
      </c>
      <c r="AN892" s="1">
        <f t="shared" si="291"/>
        <v>30488.485536577151</v>
      </c>
      <c r="AO892" s="1">
        <f t="shared" si="292"/>
        <v>0</v>
      </c>
      <c r="AP892" s="1">
        <f t="shared" si="293"/>
        <v>1329.0569519634312</v>
      </c>
      <c r="AQ892" s="1">
        <f t="shared" si="294"/>
        <v>312.85594060736662</v>
      </c>
      <c r="AR892" s="1">
        <f t="shared" si="295"/>
        <v>502.32066390841248</v>
      </c>
      <c r="AS892" s="1">
        <f t="shared" si="296"/>
        <v>5.10788623696922</v>
      </c>
      <c r="AT892" s="1">
        <f t="shared" si="297"/>
        <v>499.17861070497736</v>
      </c>
      <c r="AU892" s="1">
        <f t="shared" si="298"/>
        <v>3134.8105007857457</v>
      </c>
      <c r="AV892" s="1">
        <f t="shared" si="299"/>
        <v>364.5779515862568</v>
      </c>
      <c r="AW892" s="1">
        <f t="shared" si="300"/>
        <v>1581.0855350435938</v>
      </c>
      <c r="AX892" s="1">
        <f t="shared" si="301"/>
        <v>69.082452733157311</v>
      </c>
      <c r="AY892" s="1">
        <f t="shared" si="302"/>
        <v>2.6551910157776053</v>
      </c>
      <c r="AZ892" s="1">
        <f t="shared" si="303"/>
        <v>4803.8155779992967</v>
      </c>
      <c r="BA892" s="1">
        <f t="shared" si="304"/>
        <v>48.701661310339794</v>
      </c>
      <c r="BB892" s="1">
        <f t="shared" si="305"/>
        <v>22.587963921985153</v>
      </c>
      <c r="BC892" s="1">
        <f t="shared" si="306"/>
        <v>2246.3132428325421</v>
      </c>
      <c r="BD892" s="1">
        <f t="shared" si="307"/>
        <v>114.17841125207997</v>
      </c>
    </row>
    <row r="893" spans="1:56" x14ac:dyDescent="0.25">
      <c r="A893" t="s">
        <v>1001</v>
      </c>
      <c r="B893" s="1" t="str">
        <f>VLOOKUP(A893,[1]Sheet1!$A$2:$B$6423,2,FALSE)</f>
        <v>SV</v>
      </c>
      <c r="C893">
        <v>2017</v>
      </c>
      <c r="D893" s="1" t="s">
        <v>1008</v>
      </c>
      <c r="E893" s="1" t="s">
        <v>0</v>
      </c>
      <c r="F893" s="1" t="s">
        <v>3636</v>
      </c>
      <c r="G893" s="1" t="s">
        <v>3614</v>
      </c>
      <c r="H893" s="1" t="s">
        <v>3645</v>
      </c>
      <c r="I893" s="1" t="s">
        <v>72</v>
      </c>
      <c r="J893" s="1">
        <v>6213533</v>
      </c>
      <c r="K893" s="1">
        <v>1.0123540331558001</v>
      </c>
      <c r="L893" s="1">
        <v>1.0444694007919799</v>
      </c>
      <c r="M893" s="1">
        <v>0.94037986771347803</v>
      </c>
      <c r="N893" s="1">
        <v>10064.7934942601</v>
      </c>
      <c r="O893" s="1">
        <v>9815.9415250606799</v>
      </c>
      <c r="P893" s="1">
        <v>4.3849999999999998</v>
      </c>
      <c r="Q893" s="1">
        <v>71.007000000000005</v>
      </c>
      <c r="R893" s="1">
        <v>6.3390000000000004</v>
      </c>
      <c r="S893" s="1">
        <v>0</v>
      </c>
      <c r="T893" s="1">
        <v>1377987.78883555</v>
      </c>
      <c r="U893" s="1">
        <v>0</v>
      </c>
      <c r="V893" s="1">
        <v>252344.291842971</v>
      </c>
      <c r="W893" s="1">
        <v>63251.487272500803</v>
      </c>
      <c r="X893" s="1">
        <v>103096.122873905</v>
      </c>
      <c r="Y893" s="1">
        <v>1015.80228127216</v>
      </c>
      <c r="Z893" s="1">
        <v>102465.929058115</v>
      </c>
      <c r="AA893" s="1">
        <v>638734.55895047705</v>
      </c>
      <c r="AB893" s="1">
        <v>70640.342786183799</v>
      </c>
      <c r="AC893" s="1">
        <v>330366.66981778498</v>
      </c>
      <c r="AD893" s="1">
        <v>13297.080077820699</v>
      </c>
      <c r="AE893" s="1">
        <v>316.047276765346</v>
      </c>
      <c r="AF893" s="1">
        <v>0.61329999999999996</v>
      </c>
      <c r="AG893" s="1">
        <v>2.4981975927170499</v>
      </c>
      <c r="AH893" s="1">
        <v>1.1000000000000001</v>
      </c>
      <c r="AI893" s="1">
        <f t="shared" si="286"/>
        <v>0.90949419565317591</v>
      </c>
      <c r="AJ893" s="1">
        <f t="shared" si="287"/>
        <v>105.12368830044865</v>
      </c>
      <c r="AK893" s="1">
        <f t="shared" si="288"/>
        <v>94.647291746957876</v>
      </c>
      <c r="AL893" s="1">
        <f t="shared" si="289"/>
        <v>0</v>
      </c>
      <c r="AM893" s="1">
        <f t="shared" si="290"/>
        <v>316.047276765346</v>
      </c>
      <c r="AN893" s="1">
        <f t="shared" si="291"/>
        <v>31097.129549083944</v>
      </c>
      <c r="AO893" s="1">
        <f t="shared" si="292"/>
        <v>0</v>
      </c>
      <c r="AP893" s="1">
        <f t="shared" si="293"/>
        <v>1262.9180748557569</v>
      </c>
      <c r="AQ893" s="1">
        <f t="shared" si="294"/>
        <v>316.55737466674623</v>
      </c>
      <c r="AR893" s="1">
        <f t="shared" si="295"/>
        <v>515.96949577930945</v>
      </c>
      <c r="AS893" s="1">
        <f t="shared" si="296"/>
        <v>5.0838283367892902</v>
      </c>
      <c r="AT893" s="1">
        <f t="shared" si="297"/>
        <v>512.81553832375994</v>
      </c>
      <c r="AU893" s="1">
        <f t="shared" si="298"/>
        <v>3196.7016715224627</v>
      </c>
      <c r="AV893" s="1">
        <f t="shared" si="299"/>
        <v>353.5366901589893</v>
      </c>
      <c r="AW893" s="1">
        <f t="shared" si="300"/>
        <v>1653.3999465397706</v>
      </c>
      <c r="AX893" s="1">
        <f t="shared" si="301"/>
        <v>66.548455090611654</v>
      </c>
      <c r="AY893" s="1">
        <f t="shared" si="302"/>
        <v>2.6484855283723454</v>
      </c>
      <c r="AZ893" s="1">
        <f t="shared" si="303"/>
        <v>4938.1786195129689</v>
      </c>
      <c r="BA893" s="1">
        <f t="shared" si="304"/>
        <v>49.063884145553374</v>
      </c>
      <c r="BB893" s="1">
        <f t="shared" si="305"/>
        <v>38.657654605099985</v>
      </c>
      <c r="BC893" s="1">
        <f t="shared" si="306"/>
        <v>2273.1726050377592</v>
      </c>
      <c r="BD893" s="1">
        <f t="shared" si="307"/>
        <v>248.85196919942064</v>
      </c>
    </row>
    <row r="894" spans="1:56" x14ac:dyDescent="0.25">
      <c r="A894" t="s">
        <v>1001</v>
      </c>
      <c r="B894" s="1" t="str">
        <f>VLOOKUP(A894,[1]Sheet1!$A$2:$B$6423,2,FALSE)</f>
        <v>SV</v>
      </c>
      <c r="C894">
        <v>2018</v>
      </c>
      <c r="D894" s="1" t="s">
        <v>1009</v>
      </c>
      <c r="E894" s="1" t="s">
        <v>0</v>
      </c>
      <c r="F894" s="1" t="s">
        <v>3636</v>
      </c>
      <c r="G894" s="1" t="s">
        <v>3614</v>
      </c>
      <c r="H894" s="1" t="s">
        <v>3645</v>
      </c>
      <c r="I894" s="1" t="s">
        <v>72</v>
      </c>
      <c r="J894" s="1">
        <v>6219807</v>
      </c>
      <c r="K894" s="1">
        <v>1.09033000581892</v>
      </c>
      <c r="L894" s="1">
        <v>1.1322072788533399</v>
      </c>
      <c r="M894" s="1">
        <v>0.70335592909269995</v>
      </c>
      <c r="N894" s="1">
        <v>10297.203612691999</v>
      </c>
      <c r="O894" s="1">
        <v>9930.2824621966593</v>
      </c>
      <c r="P894" s="1">
        <v>4.0060000000000002</v>
      </c>
      <c r="Q894" s="1">
        <v>71.384</v>
      </c>
      <c r="R894" s="1">
        <v>6.2409999999999997</v>
      </c>
      <c r="S894" s="1">
        <v>0</v>
      </c>
      <c r="T894" s="1">
        <v>1367267.3088895599</v>
      </c>
      <c r="U894" s="1">
        <v>14274.3489033276</v>
      </c>
      <c r="V894" s="1">
        <v>237114.612620909</v>
      </c>
      <c r="W894" s="1">
        <v>61577.7773689159</v>
      </c>
      <c r="X894" s="1">
        <v>103008.90582619701</v>
      </c>
      <c r="Y894" s="1">
        <v>1336.9463866041899</v>
      </c>
      <c r="Z894" s="1">
        <v>102173.49364207</v>
      </c>
      <c r="AA894" s="1">
        <v>636823.01635951002</v>
      </c>
      <c r="AB894" s="1">
        <v>67214.431914252404</v>
      </c>
      <c r="AC894" s="1">
        <v>335610.776346609</v>
      </c>
      <c r="AD894" s="1">
        <v>12412.720144208901</v>
      </c>
      <c r="AE894" s="1">
        <v>321.32012357616298</v>
      </c>
      <c r="AF894" s="1">
        <v>0.61360000000000003</v>
      </c>
      <c r="AG894" s="1">
        <v>2.5038163814885399</v>
      </c>
      <c r="AH894" s="1">
        <v>1.1000000000000001</v>
      </c>
      <c r="AI894" s="1">
        <f t="shared" si="286"/>
        <v>0.93049568503747637</v>
      </c>
      <c r="AJ894" s="1">
        <f t="shared" si="287"/>
        <v>116.5856888212479</v>
      </c>
      <c r="AK894" s="1">
        <f t="shared" si="288"/>
        <v>72.42599214061687</v>
      </c>
      <c r="AL894" s="1">
        <f t="shared" si="289"/>
        <v>0</v>
      </c>
      <c r="AM894" s="1">
        <f t="shared" si="290"/>
        <v>321.32012357616298</v>
      </c>
      <c r="AN894" s="1">
        <f t="shared" si="291"/>
        <v>31766.019841866637</v>
      </c>
      <c r="AO894" s="1">
        <f t="shared" si="292"/>
        <v>72.902463129938255</v>
      </c>
      <c r="AP894" s="1">
        <f t="shared" si="293"/>
        <v>1211.0001949115651</v>
      </c>
      <c r="AQ894" s="1">
        <f t="shared" si="294"/>
        <v>314.49221780017115</v>
      </c>
      <c r="AR894" s="1">
        <f t="shared" si="295"/>
        <v>526.09075271370091</v>
      </c>
      <c r="AS894" s="1">
        <f t="shared" si="296"/>
        <v>6.828100203813495</v>
      </c>
      <c r="AT894" s="1">
        <f t="shared" si="297"/>
        <v>521.82410585197101</v>
      </c>
      <c r="AU894" s="1">
        <f t="shared" si="298"/>
        <v>3252.4051909381683</v>
      </c>
      <c r="AV894" s="1">
        <f t="shared" si="299"/>
        <v>343.27994065538303</v>
      </c>
      <c r="AW894" s="1">
        <f t="shared" si="300"/>
        <v>1714.0433104388364</v>
      </c>
      <c r="AX894" s="1">
        <f t="shared" si="301"/>
        <v>63.394686425555911</v>
      </c>
      <c r="AY894" s="1">
        <f t="shared" si="302"/>
        <v>2.5617586710255971</v>
      </c>
      <c r="AZ894" s="1">
        <f t="shared" si="303"/>
        <v>5127.5797331216281</v>
      </c>
      <c r="BA894" s="1">
        <f t="shared" si="304"/>
        <v>49.795846775347236</v>
      </c>
      <c r="BB894" s="1">
        <f t="shared" si="305"/>
        <v>42.602946863132217</v>
      </c>
      <c r="BC894" s="1">
        <f t="shared" si="306"/>
        <v>2105.4369420396083</v>
      </c>
      <c r="BD894" s="1">
        <f t="shared" si="307"/>
        <v>366.92115049534004</v>
      </c>
    </row>
    <row r="895" spans="1:56" x14ac:dyDescent="0.25">
      <c r="A895" t="s">
        <v>1001</v>
      </c>
      <c r="B895" s="1" t="str">
        <f>VLOOKUP(A895,[1]Sheet1!$A$2:$B$6423,2,FALSE)</f>
        <v>SV</v>
      </c>
      <c r="C895">
        <v>2019</v>
      </c>
      <c r="D895" s="1" t="s">
        <v>1010</v>
      </c>
      <c r="E895" s="1" t="s">
        <v>0</v>
      </c>
      <c r="F895" s="1" t="s">
        <v>3636</v>
      </c>
      <c r="G895" s="1" t="s">
        <v>3614</v>
      </c>
      <c r="H895" s="1" t="s">
        <v>3645</v>
      </c>
      <c r="I895" s="1" t="s">
        <v>72</v>
      </c>
      <c r="J895" s="1">
        <v>6222318</v>
      </c>
      <c r="K895" s="1">
        <v>7.5324135002461198E-2</v>
      </c>
      <c r="L895" s="1">
        <v>1.1800096207451201</v>
      </c>
      <c r="M895" s="1">
        <v>0.59184545009316802</v>
      </c>
      <c r="N895" s="1">
        <v>10543.938329131701</v>
      </c>
      <c r="O895" s="1">
        <v>10306.008428856599</v>
      </c>
      <c r="P895" s="1">
        <v>4.17</v>
      </c>
      <c r="Q895" s="1">
        <v>71.724999999999994</v>
      </c>
      <c r="R895" s="1">
        <v>6.4550000000000001</v>
      </c>
      <c r="S895" s="1">
        <v>47438000</v>
      </c>
      <c r="T895" s="1">
        <v>1349918.5976785801</v>
      </c>
      <c r="U895" s="1">
        <v>64.405845704453696</v>
      </c>
      <c r="V895" s="1">
        <v>224020.69162829401</v>
      </c>
      <c r="W895" s="1">
        <v>60149.443770764199</v>
      </c>
      <c r="X895" s="1">
        <v>104928.446661462</v>
      </c>
      <c r="Y895" s="1">
        <v>1462.84576955443</v>
      </c>
      <c r="Z895" s="1">
        <v>104006.24794688501</v>
      </c>
      <c r="AA895" s="1">
        <v>645339.17953429196</v>
      </c>
      <c r="AB895" s="1">
        <v>63814.870232487301</v>
      </c>
      <c r="AC895" s="1">
        <v>346291.79606132902</v>
      </c>
      <c r="AD895" s="1">
        <v>11843.1166238887</v>
      </c>
      <c r="AE895" s="1">
        <v>349.87157568303297</v>
      </c>
      <c r="AF895" s="1">
        <v>0.61639999999999995</v>
      </c>
      <c r="AG895" s="1">
        <v>2.5112769599263101</v>
      </c>
      <c r="AH895" s="1">
        <v>1.1000000000000001</v>
      </c>
      <c r="AI895" s="1">
        <f t="shared" si="286"/>
        <v>0.95279160125235118</v>
      </c>
      <c r="AJ895" s="1">
        <f t="shared" si="287"/>
        <v>124.41948668918633</v>
      </c>
      <c r="AK895" s="1">
        <f t="shared" si="288"/>
        <v>62.403819261595572</v>
      </c>
      <c r="AL895" s="1">
        <f t="shared" si="289"/>
        <v>7.6238469329275684</v>
      </c>
      <c r="AM895" s="1">
        <f t="shared" si="290"/>
        <v>349.87157568303297</v>
      </c>
      <c r="AN895" s="1">
        <f t="shared" si="291"/>
        <v>32482.233733933772</v>
      </c>
      <c r="AO895" s="1">
        <f t="shared" si="292"/>
        <v>0.33621646049008413</v>
      </c>
      <c r="AP895" s="1">
        <f t="shared" si="293"/>
        <v>1169.4504309660397</v>
      </c>
      <c r="AQ895" s="1">
        <f t="shared" si="294"/>
        <v>313.99685640111443</v>
      </c>
      <c r="AR895" s="1">
        <f t="shared" si="295"/>
        <v>547.75572862013996</v>
      </c>
      <c r="AS895" s="1">
        <f t="shared" si="296"/>
        <v>7.6364625214209907</v>
      </c>
      <c r="AT895" s="1">
        <f t="shared" si="297"/>
        <v>542.94159437048836</v>
      </c>
      <c r="AU895" s="1">
        <f t="shared" si="298"/>
        <v>3368.850333155252</v>
      </c>
      <c r="AV895" s="1">
        <f t="shared" si="299"/>
        <v>333.13140385822538</v>
      </c>
      <c r="AW895" s="1">
        <f t="shared" si="300"/>
        <v>1807.7396654764054</v>
      </c>
      <c r="AX895" s="1">
        <f t="shared" si="301"/>
        <v>61.824368718440525</v>
      </c>
      <c r="AY895" s="1">
        <f t="shared" si="302"/>
        <v>2.5299711267794986</v>
      </c>
      <c r="AZ895" s="1">
        <f t="shared" si="303"/>
        <v>5021.8355987412488</v>
      </c>
      <c r="BA895" s="1">
        <f t="shared" si="304"/>
        <v>47.627702685499294</v>
      </c>
      <c r="BB895" s="1">
        <f t="shared" si="305"/>
        <v>3.0079073853167309</v>
      </c>
      <c r="BC895" s="1">
        <f t="shared" si="306"/>
        <v>2252.9783377539866</v>
      </c>
      <c r="BD895" s="1">
        <f t="shared" si="307"/>
        <v>237.92990027510132</v>
      </c>
    </row>
    <row r="896" spans="1:56" x14ac:dyDescent="0.25">
      <c r="A896" t="s">
        <v>1001</v>
      </c>
      <c r="B896" s="1" t="str">
        <f>VLOOKUP(A896,[1]Sheet1!$A$2:$B$6423,2,FALSE)</f>
        <v>SV</v>
      </c>
      <c r="C896">
        <v>2020</v>
      </c>
      <c r="D896" s="1" t="s">
        <v>1011</v>
      </c>
      <c r="E896" s="1" t="s">
        <v>0</v>
      </c>
      <c r="F896" s="1" t="s">
        <v>3636</v>
      </c>
      <c r="G896" s="1" t="s">
        <v>3614</v>
      </c>
      <c r="H896" s="1" t="s">
        <v>3645</v>
      </c>
      <c r="I896" s="1" t="s">
        <v>72</v>
      </c>
      <c r="J896" s="1">
        <v>6234673</v>
      </c>
      <c r="K896" s="1">
        <v>-0.371590212324095</v>
      </c>
      <c r="L896" s="1">
        <v>1.37995002386364</v>
      </c>
      <c r="M896" s="1">
        <v>0.80738927386345505</v>
      </c>
      <c r="N896" s="1">
        <v>9692.4493160579896</v>
      </c>
      <c r="O896" s="1">
        <v>9473.5939727196001</v>
      </c>
      <c r="P896" s="1">
        <v>5.008</v>
      </c>
      <c r="Q896" s="1">
        <v>70.244</v>
      </c>
      <c r="R896" s="1">
        <v>5.4619999999999997</v>
      </c>
      <c r="S896" s="1">
        <v>273665000</v>
      </c>
      <c r="T896" s="1">
        <v>1482691.5309476899</v>
      </c>
      <c r="U896" s="1">
        <v>9956.0321651238901</v>
      </c>
      <c r="V896" s="1">
        <v>218305.30036473699</v>
      </c>
      <c r="W896" s="1">
        <v>59647.547680317803</v>
      </c>
      <c r="X896" s="1">
        <v>103715.616865542</v>
      </c>
      <c r="Y896" s="1">
        <v>1370.93381491983</v>
      </c>
      <c r="Z896" s="1">
        <v>102844.601572737</v>
      </c>
      <c r="AA896" s="1">
        <v>648369.02759674902</v>
      </c>
      <c r="AB896" s="1">
        <v>59002.773704430001</v>
      </c>
      <c r="AC896" s="1">
        <v>360969.65948642901</v>
      </c>
      <c r="AD896" s="1">
        <v>10760.3913514986</v>
      </c>
      <c r="AE896" s="1">
        <v>237.89860263968799</v>
      </c>
      <c r="AF896" s="1">
        <v>0.64119999999999999</v>
      </c>
      <c r="AG896" s="1">
        <v>2.6495417655168301</v>
      </c>
      <c r="AH896" s="1">
        <v>1.1000000000000001</v>
      </c>
      <c r="AI896" s="1">
        <f t="shared" si="286"/>
        <v>0.87584771606537326</v>
      </c>
      <c r="AJ896" s="1">
        <f t="shared" si="287"/>
        <v>133.75095664991343</v>
      </c>
      <c r="AK896" s="1">
        <f t="shared" si="288"/>
        <v>78.255796152504018</v>
      </c>
      <c r="AL896" s="1">
        <f t="shared" si="289"/>
        <v>43.894042237660258</v>
      </c>
      <c r="AM896" s="1">
        <f t="shared" si="290"/>
        <v>237.89860263968799</v>
      </c>
      <c r="AN896" s="1">
        <f t="shared" si="291"/>
        <v>30042.445831959569</v>
      </c>
      <c r="AO896" s="1">
        <f t="shared" si="292"/>
        <v>47.974217255978239</v>
      </c>
      <c r="AP896" s="1">
        <f t="shared" si="293"/>
        <v>1051.9276890764397</v>
      </c>
      <c r="AQ896" s="1">
        <f t="shared" si="294"/>
        <v>287.41815652483672</v>
      </c>
      <c r="AR896" s="1">
        <f t="shared" si="295"/>
        <v>499.76491174618428</v>
      </c>
      <c r="AS896" s="1">
        <f t="shared" si="296"/>
        <v>6.605992788062931</v>
      </c>
      <c r="AT896" s="1">
        <f t="shared" si="297"/>
        <v>495.56783039919094</v>
      </c>
      <c r="AU896" s="1">
        <f t="shared" si="298"/>
        <v>3124.2362495507996</v>
      </c>
      <c r="AV896" s="1">
        <f t="shared" si="299"/>
        <v>284.31124342057825</v>
      </c>
      <c r="AW896" s="1">
        <f t="shared" si="300"/>
        <v>1739.3713258260593</v>
      </c>
      <c r="AX896" s="1">
        <f t="shared" si="301"/>
        <v>51.850108948469774</v>
      </c>
      <c r="AY896" s="1">
        <f t="shared" si="302"/>
        <v>3.1146464974886046</v>
      </c>
      <c r="AZ896" s="1">
        <f t="shared" si="303"/>
        <v>4680.7959517552599</v>
      </c>
      <c r="BA896" s="1">
        <f t="shared" si="304"/>
        <v>48.293220827065248</v>
      </c>
      <c r="BB896" s="1">
        <f t="shared" si="305"/>
        <v>-13.62880570609672</v>
      </c>
      <c r="BC896" s="1">
        <f t="shared" si="306"/>
        <v>2537.8530531530951</v>
      </c>
      <c r="BD896" s="1">
        <f t="shared" si="307"/>
        <v>218.8553433383895</v>
      </c>
    </row>
    <row r="897" spans="1:56" x14ac:dyDescent="0.25">
      <c r="A897" t="s">
        <v>1001</v>
      </c>
      <c r="B897" s="1" t="str">
        <f>VLOOKUP(A897,[1]Sheet1!$A$2:$B$6423,2,FALSE)</f>
        <v>SV</v>
      </c>
      <c r="C897">
        <v>2021</v>
      </c>
      <c r="D897" s="1" t="s">
        <v>1012</v>
      </c>
      <c r="E897" s="1" t="s">
        <v>0</v>
      </c>
      <c r="F897" s="1" t="s">
        <v>3636</v>
      </c>
      <c r="G897" s="1" t="s">
        <v>3614</v>
      </c>
      <c r="H897" s="1" t="s">
        <v>3645</v>
      </c>
      <c r="I897" s="1" t="s">
        <v>72</v>
      </c>
      <c r="J897" s="1">
        <v>6255782</v>
      </c>
      <c r="K897" s="1">
        <v>3.46692585313082</v>
      </c>
      <c r="L897" s="1">
        <v>1.2105369720157599</v>
      </c>
      <c r="M897" s="1">
        <v>0.56730553255635396</v>
      </c>
      <c r="N897" s="1">
        <v>10809.713399517999</v>
      </c>
      <c r="O897" s="1">
        <v>10181.448128669599</v>
      </c>
      <c r="P897" s="1">
        <v>4.327</v>
      </c>
      <c r="Q897" s="1">
        <v>69.941000000000003</v>
      </c>
      <c r="R897" s="1">
        <v>6.431</v>
      </c>
      <c r="S897" s="1">
        <v>0</v>
      </c>
      <c r="T897" s="1">
        <v>1560198.97408852</v>
      </c>
      <c r="U897" s="1">
        <v>64.0666167555773</v>
      </c>
      <c r="V897" s="1">
        <v>217823.33348047399</v>
      </c>
      <c r="W897" s="1">
        <v>58771.963931035702</v>
      </c>
      <c r="X897" s="1">
        <v>102885.040395977</v>
      </c>
      <c r="Y897" s="1">
        <v>1305.58281756272</v>
      </c>
      <c r="Z897" s="1">
        <v>102042.519885723</v>
      </c>
      <c r="AA897" s="1">
        <v>659948.18587581394</v>
      </c>
      <c r="AB897" s="1">
        <v>55148.450246339002</v>
      </c>
      <c r="AC897" s="1">
        <v>377177.939520074</v>
      </c>
      <c r="AD897" s="1">
        <v>9721.7716391373506</v>
      </c>
      <c r="AE897" s="1">
        <v>333.96644364935401</v>
      </c>
      <c r="AF897" s="1">
        <v>0.60470000000000002</v>
      </c>
      <c r="AG897" s="1">
        <v>2.3606618372707602</v>
      </c>
      <c r="AH897" s="1">
        <v>1.1000000000000001</v>
      </c>
      <c r="AI897" s="1">
        <f t="shared" si="286"/>
        <v>0.97680807849090612</v>
      </c>
      <c r="AJ897" s="1">
        <f t="shared" si="287"/>
        <v>130.85557727010706</v>
      </c>
      <c r="AK897" s="1">
        <f t="shared" si="288"/>
        <v>61.324102168951136</v>
      </c>
      <c r="AL897" s="1">
        <f t="shared" si="289"/>
        <v>0</v>
      </c>
      <c r="AM897" s="1">
        <f t="shared" si="290"/>
        <v>333.96644364935401</v>
      </c>
      <c r="AN897" s="1">
        <f t="shared" si="291"/>
        <v>33548.757720991605</v>
      </c>
      <c r="AO897" s="1">
        <f t="shared" si="292"/>
        <v>0.3435790127495626</v>
      </c>
      <c r="AP897" s="1">
        <f t="shared" si="293"/>
        <v>1168.1516780660165</v>
      </c>
      <c r="AQ897" s="1">
        <f t="shared" si="294"/>
        <v>315.18463698210297</v>
      </c>
      <c r="AR897" s="1">
        <f t="shared" si="295"/>
        <v>551.75600642079075</v>
      </c>
      <c r="AS897" s="1">
        <f t="shared" si="296"/>
        <v>7.0016317114473106</v>
      </c>
      <c r="AT897" s="1">
        <f t="shared" si="297"/>
        <v>547.23770375719437</v>
      </c>
      <c r="AU897" s="1">
        <f t="shared" si="298"/>
        <v>3539.1965059453187</v>
      </c>
      <c r="AV897" s="1">
        <f t="shared" si="299"/>
        <v>295.75231298062931</v>
      </c>
      <c r="AW897" s="1">
        <f t="shared" si="300"/>
        <v>2022.7449279181703</v>
      </c>
      <c r="AX897" s="1">
        <f t="shared" si="301"/>
        <v>52.136305475514718</v>
      </c>
      <c r="AY897" s="1">
        <f t="shared" si="302"/>
        <v>3.396902542984646</v>
      </c>
      <c r="AZ897" s="1">
        <f t="shared" si="303"/>
        <v>5566.3610723836218</v>
      </c>
      <c r="BA897" s="1">
        <f t="shared" si="304"/>
        <v>51.494067110343778</v>
      </c>
      <c r="BB897" s="1">
        <f t="shared" si="305"/>
        <v>142.84931007646006</v>
      </c>
      <c r="BC897" s="1">
        <f t="shared" si="306"/>
        <v>2405.7718036534288</v>
      </c>
      <c r="BD897" s="1">
        <f t="shared" si="307"/>
        <v>628.26527084840018</v>
      </c>
    </row>
    <row r="898" spans="1:56" x14ac:dyDescent="0.25">
      <c r="A898" t="s">
        <v>1001</v>
      </c>
      <c r="B898" s="1" t="str">
        <f>VLOOKUP(A898,[1]Sheet1!$A$2:$B$6423,2,FALSE)</f>
        <v>SV</v>
      </c>
      <c r="C898">
        <v>2022</v>
      </c>
      <c r="D898" s="1" t="s">
        <v>1013</v>
      </c>
      <c r="E898" s="1" t="s">
        <v>0</v>
      </c>
      <c r="F898" s="1" t="s">
        <v>3636</v>
      </c>
      <c r="G898" s="1" t="s">
        <v>3614</v>
      </c>
      <c r="H898" s="1" t="s">
        <v>3645</v>
      </c>
      <c r="I898" s="1" t="s">
        <v>74</v>
      </c>
      <c r="J898" s="1">
        <v>6280319</v>
      </c>
      <c r="K898" s="1">
        <v>7.1986161560986703</v>
      </c>
      <c r="L898" s="1">
        <v>1.4332901174317501</v>
      </c>
      <c r="M898" s="1" t="s">
        <v>55</v>
      </c>
      <c r="N898" s="1">
        <v>11085.6166169553</v>
      </c>
      <c r="O898" s="1">
        <v>10220.262476601099</v>
      </c>
      <c r="P898" s="1">
        <v>2.9990000000000001</v>
      </c>
      <c r="Q898" s="1">
        <v>71.968999999999994</v>
      </c>
      <c r="R898" s="1">
        <v>6.492</v>
      </c>
      <c r="S898" s="1">
        <v>18701000</v>
      </c>
      <c r="T898" s="1">
        <v>1348588.59167715</v>
      </c>
      <c r="U898" s="1">
        <v>5624.0872685287404</v>
      </c>
      <c r="V898" s="1">
        <v>192900.75315699101</v>
      </c>
      <c r="W898" s="1">
        <v>55332.905469804296</v>
      </c>
      <c r="X898" s="1">
        <v>102208.794922239</v>
      </c>
      <c r="Y898" s="1">
        <v>1506.6761011625999</v>
      </c>
      <c r="Z898" s="1">
        <v>101219.442798155</v>
      </c>
      <c r="AA898" s="1">
        <v>644912.37917252397</v>
      </c>
      <c r="AB898" s="1">
        <v>53276.346461259898</v>
      </c>
      <c r="AC898" s="1">
        <v>370644.53943798301</v>
      </c>
      <c r="AD898" s="1">
        <v>9619.3701710259902</v>
      </c>
      <c r="AE898" s="1">
        <v>338.09599680069198</v>
      </c>
      <c r="AF898" s="1">
        <v>0.59630000000000005</v>
      </c>
      <c r="AG898" s="1">
        <v>2.2517744533149902</v>
      </c>
      <c r="AH898" s="1">
        <v>1.1000000000000001</v>
      </c>
      <c r="AI898" s="1">
        <f t="shared" ref="AI898:AI961" si="308">IFERROR(IF(AH898=1.1,1.1*N898/12173,IF(AH898=7.7,N898/59452,AH898)),"NaN")</f>
        <v>1.0017397748008567</v>
      </c>
      <c r="AJ898" s="1">
        <f t="shared" ref="AJ898:AJ961" si="309">IFERROR(L898/100*N898,"NaN")</f>
        <v>158.8890474271922</v>
      </c>
      <c r="AK898" s="1" t="str">
        <f t="shared" ref="AK898:AK961" si="310">IFERROR(M898/100*N898,"NaN")</f>
        <v>NaN</v>
      </c>
      <c r="AL898" s="1">
        <f t="shared" ref="AL898:AL961" si="311">IFERROR(S898/J898,"NaN")</f>
        <v>2.977714985496756</v>
      </c>
      <c r="AM898" s="1">
        <f t="shared" ref="AM898:AM961" si="312">IFERROR(AE898,"NaN")</f>
        <v>338.09599680069198</v>
      </c>
      <c r="AN898" s="1">
        <f t="shared" ref="AN898:AN961" si="313">IFERROR(AI898*1000000*0.03/(1-(1.03)^(-Q898)),"NaN")</f>
        <v>34117.517573639678</v>
      </c>
      <c r="AO898" s="1">
        <f t="shared" ref="AO898:AO961" si="314">IFERROR(U898*AN898/J898,"NaN")</f>
        <v>30.552571647986746</v>
      </c>
      <c r="AP898" s="1">
        <f t="shared" ref="AP898:AP961" si="315">IFERROR(V898*AN898/J898,"NaN")</f>
        <v>1047.9236541650146</v>
      </c>
      <c r="AQ898" s="1">
        <f t="shared" ref="AQ898:AQ961" si="316">IFERROR(W898*AN898/J898,"NaN")</f>
        <v>300.59323017932547</v>
      </c>
      <c r="AR898" s="1">
        <f t="shared" ref="AR898:AR961" si="317">IFERROR(X898*$AN898/$J898,"NaN")</f>
        <v>555.24414555057206</v>
      </c>
      <c r="AS898" s="1">
        <f t="shared" ref="AS898:AS961" si="318">IFERROR(Y898*$AN898/$J898,"NaN")</f>
        <v>8.1849422551940307</v>
      </c>
      <c r="AT898" s="1">
        <f t="shared" ref="AT898:AT961" si="319">IFERROR(Z898*$AN898/$J898,"NaN")</f>
        <v>549.86953982115699</v>
      </c>
      <c r="AU898" s="1">
        <f t="shared" ref="AU898:AU961" si="320">IFERROR(AA898*$AN898/$J898,"NaN")</f>
        <v>3503.4541127411462</v>
      </c>
      <c r="AV898" s="1">
        <f t="shared" ref="AV898:AV961" si="321">IFERROR(AB898*$AN898/$J898,"NaN")</f>
        <v>289.42107664457023</v>
      </c>
      <c r="AW898" s="1">
        <f t="shared" ref="AW898:AW961" si="322">IFERROR(AC898*$AN898/$J898,"NaN")</f>
        <v>2013.5078469499672</v>
      </c>
      <c r="AX898" s="1">
        <f t="shared" ref="AX898:AX961" si="323">IFERROR(AD898*$AN898/$J898,"NaN")</f>
        <v>52.256745375087561</v>
      </c>
      <c r="AY898" s="1">
        <f t="shared" ref="AY898:AY961" si="324">IFERROR((MAX($Q$2:$Q$3256)-Q898)*(T898-SUM(U898:W898))/J898,"NaN")</f>
        <v>2.532395205963005</v>
      </c>
      <c r="AZ898" s="1" t="str">
        <f t="shared" ref="AZ898:AZ961" si="325">IFERROR(AJ898+AK898+AL898+AM898+AO898+AP898+AQ898+AS898+AT898+AV898+AW898+AX898+AY898+BD898,"NaN")</f>
        <v>NaN</v>
      </c>
      <c r="BA898" s="1" t="str">
        <f t="shared" ref="BA898:BA961" si="326">IFERROR(AZ898/N898*100,"NaN")</f>
        <v>NaN</v>
      </c>
      <c r="BB898" s="1">
        <f t="shared" ref="BB898:BB961" si="327">IFERROR((EXP(K898*0.00353446/0.933378)-1)*N898,"NaN")</f>
        <v>306.34239840623081</v>
      </c>
      <c r="BC898" s="1">
        <f t="shared" ref="BC898:BC961" si="328">IFERROR((EXP(P898*0.0433457/0.933378)-1)*N898,"NaN")</f>
        <v>1656.6025646811227</v>
      </c>
      <c r="BD898" s="1">
        <f t="shared" ref="BD898:BD961" si="329">IFERROR(N898-O898,"NaN")</f>
        <v>865.35414035420035</v>
      </c>
    </row>
    <row r="899" spans="1:56" x14ac:dyDescent="0.25">
      <c r="A899" t="s">
        <v>1001</v>
      </c>
      <c r="B899" s="1" t="str">
        <f>VLOOKUP(A899,[1]Sheet1!$A$2:$B$6423,2,FALSE)</f>
        <v>SV</v>
      </c>
      <c r="C899">
        <v>2023</v>
      </c>
      <c r="D899" s="1" t="s">
        <v>1014</v>
      </c>
      <c r="E899" s="1" t="s">
        <v>0</v>
      </c>
      <c r="F899" s="1" t="s">
        <v>3636</v>
      </c>
      <c r="G899" s="1" t="s">
        <v>3614</v>
      </c>
      <c r="H899" s="1" t="s">
        <v>3645</v>
      </c>
      <c r="I899" s="1" t="s">
        <v>74</v>
      </c>
      <c r="J899" s="1">
        <v>6309624</v>
      </c>
      <c r="K899" s="1">
        <v>4.0455469422247701</v>
      </c>
      <c r="L899" s="1">
        <v>1.3369350039108601</v>
      </c>
      <c r="M899" s="1" t="s">
        <v>55</v>
      </c>
      <c r="N899" s="1">
        <v>11404.3342262685</v>
      </c>
      <c r="O899" s="1">
        <v>10504.7051595094</v>
      </c>
      <c r="P899" s="1">
        <v>2.992</v>
      </c>
      <c r="Q899" s="1">
        <v>72.099000000000004</v>
      </c>
      <c r="R899" s="1">
        <v>6.4820000000000002</v>
      </c>
      <c r="S899" s="1">
        <v>0</v>
      </c>
      <c r="T899" s="1">
        <v>1325245.9918705199</v>
      </c>
      <c r="U899" s="1">
        <v>3696.1833405089601</v>
      </c>
      <c r="V899" s="1">
        <v>190511.68790456801</v>
      </c>
      <c r="W899" s="1">
        <v>57120.4388668502</v>
      </c>
      <c r="X899" s="1">
        <v>100723.413894546</v>
      </c>
      <c r="Y899" s="1">
        <v>1565.74118650891</v>
      </c>
      <c r="Z899" s="1">
        <v>99663.220052753502</v>
      </c>
      <c r="AA899" s="1">
        <v>654700.69227144402</v>
      </c>
      <c r="AB899" s="1">
        <v>50781.761891167203</v>
      </c>
      <c r="AC899" s="1">
        <v>375484.28646700497</v>
      </c>
      <c r="AD899" s="1">
        <v>9202.8047031572496</v>
      </c>
      <c r="AE899" s="1">
        <v>343.88948646472397</v>
      </c>
      <c r="AF899" s="1">
        <v>0.60529999999999995</v>
      </c>
      <c r="AG899" s="1">
        <v>2.3719067502095399</v>
      </c>
      <c r="AH899" s="1">
        <v>1.1000000000000001</v>
      </c>
      <c r="AI899" s="1">
        <f t="shared" si="308"/>
        <v>1.0305403473996018</v>
      </c>
      <c r="AJ899" s="1">
        <f t="shared" si="309"/>
        <v>152.46853623397033</v>
      </c>
      <c r="AK899" s="1" t="str">
        <f t="shared" si="310"/>
        <v>NaN</v>
      </c>
      <c r="AL899" s="1">
        <f t="shared" si="311"/>
        <v>0</v>
      </c>
      <c r="AM899" s="1">
        <f t="shared" si="312"/>
        <v>343.88948646472397</v>
      </c>
      <c r="AN899" s="1">
        <f t="shared" si="313"/>
        <v>35080.21482679592</v>
      </c>
      <c r="AO899" s="1">
        <f t="shared" si="314"/>
        <v>20.55002098766559</v>
      </c>
      <c r="AP899" s="1">
        <f t="shared" si="315"/>
        <v>1059.2058954238389</v>
      </c>
      <c r="AQ899" s="1">
        <f t="shared" si="316"/>
        <v>317.57792008683373</v>
      </c>
      <c r="AR899" s="1">
        <f t="shared" si="317"/>
        <v>560.00151475095106</v>
      </c>
      <c r="AS899" s="1">
        <f t="shared" si="318"/>
        <v>8.7051997370833671</v>
      </c>
      <c r="AT899" s="1">
        <f t="shared" si="319"/>
        <v>554.10705452192212</v>
      </c>
      <c r="AU899" s="1">
        <f t="shared" si="320"/>
        <v>3640.0015170688876</v>
      </c>
      <c r="AV899" s="1">
        <f t="shared" si="321"/>
        <v>282.33617667635087</v>
      </c>
      <c r="AW899" s="1">
        <f t="shared" si="322"/>
        <v>2087.6155906197764</v>
      </c>
      <c r="AX899" s="1">
        <f t="shared" si="323"/>
        <v>51.165705911446416</v>
      </c>
      <c r="AY899" s="1">
        <f t="shared" si="324"/>
        <v>2.4505845010669756</v>
      </c>
      <c r="AZ899" s="1" t="str">
        <f t="shared" si="325"/>
        <v>NaN</v>
      </c>
      <c r="BA899" s="1" t="str">
        <f t="shared" si="326"/>
        <v>NaN</v>
      </c>
      <c r="BB899" s="1">
        <f t="shared" si="327"/>
        <v>176.05303333024088</v>
      </c>
      <c r="BC899" s="1">
        <f t="shared" si="328"/>
        <v>1699.9702017295965</v>
      </c>
      <c r="BD899" s="1">
        <f t="shared" si="329"/>
        <v>899.62906675910017</v>
      </c>
    </row>
    <row r="900" spans="1:56" x14ac:dyDescent="0.25">
      <c r="A900" t="s">
        <v>1001</v>
      </c>
      <c r="B900" s="1" t="str">
        <f>VLOOKUP(A900,[1]Sheet1!$A$2:$B$6423,2,FALSE)</f>
        <v>SV</v>
      </c>
      <c r="C900">
        <v>2024</v>
      </c>
      <c r="D900" s="1" t="s">
        <v>1015</v>
      </c>
      <c r="E900" s="1" t="s">
        <v>0</v>
      </c>
      <c r="F900" s="1" t="s">
        <v>3636</v>
      </c>
      <c r="G900" s="1" t="s">
        <v>3614</v>
      </c>
      <c r="H900" s="1" t="s">
        <v>3645</v>
      </c>
      <c r="I900" s="1" t="s">
        <v>74</v>
      </c>
      <c r="J900" s="1">
        <v>6338193</v>
      </c>
      <c r="K900" s="1">
        <v>0.85378229256728799</v>
      </c>
      <c r="L900" s="1">
        <v>1.1861191698281599</v>
      </c>
      <c r="M900" s="1" t="s">
        <v>55</v>
      </c>
      <c r="N900" s="1">
        <v>11647.0234480127</v>
      </c>
      <c r="O900" s="1">
        <v>10956.6148426283</v>
      </c>
      <c r="P900" s="1">
        <v>3.2610000000000001</v>
      </c>
      <c r="Q900" s="1">
        <v>72.302000000000007</v>
      </c>
      <c r="R900" s="1">
        <v>6.5030000000000001</v>
      </c>
      <c r="S900" s="1">
        <v>0</v>
      </c>
      <c r="T900" s="1" t="s">
        <v>55</v>
      </c>
      <c r="U900" s="1" t="s">
        <v>55</v>
      </c>
      <c r="V900" s="1" t="s">
        <v>55</v>
      </c>
      <c r="W900" s="1" t="s">
        <v>55</v>
      </c>
      <c r="X900" s="1" t="s">
        <v>55</v>
      </c>
      <c r="Y900" s="1" t="s">
        <v>55</v>
      </c>
      <c r="Z900" s="1" t="s">
        <v>55</v>
      </c>
      <c r="AA900" s="1" t="s">
        <v>55</v>
      </c>
      <c r="AB900" s="1" t="s">
        <v>55</v>
      </c>
      <c r="AC900" s="1" t="s">
        <v>55</v>
      </c>
      <c r="AD900" s="1" t="s">
        <v>55</v>
      </c>
      <c r="AE900" s="1" t="s">
        <v>55</v>
      </c>
      <c r="AF900" s="1">
        <v>0.60529999999999995</v>
      </c>
      <c r="AG900" s="1">
        <v>2.3534773100328299</v>
      </c>
      <c r="AH900" s="1">
        <v>1.1000000000000001</v>
      </c>
      <c r="AI900" s="1">
        <f t="shared" si="308"/>
        <v>1.0524706968548403</v>
      </c>
      <c r="AJ900" s="1">
        <f t="shared" si="309"/>
        <v>138.14757783125935</v>
      </c>
      <c r="AK900" s="1" t="str">
        <f t="shared" si="310"/>
        <v>NaN</v>
      </c>
      <c r="AL900" s="1">
        <f t="shared" si="311"/>
        <v>0</v>
      </c>
      <c r="AM900" s="1" t="str">
        <f t="shared" si="312"/>
        <v>NaN</v>
      </c>
      <c r="AN900" s="1">
        <f t="shared" si="313"/>
        <v>35797.892651588503</v>
      </c>
      <c r="AO900" s="1" t="str">
        <f t="shared" si="314"/>
        <v>NaN</v>
      </c>
      <c r="AP900" s="1" t="str">
        <f t="shared" si="315"/>
        <v>NaN</v>
      </c>
      <c r="AQ900" s="1" t="str">
        <f t="shared" si="316"/>
        <v>NaN</v>
      </c>
      <c r="AR900" s="1" t="str">
        <f t="shared" si="317"/>
        <v>NaN</v>
      </c>
      <c r="AS900" s="1" t="str">
        <f t="shared" si="318"/>
        <v>NaN</v>
      </c>
      <c r="AT900" s="1" t="str">
        <f t="shared" si="319"/>
        <v>NaN</v>
      </c>
      <c r="AU900" s="1" t="str">
        <f t="shared" si="320"/>
        <v>NaN</v>
      </c>
      <c r="AV900" s="1" t="str">
        <f t="shared" si="321"/>
        <v>NaN</v>
      </c>
      <c r="AW900" s="1" t="str">
        <f t="shared" si="322"/>
        <v>NaN</v>
      </c>
      <c r="AX900" s="1" t="str">
        <f t="shared" si="323"/>
        <v>NaN</v>
      </c>
      <c r="AY900" s="1" t="str">
        <f t="shared" si="324"/>
        <v>NaN</v>
      </c>
      <c r="AZ900" s="1" t="str">
        <f t="shared" si="325"/>
        <v>NaN</v>
      </c>
      <c r="BA900" s="1" t="str">
        <f t="shared" si="326"/>
        <v>NaN</v>
      </c>
      <c r="BB900" s="1">
        <f t="shared" si="327"/>
        <v>37.716365987978882</v>
      </c>
      <c r="BC900" s="1">
        <f t="shared" si="328"/>
        <v>1904.3808685891715</v>
      </c>
      <c r="BD900" s="1">
        <f t="shared" si="329"/>
        <v>690.40860538440029</v>
      </c>
    </row>
    <row r="901" spans="1:56" x14ac:dyDescent="0.25">
      <c r="A901" t="s">
        <v>1001</v>
      </c>
      <c r="B901" s="1" t="str">
        <f>VLOOKUP(A901,[1]Sheet1!$A$2:$B$6423,2,FALSE)</f>
        <v>SV</v>
      </c>
      <c r="C901">
        <v>2025</v>
      </c>
      <c r="D901" s="1" t="s">
        <v>1016</v>
      </c>
      <c r="E901" s="1" t="s">
        <v>0</v>
      </c>
      <c r="F901" s="1" t="s">
        <v>3636</v>
      </c>
      <c r="G901" s="1" t="s">
        <v>3614</v>
      </c>
      <c r="H901" s="1" t="s">
        <v>3645</v>
      </c>
      <c r="I901" s="1" t="s">
        <v>74</v>
      </c>
      <c r="J901" s="1">
        <v>6365503</v>
      </c>
      <c r="K901" s="1">
        <v>0.25757052830720301</v>
      </c>
      <c r="L901" s="1" t="s">
        <v>55</v>
      </c>
      <c r="M901" s="1" t="s">
        <v>55</v>
      </c>
      <c r="N901" s="1">
        <v>12050.028265702</v>
      </c>
      <c r="O901" s="1">
        <v>11258.9118772984</v>
      </c>
      <c r="P901" s="1">
        <v>3.3029999999999999</v>
      </c>
      <c r="Q901" s="1" t="s">
        <v>55</v>
      </c>
      <c r="R901" s="1">
        <v>6.7530000000000001</v>
      </c>
      <c r="S901" s="1">
        <v>0</v>
      </c>
      <c r="T901" s="1" t="s">
        <v>55</v>
      </c>
      <c r="U901" s="1" t="s">
        <v>55</v>
      </c>
      <c r="V901" s="1" t="s">
        <v>55</v>
      </c>
      <c r="W901" s="1" t="s">
        <v>55</v>
      </c>
      <c r="X901" s="1" t="s">
        <v>55</v>
      </c>
      <c r="Y901" s="1" t="s">
        <v>55</v>
      </c>
      <c r="Z901" s="1" t="s">
        <v>55</v>
      </c>
      <c r="AA901" s="1" t="s">
        <v>55</v>
      </c>
      <c r="AB901" s="1" t="s">
        <v>55</v>
      </c>
      <c r="AC901" s="1" t="s">
        <v>55</v>
      </c>
      <c r="AD901" s="1" t="s">
        <v>55</v>
      </c>
      <c r="AE901" s="1" t="s">
        <v>55</v>
      </c>
      <c r="AF901" s="1" t="s">
        <v>55</v>
      </c>
      <c r="AG901" s="1" t="s">
        <v>55</v>
      </c>
      <c r="AH901" s="1">
        <v>1.1000000000000001</v>
      </c>
      <c r="AI901" s="1">
        <f t="shared" si="308"/>
        <v>1.0888877920210467</v>
      </c>
      <c r="AJ901" s="1" t="str">
        <f t="shared" si="309"/>
        <v>NaN</v>
      </c>
      <c r="AK901" s="1" t="str">
        <f t="shared" si="310"/>
        <v>NaN</v>
      </c>
      <c r="AL901" s="1">
        <f t="shared" si="311"/>
        <v>0</v>
      </c>
      <c r="AM901" s="1" t="str">
        <f t="shared" si="312"/>
        <v>NaN</v>
      </c>
      <c r="AN901" s="1" t="str">
        <f t="shared" si="313"/>
        <v>NaN</v>
      </c>
      <c r="AO901" s="1" t="str">
        <f t="shared" si="314"/>
        <v>NaN</v>
      </c>
      <c r="AP901" s="1" t="str">
        <f t="shared" si="315"/>
        <v>NaN</v>
      </c>
      <c r="AQ901" s="1" t="str">
        <f t="shared" si="316"/>
        <v>NaN</v>
      </c>
      <c r="AR901" s="1" t="str">
        <f t="shared" si="317"/>
        <v>NaN</v>
      </c>
      <c r="AS901" s="1" t="str">
        <f t="shared" si="318"/>
        <v>NaN</v>
      </c>
      <c r="AT901" s="1" t="str">
        <f t="shared" si="319"/>
        <v>NaN</v>
      </c>
      <c r="AU901" s="1" t="str">
        <f t="shared" si="320"/>
        <v>NaN</v>
      </c>
      <c r="AV901" s="1" t="str">
        <f t="shared" si="321"/>
        <v>NaN</v>
      </c>
      <c r="AW901" s="1" t="str">
        <f t="shared" si="322"/>
        <v>NaN</v>
      </c>
      <c r="AX901" s="1" t="str">
        <f t="shared" si="323"/>
        <v>NaN</v>
      </c>
      <c r="AY901" s="1" t="str">
        <f t="shared" si="324"/>
        <v>NaN</v>
      </c>
      <c r="AZ901" s="1" t="str">
        <f t="shared" si="325"/>
        <v>NaN</v>
      </c>
      <c r="BA901" s="1" t="str">
        <f t="shared" si="326"/>
        <v>NaN</v>
      </c>
      <c r="BB901" s="1">
        <f t="shared" si="327"/>
        <v>11.758760845107453</v>
      </c>
      <c r="BC901" s="1">
        <f t="shared" si="328"/>
        <v>1997.6481299017344</v>
      </c>
      <c r="BD901" s="1">
        <f t="shared" si="329"/>
        <v>791.11638840359956</v>
      </c>
    </row>
    <row r="902" spans="1:56" x14ac:dyDescent="0.25">
      <c r="A902" t="s">
        <v>1017</v>
      </c>
      <c r="B902" s="1" t="str">
        <f>VLOOKUP(A902,[1]Sheet1!$A$2:$B$6423,2,FALSE)</f>
        <v>GQ</v>
      </c>
      <c r="C902">
        <v>2011</v>
      </c>
      <c r="D902" s="1" t="s">
        <v>1018</v>
      </c>
      <c r="E902" s="1" t="s">
        <v>0</v>
      </c>
      <c r="F902" s="1" t="s">
        <v>3640</v>
      </c>
      <c r="G902" s="1" t="s">
        <v>3621</v>
      </c>
      <c r="H902" s="1" t="s">
        <v>3645</v>
      </c>
      <c r="I902" s="1" t="s">
        <v>117</v>
      </c>
      <c r="J902" s="1">
        <v>1241835</v>
      </c>
      <c r="K902" s="1">
        <v>4.8053892215570002</v>
      </c>
      <c r="L902" s="1" t="s">
        <v>55</v>
      </c>
      <c r="M902" s="1">
        <v>44.52857559089</v>
      </c>
      <c r="N902" s="1">
        <v>34341.934260750502</v>
      </c>
      <c r="O902" s="1">
        <v>28359.364377987298</v>
      </c>
      <c r="P902" s="1">
        <v>7.8369999999999997</v>
      </c>
      <c r="Q902" s="1">
        <v>58.826999999999998</v>
      </c>
      <c r="R902" s="1" t="s">
        <v>55</v>
      </c>
      <c r="S902" s="1">
        <v>0</v>
      </c>
      <c r="T902" s="1">
        <v>506102.287827647</v>
      </c>
      <c r="U902" s="1">
        <v>0</v>
      </c>
      <c r="V902" s="1">
        <v>2414.6787525847299</v>
      </c>
      <c r="W902" s="1">
        <v>30862.530398740899</v>
      </c>
      <c r="X902" s="1">
        <v>24137.184573093899</v>
      </c>
      <c r="Y902" s="1">
        <v>69.861241593194805</v>
      </c>
      <c r="Z902" s="1">
        <v>24092.418395990098</v>
      </c>
      <c r="AA902" s="1">
        <v>229933.48973679601</v>
      </c>
      <c r="AB902" s="1">
        <v>83861.631765329905</v>
      </c>
      <c r="AC902" s="1">
        <v>26781.794954823701</v>
      </c>
      <c r="AD902" s="1">
        <v>17920.344874598901</v>
      </c>
      <c r="AE902" s="1">
        <v>300.60288605656501</v>
      </c>
      <c r="AF902" s="1">
        <v>0.57289999999999996</v>
      </c>
      <c r="AG902" s="1">
        <v>3.39505103953086</v>
      </c>
      <c r="AH902" s="1">
        <v>7.7</v>
      </c>
      <c r="AI902" s="1">
        <f t="shared" si="308"/>
        <v>0.57764136211986983</v>
      </c>
      <c r="AJ902" s="1" t="str">
        <f t="shared" si="309"/>
        <v>NaN</v>
      </c>
      <c r="AK902" s="1">
        <f t="shared" si="310"/>
        <v>15291.974156672039</v>
      </c>
      <c r="AL902" s="1">
        <f t="shared" si="311"/>
        <v>0</v>
      </c>
      <c r="AM902" s="1">
        <f t="shared" si="312"/>
        <v>300.60288605656501</v>
      </c>
      <c r="AN902" s="1">
        <f t="shared" si="313"/>
        <v>21023.523172228957</v>
      </c>
      <c r="AO902" s="1">
        <f t="shared" si="314"/>
        <v>0</v>
      </c>
      <c r="AP902" s="1">
        <f t="shared" si="315"/>
        <v>40.879065824730326</v>
      </c>
      <c r="AQ902" s="1">
        <f t="shared" si="316"/>
        <v>522.4841649587504</v>
      </c>
      <c r="AR902" s="1">
        <f t="shared" si="317"/>
        <v>408.62808600563432</v>
      </c>
      <c r="AS902" s="1">
        <f t="shared" si="318"/>
        <v>1.182709000370594</v>
      </c>
      <c r="AT902" s="1">
        <f t="shared" si="319"/>
        <v>407.87022142485358</v>
      </c>
      <c r="AU902" s="1">
        <f t="shared" si="320"/>
        <v>3892.6363402166958</v>
      </c>
      <c r="AV902" s="1">
        <f t="shared" si="321"/>
        <v>1419.7272251783411</v>
      </c>
      <c r="AW902" s="1">
        <f t="shared" si="322"/>
        <v>453.39975667187724</v>
      </c>
      <c r="AX902" s="1">
        <f t="shared" si="323"/>
        <v>303.38071138715242</v>
      </c>
      <c r="AY902" s="1">
        <f t="shared" si="324"/>
        <v>10.535272340507243</v>
      </c>
      <c r="AZ902" s="1" t="str">
        <f t="shared" si="325"/>
        <v>NaN</v>
      </c>
      <c r="BA902" s="1" t="str">
        <f t="shared" si="326"/>
        <v>NaN</v>
      </c>
      <c r="BB902" s="1">
        <f t="shared" si="327"/>
        <v>630.6322863807693</v>
      </c>
      <c r="BC902" s="1">
        <f t="shared" si="328"/>
        <v>15076.045349740918</v>
      </c>
      <c r="BD902" s="1">
        <f t="shared" si="329"/>
        <v>5982.5698827632041</v>
      </c>
    </row>
    <row r="903" spans="1:56" x14ac:dyDescent="0.25">
      <c r="A903" t="s">
        <v>1017</v>
      </c>
      <c r="B903" s="1" t="str">
        <f>VLOOKUP(A903,[1]Sheet1!$A$2:$B$6423,2,FALSE)</f>
        <v>GQ</v>
      </c>
      <c r="C903">
        <v>2012</v>
      </c>
      <c r="D903" s="1" t="s">
        <v>1019</v>
      </c>
      <c r="E903" s="1" t="s">
        <v>0</v>
      </c>
      <c r="F903" s="1" t="s">
        <v>3640</v>
      </c>
      <c r="G903" s="1" t="s">
        <v>3621</v>
      </c>
      <c r="H903" s="1" t="s">
        <v>3645</v>
      </c>
      <c r="I903" s="1" t="s">
        <v>117</v>
      </c>
      <c r="J903" s="1">
        <v>1293483</v>
      </c>
      <c r="K903" s="1">
        <v>3.65662048278806</v>
      </c>
      <c r="L903" s="1" t="s">
        <v>55</v>
      </c>
      <c r="M903" s="1">
        <v>46.3589094599715</v>
      </c>
      <c r="N903" s="1">
        <v>35711.491927353702</v>
      </c>
      <c r="O903" s="1">
        <v>31453.1714089366</v>
      </c>
      <c r="P903" s="1">
        <v>7.7610000000000001</v>
      </c>
      <c r="Q903" s="1">
        <v>59.301000000000002</v>
      </c>
      <c r="R903" s="1" t="s">
        <v>55</v>
      </c>
      <c r="S903" s="1">
        <v>0</v>
      </c>
      <c r="T903" s="1">
        <v>500272.91856932099</v>
      </c>
      <c r="U903" s="1">
        <v>68.784181783979804</v>
      </c>
      <c r="V903" s="1">
        <v>2418.78248777311</v>
      </c>
      <c r="W903" s="1">
        <v>31578.234010849199</v>
      </c>
      <c r="X903" s="1">
        <v>23799.719953778</v>
      </c>
      <c r="Y903" s="1">
        <v>79.208958444202395</v>
      </c>
      <c r="Z903" s="1">
        <v>23749.6263585337</v>
      </c>
      <c r="AA903" s="1">
        <v>226734.18808143999</v>
      </c>
      <c r="AB903" s="1">
        <v>80532.274425352196</v>
      </c>
      <c r="AC903" s="1">
        <v>26852.4743902308</v>
      </c>
      <c r="AD903" s="1">
        <v>15866.171644722401</v>
      </c>
      <c r="AE903" s="1">
        <v>309.19948778693202</v>
      </c>
      <c r="AF903" s="1">
        <v>0.57289999999999996</v>
      </c>
      <c r="AG903" s="1">
        <v>3.3818564771952602</v>
      </c>
      <c r="AH903" s="1">
        <v>7.7</v>
      </c>
      <c r="AI903" s="1">
        <f t="shared" si="308"/>
        <v>0.6006777219833429</v>
      </c>
      <c r="AJ903" s="1" t="str">
        <f t="shared" si="309"/>
        <v>NaN</v>
      </c>
      <c r="AK903" s="1">
        <f t="shared" si="310"/>
        <v>16555.458209406934</v>
      </c>
      <c r="AL903" s="1">
        <f t="shared" si="311"/>
        <v>0</v>
      </c>
      <c r="AM903" s="1">
        <f t="shared" si="312"/>
        <v>309.19948778693202</v>
      </c>
      <c r="AN903" s="1">
        <f t="shared" si="313"/>
        <v>21797.290477560724</v>
      </c>
      <c r="AO903" s="1">
        <f t="shared" si="314"/>
        <v>1.1591252382959412</v>
      </c>
      <c r="AP903" s="1">
        <f t="shared" si="315"/>
        <v>40.760415473591415</v>
      </c>
      <c r="AQ903" s="1">
        <f t="shared" si="316"/>
        <v>532.14455814484415</v>
      </c>
      <c r="AR903" s="1">
        <f t="shared" si="317"/>
        <v>401.06395609149649</v>
      </c>
      <c r="AS903" s="1">
        <f t="shared" si="318"/>
        <v>1.334799665425302</v>
      </c>
      <c r="AT903" s="1">
        <f t="shared" si="319"/>
        <v>400.21979760885284</v>
      </c>
      <c r="AU903" s="1">
        <f t="shared" si="320"/>
        <v>3820.8395153280203</v>
      </c>
      <c r="AV903" s="1">
        <f t="shared" si="321"/>
        <v>1357.0996901142391</v>
      </c>
      <c r="AW903" s="1">
        <f t="shared" si="322"/>
        <v>452.50782911342554</v>
      </c>
      <c r="AX903" s="1">
        <f t="shared" si="323"/>
        <v>267.37077495943248</v>
      </c>
      <c r="AY903" s="1">
        <f t="shared" si="324"/>
        <v>9.8021920489924685</v>
      </c>
      <c r="AZ903" s="1" t="str">
        <f t="shared" si="325"/>
        <v>NaN</v>
      </c>
      <c r="BA903" s="1" t="str">
        <f t="shared" si="326"/>
        <v>NaN</v>
      </c>
      <c r="BB903" s="1">
        <f t="shared" si="327"/>
        <v>497.92465225771616</v>
      </c>
      <c r="BC903" s="1">
        <f t="shared" si="328"/>
        <v>15496.226297191544</v>
      </c>
      <c r="BD903" s="1">
        <f t="shared" si="329"/>
        <v>4258.320518417102</v>
      </c>
    </row>
    <row r="904" spans="1:56" x14ac:dyDescent="0.25">
      <c r="A904" t="s">
        <v>1017</v>
      </c>
      <c r="B904" s="1" t="str">
        <f>VLOOKUP(A904,[1]Sheet1!$A$2:$B$6423,2,FALSE)</f>
        <v>GQ</v>
      </c>
      <c r="C904">
        <v>2013</v>
      </c>
      <c r="D904" s="1" t="s">
        <v>1020</v>
      </c>
      <c r="E904" s="1" t="s">
        <v>0</v>
      </c>
      <c r="F904" s="1" t="s">
        <v>3640</v>
      </c>
      <c r="G904" s="1" t="s">
        <v>3621</v>
      </c>
      <c r="H904" s="1" t="s">
        <v>3645</v>
      </c>
      <c r="I904" s="1" t="s">
        <v>117</v>
      </c>
      <c r="J904" s="1">
        <v>1346218</v>
      </c>
      <c r="K904" s="1">
        <v>2.94887694639662</v>
      </c>
      <c r="L904" s="1" t="s">
        <v>55</v>
      </c>
      <c r="M904" s="1">
        <v>37.835213576329799</v>
      </c>
      <c r="N904" s="1">
        <v>32894.369318910103</v>
      </c>
      <c r="O904" s="1">
        <v>30662.109540168502</v>
      </c>
      <c r="P904" s="1">
        <v>7.6749999999999998</v>
      </c>
      <c r="Q904" s="1">
        <v>59.783999999999999</v>
      </c>
      <c r="R904" s="1" t="s">
        <v>55</v>
      </c>
      <c r="S904" s="1">
        <v>0</v>
      </c>
      <c r="T904" s="1">
        <v>498851.96972111502</v>
      </c>
      <c r="U904" s="1">
        <v>0</v>
      </c>
      <c r="V904" s="1">
        <v>2495.7927896933802</v>
      </c>
      <c r="W904" s="1">
        <v>32619.068832192399</v>
      </c>
      <c r="X904" s="1">
        <v>23769.6748274971</v>
      </c>
      <c r="Y904" s="1">
        <v>106.320060317849</v>
      </c>
      <c r="Z904" s="1">
        <v>23703.750491524399</v>
      </c>
      <c r="AA904" s="1">
        <v>217512.464596367</v>
      </c>
      <c r="AB904" s="1">
        <v>77765.106889262795</v>
      </c>
      <c r="AC904" s="1">
        <v>27432.0434158715</v>
      </c>
      <c r="AD904" s="1">
        <v>14704.4026644921</v>
      </c>
      <c r="AE904" s="1">
        <v>365.22052443873901</v>
      </c>
      <c r="AF904" s="1">
        <v>0.57289999999999996</v>
      </c>
      <c r="AG904" s="1">
        <v>3.3716232791399801</v>
      </c>
      <c r="AH904" s="1">
        <v>7.7</v>
      </c>
      <c r="AI904" s="1">
        <f t="shared" si="308"/>
        <v>0.55329289710876173</v>
      </c>
      <c r="AJ904" s="1" t="str">
        <f t="shared" si="309"/>
        <v>NaN</v>
      </c>
      <c r="AK904" s="1">
        <f t="shared" si="310"/>
        <v>12445.65488639634</v>
      </c>
      <c r="AL904" s="1">
        <f t="shared" si="311"/>
        <v>0</v>
      </c>
      <c r="AM904" s="1">
        <f t="shared" si="312"/>
        <v>365.22052443873901</v>
      </c>
      <c r="AN904" s="1">
        <f t="shared" si="313"/>
        <v>20018.321664713418</v>
      </c>
      <c r="AO904" s="1">
        <f t="shared" si="314"/>
        <v>0</v>
      </c>
      <c r="AP904" s="1">
        <f t="shared" si="315"/>
        <v>37.112550027227783</v>
      </c>
      <c r="AQ904" s="1">
        <f t="shared" si="316"/>
        <v>485.04700745811999</v>
      </c>
      <c r="AR904" s="1">
        <f t="shared" si="317"/>
        <v>353.45612416598084</v>
      </c>
      <c r="AS904" s="1">
        <f t="shared" si="318"/>
        <v>1.5809840359098108</v>
      </c>
      <c r="AT904" s="1">
        <f t="shared" si="319"/>
        <v>352.47582635163411</v>
      </c>
      <c r="AU904" s="1">
        <f t="shared" si="320"/>
        <v>3234.4200436888113</v>
      </c>
      <c r="AV904" s="1">
        <f t="shared" si="321"/>
        <v>1156.3706056523417</v>
      </c>
      <c r="AW904" s="1">
        <f t="shared" si="322"/>
        <v>407.91570831715183</v>
      </c>
      <c r="AX904" s="1">
        <f t="shared" si="323"/>
        <v>218.65512303748125</v>
      </c>
      <c r="AY904" s="1">
        <f t="shared" si="324"/>
        <v>9.2019341359681057</v>
      </c>
      <c r="AZ904" s="1" t="str">
        <f t="shared" si="325"/>
        <v>NaN</v>
      </c>
      <c r="BA904" s="1" t="str">
        <f t="shared" si="326"/>
        <v>NaN</v>
      </c>
      <c r="BB904" s="1">
        <f t="shared" si="327"/>
        <v>369.37779522665443</v>
      </c>
      <c r="BC904" s="1">
        <f t="shared" si="328"/>
        <v>14085.792321008601</v>
      </c>
      <c r="BD904" s="1">
        <f t="shared" si="329"/>
        <v>2232.2597787416016</v>
      </c>
    </row>
    <row r="905" spans="1:56" x14ac:dyDescent="0.25">
      <c r="A905" t="s">
        <v>1017</v>
      </c>
      <c r="B905" s="1" t="str">
        <f>VLOOKUP(A905,[1]Sheet1!$A$2:$B$6423,2,FALSE)</f>
        <v>GQ</v>
      </c>
      <c r="C905">
        <v>2014</v>
      </c>
      <c r="D905" s="1" t="s">
        <v>1021</v>
      </c>
      <c r="E905" s="1" t="s">
        <v>0</v>
      </c>
      <c r="F905" s="1" t="s">
        <v>3640</v>
      </c>
      <c r="G905" s="1" t="s">
        <v>3621</v>
      </c>
      <c r="H905" s="1" t="s">
        <v>3645</v>
      </c>
      <c r="I905" s="1" t="s">
        <v>117</v>
      </c>
      <c r="J905" s="1">
        <v>1399828</v>
      </c>
      <c r="K905" s="1">
        <v>4.3099986614910701</v>
      </c>
      <c r="L905" s="1">
        <v>0.76617799634311501</v>
      </c>
      <c r="M905" s="1">
        <v>33.8547563911821</v>
      </c>
      <c r="N905" s="1">
        <v>31765.8997056851</v>
      </c>
      <c r="O905" s="1">
        <v>30206.750216416302</v>
      </c>
      <c r="P905" s="1">
        <v>7.6689999999999996</v>
      </c>
      <c r="Q905" s="1">
        <v>60.228000000000002</v>
      </c>
      <c r="R905" s="1" t="s">
        <v>55</v>
      </c>
      <c r="S905" s="1">
        <v>0</v>
      </c>
      <c r="T905" s="1">
        <v>500192.12679407099</v>
      </c>
      <c r="U905" s="1">
        <v>0</v>
      </c>
      <c r="V905" s="1">
        <v>2651.9295054642798</v>
      </c>
      <c r="W905" s="1">
        <v>34125.678823853101</v>
      </c>
      <c r="X905" s="1">
        <v>24009.581177066299</v>
      </c>
      <c r="Y905" s="1">
        <v>125.962391826774</v>
      </c>
      <c r="Z905" s="1">
        <v>23932.646292735299</v>
      </c>
      <c r="AA905" s="1">
        <v>216567.16341063401</v>
      </c>
      <c r="AB905" s="1">
        <v>75281.434996377298</v>
      </c>
      <c r="AC905" s="1">
        <v>28841.3008951253</v>
      </c>
      <c r="AD905" s="1">
        <v>13746.082706023901</v>
      </c>
      <c r="AE905" s="1">
        <v>379.41514438571897</v>
      </c>
      <c r="AF905" s="1">
        <v>0.57289999999999996</v>
      </c>
      <c r="AG905" s="1">
        <v>3.36351386066737</v>
      </c>
      <c r="AH905" s="1">
        <v>7.7</v>
      </c>
      <c r="AI905" s="1">
        <f t="shared" si="308"/>
        <v>0.5343117087008864</v>
      </c>
      <c r="AJ905" s="1">
        <f t="shared" si="309"/>
        <v>243.38333388538157</v>
      </c>
      <c r="AK905" s="1">
        <f t="shared" si="310"/>
        <v>10754.267960826923</v>
      </c>
      <c r="AL905" s="1">
        <f t="shared" si="311"/>
        <v>0</v>
      </c>
      <c r="AM905" s="1">
        <f t="shared" si="312"/>
        <v>379.41514438571897</v>
      </c>
      <c r="AN905" s="1">
        <f t="shared" si="313"/>
        <v>19279.789498659175</v>
      </c>
      <c r="AO905" s="1">
        <f t="shared" si="314"/>
        <v>0</v>
      </c>
      <c r="AP905" s="1">
        <f t="shared" si="315"/>
        <v>36.524946372436219</v>
      </c>
      <c r="AQ905" s="1">
        <f t="shared" si="316"/>
        <v>470.01196162867063</v>
      </c>
      <c r="AR905" s="1">
        <f t="shared" si="317"/>
        <v>330.68324897402238</v>
      </c>
      <c r="AS905" s="1">
        <f t="shared" si="318"/>
        <v>1.7348762842062238</v>
      </c>
      <c r="AT905" s="1">
        <f t="shared" si="319"/>
        <v>329.62362709547347</v>
      </c>
      <c r="AU905" s="1">
        <f t="shared" si="320"/>
        <v>2982.7731141817044</v>
      </c>
      <c r="AV905" s="1">
        <f t="shared" si="321"/>
        <v>1036.8489699356981</v>
      </c>
      <c r="AW905" s="1">
        <f t="shared" si="322"/>
        <v>397.23038125077238</v>
      </c>
      <c r="AX905" s="1">
        <f t="shared" si="323"/>
        <v>189.32438914159462</v>
      </c>
      <c r="AY905" s="1">
        <f t="shared" si="324"/>
        <v>8.6963798306296294</v>
      </c>
      <c r="AZ905" s="1">
        <f t="shared" si="325"/>
        <v>15406.211459906304</v>
      </c>
      <c r="BA905" s="1">
        <f t="shared" si="326"/>
        <v>48.499213315683534</v>
      </c>
      <c r="BB905" s="1">
        <f t="shared" si="327"/>
        <v>522.70018416367009</v>
      </c>
      <c r="BC905" s="1">
        <f t="shared" si="328"/>
        <v>13589.927508846504</v>
      </c>
      <c r="BD905" s="1">
        <f t="shared" si="329"/>
        <v>1559.1494892687988</v>
      </c>
    </row>
    <row r="906" spans="1:56" x14ac:dyDescent="0.25">
      <c r="A906" t="s">
        <v>1017</v>
      </c>
      <c r="B906" s="1" t="str">
        <f>VLOOKUP(A906,[1]Sheet1!$A$2:$B$6423,2,FALSE)</f>
        <v>GQ</v>
      </c>
      <c r="C906">
        <v>2015</v>
      </c>
      <c r="D906" s="1" t="s">
        <v>1022</v>
      </c>
      <c r="E906" s="1" t="s">
        <v>0</v>
      </c>
      <c r="F906" s="1" t="s">
        <v>3640</v>
      </c>
      <c r="G906" s="1" t="s">
        <v>3621</v>
      </c>
      <c r="H906" s="1" t="s">
        <v>3645</v>
      </c>
      <c r="I906" s="1" t="s">
        <v>74</v>
      </c>
      <c r="J906" s="1">
        <v>1453923</v>
      </c>
      <c r="K906" s="1">
        <v>1.6766308531598799</v>
      </c>
      <c r="L906" s="1">
        <v>1.0414320203401499</v>
      </c>
      <c r="M906" s="1">
        <v>19.888129895451002</v>
      </c>
      <c r="N906" s="1">
        <v>27797.794280317899</v>
      </c>
      <c r="O906" s="1">
        <v>22143.525046387698</v>
      </c>
      <c r="P906" s="1">
        <v>7.7779999999999996</v>
      </c>
      <c r="Q906" s="1">
        <v>60.634999999999998</v>
      </c>
      <c r="R906" s="1" t="s">
        <v>55</v>
      </c>
      <c r="S906" s="1">
        <v>0</v>
      </c>
      <c r="T906" s="1">
        <v>509993.95682155102</v>
      </c>
      <c r="U906" s="1">
        <v>0</v>
      </c>
      <c r="V906" s="1">
        <v>2768.2719401972299</v>
      </c>
      <c r="W906" s="1">
        <v>33510.301726653299</v>
      </c>
      <c r="X906" s="1">
        <v>24205.993331572899</v>
      </c>
      <c r="Y906" s="1">
        <v>146.894949209148</v>
      </c>
      <c r="Z906" s="1">
        <v>24116.8696815373</v>
      </c>
      <c r="AA906" s="1">
        <v>225603.20250563501</v>
      </c>
      <c r="AB906" s="1">
        <v>74105.367648354106</v>
      </c>
      <c r="AC906" s="1">
        <v>29568.6820964623</v>
      </c>
      <c r="AD906" s="1">
        <v>12731.8660002489</v>
      </c>
      <c r="AE906" s="1">
        <v>465.42935615557502</v>
      </c>
      <c r="AF906" s="1">
        <v>0.57289999999999996</v>
      </c>
      <c r="AG906" s="1">
        <v>3.3570791551114101</v>
      </c>
      <c r="AH906" s="1">
        <v>1.1000000000000001</v>
      </c>
      <c r="AI906" s="1">
        <f t="shared" si="308"/>
        <v>2.5119176627248576</v>
      </c>
      <c r="AJ906" s="1">
        <f t="shared" si="309"/>
        <v>289.49513058351334</v>
      </c>
      <c r="AK906" s="1">
        <f t="shared" si="310"/>
        <v>5528.4614345398722</v>
      </c>
      <c r="AL906" s="1">
        <f t="shared" si="311"/>
        <v>0</v>
      </c>
      <c r="AM906" s="1">
        <f t="shared" si="312"/>
        <v>465.42935615557502</v>
      </c>
      <c r="AN906" s="1">
        <f t="shared" si="313"/>
        <v>90419.300236256706</v>
      </c>
      <c r="AO906" s="1">
        <f t="shared" si="314"/>
        <v>0</v>
      </c>
      <c r="AP906" s="1">
        <f t="shared" si="315"/>
        <v>172.15850612191858</v>
      </c>
      <c r="AQ906" s="1">
        <f t="shared" si="316"/>
        <v>2084.0017200565753</v>
      </c>
      <c r="AR906" s="1">
        <f t="shared" si="317"/>
        <v>1505.3678761284591</v>
      </c>
      <c r="AS906" s="1">
        <f t="shared" si="318"/>
        <v>9.1353796010735326</v>
      </c>
      <c r="AT906" s="1">
        <f t="shared" si="319"/>
        <v>1499.8252868230284</v>
      </c>
      <c r="AU906" s="1">
        <f t="shared" si="320"/>
        <v>14030.236609241367</v>
      </c>
      <c r="AV906" s="1">
        <f t="shared" si="321"/>
        <v>4608.6040914922687</v>
      </c>
      <c r="AW906" s="1">
        <f t="shared" si="322"/>
        <v>1838.8728592026216</v>
      </c>
      <c r="AX906" s="1">
        <f t="shared" si="323"/>
        <v>791.79324795349817</v>
      </c>
      <c r="AY906" s="1">
        <f t="shared" si="324"/>
        <v>8.4263246672257512</v>
      </c>
      <c r="AZ906" s="1">
        <f t="shared" si="325"/>
        <v>22950.472571127371</v>
      </c>
      <c r="BA906" s="1">
        <f t="shared" si="326"/>
        <v>82.562207417217081</v>
      </c>
      <c r="BB906" s="1">
        <f t="shared" si="327"/>
        <v>177.04867906156676</v>
      </c>
      <c r="BC906" s="1">
        <f t="shared" si="328"/>
        <v>12093.729942659049</v>
      </c>
      <c r="BD906" s="1">
        <f t="shared" si="329"/>
        <v>5654.2692339302012</v>
      </c>
    </row>
    <row r="907" spans="1:56" x14ac:dyDescent="0.25">
      <c r="A907" t="s">
        <v>1017</v>
      </c>
      <c r="B907" s="1" t="str">
        <f>VLOOKUP(A907,[1]Sheet1!$A$2:$B$6423,2,FALSE)</f>
        <v>GQ</v>
      </c>
      <c r="C907">
        <v>2016</v>
      </c>
      <c r="D907" s="1" t="s">
        <v>1023</v>
      </c>
      <c r="E907" s="1" t="s">
        <v>0</v>
      </c>
      <c r="F907" s="1" t="s">
        <v>3640</v>
      </c>
      <c r="G907" s="1" t="s">
        <v>3621</v>
      </c>
      <c r="H907" s="1" t="s">
        <v>3645</v>
      </c>
      <c r="I907" s="1" t="s">
        <v>74</v>
      </c>
      <c r="J907" s="1">
        <v>1508186</v>
      </c>
      <c r="K907" s="1">
        <v>1.4119391547901601</v>
      </c>
      <c r="L907" s="1">
        <v>1.2394897746259399</v>
      </c>
      <c r="M907" s="1">
        <v>17.910211902993399</v>
      </c>
      <c r="N907" s="1">
        <v>24435.0645564802</v>
      </c>
      <c r="O907" s="1">
        <v>16767.2136937459</v>
      </c>
      <c r="P907" s="1">
        <v>7.798</v>
      </c>
      <c r="Q907" s="1">
        <v>61.081000000000003</v>
      </c>
      <c r="R907" s="1" t="s">
        <v>55</v>
      </c>
      <c r="S907" s="1">
        <v>0</v>
      </c>
      <c r="T907" s="1">
        <v>522579.52582854102</v>
      </c>
      <c r="U907" s="1">
        <v>0</v>
      </c>
      <c r="V907" s="1">
        <v>3054.7430051556698</v>
      </c>
      <c r="W907" s="1">
        <v>33217.521548670498</v>
      </c>
      <c r="X907" s="1">
        <v>24481.888684254998</v>
      </c>
      <c r="Y907" s="1">
        <v>117.876819215827</v>
      </c>
      <c r="Z907" s="1">
        <v>24410.179332868502</v>
      </c>
      <c r="AA907" s="1">
        <v>239495.08264377699</v>
      </c>
      <c r="AB907" s="1">
        <v>73287.030590034206</v>
      </c>
      <c r="AC907" s="1">
        <v>30628.6396782132</v>
      </c>
      <c r="AD907" s="1">
        <v>12493.8492808227</v>
      </c>
      <c r="AE907" s="1">
        <v>501.70310867632497</v>
      </c>
      <c r="AF907" s="1">
        <v>0.57289999999999996</v>
      </c>
      <c r="AG907" s="1">
        <v>3.3519433956460198</v>
      </c>
      <c r="AH907" s="1">
        <v>1.1000000000000001</v>
      </c>
      <c r="AI907" s="1">
        <f t="shared" si="308"/>
        <v>2.208048222470075</v>
      </c>
      <c r="AJ907" s="1">
        <f t="shared" si="309"/>
        <v>302.87012660081933</v>
      </c>
      <c r="AK907" s="1">
        <f t="shared" si="310"/>
        <v>4376.3718406988382</v>
      </c>
      <c r="AL907" s="1">
        <f t="shared" si="311"/>
        <v>0</v>
      </c>
      <c r="AM907" s="1">
        <f t="shared" si="312"/>
        <v>501.70310867632497</v>
      </c>
      <c r="AN907" s="1">
        <f t="shared" si="313"/>
        <v>79273.667436624237</v>
      </c>
      <c r="AO907" s="1">
        <f t="shared" si="314"/>
        <v>0</v>
      </c>
      <c r="AP907" s="1">
        <f t="shared" si="315"/>
        <v>160.56420169333538</v>
      </c>
      <c r="AQ907" s="1">
        <f t="shared" si="316"/>
        <v>1745.9880653435348</v>
      </c>
      <c r="AR907" s="1">
        <f t="shared" si="317"/>
        <v>1286.823443379056</v>
      </c>
      <c r="AS907" s="1">
        <f t="shared" si="318"/>
        <v>6.1958722365825878</v>
      </c>
      <c r="AT907" s="1">
        <f t="shared" si="319"/>
        <v>1283.054237675045</v>
      </c>
      <c r="AU907" s="1">
        <f t="shared" si="320"/>
        <v>12588.403243505518</v>
      </c>
      <c r="AV907" s="1">
        <f t="shared" si="321"/>
        <v>3852.132091407876</v>
      </c>
      <c r="AW907" s="1">
        <f t="shared" si="322"/>
        <v>1609.9105785936658</v>
      </c>
      <c r="AX907" s="1">
        <f t="shared" si="323"/>
        <v>656.70497729805584</v>
      </c>
      <c r="AY907" s="1">
        <f t="shared" si="324"/>
        <v>8.1952659370648924</v>
      </c>
      <c r="AZ907" s="1">
        <f t="shared" si="325"/>
        <v>22171.541228895439</v>
      </c>
      <c r="BA907" s="1">
        <f t="shared" si="326"/>
        <v>90.736577256209983</v>
      </c>
      <c r="BB907" s="1">
        <f t="shared" si="327"/>
        <v>130.99554026576968</v>
      </c>
      <c r="BC907" s="1">
        <f t="shared" si="328"/>
        <v>10663.322106309935</v>
      </c>
      <c r="BD907" s="1">
        <f t="shared" si="329"/>
        <v>7667.8508627342999</v>
      </c>
    </row>
    <row r="908" spans="1:56" x14ac:dyDescent="0.25">
      <c r="A908" t="s">
        <v>1017</v>
      </c>
      <c r="B908" s="1" t="str">
        <f>VLOOKUP(A908,[1]Sheet1!$A$2:$B$6423,2,FALSE)</f>
        <v>GQ</v>
      </c>
      <c r="C908">
        <v>2017</v>
      </c>
      <c r="D908" s="1" t="s">
        <v>1024</v>
      </c>
      <c r="E908" s="1" t="s">
        <v>0</v>
      </c>
      <c r="F908" s="1" t="s">
        <v>3640</v>
      </c>
      <c r="G908" s="1" t="s">
        <v>3621</v>
      </c>
      <c r="H908" s="1" t="s">
        <v>3645</v>
      </c>
      <c r="I908" s="1" t="s">
        <v>74</v>
      </c>
      <c r="J908" s="1">
        <v>1562396</v>
      </c>
      <c r="K908" s="1">
        <v>0.74435474661240997</v>
      </c>
      <c r="L908" s="1">
        <v>1.12893709401034</v>
      </c>
      <c r="M908" s="1">
        <v>24.181619266897901</v>
      </c>
      <c r="N908" s="1">
        <v>22250.4389230263</v>
      </c>
      <c r="O908" s="1">
        <v>19580.870966042901</v>
      </c>
      <c r="P908" s="1">
        <v>7.843</v>
      </c>
      <c r="Q908" s="1">
        <v>61.481000000000002</v>
      </c>
      <c r="R908" s="1" t="s">
        <v>55</v>
      </c>
      <c r="S908" s="1">
        <v>0</v>
      </c>
      <c r="T908" s="1">
        <v>528057.24715924601</v>
      </c>
      <c r="U908" s="1">
        <v>0</v>
      </c>
      <c r="V908" s="1">
        <v>3347.6892337295499</v>
      </c>
      <c r="W908" s="1">
        <v>35487.247533322901</v>
      </c>
      <c r="X908" s="1">
        <v>24795.044546001001</v>
      </c>
      <c r="Y908" s="1">
        <v>99.537451506972701</v>
      </c>
      <c r="Z908" s="1">
        <v>24734.186125317701</v>
      </c>
      <c r="AA908" s="1">
        <v>245359.98538662199</v>
      </c>
      <c r="AB908" s="1">
        <v>70935.806386551398</v>
      </c>
      <c r="AC908" s="1">
        <v>33007.425899472903</v>
      </c>
      <c r="AD908" s="1">
        <v>12051.842780229301</v>
      </c>
      <c r="AE908" s="1">
        <v>449.44582353140402</v>
      </c>
      <c r="AF908" s="1">
        <v>0.57289999999999996</v>
      </c>
      <c r="AG908" s="1">
        <v>3.3478040083850402</v>
      </c>
      <c r="AH908" s="1">
        <v>1.1000000000000001</v>
      </c>
      <c r="AI908" s="1">
        <f t="shared" si="308"/>
        <v>2.010636886168482</v>
      </c>
      <c r="AJ908" s="1">
        <f t="shared" si="309"/>
        <v>251.19345858215871</v>
      </c>
      <c r="AK908" s="1">
        <f t="shared" si="310"/>
        <v>5380.5164255798773</v>
      </c>
      <c r="AL908" s="1">
        <f t="shared" si="311"/>
        <v>0</v>
      </c>
      <c r="AM908" s="1">
        <f t="shared" si="312"/>
        <v>449.44582353140402</v>
      </c>
      <c r="AN908" s="1">
        <f t="shared" si="313"/>
        <v>72019.635909519362</v>
      </c>
      <c r="AO908" s="1">
        <f t="shared" si="314"/>
        <v>0</v>
      </c>
      <c r="AP908" s="1">
        <f t="shared" si="315"/>
        <v>154.31386137152171</v>
      </c>
      <c r="AQ908" s="1">
        <f t="shared" si="316"/>
        <v>1635.8072132678938</v>
      </c>
      <c r="AR908" s="1">
        <f t="shared" si="317"/>
        <v>1142.9433258682855</v>
      </c>
      <c r="AS908" s="1">
        <f t="shared" si="318"/>
        <v>4.5882420442023744</v>
      </c>
      <c r="AT908" s="1">
        <f t="shared" si="319"/>
        <v>1140.1380183152455</v>
      </c>
      <c r="AU908" s="1">
        <f t="shared" si="320"/>
        <v>11310.024356379245</v>
      </c>
      <c r="AV908" s="1">
        <f t="shared" si="321"/>
        <v>3269.831047255363</v>
      </c>
      <c r="AW908" s="1">
        <f t="shared" si="322"/>
        <v>1521.4982601020984</v>
      </c>
      <c r="AX908" s="1">
        <f t="shared" si="323"/>
        <v>555.53734717119335</v>
      </c>
      <c r="AY908" s="1">
        <f t="shared" si="324"/>
        <v>7.8330879730689995</v>
      </c>
      <c r="AZ908" s="1">
        <f t="shared" si="325"/>
        <v>17040.270742177428</v>
      </c>
      <c r="BA908" s="1">
        <f t="shared" si="326"/>
        <v>76.583975718982217</v>
      </c>
      <c r="BB908" s="1">
        <f t="shared" si="327"/>
        <v>62.805296090528394</v>
      </c>
      <c r="BC908" s="1">
        <f t="shared" si="328"/>
        <v>9776.8241129808503</v>
      </c>
      <c r="BD908" s="1">
        <f t="shared" si="329"/>
        <v>2669.5679569833992</v>
      </c>
    </row>
    <row r="909" spans="1:56" x14ac:dyDescent="0.25">
      <c r="A909" t="s">
        <v>1017</v>
      </c>
      <c r="B909" s="1" t="str">
        <f>VLOOKUP(A909,[1]Sheet1!$A$2:$B$6423,2,FALSE)</f>
        <v>GQ</v>
      </c>
      <c r="C909">
        <v>2018</v>
      </c>
      <c r="D909" s="1" t="s">
        <v>1025</v>
      </c>
      <c r="E909" s="1" t="s">
        <v>0</v>
      </c>
      <c r="F909" s="1" t="s">
        <v>3640</v>
      </c>
      <c r="G909" s="1" t="s">
        <v>3621</v>
      </c>
      <c r="H909" s="1" t="s">
        <v>3645</v>
      </c>
      <c r="I909" s="1" t="s">
        <v>74</v>
      </c>
      <c r="J909" s="1">
        <v>1616422</v>
      </c>
      <c r="K909" s="1">
        <v>1.0600741066217101</v>
      </c>
      <c r="L909" s="1">
        <v>1.1420830303421901</v>
      </c>
      <c r="M909" s="1">
        <v>27.172898297146101</v>
      </c>
      <c r="N909" s="1">
        <v>20165.479555060701</v>
      </c>
      <c r="O909" s="1">
        <v>18094.527647415001</v>
      </c>
      <c r="P909" s="1">
        <v>7.8179999999999996</v>
      </c>
      <c r="Q909" s="1">
        <v>61.914999999999999</v>
      </c>
      <c r="R909" s="1" t="s">
        <v>55</v>
      </c>
      <c r="S909" s="1">
        <v>0</v>
      </c>
      <c r="T909" s="1">
        <v>533687.75316028297</v>
      </c>
      <c r="U909" s="1">
        <v>0</v>
      </c>
      <c r="V909" s="1">
        <v>3574.2697858914598</v>
      </c>
      <c r="W909" s="1">
        <v>39898.0728118267</v>
      </c>
      <c r="X909" s="1">
        <v>24987.129957778801</v>
      </c>
      <c r="Y909" s="1">
        <v>189.759584986053</v>
      </c>
      <c r="Z909" s="1">
        <v>24870.218535912802</v>
      </c>
      <c r="AA909" s="1">
        <v>248784.724082122</v>
      </c>
      <c r="AB909" s="1">
        <v>69266.070899186394</v>
      </c>
      <c r="AC909" s="1">
        <v>34747.567919847002</v>
      </c>
      <c r="AD909" s="1">
        <v>11740.864802812201</v>
      </c>
      <c r="AE909" s="1">
        <v>419.57317044505697</v>
      </c>
      <c r="AF909" s="1">
        <v>0.57289999999999996</v>
      </c>
      <c r="AG909" s="1">
        <v>3.3447252240357401</v>
      </c>
      <c r="AH909" s="1">
        <v>1.1000000000000001</v>
      </c>
      <c r="AI909" s="1">
        <f t="shared" si="308"/>
        <v>1.8222317843232376</v>
      </c>
      <c r="AJ909" s="1">
        <f t="shared" si="309"/>
        <v>230.30651998547205</v>
      </c>
      <c r="AK909" s="1">
        <f t="shared" si="310"/>
        <v>5479.5452506284346</v>
      </c>
      <c r="AL909" s="1">
        <f t="shared" si="311"/>
        <v>0</v>
      </c>
      <c r="AM909" s="1">
        <f t="shared" si="312"/>
        <v>419.57317044505697</v>
      </c>
      <c r="AN909" s="1">
        <f t="shared" si="313"/>
        <v>65110.10645829358</v>
      </c>
      <c r="AO909" s="1">
        <f t="shared" si="314"/>
        <v>0</v>
      </c>
      <c r="AP909" s="1">
        <f t="shared" si="315"/>
        <v>143.97297628345515</v>
      </c>
      <c r="AQ909" s="1">
        <f t="shared" si="316"/>
        <v>1607.1098811194015</v>
      </c>
      <c r="AR909" s="1">
        <f t="shared" si="317"/>
        <v>1006.4913071204145</v>
      </c>
      <c r="AS909" s="1">
        <f t="shared" si="318"/>
        <v>7.6435898422092245</v>
      </c>
      <c r="AT909" s="1">
        <f t="shared" si="319"/>
        <v>1001.7820696045393</v>
      </c>
      <c r="AU909" s="1">
        <f t="shared" si="320"/>
        <v>10021.145387890141</v>
      </c>
      <c r="AV909" s="1">
        <f t="shared" si="321"/>
        <v>2790.0642593293937</v>
      </c>
      <c r="AW909" s="1">
        <f t="shared" si="322"/>
        <v>1399.6455420849416</v>
      </c>
      <c r="AX909" s="1">
        <f t="shared" si="323"/>
        <v>472.92659789555853</v>
      </c>
      <c r="AY909" s="1">
        <f t="shared" si="324"/>
        <v>7.4550304452976803</v>
      </c>
      <c r="AZ909" s="1">
        <f t="shared" si="325"/>
        <v>15630.976795309462</v>
      </c>
      <c r="BA909" s="1">
        <f t="shared" si="326"/>
        <v>77.513538681933952</v>
      </c>
      <c r="BB909" s="1">
        <f t="shared" si="327"/>
        <v>81.111467956364748</v>
      </c>
      <c r="BC909" s="1">
        <f t="shared" si="328"/>
        <v>8827.0151808974479</v>
      </c>
      <c r="BD909" s="1">
        <f t="shared" si="329"/>
        <v>2070.9519076457</v>
      </c>
    </row>
    <row r="910" spans="1:56" x14ac:dyDescent="0.25">
      <c r="A910" t="s">
        <v>1017</v>
      </c>
      <c r="B910" s="1" t="str">
        <f>VLOOKUP(A910,[1]Sheet1!$A$2:$B$6423,2,FALSE)</f>
        <v>GQ</v>
      </c>
      <c r="C910">
        <v>2019</v>
      </c>
      <c r="D910" s="1" t="s">
        <v>1026</v>
      </c>
      <c r="E910" s="1" t="s">
        <v>0</v>
      </c>
      <c r="F910" s="1" t="s">
        <v>3640</v>
      </c>
      <c r="G910" s="1" t="s">
        <v>3621</v>
      </c>
      <c r="H910" s="1" t="s">
        <v>3645</v>
      </c>
      <c r="I910" s="1" t="s">
        <v>74</v>
      </c>
      <c r="J910" s="1">
        <v>1670177</v>
      </c>
      <c r="K910" s="1">
        <v>1.5302752896418901</v>
      </c>
      <c r="L910" s="1">
        <v>1.3080528717989499</v>
      </c>
      <c r="M910" s="1">
        <v>25.2533950230371</v>
      </c>
      <c r="N910" s="1">
        <v>18446.5916579681</v>
      </c>
      <c r="O910" s="1">
        <v>14286.3266985221</v>
      </c>
      <c r="P910" s="1">
        <v>7.9169999999999998</v>
      </c>
      <c r="Q910" s="1">
        <v>62.296999999999997</v>
      </c>
      <c r="R910" s="1" t="s">
        <v>55</v>
      </c>
      <c r="S910" s="1">
        <v>0</v>
      </c>
      <c r="T910" s="1">
        <v>542463.47353997501</v>
      </c>
      <c r="U910" s="1">
        <v>0</v>
      </c>
      <c r="V910" s="1">
        <v>3857.1937430263101</v>
      </c>
      <c r="W910" s="1">
        <v>40886.144654673801</v>
      </c>
      <c r="X910" s="1">
        <v>25013.2423899243</v>
      </c>
      <c r="Y910" s="1">
        <v>219.01462148114399</v>
      </c>
      <c r="Z910" s="1">
        <v>24877.636887910801</v>
      </c>
      <c r="AA910" s="1">
        <v>257068.357059578</v>
      </c>
      <c r="AB910" s="1">
        <v>67361.057621265994</v>
      </c>
      <c r="AC910" s="1">
        <v>36186.617741719499</v>
      </c>
      <c r="AD910" s="1">
        <v>11314.953485259301</v>
      </c>
      <c r="AE910" s="1">
        <v>446.295625195534</v>
      </c>
      <c r="AF910" s="1">
        <v>0.57289999999999996</v>
      </c>
      <c r="AG910" s="1">
        <v>3.3428405592328998</v>
      </c>
      <c r="AH910" s="1">
        <v>1.1000000000000001</v>
      </c>
      <c r="AI910" s="1">
        <f t="shared" si="308"/>
        <v>1.6669063356415768</v>
      </c>
      <c r="AJ910" s="1">
        <f t="shared" si="309"/>
        <v>241.29117193107726</v>
      </c>
      <c r="AK910" s="1">
        <f t="shared" si="310"/>
        <v>4658.3906596732932</v>
      </c>
      <c r="AL910" s="1">
        <f t="shared" si="311"/>
        <v>0</v>
      </c>
      <c r="AM910" s="1">
        <f t="shared" si="312"/>
        <v>446.295625195534</v>
      </c>
      <c r="AN910" s="1">
        <f t="shared" si="313"/>
        <v>59432.700456776853</v>
      </c>
      <c r="AO910" s="1">
        <f t="shared" si="314"/>
        <v>0</v>
      </c>
      <c r="AP910" s="1">
        <f t="shared" si="315"/>
        <v>137.25697356210546</v>
      </c>
      <c r="AQ910" s="1">
        <f t="shared" si="316"/>
        <v>1454.9200402673944</v>
      </c>
      <c r="AR910" s="1">
        <f t="shared" si="317"/>
        <v>890.08802205582049</v>
      </c>
      <c r="AS910" s="1">
        <f t="shared" si="318"/>
        <v>7.793563433182948</v>
      </c>
      <c r="AT910" s="1">
        <f t="shared" si="319"/>
        <v>885.26254476721022</v>
      </c>
      <c r="AU910" s="1">
        <f t="shared" si="320"/>
        <v>9147.6931259606954</v>
      </c>
      <c r="AV910" s="1">
        <f t="shared" si="321"/>
        <v>2397.0211301295535</v>
      </c>
      <c r="AW910" s="1">
        <f t="shared" si="322"/>
        <v>1287.6889172749366</v>
      </c>
      <c r="AX910" s="1">
        <f t="shared" si="323"/>
        <v>402.63890663790681</v>
      </c>
      <c r="AY910" s="1">
        <f t="shared" si="324"/>
        <v>7.2117070648458537</v>
      </c>
      <c r="AZ910" s="1">
        <f t="shared" si="325"/>
        <v>16086.036199383037</v>
      </c>
      <c r="BA910" s="1">
        <f t="shared" si="326"/>
        <v>87.203297485227267</v>
      </c>
      <c r="BB910" s="1">
        <f t="shared" si="327"/>
        <v>107.2037884656189</v>
      </c>
      <c r="BC910" s="1">
        <f t="shared" si="328"/>
        <v>8196.8205783381964</v>
      </c>
      <c r="BD910" s="1">
        <f t="shared" si="329"/>
        <v>4160.2649594459999</v>
      </c>
    </row>
    <row r="911" spans="1:56" x14ac:dyDescent="0.25">
      <c r="A911" t="s">
        <v>1017</v>
      </c>
      <c r="B911" s="1" t="str">
        <f>VLOOKUP(A911,[1]Sheet1!$A$2:$B$6423,2,FALSE)</f>
        <v>GQ</v>
      </c>
      <c r="C911">
        <v>2020</v>
      </c>
      <c r="D911" s="1" t="s">
        <v>1027</v>
      </c>
      <c r="E911" s="1" t="s">
        <v>0</v>
      </c>
      <c r="F911" s="1" t="s">
        <v>3640</v>
      </c>
      <c r="G911" s="1" t="s">
        <v>3621</v>
      </c>
      <c r="H911" s="1" t="s">
        <v>3645</v>
      </c>
      <c r="I911" s="1" t="s">
        <v>74</v>
      </c>
      <c r="J911" s="1">
        <v>1716468</v>
      </c>
      <c r="K911" s="1">
        <v>4.7666952394422797</v>
      </c>
      <c r="L911" s="1">
        <v>1.64082995887433</v>
      </c>
      <c r="M911" s="1">
        <v>16.3658133160319</v>
      </c>
      <c r="N911" s="1">
        <v>17089.153726379001</v>
      </c>
      <c r="O911" s="1">
        <v>14383.2105906501</v>
      </c>
      <c r="P911" s="1">
        <v>8.625</v>
      </c>
      <c r="Q911" s="1">
        <v>62.140999999999998</v>
      </c>
      <c r="R911" s="1" t="s">
        <v>55</v>
      </c>
      <c r="S911" s="1">
        <v>0</v>
      </c>
      <c r="T911" s="1">
        <v>590963.58091785898</v>
      </c>
      <c r="U911" s="1">
        <v>0</v>
      </c>
      <c r="V911" s="1">
        <v>4513.1085836664297</v>
      </c>
      <c r="W911" s="1">
        <v>40350.197479425697</v>
      </c>
      <c r="X911" s="1">
        <v>24413.955314181101</v>
      </c>
      <c r="Y911" s="1">
        <v>238.47166236851899</v>
      </c>
      <c r="Z911" s="1">
        <v>24265.984617824099</v>
      </c>
      <c r="AA911" s="1">
        <v>262617.96646295302</v>
      </c>
      <c r="AB911" s="1">
        <v>64141.122061631002</v>
      </c>
      <c r="AC911" s="1">
        <v>38530.634211294899</v>
      </c>
      <c r="AD911" s="1">
        <v>10523.4186154499</v>
      </c>
      <c r="AE911" s="1">
        <v>446.87855973508698</v>
      </c>
      <c r="AF911" s="1">
        <v>0.57289999999999996</v>
      </c>
      <c r="AG911" s="1">
        <v>3.3484323746061602</v>
      </c>
      <c r="AH911" s="1">
        <v>1.1000000000000001</v>
      </c>
      <c r="AI911" s="1">
        <f t="shared" si="308"/>
        <v>1.5442429227813113</v>
      </c>
      <c r="AJ911" s="1">
        <f t="shared" si="309"/>
        <v>280.40395406051562</v>
      </c>
      <c r="AK911" s="1">
        <f t="shared" si="310"/>
        <v>2796.7789961488961</v>
      </c>
      <c r="AL911" s="1">
        <f t="shared" si="311"/>
        <v>0</v>
      </c>
      <c r="AM911" s="1">
        <f t="shared" si="312"/>
        <v>446.87855973508698</v>
      </c>
      <c r="AN911" s="1">
        <f t="shared" si="313"/>
        <v>55107.204471690056</v>
      </c>
      <c r="AO911" s="1">
        <f t="shared" si="314"/>
        <v>0</v>
      </c>
      <c r="AP911" s="1">
        <f t="shared" si="315"/>
        <v>144.89334932142367</v>
      </c>
      <c r="AQ911" s="1">
        <f t="shared" si="316"/>
        <v>1295.4430743665391</v>
      </c>
      <c r="AR911" s="1">
        <f t="shared" si="317"/>
        <v>783.81002585616625</v>
      </c>
      <c r="AS911" s="1">
        <f t="shared" si="318"/>
        <v>7.6561326274919255</v>
      </c>
      <c r="AT911" s="1">
        <f t="shared" si="319"/>
        <v>779.05942670723732</v>
      </c>
      <c r="AU911" s="1">
        <f t="shared" si="320"/>
        <v>8431.3497110423232</v>
      </c>
      <c r="AV911" s="1">
        <f t="shared" si="321"/>
        <v>2059.2506988152008</v>
      </c>
      <c r="AW911" s="1">
        <f t="shared" si="322"/>
        <v>1237.0259963516501</v>
      </c>
      <c r="AX911" s="1">
        <f t="shared" si="323"/>
        <v>337.85435055170683</v>
      </c>
      <c r="AY911" s="1">
        <f t="shared" si="324"/>
        <v>7.7489462631186266</v>
      </c>
      <c r="AZ911" s="1">
        <f t="shared" si="325"/>
        <v>12098.936620677769</v>
      </c>
      <c r="BA911" s="1">
        <f t="shared" si="326"/>
        <v>70.798922020355633</v>
      </c>
      <c r="BB911" s="1">
        <f t="shared" si="327"/>
        <v>311.26401000859158</v>
      </c>
      <c r="BC911" s="1">
        <f t="shared" si="328"/>
        <v>8418.6776625321309</v>
      </c>
      <c r="BD911" s="1">
        <f t="shared" si="329"/>
        <v>2705.9431357289013</v>
      </c>
    </row>
    <row r="912" spans="1:56" x14ac:dyDescent="0.25">
      <c r="A912" t="s">
        <v>1017</v>
      </c>
      <c r="B912" s="1" t="str">
        <f>VLOOKUP(A912,[1]Sheet1!$A$2:$B$6423,2,FALSE)</f>
        <v>GQ</v>
      </c>
      <c r="C912">
        <v>2021</v>
      </c>
      <c r="D912" s="1" t="s">
        <v>1028</v>
      </c>
      <c r="E912" s="1" t="s">
        <v>0</v>
      </c>
      <c r="F912" s="1" t="s">
        <v>3640</v>
      </c>
      <c r="G912" s="1" t="s">
        <v>3621</v>
      </c>
      <c r="H912" s="1" t="s">
        <v>3645</v>
      </c>
      <c r="I912" s="1" t="s">
        <v>74</v>
      </c>
      <c r="J912" s="1">
        <v>1758786</v>
      </c>
      <c r="K912" s="1">
        <v>-9.71007664640198E-2</v>
      </c>
      <c r="L912" s="1">
        <v>1.3453376416554601</v>
      </c>
      <c r="M912" s="1">
        <v>21.342732322337</v>
      </c>
      <c r="N912" s="1">
        <v>16821.448647041299</v>
      </c>
      <c r="O912" s="1">
        <v>15630.670859534799</v>
      </c>
      <c r="P912" s="1">
        <v>8.8209999999999997</v>
      </c>
      <c r="Q912" s="1">
        <v>62.447000000000003</v>
      </c>
      <c r="R912" s="1" t="s">
        <v>55</v>
      </c>
      <c r="S912" s="1">
        <v>0</v>
      </c>
      <c r="T912" s="1">
        <v>610747.99347482598</v>
      </c>
      <c r="U912" s="1">
        <v>0</v>
      </c>
      <c r="V912" s="1">
        <v>4843.3055290053098</v>
      </c>
      <c r="W912" s="1">
        <v>43676.740729357</v>
      </c>
      <c r="X912" s="1">
        <v>24613.6356793368</v>
      </c>
      <c r="Y912" s="1">
        <v>256.47606315518902</v>
      </c>
      <c r="Z912" s="1">
        <v>24456.285293159399</v>
      </c>
      <c r="AA912" s="1">
        <v>267453.87551209098</v>
      </c>
      <c r="AB912" s="1">
        <v>61944.040456083101</v>
      </c>
      <c r="AC912" s="1">
        <v>42318.456864951098</v>
      </c>
      <c r="AD912" s="1">
        <v>10006.6920051407</v>
      </c>
      <c r="AE912" s="1">
        <v>383.18666736439701</v>
      </c>
      <c r="AF912" s="1">
        <v>0.57289999999999996</v>
      </c>
      <c r="AG912" s="1">
        <v>3.3567427176297602</v>
      </c>
      <c r="AH912" s="1">
        <v>1.1000000000000001</v>
      </c>
      <c r="AI912" s="1">
        <f t="shared" si="308"/>
        <v>1.5200520423679809</v>
      </c>
      <c r="AJ912" s="1">
        <f t="shared" si="309"/>
        <v>226.30528052038972</v>
      </c>
      <c r="AK912" s="1">
        <f t="shared" si="310"/>
        <v>3590.1567574774031</v>
      </c>
      <c r="AL912" s="1">
        <f t="shared" si="311"/>
        <v>0</v>
      </c>
      <c r="AM912" s="1">
        <f t="shared" si="312"/>
        <v>383.18666736439701</v>
      </c>
      <c r="AN912" s="1">
        <f t="shared" si="313"/>
        <v>54151.530800132598</v>
      </c>
      <c r="AO912" s="1">
        <f t="shared" si="314"/>
        <v>0</v>
      </c>
      <c r="AP912" s="1">
        <f t="shared" si="315"/>
        <v>149.12127372425272</v>
      </c>
      <c r="AQ912" s="1">
        <f t="shared" si="316"/>
        <v>1344.7698417290001</v>
      </c>
      <c r="AR912" s="1">
        <f t="shared" si="317"/>
        <v>757.83298854599093</v>
      </c>
      <c r="AS912" s="1">
        <f t="shared" si="318"/>
        <v>7.896680683974612</v>
      </c>
      <c r="AT912" s="1">
        <f t="shared" si="319"/>
        <v>752.98830347145758</v>
      </c>
      <c r="AU912" s="1">
        <f t="shared" si="320"/>
        <v>8234.678225439493</v>
      </c>
      <c r="AV912" s="1">
        <f t="shared" si="321"/>
        <v>1907.2045232576584</v>
      </c>
      <c r="AW912" s="1">
        <f t="shared" si="322"/>
        <v>1302.9494323564561</v>
      </c>
      <c r="AX912" s="1">
        <f t="shared" si="323"/>
        <v>308.09756862052421</v>
      </c>
      <c r="AY912" s="1">
        <f t="shared" si="324"/>
        <v>7.6880201062300637</v>
      </c>
      <c r="AZ912" s="1">
        <f t="shared" si="325"/>
        <v>11171.142136818244</v>
      </c>
      <c r="BA912" s="1">
        <f t="shared" si="326"/>
        <v>66.41010754316406</v>
      </c>
      <c r="BB912" s="1">
        <f t="shared" si="327"/>
        <v>-6.1840319022776278</v>
      </c>
      <c r="BC912" s="1">
        <f t="shared" si="328"/>
        <v>8516.3799308088255</v>
      </c>
      <c r="BD912" s="1">
        <f t="shared" si="329"/>
        <v>1190.7777875065003</v>
      </c>
    </row>
    <row r="913" spans="1:56" x14ac:dyDescent="0.25">
      <c r="A913" t="s">
        <v>1017</v>
      </c>
      <c r="B913" s="1" t="str">
        <f>VLOOKUP(A913,[1]Sheet1!$A$2:$B$6423,2,FALSE)</f>
        <v>GQ</v>
      </c>
      <c r="C913">
        <v>2022</v>
      </c>
      <c r="D913" s="1" t="s">
        <v>1029</v>
      </c>
      <c r="E913" s="1" t="s">
        <v>0</v>
      </c>
      <c r="F913" s="1" t="s">
        <v>3640</v>
      </c>
      <c r="G913" s="1" t="s">
        <v>3621</v>
      </c>
      <c r="H913" s="1" t="s">
        <v>3645</v>
      </c>
      <c r="I913" s="1" t="s">
        <v>74</v>
      </c>
      <c r="J913" s="1">
        <v>1803545</v>
      </c>
      <c r="K913" s="1">
        <v>4.7867170471080298</v>
      </c>
      <c r="L913" s="1">
        <v>1.3031878031877999</v>
      </c>
      <c r="M913" s="1" t="s">
        <v>55</v>
      </c>
      <c r="N913" s="1">
        <v>16932.770682715502</v>
      </c>
      <c r="O913" s="1">
        <v>14603.468867318001</v>
      </c>
      <c r="P913" s="1">
        <v>8.3339999999999996</v>
      </c>
      <c r="Q913" s="1">
        <v>63.354999999999997</v>
      </c>
      <c r="R913" s="1" t="s">
        <v>55</v>
      </c>
      <c r="S913" s="1">
        <v>0</v>
      </c>
      <c r="T913" s="1">
        <v>599426.82696278696</v>
      </c>
      <c r="U913" s="1">
        <v>0</v>
      </c>
      <c r="V913" s="1">
        <v>4839.7808030330298</v>
      </c>
      <c r="W913" s="1">
        <v>47418.092412019403</v>
      </c>
      <c r="X913" s="1">
        <v>26891.481402767498</v>
      </c>
      <c r="Y913" s="1">
        <v>291.63074804003003</v>
      </c>
      <c r="Z913" s="1">
        <v>26716.162301857999</v>
      </c>
      <c r="AA913" s="1">
        <v>274171.75966297003</v>
      </c>
      <c r="AB913" s="1">
        <v>63142.7419439609</v>
      </c>
      <c r="AC913" s="1">
        <v>47108.695549443502</v>
      </c>
      <c r="AD913" s="1">
        <v>9946.1622494686708</v>
      </c>
      <c r="AE913" s="1">
        <v>320.58567381940497</v>
      </c>
      <c r="AF913" s="1">
        <v>0.57289999999999996</v>
      </c>
      <c r="AG913" s="1">
        <v>3.36018478540498</v>
      </c>
      <c r="AH913" s="1">
        <v>1.1000000000000001</v>
      </c>
      <c r="AI913" s="1">
        <f t="shared" si="308"/>
        <v>1.5301115379107084</v>
      </c>
      <c r="AJ913" s="1">
        <f t="shared" si="309"/>
        <v>220.66580227890796</v>
      </c>
      <c r="AK913" s="1" t="str">
        <f t="shared" si="310"/>
        <v>NaN</v>
      </c>
      <c r="AL913" s="1">
        <f t="shared" si="311"/>
        <v>0</v>
      </c>
      <c r="AM913" s="1">
        <f t="shared" si="312"/>
        <v>320.58567381940497</v>
      </c>
      <c r="AN913" s="1">
        <f t="shared" si="313"/>
        <v>54240.579315944808</v>
      </c>
      <c r="AO913" s="1">
        <f t="shared" si="314"/>
        <v>0</v>
      </c>
      <c r="AP913" s="1">
        <f t="shared" si="315"/>
        <v>145.55362606350278</v>
      </c>
      <c r="AQ913" s="1">
        <f t="shared" si="316"/>
        <v>1426.0718764904336</v>
      </c>
      <c r="AR913" s="1">
        <f t="shared" si="317"/>
        <v>808.74584773325046</v>
      </c>
      <c r="AS913" s="1">
        <f t="shared" si="318"/>
        <v>8.770627137129134</v>
      </c>
      <c r="AT913" s="1">
        <f t="shared" si="319"/>
        <v>803.47322653528659</v>
      </c>
      <c r="AU913" s="1">
        <f t="shared" si="320"/>
        <v>8245.5580959673771</v>
      </c>
      <c r="AV913" s="1">
        <f t="shared" si="321"/>
        <v>1898.9816736691605</v>
      </c>
      <c r="AW913" s="1">
        <f t="shared" si="322"/>
        <v>1416.7669436694325</v>
      </c>
      <c r="AX913" s="1">
        <f t="shared" si="323"/>
        <v>299.12511325282236</v>
      </c>
      <c r="AY913" s="1">
        <f t="shared" si="324"/>
        <v>7.0209414944623365</v>
      </c>
      <c r="AZ913" s="1" t="str">
        <f t="shared" si="325"/>
        <v>NaN</v>
      </c>
      <c r="BA913" s="1" t="str">
        <f t="shared" si="326"/>
        <v>NaN</v>
      </c>
      <c r="BB913" s="1">
        <f t="shared" si="327"/>
        <v>309.72286064768917</v>
      </c>
      <c r="BC913" s="1">
        <f t="shared" si="328"/>
        <v>8002.3793445799502</v>
      </c>
      <c r="BD913" s="1">
        <f t="shared" si="329"/>
        <v>2329.3018153975008</v>
      </c>
    </row>
    <row r="914" spans="1:56" x14ac:dyDescent="0.25">
      <c r="A914" t="s">
        <v>1017</v>
      </c>
      <c r="B914" s="1" t="str">
        <f>VLOOKUP(A914,[1]Sheet1!$A$2:$B$6423,2,FALSE)</f>
        <v>GQ</v>
      </c>
      <c r="C914">
        <v>2023</v>
      </c>
      <c r="D914" s="1" t="s">
        <v>1030</v>
      </c>
      <c r="E914" s="1" t="s">
        <v>0</v>
      </c>
      <c r="F914" s="1" t="s">
        <v>3640</v>
      </c>
      <c r="G914" s="1" t="s">
        <v>3621</v>
      </c>
      <c r="H914" s="1" t="s">
        <v>3645</v>
      </c>
      <c r="I914" s="1" t="s">
        <v>74</v>
      </c>
      <c r="J914" s="1">
        <v>1847549</v>
      </c>
      <c r="K914" s="1">
        <v>2.8594950603732201</v>
      </c>
      <c r="L914" s="1">
        <v>1.51867240610434</v>
      </c>
      <c r="M914" s="1" t="s">
        <v>55</v>
      </c>
      <c r="N914" s="1">
        <v>15302.151783514701</v>
      </c>
      <c r="O914" s="1">
        <v>14985.6116836609</v>
      </c>
      <c r="P914" s="1">
        <v>8.218</v>
      </c>
      <c r="Q914" s="1">
        <v>63.707000000000001</v>
      </c>
      <c r="R914" s="1" t="s">
        <v>55</v>
      </c>
      <c r="S914" s="1">
        <v>0</v>
      </c>
      <c r="T914" s="1">
        <v>612592.50218236598</v>
      </c>
      <c r="U914" s="1">
        <v>0</v>
      </c>
      <c r="V914" s="1">
        <v>5050.6722215444297</v>
      </c>
      <c r="W914" s="1">
        <v>51430.523985208602</v>
      </c>
      <c r="X914" s="1">
        <v>28960.210413474</v>
      </c>
      <c r="Y914" s="1">
        <v>333.55550173601603</v>
      </c>
      <c r="Z914" s="1">
        <v>28759.639029782498</v>
      </c>
      <c r="AA914" s="1">
        <v>285555.91286284698</v>
      </c>
      <c r="AB914" s="1">
        <v>63475.304995585197</v>
      </c>
      <c r="AC914" s="1">
        <v>51854.116211479901</v>
      </c>
      <c r="AD914" s="1">
        <v>10376.6027396804</v>
      </c>
      <c r="AE914" s="1">
        <v>361.94720178798099</v>
      </c>
      <c r="AF914" s="1">
        <v>0.57289999999999996</v>
      </c>
      <c r="AG914" s="1">
        <v>3.3603290825534402</v>
      </c>
      <c r="AH914" s="1">
        <v>1.1000000000000001</v>
      </c>
      <c r="AI914" s="1">
        <f t="shared" si="308"/>
        <v>1.3827624219063643</v>
      </c>
      <c r="AJ914" s="1">
        <f t="shared" si="309"/>
        <v>232.38955667644089</v>
      </c>
      <c r="AK914" s="1" t="str">
        <f t="shared" si="310"/>
        <v>NaN</v>
      </c>
      <c r="AL914" s="1">
        <f t="shared" si="311"/>
        <v>0</v>
      </c>
      <c r="AM914" s="1">
        <f t="shared" si="312"/>
        <v>361.94720178798099</v>
      </c>
      <c r="AN914" s="1">
        <f t="shared" si="313"/>
        <v>48925.25593015796</v>
      </c>
      <c r="AO914" s="1">
        <f t="shared" si="314"/>
        <v>0</v>
      </c>
      <c r="AP914" s="1">
        <f t="shared" si="315"/>
        <v>133.74770090449601</v>
      </c>
      <c r="AQ914" s="1">
        <f t="shared" si="316"/>
        <v>1361.9403591452558</v>
      </c>
      <c r="AR914" s="1">
        <f t="shared" si="317"/>
        <v>766.90020468763805</v>
      </c>
      <c r="AS914" s="1">
        <f t="shared" si="318"/>
        <v>8.8329393641775305</v>
      </c>
      <c r="AT914" s="1">
        <f t="shared" si="319"/>
        <v>761.5888401287699</v>
      </c>
      <c r="AU914" s="1">
        <f t="shared" si="320"/>
        <v>7561.8541750095255</v>
      </c>
      <c r="AV914" s="1">
        <f t="shared" si="321"/>
        <v>1680.9002316874087</v>
      </c>
      <c r="AW914" s="1">
        <f t="shared" si="322"/>
        <v>1373.1575761610693</v>
      </c>
      <c r="AX914" s="1">
        <f t="shared" si="323"/>
        <v>274.78456307488563</v>
      </c>
      <c r="AY914" s="1">
        <f t="shared" si="324"/>
        <v>6.8597783675476096</v>
      </c>
      <c r="AZ914" s="1" t="str">
        <f t="shared" si="325"/>
        <v>NaN</v>
      </c>
      <c r="BA914" s="1" t="str">
        <f t="shared" si="326"/>
        <v>NaN</v>
      </c>
      <c r="BB914" s="1">
        <f t="shared" si="327"/>
        <v>166.59455193913558</v>
      </c>
      <c r="BC914" s="1">
        <f t="shared" si="328"/>
        <v>7110.6898594129998</v>
      </c>
      <c r="BD914" s="1">
        <f t="shared" si="329"/>
        <v>316.54009985380071</v>
      </c>
    </row>
    <row r="915" spans="1:56" x14ac:dyDescent="0.25">
      <c r="A915" t="s">
        <v>1017</v>
      </c>
      <c r="B915" s="1" t="str">
        <f>VLOOKUP(A915,[1]Sheet1!$A$2:$B$6423,2,FALSE)</f>
        <v>GQ</v>
      </c>
      <c r="C915">
        <v>2024</v>
      </c>
      <c r="D915" s="1" t="s">
        <v>1031</v>
      </c>
      <c r="E915" s="1" t="s">
        <v>0</v>
      </c>
      <c r="F915" s="1" t="s">
        <v>3640</v>
      </c>
      <c r="G915" s="1" t="s">
        <v>3621</v>
      </c>
      <c r="H915" s="1" t="s">
        <v>3645</v>
      </c>
      <c r="I915" s="1" t="s">
        <v>74</v>
      </c>
      <c r="J915" s="1">
        <v>1892516</v>
      </c>
      <c r="K915" s="1">
        <v>2.9214022730910298</v>
      </c>
      <c r="L915" s="1">
        <v>0.98218585651121804</v>
      </c>
      <c r="M915" s="1" t="s">
        <v>55</v>
      </c>
      <c r="N915" s="1">
        <v>14997.7564392976</v>
      </c>
      <c r="O915" s="1">
        <v>15071.6721209267</v>
      </c>
      <c r="P915" s="1">
        <v>8.2929999999999993</v>
      </c>
      <c r="Q915" s="1">
        <v>63.905999999999999</v>
      </c>
      <c r="R915" s="1" t="s">
        <v>55</v>
      </c>
      <c r="S915" s="1">
        <v>0</v>
      </c>
      <c r="T915" s="1" t="s">
        <v>55</v>
      </c>
      <c r="U915" s="1" t="s">
        <v>55</v>
      </c>
      <c r="V915" s="1" t="s">
        <v>55</v>
      </c>
      <c r="W915" s="1" t="s">
        <v>55</v>
      </c>
      <c r="X915" s="1" t="s">
        <v>55</v>
      </c>
      <c r="Y915" s="1" t="s">
        <v>55</v>
      </c>
      <c r="Z915" s="1" t="s">
        <v>55</v>
      </c>
      <c r="AA915" s="1" t="s">
        <v>55</v>
      </c>
      <c r="AB915" s="1" t="s">
        <v>55</v>
      </c>
      <c r="AC915" s="1" t="s">
        <v>55</v>
      </c>
      <c r="AD915" s="1" t="s">
        <v>55</v>
      </c>
      <c r="AE915" s="1" t="s">
        <v>55</v>
      </c>
      <c r="AF915" s="1">
        <v>0.57289999999999996</v>
      </c>
      <c r="AG915" s="1">
        <v>3.3585455345142599</v>
      </c>
      <c r="AH915" s="1">
        <v>1.1000000000000001</v>
      </c>
      <c r="AI915" s="1">
        <f t="shared" si="308"/>
        <v>1.355256065327147</v>
      </c>
      <c r="AJ915" s="1">
        <f t="shared" si="309"/>
        <v>147.3058425407815</v>
      </c>
      <c r="AK915" s="1" t="str">
        <f t="shared" si="310"/>
        <v>NaN</v>
      </c>
      <c r="AL915" s="1">
        <f t="shared" si="311"/>
        <v>0</v>
      </c>
      <c r="AM915" s="1" t="str">
        <f t="shared" si="312"/>
        <v>NaN</v>
      </c>
      <c r="AN915" s="1">
        <f t="shared" si="313"/>
        <v>47901.615916471208</v>
      </c>
      <c r="AO915" s="1" t="str">
        <f t="shared" si="314"/>
        <v>NaN</v>
      </c>
      <c r="AP915" s="1" t="str">
        <f t="shared" si="315"/>
        <v>NaN</v>
      </c>
      <c r="AQ915" s="1" t="str">
        <f t="shared" si="316"/>
        <v>NaN</v>
      </c>
      <c r="AR915" s="1" t="str">
        <f t="shared" si="317"/>
        <v>NaN</v>
      </c>
      <c r="AS915" s="1" t="str">
        <f t="shared" si="318"/>
        <v>NaN</v>
      </c>
      <c r="AT915" s="1" t="str">
        <f t="shared" si="319"/>
        <v>NaN</v>
      </c>
      <c r="AU915" s="1" t="str">
        <f t="shared" si="320"/>
        <v>NaN</v>
      </c>
      <c r="AV915" s="1" t="str">
        <f t="shared" si="321"/>
        <v>NaN</v>
      </c>
      <c r="AW915" s="1" t="str">
        <f t="shared" si="322"/>
        <v>NaN</v>
      </c>
      <c r="AX915" s="1" t="str">
        <f t="shared" si="323"/>
        <v>NaN</v>
      </c>
      <c r="AY915" s="1" t="str">
        <f t="shared" si="324"/>
        <v>NaN</v>
      </c>
      <c r="AZ915" s="1" t="str">
        <f t="shared" si="325"/>
        <v>NaN</v>
      </c>
      <c r="BA915" s="1" t="str">
        <f t="shared" si="326"/>
        <v>NaN</v>
      </c>
      <c r="BB915" s="1">
        <f t="shared" si="327"/>
        <v>166.83516527195141</v>
      </c>
      <c r="BC915" s="1">
        <f t="shared" si="328"/>
        <v>7045.8855111448629</v>
      </c>
      <c r="BD915" s="1">
        <f t="shared" si="329"/>
        <v>-73.915681629099709</v>
      </c>
    </row>
    <row r="916" spans="1:56" x14ac:dyDescent="0.25">
      <c r="A916" t="s">
        <v>1017</v>
      </c>
      <c r="B916" s="1" t="str">
        <f>VLOOKUP(A916,[1]Sheet1!$A$2:$B$6423,2,FALSE)</f>
        <v>GQ</v>
      </c>
      <c r="C916">
        <v>2025</v>
      </c>
      <c r="D916" s="1" t="s">
        <v>1032</v>
      </c>
      <c r="E916" s="1" t="s">
        <v>0</v>
      </c>
      <c r="F916" s="1" t="s">
        <v>3640</v>
      </c>
      <c r="G916" s="1" t="s">
        <v>3621</v>
      </c>
      <c r="H916" s="1" t="s">
        <v>3645</v>
      </c>
      <c r="I916" s="1" t="s">
        <v>74</v>
      </c>
      <c r="J916" s="1">
        <v>1938431</v>
      </c>
      <c r="K916" s="1" t="s">
        <v>55</v>
      </c>
      <c r="L916" s="1" t="s">
        <v>55</v>
      </c>
      <c r="M916" s="1" t="s">
        <v>55</v>
      </c>
      <c r="N916" s="1">
        <v>13786.393293408901</v>
      </c>
      <c r="O916" s="1">
        <v>16182.3019892966</v>
      </c>
      <c r="P916" s="1">
        <v>8.3369999999999997</v>
      </c>
      <c r="Q916" s="1" t="s">
        <v>55</v>
      </c>
      <c r="R916" s="1" t="s">
        <v>55</v>
      </c>
      <c r="S916" s="1">
        <v>0</v>
      </c>
      <c r="T916" s="1" t="s">
        <v>55</v>
      </c>
      <c r="U916" s="1" t="s">
        <v>55</v>
      </c>
      <c r="V916" s="1" t="s">
        <v>55</v>
      </c>
      <c r="W916" s="1" t="s">
        <v>55</v>
      </c>
      <c r="X916" s="1" t="s">
        <v>55</v>
      </c>
      <c r="Y916" s="1" t="s">
        <v>55</v>
      </c>
      <c r="Z916" s="1" t="s">
        <v>55</v>
      </c>
      <c r="AA916" s="1" t="s">
        <v>55</v>
      </c>
      <c r="AB916" s="1" t="s">
        <v>55</v>
      </c>
      <c r="AC916" s="1" t="s">
        <v>55</v>
      </c>
      <c r="AD916" s="1" t="s">
        <v>55</v>
      </c>
      <c r="AE916" s="1" t="s">
        <v>55</v>
      </c>
      <c r="AF916" s="1" t="s">
        <v>55</v>
      </c>
      <c r="AG916" s="1" t="s">
        <v>55</v>
      </c>
      <c r="AH916" s="1">
        <v>1.1000000000000001</v>
      </c>
      <c r="AI916" s="1">
        <f t="shared" si="308"/>
        <v>1.2457925427380097</v>
      </c>
      <c r="AJ916" s="1" t="str">
        <f t="shared" si="309"/>
        <v>NaN</v>
      </c>
      <c r="AK916" s="1" t="str">
        <f t="shared" si="310"/>
        <v>NaN</v>
      </c>
      <c r="AL916" s="1">
        <f t="shared" si="311"/>
        <v>0</v>
      </c>
      <c r="AM916" s="1" t="str">
        <f t="shared" si="312"/>
        <v>NaN</v>
      </c>
      <c r="AN916" s="1" t="str">
        <f t="shared" si="313"/>
        <v>NaN</v>
      </c>
      <c r="AO916" s="1" t="str">
        <f t="shared" si="314"/>
        <v>NaN</v>
      </c>
      <c r="AP916" s="1" t="str">
        <f t="shared" si="315"/>
        <v>NaN</v>
      </c>
      <c r="AQ916" s="1" t="str">
        <f t="shared" si="316"/>
        <v>NaN</v>
      </c>
      <c r="AR916" s="1" t="str">
        <f t="shared" si="317"/>
        <v>NaN</v>
      </c>
      <c r="AS916" s="1" t="str">
        <f t="shared" si="318"/>
        <v>NaN</v>
      </c>
      <c r="AT916" s="1" t="str">
        <f t="shared" si="319"/>
        <v>NaN</v>
      </c>
      <c r="AU916" s="1" t="str">
        <f t="shared" si="320"/>
        <v>NaN</v>
      </c>
      <c r="AV916" s="1" t="str">
        <f t="shared" si="321"/>
        <v>NaN</v>
      </c>
      <c r="AW916" s="1" t="str">
        <f t="shared" si="322"/>
        <v>NaN</v>
      </c>
      <c r="AX916" s="1" t="str">
        <f t="shared" si="323"/>
        <v>NaN</v>
      </c>
      <c r="AY916" s="1" t="str">
        <f t="shared" si="324"/>
        <v>NaN</v>
      </c>
      <c r="AZ916" s="1" t="str">
        <f t="shared" si="325"/>
        <v>NaN</v>
      </c>
      <c r="BA916" s="1" t="str">
        <f t="shared" si="326"/>
        <v>NaN</v>
      </c>
      <c r="BB916" s="1" t="str">
        <f t="shared" si="327"/>
        <v>NaN</v>
      </c>
      <c r="BC916" s="1">
        <f t="shared" si="328"/>
        <v>6518.2389443236298</v>
      </c>
      <c r="BD916" s="1">
        <f t="shared" si="329"/>
        <v>-2395.9086958876997</v>
      </c>
    </row>
    <row r="917" spans="1:56" x14ac:dyDescent="0.25">
      <c r="A917" t="s">
        <v>1033</v>
      </c>
      <c r="B917" s="1" t="str">
        <f>VLOOKUP(A917,[1]Sheet1!$A$2:$B$6423,2,FALSE)</f>
        <v>ER</v>
      </c>
      <c r="C917">
        <v>2011</v>
      </c>
      <c r="D917" s="1" t="s">
        <v>1034</v>
      </c>
      <c r="E917" s="1" t="s">
        <v>0</v>
      </c>
      <c r="F917" s="1" t="s">
        <v>3640</v>
      </c>
      <c r="G917" s="1" t="s">
        <v>3616</v>
      </c>
      <c r="H917" s="1" t="s">
        <v>3645</v>
      </c>
      <c r="I917" s="1" t="s">
        <v>54</v>
      </c>
      <c r="J917" s="1">
        <v>2998485</v>
      </c>
      <c r="K917" s="1" t="s">
        <v>55</v>
      </c>
      <c r="L917" s="1" t="s">
        <v>55</v>
      </c>
      <c r="M917" s="1">
        <v>18.999818629545199</v>
      </c>
      <c r="N917" s="1" t="s">
        <v>55</v>
      </c>
      <c r="O917" s="1" t="s">
        <v>55</v>
      </c>
      <c r="P917" s="1">
        <v>5.8010000000000002</v>
      </c>
      <c r="Q917" s="1">
        <v>64.230999999999995</v>
      </c>
      <c r="R917" s="1" t="s">
        <v>55</v>
      </c>
      <c r="S917" s="1">
        <v>0</v>
      </c>
      <c r="T917" s="1">
        <v>2915066.87067609</v>
      </c>
      <c r="U917" s="1">
        <v>12.458095585049</v>
      </c>
      <c r="V917" s="1">
        <v>96719.733402690195</v>
      </c>
      <c r="W917" s="1">
        <v>130169.906419165</v>
      </c>
      <c r="X917" s="1">
        <v>252164.14412429699</v>
      </c>
      <c r="Y917" s="1">
        <v>347.918129069933</v>
      </c>
      <c r="Z917" s="1">
        <v>252053.888741059</v>
      </c>
      <c r="AA917" s="1">
        <v>1368115.1185566101</v>
      </c>
      <c r="AB917" s="1">
        <v>752395.99741397705</v>
      </c>
      <c r="AC917" s="1">
        <v>156868.02207872001</v>
      </c>
      <c r="AD917" s="1">
        <v>331606.48513088003</v>
      </c>
      <c r="AE917" s="1" t="s">
        <v>55</v>
      </c>
      <c r="AF917" s="1">
        <v>0.54690000000000005</v>
      </c>
      <c r="AG917" s="1">
        <v>3.4844990823724098</v>
      </c>
      <c r="AH917" s="1">
        <v>1.1000000000000001</v>
      </c>
      <c r="AI917" s="1" t="str">
        <f t="shared" si="308"/>
        <v>NaN</v>
      </c>
      <c r="AJ917" s="1" t="str">
        <f t="shared" si="309"/>
        <v>NaN</v>
      </c>
      <c r="AK917" s="1" t="str">
        <f t="shared" si="310"/>
        <v>NaN</v>
      </c>
      <c r="AL917" s="1">
        <f t="shared" si="311"/>
        <v>0</v>
      </c>
      <c r="AM917" s="1" t="str">
        <f t="shared" si="312"/>
        <v>NaN</v>
      </c>
      <c r="AN917" s="1" t="str">
        <f t="shared" si="313"/>
        <v>NaN</v>
      </c>
      <c r="AO917" s="1" t="str">
        <f t="shared" si="314"/>
        <v>NaN</v>
      </c>
      <c r="AP917" s="1" t="str">
        <f t="shared" si="315"/>
        <v>NaN</v>
      </c>
      <c r="AQ917" s="1" t="str">
        <f t="shared" si="316"/>
        <v>NaN</v>
      </c>
      <c r="AR917" s="1" t="str">
        <f t="shared" si="317"/>
        <v>NaN</v>
      </c>
      <c r="AS917" s="1" t="str">
        <f t="shared" si="318"/>
        <v>NaN</v>
      </c>
      <c r="AT917" s="1" t="str">
        <f t="shared" si="319"/>
        <v>NaN</v>
      </c>
      <c r="AU917" s="1" t="str">
        <f t="shared" si="320"/>
        <v>NaN</v>
      </c>
      <c r="AV917" s="1" t="str">
        <f t="shared" si="321"/>
        <v>NaN</v>
      </c>
      <c r="AW917" s="1" t="str">
        <f t="shared" si="322"/>
        <v>NaN</v>
      </c>
      <c r="AX917" s="1" t="str">
        <f t="shared" si="323"/>
        <v>NaN</v>
      </c>
      <c r="AY917" s="1">
        <f t="shared" si="324"/>
        <v>19.961639571398258</v>
      </c>
      <c r="AZ917" s="1" t="str">
        <f t="shared" si="325"/>
        <v>NaN</v>
      </c>
      <c r="BA917" s="1" t="str">
        <f t="shared" si="326"/>
        <v>NaN</v>
      </c>
      <c r="BB917" s="1" t="str">
        <f t="shared" si="327"/>
        <v>NaN</v>
      </c>
      <c r="BC917" s="1" t="str">
        <f t="shared" si="328"/>
        <v>NaN</v>
      </c>
      <c r="BD917" s="1" t="str">
        <f t="shared" si="329"/>
        <v>NaN</v>
      </c>
    </row>
    <row r="918" spans="1:56" x14ac:dyDescent="0.25">
      <c r="A918" t="s">
        <v>1033</v>
      </c>
      <c r="B918" s="1" t="str">
        <f>VLOOKUP(A918,[1]Sheet1!$A$2:$B$6423,2,FALSE)</f>
        <v>ER</v>
      </c>
      <c r="C918">
        <v>2012</v>
      </c>
      <c r="D918" s="1" t="s">
        <v>1035</v>
      </c>
      <c r="E918" s="1" t="s">
        <v>0</v>
      </c>
      <c r="F918" s="1" t="s">
        <v>3640</v>
      </c>
      <c r="G918" s="1" t="s">
        <v>3616</v>
      </c>
      <c r="H918" s="1" t="s">
        <v>3645</v>
      </c>
      <c r="I918" s="1" t="s">
        <v>54</v>
      </c>
      <c r="J918" s="1">
        <v>3036988</v>
      </c>
      <c r="K918" s="1" t="s">
        <v>55</v>
      </c>
      <c r="L918" s="1" t="s">
        <v>55</v>
      </c>
      <c r="M918" s="1" t="s">
        <v>55</v>
      </c>
      <c r="N918" s="1" t="s">
        <v>55</v>
      </c>
      <c r="O918" s="1" t="s">
        <v>55</v>
      </c>
      <c r="P918" s="1">
        <v>5.6920000000000002</v>
      </c>
      <c r="Q918" s="1">
        <v>64.697000000000003</v>
      </c>
      <c r="R918" s="1" t="s">
        <v>55</v>
      </c>
      <c r="S918" s="1">
        <v>0</v>
      </c>
      <c r="T918" s="1">
        <v>2927277.5671370202</v>
      </c>
      <c r="U918" s="1">
        <v>0</v>
      </c>
      <c r="V918" s="1">
        <v>97714.662924853299</v>
      </c>
      <c r="W918" s="1">
        <v>136000.149989875</v>
      </c>
      <c r="X918" s="1">
        <v>254075.584620009</v>
      </c>
      <c r="Y918" s="1">
        <v>365.23973844813497</v>
      </c>
      <c r="Z918" s="1">
        <v>253959.63758978099</v>
      </c>
      <c r="AA918" s="1">
        <v>1375616.45958791</v>
      </c>
      <c r="AB918" s="1">
        <v>749863.83392401901</v>
      </c>
      <c r="AC918" s="1">
        <v>164163.824753528</v>
      </c>
      <c r="AD918" s="1">
        <v>319323.08445453102</v>
      </c>
      <c r="AE918" s="1" t="s">
        <v>55</v>
      </c>
      <c r="AF918" s="1">
        <v>0.54879999999999995</v>
      </c>
      <c r="AG918" s="1">
        <v>3.4881933884502598</v>
      </c>
      <c r="AH918" s="1">
        <v>1.1000000000000001</v>
      </c>
      <c r="AI918" s="1" t="str">
        <f t="shared" si="308"/>
        <v>NaN</v>
      </c>
      <c r="AJ918" s="1" t="str">
        <f t="shared" si="309"/>
        <v>NaN</v>
      </c>
      <c r="AK918" s="1" t="str">
        <f t="shared" si="310"/>
        <v>NaN</v>
      </c>
      <c r="AL918" s="1">
        <f t="shared" si="311"/>
        <v>0</v>
      </c>
      <c r="AM918" s="1" t="str">
        <f t="shared" si="312"/>
        <v>NaN</v>
      </c>
      <c r="AN918" s="1" t="str">
        <f t="shared" si="313"/>
        <v>NaN</v>
      </c>
      <c r="AO918" s="1" t="str">
        <f t="shared" si="314"/>
        <v>NaN</v>
      </c>
      <c r="AP918" s="1" t="str">
        <f t="shared" si="315"/>
        <v>NaN</v>
      </c>
      <c r="AQ918" s="1" t="str">
        <f t="shared" si="316"/>
        <v>NaN</v>
      </c>
      <c r="AR918" s="1" t="str">
        <f t="shared" si="317"/>
        <v>NaN</v>
      </c>
      <c r="AS918" s="1" t="str">
        <f t="shared" si="318"/>
        <v>NaN</v>
      </c>
      <c r="AT918" s="1" t="str">
        <f t="shared" si="319"/>
        <v>NaN</v>
      </c>
      <c r="AU918" s="1" t="str">
        <f t="shared" si="320"/>
        <v>NaN</v>
      </c>
      <c r="AV918" s="1" t="str">
        <f t="shared" si="321"/>
        <v>NaN</v>
      </c>
      <c r="AW918" s="1" t="str">
        <f t="shared" si="322"/>
        <v>NaN</v>
      </c>
      <c r="AX918" s="1" t="str">
        <f t="shared" si="323"/>
        <v>NaN</v>
      </c>
      <c r="AY918" s="1">
        <f t="shared" si="324"/>
        <v>19.334837029993519</v>
      </c>
      <c r="AZ918" s="1" t="str">
        <f t="shared" si="325"/>
        <v>NaN</v>
      </c>
      <c r="BA918" s="1" t="str">
        <f t="shared" si="326"/>
        <v>NaN</v>
      </c>
      <c r="BB918" s="1" t="str">
        <f t="shared" si="327"/>
        <v>NaN</v>
      </c>
      <c r="BC918" s="1" t="str">
        <f t="shared" si="328"/>
        <v>NaN</v>
      </c>
      <c r="BD918" s="1" t="str">
        <f t="shared" si="329"/>
        <v>NaN</v>
      </c>
    </row>
    <row r="919" spans="1:56" x14ac:dyDescent="0.25">
      <c r="A919" t="s">
        <v>1033</v>
      </c>
      <c r="B919" s="1" t="str">
        <f>VLOOKUP(A919,[1]Sheet1!$A$2:$B$6423,2,FALSE)</f>
        <v>ER</v>
      </c>
      <c r="C919">
        <v>2013</v>
      </c>
      <c r="D919" s="1" t="s">
        <v>1036</v>
      </c>
      <c r="E919" s="1" t="s">
        <v>0</v>
      </c>
      <c r="F919" s="1" t="s">
        <v>3640</v>
      </c>
      <c r="G919" s="1" t="s">
        <v>3616</v>
      </c>
      <c r="H919" s="1" t="s">
        <v>3645</v>
      </c>
      <c r="I919" s="1" t="s">
        <v>54</v>
      </c>
      <c r="J919" s="1">
        <v>3074360</v>
      </c>
      <c r="K919" s="1" t="s">
        <v>55</v>
      </c>
      <c r="L919" s="1" t="s">
        <v>55</v>
      </c>
      <c r="M919" s="1" t="s">
        <v>55</v>
      </c>
      <c r="N919" s="1" t="s">
        <v>55</v>
      </c>
      <c r="O919" s="1" t="s">
        <v>55</v>
      </c>
      <c r="P919" s="1">
        <v>5.6239999999999997</v>
      </c>
      <c r="Q919" s="1">
        <v>65.004999999999995</v>
      </c>
      <c r="R919" s="1" t="s">
        <v>55</v>
      </c>
      <c r="S919" s="1">
        <v>0</v>
      </c>
      <c r="T919" s="1">
        <v>2941435.5561755002</v>
      </c>
      <c r="U919" s="1">
        <v>13.174196241213</v>
      </c>
      <c r="V919" s="1">
        <v>99997.640311473195</v>
      </c>
      <c r="W919" s="1">
        <v>139592.323815001</v>
      </c>
      <c r="X919" s="1">
        <v>258737.328121636</v>
      </c>
      <c r="Y919" s="1">
        <v>384.62869423963201</v>
      </c>
      <c r="Z919" s="1">
        <v>258614.755057014</v>
      </c>
      <c r="AA919" s="1">
        <v>1376008.5239973399</v>
      </c>
      <c r="AB919" s="1">
        <v>740207.40570365195</v>
      </c>
      <c r="AC919" s="1">
        <v>170234.790027182</v>
      </c>
      <c r="AD919" s="1">
        <v>319685.32298588997</v>
      </c>
      <c r="AE919" s="1" t="s">
        <v>55</v>
      </c>
      <c r="AF919" s="1">
        <v>0.55059999999999998</v>
      </c>
      <c r="AG919" s="1">
        <v>3.4900819546395301</v>
      </c>
      <c r="AH919" s="1">
        <v>1.1000000000000001</v>
      </c>
      <c r="AI919" s="1" t="str">
        <f t="shared" si="308"/>
        <v>NaN</v>
      </c>
      <c r="AJ919" s="1" t="str">
        <f t="shared" si="309"/>
        <v>NaN</v>
      </c>
      <c r="AK919" s="1" t="str">
        <f t="shared" si="310"/>
        <v>NaN</v>
      </c>
      <c r="AL919" s="1">
        <f t="shared" si="311"/>
        <v>0</v>
      </c>
      <c r="AM919" s="1" t="str">
        <f t="shared" si="312"/>
        <v>NaN</v>
      </c>
      <c r="AN919" s="1" t="str">
        <f t="shared" si="313"/>
        <v>NaN</v>
      </c>
      <c r="AO919" s="1" t="str">
        <f t="shared" si="314"/>
        <v>NaN</v>
      </c>
      <c r="AP919" s="1" t="str">
        <f t="shared" si="315"/>
        <v>NaN</v>
      </c>
      <c r="AQ919" s="1" t="str">
        <f t="shared" si="316"/>
        <v>NaN</v>
      </c>
      <c r="AR919" s="1" t="str">
        <f t="shared" si="317"/>
        <v>NaN</v>
      </c>
      <c r="AS919" s="1" t="str">
        <f t="shared" si="318"/>
        <v>NaN</v>
      </c>
      <c r="AT919" s="1" t="str">
        <f t="shared" si="319"/>
        <v>NaN</v>
      </c>
      <c r="AU919" s="1" t="str">
        <f t="shared" si="320"/>
        <v>NaN</v>
      </c>
      <c r="AV919" s="1" t="str">
        <f t="shared" si="321"/>
        <v>NaN</v>
      </c>
      <c r="AW919" s="1" t="str">
        <f t="shared" si="322"/>
        <v>NaN</v>
      </c>
      <c r="AX919" s="1" t="str">
        <f t="shared" si="323"/>
        <v>NaN</v>
      </c>
      <c r="AY919" s="1">
        <f t="shared" si="324"/>
        <v>18.887762761840534</v>
      </c>
      <c r="AZ919" s="1" t="str">
        <f t="shared" si="325"/>
        <v>NaN</v>
      </c>
      <c r="BA919" s="1" t="str">
        <f t="shared" si="326"/>
        <v>NaN</v>
      </c>
      <c r="BB919" s="1" t="str">
        <f t="shared" si="327"/>
        <v>NaN</v>
      </c>
      <c r="BC919" s="1" t="str">
        <f t="shared" si="328"/>
        <v>NaN</v>
      </c>
      <c r="BD919" s="1" t="str">
        <f t="shared" si="329"/>
        <v>NaN</v>
      </c>
    </row>
    <row r="920" spans="1:56" x14ac:dyDescent="0.25">
      <c r="A920" t="s">
        <v>1033</v>
      </c>
      <c r="B920" s="1" t="str">
        <f>VLOOKUP(A920,[1]Sheet1!$A$2:$B$6423,2,FALSE)</f>
        <v>ER</v>
      </c>
      <c r="C920">
        <v>2014</v>
      </c>
      <c r="D920" s="1" t="s">
        <v>1037</v>
      </c>
      <c r="E920" s="1" t="s">
        <v>0</v>
      </c>
      <c r="F920" s="1" t="s">
        <v>3640</v>
      </c>
      <c r="G920" s="1" t="s">
        <v>3616</v>
      </c>
      <c r="H920" s="1" t="s">
        <v>3645</v>
      </c>
      <c r="I920" s="1" t="s">
        <v>54</v>
      </c>
      <c r="J920" s="1">
        <v>3095173</v>
      </c>
      <c r="K920" s="1" t="s">
        <v>55</v>
      </c>
      <c r="L920" s="1" t="s">
        <v>55</v>
      </c>
      <c r="M920" s="1" t="s">
        <v>55</v>
      </c>
      <c r="N920" s="1" t="s">
        <v>55</v>
      </c>
      <c r="O920" s="1" t="s">
        <v>55</v>
      </c>
      <c r="P920" s="1">
        <v>5.6369999999999996</v>
      </c>
      <c r="Q920" s="1">
        <v>65.516999999999996</v>
      </c>
      <c r="R920" s="1" t="s">
        <v>55</v>
      </c>
      <c r="S920" s="1">
        <v>0</v>
      </c>
      <c r="T920" s="1">
        <v>2909656.7892330801</v>
      </c>
      <c r="U920" s="1">
        <v>730.17607146921296</v>
      </c>
      <c r="V920" s="1">
        <v>98456.0636795303</v>
      </c>
      <c r="W920" s="1">
        <v>143216.57269159099</v>
      </c>
      <c r="X920" s="1">
        <v>256478.221886463</v>
      </c>
      <c r="Y920" s="1">
        <v>408.45881174730499</v>
      </c>
      <c r="Z920" s="1">
        <v>256347.632811074</v>
      </c>
      <c r="AA920" s="1">
        <v>1342851.3129172099</v>
      </c>
      <c r="AB920" s="1">
        <v>713307.33189193602</v>
      </c>
      <c r="AC920" s="1">
        <v>171995.596123264</v>
      </c>
      <c r="AD920" s="1">
        <v>300567.533105421</v>
      </c>
      <c r="AE920" s="1" t="s">
        <v>55</v>
      </c>
      <c r="AF920" s="1">
        <v>0.55249999999999999</v>
      </c>
      <c r="AG920" s="1">
        <v>3.528254636692</v>
      </c>
      <c r="AH920" s="1">
        <v>1.1000000000000001</v>
      </c>
      <c r="AI920" s="1" t="str">
        <f t="shared" si="308"/>
        <v>NaN</v>
      </c>
      <c r="AJ920" s="1" t="str">
        <f t="shared" si="309"/>
        <v>NaN</v>
      </c>
      <c r="AK920" s="1" t="str">
        <f t="shared" si="310"/>
        <v>NaN</v>
      </c>
      <c r="AL920" s="1">
        <f t="shared" si="311"/>
        <v>0</v>
      </c>
      <c r="AM920" s="1" t="str">
        <f t="shared" si="312"/>
        <v>NaN</v>
      </c>
      <c r="AN920" s="1" t="str">
        <f t="shared" si="313"/>
        <v>NaN</v>
      </c>
      <c r="AO920" s="1" t="str">
        <f t="shared" si="314"/>
        <v>NaN</v>
      </c>
      <c r="AP920" s="1" t="str">
        <f t="shared" si="315"/>
        <v>NaN</v>
      </c>
      <c r="AQ920" s="1" t="str">
        <f t="shared" si="316"/>
        <v>NaN</v>
      </c>
      <c r="AR920" s="1" t="str">
        <f t="shared" si="317"/>
        <v>NaN</v>
      </c>
      <c r="AS920" s="1" t="str">
        <f t="shared" si="318"/>
        <v>NaN</v>
      </c>
      <c r="AT920" s="1" t="str">
        <f t="shared" si="319"/>
        <v>NaN</v>
      </c>
      <c r="AU920" s="1" t="str">
        <f t="shared" si="320"/>
        <v>NaN</v>
      </c>
      <c r="AV920" s="1" t="str">
        <f t="shared" si="321"/>
        <v>NaN</v>
      </c>
      <c r="AW920" s="1" t="str">
        <f t="shared" si="322"/>
        <v>NaN</v>
      </c>
      <c r="AX920" s="1" t="str">
        <f t="shared" si="323"/>
        <v>NaN</v>
      </c>
      <c r="AY920" s="1">
        <f t="shared" si="324"/>
        <v>18.079438025940547</v>
      </c>
      <c r="AZ920" s="1" t="str">
        <f t="shared" si="325"/>
        <v>NaN</v>
      </c>
      <c r="BA920" s="1" t="str">
        <f t="shared" si="326"/>
        <v>NaN</v>
      </c>
      <c r="BB920" s="1" t="str">
        <f t="shared" si="327"/>
        <v>NaN</v>
      </c>
      <c r="BC920" s="1" t="str">
        <f t="shared" si="328"/>
        <v>NaN</v>
      </c>
      <c r="BD920" s="1" t="str">
        <f t="shared" si="329"/>
        <v>NaN</v>
      </c>
    </row>
    <row r="921" spans="1:56" x14ac:dyDescent="0.25">
      <c r="A921" t="s">
        <v>1033</v>
      </c>
      <c r="B921" s="1" t="str">
        <f>VLOOKUP(A921,[1]Sheet1!$A$2:$B$6423,2,FALSE)</f>
        <v>ER</v>
      </c>
      <c r="C921">
        <v>2015</v>
      </c>
      <c r="D921" s="1" t="s">
        <v>1038</v>
      </c>
      <c r="E921" s="1" t="s">
        <v>0</v>
      </c>
      <c r="F921" s="1" t="s">
        <v>3640</v>
      </c>
      <c r="G921" s="1" t="s">
        <v>3616</v>
      </c>
      <c r="H921" s="1" t="s">
        <v>3645</v>
      </c>
      <c r="I921" s="1" t="s">
        <v>54</v>
      </c>
      <c r="J921" s="1">
        <v>3105546</v>
      </c>
      <c r="K921" s="1" t="s">
        <v>55</v>
      </c>
      <c r="L921" s="1" t="s">
        <v>55</v>
      </c>
      <c r="M921" s="1" t="s">
        <v>55</v>
      </c>
      <c r="N921" s="1" t="s">
        <v>55</v>
      </c>
      <c r="O921" s="1" t="s">
        <v>55</v>
      </c>
      <c r="P921" s="1">
        <v>5.7510000000000003</v>
      </c>
      <c r="Q921" s="1">
        <v>65.909000000000006</v>
      </c>
      <c r="R921" s="1" t="s">
        <v>55</v>
      </c>
      <c r="S921" s="1">
        <v>0</v>
      </c>
      <c r="T921" s="1">
        <v>2925375.6152917901</v>
      </c>
      <c r="U921" s="1">
        <v>3306.0399561285399</v>
      </c>
      <c r="V921" s="1">
        <v>101923.640650271</v>
      </c>
      <c r="W921" s="1">
        <v>146401.98343475201</v>
      </c>
      <c r="X921" s="1">
        <v>260156.56723453099</v>
      </c>
      <c r="Y921" s="1">
        <v>468.55851475191901</v>
      </c>
      <c r="Z921" s="1">
        <v>260006.019914437</v>
      </c>
      <c r="AA921" s="1">
        <v>1350155.3569161501</v>
      </c>
      <c r="AB921" s="1">
        <v>704975.57353168703</v>
      </c>
      <c r="AC921" s="1">
        <v>180182.206609894</v>
      </c>
      <c r="AD921" s="1">
        <v>287713.81078565499</v>
      </c>
      <c r="AE921" s="1" t="s">
        <v>55</v>
      </c>
      <c r="AF921" s="1">
        <v>0.55430000000000001</v>
      </c>
      <c r="AG921" s="1">
        <v>3.54063935140839</v>
      </c>
      <c r="AH921" s="1">
        <v>1.1000000000000001</v>
      </c>
      <c r="AI921" s="1" t="str">
        <f t="shared" si="308"/>
        <v>NaN</v>
      </c>
      <c r="AJ921" s="1" t="str">
        <f t="shared" si="309"/>
        <v>NaN</v>
      </c>
      <c r="AK921" s="1" t="str">
        <f t="shared" si="310"/>
        <v>NaN</v>
      </c>
      <c r="AL921" s="1">
        <f t="shared" si="311"/>
        <v>0</v>
      </c>
      <c r="AM921" s="1" t="str">
        <f t="shared" si="312"/>
        <v>NaN</v>
      </c>
      <c r="AN921" s="1" t="str">
        <f t="shared" si="313"/>
        <v>NaN</v>
      </c>
      <c r="AO921" s="1" t="str">
        <f t="shared" si="314"/>
        <v>NaN</v>
      </c>
      <c r="AP921" s="1" t="str">
        <f t="shared" si="315"/>
        <v>NaN</v>
      </c>
      <c r="AQ921" s="1" t="str">
        <f t="shared" si="316"/>
        <v>NaN</v>
      </c>
      <c r="AR921" s="1" t="str">
        <f t="shared" si="317"/>
        <v>NaN</v>
      </c>
      <c r="AS921" s="1" t="str">
        <f t="shared" si="318"/>
        <v>NaN</v>
      </c>
      <c r="AT921" s="1" t="str">
        <f t="shared" si="319"/>
        <v>NaN</v>
      </c>
      <c r="AU921" s="1" t="str">
        <f t="shared" si="320"/>
        <v>NaN</v>
      </c>
      <c r="AV921" s="1" t="str">
        <f t="shared" si="321"/>
        <v>NaN</v>
      </c>
      <c r="AW921" s="1" t="str">
        <f t="shared" si="322"/>
        <v>NaN</v>
      </c>
      <c r="AX921" s="1" t="str">
        <f t="shared" si="323"/>
        <v>NaN</v>
      </c>
      <c r="AY921" s="1">
        <f t="shared" si="324"/>
        <v>17.72539851876228</v>
      </c>
      <c r="AZ921" s="1" t="str">
        <f t="shared" si="325"/>
        <v>NaN</v>
      </c>
      <c r="BA921" s="1" t="str">
        <f t="shared" si="326"/>
        <v>NaN</v>
      </c>
      <c r="BB921" s="1" t="str">
        <f t="shared" si="327"/>
        <v>NaN</v>
      </c>
      <c r="BC921" s="1" t="str">
        <f t="shared" si="328"/>
        <v>NaN</v>
      </c>
      <c r="BD921" s="1" t="str">
        <f t="shared" si="329"/>
        <v>NaN</v>
      </c>
    </row>
    <row r="922" spans="1:56" x14ac:dyDescent="0.25">
      <c r="A922" t="s">
        <v>1033</v>
      </c>
      <c r="B922" s="1" t="str">
        <f>VLOOKUP(A922,[1]Sheet1!$A$2:$B$6423,2,FALSE)</f>
        <v>ER</v>
      </c>
      <c r="C922">
        <v>2016</v>
      </c>
      <c r="D922" s="1" t="s">
        <v>1039</v>
      </c>
      <c r="E922" s="1" t="s">
        <v>0</v>
      </c>
      <c r="F922" s="1" t="s">
        <v>3640</v>
      </c>
      <c r="G922" s="1" t="s">
        <v>3616</v>
      </c>
      <c r="H922" s="1" t="s">
        <v>3645</v>
      </c>
      <c r="I922" s="1" t="s">
        <v>54</v>
      </c>
      <c r="J922" s="1">
        <v>3124698</v>
      </c>
      <c r="K922" s="1" t="s">
        <v>55</v>
      </c>
      <c r="L922" s="1" t="s">
        <v>55</v>
      </c>
      <c r="M922" s="1" t="s">
        <v>55</v>
      </c>
      <c r="N922" s="1" t="s">
        <v>55</v>
      </c>
      <c r="O922" s="1" t="s">
        <v>55</v>
      </c>
      <c r="P922" s="1">
        <v>5.7720000000000002</v>
      </c>
      <c r="Q922" s="1">
        <v>66.242000000000004</v>
      </c>
      <c r="R922" s="1" t="s">
        <v>55</v>
      </c>
      <c r="S922" s="1">
        <v>0</v>
      </c>
      <c r="T922" s="1">
        <v>2912826.5679524601</v>
      </c>
      <c r="U922" s="1">
        <v>2231.7035718583502</v>
      </c>
      <c r="V922" s="1">
        <v>103404.983295121</v>
      </c>
      <c r="W922" s="1">
        <v>148768.24011588501</v>
      </c>
      <c r="X922" s="1">
        <v>260637.828491163</v>
      </c>
      <c r="Y922" s="1">
        <v>504.574895900135</v>
      </c>
      <c r="Z922" s="1">
        <v>260474.59642878</v>
      </c>
      <c r="AA922" s="1">
        <v>1330267.0656220799</v>
      </c>
      <c r="AB922" s="1">
        <v>680209.40013389499</v>
      </c>
      <c r="AC922" s="1">
        <v>184476.78448163701</v>
      </c>
      <c r="AD922" s="1">
        <v>281259.94743900403</v>
      </c>
      <c r="AE922" s="1" t="s">
        <v>55</v>
      </c>
      <c r="AF922" s="1">
        <v>0.54790000000000005</v>
      </c>
      <c r="AG922" s="1">
        <v>3.4780121835820701</v>
      </c>
      <c r="AH922" s="1">
        <v>1.1000000000000001</v>
      </c>
      <c r="AI922" s="1" t="str">
        <f t="shared" si="308"/>
        <v>NaN</v>
      </c>
      <c r="AJ922" s="1" t="str">
        <f t="shared" si="309"/>
        <v>NaN</v>
      </c>
      <c r="AK922" s="1" t="str">
        <f t="shared" si="310"/>
        <v>NaN</v>
      </c>
      <c r="AL922" s="1">
        <f t="shared" si="311"/>
        <v>0</v>
      </c>
      <c r="AM922" s="1" t="str">
        <f t="shared" si="312"/>
        <v>NaN</v>
      </c>
      <c r="AN922" s="1" t="str">
        <f t="shared" si="313"/>
        <v>NaN</v>
      </c>
      <c r="AO922" s="1" t="str">
        <f t="shared" si="314"/>
        <v>NaN</v>
      </c>
      <c r="AP922" s="1" t="str">
        <f t="shared" si="315"/>
        <v>NaN</v>
      </c>
      <c r="AQ922" s="1" t="str">
        <f t="shared" si="316"/>
        <v>NaN</v>
      </c>
      <c r="AR922" s="1" t="str">
        <f t="shared" si="317"/>
        <v>NaN</v>
      </c>
      <c r="AS922" s="1" t="str">
        <f t="shared" si="318"/>
        <v>NaN</v>
      </c>
      <c r="AT922" s="1" t="str">
        <f t="shared" si="319"/>
        <v>NaN</v>
      </c>
      <c r="AU922" s="1" t="str">
        <f t="shared" si="320"/>
        <v>NaN</v>
      </c>
      <c r="AV922" s="1" t="str">
        <f t="shared" si="321"/>
        <v>NaN</v>
      </c>
      <c r="AW922" s="1" t="str">
        <f t="shared" si="322"/>
        <v>NaN</v>
      </c>
      <c r="AX922" s="1" t="str">
        <f t="shared" si="323"/>
        <v>NaN</v>
      </c>
      <c r="AY922" s="1">
        <f t="shared" si="324"/>
        <v>17.232491056044182</v>
      </c>
      <c r="AZ922" s="1" t="str">
        <f t="shared" si="325"/>
        <v>NaN</v>
      </c>
      <c r="BA922" s="1" t="str">
        <f t="shared" si="326"/>
        <v>NaN</v>
      </c>
      <c r="BB922" s="1" t="str">
        <f t="shared" si="327"/>
        <v>NaN</v>
      </c>
      <c r="BC922" s="1" t="str">
        <f t="shared" si="328"/>
        <v>NaN</v>
      </c>
      <c r="BD922" s="1" t="str">
        <f t="shared" si="329"/>
        <v>NaN</v>
      </c>
    </row>
    <row r="923" spans="1:56" x14ac:dyDescent="0.25">
      <c r="A923" t="s">
        <v>1033</v>
      </c>
      <c r="B923" s="1" t="str">
        <f>VLOOKUP(A923,[1]Sheet1!$A$2:$B$6423,2,FALSE)</f>
        <v>ER</v>
      </c>
      <c r="C923">
        <v>2017</v>
      </c>
      <c r="D923" s="1" t="s">
        <v>1040</v>
      </c>
      <c r="E923" s="1" t="s">
        <v>0</v>
      </c>
      <c r="F923" s="1" t="s">
        <v>3640</v>
      </c>
      <c r="G923" s="1" t="s">
        <v>3616</v>
      </c>
      <c r="H923" s="1" t="s">
        <v>3645</v>
      </c>
      <c r="I923" s="1" t="s">
        <v>54</v>
      </c>
      <c r="J923" s="1">
        <v>3150347</v>
      </c>
      <c r="K923" s="1" t="s">
        <v>55</v>
      </c>
      <c r="L923" s="1" t="s">
        <v>55</v>
      </c>
      <c r="M923" s="1" t="s">
        <v>55</v>
      </c>
      <c r="N923" s="1" t="s">
        <v>55</v>
      </c>
      <c r="O923" s="1" t="s">
        <v>55</v>
      </c>
      <c r="P923" s="1">
        <v>5.8040000000000003</v>
      </c>
      <c r="Q923" s="1">
        <v>66.611999999999995</v>
      </c>
      <c r="R923" s="1" t="s">
        <v>55</v>
      </c>
      <c r="S923" s="1">
        <v>0</v>
      </c>
      <c r="T923" s="1">
        <v>2920852.18312184</v>
      </c>
      <c r="U923" s="1">
        <v>482.75818855422398</v>
      </c>
      <c r="V923" s="1">
        <v>105983.747348941</v>
      </c>
      <c r="W923" s="1">
        <v>152232.662354272</v>
      </c>
      <c r="X923" s="1">
        <v>261292.427951027</v>
      </c>
      <c r="Y923" s="1">
        <v>519.03004146104502</v>
      </c>
      <c r="Z923" s="1">
        <v>261122.808937544</v>
      </c>
      <c r="AA923" s="1">
        <v>1327124.9183988599</v>
      </c>
      <c r="AB923" s="1">
        <v>666840.447272841</v>
      </c>
      <c r="AC923" s="1">
        <v>190279.97235479401</v>
      </c>
      <c r="AD923" s="1">
        <v>273633.02118807199</v>
      </c>
      <c r="AE923" s="1" t="s">
        <v>55</v>
      </c>
      <c r="AF923" s="1">
        <v>0.54149999999999998</v>
      </c>
      <c r="AG923" s="1">
        <v>3.4319987031933898</v>
      </c>
      <c r="AH923" s="1">
        <v>1.1000000000000001</v>
      </c>
      <c r="AI923" s="1" t="str">
        <f t="shared" si="308"/>
        <v>NaN</v>
      </c>
      <c r="AJ923" s="1" t="str">
        <f t="shared" si="309"/>
        <v>NaN</v>
      </c>
      <c r="AK923" s="1" t="str">
        <f t="shared" si="310"/>
        <v>NaN</v>
      </c>
      <c r="AL923" s="1">
        <f t="shared" si="311"/>
        <v>0</v>
      </c>
      <c r="AM923" s="1" t="str">
        <f t="shared" si="312"/>
        <v>NaN</v>
      </c>
      <c r="AN923" s="1" t="str">
        <f t="shared" si="313"/>
        <v>NaN</v>
      </c>
      <c r="AO923" s="1" t="str">
        <f t="shared" si="314"/>
        <v>NaN</v>
      </c>
      <c r="AP923" s="1" t="str">
        <f t="shared" si="315"/>
        <v>NaN</v>
      </c>
      <c r="AQ923" s="1" t="str">
        <f t="shared" si="316"/>
        <v>NaN</v>
      </c>
      <c r="AR923" s="1" t="str">
        <f t="shared" si="317"/>
        <v>NaN</v>
      </c>
      <c r="AS923" s="1" t="str">
        <f t="shared" si="318"/>
        <v>NaN</v>
      </c>
      <c r="AT923" s="1" t="str">
        <f t="shared" si="319"/>
        <v>NaN</v>
      </c>
      <c r="AU923" s="1" t="str">
        <f t="shared" si="320"/>
        <v>NaN</v>
      </c>
      <c r="AV923" s="1" t="str">
        <f t="shared" si="321"/>
        <v>NaN</v>
      </c>
      <c r="AW923" s="1" t="str">
        <f t="shared" si="322"/>
        <v>NaN</v>
      </c>
      <c r="AX923" s="1" t="str">
        <f t="shared" si="323"/>
        <v>NaN</v>
      </c>
      <c r="AY923" s="1">
        <f t="shared" si="324"/>
        <v>16.803518059391557</v>
      </c>
      <c r="AZ923" s="1" t="str">
        <f t="shared" si="325"/>
        <v>NaN</v>
      </c>
      <c r="BA923" s="1" t="str">
        <f t="shared" si="326"/>
        <v>NaN</v>
      </c>
      <c r="BB923" s="1" t="str">
        <f t="shared" si="327"/>
        <v>NaN</v>
      </c>
      <c r="BC923" s="1" t="str">
        <f t="shared" si="328"/>
        <v>NaN</v>
      </c>
      <c r="BD923" s="1" t="str">
        <f t="shared" si="329"/>
        <v>NaN</v>
      </c>
    </row>
    <row r="924" spans="1:56" x14ac:dyDescent="0.25">
      <c r="A924" t="s">
        <v>1033</v>
      </c>
      <c r="B924" s="1" t="str">
        <f>VLOOKUP(A924,[1]Sheet1!$A$2:$B$6423,2,FALSE)</f>
        <v>ER</v>
      </c>
      <c r="C924">
        <v>2018</v>
      </c>
      <c r="D924" s="1" t="s">
        <v>1041</v>
      </c>
      <c r="E924" s="1" t="s">
        <v>0</v>
      </c>
      <c r="F924" s="1" t="s">
        <v>3640</v>
      </c>
      <c r="G924" s="1" t="s">
        <v>3616</v>
      </c>
      <c r="H924" s="1" t="s">
        <v>3645</v>
      </c>
      <c r="I924" s="1" t="s">
        <v>54</v>
      </c>
      <c r="J924" s="1">
        <v>3192760</v>
      </c>
      <c r="K924" s="1" t="s">
        <v>55</v>
      </c>
      <c r="L924" s="1" t="s">
        <v>55</v>
      </c>
      <c r="M924" s="1" t="s">
        <v>55</v>
      </c>
      <c r="N924" s="1" t="s">
        <v>55</v>
      </c>
      <c r="O924" s="1" t="s">
        <v>55</v>
      </c>
      <c r="P924" s="1">
        <v>5.7560000000000002</v>
      </c>
      <c r="Q924" s="1">
        <v>66.978999999999999</v>
      </c>
      <c r="R924" s="1" t="s">
        <v>55</v>
      </c>
      <c r="S924" s="1">
        <v>0</v>
      </c>
      <c r="T924" s="1">
        <v>2919114.4230927201</v>
      </c>
      <c r="U924" s="1">
        <v>1354.59336334355</v>
      </c>
      <c r="V924" s="1">
        <v>106835.435074169</v>
      </c>
      <c r="W924" s="1">
        <v>155716.429659941</v>
      </c>
      <c r="X924" s="1">
        <v>259415.492278369</v>
      </c>
      <c r="Y924" s="1">
        <v>523.93167367797901</v>
      </c>
      <c r="Z924" s="1">
        <v>259242.19758543701</v>
      </c>
      <c r="AA924" s="1">
        <v>1316483.6151849399</v>
      </c>
      <c r="AB924" s="1">
        <v>650084.16515151097</v>
      </c>
      <c r="AC924" s="1">
        <v>195893.00788930201</v>
      </c>
      <c r="AD924" s="1">
        <v>263001.91422540997</v>
      </c>
      <c r="AE924" s="1" t="s">
        <v>55</v>
      </c>
      <c r="AF924" s="1">
        <v>0.53510000000000002</v>
      </c>
      <c r="AG924" s="1">
        <v>3.3516476604461301</v>
      </c>
      <c r="AH924" s="1">
        <v>1.1000000000000001</v>
      </c>
      <c r="AI924" s="1" t="str">
        <f t="shared" si="308"/>
        <v>NaN</v>
      </c>
      <c r="AJ924" s="1" t="str">
        <f t="shared" si="309"/>
        <v>NaN</v>
      </c>
      <c r="AK924" s="1" t="str">
        <f t="shared" si="310"/>
        <v>NaN</v>
      </c>
      <c r="AL924" s="1">
        <f t="shared" si="311"/>
        <v>0</v>
      </c>
      <c r="AM924" s="1" t="str">
        <f t="shared" si="312"/>
        <v>NaN</v>
      </c>
      <c r="AN924" s="1" t="str">
        <f t="shared" si="313"/>
        <v>NaN</v>
      </c>
      <c r="AO924" s="1" t="str">
        <f t="shared" si="314"/>
        <v>NaN</v>
      </c>
      <c r="AP924" s="1" t="str">
        <f t="shared" si="315"/>
        <v>NaN</v>
      </c>
      <c r="AQ924" s="1" t="str">
        <f t="shared" si="316"/>
        <v>NaN</v>
      </c>
      <c r="AR924" s="1" t="str">
        <f t="shared" si="317"/>
        <v>NaN</v>
      </c>
      <c r="AS924" s="1" t="str">
        <f t="shared" si="318"/>
        <v>NaN</v>
      </c>
      <c r="AT924" s="1" t="str">
        <f t="shared" si="319"/>
        <v>NaN</v>
      </c>
      <c r="AU924" s="1" t="str">
        <f t="shared" si="320"/>
        <v>NaN</v>
      </c>
      <c r="AV924" s="1" t="str">
        <f t="shared" si="321"/>
        <v>NaN</v>
      </c>
      <c r="AW924" s="1" t="str">
        <f t="shared" si="322"/>
        <v>NaN</v>
      </c>
      <c r="AX924" s="1" t="str">
        <f t="shared" si="323"/>
        <v>NaN</v>
      </c>
      <c r="AY924" s="1">
        <f t="shared" si="324"/>
        <v>16.23183360502437</v>
      </c>
      <c r="AZ924" s="1" t="str">
        <f t="shared" si="325"/>
        <v>NaN</v>
      </c>
      <c r="BA924" s="1" t="str">
        <f t="shared" si="326"/>
        <v>NaN</v>
      </c>
      <c r="BB924" s="1" t="str">
        <f t="shared" si="327"/>
        <v>NaN</v>
      </c>
      <c r="BC924" s="1" t="str">
        <f t="shared" si="328"/>
        <v>NaN</v>
      </c>
      <c r="BD924" s="1" t="str">
        <f t="shared" si="329"/>
        <v>NaN</v>
      </c>
    </row>
    <row r="925" spans="1:56" x14ac:dyDescent="0.25">
      <c r="A925" t="s">
        <v>1033</v>
      </c>
      <c r="B925" s="1" t="str">
        <f>VLOOKUP(A925,[1]Sheet1!$A$2:$B$6423,2,FALSE)</f>
        <v>ER</v>
      </c>
      <c r="C925">
        <v>2019</v>
      </c>
      <c r="D925" s="1" t="s">
        <v>1042</v>
      </c>
      <c r="E925" s="1" t="s">
        <v>0</v>
      </c>
      <c r="F925" s="1" t="s">
        <v>3640</v>
      </c>
      <c r="G925" s="1" t="s">
        <v>3616</v>
      </c>
      <c r="H925" s="1" t="s">
        <v>3645</v>
      </c>
      <c r="I925" s="1" t="s">
        <v>54</v>
      </c>
      <c r="J925" s="1">
        <v>3240194</v>
      </c>
      <c r="K925" s="1" t="s">
        <v>55</v>
      </c>
      <c r="L925" s="1" t="s">
        <v>55</v>
      </c>
      <c r="M925" s="1" t="s">
        <v>55</v>
      </c>
      <c r="N925" s="1" t="s">
        <v>55</v>
      </c>
      <c r="O925" s="1" t="s">
        <v>55</v>
      </c>
      <c r="P925" s="1">
        <v>5.8120000000000003</v>
      </c>
      <c r="Q925" s="1">
        <v>67.305999999999997</v>
      </c>
      <c r="R925" s="1" t="s">
        <v>55</v>
      </c>
      <c r="S925" s="1">
        <v>0</v>
      </c>
      <c r="T925" s="1">
        <v>2922933.5395827801</v>
      </c>
      <c r="U925" s="1">
        <v>2789.4008358565702</v>
      </c>
      <c r="V925" s="1">
        <v>108097.23342727699</v>
      </c>
      <c r="W925" s="1">
        <v>159245.34362012299</v>
      </c>
      <c r="X925" s="1">
        <v>258324.03424666901</v>
      </c>
      <c r="Y925" s="1">
        <v>550.18611872530403</v>
      </c>
      <c r="Z925" s="1">
        <v>258139.72840789999</v>
      </c>
      <c r="AA925" s="1">
        <v>1298460.17214347</v>
      </c>
      <c r="AB925" s="1">
        <v>625293.24244330102</v>
      </c>
      <c r="AC925" s="1">
        <v>199096.06738084799</v>
      </c>
      <c r="AD925" s="1">
        <v>265137.47561487398</v>
      </c>
      <c r="AE925" s="1" t="s">
        <v>55</v>
      </c>
      <c r="AF925" s="1">
        <v>0.52859999999999996</v>
      </c>
      <c r="AG925" s="1">
        <v>3.2735143896015302</v>
      </c>
      <c r="AH925" s="1">
        <v>1.1000000000000001</v>
      </c>
      <c r="AI925" s="1" t="str">
        <f t="shared" si="308"/>
        <v>NaN</v>
      </c>
      <c r="AJ925" s="1" t="str">
        <f t="shared" si="309"/>
        <v>NaN</v>
      </c>
      <c r="AK925" s="1" t="str">
        <f t="shared" si="310"/>
        <v>NaN</v>
      </c>
      <c r="AL925" s="1">
        <f t="shared" si="311"/>
        <v>0</v>
      </c>
      <c r="AM925" s="1" t="str">
        <f t="shared" si="312"/>
        <v>NaN</v>
      </c>
      <c r="AN925" s="1" t="str">
        <f t="shared" si="313"/>
        <v>NaN</v>
      </c>
      <c r="AO925" s="1" t="str">
        <f t="shared" si="314"/>
        <v>NaN</v>
      </c>
      <c r="AP925" s="1" t="str">
        <f t="shared" si="315"/>
        <v>NaN</v>
      </c>
      <c r="AQ925" s="1" t="str">
        <f t="shared" si="316"/>
        <v>NaN</v>
      </c>
      <c r="AR925" s="1" t="str">
        <f t="shared" si="317"/>
        <v>NaN</v>
      </c>
      <c r="AS925" s="1" t="str">
        <f t="shared" si="318"/>
        <v>NaN</v>
      </c>
      <c r="AT925" s="1" t="str">
        <f t="shared" si="319"/>
        <v>NaN</v>
      </c>
      <c r="AU925" s="1" t="str">
        <f t="shared" si="320"/>
        <v>NaN</v>
      </c>
      <c r="AV925" s="1" t="str">
        <f t="shared" si="321"/>
        <v>NaN</v>
      </c>
      <c r="AW925" s="1" t="str">
        <f t="shared" si="322"/>
        <v>NaN</v>
      </c>
      <c r="AX925" s="1" t="str">
        <f t="shared" si="323"/>
        <v>NaN</v>
      </c>
      <c r="AY925" s="1">
        <f t="shared" si="324"/>
        <v>15.711995877584972</v>
      </c>
      <c r="AZ925" s="1" t="str">
        <f t="shared" si="325"/>
        <v>NaN</v>
      </c>
      <c r="BA925" s="1" t="str">
        <f t="shared" si="326"/>
        <v>NaN</v>
      </c>
      <c r="BB925" s="1" t="str">
        <f t="shared" si="327"/>
        <v>NaN</v>
      </c>
      <c r="BC925" s="1" t="str">
        <f t="shared" si="328"/>
        <v>NaN</v>
      </c>
      <c r="BD925" s="1" t="str">
        <f t="shared" si="329"/>
        <v>NaN</v>
      </c>
    </row>
    <row r="926" spans="1:56" x14ac:dyDescent="0.25">
      <c r="A926" t="s">
        <v>1033</v>
      </c>
      <c r="B926" s="1" t="str">
        <f>VLOOKUP(A926,[1]Sheet1!$A$2:$B$6423,2,FALSE)</f>
        <v>ER</v>
      </c>
      <c r="C926">
        <v>2020</v>
      </c>
      <c r="D926" s="1" t="s">
        <v>1043</v>
      </c>
      <c r="E926" s="1" t="s">
        <v>0</v>
      </c>
      <c r="F926" s="1" t="s">
        <v>3640</v>
      </c>
      <c r="G926" s="1" t="s">
        <v>3616</v>
      </c>
      <c r="H926" s="1" t="s">
        <v>3645</v>
      </c>
      <c r="I926" s="1" t="s">
        <v>54</v>
      </c>
      <c r="J926" s="1">
        <v>3291271</v>
      </c>
      <c r="K926" s="1" t="s">
        <v>55</v>
      </c>
      <c r="L926" s="1" t="s">
        <v>55</v>
      </c>
      <c r="M926" s="1" t="s">
        <v>55</v>
      </c>
      <c r="N926" s="1" t="s">
        <v>55</v>
      </c>
      <c r="O926" s="1" t="s">
        <v>55</v>
      </c>
      <c r="P926" s="1">
        <v>6.375</v>
      </c>
      <c r="Q926" s="1">
        <v>66.98</v>
      </c>
      <c r="R926" s="1" t="s">
        <v>55</v>
      </c>
      <c r="S926" s="1">
        <v>0</v>
      </c>
      <c r="T926" s="1">
        <v>2994172.61564912</v>
      </c>
      <c r="U926" s="1">
        <v>427.70180021496799</v>
      </c>
      <c r="V926" s="1">
        <v>111383.609459838</v>
      </c>
      <c r="W926" s="1">
        <v>166172.76796811301</v>
      </c>
      <c r="X926" s="1">
        <v>240647.72899152999</v>
      </c>
      <c r="Y926" s="1">
        <v>514.15827577024095</v>
      </c>
      <c r="Z926" s="1">
        <v>240473.57051567899</v>
      </c>
      <c r="AA926" s="1">
        <v>1255043.42855809</v>
      </c>
      <c r="AB926" s="1">
        <v>588244.08661477303</v>
      </c>
      <c r="AC926" s="1">
        <v>203717.045606478</v>
      </c>
      <c r="AD926" s="1">
        <v>254248.10411942101</v>
      </c>
      <c r="AE926" s="1" t="s">
        <v>55</v>
      </c>
      <c r="AF926" s="1">
        <v>0.5222</v>
      </c>
      <c r="AG926" s="1">
        <v>3.2216520300864802</v>
      </c>
      <c r="AH926" s="1">
        <v>1.1000000000000001</v>
      </c>
      <c r="AI926" s="1" t="str">
        <f t="shared" si="308"/>
        <v>NaN</v>
      </c>
      <c r="AJ926" s="1" t="str">
        <f t="shared" si="309"/>
        <v>NaN</v>
      </c>
      <c r="AK926" s="1" t="str">
        <f t="shared" si="310"/>
        <v>NaN</v>
      </c>
      <c r="AL926" s="1">
        <f t="shared" si="311"/>
        <v>0</v>
      </c>
      <c r="AM926" s="1" t="str">
        <f t="shared" si="312"/>
        <v>NaN</v>
      </c>
      <c r="AN926" s="1" t="str">
        <f t="shared" si="313"/>
        <v>NaN</v>
      </c>
      <c r="AO926" s="1" t="str">
        <f t="shared" si="314"/>
        <v>NaN</v>
      </c>
      <c r="AP926" s="1" t="str">
        <f t="shared" si="315"/>
        <v>NaN</v>
      </c>
      <c r="AQ926" s="1" t="str">
        <f t="shared" si="316"/>
        <v>NaN</v>
      </c>
      <c r="AR926" s="1" t="str">
        <f t="shared" si="317"/>
        <v>NaN</v>
      </c>
      <c r="AS926" s="1" t="str">
        <f t="shared" si="318"/>
        <v>NaN</v>
      </c>
      <c r="AT926" s="1" t="str">
        <f t="shared" si="319"/>
        <v>NaN</v>
      </c>
      <c r="AU926" s="1" t="str">
        <f t="shared" si="320"/>
        <v>NaN</v>
      </c>
      <c r="AV926" s="1" t="str">
        <f t="shared" si="321"/>
        <v>NaN</v>
      </c>
      <c r="AW926" s="1" t="str">
        <f t="shared" si="322"/>
        <v>NaN</v>
      </c>
      <c r="AX926" s="1" t="str">
        <f t="shared" si="323"/>
        <v>NaN</v>
      </c>
      <c r="AY926" s="1">
        <f t="shared" si="324"/>
        <v>16.106802407133216</v>
      </c>
      <c r="AZ926" s="1" t="str">
        <f t="shared" si="325"/>
        <v>NaN</v>
      </c>
      <c r="BA926" s="1" t="str">
        <f t="shared" si="326"/>
        <v>NaN</v>
      </c>
      <c r="BB926" s="1" t="str">
        <f t="shared" si="327"/>
        <v>NaN</v>
      </c>
      <c r="BC926" s="1" t="str">
        <f t="shared" si="328"/>
        <v>NaN</v>
      </c>
      <c r="BD926" s="1" t="str">
        <f t="shared" si="329"/>
        <v>NaN</v>
      </c>
    </row>
    <row r="927" spans="1:56" x14ac:dyDescent="0.25">
      <c r="A927" t="s">
        <v>1033</v>
      </c>
      <c r="B927" s="1" t="str">
        <f>VLOOKUP(A927,[1]Sheet1!$A$2:$B$6423,2,FALSE)</f>
        <v>ER</v>
      </c>
      <c r="C927">
        <v>2021</v>
      </c>
      <c r="D927" s="1" t="s">
        <v>1044</v>
      </c>
      <c r="E927" s="1" t="s">
        <v>0</v>
      </c>
      <c r="F927" s="1" t="s">
        <v>3640</v>
      </c>
      <c r="G927" s="1" t="s">
        <v>3616</v>
      </c>
      <c r="H927" s="1" t="s">
        <v>3645</v>
      </c>
      <c r="I927" s="1" t="s">
        <v>54</v>
      </c>
      <c r="J927" s="1">
        <v>3350183</v>
      </c>
      <c r="K927" s="1" t="s">
        <v>55</v>
      </c>
      <c r="L927" s="1" t="s">
        <v>55</v>
      </c>
      <c r="M927" s="1" t="s">
        <v>55</v>
      </c>
      <c r="N927" s="1" t="s">
        <v>55</v>
      </c>
      <c r="O927" s="1" t="s">
        <v>55</v>
      </c>
      <c r="P927" s="1">
        <v>6.4889999999999999</v>
      </c>
      <c r="Q927" s="1">
        <v>66.94</v>
      </c>
      <c r="R927" s="1" t="s">
        <v>55</v>
      </c>
      <c r="S927" s="1">
        <v>0</v>
      </c>
      <c r="T927" s="1">
        <v>3019964.47783917</v>
      </c>
      <c r="U927" s="1">
        <v>13.9654612927398</v>
      </c>
      <c r="V927" s="1">
        <v>117788.470240863</v>
      </c>
      <c r="W927" s="1">
        <v>163426.33824994101</v>
      </c>
      <c r="X927" s="1">
        <v>240951.02267868299</v>
      </c>
      <c r="Y927" s="1">
        <v>553.15785121172996</v>
      </c>
      <c r="Z927" s="1">
        <v>240761.67104284401</v>
      </c>
      <c r="AA927" s="1">
        <v>1264124.20404635</v>
      </c>
      <c r="AB927" s="1">
        <v>582867.19787994004</v>
      </c>
      <c r="AC927" s="1">
        <v>208747.78479496701</v>
      </c>
      <c r="AD927" s="1">
        <v>253668.88355231</v>
      </c>
      <c r="AE927" s="1" t="s">
        <v>55</v>
      </c>
      <c r="AF927" s="1">
        <v>0.51570000000000005</v>
      </c>
      <c r="AG927" s="1">
        <v>3.16741477732986</v>
      </c>
      <c r="AH927" s="1">
        <v>1.1000000000000001</v>
      </c>
      <c r="AI927" s="1" t="str">
        <f t="shared" si="308"/>
        <v>NaN</v>
      </c>
      <c r="AJ927" s="1" t="str">
        <f t="shared" si="309"/>
        <v>NaN</v>
      </c>
      <c r="AK927" s="1" t="str">
        <f t="shared" si="310"/>
        <v>NaN</v>
      </c>
      <c r="AL927" s="1">
        <f t="shared" si="311"/>
        <v>0</v>
      </c>
      <c r="AM927" s="1" t="str">
        <f t="shared" si="312"/>
        <v>NaN</v>
      </c>
      <c r="AN927" s="1" t="str">
        <f t="shared" si="313"/>
        <v>NaN</v>
      </c>
      <c r="AO927" s="1" t="str">
        <f t="shared" si="314"/>
        <v>NaN</v>
      </c>
      <c r="AP927" s="1" t="str">
        <f t="shared" si="315"/>
        <v>NaN</v>
      </c>
      <c r="AQ927" s="1" t="str">
        <f t="shared" si="316"/>
        <v>NaN</v>
      </c>
      <c r="AR927" s="1" t="str">
        <f t="shared" si="317"/>
        <v>NaN</v>
      </c>
      <c r="AS927" s="1" t="str">
        <f t="shared" si="318"/>
        <v>NaN</v>
      </c>
      <c r="AT927" s="1" t="str">
        <f t="shared" si="319"/>
        <v>NaN</v>
      </c>
      <c r="AU927" s="1" t="str">
        <f t="shared" si="320"/>
        <v>NaN</v>
      </c>
      <c r="AV927" s="1" t="str">
        <f t="shared" si="321"/>
        <v>NaN</v>
      </c>
      <c r="AW927" s="1" t="str">
        <f t="shared" si="322"/>
        <v>NaN</v>
      </c>
      <c r="AX927" s="1" t="str">
        <f t="shared" si="323"/>
        <v>NaN</v>
      </c>
      <c r="AY927" s="1">
        <f t="shared" si="324"/>
        <v>15.987620425785547</v>
      </c>
      <c r="AZ927" s="1" t="str">
        <f t="shared" si="325"/>
        <v>NaN</v>
      </c>
      <c r="BA927" s="1" t="str">
        <f t="shared" si="326"/>
        <v>NaN</v>
      </c>
      <c r="BB927" s="1" t="str">
        <f t="shared" si="327"/>
        <v>NaN</v>
      </c>
      <c r="BC927" s="1" t="str">
        <f t="shared" si="328"/>
        <v>NaN</v>
      </c>
      <c r="BD927" s="1" t="str">
        <f t="shared" si="329"/>
        <v>NaN</v>
      </c>
    </row>
    <row r="928" spans="1:56" x14ac:dyDescent="0.25">
      <c r="A928" t="s">
        <v>1033</v>
      </c>
      <c r="B928" s="1" t="str">
        <f>VLOOKUP(A928,[1]Sheet1!$A$2:$B$6423,2,FALSE)</f>
        <v>ER</v>
      </c>
      <c r="C928">
        <v>2022</v>
      </c>
      <c r="D928" s="1" t="s">
        <v>1045</v>
      </c>
      <c r="E928" s="1" t="s">
        <v>0</v>
      </c>
      <c r="F928" s="1" t="s">
        <v>3640</v>
      </c>
      <c r="G928" s="1" t="s">
        <v>3616</v>
      </c>
      <c r="H928" s="1" t="s">
        <v>3645</v>
      </c>
      <c r="I928" s="1" t="s">
        <v>54</v>
      </c>
      <c r="J928" s="1">
        <v>3409447</v>
      </c>
      <c r="K928" s="1" t="s">
        <v>55</v>
      </c>
      <c r="L928" s="1" t="s">
        <v>55</v>
      </c>
      <c r="M928" s="1" t="s">
        <v>55</v>
      </c>
      <c r="N928" s="1" t="s">
        <v>55</v>
      </c>
      <c r="O928" s="1" t="s">
        <v>55</v>
      </c>
      <c r="P928" s="1">
        <v>6.0330000000000004</v>
      </c>
      <c r="Q928" s="1">
        <v>67.789000000000001</v>
      </c>
      <c r="R928" s="1" t="s">
        <v>55</v>
      </c>
      <c r="S928" s="1">
        <v>0</v>
      </c>
      <c r="T928" s="1">
        <v>3128428.0433375398</v>
      </c>
      <c r="U928" s="1">
        <v>266.35347110654197</v>
      </c>
      <c r="V928" s="1">
        <v>113247.608013319</v>
      </c>
      <c r="W928" s="1">
        <v>172391.77453550501</v>
      </c>
      <c r="X928" s="1">
        <v>256460.568329387</v>
      </c>
      <c r="Y928" s="1">
        <v>554.04023709056105</v>
      </c>
      <c r="Z928" s="1">
        <v>256268.84305494899</v>
      </c>
      <c r="AA928" s="1">
        <v>1299088.09600925</v>
      </c>
      <c r="AB928" s="1">
        <v>589082.94213225704</v>
      </c>
      <c r="AC928" s="1">
        <v>231746.91312622899</v>
      </c>
      <c r="AD928" s="1">
        <v>241913.64833649099</v>
      </c>
      <c r="AE928" s="1" t="s">
        <v>55</v>
      </c>
      <c r="AF928" s="1">
        <v>0.51570000000000005</v>
      </c>
      <c r="AG928" s="1">
        <v>3.1363829796081899</v>
      </c>
      <c r="AH928" s="1">
        <v>1.1000000000000001</v>
      </c>
      <c r="AI928" s="1" t="str">
        <f t="shared" si="308"/>
        <v>NaN</v>
      </c>
      <c r="AJ928" s="1" t="str">
        <f t="shared" si="309"/>
        <v>NaN</v>
      </c>
      <c r="AK928" s="1" t="str">
        <f t="shared" si="310"/>
        <v>NaN</v>
      </c>
      <c r="AL928" s="1">
        <f t="shared" si="311"/>
        <v>0</v>
      </c>
      <c r="AM928" s="1" t="str">
        <f t="shared" si="312"/>
        <v>NaN</v>
      </c>
      <c r="AN928" s="1" t="str">
        <f t="shared" si="313"/>
        <v>NaN</v>
      </c>
      <c r="AO928" s="1" t="str">
        <f t="shared" si="314"/>
        <v>NaN</v>
      </c>
      <c r="AP928" s="1" t="str">
        <f t="shared" si="315"/>
        <v>NaN</v>
      </c>
      <c r="AQ928" s="1" t="str">
        <f t="shared" si="316"/>
        <v>NaN</v>
      </c>
      <c r="AR928" s="1" t="str">
        <f t="shared" si="317"/>
        <v>NaN</v>
      </c>
      <c r="AS928" s="1" t="str">
        <f t="shared" si="318"/>
        <v>NaN</v>
      </c>
      <c r="AT928" s="1" t="str">
        <f t="shared" si="319"/>
        <v>NaN</v>
      </c>
      <c r="AU928" s="1" t="str">
        <f t="shared" si="320"/>
        <v>NaN</v>
      </c>
      <c r="AV928" s="1" t="str">
        <f t="shared" si="321"/>
        <v>NaN</v>
      </c>
      <c r="AW928" s="1" t="str">
        <f t="shared" si="322"/>
        <v>NaN</v>
      </c>
      <c r="AX928" s="1" t="str">
        <f t="shared" si="323"/>
        <v>NaN</v>
      </c>
      <c r="AY928" s="1">
        <f t="shared" si="324"/>
        <v>15.597223633421439</v>
      </c>
      <c r="AZ928" s="1" t="str">
        <f t="shared" si="325"/>
        <v>NaN</v>
      </c>
      <c r="BA928" s="1" t="str">
        <f t="shared" si="326"/>
        <v>NaN</v>
      </c>
      <c r="BB928" s="1" t="str">
        <f t="shared" si="327"/>
        <v>NaN</v>
      </c>
      <c r="BC928" s="1" t="str">
        <f t="shared" si="328"/>
        <v>NaN</v>
      </c>
      <c r="BD928" s="1" t="str">
        <f t="shared" si="329"/>
        <v>NaN</v>
      </c>
    </row>
    <row r="929" spans="1:56" x14ac:dyDescent="0.25">
      <c r="A929" t="s">
        <v>1033</v>
      </c>
      <c r="B929" s="1" t="str">
        <f>VLOOKUP(A929,[1]Sheet1!$A$2:$B$6423,2,FALSE)</f>
        <v>ER</v>
      </c>
      <c r="C929">
        <v>2023</v>
      </c>
      <c r="D929" s="1" t="s">
        <v>1046</v>
      </c>
      <c r="E929" s="1" t="s">
        <v>0</v>
      </c>
      <c r="F929" s="1" t="s">
        <v>3640</v>
      </c>
      <c r="G929" s="1" t="s">
        <v>3616</v>
      </c>
      <c r="H929" s="1" t="s">
        <v>3645</v>
      </c>
      <c r="I929" s="1" t="s">
        <v>54</v>
      </c>
      <c r="J929" s="1">
        <v>3470390</v>
      </c>
      <c r="K929" s="1" t="s">
        <v>55</v>
      </c>
      <c r="L929" s="1" t="s">
        <v>55</v>
      </c>
      <c r="M929" s="1" t="s">
        <v>55</v>
      </c>
      <c r="N929" s="1" t="s">
        <v>55</v>
      </c>
      <c r="O929" s="1" t="s">
        <v>55</v>
      </c>
      <c r="P929" s="1">
        <v>5.9089999999999998</v>
      </c>
      <c r="Q929" s="1">
        <v>68.623999999999995</v>
      </c>
      <c r="R929" s="1" t="s">
        <v>55</v>
      </c>
      <c r="S929" s="1">
        <v>0</v>
      </c>
      <c r="T929" s="1">
        <v>3032782.0970495702</v>
      </c>
      <c r="U929" s="1">
        <v>67.148228691752095</v>
      </c>
      <c r="V929" s="1">
        <v>113799.92243864801</v>
      </c>
      <c r="W929" s="1">
        <v>175806.335673033</v>
      </c>
      <c r="X929" s="1">
        <v>263877.34432827402</v>
      </c>
      <c r="Y929" s="1">
        <v>625.08265639361605</v>
      </c>
      <c r="Z929" s="1">
        <v>263663.13160473702</v>
      </c>
      <c r="AA929" s="1">
        <v>1320106.2610866199</v>
      </c>
      <c r="AB929" s="1">
        <v>591590.19941924105</v>
      </c>
      <c r="AC929" s="1">
        <v>237669.85887651399</v>
      </c>
      <c r="AD929" s="1">
        <v>236581.28871238499</v>
      </c>
      <c r="AE929" s="1" t="s">
        <v>55</v>
      </c>
      <c r="AF929" s="1">
        <v>0.51570000000000005</v>
      </c>
      <c r="AG929" s="1">
        <v>3.10246505082503</v>
      </c>
      <c r="AH929" s="1">
        <v>1.1000000000000001</v>
      </c>
      <c r="AI929" s="1" t="str">
        <f t="shared" si="308"/>
        <v>NaN</v>
      </c>
      <c r="AJ929" s="1" t="str">
        <f t="shared" si="309"/>
        <v>NaN</v>
      </c>
      <c r="AK929" s="1" t="str">
        <f t="shared" si="310"/>
        <v>NaN</v>
      </c>
      <c r="AL929" s="1">
        <f t="shared" si="311"/>
        <v>0</v>
      </c>
      <c r="AM929" s="1" t="str">
        <f t="shared" si="312"/>
        <v>NaN</v>
      </c>
      <c r="AN929" s="1" t="str">
        <f t="shared" si="313"/>
        <v>NaN</v>
      </c>
      <c r="AO929" s="1" t="str">
        <f t="shared" si="314"/>
        <v>NaN</v>
      </c>
      <c r="AP929" s="1" t="str">
        <f t="shared" si="315"/>
        <v>NaN</v>
      </c>
      <c r="AQ929" s="1" t="str">
        <f t="shared" si="316"/>
        <v>NaN</v>
      </c>
      <c r="AR929" s="1" t="str">
        <f t="shared" si="317"/>
        <v>NaN</v>
      </c>
      <c r="AS929" s="1" t="str">
        <f t="shared" si="318"/>
        <v>NaN</v>
      </c>
      <c r="AT929" s="1" t="str">
        <f t="shared" si="319"/>
        <v>NaN</v>
      </c>
      <c r="AU929" s="1" t="str">
        <f t="shared" si="320"/>
        <v>NaN</v>
      </c>
      <c r="AV929" s="1" t="str">
        <f t="shared" si="321"/>
        <v>NaN</v>
      </c>
      <c r="AW929" s="1" t="str">
        <f t="shared" si="322"/>
        <v>NaN</v>
      </c>
      <c r="AX929" s="1" t="str">
        <f t="shared" si="323"/>
        <v>NaN</v>
      </c>
      <c r="AY929" s="1">
        <f t="shared" si="324"/>
        <v>14.127398254676132</v>
      </c>
      <c r="AZ929" s="1" t="str">
        <f t="shared" si="325"/>
        <v>NaN</v>
      </c>
      <c r="BA929" s="1" t="str">
        <f t="shared" si="326"/>
        <v>NaN</v>
      </c>
      <c r="BB929" s="1" t="str">
        <f t="shared" si="327"/>
        <v>NaN</v>
      </c>
      <c r="BC929" s="1" t="str">
        <f t="shared" si="328"/>
        <v>NaN</v>
      </c>
      <c r="BD929" s="1" t="str">
        <f t="shared" si="329"/>
        <v>NaN</v>
      </c>
    </row>
    <row r="930" spans="1:56" x14ac:dyDescent="0.25">
      <c r="A930" t="s">
        <v>1033</v>
      </c>
      <c r="B930" s="1" t="str">
        <f>VLOOKUP(A930,[1]Sheet1!$A$2:$B$6423,2,FALSE)</f>
        <v>ER</v>
      </c>
      <c r="C930">
        <v>2024</v>
      </c>
      <c r="D930" s="1" t="s">
        <v>1047</v>
      </c>
      <c r="E930" s="1" t="s">
        <v>0</v>
      </c>
      <c r="F930" s="1" t="s">
        <v>3640</v>
      </c>
      <c r="G930" s="1" t="s">
        <v>3616</v>
      </c>
      <c r="H930" s="1" t="s">
        <v>3645</v>
      </c>
      <c r="I930" s="1" t="s">
        <v>54</v>
      </c>
      <c r="J930" s="1">
        <v>3535603</v>
      </c>
      <c r="K930" s="1" t="s">
        <v>55</v>
      </c>
      <c r="L930" s="1" t="s">
        <v>55</v>
      </c>
      <c r="M930" s="1" t="s">
        <v>55</v>
      </c>
      <c r="N930" s="1" t="s">
        <v>55</v>
      </c>
      <c r="O930" s="1" t="s">
        <v>55</v>
      </c>
      <c r="P930" s="1">
        <v>5.9470000000000001</v>
      </c>
      <c r="Q930" s="1">
        <v>68.893000000000001</v>
      </c>
      <c r="R930" s="1" t="s">
        <v>55</v>
      </c>
      <c r="S930" s="1">
        <v>0</v>
      </c>
      <c r="T930" s="1" t="s">
        <v>55</v>
      </c>
      <c r="U930" s="1" t="s">
        <v>55</v>
      </c>
      <c r="V930" s="1" t="s">
        <v>55</v>
      </c>
      <c r="W930" s="1" t="s">
        <v>55</v>
      </c>
      <c r="X930" s="1" t="s">
        <v>55</v>
      </c>
      <c r="Y930" s="1" t="s">
        <v>55</v>
      </c>
      <c r="Z930" s="1" t="s">
        <v>55</v>
      </c>
      <c r="AA930" s="1" t="s">
        <v>55</v>
      </c>
      <c r="AB930" s="1" t="s">
        <v>55</v>
      </c>
      <c r="AC930" s="1" t="s">
        <v>55</v>
      </c>
      <c r="AD930" s="1" t="s">
        <v>55</v>
      </c>
      <c r="AE930" s="1" t="s">
        <v>55</v>
      </c>
      <c r="AF930" s="1">
        <v>0.51570000000000005</v>
      </c>
      <c r="AG930" s="1">
        <v>3.0644581658989201</v>
      </c>
      <c r="AH930" s="1">
        <v>1.1000000000000001</v>
      </c>
      <c r="AI930" s="1" t="str">
        <f t="shared" si="308"/>
        <v>NaN</v>
      </c>
      <c r="AJ930" s="1" t="str">
        <f t="shared" si="309"/>
        <v>NaN</v>
      </c>
      <c r="AK930" s="1" t="str">
        <f t="shared" si="310"/>
        <v>NaN</v>
      </c>
      <c r="AL930" s="1">
        <f t="shared" si="311"/>
        <v>0</v>
      </c>
      <c r="AM930" s="1" t="str">
        <f t="shared" si="312"/>
        <v>NaN</v>
      </c>
      <c r="AN930" s="1" t="str">
        <f t="shared" si="313"/>
        <v>NaN</v>
      </c>
      <c r="AO930" s="1" t="str">
        <f t="shared" si="314"/>
        <v>NaN</v>
      </c>
      <c r="AP930" s="1" t="str">
        <f t="shared" si="315"/>
        <v>NaN</v>
      </c>
      <c r="AQ930" s="1" t="str">
        <f t="shared" si="316"/>
        <v>NaN</v>
      </c>
      <c r="AR930" s="1" t="str">
        <f t="shared" si="317"/>
        <v>NaN</v>
      </c>
      <c r="AS930" s="1" t="str">
        <f t="shared" si="318"/>
        <v>NaN</v>
      </c>
      <c r="AT930" s="1" t="str">
        <f t="shared" si="319"/>
        <v>NaN</v>
      </c>
      <c r="AU930" s="1" t="str">
        <f t="shared" si="320"/>
        <v>NaN</v>
      </c>
      <c r="AV930" s="1" t="str">
        <f t="shared" si="321"/>
        <v>NaN</v>
      </c>
      <c r="AW930" s="1" t="str">
        <f t="shared" si="322"/>
        <v>NaN</v>
      </c>
      <c r="AX930" s="1" t="str">
        <f t="shared" si="323"/>
        <v>NaN</v>
      </c>
      <c r="AY930" s="1" t="str">
        <f t="shared" si="324"/>
        <v>NaN</v>
      </c>
      <c r="AZ930" s="1" t="str">
        <f t="shared" si="325"/>
        <v>NaN</v>
      </c>
      <c r="BA930" s="1" t="str">
        <f t="shared" si="326"/>
        <v>NaN</v>
      </c>
      <c r="BB930" s="1" t="str">
        <f t="shared" si="327"/>
        <v>NaN</v>
      </c>
      <c r="BC930" s="1" t="str">
        <f t="shared" si="328"/>
        <v>NaN</v>
      </c>
      <c r="BD930" s="1" t="str">
        <f t="shared" si="329"/>
        <v>NaN</v>
      </c>
    </row>
    <row r="931" spans="1:56" x14ac:dyDescent="0.25">
      <c r="A931" t="s">
        <v>1033</v>
      </c>
      <c r="B931" s="1" t="str">
        <f>VLOOKUP(A931,[1]Sheet1!$A$2:$B$6423,2,FALSE)</f>
        <v>ER</v>
      </c>
      <c r="C931">
        <v>2025</v>
      </c>
      <c r="D931" s="1" t="s">
        <v>1048</v>
      </c>
      <c r="E931" s="1" t="s">
        <v>0</v>
      </c>
      <c r="F931" s="1" t="s">
        <v>3640</v>
      </c>
      <c r="G931" s="1" t="s">
        <v>3616</v>
      </c>
      <c r="H931" s="1" t="s">
        <v>3645</v>
      </c>
      <c r="I931" s="1" t="s">
        <v>54</v>
      </c>
      <c r="J931" s="1">
        <v>3607003</v>
      </c>
      <c r="K931" s="1" t="s">
        <v>55</v>
      </c>
      <c r="L931" s="1" t="s">
        <v>55</v>
      </c>
      <c r="M931" s="1" t="s">
        <v>55</v>
      </c>
      <c r="N931" s="1" t="s">
        <v>55</v>
      </c>
      <c r="O931" s="1" t="s">
        <v>55</v>
      </c>
      <c r="P931" s="1">
        <v>5.9779999999999998</v>
      </c>
      <c r="Q931" s="1" t="s">
        <v>55</v>
      </c>
      <c r="R931" s="1" t="s">
        <v>55</v>
      </c>
      <c r="S931" s="1">
        <v>0</v>
      </c>
      <c r="T931" s="1" t="s">
        <v>55</v>
      </c>
      <c r="U931" s="1" t="s">
        <v>55</v>
      </c>
      <c r="V931" s="1" t="s">
        <v>55</v>
      </c>
      <c r="W931" s="1" t="s">
        <v>55</v>
      </c>
      <c r="X931" s="1" t="s">
        <v>55</v>
      </c>
      <c r="Y931" s="1" t="s">
        <v>55</v>
      </c>
      <c r="Z931" s="1" t="s">
        <v>55</v>
      </c>
      <c r="AA931" s="1" t="s">
        <v>55</v>
      </c>
      <c r="AB931" s="1" t="s">
        <v>55</v>
      </c>
      <c r="AC931" s="1" t="s">
        <v>55</v>
      </c>
      <c r="AD931" s="1" t="s">
        <v>55</v>
      </c>
      <c r="AE931" s="1" t="s">
        <v>55</v>
      </c>
      <c r="AF931" s="1" t="s">
        <v>55</v>
      </c>
      <c r="AG931" s="1" t="s">
        <v>55</v>
      </c>
      <c r="AH931" s="1">
        <v>1.1000000000000001</v>
      </c>
      <c r="AI931" s="1" t="str">
        <f t="shared" si="308"/>
        <v>NaN</v>
      </c>
      <c r="AJ931" s="1" t="str">
        <f t="shared" si="309"/>
        <v>NaN</v>
      </c>
      <c r="AK931" s="1" t="str">
        <f t="shared" si="310"/>
        <v>NaN</v>
      </c>
      <c r="AL931" s="1">
        <f t="shared" si="311"/>
        <v>0</v>
      </c>
      <c r="AM931" s="1" t="str">
        <f t="shared" si="312"/>
        <v>NaN</v>
      </c>
      <c r="AN931" s="1" t="str">
        <f t="shared" si="313"/>
        <v>NaN</v>
      </c>
      <c r="AO931" s="1" t="str">
        <f t="shared" si="314"/>
        <v>NaN</v>
      </c>
      <c r="AP931" s="1" t="str">
        <f t="shared" si="315"/>
        <v>NaN</v>
      </c>
      <c r="AQ931" s="1" t="str">
        <f t="shared" si="316"/>
        <v>NaN</v>
      </c>
      <c r="AR931" s="1" t="str">
        <f t="shared" si="317"/>
        <v>NaN</v>
      </c>
      <c r="AS931" s="1" t="str">
        <f t="shared" si="318"/>
        <v>NaN</v>
      </c>
      <c r="AT931" s="1" t="str">
        <f t="shared" si="319"/>
        <v>NaN</v>
      </c>
      <c r="AU931" s="1" t="str">
        <f t="shared" si="320"/>
        <v>NaN</v>
      </c>
      <c r="AV931" s="1" t="str">
        <f t="shared" si="321"/>
        <v>NaN</v>
      </c>
      <c r="AW931" s="1" t="str">
        <f t="shared" si="322"/>
        <v>NaN</v>
      </c>
      <c r="AX931" s="1" t="str">
        <f t="shared" si="323"/>
        <v>NaN</v>
      </c>
      <c r="AY931" s="1" t="str">
        <f t="shared" si="324"/>
        <v>NaN</v>
      </c>
      <c r="AZ931" s="1" t="str">
        <f t="shared" si="325"/>
        <v>NaN</v>
      </c>
      <c r="BA931" s="1" t="str">
        <f t="shared" si="326"/>
        <v>NaN</v>
      </c>
      <c r="BB931" s="1" t="str">
        <f t="shared" si="327"/>
        <v>NaN</v>
      </c>
      <c r="BC931" s="1" t="str">
        <f t="shared" si="328"/>
        <v>NaN</v>
      </c>
      <c r="BD931" s="1" t="str">
        <f t="shared" si="329"/>
        <v>NaN</v>
      </c>
    </row>
    <row r="932" spans="1:56" x14ac:dyDescent="0.25">
      <c r="A932" t="s">
        <v>1049</v>
      </c>
      <c r="B932" s="1" t="str">
        <f>VLOOKUP(A932,[1]Sheet1!$A$2:$B$6423,2,FALSE)</f>
        <v>EE</v>
      </c>
      <c r="C932">
        <v>2011</v>
      </c>
      <c r="D932" s="1" t="s">
        <v>1050</v>
      </c>
      <c r="E932" s="1" t="s">
        <v>0</v>
      </c>
      <c r="F932" s="1" t="s">
        <v>3635</v>
      </c>
      <c r="G932" s="1" t="s">
        <v>3624</v>
      </c>
      <c r="H932" s="1" t="s">
        <v>3645</v>
      </c>
      <c r="I932" s="1" t="s">
        <v>117</v>
      </c>
      <c r="J932" s="1">
        <v>1327439</v>
      </c>
      <c r="K932" s="1">
        <v>4.9819013145361</v>
      </c>
      <c r="L932" s="1">
        <v>1.67245488569073</v>
      </c>
      <c r="M932" s="1">
        <v>0.71835596950269898</v>
      </c>
      <c r="N932" s="1">
        <v>32453.100847670899</v>
      </c>
      <c r="O932" s="1">
        <v>30188.992963600998</v>
      </c>
      <c r="P932" s="1">
        <v>12.327999999999999</v>
      </c>
      <c r="Q932" s="1">
        <v>76.229268292682903</v>
      </c>
      <c r="R932" s="1">
        <v>5.4870000000000001</v>
      </c>
      <c r="S932" s="1">
        <v>0</v>
      </c>
      <c r="T932" s="1">
        <v>324110.25351952802</v>
      </c>
      <c r="U932" s="1">
        <v>62.616566342570202</v>
      </c>
      <c r="V932" s="1">
        <v>3869.3425681952099</v>
      </c>
      <c r="W932" s="1">
        <v>5195.1209196189602</v>
      </c>
      <c r="X932" s="1">
        <v>11968.5445877236</v>
      </c>
      <c r="Y932" s="1">
        <v>167.18644335796699</v>
      </c>
      <c r="Z932" s="1">
        <v>11815.112566534999</v>
      </c>
      <c r="AA932" s="1">
        <v>201171.01672993501</v>
      </c>
      <c r="AB932" s="1">
        <v>1825.4790484094799</v>
      </c>
      <c r="AC932" s="1">
        <v>123969.866563131</v>
      </c>
      <c r="AD932" s="1">
        <v>97.850400698459595</v>
      </c>
      <c r="AE932" s="1">
        <v>441.89974636917799</v>
      </c>
      <c r="AF932" s="1">
        <v>0.50019999999999998</v>
      </c>
      <c r="AG932" s="1">
        <v>1.88392572696118</v>
      </c>
      <c r="AH932" s="1">
        <v>7</v>
      </c>
      <c r="AI932" s="1">
        <f t="shared" si="308"/>
        <v>7</v>
      </c>
      <c r="AJ932" s="1">
        <f t="shared" si="309"/>
        <v>542.76347068501173</v>
      </c>
      <c r="AK932" s="1">
        <f t="shared" si="310"/>
        <v>233.12878722797493</v>
      </c>
      <c r="AL932" s="1">
        <f t="shared" si="311"/>
        <v>0</v>
      </c>
      <c r="AM932" s="1">
        <f t="shared" si="312"/>
        <v>441.89974636917799</v>
      </c>
      <c r="AN932" s="1">
        <f t="shared" si="313"/>
        <v>234651.99079844719</v>
      </c>
      <c r="AO932" s="1">
        <f t="shared" si="314"/>
        <v>11.068758676856067</v>
      </c>
      <c r="AP932" s="1">
        <f t="shared" si="315"/>
        <v>683.98543112578614</v>
      </c>
      <c r="AQ932" s="1">
        <f t="shared" si="316"/>
        <v>918.34386832634016</v>
      </c>
      <c r="AR932" s="1">
        <f t="shared" si="317"/>
        <v>2115.6850254281539</v>
      </c>
      <c r="AS932" s="1">
        <f t="shared" si="318"/>
        <v>29.553623005244521</v>
      </c>
      <c r="AT932" s="1">
        <f t="shared" si="319"/>
        <v>2088.5627778340008</v>
      </c>
      <c r="AU932" s="1">
        <f t="shared" si="320"/>
        <v>35561.091369642578</v>
      </c>
      <c r="AV932" s="1">
        <f t="shared" si="321"/>
        <v>322.69075480691725</v>
      </c>
      <c r="AW932" s="1">
        <f t="shared" si="322"/>
        <v>21914.209231502569</v>
      </c>
      <c r="AX932" s="1">
        <f t="shared" si="323"/>
        <v>17.297059468886562</v>
      </c>
      <c r="AY932" s="1">
        <f t="shared" si="324"/>
        <v>2.4363927212186427</v>
      </c>
      <c r="AZ932" s="1">
        <f t="shared" si="325"/>
        <v>29470.047785819883</v>
      </c>
      <c r="BA932" s="1">
        <f t="shared" si="326"/>
        <v>90.808110830909698</v>
      </c>
      <c r="BB932" s="1">
        <f t="shared" si="327"/>
        <v>618.04456188559311</v>
      </c>
      <c r="BC932" s="1">
        <f t="shared" si="328"/>
        <v>25076.716289092106</v>
      </c>
      <c r="BD932" s="1">
        <f t="shared" si="329"/>
        <v>2264.107884069901</v>
      </c>
    </row>
    <row r="933" spans="1:56" x14ac:dyDescent="0.25">
      <c r="A933" t="s">
        <v>1049</v>
      </c>
      <c r="B933" s="1" t="str">
        <f>VLOOKUP(A933,[1]Sheet1!$A$2:$B$6423,2,FALSE)</f>
        <v>EE</v>
      </c>
      <c r="C933">
        <v>2012</v>
      </c>
      <c r="D933" s="1" t="s">
        <v>1051</v>
      </c>
      <c r="E933" s="1" t="s">
        <v>0</v>
      </c>
      <c r="F933" s="1" t="s">
        <v>3635</v>
      </c>
      <c r="G933" s="1" t="s">
        <v>3624</v>
      </c>
      <c r="H933" s="1" t="s">
        <v>3645</v>
      </c>
      <c r="I933" s="1" t="s">
        <v>117</v>
      </c>
      <c r="J933" s="1">
        <v>1322696</v>
      </c>
      <c r="K933" s="1">
        <v>3.9333998729698498</v>
      </c>
      <c r="L933" s="1">
        <v>1.8798489752643399</v>
      </c>
      <c r="M933" s="1">
        <v>0.82417267100568004</v>
      </c>
      <c r="N933" s="1">
        <v>33765.430207507197</v>
      </c>
      <c r="O933" s="1">
        <v>31809.357836611602</v>
      </c>
      <c r="P933" s="1">
        <v>10.021000000000001</v>
      </c>
      <c r="Q933" s="1">
        <v>76.326829268292698</v>
      </c>
      <c r="R933" s="1">
        <v>5.3639999999999999</v>
      </c>
      <c r="S933" s="1">
        <v>0</v>
      </c>
      <c r="T933" s="1">
        <v>317398.393563263</v>
      </c>
      <c r="U933" s="1">
        <v>0</v>
      </c>
      <c r="V933" s="1">
        <v>3423.6416149179399</v>
      </c>
      <c r="W933" s="1">
        <v>4757.4329273441499</v>
      </c>
      <c r="X933" s="1">
        <v>10379.112891188901</v>
      </c>
      <c r="Y933" s="1">
        <v>157.71585134833501</v>
      </c>
      <c r="Z933" s="1">
        <v>10232.8777238977</v>
      </c>
      <c r="AA933" s="1">
        <v>196096.357265456</v>
      </c>
      <c r="AB933" s="1">
        <v>1664.4516441112</v>
      </c>
      <c r="AC933" s="1">
        <v>121818.232551921</v>
      </c>
      <c r="AD933" s="1">
        <v>94.534717374744105</v>
      </c>
      <c r="AE933" s="1">
        <v>458.66161481488803</v>
      </c>
      <c r="AF933" s="1">
        <v>0.51470000000000005</v>
      </c>
      <c r="AG933" s="1">
        <v>1.87992397025733</v>
      </c>
      <c r="AH933" s="1">
        <v>7</v>
      </c>
      <c r="AI933" s="1">
        <f t="shared" si="308"/>
        <v>7</v>
      </c>
      <c r="AJ933" s="1">
        <f t="shared" si="309"/>
        <v>634.73909374942002</v>
      </c>
      <c r="AK933" s="1">
        <f t="shared" si="310"/>
        <v>278.28544801777082</v>
      </c>
      <c r="AL933" s="1">
        <f t="shared" si="311"/>
        <v>0</v>
      </c>
      <c r="AM933" s="1">
        <f t="shared" si="312"/>
        <v>458.66161481488803</v>
      </c>
      <c r="AN933" s="1">
        <f t="shared" si="313"/>
        <v>234572.69556688485</v>
      </c>
      <c r="AO933" s="1">
        <f t="shared" si="314"/>
        <v>0</v>
      </c>
      <c r="AP933" s="1">
        <f t="shared" si="315"/>
        <v>607.16358276298104</v>
      </c>
      <c r="AQ933" s="1">
        <f t="shared" si="316"/>
        <v>843.70396957862806</v>
      </c>
      <c r="AR933" s="1">
        <f t="shared" si="317"/>
        <v>1840.677289777231</v>
      </c>
      <c r="AS933" s="1">
        <f t="shared" si="318"/>
        <v>27.97001910068909</v>
      </c>
      <c r="AT933" s="1">
        <f t="shared" si="319"/>
        <v>1814.7433054163714</v>
      </c>
      <c r="AU933" s="1">
        <f t="shared" si="320"/>
        <v>34776.585938571596</v>
      </c>
      <c r="AV933" s="1">
        <f t="shared" si="321"/>
        <v>295.18113670858418</v>
      </c>
      <c r="AW933" s="1">
        <f t="shared" si="322"/>
        <v>21603.778327671473</v>
      </c>
      <c r="AX933" s="1">
        <f t="shared" si="323"/>
        <v>16.76520037805161</v>
      </c>
      <c r="AY933" s="1">
        <f t="shared" si="324"/>
        <v>2.3775628924895691</v>
      </c>
      <c r="AZ933" s="1">
        <f t="shared" si="325"/>
        <v>28539.441631986942</v>
      </c>
      <c r="BA933" s="1">
        <f t="shared" si="326"/>
        <v>84.522665509061568</v>
      </c>
      <c r="BB933" s="1">
        <f t="shared" si="327"/>
        <v>506.69225862795446</v>
      </c>
      <c r="BC933" s="1">
        <f t="shared" si="328"/>
        <v>20009.572492905456</v>
      </c>
      <c r="BD933" s="1">
        <f t="shared" si="329"/>
        <v>1956.0723708955957</v>
      </c>
    </row>
    <row r="934" spans="1:56" x14ac:dyDescent="0.25">
      <c r="A934" t="s">
        <v>1049</v>
      </c>
      <c r="B934" s="1" t="str">
        <f>VLOOKUP(A934,[1]Sheet1!$A$2:$B$6423,2,FALSE)</f>
        <v>EE</v>
      </c>
      <c r="C934">
        <v>2013</v>
      </c>
      <c r="D934" s="1" t="s">
        <v>1052</v>
      </c>
      <c r="E934" s="1" t="s">
        <v>0</v>
      </c>
      <c r="F934" s="1" t="s">
        <v>3635</v>
      </c>
      <c r="G934" s="1" t="s">
        <v>3624</v>
      </c>
      <c r="H934" s="1" t="s">
        <v>3645</v>
      </c>
      <c r="I934" s="1" t="s">
        <v>117</v>
      </c>
      <c r="J934" s="1">
        <v>1317997</v>
      </c>
      <c r="K934" s="1">
        <v>2.7805665895498799</v>
      </c>
      <c r="L934" s="1">
        <v>1.8838159133146199</v>
      </c>
      <c r="M934" s="1">
        <v>0.73173364284082498</v>
      </c>
      <c r="N934" s="1">
        <v>34481.014892150597</v>
      </c>
      <c r="O934" s="1">
        <v>33411.399283421502</v>
      </c>
      <c r="P934" s="1">
        <v>8.6310000000000002</v>
      </c>
      <c r="Q934" s="1">
        <v>77.141463414634202</v>
      </c>
      <c r="R934" s="1">
        <v>5.367</v>
      </c>
      <c r="S934" s="1">
        <v>0</v>
      </c>
      <c r="T934" s="1">
        <v>309894.25371099298</v>
      </c>
      <c r="U934" s="1">
        <v>0</v>
      </c>
      <c r="V934" s="1">
        <v>3133.3328992893698</v>
      </c>
      <c r="W934" s="1">
        <v>4525.1252510375198</v>
      </c>
      <c r="X934" s="1">
        <v>8918.2281947836691</v>
      </c>
      <c r="Y934" s="1">
        <v>149.636128733855</v>
      </c>
      <c r="Z934" s="1">
        <v>8778.1483501748098</v>
      </c>
      <c r="AA934" s="1">
        <v>190689.418539181</v>
      </c>
      <c r="AB934" s="1">
        <v>1496.2312852809901</v>
      </c>
      <c r="AC934" s="1">
        <v>119900.866506565</v>
      </c>
      <c r="AD934" s="1">
        <v>92.390933745477199</v>
      </c>
      <c r="AE934" s="1">
        <v>503.63783488516998</v>
      </c>
      <c r="AF934" s="1">
        <v>0.52249999999999996</v>
      </c>
      <c r="AG934" s="1">
        <v>1.99644492496145</v>
      </c>
      <c r="AH934" s="1">
        <v>7</v>
      </c>
      <c r="AI934" s="1">
        <f t="shared" si="308"/>
        <v>7</v>
      </c>
      <c r="AJ934" s="1">
        <f t="shared" si="309"/>
        <v>649.55884561071684</v>
      </c>
      <c r="AK934" s="1">
        <f t="shared" si="310"/>
        <v>252.30918635882091</v>
      </c>
      <c r="AL934" s="1">
        <f t="shared" si="311"/>
        <v>0</v>
      </c>
      <c r="AM934" s="1">
        <f t="shared" si="312"/>
        <v>503.63783488516998</v>
      </c>
      <c r="AN934" s="1">
        <f t="shared" si="313"/>
        <v>233921.46512374087</v>
      </c>
      <c r="AO934" s="1">
        <f t="shared" si="314"/>
        <v>0</v>
      </c>
      <c r="AP934" s="1">
        <f t="shared" si="315"/>
        <v>556.11190505152001</v>
      </c>
      <c r="AQ934" s="1">
        <f t="shared" si="316"/>
        <v>803.13075719529888</v>
      </c>
      <c r="AR934" s="1">
        <f t="shared" si="317"/>
        <v>1582.8298589690648</v>
      </c>
      <c r="AS934" s="1">
        <f t="shared" si="318"/>
        <v>26.557801321905938</v>
      </c>
      <c r="AT934" s="1">
        <f t="shared" si="319"/>
        <v>1557.9681312980533</v>
      </c>
      <c r="AU934" s="1">
        <f t="shared" si="320"/>
        <v>33844.04377876388</v>
      </c>
      <c r="AV934" s="1">
        <f t="shared" si="321"/>
        <v>265.55494012270668</v>
      </c>
      <c r="AW934" s="1">
        <f t="shared" si="322"/>
        <v>21280.311231984408</v>
      </c>
      <c r="AX934" s="1">
        <f t="shared" si="323"/>
        <v>16.3977782846945</v>
      </c>
      <c r="AY934" s="1">
        <f t="shared" si="324"/>
        <v>2.1453599991312191</v>
      </c>
      <c r="AZ934" s="1">
        <f t="shared" si="325"/>
        <v>26983.299380841523</v>
      </c>
      <c r="BA934" s="1">
        <f t="shared" si="326"/>
        <v>78.25552543983882</v>
      </c>
      <c r="BB934" s="1">
        <f t="shared" si="327"/>
        <v>364.97848323610282</v>
      </c>
      <c r="BC934" s="1">
        <f t="shared" si="328"/>
        <v>17000.82171550173</v>
      </c>
      <c r="BD934" s="1">
        <f t="shared" si="329"/>
        <v>1069.6156087290947</v>
      </c>
    </row>
    <row r="935" spans="1:56" x14ac:dyDescent="0.25">
      <c r="A935" t="s">
        <v>1049</v>
      </c>
      <c r="B935" s="1" t="str">
        <f>VLOOKUP(A935,[1]Sheet1!$A$2:$B$6423,2,FALSE)</f>
        <v>EE</v>
      </c>
      <c r="C935">
        <v>2014</v>
      </c>
      <c r="D935" s="1" t="s">
        <v>1053</v>
      </c>
      <c r="E935" s="1" t="s">
        <v>0</v>
      </c>
      <c r="F935" s="1" t="s">
        <v>3635</v>
      </c>
      <c r="G935" s="1" t="s">
        <v>3624</v>
      </c>
      <c r="H935" s="1" t="s">
        <v>3645</v>
      </c>
      <c r="I935" s="1" t="s">
        <v>117</v>
      </c>
      <c r="J935" s="1">
        <v>1314545</v>
      </c>
      <c r="K935" s="1">
        <v>-0.10617514652171001</v>
      </c>
      <c r="L935" s="1">
        <v>1.8953547777956401</v>
      </c>
      <c r="M935" s="1">
        <v>0.78590894264501399</v>
      </c>
      <c r="N935" s="1">
        <v>35720.302533523398</v>
      </c>
      <c r="O935" s="1">
        <v>34900.864159008102</v>
      </c>
      <c r="P935" s="1">
        <v>7.3520000000000003</v>
      </c>
      <c r="Q935" s="1">
        <v>77.034146341463398</v>
      </c>
      <c r="R935" s="1">
        <v>5.556</v>
      </c>
      <c r="S935" s="1">
        <v>0</v>
      </c>
      <c r="T935" s="1">
        <v>305136.47503453901</v>
      </c>
      <c r="U935" s="1">
        <v>0</v>
      </c>
      <c r="V935" s="1">
        <v>2814.1514774643401</v>
      </c>
      <c r="W935" s="1">
        <v>4086.00730292356</v>
      </c>
      <c r="X935" s="1">
        <v>7664.6037989373799</v>
      </c>
      <c r="Y935" s="1">
        <v>145.82749557716801</v>
      </c>
      <c r="Z935" s="1">
        <v>7526.9263123145502</v>
      </c>
      <c r="AA935" s="1">
        <v>187187.48003852399</v>
      </c>
      <c r="AB935" s="1">
        <v>1416.0441510175499</v>
      </c>
      <c r="AC935" s="1">
        <v>117858.93916131499</v>
      </c>
      <c r="AD935" s="1">
        <v>89.190282318899406</v>
      </c>
      <c r="AE935" s="1">
        <v>525.70792888616495</v>
      </c>
      <c r="AF935" s="1">
        <v>0.5181</v>
      </c>
      <c r="AG935" s="1">
        <v>1.9057161823203299</v>
      </c>
      <c r="AH935" s="1">
        <v>7</v>
      </c>
      <c r="AI935" s="1">
        <f t="shared" si="308"/>
        <v>7</v>
      </c>
      <c r="AJ935" s="1">
        <f t="shared" si="309"/>
        <v>677.02646071219283</v>
      </c>
      <c r="AK935" s="1">
        <f t="shared" si="310"/>
        <v>280.72905195081393</v>
      </c>
      <c r="AL935" s="1">
        <f t="shared" si="311"/>
        <v>0</v>
      </c>
      <c r="AM935" s="1">
        <f t="shared" si="312"/>
        <v>525.70792888616495</v>
      </c>
      <c r="AN935" s="1">
        <f t="shared" si="313"/>
        <v>234006.15674079978</v>
      </c>
      <c r="AO935" s="1">
        <f t="shared" si="314"/>
        <v>0</v>
      </c>
      <c r="AP935" s="1">
        <f t="shared" si="315"/>
        <v>500.95567038623528</v>
      </c>
      <c r="AQ935" s="1">
        <f t="shared" si="316"/>
        <v>727.36259722716466</v>
      </c>
      <c r="AR935" s="1">
        <f t="shared" si="317"/>
        <v>1364.3994522289233</v>
      </c>
      <c r="AS935" s="1">
        <f t="shared" si="318"/>
        <v>25.959196366156398</v>
      </c>
      <c r="AT935" s="1">
        <f t="shared" si="319"/>
        <v>1339.8910637642139</v>
      </c>
      <c r="AU935" s="1">
        <f t="shared" si="320"/>
        <v>33321.813094120153</v>
      </c>
      <c r="AV935" s="1">
        <f t="shared" si="321"/>
        <v>252.07432956262855</v>
      </c>
      <c r="AW935" s="1">
        <f t="shared" si="322"/>
        <v>20980.428506203334</v>
      </c>
      <c r="AX935" s="1">
        <f t="shared" si="323"/>
        <v>15.877033638310257</v>
      </c>
      <c r="AY935" s="1">
        <f t="shared" si="324"/>
        <v>2.1468771448478927</v>
      </c>
      <c r="AZ935" s="1">
        <f t="shared" si="325"/>
        <v>26147.597090357358</v>
      </c>
      <c r="BA935" s="1">
        <f t="shared" si="326"/>
        <v>73.200939621992049</v>
      </c>
      <c r="BB935" s="1">
        <f t="shared" si="327"/>
        <v>-14.358735831079413</v>
      </c>
      <c r="BC935" s="1">
        <f t="shared" si="328"/>
        <v>14536.361570165163</v>
      </c>
      <c r="BD935" s="1">
        <f t="shared" si="329"/>
        <v>819.43837451529544</v>
      </c>
    </row>
    <row r="936" spans="1:56" x14ac:dyDescent="0.25">
      <c r="A936" t="s">
        <v>1049</v>
      </c>
      <c r="B936" s="1" t="str">
        <f>VLOOKUP(A936,[1]Sheet1!$A$2:$B$6423,2,FALSE)</f>
        <v>EE</v>
      </c>
      <c r="C936">
        <v>2015</v>
      </c>
      <c r="D936" s="1" t="s">
        <v>1054</v>
      </c>
      <c r="E936" s="1" t="s">
        <v>0</v>
      </c>
      <c r="F936" s="1" t="s">
        <v>3635</v>
      </c>
      <c r="G936" s="1" t="s">
        <v>3624</v>
      </c>
      <c r="H936" s="1" t="s">
        <v>3645</v>
      </c>
      <c r="I936" s="1" t="s">
        <v>117</v>
      </c>
      <c r="J936" s="1">
        <v>1315407</v>
      </c>
      <c r="K936" s="1">
        <v>-0.49232600654737002</v>
      </c>
      <c r="L936" s="1">
        <v>1.98944501754528</v>
      </c>
      <c r="M936" s="1">
        <v>0.46547677625294298</v>
      </c>
      <c r="N936" s="1">
        <v>36353.0580520449</v>
      </c>
      <c r="O936" s="1">
        <v>35819.567996760998</v>
      </c>
      <c r="P936" s="1">
        <v>6.4119999999999999</v>
      </c>
      <c r="Q936" s="1">
        <v>77.590243902438999</v>
      </c>
      <c r="R936" s="1">
        <v>5.6289999999999996</v>
      </c>
      <c r="S936" s="1">
        <v>0</v>
      </c>
      <c r="T936" s="1">
        <v>298660.29335059301</v>
      </c>
      <c r="U936" s="1">
        <v>0</v>
      </c>
      <c r="V936" s="1">
        <v>2558.7007021526201</v>
      </c>
      <c r="W936" s="1">
        <v>3683.8475587523299</v>
      </c>
      <c r="X936" s="1">
        <v>6773.4159246630297</v>
      </c>
      <c r="Y936" s="1">
        <v>136.774183788881</v>
      </c>
      <c r="Z936" s="1">
        <v>6643.5950362117501</v>
      </c>
      <c r="AA936" s="1">
        <v>182231.927615494</v>
      </c>
      <c r="AB936" s="1">
        <v>1337.8175857194699</v>
      </c>
      <c r="AC936" s="1">
        <v>115679.05492300401</v>
      </c>
      <c r="AD936" s="1">
        <v>81.789229889981598</v>
      </c>
      <c r="AE936" s="1">
        <v>562.69039706911497</v>
      </c>
      <c r="AF936" s="1">
        <v>0.49409999999999998</v>
      </c>
      <c r="AG936" s="1">
        <v>1.8114698753063401</v>
      </c>
      <c r="AH936" s="1">
        <v>7</v>
      </c>
      <c r="AI936" s="1">
        <f t="shared" si="308"/>
        <v>7</v>
      </c>
      <c r="AJ936" s="1">
        <f t="shared" si="309"/>
        <v>723.22410214175045</v>
      </c>
      <c r="AK936" s="1">
        <f t="shared" si="310"/>
        <v>169.21504269001952</v>
      </c>
      <c r="AL936" s="1">
        <f t="shared" si="311"/>
        <v>0</v>
      </c>
      <c r="AM936" s="1">
        <f t="shared" si="312"/>
        <v>562.69039706911497</v>
      </c>
      <c r="AN936" s="1">
        <f t="shared" si="313"/>
        <v>233570.85007167282</v>
      </c>
      <c r="AO936" s="1">
        <f t="shared" si="314"/>
        <v>0</v>
      </c>
      <c r="AP936" s="1">
        <f t="shared" si="315"/>
        <v>454.33686918252192</v>
      </c>
      <c r="AQ936" s="1">
        <f t="shared" si="316"/>
        <v>654.12408922275642</v>
      </c>
      <c r="AR936" s="1">
        <f t="shared" si="317"/>
        <v>1202.7247197350703</v>
      </c>
      <c r="AS936" s="1">
        <f t="shared" si="318"/>
        <v>24.286370967638266</v>
      </c>
      <c r="AT936" s="1">
        <f t="shared" si="319"/>
        <v>1179.6730138580108</v>
      </c>
      <c r="AU936" s="1">
        <f t="shared" si="320"/>
        <v>32358.096196348717</v>
      </c>
      <c r="AV936" s="1">
        <f t="shared" si="321"/>
        <v>237.55019605135871</v>
      </c>
      <c r="AW936" s="1">
        <f t="shared" si="322"/>
        <v>20540.604690300246</v>
      </c>
      <c r="AX936" s="1">
        <f t="shared" si="323"/>
        <v>14.522942292469535</v>
      </c>
      <c r="AY936" s="1">
        <f t="shared" si="324"/>
        <v>1.9799906296018019</v>
      </c>
      <c r="AZ936" s="1">
        <f t="shared" si="325"/>
        <v>25095.697759689392</v>
      </c>
      <c r="BA936" s="1">
        <f t="shared" si="326"/>
        <v>69.033250858183933</v>
      </c>
      <c r="BB936" s="1">
        <f t="shared" si="327"/>
        <v>-67.710258412148377</v>
      </c>
      <c r="BC936" s="1">
        <f t="shared" si="328"/>
        <v>12609.164721738449</v>
      </c>
      <c r="BD936" s="1">
        <f t="shared" si="329"/>
        <v>533.49005528390262</v>
      </c>
    </row>
    <row r="937" spans="1:56" x14ac:dyDescent="0.25">
      <c r="A937" t="s">
        <v>1049</v>
      </c>
      <c r="B937" s="1" t="str">
        <f>VLOOKUP(A937,[1]Sheet1!$A$2:$B$6423,2,FALSE)</f>
        <v>EE</v>
      </c>
      <c r="C937">
        <v>2016</v>
      </c>
      <c r="D937" s="1" t="s">
        <v>1055</v>
      </c>
      <c r="E937" s="1" t="s">
        <v>0</v>
      </c>
      <c r="F937" s="1" t="s">
        <v>3635</v>
      </c>
      <c r="G937" s="1" t="s">
        <v>3624</v>
      </c>
      <c r="H937" s="1" t="s">
        <v>3645</v>
      </c>
      <c r="I937" s="1" t="s">
        <v>117</v>
      </c>
      <c r="J937" s="1">
        <v>1315790</v>
      </c>
      <c r="K937" s="1">
        <v>0.14868490762737299</v>
      </c>
      <c r="L937" s="1">
        <v>2.02803563355143</v>
      </c>
      <c r="M937" s="1">
        <v>0.31482988946698698</v>
      </c>
      <c r="N937" s="1">
        <v>37466.556183931803</v>
      </c>
      <c r="O937" s="1">
        <v>37228.559675868702</v>
      </c>
      <c r="P937" s="1">
        <v>6.8819999999999997</v>
      </c>
      <c r="Q937" s="1">
        <v>77.641463414634202</v>
      </c>
      <c r="R937" s="1">
        <v>5.65</v>
      </c>
      <c r="S937" s="1">
        <v>0</v>
      </c>
      <c r="T937" s="1">
        <v>296751.26650925103</v>
      </c>
      <c r="U937" s="1">
        <v>0</v>
      </c>
      <c r="V937" s="1">
        <v>2352.4355263319299</v>
      </c>
      <c r="W937" s="1">
        <v>3304.3002498964702</v>
      </c>
      <c r="X937" s="1">
        <v>6326.4190374981199</v>
      </c>
      <c r="Y937" s="1">
        <v>115.79850792616401</v>
      </c>
      <c r="Z937" s="1">
        <v>6216.1180039626797</v>
      </c>
      <c r="AA937" s="1">
        <v>180440.054956718</v>
      </c>
      <c r="AB937" s="1">
        <v>1287.10584222425</v>
      </c>
      <c r="AC937" s="1">
        <v>115565.198775496</v>
      </c>
      <c r="AD937" s="1">
        <v>79.334046662365907</v>
      </c>
      <c r="AE937" s="1">
        <v>584.18556564535402</v>
      </c>
      <c r="AF937" s="1">
        <v>0.48580000000000001</v>
      </c>
      <c r="AG937" s="1">
        <v>1.7512511042846199</v>
      </c>
      <c r="AH937" s="1">
        <v>7</v>
      </c>
      <c r="AI937" s="1">
        <f t="shared" si="308"/>
        <v>7</v>
      </c>
      <c r="AJ937" s="1">
        <f t="shared" si="309"/>
        <v>759.83511007470383</v>
      </c>
      <c r="AK937" s="1">
        <f t="shared" si="310"/>
        <v>117.95591742095907</v>
      </c>
      <c r="AL937" s="1">
        <f t="shared" si="311"/>
        <v>0</v>
      </c>
      <c r="AM937" s="1">
        <f t="shared" si="312"/>
        <v>584.18556564535402</v>
      </c>
      <c r="AN937" s="1">
        <f t="shared" si="313"/>
        <v>233531.19539562528</v>
      </c>
      <c r="AO937" s="1">
        <f t="shared" si="314"/>
        <v>0</v>
      </c>
      <c r="AP937" s="1">
        <f t="shared" si="315"/>
        <v>417.51881421460308</v>
      </c>
      <c r="AQ937" s="1">
        <f t="shared" si="316"/>
        <v>586.45922776764223</v>
      </c>
      <c r="AR937" s="1">
        <f t="shared" si="317"/>
        <v>1122.8358631700933</v>
      </c>
      <c r="AS937" s="1">
        <f t="shared" si="318"/>
        <v>20.552340404644259</v>
      </c>
      <c r="AT937" s="1">
        <f t="shared" si="319"/>
        <v>1103.2592345174176</v>
      </c>
      <c r="AU937" s="1">
        <f t="shared" si="320"/>
        <v>32025.157305721033</v>
      </c>
      <c r="AV937" s="1">
        <f t="shared" si="321"/>
        <v>228.44022673475416</v>
      </c>
      <c r="AW937" s="1">
        <f t="shared" si="322"/>
        <v>20510.931847919983</v>
      </c>
      <c r="AX937" s="1">
        <f t="shared" si="323"/>
        <v>14.080495179804243</v>
      </c>
      <c r="AY937" s="1">
        <f t="shared" si="324"/>
        <v>1.9591258990463296</v>
      </c>
      <c r="AZ937" s="1">
        <f t="shared" si="325"/>
        <v>24583.174413842014</v>
      </c>
      <c r="BA937" s="1">
        <f t="shared" si="326"/>
        <v>65.613648324542154</v>
      </c>
      <c r="BB937" s="1">
        <f t="shared" si="327"/>
        <v>21.100776645565656</v>
      </c>
      <c r="BC937" s="1">
        <f t="shared" si="328"/>
        <v>14108.905984767222</v>
      </c>
      <c r="BD937" s="1">
        <f t="shared" si="329"/>
        <v>237.99650806310092</v>
      </c>
    </row>
    <row r="938" spans="1:56" x14ac:dyDescent="0.25">
      <c r="A938" t="s">
        <v>1049</v>
      </c>
      <c r="B938" s="1" t="str">
        <f>VLOOKUP(A938,[1]Sheet1!$A$2:$B$6423,2,FALSE)</f>
        <v>EE</v>
      </c>
      <c r="C938">
        <v>2017</v>
      </c>
      <c r="D938" s="1" t="s">
        <v>1056</v>
      </c>
      <c r="E938" s="1" t="s">
        <v>0</v>
      </c>
      <c r="F938" s="1" t="s">
        <v>3635</v>
      </c>
      <c r="G938" s="1" t="s">
        <v>3624</v>
      </c>
      <c r="H938" s="1" t="s">
        <v>3645</v>
      </c>
      <c r="I938" s="1" t="s">
        <v>117</v>
      </c>
      <c r="J938" s="1">
        <v>1317384</v>
      </c>
      <c r="K938" s="1">
        <v>3.4172354948805399</v>
      </c>
      <c r="L938" s="1">
        <v>1.9698867054782101</v>
      </c>
      <c r="M938" s="1">
        <v>0.51948662861997497</v>
      </c>
      <c r="N938" s="1">
        <v>39529.785973279002</v>
      </c>
      <c r="O938" s="1">
        <v>39139.453943269596</v>
      </c>
      <c r="P938" s="1">
        <v>5.8070000000000004</v>
      </c>
      <c r="Q938" s="1">
        <v>78.092682926829298</v>
      </c>
      <c r="R938" s="1">
        <v>5.9379999999999997</v>
      </c>
      <c r="S938" s="1">
        <v>0</v>
      </c>
      <c r="T938" s="1">
        <v>292413.89700419799</v>
      </c>
      <c r="U938" s="1">
        <v>0</v>
      </c>
      <c r="V938" s="1">
        <v>2016.98897109575</v>
      </c>
      <c r="W938" s="1">
        <v>3040.22417848441</v>
      </c>
      <c r="X938" s="1">
        <v>5752.1892027498598</v>
      </c>
      <c r="Y938" s="1">
        <v>92.430028172268194</v>
      </c>
      <c r="Z938" s="1">
        <v>5663.8490908245103</v>
      </c>
      <c r="AA938" s="1">
        <v>177167.79494365401</v>
      </c>
      <c r="AB938" s="1">
        <v>1223.9638289499501</v>
      </c>
      <c r="AC938" s="1">
        <v>113748.82775799801</v>
      </c>
      <c r="AD938" s="1">
        <v>73.8590612477891</v>
      </c>
      <c r="AE938" s="1">
        <v>634.93608808350905</v>
      </c>
      <c r="AF938" s="1">
        <v>0.48459999999999998</v>
      </c>
      <c r="AG938" s="1">
        <v>1.6839148141645199</v>
      </c>
      <c r="AH938" s="1">
        <v>7</v>
      </c>
      <c r="AI938" s="1">
        <f t="shared" si="308"/>
        <v>7</v>
      </c>
      <c r="AJ938" s="1">
        <f t="shared" si="309"/>
        <v>778.69199859161336</v>
      </c>
      <c r="AK938" s="1">
        <f t="shared" si="310"/>
        <v>205.35195245327887</v>
      </c>
      <c r="AL938" s="1">
        <f t="shared" si="311"/>
        <v>0</v>
      </c>
      <c r="AM938" s="1">
        <f t="shared" si="312"/>
        <v>634.93608808350905</v>
      </c>
      <c r="AN938" s="1">
        <f t="shared" si="313"/>
        <v>233185.01135210178</v>
      </c>
      <c r="AO938" s="1">
        <f t="shared" si="314"/>
        <v>0</v>
      </c>
      <c r="AP938" s="1">
        <f t="shared" si="315"/>
        <v>357.01936270823586</v>
      </c>
      <c r="AQ938" s="1">
        <f t="shared" si="316"/>
        <v>538.13824182836709</v>
      </c>
      <c r="AR938" s="1">
        <f t="shared" si="317"/>
        <v>1018.1726091577424</v>
      </c>
      <c r="AS938" s="1">
        <f t="shared" si="318"/>
        <v>16.360679322525129</v>
      </c>
      <c r="AT938" s="1">
        <f t="shared" si="319"/>
        <v>1002.5358699821045</v>
      </c>
      <c r="AU938" s="1">
        <f t="shared" si="320"/>
        <v>31359.781411617871</v>
      </c>
      <c r="AV938" s="1">
        <f t="shared" si="321"/>
        <v>216.64907069484377</v>
      </c>
      <c r="AW938" s="1">
        <f t="shared" si="322"/>
        <v>20134.237012167319</v>
      </c>
      <c r="AX938" s="1">
        <f t="shared" si="323"/>
        <v>13.073504790950308</v>
      </c>
      <c r="AY938" s="1">
        <f t="shared" si="324"/>
        <v>1.8332063272432946</v>
      </c>
      <c r="AZ938" s="1">
        <f t="shared" si="325"/>
        <v>24289.159016959395</v>
      </c>
      <c r="BA938" s="1">
        <f t="shared" si="326"/>
        <v>61.445207503471352</v>
      </c>
      <c r="BB938" s="1">
        <f t="shared" si="327"/>
        <v>514.84658646937487</v>
      </c>
      <c r="BC938" s="1">
        <f t="shared" si="328"/>
        <v>12235.988900869444</v>
      </c>
      <c r="BD938" s="1">
        <f t="shared" si="329"/>
        <v>390.33203000940557</v>
      </c>
    </row>
    <row r="939" spans="1:56" x14ac:dyDescent="0.25">
      <c r="A939" t="s">
        <v>1049</v>
      </c>
      <c r="B939" s="1" t="str">
        <f>VLOOKUP(A939,[1]Sheet1!$A$2:$B$6423,2,FALSE)</f>
        <v>EE</v>
      </c>
      <c r="C939">
        <v>2018</v>
      </c>
      <c r="D939" s="1" t="s">
        <v>1057</v>
      </c>
      <c r="E939" s="1" t="s">
        <v>0</v>
      </c>
      <c r="F939" s="1" t="s">
        <v>3635</v>
      </c>
      <c r="G939" s="1" t="s">
        <v>3624</v>
      </c>
      <c r="H939" s="1" t="s">
        <v>3645</v>
      </c>
      <c r="I939" s="1" t="s">
        <v>117</v>
      </c>
      <c r="J939" s="1">
        <v>1321977</v>
      </c>
      <c r="K939" s="1">
        <v>3.4363268842044601</v>
      </c>
      <c r="L939" s="1">
        <v>1.9706131174318799</v>
      </c>
      <c r="M939" s="1">
        <v>0.79876877876290797</v>
      </c>
      <c r="N939" s="1">
        <v>40849.847347556402</v>
      </c>
      <c r="O939" s="1">
        <v>40900.051894846001</v>
      </c>
      <c r="P939" s="1">
        <v>5.4119999999999999</v>
      </c>
      <c r="Q939" s="1">
        <v>78.243902439024396</v>
      </c>
      <c r="R939" s="1">
        <v>6.0910000000000002</v>
      </c>
      <c r="S939" s="1">
        <v>0</v>
      </c>
      <c r="T939" s="1">
        <v>289097.51150043902</v>
      </c>
      <c r="U939" s="1">
        <v>0</v>
      </c>
      <c r="V939" s="1">
        <v>1908.4204503383201</v>
      </c>
      <c r="W939" s="1">
        <v>2956.8321180461098</v>
      </c>
      <c r="X939" s="1">
        <v>5396.4139745452903</v>
      </c>
      <c r="Y939" s="1">
        <v>117.25865926188</v>
      </c>
      <c r="Z939" s="1">
        <v>5284.0241014112698</v>
      </c>
      <c r="AA939" s="1">
        <v>173488.188587148</v>
      </c>
      <c r="AB939" s="1">
        <v>1165.63211050109</v>
      </c>
      <c r="AC939" s="1">
        <v>111340.22240752399</v>
      </c>
      <c r="AD939" s="1">
        <v>74.843197032673103</v>
      </c>
      <c r="AE939" s="1">
        <v>658.62167296281905</v>
      </c>
      <c r="AF939" s="1">
        <v>0.48459999999999998</v>
      </c>
      <c r="AG939" s="1">
        <v>1.7212398147532999</v>
      </c>
      <c r="AH939" s="1">
        <v>7</v>
      </c>
      <c r="AI939" s="1">
        <f t="shared" si="308"/>
        <v>7</v>
      </c>
      <c r="AJ939" s="1">
        <f t="shared" si="309"/>
        <v>804.99245028184544</v>
      </c>
      <c r="AK939" s="1">
        <f t="shared" si="310"/>
        <v>326.29582678458843</v>
      </c>
      <c r="AL939" s="1">
        <f t="shared" si="311"/>
        <v>0</v>
      </c>
      <c r="AM939" s="1">
        <f t="shared" si="312"/>
        <v>658.62167296281905</v>
      </c>
      <c r="AN939" s="1">
        <f t="shared" si="313"/>
        <v>233070.24904637598</v>
      </c>
      <c r="AO939" s="1">
        <f t="shared" si="314"/>
        <v>0</v>
      </c>
      <c r="AP939" s="1">
        <f t="shared" si="315"/>
        <v>336.46275967399527</v>
      </c>
      <c r="AQ939" s="1">
        <f t="shared" si="316"/>
        <v>521.30226028238781</v>
      </c>
      <c r="AR939" s="1">
        <f t="shared" si="317"/>
        <v>951.41106766956943</v>
      </c>
      <c r="AS939" s="1">
        <f t="shared" si="318"/>
        <v>20.673207564889942</v>
      </c>
      <c r="AT939" s="1">
        <f t="shared" si="319"/>
        <v>931.59624810641753</v>
      </c>
      <c r="AU939" s="1">
        <f t="shared" si="320"/>
        <v>30586.716199004393</v>
      </c>
      <c r="AV939" s="1">
        <f t="shared" si="321"/>
        <v>205.50597044497891</v>
      </c>
      <c r="AW939" s="1">
        <f t="shared" si="322"/>
        <v>19629.761611132802</v>
      </c>
      <c r="AX939" s="1">
        <f t="shared" si="323"/>
        <v>13.195178563494002</v>
      </c>
      <c r="AY939" s="1">
        <f t="shared" si="324"/>
        <v>1.7744609497311421</v>
      </c>
      <c r="AZ939" s="1">
        <f t="shared" si="325"/>
        <v>23399.977099458352</v>
      </c>
      <c r="BA939" s="1">
        <f t="shared" si="326"/>
        <v>57.282899738566876</v>
      </c>
      <c r="BB939" s="1">
        <f t="shared" si="327"/>
        <v>535.03119729521131</v>
      </c>
      <c r="BC939" s="1">
        <f t="shared" si="328"/>
        <v>11672.261086274233</v>
      </c>
      <c r="BD939" s="1">
        <f t="shared" si="329"/>
        <v>-50.20454728959885</v>
      </c>
    </row>
    <row r="940" spans="1:56" x14ac:dyDescent="0.25">
      <c r="A940" t="s">
        <v>1049</v>
      </c>
      <c r="B940" s="1" t="str">
        <f>VLOOKUP(A940,[1]Sheet1!$A$2:$B$6423,2,FALSE)</f>
        <v>EE</v>
      </c>
      <c r="C940">
        <v>2019</v>
      </c>
      <c r="D940" s="1" t="s">
        <v>1058</v>
      </c>
      <c r="E940" s="1" t="s">
        <v>0</v>
      </c>
      <c r="F940" s="1" t="s">
        <v>3635</v>
      </c>
      <c r="G940" s="1" t="s">
        <v>3624</v>
      </c>
      <c r="H940" s="1" t="s">
        <v>3645</v>
      </c>
      <c r="I940" s="1" t="s">
        <v>117</v>
      </c>
      <c r="J940" s="1">
        <v>1326898</v>
      </c>
      <c r="K940" s="1">
        <v>2.2772593124352198</v>
      </c>
      <c r="L940" s="1">
        <v>1.99845018670744</v>
      </c>
      <c r="M940" s="1">
        <v>0.73362488178043095</v>
      </c>
      <c r="N940" s="1">
        <v>42215.0343835811</v>
      </c>
      <c r="O940" s="1">
        <v>42487.707140831502</v>
      </c>
      <c r="P940" s="1">
        <v>4.5140000000000002</v>
      </c>
      <c r="Q940" s="1">
        <v>78.6463414634147</v>
      </c>
      <c r="R940" s="1">
        <v>6.0350000000000001</v>
      </c>
      <c r="S940" s="1">
        <v>0</v>
      </c>
      <c r="T940" s="1">
        <v>282614.80665724102</v>
      </c>
      <c r="U940" s="1">
        <v>0</v>
      </c>
      <c r="V940" s="1">
        <v>1819.1542720724501</v>
      </c>
      <c r="W940" s="1">
        <v>2622.19196200336</v>
      </c>
      <c r="X940" s="1">
        <v>4987.7327655670297</v>
      </c>
      <c r="Y940" s="1">
        <v>106.216024464547</v>
      </c>
      <c r="Z940" s="1">
        <v>4885.7882946157297</v>
      </c>
      <c r="AA940" s="1">
        <v>168551.91237854501</v>
      </c>
      <c r="AB940" s="1">
        <v>1076.60195354901</v>
      </c>
      <c r="AC940" s="1">
        <v>107503.691414327</v>
      </c>
      <c r="AD940" s="1">
        <v>73.002427883606401</v>
      </c>
      <c r="AE940" s="1">
        <v>672.44904822211402</v>
      </c>
      <c r="AF940" s="1">
        <v>0.52549999999999997</v>
      </c>
      <c r="AG940" s="1">
        <v>1.89200164295861</v>
      </c>
      <c r="AH940" s="1">
        <v>7</v>
      </c>
      <c r="AI940" s="1">
        <f t="shared" si="308"/>
        <v>7</v>
      </c>
      <c r="AJ940" s="1">
        <f t="shared" si="309"/>
        <v>843.64643345728643</v>
      </c>
      <c r="AK940" s="1">
        <f t="shared" si="310"/>
        <v>309.69999609011512</v>
      </c>
      <c r="AL940" s="1">
        <f t="shared" si="311"/>
        <v>0</v>
      </c>
      <c r="AM940" s="1">
        <f t="shared" si="312"/>
        <v>672.44904822211402</v>
      </c>
      <c r="AN940" s="1">
        <f t="shared" si="313"/>
        <v>232767.8625544573</v>
      </c>
      <c r="AO940" s="1">
        <f t="shared" si="314"/>
        <v>0</v>
      </c>
      <c r="AP940" s="1">
        <f t="shared" si="315"/>
        <v>319.12072485384249</v>
      </c>
      <c r="AQ940" s="1">
        <f t="shared" si="316"/>
        <v>459.99166341572658</v>
      </c>
      <c r="AR940" s="1">
        <f t="shared" si="317"/>
        <v>874.96092000581018</v>
      </c>
      <c r="AS940" s="1">
        <f t="shared" si="318"/>
        <v>18.63268840833625</v>
      </c>
      <c r="AT940" s="1">
        <f t="shared" si="319"/>
        <v>857.07755850961462</v>
      </c>
      <c r="AU940" s="1">
        <f t="shared" si="320"/>
        <v>29567.810316859392</v>
      </c>
      <c r="AV940" s="1">
        <f t="shared" si="321"/>
        <v>188.86028583173399</v>
      </c>
      <c r="AW940" s="1">
        <f t="shared" si="322"/>
        <v>18858.574259081601</v>
      </c>
      <c r="AX940" s="1">
        <f t="shared" si="323"/>
        <v>12.806273805336188</v>
      </c>
      <c r="AY940" s="1">
        <f t="shared" si="324"/>
        <v>1.645827223888042</v>
      </c>
      <c r="AZ940" s="1">
        <f t="shared" si="325"/>
        <v>22269.832001649196</v>
      </c>
      <c r="BA940" s="1">
        <f t="shared" si="326"/>
        <v>52.753319585855209</v>
      </c>
      <c r="BB940" s="1">
        <f t="shared" si="327"/>
        <v>365.6108165023719</v>
      </c>
      <c r="BC940" s="1">
        <f t="shared" si="328"/>
        <v>9845.3754737459549</v>
      </c>
      <c r="BD940" s="1">
        <f t="shared" si="329"/>
        <v>-272.67275725040236</v>
      </c>
    </row>
    <row r="941" spans="1:56" x14ac:dyDescent="0.25">
      <c r="A941" t="s">
        <v>1049</v>
      </c>
      <c r="B941" s="1" t="str">
        <f>VLOOKUP(A941,[1]Sheet1!$A$2:$B$6423,2,FALSE)</f>
        <v>EE</v>
      </c>
      <c r="C941">
        <v>2020</v>
      </c>
      <c r="D941" s="1" t="s">
        <v>1059</v>
      </c>
      <c r="E941" s="1" t="s">
        <v>0</v>
      </c>
      <c r="F941" s="1" t="s">
        <v>3635</v>
      </c>
      <c r="G941" s="1" t="s">
        <v>3624</v>
      </c>
      <c r="H941" s="1" t="s">
        <v>3645</v>
      </c>
      <c r="I941" s="1" t="s">
        <v>117</v>
      </c>
      <c r="J941" s="1">
        <v>1329522</v>
      </c>
      <c r="K941" s="1">
        <v>-0.44453109767983001</v>
      </c>
      <c r="L941" s="1">
        <v>2.2613642833291898</v>
      </c>
      <c r="M941" s="1">
        <v>0.37475682436725399</v>
      </c>
      <c r="N941" s="1">
        <v>40916.719411332699</v>
      </c>
      <c r="O941" s="1">
        <v>40348.917038170199</v>
      </c>
      <c r="P941" s="1">
        <v>6.9560000000000004</v>
      </c>
      <c r="Q941" s="1">
        <v>78.595121951219497</v>
      </c>
      <c r="R941" s="1">
        <v>6.4530000000000003</v>
      </c>
      <c r="S941" s="1">
        <v>0</v>
      </c>
      <c r="T941" s="1">
        <v>293464.71339630103</v>
      </c>
      <c r="U941" s="1">
        <v>0</v>
      </c>
      <c r="V941" s="1">
        <v>1907.8736551872801</v>
      </c>
      <c r="W941" s="1">
        <v>2552.04268986839</v>
      </c>
      <c r="X941" s="1">
        <v>4878.7252934549797</v>
      </c>
      <c r="Y941" s="1">
        <v>101.145844221969</v>
      </c>
      <c r="Z941" s="1">
        <v>4781.5227694319701</v>
      </c>
      <c r="AA941" s="1">
        <v>168393.01828420101</v>
      </c>
      <c r="AB941" s="1">
        <v>1018.86215999814</v>
      </c>
      <c r="AC941" s="1">
        <v>107829.48638390499</v>
      </c>
      <c r="AD941" s="1">
        <v>73.158578641071202</v>
      </c>
      <c r="AE941" s="1">
        <v>655.37720676938295</v>
      </c>
      <c r="AF941" s="1">
        <v>0.52549999999999997</v>
      </c>
      <c r="AG941" s="1">
        <v>1.8949375400778801</v>
      </c>
      <c r="AH941" s="1">
        <v>7</v>
      </c>
      <c r="AI941" s="1">
        <f t="shared" si="308"/>
        <v>7</v>
      </c>
      <c r="AJ941" s="1">
        <f t="shared" si="309"/>
        <v>925.27607867789914</v>
      </c>
      <c r="AK941" s="1">
        <f t="shared" si="310"/>
        <v>153.33819830117019</v>
      </c>
      <c r="AL941" s="1">
        <f t="shared" si="311"/>
        <v>0</v>
      </c>
      <c r="AM941" s="1">
        <f t="shared" si="312"/>
        <v>655.37720676938295</v>
      </c>
      <c r="AN941" s="1">
        <f t="shared" si="313"/>
        <v>232806.10524165205</v>
      </c>
      <c r="AO941" s="1">
        <f t="shared" si="314"/>
        <v>0</v>
      </c>
      <c r="AP941" s="1">
        <f t="shared" si="315"/>
        <v>334.07843943710998</v>
      </c>
      <c r="AQ941" s="1">
        <f t="shared" si="316"/>
        <v>446.87573356340783</v>
      </c>
      <c r="AR941" s="1">
        <f t="shared" si="317"/>
        <v>854.28976287206206</v>
      </c>
      <c r="AS941" s="1">
        <f t="shared" si="318"/>
        <v>17.711154877238179</v>
      </c>
      <c r="AT941" s="1">
        <f t="shared" si="319"/>
        <v>837.26910353926814</v>
      </c>
      <c r="AU941" s="1">
        <f t="shared" si="320"/>
        <v>29486.479153132586</v>
      </c>
      <c r="AV941" s="1">
        <f t="shared" si="321"/>
        <v>178.40797763953054</v>
      </c>
      <c r="AW941" s="1">
        <f t="shared" si="322"/>
        <v>18881.49481937469</v>
      </c>
      <c r="AX941" s="1">
        <f t="shared" si="323"/>
        <v>12.810441465762057</v>
      </c>
      <c r="AY941" s="1">
        <f t="shared" si="324"/>
        <v>1.7176704573609913</v>
      </c>
      <c r="AZ941" s="1">
        <f t="shared" si="325"/>
        <v>23012.159197265319</v>
      </c>
      <c r="BA941" s="1">
        <f t="shared" si="326"/>
        <v>56.241457106875593</v>
      </c>
      <c r="BB941" s="1">
        <f t="shared" si="327"/>
        <v>-68.818148937739281</v>
      </c>
      <c r="BC941" s="1">
        <f t="shared" si="328"/>
        <v>15602.040533390613</v>
      </c>
      <c r="BD941" s="1">
        <f t="shared" si="329"/>
        <v>567.80237316249986</v>
      </c>
    </row>
    <row r="942" spans="1:56" x14ac:dyDescent="0.25">
      <c r="A942" t="s">
        <v>1049</v>
      </c>
      <c r="B942" s="1" t="str">
        <f>VLOOKUP(A942,[1]Sheet1!$A$2:$B$6423,2,FALSE)</f>
        <v>EE</v>
      </c>
      <c r="C942">
        <v>2021</v>
      </c>
      <c r="D942" s="1" t="s">
        <v>1060</v>
      </c>
      <c r="E942" s="1" t="s">
        <v>0</v>
      </c>
      <c r="F942" s="1" t="s">
        <v>3635</v>
      </c>
      <c r="G942" s="1" t="s">
        <v>3624</v>
      </c>
      <c r="H942" s="1" t="s">
        <v>3645</v>
      </c>
      <c r="I942" s="1" t="s">
        <v>117</v>
      </c>
      <c r="J942" s="1">
        <v>1330932</v>
      </c>
      <c r="K942" s="1">
        <v>4.6531667384747299</v>
      </c>
      <c r="L942" s="1">
        <v>2.01231933389152</v>
      </c>
      <c r="M942" s="1">
        <v>0.75117502015832205</v>
      </c>
      <c r="N942" s="1">
        <v>44247.419897187297</v>
      </c>
      <c r="O942" s="1">
        <v>43219.478422935201</v>
      </c>
      <c r="P942" s="1">
        <v>6.1779999999999999</v>
      </c>
      <c r="Q942" s="1">
        <v>76.943902439024399</v>
      </c>
      <c r="R942" s="1">
        <v>6.5540000000000003</v>
      </c>
      <c r="S942" s="1">
        <v>0</v>
      </c>
      <c r="T942" s="1">
        <v>331555.28468982602</v>
      </c>
      <c r="U942" s="1">
        <v>0</v>
      </c>
      <c r="V942" s="1">
        <v>1713.64506740452</v>
      </c>
      <c r="W942" s="1">
        <v>2431.1100814685001</v>
      </c>
      <c r="X942" s="1">
        <v>5150.8944403401201</v>
      </c>
      <c r="Y942" s="1">
        <v>103.34616861370699</v>
      </c>
      <c r="Z942" s="1">
        <v>5051.7162842900198</v>
      </c>
      <c r="AA942" s="1">
        <v>174936.28625371799</v>
      </c>
      <c r="AB942" s="1">
        <v>965.71973536758799</v>
      </c>
      <c r="AC942" s="1">
        <v>112317.138170413</v>
      </c>
      <c r="AD942" s="1">
        <v>75.459006403580005</v>
      </c>
      <c r="AE942" s="1">
        <v>733.40511774597906</v>
      </c>
      <c r="AF942" s="1">
        <v>0.53359999999999996</v>
      </c>
      <c r="AG942" s="1">
        <v>1.9560454229308999</v>
      </c>
      <c r="AH942" s="1">
        <v>7</v>
      </c>
      <c r="AI942" s="1">
        <f t="shared" si="308"/>
        <v>7</v>
      </c>
      <c r="AJ942" s="1">
        <f t="shared" si="309"/>
        <v>890.39938533926329</v>
      </c>
      <c r="AK942" s="1">
        <f t="shared" si="310"/>
        <v>332.37556533223409</v>
      </c>
      <c r="AL942" s="1">
        <f t="shared" si="311"/>
        <v>0</v>
      </c>
      <c r="AM942" s="1">
        <f t="shared" si="312"/>
        <v>733.40511774597906</v>
      </c>
      <c r="AN942" s="1">
        <f t="shared" si="313"/>
        <v>234077.6306151092</v>
      </c>
      <c r="AO942" s="1">
        <f t="shared" si="314"/>
        <v>0</v>
      </c>
      <c r="AP942" s="1">
        <f t="shared" si="315"/>
        <v>301.38728131363519</v>
      </c>
      <c r="AQ942" s="1">
        <f t="shared" si="316"/>
        <v>427.57142185675269</v>
      </c>
      <c r="AR942" s="1">
        <f t="shared" si="317"/>
        <v>905.91342468537403</v>
      </c>
      <c r="AS942" s="1">
        <f t="shared" si="318"/>
        <v>18.176004696142325</v>
      </c>
      <c r="AT942" s="1">
        <f t="shared" si="319"/>
        <v>888.47046908960874</v>
      </c>
      <c r="AU942" s="1">
        <f t="shared" si="320"/>
        <v>30766.914759639716</v>
      </c>
      <c r="AV942" s="1">
        <f t="shared" si="321"/>
        <v>169.84593314541635</v>
      </c>
      <c r="AW942" s="1">
        <f t="shared" si="322"/>
        <v>19753.773731791043</v>
      </c>
      <c r="AX942" s="1">
        <f t="shared" si="323"/>
        <v>13.271350773383134</v>
      </c>
      <c r="AY942" s="1">
        <f t="shared" si="324"/>
        <v>2.3500710263149491</v>
      </c>
      <c r="AZ942" s="1">
        <f t="shared" si="325"/>
        <v>24558.96780636187</v>
      </c>
      <c r="BA942" s="1">
        <f t="shared" si="326"/>
        <v>55.503728496320818</v>
      </c>
      <c r="BB942" s="1">
        <f t="shared" si="327"/>
        <v>786.56370513267245</v>
      </c>
      <c r="BC942" s="1">
        <f t="shared" si="328"/>
        <v>14703.244929921821</v>
      </c>
      <c r="BD942" s="1">
        <f t="shared" si="329"/>
        <v>1027.9414742520967</v>
      </c>
    </row>
    <row r="943" spans="1:56" x14ac:dyDescent="0.25">
      <c r="A943" t="s">
        <v>1049</v>
      </c>
      <c r="B943" s="1" t="str">
        <f>VLOOKUP(A943,[1]Sheet1!$A$2:$B$6423,2,FALSE)</f>
        <v>EE</v>
      </c>
      <c r="C943">
        <v>2022</v>
      </c>
      <c r="D943" s="1" t="s">
        <v>1061</v>
      </c>
      <c r="E943" s="1" t="s">
        <v>0</v>
      </c>
      <c r="F943" s="1" t="s">
        <v>3635</v>
      </c>
      <c r="G943" s="1" t="s">
        <v>3624</v>
      </c>
      <c r="H943" s="1" t="s">
        <v>3645</v>
      </c>
      <c r="I943" s="1" t="s">
        <v>117</v>
      </c>
      <c r="J943" s="1">
        <v>1348840</v>
      </c>
      <c r="K943" s="1">
        <v>19.398263408061599</v>
      </c>
      <c r="L943" s="1">
        <v>2.1348521096382398</v>
      </c>
      <c r="M943" s="1" t="s">
        <v>55</v>
      </c>
      <c r="N943" s="1">
        <v>43124.619656377501</v>
      </c>
      <c r="O943" s="1">
        <v>42807.8133108939</v>
      </c>
      <c r="P943" s="1">
        <v>5.5709999999999997</v>
      </c>
      <c r="Q943" s="1">
        <v>77.843902439024404</v>
      </c>
      <c r="R943" s="1">
        <v>6.3570000000000002</v>
      </c>
      <c r="S943" s="1">
        <v>0</v>
      </c>
      <c r="T943" s="1">
        <v>319519.434722676</v>
      </c>
      <c r="U943" s="1">
        <v>0</v>
      </c>
      <c r="V943" s="1">
        <v>1708.4946078241101</v>
      </c>
      <c r="W943" s="1">
        <v>2179.39517095476</v>
      </c>
      <c r="X943" s="1">
        <v>5380.5756761066496</v>
      </c>
      <c r="Y943" s="1">
        <v>111.432253741446</v>
      </c>
      <c r="Z943" s="1">
        <v>5273.9388090761104</v>
      </c>
      <c r="AA943" s="1">
        <v>174496.950891124</v>
      </c>
      <c r="AB943" s="1">
        <v>921.52817518632105</v>
      </c>
      <c r="AC943" s="1">
        <v>111057.25218632699</v>
      </c>
      <c r="AD943" s="1">
        <v>77.264302524359294</v>
      </c>
      <c r="AE943" s="1">
        <v>697.78957295717805</v>
      </c>
      <c r="AF943" s="1">
        <v>0.54220000000000002</v>
      </c>
      <c r="AG943" s="1">
        <v>2.00388900391347</v>
      </c>
      <c r="AH943" s="1">
        <v>7</v>
      </c>
      <c r="AI943" s="1">
        <f t="shared" si="308"/>
        <v>7</v>
      </c>
      <c r="AJ943" s="1">
        <f t="shared" si="309"/>
        <v>920.64685250764205</v>
      </c>
      <c r="AK943" s="1" t="str">
        <f t="shared" si="310"/>
        <v>NaN</v>
      </c>
      <c r="AL943" s="1">
        <f t="shared" si="311"/>
        <v>0</v>
      </c>
      <c r="AM943" s="1">
        <f t="shared" si="312"/>
        <v>697.78957295717805</v>
      </c>
      <c r="AN943" s="1">
        <f t="shared" si="313"/>
        <v>233375.18206692801</v>
      </c>
      <c r="AO943" s="1">
        <f t="shared" si="314"/>
        <v>0</v>
      </c>
      <c r="AP943" s="1">
        <f t="shared" si="315"/>
        <v>295.60232508030339</v>
      </c>
      <c r="AQ943" s="1">
        <f t="shared" si="316"/>
        <v>377.07715134289521</v>
      </c>
      <c r="AR943" s="1">
        <f t="shared" si="317"/>
        <v>930.94275676601649</v>
      </c>
      <c r="AS943" s="1">
        <f t="shared" si="318"/>
        <v>19.279916450459716</v>
      </c>
      <c r="AT943" s="1">
        <f t="shared" si="319"/>
        <v>912.49253416118654</v>
      </c>
      <c r="AU943" s="1">
        <f t="shared" si="320"/>
        <v>30191.318232214242</v>
      </c>
      <c r="AV943" s="1">
        <f t="shared" si="321"/>
        <v>159.44204328453458</v>
      </c>
      <c r="AW943" s="1">
        <f t="shared" si="322"/>
        <v>19215.033991308679</v>
      </c>
      <c r="AX943" s="1">
        <f t="shared" si="323"/>
        <v>13.368205768583788</v>
      </c>
      <c r="AY943" s="1">
        <f t="shared" si="324"/>
        <v>2.0248439783228513</v>
      </c>
      <c r="AZ943" s="1" t="str">
        <f t="shared" si="325"/>
        <v>NaN</v>
      </c>
      <c r="BA943" s="1" t="str">
        <f t="shared" si="326"/>
        <v>NaN</v>
      </c>
      <c r="BB943" s="1">
        <f t="shared" si="327"/>
        <v>3287.0180176472477</v>
      </c>
      <c r="BC943" s="1">
        <f t="shared" si="328"/>
        <v>12733.173975901693</v>
      </c>
      <c r="BD943" s="1">
        <f t="shared" si="329"/>
        <v>316.80634548360104</v>
      </c>
    </row>
    <row r="944" spans="1:56" x14ac:dyDescent="0.25">
      <c r="A944" t="s">
        <v>1049</v>
      </c>
      <c r="B944" s="1" t="str">
        <f>VLOOKUP(A944,[1]Sheet1!$A$2:$B$6423,2,FALSE)</f>
        <v>EE</v>
      </c>
      <c r="C944">
        <v>2023</v>
      </c>
      <c r="D944" s="1" t="s">
        <v>1062</v>
      </c>
      <c r="E944" s="1" t="s">
        <v>0</v>
      </c>
      <c r="F944" s="1" t="s">
        <v>3635</v>
      </c>
      <c r="G944" s="1" t="s">
        <v>3624</v>
      </c>
      <c r="H944" s="1" t="s">
        <v>3645</v>
      </c>
      <c r="I944" s="1" t="s">
        <v>117</v>
      </c>
      <c r="J944" s="1">
        <v>1370286</v>
      </c>
      <c r="K944" s="1">
        <v>9.15922507983983</v>
      </c>
      <c r="L944" s="1">
        <v>2.9957229752250298</v>
      </c>
      <c r="M944" s="1" t="s">
        <v>55</v>
      </c>
      <c r="N944" s="1">
        <v>41284.774687553203</v>
      </c>
      <c r="O944" s="1">
        <v>41040.712461627802</v>
      </c>
      <c r="P944" s="1">
        <v>6.3780000000000001</v>
      </c>
      <c r="Q944" s="1">
        <v>78.792682926829301</v>
      </c>
      <c r="R944" s="1">
        <v>6.43</v>
      </c>
      <c r="S944" s="1">
        <v>0</v>
      </c>
      <c r="T944" s="1">
        <v>297148.80439670302</v>
      </c>
      <c r="U944" s="1">
        <v>0</v>
      </c>
      <c r="V944" s="1">
        <v>1702.9738009507701</v>
      </c>
      <c r="W944" s="1">
        <v>2171.34287697629</v>
      </c>
      <c r="X944" s="1">
        <v>3244.4815250605102</v>
      </c>
      <c r="Y944" s="1">
        <v>115.628566273339</v>
      </c>
      <c r="Z944" s="1">
        <v>3131.4577806440898</v>
      </c>
      <c r="AA944" s="1">
        <v>173110.23030295299</v>
      </c>
      <c r="AB944" s="1">
        <v>905.02182443168897</v>
      </c>
      <c r="AC944" s="1">
        <v>111246.674063668</v>
      </c>
      <c r="AD944" s="1">
        <v>77.081332348281293</v>
      </c>
      <c r="AE944" s="1">
        <v>655.01885693936504</v>
      </c>
      <c r="AF944" s="1">
        <v>0.53269999999999995</v>
      </c>
      <c r="AG944" s="1">
        <v>1.95660991917459</v>
      </c>
      <c r="AH944" s="1">
        <v>7</v>
      </c>
      <c r="AI944" s="1">
        <f t="shared" si="308"/>
        <v>7</v>
      </c>
      <c r="AJ944" s="1">
        <f t="shared" si="309"/>
        <v>1236.7774805849187</v>
      </c>
      <c r="AK944" s="1" t="str">
        <f t="shared" si="310"/>
        <v>NaN</v>
      </c>
      <c r="AL944" s="1">
        <f t="shared" si="311"/>
        <v>0</v>
      </c>
      <c r="AM944" s="1">
        <f t="shared" si="312"/>
        <v>655.01885693936504</v>
      </c>
      <c r="AN944" s="1">
        <f t="shared" si="313"/>
        <v>232658.98507693011</v>
      </c>
      <c r="AO944" s="1">
        <f t="shared" si="314"/>
        <v>0</v>
      </c>
      <c r="AP944" s="1">
        <f t="shared" si="315"/>
        <v>289.14559160774331</v>
      </c>
      <c r="AQ944" s="1">
        <f t="shared" si="316"/>
        <v>368.66933619063838</v>
      </c>
      <c r="AR944" s="1">
        <f t="shared" si="317"/>
        <v>550.87607895098438</v>
      </c>
      <c r="AS944" s="1">
        <f t="shared" si="318"/>
        <v>19.632416061359166</v>
      </c>
      <c r="AT944" s="1">
        <f t="shared" si="319"/>
        <v>531.6859320287225</v>
      </c>
      <c r="AU944" s="1">
        <f t="shared" si="320"/>
        <v>29392.149148950419</v>
      </c>
      <c r="AV944" s="1">
        <f t="shared" si="321"/>
        <v>153.66241729445414</v>
      </c>
      <c r="AW944" s="1">
        <f t="shared" si="322"/>
        <v>18888.420578504811</v>
      </c>
      <c r="AX944" s="1">
        <f t="shared" si="323"/>
        <v>13.087533954611423</v>
      </c>
      <c r="AY944" s="1">
        <f t="shared" si="324"/>
        <v>1.6489109885506794</v>
      </c>
      <c r="AZ944" s="1" t="str">
        <f t="shared" si="325"/>
        <v>NaN</v>
      </c>
      <c r="BA944" s="1" t="str">
        <f t="shared" si="326"/>
        <v>NaN</v>
      </c>
      <c r="BB944" s="1">
        <f t="shared" si="327"/>
        <v>1457.0262575541828</v>
      </c>
      <c r="BC944" s="1">
        <f t="shared" si="328"/>
        <v>14232.017811864225</v>
      </c>
      <c r="BD944" s="1">
        <f t="shared" si="329"/>
        <v>244.06222592540144</v>
      </c>
    </row>
    <row r="945" spans="1:56" x14ac:dyDescent="0.25">
      <c r="A945" t="s">
        <v>1049</v>
      </c>
      <c r="B945" s="1" t="str">
        <f>VLOOKUP(A945,[1]Sheet1!$A$2:$B$6423,2,FALSE)</f>
        <v>EE</v>
      </c>
      <c r="C945">
        <v>2024</v>
      </c>
      <c r="D945" s="1" t="s">
        <v>1063</v>
      </c>
      <c r="E945" s="1" t="s">
        <v>0</v>
      </c>
      <c r="F945" s="1" t="s">
        <v>3635</v>
      </c>
      <c r="G945" s="1" t="s">
        <v>3624</v>
      </c>
      <c r="H945" s="1" t="s">
        <v>3645</v>
      </c>
      <c r="I945" s="1" t="s">
        <v>117</v>
      </c>
      <c r="J945" s="1">
        <v>1372341</v>
      </c>
      <c r="K945" s="1">
        <v>3.5194118998391999</v>
      </c>
      <c r="L945" s="1">
        <v>3.3740022182460101</v>
      </c>
      <c r="M945" s="1" t="s">
        <v>55</v>
      </c>
      <c r="N945" s="1">
        <v>41185.834835610898</v>
      </c>
      <c r="O945" s="1">
        <v>41227.014969830198</v>
      </c>
      <c r="P945" s="1">
        <v>7.6</v>
      </c>
      <c r="Q945" s="1">
        <v>79.2951219512195</v>
      </c>
      <c r="R945" s="1">
        <v>6.4640000000000004</v>
      </c>
      <c r="S945" s="1">
        <v>0</v>
      </c>
      <c r="T945" s="1" t="s">
        <v>55</v>
      </c>
      <c r="U945" s="1" t="s">
        <v>55</v>
      </c>
      <c r="V945" s="1" t="s">
        <v>55</v>
      </c>
      <c r="W945" s="1" t="s">
        <v>55</v>
      </c>
      <c r="X945" s="1" t="s">
        <v>55</v>
      </c>
      <c r="Y945" s="1" t="s">
        <v>55</v>
      </c>
      <c r="Z945" s="1" t="s">
        <v>55</v>
      </c>
      <c r="AA945" s="1" t="s">
        <v>55</v>
      </c>
      <c r="AB945" s="1" t="s">
        <v>55</v>
      </c>
      <c r="AC945" s="1" t="s">
        <v>55</v>
      </c>
      <c r="AD945" s="1" t="s">
        <v>55</v>
      </c>
      <c r="AE945" s="1">
        <v>653.68563051940396</v>
      </c>
      <c r="AF945" s="1">
        <v>0.53269999999999995</v>
      </c>
      <c r="AG945" s="1">
        <v>1.9535592094357599</v>
      </c>
      <c r="AH945" s="1">
        <v>7</v>
      </c>
      <c r="AI945" s="1">
        <f t="shared" si="308"/>
        <v>7</v>
      </c>
      <c r="AJ945" s="1">
        <f t="shared" si="309"/>
        <v>1389.6109809566499</v>
      </c>
      <c r="AK945" s="1" t="str">
        <f t="shared" si="310"/>
        <v>NaN</v>
      </c>
      <c r="AL945" s="1">
        <f t="shared" si="311"/>
        <v>0</v>
      </c>
      <c r="AM945" s="1">
        <f t="shared" si="312"/>
        <v>653.68563051940396</v>
      </c>
      <c r="AN945" s="1">
        <f t="shared" si="313"/>
        <v>232289.49739996996</v>
      </c>
      <c r="AO945" s="1" t="str">
        <f t="shared" si="314"/>
        <v>NaN</v>
      </c>
      <c r="AP945" s="1" t="str">
        <f t="shared" si="315"/>
        <v>NaN</v>
      </c>
      <c r="AQ945" s="1" t="str">
        <f t="shared" si="316"/>
        <v>NaN</v>
      </c>
      <c r="AR945" s="1" t="str">
        <f t="shared" si="317"/>
        <v>NaN</v>
      </c>
      <c r="AS945" s="1" t="str">
        <f t="shared" si="318"/>
        <v>NaN</v>
      </c>
      <c r="AT945" s="1" t="str">
        <f t="shared" si="319"/>
        <v>NaN</v>
      </c>
      <c r="AU945" s="1" t="str">
        <f t="shared" si="320"/>
        <v>NaN</v>
      </c>
      <c r="AV945" s="1" t="str">
        <f t="shared" si="321"/>
        <v>NaN</v>
      </c>
      <c r="AW945" s="1" t="str">
        <f t="shared" si="322"/>
        <v>NaN</v>
      </c>
      <c r="AX945" s="1" t="str">
        <f t="shared" si="323"/>
        <v>NaN</v>
      </c>
      <c r="AY945" s="1" t="str">
        <f t="shared" si="324"/>
        <v>NaN</v>
      </c>
      <c r="AZ945" s="1" t="str">
        <f t="shared" si="325"/>
        <v>NaN</v>
      </c>
      <c r="BA945" s="1" t="str">
        <f t="shared" si="326"/>
        <v>NaN</v>
      </c>
      <c r="BB945" s="1">
        <f t="shared" si="327"/>
        <v>552.56152192225068</v>
      </c>
      <c r="BC945" s="1">
        <f t="shared" si="328"/>
        <v>17431.785205347191</v>
      </c>
      <c r="BD945" s="1">
        <f t="shared" si="329"/>
        <v>-41.180134219299362</v>
      </c>
    </row>
    <row r="946" spans="1:56" x14ac:dyDescent="0.25">
      <c r="A946" t="s">
        <v>1049</v>
      </c>
      <c r="B946" s="1" t="str">
        <f>VLOOKUP(A946,[1]Sheet1!$A$2:$B$6423,2,FALSE)</f>
        <v>EE</v>
      </c>
      <c r="C946">
        <v>2025</v>
      </c>
      <c r="D946" s="1" t="s">
        <v>1064</v>
      </c>
      <c r="E946" s="1" t="s">
        <v>0</v>
      </c>
      <c r="F946" s="1" t="s">
        <v>3635</v>
      </c>
      <c r="G946" s="1" t="s">
        <v>3624</v>
      </c>
      <c r="H946" s="1" t="s">
        <v>3645</v>
      </c>
      <c r="I946" s="1" t="s">
        <v>117</v>
      </c>
      <c r="J946" s="1">
        <v>1366475</v>
      </c>
      <c r="K946" s="1">
        <v>4.8292075362834197</v>
      </c>
      <c r="L946" s="1" t="s">
        <v>55</v>
      </c>
      <c r="M946" s="1" t="s">
        <v>55</v>
      </c>
      <c r="N946" s="1">
        <v>41604.322661280603</v>
      </c>
      <c r="O946" s="1" t="s">
        <v>55</v>
      </c>
      <c r="P946" s="1">
        <v>8.3130000000000006</v>
      </c>
      <c r="Q946" s="1" t="s">
        <v>55</v>
      </c>
      <c r="R946" s="1">
        <v>6.3369999999999997</v>
      </c>
      <c r="S946" s="1">
        <v>0</v>
      </c>
      <c r="T946" s="1" t="s">
        <v>55</v>
      </c>
      <c r="U946" s="1" t="s">
        <v>55</v>
      </c>
      <c r="V946" s="1" t="s">
        <v>55</v>
      </c>
      <c r="W946" s="1" t="s">
        <v>55</v>
      </c>
      <c r="X946" s="1" t="s">
        <v>55</v>
      </c>
      <c r="Y946" s="1" t="s">
        <v>55</v>
      </c>
      <c r="Z946" s="1" t="s">
        <v>55</v>
      </c>
      <c r="AA946" s="1" t="s">
        <v>55</v>
      </c>
      <c r="AB946" s="1" t="s">
        <v>55</v>
      </c>
      <c r="AC946" s="1" t="s">
        <v>55</v>
      </c>
      <c r="AD946" s="1" t="s">
        <v>55</v>
      </c>
      <c r="AE946" s="1" t="s">
        <v>55</v>
      </c>
      <c r="AF946" s="1" t="s">
        <v>55</v>
      </c>
      <c r="AG946" s="1" t="s">
        <v>55</v>
      </c>
      <c r="AH946" s="1">
        <v>7</v>
      </c>
      <c r="AI946" s="1">
        <f t="shared" si="308"/>
        <v>7</v>
      </c>
      <c r="AJ946" s="1" t="str">
        <f t="shared" si="309"/>
        <v>NaN</v>
      </c>
      <c r="AK946" s="1" t="str">
        <f t="shared" si="310"/>
        <v>NaN</v>
      </c>
      <c r="AL946" s="1">
        <f t="shared" si="311"/>
        <v>0</v>
      </c>
      <c r="AM946" s="1" t="str">
        <f t="shared" si="312"/>
        <v>NaN</v>
      </c>
      <c r="AN946" s="1" t="str">
        <f t="shared" si="313"/>
        <v>NaN</v>
      </c>
      <c r="AO946" s="1" t="str">
        <f t="shared" si="314"/>
        <v>NaN</v>
      </c>
      <c r="AP946" s="1" t="str">
        <f t="shared" si="315"/>
        <v>NaN</v>
      </c>
      <c r="AQ946" s="1" t="str">
        <f t="shared" si="316"/>
        <v>NaN</v>
      </c>
      <c r="AR946" s="1" t="str">
        <f t="shared" si="317"/>
        <v>NaN</v>
      </c>
      <c r="AS946" s="1" t="str">
        <f t="shared" si="318"/>
        <v>NaN</v>
      </c>
      <c r="AT946" s="1" t="str">
        <f t="shared" si="319"/>
        <v>NaN</v>
      </c>
      <c r="AU946" s="1" t="str">
        <f t="shared" si="320"/>
        <v>NaN</v>
      </c>
      <c r="AV946" s="1" t="str">
        <f t="shared" si="321"/>
        <v>NaN</v>
      </c>
      <c r="AW946" s="1" t="str">
        <f t="shared" si="322"/>
        <v>NaN</v>
      </c>
      <c r="AX946" s="1" t="str">
        <f t="shared" si="323"/>
        <v>NaN</v>
      </c>
      <c r="AY946" s="1" t="str">
        <f t="shared" si="324"/>
        <v>NaN</v>
      </c>
      <c r="AZ946" s="1" t="str">
        <f t="shared" si="325"/>
        <v>NaN</v>
      </c>
      <c r="BA946" s="1" t="str">
        <f t="shared" si="326"/>
        <v>NaN</v>
      </c>
      <c r="BB946" s="1">
        <f t="shared" si="327"/>
        <v>767.81545481765374</v>
      </c>
      <c r="BC946" s="1">
        <f t="shared" si="328"/>
        <v>19602.364945411176</v>
      </c>
      <c r="BD946" s="1" t="str">
        <f t="shared" si="329"/>
        <v>NaN</v>
      </c>
    </row>
    <row r="947" spans="1:56" x14ac:dyDescent="0.25">
      <c r="A947" t="s">
        <v>1065</v>
      </c>
      <c r="B947" s="1" t="str">
        <f>VLOOKUP(A947,[1]Sheet1!$A$2:$B$6423,2,FALSE)</f>
        <v>SZ</v>
      </c>
      <c r="C947">
        <v>2011</v>
      </c>
      <c r="D947" s="1" t="s">
        <v>1066</v>
      </c>
      <c r="E947" s="1" t="s">
        <v>0</v>
      </c>
      <c r="F947" s="1" t="s">
        <v>3640</v>
      </c>
      <c r="G947" s="1" t="s">
        <v>3628</v>
      </c>
      <c r="H947" s="1" t="s">
        <v>3645</v>
      </c>
      <c r="I947" s="1" t="s">
        <v>72</v>
      </c>
      <c r="J947" s="1">
        <v>1117833</v>
      </c>
      <c r="K947" s="1">
        <v>6.10742714590251</v>
      </c>
      <c r="L947" s="1">
        <v>2.2186720921569201</v>
      </c>
      <c r="M947" s="1">
        <v>2.0638927923497299</v>
      </c>
      <c r="N947" s="1">
        <v>8350.8919093286604</v>
      </c>
      <c r="O947" s="1" t="s">
        <v>55</v>
      </c>
      <c r="P947" s="1">
        <v>26.105</v>
      </c>
      <c r="Q947" s="1">
        <v>49.057000000000002</v>
      </c>
      <c r="R947" s="1">
        <v>4.867</v>
      </c>
      <c r="S947" s="1">
        <v>0</v>
      </c>
      <c r="T947" s="1">
        <v>813107.64602621098</v>
      </c>
      <c r="U947" s="1">
        <v>0</v>
      </c>
      <c r="V947" s="1">
        <v>39770.589338035403</v>
      </c>
      <c r="W947" s="1">
        <v>39439.129555695101</v>
      </c>
      <c r="X947" s="1">
        <v>44270.264963426504</v>
      </c>
      <c r="Y947" s="1">
        <v>180.159150135597</v>
      </c>
      <c r="Z947" s="1">
        <v>44180.803949335801</v>
      </c>
      <c r="AA947" s="1">
        <v>482352.81200536602</v>
      </c>
      <c r="AB947" s="1">
        <v>101310.400677757</v>
      </c>
      <c r="AC947" s="1">
        <v>41143.237860382404</v>
      </c>
      <c r="AD947" s="1">
        <v>33585.552280645803</v>
      </c>
      <c r="AE947" s="1">
        <v>75.682109357456497</v>
      </c>
      <c r="AF947" s="1" t="s">
        <v>55</v>
      </c>
      <c r="AG947" s="1">
        <v>5.4254545010567803</v>
      </c>
      <c r="AH947" s="1">
        <v>1.1000000000000001</v>
      </c>
      <c r="AI947" s="1">
        <f t="shared" si="308"/>
        <v>0.75461932968549472</v>
      </c>
      <c r="AJ947" s="1">
        <f t="shared" si="309"/>
        <v>185.27890823846514</v>
      </c>
      <c r="AK947" s="1">
        <f t="shared" si="310"/>
        <v>172.35345621355094</v>
      </c>
      <c r="AL947" s="1">
        <f t="shared" si="311"/>
        <v>0</v>
      </c>
      <c r="AM947" s="1">
        <f t="shared" si="312"/>
        <v>75.682109357456497</v>
      </c>
      <c r="AN947" s="1">
        <f t="shared" si="313"/>
        <v>29575.701795234858</v>
      </c>
      <c r="AO947" s="1">
        <f t="shared" si="314"/>
        <v>0</v>
      </c>
      <c r="AP947" s="1">
        <f t="shared" si="315"/>
        <v>1052.2529666618198</v>
      </c>
      <c r="AQ947" s="1">
        <f t="shared" si="316"/>
        <v>1043.4831811217523</v>
      </c>
      <c r="AR947" s="1">
        <f t="shared" si="317"/>
        <v>1171.3056914175338</v>
      </c>
      <c r="AS947" s="1">
        <f t="shared" si="318"/>
        <v>4.7666630883981433</v>
      </c>
      <c r="AT947" s="1">
        <f t="shared" si="319"/>
        <v>1168.9387258018774</v>
      </c>
      <c r="AU947" s="1">
        <f t="shared" si="320"/>
        <v>12762.123615928038</v>
      </c>
      <c r="AV947" s="1">
        <f t="shared" si="321"/>
        <v>2680.4774945820177</v>
      </c>
      <c r="AW947" s="1">
        <f t="shared" si="322"/>
        <v>1088.5705949359935</v>
      </c>
      <c r="AX947" s="1">
        <f t="shared" si="323"/>
        <v>888.60883412875648</v>
      </c>
      <c r="AY947" s="1">
        <f t="shared" si="324"/>
        <v>24.580718579465866</v>
      </c>
      <c r="AZ947" s="1" t="str">
        <f t="shared" si="325"/>
        <v>NaN</v>
      </c>
      <c r="BA947" s="1" t="str">
        <f t="shared" si="326"/>
        <v>NaN</v>
      </c>
      <c r="BB947" s="1">
        <f t="shared" si="327"/>
        <v>195.38371518429994</v>
      </c>
      <c r="BC947" s="1">
        <f t="shared" si="328"/>
        <v>19718.341486348567</v>
      </c>
      <c r="BD947" s="1" t="str">
        <f t="shared" si="329"/>
        <v>NaN</v>
      </c>
    </row>
    <row r="948" spans="1:56" x14ac:dyDescent="0.25">
      <c r="A948" t="s">
        <v>1065</v>
      </c>
      <c r="B948" s="1" t="str">
        <f>VLOOKUP(A948,[1]Sheet1!$A$2:$B$6423,2,FALSE)</f>
        <v>SZ</v>
      </c>
      <c r="C948">
        <v>2012</v>
      </c>
      <c r="D948" s="1" t="s">
        <v>1067</v>
      </c>
      <c r="E948" s="1" t="s">
        <v>0</v>
      </c>
      <c r="F948" s="1" t="s">
        <v>3640</v>
      </c>
      <c r="G948" s="1" t="s">
        <v>3628</v>
      </c>
      <c r="H948" s="1" t="s">
        <v>3645</v>
      </c>
      <c r="I948" s="1" t="s">
        <v>72</v>
      </c>
      <c r="J948" s="1">
        <v>1123863</v>
      </c>
      <c r="K948" s="1">
        <v>8.93964682788212</v>
      </c>
      <c r="L948" s="1">
        <v>1.91455696202532</v>
      </c>
      <c r="M948" s="1">
        <v>2.37392652658865</v>
      </c>
      <c r="N948" s="1">
        <v>8645.8447828780209</v>
      </c>
      <c r="O948" s="1" t="s">
        <v>55</v>
      </c>
      <c r="P948" s="1">
        <v>25.225999999999999</v>
      </c>
      <c r="Q948" s="1">
        <v>50.713999999999999</v>
      </c>
      <c r="R948" s="1" t="s">
        <v>55</v>
      </c>
      <c r="S948" s="1">
        <v>0</v>
      </c>
      <c r="T948" s="1">
        <v>777645.92874289898</v>
      </c>
      <c r="U948" s="1">
        <v>0</v>
      </c>
      <c r="V948" s="1">
        <v>38408.282248960699</v>
      </c>
      <c r="W948" s="1">
        <v>37305.995430321898</v>
      </c>
      <c r="X948" s="1">
        <v>42693.684314412698</v>
      </c>
      <c r="Y948" s="1">
        <v>258.25802063264302</v>
      </c>
      <c r="Z948" s="1">
        <v>42561.931649301201</v>
      </c>
      <c r="AA948" s="1">
        <v>459799.068852995</v>
      </c>
      <c r="AB948" s="1">
        <v>98192.659239423694</v>
      </c>
      <c r="AC948" s="1">
        <v>40582.573460353997</v>
      </c>
      <c r="AD948" s="1">
        <v>30939.707608541601</v>
      </c>
      <c r="AE948" s="1">
        <v>73.126139477960905</v>
      </c>
      <c r="AF948" s="1" t="s">
        <v>55</v>
      </c>
      <c r="AG948" s="1">
        <v>5.3579447060397998</v>
      </c>
      <c r="AH948" s="1">
        <v>1.1000000000000001</v>
      </c>
      <c r="AI948" s="1">
        <f t="shared" si="308"/>
        <v>0.78127242759926263</v>
      </c>
      <c r="AJ948" s="1">
        <f t="shared" si="309"/>
        <v>165.52962321649406</v>
      </c>
      <c r="AK948" s="1">
        <f t="shared" si="310"/>
        <v>205.2460027484222</v>
      </c>
      <c r="AL948" s="1">
        <f t="shared" si="311"/>
        <v>0</v>
      </c>
      <c r="AM948" s="1">
        <f t="shared" si="312"/>
        <v>73.126139477960905</v>
      </c>
      <c r="AN948" s="1">
        <f t="shared" si="313"/>
        <v>30178.293345261307</v>
      </c>
      <c r="AO948" s="1">
        <f t="shared" si="314"/>
        <v>0</v>
      </c>
      <c r="AP948" s="1">
        <f t="shared" si="315"/>
        <v>1031.3502700922875</v>
      </c>
      <c r="AQ948" s="1">
        <f t="shared" si="316"/>
        <v>1001.7513465904938</v>
      </c>
      <c r="AR948" s="1">
        <f t="shared" si="317"/>
        <v>1146.4231220623224</v>
      </c>
      <c r="AS948" s="1">
        <f t="shared" si="318"/>
        <v>6.9348188395012995</v>
      </c>
      <c r="AT948" s="1">
        <f t="shared" si="319"/>
        <v>1142.8852615074729</v>
      </c>
      <c r="AU948" s="1">
        <f t="shared" si="320"/>
        <v>12346.657181278932</v>
      </c>
      <c r="AV948" s="1">
        <f t="shared" si="321"/>
        <v>2636.6976000443215</v>
      </c>
      <c r="AW948" s="1">
        <f t="shared" si="322"/>
        <v>1089.7349646640018</v>
      </c>
      <c r="AX948" s="1">
        <f t="shared" si="323"/>
        <v>830.80195026189278</v>
      </c>
      <c r="AY948" s="1">
        <f t="shared" si="324"/>
        <v>22.349005412589779</v>
      </c>
      <c r="AZ948" s="1" t="str">
        <f t="shared" si="325"/>
        <v>NaN</v>
      </c>
      <c r="BA948" s="1" t="str">
        <f t="shared" si="326"/>
        <v>NaN</v>
      </c>
      <c r="BB948" s="1">
        <f t="shared" si="327"/>
        <v>297.69047449037726</v>
      </c>
      <c r="BC948" s="1">
        <f t="shared" si="328"/>
        <v>19252.410634335847</v>
      </c>
      <c r="BD948" s="1" t="str">
        <f t="shared" si="329"/>
        <v>NaN</v>
      </c>
    </row>
    <row r="949" spans="1:56" x14ac:dyDescent="0.25">
      <c r="A949" t="s">
        <v>1065</v>
      </c>
      <c r="B949" s="1" t="str">
        <f>VLOOKUP(A949,[1]Sheet1!$A$2:$B$6423,2,FALSE)</f>
        <v>SZ</v>
      </c>
      <c r="C949">
        <v>2013</v>
      </c>
      <c r="D949" s="1" t="s">
        <v>1068</v>
      </c>
      <c r="E949" s="1" t="s">
        <v>0</v>
      </c>
      <c r="F949" s="1" t="s">
        <v>3640</v>
      </c>
      <c r="G949" s="1" t="s">
        <v>3628</v>
      </c>
      <c r="H949" s="1" t="s">
        <v>3645</v>
      </c>
      <c r="I949" s="1" t="s">
        <v>72</v>
      </c>
      <c r="J949" s="1">
        <v>1129990</v>
      </c>
      <c r="K949" s="1">
        <v>5.62130623468948</v>
      </c>
      <c r="L949" s="1">
        <v>1.9518914473684199</v>
      </c>
      <c r="M949" s="1">
        <v>2.4917168909734499</v>
      </c>
      <c r="N949" s="1">
        <v>8951.0574980589099</v>
      </c>
      <c r="O949" s="1">
        <v>9245.2570761699608</v>
      </c>
      <c r="P949" s="1">
        <v>24.556000000000001</v>
      </c>
      <c r="Q949" s="1">
        <v>52.11</v>
      </c>
      <c r="R949" s="1" t="s">
        <v>55</v>
      </c>
      <c r="S949" s="1">
        <v>0</v>
      </c>
      <c r="T949" s="1">
        <v>741663.32707934</v>
      </c>
      <c r="U949" s="1">
        <v>0</v>
      </c>
      <c r="V949" s="1">
        <v>36685.657615525102</v>
      </c>
      <c r="W949" s="1">
        <v>35403.704461810499</v>
      </c>
      <c r="X949" s="1">
        <v>40921.854915226497</v>
      </c>
      <c r="Y949" s="1">
        <v>388.56584518736997</v>
      </c>
      <c r="Z949" s="1">
        <v>40717.0358708153</v>
      </c>
      <c r="AA949" s="1">
        <v>435681.48313089903</v>
      </c>
      <c r="AB949" s="1">
        <v>94361.180999659293</v>
      </c>
      <c r="AC949" s="1">
        <v>39705.5469988041</v>
      </c>
      <c r="AD949" s="1">
        <v>28458.329930920201</v>
      </c>
      <c r="AE949" s="1">
        <v>72.402280263988402</v>
      </c>
      <c r="AF949" s="1" t="s">
        <v>55</v>
      </c>
      <c r="AG949" s="1">
        <v>5.4449048356345697</v>
      </c>
      <c r="AH949" s="1">
        <v>1.1000000000000001</v>
      </c>
      <c r="AI949" s="1">
        <f t="shared" si="308"/>
        <v>0.80885264502298548</v>
      </c>
      <c r="AJ949" s="1">
        <f t="shared" si="309"/>
        <v>174.71492575364152</v>
      </c>
      <c r="AK949" s="1">
        <f t="shared" si="310"/>
        <v>223.03501159987934</v>
      </c>
      <c r="AL949" s="1">
        <f t="shared" si="311"/>
        <v>0</v>
      </c>
      <c r="AM949" s="1">
        <f t="shared" si="312"/>
        <v>72.402280263988402</v>
      </c>
      <c r="AN949" s="1">
        <f t="shared" si="313"/>
        <v>30884.609032370357</v>
      </c>
      <c r="AO949" s="1">
        <f t="shared" si="314"/>
        <v>0</v>
      </c>
      <c r="AP949" s="1">
        <f t="shared" si="315"/>
        <v>1002.6833799864539</v>
      </c>
      <c r="AQ949" s="1">
        <f t="shared" si="316"/>
        <v>967.64535137532482</v>
      </c>
      <c r="AR949" s="1">
        <f t="shared" si="317"/>
        <v>1118.4660837141512</v>
      </c>
      <c r="AS949" s="1">
        <f t="shared" si="318"/>
        <v>10.620186206908441</v>
      </c>
      <c r="AT949" s="1">
        <f t="shared" si="319"/>
        <v>1112.8680199179905</v>
      </c>
      <c r="AU949" s="1">
        <f t="shared" si="320"/>
        <v>11907.939246489859</v>
      </c>
      <c r="AV949" s="1">
        <f t="shared" si="321"/>
        <v>2579.0566137817254</v>
      </c>
      <c r="AW949" s="1">
        <f t="shared" si="322"/>
        <v>1085.2222545991299</v>
      </c>
      <c r="AX949" s="1">
        <f t="shared" si="323"/>
        <v>777.81608123140359</v>
      </c>
      <c r="AY949" s="1">
        <f t="shared" si="324"/>
        <v>20.375967870975781</v>
      </c>
      <c r="AZ949" s="1">
        <f t="shared" si="325"/>
        <v>7732.2404944763712</v>
      </c>
      <c r="BA949" s="1">
        <f t="shared" si="326"/>
        <v>86.383541789929879</v>
      </c>
      <c r="BB949" s="1">
        <f t="shared" si="327"/>
        <v>192.57840746557733</v>
      </c>
      <c r="BC949" s="1">
        <f t="shared" si="328"/>
        <v>19047.205532460222</v>
      </c>
      <c r="BD949" s="1">
        <f t="shared" si="329"/>
        <v>-294.19957811105087</v>
      </c>
    </row>
    <row r="950" spans="1:56" x14ac:dyDescent="0.25">
      <c r="A950" t="s">
        <v>1065</v>
      </c>
      <c r="B950" s="1" t="str">
        <f>VLOOKUP(A950,[1]Sheet1!$A$2:$B$6423,2,FALSE)</f>
        <v>SZ</v>
      </c>
      <c r="C950">
        <v>2014</v>
      </c>
      <c r="D950" s="1" t="s">
        <v>1069</v>
      </c>
      <c r="E950" s="1" t="s">
        <v>0</v>
      </c>
      <c r="F950" s="1" t="s">
        <v>3640</v>
      </c>
      <c r="G950" s="1" t="s">
        <v>3628</v>
      </c>
      <c r="H950" s="1" t="s">
        <v>3645</v>
      </c>
      <c r="I950" s="1" t="s">
        <v>72</v>
      </c>
      <c r="J950" s="1">
        <v>1136299</v>
      </c>
      <c r="K950" s="1">
        <v>5.68134885776447</v>
      </c>
      <c r="L950" s="1">
        <v>1.8228693533735201</v>
      </c>
      <c r="M950" s="1">
        <v>2.4174572986119398</v>
      </c>
      <c r="N950" s="1">
        <v>9084.4940578063506</v>
      </c>
      <c r="O950" s="1">
        <v>9233.5973007295106</v>
      </c>
      <c r="P950" s="1">
        <v>23.931000000000001</v>
      </c>
      <c r="Q950" s="1">
        <v>53.491</v>
      </c>
      <c r="R950" s="1" t="s">
        <v>55</v>
      </c>
      <c r="S950" s="1">
        <v>0</v>
      </c>
      <c r="T950" s="1">
        <v>707281.50494576001</v>
      </c>
      <c r="U950" s="1">
        <v>0</v>
      </c>
      <c r="V950" s="1">
        <v>35403.796003564501</v>
      </c>
      <c r="W950" s="1">
        <v>34307.033219272002</v>
      </c>
      <c r="X950" s="1">
        <v>39421.9215956197</v>
      </c>
      <c r="Y950" s="1">
        <v>233.21235856863899</v>
      </c>
      <c r="Z950" s="1">
        <v>39295.092758626102</v>
      </c>
      <c r="AA950" s="1">
        <v>410770.821380543</v>
      </c>
      <c r="AB950" s="1">
        <v>93405.446879270705</v>
      </c>
      <c r="AC950" s="1">
        <v>38493.690074190497</v>
      </c>
      <c r="AD950" s="1">
        <v>27255.5411400394</v>
      </c>
      <c r="AE950" s="1">
        <v>71.783660265997597</v>
      </c>
      <c r="AF950" s="1" t="s">
        <v>55</v>
      </c>
      <c r="AG950" s="1">
        <v>5.4641452359171998</v>
      </c>
      <c r="AH950" s="1">
        <v>1.1000000000000001</v>
      </c>
      <c r="AI950" s="1">
        <f t="shared" si="308"/>
        <v>0.82091049565324781</v>
      </c>
      <c r="AJ950" s="1">
        <f t="shared" si="309"/>
        <v>165.59845808879047</v>
      </c>
      <c r="AK950" s="1">
        <f t="shared" si="310"/>
        <v>219.6137646424076</v>
      </c>
      <c r="AL950" s="1">
        <f t="shared" si="311"/>
        <v>0</v>
      </c>
      <c r="AM950" s="1">
        <f t="shared" si="312"/>
        <v>71.783660265997597</v>
      </c>
      <c r="AN950" s="1">
        <f t="shared" si="313"/>
        <v>31006.713664618837</v>
      </c>
      <c r="AO950" s="1">
        <f t="shared" si="314"/>
        <v>0</v>
      </c>
      <c r="AP950" s="1">
        <f t="shared" si="315"/>
        <v>966.07967209607796</v>
      </c>
      <c r="AQ950" s="1">
        <f t="shared" si="316"/>
        <v>936.15180134148989</v>
      </c>
      <c r="AR950" s="1">
        <f t="shared" si="317"/>
        <v>1075.7241140091066</v>
      </c>
      <c r="AS950" s="1">
        <f t="shared" si="318"/>
        <v>6.3637729375703112</v>
      </c>
      <c r="AT950" s="1">
        <f t="shared" si="319"/>
        <v>1072.2632771755998</v>
      </c>
      <c r="AU950" s="1">
        <f t="shared" si="320"/>
        <v>11208.89241328804</v>
      </c>
      <c r="AV950" s="1">
        <f t="shared" si="321"/>
        <v>2548.7974081657308</v>
      </c>
      <c r="AW950" s="1">
        <f t="shared" si="322"/>
        <v>1050.3950333715027</v>
      </c>
      <c r="AX950" s="1">
        <f t="shared" si="323"/>
        <v>743.73449233295162</v>
      </c>
      <c r="AY950" s="1">
        <f t="shared" si="324"/>
        <v>18.519472183739328</v>
      </c>
      <c r="AZ950" s="1">
        <f t="shared" si="325"/>
        <v>7650.1975696786994</v>
      </c>
      <c r="BA950" s="1">
        <f t="shared" si="326"/>
        <v>84.211597486872108</v>
      </c>
      <c r="BB950" s="1">
        <f t="shared" si="327"/>
        <v>197.55942321521252</v>
      </c>
      <c r="BC950" s="1">
        <f t="shared" si="328"/>
        <v>18518.246219892699</v>
      </c>
      <c r="BD950" s="1">
        <f t="shared" si="329"/>
        <v>-149.10324292316</v>
      </c>
    </row>
    <row r="951" spans="1:56" x14ac:dyDescent="0.25">
      <c r="A951" t="s">
        <v>1065</v>
      </c>
      <c r="B951" s="1" t="str">
        <f>VLOOKUP(A951,[1]Sheet1!$A$2:$B$6423,2,FALSE)</f>
        <v>SZ</v>
      </c>
      <c r="C951">
        <v>2015</v>
      </c>
      <c r="D951" s="1" t="s">
        <v>1070</v>
      </c>
      <c r="E951" s="1" t="s">
        <v>0</v>
      </c>
      <c r="F951" s="1" t="s">
        <v>3640</v>
      </c>
      <c r="G951" s="1" t="s">
        <v>3628</v>
      </c>
      <c r="H951" s="1" t="s">
        <v>3645</v>
      </c>
      <c r="I951" s="1" t="s">
        <v>72</v>
      </c>
      <c r="J951" s="1">
        <v>1142813</v>
      </c>
      <c r="K951" s="1">
        <v>4.9512449370491902</v>
      </c>
      <c r="L951" s="1">
        <v>1.7496024017485801</v>
      </c>
      <c r="M951" s="1">
        <v>2.81300539224394</v>
      </c>
      <c r="N951" s="1">
        <v>9186.6534472051499</v>
      </c>
      <c r="O951" s="1">
        <v>9580.3370425131907</v>
      </c>
      <c r="P951" s="1">
        <v>23.431000000000001</v>
      </c>
      <c r="Q951" s="1">
        <v>54.941000000000003</v>
      </c>
      <c r="R951" s="1" t="s">
        <v>55</v>
      </c>
      <c r="S951" s="1">
        <v>0</v>
      </c>
      <c r="T951" s="1">
        <v>676512.20533417701</v>
      </c>
      <c r="U951" s="1">
        <v>0</v>
      </c>
      <c r="V951" s="1">
        <v>34643.255855492702</v>
      </c>
      <c r="W951" s="1">
        <v>32537.264067005799</v>
      </c>
      <c r="X951" s="1">
        <v>38233.743585094802</v>
      </c>
      <c r="Y951" s="1">
        <v>166.68470261889399</v>
      </c>
      <c r="Z951" s="1">
        <v>38140.844129030404</v>
      </c>
      <c r="AA951" s="1">
        <v>393354.70661765902</v>
      </c>
      <c r="AB951" s="1">
        <v>93784.504069823306</v>
      </c>
      <c r="AC951" s="1">
        <v>37329.742681550699</v>
      </c>
      <c r="AD951" s="1">
        <v>26817.223488348602</v>
      </c>
      <c r="AE951" s="1">
        <v>71.2498564871252</v>
      </c>
      <c r="AF951" s="1" t="s">
        <v>55</v>
      </c>
      <c r="AG951" s="1">
        <v>5.5697695199795803</v>
      </c>
      <c r="AH951" s="1">
        <v>1.1000000000000001</v>
      </c>
      <c r="AI951" s="1">
        <f t="shared" si="308"/>
        <v>0.83014201855957159</v>
      </c>
      <c r="AJ951" s="1">
        <f t="shared" si="309"/>
        <v>160.72990935262001</v>
      </c>
      <c r="AK951" s="1">
        <f t="shared" si="310"/>
        <v>258.42105683664465</v>
      </c>
      <c r="AL951" s="1">
        <f t="shared" si="311"/>
        <v>0</v>
      </c>
      <c r="AM951" s="1">
        <f t="shared" si="312"/>
        <v>71.2498564871252</v>
      </c>
      <c r="AN951" s="1">
        <f t="shared" si="313"/>
        <v>31018.296376756032</v>
      </c>
      <c r="AO951" s="1">
        <f t="shared" si="314"/>
        <v>0</v>
      </c>
      <c r="AP951" s="1">
        <f t="shared" si="315"/>
        <v>940.28924905602355</v>
      </c>
      <c r="AQ951" s="1">
        <f t="shared" si="316"/>
        <v>883.12829843479221</v>
      </c>
      <c r="AR951" s="1">
        <f t="shared" si="317"/>
        <v>1037.7424741540087</v>
      </c>
      <c r="AS951" s="1">
        <f t="shared" si="318"/>
        <v>4.5241658147958557</v>
      </c>
      <c r="AT951" s="1">
        <f t="shared" si="319"/>
        <v>1035.2209917579869</v>
      </c>
      <c r="AU951" s="1">
        <f t="shared" si="320"/>
        <v>10676.456140294575</v>
      </c>
      <c r="AV951" s="1">
        <f t="shared" si="321"/>
        <v>2545.5044200449779</v>
      </c>
      <c r="AW951" s="1">
        <f t="shared" si="322"/>
        <v>1013.2060294767202</v>
      </c>
      <c r="AX951" s="1">
        <f t="shared" si="323"/>
        <v>727.8746270503575</v>
      </c>
      <c r="AY951" s="1">
        <f t="shared" si="324"/>
        <v>16.825211705546685</v>
      </c>
      <c r="AZ951" s="1">
        <f t="shared" si="325"/>
        <v>7263.2902207095494</v>
      </c>
      <c r="BA951" s="1">
        <f t="shared" si="326"/>
        <v>79.063505143097089</v>
      </c>
      <c r="BB951" s="1">
        <f t="shared" si="327"/>
        <v>173.86610595953431</v>
      </c>
      <c r="BC951" s="1">
        <f t="shared" si="328"/>
        <v>18085.821824362578</v>
      </c>
      <c r="BD951" s="1">
        <f t="shared" si="329"/>
        <v>-393.68359530804082</v>
      </c>
    </row>
    <row r="952" spans="1:56" x14ac:dyDescent="0.25">
      <c r="A952" t="s">
        <v>1065</v>
      </c>
      <c r="B952" s="1" t="str">
        <f>VLOOKUP(A952,[1]Sheet1!$A$2:$B$6423,2,FALSE)</f>
        <v>SZ</v>
      </c>
      <c r="C952">
        <v>2016</v>
      </c>
      <c r="D952" s="1" t="s">
        <v>1071</v>
      </c>
      <c r="E952" s="1" t="s">
        <v>0</v>
      </c>
      <c r="F952" s="1" t="s">
        <v>3640</v>
      </c>
      <c r="G952" s="1" t="s">
        <v>3628</v>
      </c>
      <c r="H952" s="1" t="s">
        <v>3645</v>
      </c>
      <c r="I952" s="1" t="s">
        <v>72</v>
      </c>
      <c r="J952" s="1">
        <v>1149507</v>
      </c>
      <c r="K952" s="1">
        <v>7.8472745908567996</v>
      </c>
      <c r="L952" s="1">
        <v>2.0738256965368098</v>
      </c>
      <c r="M952" s="1">
        <v>4.0003403867081104</v>
      </c>
      <c r="N952" s="1">
        <v>9402.5083410368097</v>
      </c>
      <c r="O952" s="1">
        <v>9681.1409960933906</v>
      </c>
      <c r="P952" s="1">
        <v>22.718</v>
      </c>
      <c r="Q952" s="1">
        <v>56.228000000000002</v>
      </c>
      <c r="R952" s="1" t="s">
        <v>55</v>
      </c>
      <c r="S952" s="1">
        <v>0</v>
      </c>
      <c r="T952" s="1">
        <v>641095.30358925101</v>
      </c>
      <c r="U952" s="1">
        <v>0</v>
      </c>
      <c r="V952" s="1">
        <v>33652.966943006999</v>
      </c>
      <c r="W952" s="1">
        <v>31500.9914369406</v>
      </c>
      <c r="X952" s="1">
        <v>36110.0725700478</v>
      </c>
      <c r="Y952" s="1">
        <v>139.63360231786399</v>
      </c>
      <c r="Z952" s="1">
        <v>36030.719129194003</v>
      </c>
      <c r="AA952" s="1">
        <v>371774.193554556</v>
      </c>
      <c r="AB952" s="1">
        <v>87812.646685909494</v>
      </c>
      <c r="AC952" s="1">
        <v>36684.948686137002</v>
      </c>
      <c r="AD952" s="1">
        <v>24100.425731299099</v>
      </c>
      <c r="AE952" s="1">
        <v>69.590695267770201</v>
      </c>
      <c r="AF952" s="1" t="s">
        <v>55</v>
      </c>
      <c r="AG952" s="1">
        <v>5.6049174431572704</v>
      </c>
      <c r="AH952" s="1">
        <v>1.1000000000000001</v>
      </c>
      <c r="AI952" s="1">
        <f t="shared" si="308"/>
        <v>0.84964751295001151</v>
      </c>
      <c r="AJ952" s="1">
        <f t="shared" si="309"/>
        <v>194.99163409543826</v>
      </c>
      <c r="AK952" s="1">
        <f t="shared" si="310"/>
        <v>376.13233853009422</v>
      </c>
      <c r="AL952" s="1">
        <f t="shared" si="311"/>
        <v>0</v>
      </c>
      <c r="AM952" s="1">
        <f t="shared" si="312"/>
        <v>69.590695267770201</v>
      </c>
      <c r="AN952" s="1">
        <f t="shared" si="313"/>
        <v>31458.831341264693</v>
      </c>
      <c r="AO952" s="1">
        <f t="shared" si="314"/>
        <v>0</v>
      </c>
      <c r="AP952" s="1">
        <f t="shared" si="315"/>
        <v>920.98874664809625</v>
      </c>
      <c r="AQ952" s="1">
        <f t="shared" si="316"/>
        <v>862.09512138450452</v>
      </c>
      <c r="AR952" s="1">
        <f t="shared" si="317"/>
        <v>988.23294047096908</v>
      </c>
      <c r="AS952" s="1">
        <f t="shared" si="318"/>
        <v>3.8213859897250821</v>
      </c>
      <c r="AT952" s="1">
        <f t="shared" si="319"/>
        <v>986.06125599043207</v>
      </c>
      <c r="AU952" s="1">
        <f t="shared" si="320"/>
        <v>10174.432736875437</v>
      </c>
      <c r="AV952" s="1">
        <f t="shared" si="321"/>
        <v>2403.1895775511525</v>
      </c>
      <c r="AW952" s="1">
        <f t="shared" si="322"/>
        <v>1003.9657118052642</v>
      </c>
      <c r="AX952" s="1">
        <f t="shared" si="323"/>
        <v>659.56208038194995</v>
      </c>
      <c r="AY952" s="1">
        <f t="shared" si="324"/>
        <v>15.16577852778661</v>
      </c>
      <c r="AZ952" s="1">
        <f t="shared" si="325"/>
        <v>7216.9316711156334</v>
      </c>
      <c r="BA952" s="1">
        <f t="shared" si="326"/>
        <v>76.755387066424291</v>
      </c>
      <c r="BB952" s="1">
        <f t="shared" si="327"/>
        <v>283.5937953698633</v>
      </c>
      <c r="BC952" s="1">
        <f t="shared" si="328"/>
        <v>17601.661906503814</v>
      </c>
      <c r="BD952" s="1">
        <f t="shared" si="329"/>
        <v>-278.63265505658092</v>
      </c>
    </row>
    <row r="953" spans="1:56" x14ac:dyDescent="0.25">
      <c r="A953" t="s">
        <v>1065</v>
      </c>
      <c r="B953" s="1" t="str">
        <f>VLOOKUP(A953,[1]Sheet1!$A$2:$B$6423,2,FALSE)</f>
        <v>SZ</v>
      </c>
      <c r="C953">
        <v>2017</v>
      </c>
      <c r="D953" s="1" t="s">
        <v>1072</v>
      </c>
      <c r="E953" s="1" t="s">
        <v>0</v>
      </c>
      <c r="F953" s="1" t="s">
        <v>3640</v>
      </c>
      <c r="G953" s="1" t="s">
        <v>3628</v>
      </c>
      <c r="H953" s="1" t="s">
        <v>3645</v>
      </c>
      <c r="I953" s="1" t="s">
        <v>72</v>
      </c>
      <c r="J953" s="1">
        <v>1158195</v>
      </c>
      <c r="K953" s="1">
        <v>6.2213752893311796</v>
      </c>
      <c r="L953" s="1">
        <v>1.92445503522586</v>
      </c>
      <c r="M953" s="1">
        <v>3.5609831298453898</v>
      </c>
      <c r="N953" s="1">
        <v>9660.5516153808603</v>
      </c>
      <c r="O953" s="1">
        <v>9630.9177686844196</v>
      </c>
      <c r="P953" s="1">
        <v>24.542999999999999</v>
      </c>
      <c r="Q953" s="1">
        <v>57.573999999999998</v>
      </c>
      <c r="R953" s="1" t="s">
        <v>55</v>
      </c>
      <c r="S953" s="1">
        <v>0</v>
      </c>
      <c r="T953" s="1">
        <v>614784.47877374897</v>
      </c>
      <c r="U953" s="1">
        <v>0</v>
      </c>
      <c r="V953" s="1">
        <v>33196.8898425761</v>
      </c>
      <c r="W953" s="1">
        <v>31719.399791028802</v>
      </c>
      <c r="X953" s="1">
        <v>34946.072084045001</v>
      </c>
      <c r="Y953" s="1">
        <v>185.12169130031501</v>
      </c>
      <c r="Z953" s="1">
        <v>34839.101535105401</v>
      </c>
      <c r="AA953" s="1">
        <v>354544.488365167</v>
      </c>
      <c r="AB953" s="1">
        <v>83158.582671301396</v>
      </c>
      <c r="AC953" s="1">
        <v>37364.563751388698</v>
      </c>
      <c r="AD953" s="1">
        <v>22474.1083744594</v>
      </c>
      <c r="AE953" s="1">
        <v>69.844296470191395</v>
      </c>
      <c r="AF953" s="1" t="s">
        <v>55</v>
      </c>
      <c r="AG953" s="1">
        <v>5.5565286419073203</v>
      </c>
      <c r="AH953" s="1">
        <v>1.1000000000000001</v>
      </c>
      <c r="AI953" s="1">
        <f t="shared" si="308"/>
        <v>0.8729653147883798</v>
      </c>
      <c r="AJ953" s="1">
        <f t="shared" si="309"/>
        <v>185.91297199279012</v>
      </c>
      <c r="AK953" s="1">
        <f t="shared" si="310"/>
        <v>344.01061327371872</v>
      </c>
      <c r="AL953" s="1">
        <f t="shared" si="311"/>
        <v>0</v>
      </c>
      <c r="AM953" s="1">
        <f t="shared" si="312"/>
        <v>69.844296470191395</v>
      </c>
      <c r="AN953" s="1">
        <f t="shared" si="313"/>
        <v>32029.610856732728</v>
      </c>
      <c r="AO953" s="1">
        <f t="shared" si="314"/>
        <v>0</v>
      </c>
      <c r="AP953" s="1">
        <f t="shared" si="315"/>
        <v>918.05219614273574</v>
      </c>
      <c r="AQ953" s="1">
        <f t="shared" si="316"/>
        <v>877.19255558501118</v>
      </c>
      <c r="AR953" s="1">
        <f t="shared" si="317"/>
        <v>966.4254204372254</v>
      </c>
      <c r="AS953" s="1">
        <f t="shared" si="318"/>
        <v>5.1194969184716692</v>
      </c>
      <c r="AT953" s="1">
        <f t="shared" si="319"/>
        <v>963.46717501597379</v>
      </c>
      <c r="AU953" s="1">
        <f t="shared" si="320"/>
        <v>9804.844601932924</v>
      </c>
      <c r="AV953" s="1">
        <f t="shared" si="321"/>
        <v>2299.7310835906055</v>
      </c>
      <c r="AW953" s="1">
        <f t="shared" si="322"/>
        <v>1033.3082397943019</v>
      </c>
      <c r="AX953" s="1">
        <f t="shared" si="323"/>
        <v>621.5161916481876</v>
      </c>
      <c r="AY953" s="1">
        <f t="shared" si="324"/>
        <v>13.731571656327636</v>
      </c>
      <c r="AZ953" s="1">
        <f t="shared" si="325"/>
        <v>7361.5202387847557</v>
      </c>
      <c r="BA953" s="1">
        <f t="shared" si="326"/>
        <v>76.20186229391139</v>
      </c>
      <c r="BB953" s="1">
        <f t="shared" si="327"/>
        <v>230.29239313411875</v>
      </c>
      <c r="BC953" s="1">
        <f t="shared" si="328"/>
        <v>20538.720651314536</v>
      </c>
      <c r="BD953" s="1">
        <f t="shared" si="329"/>
        <v>29.633846696440742</v>
      </c>
    </row>
    <row r="954" spans="1:56" x14ac:dyDescent="0.25">
      <c r="A954" t="s">
        <v>1065</v>
      </c>
      <c r="B954" s="1" t="str">
        <f>VLOOKUP(A954,[1]Sheet1!$A$2:$B$6423,2,FALSE)</f>
        <v>SZ</v>
      </c>
      <c r="C954">
        <v>2018</v>
      </c>
      <c r="D954" s="1" t="s">
        <v>1073</v>
      </c>
      <c r="E954" s="1" t="s">
        <v>0</v>
      </c>
      <c r="F954" s="1" t="s">
        <v>3640</v>
      </c>
      <c r="G954" s="1" t="s">
        <v>3628</v>
      </c>
      <c r="H954" s="1" t="s">
        <v>3645</v>
      </c>
      <c r="I954" s="1" t="s">
        <v>72</v>
      </c>
      <c r="J954" s="1">
        <v>1168929</v>
      </c>
      <c r="K954" s="1">
        <v>4.81506167461513</v>
      </c>
      <c r="L954" s="1">
        <v>2.09604400864986</v>
      </c>
      <c r="M954" s="1">
        <v>2.7803091137064202</v>
      </c>
      <c r="N954" s="1">
        <v>9578.1006108980491</v>
      </c>
      <c r="O954" s="1">
        <v>9297.4159643952808</v>
      </c>
      <c r="P954" s="1">
        <v>26.471</v>
      </c>
      <c r="Q954" s="1">
        <v>58.707000000000001</v>
      </c>
      <c r="R954" s="1">
        <v>4.2119999999999997</v>
      </c>
      <c r="S954" s="1">
        <v>0</v>
      </c>
      <c r="T954" s="1">
        <v>600707.13885520794</v>
      </c>
      <c r="U954" s="1">
        <v>0</v>
      </c>
      <c r="V954" s="1">
        <v>33091.103294447203</v>
      </c>
      <c r="W954" s="1">
        <v>32553.201286973399</v>
      </c>
      <c r="X954" s="1">
        <v>34338.029252392102</v>
      </c>
      <c r="Y954" s="1">
        <v>239.60436460130299</v>
      </c>
      <c r="Z954" s="1">
        <v>34197.373265314498</v>
      </c>
      <c r="AA954" s="1">
        <v>348786.08507289499</v>
      </c>
      <c r="AB954" s="1">
        <v>81336.741457043798</v>
      </c>
      <c r="AC954" s="1">
        <v>38493.800705548099</v>
      </c>
      <c r="AD954" s="1">
        <v>21606.767039111899</v>
      </c>
      <c r="AE954" s="1">
        <v>71.489489230124505</v>
      </c>
      <c r="AF954" s="1" t="s">
        <v>55</v>
      </c>
      <c r="AG954" s="1">
        <v>5.5011288265737903</v>
      </c>
      <c r="AH954" s="1">
        <v>1.1000000000000001</v>
      </c>
      <c r="AI954" s="1">
        <f t="shared" si="308"/>
        <v>0.86551471880291253</v>
      </c>
      <c r="AJ954" s="1">
        <f t="shared" si="309"/>
        <v>200.7612039971842</v>
      </c>
      <c r="AK954" s="1">
        <f t="shared" si="310"/>
        <v>266.30080420476878</v>
      </c>
      <c r="AL954" s="1">
        <f t="shared" si="311"/>
        <v>0</v>
      </c>
      <c r="AM954" s="1">
        <f t="shared" si="312"/>
        <v>71.489489230124505</v>
      </c>
      <c r="AN954" s="1">
        <f t="shared" si="313"/>
        <v>31524.686756289269</v>
      </c>
      <c r="AO954" s="1">
        <f t="shared" si="314"/>
        <v>0</v>
      </c>
      <c r="AP954" s="1">
        <f t="shared" si="315"/>
        <v>892.42945104233013</v>
      </c>
      <c r="AQ954" s="1">
        <f t="shared" si="316"/>
        <v>877.92284517388919</v>
      </c>
      <c r="AR954" s="1">
        <f t="shared" si="317"/>
        <v>926.05762711846376</v>
      </c>
      <c r="AS954" s="1">
        <f t="shared" si="318"/>
        <v>6.4618574263242694</v>
      </c>
      <c r="AT954" s="1">
        <f t="shared" si="319"/>
        <v>922.26429498878099</v>
      </c>
      <c r="AU954" s="1">
        <f t="shared" si="320"/>
        <v>9406.3643530748868</v>
      </c>
      <c r="AV954" s="1">
        <f t="shared" si="321"/>
        <v>2193.5594858289878</v>
      </c>
      <c r="AW954" s="1">
        <f t="shared" si="322"/>
        <v>1038.1340605814644</v>
      </c>
      <c r="AX954" s="1">
        <f t="shared" si="323"/>
        <v>582.70995306311875</v>
      </c>
      <c r="AY954" s="1">
        <f t="shared" si="324"/>
        <v>12.720529787924287</v>
      </c>
      <c r="AZ954" s="1">
        <f t="shared" si="325"/>
        <v>7345.438621827665</v>
      </c>
      <c r="BA954" s="1">
        <f t="shared" si="326"/>
        <v>76.68992966590848</v>
      </c>
      <c r="BB954" s="1">
        <f t="shared" si="327"/>
        <v>176.2430928508563</v>
      </c>
      <c r="BC954" s="1">
        <f t="shared" si="328"/>
        <v>23167.935840226313</v>
      </c>
      <c r="BD954" s="1">
        <f t="shared" si="329"/>
        <v>280.68464650276837</v>
      </c>
    </row>
    <row r="955" spans="1:56" x14ac:dyDescent="0.25">
      <c r="A955" t="s">
        <v>1065</v>
      </c>
      <c r="B955" s="1" t="str">
        <f>VLOOKUP(A955,[1]Sheet1!$A$2:$B$6423,2,FALSE)</f>
        <v>SZ</v>
      </c>
      <c r="C955">
        <v>2019</v>
      </c>
      <c r="D955" s="1" t="s">
        <v>1074</v>
      </c>
      <c r="E955" s="1" t="s">
        <v>0</v>
      </c>
      <c r="F955" s="1" t="s">
        <v>3640</v>
      </c>
      <c r="G955" s="1" t="s">
        <v>3628</v>
      </c>
      <c r="H955" s="1" t="s">
        <v>3645</v>
      </c>
      <c r="I955" s="1" t="s">
        <v>72</v>
      </c>
      <c r="J955" s="1">
        <v>1179874</v>
      </c>
      <c r="K955" s="1">
        <v>2.5980162031107699</v>
      </c>
      <c r="L955" s="1">
        <v>1.8904773424860499</v>
      </c>
      <c r="M955" s="1">
        <v>3.0675146751034501</v>
      </c>
      <c r="N955" s="1">
        <v>10099.5863118406</v>
      </c>
      <c r="O955" s="1">
        <v>9552.9247383145193</v>
      </c>
      <c r="P955" s="1">
        <v>28.222000000000001</v>
      </c>
      <c r="Q955" s="1">
        <v>59.85</v>
      </c>
      <c r="R955" s="1">
        <v>4.3959999999999999</v>
      </c>
      <c r="S955" s="1">
        <v>0</v>
      </c>
      <c r="T955" s="1">
        <v>595471.74077514105</v>
      </c>
      <c r="U955" s="1">
        <v>133.81262305828599</v>
      </c>
      <c r="V955" s="1">
        <v>32958.148778446397</v>
      </c>
      <c r="W955" s="1">
        <v>32916.6243325408</v>
      </c>
      <c r="X955" s="1">
        <v>33612.487705165498</v>
      </c>
      <c r="Y955" s="1">
        <v>255.44637027660499</v>
      </c>
      <c r="Z955" s="1">
        <v>33460.9698689699</v>
      </c>
      <c r="AA955" s="1">
        <v>346108.26786149002</v>
      </c>
      <c r="AB955" s="1">
        <v>78578.637082305402</v>
      </c>
      <c r="AC955" s="1">
        <v>39598.041308486703</v>
      </c>
      <c r="AD955" s="1">
        <v>20378.202740292701</v>
      </c>
      <c r="AE955" s="1">
        <v>76.135190453419199</v>
      </c>
      <c r="AF955" s="1" t="s">
        <v>55</v>
      </c>
      <c r="AG955" s="1">
        <v>5.4388570239722203</v>
      </c>
      <c r="AH955" s="1">
        <v>1.1000000000000001</v>
      </c>
      <c r="AI955" s="1">
        <f t="shared" si="308"/>
        <v>0.91263821104285392</v>
      </c>
      <c r="AJ955" s="1">
        <f t="shared" si="309"/>
        <v>190.93039091016905</v>
      </c>
      <c r="AK955" s="1">
        <f t="shared" si="310"/>
        <v>309.80629224044969</v>
      </c>
      <c r="AL955" s="1">
        <f t="shared" si="311"/>
        <v>0</v>
      </c>
      <c r="AM955" s="1">
        <f t="shared" si="312"/>
        <v>76.135190453419199</v>
      </c>
      <c r="AN955" s="1">
        <f t="shared" si="313"/>
        <v>33006.302638374502</v>
      </c>
      <c r="AO955" s="1">
        <f t="shared" si="314"/>
        <v>3.7433318587378976</v>
      </c>
      <c r="AP955" s="1">
        <f t="shared" si="315"/>
        <v>921.98542639466132</v>
      </c>
      <c r="AQ955" s="1">
        <f t="shared" si="316"/>
        <v>920.82380368880388</v>
      </c>
      <c r="AR955" s="1">
        <f t="shared" si="317"/>
        <v>940.29018490562089</v>
      </c>
      <c r="AS955" s="1">
        <f t="shared" si="318"/>
        <v>7.1459666076410677</v>
      </c>
      <c r="AT955" s="1">
        <f t="shared" si="319"/>
        <v>936.05155980108964</v>
      </c>
      <c r="AU955" s="1">
        <f t="shared" si="320"/>
        <v>9682.1815165686567</v>
      </c>
      <c r="AV955" s="1">
        <f t="shared" si="321"/>
        <v>2198.192583656873</v>
      </c>
      <c r="AW955" s="1">
        <f t="shared" si="322"/>
        <v>1107.7326352769594</v>
      </c>
      <c r="AX955" s="1">
        <f t="shared" si="323"/>
        <v>570.06860637004763</v>
      </c>
      <c r="AY955" s="1">
        <f t="shared" si="324"/>
        <v>11.957721496007263</v>
      </c>
      <c r="AZ955" s="1">
        <f t="shared" si="325"/>
        <v>7801.2350822809403</v>
      </c>
      <c r="BA955" s="1">
        <f t="shared" si="326"/>
        <v>77.243115127744318</v>
      </c>
      <c r="BB955" s="1">
        <f t="shared" si="327"/>
        <v>99.850213971214032</v>
      </c>
      <c r="BC955" s="1">
        <f t="shared" si="328"/>
        <v>27354.387933049053</v>
      </c>
      <c r="BD955" s="1">
        <f t="shared" si="329"/>
        <v>546.66157352608025</v>
      </c>
    </row>
    <row r="956" spans="1:56" x14ac:dyDescent="0.25">
      <c r="A956" t="s">
        <v>1065</v>
      </c>
      <c r="B956" s="1" t="str">
        <f>VLOOKUP(A956,[1]Sheet1!$A$2:$B$6423,2,FALSE)</f>
        <v>SZ</v>
      </c>
      <c r="C956">
        <v>2020</v>
      </c>
      <c r="D956" s="1" t="s">
        <v>1075</v>
      </c>
      <c r="E956" s="1" t="s">
        <v>0</v>
      </c>
      <c r="F956" s="1" t="s">
        <v>3640</v>
      </c>
      <c r="G956" s="1" t="s">
        <v>3628</v>
      </c>
      <c r="H956" s="1" t="s">
        <v>3645</v>
      </c>
      <c r="I956" s="1" t="s">
        <v>72</v>
      </c>
      <c r="J956" s="1">
        <v>1192729</v>
      </c>
      <c r="K956" s="1" t="s">
        <v>55</v>
      </c>
      <c r="L956" s="1">
        <v>1.85505471294042</v>
      </c>
      <c r="M956" s="1">
        <v>3.0317466467644798</v>
      </c>
      <c r="N956" s="1">
        <v>9695.8249805875494</v>
      </c>
      <c r="O956" s="1">
        <v>9311.6303884582903</v>
      </c>
      <c r="P956" s="1">
        <v>32.978000000000002</v>
      </c>
      <c r="Q956" s="1">
        <v>59.862000000000002</v>
      </c>
      <c r="R956" s="1" t="s">
        <v>55</v>
      </c>
      <c r="S956" s="1">
        <v>0</v>
      </c>
      <c r="T956" s="1">
        <v>632079.62274704804</v>
      </c>
      <c r="U956" s="1">
        <v>66.8349812311899</v>
      </c>
      <c r="V956" s="1">
        <v>32756.635755331001</v>
      </c>
      <c r="W956" s="1">
        <v>32877.9259235309</v>
      </c>
      <c r="X956" s="1">
        <v>30584.189894152001</v>
      </c>
      <c r="Y956" s="1">
        <v>226.14255165477201</v>
      </c>
      <c r="Z956" s="1">
        <v>30448.2958462473</v>
      </c>
      <c r="AA956" s="1">
        <v>334526.67684925703</v>
      </c>
      <c r="AB956" s="1">
        <v>71083.052019955503</v>
      </c>
      <c r="AC956" s="1">
        <v>40854.496909981397</v>
      </c>
      <c r="AD956" s="1">
        <v>18201.638724958899</v>
      </c>
      <c r="AE956" s="1">
        <v>74.844347115796694</v>
      </c>
      <c r="AF956" s="1" t="s">
        <v>55</v>
      </c>
      <c r="AG956" s="1">
        <v>5.3779929961701596</v>
      </c>
      <c r="AH956" s="1">
        <v>1.1000000000000001</v>
      </c>
      <c r="AI956" s="1">
        <f t="shared" si="308"/>
        <v>0.87615275434537943</v>
      </c>
      <c r="AJ956" s="1">
        <f t="shared" si="309"/>
        <v>179.86285826084389</v>
      </c>
      <c r="AK956" s="1">
        <f t="shared" si="310"/>
        <v>293.95284872511581</v>
      </c>
      <c r="AL956" s="1">
        <f t="shared" si="311"/>
        <v>0</v>
      </c>
      <c r="AM956" s="1">
        <f t="shared" si="312"/>
        <v>74.844347115796694</v>
      </c>
      <c r="AN956" s="1">
        <f t="shared" si="313"/>
        <v>31684.467004553801</v>
      </c>
      <c r="AO956" s="1">
        <f t="shared" si="314"/>
        <v>1.7754500457099716</v>
      </c>
      <c r="AP956" s="1">
        <f t="shared" si="315"/>
        <v>870.16962341820511</v>
      </c>
      <c r="AQ956" s="1">
        <f t="shared" si="316"/>
        <v>873.39165820758853</v>
      </c>
      <c r="AR956" s="1">
        <f t="shared" si="317"/>
        <v>812.45928921177131</v>
      </c>
      <c r="AS956" s="1">
        <f t="shared" si="318"/>
        <v>6.0074050486164312</v>
      </c>
      <c r="AT956" s="1">
        <f t="shared" si="319"/>
        <v>808.8493069970757</v>
      </c>
      <c r="AU956" s="1">
        <f t="shared" si="320"/>
        <v>8886.59490527464</v>
      </c>
      <c r="AV956" s="1">
        <f t="shared" si="321"/>
        <v>1888.2986967779448</v>
      </c>
      <c r="AW956" s="1">
        <f t="shared" si="322"/>
        <v>1085.2867326374646</v>
      </c>
      <c r="AX956" s="1">
        <f t="shared" si="323"/>
        <v>483.52075082417633</v>
      </c>
      <c r="AY956" s="1">
        <f t="shared" si="324"/>
        <v>12.647872275953752</v>
      </c>
      <c r="AZ956" s="1">
        <f t="shared" si="325"/>
        <v>6962.80214246375</v>
      </c>
      <c r="BA956" s="1">
        <f t="shared" si="326"/>
        <v>71.812374464311105</v>
      </c>
      <c r="BB956" s="1" t="str">
        <f t="shared" si="327"/>
        <v>NaN</v>
      </c>
      <c r="BC956" s="1">
        <f t="shared" si="328"/>
        <v>35147.756750666034</v>
      </c>
      <c r="BD956" s="1">
        <f t="shared" si="329"/>
        <v>384.19459212925904</v>
      </c>
    </row>
    <row r="957" spans="1:56" x14ac:dyDescent="0.25">
      <c r="A957" t="s">
        <v>1065</v>
      </c>
      <c r="B957" s="1" t="str">
        <f>VLOOKUP(A957,[1]Sheet1!$A$2:$B$6423,2,FALSE)</f>
        <v>SZ</v>
      </c>
      <c r="C957">
        <v>2021</v>
      </c>
      <c r="D957" s="1" t="s">
        <v>1076</v>
      </c>
      <c r="E957" s="1" t="s">
        <v>0</v>
      </c>
      <c r="F957" s="1" t="s">
        <v>3640</v>
      </c>
      <c r="G957" s="1" t="s">
        <v>3628</v>
      </c>
      <c r="H957" s="1" t="s">
        <v>3645</v>
      </c>
      <c r="I957" s="1" t="s">
        <v>72</v>
      </c>
      <c r="J957" s="1">
        <v>1206593</v>
      </c>
      <c r="K957" s="1" t="s">
        <v>55</v>
      </c>
      <c r="L957" s="1">
        <v>1.67850436407438</v>
      </c>
      <c r="M957" s="1">
        <v>2.5807307442316301</v>
      </c>
      <c r="N957" s="1">
        <v>9990.4349195120503</v>
      </c>
      <c r="O957" s="1">
        <v>9237.0156452260599</v>
      </c>
      <c r="P957" s="1">
        <v>34.152999999999999</v>
      </c>
      <c r="Q957" s="1">
        <v>58.228000000000002</v>
      </c>
      <c r="R957" s="1" t="s">
        <v>55</v>
      </c>
      <c r="S957" s="1">
        <v>0</v>
      </c>
      <c r="T957" s="1">
        <v>664352.98134572699</v>
      </c>
      <c r="U957" s="1">
        <v>65.434148315055594</v>
      </c>
      <c r="V957" s="1">
        <v>33326.5102439701</v>
      </c>
      <c r="W957" s="1">
        <v>31505.442252660399</v>
      </c>
      <c r="X957" s="1">
        <v>29557.069312951298</v>
      </c>
      <c r="Y957" s="1">
        <v>232.12167290935699</v>
      </c>
      <c r="Z957" s="1">
        <v>29416.729470818002</v>
      </c>
      <c r="AA957" s="1">
        <v>326272.30876945099</v>
      </c>
      <c r="AB957" s="1">
        <v>64645.215508641799</v>
      </c>
      <c r="AC957" s="1">
        <v>43066.491011710699</v>
      </c>
      <c r="AD957" s="1">
        <v>16361.438544639201</v>
      </c>
      <c r="AE957" s="1">
        <v>80.390687452572706</v>
      </c>
      <c r="AF957" s="1" t="s">
        <v>55</v>
      </c>
      <c r="AG957" s="1">
        <v>5.3288852726481304</v>
      </c>
      <c r="AH957" s="1">
        <v>1.1000000000000001</v>
      </c>
      <c r="AI957" s="1">
        <f t="shared" si="308"/>
        <v>0.90277486334208956</v>
      </c>
      <c r="AJ957" s="1">
        <f t="shared" si="309"/>
        <v>167.68988611402054</v>
      </c>
      <c r="AK957" s="1">
        <f t="shared" si="310"/>
        <v>257.8262254503</v>
      </c>
      <c r="AL957" s="1">
        <f t="shared" si="311"/>
        <v>0</v>
      </c>
      <c r="AM957" s="1">
        <f t="shared" si="312"/>
        <v>80.390687452572706</v>
      </c>
      <c r="AN957" s="1">
        <f t="shared" si="313"/>
        <v>32982.509064410064</v>
      </c>
      <c r="AO957" s="1">
        <f t="shared" si="314"/>
        <v>1.7886581390106471</v>
      </c>
      <c r="AP957" s="1">
        <f t="shared" si="315"/>
        <v>910.98815110554983</v>
      </c>
      <c r="AQ957" s="1">
        <f t="shared" si="316"/>
        <v>861.20882076774808</v>
      </c>
      <c r="AR957" s="1">
        <f t="shared" si="317"/>
        <v>807.9495791305045</v>
      </c>
      <c r="AS957" s="1">
        <f t="shared" si="318"/>
        <v>6.3451016049147428</v>
      </c>
      <c r="AT957" s="1">
        <f t="shared" si="319"/>
        <v>804.11335588433997</v>
      </c>
      <c r="AU957" s="1">
        <f t="shared" si="320"/>
        <v>8918.7318188108311</v>
      </c>
      <c r="AV957" s="1">
        <f t="shared" si="321"/>
        <v>1767.0924715165099</v>
      </c>
      <c r="AW957" s="1">
        <f t="shared" si="322"/>
        <v>1177.2328615913425</v>
      </c>
      <c r="AX957" s="1">
        <f t="shared" si="323"/>
        <v>447.24384701829916</v>
      </c>
      <c r="AY957" s="1">
        <f t="shared" si="324"/>
        <v>14.044512280940125</v>
      </c>
      <c r="AZ957" s="1">
        <f t="shared" si="325"/>
        <v>7249.3838532115369</v>
      </c>
      <c r="BA957" s="1">
        <f t="shared" si="326"/>
        <v>72.563245860827948</v>
      </c>
      <c r="BB957" s="1" t="str">
        <f t="shared" si="327"/>
        <v>NaN</v>
      </c>
      <c r="BC957" s="1">
        <f t="shared" si="328"/>
        <v>38807.097702201754</v>
      </c>
      <c r="BD957" s="1">
        <f t="shared" si="329"/>
        <v>753.41927428599047</v>
      </c>
    </row>
    <row r="958" spans="1:56" x14ac:dyDescent="0.25">
      <c r="A958" t="s">
        <v>1065</v>
      </c>
      <c r="B958" s="1" t="str">
        <f>VLOOKUP(A958,[1]Sheet1!$A$2:$B$6423,2,FALSE)</f>
        <v>SZ</v>
      </c>
      <c r="C958">
        <v>2022</v>
      </c>
      <c r="D958" s="1" t="s">
        <v>1077</v>
      </c>
      <c r="E958" s="1" t="s">
        <v>0</v>
      </c>
      <c r="F958" s="1" t="s">
        <v>3640</v>
      </c>
      <c r="G958" s="1" t="s">
        <v>3628</v>
      </c>
      <c r="H958" s="1" t="s">
        <v>3645</v>
      </c>
      <c r="I958" s="1" t="s">
        <v>72</v>
      </c>
      <c r="J958" s="1">
        <v>1218917</v>
      </c>
      <c r="K958" s="1" t="s">
        <v>55</v>
      </c>
      <c r="L958" s="1">
        <v>1.65499533493805</v>
      </c>
      <c r="M958" s="1" t="s">
        <v>55</v>
      </c>
      <c r="N958" s="1">
        <v>9927.6056700813897</v>
      </c>
      <c r="O958" s="1">
        <v>9160.6608010745094</v>
      </c>
      <c r="P958" s="1">
        <v>36.472000000000001</v>
      </c>
      <c r="Q958" s="1">
        <v>63.027999999999999</v>
      </c>
      <c r="R958" s="1">
        <v>3.5019999999999998</v>
      </c>
      <c r="S958" s="1">
        <v>0</v>
      </c>
      <c r="T958" s="1">
        <v>578881.55813921499</v>
      </c>
      <c r="U958" s="1">
        <v>133.452082950353</v>
      </c>
      <c r="V958" s="1">
        <v>32278.4597228036</v>
      </c>
      <c r="W958" s="1">
        <v>31414.861108505302</v>
      </c>
      <c r="X958" s="1">
        <v>30089.638654087801</v>
      </c>
      <c r="Y958" s="1">
        <v>266.24482981738998</v>
      </c>
      <c r="Z958" s="1">
        <v>29927.553591423599</v>
      </c>
      <c r="AA958" s="1">
        <v>321543.63614009501</v>
      </c>
      <c r="AB958" s="1">
        <v>65057.489614257203</v>
      </c>
      <c r="AC958" s="1">
        <v>43167.905548517898</v>
      </c>
      <c r="AD958" s="1">
        <v>16238.4007471482</v>
      </c>
      <c r="AE958" s="1">
        <v>74.444520750720201</v>
      </c>
      <c r="AF958" s="1" t="s">
        <v>55</v>
      </c>
      <c r="AG958" s="1">
        <v>5.2934806805550796</v>
      </c>
      <c r="AH958" s="1">
        <v>1.1000000000000001</v>
      </c>
      <c r="AI958" s="1">
        <f t="shared" si="308"/>
        <v>0.89709736606338031</v>
      </c>
      <c r="AJ958" s="1">
        <f t="shared" si="309"/>
        <v>164.30141071089233</v>
      </c>
      <c r="AK958" s="1" t="str">
        <f t="shared" si="310"/>
        <v>NaN</v>
      </c>
      <c r="AL958" s="1">
        <f t="shared" si="311"/>
        <v>0</v>
      </c>
      <c r="AM958" s="1">
        <f t="shared" si="312"/>
        <v>74.444520750720201</v>
      </c>
      <c r="AN958" s="1">
        <f t="shared" si="313"/>
        <v>31857.20043416199</v>
      </c>
      <c r="AO958" s="1">
        <f t="shared" si="314"/>
        <v>3.48785828313643</v>
      </c>
      <c r="AP958" s="1">
        <f t="shared" si="315"/>
        <v>843.61885271546714</v>
      </c>
      <c r="AQ958" s="1">
        <f t="shared" si="316"/>
        <v>821.04813284662839</v>
      </c>
      <c r="AR958" s="1">
        <f t="shared" si="317"/>
        <v>786.41256918623935</v>
      </c>
      <c r="AS958" s="1">
        <f t="shared" si="318"/>
        <v>6.95848438249031</v>
      </c>
      <c r="AT958" s="1">
        <f t="shared" si="319"/>
        <v>782.17636907689871</v>
      </c>
      <c r="AU958" s="1">
        <f t="shared" si="320"/>
        <v>8403.7551899302907</v>
      </c>
      <c r="AV958" s="1">
        <f t="shared" si="321"/>
        <v>1700.3204372281327</v>
      </c>
      <c r="AW958" s="1">
        <f t="shared" si="322"/>
        <v>1128.2217077800278</v>
      </c>
      <c r="AX958" s="1">
        <f t="shared" si="323"/>
        <v>424.40132292202509</v>
      </c>
      <c r="AY958" s="1">
        <f t="shared" si="324"/>
        <v>9.916853037938175</v>
      </c>
      <c r="AZ958" s="1" t="str">
        <f t="shared" si="325"/>
        <v>NaN</v>
      </c>
      <c r="BA958" s="1" t="str">
        <f t="shared" si="326"/>
        <v>NaN</v>
      </c>
      <c r="BB958" s="1" t="str">
        <f t="shared" si="327"/>
        <v>NaN</v>
      </c>
      <c r="BC958" s="1">
        <f t="shared" si="328"/>
        <v>44076.732590104533</v>
      </c>
      <c r="BD958" s="1">
        <f t="shared" si="329"/>
        <v>766.94486900688025</v>
      </c>
    </row>
    <row r="959" spans="1:56" x14ac:dyDescent="0.25">
      <c r="A959" t="s">
        <v>1065</v>
      </c>
      <c r="B959" s="1" t="str">
        <f>VLOOKUP(A959,[1]Sheet1!$A$2:$B$6423,2,FALSE)</f>
        <v>SZ</v>
      </c>
      <c r="C959">
        <v>2023</v>
      </c>
      <c r="D959" s="1" t="s">
        <v>1078</v>
      </c>
      <c r="E959" s="1" t="s">
        <v>0</v>
      </c>
      <c r="F959" s="1" t="s">
        <v>3640</v>
      </c>
      <c r="G959" s="1" t="s">
        <v>3628</v>
      </c>
      <c r="H959" s="1" t="s">
        <v>3645</v>
      </c>
      <c r="I959" s="1" t="s">
        <v>72</v>
      </c>
      <c r="J959" s="1">
        <v>1230506</v>
      </c>
      <c r="K959" s="1" t="s">
        <v>55</v>
      </c>
      <c r="L959" s="1">
        <v>1.38354667632574</v>
      </c>
      <c r="M959" s="1" t="s">
        <v>55</v>
      </c>
      <c r="N959" s="1">
        <v>10181.5040730397</v>
      </c>
      <c r="O959" s="1">
        <v>9735.9120128181494</v>
      </c>
      <c r="P959" s="1">
        <v>34.61</v>
      </c>
      <c r="Q959" s="1">
        <v>64.123000000000005</v>
      </c>
      <c r="R959" s="1">
        <v>4.056</v>
      </c>
      <c r="S959" s="1">
        <v>0</v>
      </c>
      <c r="T959" s="1">
        <v>549477.82028374402</v>
      </c>
      <c r="U959" s="1">
        <v>66.684737878731895</v>
      </c>
      <c r="V959" s="1">
        <v>31739.1608594684</v>
      </c>
      <c r="W959" s="1">
        <v>30551.438974472199</v>
      </c>
      <c r="X959" s="1">
        <v>29351.4076943277</v>
      </c>
      <c r="Y959" s="1">
        <v>296.450951249892</v>
      </c>
      <c r="Z959" s="1">
        <v>29163.0484766669</v>
      </c>
      <c r="AA959" s="1">
        <v>316064.674509731</v>
      </c>
      <c r="AB959" s="1">
        <v>61530.526593083501</v>
      </c>
      <c r="AC959" s="1">
        <v>44079.8475625422</v>
      </c>
      <c r="AD959" s="1">
        <v>15203.3297955578</v>
      </c>
      <c r="AE959" s="1">
        <v>91.462208515483894</v>
      </c>
      <c r="AF959" s="1" t="s">
        <v>55</v>
      </c>
      <c r="AG959" s="1">
        <v>5.2642318341567096</v>
      </c>
      <c r="AH959" s="1">
        <v>1.1000000000000001</v>
      </c>
      <c r="AI959" s="1">
        <f t="shared" si="308"/>
        <v>0.92004062107481066</v>
      </c>
      <c r="AJ959" s="1">
        <f t="shared" si="309"/>
        <v>140.86586120251059</v>
      </c>
      <c r="AK959" s="1" t="str">
        <f t="shared" si="310"/>
        <v>NaN</v>
      </c>
      <c r="AL959" s="1">
        <f t="shared" si="311"/>
        <v>0</v>
      </c>
      <c r="AM959" s="1">
        <f t="shared" si="312"/>
        <v>91.462208515483894</v>
      </c>
      <c r="AN959" s="1">
        <f t="shared" si="313"/>
        <v>32481.894832525573</v>
      </c>
      <c r="AO959" s="1">
        <f t="shared" si="314"/>
        <v>1.7602893790940506</v>
      </c>
      <c r="AP959" s="1">
        <f t="shared" si="315"/>
        <v>837.82450886859931</v>
      </c>
      <c r="AQ959" s="1">
        <f t="shared" si="316"/>
        <v>806.47199424556152</v>
      </c>
      <c r="AR959" s="1">
        <f t="shared" si="317"/>
        <v>774.79454623848574</v>
      </c>
      <c r="AS959" s="1">
        <f t="shared" si="318"/>
        <v>7.8254706775108431</v>
      </c>
      <c r="AT959" s="1">
        <f t="shared" si="319"/>
        <v>769.82239307645739</v>
      </c>
      <c r="AU959" s="1">
        <f t="shared" si="320"/>
        <v>8343.2177638317153</v>
      </c>
      <c r="AV959" s="1">
        <f t="shared" si="321"/>
        <v>1624.2327089721273</v>
      </c>
      <c r="AW959" s="1">
        <f t="shared" si="322"/>
        <v>1163.5839018747201</v>
      </c>
      <c r="AX959" s="1">
        <f t="shared" si="323"/>
        <v>401.32511302140011</v>
      </c>
      <c r="AY959" s="1">
        <f t="shared" si="324"/>
        <v>8.8571976617900283</v>
      </c>
      <c r="AZ959" s="1" t="str">
        <f t="shared" si="325"/>
        <v>NaN</v>
      </c>
      <c r="BA959" s="1" t="str">
        <f t="shared" si="326"/>
        <v>NaN</v>
      </c>
      <c r="BB959" s="1" t="str">
        <f t="shared" si="327"/>
        <v>NaN</v>
      </c>
      <c r="BC959" s="1">
        <f t="shared" si="328"/>
        <v>40616.002396177093</v>
      </c>
      <c r="BD959" s="1">
        <f t="shared" si="329"/>
        <v>445.59206022155013</v>
      </c>
    </row>
    <row r="960" spans="1:56" x14ac:dyDescent="0.25">
      <c r="A960" t="s">
        <v>1065</v>
      </c>
      <c r="B960" s="1" t="str">
        <f>VLOOKUP(A960,[1]Sheet1!$A$2:$B$6423,2,FALSE)</f>
        <v>SZ</v>
      </c>
      <c r="C960">
        <v>2024</v>
      </c>
      <c r="D960" s="1" t="s">
        <v>1079</v>
      </c>
      <c r="E960" s="1" t="s">
        <v>0</v>
      </c>
      <c r="F960" s="1" t="s">
        <v>3640</v>
      </c>
      <c r="G960" s="1" t="s">
        <v>3628</v>
      </c>
      <c r="H960" s="1" t="s">
        <v>3645</v>
      </c>
      <c r="I960" s="1" t="s">
        <v>72</v>
      </c>
      <c r="J960" s="1">
        <v>1242822</v>
      </c>
      <c r="K960" s="1" t="s">
        <v>55</v>
      </c>
      <c r="L960" s="1">
        <v>1.4440675502378999</v>
      </c>
      <c r="M960" s="1" t="s">
        <v>55</v>
      </c>
      <c r="N960" s="1">
        <v>10386.2145717572</v>
      </c>
      <c r="O960" s="1">
        <v>9234.1708370985707</v>
      </c>
      <c r="P960" s="1">
        <v>34.643000000000001</v>
      </c>
      <c r="Q960" s="1">
        <v>64.263999999999996</v>
      </c>
      <c r="R960" s="1">
        <v>3.7650000000000001</v>
      </c>
      <c r="S960" s="1">
        <v>0</v>
      </c>
      <c r="T960" s="1" t="s">
        <v>55</v>
      </c>
      <c r="U960" s="1" t="s">
        <v>55</v>
      </c>
      <c r="V960" s="1" t="s">
        <v>55</v>
      </c>
      <c r="W960" s="1" t="s">
        <v>55</v>
      </c>
      <c r="X960" s="1" t="s">
        <v>55</v>
      </c>
      <c r="Y960" s="1" t="s">
        <v>55</v>
      </c>
      <c r="Z960" s="1" t="s">
        <v>55</v>
      </c>
      <c r="AA960" s="1" t="s">
        <v>55</v>
      </c>
      <c r="AB960" s="1" t="s">
        <v>55</v>
      </c>
      <c r="AC960" s="1" t="s">
        <v>55</v>
      </c>
      <c r="AD960" s="1" t="s">
        <v>55</v>
      </c>
      <c r="AE960" s="1" t="s">
        <v>55</v>
      </c>
      <c r="AF960" s="1" t="s">
        <v>55</v>
      </c>
      <c r="AG960" s="1">
        <v>5.2303247656063698</v>
      </c>
      <c r="AH960" s="1">
        <v>1.1000000000000001</v>
      </c>
      <c r="AI960" s="1">
        <f t="shared" si="308"/>
        <v>0.93853906423502187</v>
      </c>
      <c r="AJ960" s="1">
        <f t="shared" si="309"/>
        <v>149.983954328826</v>
      </c>
      <c r="AK960" s="1" t="str">
        <f t="shared" si="310"/>
        <v>NaN</v>
      </c>
      <c r="AL960" s="1">
        <f t="shared" si="311"/>
        <v>0</v>
      </c>
      <c r="AM960" s="1" t="str">
        <f t="shared" si="312"/>
        <v>NaN</v>
      </c>
      <c r="AN960" s="1">
        <f t="shared" si="313"/>
        <v>33110.628366018165</v>
      </c>
      <c r="AO960" s="1" t="str">
        <f t="shared" si="314"/>
        <v>NaN</v>
      </c>
      <c r="AP960" s="1" t="str">
        <f t="shared" si="315"/>
        <v>NaN</v>
      </c>
      <c r="AQ960" s="1" t="str">
        <f t="shared" si="316"/>
        <v>NaN</v>
      </c>
      <c r="AR960" s="1" t="str">
        <f t="shared" si="317"/>
        <v>NaN</v>
      </c>
      <c r="AS960" s="1" t="str">
        <f t="shared" si="318"/>
        <v>NaN</v>
      </c>
      <c r="AT960" s="1" t="str">
        <f t="shared" si="319"/>
        <v>NaN</v>
      </c>
      <c r="AU960" s="1" t="str">
        <f t="shared" si="320"/>
        <v>NaN</v>
      </c>
      <c r="AV960" s="1" t="str">
        <f t="shared" si="321"/>
        <v>NaN</v>
      </c>
      <c r="AW960" s="1" t="str">
        <f t="shared" si="322"/>
        <v>NaN</v>
      </c>
      <c r="AX960" s="1" t="str">
        <f t="shared" si="323"/>
        <v>NaN</v>
      </c>
      <c r="AY960" s="1" t="str">
        <f t="shared" si="324"/>
        <v>NaN</v>
      </c>
      <c r="AZ960" s="1" t="str">
        <f t="shared" si="325"/>
        <v>NaN</v>
      </c>
      <c r="BA960" s="1" t="str">
        <f t="shared" si="326"/>
        <v>NaN</v>
      </c>
      <c r="BB960" s="1" t="str">
        <f t="shared" si="327"/>
        <v>NaN</v>
      </c>
      <c r="BC960" s="1">
        <f t="shared" si="328"/>
        <v>41512.106053937088</v>
      </c>
      <c r="BD960" s="1">
        <f t="shared" si="329"/>
        <v>1152.0437346586295</v>
      </c>
    </row>
    <row r="961" spans="1:56" x14ac:dyDescent="0.25">
      <c r="A961" t="s">
        <v>1065</v>
      </c>
      <c r="B961" s="1" t="str">
        <f>VLOOKUP(A961,[1]Sheet1!$A$2:$B$6423,2,FALSE)</f>
        <v>SZ</v>
      </c>
      <c r="C961">
        <v>2025</v>
      </c>
      <c r="D961" s="1" t="s">
        <v>1080</v>
      </c>
      <c r="E961" s="1" t="s">
        <v>0</v>
      </c>
      <c r="F961" s="1" t="s">
        <v>3640</v>
      </c>
      <c r="G961" s="1" t="s">
        <v>3628</v>
      </c>
      <c r="H961" s="1" t="s">
        <v>3645</v>
      </c>
      <c r="I961" s="1" t="s">
        <v>72</v>
      </c>
      <c r="J961" s="1">
        <v>1256174</v>
      </c>
      <c r="K961" s="1" t="s">
        <v>55</v>
      </c>
      <c r="L961" s="1" t="s">
        <v>55</v>
      </c>
      <c r="M961" s="1" t="s">
        <v>55</v>
      </c>
      <c r="N961" s="1">
        <v>10706.7778049468</v>
      </c>
      <c r="O961" s="1" t="s">
        <v>55</v>
      </c>
      <c r="P961" s="1">
        <v>34.201999999999998</v>
      </c>
      <c r="Q961" s="1" t="s">
        <v>55</v>
      </c>
      <c r="R961" s="1" t="s">
        <v>55</v>
      </c>
      <c r="S961" s="1">
        <v>0</v>
      </c>
      <c r="T961" s="1" t="s">
        <v>55</v>
      </c>
      <c r="U961" s="1" t="s">
        <v>55</v>
      </c>
      <c r="V961" s="1" t="s">
        <v>55</v>
      </c>
      <c r="W961" s="1" t="s">
        <v>55</v>
      </c>
      <c r="X961" s="1" t="s">
        <v>55</v>
      </c>
      <c r="Y961" s="1" t="s">
        <v>55</v>
      </c>
      <c r="Z961" s="1" t="s">
        <v>55</v>
      </c>
      <c r="AA961" s="1" t="s">
        <v>55</v>
      </c>
      <c r="AB961" s="1" t="s">
        <v>55</v>
      </c>
      <c r="AC961" s="1" t="s">
        <v>55</v>
      </c>
      <c r="AD961" s="1" t="s">
        <v>55</v>
      </c>
      <c r="AE961" s="1" t="s">
        <v>55</v>
      </c>
      <c r="AF961" s="1" t="s">
        <v>55</v>
      </c>
      <c r="AG961" s="1" t="s">
        <v>55</v>
      </c>
      <c r="AH961" s="1">
        <v>1.1000000000000001</v>
      </c>
      <c r="AI961" s="1">
        <f t="shared" si="308"/>
        <v>0.96750641464236276</v>
      </c>
      <c r="AJ961" s="1" t="str">
        <f t="shared" si="309"/>
        <v>NaN</v>
      </c>
      <c r="AK961" s="1" t="str">
        <f t="shared" si="310"/>
        <v>NaN</v>
      </c>
      <c r="AL961" s="1">
        <f t="shared" si="311"/>
        <v>0</v>
      </c>
      <c r="AM961" s="1" t="str">
        <f t="shared" si="312"/>
        <v>NaN</v>
      </c>
      <c r="AN961" s="1" t="str">
        <f t="shared" si="313"/>
        <v>NaN</v>
      </c>
      <c r="AO961" s="1" t="str">
        <f t="shared" si="314"/>
        <v>NaN</v>
      </c>
      <c r="AP961" s="1" t="str">
        <f t="shared" si="315"/>
        <v>NaN</v>
      </c>
      <c r="AQ961" s="1" t="str">
        <f t="shared" si="316"/>
        <v>NaN</v>
      </c>
      <c r="AR961" s="1" t="str">
        <f t="shared" si="317"/>
        <v>NaN</v>
      </c>
      <c r="AS961" s="1" t="str">
        <f t="shared" si="318"/>
        <v>NaN</v>
      </c>
      <c r="AT961" s="1" t="str">
        <f t="shared" si="319"/>
        <v>NaN</v>
      </c>
      <c r="AU961" s="1" t="str">
        <f t="shared" si="320"/>
        <v>NaN</v>
      </c>
      <c r="AV961" s="1" t="str">
        <f t="shared" si="321"/>
        <v>NaN</v>
      </c>
      <c r="AW961" s="1" t="str">
        <f t="shared" si="322"/>
        <v>NaN</v>
      </c>
      <c r="AX961" s="1" t="str">
        <f t="shared" si="323"/>
        <v>NaN</v>
      </c>
      <c r="AY961" s="1" t="str">
        <f t="shared" si="324"/>
        <v>NaN</v>
      </c>
      <c r="AZ961" s="1" t="str">
        <f t="shared" si="325"/>
        <v>NaN</v>
      </c>
      <c r="BA961" s="1" t="str">
        <f t="shared" si="326"/>
        <v>NaN</v>
      </c>
      <c r="BB961" s="1" t="str">
        <f t="shared" si="327"/>
        <v>NaN</v>
      </c>
      <c r="BC961" s="1">
        <f t="shared" si="328"/>
        <v>41708.816293079406</v>
      </c>
      <c r="BD961" s="1" t="str">
        <f t="shared" si="329"/>
        <v>NaN</v>
      </c>
    </row>
    <row r="962" spans="1:56" x14ac:dyDescent="0.25">
      <c r="A962" t="s">
        <v>1081</v>
      </c>
      <c r="B962" s="1" t="str">
        <f>VLOOKUP(A962,[1]Sheet1!$A$2:$B$6423,2,FALSE)</f>
        <v>ET</v>
      </c>
      <c r="C962">
        <v>2011</v>
      </c>
      <c r="D962" s="1" t="s">
        <v>1082</v>
      </c>
      <c r="E962" s="1" t="s">
        <v>0</v>
      </c>
      <c r="F962" s="1" t="s">
        <v>3640</v>
      </c>
      <c r="G962" s="1" t="s">
        <v>3616</v>
      </c>
      <c r="H962" s="1" t="s">
        <v>3645</v>
      </c>
      <c r="I962" s="1" t="s">
        <v>54</v>
      </c>
      <c r="J962" s="1">
        <v>93149970</v>
      </c>
      <c r="K962" s="1">
        <v>33.249959882334402</v>
      </c>
      <c r="L962" s="1">
        <v>1.0907064741525101</v>
      </c>
      <c r="M962" s="1">
        <v>17.2921319044518</v>
      </c>
      <c r="N962" s="1">
        <v>1492.53396469943</v>
      </c>
      <c r="O962" s="1">
        <v>1354.1444412109699</v>
      </c>
      <c r="P962" s="1">
        <v>2.27</v>
      </c>
      <c r="Q962" s="1">
        <v>60.594999999999999</v>
      </c>
      <c r="R962" s="1" t="s">
        <v>55</v>
      </c>
      <c r="S962" s="1">
        <v>0</v>
      </c>
      <c r="T962" s="1">
        <v>42315248.685937397</v>
      </c>
      <c r="U962" s="1">
        <v>3367.5996642508098</v>
      </c>
      <c r="V962" s="1">
        <v>671152.87392480695</v>
      </c>
      <c r="W962" s="1">
        <v>1086381.9753187301</v>
      </c>
      <c r="X962" s="1">
        <v>4862777.8004492903</v>
      </c>
      <c r="Y962" s="1">
        <v>2888.59253865971</v>
      </c>
      <c r="Z962" s="1">
        <v>4861982.8463430302</v>
      </c>
      <c r="AA962" s="1">
        <v>21049212.734328602</v>
      </c>
      <c r="AB962" s="1">
        <v>13017979.257655</v>
      </c>
      <c r="AC962" s="1">
        <v>1935220.2536069001</v>
      </c>
      <c r="AD962" s="1">
        <v>3707754.6276218798</v>
      </c>
      <c r="AE962" s="1">
        <v>31.0412709693002</v>
      </c>
      <c r="AF962" s="1">
        <v>0.54690000000000005</v>
      </c>
      <c r="AG962" s="1">
        <v>3.7413377175453899</v>
      </c>
      <c r="AH962" s="1">
        <v>1.1000000000000001</v>
      </c>
      <c r="AI962" s="1">
        <f t="shared" ref="AI962:AI1025" si="330">IFERROR(IF(AH962=1.1,1.1*N962/12173,IF(AH962=7.7,N962/59452,AH962)),"NaN")</f>
        <v>0.13487122000898488</v>
      </c>
      <c r="AJ962" s="1">
        <f t="shared" ref="AJ962:AJ1025" si="331">IFERROR(L962/100*N962,"NaN")</f>
        <v>16.279164581901824</v>
      </c>
      <c r="AK962" s="1">
        <f t="shared" ref="AK962:AK1025" si="332">IFERROR(M962/100*N962,"NaN")</f>
        <v>258.09094189456948</v>
      </c>
      <c r="AL962" s="1">
        <f t="shared" ref="AL962:AL1025" si="333">IFERROR(S962/J962,"NaN")</f>
        <v>0</v>
      </c>
      <c r="AM962" s="1">
        <f t="shared" ref="AM962:AM1025" si="334">IFERROR(AE962,"NaN")</f>
        <v>31.0412709693002</v>
      </c>
      <c r="AN962" s="1">
        <f t="shared" ref="AN962:AN1025" si="335">IFERROR(AI962*1000000*0.03/(1-(1.03)^(-Q962)),"NaN")</f>
        <v>4855.9894249013487</v>
      </c>
      <c r="AO962" s="1">
        <f t="shared" ref="AO962:AO1025" si="336">IFERROR(U962*AN962/J962,"NaN")</f>
        <v>0.17555591651723843</v>
      </c>
      <c r="AP962" s="1">
        <f t="shared" ref="AP962:AP1025" si="337">IFERROR(V962*AN962/J962,"NaN")</f>
        <v>34.987786450935097</v>
      </c>
      <c r="AQ962" s="1">
        <f t="shared" ref="AQ962:AQ1025" si="338">IFERROR(W962*AN962/J962,"NaN")</f>
        <v>56.634042754401221</v>
      </c>
      <c r="AR962" s="1">
        <f t="shared" ref="AR962:AR1025" si="339">IFERROR(X962*$AN962/$J962,"NaN")</f>
        <v>253.50086075848219</v>
      </c>
      <c r="AS962" s="1">
        <f t="shared" ref="AS962:AS1025" si="340">IFERROR(Y962*$AN962/$J962,"NaN")</f>
        <v>0.15058485601853111</v>
      </c>
      <c r="AT962" s="1">
        <f t="shared" ref="AT962:AT1025" si="341">IFERROR(Z962*$AN962/$J962,"NaN")</f>
        <v>253.45941910548669</v>
      </c>
      <c r="AU962" s="1">
        <f t="shared" ref="AU962:AU1025" si="342">IFERROR(AA962*$AN962/$J962,"NaN")</f>
        <v>1097.3138739647311</v>
      </c>
      <c r="AV962" s="1">
        <f t="shared" ref="AV962:AV1025" si="343">IFERROR(AB962*$AN962/$J962,"NaN")</f>
        <v>678.63864699857436</v>
      </c>
      <c r="AW962" s="1">
        <f t="shared" ref="AW962:AW1025" si="344">IFERROR(AC962*$AN962/$J962,"NaN")</f>
        <v>100.88472477629367</v>
      </c>
      <c r="AX962" s="1">
        <f t="shared" ref="AX962:AX1025" si="345">IFERROR(AD962*$AN962/$J962,"NaN")</f>
        <v>193.28849232974403</v>
      </c>
      <c r="AY962" s="1">
        <f t="shared" ref="AY962:AY1025" si="346">IFERROR((MAX($Q$2:$Q$3256)-Q962)*(T962-SUM(U962:W962))/J962,"NaN")</f>
        <v>11.276854691757185</v>
      </c>
      <c r="AZ962" s="1">
        <f t="shared" ref="AZ962:AZ1025" si="347">IFERROR(AJ962+AK962+AL962+AM962+AO962+AP962+AQ962+AS962+AT962+AV962+AW962+AX962+AY962+BD962,"NaN")</f>
        <v>1773.2970088139596</v>
      </c>
      <c r="BA962" s="1">
        <f t="shared" ref="BA962:BA1025" si="348">IFERROR(AZ962/N962*100,"NaN")</f>
        <v>118.81116616137244</v>
      </c>
      <c r="BB962" s="1">
        <f t="shared" ref="BB962:BB1025" si="349">IFERROR((EXP(K962*0.00353446/0.933378)-1)*N962,"NaN")</f>
        <v>200.26657732819689</v>
      </c>
      <c r="BC962" s="1">
        <f t="shared" ref="BC962:BC1025" si="350">IFERROR((EXP(P962*0.0433457/0.933378)-1)*N962,"NaN")</f>
        <v>165.93225727707474</v>
      </c>
      <c r="BD962" s="1">
        <f t="shared" ref="BD962:BD1025" si="351">IFERROR(N962-O962,"NaN")</f>
        <v>138.3895234884601</v>
      </c>
    </row>
    <row r="963" spans="1:56" x14ac:dyDescent="0.25">
      <c r="A963" t="s">
        <v>1081</v>
      </c>
      <c r="B963" s="1" t="str">
        <f>VLOOKUP(A963,[1]Sheet1!$A$2:$B$6423,2,FALSE)</f>
        <v>ET</v>
      </c>
      <c r="C963">
        <v>2012</v>
      </c>
      <c r="D963" s="1" t="s">
        <v>1083</v>
      </c>
      <c r="E963" s="1" t="s">
        <v>0</v>
      </c>
      <c r="F963" s="1" t="s">
        <v>3640</v>
      </c>
      <c r="G963" s="1" t="s">
        <v>3616</v>
      </c>
      <c r="H963" s="1" t="s">
        <v>3645</v>
      </c>
      <c r="I963" s="1" t="s">
        <v>54</v>
      </c>
      <c r="J963" s="1">
        <v>95798767</v>
      </c>
      <c r="K963" s="1">
        <v>23.600417677317001</v>
      </c>
      <c r="L963" s="1">
        <v>0.86836150707789195</v>
      </c>
      <c r="M963" s="1">
        <v>14.832388595325</v>
      </c>
      <c r="N963" s="1">
        <v>1576.76875733933</v>
      </c>
      <c r="O963" s="1">
        <v>1475.95212396534</v>
      </c>
      <c r="P963" s="1">
        <v>2.2519999999999998</v>
      </c>
      <c r="Q963" s="1">
        <v>61.442999999999998</v>
      </c>
      <c r="R963" s="1">
        <v>4.5609999999999999</v>
      </c>
      <c r="S963" s="1">
        <v>0</v>
      </c>
      <c r="T963" s="1">
        <v>41466397.469063997</v>
      </c>
      <c r="U963" s="1">
        <v>23999.796828601899</v>
      </c>
      <c r="V963" s="1">
        <v>686250.02687260194</v>
      </c>
      <c r="W963" s="1">
        <v>1125300.12051232</v>
      </c>
      <c r="X963" s="1">
        <v>4765459.3711185101</v>
      </c>
      <c r="Y963" s="1">
        <v>3319.5594751306098</v>
      </c>
      <c r="Z963" s="1">
        <v>4764541.3537054304</v>
      </c>
      <c r="AA963" s="1">
        <v>20456109.884333499</v>
      </c>
      <c r="AB963" s="1">
        <v>12440492.5717477</v>
      </c>
      <c r="AC963" s="1">
        <v>1982411.95396971</v>
      </c>
      <c r="AD963" s="1">
        <v>3480484.0085764001</v>
      </c>
      <c r="AE963" s="1">
        <v>30.182992622745001</v>
      </c>
      <c r="AF963" s="1">
        <v>0.54879999999999995</v>
      </c>
      <c r="AG963" s="1">
        <v>3.69977343068541</v>
      </c>
      <c r="AH963" s="1">
        <v>1.1000000000000001</v>
      </c>
      <c r="AI963" s="1">
        <f t="shared" si="330"/>
        <v>0.14248300608504585</v>
      </c>
      <c r="AJ963" s="1">
        <f t="shared" si="331"/>
        <v>13.692052944365155</v>
      </c>
      <c r="AK963" s="1">
        <f t="shared" si="332"/>
        <v>233.8724693382465</v>
      </c>
      <c r="AL963" s="1">
        <f t="shared" si="333"/>
        <v>0</v>
      </c>
      <c r="AM963" s="1">
        <f t="shared" si="334"/>
        <v>30.182992622745001</v>
      </c>
      <c r="AN963" s="1">
        <f t="shared" si="335"/>
        <v>5104.7565310136142</v>
      </c>
      <c r="AO963" s="1">
        <f t="shared" si="336"/>
        <v>1.2788590442276293</v>
      </c>
      <c r="AP963" s="1">
        <f t="shared" si="337"/>
        <v>36.567686790647137</v>
      </c>
      <c r="AQ963" s="1">
        <f t="shared" si="338"/>
        <v>59.963017473238168</v>
      </c>
      <c r="AR963" s="1">
        <f t="shared" si="339"/>
        <v>253.9334336943736</v>
      </c>
      <c r="AS963" s="1">
        <f t="shared" si="340"/>
        <v>0.17688685816552427</v>
      </c>
      <c r="AT963" s="1">
        <f t="shared" si="341"/>
        <v>253.88451599395057</v>
      </c>
      <c r="AU963" s="1">
        <f t="shared" si="342"/>
        <v>1090.0292749194107</v>
      </c>
      <c r="AV963" s="1">
        <f t="shared" si="343"/>
        <v>662.90713015810968</v>
      </c>
      <c r="AW963" s="1">
        <f t="shared" si="344"/>
        <v>105.63528828284751</v>
      </c>
      <c r="AX963" s="1">
        <f t="shared" si="345"/>
        <v>185.46192221731647</v>
      </c>
      <c r="AY963" s="1">
        <f t="shared" si="346"/>
        <v>10.364551496655524</v>
      </c>
      <c r="AZ963" s="1">
        <f t="shared" si="347"/>
        <v>1694.8040065945049</v>
      </c>
      <c r="BA963" s="1">
        <f t="shared" si="348"/>
        <v>107.48589472652603</v>
      </c>
      <c r="BB963" s="1">
        <f t="shared" si="349"/>
        <v>147.40217013188851</v>
      </c>
      <c r="BC963" s="1">
        <f t="shared" si="350"/>
        <v>173.83308646532203</v>
      </c>
      <c r="BD963" s="1">
        <f t="shared" si="351"/>
        <v>100.81663337399004</v>
      </c>
    </row>
    <row r="964" spans="1:56" x14ac:dyDescent="0.25">
      <c r="A964" t="s">
        <v>1081</v>
      </c>
      <c r="B964" s="1" t="str">
        <f>VLOOKUP(A964,[1]Sheet1!$A$2:$B$6423,2,FALSE)</f>
        <v>ET</v>
      </c>
      <c r="C964">
        <v>2013</v>
      </c>
      <c r="D964" s="1" t="s">
        <v>1084</v>
      </c>
      <c r="E964" s="1" t="s">
        <v>0</v>
      </c>
      <c r="F964" s="1" t="s">
        <v>3640</v>
      </c>
      <c r="G964" s="1" t="s">
        <v>3616</v>
      </c>
      <c r="H964" s="1" t="s">
        <v>3645</v>
      </c>
      <c r="I964" s="1" t="s">
        <v>54</v>
      </c>
      <c r="J964" s="1">
        <v>98438751</v>
      </c>
      <c r="K964" s="1">
        <v>7.4640219294451704</v>
      </c>
      <c r="L964" s="1">
        <v>0.80641719372353404</v>
      </c>
      <c r="M964" s="1">
        <v>13.9608507962904</v>
      </c>
      <c r="N964" s="1">
        <v>1696.86515588666</v>
      </c>
      <c r="O964" s="1">
        <v>1604.63433733017</v>
      </c>
      <c r="P964" s="1">
        <v>2.2509999999999999</v>
      </c>
      <c r="Q964" s="1">
        <v>62.161000000000001</v>
      </c>
      <c r="R964" s="1">
        <v>4.4450000000000003</v>
      </c>
      <c r="S964" s="1">
        <v>3040000</v>
      </c>
      <c r="T964" s="1">
        <v>40842724.864067398</v>
      </c>
      <c r="U964" s="1">
        <v>19724.2516134582</v>
      </c>
      <c r="V964" s="1">
        <v>677310.65975847002</v>
      </c>
      <c r="W964" s="1">
        <v>1110274.6943372199</v>
      </c>
      <c r="X964" s="1">
        <v>4689732.6120288596</v>
      </c>
      <c r="Y964" s="1">
        <v>3711.1490203476001</v>
      </c>
      <c r="Z964" s="1">
        <v>4688704.3261571303</v>
      </c>
      <c r="AA964" s="1">
        <v>20130189.516934</v>
      </c>
      <c r="AB964" s="1">
        <v>12082615.1729532</v>
      </c>
      <c r="AC964" s="1">
        <v>2030958.0869928701</v>
      </c>
      <c r="AD964" s="1">
        <v>3288111.6671484802</v>
      </c>
      <c r="AE964" s="1">
        <v>29.321716496070898</v>
      </c>
      <c r="AF964" s="1">
        <v>0.55059999999999998</v>
      </c>
      <c r="AG964" s="1">
        <v>3.6551608416948</v>
      </c>
      <c r="AH964" s="1">
        <v>1.1000000000000001</v>
      </c>
      <c r="AI964" s="1">
        <f t="shared" si="330"/>
        <v>0.15333538745381797</v>
      </c>
      <c r="AJ964" s="1">
        <f t="shared" si="331"/>
        <v>13.683812371373675</v>
      </c>
      <c r="AK964" s="1">
        <f t="shared" si="332"/>
        <v>236.89681262757711</v>
      </c>
      <c r="AL964" s="1">
        <f t="shared" si="333"/>
        <v>3.088214721456594E-2</v>
      </c>
      <c r="AM964" s="1">
        <f t="shared" si="334"/>
        <v>29.321716496070898</v>
      </c>
      <c r="AN964" s="1">
        <f t="shared" si="335"/>
        <v>5471.249433119212</v>
      </c>
      <c r="AO964" s="1">
        <f t="shared" si="336"/>
        <v>1.0962786439542886</v>
      </c>
      <c r="AP964" s="1">
        <f t="shared" si="337"/>
        <v>37.645089211352634</v>
      </c>
      <c r="AQ964" s="1">
        <f t="shared" si="338"/>
        <v>61.709334284413266</v>
      </c>
      <c r="AR964" s="1">
        <f t="shared" si="339"/>
        <v>260.65646541008613</v>
      </c>
      <c r="AS964" s="1">
        <f t="shared" si="340"/>
        <v>0.206266554253596</v>
      </c>
      <c r="AT964" s="1">
        <f t="shared" si="341"/>
        <v>260.59931303426225</v>
      </c>
      <c r="AU964" s="1">
        <f t="shared" si="342"/>
        <v>1118.8407701668975</v>
      </c>
      <c r="AV964" s="1">
        <f t="shared" si="343"/>
        <v>671.55465448375901</v>
      </c>
      <c r="AW964" s="1">
        <f t="shared" si="344"/>
        <v>112.88113846699069</v>
      </c>
      <c r="AX964" s="1">
        <f t="shared" si="345"/>
        <v>182.75403651676552</v>
      </c>
      <c r="AY964" s="1">
        <f t="shared" si="346"/>
        <v>9.65032424809419</v>
      </c>
      <c r="AZ964" s="1">
        <f t="shared" si="347"/>
        <v>1710.2604776425719</v>
      </c>
      <c r="BA964" s="1">
        <f t="shared" si="348"/>
        <v>100.78941580652072</v>
      </c>
      <c r="BB964" s="1">
        <f t="shared" si="349"/>
        <v>48.644945665286059</v>
      </c>
      <c r="BC964" s="1">
        <f t="shared" si="350"/>
        <v>186.98579530279966</v>
      </c>
      <c r="BD964" s="1">
        <f t="shared" si="351"/>
        <v>92.230818556490021</v>
      </c>
    </row>
    <row r="965" spans="1:56" x14ac:dyDescent="0.25">
      <c r="A965" t="s">
        <v>1081</v>
      </c>
      <c r="B965" s="1" t="str">
        <f>VLOOKUP(A965,[1]Sheet1!$A$2:$B$6423,2,FALSE)</f>
        <v>ET</v>
      </c>
      <c r="C965">
        <v>2014</v>
      </c>
      <c r="D965" s="1" t="s">
        <v>1085</v>
      </c>
      <c r="E965" s="1" t="s">
        <v>0</v>
      </c>
      <c r="F965" s="1" t="s">
        <v>3640</v>
      </c>
      <c r="G965" s="1" t="s">
        <v>3616</v>
      </c>
      <c r="H965" s="1" t="s">
        <v>3645</v>
      </c>
      <c r="I965" s="1" t="s">
        <v>54</v>
      </c>
      <c r="J965" s="1">
        <v>101115610</v>
      </c>
      <c r="K965" s="1">
        <v>6.89001951597192</v>
      </c>
      <c r="L965" s="1">
        <v>0.76840775619090695</v>
      </c>
      <c r="M965" s="1">
        <v>13.367352045156499</v>
      </c>
      <c r="N965" s="1">
        <v>1821.3916177240301</v>
      </c>
      <c r="O965" s="1">
        <v>1757.0818588193399</v>
      </c>
      <c r="P965" s="1">
        <v>2.3610000000000002</v>
      </c>
      <c r="Q965" s="1">
        <v>62.927</v>
      </c>
      <c r="R965" s="1">
        <v>4.5069999999999997</v>
      </c>
      <c r="S965" s="1">
        <v>0</v>
      </c>
      <c r="T965" s="1">
        <v>40295385.232176997</v>
      </c>
      <c r="U965" s="1">
        <v>17192.828001961301</v>
      </c>
      <c r="V965" s="1">
        <v>690915.33845538704</v>
      </c>
      <c r="W965" s="1">
        <v>1182326.72405527</v>
      </c>
      <c r="X965" s="1">
        <v>4712233.6680124002</v>
      </c>
      <c r="Y965" s="1">
        <v>3890.70368611189</v>
      </c>
      <c r="Z965" s="1">
        <v>4711152.4685781896</v>
      </c>
      <c r="AA965" s="1">
        <v>19938055.1607829</v>
      </c>
      <c r="AB965" s="1">
        <v>11771779.7256709</v>
      </c>
      <c r="AC965" s="1">
        <v>2085203.7517192301</v>
      </c>
      <c r="AD965" s="1">
        <v>3323247.1048506298</v>
      </c>
      <c r="AE965" s="1">
        <v>28.266677497187398</v>
      </c>
      <c r="AF965" s="1">
        <v>0.55249999999999999</v>
      </c>
      <c r="AG965" s="1">
        <v>3.6393906625936698</v>
      </c>
      <c r="AH965" s="1">
        <v>1.1000000000000001</v>
      </c>
      <c r="AI965" s="1">
        <f t="shared" si="330"/>
        <v>0.16458808670799582</v>
      </c>
      <c r="AJ965" s="1">
        <f t="shared" si="331"/>
        <v>13.995714461202482</v>
      </c>
      <c r="AK965" s="1">
        <f t="shared" si="332"/>
        <v>243.4718296621422</v>
      </c>
      <c r="AL965" s="1">
        <f t="shared" si="333"/>
        <v>0</v>
      </c>
      <c r="AM965" s="1">
        <f t="shared" si="334"/>
        <v>28.266677497187398</v>
      </c>
      <c r="AN965" s="1">
        <f t="shared" si="335"/>
        <v>5847.9687160643625</v>
      </c>
      <c r="AO965" s="1">
        <f t="shared" si="336"/>
        <v>0.99433826583398011</v>
      </c>
      <c r="AP965" s="1">
        <f t="shared" si="337"/>
        <v>39.958729267776995</v>
      </c>
      <c r="AQ965" s="1">
        <f t="shared" si="338"/>
        <v>68.379251180327955</v>
      </c>
      <c r="AR965" s="1">
        <f t="shared" si="339"/>
        <v>272.5295834473207</v>
      </c>
      <c r="AS965" s="1">
        <f t="shared" si="340"/>
        <v>0.22501682420606106</v>
      </c>
      <c r="AT965" s="1">
        <f t="shared" si="341"/>
        <v>272.4670528403542</v>
      </c>
      <c r="AU965" s="1">
        <f t="shared" si="342"/>
        <v>1153.1070508245366</v>
      </c>
      <c r="AV965" s="1">
        <f t="shared" si="343"/>
        <v>680.81475815775775</v>
      </c>
      <c r="AW965" s="1">
        <f t="shared" si="344"/>
        <v>120.59667450628145</v>
      </c>
      <c r="AX965" s="1">
        <f t="shared" si="345"/>
        <v>192.19826795207928</v>
      </c>
      <c r="AY965" s="1">
        <f t="shared" si="346"/>
        <v>8.9521754312022601</v>
      </c>
      <c r="AZ965" s="1">
        <f t="shared" si="347"/>
        <v>1734.6302449510422</v>
      </c>
      <c r="BA965" s="1">
        <f t="shared" si="348"/>
        <v>95.236533871754446</v>
      </c>
      <c r="BB965" s="1">
        <f t="shared" si="349"/>
        <v>48.146768218414245</v>
      </c>
      <c r="BC965" s="1">
        <f t="shared" si="350"/>
        <v>211.06400260370145</v>
      </c>
      <c r="BD965" s="1">
        <f t="shared" si="351"/>
        <v>64.30975890469017</v>
      </c>
    </row>
    <row r="966" spans="1:56" x14ac:dyDescent="0.25">
      <c r="A966" t="s">
        <v>1081</v>
      </c>
      <c r="B966" s="1" t="str">
        <f>VLOOKUP(A966,[1]Sheet1!$A$2:$B$6423,2,FALSE)</f>
        <v>ET</v>
      </c>
      <c r="C966">
        <v>2015</v>
      </c>
      <c r="D966" s="1" t="s">
        <v>1086</v>
      </c>
      <c r="E966" s="1" t="s">
        <v>0</v>
      </c>
      <c r="F966" s="1" t="s">
        <v>3640</v>
      </c>
      <c r="G966" s="1" t="s">
        <v>3616</v>
      </c>
      <c r="H966" s="1" t="s">
        <v>3645</v>
      </c>
      <c r="I966" s="1" t="s">
        <v>54</v>
      </c>
      <c r="J966" s="1">
        <v>103867135</v>
      </c>
      <c r="K966" s="1">
        <v>9.5688995596862298</v>
      </c>
      <c r="L966" s="1">
        <v>0.70541465068261</v>
      </c>
      <c r="M966" s="1">
        <v>12.2166196525932</v>
      </c>
      <c r="N966" s="1">
        <v>1957.41454184551</v>
      </c>
      <c r="O966" s="1">
        <v>1917.08408191526</v>
      </c>
      <c r="P966" s="1">
        <v>2.4420000000000002</v>
      </c>
      <c r="Q966" s="1">
        <v>63.591999999999999</v>
      </c>
      <c r="R966" s="1">
        <v>4.5730000000000004</v>
      </c>
      <c r="S966" s="1">
        <v>0</v>
      </c>
      <c r="T966" s="1">
        <v>39995451.8049623</v>
      </c>
      <c r="U966" s="1">
        <v>28205.132169705001</v>
      </c>
      <c r="V966" s="1">
        <v>702576.97858473496</v>
      </c>
      <c r="W966" s="1">
        <v>1235227.0236088999</v>
      </c>
      <c r="X966" s="1">
        <v>4661498.9626675304</v>
      </c>
      <c r="Y966" s="1">
        <v>4509.1084978916297</v>
      </c>
      <c r="Z966" s="1">
        <v>4660241.4509189501</v>
      </c>
      <c r="AA966" s="1">
        <v>19695926.887644298</v>
      </c>
      <c r="AB966" s="1">
        <v>11451206.769852201</v>
      </c>
      <c r="AC966" s="1">
        <v>2143068.3348474898</v>
      </c>
      <c r="AD966" s="1">
        <v>3173116.34805548</v>
      </c>
      <c r="AE966" s="1">
        <v>27.4970669307592</v>
      </c>
      <c r="AF966" s="1">
        <v>0.55430000000000001</v>
      </c>
      <c r="AG966" s="1">
        <v>3.5950193981851002</v>
      </c>
      <c r="AH966" s="1">
        <v>1.1000000000000001</v>
      </c>
      <c r="AI966" s="1">
        <f t="shared" si="330"/>
        <v>0.17687965136203573</v>
      </c>
      <c r="AJ966" s="1">
        <f t="shared" si="331"/>
        <v>13.807888952770115</v>
      </c>
      <c r="AK966" s="1">
        <f t="shared" si="332"/>
        <v>239.12988960181573</v>
      </c>
      <c r="AL966" s="1">
        <f t="shared" si="333"/>
        <v>0</v>
      </c>
      <c r="AM966" s="1">
        <f t="shared" si="334"/>
        <v>27.4970669307592</v>
      </c>
      <c r="AN966" s="1">
        <f t="shared" si="335"/>
        <v>6262.2269128152957</v>
      </c>
      <c r="AO966" s="1">
        <f t="shared" si="336"/>
        <v>1.7005084211925083</v>
      </c>
      <c r="AP966" s="1">
        <f t="shared" si="337"/>
        <v>42.358889206078345</v>
      </c>
      <c r="AQ966" s="1">
        <f t="shared" si="338"/>
        <v>74.472757053329602</v>
      </c>
      <c r="AR966" s="1">
        <f t="shared" si="339"/>
        <v>281.04524359969292</v>
      </c>
      <c r="AS966" s="1">
        <f t="shared" si="340"/>
        <v>0.27185750900225675</v>
      </c>
      <c r="AT966" s="1">
        <f t="shared" si="341"/>
        <v>280.96942727997697</v>
      </c>
      <c r="AU966" s="1">
        <f t="shared" si="342"/>
        <v>1187.4820984390158</v>
      </c>
      <c r="AV966" s="1">
        <f t="shared" si="343"/>
        <v>690.40178318561652</v>
      </c>
      <c r="AW966" s="1">
        <f t="shared" si="344"/>
        <v>129.20718572322431</v>
      </c>
      <c r="AX966" s="1">
        <f t="shared" si="345"/>
        <v>191.309547454902</v>
      </c>
      <c r="AY966" s="1">
        <f t="shared" si="346"/>
        <v>8.3863330241088221</v>
      </c>
      <c r="AZ966" s="1">
        <f t="shared" si="347"/>
        <v>1739.8435942730264</v>
      </c>
      <c r="BA966" s="1">
        <f t="shared" si="348"/>
        <v>88.884779237036255</v>
      </c>
      <c r="BB966" s="1">
        <f t="shared" si="349"/>
        <v>72.227468331596029</v>
      </c>
      <c r="BC966" s="1">
        <f t="shared" si="350"/>
        <v>235.05815412892824</v>
      </c>
      <c r="BD966" s="1">
        <f t="shared" si="351"/>
        <v>40.330459930250072</v>
      </c>
    </row>
    <row r="967" spans="1:56" x14ac:dyDescent="0.25">
      <c r="A967" t="s">
        <v>1081</v>
      </c>
      <c r="B967" s="1" t="str">
        <f>VLOOKUP(A967,[1]Sheet1!$A$2:$B$6423,2,FALSE)</f>
        <v>ET</v>
      </c>
      <c r="C967">
        <v>2016</v>
      </c>
      <c r="D967" s="1" t="s">
        <v>1087</v>
      </c>
      <c r="E967" s="1" t="s">
        <v>0</v>
      </c>
      <c r="F967" s="1" t="s">
        <v>3640</v>
      </c>
      <c r="G967" s="1" t="s">
        <v>3616</v>
      </c>
      <c r="H967" s="1" t="s">
        <v>3645</v>
      </c>
      <c r="I967" s="1" t="s">
        <v>54</v>
      </c>
      <c r="J967" s="1">
        <v>106718162</v>
      </c>
      <c r="K967" s="1">
        <v>6.6281333723092404</v>
      </c>
      <c r="L967" s="1">
        <v>0.68356721039579704</v>
      </c>
      <c r="M967" s="1">
        <v>11.2428136058017</v>
      </c>
      <c r="N967" s="1">
        <v>2084.8405561647101</v>
      </c>
      <c r="O967" s="1">
        <v>2044.34214868447</v>
      </c>
      <c r="P967" s="1">
        <v>2.556</v>
      </c>
      <c r="Q967" s="1">
        <v>64.162000000000006</v>
      </c>
      <c r="R967" s="1">
        <v>4.298</v>
      </c>
      <c r="S967" s="1">
        <v>0</v>
      </c>
      <c r="T967" s="1">
        <v>39777610.886238597</v>
      </c>
      <c r="U967" s="1">
        <v>40092.424177903798</v>
      </c>
      <c r="V967" s="1">
        <v>718195.11859022896</v>
      </c>
      <c r="W967" s="1">
        <v>1284433.0456380399</v>
      </c>
      <c r="X967" s="1">
        <v>4608502.0511738202</v>
      </c>
      <c r="Y967" s="1">
        <v>4665.5163667998204</v>
      </c>
      <c r="Z967" s="1">
        <v>4607194.6323013799</v>
      </c>
      <c r="AA967" s="1">
        <v>19519544.5507554</v>
      </c>
      <c r="AB967" s="1">
        <v>11177812.429590801</v>
      </c>
      <c r="AC967" s="1">
        <v>2202784.1166756498</v>
      </c>
      <c r="AD967" s="1">
        <v>3045832.9225519798</v>
      </c>
      <c r="AE967" s="1">
        <v>26.595402650524498</v>
      </c>
      <c r="AF967" s="1">
        <v>0.54790000000000005</v>
      </c>
      <c r="AG967" s="1">
        <v>3.49489931595292</v>
      </c>
      <c r="AH967" s="1">
        <v>1.1000000000000001</v>
      </c>
      <c r="AI967" s="1">
        <f t="shared" si="330"/>
        <v>0.18839436554515579</v>
      </c>
      <c r="AJ967" s="1">
        <f t="shared" si="331"/>
        <v>14.25128643097533</v>
      </c>
      <c r="AK967" s="1">
        <f t="shared" si="332"/>
        <v>234.39473770775786</v>
      </c>
      <c r="AL967" s="1">
        <f t="shared" si="333"/>
        <v>0</v>
      </c>
      <c r="AM967" s="1">
        <f t="shared" si="334"/>
        <v>26.595402650524498</v>
      </c>
      <c r="AN967" s="1">
        <f t="shared" si="335"/>
        <v>6649.8797791608795</v>
      </c>
      <c r="AO967" s="1">
        <f t="shared" si="336"/>
        <v>2.4982608006140814</v>
      </c>
      <c r="AP967" s="1">
        <f t="shared" si="337"/>
        <v>44.752562329598717</v>
      </c>
      <c r="AQ967" s="1">
        <f t="shared" si="338"/>
        <v>80.03628602481389</v>
      </c>
      <c r="AR967" s="1">
        <f t="shared" si="339"/>
        <v>287.16747016615807</v>
      </c>
      <c r="AS967" s="1">
        <f t="shared" si="340"/>
        <v>0.2907201770109783</v>
      </c>
      <c r="AT967" s="1">
        <f t="shared" si="341"/>
        <v>287.0860015748724</v>
      </c>
      <c r="AU967" s="1">
        <f t="shared" si="342"/>
        <v>1216.3124080650703</v>
      </c>
      <c r="AV967" s="1">
        <f t="shared" si="343"/>
        <v>696.51788840580855</v>
      </c>
      <c r="AW967" s="1">
        <f t="shared" si="344"/>
        <v>137.26107422406847</v>
      </c>
      <c r="AX967" s="1">
        <f t="shared" si="345"/>
        <v>189.79358698457432</v>
      </c>
      <c r="AY967" s="1">
        <f t="shared" si="346"/>
        <v>7.8975195881099127</v>
      </c>
      <c r="AZ967" s="1">
        <f t="shared" si="347"/>
        <v>1761.8737343789692</v>
      </c>
      <c r="BA967" s="1">
        <f t="shared" si="348"/>
        <v>84.508799925694404</v>
      </c>
      <c r="BB967" s="1">
        <f t="shared" si="349"/>
        <v>52.989665565627767</v>
      </c>
      <c r="BC967" s="1">
        <f t="shared" si="350"/>
        <v>262.7558419345084</v>
      </c>
      <c r="BD967" s="1">
        <f t="shared" si="351"/>
        <v>40.498407480240076</v>
      </c>
    </row>
    <row r="968" spans="1:56" x14ac:dyDescent="0.25">
      <c r="A968" t="s">
        <v>1081</v>
      </c>
      <c r="B968" s="1" t="str">
        <f>VLOOKUP(A968,[1]Sheet1!$A$2:$B$6423,2,FALSE)</f>
        <v>ET</v>
      </c>
      <c r="C968">
        <v>2017</v>
      </c>
      <c r="D968" s="1" t="s">
        <v>1088</v>
      </c>
      <c r="E968" s="1" t="s">
        <v>0</v>
      </c>
      <c r="F968" s="1" t="s">
        <v>3640</v>
      </c>
      <c r="G968" s="1" t="s">
        <v>3616</v>
      </c>
      <c r="H968" s="1" t="s">
        <v>3645</v>
      </c>
      <c r="I968" s="1" t="s">
        <v>54</v>
      </c>
      <c r="J968" s="1">
        <v>109666481</v>
      </c>
      <c r="K968" s="1">
        <v>10.687115028423801</v>
      </c>
      <c r="L968" s="1">
        <v>0.67531071571693202</v>
      </c>
      <c r="M968" s="1">
        <v>9.9105191076335402</v>
      </c>
      <c r="N968" s="1">
        <v>2222.8282447826</v>
      </c>
      <c r="O968" s="1">
        <v>2176.1363925526998</v>
      </c>
      <c r="P968" s="1">
        <v>2.665</v>
      </c>
      <c r="Q968" s="1">
        <v>64.766000000000005</v>
      </c>
      <c r="R968" s="1">
        <v>4.18</v>
      </c>
      <c r="S968" s="1">
        <v>1901636000</v>
      </c>
      <c r="T968" s="1">
        <v>39457395.204042599</v>
      </c>
      <c r="U968" s="1">
        <v>41732.1843756749</v>
      </c>
      <c r="V968" s="1">
        <v>726259.13369175198</v>
      </c>
      <c r="W968" s="1">
        <v>1379904.65294244</v>
      </c>
      <c r="X968" s="1">
        <v>4623959.3481152402</v>
      </c>
      <c r="Y968" s="1">
        <v>4890.9525552924297</v>
      </c>
      <c r="Z968" s="1">
        <v>4622581.2646090398</v>
      </c>
      <c r="AA968" s="1">
        <v>19140025.975045402</v>
      </c>
      <c r="AB968" s="1">
        <v>10610698.983214499</v>
      </c>
      <c r="AC968" s="1">
        <v>2284214.9920431599</v>
      </c>
      <c r="AD968" s="1">
        <v>3031093.2889950699</v>
      </c>
      <c r="AE968" s="1">
        <v>26.407529130923599</v>
      </c>
      <c r="AF968" s="1">
        <v>0.54149999999999998</v>
      </c>
      <c r="AG968" s="1">
        <v>3.4267764886487799</v>
      </c>
      <c r="AH968" s="1">
        <v>1.1000000000000001</v>
      </c>
      <c r="AI968" s="1">
        <f t="shared" si="330"/>
        <v>0.20086347402126511</v>
      </c>
      <c r="AJ968" s="1">
        <f t="shared" si="331"/>
        <v>15.010997328999494</v>
      </c>
      <c r="AK968" s="1">
        <f t="shared" si="332"/>
        <v>220.29381792905482</v>
      </c>
      <c r="AL968" s="1">
        <f t="shared" si="333"/>
        <v>17.340175253731356</v>
      </c>
      <c r="AM968" s="1">
        <f t="shared" si="334"/>
        <v>26.407529130923599</v>
      </c>
      <c r="AN968" s="1">
        <f t="shared" si="335"/>
        <v>7067.92459945881</v>
      </c>
      <c r="AO968" s="1">
        <f t="shared" si="336"/>
        <v>2.689608801598943</v>
      </c>
      <c r="AP968" s="1">
        <f t="shared" si="337"/>
        <v>46.806870702831965</v>
      </c>
      <c r="AQ968" s="1">
        <f t="shared" si="338"/>
        <v>88.933846992314301</v>
      </c>
      <c r="AR968" s="1">
        <f t="shared" si="339"/>
        <v>298.0108026210965</v>
      </c>
      <c r="AS968" s="1">
        <f t="shared" si="340"/>
        <v>0.31521831981038301</v>
      </c>
      <c r="AT968" s="1">
        <f t="shared" si="341"/>
        <v>297.92198614568156</v>
      </c>
      <c r="AU968" s="1">
        <f t="shared" si="342"/>
        <v>1233.5606941131264</v>
      </c>
      <c r="AV968" s="1">
        <f t="shared" si="343"/>
        <v>683.85179935621659</v>
      </c>
      <c r="AW968" s="1">
        <f t="shared" si="344"/>
        <v>147.21598783419029</v>
      </c>
      <c r="AX968" s="1">
        <f t="shared" si="345"/>
        <v>195.35174854879099</v>
      </c>
      <c r="AY968" s="1">
        <f t="shared" si="346"/>
        <v>7.3930769040818785</v>
      </c>
      <c r="AZ968" s="1">
        <f t="shared" si="347"/>
        <v>1796.2245154781265</v>
      </c>
      <c r="BA968" s="1">
        <f t="shared" si="348"/>
        <v>80.808066016535761</v>
      </c>
      <c r="BB968" s="1">
        <f t="shared" si="349"/>
        <v>91.801407571502878</v>
      </c>
      <c r="BC968" s="1">
        <f t="shared" si="350"/>
        <v>292.84862492179548</v>
      </c>
      <c r="BD968" s="1">
        <f t="shared" si="351"/>
        <v>46.691852229900178</v>
      </c>
    </row>
    <row r="969" spans="1:56" x14ac:dyDescent="0.25">
      <c r="A969" t="s">
        <v>1081</v>
      </c>
      <c r="B969" s="1" t="str">
        <f>VLOOKUP(A969,[1]Sheet1!$A$2:$B$6423,2,FALSE)</f>
        <v>ET</v>
      </c>
      <c r="C969">
        <v>2018</v>
      </c>
      <c r="D969" s="1" t="s">
        <v>1089</v>
      </c>
      <c r="E969" s="1" t="s">
        <v>0</v>
      </c>
      <c r="F969" s="1" t="s">
        <v>3640</v>
      </c>
      <c r="G969" s="1" t="s">
        <v>3616</v>
      </c>
      <c r="H969" s="1" t="s">
        <v>3645</v>
      </c>
      <c r="I969" s="1" t="s">
        <v>54</v>
      </c>
      <c r="J969" s="1">
        <v>112664152</v>
      </c>
      <c r="K969" s="1">
        <v>13.8330356586662</v>
      </c>
      <c r="L969" s="1">
        <v>0.64585096268581099</v>
      </c>
      <c r="M969" s="1">
        <v>6.3900549199383496</v>
      </c>
      <c r="N969" s="1">
        <v>2311.1651165635899</v>
      </c>
      <c r="O969" s="1">
        <v>2224.6118664475498</v>
      </c>
      <c r="P969" s="1">
        <v>2.8109999999999999</v>
      </c>
      <c r="Q969" s="1">
        <v>65.257000000000005</v>
      </c>
      <c r="R969" s="1">
        <v>4.3789999999999996</v>
      </c>
      <c r="S969" s="1">
        <v>46000</v>
      </c>
      <c r="T969" s="1">
        <v>39403618.389712803</v>
      </c>
      <c r="U969" s="1">
        <v>55993.103500611403</v>
      </c>
      <c r="V969" s="1">
        <v>731965.93201984395</v>
      </c>
      <c r="W969" s="1">
        <v>1479155.04739974</v>
      </c>
      <c r="X969" s="1">
        <v>4634153.95329371</v>
      </c>
      <c r="Y969" s="1">
        <v>5876.2244650736102</v>
      </c>
      <c r="Z969" s="1">
        <v>4632492.4502763702</v>
      </c>
      <c r="AA969" s="1">
        <v>18935590.414328601</v>
      </c>
      <c r="AB969" s="1">
        <v>10186112.2264289</v>
      </c>
      <c r="AC969" s="1">
        <v>2376744.2856523599</v>
      </c>
      <c r="AD969" s="1">
        <v>2978999.2315750099</v>
      </c>
      <c r="AE969" s="1">
        <v>27.099376717254898</v>
      </c>
      <c r="AF969" s="1">
        <v>0.53510000000000002</v>
      </c>
      <c r="AG969" s="1">
        <v>3.3368675923684799</v>
      </c>
      <c r="AH969" s="1">
        <v>1.1000000000000001</v>
      </c>
      <c r="AI969" s="1">
        <f t="shared" si="330"/>
        <v>0.20884594004928525</v>
      </c>
      <c r="AJ969" s="1">
        <f t="shared" si="331"/>
        <v>14.926682154584592</v>
      </c>
      <c r="AK969" s="1">
        <f t="shared" si="332"/>
        <v>147.68472023887057</v>
      </c>
      <c r="AL969" s="1">
        <f t="shared" si="333"/>
        <v>4.082931365781726E-4</v>
      </c>
      <c r="AM969" s="1">
        <f t="shared" si="334"/>
        <v>27.099376717254898</v>
      </c>
      <c r="AN969" s="1">
        <f t="shared" si="335"/>
        <v>7330.5446286266824</v>
      </c>
      <c r="AO969" s="1">
        <f t="shared" si="336"/>
        <v>3.6432169134557086</v>
      </c>
      <c r="AP969" s="1">
        <f t="shared" si="337"/>
        <v>47.625698468007741</v>
      </c>
      <c r="AQ969" s="1">
        <f t="shared" si="338"/>
        <v>96.24190033065895</v>
      </c>
      <c r="AR969" s="1">
        <f t="shared" si="339"/>
        <v>301.52334853189427</v>
      </c>
      <c r="AS969" s="1">
        <f t="shared" si="340"/>
        <v>0.38233923501283756</v>
      </c>
      <c r="AT969" s="1">
        <f t="shared" si="341"/>
        <v>301.41524207741878</v>
      </c>
      <c r="AU969" s="1">
        <f t="shared" si="342"/>
        <v>1232.0528592061066</v>
      </c>
      <c r="AV969" s="1">
        <f t="shared" si="343"/>
        <v>662.764055314036</v>
      </c>
      <c r="AW969" s="1">
        <f t="shared" si="344"/>
        <v>154.64395504266582</v>
      </c>
      <c r="AX969" s="1">
        <f t="shared" si="345"/>
        <v>193.82994881730619</v>
      </c>
      <c r="AY969" s="1">
        <f t="shared" si="346"/>
        <v>7.0011564235292418</v>
      </c>
      <c r="AZ969" s="1">
        <f t="shared" si="347"/>
        <v>1743.8119501419778</v>
      </c>
      <c r="BA969" s="1">
        <f t="shared" si="348"/>
        <v>75.451638554271952</v>
      </c>
      <c r="BB969" s="1">
        <f t="shared" si="349"/>
        <v>124.29059397252756</v>
      </c>
      <c r="BC969" s="1">
        <f t="shared" si="350"/>
        <v>322.28150183403125</v>
      </c>
      <c r="BD969" s="1">
        <f t="shared" si="351"/>
        <v>86.55325011604009</v>
      </c>
    </row>
    <row r="970" spans="1:56" x14ac:dyDescent="0.25">
      <c r="A970" t="s">
        <v>1081</v>
      </c>
      <c r="B970" s="1" t="str">
        <f>VLOOKUP(A970,[1]Sheet1!$A$2:$B$6423,2,FALSE)</f>
        <v>ET</v>
      </c>
      <c r="C970">
        <v>2019</v>
      </c>
      <c r="D970" s="1" t="s">
        <v>1090</v>
      </c>
      <c r="E970" s="1" t="s">
        <v>0</v>
      </c>
      <c r="F970" s="1" t="s">
        <v>3640</v>
      </c>
      <c r="G970" s="1" t="s">
        <v>3616</v>
      </c>
      <c r="H970" s="1" t="s">
        <v>3645</v>
      </c>
      <c r="I970" s="1" t="s">
        <v>54</v>
      </c>
      <c r="J970" s="1">
        <v>115737383</v>
      </c>
      <c r="K970" s="1">
        <v>15.8096321719344</v>
      </c>
      <c r="L970" s="1">
        <v>0.57994953683509198</v>
      </c>
      <c r="M970" s="1">
        <v>5.5320166433347202</v>
      </c>
      <c r="N970" s="1">
        <v>2437.9704604796698</v>
      </c>
      <c r="O970" s="1">
        <v>2341.2839189034798</v>
      </c>
      <c r="P970" s="1">
        <v>2.9279999999999999</v>
      </c>
      <c r="Q970" s="1">
        <v>65.741</v>
      </c>
      <c r="R970" s="1">
        <v>4.0999999999999996</v>
      </c>
      <c r="S970" s="1">
        <v>0</v>
      </c>
      <c r="T970" s="1">
        <v>39270162.406538099</v>
      </c>
      <c r="U970" s="1">
        <v>38516.283089147699</v>
      </c>
      <c r="V970" s="1">
        <v>711625.55709816702</v>
      </c>
      <c r="W970" s="1">
        <v>1557827.0020049801</v>
      </c>
      <c r="X970" s="1">
        <v>4595168.8536273204</v>
      </c>
      <c r="Y970" s="1">
        <v>6534.8682590114804</v>
      </c>
      <c r="Z970" s="1">
        <v>4593312.7038653102</v>
      </c>
      <c r="AA970" s="1">
        <v>18836437.5324625</v>
      </c>
      <c r="AB970" s="1">
        <v>9912259.4612220395</v>
      </c>
      <c r="AC970" s="1">
        <v>2461599.6261485298</v>
      </c>
      <c r="AD970" s="1">
        <v>2851872.82613581</v>
      </c>
      <c r="AE970" s="1">
        <v>29.9001161831589</v>
      </c>
      <c r="AF970" s="1">
        <v>0.52859999999999996</v>
      </c>
      <c r="AG970" s="1">
        <v>3.2530448581475602</v>
      </c>
      <c r="AH970" s="1">
        <v>1.1000000000000001</v>
      </c>
      <c r="AI970" s="1">
        <f t="shared" si="330"/>
        <v>0.22030456802165754</v>
      </c>
      <c r="AJ970" s="1">
        <f t="shared" si="331"/>
        <v>14.138998393728205</v>
      </c>
      <c r="AK970" s="1">
        <f t="shared" si="332"/>
        <v>134.86893163331945</v>
      </c>
      <c r="AL970" s="1">
        <f t="shared" si="333"/>
        <v>0</v>
      </c>
      <c r="AM970" s="1">
        <f t="shared" si="334"/>
        <v>29.9001161831589</v>
      </c>
      <c r="AN970" s="1">
        <f t="shared" si="335"/>
        <v>7714.1164973537043</v>
      </c>
      <c r="AO970" s="1">
        <f t="shared" si="336"/>
        <v>2.5671834552777106</v>
      </c>
      <c r="AP970" s="1">
        <f t="shared" si="337"/>
        <v>47.431195588287068</v>
      </c>
      <c r="AQ970" s="1">
        <f t="shared" si="338"/>
        <v>103.83212981573706</v>
      </c>
      <c r="AR970" s="1">
        <f t="shared" si="339"/>
        <v>306.27673568437621</v>
      </c>
      <c r="AS970" s="1">
        <f t="shared" si="340"/>
        <v>0.43556138680683271</v>
      </c>
      <c r="AT970" s="1">
        <f t="shared" si="341"/>
        <v>306.15301977574296</v>
      </c>
      <c r="AU970" s="1">
        <f t="shared" si="342"/>
        <v>1255.4843539234118</v>
      </c>
      <c r="AV970" s="1">
        <f t="shared" si="343"/>
        <v>660.67092804287165</v>
      </c>
      <c r="AW970" s="1">
        <f t="shared" si="344"/>
        <v>164.07029253419427</v>
      </c>
      <c r="AX970" s="1">
        <f t="shared" si="345"/>
        <v>190.08274289776352</v>
      </c>
      <c r="AY970" s="1">
        <f t="shared" si="346"/>
        <v>6.6286904864745519</v>
      </c>
      <c r="AZ970" s="1">
        <f t="shared" si="347"/>
        <v>1757.4663317695522</v>
      </c>
      <c r="BA970" s="1">
        <f t="shared" si="348"/>
        <v>72.087269319242338</v>
      </c>
      <c r="BB970" s="1">
        <f t="shared" si="349"/>
        <v>150.41131797355578</v>
      </c>
      <c r="BC970" s="1">
        <f t="shared" si="350"/>
        <v>355.09873273871943</v>
      </c>
      <c r="BD970" s="1">
        <f t="shared" si="351"/>
        <v>96.686541576189938</v>
      </c>
    </row>
    <row r="971" spans="1:56" x14ac:dyDescent="0.25">
      <c r="A971" t="s">
        <v>1081</v>
      </c>
      <c r="B971" s="1" t="str">
        <f>VLOOKUP(A971,[1]Sheet1!$A$2:$B$6423,2,FALSE)</f>
        <v>ET</v>
      </c>
      <c r="C971">
        <v>2020</v>
      </c>
      <c r="D971" s="1" t="s">
        <v>1091</v>
      </c>
      <c r="E971" s="1" t="s">
        <v>0</v>
      </c>
      <c r="F971" s="1" t="s">
        <v>3640</v>
      </c>
      <c r="G971" s="1" t="s">
        <v>3616</v>
      </c>
      <c r="H971" s="1" t="s">
        <v>3645</v>
      </c>
      <c r="I971" s="1" t="s">
        <v>54</v>
      </c>
      <c r="J971" s="1">
        <v>118917671</v>
      </c>
      <c r="K971" s="1">
        <v>20.3563468559062</v>
      </c>
      <c r="L971" s="1">
        <v>0.78075483826096703</v>
      </c>
      <c r="M971" s="1">
        <v>5.5067855729872903</v>
      </c>
      <c r="N971" s="1">
        <v>2516.5490763889902</v>
      </c>
      <c r="O971" s="1">
        <v>2476.3549307790099</v>
      </c>
      <c r="P971" s="1">
        <v>3.9980000000000002</v>
      </c>
      <c r="Q971" s="1">
        <v>65.968999999999994</v>
      </c>
      <c r="R971" s="1">
        <v>4.5490000000000004</v>
      </c>
      <c r="S971" s="1">
        <v>0</v>
      </c>
      <c r="T971" s="1">
        <v>40295275.034480102</v>
      </c>
      <c r="U971" s="1">
        <v>305387.95106742502</v>
      </c>
      <c r="V971" s="1">
        <v>685040.61560826795</v>
      </c>
      <c r="W971" s="1">
        <v>1588192.70584856</v>
      </c>
      <c r="X971" s="1">
        <v>4301102.0631200802</v>
      </c>
      <c r="Y971" s="1">
        <v>6117.7545659602301</v>
      </c>
      <c r="Z971" s="1">
        <v>4299357.6685558101</v>
      </c>
      <c r="AA971" s="1">
        <v>17960712.3537427</v>
      </c>
      <c r="AB971" s="1">
        <v>9297551.2435794994</v>
      </c>
      <c r="AC971" s="1">
        <v>2456886.0838500699</v>
      </c>
      <c r="AD971" s="1">
        <v>2551712.67508284</v>
      </c>
      <c r="AE971" s="1">
        <v>28.973951766194102</v>
      </c>
      <c r="AF971" s="1">
        <v>0.5222</v>
      </c>
      <c r="AG971" s="1">
        <v>3.1977479791710501</v>
      </c>
      <c r="AH971" s="1">
        <v>1.1000000000000001</v>
      </c>
      <c r="AI971" s="1">
        <f t="shared" si="330"/>
        <v>0.22740523979527555</v>
      </c>
      <c r="AJ971" s="1">
        <f t="shared" si="331"/>
        <v>19.648078671118721</v>
      </c>
      <c r="AK971" s="1">
        <f t="shared" si="332"/>
        <v>138.58096147573383</v>
      </c>
      <c r="AL971" s="1">
        <f t="shared" si="333"/>
        <v>0</v>
      </c>
      <c r="AM971" s="1">
        <f t="shared" si="334"/>
        <v>28.973951766194102</v>
      </c>
      <c r="AN971" s="1">
        <f t="shared" si="335"/>
        <v>7953.8195123022297</v>
      </c>
      <c r="AO971" s="1">
        <f t="shared" si="336"/>
        <v>20.425901580447903</v>
      </c>
      <c r="AP971" s="1">
        <f t="shared" si="337"/>
        <v>45.819005445747194</v>
      </c>
      <c r="AQ971" s="1">
        <f t="shared" si="338"/>
        <v>106.22641720820745</v>
      </c>
      <c r="AR971" s="1">
        <f t="shared" si="339"/>
        <v>287.67961251148176</v>
      </c>
      <c r="AS971" s="1">
        <f t="shared" si="340"/>
        <v>0.40918658454226314</v>
      </c>
      <c r="AT971" s="1">
        <f t="shared" si="341"/>
        <v>287.56293851840928</v>
      </c>
      <c r="AU971" s="1">
        <f t="shared" si="342"/>
        <v>1201.3039203740072</v>
      </c>
      <c r="AV971" s="1">
        <f t="shared" si="343"/>
        <v>621.86758179793549</v>
      </c>
      <c r="AW971" s="1">
        <f t="shared" si="344"/>
        <v>164.3290547897671</v>
      </c>
      <c r="AX971" s="1">
        <f t="shared" si="345"/>
        <v>170.67154018567024</v>
      </c>
      <c r="AY971" s="1">
        <f t="shared" si="346"/>
        <v>6.510785671419935</v>
      </c>
      <c r="AZ971" s="1">
        <f t="shared" si="347"/>
        <v>1651.2195493051736</v>
      </c>
      <c r="BA971" s="1">
        <f t="shared" si="348"/>
        <v>65.614438629367697</v>
      </c>
      <c r="BB971" s="1">
        <f t="shared" si="349"/>
        <v>201.65866895645334</v>
      </c>
      <c r="BC971" s="1">
        <f t="shared" si="350"/>
        <v>513.42500515199595</v>
      </c>
      <c r="BD971" s="1">
        <f t="shared" si="351"/>
        <v>40.194145609980296</v>
      </c>
    </row>
    <row r="972" spans="1:56" x14ac:dyDescent="0.25">
      <c r="A972" t="s">
        <v>1081</v>
      </c>
      <c r="B972" s="1" t="str">
        <f>VLOOKUP(A972,[1]Sheet1!$A$2:$B$6423,2,FALSE)</f>
        <v>ET</v>
      </c>
      <c r="C972">
        <v>2021</v>
      </c>
      <c r="D972" s="1" t="s">
        <v>1092</v>
      </c>
      <c r="E972" s="1" t="s">
        <v>0</v>
      </c>
      <c r="F972" s="1" t="s">
        <v>3640</v>
      </c>
      <c r="G972" s="1" t="s">
        <v>3616</v>
      </c>
      <c r="H972" s="1" t="s">
        <v>3645</v>
      </c>
      <c r="I972" s="1" t="s">
        <v>54</v>
      </c>
      <c r="J972" s="1">
        <v>122138588</v>
      </c>
      <c r="K972" s="1">
        <v>26.839522155772201</v>
      </c>
      <c r="L972" s="1">
        <v>1.6091709332944399</v>
      </c>
      <c r="M972" s="1">
        <v>5.8366130270080703</v>
      </c>
      <c r="N972" s="1">
        <v>2588.4131021377798</v>
      </c>
      <c r="O972" s="1">
        <v>2575.0683146157398</v>
      </c>
      <c r="P972" s="1">
        <v>3.9350000000000001</v>
      </c>
      <c r="Q972" s="1">
        <v>65.33</v>
      </c>
      <c r="R972" s="1" t="s">
        <v>55</v>
      </c>
      <c r="S972" s="1">
        <v>0</v>
      </c>
      <c r="T972" s="1">
        <v>42837529.615073703</v>
      </c>
      <c r="U972" s="1">
        <v>623185.66032822605</v>
      </c>
      <c r="V972" s="1">
        <v>669407.92957249901</v>
      </c>
      <c r="W972" s="1">
        <v>1656815.11863363</v>
      </c>
      <c r="X972" s="1">
        <v>4229697.9264478199</v>
      </c>
      <c r="Y972" s="1">
        <v>6092.5461003761702</v>
      </c>
      <c r="Z972" s="1">
        <v>4227947.3820209103</v>
      </c>
      <c r="AA972" s="1">
        <v>17653601.359069601</v>
      </c>
      <c r="AB972" s="1">
        <v>8952853.1006190293</v>
      </c>
      <c r="AC972" s="1">
        <v>2596965.3786681201</v>
      </c>
      <c r="AD972" s="1">
        <v>2380404.1977516701</v>
      </c>
      <c r="AE972" s="1">
        <v>30.727703509614599</v>
      </c>
      <c r="AF972" s="1">
        <v>0.51570000000000005</v>
      </c>
      <c r="AG972" s="1">
        <v>3.1446867538147898</v>
      </c>
      <c r="AH972" s="1">
        <v>1.1000000000000001</v>
      </c>
      <c r="AI972" s="1">
        <f t="shared" si="330"/>
        <v>0.23389915487977969</v>
      </c>
      <c r="AJ972" s="1">
        <f t="shared" si="331"/>
        <v>41.651991273186077</v>
      </c>
      <c r="AK972" s="1">
        <f t="shared" si="332"/>
        <v>151.07565631215735</v>
      </c>
      <c r="AL972" s="1">
        <f t="shared" si="333"/>
        <v>0</v>
      </c>
      <c r="AM972" s="1">
        <f t="shared" si="334"/>
        <v>30.727703509614599</v>
      </c>
      <c r="AN972" s="1">
        <f t="shared" si="335"/>
        <v>8206.9113234629876</v>
      </c>
      <c r="AO972" s="1">
        <f t="shared" si="336"/>
        <v>41.873985413745551</v>
      </c>
      <c r="AP972" s="1">
        <f t="shared" si="337"/>
        <v>44.979818476569058</v>
      </c>
      <c r="AQ972" s="1">
        <f t="shared" si="338"/>
        <v>111.32709965501658</v>
      </c>
      <c r="AR972" s="1">
        <f t="shared" si="339"/>
        <v>284.20793441129786</v>
      </c>
      <c r="AS972" s="1">
        <f t="shared" si="340"/>
        <v>0.40937910285893803</v>
      </c>
      <c r="AT972" s="1">
        <f t="shared" si="341"/>
        <v>284.09030931742143</v>
      </c>
      <c r="AU972" s="1">
        <f t="shared" si="342"/>
        <v>1186.2061226190849</v>
      </c>
      <c r="AV972" s="1">
        <f t="shared" si="343"/>
        <v>601.57295652354378</v>
      </c>
      <c r="AW972" s="1">
        <f t="shared" si="344"/>
        <v>174.49902542538595</v>
      </c>
      <c r="AX972" s="1">
        <f t="shared" si="345"/>
        <v>159.94753570384333</v>
      </c>
      <c r="AY972" s="1">
        <f t="shared" si="346"/>
        <v>6.9127363354545945</v>
      </c>
      <c r="AZ972" s="1">
        <f t="shared" si="347"/>
        <v>1662.4129845708374</v>
      </c>
      <c r="BA972" s="1">
        <f t="shared" si="348"/>
        <v>64.225180408716227</v>
      </c>
      <c r="BB972" s="1">
        <f t="shared" si="349"/>
        <v>276.9047401012885</v>
      </c>
      <c r="BC972" s="1">
        <f t="shared" si="350"/>
        <v>518.98206366994884</v>
      </c>
      <c r="BD972" s="1">
        <f t="shared" si="351"/>
        <v>13.344787522039951</v>
      </c>
    </row>
    <row r="973" spans="1:56" x14ac:dyDescent="0.25">
      <c r="A973" t="s">
        <v>1081</v>
      </c>
      <c r="B973" s="1" t="str">
        <f>VLOOKUP(A973,[1]Sheet1!$A$2:$B$6423,2,FALSE)</f>
        <v>ET</v>
      </c>
      <c r="C973">
        <v>2022</v>
      </c>
      <c r="D973" s="1" t="s">
        <v>1093</v>
      </c>
      <c r="E973" s="1" t="s">
        <v>0</v>
      </c>
      <c r="F973" s="1" t="s">
        <v>3640</v>
      </c>
      <c r="G973" s="1" t="s">
        <v>3616</v>
      </c>
      <c r="H973" s="1" t="s">
        <v>3645</v>
      </c>
      <c r="I973" s="1" t="s">
        <v>54</v>
      </c>
      <c r="J973" s="1">
        <v>125384287</v>
      </c>
      <c r="K973" s="1">
        <v>33.889879710089801</v>
      </c>
      <c r="L973" s="1">
        <v>1.5059407275618599</v>
      </c>
      <c r="M973" s="1" t="s">
        <v>55</v>
      </c>
      <c r="N973" s="1">
        <v>2655.5927674363902</v>
      </c>
      <c r="O973" s="1">
        <v>2633.07198194288</v>
      </c>
      <c r="P973" s="1">
        <v>3.3860000000000001</v>
      </c>
      <c r="Q973" s="1">
        <v>66.897000000000006</v>
      </c>
      <c r="R973" s="1">
        <v>3.6280000000000001</v>
      </c>
      <c r="S973" s="1">
        <v>0</v>
      </c>
      <c r="T973" s="1">
        <v>40715260.629313201</v>
      </c>
      <c r="U973" s="1">
        <v>468441.82558923902</v>
      </c>
      <c r="V973" s="1">
        <v>677984.48587877396</v>
      </c>
      <c r="W973" s="1">
        <v>1810805.7344315499</v>
      </c>
      <c r="X973" s="1">
        <v>4388253.2511483096</v>
      </c>
      <c r="Y973" s="1">
        <v>7496.1546619155497</v>
      </c>
      <c r="Z973" s="1">
        <v>4386087.5906439498</v>
      </c>
      <c r="AA973" s="1">
        <v>18673135.430236898</v>
      </c>
      <c r="AB973" s="1">
        <v>9206386.2386240996</v>
      </c>
      <c r="AC973" s="1">
        <v>2828187.1017532502</v>
      </c>
      <c r="AD973" s="1">
        <v>2310311.2374906</v>
      </c>
      <c r="AE973" s="1">
        <v>33.792869306877598</v>
      </c>
      <c r="AF973" s="1">
        <v>0.51570000000000005</v>
      </c>
      <c r="AG973" s="1">
        <v>3.1165523503804198</v>
      </c>
      <c r="AH973" s="1">
        <v>1.1000000000000001</v>
      </c>
      <c r="AI973" s="1">
        <f t="shared" si="330"/>
        <v>0.23996977279060458</v>
      </c>
      <c r="AJ973" s="1">
        <f t="shared" si="331"/>
        <v>39.991653043011709</v>
      </c>
      <c r="AK973" s="1" t="str">
        <f t="shared" si="332"/>
        <v>NaN</v>
      </c>
      <c r="AL973" s="1">
        <f t="shared" si="333"/>
        <v>0</v>
      </c>
      <c r="AM973" s="1">
        <f t="shared" si="334"/>
        <v>33.792869306877598</v>
      </c>
      <c r="AN973" s="1">
        <f t="shared" si="335"/>
        <v>8355.7781148877384</v>
      </c>
      <c r="AO973" s="1">
        <f t="shared" si="336"/>
        <v>31.217595505859695</v>
      </c>
      <c r="AP973" s="1">
        <f t="shared" si="337"/>
        <v>45.181801203999946</v>
      </c>
      <c r="AQ973" s="1">
        <f t="shared" si="338"/>
        <v>120.67453815864792</v>
      </c>
      <c r="AR973" s="1">
        <f t="shared" si="339"/>
        <v>292.43911941318464</v>
      </c>
      <c r="AS973" s="1">
        <f t="shared" si="340"/>
        <v>0.49955386411255537</v>
      </c>
      <c r="AT973" s="1">
        <f t="shared" si="341"/>
        <v>292.29479687421605</v>
      </c>
      <c r="AU973" s="1">
        <f t="shared" si="342"/>
        <v>1244.4029479093208</v>
      </c>
      <c r="AV973" s="1">
        <f t="shared" si="343"/>
        <v>613.52600465717762</v>
      </c>
      <c r="AW973" s="1">
        <f t="shared" si="344"/>
        <v>188.47420562065795</v>
      </c>
      <c r="AX973" s="1">
        <f t="shared" si="345"/>
        <v>153.96225905725464</v>
      </c>
      <c r="AY973" s="1">
        <f t="shared" si="346"/>
        <v>5.9023134233311643</v>
      </c>
      <c r="AZ973" s="1" t="str">
        <f t="shared" si="347"/>
        <v>NaN</v>
      </c>
      <c r="BA973" s="1" t="str">
        <f t="shared" si="348"/>
        <v>NaN</v>
      </c>
      <c r="BB973" s="1">
        <f t="shared" si="349"/>
        <v>363.6318958688442</v>
      </c>
      <c r="BC973" s="1">
        <f t="shared" si="350"/>
        <v>452.19882927093965</v>
      </c>
      <c r="BD973" s="1">
        <f t="shared" si="351"/>
        <v>22.520785493510175</v>
      </c>
    </row>
    <row r="974" spans="1:56" x14ac:dyDescent="0.25">
      <c r="A974" t="s">
        <v>1081</v>
      </c>
      <c r="B974" s="1" t="str">
        <f>VLOOKUP(A974,[1]Sheet1!$A$2:$B$6423,2,FALSE)</f>
        <v>ET</v>
      </c>
      <c r="C974">
        <v>2023</v>
      </c>
      <c r="D974" s="1" t="s">
        <v>1094</v>
      </c>
      <c r="E974" s="1" t="s">
        <v>0</v>
      </c>
      <c r="F974" s="1" t="s">
        <v>3640</v>
      </c>
      <c r="G974" s="1" t="s">
        <v>3616</v>
      </c>
      <c r="H974" s="1" t="s">
        <v>3645</v>
      </c>
      <c r="I974" s="1" t="s">
        <v>54</v>
      </c>
      <c r="J974" s="1">
        <v>128691692</v>
      </c>
      <c r="K974" s="1">
        <v>30.218827813527799</v>
      </c>
      <c r="L974" s="1">
        <v>0.88249004735902503</v>
      </c>
      <c r="M974" s="1" t="s">
        <v>55</v>
      </c>
      <c r="N974" s="1">
        <v>2757.9592362610001</v>
      </c>
      <c r="O974" s="1">
        <v>2771.8355359154598</v>
      </c>
      <c r="P974" s="1">
        <v>3.375</v>
      </c>
      <c r="Q974" s="1">
        <v>67.314999999999998</v>
      </c>
      <c r="R974" s="1">
        <v>4.093</v>
      </c>
      <c r="S974" s="1">
        <v>704050000</v>
      </c>
      <c r="T974" s="1">
        <v>41274689.249672502</v>
      </c>
      <c r="U974" s="1">
        <v>274946.86155318102</v>
      </c>
      <c r="V974" s="1">
        <v>686206.59419016598</v>
      </c>
      <c r="W974" s="1">
        <v>1947415.1613308999</v>
      </c>
      <c r="X974" s="1">
        <v>4528540.5643778397</v>
      </c>
      <c r="Y974" s="1">
        <v>8203.9511909867306</v>
      </c>
      <c r="Z974" s="1">
        <v>4526178.4719327502</v>
      </c>
      <c r="AA974" s="1">
        <v>19275374.396816</v>
      </c>
      <c r="AB974" s="1">
        <v>9280244.6774254497</v>
      </c>
      <c r="AC974" s="1">
        <v>3046359.7014049999</v>
      </c>
      <c r="AD974" s="1">
        <v>2230330.2529503601</v>
      </c>
      <c r="AE974" s="1">
        <v>35.710963722293698</v>
      </c>
      <c r="AF974" s="1">
        <v>0.51570000000000005</v>
      </c>
      <c r="AG974" s="1">
        <v>3.0885181227478</v>
      </c>
      <c r="AH974" s="1">
        <v>1.1000000000000001</v>
      </c>
      <c r="AI974" s="1">
        <f t="shared" si="330"/>
        <v>0.24922000820562726</v>
      </c>
      <c r="AJ974" s="1">
        <f t="shared" si="331"/>
        <v>24.338715770222304</v>
      </c>
      <c r="AK974" s="1" t="str">
        <f t="shared" si="332"/>
        <v>NaN</v>
      </c>
      <c r="AL974" s="1">
        <f t="shared" si="333"/>
        <v>5.4708271300061853</v>
      </c>
      <c r="AM974" s="1">
        <f t="shared" si="334"/>
        <v>35.710963722293698</v>
      </c>
      <c r="AN974" s="1">
        <f t="shared" si="335"/>
        <v>8660.7850354626007</v>
      </c>
      <c r="AO974" s="1">
        <f t="shared" si="336"/>
        <v>18.50356947740805</v>
      </c>
      <c r="AP974" s="1">
        <f t="shared" si="337"/>
        <v>46.180819521729092</v>
      </c>
      <c r="AQ974" s="1">
        <f t="shared" si="338"/>
        <v>131.05853085751366</v>
      </c>
      <c r="AR974" s="1">
        <f t="shared" si="339"/>
        <v>304.76494436368864</v>
      </c>
      <c r="AS974" s="1">
        <f t="shared" si="340"/>
        <v>0.55211534328543488</v>
      </c>
      <c r="AT974" s="1">
        <f t="shared" si="341"/>
        <v>304.60597858600028</v>
      </c>
      <c r="AU974" s="1">
        <f t="shared" si="342"/>
        <v>1297.2078580556931</v>
      </c>
      <c r="AV974" s="1">
        <f t="shared" si="343"/>
        <v>624.54850797732752</v>
      </c>
      <c r="AW974" s="1">
        <f t="shared" si="344"/>
        <v>205.01608227021165</v>
      </c>
      <c r="AX974" s="1">
        <f t="shared" si="345"/>
        <v>150.09835195027193</v>
      </c>
      <c r="AY974" s="1">
        <f t="shared" si="346"/>
        <v>5.7186203284552342</v>
      </c>
      <c r="AZ974" s="1" t="str">
        <f t="shared" si="347"/>
        <v>NaN</v>
      </c>
      <c r="BA974" s="1" t="str">
        <f t="shared" si="348"/>
        <v>NaN</v>
      </c>
      <c r="BB974" s="1">
        <f t="shared" si="349"/>
        <v>334.36147833015008</v>
      </c>
      <c r="BC974" s="1">
        <f t="shared" si="350"/>
        <v>467.98161839347131</v>
      </c>
      <c r="BD974" s="1">
        <f t="shared" si="351"/>
        <v>-13.876299654459672</v>
      </c>
    </row>
    <row r="975" spans="1:56" x14ac:dyDescent="0.25">
      <c r="A975" t="s">
        <v>1081</v>
      </c>
      <c r="B975" s="1" t="str">
        <f>VLOOKUP(A975,[1]Sheet1!$A$2:$B$6423,2,FALSE)</f>
        <v>ET</v>
      </c>
      <c r="C975">
        <v>2024</v>
      </c>
      <c r="D975" s="1" t="s">
        <v>1095</v>
      </c>
      <c r="E975" s="1" t="s">
        <v>0</v>
      </c>
      <c r="F975" s="1" t="s">
        <v>3640</v>
      </c>
      <c r="G975" s="1" t="s">
        <v>3616</v>
      </c>
      <c r="H975" s="1" t="s">
        <v>3645</v>
      </c>
      <c r="I975" s="1" t="s">
        <v>55</v>
      </c>
      <c r="J975" s="1">
        <v>132059767</v>
      </c>
      <c r="K975" s="1">
        <v>21.037746057771098</v>
      </c>
      <c r="L975" s="1">
        <v>0.65050644832029503</v>
      </c>
      <c r="M975" s="1" t="s">
        <v>55</v>
      </c>
      <c r="N975" s="1">
        <v>2892.2222016279502</v>
      </c>
      <c r="O975" s="1">
        <v>3004.3623386959598</v>
      </c>
      <c r="P975" s="1">
        <v>3.3570000000000002</v>
      </c>
      <c r="Q975" s="1">
        <v>67.602999999999994</v>
      </c>
      <c r="R975" s="1">
        <v>3.972</v>
      </c>
      <c r="S975" s="1">
        <v>0</v>
      </c>
      <c r="T975" s="1" t="s">
        <v>55</v>
      </c>
      <c r="U975" s="1" t="s">
        <v>55</v>
      </c>
      <c r="V975" s="1" t="s">
        <v>55</v>
      </c>
      <c r="W975" s="1" t="s">
        <v>55</v>
      </c>
      <c r="X975" s="1" t="s">
        <v>55</v>
      </c>
      <c r="Y975" s="1" t="s">
        <v>55</v>
      </c>
      <c r="Z975" s="1" t="s">
        <v>55</v>
      </c>
      <c r="AA975" s="1" t="s">
        <v>55</v>
      </c>
      <c r="AB975" s="1" t="s">
        <v>55</v>
      </c>
      <c r="AC975" s="1" t="s">
        <v>55</v>
      </c>
      <c r="AD975" s="1" t="s">
        <v>55</v>
      </c>
      <c r="AE975" s="1" t="s">
        <v>55</v>
      </c>
      <c r="AF975" s="1">
        <v>0.51570000000000005</v>
      </c>
      <c r="AG975" s="1">
        <v>3.0621252392675999</v>
      </c>
      <c r="AH975" s="1">
        <v>1.1000000000000001</v>
      </c>
      <c r="AI975" s="1">
        <f t="shared" si="330"/>
        <v>0.26135253608730347</v>
      </c>
      <c r="AJ975" s="1">
        <f t="shared" si="331"/>
        <v>18.814091921341021</v>
      </c>
      <c r="AK975" s="1" t="str">
        <f t="shared" si="332"/>
        <v>NaN</v>
      </c>
      <c r="AL975" s="1">
        <f t="shared" si="333"/>
        <v>0</v>
      </c>
      <c r="AM975" s="1" t="str">
        <f t="shared" si="334"/>
        <v>NaN</v>
      </c>
      <c r="AN975" s="1">
        <f t="shared" si="335"/>
        <v>9070.2316392719586</v>
      </c>
      <c r="AO975" s="1" t="str">
        <f t="shared" si="336"/>
        <v>NaN</v>
      </c>
      <c r="AP975" s="1" t="str">
        <f t="shared" si="337"/>
        <v>NaN</v>
      </c>
      <c r="AQ975" s="1" t="str">
        <f t="shared" si="338"/>
        <v>NaN</v>
      </c>
      <c r="AR975" s="1" t="str">
        <f t="shared" si="339"/>
        <v>NaN</v>
      </c>
      <c r="AS975" s="1" t="str">
        <f t="shared" si="340"/>
        <v>NaN</v>
      </c>
      <c r="AT975" s="1" t="str">
        <f t="shared" si="341"/>
        <v>NaN</v>
      </c>
      <c r="AU975" s="1" t="str">
        <f t="shared" si="342"/>
        <v>NaN</v>
      </c>
      <c r="AV975" s="1" t="str">
        <f t="shared" si="343"/>
        <v>NaN</v>
      </c>
      <c r="AW975" s="1" t="str">
        <f t="shared" si="344"/>
        <v>NaN</v>
      </c>
      <c r="AX975" s="1" t="str">
        <f t="shared" si="345"/>
        <v>NaN</v>
      </c>
      <c r="AY975" s="1" t="str">
        <f t="shared" si="346"/>
        <v>NaN</v>
      </c>
      <c r="AZ975" s="1" t="str">
        <f t="shared" si="347"/>
        <v>NaN</v>
      </c>
      <c r="BA975" s="1" t="str">
        <f t="shared" si="348"/>
        <v>NaN</v>
      </c>
      <c r="BB975" s="1">
        <f t="shared" si="349"/>
        <v>239.83365891015123</v>
      </c>
      <c r="BC975" s="1">
        <f t="shared" si="350"/>
        <v>487.93719877439185</v>
      </c>
      <c r="BD975" s="1">
        <f t="shared" si="351"/>
        <v>-112.14013706800961</v>
      </c>
    </row>
    <row r="976" spans="1:56" x14ac:dyDescent="0.25">
      <c r="A976" t="s">
        <v>1081</v>
      </c>
      <c r="B976" s="1" t="str">
        <f>VLOOKUP(A976,[1]Sheet1!$A$2:$B$6423,2,FALSE)</f>
        <v>ET</v>
      </c>
      <c r="C976">
        <v>2025</v>
      </c>
      <c r="D976" s="1" t="s">
        <v>1096</v>
      </c>
      <c r="E976" s="1" t="s">
        <v>0</v>
      </c>
      <c r="F976" s="1" t="s">
        <v>3640</v>
      </c>
      <c r="G976" s="1" t="s">
        <v>3616</v>
      </c>
      <c r="H976" s="1" t="s">
        <v>3645</v>
      </c>
      <c r="I976" s="1" t="s">
        <v>54</v>
      </c>
      <c r="J976" s="1">
        <v>135472051</v>
      </c>
      <c r="K976" s="1">
        <v>13.2296432836809</v>
      </c>
      <c r="L976" s="1" t="s">
        <v>55</v>
      </c>
      <c r="M976" s="1" t="s">
        <v>55</v>
      </c>
      <c r="N976" s="1">
        <v>3094.8681186835202</v>
      </c>
      <c r="O976" s="1">
        <v>3130.4446307581002</v>
      </c>
      <c r="P976" s="1">
        <v>3.323</v>
      </c>
      <c r="Q976" s="1" t="s">
        <v>55</v>
      </c>
      <c r="R976" s="1">
        <v>3.8919999999999999</v>
      </c>
      <c r="S976" s="1">
        <v>0</v>
      </c>
      <c r="T976" s="1" t="s">
        <v>55</v>
      </c>
      <c r="U976" s="1" t="s">
        <v>55</v>
      </c>
      <c r="V976" s="1" t="s">
        <v>55</v>
      </c>
      <c r="W976" s="1" t="s">
        <v>55</v>
      </c>
      <c r="X976" s="1" t="s">
        <v>55</v>
      </c>
      <c r="Y976" s="1" t="s">
        <v>55</v>
      </c>
      <c r="Z976" s="1" t="s">
        <v>55</v>
      </c>
      <c r="AA976" s="1" t="s">
        <v>55</v>
      </c>
      <c r="AB976" s="1" t="s">
        <v>55</v>
      </c>
      <c r="AC976" s="1" t="s">
        <v>55</v>
      </c>
      <c r="AD976" s="1" t="s">
        <v>55</v>
      </c>
      <c r="AE976" s="1" t="s">
        <v>55</v>
      </c>
      <c r="AF976" s="1" t="s">
        <v>55</v>
      </c>
      <c r="AG976" s="1" t="s">
        <v>55</v>
      </c>
      <c r="AH976" s="1">
        <v>1.1000000000000001</v>
      </c>
      <c r="AI976" s="1">
        <f t="shared" si="330"/>
        <v>0.27966441555507043</v>
      </c>
      <c r="AJ976" s="1" t="str">
        <f t="shared" si="331"/>
        <v>NaN</v>
      </c>
      <c r="AK976" s="1" t="str">
        <f t="shared" si="332"/>
        <v>NaN</v>
      </c>
      <c r="AL976" s="1">
        <f t="shared" si="333"/>
        <v>0</v>
      </c>
      <c r="AM976" s="1" t="str">
        <f t="shared" si="334"/>
        <v>NaN</v>
      </c>
      <c r="AN976" s="1" t="str">
        <f t="shared" si="335"/>
        <v>NaN</v>
      </c>
      <c r="AO976" s="1" t="str">
        <f t="shared" si="336"/>
        <v>NaN</v>
      </c>
      <c r="AP976" s="1" t="str">
        <f t="shared" si="337"/>
        <v>NaN</v>
      </c>
      <c r="AQ976" s="1" t="str">
        <f t="shared" si="338"/>
        <v>NaN</v>
      </c>
      <c r="AR976" s="1" t="str">
        <f t="shared" si="339"/>
        <v>NaN</v>
      </c>
      <c r="AS976" s="1" t="str">
        <f t="shared" si="340"/>
        <v>NaN</v>
      </c>
      <c r="AT976" s="1" t="str">
        <f t="shared" si="341"/>
        <v>NaN</v>
      </c>
      <c r="AU976" s="1" t="str">
        <f t="shared" si="342"/>
        <v>NaN</v>
      </c>
      <c r="AV976" s="1" t="str">
        <f t="shared" si="343"/>
        <v>NaN</v>
      </c>
      <c r="AW976" s="1" t="str">
        <f t="shared" si="344"/>
        <v>NaN</v>
      </c>
      <c r="AX976" s="1" t="str">
        <f t="shared" si="345"/>
        <v>NaN</v>
      </c>
      <c r="AY976" s="1" t="str">
        <f t="shared" si="346"/>
        <v>NaN</v>
      </c>
      <c r="AZ976" s="1" t="str">
        <f t="shared" si="347"/>
        <v>NaN</v>
      </c>
      <c r="BA976" s="1" t="str">
        <f t="shared" si="348"/>
        <v>NaN</v>
      </c>
      <c r="BB976" s="1">
        <f t="shared" si="349"/>
        <v>158.99361358605731</v>
      </c>
      <c r="BC976" s="1">
        <f t="shared" si="350"/>
        <v>516.41838652056697</v>
      </c>
      <c r="BD976" s="1">
        <f t="shared" si="351"/>
        <v>-35.576512074580023</v>
      </c>
    </row>
    <row r="977" spans="1:56" x14ac:dyDescent="0.25">
      <c r="A977" t="s">
        <v>1097</v>
      </c>
      <c r="B977" s="1" t="str">
        <f>VLOOKUP(A977,[1]Sheet1!$A$2:$B$6423,2,FALSE)</f>
        <v>FO</v>
      </c>
      <c r="C977">
        <v>2011</v>
      </c>
      <c r="D977" s="1" t="s">
        <v>1098</v>
      </c>
      <c r="E977" s="1" t="s">
        <v>0</v>
      </c>
      <c r="F977" s="1" t="s">
        <v>3635</v>
      </c>
      <c r="G977" s="1" t="s">
        <v>3624</v>
      </c>
      <c r="H977" s="1" t="s">
        <v>3645</v>
      </c>
      <c r="I977" s="1" t="s">
        <v>117</v>
      </c>
      <c r="J977" s="1">
        <v>48542</v>
      </c>
      <c r="K977" s="1" t="s">
        <v>55</v>
      </c>
      <c r="L977" s="1" t="s">
        <v>55</v>
      </c>
      <c r="M977" s="1" t="s">
        <v>55</v>
      </c>
      <c r="N977" s="1">
        <v>53441.436935338403</v>
      </c>
      <c r="O977" s="1" t="s">
        <v>55</v>
      </c>
      <c r="P977" s="1" t="s">
        <v>55</v>
      </c>
      <c r="Q977" s="1">
        <v>80.851809756097595</v>
      </c>
      <c r="R977" s="1" t="s">
        <v>55</v>
      </c>
      <c r="S977" s="1">
        <v>0</v>
      </c>
      <c r="T977" s="1" t="s">
        <v>55</v>
      </c>
      <c r="U977" s="1" t="s">
        <v>55</v>
      </c>
      <c r="V977" s="1" t="s">
        <v>55</v>
      </c>
      <c r="W977" s="1" t="s">
        <v>55</v>
      </c>
      <c r="X977" s="1" t="s">
        <v>55</v>
      </c>
      <c r="Y977" s="1" t="s">
        <v>55</v>
      </c>
      <c r="Z977" s="1" t="s">
        <v>55</v>
      </c>
      <c r="AA977" s="1" t="s">
        <v>55</v>
      </c>
      <c r="AB977" s="1" t="s">
        <v>55</v>
      </c>
      <c r="AC977" s="1" t="s">
        <v>55</v>
      </c>
      <c r="AD977" s="1" t="s">
        <v>55</v>
      </c>
      <c r="AE977" s="1" t="s">
        <v>55</v>
      </c>
      <c r="AF977" s="1" t="s">
        <v>55</v>
      </c>
      <c r="AG977" s="1" t="s">
        <v>55</v>
      </c>
      <c r="AH977" s="1">
        <v>7.7</v>
      </c>
      <c r="AI977" s="1">
        <f t="shared" si="330"/>
        <v>0.89890057416635949</v>
      </c>
      <c r="AJ977" s="1" t="str">
        <f t="shared" si="331"/>
        <v>NaN</v>
      </c>
      <c r="AK977" s="1" t="str">
        <f t="shared" si="332"/>
        <v>NaN</v>
      </c>
      <c r="AL977" s="1">
        <f t="shared" si="333"/>
        <v>0</v>
      </c>
      <c r="AM977" s="1" t="str">
        <f t="shared" si="334"/>
        <v>NaN</v>
      </c>
      <c r="AN977" s="1">
        <f t="shared" si="335"/>
        <v>29687.60204227237</v>
      </c>
      <c r="AO977" s="1" t="str">
        <f t="shared" si="336"/>
        <v>NaN</v>
      </c>
      <c r="AP977" s="1" t="str">
        <f t="shared" si="337"/>
        <v>NaN</v>
      </c>
      <c r="AQ977" s="1" t="str">
        <f t="shared" si="338"/>
        <v>NaN</v>
      </c>
      <c r="AR977" s="1" t="str">
        <f t="shared" si="339"/>
        <v>NaN</v>
      </c>
      <c r="AS977" s="1" t="str">
        <f t="shared" si="340"/>
        <v>NaN</v>
      </c>
      <c r="AT977" s="1" t="str">
        <f t="shared" si="341"/>
        <v>NaN</v>
      </c>
      <c r="AU977" s="1" t="str">
        <f t="shared" si="342"/>
        <v>NaN</v>
      </c>
      <c r="AV977" s="1" t="str">
        <f t="shared" si="343"/>
        <v>NaN</v>
      </c>
      <c r="AW977" s="1" t="str">
        <f t="shared" si="344"/>
        <v>NaN</v>
      </c>
      <c r="AX977" s="1" t="str">
        <f t="shared" si="345"/>
        <v>NaN</v>
      </c>
      <c r="AY977" s="1" t="str">
        <f t="shared" si="346"/>
        <v>NaN</v>
      </c>
      <c r="AZ977" s="1" t="str">
        <f t="shared" si="347"/>
        <v>NaN</v>
      </c>
      <c r="BA977" s="1" t="str">
        <f t="shared" si="348"/>
        <v>NaN</v>
      </c>
      <c r="BB977" s="1" t="str">
        <f t="shared" si="349"/>
        <v>NaN</v>
      </c>
      <c r="BC977" s="1" t="str">
        <f t="shared" si="350"/>
        <v>NaN</v>
      </c>
      <c r="BD977" s="1" t="str">
        <f t="shared" si="351"/>
        <v>NaN</v>
      </c>
    </row>
    <row r="978" spans="1:56" x14ac:dyDescent="0.25">
      <c r="A978" t="s">
        <v>1097</v>
      </c>
      <c r="B978" s="1" t="str">
        <f>VLOOKUP(A978,[1]Sheet1!$A$2:$B$6423,2,FALSE)</f>
        <v>FO</v>
      </c>
      <c r="C978">
        <v>2012</v>
      </c>
      <c r="D978" s="1" t="s">
        <v>1099</v>
      </c>
      <c r="E978" s="1" t="s">
        <v>0</v>
      </c>
      <c r="F978" s="1" t="s">
        <v>3635</v>
      </c>
      <c r="G978" s="1" t="s">
        <v>3624</v>
      </c>
      <c r="H978" s="1" t="s">
        <v>3645</v>
      </c>
      <c r="I978" s="1" t="s">
        <v>117</v>
      </c>
      <c r="J978" s="1">
        <v>48290</v>
      </c>
      <c r="K978" s="1" t="s">
        <v>55</v>
      </c>
      <c r="L978" s="1" t="s">
        <v>55</v>
      </c>
      <c r="M978" s="1" t="s">
        <v>55</v>
      </c>
      <c r="N978" s="1">
        <v>57524.515099787401</v>
      </c>
      <c r="O978" s="1" t="s">
        <v>55</v>
      </c>
      <c r="P978" s="1" t="s">
        <v>55</v>
      </c>
      <c r="Q978" s="1">
        <v>81.106095121951199</v>
      </c>
      <c r="R978" s="1" t="s">
        <v>55</v>
      </c>
      <c r="S978" s="1">
        <v>0</v>
      </c>
      <c r="T978" s="1" t="s">
        <v>55</v>
      </c>
      <c r="U978" s="1" t="s">
        <v>55</v>
      </c>
      <c r="V978" s="1" t="s">
        <v>55</v>
      </c>
      <c r="W978" s="1" t="s">
        <v>55</v>
      </c>
      <c r="X978" s="1" t="s">
        <v>55</v>
      </c>
      <c r="Y978" s="1" t="s">
        <v>55</v>
      </c>
      <c r="Z978" s="1" t="s">
        <v>55</v>
      </c>
      <c r="AA978" s="1" t="s">
        <v>55</v>
      </c>
      <c r="AB978" s="1" t="s">
        <v>55</v>
      </c>
      <c r="AC978" s="1" t="s">
        <v>55</v>
      </c>
      <c r="AD978" s="1" t="s">
        <v>55</v>
      </c>
      <c r="AE978" s="1" t="s">
        <v>55</v>
      </c>
      <c r="AF978" s="1" t="s">
        <v>55</v>
      </c>
      <c r="AG978" s="1" t="s">
        <v>55</v>
      </c>
      <c r="AH978" s="1">
        <v>7.7</v>
      </c>
      <c r="AI978" s="1">
        <f t="shared" si="330"/>
        <v>0.96757914115231447</v>
      </c>
      <c r="AJ978" s="1" t="str">
        <f t="shared" si="331"/>
        <v>NaN</v>
      </c>
      <c r="AK978" s="1" t="str">
        <f t="shared" si="332"/>
        <v>NaN</v>
      </c>
      <c r="AL978" s="1">
        <f t="shared" si="333"/>
        <v>0</v>
      </c>
      <c r="AM978" s="1" t="str">
        <f t="shared" si="334"/>
        <v>NaN</v>
      </c>
      <c r="AN978" s="1">
        <f t="shared" si="335"/>
        <v>31931.696650552625</v>
      </c>
      <c r="AO978" s="1" t="str">
        <f t="shared" si="336"/>
        <v>NaN</v>
      </c>
      <c r="AP978" s="1" t="str">
        <f t="shared" si="337"/>
        <v>NaN</v>
      </c>
      <c r="AQ978" s="1" t="str">
        <f t="shared" si="338"/>
        <v>NaN</v>
      </c>
      <c r="AR978" s="1" t="str">
        <f t="shared" si="339"/>
        <v>NaN</v>
      </c>
      <c r="AS978" s="1" t="str">
        <f t="shared" si="340"/>
        <v>NaN</v>
      </c>
      <c r="AT978" s="1" t="str">
        <f t="shared" si="341"/>
        <v>NaN</v>
      </c>
      <c r="AU978" s="1" t="str">
        <f t="shared" si="342"/>
        <v>NaN</v>
      </c>
      <c r="AV978" s="1" t="str">
        <f t="shared" si="343"/>
        <v>NaN</v>
      </c>
      <c r="AW978" s="1" t="str">
        <f t="shared" si="344"/>
        <v>NaN</v>
      </c>
      <c r="AX978" s="1" t="str">
        <f t="shared" si="345"/>
        <v>NaN</v>
      </c>
      <c r="AY978" s="1" t="str">
        <f t="shared" si="346"/>
        <v>NaN</v>
      </c>
      <c r="AZ978" s="1" t="str">
        <f t="shared" si="347"/>
        <v>NaN</v>
      </c>
      <c r="BA978" s="1" t="str">
        <f t="shared" si="348"/>
        <v>NaN</v>
      </c>
      <c r="BB978" s="1" t="str">
        <f t="shared" si="349"/>
        <v>NaN</v>
      </c>
      <c r="BC978" s="1" t="str">
        <f t="shared" si="350"/>
        <v>NaN</v>
      </c>
      <c r="BD978" s="1" t="str">
        <f t="shared" si="351"/>
        <v>NaN</v>
      </c>
    </row>
    <row r="979" spans="1:56" x14ac:dyDescent="0.25">
      <c r="A979" t="s">
        <v>1097</v>
      </c>
      <c r="B979" s="1" t="str">
        <f>VLOOKUP(A979,[1]Sheet1!$A$2:$B$6423,2,FALSE)</f>
        <v>FO</v>
      </c>
      <c r="C979">
        <v>2013</v>
      </c>
      <c r="D979" s="1" t="s">
        <v>1100</v>
      </c>
      <c r="E979" s="1" t="s">
        <v>0</v>
      </c>
      <c r="F979" s="1" t="s">
        <v>3635</v>
      </c>
      <c r="G979" s="1" t="s">
        <v>3624</v>
      </c>
      <c r="H979" s="1" t="s">
        <v>3645</v>
      </c>
      <c r="I979" s="1" t="s">
        <v>117</v>
      </c>
      <c r="J979" s="1">
        <v>48245</v>
      </c>
      <c r="K979" s="1" t="s">
        <v>55</v>
      </c>
      <c r="L979" s="1" t="s">
        <v>55</v>
      </c>
      <c r="M979" s="1" t="s">
        <v>55</v>
      </c>
      <c r="N979" s="1">
        <v>60950.030982757104</v>
      </c>
      <c r="O979" s="1" t="s">
        <v>55</v>
      </c>
      <c r="P979" s="1" t="s">
        <v>55</v>
      </c>
      <c r="Q979" s="1">
        <v>81.356643902439004</v>
      </c>
      <c r="R979" s="1" t="s">
        <v>55</v>
      </c>
      <c r="S979" s="1">
        <v>0</v>
      </c>
      <c r="T979" s="1" t="s">
        <v>55</v>
      </c>
      <c r="U979" s="1" t="s">
        <v>55</v>
      </c>
      <c r="V979" s="1" t="s">
        <v>55</v>
      </c>
      <c r="W979" s="1" t="s">
        <v>55</v>
      </c>
      <c r="X979" s="1" t="s">
        <v>55</v>
      </c>
      <c r="Y979" s="1" t="s">
        <v>55</v>
      </c>
      <c r="Z979" s="1" t="s">
        <v>55</v>
      </c>
      <c r="AA979" s="1" t="s">
        <v>55</v>
      </c>
      <c r="AB979" s="1" t="s">
        <v>55</v>
      </c>
      <c r="AC979" s="1" t="s">
        <v>55</v>
      </c>
      <c r="AD979" s="1" t="s">
        <v>55</v>
      </c>
      <c r="AE979" s="1" t="s">
        <v>55</v>
      </c>
      <c r="AF979" s="1" t="s">
        <v>55</v>
      </c>
      <c r="AG979" s="1" t="s">
        <v>55</v>
      </c>
      <c r="AH979" s="1">
        <v>7.7</v>
      </c>
      <c r="AI979" s="1">
        <f t="shared" si="330"/>
        <v>1.0251973185554246</v>
      </c>
      <c r="AJ979" s="1" t="str">
        <f t="shared" si="331"/>
        <v>NaN</v>
      </c>
      <c r="AK979" s="1" t="str">
        <f t="shared" si="332"/>
        <v>NaN</v>
      </c>
      <c r="AL979" s="1">
        <f t="shared" si="333"/>
        <v>0</v>
      </c>
      <c r="AM979" s="1" t="str">
        <f t="shared" si="334"/>
        <v>NaN</v>
      </c>
      <c r="AN979" s="1">
        <f t="shared" si="335"/>
        <v>33808.231642642495</v>
      </c>
      <c r="AO979" s="1" t="str">
        <f t="shared" si="336"/>
        <v>NaN</v>
      </c>
      <c r="AP979" s="1" t="str">
        <f t="shared" si="337"/>
        <v>NaN</v>
      </c>
      <c r="AQ979" s="1" t="str">
        <f t="shared" si="338"/>
        <v>NaN</v>
      </c>
      <c r="AR979" s="1" t="str">
        <f t="shared" si="339"/>
        <v>NaN</v>
      </c>
      <c r="AS979" s="1" t="str">
        <f t="shared" si="340"/>
        <v>NaN</v>
      </c>
      <c r="AT979" s="1" t="str">
        <f t="shared" si="341"/>
        <v>NaN</v>
      </c>
      <c r="AU979" s="1" t="str">
        <f t="shared" si="342"/>
        <v>NaN</v>
      </c>
      <c r="AV979" s="1" t="str">
        <f t="shared" si="343"/>
        <v>NaN</v>
      </c>
      <c r="AW979" s="1" t="str">
        <f t="shared" si="344"/>
        <v>NaN</v>
      </c>
      <c r="AX979" s="1" t="str">
        <f t="shared" si="345"/>
        <v>NaN</v>
      </c>
      <c r="AY979" s="1" t="str">
        <f t="shared" si="346"/>
        <v>NaN</v>
      </c>
      <c r="AZ979" s="1" t="str">
        <f t="shared" si="347"/>
        <v>NaN</v>
      </c>
      <c r="BA979" s="1" t="str">
        <f t="shared" si="348"/>
        <v>NaN</v>
      </c>
      <c r="BB979" s="1" t="str">
        <f t="shared" si="349"/>
        <v>NaN</v>
      </c>
      <c r="BC979" s="1" t="str">
        <f t="shared" si="350"/>
        <v>NaN</v>
      </c>
      <c r="BD979" s="1" t="str">
        <f t="shared" si="351"/>
        <v>NaN</v>
      </c>
    </row>
    <row r="980" spans="1:56" x14ac:dyDescent="0.25">
      <c r="A980" t="s">
        <v>1097</v>
      </c>
      <c r="B980" s="1" t="str">
        <f>VLOOKUP(A980,[1]Sheet1!$A$2:$B$6423,2,FALSE)</f>
        <v>FO</v>
      </c>
      <c r="C980">
        <v>2014</v>
      </c>
      <c r="D980" s="1" t="s">
        <v>1101</v>
      </c>
      <c r="E980" s="1" t="s">
        <v>0</v>
      </c>
      <c r="F980" s="1" t="s">
        <v>3635</v>
      </c>
      <c r="G980" s="1" t="s">
        <v>3624</v>
      </c>
      <c r="H980" s="1" t="s">
        <v>3645</v>
      </c>
      <c r="I980" s="1" t="s">
        <v>117</v>
      </c>
      <c r="J980" s="1">
        <v>48427</v>
      </c>
      <c r="K980" s="1" t="s">
        <v>55</v>
      </c>
      <c r="L980" s="1" t="s">
        <v>55</v>
      </c>
      <c r="M980" s="1" t="s">
        <v>55</v>
      </c>
      <c r="N980" s="1">
        <v>64019.415667063797</v>
      </c>
      <c r="O980" s="1" t="s">
        <v>55</v>
      </c>
      <c r="P980" s="1" t="s">
        <v>55</v>
      </c>
      <c r="Q980" s="1">
        <v>81.591204878048799</v>
      </c>
      <c r="R980" s="1" t="s">
        <v>55</v>
      </c>
      <c r="S980" s="1">
        <v>0</v>
      </c>
      <c r="T980" s="1" t="s">
        <v>55</v>
      </c>
      <c r="U980" s="1" t="s">
        <v>55</v>
      </c>
      <c r="V980" s="1" t="s">
        <v>55</v>
      </c>
      <c r="W980" s="1" t="s">
        <v>55</v>
      </c>
      <c r="X980" s="1" t="s">
        <v>55</v>
      </c>
      <c r="Y980" s="1" t="s">
        <v>55</v>
      </c>
      <c r="Z980" s="1" t="s">
        <v>55</v>
      </c>
      <c r="AA980" s="1" t="s">
        <v>55</v>
      </c>
      <c r="AB980" s="1" t="s">
        <v>55</v>
      </c>
      <c r="AC980" s="1" t="s">
        <v>55</v>
      </c>
      <c r="AD980" s="1" t="s">
        <v>55</v>
      </c>
      <c r="AE980" s="1" t="s">
        <v>55</v>
      </c>
      <c r="AF980" s="1" t="s">
        <v>55</v>
      </c>
      <c r="AG980" s="1" t="s">
        <v>55</v>
      </c>
      <c r="AH980" s="1">
        <v>7.7</v>
      </c>
      <c r="AI980" s="1">
        <f t="shared" si="330"/>
        <v>1.076825265206617</v>
      </c>
      <c r="AJ980" s="1" t="str">
        <f t="shared" si="331"/>
        <v>NaN</v>
      </c>
      <c r="AK980" s="1" t="str">
        <f t="shared" si="332"/>
        <v>NaN</v>
      </c>
      <c r="AL980" s="1">
        <f t="shared" si="333"/>
        <v>0</v>
      </c>
      <c r="AM980" s="1" t="str">
        <f t="shared" si="334"/>
        <v>NaN</v>
      </c>
      <c r="AN980" s="1">
        <f t="shared" si="335"/>
        <v>35486.448250061272</v>
      </c>
      <c r="AO980" s="1" t="str">
        <f t="shared" si="336"/>
        <v>NaN</v>
      </c>
      <c r="AP980" s="1" t="str">
        <f t="shared" si="337"/>
        <v>NaN</v>
      </c>
      <c r="AQ980" s="1" t="str">
        <f t="shared" si="338"/>
        <v>NaN</v>
      </c>
      <c r="AR980" s="1" t="str">
        <f t="shared" si="339"/>
        <v>NaN</v>
      </c>
      <c r="AS980" s="1" t="str">
        <f t="shared" si="340"/>
        <v>NaN</v>
      </c>
      <c r="AT980" s="1" t="str">
        <f t="shared" si="341"/>
        <v>NaN</v>
      </c>
      <c r="AU980" s="1" t="str">
        <f t="shared" si="342"/>
        <v>NaN</v>
      </c>
      <c r="AV980" s="1" t="str">
        <f t="shared" si="343"/>
        <v>NaN</v>
      </c>
      <c r="AW980" s="1" t="str">
        <f t="shared" si="344"/>
        <v>NaN</v>
      </c>
      <c r="AX980" s="1" t="str">
        <f t="shared" si="345"/>
        <v>NaN</v>
      </c>
      <c r="AY980" s="1" t="str">
        <f t="shared" si="346"/>
        <v>NaN</v>
      </c>
      <c r="AZ980" s="1" t="str">
        <f t="shared" si="347"/>
        <v>NaN</v>
      </c>
      <c r="BA980" s="1" t="str">
        <f t="shared" si="348"/>
        <v>NaN</v>
      </c>
      <c r="BB980" s="1" t="str">
        <f t="shared" si="349"/>
        <v>NaN</v>
      </c>
      <c r="BC980" s="1" t="str">
        <f t="shared" si="350"/>
        <v>NaN</v>
      </c>
      <c r="BD980" s="1" t="str">
        <f t="shared" si="351"/>
        <v>NaN</v>
      </c>
    </row>
    <row r="981" spans="1:56" x14ac:dyDescent="0.25">
      <c r="A981" t="s">
        <v>1097</v>
      </c>
      <c r="B981" s="1" t="str">
        <f>VLOOKUP(A981,[1]Sheet1!$A$2:$B$6423,2,FALSE)</f>
        <v>FO</v>
      </c>
      <c r="C981">
        <v>2015</v>
      </c>
      <c r="D981" s="1" t="s">
        <v>1102</v>
      </c>
      <c r="E981" s="1" t="s">
        <v>0</v>
      </c>
      <c r="F981" s="1" t="s">
        <v>3635</v>
      </c>
      <c r="G981" s="1" t="s">
        <v>3624</v>
      </c>
      <c r="H981" s="1" t="s">
        <v>3645</v>
      </c>
      <c r="I981" s="1" t="s">
        <v>117</v>
      </c>
      <c r="J981" s="1">
        <v>48898</v>
      </c>
      <c r="K981" s="1" t="s">
        <v>55</v>
      </c>
      <c r="L981" s="1" t="s">
        <v>55</v>
      </c>
      <c r="M981" s="1" t="s">
        <v>55</v>
      </c>
      <c r="N981" s="1">
        <v>64010.161402233098</v>
      </c>
      <c r="O981" s="1" t="s">
        <v>55</v>
      </c>
      <c r="P981" s="1" t="s">
        <v>55</v>
      </c>
      <c r="Q981" s="1">
        <v>81.799597560975599</v>
      </c>
      <c r="R981" s="1" t="s">
        <v>55</v>
      </c>
      <c r="S981" s="1">
        <v>0</v>
      </c>
      <c r="T981" s="1" t="s">
        <v>55</v>
      </c>
      <c r="U981" s="1" t="s">
        <v>55</v>
      </c>
      <c r="V981" s="1" t="s">
        <v>55</v>
      </c>
      <c r="W981" s="1" t="s">
        <v>55</v>
      </c>
      <c r="X981" s="1" t="s">
        <v>55</v>
      </c>
      <c r="Y981" s="1" t="s">
        <v>55</v>
      </c>
      <c r="Z981" s="1" t="s">
        <v>55</v>
      </c>
      <c r="AA981" s="1" t="s">
        <v>55</v>
      </c>
      <c r="AB981" s="1" t="s">
        <v>55</v>
      </c>
      <c r="AC981" s="1" t="s">
        <v>55</v>
      </c>
      <c r="AD981" s="1" t="s">
        <v>55</v>
      </c>
      <c r="AE981" s="1" t="s">
        <v>55</v>
      </c>
      <c r="AF981" s="1" t="s">
        <v>55</v>
      </c>
      <c r="AG981" s="1" t="s">
        <v>55</v>
      </c>
      <c r="AH981" s="1">
        <v>7.7</v>
      </c>
      <c r="AI981" s="1">
        <f t="shared" si="330"/>
        <v>1.0766696057699168</v>
      </c>
      <c r="AJ981" s="1" t="str">
        <f t="shared" si="331"/>
        <v>NaN</v>
      </c>
      <c r="AK981" s="1" t="str">
        <f t="shared" si="332"/>
        <v>NaN</v>
      </c>
      <c r="AL981" s="1">
        <f t="shared" si="333"/>
        <v>0</v>
      </c>
      <c r="AM981" s="1" t="str">
        <f t="shared" si="334"/>
        <v>NaN</v>
      </c>
      <c r="AN981" s="1">
        <f t="shared" si="335"/>
        <v>35459.871816651495</v>
      </c>
      <c r="AO981" s="1" t="str">
        <f t="shared" si="336"/>
        <v>NaN</v>
      </c>
      <c r="AP981" s="1" t="str">
        <f t="shared" si="337"/>
        <v>NaN</v>
      </c>
      <c r="AQ981" s="1" t="str">
        <f t="shared" si="338"/>
        <v>NaN</v>
      </c>
      <c r="AR981" s="1" t="str">
        <f t="shared" si="339"/>
        <v>NaN</v>
      </c>
      <c r="AS981" s="1" t="str">
        <f t="shared" si="340"/>
        <v>NaN</v>
      </c>
      <c r="AT981" s="1" t="str">
        <f t="shared" si="341"/>
        <v>NaN</v>
      </c>
      <c r="AU981" s="1" t="str">
        <f t="shared" si="342"/>
        <v>NaN</v>
      </c>
      <c r="AV981" s="1" t="str">
        <f t="shared" si="343"/>
        <v>NaN</v>
      </c>
      <c r="AW981" s="1" t="str">
        <f t="shared" si="344"/>
        <v>NaN</v>
      </c>
      <c r="AX981" s="1" t="str">
        <f t="shared" si="345"/>
        <v>NaN</v>
      </c>
      <c r="AY981" s="1" t="str">
        <f t="shared" si="346"/>
        <v>NaN</v>
      </c>
      <c r="AZ981" s="1" t="str">
        <f t="shared" si="347"/>
        <v>NaN</v>
      </c>
      <c r="BA981" s="1" t="str">
        <f t="shared" si="348"/>
        <v>NaN</v>
      </c>
      <c r="BB981" s="1" t="str">
        <f t="shared" si="349"/>
        <v>NaN</v>
      </c>
      <c r="BC981" s="1" t="str">
        <f t="shared" si="350"/>
        <v>NaN</v>
      </c>
      <c r="BD981" s="1" t="str">
        <f t="shared" si="351"/>
        <v>NaN</v>
      </c>
    </row>
    <row r="982" spans="1:56" x14ac:dyDescent="0.25">
      <c r="A982" t="s">
        <v>1097</v>
      </c>
      <c r="B982" s="1" t="str">
        <f>VLOOKUP(A982,[1]Sheet1!$A$2:$B$6423,2,FALSE)</f>
        <v>FO</v>
      </c>
      <c r="C982">
        <v>2016</v>
      </c>
      <c r="D982" s="1" t="s">
        <v>1103</v>
      </c>
      <c r="E982" s="1" t="s">
        <v>0</v>
      </c>
      <c r="F982" s="1" t="s">
        <v>3635</v>
      </c>
      <c r="G982" s="1" t="s">
        <v>3624</v>
      </c>
      <c r="H982" s="1" t="s">
        <v>3645</v>
      </c>
      <c r="I982" s="1" t="s">
        <v>117</v>
      </c>
      <c r="J982" s="1">
        <v>49463</v>
      </c>
      <c r="K982" s="1" t="s">
        <v>55</v>
      </c>
      <c r="L982" s="1" t="s">
        <v>55</v>
      </c>
      <c r="M982" s="1" t="s">
        <v>55</v>
      </c>
      <c r="N982" s="1">
        <v>64156.3241575516</v>
      </c>
      <c r="O982" s="1" t="s">
        <v>55</v>
      </c>
      <c r="P982" s="1" t="s">
        <v>55</v>
      </c>
      <c r="Q982" s="1">
        <v>81.962112195122003</v>
      </c>
      <c r="R982" s="1" t="s">
        <v>55</v>
      </c>
      <c r="S982" s="1">
        <v>0</v>
      </c>
      <c r="T982" s="1" t="s">
        <v>55</v>
      </c>
      <c r="U982" s="1" t="s">
        <v>55</v>
      </c>
      <c r="V982" s="1" t="s">
        <v>55</v>
      </c>
      <c r="W982" s="1" t="s">
        <v>55</v>
      </c>
      <c r="X982" s="1" t="s">
        <v>55</v>
      </c>
      <c r="Y982" s="1" t="s">
        <v>55</v>
      </c>
      <c r="Z982" s="1" t="s">
        <v>55</v>
      </c>
      <c r="AA982" s="1" t="s">
        <v>55</v>
      </c>
      <c r="AB982" s="1" t="s">
        <v>55</v>
      </c>
      <c r="AC982" s="1" t="s">
        <v>55</v>
      </c>
      <c r="AD982" s="1" t="s">
        <v>55</v>
      </c>
      <c r="AE982" s="1" t="s">
        <v>55</v>
      </c>
      <c r="AF982" s="1" t="s">
        <v>55</v>
      </c>
      <c r="AG982" s="1" t="s">
        <v>55</v>
      </c>
      <c r="AH982" s="1">
        <v>7.7</v>
      </c>
      <c r="AI982" s="1">
        <f t="shared" si="330"/>
        <v>1.0791281059939379</v>
      </c>
      <c r="AJ982" s="1" t="str">
        <f t="shared" si="331"/>
        <v>NaN</v>
      </c>
      <c r="AK982" s="1" t="str">
        <f t="shared" si="332"/>
        <v>NaN</v>
      </c>
      <c r="AL982" s="1">
        <f t="shared" si="333"/>
        <v>0</v>
      </c>
      <c r="AM982" s="1" t="str">
        <f t="shared" si="334"/>
        <v>NaN</v>
      </c>
      <c r="AN982" s="1">
        <f t="shared" si="335"/>
        <v>35524.188129057809</v>
      </c>
      <c r="AO982" s="1" t="str">
        <f t="shared" si="336"/>
        <v>NaN</v>
      </c>
      <c r="AP982" s="1" t="str">
        <f t="shared" si="337"/>
        <v>NaN</v>
      </c>
      <c r="AQ982" s="1" t="str">
        <f t="shared" si="338"/>
        <v>NaN</v>
      </c>
      <c r="AR982" s="1" t="str">
        <f t="shared" si="339"/>
        <v>NaN</v>
      </c>
      <c r="AS982" s="1" t="str">
        <f t="shared" si="340"/>
        <v>NaN</v>
      </c>
      <c r="AT982" s="1" t="str">
        <f t="shared" si="341"/>
        <v>NaN</v>
      </c>
      <c r="AU982" s="1" t="str">
        <f t="shared" si="342"/>
        <v>NaN</v>
      </c>
      <c r="AV982" s="1" t="str">
        <f t="shared" si="343"/>
        <v>NaN</v>
      </c>
      <c r="AW982" s="1" t="str">
        <f t="shared" si="344"/>
        <v>NaN</v>
      </c>
      <c r="AX982" s="1" t="str">
        <f t="shared" si="345"/>
        <v>NaN</v>
      </c>
      <c r="AY982" s="1" t="str">
        <f t="shared" si="346"/>
        <v>NaN</v>
      </c>
      <c r="AZ982" s="1" t="str">
        <f t="shared" si="347"/>
        <v>NaN</v>
      </c>
      <c r="BA982" s="1" t="str">
        <f t="shared" si="348"/>
        <v>NaN</v>
      </c>
      <c r="BB982" s="1" t="str">
        <f t="shared" si="349"/>
        <v>NaN</v>
      </c>
      <c r="BC982" s="1" t="str">
        <f t="shared" si="350"/>
        <v>NaN</v>
      </c>
      <c r="BD982" s="1" t="str">
        <f t="shared" si="351"/>
        <v>NaN</v>
      </c>
    </row>
    <row r="983" spans="1:56" x14ac:dyDescent="0.25">
      <c r="A983" t="s">
        <v>1097</v>
      </c>
      <c r="B983" s="1" t="str">
        <f>VLOOKUP(A983,[1]Sheet1!$A$2:$B$6423,2,FALSE)</f>
        <v>FO</v>
      </c>
      <c r="C983">
        <v>2017</v>
      </c>
      <c r="D983" s="1" t="s">
        <v>1104</v>
      </c>
      <c r="E983" s="1" t="s">
        <v>0</v>
      </c>
      <c r="F983" s="1" t="s">
        <v>3635</v>
      </c>
      <c r="G983" s="1" t="s">
        <v>3624</v>
      </c>
      <c r="H983" s="1" t="s">
        <v>3645</v>
      </c>
      <c r="I983" s="1" t="s">
        <v>117</v>
      </c>
      <c r="J983" s="1">
        <v>50179</v>
      </c>
      <c r="K983" s="1" t="s">
        <v>55</v>
      </c>
      <c r="L983" s="1" t="s">
        <v>55</v>
      </c>
      <c r="M983" s="1" t="s">
        <v>55</v>
      </c>
      <c r="N983" s="1">
        <v>65461.911330107498</v>
      </c>
      <c r="O983" s="1" t="s">
        <v>55</v>
      </c>
      <c r="P983" s="1" t="s">
        <v>55</v>
      </c>
      <c r="Q983" s="1">
        <v>82.106292682926806</v>
      </c>
      <c r="R983" s="1" t="s">
        <v>55</v>
      </c>
      <c r="S983" s="1">
        <v>0</v>
      </c>
      <c r="T983" s="1" t="s">
        <v>55</v>
      </c>
      <c r="U983" s="1" t="s">
        <v>55</v>
      </c>
      <c r="V983" s="1" t="s">
        <v>55</v>
      </c>
      <c r="W983" s="1" t="s">
        <v>55</v>
      </c>
      <c r="X983" s="1" t="s">
        <v>55</v>
      </c>
      <c r="Y983" s="1" t="s">
        <v>55</v>
      </c>
      <c r="Z983" s="1" t="s">
        <v>55</v>
      </c>
      <c r="AA983" s="1" t="s">
        <v>55</v>
      </c>
      <c r="AB983" s="1" t="s">
        <v>55</v>
      </c>
      <c r="AC983" s="1" t="s">
        <v>55</v>
      </c>
      <c r="AD983" s="1" t="s">
        <v>55</v>
      </c>
      <c r="AE983" s="1" t="s">
        <v>55</v>
      </c>
      <c r="AF983" s="1" t="s">
        <v>55</v>
      </c>
      <c r="AG983" s="1" t="s">
        <v>55</v>
      </c>
      <c r="AH983" s="1">
        <v>7.7</v>
      </c>
      <c r="AI983" s="1">
        <f t="shared" si="330"/>
        <v>1.1010884634681339</v>
      </c>
      <c r="AJ983" s="1" t="str">
        <f t="shared" si="331"/>
        <v>NaN</v>
      </c>
      <c r="AK983" s="1" t="str">
        <f t="shared" si="332"/>
        <v>NaN</v>
      </c>
      <c r="AL983" s="1">
        <f t="shared" si="333"/>
        <v>0</v>
      </c>
      <c r="AM983" s="1" t="str">
        <f t="shared" si="334"/>
        <v>NaN</v>
      </c>
      <c r="AN983" s="1">
        <f t="shared" si="335"/>
        <v>36232.114382101026</v>
      </c>
      <c r="AO983" s="1" t="str">
        <f t="shared" si="336"/>
        <v>NaN</v>
      </c>
      <c r="AP983" s="1" t="str">
        <f t="shared" si="337"/>
        <v>NaN</v>
      </c>
      <c r="AQ983" s="1" t="str">
        <f t="shared" si="338"/>
        <v>NaN</v>
      </c>
      <c r="AR983" s="1" t="str">
        <f t="shared" si="339"/>
        <v>NaN</v>
      </c>
      <c r="AS983" s="1" t="str">
        <f t="shared" si="340"/>
        <v>NaN</v>
      </c>
      <c r="AT983" s="1" t="str">
        <f t="shared" si="341"/>
        <v>NaN</v>
      </c>
      <c r="AU983" s="1" t="str">
        <f t="shared" si="342"/>
        <v>NaN</v>
      </c>
      <c r="AV983" s="1" t="str">
        <f t="shared" si="343"/>
        <v>NaN</v>
      </c>
      <c r="AW983" s="1" t="str">
        <f t="shared" si="344"/>
        <v>NaN</v>
      </c>
      <c r="AX983" s="1" t="str">
        <f t="shared" si="345"/>
        <v>NaN</v>
      </c>
      <c r="AY983" s="1" t="str">
        <f t="shared" si="346"/>
        <v>NaN</v>
      </c>
      <c r="AZ983" s="1" t="str">
        <f t="shared" si="347"/>
        <v>NaN</v>
      </c>
      <c r="BA983" s="1" t="str">
        <f t="shared" si="348"/>
        <v>NaN</v>
      </c>
      <c r="BB983" s="1" t="str">
        <f t="shared" si="349"/>
        <v>NaN</v>
      </c>
      <c r="BC983" s="1" t="str">
        <f t="shared" si="350"/>
        <v>NaN</v>
      </c>
      <c r="BD983" s="1" t="str">
        <f t="shared" si="351"/>
        <v>NaN</v>
      </c>
    </row>
    <row r="984" spans="1:56" x14ac:dyDescent="0.25">
      <c r="A984" t="s">
        <v>1097</v>
      </c>
      <c r="B984" s="1" t="str">
        <f>VLOOKUP(A984,[1]Sheet1!$A$2:$B$6423,2,FALSE)</f>
        <v>FO</v>
      </c>
      <c r="C984">
        <v>2018</v>
      </c>
      <c r="D984" s="1" t="s">
        <v>1105</v>
      </c>
      <c r="E984" s="1" t="s">
        <v>0</v>
      </c>
      <c r="F984" s="1" t="s">
        <v>3635</v>
      </c>
      <c r="G984" s="1" t="s">
        <v>3624</v>
      </c>
      <c r="H984" s="1" t="s">
        <v>3645</v>
      </c>
      <c r="I984" s="1" t="s">
        <v>117</v>
      </c>
      <c r="J984" s="1">
        <v>50997</v>
      </c>
      <c r="K984" s="1" t="s">
        <v>55</v>
      </c>
      <c r="L984" s="1" t="s">
        <v>55</v>
      </c>
      <c r="M984" s="1" t="s">
        <v>55</v>
      </c>
      <c r="N984" s="1">
        <v>66192.0494379671</v>
      </c>
      <c r="O984" s="1" t="s">
        <v>55</v>
      </c>
      <c r="P984" s="1" t="s">
        <v>55</v>
      </c>
      <c r="Q984" s="1">
        <v>82.248602439024395</v>
      </c>
      <c r="R984" s="1" t="s">
        <v>55</v>
      </c>
      <c r="S984" s="1">
        <v>0</v>
      </c>
      <c r="T984" s="1" t="s">
        <v>55</v>
      </c>
      <c r="U984" s="1" t="s">
        <v>55</v>
      </c>
      <c r="V984" s="1" t="s">
        <v>55</v>
      </c>
      <c r="W984" s="1" t="s">
        <v>55</v>
      </c>
      <c r="X984" s="1" t="s">
        <v>55</v>
      </c>
      <c r="Y984" s="1" t="s">
        <v>55</v>
      </c>
      <c r="Z984" s="1" t="s">
        <v>55</v>
      </c>
      <c r="AA984" s="1" t="s">
        <v>55</v>
      </c>
      <c r="AB984" s="1" t="s">
        <v>55</v>
      </c>
      <c r="AC984" s="1" t="s">
        <v>55</v>
      </c>
      <c r="AD984" s="1" t="s">
        <v>55</v>
      </c>
      <c r="AE984" s="1" t="s">
        <v>55</v>
      </c>
      <c r="AF984" s="1" t="s">
        <v>55</v>
      </c>
      <c r="AG984" s="1" t="s">
        <v>55</v>
      </c>
      <c r="AH984" s="1">
        <v>7.7</v>
      </c>
      <c r="AI984" s="1">
        <f t="shared" si="330"/>
        <v>1.1133695996428563</v>
      </c>
      <c r="AJ984" s="1" t="str">
        <f t="shared" si="331"/>
        <v>NaN</v>
      </c>
      <c r="AK984" s="1" t="str">
        <f t="shared" si="332"/>
        <v>NaN</v>
      </c>
      <c r="AL984" s="1">
        <f t="shared" si="333"/>
        <v>0</v>
      </c>
      <c r="AM984" s="1" t="str">
        <f t="shared" si="334"/>
        <v>NaN</v>
      </c>
      <c r="AN984" s="1">
        <f t="shared" si="335"/>
        <v>36621.344716249034</v>
      </c>
      <c r="AO984" s="1" t="str">
        <f t="shared" si="336"/>
        <v>NaN</v>
      </c>
      <c r="AP984" s="1" t="str">
        <f t="shared" si="337"/>
        <v>NaN</v>
      </c>
      <c r="AQ984" s="1" t="str">
        <f t="shared" si="338"/>
        <v>NaN</v>
      </c>
      <c r="AR984" s="1" t="str">
        <f t="shared" si="339"/>
        <v>NaN</v>
      </c>
      <c r="AS984" s="1" t="str">
        <f t="shared" si="340"/>
        <v>NaN</v>
      </c>
      <c r="AT984" s="1" t="str">
        <f t="shared" si="341"/>
        <v>NaN</v>
      </c>
      <c r="AU984" s="1" t="str">
        <f t="shared" si="342"/>
        <v>NaN</v>
      </c>
      <c r="AV984" s="1" t="str">
        <f t="shared" si="343"/>
        <v>NaN</v>
      </c>
      <c r="AW984" s="1" t="str">
        <f t="shared" si="344"/>
        <v>NaN</v>
      </c>
      <c r="AX984" s="1" t="str">
        <f t="shared" si="345"/>
        <v>NaN</v>
      </c>
      <c r="AY984" s="1" t="str">
        <f t="shared" si="346"/>
        <v>NaN</v>
      </c>
      <c r="AZ984" s="1" t="str">
        <f t="shared" si="347"/>
        <v>NaN</v>
      </c>
      <c r="BA984" s="1" t="str">
        <f t="shared" si="348"/>
        <v>NaN</v>
      </c>
      <c r="BB984" s="1" t="str">
        <f t="shared" si="349"/>
        <v>NaN</v>
      </c>
      <c r="BC984" s="1" t="str">
        <f t="shared" si="350"/>
        <v>NaN</v>
      </c>
      <c r="BD984" s="1" t="str">
        <f t="shared" si="351"/>
        <v>NaN</v>
      </c>
    </row>
    <row r="985" spans="1:56" x14ac:dyDescent="0.25">
      <c r="A985" t="s">
        <v>1097</v>
      </c>
      <c r="B985" s="1" t="str">
        <f>VLOOKUP(A985,[1]Sheet1!$A$2:$B$6423,2,FALSE)</f>
        <v>FO</v>
      </c>
      <c r="C985">
        <v>2019</v>
      </c>
      <c r="D985" s="1" t="s">
        <v>1106</v>
      </c>
      <c r="E985" s="1" t="s">
        <v>0</v>
      </c>
      <c r="F985" s="1" t="s">
        <v>3635</v>
      </c>
      <c r="G985" s="1" t="s">
        <v>3624</v>
      </c>
      <c r="H985" s="1" t="s">
        <v>3645</v>
      </c>
      <c r="I985" s="1" t="s">
        <v>117</v>
      </c>
      <c r="J985" s="1">
        <v>51790</v>
      </c>
      <c r="K985" s="1" t="s">
        <v>55</v>
      </c>
      <c r="L985" s="1" t="s">
        <v>55</v>
      </c>
      <c r="M985" s="1" t="s">
        <v>55</v>
      </c>
      <c r="N985" s="1">
        <v>68136.661795711305</v>
      </c>
      <c r="O985" s="1" t="s">
        <v>55</v>
      </c>
      <c r="P985" s="1" t="s">
        <v>55</v>
      </c>
      <c r="Q985" s="1">
        <v>82.391282926829305</v>
      </c>
      <c r="R985" s="1" t="s">
        <v>55</v>
      </c>
      <c r="S985" s="1">
        <v>0</v>
      </c>
      <c r="T985" s="1" t="s">
        <v>55</v>
      </c>
      <c r="U985" s="1" t="s">
        <v>55</v>
      </c>
      <c r="V985" s="1" t="s">
        <v>55</v>
      </c>
      <c r="W985" s="1" t="s">
        <v>55</v>
      </c>
      <c r="X985" s="1" t="s">
        <v>55</v>
      </c>
      <c r="Y985" s="1" t="s">
        <v>55</v>
      </c>
      <c r="Z985" s="1" t="s">
        <v>55</v>
      </c>
      <c r="AA985" s="1" t="s">
        <v>55</v>
      </c>
      <c r="AB985" s="1" t="s">
        <v>55</v>
      </c>
      <c r="AC985" s="1" t="s">
        <v>55</v>
      </c>
      <c r="AD985" s="1" t="s">
        <v>55</v>
      </c>
      <c r="AE985" s="1" t="s">
        <v>55</v>
      </c>
      <c r="AF985" s="1" t="s">
        <v>55</v>
      </c>
      <c r="AG985" s="1" t="s">
        <v>55</v>
      </c>
      <c r="AH985" s="1">
        <v>7.7</v>
      </c>
      <c r="AI985" s="1">
        <f t="shared" si="330"/>
        <v>1.1460785473274457</v>
      </c>
      <c r="AJ985" s="1" t="str">
        <f t="shared" si="331"/>
        <v>NaN</v>
      </c>
      <c r="AK985" s="1" t="str">
        <f t="shared" si="332"/>
        <v>NaN</v>
      </c>
      <c r="AL985" s="1">
        <f t="shared" si="333"/>
        <v>0</v>
      </c>
      <c r="AM985" s="1" t="str">
        <f t="shared" si="334"/>
        <v>NaN</v>
      </c>
      <c r="AN985" s="1">
        <f t="shared" si="335"/>
        <v>37681.92923606257</v>
      </c>
      <c r="AO985" s="1" t="str">
        <f t="shared" si="336"/>
        <v>NaN</v>
      </c>
      <c r="AP985" s="1" t="str">
        <f t="shared" si="337"/>
        <v>NaN</v>
      </c>
      <c r="AQ985" s="1" t="str">
        <f t="shared" si="338"/>
        <v>NaN</v>
      </c>
      <c r="AR985" s="1" t="str">
        <f t="shared" si="339"/>
        <v>NaN</v>
      </c>
      <c r="AS985" s="1" t="str">
        <f t="shared" si="340"/>
        <v>NaN</v>
      </c>
      <c r="AT985" s="1" t="str">
        <f t="shared" si="341"/>
        <v>NaN</v>
      </c>
      <c r="AU985" s="1" t="str">
        <f t="shared" si="342"/>
        <v>NaN</v>
      </c>
      <c r="AV985" s="1" t="str">
        <f t="shared" si="343"/>
        <v>NaN</v>
      </c>
      <c r="AW985" s="1" t="str">
        <f t="shared" si="344"/>
        <v>NaN</v>
      </c>
      <c r="AX985" s="1" t="str">
        <f t="shared" si="345"/>
        <v>NaN</v>
      </c>
      <c r="AY985" s="1" t="str">
        <f t="shared" si="346"/>
        <v>NaN</v>
      </c>
      <c r="AZ985" s="1" t="str">
        <f t="shared" si="347"/>
        <v>NaN</v>
      </c>
      <c r="BA985" s="1" t="str">
        <f t="shared" si="348"/>
        <v>NaN</v>
      </c>
      <c r="BB985" s="1" t="str">
        <f t="shared" si="349"/>
        <v>NaN</v>
      </c>
      <c r="BC985" s="1" t="str">
        <f t="shared" si="350"/>
        <v>NaN</v>
      </c>
      <c r="BD985" s="1" t="str">
        <f t="shared" si="351"/>
        <v>NaN</v>
      </c>
    </row>
    <row r="986" spans="1:56" x14ac:dyDescent="0.25">
      <c r="A986" t="s">
        <v>1097</v>
      </c>
      <c r="B986" s="1" t="str">
        <f>VLOOKUP(A986,[1]Sheet1!$A$2:$B$6423,2,FALSE)</f>
        <v>FO</v>
      </c>
      <c r="C986">
        <v>2020</v>
      </c>
      <c r="D986" s="1" t="s">
        <v>1107</v>
      </c>
      <c r="E986" s="1" t="s">
        <v>0</v>
      </c>
      <c r="F986" s="1" t="s">
        <v>3635</v>
      </c>
      <c r="G986" s="1" t="s">
        <v>3624</v>
      </c>
      <c r="H986" s="1" t="s">
        <v>3645</v>
      </c>
      <c r="I986" s="1" t="s">
        <v>117</v>
      </c>
      <c r="J986" s="1">
        <v>52561</v>
      </c>
      <c r="K986" s="1" t="s">
        <v>55</v>
      </c>
      <c r="L986" s="1" t="s">
        <v>55</v>
      </c>
      <c r="M986" s="1" t="s">
        <v>55</v>
      </c>
      <c r="N986" s="1">
        <v>66037.936150694499</v>
      </c>
      <c r="O986" s="1" t="s">
        <v>55</v>
      </c>
      <c r="P986" s="1" t="s">
        <v>55</v>
      </c>
      <c r="Q986" s="1">
        <v>82.5341926829268</v>
      </c>
      <c r="R986" s="1" t="s">
        <v>55</v>
      </c>
      <c r="S986" s="1">
        <v>0</v>
      </c>
      <c r="T986" s="1" t="s">
        <v>55</v>
      </c>
      <c r="U986" s="1" t="s">
        <v>55</v>
      </c>
      <c r="V986" s="1" t="s">
        <v>55</v>
      </c>
      <c r="W986" s="1" t="s">
        <v>55</v>
      </c>
      <c r="X986" s="1" t="s">
        <v>55</v>
      </c>
      <c r="Y986" s="1" t="s">
        <v>55</v>
      </c>
      <c r="Z986" s="1" t="s">
        <v>55</v>
      </c>
      <c r="AA986" s="1" t="s">
        <v>55</v>
      </c>
      <c r="AB986" s="1" t="s">
        <v>55</v>
      </c>
      <c r="AC986" s="1" t="s">
        <v>55</v>
      </c>
      <c r="AD986" s="1" t="s">
        <v>55</v>
      </c>
      <c r="AE986" s="1" t="s">
        <v>55</v>
      </c>
      <c r="AF986" s="1" t="s">
        <v>55</v>
      </c>
      <c r="AG986" s="1" t="s">
        <v>55</v>
      </c>
      <c r="AH986" s="1">
        <v>7.7</v>
      </c>
      <c r="AI986" s="1">
        <f t="shared" si="330"/>
        <v>1.11077736914981</v>
      </c>
      <c r="AJ986" s="1" t="str">
        <f t="shared" si="331"/>
        <v>NaN</v>
      </c>
      <c r="AK986" s="1" t="str">
        <f t="shared" si="332"/>
        <v>NaN</v>
      </c>
      <c r="AL986" s="1">
        <f t="shared" si="333"/>
        <v>0</v>
      </c>
      <c r="AM986" s="1" t="str">
        <f t="shared" si="334"/>
        <v>NaN</v>
      </c>
      <c r="AN986" s="1">
        <f t="shared" si="335"/>
        <v>36506.493331250269</v>
      </c>
      <c r="AO986" s="1" t="str">
        <f t="shared" si="336"/>
        <v>NaN</v>
      </c>
      <c r="AP986" s="1" t="str">
        <f t="shared" si="337"/>
        <v>NaN</v>
      </c>
      <c r="AQ986" s="1" t="str">
        <f t="shared" si="338"/>
        <v>NaN</v>
      </c>
      <c r="AR986" s="1" t="str">
        <f t="shared" si="339"/>
        <v>NaN</v>
      </c>
      <c r="AS986" s="1" t="str">
        <f t="shared" si="340"/>
        <v>NaN</v>
      </c>
      <c r="AT986" s="1" t="str">
        <f t="shared" si="341"/>
        <v>NaN</v>
      </c>
      <c r="AU986" s="1" t="str">
        <f t="shared" si="342"/>
        <v>NaN</v>
      </c>
      <c r="AV986" s="1" t="str">
        <f t="shared" si="343"/>
        <v>NaN</v>
      </c>
      <c r="AW986" s="1" t="str">
        <f t="shared" si="344"/>
        <v>NaN</v>
      </c>
      <c r="AX986" s="1" t="str">
        <f t="shared" si="345"/>
        <v>NaN</v>
      </c>
      <c r="AY986" s="1" t="str">
        <f t="shared" si="346"/>
        <v>NaN</v>
      </c>
      <c r="AZ986" s="1" t="str">
        <f t="shared" si="347"/>
        <v>NaN</v>
      </c>
      <c r="BA986" s="1" t="str">
        <f t="shared" si="348"/>
        <v>NaN</v>
      </c>
      <c r="BB986" s="1" t="str">
        <f t="shared" si="349"/>
        <v>NaN</v>
      </c>
      <c r="BC986" s="1" t="str">
        <f t="shared" si="350"/>
        <v>NaN</v>
      </c>
      <c r="BD986" s="1" t="str">
        <f t="shared" si="351"/>
        <v>NaN</v>
      </c>
    </row>
    <row r="987" spans="1:56" x14ac:dyDescent="0.25">
      <c r="A987" t="s">
        <v>1097</v>
      </c>
      <c r="B987" s="1" t="str">
        <f>VLOOKUP(A987,[1]Sheet1!$A$2:$B$6423,2,FALSE)</f>
        <v>FO</v>
      </c>
      <c r="C987">
        <v>2021</v>
      </c>
      <c r="D987" s="1" t="s">
        <v>1108</v>
      </c>
      <c r="E987" s="1" t="s">
        <v>0</v>
      </c>
      <c r="F987" s="1" t="s">
        <v>3635</v>
      </c>
      <c r="G987" s="1" t="s">
        <v>3624</v>
      </c>
      <c r="H987" s="1" t="s">
        <v>3645</v>
      </c>
      <c r="I987" s="1" t="s">
        <v>117</v>
      </c>
      <c r="J987" s="1">
        <v>53291</v>
      </c>
      <c r="K987" s="1" t="s">
        <v>55</v>
      </c>
      <c r="L987" s="1" t="s">
        <v>55</v>
      </c>
      <c r="M987" s="1" t="s">
        <v>55</v>
      </c>
      <c r="N987" s="1">
        <v>68433.214429818196</v>
      </c>
      <c r="O987" s="1">
        <v>70785.767075321404</v>
      </c>
      <c r="P987" s="1" t="s">
        <v>55</v>
      </c>
      <c r="Q987" s="1">
        <v>82.676321951219506</v>
      </c>
      <c r="R987" s="1" t="s">
        <v>55</v>
      </c>
      <c r="S987" s="1">
        <v>0</v>
      </c>
      <c r="T987" s="1" t="s">
        <v>55</v>
      </c>
      <c r="U987" s="1" t="s">
        <v>55</v>
      </c>
      <c r="V987" s="1" t="s">
        <v>55</v>
      </c>
      <c r="W987" s="1" t="s">
        <v>55</v>
      </c>
      <c r="X987" s="1" t="s">
        <v>55</v>
      </c>
      <c r="Y987" s="1" t="s">
        <v>55</v>
      </c>
      <c r="Z987" s="1" t="s">
        <v>55</v>
      </c>
      <c r="AA987" s="1" t="s">
        <v>55</v>
      </c>
      <c r="AB987" s="1" t="s">
        <v>55</v>
      </c>
      <c r="AC987" s="1" t="s">
        <v>55</v>
      </c>
      <c r="AD987" s="1" t="s">
        <v>55</v>
      </c>
      <c r="AE987" s="1" t="s">
        <v>55</v>
      </c>
      <c r="AF987" s="1" t="s">
        <v>55</v>
      </c>
      <c r="AG987" s="1" t="s">
        <v>55</v>
      </c>
      <c r="AH987" s="1">
        <v>7.7</v>
      </c>
      <c r="AI987" s="1">
        <f t="shared" si="330"/>
        <v>1.1510666492265726</v>
      </c>
      <c r="AJ987" s="1" t="str">
        <f t="shared" si="331"/>
        <v>NaN</v>
      </c>
      <c r="AK987" s="1" t="str">
        <f t="shared" si="332"/>
        <v>NaN</v>
      </c>
      <c r="AL987" s="1">
        <f t="shared" si="333"/>
        <v>0</v>
      </c>
      <c r="AM987" s="1" t="str">
        <f t="shared" si="334"/>
        <v>NaN</v>
      </c>
      <c r="AN987" s="1">
        <f t="shared" si="335"/>
        <v>37815.485383026324</v>
      </c>
      <c r="AO987" s="1" t="str">
        <f t="shared" si="336"/>
        <v>NaN</v>
      </c>
      <c r="AP987" s="1" t="str">
        <f t="shared" si="337"/>
        <v>NaN</v>
      </c>
      <c r="AQ987" s="1" t="str">
        <f t="shared" si="338"/>
        <v>NaN</v>
      </c>
      <c r="AR987" s="1" t="str">
        <f t="shared" si="339"/>
        <v>NaN</v>
      </c>
      <c r="AS987" s="1" t="str">
        <f t="shared" si="340"/>
        <v>NaN</v>
      </c>
      <c r="AT987" s="1" t="str">
        <f t="shared" si="341"/>
        <v>NaN</v>
      </c>
      <c r="AU987" s="1" t="str">
        <f t="shared" si="342"/>
        <v>NaN</v>
      </c>
      <c r="AV987" s="1" t="str">
        <f t="shared" si="343"/>
        <v>NaN</v>
      </c>
      <c r="AW987" s="1" t="str">
        <f t="shared" si="344"/>
        <v>NaN</v>
      </c>
      <c r="AX987" s="1" t="str">
        <f t="shared" si="345"/>
        <v>NaN</v>
      </c>
      <c r="AY987" s="1" t="str">
        <f t="shared" si="346"/>
        <v>NaN</v>
      </c>
      <c r="AZ987" s="1" t="str">
        <f t="shared" si="347"/>
        <v>NaN</v>
      </c>
      <c r="BA987" s="1" t="str">
        <f t="shared" si="348"/>
        <v>NaN</v>
      </c>
      <c r="BB987" s="1" t="str">
        <f t="shared" si="349"/>
        <v>NaN</v>
      </c>
      <c r="BC987" s="1" t="str">
        <f t="shared" si="350"/>
        <v>NaN</v>
      </c>
      <c r="BD987" s="1">
        <f t="shared" si="351"/>
        <v>-2352.5526455032086</v>
      </c>
    </row>
    <row r="988" spans="1:56" x14ac:dyDescent="0.25">
      <c r="A988" t="s">
        <v>1097</v>
      </c>
      <c r="B988" s="1" t="str">
        <f>VLOOKUP(A988,[1]Sheet1!$A$2:$B$6423,2,FALSE)</f>
        <v>FO</v>
      </c>
      <c r="C988">
        <v>2022</v>
      </c>
      <c r="D988" s="1" t="s">
        <v>1109</v>
      </c>
      <c r="E988" s="1" t="s">
        <v>0</v>
      </c>
      <c r="F988" s="1" t="s">
        <v>3635</v>
      </c>
      <c r="G988" s="1" t="s">
        <v>3624</v>
      </c>
      <c r="H988" s="1" t="s">
        <v>3645</v>
      </c>
      <c r="I988" s="1" t="s">
        <v>117</v>
      </c>
      <c r="J988" s="1">
        <v>53903</v>
      </c>
      <c r="K988" s="1" t="s">
        <v>55</v>
      </c>
      <c r="L988" s="1" t="s">
        <v>55</v>
      </c>
      <c r="M988" s="1" t="s">
        <v>55</v>
      </c>
      <c r="N988" s="1">
        <v>70268.449719749202</v>
      </c>
      <c r="O988" s="1" t="s">
        <v>55</v>
      </c>
      <c r="P988" s="1" t="s">
        <v>55</v>
      </c>
      <c r="Q988" s="1">
        <v>82.816229268292702</v>
      </c>
      <c r="R988" s="1" t="s">
        <v>55</v>
      </c>
      <c r="S988" s="1">
        <v>0</v>
      </c>
      <c r="T988" s="1" t="s">
        <v>55</v>
      </c>
      <c r="U988" s="1" t="s">
        <v>55</v>
      </c>
      <c r="V988" s="1" t="s">
        <v>55</v>
      </c>
      <c r="W988" s="1" t="s">
        <v>55</v>
      </c>
      <c r="X988" s="1" t="s">
        <v>55</v>
      </c>
      <c r="Y988" s="1" t="s">
        <v>55</v>
      </c>
      <c r="Z988" s="1" t="s">
        <v>55</v>
      </c>
      <c r="AA988" s="1" t="s">
        <v>55</v>
      </c>
      <c r="AB988" s="1" t="s">
        <v>55</v>
      </c>
      <c r="AC988" s="1" t="s">
        <v>55</v>
      </c>
      <c r="AD988" s="1" t="s">
        <v>55</v>
      </c>
      <c r="AE988" s="1" t="s">
        <v>55</v>
      </c>
      <c r="AF988" s="1" t="s">
        <v>55</v>
      </c>
      <c r="AG988" s="1" t="s">
        <v>55</v>
      </c>
      <c r="AH988" s="1">
        <v>7.7</v>
      </c>
      <c r="AI988" s="1">
        <f t="shared" si="330"/>
        <v>1.1819358426924107</v>
      </c>
      <c r="AJ988" s="1" t="str">
        <f t="shared" si="331"/>
        <v>NaN</v>
      </c>
      <c r="AK988" s="1" t="str">
        <f t="shared" si="332"/>
        <v>NaN</v>
      </c>
      <c r="AL988" s="1">
        <f t="shared" si="333"/>
        <v>0</v>
      </c>
      <c r="AM988" s="1" t="str">
        <f t="shared" si="334"/>
        <v>NaN</v>
      </c>
      <c r="AN988" s="1">
        <f t="shared" si="335"/>
        <v>38814.386136939182</v>
      </c>
      <c r="AO988" s="1" t="str">
        <f t="shared" si="336"/>
        <v>NaN</v>
      </c>
      <c r="AP988" s="1" t="str">
        <f t="shared" si="337"/>
        <v>NaN</v>
      </c>
      <c r="AQ988" s="1" t="str">
        <f t="shared" si="338"/>
        <v>NaN</v>
      </c>
      <c r="AR988" s="1" t="str">
        <f t="shared" si="339"/>
        <v>NaN</v>
      </c>
      <c r="AS988" s="1" t="str">
        <f t="shared" si="340"/>
        <v>NaN</v>
      </c>
      <c r="AT988" s="1" t="str">
        <f t="shared" si="341"/>
        <v>NaN</v>
      </c>
      <c r="AU988" s="1" t="str">
        <f t="shared" si="342"/>
        <v>NaN</v>
      </c>
      <c r="AV988" s="1" t="str">
        <f t="shared" si="343"/>
        <v>NaN</v>
      </c>
      <c r="AW988" s="1" t="str">
        <f t="shared" si="344"/>
        <v>NaN</v>
      </c>
      <c r="AX988" s="1" t="str">
        <f t="shared" si="345"/>
        <v>NaN</v>
      </c>
      <c r="AY988" s="1" t="str">
        <f t="shared" si="346"/>
        <v>NaN</v>
      </c>
      <c r="AZ988" s="1" t="str">
        <f t="shared" si="347"/>
        <v>NaN</v>
      </c>
      <c r="BA988" s="1" t="str">
        <f t="shared" si="348"/>
        <v>NaN</v>
      </c>
      <c r="BB988" s="1" t="str">
        <f t="shared" si="349"/>
        <v>NaN</v>
      </c>
      <c r="BC988" s="1" t="str">
        <f t="shared" si="350"/>
        <v>NaN</v>
      </c>
      <c r="BD988" s="1" t="str">
        <f t="shared" si="351"/>
        <v>NaN</v>
      </c>
    </row>
    <row r="989" spans="1:56" x14ac:dyDescent="0.25">
      <c r="A989" t="s">
        <v>1097</v>
      </c>
      <c r="B989" s="1" t="str">
        <f>VLOOKUP(A989,[1]Sheet1!$A$2:$B$6423,2,FALSE)</f>
        <v>FO</v>
      </c>
      <c r="C989">
        <v>2023</v>
      </c>
      <c r="D989" s="1" t="s">
        <v>1110</v>
      </c>
      <c r="E989" s="1" t="s">
        <v>0</v>
      </c>
      <c r="F989" s="1" t="s">
        <v>3635</v>
      </c>
      <c r="G989" s="1" t="s">
        <v>3624</v>
      </c>
      <c r="H989" s="1" t="s">
        <v>3645</v>
      </c>
      <c r="I989" s="1" t="s">
        <v>117</v>
      </c>
      <c r="J989" s="1">
        <v>54398</v>
      </c>
      <c r="K989" s="1" t="s">
        <v>55</v>
      </c>
      <c r="L989" s="1" t="s">
        <v>55</v>
      </c>
      <c r="M989" s="1" t="s">
        <v>55</v>
      </c>
      <c r="N989" s="1">
        <v>71828.434278184097</v>
      </c>
      <c r="O989" s="1" t="s">
        <v>55</v>
      </c>
      <c r="P989" s="1" t="s">
        <v>55</v>
      </c>
      <c r="Q989" s="1">
        <v>82.952119512195097</v>
      </c>
      <c r="R989" s="1" t="s">
        <v>55</v>
      </c>
      <c r="S989" s="1">
        <v>0</v>
      </c>
      <c r="T989" s="1" t="s">
        <v>55</v>
      </c>
      <c r="U989" s="1" t="s">
        <v>55</v>
      </c>
      <c r="V989" s="1" t="s">
        <v>55</v>
      </c>
      <c r="W989" s="1" t="s">
        <v>55</v>
      </c>
      <c r="X989" s="1" t="s">
        <v>55</v>
      </c>
      <c r="Y989" s="1" t="s">
        <v>55</v>
      </c>
      <c r="Z989" s="1" t="s">
        <v>55</v>
      </c>
      <c r="AA989" s="1" t="s">
        <v>55</v>
      </c>
      <c r="AB989" s="1" t="s">
        <v>55</v>
      </c>
      <c r="AC989" s="1" t="s">
        <v>55</v>
      </c>
      <c r="AD989" s="1" t="s">
        <v>55</v>
      </c>
      <c r="AE989" s="1" t="s">
        <v>55</v>
      </c>
      <c r="AF989" s="1" t="s">
        <v>55</v>
      </c>
      <c r="AG989" s="1" t="s">
        <v>55</v>
      </c>
      <c r="AH989" s="1">
        <v>7.7</v>
      </c>
      <c r="AI989" s="1">
        <f t="shared" si="330"/>
        <v>1.2081752384811966</v>
      </c>
      <c r="AJ989" s="1" t="str">
        <f t="shared" si="331"/>
        <v>NaN</v>
      </c>
      <c r="AK989" s="1" t="str">
        <f t="shared" si="332"/>
        <v>NaN</v>
      </c>
      <c r="AL989" s="1">
        <f t="shared" si="333"/>
        <v>0</v>
      </c>
      <c r="AM989" s="1" t="str">
        <f t="shared" si="334"/>
        <v>NaN</v>
      </c>
      <c r="AN989" s="1">
        <f t="shared" si="335"/>
        <v>39661.030077791474</v>
      </c>
      <c r="AO989" s="1" t="str">
        <f t="shared" si="336"/>
        <v>NaN</v>
      </c>
      <c r="AP989" s="1" t="str">
        <f t="shared" si="337"/>
        <v>NaN</v>
      </c>
      <c r="AQ989" s="1" t="str">
        <f t="shared" si="338"/>
        <v>NaN</v>
      </c>
      <c r="AR989" s="1" t="str">
        <f t="shared" si="339"/>
        <v>NaN</v>
      </c>
      <c r="AS989" s="1" t="str">
        <f t="shared" si="340"/>
        <v>NaN</v>
      </c>
      <c r="AT989" s="1" t="str">
        <f t="shared" si="341"/>
        <v>NaN</v>
      </c>
      <c r="AU989" s="1" t="str">
        <f t="shared" si="342"/>
        <v>NaN</v>
      </c>
      <c r="AV989" s="1" t="str">
        <f t="shared" si="343"/>
        <v>NaN</v>
      </c>
      <c r="AW989" s="1" t="str">
        <f t="shared" si="344"/>
        <v>NaN</v>
      </c>
      <c r="AX989" s="1" t="str">
        <f t="shared" si="345"/>
        <v>NaN</v>
      </c>
      <c r="AY989" s="1" t="str">
        <f t="shared" si="346"/>
        <v>NaN</v>
      </c>
      <c r="AZ989" s="1" t="str">
        <f t="shared" si="347"/>
        <v>NaN</v>
      </c>
      <c r="BA989" s="1" t="str">
        <f t="shared" si="348"/>
        <v>NaN</v>
      </c>
      <c r="BB989" s="1" t="str">
        <f t="shared" si="349"/>
        <v>NaN</v>
      </c>
      <c r="BC989" s="1" t="str">
        <f t="shared" si="350"/>
        <v>NaN</v>
      </c>
      <c r="BD989" s="1" t="str">
        <f t="shared" si="351"/>
        <v>NaN</v>
      </c>
    </row>
    <row r="990" spans="1:56" x14ac:dyDescent="0.25">
      <c r="A990" t="s">
        <v>1097</v>
      </c>
      <c r="B990" s="1" t="str">
        <f>VLOOKUP(A990,[1]Sheet1!$A$2:$B$6423,2,FALSE)</f>
        <v>FO</v>
      </c>
      <c r="C990">
        <v>2024</v>
      </c>
      <c r="D990" s="1" t="s">
        <v>1111</v>
      </c>
      <c r="E990" s="1" t="s">
        <v>0</v>
      </c>
      <c r="F990" s="1" t="s">
        <v>3635</v>
      </c>
      <c r="G990" s="1" t="s">
        <v>3624</v>
      </c>
      <c r="H990" s="1" t="s">
        <v>3645</v>
      </c>
      <c r="I990" s="1" t="s">
        <v>117</v>
      </c>
      <c r="J990" s="1">
        <v>54640</v>
      </c>
      <c r="K990" s="1" t="s">
        <v>55</v>
      </c>
      <c r="L990" s="1" t="s">
        <v>55</v>
      </c>
      <c r="M990" s="1" t="s">
        <v>55</v>
      </c>
      <c r="N990" s="1">
        <v>72113.651388526894</v>
      </c>
      <c r="O990" s="1" t="s">
        <v>55</v>
      </c>
      <c r="P990" s="1" t="s">
        <v>55</v>
      </c>
      <c r="Q990" s="1">
        <v>83.083246341463393</v>
      </c>
      <c r="R990" s="1" t="s">
        <v>55</v>
      </c>
      <c r="S990" s="1">
        <v>0</v>
      </c>
      <c r="T990" s="1" t="s">
        <v>55</v>
      </c>
      <c r="U990" s="1" t="s">
        <v>55</v>
      </c>
      <c r="V990" s="1" t="s">
        <v>55</v>
      </c>
      <c r="W990" s="1" t="s">
        <v>55</v>
      </c>
      <c r="X990" s="1" t="s">
        <v>55</v>
      </c>
      <c r="Y990" s="1" t="s">
        <v>55</v>
      </c>
      <c r="Z990" s="1" t="s">
        <v>55</v>
      </c>
      <c r="AA990" s="1" t="s">
        <v>55</v>
      </c>
      <c r="AB990" s="1" t="s">
        <v>55</v>
      </c>
      <c r="AC990" s="1" t="s">
        <v>55</v>
      </c>
      <c r="AD990" s="1" t="s">
        <v>55</v>
      </c>
      <c r="AE990" s="1" t="s">
        <v>55</v>
      </c>
      <c r="AF990" s="1" t="s">
        <v>55</v>
      </c>
      <c r="AG990" s="1" t="s">
        <v>55</v>
      </c>
      <c r="AH990" s="1">
        <v>7.7</v>
      </c>
      <c r="AI990" s="1">
        <f t="shared" si="330"/>
        <v>1.2129726735606354</v>
      </c>
      <c r="AJ990" s="1" t="str">
        <f t="shared" si="331"/>
        <v>NaN</v>
      </c>
      <c r="AK990" s="1" t="str">
        <f t="shared" si="332"/>
        <v>NaN</v>
      </c>
      <c r="AL990" s="1">
        <f t="shared" si="333"/>
        <v>0</v>
      </c>
      <c r="AM990" s="1" t="str">
        <f t="shared" si="334"/>
        <v>NaN</v>
      </c>
      <c r="AN990" s="1">
        <f t="shared" si="335"/>
        <v>39804.005375546556</v>
      </c>
      <c r="AO990" s="1" t="str">
        <f t="shared" si="336"/>
        <v>NaN</v>
      </c>
      <c r="AP990" s="1" t="str">
        <f t="shared" si="337"/>
        <v>NaN</v>
      </c>
      <c r="AQ990" s="1" t="str">
        <f t="shared" si="338"/>
        <v>NaN</v>
      </c>
      <c r="AR990" s="1" t="str">
        <f t="shared" si="339"/>
        <v>NaN</v>
      </c>
      <c r="AS990" s="1" t="str">
        <f t="shared" si="340"/>
        <v>NaN</v>
      </c>
      <c r="AT990" s="1" t="str">
        <f t="shared" si="341"/>
        <v>NaN</v>
      </c>
      <c r="AU990" s="1" t="str">
        <f t="shared" si="342"/>
        <v>NaN</v>
      </c>
      <c r="AV990" s="1" t="str">
        <f t="shared" si="343"/>
        <v>NaN</v>
      </c>
      <c r="AW990" s="1" t="str">
        <f t="shared" si="344"/>
        <v>NaN</v>
      </c>
      <c r="AX990" s="1" t="str">
        <f t="shared" si="345"/>
        <v>NaN</v>
      </c>
      <c r="AY990" s="1" t="str">
        <f t="shared" si="346"/>
        <v>NaN</v>
      </c>
      <c r="AZ990" s="1" t="str">
        <f t="shared" si="347"/>
        <v>NaN</v>
      </c>
      <c r="BA990" s="1" t="str">
        <f t="shared" si="348"/>
        <v>NaN</v>
      </c>
      <c r="BB990" s="1" t="str">
        <f t="shared" si="349"/>
        <v>NaN</v>
      </c>
      <c r="BC990" s="1" t="str">
        <f t="shared" si="350"/>
        <v>NaN</v>
      </c>
      <c r="BD990" s="1" t="str">
        <f t="shared" si="351"/>
        <v>NaN</v>
      </c>
    </row>
    <row r="991" spans="1:56" x14ac:dyDescent="0.25">
      <c r="A991" t="s">
        <v>1097</v>
      </c>
      <c r="B991" s="1" t="str">
        <f>VLOOKUP(A991,[1]Sheet1!$A$2:$B$6423,2,FALSE)</f>
        <v>FO</v>
      </c>
      <c r="C991">
        <v>2025</v>
      </c>
      <c r="D991" s="1" t="s">
        <v>1112</v>
      </c>
      <c r="E991" s="1" t="s">
        <v>0</v>
      </c>
      <c r="F991" s="1" t="s">
        <v>3635</v>
      </c>
      <c r="G991" s="1" t="s">
        <v>3624</v>
      </c>
      <c r="H991" s="1" t="s">
        <v>3645</v>
      </c>
      <c r="I991" s="1" t="s">
        <v>117</v>
      </c>
      <c r="J991" s="1">
        <v>54900</v>
      </c>
      <c r="K991" s="1" t="s">
        <v>55</v>
      </c>
      <c r="L991" s="1" t="s">
        <v>55</v>
      </c>
      <c r="M991" s="1" t="s">
        <v>55</v>
      </c>
      <c r="N991" s="1" t="s">
        <v>55</v>
      </c>
      <c r="O991" s="1" t="s">
        <v>55</v>
      </c>
      <c r="P991" s="1" t="s">
        <v>55</v>
      </c>
      <c r="Q991" s="1" t="s">
        <v>55</v>
      </c>
      <c r="R991" s="1" t="s">
        <v>55</v>
      </c>
      <c r="S991" s="1">
        <v>0</v>
      </c>
      <c r="T991" s="1" t="s">
        <v>55</v>
      </c>
      <c r="U991" s="1" t="s">
        <v>55</v>
      </c>
      <c r="V991" s="1" t="s">
        <v>55</v>
      </c>
      <c r="W991" s="1" t="s">
        <v>55</v>
      </c>
      <c r="X991" s="1" t="s">
        <v>55</v>
      </c>
      <c r="Y991" s="1" t="s">
        <v>55</v>
      </c>
      <c r="Z991" s="1" t="s">
        <v>55</v>
      </c>
      <c r="AA991" s="1" t="s">
        <v>55</v>
      </c>
      <c r="AB991" s="1" t="s">
        <v>55</v>
      </c>
      <c r="AC991" s="1" t="s">
        <v>55</v>
      </c>
      <c r="AD991" s="1" t="s">
        <v>55</v>
      </c>
      <c r="AE991" s="1" t="s">
        <v>55</v>
      </c>
      <c r="AF991" s="1" t="s">
        <v>55</v>
      </c>
      <c r="AG991" s="1" t="s">
        <v>55</v>
      </c>
      <c r="AH991" s="1">
        <v>7.7</v>
      </c>
      <c r="AI991" s="1" t="str">
        <f t="shared" si="330"/>
        <v>NaN</v>
      </c>
      <c r="AJ991" s="1" t="str">
        <f t="shared" si="331"/>
        <v>NaN</v>
      </c>
      <c r="AK991" s="1" t="str">
        <f t="shared" si="332"/>
        <v>NaN</v>
      </c>
      <c r="AL991" s="1">
        <f t="shared" si="333"/>
        <v>0</v>
      </c>
      <c r="AM991" s="1" t="str">
        <f t="shared" si="334"/>
        <v>NaN</v>
      </c>
      <c r="AN991" s="1" t="str">
        <f t="shared" si="335"/>
        <v>NaN</v>
      </c>
      <c r="AO991" s="1" t="str">
        <f t="shared" si="336"/>
        <v>NaN</v>
      </c>
      <c r="AP991" s="1" t="str">
        <f t="shared" si="337"/>
        <v>NaN</v>
      </c>
      <c r="AQ991" s="1" t="str">
        <f t="shared" si="338"/>
        <v>NaN</v>
      </c>
      <c r="AR991" s="1" t="str">
        <f t="shared" si="339"/>
        <v>NaN</v>
      </c>
      <c r="AS991" s="1" t="str">
        <f t="shared" si="340"/>
        <v>NaN</v>
      </c>
      <c r="AT991" s="1" t="str">
        <f t="shared" si="341"/>
        <v>NaN</v>
      </c>
      <c r="AU991" s="1" t="str">
        <f t="shared" si="342"/>
        <v>NaN</v>
      </c>
      <c r="AV991" s="1" t="str">
        <f t="shared" si="343"/>
        <v>NaN</v>
      </c>
      <c r="AW991" s="1" t="str">
        <f t="shared" si="344"/>
        <v>NaN</v>
      </c>
      <c r="AX991" s="1" t="str">
        <f t="shared" si="345"/>
        <v>NaN</v>
      </c>
      <c r="AY991" s="1" t="str">
        <f t="shared" si="346"/>
        <v>NaN</v>
      </c>
      <c r="AZ991" s="1" t="str">
        <f t="shared" si="347"/>
        <v>NaN</v>
      </c>
      <c r="BA991" s="1" t="str">
        <f t="shared" si="348"/>
        <v>NaN</v>
      </c>
      <c r="BB991" s="1" t="str">
        <f t="shared" si="349"/>
        <v>NaN</v>
      </c>
      <c r="BC991" s="1" t="str">
        <f t="shared" si="350"/>
        <v>NaN</v>
      </c>
      <c r="BD991" s="1" t="str">
        <f t="shared" si="351"/>
        <v>NaN</v>
      </c>
    </row>
    <row r="992" spans="1:56" x14ac:dyDescent="0.25">
      <c r="A992" t="s">
        <v>1113</v>
      </c>
      <c r="B992" s="1" t="str">
        <f>VLOOKUP(A992,[1]Sheet1!$A$2:$B$6423,2,FALSE)</f>
        <v>FJ</v>
      </c>
      <c r="C992">
        <v>2011</v>
      </c>
      <c r="D992" s="1" t="s">
        <v>1114</v>
      </c>
      <c r="E992" s="1" t="s">
        <v>0</v>
      </c>
      <c r="F992" s="1" t="s">
        <v>3634</v>
      </c>
      <c r="G992" s="1" t="s">
        <v>3619</v>
      </c>
      <c r="H992" s="1" t="s">
        <v>3645</v>
      </c>
      <c r="I992" s="1" t="s">
        <v>72</v>
      </c>
      <c r="J992" s="1">
        <v>912989</v>
      </c>
      <c r="K992" s="1">
        <v>7.2781178270850004</v>
      </c>
      <c r="L992" s="1">
        <v>1.6104039181110901</v>
      </c>
      <c r="M992" s="1">
        <v>1.74940642816569</v>
      </c>
      <c r="N992" s="1">
        <v>10020.6957548052</v>
      </c>
      <c r="O992" s="1" t="s">
        <v>55</v>
      </c>
      <c r="P992" s="1">
        <v>4.4059999999999997</v>
      </c>
      <c r="Q992" s="1">
        <v>66.88</v>
      </c>
      <c r="R992" s="1" t="s">
        <v>55</v>
      </c>
      <c r="S992" s="1">
        <v>0</v>
      </c>
      <c r="T992" s="1">
        <v>238200.064627282</v>
      </c>
      <c r="U992" s="1">
        <v>0</v>
      </c>
      <c r="V992" s="1">
        <v>1857.27969186323</v>
      </c>
      <c r="W992" s="1">
        <v>4751.2118921997599</v>
      </c>
      <c r="X992" s="1">
        <v>21566.723321592399</v>
      </c>
      <c r="Y992" s="1">
        <v>17.339502355419501</v>
      </c>
      <c r="Z992" s="1">
        <v>21554.6849287757</v>
      </c>
      <c r="AA992" s="1">
        <v>152340.71393949399</v>
      </c>
      <c r="AB992" s="1">
        <v>16649.612500429601</v>
      </c>
      <c r="AC992" s="1">
        <v>107868.56691121899</v>
      </c>
      <c r="AD992" s="1">
        <v>3578.4796099314299</v>
      </c>
      <c r="AE992" s="1">
        <v>87.979864873934602</v>
      </c>
      <c r="AF992" s="1">
        <v>0.55000000000000004</v>
      </c>
      <c r="AG992" s="1">
        <v>2.2912369517190001</v>
      </c>
      <c r="AH992" s="1">
        <v>1.1000000000000001</v>
      </c>
      <c r="AI992" s="1">
        <f t="shared" si="330"/>
        <v>0.90550935104622687</v>
      </c>
      <c r="AJ992" s="1">
        <f t="shared" si="331"/>
        <v>161.37367705737461</v>
      </c>
      <c r="AK992" s="1">
        <f t="shared" si="332"/>
        <v>175.30269568148856</v>
      </c>
      <c r="AL992" s="1">
        <f t="shared" si="333"/>
        <v>0</v>
      </c>
      <c r="AM992" s="1">
        <f t="shared" si="334"/>
        <v>87.979864873934602</v>
      </c>
      <c r="AN992" s="1">
        <f t="shared" si="335"/>
        <v>31532.497651248897</v>
      </c>
      <c r="AO992" s="1">
        <f t="shared" si="336"/>
        <v>0</v>
      </c>
      <c r="AP992" s="1">
        <f t="shared" si="337"/>
        <v>64.146082287288863</v>
      </c>
      <c r="AQ992" s="1">
        <f t="shared" si="338"/>
        <v>164.09570962122737</v>
      </c>
      <c r="AR992" s="1">
        <f t="shared" si="339"/>
        <v>744.86401532028003</v>
      </c>
      <c r="AS992" s="1">
        <f t="shared" si="340"/>
        <v>0.59886572269336236</v>
      </c>
      <c r="AT992" s="1">
        <f t="shared" si="341"/>
        <v>744.44823748153567</v>
      </c>
      <c r="AU992" s="1">
        <f t="shared" si="342"/>
        <v>5261.4907786256726</v>
      </c>
      <c r="AV992" s="1">
        <f t="shared" si="343"/>
        <v>575.03854598905423</v>
      </c>
      <c r="AW992" s="1">
        <f t="shared" si="344"/>
        <v>3725.5271780619455</v>
      </c>
      <c r="AX992" s="1">
        <f t="shared" si="345"/>
        <v>123.59228851081983</v>
      </c>
      <c r="AY992" s="1">
        <f t="shared" si="346"/>
        <v>4.9761080236331745</v>
      </c>
      <c r="AZ992" s="1" t="str">
        <f t="shared" si="347"/>
        <v>NaN</v>
      </c>
      <c r="BA992" s="1" t="str">
        <f t="shared" si="348"/>
        <v>NaN</v>
      </c>
      <c r="BB992" s="1">
        <f t="shared" si="349"/>
        <v>280.01472267962475</v>
      </c>
      <c r="BC992" s="1">
        <f t="shared" si="350"/>
        <v>2275.1984587833849</v>
      </c>
      <c r="BD992" s="1" t="str">
        <f t="shared" si="351"/>
        <v>NaN</v>
      </c>
    </row>
    <row r="993" spans="1:56" x14ac:dyDescent="0.25">
      <c r="A993" t="s">
        <v>1113</v>
      </c>
      <c r="B993" s="1" t="str">
        <f>VLOOKUP(A993,[1]Sheet1!$A$2:$B$6423,2,FALSE)</f>
        <v>FJ</v>
      </c>
      <c r="C993">
        <v>2012</v>
      </c>
      <c r="D993" s="1" t="s">
        <v>1115</v>
      </c>
      <c r="E993" s="1" t="s">
        <v>0</v>
      </c>
      <c r="F993" s="1" t="s">
        <v>3634</v>
      </c>
      <c r="G993" s="1" t="s">
        <v>3619</v>
      </c>
      <c r="H993" s="1" t="s">
        <v>3645</v>
      </c>
      <c r="I993" s="1" t="s">
        <v>74</v>
      </c>
      <c r="J993" s="1">
        <v>914918</v>
      </c>
      <c r="K993" s="1">
        <v>3.4233752340197898</v>
      </c>
      <c r="L993" s="1">
        <v>1.49096169403815</v>
      </c>
      <c r="M993" s="1">
        <v>1.6922788524914301</v>
      </c>
      <c r="N993" s="1">
        <v>10140.693585539</v>
      </c>
      <c r="O993" s="1" t="s">
        <v>55</v>
      </c>
      <c r="P993" s="1">
        <v>4.375</v>
      </c>
      <c r="Q993" s="1">
        <v>65.811999999999998</v>
      </c>
      <c r="R993" s="1" t="s">
        <v>55</v>
      </c>
      <c r="S993" s="1">
        <v>136577000</v>
      </c>
      <c r="T993" s="1">
        <v>241141.91481439499</v>
      </c>
      <c r="U993" s="1">
        <v>0</v>
      </c>
      <c r="V993" s="1">
        <v>1853.6986864202399</v>
      </c>
      <c r="W993" s="1">
        <v>4558.1985706798996</v>
      </c>
      <c r="X993" s="1">
        <v>20912.4743654146</v>
      </c>
      <c r="Y993" s="1">
        <v>20.5257973868286</v>
      </c>
      <c r="Z993" s="1">
        <v>20897.907639396301</v>
      </c>
      <c r="AA993" s="1">
        <v>153747.90098647599</v>
      </c>
      <c r="AB993" s="1">
        <v>16481.885847256501</v>
      </c>
      <c r="AC993" s="1">
        <v>109782.69492664799</v>
      </c>
      <c r="AD993" s="1">
        <v>3424.6191710930502</v>
      </c>
      <c r="AE993" s="1">
        <v>90.574360142995005</v>
      </c>
      <c r="AF993" s="1">
        <v>0.55179999999999996</v>
      </c>
      <c r="AG993" s="1">
        <v>2.2921369587256</v>
      </c>
      <c r="AH993" s="1">
        <v>1.1000000000000001</v>
      </c>
      <c r="AI993" s="1">
        <f t="shared" si="330"/>
        <v>0.91635282544096786</v>
      </c>
      <c r="AJ993" s="1">
        <f t="shared" si="331"/>
        <v>151.19385687017029</v>
      </c>
      <c r="AK993" s="1">
        <f t="shared" si="332"/>
        <v>171.60881304403145</v>
      </c>
      <c r="AL993" s="1">
        <f t="shared" si="333"/>
        <v>149.27785878078691</v>
      </c>
      <c r="AM993" s="1">
        <f t="shared" si="334"/>
        <v>90.574360142995005</v>
      </c>
      <c r="AN993" s="1">
        <f t="shared" si="335"/>
        <v>32075.483883096069</v>
      </c>
      <c r="AO993" s="1">
        <f t="shared" si="336"/>
        <v>0</v>
      </c>
      <c r="AP993" s="1">
        <f t="shared" si="337"/>
        <v>64.987553354933183</v>
      </c>
      <c r="AQ993" s="1">
        <f t="shared" si="338"/>
        <v>159.80276351519441</v>
      </c>
      <c r="AR993" s="1">
        <f t="shared" si="339"/>
        <v>733.15612378761352</v>
      </c>
      <c r="AS993" s="1">
        <f t="shared" si="340"/>
        <v>0.71959988028316868</v>
      </c>
      <c r="AT993" s="1">
        <f t="shared" si="341"/>
        <v>732.64543891134099</v>
      </c>
      <c r="AU993" s="1">
        <f t="shared" si="342"/>
        <v>5390.1424173003052</v>
      </c>
      <c r="AV993" s="1">
        <f t="shared" si="343"/>
        <v>577.82715375225439</v>
      </c>
      <c r="AW993" s="1">
        <f t="shared" si="344"/>
        <v>3848.7963530748661</v>
      </c>
      <c r="AX993" s="1">
        <f t="shared" si="345"/>
        <v>120.06137930190133</v>
      </c>
      <c r="AY993" s="1">
        <f t="shared" si="346"/>
        <v>5.306913202246152</v>
      </c>
      <c r="AZ993" s="1" t="str">
        <f t="shared" si="347"/>
        <v>NaN</v>
      </c>
      <c r="BA993" s="1" t="str">
        <f t="shared" si="348"/>
        <v>NaN</v>
      </c>
      <c r="BB993" s="1">
        <f t="shared" si="349"/>
        <v>132.31396685804773</v>
      </c>
      <c r="BC993" s="1">
        <f t="shared" si="350"/>
        <v>2284.5433644623308</v>
      </c>
      <c r="BD993" s="1" t="str">
        <f t="shared" si="351"/>
        <v>NaN</v>
      </c>
    </row>
    <row r="994" spans="1:56" x14ac:dyDescent="0.25">
      <c r="A994" t="s">
        <v>1113</v>
      </c>
      <c r="B994" s="1" t="str">
        <f>VLOOKUP(A994,[1]Sheet1!$A$2:$B$6423,2,FALSE)</f>
        <v>FJ</v>
      </c>
      <c r="C994">
        <v>2013</v>
      </c>
      <c r="D994" s="1" t="s">
        <v>1116</v>
      </c>
      <c r="E994" s="1" t="s">
        <v>0</v>
      </c>
      <c r="F994" s="1" t="s">
        <v>3634</v>
      </c>
      <c r="G994" s="1" t="s">
        <v>3619</v>
      </c>
      <c r="H994" s="1" t="s">
        <v>3645</v>
      </c>
      <c r="I994" s="1" t="s">
        <v>74</v>
      </c>
      <c r="J994" s="1">
        <v>916352</v>
      </c>
      <c r="K994" s="1">
        <v>2.9135419360399202</v>
      </c>
      <c r="L994" s="1">
        <v>1.3867774478535599</v>
      </c>
      <c r="M994" s="1">
        <v>1.1843678049733799</v>
      </c>
      <c r="N994" s="1">
        <v>10604.1559055372</v>
      </c>
      <c r="O994" s="1" t="s">
        <v>55</v>
      </c>
      <c r="P994" s="1">
        <v>4.3559999999999999</v>
      </c>
      <c r="Q994" s="1">
        <v>66.545000000000002</v>
      </c>
      <c r="R994" s="1" t="s">
        <v>55</v>
      </c>
      <c r="S994" s="1">
        <v>0</v>
      </c>
      <c r="T994" s="1">
        <v>241690.35034447201</v>
      </c>
      <c r="U994" s="1">
        <v>0</v>
      </c>
      <c r="V994" s="1">
        <v>1829.3542866263999</v>
      </c>
      <c r="W994" s="1">
        <v>4956.4310324205699</v>
      </c>
      <c r="X994" s="1">
        <v>20135.3088480441</v>
      </c>
      <c r="Y994" s="1">
        <v>26.0085006130703</v>
      </c>
      <c r="Z994" s="1">
        <v>20116.316042602499</v>
      </c>
      <c r="AA994" s="1">
        <v>155092.6102312</v>
      </c>
      <c r="AB994" s="1">
        <v>16125.9257571853</v>
      </c>
      <c r="AC994" s="1">
        <v>111562.224249946</v>
      </c>
      <c r="AD994" s="1">
        <v>3202.6878270869302</v>
      </c>
      <c r="AE994" s="1">
        <v>84.430356816516195</v>
      </c>
      <c r="AF994" s="1">
        <v>0.55359999999999998</v>
      </c>
      <c r="AG994" s="1">
        <v>2.29458263381298</v>
      </c>
      <c r="AH994" s="1">
        <v>1.1000000000000001</v>
      </c>
      <c r="AI994" s="1">
        <f t="shared" si="330"/>
        <v>0.95823309751835384</v>
      </c>
      <c r="AJ994" s="1">
        <f t="shared" si="331"/>
        <v>147.05604263322135</v>
      </c>
      <c r="AK994" s="1">
        <f t="shared" si="332"/>
        <v>125.59220853436597</v>
      </c>
      <c r="AL994" s="1">
        <f t="shared" si="333"/>
        <v>0</v>
      </c>
      <c r="AM994" s="1">
        <f t="shared" si="334"/>
        <v>84.430356816516195</v>
      </c>
      <c r="AN994" s="1">
        <f t="shared" si="335"/>
        <v>33421.963011027576</v>
      </c>
      <c r="AO994" s="1">
        <f t="shared" si="336"/>
        <v>0</v>
      </c>
      <c r="AP994" s="1">
        <f t="shared" si="337"/>
        <v>66.721752450687376</v>
      </c>
      <c r="AQ994" s="1">
        <f t="shared" si="338"/>
        <v>180.77513295356971</v>
      </c>
      <c r="AR994" s="1">
        <f t="shared" si="339"/>
        <v>734.39196677144389</v>
      </c>
      <c r="AS994" s="1">
        <f t="shared" si="340"/>
        <v>0.94860397037636579</v>
      </c>
      <c r="AT994" s="1">
        <f t="shared" si="341"/>
        <v>733.69924515251921</v>
      </c>
      <c r="AU994" s="1">
        <f t="shared" si="342"/>
        <v>5656.6684881256151</v>
      </c>
      <c r="AV994" s="1">
        <f t="shared" si="343"/>
        <v>588.15836509902738</v>
      </c>
      <c r="AW994" s="1">
        <f t="shared" si="344"/>
        <v>4068.9915363415571</v>
      </c>
      <c r="AX994" s="1">
        <f t="shared" si="345"/>
        <v>116.81113163147748</v>
      </c>
      <c r="AY994" s="1">
        <f t="shared" si="346"/>
        <v>5.1146457708252724</v>
      </c>
      <c r="AZ994" s="1" t="str">
        <f t="shared" si="347"/>
        <v>NaN</v>
      </c>
      <c r="BA994" s="1" t="str">
        <f t="shared" si="348"/>
        <v>NaN</v>
      </c>
      <c r="BB994" s="1">
        <f t="shared" si="349"/>
        <v>117.64157737226938</v>
      </c>
      <c r="BC994" s="1">
        <f t="shared" si="350"/>
        <v>2377.4949003336797</v>
      </c>
      <c r="BD994" s="1" t="str">
        <f t="shared" si="351"/>
        <v>NaN</v>
      </c>
    </row>
    <row r="995" spans="1:56" x14ac:dyDescent="0.25">
      <c r="A995" t="s">
        <v>1113</v>
      </c>
      <c r="B995" s="1" t="str">
        <f>VLOOKUP(A995,[1]Sheet1!$A$2:$B$6423,2,FALSE)</f>
        <v>FJ</v>
      </c>
      <c r="C995">
        <v>2014</v>
      </c>
      <c r="D995" s="1" t="s">
        <v>1117</v>
      </c>
      <c r="E995" s="1" t="s">
        <v>0</v>
      </c>
      <c r="F995" s="1" t="s">
        <v>3634</v>
      </c>
      <c r="G995" s="1" t="s">
        <v>3619</v>
      </c>
      <c r="H995" s="1" t="s">
        <v>3645</v>
      </c>
      <c r="I995" s="1" t="s">
        <v>74</v>
      </c>
      <c r="J995" s="1">
        <v>917585</v>
      </c>
      <c r="K995" s="1">
        <v>0.51930647457910695</v>
      </c>
      <c r="L995" s="1">
        <v>1.53977309916003</v>
      </c>
      <c r="M995" s="1">
        <v>1.07357937179194</v>
      </c>
      <c r="N995" s="1">
        <v>11183.3135250834</v>
      </c>
      <c r="O995" s="1" t="s">
        <v>55</v>
      </c>
      <c r="P995" s="1">
        <v>4.3230000000000004</v>
      </c>
      <c r="Q995" s="1">
        <v>66.581000000000003</v>
      </c>
      <c r="R995" s="1" t="s">
        <v>55</v>
      </c>
      <c r="S995" s="1">
        <v>0</v>
      </c>
      <c r="T995" s="1">
        <v>242684.58115794801</v>
      </c>
      <c r="U995" s="1">
        <v>0</v>
      </c>
      <c r="V995" s="1">
        <v>1772.69110647547</v>
      </c>
      <c r="W995" s="1">
        <v>4910.9623062828996</v>
      </c>
      <c r="X995" s="1">
        <v>19295.1007026767</v>
      </c>
      <c r="Y995" s="1">
        <v>29.523612361028899</v>
      </c>
      <c r="Z995" s="1">
        <v>19272.848718331799</v>
      </c>
      <c r="AA995" s="1">
        <v>155957.932339391</v>
      </c>
      <c r="AB995" s="1">
        <v>15604.977329257399</v>
      </c>
      <c r="AC995" s="1">
        <v>113202.64267145999</v>
      </c>
      <c r="AD995" s="1">
        <v>2979.8935394262899</v>
      </c>
      <c r="AE995" s="1">
        <v>76.349045835967402</v>
      </c>
      <c r="AF995" s="1">
        <v>0.55520000000000003</v>
      </c>
      <c r="AG995" s="1">
        <v>2.2979618210155</v>
      </c>
      <c r="AH995" s="1">
        <v>1.1000000000000001</v>
      </c>
      <c r="AI995" s="1">
        <f t="shared" si="330"/>
        <v>1.0105680504059593</v>
      </c>
      <c r="AJ995" s="1">
        <f t="shared" si="331"/>
        <v>172.19765325395949</v>
      </c>
      <c r="AK995" s="1">
        <f t="shared" si="332"/>
        <v>120.06174708811342</v>
      </c>
      <c r="AL995" s="1">
        <f t="shared" si="333"/>
        <v>0</v>
      </c>
      <c r="AM995" s="1">
        <f t="shared" si="334"/>
        <v>76.349045835967402</v>
      </c>
      <c r="AN995" s="1">
        <f t="shared" si="335"/>
        <v>35241.244910634508</v>
      </c>
      <c r="AO995" s="1">
        <f t="shared" si="336"/>
        <v>0</v>
      </c>
      <c r="AP995" s="1">
        <f t="shared" si="337"/>
        <v>68.082893066261661</v>
      </c>
      <c r="AQ995" s="1">
        <f t="shared" si="338"/>
        <v>188.61296270384776</v>
      </c>
      <c r="AR995" s="1">
        <f t="shared" si="339"/>
        <v>741.05763437543726</v>
      </c>
      <c r="AS995" s="1">
        <f t="shared" si="340"/>
        <v>1.1338991525162854</v>
      </c>
      <c r="AT995" s="1">
        <f t="shared" si="341"/>
        <v>740.20301313593768</v>
      </c>
      <c r="AU995" s="1">
        <f t="shared" si="342"/>
        <v>5989.8011512052226</v>
      </c>
      <c r="AV995" s="1">
        <f t="shared" si="343"/>
        <v>599.33284424359499</v>
      </c>
      <c r="AW995" s="1">
        <f t="shared" si="344"/>
        <v>4347.7193447102627</v>
      </c>
      <c r="AX995" s="1">
        <f t="shared" si="345"/>
        <v>114.44733515754878</v>
      </c>
      <c r="AY995" s="1">
        <f t="shared" si="346"/>
        <v>5.122353217383889</v>
      </c>
      <c r="AZ995" s="1" t="str">
        <f t="shared" si="347"/>
        <v>NaN</v>
      </c>
      <c r="BA995" s="1" t="str">
        <f t="shared" si="348"/>
        <v>NaN</v>
      </c>
      <c r="BB995" s="1">
        <f t="shared" si="349"/>
        <v>22.013385248285093</v>
      </c>
      <c r="BC995" s="1">
        <f t="shared" si="350"/>
        <v>2486.3794378015323</v>
      </c>
      <c r="BD995" s="1" t="str">
        <f t="shared" si="351"/>
        <v>NaN</v>
      </c>
    </row>
    <row r="996" spans="1:56" x14ac:dyDescent="0.25">
      <c r="A996" t="s">
        <v>1113</v>
      </c>
      <c r="B996" s="1" t="str">
        <f>VLOOKUP(A996,[1]Sheet1!$A$2:$B$6423,2,FALSE)</f>
        <v>FJ</v>
      </c>
      <c r="C996">
        <v>2015</v>
      </c>
      <c r="D996" s="1" t="s">
        <v>1118</v>
      </c>
      <c r="E996" s="1" t="s">
        <v>0</v>
      </c>
      <c r="F996" s="1" t="s">
        <v>3634</v>
      </c>
      <c r="G996" s="1" t="s">
        <v>3619</v>
      </c>
      <c r="H996" s="1" t="s">
        <v>3645</v>
      </c>
      <c r="I996" s="1" t="s">
        <v>74</v>
      </c>
      <c r="J996" s="1">
        <v>918578</v>
      </c>
      <c r="K996" s="1">
        <v>1.3748854262144701</v>
      </c>
      <c r="L996" s="1">
        <v>0.91014731012073202</v>
      </c>
      <c r="M996" s="1">
        <v>0.99793148867785997</v>
      </c>
      <c r="N996" s="1">
        <v>11674.0633676202</v>
      </c>
      <c r="O996" s="1" t="s">
        <v>55</v>
      </c>
      <c r="P996" s="1">
        <v>4.2880000000000003</v>
      </c>
      <c r="Q996" s="1">
        <v>66.48</v>
      </c>
      <c r="R996" s="1" t="s">
        <v>55</v>
      </c>
      <c r="S996" s="1">
        <v>0</v>
      </c>
      <c r="T996" s="1">
        <v>243231.854543433</v>
      </c>
      <c r="U996" s="1">
        <v>0</v>
      </c>
      <c r="V996" s="1">
        <v>1726.2158240593301</v>
      </c>
      <c r="W996" s="1">
        <v>4442.8632723296696</v>
      </c>
      <c r="X996" s="1">
        <v>18530.444719987499</v>
      </c>
      <c r="Y996" s="1">
        <v>27.6023785136538</v>
      </c>
      <c r="Z996" s="1">
        <v>18509.3397142752</v>
      </c>
      <c r="AA996" s="1">
        <v>156672.071448637</v>
      </c>
      <c r="AB996" s="1">
        <v>14988.2152734915</v>
      </c>
      <c r="AC996" s="1">
        <v>114721.554538012</v>
      </c>
      <c r="AD996" s="1">
        <v>2769.5904577853498</v>
      </c>
      <c r="AE996" s="1">
        <v>83.125885036306897</v>
      </c>
      <c r="AF996" s="1">
        <v>0.55679999999999996</v>
      </c>
      <c r="AG996" s="1">
        <v>2.2858418859877601</v>
      </c>
      <c r="AH996" s="1">
        <v>1.1000000000000001</v>
      </c>
      <c r="AI996" s="1">
        <f t="shared" si="330"/>
        <v>1.054914129991146</v>
      </c>
      <c r="AJ996" s="1">
        <f t="shared" si="331"/>
        <v>106.251173722185</v>
      </c>
      <c r="AK996" s="1">
        <f t="shared" si="332"/>
        <v>116.49915435368897</v>
      </c>
      <c r="AL996" s="1">
        <f t="shared" si="333"/>
        <v>0</v>
      </c>
      <c r="AM996" s="1">
        <f t="shared" si="334"/>
        <v>83.125885036306897</v>
      </c>
      <c r="AN996" s="1">
        <f t="shared" si="335"/>
        <v>36805.586721001673</v>
      </c>
      <c r="AO996" s="1">
        <f t="shared" si="336"/>
        <v>0</v>
      </c>
      <c r="AP996" s="1">
        <f t="shared" si="337"/>
        <v>69.166022059728235</v>
      </c>
      <c r="AQ996" s="1">
        <f t="shared" si="338"/>
        <v>178.01666212263186</v>
      </c>
      <c r="AR996" s="1">
        <f t="shared" si="339"/>
        <v>742.47792797152499</v>
      </c>
      <c r="AS996" s="1">
        <f t="shared" si="340"/>
        <v>1.1059722049626686</v>
      </c>
      <c r="AT996" s="1">
        <f t="shared" si="341"/>
        <v>741.63229252413646</v>
      </c>
      <c r="AU996" s="1">
        <f t="shared" si="342"/>
        <v>6277.5371416055896</v>
      </c>
      <c r="AV996" s="1">
        <f t="shared" si="343"/>
        <v>600.54786533264814</v>
      </c>
      <c r="AW996" s="1">
        <f t="shared" si="344"/>
        <v>4596.6636739796986</v>
      </c>
      <c r="AX996" s="1">
        <f t="shared" si="345"/>
        <v>110.9719607650928</v>
      </c>
      <c r="AY996" s="1">
        <f t="shared" si="346"/>
        <v>5.1659037949128752</v>
      </c>
      <c r="AZ996" s="1" t="str">
        <f t="shared" si="347"/>
        <v>NaN</v>
      </c>
      <c r="BA996" s="1" t="str">
        <f t="shared" si="348"/>
        <v>NaN</v>
      </c>
      <c r="BB996" s="1">
        <f t="shared" si="349"/>
        <v>60.937565128467725</v>
      </c>
      <c r="BC996" s="1">
        <f t="shared" si="350"/>
        <v>2572.3128693404828</v>
      </c>
      <c r="BD996" s="1" t="str">
        <f t="shared" si="351"/>
        <v>NaN</v>
      </c>
    </row>
    <row r="997" spans="1:56" x14ac:dyDescent="0.25">
      <c r="A997" t="s">
        <v>1113</v>
      </c>
      <c r="B997" s="1" t="str">
        <f>VLOOKUP(A997,[1]Sheet1!$A$2:$B$6423,2,FALSE)</f>
        <v>FJ</v>
      </c>
      <c r="C997">
        <v>2016</v>
      </c>
      <c r="D997" s="1" t="s">
        <v>1119</v>
      </c>
      <c r="E997" s="1" t="s">
        <v>0</v>
      </c>
      <c r="F997" s="1" t="s">
        <v>3634</v>
      </c>
      <c r="G997" s="1" t="s">
        <v>3619</v>
      </c>
      <c r="H997" s="1" t="s">
        <v>3645</v>
      </c>
      <c r="I997" s="1" t="s">
        <v>74</v>
      </c>
      <c r="J997" s="1">
        <v>919166</v>
      </c>
      <c r="K997" s="1">
        <v>3.86322538221278</v>
      </c>
      <c r="L997" s="1">
        <v>1.10379290217157</v>
      </c>
      <c r="M997" s="1">
        <v>0.98025414526791499</v>
      </c>
      <c r="N997" s="1">
        <v>11951.919673832699</v>
      </c>
      <c r="O997" s="1" t="s">
        <v>55</v>
      </c>
      <c r="P997" s="1">
        <v>4.319</v>
      </c>
      <c r="Q997" s="1">
        <v>66.656999999999996</v>
      </c>
      <c r="R997" s="1" t="s">
        <v>55</v>
      </c>
      <c r="S997" s="1">
        <v>804833000</v>
      </c>
      <c r="T997" s="1">
        <v>245979.71121475901</v>
      </c>
      <c r="U997" s="1">
        <v>0</v>
      </c>
      <c r="V997" s="1">
        <v>1705.15439896046</v>
      </c>
      <c r="W997" s="1">
        <v>4393.3571434634396</v>
      </c>
      <c r="X997" s="1">
        <v>17692.5908205507</v>
      </c>
      <c r="Y997" s="1">
        <v>30.466727236097999</v>
      </c>
      <c r="Z997" s="1">
        <v>17668.679883281799</v>
      </c>
      <c r="AA997" s="1">
        <v>156948.48553497001</v>
      </c>
      <c r="AB997" s="1">
        <v>14351.1492890887</v>
      </c>
      <c r="AC997" s="1">
        <v>115770.252173065</v>
      </c>
      <c r="AD997" s="1">
        <v>2590.9508839844202</v>
      </c>
      <c r="AE997" s="1">
        <v>82.4054832350824</v>
      </c>
      <c r="AF997" s="1">
        <v>0.55830000000000002</v>
      </c>
      <c r="AG997" s="1">
        <v>2.2895246628182599</v>
      </c>
      <c r="AH997" s="1">
        <v>1.1000000000000001</v>
      </c>
      <c r="AI997" s="1">
        <f t="shared" si="330"/>
        <v>1.080022315059227</v>
      </c>
      <c r="AJ997" s="1">
        <f t="shared" si="331"/>
        <v>131.92444103301281</v>
      </c>
      <c r="AK997" s="1">
        <f t="shared" si="332"/>
        <v>117.15918804183649</v>
      </c>
      <c r="AL997" s="1">
        <f t="shared" si="333"/>
        <v>875.61223979128908</v>
      </c>
      <c r="AM997" s="1">
        <f t="shared" si="334"/>
        <v>82.4054832350824</v>
      </c>
      <c r="AN997" s="1">
        <f t="shared" si="335"/>
        <v>37649.581081670854</v>
      </c>
      <c r="AO997" s="1">
        <f t="shared" si="336"/>
        <v>0</v>
      </c>
      <c r="AP997" s="1">
        <f t="shared" si="337"/>
        <v>69.844129134921843</v>
      </c>
      <c r="AQ997" s="1">
        <f t="shared" si="338"/>
        <v>179.95449787477409</v>
      </c>
      <c r="AR997" s="1">
        <f t="shared" si="339"/>
        <v>724.69894735352375</v>
      </c>
      <c r="AS997" s="1">
        <f t="shared" si="340"/>
        <v>1.2479351035271338</v>
      </c>
      <c r="AT997" s="1">
        <f t="shared" si="341"/>
        <v>723.71954127078766</v>
      </c>
      <c r="AU997" s="1">
        <f t="shared" si="342"/>
        <v>6428.7024670128121</v>
      </c>
      <c r="AV997" s="1">
        <f t="shared" si="343"/>
        <v>587.83153290559926</v>
      </c>
      <c r="AW997" s="1">
        <f t="shared" si="344"/>
        <v>4742.0177596161002</v>
      </c>
      <c r="AX997" s="1">
        <f t="shared" si="345"/>
        <v>106.12687521644426</v>
      </c>
      <c r="AY997" s="1">
        <f t="shared" si="346"/>
        <v>5.1777839927707614</v>
      </c>
      <c r="AZ997" s="1" t="str">
        <f t="shared" si="347"/>
        <v>NaN</v>
      </c>
      <c r="BA997" s="1" t="str">
        <f t="shared" si="348"/>
        <v>NaN</v>
      </c>
      <c r="BB997" s="1">
        <f t="shared" si="349"/>
        <v>176.13016770890567</v>
      </c>
      <c r="BC997" s="1">
        <f t="shared" si="350"/>
        <v>2654.5496589118816</v>
      </c>
      <c r="BD997" s="1" t="str">
        <f t="shared" si="351"/>
        <v>NaN</v>
      </c>
    </row>
    <row r="998" spans="1:56" x14ac:dyDescent="0.25">
      <c r="A998" t="s">
        <v>1113</v>
      </c>
      <c r="B998" s="1" t="str">
        <f>VLOOKUP(A998,[1]Sheet1!$A$2:$B$6423,2,FALSE)</f>
        <v>FJ</v>
      </c>
      <c r="C998">
        <v>2017</v>
      </c>
      <c r="D998" s="1" t="s">
        <v>1120</v>
      </c>
      <c r="E998" s="1" t="s">
        <v>0</v>
      </c>
      <c r="F998" s="1" t="s">
        <v>3634</v>
      </c>
      <c r="G998" s="1" t="s">
        <v>3619</v>
      </c>
      <c r="H998" s="1" t="s">
        <v>3645</v>
      </c>
      <c r="I998" s="1" t="s">
        <v>74</v>
      </c>
      <c r="J998" s="1">
        <v>918759</v>
      </c>
      <c r="K998" s="1">
        <v>3.3475783475783101</v>
      </c>
      <c r="L998" s="1">
        <v>1.4048380780237999</v>
      </c>
      <c r="M998" s="1">
        <v>1.25831002101968</v>
      </c>
      <c r="N998" s="1">
        <v>12597.327485488</v>
      </c>
      <c r="O998" s="1" t="s">
        <v>55</v>
      </c>
      <c r="P998" s="1">
        <v>4.4180000000000001</v>
      </c>
      <c r="Q998" s="1">
        <v>67.06</v>
      </c>
      <c r="R998" s="1" t="s">
        <v>55</v>
      </c>
      <c r="S998" s="1">
        <v>0</v>
      </c>
      <c r="T998" s="1">
        <v>243044.79800925299</v>
      </c>
      <c r="U998" s="1">
        <v>0</v>
      </c>
      <c r="V998" s="1">
        <v>1652.2937760555601</v>
      </c>
      <c r="W998" s="1">
        <v>4380.6315653389302</v>
      </c>
      <c r="X998" s="1">
        <v>16749.407050774302</v>
      </c>
      <c r="Y998" s="1">
        <v>10.976149223663599</v>
      </c>
      <c r="Z998" s="1">
        <v>16740.579860145899</v>
      </c>
      <c r="AA998" s="1">
        <v>157014.85491070399</v>
      </c>
      <c r="AB998" s="1">
        <v>13690.0249154498</v>
      </c>
      <c r="AC998" s="1">
        <v>116737.913106968</v>
      </c>
      <c r="AD998" s="1">
        <v>2395.0775395748101</v>
      </c>
      <c r="AE998" s="1">
        <v>63.771009538016301</v>
      </c>
      <c r="AF998" s="1">
        <v>0.55979999999999996</v>
      </c>
      <c r="AG998" s="1">
        <v>2.2930624393744101</v>
      </c>
      <c r="AH998" s="1">
        <v>1.1000000000000001</v>
      </c>
      <c r="AI998" s="1">
        <f t="shared" si="330"/>
        <v>1.1383438950165776</v>
      </c>
      <c r="AJ998" s="1">
        <f t="shared" si="331"/>
        <v>176.97205332949349</v>
      </c>
      <c r="AK998" s="1">
        <f t="shared" si="332"/>
        <v>158.51343413056199</v>
      </c>
      <c r="AL998" s="1">
        <f t="shared" si="333"/>
        <v>0</v>
      </c>
      <c r="AM998" s="1">
        <f t="shared" si="334"/>
        <v>63.771009538016301</v>
      </c>
      <c r="AN998" s="1">
        <f t="shared" si="335"/>
        <v>39606.69287527338</v>
      </c>
      <c r="AO998" s="1">
        <f t="shared" si="336"/>
        <v>0</v>
      </c>
      <c r="AP998" s="1">
        <f t="shared" si="337"/>
        <v>71.228572594073427</v>
      </c>
      <c r="AQ998" s="1">
        <f t="shared" si="338"/>
        <v>188.84422248718877</v>
      </c>
      <c r="AR998" s="1">
        <f t="shared" si="339"/>
        <v>722.04856867030014</v>
      </c>
      <c r="AS998" s="1">
        <f t="shared" si="340"/>
        <v>0.47316975534913347</v>
      </c>
      <c r="AT998" s="1">
        <f t="shared" si="341"/>
        <v>721.66803816320225</v>
      </c>
      <c r="AU998" s="1">
        <f t="shared" si="342"/>
        <v>6768.7381950042</v>
      </c>
      <c r="AV998" s="1">
        <f t="shared" si="343"/>
        <v>590.16196007991289</v>
      </c>
      <c r="AW998" s="1">
        <f t="shared" si="344"/>
        <v>5032.4434060814992</v>
      </c>
      <c r="AX998" s="1">
        <f t="shared" si="345"/>
        <v>103.24916601895048</v>
      </c>
      <c r="AY998" s="1">
        <f t="shared" si="346"/>
        <v>5.014154712003001</v>
      </c>
      <c r="AZ998" s="1" t="str">
        <f t="shared" si="347"/>
        <v>NaN</v>
      </c>
      <c r="BA998" s="1" t="str">
        <f t="shared" si="348"/>
        <v>NaN</v>
      </c>
      <c r="BB998" s="1">
        <f t="shared" si="349"/>
        <v>160.70531327398413</v>
      </c>
      <c r="BC998" s="1">
        <f t="shared" si="350"/>
        <v>2868.8390712570531</v>
      </c>
      <c r="BD998" s="1" t="str">
        <f t="shared" si="351"/>
        <v>NaN</v>
      </c>
    </row>
    <row r="999" spans="1:56" x14ac:dyDescent="0.25">
      <c r="A999" t="s">
        <v>1113</v>
      </c>
      <c r="B999" s="1" t="str">
        <f>VLOOKUP(A999,[1]Sheet1!$A$2:$B$6423,2,FALSE)</f>
        <v>FJ</v>
      </c>
      <c r="C999">
        <v>2018</v>
      </c>
      <c r="D999" s="1" t="s">
        <v>1121</v>
      </c>
      <c r="E999" s="1" t="s">
        <v>0</v>
      </c>
      <c r="F999" s="1" t="s">
        <v>3634</v>
      </c>
      <c r="G999" s="1" t="s">
        <v>3619</v>
      </c>
      <c r="H999" s="1" t="s">
        <v>3645</v>
      </c>
      <c r="I999" s="1" t="s">
        <v>74</v>
      </c>
      <c r="J999" s="1">
        <v>917180</v>
      </c>
      <c r="K999" s="1">
        <v>4.0814763764454298</v>
      </c>
      <c r="L999" s="1">
        <v>1.45588315236828</v>
      </c>
      <c r="M999" s="1">
        <v>1.20385004795762</v>
      </c>
      <c r="N999" s="1">
        <v>13100.095939444</v>
      </c>
      <c r="O999" s="1" t="s">
        <v>55</v>
      </c>
      <c r="P999" s="1">
        <v>4.5229999999999997</v>
      </c>
      <c r="Q999" s="1">
        <v>66.965000000000003</v>
      </c>
      <c r="R999" s="1" t="s">
        <v>55</v>
      </c>
      <c r="S999" s="1">
        <v>76926000</v>
      </c>
      <c r="T999" s="1">
        <v>243898.11917469499</v>
      </c>
      <c r="U999" s="1">
        <v>0</v>
      </c>
      <c r="V999" s="1">
        <v>1585.2808029939599</v>
      </c>
      <c r="W999" s="1">
        <v>4382.0701591839297</v>
      </c>
      <c r="X999" s="1">
        <v>15967.9103763124</v>
      </c>
      <c r="Y999" s="1">
        <v>33.225801303528598</v>
      </c>
      <c r="Z999" s="1">
        <v>15940.7854074603</v>
      </c>
      <c r="AA999" s="1">
        <v>157536.32250984001</v>
      </c>
      <c r="AB999" s="1">
        <v>13069.6564272624</v>
      </c>
      <c r="AC999" s="1">
        <v>118016.902218458</v>
      </c>
      <c r="AD999" s="1">
        <v>2305.6545007067002</v>
      </c>
      <c r="AE999" s="1">
        <v>98.636099565661894</v>
      </c>
      <c r="AF999" s="1">
        <v>0.56120000000000003</v>
      </c>
      <c r="AG999" s="1">
        <v>2.28091215366823</v>
      </c>
      <c r="AH999" s="1">
        <v>1.1000000000000001</v>
      </c>
      <c r="AI999" s="1">
        <f t="shared" si="330"/>
        <v>1.183776023444377</v>
      </c>
      <c r="AJ999" s="1">
        <f t="shared" si="331"/>
        <v>190.72208972644634</v>
      </c>
      <c r="AK999" s="1">
        <f t="shared" si="332"/>
        <v>157.7055112494908</v>
      </c>
      <c r="AL999" s="1">
        <f t="shared" si="333"/>
        <v>83.872304236900064</v>
      </c>
      <c r="AM999" s="1">
        <f t="shared" si="334"/>
        <v>98.636099565661894</v>
      </c>
      <c r="AN999" s="1">
        <f t="shared" si="335"/>
        <v>41205.938193134149</v>
      </c>
      <c r="AO999" s="1">
        <f t="shared" si="336"/>
        <v>0</v>
      </c>
      <c r="AP999" s="1">
        <f t="shared" si="337"/>
        <v>71.221551698610071</v>
      </c>
      <c r="AQ999" s="1">
        <f t="shared" si="338"/>
        <v>196.87227385825088</v>
      </c>
      <c r="AR999" s="1">
        <f t="shared" si="339"/>
        <v>717.38669404024756</v>
      </c>
      <c r="AS999" s="1">
        <f t="shared" si="340"/>
        <v>1.4927280522150019</v>
      </c>
      <c r="AT999" s="1">
        <f t="shared" si="341"/>
        <v>716.16805670623421</v>
      </c>
      <c r="AU999" s="1">
        <f t="shared" si="342"/>
        <v>7077.5986922023103</v>
      </c>
      <c r="AV999" s="1">
        <f t="shared" si="343"/>
        <v>587.17749509068324</v>
      </c>
      <c r="AW999" s="1">
        <f t="shared" si="344"/>
        <v>5302.1186447141627</v>
      </c>
      <c r="AX999" s="1">
        <f t="shared" si="345"/>
        <v>103.58561770954651</v>
      </c>
      <c r="AY999" s="1">
        <f t="shared" si="346"/>
        <v>5.0669048220925923</v>
      </c>
      <c r="AZ999" s="1" t="str">
        <f t="shared" si="347"/>
        <v>NaN</v>
      </c>
      <c r="BA999" s="1" t="str">
        <f t="shared" si="348"/>
        <v>NaN</v>
      </c>
      <c r="BB999" s="1">
        <f t="shared" si="349"/>
        <v>204.04112713075568</v>
      </c>
      <c r="BC999" s="1">
        <f t="shared" si="350"/>
        <v>3061.9533886078389</v>
      </c>
      <c r="BD999" s="1" t="str">
        <f t="shared" si="351"/>
        <v>NaN</v>
      </c>
    </row>
    <row r="1000" spans="1:56" x14ac:dyDescent="0.25">
      <c r="A1000" t="s">
        <v>1113</v>
      </c>
      <c r="B1000" s="1" t="str">
        <f>VLOOKUP(A1000,[1]Sheet1!$A$2:$B$6423,2,FALSE)</f>
        <v>FJ</v>
      </c>
      <c r="C1000">
        <v>2019</v>
      </c>
      <c r="D1000" s="1" t="s">
        <v>1122</v>
      </c>
      <c r="E1000" s="1" t="s">
        <v>0</v>
      </c>
      <c r="F1000" s="1" t="s">
        <v>3634</v>
      </c>
      <c r="G1000" s="1" t="s">
        <v>3619</v>
      </c>
      <c r="H1000" s="1" t="s">
        <v>3645</v>
      </c>
      <c r="I1000" s="1" t="s">
        <v>74</v>
      </c>
      <c r="J1000" s="1">
        <v>914899</v>
      </c>
      <c r="K1000" s="1">
        <v>1.7938864751455501</v>
      </c>
      <c r="L1000" s="1">
        <v>1.44512747814401</v>
      </c>
      <c r="M1000" s="1">
        <v>1.1890667952391301</v>
      </c>
      <c r="N1000" s="1">
        <v>13056.331093708901</v>
      </c>
      <c r="O1000" s="1" t="s">
        <v>55</v>
      </c>
      <c r="P1000" s="1">
        <v>4.6609999999999996</v>
      </c>
      <c r="Q1000" s="1">
        <v>67.009</v>
      </c>
      <c r="R1000" s="1" t="s">
        <v>55</v>
      </c>
      <c r="S1000" s="1">
        <v>0</v>
      </c>
      <c r="T1000" s="1">
        <v>244335.59152528699</v>
      </c>
      <c r="U1000" s="1">
        <v>0</v>
      </c>
      <c r="V1000" s="1">
        <v>1575.04366943592</v>
      </c>
      <c r="W1000" s="1">
        <v>4276.2872613969503</v>
      </c>
      <c r="X1000" s="1">
        <v>15395.8472335033</v>
      </c>
      <c r="Y1000" s="1">
        <v>36.873053072337399</v>
      </c>
      <c r="Z1000" s="1">
        <v>15365.2702111217</v>
      </c>
      <c r="AA1000" s="1">
        <v>158340.552199711</v>
      </c>
      <c r="AB1000" s="1">
        <v>12579.5475204342</v>
      </c>
      <c r="AC1000" s="1">
        <v>119317.587370343</v>
      </c>
      <c r="AD1000" s="1">
        <v>2244.7011817488501</v>
      </c>
      <c r="AE1000" s="1">
        <v>109.05677583782099</v>
      </c>
      <c r="AF1000" s="1">
        <v>0.5625</v>
      </c>
      <c r="AG1000" s="1">
        <v>2.2857202787529198</v>
      </c>
      <c r="AH1000" s="1">
        <v>1.1000000000000001</v>
      </c>
      <c r="AI1000" s="1">
        <f t="shared" si="330"/>
        <v>1.1798212604189429</v>
      </c>
      <c r="AJ1000" s="1">
        <f t="shared" si="331"/>
        <v>188.68062827264768</v>
      </c>
      <c r="AK1000" s="1">
        <f t="shared" si="332"/>
        <v>155.24849771177449</v>
      </c>
      <c r="AL1000" s="1">
        <f t="shared" si="333"/>
        <v>0</v>
      </c>
      <c r="AM1000" s="1">
        <f t="shared" si="334"/>
        <v>109.05677583782099</v>
      </c>
      <c r="AN1000" s="1">
        <f t="shared" si="335"/>
        <v>41059.722698179503</v>
      </c>
      <c r="AO1000" s="1">
        <f t="shared" si="336"/>
        <v>0</v>
      </c>
      <c r="AP1000" s="1">
        <f t="shared" si="337"/>
        <v>70.686334015625746</v>
      </c>
      <c r="AQ1000" s="1">
        <f t="shared" si="338"/>
        <v>191.91535801297874</v>
      </c>
      <c r="AR1000" s="1">
        <f t="shared" si="339"/>
        <v>690.94973118473138</v>
      </c>
      <c r="AS1000" s="1">
        <f t="shared" si="340"/>
        <v>1.6548245589791106</v>
      </c>
      <c r="AT1000" s="1">
        <f t="shared" si="341"/>
        <v>689.57746598395556</v>
      </c>
      <c r="AU1000" s="1">
        <f t="shared" si="342"/>
        <v>7106.1605326891286</v>
      </c>
      <c r="AV1000" s="1">
        <f t="shared" si="343"/>
        <v>564.55710724090829</v>
      </c>
      <c r="AW1000" s="1">
        <f t="shared" si="344"/>
        <v>5354.8501533416129</v>
      </c>
      <c r="AX1000" s="1">
        <f t="shared" si="345"/>
        <v>100.73987190157997</v>
      </c>
      <c r="AY1000" s="1">
        <f t="shared" si="346"/>
        <v>5.0798845232804082</v>
      </c>
      <c r="AZ1000" s="1" t="str">
        <f t="shared" si="347"/>
        <v>NaN</v>
      </c>
      <c r="BA1000" s="1" t="str">
        <f t="shared" si="348"/>
        <v>NaN</v>
      </c>
      <c r="BB1000" s="1">
        <f t="shared" si="349"/>
        <v>88.993345519231966</v>
      </c>
      <c r="BC1000" s="1">
        <f t="shared" si="350"/>
        <v>3155.2866221459485</v>
      </c>
      <c r="BD1000" s="1" t="str">
        <f t="shared" si="351"/>
        <v>NaN</v>
      </c>
    </row>
    <row r="1001" spans="1:56" x14ac:dyDescent="0.25">
      <c r="A1001" t="s">
        <v>1113</v>
      </c>
      <c r="B1001" s="1" t="str">
        <f>VLOOKUP(A1001,[1]Sheet1!$A$2:$B$6423,2,FALSE)</f>
        <v>FJ</v>
      </c>
      <c r="C1001">
        <v>2020</v>
      </c>
      <c r="D1001" s="1" t="s">
        <v>1123</v>
      </c>
      <c r="E1001" s="1" t="s">
        <v>0</v>
      </c>
      <c r="F1001" s="1" t="s">
        <v>3634</v>
      </c>
      <c r="G1001" s="1" t="s">
        <v>3619</v>
      </c>
      <c r="H1001" s="1" t="s">
        <v>3645</v>
      </c>
      <c r="I1001" s="1" t="s">
        <v>74</v>
      </c>
      <c r="J1001" s="1">
        <v>914963</v>
      </c>
      <c r="K1001" s="1">
        <v>-1.70014167847318</v>
      </c>
      <c r="L1001" s="1">
        <v>1.6053045818201701</v>
      </c>
      <c r="M1001" s="1">
        <v>1.4146584064982</v>
      </c>
      <c r="N1001" s="1">
        <v>10812.0355014178</v>
      </c>
      <c r="O1001" s="1" t="s">
        <v>55</v>
      </c>
      <c r="P1001" s="1">
        <v>5.0540000000000003</v>
      </c>
      <c r="Q1001" s="1">
        <v>66.924000000000007</v>
      </c>
      <c r="R1001" s="1" t="s">
        <v>55</v>
      </c>
      <c r="S1001" s="1">
        <v>17564000</v>
      </c>
      <c r="T1001" s="1">
        <v>251861.09656163701</v>
      </c>
      <c r="U1001" s="1">
        <v>0</v>
      </c>
      <c r="V1001" s="1">
        <v>1607.5250680187401</v>
      </c>
      <c r="W1001" s="1">
        <v>4318.7026486180603</v>
      </c>
      <c r="X1001" s="1">
        <v>15066.328567111699</v>
      </c>
      <c r="Y1001" s="1">
        <v>36.455800570586902</v>
      </c>
      <c r="Z1001" s="1">
        <v>15035.922722536499</v>
      </c>
      <c r="AA1001" s="1">
        <v>158455.371508368</v>
      </c>
      <c r="AB1001" s="1">
        <v>11893.8839931363</v>
      </c>
      <c r="AC1001" s="1">
        <v>120493.91931082901</v>
      </c>
      <c r="AD1001" s="1">
        <v>2126.2286151442199</v>
      </c>
      <c r="AE1001" s="1">
        <v>136.89742376524001</v>
      </c>
      <c r="AF1001" s="1">
        <v>0.56379999999999997</v>
      </c>
      <c r="AG1001" s="1">
        <v>2.29244378182895</v>
      </c>
      <c r="AH1001" s="1">
        <v>1.1000000000000001</v>
      </c>
      <c r="AI1001" s="1">
        <f t="shared" si="330"/>
        <v>0.97701791272156258</v>
      </c>
      <c r="AJ1001" s="1">
        <f t="shared" si="331"/>
        <v>173.56610129228338</v>
      </c>
      <c r="AK1001" s="1">
        <f t="shared" si="332"/>
        <v>152.95336913437671</v>
      </c>
      <c r="AL1001" s="1">
        <f t="shared" si="333"/>
        <v>19.196404663357971</v>
      </c>
      <c r="AM1001" s="1">
        <f t="shared" si="334"/>
        <v>136.89742376524001</v>
      </c>
      <c r="AN1001" s="1">
        <f t="shared" si="335"/>
        <v>34015.52836018776</v>
      </c>
      <c r="AO1001" s="1">
        <f t="shared" si="336"/>
        <v>0</v>
      </c>
      <c r="AP1001" s="1">
        <f t="shared" si="337"/>
        <v>59.762869690800841</v>
      </c>
      <c r="AQ1001" s="1">
        <f t="shared" si="338"/>
        <v>160.55616721472413</v>
      </c>
      <c r="AR1001" s="1">
        <f t="shared" si="339"/>
        <v>560.120055847608</v>
      </c>
      <c r="AS1001" s="1">
        <f t="shared" si="340"/>
        <v>1.3553152621495601</v>
      </c>
      <c r="AT1001" s="1">
        <f t="shared" si="341"/>
        <v>558.98965946167425</v>
      </c>
      <c r="AU1001" s="1">
        <f t="shared" si="342"/>
        <v>5890.8864985436348</v>
      </c>
      <c r="AV1001" s="1">
        <f t="shared" si="343"/>
        <v>442.17826106772736</v>
      </c>
      <c r="AW1001" s="1">
        <f t="shared" si="344"/>
        <v>4479.5957099332754</v>
      </c>
      <c r="AX1001" s="1">
        <f t="shared" si="345"/>
        <v>79.046682498287865</v>
      </c>
      <c r="AY1001" s="1">
        <f t="shared" si="346"/>
        <v>5.2610686857317601</v>
      </c>
      <c r="AZ1001" s="1" t="str">
        <f t="shared" si="347"/>
        <v>NaN</v>
      </c>
      <c r="BA1001" s="1" t="str">
        <f t="shared" si="348"/>
        <v>NaN</v>
      </c>
      <c r="BB1001" s="1">
        <f t="shared" si="349"/>
        <v>-69.38424152722402</v>
      </c>
      <c r="BC1001" s="1">
        <f t="shared" si="350"/>
        <v>2860.1791406821094</v>
      </c>
      <c r="BD1001" s="1" t="str">
        <f t="shared" si="351"/>
        <v>NaN</v>
      </c>
    </row>
    <row r="1002" spans="1:56" x14ac:dyDescent="0.25">
      <c r="A1002" t="s">
        <v>1113</v>
      </c>
      <c r="B1002" s="1" t="str">
        <f>VLOOKUP(A1002,[1]Sheet1!$A$2:$B$6423,2,FALSE)</f>
        <v>FJ</v>
      </c>
      <c r="C1002">
        <v>2021</v>
      </c>
      <c r="D1002" s="1" t="s">
        <v>1124</v>
      </c>
      <c r="E1002" s="1" t="s">
        <v>0</v>
      </c>
      <c r="F1002" s="1" t="s">
        <v>3634</v>
      </c>
      <c r="G1002" s="1" t="s">
        <v>3619</v>
      </c>
      <c r="H1002" s="1" t="s">
        <v>3645</v>
      </c>
      <c r="I1002" s="1" t="s">
        <v>74</v>
      </c>
      <c r="J1002" s="1">
        <v>916711</v>
      </c>
      <c r="K1002" s="1">
        <v>1.53454853751592</v>
      </c>
      <c r="L1002" s="1">
        <v>1.5959427873360199</v>
      </c>
      <c r="M1002" s="1">
        <v>2.1232651255080399</v>
      </c>
      <c r="N1002" s="1">
        <v>10322.4279638854</v>
      </c>
      <c r="O1002" s="1">
        <v>9701.1524121601906</v>
      </c>
      <c r="P1002" s="1">
        <v>5.2249999999999996</v>
      </c>
      <c r="Q1002" s="1">
        <v>64.903999999999996</v>
      </c>
      <c r="R1002" s="1" t="s">
        <v>55</v>
      </c>
      <c r="S1002" s="1">
        <v>11881000</v>
      </c>
      <c r="T1002" s="1">
        <v>289012.85939549602</v>
      </c>
      <c r="U1002" s="1">
        <v>0</v>
      </c>
      <c r="V1002" s="1">
        <v>1690.6266234022</v>
      </c>
      <c r="W1002" s="1">
        <v>4313.43239222803</v>
      </c>
      <c r="X1002" s="1">
        <v>15593.293115947101</v>
      </c>
      <c r="Y1002" s="1">
        <v>38.681757038950103</v>
      </c>
      <c r="Z1002" s="1">
        <v>15561.0520627883</v>
      </c>
      <c r="AA1002" s="1">
        <v>161280.393285717</v>
      </c>
      <c r="AB1002" s="1">
        <v>11633.4796770622</v>
      </c>
      <c r="AC1002" s="1">
        <v>123705.347520002</v>
      </c>
      <c r="AD1002" s="1">
        <v>2057.3841215817401</v>
      </c>
      <c r="AE1002" s="1">
        <v>186.424796917289</v>
      </c>
      <c r="AF1002" s="1">
        <v>0.56379999999999997</v>
      </c>
      <c r="AG1002" s="1">
        <v>2.2849285122681202</v>
      </c>
      <c r="AH1002" s="1">
        <v>1.1000000000000001</v>
      </c>
      <c r="AI1002" s="1">
        <f t="shared" si="330"/>
        <v>0.93277505629458146</v>
      </c>
      <c r="AJ1002" s="1">
        <f t="shared" si="331"/>
        <v>164.74004456758541</v>
      </c>
      <c r="AK1002" s="1">
        <f t="shared" si="332"/>
        <v>219.17251306286835</v>
      </c>
      <c r="AL1002" s="1">
        <f t="shared" si="333"/>
        <v>12.960464093918366</v>
      </c>
      <c r="AM1002" s="1">
        <f t="shared" si="334"/>
        <v>186.424796917289</v>
      </c>
      <c r="AN1002" s="1">
        <f t="shared" si="335"/>
        <v>32799.124636940061</v>
      </c>
      <c r="AO1002" s="1">
        <f t="shared" si="336"/>
        <v>0</v>
      </c>
      <c r="AP1002" s="1">
        <f t="shared" si="337"/>
        <v>60.489154526887845</v>
      </c>
      <c r="AQ1002" s="1">
        <f t="shared" si="338"/>
        <v>154.33087052048211</v>
      </c>
      <c r="AR1002" s="1">
        <f t="shared" si="339"/>
        <v>557.91450567331299</v>
      </c>
      <c r="AS1002" s="1">
        <f t="shared" si="340"/>
        <v>1.3839997232457755</v>
      </c>
      <c r="AT1002" s="1">
        <f t="shared" si="341"/>
        <v>556.76094874972239</v>
      </c>
      <c r="AU1002" s="1">
        <f t="shared" si="342"/>
        <v>5770.4726144585838</v>
      </c>
      <c r="AV1002" s="1">
        <f t="shared" si="343"/>
        <v>416.23581465617008</v>
      </c>
      <c r="AW1002" s="1">
        <f t="shared" si="344"/>
        <v>4426.0700608638163</v>
      </c>
      <c r="AX1002" s="1">
        <f t="shared" si="345"/>
        <v>73.611419771139367</v>
      </c>
      <c r="AY1002" s="1">
        <f t="shared" si="346"/>
        <v>6.666232898484302</v>
      </c>
      <c r="AZ1002" s="1">
        <f t="shared" si="347"/>
        <v>6900.1218720768193</v>
      </c>
      <c r="BA1002" s="1">
        <f t="shared" si="348"/>
        <v>66.845919353643893</v>
      </c>
      <c r="BB1002" s="1">
        <f t="shared" si="349"/>
        <v>60.157591620041089</v>
      </c>
      <c r="BC1002" s="1">
        <f t="shared" si="350"/>
        <v>2834.7295052121053</v>
      </c>
      <c r="BD1002" s="1">
        <f t="shared" si="351"/>
        <v>621.27555172520988</v>
      </c>
    </row>
    <row r="1003" spans="1:56" x14ac:dyDescent="0.25">
      <c r="A1003" t="s">
        <v>1113</v>
      </c>
      <c r="B1003" s="1" t="str">
        <f>VLOOKUP(A1003,[1]Sheet1!$A$2:$B$6423,2,FALSE)</f>
        <v>FJ</v>
      </c>
      <c r="C1003">
        <v>2022</v>
      </c>
      <c r="D1003" s="1" t="s">
        <v>1125</v>
      </c>
      <c r="E1003" s="1" t="s">
        <v>0</v>
      </c>
      <c r="F1003" s="1" t="s">
        <v>3634</v>
      </c>
      <c r="G1003" s="1" t="s">
        <v>3619</v>
      </c>
      <c r="H1003" s="1" t="s">
        <v>3645</v>
      </c>
      <c r="I1003" s="1" t="s">
        <v>74</v>
      </c>
      <c r="J1003" s="1">
        <v>919422</v>
      </c>
      <c r="K1003" s="1">
        <v>6.0788243152972496</v>
      </c>
      <c r="L1003" s="1">
        <v>1.3609076994601501</v>
      </c>
      <c r="M1003" s="1" t="s">
        <v>55</v>
      </c>
      <c r="N1003" s="1">
        <v>12118.3182710082</v>
      </c>
      <c r="O1003" s="1" t="s">
        <v>55</v>
      </c>
      <c r="P1003" s="1">
        <v>5.4029999999999996</v>
      </c>
      <c r="Q1003" s="1">
        <v>67.147999999999996</v>
      </c>
      <c r="R1003" s="1" t="s">
        <v>55</v>
      </c>
      <c r="S1003" s="1">
        <v>27502000</v>
      </c>
      <c r="T1003" s="1">
        <v>263034.680707413</v>
      </c>
      <c r="U1003" s="1">
        <v>0</v>
      </c>
      <c r="V1003" s="1">
        <v>1559.20679300661</v>
      </c>
      <c r="W1003" s="1">
        <v>4443.9856785823404</v>
      </c>
      <c r="X1003" s="1">
        <v>16475.1510993708</v>
      </c>
      <c r="Y1003" s="1">
        <v>43.606222635309202</v>
      </c>
      <c r="Z1003" s="1">
        <v>16438.885010796399</v>
      </c>
      <c r="AA1003" s="1">
        <v>162592.25334092201</v>
      </c>
      <c r="AB1003" s="1">
        <v>11835.1400880813</v>
      </c>
      <c r="AC1003" s="1">
        <v>123946.074267034</v>
      </c>
      <c r="AD1003" s="1">
        <v>1979.01189933708</v>
      </c>
      <c r="AE1003" s="1">
        <v>41.020080536070303</v>
      </c>
      <c r="AF1003" s="1">
        <v>0.56379999999999997</v>
      </c>
      <c r="AG1003" s="1">
        <v>2.2775847785566401</v>
      </c>
      <c r="AH1003" s="1">
        <v>1.1000000000000001</v>
      </c>
      <c r="AI1003" s="1">
        <f t="shared" si="330"/>
        <v>1.0950587446076581</v>
      </c>
      <c r="AJ1003" s="1">
        <f t="shared" si="331"/>
        <v>164.91912639523673</v>
      </c>
      <c r="AK1003" s="1" t="str">
        <f t="shared" si="332"/>
        <v>NaN</v>
      </c>
      <c r="AL1003" s="1">
        <f t="shared" si="333"/>
        <v>29.912270970239998</v>
      </c>
      <c r="AM1003" s="1">
        <f t="shared" si="334"/>
        <v>41.020080536070303</v>
      </c>
      <c r="AN1003" s="1">
        <f t="shared" si="335"/>
        <v>38084.853842457895</v>
      </c>
      <c r="AO1003" s="1">
        <f t="shared" si="336"/>
        <v>0</v>
      </c>
      <c r="AP1003" s="1">
        <f t="shared" si="337"/>
        <v>64.586406265919507</v>
      </c>
      <c r="AQ1003" s="1">
        <f t="shared" si="338"/>
        <v>184.08146101222778</v>
      </c>
      <c r="AR1003" s="1">
        <f t="shared" si="339"/>
        <v>682.44366749103938</v>
      </c>
      <c r="AS1003" s="1">
        <f t="shared" si="340"/>
        <v>1.8062833124369768</v>
      </c>
      <c r="AT1003" s="1">
        <f t="shared" si="341"/>
        <v>680.94143164852778</v>
      </c>
      <c r="AU1003" s="1">
        <f t="shared" si="342"/>
        <v>6734.9945992209241</v>
      </c>
      <c r="AV1003" s="1">
        <f t="shared" si="343"/>
        <v>490.24232665695467</v>
      </c>
      <c r="AW1003" s="1">
        <f t="shared" si="344"/>
        <v>5134.1692093580759</v>
      </c>
      <c r="AX1003" s="1">
        <f t="shared" si="345"/>
        <v>81.975827137851482</v>
      </c>
      <c r="AY1003" s="1">
        <f t="shared" si="346"/>
        <v>5.4091616971042251</v>
      </c>
      <c r="AZ1003" s="1" t="str">
        <f t="shared" si="347"/>
        <v>NaN</v>
      </c>
      <c r="BA1003" s="1" t="str">
        <f t="shared" si="348"/>
        <v>NaN</v>
      </c>
      <c r="BB1003" s="1">
        <f t="shared" si="349"/>
        <v>282.18605127843722</v>
      </c>
      <c r="BC1003" s="1">
        <f t="shared" si="350"/>
        <v>3456.1257583667839</v>
      </c>
      <c r="BD1003" s="1" t="str">
        <f t="shared" si="351"/>
        <v>NaN</v>
      </c>
    </row>
    <row r="1004" spans="1:56" x14ac:dyDescent="0.25">
      <c r="A1004" t="s">
        <v>1113</v>
      </c>
      <c r="B1004" s="1" t="str">
        <f>VLOOKUP(A1004,[1]Sheet1!$A$2:$B$6423,2,FALSE)</f>
        <v>FJ</v>
      </c>
      <c r="C1004">
        <v>2023</v>
      </c>
      <c r="D1004" s="1" t="s">
        <v>1126</v>
      </c>
      <c r="E1004" s="1" t="s">
        <v>0</v>
      </c>
      <c r="F1004" s="1" t="s">
        <v>3634</v>
      </c>
      <c r="G1004" s="1" t="s">
        <v>3619</v>
      </c>
      <c r="H1004" s="1" t="s">
        <v>3645</v>
      </c>
      <c r="I1004" s="1" t="s">
        <v>74</v>
      </c>
      <c r="J1004" s="1">
        <v>924145</v>
      </c>
      <c r="K1004" s="1">
        <v>2.9754408060453899</v>
      </c>
      <c r="L1004" s="1">
        <v>1.3335178236352501</v>
      </c>
      <c r="M1004" s="1" t="s">
        <v>55</v>
      </c>
      <c r="N1004" s="1">
        <v>13194.8047570404</v>
      </c>
      <c r="O1004" s="1" t="s">
        <v>55</v>
      </c>
      <c r="P1004" s="1">
        <v>5.3159999999999998</v>
      </c>
      <c r="Q1004" s="1">
        <v>67.316000000000003</v>
      </c>
      <c r="R1004" s="1" t="s">
        <v>55</v>
      </c>
      <c r="S1004" s="1">
        <v>0</v>
      </c>
      <c r="T1004" s="1">
        <v>266169.42767362</v>
      </c>
      <c r="U1004" s="1">
        <v>0</v>
      </c>
      <c r="V1004" s="1">
        <v>1509.3765953519001</v>
      </c>
      <c r="W1004" s="1">
        <v>4663.3505187925102</v>
      </c>
      <c r="X1004" s="1">
        <v>13857.635453095299</v>
      </c>
      <c r="Y1004" s="1">
        <v>45.173769497988701</v>
      </c>
      <c r="Z1004" s="1">
        <v>13818.1352218964</v>
      </c>
      <c r="AA1004" s="1">
        <v>164592.18018148301</v>
      </c>
      <c r="AB1004" s="1">
        <v>12187.5100216515</v>
      </c>
      <c r="AC1004" s="1">
        <v>125620.002163396</v>
      </c>
      <c r="AD1004" s="1">
        <v>1922.1770744282901</v>
      </c>
      <c r="AE1004" s="1">
        <v>41.001710446387499</v>
      </c>
      <c r="AF1004" s="1">
        <v>0.56379999999999997</v>
      </c>
      <c r="AG1004" s="1">
        <v>2.26925223323174</v>
      </c>
      <c r="AH1004" s="1">
        <v>1.1000000000000001</v>
      </c>
      <c r="AI1004" s="1">
        <f t="shared" si="330"/>
        <v>1.1923342834752684</v>
      </c>
      <c r="AJ1004" s="1">
        <f t="shared" si="331"/>
        <v>175.95507322900559</v>
      </c>
      <c r="AK1004" s="1" t="str">
        <f t="shared" si="332"/>
        <v>NaN</v>
      </c>
      <c r="AL1004" s="1">
        <f t="shared" si="333"/>
        <v>0</v>
      </c>
      <c r="AM1004" s="1">
        <f t="shared" si="334"/>
        <v>41.001710446387499</v>
      </c>
      <c r="AN1004" s="1">
        <f t="shared" si="335"/>
        <v>41435.287035052788</v>
      </c>
      <c r="AO1004" s="1">
        <f t="shared" si="336"/>
        <v>0</v>
      </c>
      <c r="AP1004" s="1">
        <f t="shared" si="337"/>
        <v>67.674934639474003</v>
      </c>
      <c r="AQ1004" s="1">
        <f t="shared" si="338"/>
        <v>209.08760777933117</v>
      </c>
      <c r="AR1004" s="1">
        <f t="shared" si="339"/>
        <v>621.32576881996602</v>
      </c>
      <c r="AS1004" s="1">
        <f t="shared" si="340"/>
        <v>2.0254268600755014</v>
      </c>
      <c r="AT1004" s="1">
        <f t="shared" si="341"/>
        <v>619.55472269876498</v>
      </c>
      <c r="AU1004" s="1">
        <f t="shared" si="342"/>
        <v>7379.7123065589003</v>
      </c>
      <c r="AV1004" s="1">
        <f t="shared" si="343"/>
        <v>546.44344338790165</v>
      </c>
      <c r="AW1004" s="1">
        <f t="shared" si="344"/>
        <v>5632.3421616567375</v>
      </c>
      <c r="AX1004" s="1">
        <f t="shared" si="345"/>
        <v>86.183400668871485</v>
      </c>
      <c r="AY1004" s="1">
        <f t="shared" si="346"/>
        <v>5.3963357627118045</v>
      </c>
      <c r="AZ1004" s="1" t="str">
        <f t="shared" si="347"/>
        <v>NaN</v>
      </c>
      <c r="BA1004" s="1" t="str">
        <f t="shared" si="348"/>
        <v>NaN</v>
      </c>
      <c r="BB1004" s="1">
        <f t="shared" si="349"/>
        <v>149.50948214212156</v>
      </c>
      <c r="BC1004" s="1">
        <f t="shared" si="350"/>
        <v>3694.7620262687965</v>
      </c>
      <c r="BD1004" s="1" t="str">
        <f t="shared" si="351"/>
        <v>NaN</v>
      </c>
    </row>
    <row r="1005" spans="1:56" x14ac:dyDescent="0.25">
      <c r="A1005" t="s">
        <v>1113</v>
      </c>
      <c r="B1005" s="1" t="str">
        <f>VLOOKUP(A1005,[1]Sheet1!$A$2:$B$6423,2,FALSE)</f>
        <v>FJ</v>
      </c>
      <c r="C1005">
        <v>2024</v>
      </c>
      <c r="D1005" s="1" t="s">
        <v>1127</v>
      </c>
      <c r="E1005" s="1" t="s">
        <v>0</v>
      </c>
      <c r="F1005" s="1" t="s">
        <v>3634</v>
      </c>
      <c r="G1005" s="1" t="s">
        <v>3619</v>
      </c>
      <c r="H1005" s="1" t="s">
        <v>3645</v>
      </c>
      <c r="I1005" s="1" t="s">
        <v>74</v>
      </c>
      <c r="J1005" s="1">
        <v>928784</v>
      </c>
      <c r="K1005" s="1">
        <v>3.8908423788410502</v>
      </c>
      <c r="L1005" s="1">
        <v>1.3128793789726001</v>
      </c>
      <c r="M1005" s="1" t="s">
        <v>55</v>
      </c>
      <c r="N1005" s="1">
        <v>13592.4635937435</v>
      </c>
      <c r="O1005" s="1" t="s">
        <v>55</v>
      </c>
      <c r="P1005" s="1">
        <v>5.3609999999999998</v>
      </c>
      <c r="Q1005" s="1">
        <v>67.462999999999994</v>
      </c>
      <c r="R1005" s="1" t="s">
        <v>55</v>
      </c>
      <c r="S1005" s="1">
        <v>0</v>
      </c>
      <c r="T1005" s="1" t="s">
        <v>55</v>
      </c>
      <c r="U1005" s="1" t="s">
        <v>55</v>
      </c>
      <c r="V1005" s="1" t="s">
        <v>55</v>
      </c>
      <c r="W1005" s="1" t="s">
        <v>55</v>
      </c>
      <c r="X1005" s="1" t="s">
        <v>55</v>
      </c>
      <c r="Y1005" s="1" t="s">
        <v>55</v>
      </c>
      <c r="Z1005" s="1" t="s">
        <v>55</v>
      </c>
      <c r="AA1005" s="1" t="s">
        <v>55</v>
      </c>
      <c r="AB1005" s="1" t="s">
        <v>55</v>
      </c>
      <c r="AC1005" s="1" t="s">
        <v>55</v>
      </c>
      <c r="AD1005" s="1" t="s">
        <v>55</v>
      </c>
      <c r="AE1005" s="1" t="s">
        <v>55</v>
      </c>
      <c r="AF1005" s="1">
        <v>0.56379999999999997</v>
      </c>
      <c r="AG1005" s="1">
        <v>2.2609507962225002</v>
      </c>
      <c r="AH1005" s="1">
        <v>1.1000000000000001</v>
      </c>
      <c r="AI1005" s="1">
        <f t="shared" si="330"/>
        <v>1.2282682948425081</v>
      </c>
      <c r="AJ1005" s="1">
        <f t="shared" si="331"/>
        <v>178.45265161661644</v>
      </c>
      <c r="AK1005" s="1" t="str">
        <f t="shared" si="332"/>
        <v>NaN</v>
      </c>
      <c r="AL1005" s="1">
        <f t="shared" si="333"/>
        <v>0</v>
      </c>
      <c r="AM1005" s="1" t="str">
        <f t="shared" si="334"/>
        <v>NaN</v>
      </c>
      <c r="AN1005" s="1">
        <f t="shared" si="335"/>
        <v>42654.753640608331</v>
      </c>
      <c r="AO1005" s="1" t="str">
        <f t="shared" si="336"/>
        <v>NaN</v>
      </c>
      <c r="AP1005" s="1" t="str">
        <f t="shared" si="337"/>
        <v>NaN</v>
      </c>
      <c r="AQ1005" s="1" t="str">
        <f t="shared" si="338"/>
        <v>NaN</v>
      </c>
      <c r="AR1005" s="1" t="str">
        <f t="shared" si="339"/>
        <v>NaN</v>
      </c>
      <c r="AS1005" s="1" t="str">
        <f t="shared" si="340"/>
        <v>NaN</v>
      </c>
      <c r="AT1005" s="1" t="str">
        <f t="shared" si="341"/>
        <v>NaN</v>
      </c>
      <c r="AU1005" s="1" t="str">
        <f t="shared" si="342"/>
        <v>NaN</v>
      </c>
      <c r="AV1005" s="1" t="str">
        <f t="shared" si="343"/>
        <v>NaN</v>
      </c>
      <c r="AW1005" s="1" t="str">
        <f t="shared" si="344"/>
        <v>NaN</v>
      </c>
      <c r="AX1005" s="1" t="str">
        <f t="shared" si="345"/>
        <v>NaN</v>
      </c>
      <c r="AY1005" s="1" t="str">
        <f t="shared" si="346"/>
        <v>NaN</v>
      </c>
      <c r="AZ1005" s="1" t="str">
        <f t="shared" si="347"/>
        <v>NaN</v>
      </c>
      <c r="BA1005" s="1" t="str">
        <f t="shared" si="348"/>
        <v>NaN</v>
      </c>
      <c r="BB1005" s="1">
        <f t="shared" si="349"/>
        <v>201.74864083858736</v>
      </c>
      <c r="BC1005" s="1">
        <f t="shared" si="350"/>
        <v>3842.5102805317824</v>
      </c>
      <c r="BD1005" s="1" t="str">
        <f t="shared" si="351"/>
        <v>NaN</v>
      </c>
    </row>
    <row r="1006" spans="1:56" x14ac:dyDescent="0.25">
      <c r="A1006" t="s">
        <v>1113</v>
      </c>
      <c r="B1006" s="1" t="str">
        <f>VLOOKUP(A1006,[1]Sheet1!$A$2:$B$6423,2,FALSE)</f>
        <v>FJ</v>
      </c>
      <c r="C1006">
        <v>2025</v>
      </c>
      <c r="D1006" s="1" t="s">
        <v>1128</v>
      </c>
      <c r="E1006" s="1" t="s">
        <v>0</v>
      </c>
      <c r="F1006" s="1" t="s">
        <v>3634</v>
      </c>
      <c r="G1006" s="1" t="s">
        <v>3619</v>
      </c>
      <c r="H1006" s="1" t="s">
        <v>3645</v>
      </c>
      <c r="I1006" s="1" t="s">
        <v>74</v>
      </c>
      <c r="J1006" s="1">
        <v>933154</v>
      </c>
      <c r="K1006" s="1">
        <v>-1.38326833934224</v>
      </c>
      <c r="L1006" s="1" t="s">
        <v>55</v>
      </c>
      <c r="M1006" s="1" t="s">
        <v>55</v>
      </c>
      <c r="N1006" s="1">
        <v>13961.118369354101</v>
      </c>
      <c r="O1006" s="1" t="s">
        <v>55</v>
      </c>
      <c r="P1006" s="1">
        <v>5.3470000000000004</v>
      </c>
      <c r="Q1006" s="1" t="s">
        <v>55</v>
      </c>
      <c r="R1006" s="1" t="s">
        <v>55</v>
      </c>
      <c r="S1006" s="1">
        <v>0</v>
      </c>
      <c r="T1006" s="1" t="s">
        <v>55</v>
      </c>
      <c r="U1006" s="1" t="s">
        <v>55</v>
      </c>
      <c r="V1006" s="1" t="s">
        <v>55</v>
      </c>
      <c r="W1006" s="1" t="s">
        <v>55</v>
      </c>
      <c r="X1006" s="1" t="s">
        <v>55</v>
      </c>
      <c r="Y1006" s="1" t="s">
        <v>55</v>
      </c>
      <c r="Z1006" s="1" t="s">
        <v>55</v>
      </c>
      <c r="AA1006" s="1" t="s">
        <v>55</v>
      </c>
      <c r="AB1006" s="1" t="s">
        <v>55</v>
      </c>
      <c r="AC1006" s="1" t="s">
        <v>55</v>
      </c>
      <c r="AD1006" s="1" t="s">
        <v>55</v>
      </c>
      <c r="AE1006" s="1" t="s">
        <v>55</v>
      </c>
      <c r="AF1006" s="1" t="s">
        <v>55</v>
      </c>
      <c r="AG1006" s="1" t="s">
        <v>55</v>
      </c>
      <c r="AH1006" s="1">
        <v>1.1000000000000001</v>
      </c>
      <c r="AI1006" s="1">
        <f t="shared" si="330"/>
        <v>1.261581385549126</v>
      </c>
      <c r="AJ1006" s="1" t="str">
        <f t="shared" si="331"/>
        <v>NaN</v>
      </c>
      <c r="AK1006" s="1" t="str">
        <f t="shared" si="332"/>
        <v>NaN</v>
      </c>
      <c r="AL1006" s="1">
        <f t="shared" si="333"/>
        <v>0</v>
      </c>
      <c r="AM1006" s="1" t="str">
        <f t="shared" si="334"/>
        <v>NaN</v>
      </c>
      <c r="AN1006" s="1" t="str">
        <f t="shared" si="335"/>
        <v>NaN</v>
      </c>
      <c r="AO1006" s="1" t="str">
        <f t="shared" si="336"/>
        <v>NaN</v>
      </c>
      <c r="AP1006" s="1" t="str">
        <f t="shared" si="337"/>
        <v>NaN</v>
      </c>
      <c r="AQ1006" s="1" t="str">
        <f t="shared" si="338"/>
        <v>NaN</v>
      </c>
      <c r="AR1006" s="1" t="str">
        <f t="shared" si="339"/>
        <v>NaN</v>
      </c>
      <c r="AS1006" s="1" t="str">
        <f t="shared" si="340"/>
        <v>NaN</v>
      </c>
      <c r="AT1006" s="1" t="str">
        <f t="shared" si="341"/>
        <v>NaN</v>
      </c>
      <c r="AU1006" s="1" t="str">
        <f t="shared" si="342"/>
        <v>NaN</v>
      </c>
      <c r="AV1006" s="1" t="str">
        <f t="shared" si="343"/>
        <v>NaN</v>
      </c>
      <c r="AW1006" s="1" t="str">
        <f t="shared" si="344"/>
        <v>NaN</v>
      </c>
      <c r="AX1006" s="1" t="str">
        <f t="shared" si="345"/>
        <v>NaN</v>
      </c>
      <c r="AY1006" s="1" t="str">
        <f t="shared" si="346"/>
        <v>NaN</v>
      </c>
      <c r="AZ1006" s="1" t="str">
        <f t="shared" si="347"/>
        <v>NaN</v>
      </c>
      <c r="BA1006" s="1" t="str">
        <f t="shared" si="348"/>
        <v>NaN</v>
      </c>
      <c r="BB1006" s="1">
        <f t="shared" si="349"/>
        <v>-72.938229867654599</v>
      </c>
      <c r="BC1006" s="1">
        <f t="shared" si="350"/>
        <v>3935.0877580605716</v>
      </c>
      <c r="BD1006" s="1" t="str">
        <f t="shared" si="351"/>
        <v>NaN</v>
      </c>
    </row>
    <row r="1007" spans="1:56" x14ac:dyDescent="0.25">
      <c r="A1007" t="s">
        <v>1129</v>
      </c>
      <c r="B1007" s="1" t="str">
        <f>VLOOKUP(A1007,[1]Sheet1!$A$2:$B$6423,2,FALSE)</f>
        <v>FI</v>
      </c>
      <c r="C1007">
        <v>2011</v>
      </c>
      <c r="D1007" s="1" t="s">
        <v>1130</v>
      </c>
      <c r="E1007" s="1" t="s">
        <v>0</v>
      </c>
      <c r="F1007" s="1" t="s">
        <v>3635</v>
      </c>
      <c r="G1007" s="1" t="s">
        <v>3624</v>
      </c>
      <c r="H1007" s="1" t="s">
        <v>3645</v>
      </c>
      <c r="I1007" s="1" t="s">
        <v>117</v>
      </c>
      <c r="J1007" s="1">
        <v>5388272</v>
      </c>
      <c r="K1007" s="1">
        <v>3.4168075425521001</v>
      </c>
      <c r="L1007" s="1">
        <v>1.4919936252561301</v>
      </c>
      <c r="M1007" s="1">
        <v>0.12763590915377501</v>
      </c>
      <c r="N1007" s="1">
        <v>55053.390685032296</v>
      </c>
      <c r="O1007" s="1">
        <v>54178.219817438003</v>
      </c>
      <c r="P1007" s="1">
        <v>7.7809999999999997</v>
      </c>
      <c r="Q1007" s="1">
        <v>80.4707317073171</v>
      </c>
      <c r="R1007" s="1">
        <v>7.3540000000000001</v>
      </c>
      <c r="S1007" s="1">
        <v>0</v>
      </c>
      <c r="T1007" s="1">
        <v>942513.08716392005</v>
      </c>
      <c r="U1007" s="1">
        <v>62.737883669620103</v>
      </c>
      <c r="V1007" s="1">
        <v>5360.2933045423097</v>
      </c>
      <c r="W1007" s="1">
        <v>10896.304578289</v>
      </c>
      <c r="X1007" s="1">
        <v>22551.096913994399</v>
      </c>
      <c r="Y1007" s="1">
        <v>861.29821750950805</v>
      </c>
      <c r="Z1007" s="1">
        <v>21726.0070362279</v>
      </c>
      <c r="AA1007" s="1">
        <v>506347.86095843202</v>
      </c>
      <c r="AB1007" s="1">
        <v>4056.0442021017502</v>
      </c>
      <c r="AC1007" s="1">
        <v>301554.777651846</v>
      </c>
      <c r="AD1007" s="1">
        <v>156.09788642540099</v>
      </c>
      <c r="AE1007" s="1">
        <v>923.29138499194403</v>
      </c>
      <c r="AF1007" s="1">
        <v>0.44009999999999999</v>
      </c>
      <c r="AG1007" s="1">
        <v>1.66728894251992</v>
      </c>
      <c r="AH1007" s="1">
        <v>9</v>
      </c>
      <c r="AI1007" s="1">
        <f t="shared" si="330"/>
        <v>9</v>
      </c>
      <c r="AJ1007" s="1">
        <f t="shared" si="331"/>
        <v>821.39307950803402</v>
      </c>
      <c r="AK1007" s="1">
        <f t="shared" si="332"/>
        <v>70.267895720820661</v>
      </c>
      <c r="AL1007" s="1">
        <f t="shared" si="333"/>
        <v>0</v>
      </c>
      <c r="AM1007" s="1">
        <f t="shared" si="334"/>
        <v>923.29138499194403</v>
      </c>
      <c r="AN1007" s="1">
        <f t="shared" si="335"/>
        <v>297579.20297446701</v>
      </c>
      <c r="AO1007" s="1">
        <f t="shared" si="336"/>
        <v>3.4648379700784186</v>
      </c>
      <c r="AP1007" s="1">
        <f t="shared" si="337"/>
        <v>296.03401782149689</v>
      </c>
      <c r="AQ1007" s="1">
        <f t="shared" si="338"/>
        <v>601.77244797112633</v>
      </c>
      <c r="AR1007" s="1">
        <f t="shared" si="339"/>
        <v>1245.4340549004237</v>
      </c>
      <c r="AS1007" s="1">
        <f t="shared" si="340"/>
        <v>47.567093325988097</v>
      </c>
      <c r="AT1007" s="1">
        <f t="shared" si="341"/>
        <v>1199.8666469803975</v>
      </c>
      <c r="AU1007" s="1">
        <f t="shared" si="342"/>
        <v>27964.17717810765</v>
      </c>
      <c r="AV1007" s="1">
        <f t="shared" si="343"/>
        <v>224.00398511631315</v>
      </c>
      <c r="AW1007" s="1">
        <f t="shared" si="344"/>
        <v>16654.02755962931</v>
      </c>
      <c r="AX1007" s="1">
        <f t="shared" si="345"/>
        <v>8.6208499920697577</v>
      </c>
      <c r="AY1007" s="1">
        <f t="shared" si="346"/>
        <v>1.0358593695580505</v>
      </c>
      <c r="AZ1007" s="1">
        <f t="shared" si="347"/>
        <v>21726.516525991428</v>
      </c>
      <c r="BA1007" s="1">
        <f t="shared" si="348"/>
        <v>39.464447612848573</v>
      </c>
      <c r="BB1007" s="1">
        <f t="shared" si="349"/>
        <v>716.93981974842427</v>
      </c>
      <c r="BC1007" s="1">
        <f t="shared" si="350"/>
        <v>23962.578499927051</v>
      </c>
      <c r="BD1007" s="1">
        <f t="shared" si="351"/>
        <v>875.17086759429367</v>
      </c>
    </row>
    <row r="1008" spans="1:56" x14ac:dyDescent="0.25">
      <c r="A1008" t="s">
        <v>1129</v>
      </c>
      <c r="B1008" s="1" t="str">
        <f>VLOOKUP(A1008,[1]Sheet1!$A$2:$B$6423,2,FALSE)</f>
        <v>FI</v>
      </c>
      <c r="C1008">
        <v>2012</v>
      </c>
      <c r="D1008" s="1" t="s">
        <v>1131</v>
      </c>
      <c r="E1008" s="1" t="s">
        <v>0</v>
      </c>
      <c r="F1008" s="1" t="s">
        <v>3635</v>
      </c>
      <c r="G1008" s="1" t="s">
        <v>3624</v>
      </c>
      <c r="H1008" s="1" t="s">
        <v>3645</v>
      </c>
      <c r="I1008" s="1" t="s">
        <v>117</v>
      </c>
      <c r="J1008" s="1">
        <v>5413971</v>
      </c>
      <c r="K1008" s="1">
        <v>2.80833622561574</v>
      </c>
      <c r="L1008" s="1">
        <v>1.53160526604717</v>
      </c>
      <c r="M1008" s="1">
        <v>0.16952980943589799</v>
      </c>
      <c r="N1008" s="1">
        <v>53957.668098627903</v>
      </c>
      <c r="O1008" s="1">
        <v>52892.816334407398</v>
      </c>
      <c r="P1008" s="1">
        <v>7.6890000000000001</v>
      </c>
      <c r="Q1008" s="1">
        <v>80.626829268292695</v>
      </c>
      <c r="R1008" s="1">
        <v>7.42</v>
      </c>
      <c r="S1008" s="1">
        <v>0</v>
      </c>
      <c r="T1008" s="1">
        <v>939431.64703096601</v>
      </c>
      <c r="U1008" s="1">
        <v>71.7726500709894</v>
      </c>
      <c r="V1008" s="1">
        <v>4717.7728218207103</v>
      </c>
      <c r="W1008" s="1">
        <v>10009.846463295</v>
      </c>
      <c r="X1008" s="1">
        <v>20159.419212001099</v>
      </c>
      <c r="Y1008" s="1">
        <v>943.11679169652905</v>
      </c>
      <c r="Z1008" s="1">
        <v>19251.308048051302</v>
      </c>
      <c r="AA1008" s="1">
        <v>503664.606917731</v>
      </c>
      <c r="AB1008" s="1">
        <v>3788.0963066856598</v>
      </c>
      <c r="AC1008" s="1">
        <v>301366.41325698298</v>
      </c>
      <c r="AD1008" s="1">
        <v>143.36035137659701</v>
      </c>
      <c r="AE1008" s="1">
        <v>906.150235281812</v>
      </c>
      <c r="AF1008" s="1">
        <v>0.43459999999999999</v>
      </c>
      <c r="AG1008" s="1">
        <v>1.6527969153216799</v>
      </c>
      <c r="AH1008" s="1">
        <v>9</v>
      </c>
      <c r="AI1008" s="1">
        <f t="shared" si="330"/>
        <v>9</v>
      </c>
      <c r="AJ1008" s="1">
        <f t="shared" si="331"/>
        <v>826.41848603483891</v>
      </c>
      <c r="AK1008" s="1">
        <f t="shared" si="332"/>
        <v>91.474331903658197</v>
      </c>
      <c r="AL1008" s="1">
        <f t="shared" si="333"/>
        <v>0</v>
      </c>
      <c r="AM1008" s="1">
        <f t="shared" si="334"/>
        <v>906.150235281812</v>
      </c>
      <c r="AN1008" s="1">
        <f t="shared" si="335"/>
        <v>297439.34160937229</v>
      </c>
      <c r="AO1008" s="1">
        <f t="shared" si="336"/>
        <v>3.9431333826270869</v>
      </c>
      <c r="AP1008" s="1">
        <f t="shared" si="337"/>
        <v>259.19075702196085</v>
      </c>
      <c r="AQ1008" s="1">
        <f t="shared" si="338"/>
        <v>549.93315288415261</v>
      </c>
      <c r="AR1008" s="1">
        <f t="shared" si="339"/>
        <v>1107.5427588446516</v>
      </c>
      <c r="AS1008" s="1">
        <f t="shared" si="340"/>
        <v>51.814100515676778</v>
      </c>
      <c r="AT1008" s="1">
        <f t="shared" si="341"/>
        <v>1057.6518401985509</v>
      </c>
      <c r="AU1008" s="1">
        <f t="shared" si="342"/>
        <v>27670.94043790652</v>
      </c>
      <c r="AV1008" s="1">
        <f t="shared" si="343"/>
        <v>208.11505481161191</v>
      </c>
      <c r="AW1008" s="1">
        <f t="shared" si="344"/>
        <v>16556.835554223511</v>
      </c>
      <c r="AX1008" s="1">
        <f t="shared" si="345"/>
        <v>7.8761058244204278</v>
      </c>
      <c r="AY1008" s="1">
        <f t="shared" si="346"/>
        <v>1.0025449344770716</v>
      </c>
      <c r="AZ1008" s="1">
        <f t="shared" si="347"/>
        <v>21585.2570612378</v>
      </c>
      <c r="BA1008" s="1">
        <f t="shared" si="348"/>
        <v>40.004058407013879</v>
      </c>
      <c r="BB1008" s="1">
        <f t="shared" si="349"/>
        <v>576.8714835303316</v>
      </c>
      <c r="BC1008" s="1">
        <f t="shared" si="350"/>
        <v>23155.487122826726</v>
      </c>
      <c r="BD1008" s="1">
        <f t="shared" si="351"/>
        <v>1064.8517642205043</v>
      </c>
    </row>
    <row r="1009" spans="1:56" x14ac:dyDescent="0.25">
      <c r="A1009" t="s">
        <v>1129</v>
      </c>
      <c r="B1009" s="1" t="str">
        <f>VLOOKUP(A1009,[1]Sheet1!$A$2:$B$6423,2,FALSE)</f>
        <v>FI</v>
      </c>
      <c r="C1009">
        <v>2013</v>
      </c>
      <c r="D1009" s="1" t="s">
        <v>1132</v>
      </c>
      <c r="E1009" s="1" t="s">
        <v>0</v>
      </c>
      <c r="F1009" s="1" t="s">
        <v>3635</v>
      </c>
      <c r="G1009" s="1" t="s">
        <v>3624</v>
      </c>
      <c r="H1009" s="1" t="s">
        <v>3645</v>
      </c>
      <c r="I1009" s="1" t="s">
        <v>117</v>
      </c>
      <c r="J1009" s="1">
        <v>5438972</v>
      </c>
      <c r="K1009" s="1">
        <v>1.4782861568881001</v>
      </c>
      <c r="L1009" s="1">
        <v>1.54007184381097</v>
      </c>
      <c r="M1009" s="1">
        <v>0.10965381414091301</v>
      </c>
      <c r="N1009" s="1">
        <v>53183.428668512599</v>
      </c>
      <c r="O1009" s="1">
        <v>52372.311294487401</v>
      </c>
      <c r="P1009" s="1">
        <v>8.1929999999999996</v>
      </c>
      <c r="Q1009" s="1">
        <v>80.975609756097597</v>
      </c>
      <c r="R1009" s="1">
        <v>7.4450000000000003</v>
      </c>
      <c r="S1009" s="1">
        <v>0</v>
      </c>
      <c r="T1009" s="1">
        <v>929960.139024465</v>
      </c>
      <c r="U1009" s="1">
        <v>76.216157154052297</v>
      </c>
      <c r="V1009" s="1">
        <v>4643.4889859745199</v>
      </c>
      <c r="W1009" s="1">
        <v>9911.4064863025305</v>
      </c>
      <c r="X1009" s="1">
        <v>17342.923603760999</v>
      </c>
      <c r="Y1009" s="1">
        <v>914.15936591544698</v>
      </c>
      <c r="Z1009" s="1">
        <v>16457.9549763377</v>
      </c>
      <c r="AA1009" s="1">
        <v>495444.45171721402</v>
      </c>
      <c r="AB1009" s="1">
        <v>3669.8731445195899</v>
      </c>
      <c r="AC1009" s="1">
        <v>297779.70416668802</v>
      </c>
      <c r="AD1009" s="1">
        <v>137.84646696673701</v>
      </c>
      <c r="AE1009" s="1">
        <v>931.69327998630899</v>
      </c>
      <c r="AF1009" s="1">
        <v>0.43090000000000001</v>
      </c>
      <c r="AG1009" s="1">
        <v>1.63849589787104</v>
      </c>
      <c r="AH1009" s="1">
        <v>9</v>
      </c>
      <c r="AI1009" s="1">
        <f t="shared" si="330"/>
        <v>9</v>
      </c>
      <c r="AJ1009" s="1">
        <f t="shared" si="331"/>
        <v>819.06301049705405</v>
      </c>
      <c r="AK1009" s="1">
        <f t="shared" si="332"/>
        <v>58.317658025935849</v>
      </c>
      <c r="AL1009" s="1">
        <f t="shared" si="333"/>
        <v>0</v>
      </c>
      <c r="AM1009" s="1">
        <f t="shared" si="334"/>
        <v>931.69327998630899</v>
      </c>
      <c r="AN1009" s="1">
        <f t="shared" si="335"/>
        <v>297129.62953778851</v>
      </c>
      <c r="AO1009" s="1">
        <f t="shared" si="336"/>
        <v>4.1636688955150767</v>
      </c>
      <c r="AP1009" s="1">
        <f t="shared" si="337"/>
        <v>253.67259882297799</v>
      </c>
      <c r="AQ1009" s="1">
        <f t="shared" si="338"/>
        <v>541.45756541374089</v>
      </c>
      <c r="AR1009" s="1">
        <f t="shared" si="339"/>
        <v>947.43941786934624</v>
      </c>
      <c r="AS1009" s="1">
        <f t="shared" si="340"/>
        <v>49.940289034941969</v>
      </c>
      <c r="AT1009" s="1">
        <f t="shared" si="341"/>
        <v>899.09381130640566</v>
      </c>
      <c r="AU1009" s="1">
        <f t="shared" si="342"/>
        <v>27066.001883313344</v>
      </c>
      <c r="AV1009" s="1">
        <f t="shared" si="343"/>
        <v>200.48421795180866</v>
      </c>
      <c r="AW1009" s="1">
        <f t="shared" si="344"/>
        <v>16267.627997150983</v>
      </c>
      <c r="AX1009" s="1">
        <f t="shared" si="345"/>
        <v>7.5305167342136663</v>
      </c>
      <c r="AY1009" s="1">
        <f t="shared" si="346"/>
        <v>0.92919926078303305</v>
      </c>
      <c r="AZ1009" s="1">
        <f t="shared" si="347"/>
        <v>20845.091187105867</v>
      </c>
      <c r="BA1009" s="1">
        <f t="shared" si="348"/>
        <v>39.194711038717337</v>
      </c>
      <c r="BB1009" s="1">
        <f t="shared" si="349"/>
        <v>298.54959452090907</v>
      </c>
      <c r="BC1009" s="1">
        <f t="shared" si="350"/>
        <v>24623.18926090921</v>
      </c>
      <c r="BD1009" s="1">
        <f t="shared" si="351"/>
        <v>811.11737402519793</v>
      </c>
    </row>
    <row r="1010" spans="1:56" x14ac:dyDescent="0.25">
      <c r="A1010" t="s">
        <v>1129</v>
      </c>
      <c r="B1010" s="1" t="str">
        <f>VLOOKUP(A1010,[1]Sheet1!$A$2:$B$6423,2,FALSE)</f>
        <v>FI</v>
      </c>
      <c r="C1010">
        <v>2014</v>
      </c>
      <c r="D1010" s="1" t="s">
        <v>1133</v>
      </c>
      <c r="E1010" s="1" t="s">
        <v>0</v>
      </c>
      <c r="F1010" s="1" t="s">
        <v>3635</v>
      </c>
      <c r="G1010" s="1" t="s">
        <v>3624</v>
      </c>
      <c r="H1010" s="1" t="s">
        <v>3645</v>
      </c>
      <c r="I1010" s="1" t="s">
        <v>117</v>
      </c>
      <c r="J1010" s="1">
        <v>5461512</v>
      </c>
      <c r="K1010" s="1">
        <v>1.0411962117843001</v>
      </c>
      <c r="L1010" s="1">
        <v>1.45927959000267</v>
      </c>
      <c r="M1010" s="1">
        <v>8.9001222911770997E-2</v>
      </c>
      <c r="N1010" s="1">
        <v>52710.733486777797</v>
      </c>
      <c r="O1010" s="1">
        <v>52420.315749759196</v>
      </c>
      <c r="P1010" s="1">
        <v>8.6630000000000003</v>
      </c>
      <c r="Q1010" s="1">
        <v>81.180487804878098</v>
      </c>
      <c r="R1010" s="1">
        <v>7.3849999999999998</v>
      </c>
      <c r="S1010" s="1">
        <v>0</v>
      </c>
      <c r="T1010" s="1">
        <v>926623.84873447299</v>
      </c>
      <c r="U1010" s="1">
        <v>8.6214899164523704</v>
      </c>
      <c r="V1010" s="1">
        <v>4406.7739926103604</v>
      </c>
      <c r="W1010" s="1">
        <v>9430.1210507599299</v>
      </c>
      <c r="X1010" s="1">
        <v>15039.033458031699</v>
      </c>
      <c r="Y1010" s="1">
        <v>846.95559706167501</v>
      </c>
      <c r="Z1010" s="1">
        <v>14215.2260987914</v>
      </c>
      <c r="AA1010" s="1">
        <v>491597.3259998</v>
      </c>
      <c r="AB1010" s="1">
        <v>3441.1097862879001</v>
      </c>
      <c r="AC1010" s="1">
        <v>299730.09999627498</v>
      </c>
      <c r="AD1010" s="1">
        <v>130.11988869629201</v>
      </c>
      <c r="AE1010" s="1">
        <v>913.91089714486804</v>
      </c>
      <c r="AF1010" s="1">
        <v>0.4345</v>
      </c>
      <c r="AG1010" s="1">
        <v>1.65593661764629</v>
      </c>
      <c r="AH1010" s="1">
        <v>9</v>
      </c>
      <c r="AI1010" s="1">
        <f t="shared" si="330"/>
        <v>9</v>
      </c>
      <c r="AJ1010" s="1">
        <f t="shared" si="331"/>
        <v>769.19697551325123</v>
      </c>
      <c r="AK1010" s="1">
        <f t="shared" si="332"/>
        <v>46.913197408996631</v>
      </c>
      <c r="AL1010" s="1">
        <f t="shared" si="333"/>
        <v>0</v>
      </c>
      <c r="AM1010" s="1">
        <f t="shared" si="334"/>
        <v>913.91089714486804</v>
      </c>
      <c r="AN1010" s="1">
        <f t="shared" si="335"/>
        <v>296949.48107440252</v>
      </c>
      <c r="AO1010" s="1">
        <f t="shared" si="336"/>
        <v>0.46876157312823358</v>
      </c>
      <c r="AP1010" s="1">
        <f t="shared" si="337"/>
        <v>239.60200953835115</v>
      </c>
      <c r="AQ1010" s="1">
        <f t="shared" si="338"/>
        <v>512.72789522241465</v>
      </c>
      <c r="AR1010" s="1">
        <f t="shared" si="339"/>
        <v>817.69172735006168</v>
      </c>
      <c r="AS1010" s="1">
        <f t="shared" si="340"/>
        <v>46.050072771152962</v>
      </c>
      <c r="AT1010" s="1">
        <f t="shared" si="341"/>
        <v>772.9002542503631</v>
      </c>
      <c r="AU1010" s="1">
        <f t="shared" si="342"/>
        <v>26728.78332102987</v>
      </c>
      <c r="AV1010" s="1">
        <f t="shared" si="343"/>
        <v>187.09759593281862</v>
      </c>
      <c r="AW1010" s="1">
        <f t="shared" si="344"/>
        <v>16296.713740860156</v>
      </c>
      <c r="AX1010" s="1">
        <f t="shared" si="345"/>
        <v>7.074786876934982</v>
      </c>
      <c r="AY1010" s="1">
        <f t="shared" si="346"/>
        <v>0.88854462547928792</v>
      </c>
      <c r="AZ1010" s="1">
        <f t="shared" si="347"/>
        <v>20083.962468736518</v>
      </c>
      <c r="BA1010" s="1">
        <f t="shared" si="348"/>
        <v>38.102225372702264</v>
      </c>
      <c r="BB1010" s="1">
        <f t="shared" si="349"/>
        <v>208.23493232146376</v>
      </c>
      <c r="BC1010" s="1">
        <f t="shared" si="350"/>
        <v>26106.001882154418</v>
      </c>
      <c r="BD1010" s="1">
        <f t="shared" si="351"/>
        <v>290.41773701860075</v>
      </c>
    </row>
    <row r="1011" spans="1:56" x14ac:dyDescent="0.25">
      <c r="A1011" t="s">
        <v>1129</v>
      </c>
      <c r="B1011" s="1" t="str">
        <f>VLOOKUP(A1011,[1]Sheet1!$A$2:$B$6423,2,FALSE)</f>
        <v>FI</v>
      </c>
      <c r="C1011">
        <v>2015</v>
      </c>
      <c r="D1011" s="1" t="s">
        <v>1134</v>
      </c>
      <c r="E1011" s="1" t="s">
        <v>0</v>
      </c>
      <c r="F1011" s="1" t="s">
        <v>3635</v>
      </c>
      <c r="G1011" s="1" t="s">
        <v>3624</v>
      </c>
      <c r="H1011" s="1" t="s">
        <v>3645</v>
      </c>
      <c r="I1011" s="1" t="s">
        <v>117</v>
      </c>
      <c r="J1011" s="1">
        <v>5479531</v>
      </c>
      <c r="K1011" s="1">
        <v>-0.20792883990517699</v>
      </c>
      <c r="L1011" s="1">
        <v>1.4581906066834101</v>
      </c>
      <c r="M1011" s="1">
        <v>5.02783941440305E-2</v>
      </c>
      <c r="N1011" s="1">
        <v>52782.4873926277</v>
      </c>
      <c r="O1011" s="1">
        <v>52995.3672468636</v>
      </c>
      <c r="P1011" s="1">
        <v>9.3759999999999994</v>
      </c>
      <c r="Q1011" s="1">
        <v>81.480487804878095</v>
      </c>
      <c r="R1011" s="1">
        <v>7.4480000000000004</v>
      </c>
      <c r="S1011" s="1">
        <v>0</v>
      </c>
      <c r="T1011" s="1">
        <v>922867.88135044195</v>
      </c>
      <c r="U1011" s="1">
        <v>0</v>
      </c>
      <c r="V1011" s="1">
        <v>4236.28767023214</v>
      </c>
      <c r="W1011" s="1">
        <v>9327.1279219830903</v>
      </c>
      <c r="X1011" s="1">
        <v>13426.7068369563</v>
      </c>
      <c r="Y1011" s="1">
        <v>709.60032318111701</v>
      </c>
      <c r="Z1011" s="1">
        <v>12734.328356055999</v>
      </c>
      <c r="AA1011" s="1">
        <v>488266.888837701</v>
      </c>
      <c r="AB1011" s="1">
        <v>3359.5651885003899</v>
      </c>
      <c r="AC1011" s="1">
        <v>300731.652390184</v>
      </c>
      <c r="AD1011" s="1">
        <v>131.91015205430199</v>
      </c>
      <c r="AE1011" s="1">
        <v>954.00336136234205</v>
      </c>
      <c r="AF1011" s="1">
        <v>0.44219999999999998</v>
      </c>
      <c r="AG1011" s="1">
        <v>1.67379642628331</v>
      </c>
      <c r="AH1011" s="1">
        <v>9</v>
      </c>
      <c r="AI1011" s="1">
        <f t="shared" si="330"/>
        <v>9</v>
      </c>
      <c r="AJ1011" s="1">
        <f t="shared" si="331"/>
        <v>769.66927313315227</v>
      </c>
      <c r="AK1011" s="1">
        <f t="shared" si="332"/>
        <v>26.53818705028856</v>
      </c>
      <c r="AL1011" s="1">
        <f t="shared" si="333"/>
        <v>0</v>
      </c>
      <c r="AM1011" s="1">
        <f t="shared" si="334"/>
        <v>954.00336136234205</v>
      </c>
      <c r="AN1011" s="1">
        <f t="shared" si="335"/>
        <v>296688.04193145933</v>
      </c>
      <c r="AO1011" s="1">
        <f t="shared" si="336"/>
        <v>0</v>
      </c>
      <c r="AP1011" s="1">
        <f t="shared" si="337"/>
        <v>229.37289595397075</v>
      </c>
      <c r="AQ1011" s="1">
        <f t="shared" si="338"/>
        <v>505.01535989437855</v>
      </c>
      <c r="AR1011" s="1">
        <f t="shared" si="339"/>
        <v>726.98618933706234</v>
      </c>
      <c r="AS1011" s="1">
        <f t="shared" si="340"/>
        <v>38.421158752188163</v>
      </c>
      <c r="AT1011" s="1">
        <f t="shared" si="341"/>
        <v>689.49750357658604</v>
      </c>
      <c r="AU1011" s="1">
        <f t="shared" si="342"/>
        <v>26437.106969414541</v>
      </c>
      <c r="AV1011" s="1">
        <f t="shared" si="343"/>
        <v>181.90294343024516</v>
      </c>
      <c r="AW1011" s="1">
        <f t="shared" si="344"/>
        <v>16283.051431674712</v>
      </c>
      <c r="AX1011" s="1">
        <f t="shared" si="345"/>
        <v>7.1422471601806654</v>
      </c>
      <c r="AY1011" s="1">
        <f t="shared" si="346"/>
        <v>0.83246849804389322</v>
      </c>
      <c r="AZ1011" s="1">
        <f t="shared" si="347"/>
        <v>19472.566976250186</v>
      </c>
      <c r="BA1011" s="1">
        <f t="shared" si="348"/>
        <v>36.892098000993379</v>
      </c>
      <c r="BB1011" s="1">
        <f t="shared" si="349"/>
        <v>-41.543121849928603</v>
      </c>
      <c r="BC1011" s="1">
        <f t="shared" si="350"/>
        <v>28798.573440099877</v>
      </c>
      <c r="BD1011" s="1">
        <f t="shared" si="351"/>
        <v>-212.87985423589998</v>
      </c>
    </row>
    <row r="1012" spans="1:56" x14ac:dyDescent="0.25">
      <c r="A1012" t="s">
        <v>1129</v>
      </c>
      <c r="B1012" s="1" t="str">
        <f>VLOOKUP(A1012,[1]Sheet1!$A$2:$B$6423,2,FALSE)</f>
        <v>FI</v>
      </c>
      <c r="C1012">
        <v>2016</v>
      </c>
      <c r="D1012" s="1" t="s">
        <v>1135</v>
      </c>
      <c r="E1012" s="1" t="s">
        <v>0</v>
      </c>
      <c r="F1012" s="1" t="s">
        <v>3635</v>
      </c>
      <c r="G1012" s="1" t="s">
        <v>3624</v>
      </c>
      <c r="H1012" s="1" t="s">
        <v>3645</v>
      </c>
      <c r="I1012" s="1" t="s">
        <v>117</v>
      </c>
      <c r="J1012" s="1">
        <v>5495303</v>
      </c>
      <c r="K1012" s="1">
        <v>0.35668450089169501</v>
      </c>
      <c r="L1012" s="1">
        <v>1.4315051664912799</v>
      </c>
      <c r="M1012" s="1">
        <v>2.7556010433289198E-2</v>
      </c>
      <c r="N1012" s="1">
        <v>53984.631625471498</v>
      </c>
      <c r="O1012" s="1">
        <v>53926.147640039999</v>
      </c>
      <c r="P1012" s="1">
        <v>8.8179999999999996</v>
      </c>
      <c r="Q1012" s="1">
        <v>81.429268292682906</v>
      </c>
      <c r="R1012" s="1">
        <v>7.66</v>
      </c>
      <c r="S1012" s="1">
        <v>0</v>
      </c>
      <c r="T1012" s="1">
        <v>931041.89137583296</v>
      </c>
      <c r="U1012" s="1">
        <v>55.868906706985797</v>
      </c>
      <c r="V1012" s="1">
        <v>3926.9898122064101</v>
      </c>
      <c r="W1012" s="1">
        <v>8769.5661610493207</v>
      </c>
      <c r="X1012" s="1">
        <v>12389.3755711543</v>
      </c>
      <c r="Y1012" s="1">
        <v>526.07300370613802</v>
      </c>
      <c r="Z1012" s="1">
        <v>11875.055844196801</v>
      </c>
      <c r="AA1012" s="1">
        <v>489996.74748383497</v>
      </c>
      <c r="AB1012" s="1">
        <v>3162.5434583270899</v>
      </c>
      <c r="AC1012" s="1">
        <v>304009.88851423003</v>
      </c>
      <c r="AD1012" s="1">
        <v>132.94842220701801</v>
      </c>
      <c r="AE1012" s="1">
        <v>983.83795478049694</v>
      </c>
      <c r="AF1012" s="1">
        <v>0.43990000000000001</v>
      </c>
      <c r="AG1012" s="1">
        <v>1.6488811088762301</v>
      </c>
      <c r="AH1012" s="1">
        <v>9</v>
      </c>
      <c r="AI1012" s="1">
        <f t="shared" si="330"/>
        <v>9</v>
      </c>
      <c r="AJ1012" s="1">
        <f t="shared" si="331"/>
        <v>772.7927908299099</v>
      </c>
      <c r="AK1012" s="1">
        <f t="shared" si="332"/>
        <v>14.876010723087667</v>
      </c>
      <c r="AL1012" s="1">
        <f t="shared" si="333"/>
        <v>0</v>
      </c>
      <c r="AM1012" s="1">
        <f t="shared" si="334"/>
        <v>983.83795478049694</v>
      </c>
      <c r="AN1012" s="1">
        <f t="shared" si="335"/>
        <v>296732.48142544489</v>
      </c>
      <c r="AO1012" s="1">
        <f t="shared" si="336"/>
        <v>3.0167798430205899</v>
      </c>
      <c r="AP1012" s="1">
        <f t="shared" si="337"/>
        <v>212.04753068364926</v>
      </c>
      <c r="AQ1012" s="1">
        <f t="shared" si="338"/>
        <v>473.53442166751813</v>
      </c>
      <c r="AR1012" s="1">
        <f t="shared" si="339"/>
        <v>668.99498654403658</v>
      </c>
      <c r="AS1012" s="1">
        <f t="shared" si="340"/>
        <v>28.406613393412446</v>
      </c>
      <c r="AT1012" s="1">
        <f t="shared" si="341"/>
        <v>641.22302040747297</v>
      </c>
      <c r="AU1012" s="1">
        <f t="shared" si="342"/>
        <v>26458.586682349542</v>
      </c>
      <c r="AV1012" s="1">
        <f t="shared" si="343"/>
        <v>170.76935848764035</v>
      </c>
      <c r="AW1012" s="1">
        <f t="shared" si="344"/>
        <v>16415.766081815749</v>
      </c>
      <c r="AX1012" s="1">
        <f t="shared" si="345"/>
        <v>7.1788789850325232</v>
      </c>
      <c r="AY1012" s="1">
        <f t="shared" si="346"/>
        <v>0.8468404100477116</v>
      </c>
      <c r="AZ1012" s="1">
        <f t="shared" si="347"/>
        <v>19782.78026745854</v>
      </c>
      <c r="BA1012" s="1">
        <f t="shared" si="348"/>
        <v>36.645207481835364</v>
      </c>
      <c r="BB1012" s="1">
        <f t="shared" si="349"/>
        <v>72.964770181417066</v>
      </c>
      <c r="BC1012" s="1">
        <f t="shared" si="350"/>
        <v>27320.065505796923</v>
      </c>
      <c r="BD1012" s="1">
        <f t="shared" si="351"/>
        <v>58.483985431499605</v>
      </c>
    </row>
    <row r="1013" spans="1:56" x14ac:dyDescent="0.25">
      <c r="A1013" t="s">
        <v>1129</v>
      </c>
      <c r="B1013" s="1" t="str">
        <f>VLOOKUP(A1013,[1]Sheet1!$A$2:$B$6423,2,FALSE)</f>
        <v>FI</v>
      </c>
      <c r="C1013">
        <v>2017</v>
      </c>
      <c r="D1013" s="1" t="s">
        <v>1136</v>
      </c>
      <c r="E1013" s="1" t="s">
        <v>0</v>
      </c>
      <c r="F1013" s="1" t="s">
        <v>3635</v>
      </c>
      <c r="G1013" s="1" t="s">
        <v>3624</v>
      </c>
      <c r="H1013" s="1" t="s">
        <v>3645</v>
      </c>
      <c r="I1013" s="1" t="s">
        <v>117</v>
      </c>
      <c r="J1013" s="1">
        <v>5508214</v>
      </c>
      <c r="K1013" s="1">
        <v>0.75401504708443801</v>
      </c>
      <c r="L1013" s="1">
        <v>1.36088933984851</v>
      </c>
      <c r="M1013" s="1">
        <v>7.9543771407609903E-2</v>
      </c>
      <c r="N1013" s="1">
        <v>55637.226278122303</v>
      </c>
      <c r="O1013" s="1">
        <v>55259.819011508</v>
      </c>
      <c r="P1013" s="1">
        <v>8.64</v>
      </c>
      <c r="Q1013" s="1">
        <v>81.631707317073193</v>
      </c>
      <c r="R1013" s="1">
        <v>7.7880000000000003</v>
      </c>
      <c r="S1013" s="1">
        <v>0</v>
      </c>
      <c r="T1013" s="1">
        <v>926265.44825383695</v>
      </c>
      <c r="U1013" s="1">
        <v>111.412533359291</v>
      </c>
      <c r="V1013" s="1">
        <v>3825.6581100501598</v>
      </c>
      <c r="W1013" s="1">
        <v>8315.6515838783198</v>
      </c>
      <c r="X1013" s="1">
        <v>11178.6077575251</v>
      </c>
      <c r="Y1013" s="1">
        <v>379.25258366737</v>
      </c>
      <c r="Z1013" s="1">
        <v>10807.1193279614</v>
      </c>
      <c r="AA1013" s="1">
        <v>485051.73371691501</v>
      </c>
      <c r="AB1013" s="1">
        <v>3085.0268714809999</v>
      </c>
      <c r="AC1013" s="1">
        <v>301388.18267466698</v>
      </c>
      <c r="AD1013" s="1">
        <v>128.71004422098201</v>
      </c>
      <c r="AE1013" s="1">
        <v>973.95719664516002</v>
      </c>
      <c r="AF1013" s="1">
        <v>0.44479999999999997</v>
      </c>
      <c r="AG1013" s="1">
        <v>1.66727699659228</v>
      </c>
      <c r="AH1013" s="1">
        <v>9</v>
      </c>
      <c r="AI1013" s="1">
        <f t="shared" si="330"/>
        <v>9</v>
      </c>
      <c r="AJ1013" s="1">
        <f t="shared" si="331"/>
        <v>757.16108140636027</v>
      </c>
      <c r="AK1013" s="1">
        <f t="shared" si="332"/>
        <v>44.255948088204271</v>
      </c>
      <c r="AL1013" s="1">
        <f t="shared" si="333"/>
        <v>0</v>
      </c>
      <c r="AM1013" s="1">
        <f t="shared" si="334"/>
        <v>973.95719664516002</v>
      </c>
      <c r="AN1013" s="1">
        <f t="shared" si="335"/>
        <v>296557.30870314356</v>
      </c>
      <c r="AO1013" s="1">
        <f t="shared" si="336"/>
        <v>5.9983510170139622</v>
      </c>
      <c r="AP1013" s="1">
        <f t="shared" si="337"/>
        <v>205.97000645487449</v>
      </c>
      <c r="AQ1013" s="1">
        <f t="shared" si="338"/>
        <v>447.70723392881752</v>
      </c>
      <c r="AR1013" s="1">
        <f t="shared" si="339"/>
        <v>601.84623030618036</v>
      </c>
      <c r="AS1013" s="1">
        <f t="shared" si="340"/>
        <v>20.418619452895079</v>
      </c>
      <c r="AT1013" s="1">
        <f t="shared" si="341"/>
        <v>581.84562595679074</v>
      </c>
      <c r="AU1013" s="1">
        <f t="shared" si="342"/>
        <v>26114.750939756905</v>
      </c>
      <c r="AV1013" s="1">
        <f t="shared" si="343"/>
        <v>166.09508386625575</v>
      </c>
      <c r="AW1013" s="1">
        <f t="shared" si="344"/>
        <v>16226.469837397501</v>
      </c>
      <c r="AX1013" s="1">
        <f t="shared" si="345"/>
        <v>6.9296335104694586</v>
      </c>
      <c r="AY1013" s="1">
        <f t="shared" si="346"/>
        <v>0.80732873269610694</v>
      </c>
      <c r="AZ1013" s="1">
        <f t="shared" si="347"/>
        <v>19815.023213071341</v>
      </c>
      <c r="BA1013" s="1">
        <f t="shared" si="348"/>
        <v>35.614685595609956</v>
      </c>
      <c r="BB1013" s="1">
        <f t="shared" si="349"/>
        <v>159.08570370827564</v>
      </c>
      <c r="BC1013" s="1">
        <f t="shared" si="350"/>
        <v>27466.592068737085</v>
      </c>
      <c r="BD1013" s="1">
        <f t="shared" si="351"/>
        <v>377.40726661430381</v>
      </c>
    </row>
    <row r="1014" spans="1:56" x14ac:dyDescent="0.25">
      <c r="A1014" t="s">
        <v>1129</v>
      </c>
      <c r="B1014" s="1" t="str">
        <f>VLOOKUP(A1014,[1]Sheet1!$A$2:$B$6423,2,FALSE)</f>
        <v>FI</v>
      </c>
      <c r="C1014">
        <v>2018</v>
      </c>
      <c r="D1014" s="1" t="s">
        <v>1137</v>
      </c>
      <c r="E1014" s="1" t="s">
        <v>0</v>
      </c>
      <c r="F1014" s="1" t="s">
        <v>3635</v>
      </c>
      <c r="G1014" s="1" t="s">
        <v>3624</v>
      </c>
      <c r="H1014" s="1" t="s">
        <v>3645</v>
      </c>
      <c r="I1014" s="1" t="s">
        <v>117</v>
      </c>
      <c r="J1014" s="1">
        <v>5515525</v>
      </c>
      <c r="K1014" s="1">
        <v>1.08382098409296</v>
      </c>
      <c r="L1014" s="1">
        <v>1.3716823699359699</v>
      </c>
      <c r="M1014" s="1">
        <v>8.8418298554728103E-2</v>
      </c>
      <c r="N1014" s="1">
        <v>56226.337241342997</v>
      </c>
      <c r="O1014" s="1">
        <v>56202.588887568301</v>
      </c>
      <c r="P1014" s="1">
        <v>7.3609999999999998</v>
      </c>
      <c r="Q1014" s="1">
        <v>81.734146341463401</v>
      </c>
      <c r="R1014" s="1">
        <v>7.8579999999999997</v>
      </c>
      <c r="S1014" s="1">
        <v>0</v>
      </c>
      <c r="T1014" s="1">
        <v>926633.28110004496</v>
      </c>
      <c r="U1014" s="1">
        <v>0</v>
      </c>
      <c r="V1014" s="1">
        <v>3967.10709151838</v>
      </c>
      <c r="W1014" s="1">
        <v>8207.71356602796</v>
      </c>
      <c r="X1014" s="1">
        <v>10518.7434362522</v>
      </c>
      <c r="Y1014" s="1">
        <v>535.258688204083</v>
      </c>
      <c r="Z1014" s="1">
        <v>9993.6713852740395</v>
      </c>
      <c r="AA1014" s="1">
        <v>483238.946816365</v>
      </c>
      <c r="AB1014" s="1">
        <v>2969.0155244961102</v>
      </c>
      <c r="AC1014" s="1">
        <v>301323.94564445998</v>
      </c>
      <c r="AD1014" s="1">
        <v>129.56097103924299</v>
      </c>
      <c r="AE1014" s="1">
        <v>943.595912777644</v>
      </c>
      <c r="AF1014" s="1">
        <v>0.4425</v>
      </c>
      <c r="AG1014" s="1">
        <v>1.6638871769100601</v>
      </c>
      <c r="AH1014" s="1">
        <v>9</v>
      </c>
      <c r="AI1014" s="1">
        <f t="shared" si="330"/>
        <v>9</v>
      </c>
      <c r="AJ1014" s="1">
        <f t="shared" si="331"/>
        <v>771.24675520024448</v>
      </c>
      <c r="AK1014" s="1">
        <f t="shared" si="332"/>
        <v>49.714370728438922</v>
      </c>
      <c r="AL1014" s="1">
        <f t="shared" si="333"/>
        <v>0</v>
      </c>
      <c r="AM1014" s="1">
        <f t="shared" si="334"/>
        <v>943.595912777644</v>
      </c>
      <c r="AN1014" s="1">
        <f t="shared" si="335"/>
        <v>296469.14400756522</v>
      </c>
      <c r="AO1014" s="1">
        <f t="shared" si="336"/>
        <v>0</v>
      </c>
      <c r="AP1014" s="1">
        <f t="shared" si="337"/>
        <v>213.23896521342863</v>
      </c>
      <c r="AQ1014" s="1">
        <f t="shared" si="338"/>
        <v>441.17900203146388</v>
      </c>
      <c r="AR1014" s="1">
        <f t="shared" si="339"/>
        <v>565.40091153260744</v>
      </c>
      <c r="AS1014" s="1">
        <f t="shared" si="340"/>
        <v>28.771093434347002</v>
      </c>
      <c r="AT1014" s="1">
        <f t="shared" si="341"/>
        <v>537.1773677184118</v>
      </c>
      <c r="AU1014" s="1">
        <f t="shared" si="342"/>
        <v>25974.941082447287</v>
      </c>
      <c r="AV1014" s="1">
        <f t="shared" si="343"/>
        <v>159.58979264757826</v>
      </c>
      <c r="AW1014" s="1">
        <f t="shared" si="344"/>
        <v>16196.690656681851</v>
      </c>
      <c r="AX1014" s="1">
        <f t="shared" si="345"/>
        <v>6.9641294674202934</v>
      </c>
      <c r="AY1014" s="1">
        <f t="shared" si="346"/>
        <v>0.78966767876100652</v>
      </c>
      <c r="AZ1014" s="1">
        <f t="shared" si="347"/>
        <v>19372.706067354287</v>
      </c>
      <c r="BA1014" s="1">
        <f t="shared" si="348"/>
        <v>34.454860511720504</v>
      </c>
      <c r="BB1014" s="1">
        <f t="shared" si="349"/>
        <v>231.23542514022714</v>
      </c>
      <c r="BC1014" s="1">
        <f t="shared" si="350"/>
        <v>22914.353916216736</v>
      </c>
      <c r="BD1014" s="1">
        <f t="shared" si="351"/>
        <v>23.748353774695715</v>
      </c>
    </row>
    <row r="1015" spans="1:56" x14ac:dyDescent="0.25">
      <c r="A1015" t="s">
        <v>1129</v>
      </c>
      <c r="B1015" s="1" t="str">
        <f>VLOOKUP(A1015,[1]Sheet1!$A$2:$B$6423,2,FALSE)</f>
        <v>FI</v>
      </c>
      <c r="C1015">
        <v>2019</v>
      </c>
      <c r="D1015" s="1" t="s">
        <v>1138</v>
      </c>
      <c r="E1015" s="1" t="s">
        <v>0</v>
      </c>
      <c r="F1015" s="1" t="s">
        <v>3635</v>
      </c>
      <c r="G1015" s="1" t="s">
        <v>3624</v>
      </c>
      <c r="H1015" s="1" t="s">
        <v>3645</v>
      </c>
      <c r="I1015" s="1" t="s">
        <v>117</v>
      </c>
      <c r="J1015" s="1">
        <v>5521606</v>
      </c>
      <c r="K1015" s="1">
        <v>1.0240939296343099</v>
      </c>
      <c r="L1015" s="1">
        <v>1.36132283517387</v>
      </c>
      <c r="M1015" s="1">
        <v>4.2369316091888098E-2</v>
      </c>
      <c r="N1015" s="1">
        <v>56922.487316310297</v>
      </c>
      <c r="O1015" s="1">
        <v>56731.910703957299</v>
      </c>
      <c r="P1015" s="1">
        <v>6.6950000000000003</v>
      </c>
      <c r="Q1015" s="1">
        <v>81.982926829268294</v>
      </c>
      <c r="R1015" s="1">
        <v>7.78</v>
      </c>
      <c r="S1015" s="1">
        <v>0</v>
      </c>
      <c r="T1015" s="1">
        <v>918852.02005900897</v>
      </c>
      <c r="U1015" s="1">
        <v>0</v>
      </c>
      <c r="V1015" s="1">
        <v>3897.1637156144502</v>
      </c>
      <c r="W1015" s="1">
        <v>8053.79006843355</v>
      </c>
      <c r="X1015" s="1">
        <v>9759.0690314200201</v>
      </c>
      <c r="Y1015" s="1">
        <v>491.88091458155702</v>
      </c>
      <c r="Z1015" s="1">
        <v>9276.0432013848895</v>
      </c>
      <c r="AA1015" s="1">
        <v>477692.88462059601</v>
      </c>
      <c r="AB1015" s="1">
        <v>2872.5132333163901</v>
      </c>
      <c r="AC1015" s="1">
        <v>298173.43662044301</v>
      </c>
      <c r="AD1015" s="1">
        <v>110.34200334411</v>
      </c>
      <c r="AE1015" s="1">
        <v>914.72280331962202</v>
      </c>
      <c r="AF1015" s="1">
        <v>0.43859999999999999</v>
      </c>
      <c r="AG1015" s="1">
        <v>1.6490252583153899</v>
      </c>
      <c r="AH1015" s="1">
        <v>9</v>
      </c>
      <c r="AI1015" s="1">
        <f t="shared" si="330"/>
        <v>9</v>
      </c>
      <c r="AJ1015" s="1">
        <f t="shared" si="331"/>
        <v>774.89881818588185</v>
      </c>
      <c r="AK1015" s="1">
        <f t="shared" si="332"/>
        <v>24.11766857841242</v>
      </c>
      <c r="AL1015" s="1">
        <f t="shared" si="333"/>
        <v>0</v>
      </c>
      <c r="AM1015" s="1">
        <f t="shared" si="334"/>
        <v>914.72280331962202</v>
      </c>
      <c r="AN1015" s="1">
        <f t="shared" si="335"/>
        <v>296256.354060554</v>
      </c>
      <c r="AO1015" s="1">
        <f t="shared" si="336"/>
        <v>0</v>
      </c>
      <c r="AP1015" s="1">
        <f t="shared" si="337"/>
        <v>209.09849662670945</v>
      </c>
      <c r="AQ1015" s="1">
        <f t="shared" si="338"/>
        <v>432.11820655860333</v>
      </c>
      <c r="AR1015" s="1">
        <f t="shared" si="339"/>
        <v>523.61327669409184</v>
      </c>
      <c r="AS1015" s="1">
        <f t="shared" si="340"/>
        <v>26.391388010282313</v>
      </c>
      <c r="AT1015" s="1">
        <f t="shared" si="341"/>
        <v>497.69699955963478</v>
      </c>
      <c r="AU1015" s="1">
        <f t="shared" si="342"/>
        <v>25630.143179061793</v>
      </c>
      <c r="AV1015" s="1">
        <f t="shared" si="343"/>
        <v>154.12188002784106</v>
      </c>
      <c r="AW1015" s="1">
        <f t="shared" si="344"/>
        <v>15998.20327833571</v>
      </c>
      <c r="AX1015" s="1">
        <f t="shared" si="345"/>
        <v>5.9202919604302595</v>
      </c>
      <c r="AY1015" s="1">
        <f t="shared" si="346"/>
        <v>0.74141794466678312</v>
      </c>
      <c r="AZ1015" s="1">
        <f t="shared" si="347"/>
        <v>19228.60786146079</v>
      </c>
      <c r="BA1015" s="1">
        <f t="shared" si="348"/>
        <v>33.780336678912334</v>
      </c>
      <c r="BB1015" s="1">
        <f t="shared" si="349"/>
        <v>221.1727082858535</v>
      </c>
      <c r="BC1015" s="1">
        <f t="shared" si="350"/>
        <v>20757.960261150776</v>
      </c>
      <c r="BD1015" s="1">
        <f t="shared" si="351"/>
        <v>190.57661235299747</v>
      </c>
    </row>
    <row r="1016" spans="1:56" x14ac:dyDescent="0.25">
      <c r="A1016" t="s">
        <v>1129</v>
      </c>
      <c r="B1016" s="1" t="str">
        <f>VLOOKUP(A1016,[1]Sheet1!$A$2:$B$6423,2,FALSE)</f>
        <v>FI</v>
      </c>
      <c r="C1016">
        <v>2020</v>
      </c>
      <c r="D1016" s="1" t="s">
        <v>1139</v>
      </c>
      <c r="E1016" s="1" t="s">
        <v>0</v>
      </c>
      <c r="F1016" s="1" t="s">
        <v>3635</v>
      </c>
      <c r="G1016" s="1" t="s">
        <v>3624</v>
      </c>
      <c r="H1016" s="1" t="s">
        <v>3645</v>
      </c>
      <c r="I1016" s="1" t="s">
        <v>117</v>
      </c>
      <c r="J1016" s="1">
        <v>5529543</v>
      </c>
      <c r="K1016" s="1">
        <v>0.29055455565323901</v>
      </c>
      <c r="L1016" s="1">
        <v>1.4357811554780899</v>
      </c>
      <c r="M1016" s="1">
        <v>2.4237901265578999E-2</v>
      </c>
      <c r="N1016" s="1">
        <v>55424.857498920799</v>
      </c>
      <c r="O1016" s="1">
        <v>56180.423492099901</v>
      </c>
      <c r="P1016" s="1">
        <v>7.7590000000000003</v>
      </c>
      <c r="Q1016" s="1">
        <v>81.931707317073204</v>
      </c>
      <c r="R1016" s="1">
        <v>7.8890000000000002</v>
      </c>
      <c r="S1016" s="1">
        <v>0</v>
      </c>
      <c r="T1016" s="1">
        <v>939091.76696050295</v>
      </c>
      <c r="U1016" s="1">
        <v>0</v>
      </c>
      <c r="V1016" s="1">
        <v>4132.3898063014904</v>
      </c>
      <c r="W1016" s="1">
        <v>7752.7628883306497</v>
      </c>
      <c r="X1016" s="1">
        <v>9531.6112857885491</v>
      </c>
      <c r="Y1016" s="1">
        <v>447.71762537434103</v>
      </c>
      <c r="Z1016" s="1">
        <v>9091.7969308446991</v>
      </c>
      <c r="AA1016" s="1">
        <v>480050.51023469103</v>
      </c>
      <c r="AB1016" s="1">
        <v>2893.5962201644702</v>
      </c>
      <c r="AC1016" s="1">
        <v>301421.41798740899</v>
      </c>
      <c r="AD1016" s="1">
        <v>91.388682904189494</v>
      </c>
      <c r="AE1016" s="1">
        <v>885.22702395392503</v>
      </c>
      <c r="AF1016" s="1">
        <v>0.43859999999999999</v>
      </c>
      <c r="AG1016" s="1">
        <v>1.6447436119801599</v>
      </c>
      <c r="AH1016" s="1">
        <v>9</v>
      </c>
      <c r="AI1016" s="1">
        <f t="shared" si="330"/>
        <v>9</v>
      </c>
      <c r="AJ1016" s="1">
        <f t="shared" si="331"/>
        <v>795.77965942008984</v>
      </c>
      <c r="AK1016" s="1">
        <f t="shared" si="332"/>
        <v>13.433822237176281</v>
      </c>
      <c r="AL1016" s="1">
        <f t="shared" si="333"/>
        <v>0</v>
      </c>
      <c r="AM1016" s="1">
        <f t="shared" si="334"/>
        <v>885.22702395392503</v>
      </c>
      <c r="AN1016" s="1">
        <f t="shared" si="335"/>
        <v>296300.01101073681</v>
      </c>
      <c r="AO1016" s="1">
        <f t="shared" si="336"/>
        <v>0</v>
      </c>
      <c r="AP1016" s="1">
        <f t="shared" si="337"/>
        <v>221.43369625804303</v>
      </c>
      <c r="AQ1016" s="1">
        <f t="shared" si="338"/>
        <v>415.43102733372422</v>
      </c>
      <c r="AR1016" s="1">
        <f t="shared" si="339"/>
        <v>510.75044156980243</v>
      </c>
      <c r="AS1016" s="1">
        <f t="shared" si="340"/>
        <v>23.99090437096125</v>
      </c>
      <c r="AT1016" s="1">
        <f t="shared" si="341"/>
        <v>487.18303315783379</v>
      </c>
      <c r="AU1016" s="1">
        <f t="shared" si="342"/>
        <v>25723.458786422092</v>
      </c>
      <c r="AV1016" s="1">
        <f t="shared" si="343"/>
        <v>155.05306530672769</v>
      </c>
      <c r="AW1016" s="1">
        <f t="shared" si="344"/>
        <v>16151.636666636137</v>
      </c>
      <c r="AX1016" s="1">
        <f t="shared" si="345"/>
        <v>4.8970534727314865</v>
      </c>
      <c r="AY1016" s="1">
        <f t="shared" si="346"/>
        <v>0.7655188813378081</v>
      </c>
      <c r="AZ1016" s="1">
        <f t="shared" si="347"/>
        <v>18399.265477849585</v>
      </c>
      <c r="BA1016" s="1">
        <f t="shared" si="348"/>
        <v>33.196775432770117</v>
      </c>
      <c r="BB1016" s="1">
        <f t="shared" si="349"/>
        <v>61.015015282265537</v>
      </c>
      <c r="BC1016" s="1">
        <f t="shared" si="350"/>
        <v>24043.031872035019</v>
      </c>
      <c r="BD1016" s="1">
        <f t="shared" si="351"/>
        <v>-755.5659931791015</v>
      </c>
    </row>
    <row r="1017" spans="1:56" x14ac:dyDescent="0.25">
      <c r="A1017" t="s">
        <v>1129</v>
      </c>
      <c r="B1017" s="1" t="str">
        <f>VLOOKUP(A1017,[1]Sheet1!$A$2:$B$6423,2,FALSE)</f>
        <v>FI</v>
      </c>
      <c r="C1017">
        <v>2021</v>
      </c>
      <c r="D1017" s="1" t="s">
        <v>1140</v>
      </c>
      <c r="E1017" s="1" t="s">
        <v>0</v>
      </c>
      <c r="F1017" s="1" t="s">
        <v>3635</v>
      </c>
      <c r="G1017" s="1" t="s">
        <v>3624</v>
      </c>
      <c r="H1017" s="1" t="s">
        <v>3645</v>
      </c>
      <c r="I1017" s="1" t="s">
        <v>117</v>
      </c>
      <c r="J1017" s="1">
        <v>5541017</v>
      </c>
      <c r="K1017" s="1">
        <v>2.1945743233999799</v>
      </c>
      <c r="L1017" s="1">
        <v>1.3024392596999601</v>
      </c>
      <c r="M1017" s="1">
        <v>8.3429054758180105E-2</v>
      </c>
      <c r="N1017" s="1">
        <v>56790.376617769201</v>
      </c>
      <c r="O1017" s="1">
        <v>57709.0162742705</v>
      </c>
      <c r="P1017" s="1">
        <v>7.617</v>
      </c>
      <c r="Q1017" s="1">
        <v>81.885365853658499</v>
      </c>
      <c r="R1017" s="1">
        <v>7.7939999999999996</v>
      </c>
      <c r="S1017" s="1">
        <v>0</v>
      </c>
      <c r="T1017" s="1">
        <v>960507.89158177003</v>
      </c>
      <c r="U1017" s="1">
        <v>0</v>
      </c>
      <c r="V1017" s="1">
        <v>3396.5274968722802</v>
      </c>
      <c r="W1017" s="1">
        <v>7668.9572729460097</v>
      </c>
      <c r="X1017" s="1">
        <v>10222.575095014699</v>
      </c>
      <c r="Y1017" s="1">
        <v>415.76537612604</v>
      </c>
      <c r="Z1017" s="1">
        <v>9814.5444562961802</v>
      </c>
      <c r="AA1017" s="1">
        <v>491741.40273506398</v>
      </c>
      <c r="AB1017" s="1">
        <v>2873.9332270667601</v>
      </c>
      <c r="AC1017" s="1">
        <v>312203.30695586</v>
      </c>
      <c r="AD1017" s="1">
        <v>85.725292772300307</v>
      </c>
      <c r="AE1017" s="1">
        <v>937.73997561155295</v>
      </c>
      <c r="AF1017" s="1">
        <v>0.43519999999999998</v>
      </c>
      <c r="AG1017" s="1">
        <v>1.6307741703623</v>
      </c>
      <c r="AH1017" s="1">
        <v>9</v>
      </c>
      <c r="AI1017" s="1">
        <f t="shared" si="330"/>
        <v>9</v>
      </c>
      <c r="AJ1017" s="1">
        <f t="shared" si="331"/>
        <v>739.66016080129248</v>
      </c>
      <c r="AK1017" s="1">
        <f t="shared" si="332"/>
        <v>47.379674405815379</v>
      </c>
      <c r="AL1017" s="1">
        <f t="shared" si="333"/>
        <v>0</v>
      </c>
      <c r="AM1017" s="1">
        <f t="shared" si="334"/>
        <v>937.73997561155295</v>
      </c>
      <c r="AN1017" s="1">
        <f t="shared" si="335"/>
        <v>296339.57826216111</v>
      </c>
      <c r="AO1017" s="1">
        <f t="shared" si="336"/>
        <v>0</v>
      </c>
      <c r="AP1017" s="1">
        <f t="shared" si="337"/>
        <v>181.64996172705574</v>
      </c>
      <c r="AQ1017" s="1">
        <f t="shared" si="338"/>
        <v>410.1441240796326</v>
      </c>
      <c r="AR1017" s="1">
        <f t="shared" si="339"/>
        <v>546.71436532498046</v>
      </c>
      <c r="AS1017" s="1">
        <f t="shared" si="340"/>
        <v>22.235581702275859</v>
      </c>
      <c r="AT1017" s="1">
        <f t="shared" si="341"/>
        <v>524.89244573948088</v>
      </c>
      <c r="AU1017" s="1">
        <f t="shared" si="342"/>
        <v>26298.861725302839</v>
      </c>
      <c r="AV1017" s="1">
        <f t="shared" si="343"/>
        <v>153.70105532298049</v>
      </c>
      <c r="AW1017" s="1">
        <f t="shared" si="344"/>
        <v>16696.970306236486</v>
      </c>
      <c r="AX1017" s="1">
        <f t="shared" si="345"/>
        <v>4.584681315098611</v>
      </c>
      <c r="AY1017" s="1">
        <f t="shared" si="346"/>
        <v>0.79019447571423351</v>
      </c>
      <c r="AZ1017" s="1">
        <f t="shared" si="347"/>
        <v>18801.10850491609</v>
      </c>
      <c r="BA1017" s="1">
        <f t="shared" si="348"/>
        <v>33.106152176904899</v>
      </c>
      <c r="BB1017" s="1">
        <f t="shared" si="349"/>
        <v>473.91052934221995</v>
      </c>
      <c r="BC1017" s="1">
        <f t="shared" si="350"/>
        <v>24100.198018218231</v>
      </c>
      <c r="BD1017" s="1">
        <f t="shared" si="351"/>
        <v>-918.6396565012983</v>
      </c>
    </row>
    <row r="1018" spans="1:56" x14ac:dyDescent="0.25">
      <c r="A1018" t="s">
        <v>1129</v>
      </c>
      <c r="B1018" s="1" t="str">
        <f>VLOOKUP(A1018,[1]Sheet1!$A$2:$B$6423,2,FALSE)</f>
        <v>FI</v>
      </c>
      <c r="C1018">
        <v>2022</v>
      </c>
      <c r="D1018" s="1" t="s">
        <v>1141</v>
      </c>
      <c r="E1018" s="1" t="s">
        <v>0</v>
      </c>
      <c r="F1018" s="1" t="s">
        <v>3635</v>
      </c>
      <c r="G1018" s="1" t="s">
        <v>3624</v>
      </c>
      <c r="H1018" s="1" t="s">
        <v>3645</v>
      </c>
      <c r="I1018" s="1" t="s">
        <v>117</v>
      </c>
      <c r="J1018" s="1">
        <v>5556106</v>
      </c>
      <c r="K1018" s="1">
        <v>7.1235077330141197</v>
      </c>
      <c r="L1018" s="1">
        <v>1.58854518946055</v>
      </c>
      <c r="M1018" s="1" t="s">
        <v>55</v>
      </c>
      <c r="N1018" s="1">
        <v>57068.3056478074</v>
      </c>
      <c r="O1018" s="1">
        <v>57497.294873466803</v>
      </c>
      <c r="P1018" s="1">
        <v>6.7190000000000003</v>
      </c>
      <c r="Q1018" s="1">
        <v>81.187804878048794</v>
      </c>
      <c r="R1018" s="1">
        <v>7.7290000000000001</v>
      </c>
      <c r="S1018" s="1">
        <v>0</v>
      </c>
      <c r="T1018" s="1">
        <v>1039246.48174516</v>
      </c>
      <c r="U1018" s="1">
        <v>0</v>
      </c>
      <c r="V1018" s="1">
        <v>3184.4668483557898</v>
      </c>
      <c r="W1018" s="1">
        <v>7196.74351722746</v>
      </c>
      <c r="X1018" s="1">
        <v>11047.530841473301</v>
      </c>
      <c r="Y1018" s="1">
        <v>394.25639805134898</v>
      </c>
      <c r="Z1018" s="1">
        <v>10661.382916033999</v>
      </c>
      <c r="AA1018" s="1">
        <v>485815.408542538</v>
      </c>
      <c r="AB1018" s="1">
        <v>2731.8688577112198</v>
      </c>
      <c r="AC1018" s="1">
        <v>308869.57084061799</v>
      </c>
      <c r="AD1018" s="1">
        <v>83.790033064061006</v>
      </c>
      <c r="AE1018" s="1">
        <v>881.53753394585999</v>
      </c>
      <c r="AF1018" s="1">
        <v>0.433</v>
      </c>
      <c r="AG1018" s="1">
        <v>1.6273763811292099</v>
      </c>
      <c r="AH1018" s="1">
        <v>9</v>
      </c>
      <c r="AI1018" s="1">
        <f t="shared" si="330"/>
        <v>9</v>
      </c>
      <c r="AJ1018" s="1">
        <f t="shared" si="331"/>
        <v>906.55582407488771</v>
      </c>
      <c r="AK1018" s="1" t="str">
        <f t="shared" si="332"/>
        <v>NaN</v>
      </c>
      <c r="AL1018" s="1">
        <f t="shared" si="333"/>
        <v>0</v>
      </c>
      <c r="AM1018" s="1">
        <f t="shared" si="334"/>
        <v>881.53753394585999</v>
      </c>
      <c r="AN1018" s="1">
        <f t="shared" si="335"/>
        <v>296943.07138323947</v>
      </c>
      <c r="AO1018" s="1">
        <f t="shared" si="336"/>
        <v>0</v>
      </c>
      <c r="AP1018" s="1">
        <f t="shared" si="337"/>
        <v>170.19210336679555</v>
      </c>
      <c r="AQ1018" s="1">
        <f t="shared" si="338"/>
        <v>384.62605356394198</v>
      </c>
      <c r="AR1018" s="1">
        <f t="shared" si="339"/>
        <v>590.42929333388281</v>
      </c>
      <c r="AS1018" s="1">
        <f t="shared" si="340"/>
        <v>21.07081933819488</v>
      </c>
      <c r="AT1018" s="1">
        <f t="shared" si="341"/>
        <v>569.79182691617711</v>
      </c>
      <c r="AU1018" s="1">
        <f t="shared" si="342"/>
        <v>25964.140989737145</v>
      </c>
      <c r="AV1018" s="1">
        <f t="shared" si="343"/>
        <v>146.00324925856194</v>
      </c>
      <c r="AW1018" s="1">
        <f t="shared" si="344"/>
        <v>16507.36667411244</v>
      </c>
      <c r="AX1018" s="1">
        <f t="shared" si="345"/>
        <v>4.4781128670593153</v>
      </c>
      <c r="AY1018" s="1">
        <f t="shared" si="346"/>
        <v>0.98314295658748252</v>
      </c>
      <c r="AZ1018" s="1" t="str">
        <f t="shared" si="347"/>
        <v>NaN</v>
      </c>
      <c r="BA1018" s="1" t="str">
        <f t="shared" si="348"/>
        <v>NaN</v>
      </c>
      <c r="BB1018" s="1">
        <f t="shared" si="349"/>
        <v>1560.3609602325998</v>
      </c>
      <c r="BC1018" s="1">
        <f t="shared" si="350"/>
        <v>20897.984876990904</v>
      </c>
      <c r="BD1018" s="1">
        <f t="shared" si="351"/>
        <v>-428.98922565940302</v>
      </c>
    </row>
    <row r="1019" spans="1:56" x14ac:dyDescent="0.25">
      <c r="A1019" t="s">
        <v>1129</v>
      </c>
      <c r="B1019" s="1" t="str">
        <f>VLOOKUP(A1019,[1]Sheet1!$A$2:$B$6423,2,FALSE)</f>
        <v>FI</v>
      </c>
      <c r="C1019">
        <v>2023</v>
      </c>
      <c r="D1019" s="1" t="s">
        <v>1142</v>
      </c>
      <c r="E1019" s="1" t="s">
        <v>0</v>
      </c>
      <c r="F1019" s="1" t="s">
        <v>3635</v>
      </c>
      <c r="G1019" s="1" t="s">
        <v>3624</v>
      </c>
      <c r="H1019" s="1" t="s">
        <v>3645</v>
      </c>
      <c r="I1019" s="1" t="s">
        <v>117</v>
      </c>
      <c r="J1019" s="1">
        <v>5583911</v>
      </c>
      <c r="K1019" s="1">
        <v>6.2506432215476302</v>
      </c>
      <c r="L1019" s="1">
        <v>2.0075369530220999</v>
      </c>
      <c r="M1019" s="1" t="s">
        <v>55</v>
      </c>
      <c r="N1019" s="1">
        <v>56051.7701129501</v>
      </c>
      <c r="O1019" s="1">
        <v>55716.241714063399</v>
      </c>
      <c r="P1019" s="1">
        <v>7.149</v>
      </c>
      <c r="Q1019" s="1">
        <v>81.585365853658502</v>
      </c>
      <c r="R1019" s="1">
        <v>7.6989999999999998</v>
      </c>
      <c r="S1019" s="1">
        <v>0</v>
      </c>
      <c r="T1019" s="1">
        <v>1001671.09922473</v>
      </c>
      <c r="U1019" s="1">
        <v>0</v>
      </c>
      <c r="V1019" s="1">
        <v>3249.2017543719699</v>
      </c>
      <c r="W1019" s="1">
        <v>7282.9647822680599</v>
      </c>
      <c r="X1019" s="1">
        <v>6045.2194770795204</v>
      </c>
      <c r="Y1019" s="1">
        <v>436.32532972773703</v>
      </c>
      <c r="Z1019" s="1">
        <v>5613.0096173458196</v>
      </c>
      <c r="AA1019" s="1">
        <v>515277.61361078999</v>
      </c>
      <c r="AB1019" s="1">
        <v>2659.6592097759099</v>
      </c>
      <c r="AC1019" s="1">
        <v>331847.68360100198</v>
      </c>
      <c r="AD1019" s="1">
        <v>90.721992811680394</v>
      </c>
      <c r="AE1019" s="1">
        <v>800.83726748461004</v>
      </c>
      <c r="AF1019" s="1">
        <v>0.4173</v>
      </c>
      <c r="AG1019" s="1">
        <v>1.5623848035740699</v>
      </c>
      <c r="AH1019" s="1">
        <v>9</v>
      </c>
      <c r="AI1019" s="1">
        <f t="shared" si="330"/>
        <v>9</v>
      </c>
      <c r="AJ1019" s="1">
        <f t="shared" si="331"/>
        <v>1125.2599978404705</v>
      </c>
      <c r="AK1019" s="1" t="str">
        <f t="shared" si="332"/>
        <v>NaN</v>
      </c>
      <c r="AL1019" s="1">
        <f t="shared" si="333"/>
        <v>0</v>
      </c>
      <c r="AM1019" s="1">
        <f t="shared" si="334"/>
        <v>800.83726748461004</v>
      </c>
      <c r="AN1019" s="1">
        <f t="shared" si="335"/>
        <v>296597.29779538669</v>
      </c>
      <c r="AO1019" s="1">
        <f t="shared" si="336"/>
        <v>0</v>
      </c>
      <c r="AP1019" s="1">
        <f t="shared" si="337"/>
        <v>172.58592773752233</v>
      </c>
      <c r="AQ1019" s="1">
        <f t="shared" si="338"/>
        <v>386.84493258572235</v>
      </c>
      <c r="AR1019" s="1">
        <f t="shared" si="339"/>
        <v>321.10034731603463</v>
      </c>
      <c r="AS1019" s="1">
        <f t="shared" si="340"/>
        <v>23.176034459884463</v>
      </c>
      <c r="AT1019" s="1">
        <f t="shared" si="341"/>
        <v>298.14291184159049</v>
      </c>
      <c r="AU1019" s="1">
        <f t="shared" si="342"/>
        <v>27369.696223921848</v>
      </c>
      <c r="AV1019" s="1">
        <f t="shared" si="343"/>
        <v>141.2715451009424</v>
      </c>
      <c r="AW1019" s="1">
        <f t="shared" si="344"/>
        <v>17626.557127381802</v>
      </c>
      <c r="AX1019" s="1">
        <f t="shared" si="345"/>
        <v>4.8188264316098346</v>
      </c>
      <c r="AY1019" s="1">
        <f t="shared" si="346"/>
        <v>0.87181042562449351</v>
      </c>
      <c r="AZ1019" s="1" t="str">
        <f t="shared" si="347"/>
        <v>NaN</v>
      </c>
      <c r="BA1019" s="1" t="str">
        <f t="shared" si="348"/>
        <v>NaN</v>
      </c>
      <c r="BB1019" s="1">
        <f t="shared" si="349"/>
        <v>1342.5469173020649</v>
      </c>
      <c r="BC1019" s="1">
        <f t="shared" si="350"/>
        <v>22070.285794490359</v>
      </c>
      <c r="BD1019" s="1">
        <f t="shared" si="351"/>
        <v>335.52839888670132</v>
      </c>
    </row>
    <row r="1020" spans="1:56" x14ac:dyDescent="0.25">
      <c r="A1020" t="s">
        <v>1129</v>
      </c>
      <c r="B1020" s="1" t="str">
        <f>VLOOKUP(A1020,[1]Sheet1!$A$2:$B$6423,2,FALSE)</f>
        <v>FI</v>
      </c>
      <c r="C1020">
        <v>2024</v>
      </c>
      <c r="D1020" s="1" t="s">
        <v>1143</v>
      </c>
      <c r="E1020" s="1" t="s">
        <v>0</v>
      </c>
      <c r="F1020" s="1" t="s">
        <v>3635</v>
      </c>
      <c r="G1020" s="1" t="s">
        <v>3624</v>
      </c>
      <c r="H1020" s="1" t="s">
        <v>3645</v>
      </c>
      <c r="I1020" s="1" t="s">
        <v>117</v>
      </c>
      <c r="J1020" s="1">
        <v>5619911</v>
      </c>
      <c r="K1020" s="1">
        <v>1.5656890623161599</v>
      </c>
      <c r="L1020" s="1">
        <v>2.29979173712597</v>
      </c>
      <c r="M1020" s="1" t="s">
        <v>55</v>
      </c>
      <c r="N1020" s="1">
        <v>55901.320229658799</v>
      </c>
      <c r="O1020" s="1">
        <v>55337.316968835497</v>
      </c>
      <c r="P1020" s="1">
        <v>8.4</v>
      </c>
      <c r="Q1020" s="1">
        <v>82.336585365853693</v>
      </c>
      <c r="R1020" s="1">
        <v>7.7809999999999997</v>
      </c>
      <c r="S1020" s="1">
        <v>0</v>
      </c>
      <c r="T1020" s="1" t="s">
        <v>55</v>
      </c>
      <c r="U1020" s="1" t="s">
        <v>55</v>
      </c>
      <c r="V1020" s="1" t="s">
        <v>55</v>
      </c>
      <c r="W1020" s="1" t="s">
        <v>55</v>
      </c>
      <c r="X1020" s="1" t="s">
        <v>55</v>
      </c>
      <c r="Y1020" s="1" t="s">
        <v>55</v>
      </c>
      <c r="Z1020" s="1" t="s">
        <v>55</v>
      </c>
      <c r="AA1020" s="1" t="s">
        <v>55</v>
      </c>
      <c r="AB1020" s="1" t="s">
        <v>55</v>
      </c>
      <c r="AC1020" s="1" t="s">
        <v>55</v>
      </c>
      <c r="AD1020" s="1" t="s">
        <v>55</v>
      </c>
      <c r="AE1020" s="1" t="s">
        <v>55</v>
      </c>
      <c r="AF1020" s="1">
        <v>0.4173</v>
      </c>
      <c r="AG1020" s="1">
        <v>1.5581023652305199</v>
      </c>
      <c r="AH1020" s="1">
        <v>9</v>
      </c>
      <c r="AI1020" s="1">
        <f t="shared" si="330"/>
        <v>9</v>
      </c>
      <c r="AJ1020" s="1">
        <f t="shared" si="331"/>
        <v>1285.6139435860214</v>
      </c>
      <c r="AK1020" s="1" t="str">
        <f t="shared" si="332"/>
        <v>NaN</v>
      </c>
      <c r="AL1020" s="1">
        <f t="shared" si="333"/>
        <v>0</v>
      </c>
      <c r="AM1020" s="1" t="str">
        <f t="shared" si="334"/>
        <v>NaN</v>
      </c>
      <c r="AN1020" s="1">
        <f t="shared" si="335"/>
        <v>295957.05709480058</v>
      </c>
      <c r="AO1020" s="1" t="str">
        <f t="shared" si="336"/>
        <v>NaN</v>
      </c>
      <c r="AP1020" s="1" t="str">
        <f t="shared" si="337"/>
        <v>NaN</v>
      </c>
      <c r="AQ1020" s="1" t="str">
        <f t="shared" si="338"/>
        <v>NaN</v>
      </c>
      <c r="AR1020" s="1" t="str">
        <f t="shared" si="339"/>
        <v>NaN</v>
      </c>
      <c r="AS1020" s="1" t="str">
        <f t="shared" si="340"/>
        <v>NaN</v>
      </c>
      <c r="AT1020" s="1" t="str">
        <f t="shared" si="341"/>
        <v>NaN</v>
      </c>
      <c r="AU1020" s="1" t="str">
        <f t="shared" si="342"/>
        <v>NaN</v>
      </c>
      <c r="AV1020" s="1" t="str">
        <f t="shared" si="343"/>
        <v>NaN</v>
      </c>
      <c r="AW1020" s="1" t="str">
        <f t="shared" si="344"/>
        <v>NaN</v>
      </c>
      <c r="AX1020" s="1" t="str">
        <f t="shared" si="345"/>
        <v>NaN</v>
      </c>
      <c r="AY1020" s="1" t="str">
        <f t="shared" si="346"/>
        <v>NaN</v>
      </c>
      <c r="AZ1020" s="1" t="str">
        <f t="shared" si="347"/>
        <v>NaN</v>
      </c>
      <c r="BA1020" s="1" t="str">
        <f t="shared" si="348"/>
        <v>NaN</v>
      </c>
      <c r="BB1020" s="1">
        <f t="shared" si="349"/>
        <v>332.41542226908808</v>
      </c>
      <c r="BC1020" s="1">
        <f t="shared" si="350"/>
        <v>26671.504574536459</v>
      </c>
      <c r="BD1020" s="1">
        <f t="shared" si="351"/>
        <v>564.00326082330139</v>
      </c>
    </row>
    <row r="1021" spans="1:56" x14ac:dyDescent="0.25">
      <c r="A1021" t="s">
        <v>1129</v>
      </c>
      <c r="B1021" s="1" t="str">
        <f>VLOOKUP(A1021,[1]Sheet1!$A$2:$B$6423,2,FALSE)</f>
        <v>FI</v>
      </c>
      <c r="C1021">
        <v>2025</v>
      </c>
      <c r="D1021" s="1" t="s">
        <v>1144</v>
      </c>
      <c r="E1021" s="1" t="s">
        <v>0</v>
      </c>
      <c r="F1021" s="1" t="s">
        <v>3635</v>
      </c>
      <c r="G1021" s="1" t="s">
        <v>3624</v>
      </c>
      <c r="H1021" s="1" t="s">
        <v>3645</v>
      </c>
      <c r="I1021" s="1" t="s">
        <v>117</v>
      </c>
      <c r="J1021" s="1">
        <v>5646436</v>
      </c>
      <c r="K1021" s="1">
        <v>0.33787465940057398</v>
      </c>
      <c r="L1021" s="1" t="s">
        <v>55</v>
      </c>
      <c r="M1021" s="1" t="s">
        <v>55</v>
      </c>
      <c r="N1021" s="1">
        <v>55735.2174921326</v>
      </c>
      <c r="O1021" s="1">
        <v>55771.679206845001</v>
      </c>
      <c r="P1021" s="1">
        <v>9.4610000000000003</v>
      </c>
      <c r="Q1021" s="1" t="s">
        <v>55</v>
      </c>
      <c r="R1021" s="1">
        <v>7.8109999999999999</v>
      </c>
      <c r="S1021" s="1">
        <v>0</v>
      </c>
      <c r="T1021" s="1" t="s">
        <v>55</v>
      </c>
      <c r="U1021" s="1" t="s">
        <v>55</v>
      </c>
      <c r="V1021" s="1" t="s">
        <v>55</v>
      </c>
      <c r="W1021" s="1" t="s">
        <v>55</v>
      </c>
      <c r="X1021" s="1" t="s">
        <v>55</v>
      </c>
      <c r="Y1021" s="1" t="s">
        <v>55</v>
      </c>
      <c r="Z1021" s="1" t="s">
        <v>55</v>
      </c>
      <c r="AA1021" s="1" t="s">
        <v>55</v>
      </c>
      <c r="AB1021" s="1" t="s">
        <v>55</v>
      </c>
      <c r="AC1021" s="1" t="s">
        <v>55</v>
      </c>
      <c r="AD1021" s="1" t="s">
        <v>55</v>
      </c>
      <c r="AE1021" s="1" t="s">
        <v>55</v>
      </c>
      <c r="AF1021" s="1" t="s">
        <v>55</v>
      </c>
      <c r="AG1021" s="1" t="s">
        <v>55</v>
      </c>
      <c r="AH1021" s="1">
        <v>9</v>
      </c>
      <c r="AI1021" s="1">
        <f t="shared" si="330"/>
        <v>9</v>
      </c>
      <c r="AJ1021" s="1" t="str">
        <f t="shared" si="331"/>
        <v>NaN</v>
      </c>
      <c r="AK1021" s="1" t="str">
        <f t="shared" si="332"/>
        <v>NaN</v>
      </c>
      <c r="AL1021" s="1">
        <f t="shared" si="333"/>
        <v>0</v>
      </c>
      <c r="AM1021" s="1" t="str">
        <f t="shared" si="334"/>
        <v>NaN</v>
      </c>
      <c r="AN1021" s="1" t="str">
        <f t="shared" si="335"/>
        <v>NaN</v>
      </c>
      <c r="AO1021" s="1" t="str">
        <f t="shared" si="336"/>
        <v>NaN</v>
      </c>
      <c r="AP1021" s="1" t="str">
        <f t="shared" si="337"/>
        <v>NaN</v>
      </c>
      <c r="AQ1021" s="1" t="str">
        <f t="shared" si="338"/>
        <v>NaN</v>
      </c>
      <c r="AR1021" s="1" t="str">
        <f t="shared" si="339"/>
        <v>NaN</v>
      </c>
      <c r="AS1021" s="1" t="str">
        <f t="shared" si="340"/>
        <v>NaN</v>
      </c>
      <c r="AT1021" s="1" t="str">
        <f t="shared" si="341"/>
        <v>NaN</v>
      </c>
      <c r="AU1021" s="1" t="str">
        <f t="shared" si="342"/>
        <v>NaN</v>
      </c>
      <c r="AV1021" s="1" t="str">
        <f t="shared" si="343"/>
        <v>NaN</v>
      </c>
      <c r="AW1021" s="1" t="str">
        <f t="shared" si="344"/>
        <v>NaN</v>
      </c>
      <c r="AX1021" s="1" t="str">
        <f t="shared" si="345"/>
        <v>NaN</v>
      </c>
      <c r="AY1021" s="1" t="str">
        <f t="shared" si="346"/>
        <v>NaN</v>
      </c>
      <c r="AZ1021" s="1" t="str">
        <f t="shared" si="347"/>
        <v>NaN</v>
      </c>
      <c r="BA1021" s="1" t="str">
        <f t="shared" si="348"/>
        <v>NaN</v>
      </c>
      <c r="BB1021" s="1">
        <f t="shared" si="349"/>
        <v>71.355703000648475</v>
      </c>
      <c r="BC1021" s="1">
        <f t="shared" si="350"/>
        <v>30750.325235130211</v>
      </c>
      <c r="BD1021" s="1">
        <f t="shared" si="351"/>
        <v>-36.461714712400862</v>
      </c>
    </row>
    <row r="1022" spans="1:56" x14ac:dyDescent="0.25">
      <c r="A1022" t="s">
        <v>1145</v>
      </c>
      <c r="B1022" s="1" t="str">
        <f>VLOOKUP(A1022,[1]Sheet1!$A$2:$B$6423,2,FALSE)</f>
        <v>FR</v>
      </c>
      <c r="C1022">
        <v>2011</v>
      </c>
      <c r="D1022" s="1" t="s">
        <v>1146</v>
      </c>
      <c r="E1022" s="1" t="s">
        <v>0</v>
      </c>
      <c r="F1022" s="1" t="s">
        <v>3635</v>
      </c>
      <c r="G1022" s="1" t="s">
        <v>3633</v>
      </c>
      <c r="H1022" s="1" t="s">
        <v>3645</v>
      </c>
      <c r="I1022" s="1" t="s">
        <v>117</v>
      </c>
      <c r="J1022" s="1">
        <v>65340830</v>
      </c>
      <c r="K1022" s="1">
        <v>2.1115979517499999</v>
      </c>
      <c r="L1022" s="1">
        <v>1.8879461498149399</v>
      </c>
      <c r="M1022" s="1">
        <v>9.9914313521760195E-3</v>
      </c>
      <c r="N1022" s="1">
        <v>50085.682977910903</v>
      </c>
      <c r="O1022" s="1">
        <v>50647.237014498503</v>
      </c>
      <c r="P1022" s="1">
        <v>9.2279999999999998</v>
      </c>
      <c r="Q1022" s="1">
        <v>82.114634146341501</v>
      </c>
      <c r="R1022" s="1">
        <v>6.9589999999999996</v>
      </c>
      <c r="S1022" s="1">
        <v>0</v>
      </c>
      <c r="T1022" s="1">
        <v>9784557.8278168291</v>
      </c>
      <c r="U1022" s="1">
        <v>1506.3384822493899</v>
      </c>
      <c r="V1022" s="1">
        <v>27148.168330750799</v>
      </c>
      <c r="W1022" s="1">
        <v>199994.883892579</v>
      </c>
      <c r="X1022" s="1">
        <v>504207.84314976499</v>
      </c>
      <c r="Y1022" s="1">
        <v>14445.3726959305</v>
      </c>
      <c r="Z1022" s="1">
        <v>491664.19428739999</v>
      </c>
      <c r="AA1022" s="1">
        <v>4753632.3551891996</v>
      </c>
      <c r="AB1022" s="1">
        <v>140126.741853582</v>
      </c>
      <c r="AC1022" s="1">
        <v>2024219.90829322</v>
      </c>
      <c r="AD1022" s="1">
        <v>4056.1079795743199</v>
      </c>
      <c r="AE1022" s="1">
        <v>644.50789919952399</v>
      </c>
      <c r="AF1022" s="1">
        <v>0.45519999999999999</v>
      </c>
      <c r="AG1022" s="1">
        <v>1.72885130060382</v>
      </c>
      <c r="AH1022" s="1">
        <v>8.4</v>
      </c>
      <c r="AI1022" s="1">
        <f t="shared" si="330"/>
        <v>8.4</v>
      </c>
      <c r="AJ1022" s="1">
        <f t="shared" si="331"/>
        <v>945.59072338998567</v>
      </c>
      <c r="AK1022" s="1">
        <f t="shared" si="332"/>
        <v>5.0042766320064782</v>
      </c>
      <c r="AL1022" s="1">
        <f t="shared" si="333"/>
        <v>0</v>
      </c>
      <c r="AM1022" s="1">
        <f t="shared" si="334"/>
        <v>644.50789919952399</v>
      </c>
      <c r="AN1022" s="1">
        <f t="shared" si="335"/>
        <v>276401.49146508059</v>
      </c>
      <c r="AO1022" s="1">
        <f t="shared" si="336"/>
        <v>6.3720372567195307</v>
      </c>
      <c r="AP1022" s="1">
        <f t="shared" si="337"/>
        <v>114.84081572218454</v>
      </c>
      <c r="AQ1022" s="1">
        <f t="shared" si="338"/>
        <v>846.00829517002546</v>
      </c>
      <c r="AR1022" s="1">
        <f t="shared" si="339"/>
        <v>2132.8746490515418</v>
      </c>
      <c r="AS1022" s="1">
        <f t="shared" si="340"/>
        <v>61.106088764469973</v>
      </c>
      <c r="AT1022" s="1">
        <f t="shared" si="341"/>
        <v>2079.8131367632536</v>
      </c>
      <c r="AU1022" s="1">
        <f t="shared" si="342"/>
        <v>20108.576411578466</v>
      </c>
      <c r="AV1022" s="1">
        <f t="shared" si="343"/>
        <v>592.75709296120658</v>
      </c>
      <c r="AW1022" s="1">
        <f t="shared" si="344"/>
        <v>8562.753208148024</v>
      </c>
      <c r="AX1022" s="1">
        <f t="shared" si="345"/>
        <v>17.157943893546449</v>
      </c>
      <c r="AY1022" s="1">
        <f t="shared" si="346"/>
        <v>0.64090840039043717</v>
      </c>
      <c r="AZ1022" s="1">
        <f t="shared" si="347"/>
        <v>13314.998389713735</v>
      </c>
      <c r="BA1022" s="1">
        <f t="shared" si="348"/>
        <v>26.584440099550999</v>
      </c>
      <c r="BB1022" s="1">
        <f t="shared" si="349"/>
        <v>402.09421540165334</v>
      </c>
      <c r="BC1022" s="1">
        <f t="shared" si="350"/>
        <v>26796.935054146237</v>
      </c>
      <c r="BD1022" s="1">
        <f t="shared" si="351"/>
        <v>-561.55403658760042</v>
      </c>
    </row>
    <row r="1023" spans="1:56" x14ac:dyDescent="0.25">
      <c r="A1023" t="s">
        <v>1145</v>
      </c>
      <c r="B1023" s="1" t="str">
        <f>VLOOKUP(A1023,[1]Sheet1!$A$2:$B$6423,2,FALSE)</f>
        <v>FR</v>
      </c>
      <c r="C1023">
        <v>2012</v>
      </c>
      <c r="D1023" s="1" t="s">
        <v>1147</v>
      </c>
      <c r="E1023" s="1" t="s">
        <v>0</v>
      </c>
      <c r="F1023" s="1" t="s">
        <v>3635</v>
      </c>
      <c r="G1023" s="1" t="s">
        <v>3633</v>
      </c>
      <c r="H1023" s="1" t="s">
        <v>3645</v>
      </c>
      <c r="I1023" s="1" t="s">
        <v>117</v>
      </c>
      <c r="J1023" s="1">
        <v>65657659</v>
      </c>
      <c r="K1023" s="1">
        <v>1.9541953161351</v>
      </c>
      <c r="L1023" s="1">
        <v>1.8715440946322199</v>
      </c>
      <c r="M1023" s="1">
        <v>1.1826785362342201E-2</v>
      </c>
      <c r="N1023" s="1">
        <v>49935.626908161699</v>
      </c>
      <c r="O1023" s="1">
        <v>50221.108172531603</v>
      </c>
      <c r="P1023" s="1">
        <v>9.8409999999999993</v>
      </c>
      <c r="Q1023" s="1">
        <v>81.968292682926801</v>
      </c>
      <c r="R1023" s="1">
        <v>6.649</v>
      </c>
      <c r="S1023" s="1">
        <v>0</v>
      </c>
      <c r="T1023" s="1">
        <v>9914271.0921250004</v>
      </c>
      <c r="U1023" s="1">
        <v>231.20522440913001</v>
      </c>
      <c r="V1023" s="1">
        <v>26476.338797417098</v>
      </c>
      <c r="W1023" s="1">
        <v>183580.66452495099</v>
      </c>
      <c r="X1023" s="1">
        <v>494367.94081715902</v>
      </c>
      <c r="Y1023" s="1">
        <v>15156.0847405199</v>
      </c>
      <c r="Z1023" s="1">
        <v>481083.87258352799</v>
      </c>
      <c r="AA1023" s="1">
        <v>4825737.2813854897</v>
      </c>
      <c r="AB1023" s="1">
        <v>145158.30742988701</v>
      </c>
      <c r="AC1023" s="1">
        <v>2078653.64374738</v>
      </c>
      <c r="AD1023" s="1">
        <v>3996.5064071812099</v>
      </c>
      <c r="AE1023" s="1">
        <v>645.02501586092706</v>
      </c>
      <c r="AF1023" s="1">
        <v>0.44640000000000002</v>
      </c>
      <c r="AG1023" s="1">
        <v>1.6940116056997601</v>
      </c>
      <c r="AH1023" s="1">
        <v>8.4</v>
      </c>
      <c r="AI1023" s="1">
        <f t="shared" si="330"/>
        <v>8.4</v>
      </c>
      <c r="AJ1023" s="1">
        <f t="shared" si="331"/>
        <v>934.56727651727817</v>
      </c>
      <c r="AK1023" s="1">
        <f t="shared" si="332"/>
        <v>5.9057794137682817</v>
      </c>
      <c r="AL1023" s="1">
        <f t="shared" si="333"/>
        <v>0</v>
      </c>
      <c r="AM1023" s="1">
        <f t="shared" si="334"/>
        <v>645.02501586092706</v>
      </c>
      <c r="AN1023" s="1">
        <f t="shared" si="335"/>
        <v>276517.56479083718</v>
      </c>
      <c r="AO1023" s="1">
        <f t="shared" si="336"/>
        <v>0.97372197842953334</v>
      </c>
      <c r="AP1023" s="1">
        <f t="shared" si="337"/>
        <v>111.5052354949015</v>
      </c>
      <c r="AQ1023" s="1">
        <f t="shared" si="338"/>
        <v>773.15090227513406</v>
      </c>
      <c r="AR1023" s="1">
        <f t="shared" si="339"/>
        <v>2082.0330969372749</v>
      </c>
      <c r="AS1023" s="1">
        <f t="shared" si="340"/>
        <v>63.82992796334895</v>
      </c>
      <c r="AT1023" s="1">
        <f t="shared" si="341"/>
        <v>2026.0871760131222</v>
      </c>
      <c r="AU1023" s="1">
        <f t="shared" si="342"/>
        <v>20323.617102599874</v>
      </c>
      <c r="AV1023" s="1">
        <f t="shared" si="343"/>
        <v>611.33494996634045</v>
      </c>
      <c r="AW1023" s="1">
        <f t="shared" si="344"/>
        <v>8754.260391961674</v>
      </c>
      <c r="AX1023" s="1">
        <f t="shared" si="345"/>
        <v>16.831307058704699</v>
      </c>
      <c r="AY1023" s="1">
        <f t="shared" si="346"/>
        <v>0.66932782799358992</v>
      </c>
      <c r="AZ1023" s="1">
        <f t="shared" si="347"/>
        <v>13658.659747961718</v>
      </c>
      <c r="BA1023" s="1">
        <f t="shared" si="348"/>
        <v>27.352534840669612</v>
      </c>
      <c r="BB1023" s="1">
        <f t="shared" si="349"/>
        <v>370.89576324002417</v>
      </c>
      <c r="BC1023" s="1">
        <f t="shared" si="350"/>
        <v>28930.104768932983</v>
      </c>
      <c r="BD1023" s="1">
        <f t="shared" si="351"/>
        <v>-285.48126436990424</v>
      </c>
    </row>
    <row r="1024" spans="1:56" x14ac:dyDescent="0.25">
      <c r="A1024" t="s">
        <v>1145</v>
      </c>
      <c r="B1024" s="1" t="str">
        <f>VLOOKUP(A1024,[1]Sheet1!$A$2:$B$6423,2,FALSE)</f>
        <v>FR</v>
      </c>
      <c r="C1024">
        <v>2013</v>
      </c>
      <c r="D1024" s="1" t="s">
        <v>1148</v>
      </c>
      <c r="E1024" s="1" t="s">
        <v>0</v>
      </c>
      <c r="F1024" s="1" t="s">
        <v>3635</v>
      </c>
      <c r="G1024" s="1" t="s">
        <v>3633</v>
      </c>
      <c r="H1024" s="1" t="s">
        <v>3645</v>
      </c>
      <c r="I1024" s="1" t="s">
        <v>117</v>
      </c>
      <c r="J1024" s="1">
        <v>65997932</v>
      </c>
      <c r="K1024" s="1">
        <v>0.86371549786180402</v>
      </c>
      <c r="L1024" s="1">
        <v>1.84711648361859</v>
      </c>
      <c r="M1024" s="1">
        <v>9.2796566274641508E-3</v>
      </c>
      <c r="N1024" s="1">
        <v>50066.530432478299</v>
      </c>
      <c r="O1024" s="1">
        <v>50570.170798871899</v>
      </c>
      <c r="P1024" s="1">
        <v>9.9130000000000003</v>
      </c>
      <c r="Q1024" s="1">
        <v>82.219512195121993</v>
      </c>
      <c r="R1024" s="1">
        <v>6.6669999999999998</v>
      </c>
      <c r="S1024" s="1">
        <v>905200000</v>
      </c>
      <c r="T1024" s="1">
        <v>9792549.7590204794</v>
      </c>
      <c r="U1024" s="1">
        <v>54.079988953523497</v>
      </c>
      <c r="V1024" s="1">
        <v>25094.800203684899</v>
      </c>
      <c r="W1024" s="1">
        <v>167468.71671990099</v>
      </c>
      <c r="X1024" s="1">
        <v>461189.00692490803</v>
      </c>
      <c r="Y1024" s="1">
        <v>15962.253525131</v>
      </c>
      <c r="Z1024" s="1">
        <v>447035.961760543</v>
      </c>
      <c r="AA1024" s="1">
        <v>4764923.9430290796</v>
      </c>
      <c r="AB1024" s="1">
        <v>146512.68461348201</v>
      </c>
      <c r="AC1024" s="1">
        <v>2059463.79931329</v>
      </c>
      <c r="AD1024" s="1">
        <v>3789.3723585268199</v>
      </c>
      <c r="AE1024" s="1">
        <v>583.37212481951303</v>
      </c>
      <c r="AF1024" s="1">
        <v>0.4425</v>
      </c>
      <c r="AG1024" s="1">
        <v>1.6720357249242701</v>
      </c>
      <c r="AH1024" s="1">
        <v>8.4</v>
      </c>
      <c r="AI1024" s="1">
        <f t="shared" si="330"/>
        <v>8.4</v>
      </c>
      <c r="AJ1024" s="1">
        <f t="shared" si="331"/>
        <v>924.78713639422438</v>
      </c>
      <c r="AK1024" s="1">
        <f t="shared" si="332"/>
        <v>4.6460021094188289</v>
      </c>
      <c r="AL1024" s="1">
        <f t="shared" si="333"/>
        <v>13.71558127003131</v>
      </c>
      <c r="AM1024" s="1">
        <f t="shared" si="334"/>
        <v>583.37212481951303</v>
      </c>
      <c r="AN1024" s="1">
        <f t="shared" si="335"/>
        <v>276318.67351057514</v>
      </c>
      <c r="AO1024" s="1">
        <f t="shared" si="336"/>
        <v>0.22642089468961193</v>
      </c>
      <c r="AP1024" s="1">
        <f t="shared" si="337"/>
        <v>105.06635123499206</v>
      </c>
      <c r="AQ1024" s="1">
        <f t="shared" si="338"/>
        <v>701.15429766134673</v>
      </c>
      <c r="AR1024" s="1">
        <f t="shared" si="339"/>
        <v>1930.895874603314</v>
      </c>
      <c r="AS1024" s="1">
        <f t="shared" si="340"/>
        <v>66.830407963444969</v>
      </c>
      <c r="AT1024" s="1">
        <f t="shared" si="341"/>
        <v>1871.6402199571562</v>
      </c>
      <c r="AU1024" s="1">
        <f t="shared" si="342"/>
        <v>19949.677564390575</v>
      </c>
      <c r="AV1024" s="1">
        <f t="shared" si="343"/>
        <v>613.41604862513873</v>
      </c>
      <c r="AW1024" s="1">
        <f t="shared" si="344"/>
        <v>8622.5172202258946</v>
      </c>
      <c r="AX1024" s="1">
        <f t="shared" si="345"/>
        <v>15.865259892473151</v>
      </c>
      <c r="AY1024" s="1">
        <f t="shared" si="346"/>
        <v>0.62219514319134839</v>
      </c>
      <c r="AZ1024" s="1">
        <f t="shared" si="347"/>
        <v>13020.218899797914</v>
      </c>
      <c r="BA1024" s="1">
        <f t="shared" si="348"/>
        <v>26.005834211654623</v>
      </c>
      <c r="BB1024" s="1">
        <f t="shared" si="349"/>
        <v>164.01898842027984</v>
      </c>
      <c r="BC1024" s="1">
        <f t="shared" si="350"/>
        <v>29270.776736434207</v>
      </c>
      <c r="BD1024" s="1">
        <f t="shared" si="351"/>
        <v>-503.64036639359983</v>
      </c>
    </row>
    <row r="1025" spans="1:56" x14ac:dyDescent="0.25">
      <c r="A1025" t="s">
        <v>1145</v>
      </c>
      <c r="B1025" s="1" t="str">
        <f>VLOOKUP(A1025,[1]Sheet1!$A$2:$B$6423,2,FALSE)</f>
        <v>FR</v>
      </c>
      <c r="C1025">
        <v>2014</v>
      </c>
      <c r="D1025" s="1" t="s">
        <v>1149</v>
      </c>
      <c r="E1025" s="1" t="s">
        <v>0</v>
      </c>
      <c r="F1025" s="1" t="s">
        <v>3635</v>
      </c>
      <c r="G1025" s="1" t="s">
        <v>3633</v>
      </c>
      <c r="H1025" s="1" t="s">
        <v>3645</v>
      </c>
      <c r="I1025" s="1" t="s">
        <v>117</v>
      </c>
      <c r="J1025" s="1">
        <v>66312067</v>
      </c>
      <c r="K1025" s="1">
        <v>0.50775882293799002</v>
      </c>
      <c r="L1025" s="1">
        <v>1.85952906556899</v>
      </c>
      <c r="M1025" s="1">
        <v>7.0448141373565601E-3</v>
      </c>
      <c r="N1025" s="1">
        <v>50326.567863089098</v>
      </c>
      <c r="O1025" s="1">
        <v>50971.421754506802</v>
      </c>
      <c r="P1025" s="1">
        <v>10.273</v>
      </c>
      <c r="Q1025" s="1">
        <v>82.719512195121993</v>
      </c>
      <c r="R1025" s="1">
        <v>6.4669999999999996</v>
      </c>
      <c r="S1025" s="1">
        <v>659563000</v>
      </c>
      <c r="T1025" s="1">
        <v>9598464.5263296291</v>
      </c>
      <c r="U1025" s="1">
        <v>28.202426965098901</v>
      </c>
      <c r="V1025" s="1">
        <v>23617.0915693188</v>
      </c>
      <c r="W1025" s="1">
        <v>162725.878478347</v>
      </c>
      <c r="X1025" s="1">
        <v>422106.69585640403</v>
      </c>
      <c r="Y1025" s="1">
        <v>16682.350179245001</v>
      </c>
      <c r="Z1025" s="1">
        <v>407140.38939074299</v>
      </c>
      <c r="AA1025" s="1">
        <v>4643087.9812515303</v>
      </c>
      <c r="AB1025" s="1">
        <v>147355.563895172</v>
      </c>
      <c r="AC1025" s="1">
        <v>2012694.82397478</v>
      </c>
      <c r="AD1025" s="1">
        <v>3525.8601601651499</v>
      </c>
      <c r="AE1025" s="1">
        <v>648.56047644831597</v>
      </c>
      <c r="AF1025" s="1">
        <v>0.4415</v>
      </c>
      <c r="AG1025" s="1">
        <v>1.6718540691592201</v>
      </c>
      <c r="AH1025" s="1">
        <v>8.4</v>
      </c>
      <c r="AI1025" s="1">
        <f t="shared" si="330"/>
        <v>8.4</v>
      </c>
      <c r="AJ1025" s="1">
        <f t="shared" si="331"/>
        <v>935.83715711744424</v>
      </c>
      <c r="AK1025" s="1">
        <f t="shared" si="332"/>
        <v>3.5454131676652443</v>
      </c>
      <c r="AL1025" s="1">
        <f t="shared" si="333"/>
        <v>9.9463495837039737</v>
      </c>
      <c r="AM1025" s="1">
        <f t="shared" si="334"/>
        <v>648.56047644831597</v>
      </c>
      <c r="AN1025" s="1">
        <f t="shared" si="335"/>
        <v>275928.02458347386</v>
      </c>
      <c r="AO1025" s="1">
        <f t="shared" si="336"/>
        <v>0.11735179301437602</v>
      </c>
      <c r="AP1025" s="1">
        <f t="shared" si="337"/>
        <v>98.271969461141239</v>
      </c>
      <c r="AQ1025" s="1">
        <f t="shared" si="338"/>
        <v>677.11100299649399</v>
      </c>
      <c r="AR1025" s="1">
        <f t="shared" si="339"/>
        <v>1756.4083283833511</v>
      </c>
      <c r="AS1025" s="1">
        <f t="shared" si="340"/>
        <v>69.416143073459537</v>
      </c>
      <c r="AT1025" s="1">
        <f t="shared" si="341"/>
        <v>1694.1327341332017</v>
      </c>
      <c r="AU1025" s="1">
        <f t="shared" si="342"/>
        <v>19320.135121621293</v>
      </c>
      <c r="AV1025" s="1">
        <f t="shared" si="343"/>
        <v>613.15430956146599</v>
      </c>
      <c r="AW1025" s="1">
        <f t="shared" si="344"/>
        <v>8374.9298128309529</v>
      </c>
      <c r="AX1025" s="1">
        <f t="shared" si="345"/>
        <v>14.671290957525732</v>
      </c>
      <c r="AY1025" s="1">
        <f t="shared" si="346"/>
        <v>0.53616286553939863</v>
      </c>
      <c r="AZ1025" s="1">
        <f t="shared" si="347"/>
        <v>12495.376282572221</v>
      </c>
      <c r="BA1025" s="1">
        <f t="shared" si="348"/>
        <v>24.828588185399937</v>
      </c>
      <c r="BB1025" s="1">
        <f t="shared" si="349"/>
        <v>96.858533661097582</v>
      </c>
      <c r="BC1025" s="1">
        <f t="shared" si="350"/>
        <v>30767.282136375983</v>
      </c>
      <c r="BD1025" s="1">
        <f t="shared" si="351"/>
        <v>-644.85389141770429</v>
      </c>
    </row>
    <row r="1026" spans="1:56" x14ac:dyDescent="0.25">
      <c r="A1026" t="s">
        <v>1145</v>
      </c>
      <c r="B1026" s="1" t="str">
        <f>VLOOKUP(A1026,[1]Sheet1!$A$2:$B$6423,2,FALSE)</f>
        <v>FR</v>
      </c>
      <c r="C1026">
        <v>2015</v>
      </c>
      <c r="D1026" s="1" t="s">
        <v>1150</v>
      </c>
      <c r="E1026" s="1" t="s">
        <v>0</v>
      </c>
      <c r="F1026" s="1" t="s">
        <v>3635</v>
      </c>
      <c r="G1026" s="1" t="s">
        <v>3633</v>
      </c>
      <c r="H1026" s="1" t="s">
        <v>3645</v>
      </c>
      <c r="I1026" s="1" t="s">
        <v>117</v>
      </c>
      <c r="J1026" s="1">
        <v>66548272</v>
      </c>
      <c r="K1026" s="1">
        <v>3.7514380512518201E-2</v>
      </c>
      <c r="L1026" s="1">
        <v>1.8697326820440201</v>
      </c>
      <c r="M1026" s="1">
        <v>3.9477471874151699E-3</v>
      </c>
      <c r="N1026" s="1">
        <v>50682.895358633301</v>
      </c>
      <c r="O1026" s="1">
        <v>51739.241475905503</v>
      </c>
      <c r="P1026" s="1">
        <v>10.353999999999999</v>
      </c>
      <c r="Q1026" s="1">
        <v>82.321951219512201</v>
      </c>
      <c r="R1026" s="1">
        <v>6.3579999999999997</v>
      </c>
      <c r="S1026" s="1">
        <v>1255080000</v>
      </c>
      <c r="T1026" s="1">
        <v>9954065.7179914508</v>
      </c>
      <c r="U1026" s="1">
        <v>7642.3094097763596</v>
      </c>
      <c r="V1026" s="1">
        <v>23426.5971728078</v>
      </c>
      <c r="W1026" s="1">
        <v>160645.739590916</v>
      </c>
      <c r="X1026" s="1">
        <v>412354.07792042301</v>
      </c>
      <c r="Y1026" s="1">
        <v>17220.068745671098</v>
      </c>
      <c r="Z1026" s="1">
        <v>396747.72705932398</v>
      </c>
      <c r="AA1026" s="1">
        <v>4786760.4078357704</v>
      </c>
      <c r="AB1026" s="1">
        <v>152368.32417357099</v>
      </c>
      <c r="AC1026" s="1">
        <v>2113123.4195101401</v>
      </c>
      <c r="AD1026" s="1">
        <v>3822.4466441753998</v>
      </c>
      <c r="AE1026" s="1">
        <v>640.92066356342195</v>
      </c>
      <c r="AF1026" s="1">
        <v>0.4511</v>
      </c>
      <c r="AG1026" s="1">
        <v>1.70283884402523</v>
      </c>
      <c r="AH1026" s="1">
        <v>8.4</v>
      </c>
      <c r="AI1026" s="1">
        <f t="shared" ref="AI1026:AI1089" si="352">IFERROR(IF(AH1026=1.1,1.1*N1026/12173,IF(AH1026=7.7,N1026/59452,AH1026)),"NaN")</f>
        <v>8.4</v>
      </c>
      <c r="AJ1026" s="1">
        <f t="shared" ref="AJ1026:AJ1089" si="353">IFERROR(L1026/100*N1026,"NaN")</f>
        <v>947.63465872653865</v>
      </c>
      <c r="AK1026" s="1">
        <f t="shared" ref="AK1026:AK1089" si="354">IFERROR(M1026/100*N1026,"NaN")</f>
        <v>2.0008325760210197</v>
      </c>
      <c r="AL1026" s="1">
        <f t="shared" ref="AL1026:AL1089" si="355">IFERROR(S1026/J1026,"NaN")</f>
        <v>18.859693306536943</v>
      </c>
      <c r="AM1026" s="1">
        <f t="shared" ref="AM1026:AM1089" si="356">IFERROR(AE1026,"NaN")</f>
        <v>640.92066356342195</v>
      </c>
      <c r="AN1026" s="1">
        <f t="shared" ref="AN1026:AN1089" si="357">IFERROR(AI1026*1000000*0.03/(1-(1.03)^(-Q1026)),"NaN")</f>
        <v>276238.07671073638</v>
      </c>
      <c r="AO1026" s="1">
        <f t="shared" ref="AO1026:AO1089" si="358">IFERROR(U1026*AN1026/J1026,"NaN")</f>
        <v>31.722789931870572</v>
      </c>
      <c r="AP1026" s="1">
        <f t="shared" ref="AP1026:AP1089" si="359">IFERROR(V1026*AN1026/J1026,"NaN")</f>
        <v>97.24246704547943</v>
      </c>
      <c r="AQ1026" s="1">
        <f t="shared" ref="AQ1026:AQ1089" si="360">IFERROR(W1026*AN1026/J1026,"NaN")</f>
        <v>666.83129107196703</v>
      </c>
      <c r="AR1026" s="1">
        <f t="shared" ref="AR1026:AR1089" si="361">IFERROR(X1026*$AN1026/$J1026,"NaN")</f>
        <v>1711.6582292109219</v>
      </c>
      <c r="AS1026" s="1">
        <f t="shared" ref="AS1026:AS1089" si="362">IFERROR(Y1026*$AN1026/$J1026,"NaN")</f>
        <v>71.479521979636786</v>
      </c>
      <c r="AT1026" s="1">
        <f t="shared" ref="AT1026:AT1089" si="363">IFERROR(Z1026*$AN1026/$J1026,"NaN")</f>
        <v>1646.8771580158209</v>
      </c>
      <c r="AU1026" s="1">
        <f t="shared" ref="AU1026:AU1089" si="364">IFERROR(AA1026*$AN1026/$J1026,"NaN")</f>
        <v>19869.569096184096</v>
      </c>
      <c r="AV1026" s="1">
        <f t="shared" ref="AV1026:AV1089" si="365">IFERROR(AB1026*$AN1026/$J1026,"NaN")</f>
        <v>632.47221237157373</v>
      </c>
      <c r="AW1026" s="1">
        <f t="shared" ref="AW1026:AW1089" si="366">IFERROR(AC1026*$AN1026/$J1026,"NaN")</f>
        <v>8771.4546405937581</v>
      </c>
      <c r="AX1026" s="1">
        <f t="shared" ref="AX1026:AX1089" si="367">IFERROR(AD1026*$AN1026/$J1026,"NaN")</f>
        <v>15.866757732137971</v>
      </c>
      <c r="AY1026" s="1">
        <f t="shared" ref="AY1026:AY1089" si="368">IFERROR((MAX($Q$2:$Q$3256)-Q1026)*(T1026-SUM(U1026:W1026))/J1026,"NaN")</f>
        <v>0.6124620626826689</v>
      </c>
      <c r="AZ1026" s="1">
        <f t="shared" ref="AZ1026:AZ1089" si="369">IFERROR(AJ1026+AK1026+AL1026+AM1026+AO1026+AP1026+AQ1026+AS1026+AT1026+AV1026+AW1026+AX1026+AY1026+BD1026,"NaN")</f>
        <v>12487.629031705243</v>
      </c>
      <c r="BA1026" s="1">
        <f t="shared" ref="BA1026:BA1089" si="370">IFERROR(AZ1026/N1026*100,"NaN")</f>
        <v>24.638744379819862</v>
      </c>
      <c r="BB1026" s="1">
        <f t="shared" ref="BB1026:BB1089" si="371">IFERROR((EXP(K1026*0.00353446/0.933378)-1)*N1026,"NaN")</f>
        <v>7.2003822819326064</v>
      </c>
      <c r="BC1026" s="1">
        <f t="shared" ref="BC1026:BC1089" si="372">IFERROR((EXP(P1026*0.0433457/0.933378)-1)*N1026,"NaN")</f>
        <v>31292.905454572552</v>
      </c>
      <c r="BD1026" s="1">
        <f t="shared" ref="BD1026:BD1089" si="373">IFERROR(N1026-O1026,"NaN")</f>
        <v>-1056.3461172722018</v>
      </c>
    </row>
    <row r="1027" spans="1:56" x14ac:dyDescent="0.25">
      <c r="A1027" t="s">
        <v>1145</v>
      </c>
      <c r="B1027" s="1" t="str">
        <f>VLOOKUP(A1027,[1]Sheet1!$A$2:$B$6423,2,FALSE)</f>
        <v>FR</v>
      </c>
      <c r="C1027">
        <v>2016</v>
      </c>
      <c r="D1027" s="1" t="s">
        <v>1151</v>
      </c>
      <c r="E1027" s="1" t="s">
        <v>0</v>
      </c>
      <c r="F1027" s="1" t="s">
        <v>3635</v>
      </c>
      <c r="G1027" s="1" t="s">
        <v>3633</v>
      </c>
      <c r="H1027" s="1" t="s">
        <v>3645</v>
      </c>
      <c r="I1027" s="1" t="s">
        <v>117</v>
      </c>
      <c r="J1027" s="1">
        <v>66724104</v>
      </c>
      <c r="K1027" s="1">
        <v>0.18333486112376501</v>
      </c>
      <c r="L1027" s="1">
        <v>1.8517180961611901</v>
      </c>
      <c r="M1027" s="1">
        <v>3.0119925157513802E-3</v>
      </c>
      <c r="N1027" s="1">
        <v>50984.075297832002</v>
      </c>
      <c r="O1027" s="1">
        <v>52202.1171286717</v>
      </c>
      <c r="P1027" s="1">
        <v>10.057</v>
      </c>
      <c r="Q1027" s="1">
        <v>82.573170731707293</v>
      </c>
      <c r="R1027" s="1">
        <v>6.4749999999999996</v>
      </c>
      <c r="S1027" s="1">
        <v>3219333000</v>
      </c>
      <c r="T1027" s="1">
        <v>9931711.6578089204</v>
      </c>
      <c r="U1027" s="1">
        <v>4992.1366305238498</v>
      </c>
      <c r="V1027" s="1">
        <v>22461.044157062701</v>
      </c>
      <c r="W1027" s="1">
        <v>156720.79590304699</v>
      </c>
      <c r="X1027" s="1">
        <v>380535.45514949801</v>
      </c>
      <c r="Y1027" s="1">
        <v>16259.7680908764</v>
      </c>
      <c r="Z1027" s="1">
        <v>365654.79415385902</v>
      </c>
      <c r="AA1027" s="1">
        <v>4747001.81642986</v>
      </c>
      <c r="AB1027" s="1">
        <v>157062.88289325399</v>
      </c>
      <c r="AC1027" s="1">
        <v>2100998.6277855001</v>
      </c>
      <c r="AD1027" s="1">
        <v>3696.3016051209102</v>
      </c>
      <c r="AE1027" s="1">
        <v>632.83558472402399</v>
      </c>
      <c r="AF1027" s="1">
        <v>0.45029999999999998</v>
      </c>
      <c r="AG1027" s="1">
        <v>1.7116944296993899</v>
      </c>
      <c r="AH1027" s="1">
        <v>8.4</v>
      </c>
      <c r="AI1027" s="1">
        <f t="shared" si="352"/>
        <v>8.4</v>
      </c>
      <c r="AJ1027" s="1">
        <f t="shared" si="353"/>
        <v>944.0813484504024</v>
      </c>
      <c r="AK1027" s="1">
        <f t="shared" si="354"/>
        <v>1.5356365321957481</v>
      </c>
      <c r="AL1027" s="1">
        <f t="shared" si="355"/>
        <v>48.248426086021325</v>
      </c>
      <c r="AM1027" s="1">
        <f t="shared" si="356"/>
        <v>632.83558472402399</v>
      </c>
      <c r="AN1027" s="1">
        <f t="shared" si="357"/>
        <v>276041.64981813589</v>
      </c>
      <c r="AO1027" s="1">
        <f t="shared" si="358"/>
        <v>20.652770872837099</v>
      </c>
      <c r="AP1027" s="1">
        <f t="shared" si="359"/>
        <v>92.922696807642254</v>
      </c>
      <c r="AQ1027" s="1">
        <f t="shared" si="360"/>
        <v>648.36340195573769</v>
      </c>
      <c r="AR1027" s="1">
        <f t="shared" si="361"/>
        <v>1574.298170474686</v>
      </c>
      <c r="AS1027" s="1">
        <f t="shared" si="362"/>
        <v>67.267643031456871</v>
      </c>
      <c r="AT1027" s="1">
        <f t="shared" si="363"/>
        <v>1512.7359768239394</v>
      </c>
      <c r="AU1027" s="1">
        <f t="shared" si="364"/>
        <v>19638.633335518247</v>
      </c>
      <c r="AV1027" s="1">
        <f t="shared" si="365"/>
        <v>649.77863650363145</v>
      </c>
      <c r="AW1027" s="1">
        <f t="shared" si="366"/>
        <v>8691.958268627317</v>
      </c>
      <c r="AX1027" s="1">
        <f t="shared" si="367"/>
        <v>15.291823076455247</v>
      </c>
      <c r="AY1027" s="1">
        <f t="shared" si="368"/>
        <v>0.57322124021265175</v>
      </c>
      <c r="AZ1027" s="1">
        <f t="shared" si="369"/>
        <v>12108.203603892174</v>
      </c>
      <c r="BA1027" s="1">
        <f t="shared" si="370"/>
        <v>23.748991294164064</v>
      </c>
      <c r="BB1027" s="1">
        <f t="shared" si="371"/>
        <v>35.40754966269234</v>
      </c>
      <c r="BC1027" s="1">
        <f t="shared" si="372"/>
        <v>30349.294231978991</v>
      </c>
      <c r="BD1027" s="1">
        <f t="shared" si="373"/>
        <v>-1218.0418308396984</v>
      </c>
    </row>
    <row r="1028" spans="1:56" x14ac:dyDescent="0.25">
      <c r="A1028" t="s">
        <v>1145</v>
      </c>
      <c r="B1028" s="1" t="str">
        <f>VLOOKUP(A1028,[1]Sheet1!$A$2:$B$6423,2,FALSE)</f>
        <v>FR</v>
      </c>
      <c r="C1028">
        <v>2017</v>
      </c>
      <c r="D1028" s="1" t="s">
        <v>1152</v>
      </c>
      <c r="E1028" s="1" t="s">
        <v>0</v>
      </c>
      <c r="F1028" s="1" t="s">
        <v>3635</v>
      </c>
      <c r="G1028" s="1" t="s">
        <v>3633</v>
      </c>
      <c r="H1028" s="1" t="s">
        <v>3645</v>
      </c>
      <c r="I1028" s="1" t="s">
        <v>117</v>
      </c>
      <c r="J1028" s="1">
        <v>66918020</v>
      </c>
      <c r="K1028" s="1">
        <v>1.03228275064681</v>
      </c>
      <c r="L1028" s="1">
        <v>1.8523088187904</v>
      </c>
      <c r="M1028" s="1">
        <v>4.0443362504081898E-3</v>
      </c>
      <c r="N1028" s="1">
        <v>51895.566298583799</v>
      </c>
      <c r="O1028" s="1">
        <v>52927.838570726002</v>
      </c>
      <c r="P1028" s="1">
        <v>9.4090000000000007</v>
      </c>
      <c r="Q1028" s="1">
        <v>82.575609756097606</v>
      </c>
      <c r="R1028" s="1">
        <v>6.6349999999999998</v>
      </c>
      <c r="S1028" s="1">
        <v>722376000</v>
      </c>
      <c r="T1028" s="1">
        <v>9992869.1984749809</v>
      </c>
      <c r="U1028" s="1">
        <v>114.146693388309</v>
      </c>
      <c r="V1028" s="1">
        <v>23466.292911344801</v>
      </c>
      <c r="W1028" s="1">
        <v>151882.966028539</v>
      </c>
      <c r="X1028" s="1">
        <v>347168.22599040298</v>
      </c>
      <c r="Y1028" s="1">
        <v>15049.003037726699</v>
      </c>
      <c r="Z1028" s="1">
        <v>333248.410303418</v>
      </c>
      <c r="AA1028" s="1">
        <v>4740854.3998826798</v>
      </c>
      <c r="AB1028" s="1">
        <v>161630.932296696</v>
      </c>
      <c r="AC1028" s="1">
        <v>2119677.6650710301</v>
      </c>
      <c r="AD1028" s="1">
        <v>3777.0806148178199</v>
      </c>
      <c r="AE1028" s="1">
        <v>633.22583927667495</v>
      </c>
      <c r="AF1028" s="1">
        <v>0.45240000000000002</v>
      </c>
      <c r="AG1028" s="1">
        <v>1.70853887977618</v>
      </c>
      <c r="AH1028" s="1">
        <v>8.4</v>
      </c>
      <c r="AI1028" s="1">
        <f t="shared" si="352"/>
        <v>8.4</v>
      </c>
      <c r="AJ1028" s="1">
        <f t="shared" si="353"/>
        <v>961.26615110988655</v>
      </c>
      <c r="AK1028" s="1">
        <f t="shared" si="354"/>
        <v>2.0988312001682403</v>
      </c>
      <c r="AL1028" s="1">
        <f t="shared" si="355"/>
        <v>10.794939838327554</v>
      </c>
      <c r="AM1028" s="1">
        <f t="shared" si="356"/>
        <v>633.22583927667495</v>
      </c>
      <c r="AN1028" s="1">
        <f t="shared" si="357"/>
        <v>276039.75126536115</v>
      </c>
      <c r="AO1028" s="1">
        <f t="shared" si="358"/>
        <v>0.47086008896665293</v>
      </c>
      <c r="AP1028" s="1">
        <f t="shared" si="359"/>
        <v>96.799481789325597</v>
      </c>
      <c r="AQ1028" s="1">
        <f t="shared" si="360"/>
        <v>626.52385955177999</v>
      </c>
      <c r="AR1028" s="1">
        <f t="shared" si="361"/>
        <v>1432.084074657731</v>
      </c>
      <c r="AS1028" s="1">
        <f t="shared" si="362"/>
        <v>62.077793923456525</v>
      </c>
      <c r="AT1028" s="1">
        <f t="shared" si="363"/>
        <v>1374.6642278078837</v>
      </c>
      <c r="AU1028" s="1">
        <f t="shared" si="364"/>
        <v>19556.231181509971</v>
      </c>
      <c r="AV1028" s="1">
        <f t="shared" si="365"/>
        <v>666.73464558527576</v>
      </c>
      <c r="AW1028" s="1">
        <f t="shared" si="366"/>
        <v>8743.7628224646905</v>
      </c>
      <c r="AX1028" s="1">
        <f t="shared" si="367"/>
        <v>15.580622281166244</v>
      </c>
      <c r="AY1028" s="1">
        <f t="shared" si="368"/>
        <v>0.57529913910304464</v>
      </c>
      <c r="AZ1028" s="1">
        <f t="shared" si="369"/>
        <v>12162.303101914504</v>
      </c>
      <c r="BA1028" s="1">
        <f t="shared" si="370"/>
        <v>23.43611211782153</v>
      </c>
      <c r="BB1028" s="1">
        <f t="shared" si="371"/>
        <v>203.25607686899133</v>
      </c>
      <c r="BC1028" s="1">
        <f t="shared" si="372"/>
        <v>28437.678713207348</v>
      </c>
      <c r="BD1028" s="1">
        <f t="shared" si="373"/>
        <v>-1032.2722721422033</v>
      </c>
    </row>
    <row r="1029" spans="1:56" x14ac:dyDescent="0.25">
      <c r="A1029" t="s">
        <v>1145</v>
      </c>
      <c r="B1029" s="1" t="str">
        <f>VLOOKUP(A1029,[1]Sheet1!$A$2:$B$6423,2,FALSE)</f>
        <v>FR</v>
      </c>
      <c r="C1029">
        <v>2018</v>
      </c>
      <c r="D1029" s="1" t="s">
        <v>1153</v>
      </c>
      <c r="E1029" s="1" t="s">
        <v>0</v>
      </c>
      <c r="F1029" s="1" t="s">
        <v>3635</v>
      </c>
      <c r="G1029" s="1" t="s">
        <v>3633</v>
      </c>
      <c r="H1029" s="1" t="s">
        <v>3645</v>
      </c>
      <c r="I1029" s="1" t="s">
        <v>117</v>
      </c>
      <c r="J1029" s="1">
        <v>67158348</v>
      </c>
      <c r="K1029" s="1">
        <v>1.8508150831549299</v>
      </c>
      <c r="L1029" s="1">
        <v>1.8460425714458899</v>
      </c>
      <c r="M1029" s="1">
        <v>6.77052839221588E-3</v>
      </c>
      <c r="N1029" s="1">
        <v>52560.953624384099</v>
      </c>
      <c r="O1029" s="1">
        <v>53528.625101336198</v>
      </c>
      <c r="P1029" s="1">
        <v>9.0180000000000007</v>
      </c>
      <c r="Q1029" s="1">
        <v>82.6756097560976</v>
      </c>
      <c r="R1029" s="1">
        <v>6.6660000000000004</v>
      </c>
      <c r="S1029" s="1">
        <v>1169272000</v>
      </c>
      <c r="T1029" s="1">
        <v>10003096.4499055</v>
      </c>
      <c r="U1029" s="1">
        <v>742.77445298996099</v>
      </c>
      <c r="V1029" s="1">
        <v>26678.2940066173</v>
      </c>
      <c r="W1029" s="1">
        <v>139857.05068072199</v>
      </c>
      <c r="X1029" s="1">
        <v>316168.38422026602</v>
      </c>
      <c r="Y1029" s="1">
        <v>17683.978658506901</v>
      </c>
      <c r="Z1029" s="1">
        <v>299651.69882740302</v>
      </c>
      <c r="AA1029" s="1">
        <v>4715371.9981092401</v>
      </c>
      <c r="AB1029" s="1">
        <v>162454.30826218799</v>
      </c>
      <c r="AC1029" s="1">
        <v>2125620.9779263302</v>
      </c>
      <c r="AD1029" s="1">
        <v>3793.93069678038</v>
      </c>
      <c r="AE1029" s="1">
        <v>622.10089085843094</v>
      </c>
      <c r="AF1029" s="1">
        <v>0.45829999999999999</v>
      </c>
      <c r="AG1029" s="1">
        <v>1.7034585508224001</v>
      </c>
      <c r="AH1029" s="1">
        <v>8.4</v>
      </c>
      <c r="AI1029" s="1">
        <f t="shared" si="352"/>
        <v>8.4</v>
      </c>
      <c r="AJ1029" s="1">
        <f t="shared" si="353"/>
        <v>970.29757986406185</v>
      </c>
      <c r="AK1029" s="1">
        <f t="shared" si="354"/>
        <v>3.5586542883583472</v>
      </c>
      <c r="AL1029" s="1">
        <f t="shared" si="355"/>
        <v>17.410672460257658</v>
      </c>
      <c r="AM1029" s="1">
        <f t="shared" si="356"/>
        <v>622.10089085843094</v>
      </c>
      <c r="AN1029" s="1">
        <f t="shared" si="357"/>
        <v>275962.05074604123</v>
      </c>
      <c r="AO1029" s="1">
        <f t="shared" si="358"/>
        <v>3.0521531186097461</v>
      </c>
      <c r="AP1029" s="1">
        <f t="shared" si="359"/>
        <v>109.62444645707977</v>
      </c>
      <c r="AQ1029" s="1">
        <f t="shared" si="360"/>
        <v>574.69011175118635</v>
      </c>
      <c r="AR1029" s="1">
        <f t="shared" si="361"/>
        <v>1299.1754307370234</v>
      </c>
      <c r="AS1029" s="1">
        <f t="shared" si="362"/>
        <v>72.665679863816649</v>
      </c>
      <c r="AT1029" s="1">
        <f t="shared" si="363"/>
        <v>1231.3063048832776</v>
      </c>
      <c r="AU1029" s="1">
        <f t="shared" si="364"/>
        <v>19376.053244023871</v>
      </c>
      <c r="AV1029" s="1">
        <f t="shared" si="365"/>
        <v>667.5450691634486</v>
      </c>
      <c r="AW1029" s="1">
        <f t="shared" si="366"/>
        <v>8734.442428175209</v>
      </c>
      <c r="AX1029" s="1">
        <f t="shared" si="367"/>
        <v>15.58973570153737</v>
      </c>
      <c r="AY1029" s="1">
        <f t="shared" si="368"/>
        <v>0.55966981513575065</v>
      </c>
      <c r="AZ1029" s="1">
        <f t="shared" si="369"/>
        <v>12055.171919448312</v>
      </c>
      <c r="BA1029" s="1">
        <f t="shared" si="370"/>
        <v>22.935603500648192</v>
      </c>
      <c r="BB1029" s="1">
        <f t="shared" si="371"/>
        <v>369.67029535415043</v>
      </c>
      <c r="BC1029" s="1">
        <f t="shared" si="372"/>
        <v>27338.244840239204</v>
      </c>
      <c r="BD1029" s="1">
        <f t="shared" si="373"/>
        <v>-967.6714769520986</v>
      </c>
    </row>
    <row r="1030" spans="1:56" x14ac:dyDescent="0.25">
      <c r="A1030" t="s">
        <v>1145</v>
      </c>
      <c r="B1030" s="1" t="str">
        <f>VLOOKUP(A1030,[1]Sheet1!$A$2:$B$6423,2,FALSE)</f>
        <v>FR</v>
      </c>
      <c r="C1030">
        <v>2019</v>
      </c>
      <c r="D1030" s="1" t="s">
        <v>1154</v>
      </c>
      <c r="E1030" s="1" t="s">
        <v>0</v>
      </c>
      <c r="F1030" s="1" t="s">
        <v>3635</v>
      </c>
      <c r="G1030" s="1" t="s">
        <v>3633</v>
      </c>
      <c r="H1030" s="1" t="s">
        <v>3645</v>
      </c>
      <c r="I1030" s="1" t="s">
        <v>117</v>
      </c>
      <c r="J1030" s="1">
        <v>67382061</v>
      </c>
      <c r="K1030" s="1">
        <v>1.1082549228829399</v>
      </c>
      <c r="L1030" s="1">
        <v>1.85288520696513</v>
      </c>
      <c r="M1030" s="1">
        <v>5.4345318033130899E-3</v>
      </c>
      <c r="N1030" s="1">
        <v>53448.554884994301</v>
      </c>
      <c r="O1030" s="1">
        <v>54965.954485085596</v>
      </c>
      <c r="P1030" s="1">
        <v>8.4149999999999991</v>
      </c>
      <c r="Q1030" s="1">
        <v>82.826829268292698</v>
      </c>
      <c r="R1030" s="1">
        <v>6.69</v>
      </c>
      <c r="S1030" s="1">
        <v>522599000</v>
      </c>
      <c r="T1030" s="1">
        <v>10037607.8294841</v>
      </c>
      <c r="U1030" s="1">
        <v>18.817858688568698</v>
      </c>
      <c r="V1030" s="1">
        <v>27840.460204507701</v>
      </c>
      <c r="W1030" s="1">
        <v>132051.949378536</v>
      </c>
      <c r="X1030" s="1">
        <v>290590.20845994097</v>
      </c>
      <c r="Y1030" s="1">
        <v>17623.355036612302</v>
      </c>
      <c r="Z1030" s="1">
        <v>274013.24212442501</v>
      </c>
      <c r="AA1030" s="1">
        <v>4683862.8021939201</v>
      </c>
      <c r="AB1030" s="1">
        <v>159493.878910967</v>
      </c>
      <c r="AC1030" s="1">
        <v>2134605.18419718</v>
      </c>
      <c r="AD1030" s="1">
        <v>3741.2755092462799</v>
      </c>
      <c r="AE1030" s="1">
        <v>616.92877069885503</v>
      </c>
      <c r="AF1030" s="1">
        <v>0.45569999999999999</v>
      </c>
      <c r="AG1030" s="1">
        <v>1.6874093968497801</v>
      </c>
      <c r="AH1030" s="1">
        <v>8.4</v>
      </c>
      <c r="AI1030" s="1">
        <f t="shared" si="352"/>
        <v>8.4</v>
      </c>
      <c r="AJ1030" s="1">
        <f t="shared" si="353"/>
        <v>990.34036680069778</v>
      </c>
      <c r="AK1030" s="1">
        <f t="shared" si="354"/>
        <v>2.9046787136362675</v>
      </c>
      <c r="AL1030" s="1">
        <f t="shared" si="355"/>
        <v>7.7557586135573979</v>
      </c>
      <c r="AM1030" s="1">
        <f t="shared" si="356"/>
        <v>616.92877069885503</v>
      </c>
      <c r="AN1030" s="1">
        <f t="shared" si="357"/>
        <v>275845.0703528751</v>
      </c>
      <c r="AO1030" s="1">
        <f t="shared" si="358"/>
        <v>7.703554146019212E-2</v>
      </c>
      <c r="AP1030" s="1">
        <f t="shared" si="359"/>
        <v>113.9717840297115</v>
      </c>
      <c r="AQ1030" s="1">
        <f t="shared" si="360"/>
        <v>540.58719377189379</v>
      </c>
      <c r="AR1030" s="1">
        <f t="shared" si="361"/>
        <v>1189.6026228180979</v>
      </c>
      <c r="AS1030" s="1">
        <f t="shared" si="362"/>
        <v>72.145546422630431</v>
      </c>
      <c r="AT1030" s="1">
        <f t="shared" si="363"/>
        <v>1121.7407263845998</v>
      </c>
      <c r="AU1030" s="1">
        <f t="shared" si="364"/>
        <v>19174.546533897155</v>
      </c>
      <c r="AV1030" s="1">
        <f t="shared" si="365"/>
        <v>652.92749429330513</v>
      </c>
      <c r="AW1030" s="1">
        <f t="shared" si="366"/>
        <v>8738.5323107063032</v>
      </c>
      <c r="AX1030" s="1">
        <f t="shared" si="367"/>
        <v>15.315833186781401</v>
      </c>
      <c r="AY1030" s="1">
        <f t="shared" si="368"/>
        <v>0.53801905770588654</v>
      </c>
      <c r="AZ1030" s="1">
        <f t="shared" si="369"/>
        <v>11356.365918129843</v>
      </c>
      <c r="BA1030" s="1">
        <f t="shared" si="370"/>
        <v>21.247283378503738</v>
      </c>
      <c r="BB1030" s="1">
        <f t="shared" si="371"/>
        <v>224.77746146762595</v>
      </c>
      <c r="BC1030" s="1">
        <f t="shared" si="372"/>
        <v>25556.262139977542</v>
      </c>
      <c r="BD1030" s="1">
        <f t="shared" si="373"/>
        <v>-1517.3996000912957</v>
      </c>
    </row>
    <row r="1031" spans="1:56" x14ac:dyDescent="0.25">
      <c r="A1031" t="s">
        <v>1145</v>
      </c>
      <c r="B1031" s="1" t="str">
        <f>VLOOKUP(A1031,[1]Sheet1!$A$2:$B$6423,2,FALSE)</f>
        <v>FR</v>
      </c>
      <c r="C1031">
        <v>2020</v>
      </c>
      <c r="D1031" s="1" t="s">
        <v>1155</v>
      </c>
      <c r="E1031" s="1" t="s">
        <v>0</v>
      </c>
      <c r="F1031" s="1" t="s">
        <v>3635</v>
      </c>
      <c r="G1031" s="1" t="s">
        <v>3633</v>
      </c>
      <c r="H1031" s="1" t="s">
        <v>3645</v>
      </c>
      <c r="I1031" s="1" t="s">
        <v>117</v>
      </c>
      <c r="J1031" s="1">
        <v>67601110</v>
      </c>
      <c r="K1031" s="1">
        <v>0.47649885272506498</v>
      </c>
      <c r="L1031" s="1">
        <v>2.0216745528423199</v>
      </c>
      <c r="M1031" s="1">
        <v>2.5601071473667799E-2</v>
      </c>
      <c r="N1031" s="1">
        <v>49311.333409639003</v>
      </c>
      <c r="O1031" s="1">
        <v>50445.251225618602</v>
      </c>
      <c r="P1031" s="1">
        <v>8.0090000000000003</v>
      </c>
      <c r="Q1031" s="1">
        <v>82.1756097560976</v>
      </c>
      <c r="R1031" s="1">
        <v>6.7140000000000004</v>
      </c>
      <c r="S1031" s="1">
        <v>1268808000</v>
      </c>
      <c r="T1031" s="1">
        <v>10776164.4536744</v>
      </c>
      <c r="U1031" s="1">
        <v>84.343456555226894</v>
      </c>
      <c r="V1031" s="1">
        <v>29005.066948510201</v>
      </c>
      <c r="W1031" s="1">
        <v>119415.72177121</v>
      </c>
      <c r="X1031" s="1">
        <v>268644.86743214802</v>
      </c>
      <c r="Y1031" s="1">
        <v>15724.070946174899</v>
      </c>
      <c r="Z1031" s="1">
        <v>253813.45810906999</v>
      </c>
      <c r="AA1031" s="1">
        <v>4567313.0405101096</v>
      </c>
      <c r="AB1031" s="1">
        <v>153472.155267797</v>
      </c>
      <c r="AC1031" s="1">
        <v>2106182.8325704802</v>
      </c>
      <c r="AD1031" s="1">
        <v>3170.2600148245601</v>
      </c>
      <c r="AE1031" s="1">
        <v>564.72212176033702</v>
      </c>
      <c r="AF1031" s="1">
        <v>0.4541</v>
      </c>
      <c r="AG1031" s="1">
        <v>1.6724699569130801</v>
      </c>
      <c r="AH1031" s="1">
        <v>8.4</v>
      </c>
      <c r="AI1031" s="1">
        <f t="shared" si="352"/>
        <v>8.4</v>
      </c>
      <c r="AJ1031" s="1">
        <f t="shared" si="353"/>
        <v>996.91467920990476</v>
      </c>
      <c r="AK1031" s="1">
        <f t="shared" si="354"/>
        <v>12.624229710820309</v>
      </c>
      <c r="AL1031" s="1">
        <f t="shared" si="355"/>
        <v>18.7690409225529</v>
      </c>
      <c r="AM1031" s="1">
        <f t="shared" si="356"/>
        <v>564.72212176033702</v>
      </c>
      <c r="AN1031" s="1">
        <f t="shared" si="357"/>
        <v>276353.30421347357</v>
      </c>
      <c r="AO1031" s="1">
        <f t="shared" si="358"/>
        <v>0.34479600864279458</v>
      </c>
      <c r="AP1031" s="1">
        <f t="shared" si="359"/>
        <v>118.57269932629518</v>
      </c>
      <c r="AQ1031" s="1">
        <f t="shared" si="360"/>
        <v>488.17141148289898</v>
      </c>
      <c r="AR1031" s="1">
        <f t="shared" si="361"/>
        <v>1098.2200850676074</v>
      </c>
      <c r="AS1031" s="1">
        <f t="shared" si="362"/>
        <v>64.279994243622809</v>
      </c>
      <c r="AT1031" s="1">
        <f t="shared" si="363"/>
        <v>1037.5892910972846</v>
      </c>
      <c r="AU1031" s="1">
        <f t="shared" si="364"/>
        <v>18671.173448516678</v>
      </c>
      <c r="AV1031" s="1">
        <f t="shared" si="365"/>
        <v>627.39409475700859</v>
      </c>
      <c r="AW1031" s="1">
        <f t="shared" si="366"/>
        <v>8610.0743768637149</v>
      </c>
      <c r="AX1031" s="1">
        <f t="shared" si="367"/>
        <v>12.960021371137588</v>
      </c>
      <c r="AY1031" s="1">
        <f t="shared" si="368"/>
        <v>0.67937143794592114</v>
      </c>
      <c r="AZ1031" s="1">
        <f t="shared" si="369"/>
        <v>11419.178312212567</v>
      </c>
      <c r="BA1031" s="1">
        <f t="shared" si="370"/>
        <v>23.157309937963337</v>
      </c>
      <c r="BB1031" s="1">
        <f t="shared" si="371"/>
        <v>89.05657545169872</v>
      </c>
      <c r="BC1031" s="1">
        <f t="shared" si="372"/>
        <v>22216.645696181226</v>
      </c>
      <c r="BD1031" s="1">
        <f t="shared" si="373"/>
        <v>-1133.9178159795993</v>
      </c>
    </row>
    <row r="1032" spans="1:56" x14ac:dyDescent="0.25">
      <c r="A1032" t="s">
        <v>1145</v>
      </c>
      <c r="B1032" s="1" t="str">
        <f>VLOOKUP(A1032,[1]Sheet1!$A$2:$B$6423,2,FALSE)</f>
        <v>FR</v>
      </c>
      <c r="C1032">
        <v>2021</v>
      </c>
      <c r="D1032" s="1" t="s">
        <v>1156</v>
      </c>
      <c r="E1032" s="1" t="s">
        <v>0</v>
      </c>
      <c r="F1032" s="1" t="s">
        <v>3635</v>
      </c>
      <c r="G1032" s="1" t="s">
        <v>3633</v>
      </c>
      <c r="H1032" s="1" t="s">
        <v>3645</v>
      </c>
      <c r="I1032" s="1" t="s">
        <v>117</v>
      </c>
      <c r="J1032" s="1">
        <v>67842811</v>
      </c>
      <c r="K1032" s="1">
        <v>1.6423314103839399</v>
      </c>
      <c r="L1032" s="1">
        <v>1.98022225807935</v>
      </c>
      <c r="M1032" s="1">
        <v>3.0078255945158502E-2</v>
      </c>
      <c r="N1032" s="1">
        <v>52517.335490585501</v>
      </c>
      <c r="O1032" s="1">
        <v>54159.911489669299</v>
      </c>
      <c r="P1032" s="1">
        <v>7.8710000000000004</v>
      </c>
      <c r="Q1032" s="1">
        <v>82.3243902439024</v>
      </c>
      <c r="R1032" s="1">
        <v>6.6559999999999997</v>
      </c>
      <c r="S1032" s="1">
        <v>6692648000</v>
      </c>
      <c r="T1032" s="1">
        <v>10480410.956736101</v>
      </c>
      <c r="U1032" s="1">
        <v>171.01568021180299</v>
      </c>
      <c r="V1032" s="1">
        <v>28765.6751290149</v>
      </c>
      <c r="W1032" s="1">
        <v>114792.29732775</v>
      </c>
      <c r="X1032" s="1">
        <v>286011.83952561597</v>
      </c>
      <c r="Y1032" s="1">
        <v>15597.447413144901</v>
      </c>
      <c r="Z1032" s="1">
        <v>271391.09016533702</v>
      </c>
      <c r="AA1032" s="1">
        <v>4436248.2872651396</v>
      </c>
      <c r="AB1032" s="1">
        <v>148702.34208709799</v>
      </c>
      <c r="AC1032" s="1">
        <v>2051801.5629036699</v>
      </c>
      <c r="AD1032" s="1">
        <v>3175.9970125534101</v>
      </c>
      <c r="AE1032" s="1">
        <v>590.83044744311496</v>
      </c>
      <c r="AF1032" s="1">
        <v>0.46250000000000002</v>
      </c>
      <c r="AG1032" s="1">
        <v>1.69014475212412</v>
      </c>
      <c r="AH1032" s="1">
        <v>8.4</v>
      </c>
      <c r="AI1032" s="1">
        <f t="shared" si="352"/>
        <v>8.4</v>
      </c>
      <c r="AJ1032" s="1">
        <f t="shared" si="353"/>
        <v>1039.9599667347802</v>
      </c>
      <c r="AK1032" s="1">
        <f t="shared" si="354"/>
        <v>15.796298584435871</v>
      </c>
      <c r="AL1032" s="1">
        <f t="shared" si="355"/>
        <v>98.649332204115183</v>
      </c>
      <c r="AM1032" s="1">
        <f t="shared" si="356"/>
        <v>590.83044744311496</v>
      </c>
      <c r="AN1032" s="1">
        <f t="shared" si="357"/>
        <v>276236.16128435283</v>
      </c>
      <c r="AO1032" s="1">
        <f t="shared" si="358"/>
        <v>0.69632602666096655</v>
      </c>
      <c r="AP1032" s="1">
        <f t="shared" si="359"/>
        <v>117.12544862552728</v>
      </c>
      <c r="AQ1032" s="1">
        <f t="shared" si="360"/>
        <v>467.4007914977127</v>
      </c>
      <c r="AR1032" s="1">
        <f t="shared" si="361"/>
        <v>1164.5568847734287</v>
      </c>
      <c r="AS1032" s="1">
        <f t="shared" si="362"/>
        <v>63.508261755865433</v>
      </c>
      <c r="AT1032" s="1">
        <f t="shared" si="363"/>
        <v>1105.0254529407455</v>
      </c>
      <c r="AU1032" s="1">
        <f t="shared" si="364"/>
        <v>18063.110583351372</v>
      </c>
      <c r="AV1032" s="1">
        <f t="shared" si="365"/>
        <v>605.47261451375607</v>
      </c>
      <c r="AW1032" s="1">
        <f t="shared" si="366"/>
        <v>8354.3381988365036</v>
      </c>
      <c r="AX1032" s="1">
        <f t="shared" si="367"/>
        <v>12.931734550302265</v>
      </c>
      <c r="AY1032" s="1">
        <f t="shared" si="368"/>
        <v>0.63574812706175832</v>
      </c>
      <c r="AZ1032" s="1">
        <f t="shared" si="369"/>
        <v>10829.794622756785</v>
      </c>
      <c r="BA1032" s="1">
        <f t="shared" si="370"/>
        <v>20.621371060796072</v>
      </c>
      <c r="BB1032" s="1">
        <f t="shared" si="371"/>
        <v>327.62735074000955</v>
      </c>
      <c r="BC1032" s="1">
        <f t="shared" si="372"/>
        <v>23174.43166625268</v>
      </c>
      <c r="BD1032" s="1">
        <f t="shared" si="373"/>
        <v>-1642.5759990837978</v>
      </c>
    </row>
    <row r="1033" spans="1:56" x14ac:dyDescent="0.25">
      <c r="A1033" t="s">
        <v>1145</v>
      </c>
      <c r="B1033" s="1" t="str">
        <f>VLOOKUP(A1033,[1]Sheet1!$A$2:$B$6423,2,FALSE)</f>
        <v>FR</v>
      </c>
      <c r="C1033">
        <v>2022</v>
      </c>
      <c r="D1033" s="1" t="s">
        <v>1157</v>
      </c>
      <c r="E1033" s="1" t="s">
        <v>0</v>
      </c>
      <c r="F1033" s="1" t="s">
        <v>3635</v>
      </c>
      <c r="G1033" s="1" t="s">
        <v>3633</v>
      </c>
      <c r="H1033" s="1" t="s">
        <v>3645</v>
      </c>
      <c r="I1033" s="1" t="s">
        <v>117</v>
      </c>
      <c r="J1033" s="1">
        <v>68184457</v>
      </c>
      <c r="K1033" s="1">
        <v>5.2223674836972496</v>
      </c>
      <c r="L1033" s="1">
        <v>1.9577206747670299</v>
      </c>
      <c r="M1033" s="1" t="s">
        <v>55</v>
      </c>
      <c r="N1033" s="1">
        <v>53673.813740642203</v>
      </c>
      <c r="O1033" s="1">
        <v>54557.295167412602</v>
      </c>
      <c r="P1033" s="1">
        <v>7.3029999999999999</v>
      </c>
      <c r="Q1033" s="1">
        <v>82.129268292682895</v>
      </c>
      <c r="R1033" s="1">
        <v>6.6139999999999999</v>
      </c>
      <c r="S1033" s="1">
        <v>0</v>
      </c>
      <c r="T1033" s="1">
        <v>11157161.252579199</v>
      </c>
      <c r="U1033" s="1">
        <v>911.29960543259494</v>
      </c>
      <c r="V1033" s="1">
        <v>31453.251101308098</v>
      </c>
      <c r="W1033" s="1">
        <v>129887.24136932001</v>
      </c>
      <c r="X1033" s="1">
        <v>366415.71078621998</v>
      </c>
      <c r="Y1033" s="1">
        <v>17714.8645211496</v>
      </c>
      <c r="Z1033" s="1">
        <v>350037.89153318497</v>
      </c>
      <c r="AA1033" s="1">
        <v>4880479.7825273201</v>
      </c>
      <c r="AB1033" s="1">
        <v>163618.54772547301</v>
      </c>
      <c r="AC1033" s="1">
        <v>2254284.5707949302</v>
      </c>
      <c r="AD1033" s="1">
        <v>3543.4153882375799</v>
      </c>
      <c r="AE1033" s="1">
        <v>578.34435150651302</v>
      </c>
      <c r="AF1033" s="1">
        <v>0.4592</v>
      </c>
      <c r="AG1033" s="1">
        <v>1.6646191723082699</v>
      </c>
      <c r="AH1033" s="1">
        <v>8.4</v>
      </c>
      <c r="AI1033" s="1">
        <f t="shared" si="352"/>
        <v>8.4</v>
      </c>
      <c r="AJ1033" s="1">
        <f t="shared" si="353"/>
        <v>1050.7833485364995</v>
      </c>
      <c r="AK1033" s="1" t="str">
        <f t="shared" si="354"/>
        <v>NaN</v>
      </c>
      <c r="AL1033" s="1">
        <f t="shared" si="355"/>
        <v>0</v>
      </c>
      <c r="AM1033" s="1">
        <f t="shared" si="356"/>
        <v>578.34435150651302</v>
      </c>
      <c r="AN1033" s="1">
        <f t="shared" si="357"/>
        <v>276389.91706940252</v>
      </c>
      <c r="AO1033" s="1">
        <f t="shared" si="358"/>
        <v>3.6940093600935207</v>
      </c>
      <c r="AP1033" s="1">
        <f t="shared" si="359"/>
        <v>127.49770029632469</v>
      </c>
      <c r="AQ1033" s="1">
        <f t="shared" si="360"/>
        <v>526.50597291461645</v>
      </c>
      <c r="AR1033" s="1">
        <f t="shared" si="361"/>
        <v>1485.2887648152646</v>
      </c>
      <c r="AS1033" s="1">
        <f t="shared" si="362"/>
        <v>71.808299887117073</v>
      </c>
      <c r="AT1033" s="1">
        <f t="shared" si="363"/>
        <v>1418.9002606855915</v>
      </c>
      <c r="AU1033" s="1">
        <f t="shared" si="364"/>
        <v>19783.326900317203</v>
      </c>
      <c r="AV1033" s="1">
        <f t="shared" si="365"/>
        <v>663.23791119814246</v>
      </c>
      <c r="AW1033" s="1">
        <f t="shared" si="366"/>
        <v>9137.8820479987753</v>
      </c>
      <c r="AX1033" s="1">
        <f t="shared" si="367"/>
        <v>14.363453613738237</v>
      </c>
      <c r="AY1033" s="1">
        <f t="shared" si="368"/>
        <v>0.704307356583046</v>
      </c>
      <c r="AZ1033" s="1" t="str">
        <f t="shared" si="369"/>
        <v>NaN</v>
      </c>
      <c r="BA1033" s="1" t="str">
        <f t="shared" si="370"/>
        <v>NaN</v>
      </c>
      <c r="BB1033" s="1">
        <f t="shared" si="371"/>
        <v>1072.0047763901214</v>
      </c>
      <c r="BC1033" s="1">
        <f t="shared" si="372"/>
        <v>21670.890010219835</v>
      </c>
      <c r="BD1033" s="1">
        <f t="shared" si="373"/>
        <v>-883.48142677039868</v>
      </c>
    </row>
    <row r="1034" spans="1:56" x14ac:dyDescent="0.25">
      <c r="A1034" t="s">
        <v>1145</v>
      </c>
      <c r="B1034" s="1" t="str">
        <f>VLOOKUP(A1034,[1]Sheet1!$A$2:$B$6423,2,FALSE)</f>
        <v>FR</v>
      </c>
      <c r="C1034">
        <v>2023</v>
      </c>
      <c r="D1034" s="1" t="s">
        <v>1158</v>
      </c>
      <c r="E1034" s="1" t="s">
        <v>0</v>
      </c>
      <c r="F1034" s="1" t="s">
        <v>3635</v>
      </c>
      <c r="G1034" s="1" t="s">
        <v>3633</v>
      </c>
      <c r="H1034" s="1" t="s">
        <v>3645</v>
      </c>
      <c r="I1034" s="1" t="s">
        <v>117</v>
      </c>
      <c r="J1034" s="1">
        <v>68372286</v>
      </c>
      <c r="K1034" s="1">
        <v>4.8783572650844</v>
      </c>
      <c r="L1034" s="1">
        <v>1.95099683800051</v>
      </c>
      <c r="M1034" s="1" t="s">
        <v>55</v>
      </c>
      <c r="N1034" s="1">
        <v>54296.723089773099</v>
      </c>
      <c r="O1034" s="1">
        <v>54757.897932008302</v>
      </c>
      <c r="P1034" s="1">
        <v>7.335</v>
      </c>
      <c r="Q1034" s="1">
        <v>82.831707317073196</v>
      </c>
      <c r="R1034" s="1">
        <v>6.5570000000000004</v>
      </c>
      <c r="S1034" s="1">
        <v>2255807000</v>
      </c>
      <c r="T1034" s="1">
        <v>10749202.4620375</v>
      </c>
      <c r="U1034" s="1">
        <v>2730.3045797995601</v>
      </c>
      <c r="V1034" s="1">
        <v>31210.532499663099</v>
      </c>
      <c r="W1034" s="1">
        <v>133775.69088757801</v>
      </c>
      <c r="X1034" s="1">
        <v>249852.18441596799</v>
      </c>
      <c r="Y1034" s="1">
        <v>17812.542756160899</v>
      </c>
      <c r="Z1034" s="1">
        <v>232831.475959587</v>
      </c>
      <c r="AA1034" s="1">
        <v>4843522.5830368204</v>
      </c>
      <c r="AB1034" s="1">
        <v>149172.03446619801</v>
      </c>
      <c r="AC1034" s="1">
        <v>2250865.2775936499</v>
      </c>
      <c r="AD1034" s="1">
        <v>3392.3260942788302</v>
      </c>
      <c r="AE1034" s="1">
        <v>554.49733763668803</v>
      </c>
      <c r="AF1034" s="1">
        <v>0.45760000000000001</v>
      </c>
      <c r="AG1034" s="1">
        <v>1.6492232759812699</v>
      </c>
      <c r="AH1034" s="1">
        <v>8.4</v>
      </c>
      <c r="AI1034" s="1">
        <f t="shared" si="352"/>
        <v>8.4</v>
      </c>
      <c r="AJ1034" s="1">
        <f t="shared" si="353"/>
        <v>1059.3273506193659</v>
      </c>
      <c r="AK1034" s="1" t="str">
        <f t="shared" si="354"/>
        <v>NaN</v>
      </c>
      <c r="AL1034" s="1">
        <f t="shared" si="355"/>
        <v>32.993002457165176</v>
      </c>
      <c r="AM1034" s="1">
        <f t="shared" si="356"/>
        <v>554.49733763668803</v>
      </c>
      <c r="AN1034" s="1">
        <f t="shared" si="357"/>
        <v>275841.307137881</v>
      </c>
      <c r="AO1034" s="1">
        <f t="shared" si="358"/>
        <v>11.015147046223577</v>
      </c>
      <c r="AP1034" s="1">
        <f t="shared" si="359"/>
        <v>125.91584375541262</v>
      </c>
      <c r="AQ1034" s="1">
        <f t="shared" si="360"/>
        <v>539.70495352024113</v>
      </c>
      <c r="AR1034" s="1">
        <f t="shared" si="361"/>
        <v>1008.0042247023233</v>
      </c>
      <c r="AS1034" s="1">
        <f t="shared" si="362"/>
        <v>71.862963267146228</v>
      </c>
      <c r="AT1034" s="1">
        <f t="shared" si="363"/>
        <v>939.33583954666358</v>
      </c>
      <c r="AU1034" s="1">
        <f t="shared" si="364"/>
        <v>19540.718595495291</v>
      </c>
      <c r="AV1034" s="1">
        <f t="shared" si="365"/>
        <v>601.81999729500194</v>
      </c>
      <c r="AW1034" s="1">
        <f t="shared" si="366"/>
        <v>9080.8960280003193</v>
      </c>
      <c r="AX1034" s="1">
        <f t="shared" si="367"/>
        <v>13.686008159560661</v>
      </c>
      <c r="AY1034" s="1">
        <f t="shared" si="368"/>
        <v>0.56725093217800771</v>
      </c>
      <c r="AZ1034" s="1" t="str">
        <f t="shared" si="369"/>
        <v>NaN</v>
      </c>
      <c r="BA1034" s="1" t="str">
        <f t="shared" si="370"/>
        <v>NaN</v>
      </c>
      <c r="BB1034" s="1">
        <f t="shared" si="371"/>
        <v>1012.349062481911</v>
      </c>
      <c r="BC1034" s="1">
        <f t="shared" si="372"/>
        <v>22035.741603010065</v>
      </c>
      <c r="BD1034" s="1">
        <f t="shared" si="373"/>
        <v>-461.17484223520296</v>
      </c>
    </row>
    <row r="1035" spans="1:56" x14ac:dyDescent="0.25">
      <c r="A1035" t="s">
        <v>1145</v>
      </c>
      <c r="B1035" s="1" t="str">
        <f>VLOOKUP(A1035,[1]Sheet1!$A$2:$B$6423,2,FALSE)</f>
        <v>FR</v>
      </c>
      <c r="C1035">
        <v>2024</v>
      </c>
      <c r="D1035" s="1" t="s">
        <v>1159</v>
      </c>
      <c r="E1035" s="1" t="s">
        <v>0</v>
      </c>
      <c r="F1035" s="1" t="s">
        <v>3635</v>
      </c>
      <c r="G1035" s="1" t="s">
        <v>3633</v>
      </c>
      <c r="H1035" s="1" t="s">
        <v>3645</v>
      </c>
      <c r="I1035" s="1" t="s">
        <v>117</v>
      </c>
      <c r="J1035" s="1">
        <v>68551653</v>
      </c>
      <c r="K1035" s="1">
        <v>1.9990494229146301</v>
      </c>
      <c r="L1035" s="1">
        <v>2.0525768786063701</v>
      </c>
      <c r="M1035" s="1" t="s">
        <v>55</v>
      </c>
      <c r="N1035" s="1">
        <v>54799.348268938898</v>
      </c>
      <c r="O1035" s="1">
        <v>55091.1083436107</v>
      </c>
      <c r="P1035" s="1">
        <v>7.4</v>
      </c>
      <c r="Q1035" s="1">
        <v>82.980487804878095</v>
      </c>
      <c r="R1035" s="1">
        <v>6.6070000000000002</v>
      </c>
      <c r="S1035" s="1">
        <v>0</v>
      </c>
      <c r="T1035" s="1" t="s">
        <v>55</v>
      </c>
      <c r="U1035" s="1" t="s">
        <v>55</v>
      </c>
      <c r="V1035" s="1" t="s">
        <v>55</v>
      </c>
      <c r="W1035" s="1" t="s">
        <v>55</v>
      </c>
      <c r="X1035" s="1" t="s">
        <v>55</v>
      </c>
      <c r="Y1035" s="1" t="s">
        <v>55</v>
      </c>
      <c r="Z1035" s="1" t="s">
        <v>55</v>
      </c>
      <c r="AA1035" s="1" t="s">
        <v>55</v>
      </c>
      <c r="AB1035" s="1" t="s">
        <v>55</v>
      </c>
      <c r="AC1035" s="1" t="s">
        <v>55</v>
      </c>
      <c r="AD1035" s="1" t="s">
        <v>55</v>
      </c>
      <c r="AE1035" s="1">
        <v>555.454847633893</v>
      </c>
      <c r="AF1035" s="1">
        <v>0.45760000000000001</v>
      </c>
      <c r="AG1035" s="1">
        <v>1.6440481944855301</v>
      </c>
      <c r="AH1035" s="1">
        <v>8.4</v>
      </c>
      <c r="AI1035" s="1">
        <f t="shared" si="352"/>
        <v>8.4</v>
      </c>
      <c r="AJ1035" s="1">
        <f t="shared" si="353"/>
        <v>1124.79875219522</v>
      </c>
      <c r="AK1035" s="1" t="str">
        <f t="shared" si="354"/>
        <v>NaN</v>
      </c>
      <c r="AL1035" s="1">
        <f t="shared" si="355"/>
        <v>0</v>
      </c>
      <c r="AM1035" s="1">
        <f t="shared" si="356"/>
        <v>555.454847633893</v>
      </c>
      <c r="AN1035" s="1">
        <f t="shared" si="357"/>
        <v>275726.83843571378</v>
      </c>
      <c r="AO1035" s="1" t="str">
        <f t="shared" si="358"/>
        <v>NaN</v>
      </c>
      <c r="AP1035" s="1" t="str">
        <f t="shared" si="359"/>
        <v>NaN</v>
      </c>
      <c r="AQ1035" s="1" t="str">
        <f t="shared" si="360"/>
        <v>NaN</v>
      </c>
      <c r="AR1035" s="1" t="str">
        <f t="shared" si="361"/>
        <v>NaN</v>
      </c>
      <c r="AS1035" s="1" t="str">
        <f t="shared" si="362"/>
        <v>NaN</v>
      </c>
      <c r="AT1035" s="1" t="str">
        <f t="shared" si="363"/>
        <v>NaN</v>
      </c>
      <c r="AU1035" s="1" t="str">
        <f t="shared" si="364"/>
        <v>NaN</v>
      </c>
      <c r="AV1035" s="1" t="str">
        <f t="shared" si="365"/>
        <v>NaN</v>
      </c>
      <c r="AW1035" s="1" t="str">
        <f t="shared" si="366"/>
        <v>NaN</v>
      </c>
      <c r="AX1035" s="1" t="str">
        <f t="shared" si="367"/>
        <v>NaN</v>
      </c>
      <c r="AY1035" s="1" t="str">
        <f t="shared" si="368"/>
        <v>NaN</v>
      </c>
      <c r="AZ1035" s="1" t="str">
        <f t="shared" si="369"/>
        <v>NaN</v>
      </c>
      <c r="BA1035" s="1" t="str">
        <f t="shared" si="370"/>
        <v>NaN</v>
      </c>
      <c r="BB1035" s="1">
        <f t="shared" si="371"/>
        <v>416.39859104944219</v>
      </c>
      <c r="BC1035" s="1">
        <f t="shared" si="372"/>
        <v>22472.626109435554</v>
      </c>
      <c r="BD1035" s="1">
        <f t="shared" si="373"/>
        <v>-291.7600746718017</v>
      </c>
    </row>
    <row r="1036" spans="1:56" x14ac:dyDescent="0.25">
      <c r="A1036" t="s">
        <v>1145</v>
      </c>
      <c r="B1036" s="1" t="str">
        <f>VLOOKUP(A1036,[1]Sheet1!$A$2:$B$6423,2,FALSE)</f>
        <v>FR</v>
      </c>
      <c r="C1036">
        <v>2025</v>
      </c>
      <c r="D1036" s="1" t="s">
        <v>1160</v>
      </c>
      <c r="E1036" s="1" t="s">
        <v>0</v>
      </c>
      <c r="F1036" s="1" t="s">
        <v>3635</v>
      </c>
      <c r="G1036" s="1" t="s">
        <v>3633</v>
      </c>
      <c r="H1036" s="1" t="s">
        <v>3645</v>
      </c>
      <c r="I1036" s="1" t="s">
        <v>117</v>
      </c>
      <c r="J1036" s="1">
        <v>68720337</v>
      </c>
      <c r="K1036" s="1">
        <v>0.94377021246997606</v>
      </c>
      <c r="L1036" s="1" t="s">
        <v>55</v>
      </c>
      <c r="M1036" s="1" t="s">
        <v>55</v>
      </c>
      <c r="N1036" s="1">
        <v>55124.539256439501</v>
      </c>
      <c r="O1036" s="1" t="s">
        <v>55</v>
      </c>
      <c r="P1036" s="1">
        <v>7.5419999999999998</v>
      </c>
      <c r="Q1036" s="1" t="s">
        <v>55</v>
      </c>
      <c r="R1036" s="1">
        <v>6.5940000000000003</v>
      </c>
      <c r="S1036" s="1">
        <v>10000000</v>
      </c>
      <c r="T1036" s="1" t="s">
        <v>55</v>
      </c>
      <c r="U1036" s="1" t="s">
        <v>55</v>
      </c>
      <c r="V1036" s="1" t="s">
        <v>55</v>
      </c>
      <c r="W1036" s="1" t="s">
        <v>55</v>
      </c>
      <c r="X1036" s="1" t="s">
        <v>55</v>
      </c>
      <c r="Y1036" s="1" t="s">
        <v>55</v>
      </c>
      <c r="Z1036" s="1" t="s">
        <v>55</v>
      </c>
      <c r="AA1036" s="1" t="s">
        <v>55</v>
      </c>
      <c r="AB1036" s="1" t="s">
        <v>55</v>
      </c>
      <c r="AC1036" s="1" t="s">
        <v>55</v>
      </c>
      <c r="AD1036" s="1" t="s">
        <v>55</v>
      </c>
      <c r="AE1036" s="1" t="s">
        <v>55</v>
      </c>
      <c r="AF1036" s="1" t="s">
        <v>55</v>
      </c>
      <c r="AG1036" s="1" t="s">
        <v>55</v>
      </c>
      <c r="AH1036" s="1">
        <v>8.4</v>
      </c>
      <c r="AI1036" s="1">
        <f t="shared" si="352"/>
        <v>8.4</v>
      </c>
      <c r="AJ1036" s="1" t="str">
        <f t="shared" si="353"/>
        <v>NaN</v>
      </c>
      <c r="AK1036" s="1" t="str">
        <f t="shared" si="354"/>
        <v>NaN</v>
      </c>
      <c r="AL1036" s="1">
        <f t="shared" si="355"/>
        <v>0.14551733062659458</v>
      </c>
      <c r="AM1036" s="1" t="str">
        <f t="shared" si="356"/>
        <v>NaN</v>
      </c>
      <c r="AN1036" s="1" t="str">
        <f t="shared" si="357"/>
        <v>NaN</v>
      </c>
      <c r="AO1036" s="1" t="str">
        <f t="shared" si="358"/>
        <v>NaN</v>
      </c>
      <c r="AP1036" s="1" t="str">
        <f t="shared" si="359"/>
        <v>NaN</v>
      </c>
      <c r="AQ1036" s="1" t="str">
        <f t="shared" si="360"/>
        <v>NaN</v>
      </c>
      <c r="AR1036" s="1" t="str">
        <f t="shared" si="361"/>
        <v>NaN</v>
      </c>
      <c r="AS1036" s="1" t="str">
        <f t="shared" si="362"/>
        <v>NaN</v>
      </c>
      <c r="AT1036" s="1" t="str">
        <f t="shared" si="363"/>
        <v>NaN</v>
      </c>
      <c r="AU1036" s="1" t="str">
        <f t="shared" si="364"/>
        <v>NaN</v>
      </c>
      <c r="AV1036" s="1" t="str">
        <f t="shared" si="365"/>
        <v>NaN</v>
      </c>
      <c r="AW1036" s="1" t="str">
        <f t="shared" si="366"/>
        <v>NaN</v>
      </c>
      <c r="AX1036" s="1" t="str">
        <f t="shared" si="367"/>
        <v>NaN</v>
      </c>
      <c r="AY1036" s="1" t="str">
        <f t="shared" si="368"/>
        <v>NaN</v>
      </c>
      <c r="AZ1036" s="1" t="str">
        <f t="shared" si="369"/>
        <v>NaN</v>
      </c>
      <c r="BA1036" s="1" t="str">
        <f t="shared" si="370"/>
        <v>NaN</v>
      </c>
      <c r="BB1036" s="1">
        <f t="shared" si="371"/>
        <v>197.35722225696287</v>
      </c>
      <c r="BC1036" s="1">
        <f t="shared" si="372"/>
        <v>23120.265235284234</v>
      </c>
      <c r="BD1036" s="1" t="str">
        <f t="shared" si="373"/>
        <v>NaN</v>
      </c>
    </row>
    <row r="1037" spans="1:56" x14ac:dyDescent="0.25">
      <c r="A1037" t="s">
        <v>1161</v>
      </c>
      <c r="B1037" s="1" t="str">
        <f>VLOOKUP(A1037,[1]Sheet1!$A$2:$B$6423,2,FALSE)</f>
        <v>PF</v>
      </c>
      <c r="C1037">
        <v>2011</v>
      </c>
      <c r="D1037" s="1" t="s">
        <v>1162</v>
      </c>
      <c r="E1037" s="1" t="s">
        <v>0</v>
      </c>
      <c r="F1037" s="1" t="s">
        <v>3634</v>
      </c>
      <c r="G1037" s="1" t="s">
        <v>3625</v>
      </c>
      <c r="H1037" s="1" t="s">
        <v>3645</v>
      </c>
      <c r="I1037" s="1" t="s">
        <v>117</v>
      </c>
      <c r="J1037" s="1">
        <v>271727</v>
      </c>
      <c r="K1037" s="1" t="s">
        <v>55</v>
      </c>
      <c r="L1037" s="1" t="s">
        <v>55</v>
      </c>
      <c r="M1037" s="1" t="s">
        <v>55</v>
      </c>
      <c r="N1037" s="1" t="s">
        <v>55</v>
      </c>
      <c r="O1037" s="1" t="s">
        <v>55</v>
      </c>
      <c r="P1037" s="1">
        <v>12.257</v>
      </c>
      <c r="Q1037" s="1">
        <v>81.433999999999997</v>
      </c>
      <c r="R1037" s="1" t="s">
        <v>55</v>
      </c>
      <c r="S1037" s="1">
        <v>0</v>
      </c>
      <c r="T1037" s="1" t="s">
        <v>55</v>
      </c>
      <c r="U1037" s="1" t="s">
        <v>55</v>
      </c>
      <c r="V1037" s="1" t="s">
        <v>55</v>
      </c>
      <c r="W1037" s="1" t="s">
        <v>55</v>
      </c>
      <c r="X1037" s="1" t="s">
        <v>55</v>
      </c>
      <c r="Y1037" s="1" t="s">
        <v>55</v>
      </c>
      <c r="Z1037" s="1" t="s">
        <v>55</v>
      </c>
      <c r="AA1037" s="1" t="s">
        <v>55</v>
      </c>
      <c r="AB1037" s="1" t="s">
        <v>55</v>
      </c>
      <c r="AC1037" s="1" t="s">
        <v>55</v>
      </c>
      <c r="AD1037" s="1" t="s">
        <v>55</v>
      </c>
      <c r="AE1037" s="1" t="s">
        <v>55</v>
      </c>
      <c r="AF1037" s="1">
        <v>0.55000000000000004</v>
      </c>
      <c r="AG1037" s="1">
        <v>2.09869723028413</v>
      </c>
      <c r="AH1037" s="1">
        <v>7.7</v>
      </c>
      <c r="AI1037" s="1" t="str">
        <f t="shared" si="352"/>
        <v>NaN</v>
      </c>
      <c r="AJ1037" s="1" t="str">
        <f t="shared" si="353"/>
        <v>NaN</v>
      </c>
      <c r="AK1037" s="1" t="str">
        <f t="shared" si="354"/>
        <v>NaN</v>
      </c>
      <c r="AL1037" s="1">
        <f t="shared" si="355"/>
        <v>0</v>
      </c>
      <c r="AM1037" s="1" t="str">
        <f t="shared" si="356"/>
        <v>NaN</v>
      </c>
      <c r="AN1037" s="1" t="str">
        <f t="shared" si="357"/>
        <v>NaN</v>
      </c>
      <c r="AO1037" s="1" t="str">
        <f t="shared" si="358"/>
        <v>NaN</v>
      </c>
      <c r="AP1037" s="1" t="str">
        <f t="shared" si="359"/>
        <v>NaN</v>
      </c>
      <c r="AQ1037" s="1" t="str">
        <f t="shared" si="360"/>
        <v>NaN</v>
      </c>
      <c r="AR1037" s="1" t="str">
        <f t="shared" si="361"/>
        <v>NaN</v>
      </c>
      <c r="AS1037" s="1" t="str">
        <f t="shared" si="362"/>
        <v>NaN</v>
      </c>
      <c r="AT1037" s="1" t="str">
        <f t="shared" si="363"/>
        <v>NaN</v>
      </c>
      <c r="AU1037" s="1" t="str">
        <f t="shared" si="364"/>
        <v>NaN</v>
      </c>
      <c r="AV1037" s="1" t="str">
        <f t="shared" si="365"/>
        <v>NaN</v>
      </c>
      <c r="AW1037" s="1" t="str">
        <f t="shared" si="366"/>
        <v>NaN</v>
      </c>
      <c r="AX1037" s="1" t="str">
        <f t="shared" si="367"/>
        <v>NaN</v>
      </c>
      <c r="AY1037" s="1" t="str">
        <f t="shared" si="368"/>
        <v>NaN</v>
      </c>
      <c r="AZ1037" s="1" t="str">
        <f t="shared" si="369"/>
        <v>NaN</v>
      </c>
      <c r="BA1037" s="1" t="str">
        <f t="shared" si="370"/>
        <v>NaN</v>
      </c>
      <c r="BB1037" s="1" t="str">
        <f t="shared" si="371"/>
        <v>NaN</v>
      </c>
      <c r="BC1037" s="1" t="str">
        <f t="shared" si="372"/>
        <v>NaN</v>
      </c>
      <c r="BD1037" s="1" t="str">
        <f t="shared" si="373"/>
        <v>NaN</v>
      </c>
    </row>
    <row r="1038" spans="1:56" x14ac:dyDescent="0.25">
      <c r="A1038" t="s">
        <v>1161</v>
      </c>
      <c r="B1038" s="1" t="str">
        <f>VLOOKUP(A1038,[1]Sheet1!$A$2:$B$6423,2,FALSE)</f>
        <v>PF</v>
      </c>
      <c r="C1038">
        <v>2012</v>
      </c>
      <c r="D1038" s="1" t="s">
        <v>1163</v>
      </c>
      <c r="E1038" s="1" t="s">
        <v>0</v>
      </c>
      <c r="F1038" s="1" t="s">
        <v>3634</v>
      </c>
      <c r="G1038" s="1" t="s">
        <v>3625</v>
      </c>
      <c r="H1038" s="1" t="s">
        <v>3645</v>
      </c>
      <c r="I1038" s="1" t="s">
        <v>117</v>
      </c>
      <c r="J1038" s="1">
        <v>273084</v>
      </c>
      <c r="K1038" s="1" t="s">
        <v>55</v>
      </c>
      <c r="L1038" s="1" t="s">
        <v>55</v>
      </c>
      <c r="M1038" s="1" t="s">
        <v>55</v>
      </c>
      <c r="N1038" s="1" t="s">
        <v>55</v>
      </c>
      <c r="O1038" s="1" t="s">
        <v>55</v>
      </c>
      <c r="P1038" s="1">
        <v>12.134</v>
      </c>
      <c r="Q1038" s="1">
        <v>81.694999999999993</v>
      </c>
      <c r="R1038" s="1" t="s">
        <v>55</v>
      </c>
      <c r="S1038" s="1">
        <v>0</v>
      </c>
      <c r="T1038" s="1" t="s">
        <v>55</v>
      </c>
      <c r="U1038" s="1" t="s">
        <v>55</v>
      </c>
      <c r="V1038" s="1" t="s">
        <v>55</v>
      </c>
      <c r="W1038" s="1" t="s">
        <v>55</v>
      </c>
      <c r="X1038" s="1" t="s">
        <v>55</v>
      </c>
      <c r="Y1038" s="1" t="s">
        <v>55</v>
      </c>
      <c r="Z1038" s="1" t="s">
        <v>55</v>
      </c>
      <c r="AA1038" s="1" t="s">
        <v>55</v>
      </c>
      <c r="AB1038" s="1" t="s">
        <v>55</v>
      </c>
      <c r="AC1038" s="1" t="s">
        <v>55</v>
      </c>
      <c r="AD1038" s="1" t="s">
        <v>55</v>
      </c>
      <c r="AE1038" s="1" t="s">
        <v>55</v>
      </c>
      <c r="AF1038" s="1">
        <v>0.55179999999999996</v>
      </c>
      <c r="AG1038" s="1">
        <v>2.0970288575601499</v>
      </c>
      <c r="AH1038" s="1">
        <v>7.7</v>
      </c>
      <c r="AI1038" s="1" t="str">
        <f t="shared" si="352"/>
        <v>NaN</v>
      </c>
      <c r="AJ1038" s="1" t="str">
        <f t="shared" si="353"/>
        <v>NaN</v>
      </c>
      <c r="AK1038" s="1" t="str">
        <f t="shared" si="354"/>
        <v>NaN</v>
      </c>
      <c r="AL1038" s="1">
        <f t="shared" si="355"/>
        <v>0</v>
      </c>
      <c r="AM1038" s="1" t="str">
        <f t="shared" si="356"/>
        <v>NaN</v>
      </c>
      <c r="AN1038" s="1" t="str">
        <f t="shared" si="357"/>
        <v>NaN</v>
      </c>
      <c r="AO1038" s="1" t="str">
        <f t="shared" si="358"/>
        <v>NaN</v>
      </c>
      <c r="AP1038" s="1" t="str">
        <f t="shared" si="359"/>
        <v>NaN</v>
      </c>
      <c r="AQ1038" s="1" t="str">
        <f t="shared" si="360"/>
        <v>NaN</v>
      </c>
      <c r="AR1038" s="1" t="str">
        <f t="shared" si="361"/>
        <v>NaN</v>
      </c>
      <c r="AS1038" s="1" t="str">
        <f t="shared" si="362"/>
        <v>NaN</v>
      </c>
      <c r="AT1038" s="1" t="str">
        <f t="shared" si="363"/>
        <v>NaN</v>
      </c>
      <c r="AU1038" s="1" t="str">
        <f t="shared" si="364"/>
        <v>NaN</v>
      </c>
      <c r="AV1038" s="1" t="str">
        <f t="shared" si="365"/>
        <v>NaN</v>
      </c>
      <c r="AW1038" s="1" t="str">
        <f t="shared" si="366"/>
        <v>NaN</v>
      </c>
      <c r="AX1038" s="1" t="str">
        <f t="shared" si="367"/>
        <v>NaN</v>
      </c>
      <c r="AY1038" s="1" t="str">
        <f t="shared" si="368"/>
        <v>NaN</v>
      </c>
      <c r="AZ1038" s="1" t="str">
        <f t="shared" si="369"/>
        <v>NaN</v>
      </c>
      <c r="BA1038" s="1" t="str">
        <f t="shared" si="370"/>
        <v>NaN</v>
      </c>
      <c r="BB1038" s="1" t="str">
        <f t="shared" si="371"/>
        <v>NaN</v>
      </c>
      <c r="BC1038" s="1" t="str">
        <f t="shared" si="372"/>
        <v>NaN</v>
      </c>
      <c r="BD1038" s="1" t="str">
        <f t="shared" si="373"/>
        <v>NaN</v>
      </c>
    </row>
    <row r="1039" spans="1:56" x14ac:dyDescent="0.25">
      <c r="A1039" t="s">
        <v>1161</v>
      </c>
      <c r="B1039" s="1" t="str">
        <f>VLOOKUP(A1039,[1]Sheet1!$A$2:$B$6423,2,FALSE)</f>
        <v>PF</v>
      </c>
      <c r="C1039">
        <v>2013</v>
      </c>
      <c r="D1039" s="1" t="s">
        <v>1164</v>
      </c>
      <c r="E1039" s="1" t="s">
        <v>0</v>
      </c>
      <c r="F1039" s="1" t="s">
        <v>3634</v>
      </c>
      <c r="G1039" s="1" t="s">
        <v>3625</v>
      </c>
      <c r="H1039" s="1" t="s">
        <v>3645</v>
      </c>
      <c r="I1039" s="1" t="s">
        <v>117</v>
      </c>
      <c r="J1039" s="1">
        <v>274728</v>
      </c>
      <c r="K1039" s="1" t="s">
        <v>55</v>
      </c>
      <c r="L1039" s="1" t="s">
        <v>55</v>
      </c>
      <c r="M1039" s="1" t="s">
        <v>55</v>
      </c>
      <c r="N1039" s="1" t="s">
        <v>55</v>
      </c>
      <c r="O1039" s="1" t="s">
        <v>55</v>
      </c>
      <c r="P1039" s="1">
        <v>12.026999999999999</v>
      </c>
      <c r="Q1039" s="1">
        <v>81.935000000000002</v>
      </c>
      <c r="R1039" s="1" t="s">
        <v>55</v>
      </c>
      <c r="S1039" s="1">
        <v>0</v>
      </c>
      <c r="T1039" s="1" t="s">
        <v>55</v>
      </c>
      <c r="U1039" s="1" t="s">
        <v>55</v>
      </c>
      <c r="V1039" s="1" t="s">
        <v>55</v>
      </c>
      <c r="W1039" s="1" t="s">
        <v>55</v>
      </c>
      <c r="X1039" s="1" t="s">
        <v>55</v>
      </c>
      <c r="Y1039" s="1" t="s">
        <v>55</v>
      </c>
      <c r="Z1039" s="1" t="s">
        <v>55</v>
      </c>
      <c r="AA1039" s="1" t="s">
        <v>55</v>
      </c>
      <c r="AB1039" s="1" t="s">
        <v>55</v>
      </c>
      <c r="AC1039" s="1" t="s">
        <v>55</v>
      </c>
      <c r="AD1039" s="1" t="s">
        <v>55</v>
      </c>
      <c r="AE1039" s="1" t="s">
        <v>55</v>
      </c>
      <c r="AF1039" s="1">
        <v>0.55359999999999998</v>
      </c>
      <c r="AG1039" s="1">
        <v>2.0947681954058601</v>
      </c>
      <c r="AH1039" s="1">
        <v>7.7</v>
      </c>
      <c r="AI1039" s="1" t="str">
        <f t="shared" si="352"/>
        <v>NaN</v>
      </c>
      <c r="AJ1039" s="1" t="str">
        <f t="shared" si="353"/>
        <v>NaN</v>
      </c>
      <c r="AK1039" s="1" t="str">
        <f t="shared" si="354"/>
        <v>NaN</v>
      </c>
      <c r="AL1039" s="1">
        <f t="shared" si="355"/>
        <v>0</v>
      </c>
      <c r="AM1039" s="1" t="str">
        <f t="shared" si="356"/>
        <v>NaN</v>
      </c>
      <c r="AN1039" s="1" t="str">
        <f t="shared" si="357"/>
        <v>NaN</v>
      </c>
      <c r="AO1039" s="1" t="str">
        <f t="shared" si="358"/>
        <v>NaN</v>
      </c>
      <c r="AP1039" s="1" t="str">
        <f t="shared" si="359"/>
        <v>NaN</v>
      </c>
      <c r="AQ1039" s="1" t="str">
        <f t="shared" si="360"/>
        <v>NaN</v>
      </c>
      <c r="AR1039" s="1" t="str">
        <f t="shared" si="361"/>
        <v>NaN</v>
      </c>
      <c r="AS1039" s="1" t="str">
        <f t="shared" si="362"/>
        <v>NaN</v>
      </c>
      <c r="AT1039" s="1" t="str">
        <f t="shared" si="363"/>
        <v>NaN</v>
      </c>
      <c r="AU1039" s="1" t="str">
        <f t="shared" si="364"/>
        <v>NaN</v>
      </c>
      <c r="AV1039" s="1" t="str">
        <f t="shared" si="365"/>
        <v>NaN</v>
      </c>
      <c r="AW1039" s="1" t="str">
        <f t="shared" si="366"/>
        <v>NaN</v>
      </c>
      <c r="AX1039" s="1" t="str">
        <f t="shared" si="367"/>
        <v>NaN</v>
      </c>
      <c r="AY1039" s="1" t="str">
        <f t="shared" si="368"/>
        <v>NaN</v>
      </c>
      <c r="AZ1039" s="1" t="str">
        <f t="shared" si="369"/>
        <v>NaN</v>
      </c>
      <c r="BA1039" s="1" t="str">
        <f t="shared" si="370"/>
        <v>NaN</v>
      </c>
      <c r="BB1039" s="1" t="str">
        <f t="shared" si="371"/>
        <v>NaN</v>
      </c>
      <c r="BC1039" s="1" t="str">
        <f t="shared" si="372"/>
        <v>NaN</v>
      </c>
      <c r="BD1039" s="1" t="str">
        <f t="shared" si="373"/>
        <v>NaN</v>
      </c>
    </row>
    <row r="1040" spans="1:56" x14ac:dyDescent="0.25">
      <c r="A1040" t="s">
        <v>1161</v>
      </c>
      <c r="B1040" s="1" t="str">
        <f>VLOOKUP(A1040,[1]Sheet1!$A$2:$B$6423,2,FALSE)</f>
        <v>PF</v>
      </c>
      <c r="C1040">
        <v>2014</v>
      </c>
      <c r="D1040" s="1" t="s">
        <v>1165</v>
      </c>
      <c r="E1040" s="1" t="s">
        <v>0</v>
      </c>
      <c r="F1040" s="1" t="s">
        <v>3634</v>
      </c>
      <c r="G1040" s="1" t="s">
        <v>3625</v>
      </c>
      <c r="H1040" s="1" t="s">
        <v>3645</v>
      </c>
      <c r="I1040" s="1" t="s">
        <v>117</v>
      </c>
      <c r="J1040" s="1">
        <v>276387</v>
      </c>
      <c r="K1040" s="1" t="s">
        <v>55</v>
      </c>
      <c r="L1040" s="1" t="s">
        <v>55</v>
      </c>
      <c r="M1040" s="1" t="s">
        <v>55</v>
      </c>
      <c r="N1040" s="1" t="s">
        <v>55</v>
      </c>
      <c r="O1040" s="1" t="s">
        <v>55</v>
      </c>
      <c r="P1040" s="1">
        <v>11.894</v>
      </c>
      <c r="Q1040" s="1">
        <v>82.150999999999996</v>
      </c>
      <c r="R1040" s="1" t="s">
        <v>55</v>
      </c>
      <c r="S1040" s="1">
        <v>0</v>
      </c>
      <c r="T1040" s="1" t="s">
        <v>55</v>
      </c>
      <c r="U1040" s="1" t="s">
        <v>55</v>
      </c>
      <c r="V1040" s="1" t="s">
        <v>55</v>
      </c>
      <c r="W1040" s="1" t="s">
        <v>55</v>
      </c>
      <c r="X1040" s="1" t="s">
        <v>55</v>
      </c>
      <c r="Y1040" s="1" t="s">
        <v>55</v>
      </c>
      <c r="Z1040" s="1" t="s">
        <v>55</v>
      </c>
      <c r="AA1040" s="1" t="s">
        <v>55</v>
      </c>
      <c r="AB1040" s="1" t="s">
        <v>55</v>
      </c>
      <c r="AC1040" s="1" t="s">
        <v>55</v>
      </c>
      <c r="AD1040" s="1" t="s">
        <v>55</v>
      </c>
      <c r="AE1040" s="1" t="s">
        <v>55</v>
      </c>
      <c r="AF1040" s="1">
        <v>0.55520000000000003</v>
      </c>
      <c r="AG1040" s="1">
        <v>2.09180994164389</v>
      </c>
      <c r="AH1040" s="1">
        <v>7.7</v>
      </c>
      <c r="AI1040" s="1" t="str">
        <f t="shared" si="352"/>
        <v>NaN</v>
      </c>
      <c r="AJ1040" s="1" t="str">
        <f t="shared" si="353"/>
        <v>NaN</v>
      </c>
      <c r="AK1040" s="1" t="str">
        <f t="shared" si="354"/>
        <v>NaN</v>
      </c>
      <c r="AL1040" s="1">
        <f t="shared" si="355"/>
        <v>0</v>
      </c>
      <c r="AM1040" s="1" t="str">
        <f t="shared" si="356"/>
        <v>NaN</v>
      </c>
      <c r="AN1040" s="1" t="str">
        <f t="shared" si="357"/>
        <v>NaN</v>
      </c>
      <c r="AO1040" s="1" t="str">
        <f t="shared" si="358"/>
        <v>NaN</v>
      </c>
      <c r="AP1040" s="1" t="str">
        <f t="shared" si="359"/>
        <v>NaN</v>
      </c>
      <c r="AQ1040" s="1" t="str">
        <f t="shared" si="360"/>
        <v>NaN</v>
      </c>
      <c r="AR1040" s="1" t="str">
        <f t="shared" si="361"/>
        <v>NaN</v>
      </c>
      <c r="AS1040" s="1" t="str">
        <f t="shared" si="362"/>
        <v>NaN</v>
      </c>
      <c r="AT1040" s="1" t="str">
        <f t="shared" si="363"/>
        <v>NaN</v>
      </c>
      <c r="AU1040" s="1" t="str">
        <f t="shared" si="364"/>
        <v>NaN</v>
      </c>
      <c r="AV1040" s="1" t="str">
        <f t="shared" si="365"/>
        <v>NaN</v>
      </c>
      <c r="AW1040" s="1" t="str">
        <f t="shared" si="366"/>
        <v>NaN</v>
      </c>
      <c r="AX1040" s="1" t="str">
        <f t="shared" si="367"/>
        <v>NaN</v>
      </c>
      <c r="AY1040" s="1" t="str">
        <f t="shared" si="368"/>
        <v>NaN</v>
      </c>
      <c r="AZ1040" s="1" t="str">
        <f t="shared" si="369"/>
        <v>NaN</v>
      </c>
      <c r="BA1040" s="1" t="str">
        <f t="shared" si="370"/>
        <v>NaN</v>
      </c>
      <c r="BB1040" s="1" t="str">
        <f t="shared" si="371"/>
        <v>NaN</v>
      </c>
      <c r="BC1040" s="1" t="str">
        <f t="shared" si="372"/>
        <v>NaN</v>
      </c>
      <c r="BD1040" s="1" t="str">
        <f t="shared" si="373"/>
        <v>NaN</v>
      </c>
    </row>
    <row r="1041" spans="1:56" x14ac:dyDescent="0.25">
      <c r="A1041" t="s">
        <v>1161</v>
      </c>
      <c r="B1041" s="1" t="str">
        <f>VLOOKUP(A1041,[1]Sheet1!$A$2:$B$6423,2,FALSE)</f>
        <v>PF</v>
      </c>
      <c r="C1041">
        <v>2015</v>
      </c>
      <c r="D1041" s="1" t="s">
        <v>1166</v>
      </c>
      <c r="E1041" s="1" t="s">
        <v>0</v>
      </c>
      <c r="F1041" s="1" t="s">
        <v>3634</v>
      </c>
      <c r="G1041" s="1" t="s">
        <v>3625</v>
      </c>
      <c r="H1041" s="1" t="s">
        <v>3645</v>
      </c>
      <c r="I1041" s="1" t="s">
        <v>117</v>
      </c>
      <c r="J1041" s="1">
        <v>277866</v>
      </c>
      <c r="K1041" s="1" t="s">
        <v>55</v>
      </c>
      <c r="L1041" s="1" t="s">
        <v>55</v>
      </c>
      <c r="M1041" s="1" t="s">
        <v>55</v>
      </c>
      <c r="N1041" s="1" t="s">
        <v>55</v>
      </c>
      <c r="O1041" s="1" t="s">
        <v>55</v>
      </c>
      <c r="P1041" s="1">
        <v>11.794</v>
      </c>
      <c r="Q1041" s="1">
        <v>82.338999999999999</v>
      </c>
      <c r="R1041" s="1" t="s">
        <v>55</v>
      </c>
      <c r="S1041" s="1">
        <v>0</v>
      </c>
      <c r="T1041" s="1" t="s">
        <v>55</v>
      </c>
      <c r="U1041" s="1" t="s">
        <v>55</v>
      </c>
      <c r="V1041" s="1" t="s">
        <v>55</v>
      </c>
      <c r="W1041" s="1" t="s">
        <v>55</v>
      </c>
      <c r="X1041" s="1" t="s">
        <v>55</v>
      </c>
      <c r="Y1041" s="1" t="s">
        <v>55</v>
      </c>
      <c r="Z1041" s="1" t="s">
        <v>55</v>
      </c>
      <c r="AA1041" s="1" t="s">
        <v>55</v>
      </c>
      <c r="AB1041" s="1" t="s">
        <v>55</v>
      </c>
      <c r="AC1041" s="1" t="s">
        <v>55</v>
      </c>
      <c r="AD1041" s="1" t="s">
        <v>55</v>
      </c>
      <c r="AE1041" s="1" t="s">
        <v>55</v>
      </c>
      <c r="AF1041" s="1">
        <v>0.55679999999999996</v>
      </c>
      <c r="AG1041" s="1">
        <v>2.0760401429289002</v>
      </c>
      <c r="AH1041" s="1">
        <v>7.7</v>
      </c>
      <c r="AI1041" s="1" t="str">
        <f t="shared" si="352"/>
        <v>NaN</v>
      </c>
      <c r="AJ1041" s="1" t="str">
        <f t="shared" si="353"/>
        <v>NaN</v>
      </c>
      <c r="AK1041" s="1" t="str">
        <f t="shared" si="354"/>
        <v>NaN</v>
      </c>
      <c r="AL1041" s="1">
        <f t="shared" si="355"/>
        <v>0</v>
      </c>
      <c r="AM1041" s="1" t="str">
        <f t="shared" si="356"/>
        <v>NaN</v>
      </c>
      <c r="AN1041" s="1" t="str">
        <f t="shared" si="357"/>
        <v>NaN</v>
      </c>
      <c r="AO1041" s="1" t="str">
        <f t="shared" si="358"/>
        <v>NaN</v>
      </c>
      <c r="AP1041" s="1" t="str">
        <f t="shared" si="359"/>
        <v>NaN</v>
      </c>
      <c r="AQ1041" s="1" t="str">
        <f t="shared" si="360"/>
        <v>NaN</v>
      </c>
      <c r="AR1041" s="1" t="str">
        <f t="shared" si="361"/>
        <v>NaN</v>
      </c>
      <c r="AS1041" s="1" t="str">
        <f t="shared" si="362"/>
        <v>NaN</v>
      </c>
      <c r="AT1041" s="1" t="str">
        <f t="shared" si="363"/>
        <v>NaN</v>
      </c>
      <c r="AU1041" s="1" t="str">
        <f t="shared" si="364"/>
        <v>NaN</v>
      </c>
      <c r="AV1041" s="1" t="str">
        <f t="shared" si="365"/>
        <v>NaN</v>
      </c>
      <c r="AW1041" s="1" t="str">
        <f t="shared" si="366"/>
        <v>NaN</v>
      </c>
      <c r="AX1041" s="1" t="str">
        <f t="shared" si="367"/>
        <v>NaN</v>
      </c>
      <c r="AY1041" s="1" t="str">
        <f t="shared" si="368"/>
        <v>NaN</v>
      </c>
      <c r="AZ1041" s="1" t="str">
        <f t="shared" si="369"/>
        <v>NaN</v>
      </c>
      <c r="BA1041" s="1" t="str">
        <f t="shared" si="370"/>
        <v>NaN</v>
      </c>
      <c r="BB1041" s="1" t="str">
        <f t="shared" si="371"/>
        <v>NaN</v>
      </c>
      <c r="BC1041" s="1" t="str">
        <f t="shared" si="372"/>
        <v>NaN</v>
      </c>
      <c r="BD1041" s="1" t="str">
        <f t="shared" si="373"/>
        <v>NaN</v>
      </c>
    </row>
    <row r="1042" spans="1:56" x14ac:dyDescent="0.25">
      <c r="A1042" t="s">
        <v>1161</v>
      </c>
      <c r="B1042" s="1" t="str">
        <f>VLOOKUP(A1042,[1]Sheet1!$A$2:$B$6423,2,FALSE)</f>
        <v>PF</v>
      </c>
      <c r="C1042">
        <v>2016</v>
      </c>
      <c r="D1042" s="1" t="s">
        <v>1167</v>
      </c>
      <c r="E1042" s="1" t="s">
        <v>0</v>
      </c>
      <c r="F1042" s="1" t="s">
        <v>3634</v>
      </c>
      <c r="G1042" s="1" t="s">
        <v>3625</v>
      </c>
      <c r="H1042" s="1" t="s">
        <v>3645</v>
      </c>
      <c r="I1042" s="1" t="s">
        <v>117</v>
      </c>
      <c r="J1042" s="1">
        <v>279178</v>
      </c>
      <c r="K1042" s="1" t="s">
        <v>55</v>
      </c>
      <c r="L1042" s="1" t="s">
        <v>55</v>
      </c>
      <c r="M1042" s="1" t="s">
        <v>55</v>
      </c>
      <c r="N1042" s="1" t="s">
        <v>55</v>
      </c>
      <c r="O1042" s="1" t="s">
        <v>55</v>
      </c>
      <c r="P1042" s="1">
        <v>11.727</v>
      </c>
      <c r="Q1042" s="1">
        <v>82.555000000000007</v>
      </c>
      <c r="R1042" s="1" t="s">
        <v>55</v>
      </c>
      <c r="S1042" s="1">
        <v>0</v>
      </c>
      <c r="T1042" s="1" t="s">
        <v>55</v>
      </c>
      <c r="U1042" s="1" t="s">
        <v>55</v>
      </c>
      <c r="V1042" s="1" t="s">
        <v>55</v>
      </c>
      <c r="W1042" s="1" t="s">
        <v>55</v>
      </c>
      <c r="X1042" s="1" t="s">
        <v>55</v>
      </c>
      <c r="Y1042" s="1" t="s">
        <v>55</v>
      </c>
      <c r="Z1042" s="1" t="s">
        <v>55</v>
      </c>
      <c r="AA1042" s="1" t="s">
        <v>55</v>
      </c>
      <c r="AB1042" s="1" t="s">
        <v>55</v>
      </c>
      <c r="AC1042" s="1" t="s">
        <v>55</v>
      </c>
      <c r="AD1042" s="1" t="s">
        <v>55</v>
      </c>
      <c r="AE1042" s="1" t="s">
        <v>55</v>
      </c>
      <c r="AF1042" s="1">
        <v>0.55830000000000002</v>
      </c>
      <c r="AG1042" s="1">
        <v>2.0770463249051998</v>
      </c>
      <c r="AH1042" s="1">
        <v>7.7</v>
      </c>
      <c r="AI1042" s="1" t="str">
        <f t="shared" si="352"/>
        <v>NaN</v>
      </c>
      <c r="AJ1042" s="1" t="str">
        <f t="shared" si="353"/>
        <v>NaN</v>
      </c>
      <c r="AK1042" s="1" t="str">
        <f t="shared" si="354"/>
        <v>NaN</v>
      </c>
      <c r="AL1042" s="1">
        <f t="shared" si="355"/>
        <v>0</v>
      </c>
      <c r="AM1042" s="1" t="str">
        <f t="shared" si="356"/>
        <v>NaN</v>
      </c>
      <c r="AN1042" s="1" t="str">
        <f t="shared" si="357"/>
        <v>NaN</v>
      </c>
      <c r="AO1042" s="1" t="str">
        <f t="shared" si="358"/>
        <v>NaN</v>
      </c>
      <c r="AP1042" s="1" t="str">
        <f t="shared" si="359"/>
        <v>NaN</v>
      </c>
      <c r="AQ1042" s="1" t="str">
        <f t="shared" si="360"/>
        <v>NaN</v>
      </c>
      <c r="AR1042" s="1" t="str">
        <f t="shared" si="361"/>
        <v>NaN</v>
      </c>
      <c r="AS1042" s="1" t="str">
        <f t="shared" si="362"/>
        <v>NaN</v>
      </c>
      <c r="AT1042" s="1" t="str">
        <f t="shared" si="363"/>
        <v>NaN</v>
      </c>
      <c r="AU1042" s="1" t="str">
        <f t="shared" si="364"/>
        <v>NaN</v>
      </c>
      <c r="AV1042" s="1" t="str">
        <f t="shared" si="365"/>
        <v>NaN</v>
      </c>
      <c r="AW1042" s="1" t="str">
        <f t="shared" si="366"/>
        <v>NaN</v>
      </c>
      <c r="AX1042" s="1" t="str">
        <f t="shared" si="367"/>
        <v>NaN</v>
      </c>
      <c r="AY1042" s="1" t="str">
        <f t="shared" si="368"/>
        <v>NaN</v>
      </c>
      <c r="AZ1042" s="1" t="str">
        <f t="shared" si="369"/>
        <v>NaN</v>
      </c>
      <c r="BA1042" s="1" t="str">
        <f t="shared" si="370"/>
        <v>NaN</v>
      </c>
      <c r="BB1042" s="1" t="str">
        <f t="shared" si="371"/>
        <v>NaN</v>
      </c>
      <c r="BC1042" s="1" t="str">
        <f t="shared" si="372"/>
        <v>NaN</v>
      </c>
      <c r="BD1042" s="1" t="str">
        <f t="shared" si="373"/>
        <v>NaN</v>
      </c>
    </row>
    <row r="1043" spans="1:56" x14ac:dyDescent="0.25">
      <c r="A1043" t="s">
        <v>1161</v>
      </c>
      <c r="B1043" s="1" t="str">
        <f>VLOOKUP(A1043,[1]Sheet1!$A$2:$B$6423,2,FALSE)</f>
        <v>PF</v>
      </c>
      <c r="C1043">
        <v>2017</v>
      </c>
      <c r="D1043" s="1" t="s">
        <v>1168</v>
      </c>
      <c r="E1043" s="1" t="s">
        <v>0</v>
      </c>
      <c r="F1043" s="1" t="s">
        <v>3634</v>
      </c>
      <c r="G1043" s="1" t="s">
        <v>3625</v>
      </c>
      <c r="H1043" s="1" t="s">
        <v>3645</v>
      </c>
      <c r="I1043" s="1" t="s">
        <v>117</v>
      </c>
      <c r="J1043" s="1">
        <v>280087</v>
      </c>
      <c r="K1043" s="1" t="s">
        <v>55</v>
      </c>
      <c r="L1043" s="1" t="s">
        <v>55</v>
      </c>
      <c r="M1043" s="1" t="s">
        <v>55</v>
      </c>
      <c r="N1043" s="1" t="s">
        <v>55</v>
      </c>
      <c r="O1043" s="1" t="s">
        <v>55</v>
      </c>
      <c r="P1043" s="1">
        <v>11.595000000000001</v>
      </c>
      <c r="Q1043" s="1">
        <v>82.774000000000001</v>
      </c>
      <c r="R1043" s="1" t="s">
        <v>55</v>
      </c>
      <c r="S1043" s="1">
        <v>2627000</v>
      </c>
      <c r="T1043" s="1" t="s">
        <v>55</v>
      </c>
      <c r="U1043" s="1" t="s">
        <v>55</v>
      </c>
      <c r="V1043" s="1" t="s">
        <v>55</v>
      </c>
      <c r="W1043" s="1" t="s">
        <v>55</v>
      </c>
      <c r="X1043" s="1" t="s">
        <v>55</v>
      </c>
      <c r="Y1043" s="1" t="s">
        <v>55</v>
      </c>
      <c r="Z1043" s="1" t="s">
        <v>55</v>
      </c>
      <c r="AA1043" s="1" t="s">
        <v>55</v>
      </c>
      <c r="AB1043" s="1" t="s">
        <v>55</v>
      </c>
      <c r="AC1043" s="1" t="s">
        <v>55</v>
      </c>
      <c r="AD1043" s="1" t="s">
        <v>55</v>
      </c>
      <c r="AE1043" s="1" t="s">
        <v>55</v>
      </c>
      <c r="AF1043" s="1">
        <v>0.55979999999999996</v>
      </c>
      <c r="AG1043" s="1">
        <v>2.0786539723741999</v>
      </c>
      <c r="AH1043" s="1">
        <v>7.7</v>
      </c>
      <c r="AI1043" s="1" t="str">
        <f t="shared" si="352"/>
        <v>NaN</v>
      </c>
      <c r="AJ1043" s="1" t="str">
        <f t="shared" si="353"/>
        <v>NaN</v>
      </c>
      <c r="AK1043" s="1" t="str">
        <f t="shared" si="354"/>
        <v>NaN</v>
      </c>
      <c r="AL1043" s="1">
        <f t="shared" si="355"/>
        <v>9.3792285968288418</v>
      </c>
      <c r="AM1043" s="1" t="str">
        <f t="shared" si="356"/>
        <v>NaN</v>
      </c>
      <c r="AN1043" s="1" t="str">
        <f t="shared" si="357"/>
        <v>NaN</v>
      </c>
      <c r="AO1043" s="1" t="str">
        <f t="shared" si="358"/>
        <v>NaN</v>
      </c>
      <c r="AP1043" s="1" t="str">
        <f t="shared" si="359"/>
        <v>NaN</v>
      </c>
      <c r="AQ1043" s="1" t="str">
        <f t="shared" si="360"/>
        <v>NaN</v>
      </c>
      <c r="AR1043" s="1" t="str">
        <f t="shared" si="361"/>
        <v>NaN</v>
      </c>
      <c r="AS1043" s="1" t="str">
        <f t="shared" si="362"/>
        <v>NaN</v>
      </c>
      <c r="AT1043" s="1" t="str">
        <f t="shared" si="363"/>
        <v>NaN</v>
      </c>
      <c r="AU1043" s="1" t="str">
        <f t="shared" si="364"/>
        <v>NaN</v>
      </c>
      <c r="AV1043" s="1" t="str">
        <f t="shared" si="365"/>
        <v>NaN</v>
      </c>
      <c r="AW1043" s="1" t="str">
        <f t="shared" si="366"/>
        <v>NaN</v>
      </c>
      <c r="AX1043" s="1" t="str">
        <f t="shared" si="367"/>
        <v>NaN</v>
      </c>
      <c r="AY1043" s="1" t="str">
        <f t="shared" si="368"/>
        <v>NaN</v>
      </c>
      <c r="AZ1043" s="1" t="str">
        <f t="shared" si="369"/>
        <v>NaN</v>
      </c>
      <c r="BA1043" s="1" t="str">
        <f t="shared" si="370"/>
        <v>NaN</v>
      </c>
      <c r="BB1043" s="1" t="str">
        <f t="shared" si="371"/>
        <v>NaN</v>
      </c>
      <c r="BC1043" s="1" t="str">
        <f t="shared" si="372"/>
        <v>NaN</v>
      </c>
      <c r="BD1043" s="1" t="str">
        <f t="shared" si="373"/>
        <v>NaN</v>
      </c>
    </row>
    <row r="1044" spans="1:56" x14ac:dyDescent="0.25">
      <c r="A1044" t="s">
        <v>1161</v>
      </c>
      <c r="B1044" s="1" t="str">
        <f>VLOOKUP(A1044,[1]Sheet1!$A$2:$B$6423,2,FALSE)</f>
        <v>PF</v>
      </c>
      <c r="C1044">
        <v>2018</v>
      </c>
      <c r="D1044" s="1" t="s">
        <v>1169</v>
      </c>
      <c r="E1044" s="1" t="s">
        <v>0</v>
      </c>
      <c r="F1044" s="1" t="s">
        <v>3634</v>
      </c>
      <c r="G1044" s="1" t="s">
        <v>3625</v>
      </c>
      <c r="H1044" s="1" t="s">
        <v>3645</v>
      </c>
      <c r="I1044" s="1" t="s">
        <v>117</v>
      </c>
      <c r="J1044" s="1">
        <v>279815</v>
      </c>
      <c r="K1044" s="1" t="s">
        <v>55</v>
      </c>
      <c r="L1044" s="1" t="s">
        <v>55</v>
      </c>
      <c r="M1044" s="1" t="s">
        <v>55</v>
      </c>
      <c r="N1044" s="1" t="s">
        <v>55</v>
      </c>
      <c r="O1044" s="1" t="s">
        <v>55</v>
      </c>
      <c r="P1044" s="1">
        <v>11.599</v>
      </c>
      <c r="Q1044" s="1">
        <v>82.984999999999999</v>
      </c>
      <c r="R1044" s="1" t="s">
        <v>55</v>
      </c>
      <c r="S1044" s="1">
        <v>0</v>
      </c>
      <c r="T1044" s="1" t="s">
        <v>55</v>
      </c>
      <c r="U1044" s="1" t="s">
        <v>55</v>
      </c>
      <c r="V1044" s="1" t="s">
        <v>55</v>
      </c>
      <c r="W1044" s="1" t="s">
        <v>55</v>
      </c>
      <c r="X1044" s="1" t="s">
        <v>55</v>
      </c>
      <c r="Y1044" s="1" t="s">
        <v>55</v>
      </c>
      <c r="Z1044" s="1" t="s">
        <v>55</v>
      </c>
      <c r="AA1044" s="1" t="s">
        <v>55</v>
      </c>
      <c r="AB1044" s="1" t="s">
        <v>55</v>
      </c>
      <c r="AC1044" s="1" t="s">
        <v>55</v>
      </c>
      <c r="AD1044" s="1" t="s">
        <v>55</v>
      </c>
      <c r="AE1044" s="1" t="s">
        <v>55</v>
      </c>
      <c r="AF1044" s="1">
        <v>0.56120000000000003</v>
      </c>
      <c r="AG1044" s="1">
        <v>2.05979259359425</v>
      </c>
      <c r="AH1044" s="1">
        <v>7.7</v>
      </c>
      <c r="AI1044" s="1" t="str">
        <f t="shared" si="352"/>
        <v>NaN</v>
      </c>
      <c r="AJ1044" s="1" t="str">
        <f t="shared" si="353"/>
        <v>NaN</v>
      </c>
      <c r="AK1044" s="1" t="str">
        <f t="shared" si="354"/>
        <v>NaN</v>
      </c>
      <c r="AL1044" s="1">
        <f t="shared" si="355"/>
        <v>0</v>
      </c>
      <c r="AM1044" s="1" t="str">
        <f t="shared" si="356"/>
        <v>NaN</v>
      </c>
      <c r="AN1044" s="1" t="str">
        <f t="shared" si="357"/>
        <v>NaN</v>
      </c>
      <c r="AO1044" s="1" t="str">
        <f t="shared" si="358"/>
        <v>NaN</v>
      </c>
      <c r="AP1044" s="1" t="str">
        <f t="shared" si="359"/>
        <v>NaN</v>
      </c>
      <c r="AQ1044" s="1" t="str">
        <f t="shared" si="360"/>
        <v>NaN</v>
      </c>
      <c r="AR1044" s="1" t="str">
        <f t="shared" si="361"/>
        <v>NaN</v>
      </c>
      <c r="AS1044" s="1" t="str">
        <f t="shared" si="362"/>
        <v>NaN</v>
      </c>
      <c r="AT1044" s="1" t="str">
        <f t="shared" si="363"/>
        <v>NaN</v>
      </c>
      <c r="AU1044" s="1" t="str">
        <f t="shared" si="364"/>
        <v>NaN</v>
      </c>
      <c r="AV1044" s="1" t="str">
        <f t="shared" si="365"/>
        <v>NaN</v>
      </c>
      <c r="AW1044" s="1" t="str">
        <f t="shared" si="366"/>
        <v>NaN</v>
      </c>
      <c r="AX1044" s="1" t="str">
        <f t="shared" si="367"/>
        <v>NaN</v>
      </c>
      <c r="AY1044" s="1" t="str">
        <f t="shared" si="368"/>
        <v>NaN</v>
      </c>
      <c r="AZ1044" s="1" t="str">
        <f t="shared" si="369"/>
        <v>NaN</v>
      </c>
      <c r="BA1044" s="1" t="str">
        <f t="shared" si="370"/>
        <v>NaN</v>
      </c>
      <c r="BB1044" s="1" t="str">
        <f t="shared" si="371"/>
        <v>NaN</v>
      </c>
      <c r="BC1044" s="1" t="str">
        <f t="shared" si="372"/>
        <v>NaN</v>
      </c>
      <c r="BD1044" s="1" t="str">
        <f t="shared" si="373"/>
        <v>NaN</v>
      </c>
    </row>
    <row r="1045" spans="1:56" x14ac:dyDescent="0.25">
      <c r="A1045" t="s">
        <v>1161</v>
      </c>
      <c r="B1045" s="1" t="str">
        <f>VLOOKUP(A1045,[1]Sheet1!$A$2:$B$6423,2,FALSE)</f>
        <v>PF</v>
      </c>
      <c r="C1045">
        <v>2019</v>
      </c>
      <c r="D1045" s="1" t="s">
        <v>1170</v>
      </c>
      <c r="E1045" s="1" t="s">
        <v>0</v>
      </c>
      <c r="F1045" s="1" t="s">
        <v>3634</v>
      </c>
      <c r="G1045" s="1" t="s">
        <v>3625</v>
      </c>
      <c r="H1045" s="1" t="s">
        <v>3645</v>
      </c>
      <c r="I1045" s="1" t="s">
        <v>117</v>
      </c>
      <c r="J1045" s="1">
        <v>279034</v>
      </c>
      <c r="K1045" s="1" t="s">
        <v>55</v>
      </c>
      <c r="L1045" s="1" t="s">
        <v>55</v>
      </c>
      <c r="M1045" s="1" t="s">
        <v>55</v>
      </c>
      <c r="N1045" s="1" t="s">
        <v>55</v>
      </c>
      <c r="O1045" s="1" t="s">
        <v>55</v>
      </c>
      <c r="P1045" s="1">
        <v>11.590999999999999</v>
      </c>
      <c r="Q1045" s="1">
        <v>83.194999999999993</v>
      </c>
      <c r="R1045" s="1" t="s">
        <v>55</v>
      </c>
      <c r="S1045" s="1">
        <v>0</v>
      </c>
      <c r="T1045" s="1" t="s">
        <v>55</v>
      </c>
      <c r="U1045" s="1" t="s">
        <v>55</v>
      </c>
      <c r="V1045" s="1" t="s">
        <v>55</v>
      </c>
      <c r="W1045" s="1" t="s">
        <v>55</v>
      </c>
      <c r="X1045" s="1" t="s">
        <v>55</v>
      </c>
      <c r="Y1045" s="1" t="s">
        <v>55</v>
      </c>
      <c r="Z1045" s="1" t="s">
        <v>55</v>
      </c>
      <c r="AA1045" s="1" t="s">
        <v>55</v>
      </c>
      <c r="AB1045" s="1" t="s">
        <v>55</v>
      </c>
      <c r="AC1045" s="1" t="s">
        <v>55</v>
      </c>
      <c r="AD1045" s="1" t="s">
        <v>55</v>
      </c>
      <c r="AE1045" s="1" t="s">
        <v>55</v>
      </c>
      <c r="AF1045" s="1">
        <v>0.5625</v>
      </c>
      <c r="AG1045" s="1">
        <v>2.05077180261382</v>
      </c>
      <c r="AH1045" s="1">
        <v>7.7</v>
      </c>
      <c r="AI1045" s="1" t="str">
        <f t="shared" si="352"/>
        <v>NaN</v>
      </c>
      <c r="AJ1045" s="1" t="str">
        <f t="shared" si="353"/>
        <v>NaN</v>
      </c>
      <c r="AK1045" s="1" t="str">
        <f t="shared" si="354"/>
        <v>NaN</v>
      </c>
      <c r="AL1045" s="1">
        <f t="shared" si="355"/>
        <v>0</v>
      </c>
      <c r="AM1045" s="1" t="str">
        <f t="shared" si="356"/>
        <v>NaN</v>
      </c>
      <c r="AN1045" s="1" t="str">
        <f t="shared" si="357"/>
        <v>NaN</v>
      </c>
      <c r="AO1045" s="1" t="str">
        <f t="shared" si="358"/>
        <v>NaN</v>
      </c>
      <c r="AP1045" s="1" t="str">
        <f t="shared" si="359"/>
        <v>NaN</v>
      </c>
      <c r="AQ1045" s="1" t="str">
        <f t="shared" si="360"/>
        <v>NaN</v>
      </c>
      <c r="AR1045" s="1" t="str">
        <f t="shared" si="361"/>
        <v>NaN</v>
      </c>
      <c r="AS1045" s="1" t="str">
        <f t="shared" si="362"/>
        <v>NaN</v>
      </c>
      <c r="AT1045" s="1" t="str">
        <f t="shared" si="363"/>
        <v>NaN</v>
      </c>
      <c r="AU1045" s="1" t="str">
        <f t="shared" si="364"/>
        <v>NaN</v>
      </c>
      <c r="AV1045" s="1" t="str">
        <f t="shared" si="365"/>
        <v>NaN</v>
      </c>
      <c r="AW1045" s="1" t="str">
        <f t="shared" si="366"/>
        <v>NaN</v>
      </c>
      <c r="AX1045" s="1" t="str">
        <f t="shared" si="367"/>
        <v>NaN</v>
      </c>
      <c r="AY1045" s="1" t="str">
        <f t="shared" si="368"/>
        <v>NaN</v>
      </c>
      <c r="AZ1045" s="1" t="str">
        <f t="shared" si="369"/>
        <v>NaN</v>
      </c>
      <c r="BA1045" s="1" t="str">
        <f t="shared" si="370"/>
        <v>NaN</v>
      </c>
      <c r="BB1045" s="1" t="str">
        <f t="shared" si="371"/>
        <v>NaN</v>
      </c>
      <c r="BC1045" s="1" t="str">
        <f t="shared" si="372"/>
        <v>NaN</v>
      </c>
      <c r="BD1045" s="1" t="str">
        <f t="shared" si="373"/>
        <v>NaN</v>
      </c>
    </row>
    <row r="1046" spans="1:56" x14ac:dyDescent="0.25">
      <c r="A1046" t="s">
        <v>1161</v>
      </c>
      <c r="B1046" s="1" t="str">
        <f>VLOOKUP(A1046,[1]Sheet1!$A$2:$B$6423,2,FALSE)</f>
        <v>PF</v>
      </c>
      <c r="C1046">
        <v>2020</v>
      </c>
      <c r="D1046" s="1" t="s">
        <v>1171</v>
      </c>
      <c r="E1046" s="1" t="s">
        <v>0</v>
      </c>
      <c r="F1046" s="1" t="s">
        <v>3634</v>
      </c>
      <c r="G1046" s="1" t="s">
        <v>3625</v>
      </c>
      <c r="H1046" s="1" t="s">
        <v>3645</v>
      </c>
      <c r="I1046" s="1" t="s">
        <v>117</v>
      </c>
      <c r="J1046" s="1">
        <v>279209</v>
      </c>
      <c r="K1046" s="1" t="s">
        <v>55</v>
      </c>
      <c r="L1046" s="1" t="s">
        <v>55</v>
      </c>
      <c r="M1046" s="1" t="s">
        <v>55</v>
      </c>
      <c r="N1046" s="1" t="s">
        <v>55</v>
      </c>
      <c r="O1046" s="1" t="s">
        <v>55</v>
      </c>
      <c r="P1046" s="1">
        <v>12.962999999999999</v>
      </c>
      <c r="Q1046" s="1">
        <v>82.459000000000003</v>
      </c>
      <c r="R1046" s="1" t="s">
        <v>55</v>
      </c>
      <c r="S1046" s="1">
        <v>0</v>
      </c>
      <c r="T1046" s="1" t="s">
        <v>55</v>
      </c>
      <c r="U1046" s="1" t="s">
        <v>55</v>
      </c>
      <c r="V1046" s="1" t="s">
        <v>55</v>
      </c>
      <c r="W1046" s="1" t="s">
        <v>55</v>
      </c>
      <c r="X1046" s="1" t="s">
        <v>55</v>
      </c>
      <c r="Y1046" s="1" t="s">
        <v>55</v>
      </c>
      <c r="Z1046" s="1" t="s">
        <v>55</v>
      </c>
      <c r="AA1046" s="1" t="s">
        <v>55</v>
      </c>
      <c r="AB1046" s="1" t="s">
        <v>55</v>
      </c>
      <c r="AC1046" s="1" t="s">
        <v>55</v>
      </c>
      <c r="AD1046" s="1" t="s">
        <v>55</v>
      </c>
      <c r="AE1046" s="1" t="s">
        <v>55</v>
      </c>
      <c r="AF1046" s="1">
        <v>0.56379999999999997</v>
      </c>
      <c r="AG1046" s="1">
        <v>2.0461189826832702</v>
      </c>
      <c r="AH1046" s="1">
        <v>7.7</v>
      </c>
      <c r="AI1046" s="1" t="str">
        <f t="shared" si="352"/>
        <v>NaN</v>
      </c>
      <c r="AJ1046" s="1" t="str">
        <f t="shared" si="353"/>
        <v>NaN</v>
      </c>
      <c r="AK1046" s="1" t="str">
        <f t="shared" si="354"/>
        <v>NaN</v>
      </c>
      <c r="AL1046" s="1">
        <f t="shared" si="355"/>
        <v>0</v>
      </c>
      <c r="AM1046" s="1" t="str">
        <f t="shared" si="356"/>
        <v>NaN</v>
      </c>
      <c r="AN1046" s="1" t="str">
        <f t="shared" si="357"/>
        <v>NaN</v>
      </c>
      <c r="AO1046" s="1" t="str">
        <f t="shared" si="358"/>
        <v>NaN</v>
      </c>
      <c r="AP1046" s="1" t="str">
        <f t="shared" si="359"/>
        <v>NaN</v>
      </c>
      <c r="AQ1046" s="1" t="str">
        <f t="shared" si="360"/>
        <v>NaN</v>
      </c>
      <c r="AR1046" s="1" t="str">
        <f t="shared" si="361"/>
        <v>NaN</v>
      </c>
      <c r="AS1046" s="1" t="str">
        <f t="shared" si="362"/>
        <v>NaN</v>
      </c>
      <c r="AT1046" s="1" t="str">
        <f t="shared" si="363"/>
        <v>NaN</v>
      </c>
      <c r="AU1046" s="1" t="str">
        <f t="shared" si="364"/>
        <v>NaN</v>
      </c>
      <c r="AV1046" s="1" t="str">
        <f t="shared" si="365"/>
        <v>NaN</v>
      </c>
      <c r="AW1046" s="1" t="str">
        <f t="shared" si="366"/>
        <v>NaN</v>
      </c>
      <c r="AX1046" s="1" t="str">
        <f t="shared" si="367"/>
        <v>NaN</v>
      </c>
      <c r="AY1046" s="1" t="str">
        <f t="shared" si="368"/>
        <v>NaN</v>
      </c>
      <c r="AZ1046" s="1" t="str">
        <f t="shared" si="369"/>
        <v>NaN</v>
      </c>
      <c r="BA1046" s="1" t="str">
        <f t="shared" si="370"/>
        <v>NaN</v>
      </c>
      <c r="BB1046" s="1" t="str">
        <f t="shared" si="371"/>
        <v>NaN</v>
      </c>
      <c r="BC1046" s="1" t="str">
        <f t="shared" si="372"/>
        <v>NaN</v>
      </c>
      <c r="BD1046" s="1" t="str">
        <f t="shared" si="373"/>
        <v>NaN</v>
      </c>
    </row>
    <row r="1047" spans="1:56" x14ac:dyDescent="0.25">
      <c r="A1047" t="s">
        <v>1161</v>
      </c>
      <c r="B1047" s="1" t="str">
        <f>VLOOKUP(A1047,[1]Sheet1!$A$2:$B$6423,2,FALSE)</f>
        <v>PF</v>
      </c>
      <c r="C1047">
        <v>2021</v>
      </c>
      <c r="D1047" s="1" t="s">
        <v>1172</v>
      </c>
      <c r="E1047" s="1" t="s">
        <v>0</v>
      </c>
      <c r="F1047" s="1" t="s">
        <v>3634</v>
      </c>
      <c r="G1047" s="1" t="s">
        <v>3625</v>
      </c>
      <c r="H1047" s="1" t="s">
        <v>3645</v>
      </c>
      <c r="I1047" s="1" t="s">
        <v>117</v>
      </c>
      <c r="J1047" s="1">
        <v>279792</v>
      </c>
      <c r="K1047" s="1" t="s">
        <v>55</v>
      </c>
      <c r="L1047" s="1" t="s">
        <v>55</v>
      </c>
      <c r="M1047" s="1" t="s">
        <v>55</v>
      </c>
      <c r="N1047" s="1" t="s">
        <v>55</v>
      </c>
      <c r="O1047" s="1" t="s">
        <v>55</v>
      </c>
      <c r="P1047" s="1">
        <v>12.558</v>
      </c>
      <c r="Q1047" s="1">
        <v>79.570999999999998</v>
      </c>
      <c r="R1047" s="1" t="s">
        <v>55</v>
      </c>
      <c r="S1047" s="1">
        <v>0</v>
      </c>
      <c r="T1047" s="1" t="s">
        <v>55</v>
      </c>
      <c r="U1047" s="1" t="s">
        <v>55</v>
      </c>
      <c r="V1047" s="1" t="s">
        <v>55</v>
      </c>
      <c r="W1047" s="1" t="s">
        <v>55</v>
      </c>
      <c r="X1047" s="1" t="s">
        <v>55</v>
      </c>
      <c r="Y1047" s="1" t="s">
        <v>55</v>
      </c>
      <c r="Z1047" s="1" t="s">
        <v>55</v>
      </c>
      <c r="AA1047" s="1" t="s">
        <v>55</v>
      </c>
      <c r="AB1047" s="1" t="s">
        <v>55</v>
      </c>
      <c r="AC1047" s="1" t="s">
        <v>55</v>
      </c>
      <c r="AD1047" s="1" t="s">
        <v>55</v>
      </c>
      <c r="AE1047" s="1" t="s">
        <v>55</v>
      </c>
      <c r="AF1047" s="1">
        <v>0.56379999999999997</v>
      </c>
      <c r="AG1047" s="1">
        <v>2.0301175446719699</v>
      </c>
      <c r="AH1047" s="1">
        <v>7.7</v>
      </c>
      <c r="AI1047" s="1" t="str">
        <f t="shared" si="352"/>
        <v>NaN</v>
      </c>
      <c r="AJ1047" s="1" t="str">
        <f t="shared" si="353"/>
        <v>NaN</v>
      </c>
      <c r="AK1047" s="1" t="str">
        <f t="shared" si="354"/>
        <v>NaN</v>
      </c>
      <c r="AL1047" s="1">
        <f t="shared" si="355"/>
        <v>0</v>
      </c>
      <c r="AM1047" s="1" t="str">
        <f t="shared" si="356"/>
        <v>NaN</v>
      </c>
      <c r="AN1047" s="1" t="str">
        <f t="shared" si="357"/>
        <v>NaN</v>
      </c>
      <c r="AO1047" s="1" t="str">
        <f t="shared" si="358"/>
        <v>NaN</v>
      </c>
      <c r="AP1047" s="1" t="str">
        <f t="shared" si="359"/>
        <v>NaN</v>
      </c>
      <c r="AQ1047" s="1" t="str">
        <f t="shared" si="360"/>
        <v>NaN</v>
      </c>
      <c r="AR1047" s="1" t="str">
        <f t="shared" si="361"/>
        <v>NaN</v>
      </c>
      <c r="AS1047" s="1" t="str">
        <f t="shared" si="362"/>
        <v>NaN</v>
      </c>
      <c r="AT1047" s="1" t="str">
        <f t="shared" si="363"/>
        <v>NaN</v>
      </c>
      <c r="AU1047" s="1" t="str">
        <f t="shared" si="364"/>
        <v>NaN</v>
      </c>
      <c r="AV1047" s="1" t="str">
        <f t="shared" si="365"/>
        <v>NaN</v>
      </c>
      <c r="AW1047" s="1" t="str">
        <f t="shared" si="366"/>
        <v>NaN</v>
      </c>
      <c r="AX1047" s="1" t="str">
        <f t="shared" si="367"/>
        <v>NaN</v>
      </c>
      <c r="AY1047" s="1" t="str">
        <f t="shared" si="368"/>
        <v>NaN</v>
      </c>
      <c r="AZ1047" s="1" t="str">
        <f t="shared" si="369"/>
        <v>NaN</v>
      </c>
      <c r="BA1047" s="1" t="str">
        <f t="shared" si="370"/>
        <v>NaN</v>
      </c>
      <c r="BB1047" s="1" t="str">
        <f t="shared" si="371"/>
        <v>NaN</v>
      </c>
      <c r="BC1047" s="1" t="str">
        <f t="shared" si="372"/>
        <v>NaN</v>
      </c>
      <c r="BD1047" s="1" t="str">
        <f t="shared" si="373"/>
        <v>NaN</v>
      </c>
    </row>
    <row r="1048" spans="1:56" x14ac:dyDescent="0.25">
      <c r="A1048" t="s">
        <v>1161</v>
      </c>
      <c r="B1048" s="1" t="str">
        <f>VLOOKUP(A1048,[1]Sheet1!$A$2:$B$6423,2,FALSE)</f>
        <v>PF</v>
      </c>
      <c r="C1048">
        <v>2022</v>
      </c>
      <c r="D1048" s="1" t="s">
        <v>1173</v>
      </c>
      <c r="E1048" s="1" t="s">
        <v>0</v>
      </c>
      <c r="F1048" s="1" t="s">
        <v>3634</v>
      </c>
      <c r="G1048" s="1" t="s">
        <v>3625</v>
      </c>
      <c r="H1048" s="1" t="s">
        <v>3645</v>
      </c>
      <c r="I1048" s="1" t="s">
        <v>117</v>
      </c>
      <c r="J1048" s="1">
        <v>280378</v>
      </c>
      <c r="K1048" s="1" t="s">
        <v>55</v>
      </c>
      <c r="L1048" s="1" t="s">
        <v>55</v>
      </c>
      <c r="M1048" s="1" t="s">
        <v>55</v>
      </c>
      <c r="N1048" s="1" t="s">
        <v>55</v>
      </c>
      <c r="O1048" s="1" t="s">
        <v>55</v>
      </c>
      <c r="P1048" s="1">
        <v>11.792999999999999</v>
      </c>
      <c r="Q1048" s="1">
        <v>83.858999999999995</v>
      </c>
      <c r="R1048" s="1" t="s">
        <v>55</v>
      </c>
      <c r="S1048" s="1">
        <v>0</v>
      </c>
      <c r="T1048" s="1" t="s">
        <v>55</v>
      </c>
      <c r="U1048" s="1" t="s">
        <v>55</v>
      </c>
      <c r="V1048" s="1" t="s">
        <v>55</v>
      </c>
      <c r="W1048" s="1" t="s">
        <v>55</v>
      </c>
      <c r="X1048" s="1" t="s">
        <v>55</v>
      </c>
      <c r="Y1048" s="1" t="s">
        <v>55</v>
      </c>
      <c r="Z1048" s="1" t="s">
        <v>55</v>
      </c>
      <c r="AA1048" s="1" t="s">
        <v>55</v>
      </c>
      <c r="AB1048" s="1" t="s">
        <v>55</v>
      </c>
      <c r="AC1048" s="1" t="s">
        <v>55</v>
      </c>
      <c r="AD1048" s="1" t="s">
        <v>55</v>
      </c>
      <c r="AE1048" s="1" t="s">
        <v>55</v>
      </c>
      <c r="AF1048" s="1">
        <v>0.56379999999999997</v>
      </c>
      <c r="AG1048" s="1">
        <v>2.0130336458941702</v>
      </c>
      <c r="AH1048" s="1">
        <v>7.7</v>
      </c>
      <c r="AI1048" s="1" t="str">
        <f t="shared" si="352"/>
        <v>NaN</v>
      </c>
      <c r="AJ1048" s="1" t="str">
        <f t="shared" si="353"/>
        <v>NaN</v>
      </c>
      <c r="AK1048" s="1" t="str">
        <f t="shared" si="354"/>
        <v>NaN</v>
      </c>
      <c r="AL1048" s="1">
        <f t="shared" si="355"/>
        <v>0</v>
      </c>
      <c r="AM1048" s="1" t="str">
        <f t="shared" si="356"/>
        <v>NaN</v>
      </c>
      <c r="AN1048" s="1" t="str">
        <f t="shared" si="357"/>
        <v>NaN</v>
      </c>
      <c r="AO1048" s="1" t="str">
        <f t="shared" si="358"/>
        <v>NaN</v>
      </c>
      <c r="AP1048" s="1" t="str">
        <f t="shared" si="359"/>
        <v>NaN</v>
      </c>
      <c r="AQ1048" s="1" t="str">
        <f t="shared" si="360"/>
        <v>NaN</v>
      </c>
      <c r="AR1048" s="1" t="str">
        <f t="shared" si="361"/>
        <v>NaN</v>
      </c>
      <c r="AS1048" s="1" t="str">
        <f t="shared" si="362"/>
        <v>NaN</v>
      </c>
      <c r="AT1048" s="1" t="str">
        <f t="shared" si="363"/>
        <v>NaN</v>
      </c>
      <c r="AU1048" s="1" t="str">
        <f t="shared" si="364"/>
        <v>NaN</v>
      </c>
      <c r="AV1048" s="1" t="str">
        <f t="shared" si="365"/>
        <v>NaN</v>
      </c>
      <c r="AW1048" s="1" t="str">
        <f t="shared" si="366"/>
        <v>NaN</v>
      </c>
      <c r="AX1048" s="1" t="str">
        <f t="shared" si="367"/>
        <v>NaN</v>
      </c>
      <c r="AY1048" s="1" t="str">
        <f t="shared" si="368"/>
        <v>NaN</v>
      </c>
      <c r="AZ1048" s="1" t="str">
        <f t="shared" si="369"/>
        <v>NaN</v>
      </c>
      <c r="BA1048" s="1" t="str">
        <f t="shared" si="370"/>
        <v>NaN</v>
      </c>
      <c r="BB1048" s="1" t="str">
        <f t="shared" si="371"/>
        <v>NaN</v>
      </c>
      <c r="BC1048" s="1" t="str">
        <f t="shared" si="372"/>
        <v>NaN</v>
      </c>
      <c r="BD1048" s="1" t="str">
        <f t="shared" si="373"/>
        <v>NaN</v>
      </c>
    </row>
    <row r="1049" spans="1:56" x14ac:dyDescent="0.25">
      <c r="A1049" t="s">
        <v>1161</v>
      </c>
      <c r="B1049" s="1" t="str">
        <f>VLOOKUP(A1049,[1]Sheet1!$A$2:$B$6423,2,FALSE)</f>
        <v>PF</v>
      </c>
      <c r="C1049">
        <v>2023</v>
      </c>
      <c r="D1049" s="1" t="s">
        <v>1174</v>
      </c>
      <c r="E1049" s="1" t="s">
        <v>0</v>
      </c>
      <c r="F1049" s="1" t="s">
        <v>3634</v>
      </c>
      <c r="G1049" s="1" t="s">
        <v>3625</v>
      </c>
      <c r="H1049" s="1" t="s">
        <v>3645</v>
      </c>
      <c r="I1049" s="1" t="s">
        <v>117</v>
      </c>
      <c r="J1049" s="1">
        <v>281118</v>
      </c>
      <c r="K1049" s="1" t="s">
        <v>55</v>
      </c>
      <c r="L1049" s="1" t="s">
        <v>55</v>
      </c>
      <c r="M1049" s="1" t="s">
        <v>55</v>
      </c>
      <c r="N1049" s="1" t="s">
        <v>55</v>
      </c>
      <c r="O1049" s="1" t="s">
        <v>55</v>
      </c>
      <c r="P1049" s="1">
        <v>11.613</v>
      </c>
      <c r="Q1049" s="1">
        <v>84.07</v>
      </c>
      <c r="R1049" s="1" t="s">
        <v>55</v>
      </c>
      <c r="S1049" s="1">
        <v>0</v>
      </c>
      <c r="T1049" s="1" t="s">
        <v>55</v>
      </c>
      <c r="U1049" s="1" t="s">
        <v>55</v>
      </c>
      <c r="V1049" s="1" t="s">
        <v>55</v>
      </c>
      <c r="W1049" s="1" t="s">
        <v>55</v>
      </c>
      <c r="X1049" s="1" t="s">
        <v>55</v>
      </c>
      <c r="Y1049" s="1" t="s">
        <v>55</v>
      </c>
      <c r="Z1049" s="1" t="s">
        <v>55</v>
      </c>
      <c r="AA1049" s="1" t="s">
        <v>55</v>
      </c>
      <c r="AB1049" s="1" t="s">
        <v>55</v>
      </c>
      <c r="AC1049" s="1" t="s">
        <v>55</v>
      </c>
      <c r="AD1049" s="1" t="s">
        <v>55</v>
      </c>
      <c r="AE1049" s="1" t="s">
        <v>55</v>
      </c>
      <c r="AF1049" s="1">
        <v>0.56379999999999997</v>
      </c>
      <c r="AG1049" s="1">
        <v>1.9963415986419499</v>
      </c>
      <c r="AH1049" s="1">
        <v>7.7</v>
      </c>
      <c r="AI1049" s="1" t="str">
        <f t="shared" si="352"/>
        <v>NaN</v>
      </c>
      <c r="AJ1049" s="1" t="str">
        <f t="shared" si="353"/>
        <v>NaN</v>
      </c>
      <c r="AK1049" s="1" t="str">
        <f t="shared" si="354"/>
        <v>NaN</v>
      </c>
      <c r="AL1049" s="1">
        <f t="shared" si="355"/>
        <v>0</v>
      </c>
      <c r="AM1049" s="1" t="str">
        <f t="shared" si="356"/>
        <v>NaN</v>
      </c>
      <c r="AN1049" s="1" t="str">
        <f t="shared" si="357"/>
        <v>NaN</v>
      </c>
      <c r="AO1049" s="1" t="str">
        <f t="shared" si="358"/>
        <v>NaN</v>
      </c>
      <c r="AP1049" s="1" t="str">
        <f t="shared" si="359"/>
        <v>NaN</v>
      </c>
      <c r="AQ1049" s="1" t="str">
        <f t="shared" si="360"/>
        <v>NaN</v>
      </c>
      <c r="AR1049" s="1" t="str">
        <f t="shared" si="361"/>
        <v>NaN</v>
      </c>
      <c r="AS1049" s="1" t="str">
        <f t="shared" si="362"/>
        <v>NaN</v>
      </c>
      <c r="AT1049" s="1" t="str">
        <f t="shared" si="363"/>
        <v>NaN</v>
      </c>
      <c r="AU1049" s="1" t="str">
        <f t="shared" si="364"/>
        <v>NaN</v>
      </c>
      <c r="AV1049" s="1" t="str">
        <f t="shared" si="365"/>
        <v>NaN</v>
      </c>
      <c r="AW1049" s="1" t="str">
        <f t="shared" si="366"/>
        <v>NaN</v>
      </c>
      <c r="AX1049" s="1" t="str">
        <f t="shared" si="367"/>
        <v>NaN</v>
      </c>
      <c r="AY1049" s="1" t="str">
        <f t="shared" si="368"/>
        <v>NaN</v>
      </c>
      <c r="AZ1049" s="1" t="str">
        <f t="shared" si="369"/>
        <v>NaN</v>
      </c>
      <c r="BA1049" s="1" t="str">
        <f t="shared" si="370"/>
        <v>NaN</v>
      </c>
      <c r="BB1049" s="1" t="str">
        <f t="shared" si="371"/>
        <v>NaN</v>
      </c>
      <c r="BC1049" s="1" t="str">
        <f t="shared" si="372"/>
        <v>NaN</v>
      </c>
      <c r="BD1049" s="1" t="str">
        <f t="shared" si="373"/>
        <v>NaN</v>
      </c>
    </row>
    <row r="1050" spans="1:56" x14ac:dyDescent="0.25">
      <c r="A1050" t="s">
        <v>1161</v>
      </c>
      <c r="B1050" s="1" t="str">
        <f>VLOOKUP(A1050,[1]Sheet1!$A$2:$B$6423,2,FALSE)</f>
        <v>PF</v>
      </c>
      <c r="C1050">
        <v>2024</v>
      </c>
      <c r="D1050" s="1" t="s">
        <v>1175</v>
      </c>
      <c r="E1050" s="1" t="s">
        <v>0</v>
      </c>
      <c r="F1050" s="1" t="s">
        <v>3634</v>
      </c>
      <c r="G1050" s="1" t="s">
        <v>3625</v>
      </c>
      <c r="H1050" s="1" t="s">
        <v>3645</v>
      </c>
      <c r="I1050" s="1" t="s">
        <v>117</v>
      </c>
      <c r="J1050" s="1">
        <v>281807</v>
      </c>
      <c r="K1050" s="1" t="s">
        <v>55</v>
      </c>
      <c r="L1050" s="1" t="s">
        <v>55</v>
      </c>
      <c r="M1050" s="1" t="s">
        <v>55</v>
      </c>
      <c r="N1050" s="1" t="s">
        <v>55</v>
      </c>
      <c r="O1050" s="1" t="s">
        <v>55</v>
      </c>
      <c r="P1050" s="1">
        <v>11.613</v>
      </c>
      <c r="Q1050" s="1">
        <v>84.191999999999993</v>
      </c>
      <c r="R1050" s="1" t="s">
        <v>55</v>
      </c>
      <c r="S1050" s="1">
        <v>0</v>
      </c>
      <c r="T1050" s="1" t="s">
        <v>55</v>
      </c>
      <c r="U1050" s="1" t="s">
        <v>55</v>
      </c>
      <c r="V1050" s="1" t="s">
        <v>55</v>
      </c>
      <c r="W1050" s="1" t="s">
        <v>55</v>
      </c>
      <c r="X1050" s="1" t="s">
        <v>55</v>
      </c>
      <c r="Y1050" s="1" t="s">
        <v>55</v>
      </c>
      <c r="Z1050" s="1" t="s">
        <v>55</v>
      </c>
      <c r="AA1050" s="1" t="s">
        <v>55</v>
      </c>
      <c r="AB1050" s="1" t="s">
        <v>55</v>
      </c>
      <c r="AC1050" s="1" t="s">
        <v>55</v>
      </c>
      <c r="AD1050" s="1" t="s">
        <v>55</v>
      </c>
      <c r="AE1050" s="1" t="s">
        <v>55</v>
      </c>
      <c r="AF1050" s="1">
        <v>0.56379999999999997</v>
      </c>
      <c r="AG1050" s="1">
        <v>1.97995852128823</v>
      </c>
      <c r="AH1050" s="1">
        <v>7.7</v>
      </c>
      <c r="AI1050" s="1" t="str">
        <f t="shared" si="352"/>
        <v>NaN</v>
      </c>
      <c r="AJ1050" s="1" t="str">
        <f t="shared" si="353"/>
        <v>NaN</v>
      </c>
      <c r="AK1050" s="1" t="str">
        <f t="shared" si="354"/>
        <v>NaN</v>
      </c>
      <c r="AL1050" s="1">
        <f t="shared" si="355"/>
        <v>0</v>
      </c>
      <c r="AM1050" s="1" t="str">
        <f t="shared" si="356"/>
        <v>NaN</v>
      </c>
      <c r="AN1050" s="1" t="str">
        <f t="shared" si="357"/>
        <v>NaN</v>
      </c>
      <c r="AO1050" s="1" t="str">
        <f t="shared" si="358"/>
        <v>NaN</v>
      </c>
      <c r="AP1050" s="1" t="str">
        <f t="shared" si="359"/>
        <v>NaN</v>
      </c>
      <c r="AQ1050" s="1" t="str">
        <f t="shared" si="360"/>
        <v>NaN</v>
      </c>
      <c r="AR1050" s="1" t="str">
        <f t="shared" si="361"/>
        <v>NaN</v>
      </c>
      <c r="AS1050" s="1" t="str">
        <f t="shared" si="362"/>
        <v>NaN</v>
      </c>
      <c r="AT1050" s="1" t="str">
        <f t="shared" si="363"/>
        <v>NaN</v>
      </c>
      <c r="AU1050" s="1" t="str">
        <f t="shared" si="364"/>
        <v>NaN</v>
      </c>
      <c r="AV1050" s="1" t="str">
        <f t="shared" si="365"/>
        <v>NaN</v>
      </c>
      <c r="AW1050" s="1" t="str">
        <f t="shared" si="366"/>
        <v>NaN</v>
      </c>
      <c r="AX1050" s="1" t="str">
        <f t="shared" si="367"/>
        <v>NaN</v>
      </c>
      <c r="AY1050" s="1" t="str">
        <f t="shared" si="368"/>
        <v>NaN</v>
      </c>
      <c r="AZ1050" s="1" t="str">
        <f t="shared" si="369"/>
        <v>NaN</v>
      </c>
      <c r="BA1050" s="1" t="str">
        <f t="shared" si="370"/>
        <v>NaN</v>
      </c>
      <c r="BB1050" s="1" t="str">
        <f t="shared" si="371"/>
        <v>NaN</v>
      </c>
      <c r="BC1050" s="1" t="str">
        <f t="shared" si="372"/>
        <v>NaN</v>
      </c>
      <c r="BD1050" s="1" t="str">
        <f t="shared" si="373"/>
        <v>NaN</v>
      </c>
    </row>
    <row r="1051" spans="1:56" x14ac:dyDescent="0.25">
      <c r="A1051" t="s">
        <v>1161</v>
      </c>
      <c r="B1051" s="1" t="str">
        <f>VLOOKUP(A1051,[1]Sheet1!$A$2:$B$6423,2,FALSE)</f>
        <v>PF</v>
      </c>
      <c r="C1051">
        <v>2025</v>
      </c>
      <c r="D1051" s="1" t="s">
        <v>1176</v>
      </c>
      <c r="E1051" s="1" t="s">
        <v>0</v>
      </c>
      <c r="F1051" s="1" t="s">
        <v>3634</v>
      </c>
      <c r="G1051" s="1" t="s">
        <v>3625</v>
      </c>
      <c r="H1051" s="1" t="s">
        <v>3645</v>
      </c>
      <c r="I1051" s="1" t="s">
        <v>117</v>
      </c>
      <c r="J1051" s="1">
        <v>282465</v>
      </c>
      <c r="K1051" s="1" t="s">
        <v>55</v>
      </c>
      <c r="L1051" s="1" t="s">
        <v>55</v>
      </c>
      <c r="M1051" s="1" t="s">
        <v>55</v>
      </c>
      <c r="N1051" s="1" t="s">
        <v>55</v>
      </c>
      <c r="O1051" s="1" t="s">
        <v>55</v>
      </c>
      <c r="P1051" s="1">
        <v>11.662000000000001</v>
      </c>
      <c r="Q1051" s="1" t="s">
        <v>55</v>
      </c>
      <c r="R1051" s="1" t="s">
        <v>55</v>
      </c>
      <c r="S1051" s="1">
        <v>0</v>
      </c>
      <c r="T1051" s="1" t="s">
        <v>55</v>
      </c>
      <c r="U1051" s="1" t="s">
        <v>55</v>
      </c>
      <c r="V1051" s="1" t="s">
        <v>55</v>
      </c>
      <c r="W1051" s="1" t="s">
        <v>55</v>
      </c>
      <c r="X1051" s="1" t="s">
        <v>55</v>
      </c>
      <c r="Y1051" s="1" t="s">
        <v>55</v>
      </c>
      <c r="Z1051" s="1" t="s">
        <v>55</v>
      </c>
      <c r="AA1051" s="1" t="s">
        <v>55</v>
      </c>
      <c r="AB1051" s="1" t="s">
        <v>55</v>
      </c>
      <c r="AC1051" s="1" t="s">
        <v>55</v>
      </c>
      <c r="AD1051" s="1" t="s">
        <v>55</v>
      </c>
      <c r="AE1051" s="1" t="s">
        <v>55</v>
      </c>
      <c r="AF1051" s="1" t="s">
        <v>55</v>
      </c>
      <c r="AG1051" s="1" t="s">
        <v>55</v>
      </c>
      <c r="AH1051" s="1">
        <v>7.7</v>
      </c>
      <c r="AI1051" s="1" t="str">
        <f t="shared" si="352"/>
        <v>NaN</v>
      </c>
      <c r="AJ1051" s="1" t="str">
        <f t="shared" si="353"/>
        <v>NaN</v>
      </c>
      <c r="AK1051" s="1" t="str">
        <f t="shared" si="354"/>
        <v>NaN</v>
      </c>
      <c r="AL1051" s="1">
        <f t="shared" si="355"/>
        <v>0</v>
      </c>
      <c r="AM1051" s="1" t="str">
        <f t="shared" si="356"/>
        <v>NaN</v>
      </c>
      <c r="AN1051" s="1" t="str">
        <f t="shared" si="357"/>
        <v>NaN</v>
      </c>
      <c r="AO1051" s="1" t="str">
        <f t="shared" si="358"/>
        <v>NaN</v>
      </c>
      <c r="AP1051" s="1" t="str">
        <f t="shared" si="359"/>
        <v>NaN</v>
      </c>
      <c r="AQ1051" s="1" t="str">
        <f t="shared" si="360"/>
        <v>NaN</v>
      </c>
      <c r="AR1051" s="1" t="str">
        <f t="shared" si="361"/>
        <v>NaN</v>
      </c>
      <c r="AS1051" s="1" t="str">
        <f t="shared" si="362"/>
        <v>NaN</v>
      </c>
      <c r="AT1051" s="1" t="str">
        <f t="shared" si="363"/>
        <v>NaN</v>
      </c>
      <c r="AU1051" s="1" t="str">
        <f t="shared" si="364"/>
        <v>NaN</v>
      </c>
      <c r="AV1051" s="1" t="str">
        <f t="shared" si="365"/>
        <v>NaN</v>
      </c>
      <c r="AW1051" s="1" t="str">
        <f t="shared" si="366"/>
        <v>NaN</v>
      </c>
      <c r="AX1051" s="1" t="str">
        <f t="shared" si="367"/>
        <v>NaN</v>
      </c>
      <c r="AY1051" s="1" t="str">
        <f t="shared" si="368"/>
        <v>NaN</v>
      </c>
      <c r="AZ1051" s="1" t="str">
        <f t="shared" si="369"/>
        <v>NaN</v>
      </c>
      <c r="BA1051" s="1" t="str">
        <f t="shared" si="370"/>
        <v>NaN</v>
      </c>
      <c r="BB1051" s="1" t="str">
        <f t="shared" si="371"/>
        <v>NaN</v>
      </c>
      <c r="BC1051" s="1" t="str">
        <f t="shared" si="372"/>
        <v>NaN</v>
      </c>
      <c r="BD1051" s="1" t="str">
        <f t="shared" si="373"/>
        <v>NaN</v>
      </c>
    </row>
    <row r="1052" spans="1:56" x14ac:dyDescent="0.25">
      <c r="A1052" t="s">
        <v>1177</v>
      </c>
      <c r="B1052" s="1" t="str">
        <f>VLOOKUP(A1052,[1]Sheet1!$A$2:$B$6423,2,FALSE)</f>
        <v>GA</v>
      </c>
      <c r="C1052">
        <v>2011</v>
      </c>
      <c r="D1052" s="1" t="s">
        <v>1178</v>
      </c>
      <c r="E1052" s="1" t="s">
        <v>0</v>
      </c>
      <c r="F1052" s="1" t="s">
        <v>3640</v>
      </c>
      <c r="G1052" s="1" t="s">
        <v>3621</v>
      </c>
      <c r="H1052" s="1" t="s">
        <v>3645</v>
      </c>
      <c r="I1052" s="1" t="s">
        <v>74</v>
      </c>
      <c r="J1052" s="1">
        <v>1781985</v>
      </c>
      <c r="K1052" s="1">
        <v>1.26331707837421</v>
      </c>
      <c r="L1052" s="1">
        <v>1.46243422997043</v>
      </c>
      <c r="M1052" s="1">
        <v>31.9687420113701</v>
      </c>
      <c r="N1052" s="1">
        <v>19153.087820094501</v>
      </c>
      <c r="O1052" s="1">
        <v>13222.8883624875</v>
      </c>
      <c r="P1052" s="1">
        <v>19.895</v>
      </c>
      <c r="Q1052" s="1">
        <v>65.102000000000004</v>
      </c>
      <c r="R1052" s="1">
        <v>4.2549999999999999</v>
      </c>
      <c r="S1052" s="1">
        <v>0</v>
      </c>
      <c r="T1052" s="1">
        <v>572753.46172421903</v>
      </c>
      <c r="U1052" s="1">
        <v>0</v>
      </c>
      <c r="V1052" s="1">
        <v>3965.6713792588598</v>
      </c>
      <c r="W1052" s="1">
        <v>24220.574965379001</v>
      </c>
      <c r="X1052" s="1">
        <v>32890.3298533735</v>
      </c>
      <c r="Y1052" s="1">
        <v>81.840183613600601</v>
      </c>
      <c r="Z1052" s="1">
        <v>32833.539539595797</v>
      </c>
      <c r="AA1052" s="1">
        <v>284414.61338318401</v>
      </c>
      <c r="AB1052" s="1">
        <v>97504.534415612303</v>
      </c>
      <c r="AC1052" s="1">
        <v>56024.807495574802</v>
      </c>
      <c r="AD1052" s="1">
        <v>30033.9463900398</v>
      </c>
      <c r="AE1052" s="1">
        <v>135.85167794903401</v>
      </c>
      <c r="AF1052" s="1">
        <v>0.58660000000000001</v>
      </c>
      <c r="AG1052" s="1">
        <v>3.4741842470636</v>
      </c>
      <c r="AH1052" s="1">
        <v>1.1000000000000001</v>
      </c>
      <c r="AI1052" s="1">
        <f t="shared" si="352"/>
        <v>1.7307480984230634</v>
      </c>
      <c r="AJ1052" s="1">
        <f t="shared" si="353"/>
        <v>280.10131237735925</v>
      </c>
      <c r="AK1052" s="1">
        <f t="shared" si="354"/>
        <v>6123.0012324171603</v>
      </c>
      <c r="AL1052" s="1">
        <f t="shared" si="355"/>
        <v>0</v>
      </c>
      <c r="AM1052" s="1">
        <f t="shared" si="356"/>
        <v>135.85167794903401</v>
      </c>
      <c r="AN1052" s="1">
        <f t="shared" si="357"/>
        <v>60797.154606405093</v>
      </c>
      <c r="AO1052" s="1">
        <f t="shared" si="358"/>
        <v>0</v>
      </c>
      <c r="AP1052" s="1">
        <f t="shared" si="359"/>
        <v>135.29941944685092</v>
      </c>
      <c r="AQ1052" s="1">
        <f t="shared" si="360"/>
        <v>826.3492907213988</v>
      </c>
      <c r="AR1052" s="1">
        <f t="shared" si="361"/>
        <v>1122.1410220350954</v>
      </c>
      <c r="AS1052" s="1">
        <f t="shared" si="362"/>
        <v>2.7921953867022764</v>
      </c>
      <c r="AT1052" s="1">
        <f t="shared" si="363"/>
        <v>1120.203469537802</v>
      </c>
      <c r="AU1052" s="1">
        <f t="shared" si="364"/>
        <v>9703.5604801265818</v>
      </c>
      <c r="AV1052" s="1">
        <f t="shared" si="365"/>
        <v>3326.6263485335326</v>
      </c>
      <c r="AW1052" s="1">
        <f t="shared" si="366"/>
        <v>1911.4352158421896</v>
      </c>
      <c r="AX1052" s="1">
        <f t="shared" si="367"/>
        <v>1024.6879082123205</v>
      </c>
      <c r="AY1052" s="1">
        <f t="shared" si="368"/>
        <v>6.5382231461242037</v>
      </c>
      <c r="AZ1052" s="1">
        <f t="shared" si="369"/>
        <v>20823.085751177478</v>
      </c>
      <c r="BA1052" s="1">
        <f t="shared" si="370"/>
        <v>108.71920990896776</v>
      </c>
      <c r="BB1052" s="1">
        <f t="shared" si="371"/>
        <v>91.845079160832071</v>
      </c>
      <c r="BC1052" s="1">
        <f t="shared" si="372"/>
        <v>29096.137294138982</v>
      </c>
      <c r="BD1052" s="1">
        <f t="shared" si="373"/>
        <v>5930.199457607001</v>
      </c>
    </row>
    <row r="1053" spans="1:56" x14ac:dyDescent="0.25">
      <c r="A1053" t="s">
        <v>1177</v>
      </c>
      <c r="B1053" s="1" t="str">
        <f>VLOOKUP(A1053,[1]Sheet1!$A$2:$B$6423,2,FALSE)</f>
        <v>GA</v>
      </c>
      <c r="C1053">
        <v>2012</v>
      </c>
      <c r="D1053" s="1" t="s">
        <v>1179</v>
      </c>
      <c r="E1053" s="1" t="s">
        <v>0</v>
      </c>
      <c r="F1053" s="1" t="s">
        <v>3640</v>
      </c>
      <c r="G1053" s="1" t="s">
        <v>3621</v>
      </c>
      <c r="H1053" s="1" t="s">
        <v>3645</v>
      </c>
      <c r="I1053" s="1" t="s">
        <v>74</v>
      </c>
      <c r="J1053" s="1">
        <v>1846889</v>
      </c>
      <c r="K1053" s="1">
        <v>2.65241828695626</v>
      </c>
      <c r="L1053" s="1">
        <v>1.61980464787095</v>
      </c>
      <c r="M1053" s="1">
        <v>31.991262366094102</v>
      </c>
      <c r="N1053" s="1">
        <v>19450.402706679</v>
      </c>
      <c r="O1053" s="1">
        <v>14124.880862215199</v>
      </c>
      <c r="P1053" s="1">
        <v>19.661000000000001</v>
      </c>
      <c r="Q1053" s="1">
        <v>65.438000000000002</v>
      </c>
      <c r="R1053" s="1">
        <v>3.972</v>
      </c>
      <c r="S1053" s="1">
        <v>0</v>
      </c>
      <c r="T1053" s="1">
        <v>570384.32741317304</v>
      </c>
      <c r="U1053" s="1">
        <v>0</v>
      </c>
      <c r="V1053" s="1">
        <v>3992.71058232631</v>
      </c>
      <c r="W1053" s="1">
        <v>24503.319917820801</v>
      </c>
      <c r="X1053" s="1">
        <v>33208.182581715599</v>
      </c>
      <c r="Y1053" s="1">
        <v>95.765639856836003</v>
      </c>
      <c r="Z1053" s="1">
        <v>33141.663470262603</v>
      </c>
      <c r="AA1053" s="1">
        <v>279780.95040481503</v>
      </c>
      <c r="AB1053" s="1">
        <v>96574.961228246204</v>
      </c>
      <c r="AC1053" s="1">
        <v>58016.7984099612</v>
      </c>
      <c r="AD1053" s="1">
        <v>28519.615101650401</v>
      </c>
      <c r="AE1053" s="1">
        <v>131.87144716987501</v>
      </c>
      <c r="AF1053" s="1">
        <v>0.58199999999999996</v>
      </c>
      <c r="AG1053" s="1">
        <v>3.4174923740695999</v>
      </c>
      <c r="AH1053" s="1">
        <v>1.1000000000000001</v>
      </c>
      <c r="AI1053" s="1">
        <f t="shared" si="352"/>
        <v>1.7576146370941348</v>
      </c>
      <c r="AJ1053" s="1">
        <f t="shared" si="353"/>
        <v>315.05852707240348</v>
      </c>
      <c r="AK1053" s="1">
        <f t="shared" si="354"/>
        <v>6222.4293611555477</v>
      </c>
      <c r="AL1053" s="1">
        <f t="shared" si="355"/>
        <v>0</v>
      </c>
      <c r="AM1053" s="1">
        <f t="shared" si="356"/>
        <v>131.87144716987501</v>
      </c>
      <c r="AN1053" s="1">
        <f t="shared" si="357"/>
        <v>61636.799296067198</v>
      </c>
      <c r="AO1053" s="1">
        <f t="shared" si="358"/>
        <v>0</v>
      </c>
      <c r="AP1053" s="1">
        <f t="shared" si="359"/>
        <v>133.24996835767084</v>
      </c>
      <c r="AQ1053" s="1">
        <f t="shared" si="360"/>
        <v>817.75689381551706</v>
      </c>
      <c r="AR1053" s="1">
        <f t="shared" si="361"/>
        <v>1108.266974775614</v>
      </c>
      <c r="AS1053" s="1">
        <f t="shared" si="362"/>
        <v>3.1960163947672298</v>
      </c>
      <c r="AT1053" s="1">
        <f t="shared" si="363"/>
        <v>1106.0470118422807</v>
      </c>
      <c r="AU1053" s="1">
        <f t="shared" si="364"/>
        <v>9337.2164147193016</v>
      </c>
      <c r="AV1053" s="1">
        <f t="shared" si="365"/>
        <v>3223.0261278565645</v>
      </c>
      <c r="AW1053" s="1">
        <f t="shared" si="366"/>
        <v>1936.2126036784935</v>
      </c>
      <c r="AX1053" s="1">
        <f t="shared" si="367"/>
        <v>951.79395839247115</v>
      </c>
      <c r="AY1053" s="1">
        <f t="shared" si="368"/>
        <v>6.1788367599197418</v>
      </c>
      <c r="AZ1053" s="1">
        <f t="shared" si="369"/>
        <v>20172.342596959312</v>
      </c>
      <c r="BA1053" s="1">
        <f t="shared" si="370"/>
        <v>103.71169636519868</v>
      </c>
      <c r="BB1053" s="1">
        <f t="shared" si="371"/>
        <v>196.34460760997678</v>
      </c>
      <c r="BC1053" s="1">
        <f t="shared" si="372"/>
        <v>29018.224637475247</v>
      </c>
      <c r="BD1053" s="1">
        <f t="shared" si="373"/>
        <v>5325.5218444638012</v>
      </c>
    </row>
    <row r="1054" spans="1:56" x14ac:dyDescent="0.25">
      <c r="A1054" t="s">
        <v>1177</v>
      </c>
      <c r="B1054" s="1" t="str">
        <f>VLOOKUP(A1054,[1]Sheet1!$A$2:$B$6423,2,FALSE)</f>
        <v>GA</v>
      </c>
      <c r="C1054">
        <v>2013</v>
      </c>
      <c r="D1054" s="1" t="s">
        <v>1180</v>
      </c>
      <c r="E1054" s="1" t="s">
        <v>0</v>
      </c>
      <c r="F1054" s="1" t="s">
        <v>3640</v>
      </c>
      <c r="G1054" s="1" t="s">
        <v>3621</v>
      </c>
      <c r="H1054" s="1" t="s">
        <v>3645</v>
      </c>
      <c r="I1054" s="1" t="s">
        <v>74</v>
      </c>
      <c r="J1054" s="1">
        <v>1913059</v>
      </c>
      <c r="K1054" s="1">
        <v>0.50544105891561497</v>
      </c>
      <c r="L1054" s="1">
        <v>1.6040471794898199</v>
      </c>
      <c r="M1054" s="1">
        <v>25.074010119456901</v>
      </c>
      <c r="N1054" s="1">
        <v>19836.455485140999</v>
      </c>
      <c r="O1054" s="1">
        <v>13526.578103276401</v>
      </c>
      <c r="P1054" s="1">
        <v>19.736000000000001</v>
      </c>
      <c r="Q1054" s="1">
        <v>65.751000000000005</v>
      </c>
      <c r="R1054" s="1">
        <v>3.8</v>
      </c>
      <c r="S1054" s="1">
        <v>0</v>
      </c>
      <c r="T1054" s="1">
        <v>572579.21719868295</v>
      </c>
      <c r="U1054" s="1">
        <v>0</v>
      </c>
      <c r="V1054" s="1">
        <v>4080.4639677712698</v>
      </c>
      <c r="W1054" s="1">
        <v>25341.5441363012</v>
      </c>
      <c r="X1054" s="1">
        <v>34068.067213977098</v>
      </c>
      <c r="Y1054" s="1">
        <v>132.634485097225</v>
      </c>
      <c r="Z1054" s="1">
        <v>33975.911544766903</v>
      </c>
      <c r="AA1054" s="1">
        <v>274758.635699098</v>
      </c>
      <c r="AB1054" s="1">
        <v>96030.475219795393</v>
      </c>
      <c r="AC1054" s="1">
        <v>61577.9361844206</v>
      </c>
      <c r="AD1054" s="1">
        <v>28216.667854228599</v>
      </c>
      <c r="AE1054" s="1">
        <v>161.12953037827</v>
      </c>
      <c r="AF1054" s="1">
        <v>0.57750000000000001</v>
      </c>
      <c r="AG1054" s="1">
        <v>3.3334374539314702</v>
      </c>
      <c r="AH1054" s="1">
        <v>1.1000000000000001</v>
      </c>
      <c r="AI1054" s="1">
        <f t="shared" si="352"/>
        <v>1.7924998795412059</v>
      </c>
      <c r="AJ1054" s="1">
        <f t="shared" si="353"/>
        <v>318.18610472015791</v>
      </c>
      <c r="AK1054" s="1">
        <f t="shared" si="354"/>
        <v>4973.7948556858182</v>
      </c>
      <c r="AL1054" s="1">
        <f t="shared" si="355"/>
        <v>0</v>
      </c>
      <c r="AM1054" s="1">
        <f t="shared" si="356"/>
        <v>161.12953037827</v>
      </c>
      <c r="AN1054" s="1">
        <f t="shared" si="357"/>
        <v>62762.519196433692</v>
      </c>
      <c r="AO1054" s="1">
        <f t="shared" si="358"/>
        <v>0</v>
      </c>
      <c r="AP1054" s="1">
        <f t="shared" si="359"/>
        <v>133.8694719334847</v>
      </c>
      <c r="AQ1054" s="1">
        <f t="shared" si="360"/>
        <v>831.39053752230109</v>
      </c>
      <c r="AR1054" s="1">
        <f t="shared" si="361"/>
        <v>1117.6851955442205</v>
      </c>
      <c r="AS1054" s="1">
        <f t="shared" si="362"/>
        <v>4.3513945032660688</v>
      </c>
      <c r="AT1054" s="1">
        <f t="shared" si="363"/>
        <v>1114.661806324199</v>
      </c>
      <c r="AU1054" s="1">
        <f t="shared" si="364"/>
        <v>9014.1203943268702</v>
      </c>
      <c r="AV1054" s="1">
        <f t="shared" si="365"/>
        <v>3150.5115861168206</v>
      </c>
      <c r="AW1054" s="1">
        <f t="shared" si="366"/>
        <v>2020.212864240709</v>
      </c>
      <c r="AX1054" s="1">
        <f t="shared" si="367"/>
        <v>925.71591250474546</v>
      </c>
      <c r="AY1054" s="1">
        <f t="shared" si="368"/>
        <v>5.8902205629187527</v>
      </c>
      <c r="AZ1054" s="1">
        <f t="shared" si="369"/>
        <v>19949.59166635729</v>
      </c>
      <c r="BA1054" s="1">
        <f t="shared" si="370"/>
        <v>100.57034474380285</v>
      </c>
      <c r="BB1054" s="1">
        <f t="shared" si="371"/>
        <v>38.00281624470658</v>
      </c>
      <c r="BC1054" s="1">
        <f t="shared" si="372"/>
        <v>29766.645717753334</v>
      </c>
      <c r="BD1054" s="1">
        <f t="shared" si="373"/>
        <v>6309.8773818645986</v>
      </c>
    </row>
    <row r="1055" spans="1:56" x14ac:dyDescent="0.25">
      <c r="A1055" t="s">
        <v>1177</v>
      </c>
      <c r="B1055" s="1" t="str">
        <f>VLOOKUP(A1055,[1]Sheet1!$A$2:$B$6423,2,FALSE)</f>
        <v>GA</v>
      </c>
      <c r="C1055">
        <v>2014</v>
      </c>
      <c r="D1055" s="1" t="s">
        <v>1181</v>
      </c>
      <c r="E1055" s="1" t="s">
        <v>0</v>
      </c>
      <c r="F1055" s="1" t="s">
        <v>3640</v>
      </c>
      <c r="G1055" s="1" t="s">
        <v>3621</v>
      </c>
      <c r="H1055" s="1" t="s">
        <v>3645</v>
      </c>
      <c r="I1055" s="1" t="s">
        <v>74</v>
      </c>
      <c r="J1055" s="1">
        <v>1978399</v>
      </c>
      <c r="K1055" s="1">
        <v>4.6904575182628401</v>
      </c>
      <c r="L1055" s="1">
        <v>1.1448183962999701</v>
      </c>
      <c r="M1055" s="1">
        <v>17.9357084853774</v>
      </c>
      <c r="N1055" s="1">
        <v>20008.989977871599</v>
      </c>
      <c r="O1055" s="1">
        <v>13271.647654828201</v>
      </c>
      <c r="P1055" s="1">
        <v>19.873000000000001</v>
      </c>
      <c r="Q1055" s="1">
        <v>66.069999999999993</v>
      </c>
      <c r="R1055" s="1">
        <v>3.9180000000000001</v>
      </c>
      <c r="S1055" s="1">
        <v>0</v>
      </c>
      <c r="T1055" s="1">
        <v>570993.75835780799</v>
      </c>
      <c r="U1055" s="1">
        <v>0</v>
      </c>
      <c r="V1055" s="1">
        <v>4221.9800823795704</v>
      </c>
      <c r="W1055" s="1">
        <v>26416.122263801801</v>
      </c>
      <c r="X1055" s="1">
        <v>34680.512288990401</v>
      </c>
      <c r="Y1055" s="1">
        <v>163.080454032603</v>
      </c>
      <c r="Z1055" s="1">
        <v>34567.227670816901</v>
      </c>
      <c r="AA1055" s="1">
        <v>272599.95149026002</v>
      </c>
      <c r="AB1055" s="1">
        <v>94770.371816056693</v>
      </c>
      <c r="AC1055" s="1">
        <v>64005.1807311265</v>
      </c>
      <c r="AD1055" s="1">
        <v>28013.563319713001</v>
      </c>
      <c r="AE1055" s="1">
        <v>142.55937032255301</v>
      </c>
      <c r="AF1055" s="1">
        <v>0.57299999999999995</v>
      </c>
      <c r="AG1055" s="1">
        <v>3.2848748337240599</v>
      </c>
      <c r="AH1055" s="1">
        <v>1.1000000000000001</v>
      </c>
      <c r="AI1055" s="1">
        <f t="shared" si="352"/>
        <v>1.8080907726656337</v>
      </c>
      <c r="AJ1055" s="1">
        <f t="shared" si="353"/>
        <v>229.06659818049138</v>
      </c>
      <c r="AK1055" s="1">
        <f t="shared" si="354"/>
        <v>3588.7541132994297</v>
      </c>
      <c r="AL1055" s="1">
        <f t="shared" si="355"/>
        <v>0</v>
      </c>
      <c r="AM1055" s="1">
        <f t="shared" si="356"/>
        <v>142.55937032255301</v>
      </c>
      <c r="AN1055" s="1">
        <f t="shared" si="357"/>
        <v>63209.272836404161</v>
      </c>
      <c r="AO1055" s="1">
        <f t="shared" si="358"/>
        <v>0</v>
      </c>
      <c r="AP1055" s="1">
        <f t="shared" si="359"/>
        <v>134.89103610393778</v>
      </c>
      <c r="AQ1055" s="1">
        <f t="shared" si="360"/>
        <v>843.98742591987684</v>
      </c>
      <c r="AR1055" s="1">
        <f t="shared" si="361"/>
        <v>1108.032284377955</v>
      </c>
      <c r="AS1055" s="1">
        <f t="shared" si="362"/>
        <v>5.2103730911871011</v>
      </c>
      <c r="AT1055" s="1">
        <f t="shared" si="363"/>
        <v>1104.4128737644758</v>
      </c>
      <c r="AU1055" s="1">
        <f t="shared" si="364"/>
        <v>8709.4891924927106</v>
      </c>
      <c r="AV1055" s="1">
        <f t="shared" si="365"/>
        <v>3027.8858253206731</v>
      </c>
      <c r="AW1055" s="1">
        <f t="shared" si="366"/>
        <v>2044.946915044505</v>
      </c>
      <c r="AX1055" s="1">
        <f t="shared" si="367"/>
        <v>895.02520320502731</v>
      </c>
      <c r="AY1055" s="1">
        <f t="shared" si="368"/>
        <v>5.5791804309188899</v>
      </c>
      <c r="AZ1055" s="1">
        <f t="shared" si="369"/>
        <v>18759.661237726476</v>
      </c>
      <c r="BA1055" s="1">
        <f t="shared" si="370"/>
        <v>93.75616289714381</v>
      </c>
      <c r="BB1055" s="1">
        <f t="shared" si="371"/>
        <v>358.565469046462</v>
      </c>
      <c r="BC1055" s="1">
        <f t="shared" si="372"/>
        <v>30344.897316114737</v>
      </c>
      <c r="BD1055" s="1">
        <f t="shared" si="373"/>
        <v>6737.3423230433982</v>
      </c>
    </row>
    <row r="1056" spans="1:56" x14ac:dyDescent="0.25">
      <c r="A1056" t="s">
        <v>1177</v>
      </c>
      <c r="B1056" s="1" t="str">
        <f>VLOOKUP(A1056,[1]Sheet1!$A$2:$B$6423,2,FALSE)</f>
        <v>GA</v>
      </c>
      <c r="C1056">
        <v>2015</v>
      </c>
      <c r="D1056" s="1" t="s">
        <v>1182</v>
      </c>
      <c r="E1056" s="1" t="s">
        <v>0</v>
      </c>
      <c r="F1056" s="1" t="s">
        <v>3640</v>
      </c>
      <c r="G1056" s="1" t="s">
        <v>3621</v>
      </c>
      <c r="H1056" s="1" t="s">
        <v>3645</v>
      </c>
      <c r="I1056" s="1" t="s">
        <v>74</v>
      </c>
      <c r="J1056" s="1">
        <v>2040989</v>
      </c>
      <c r="K1056" s="1">
        <v>-0.33879518875340597</v>
      </c>
      <c r="L1056" s="1">
        <v>1.18502560854907</v>
      </c>
      <c r="M1056" s="1">
        <v>9.8437587047706607</v>
      </c>
      <c r="N1056" s="1">
        <v>20147.7116201795</v>
      </c>
      <c r="O1056" s="1">
        <v>12199.159758298099</v>
      </c>
      <c r="P1056" s="1">
        <v>19.943000000000001</v>
      </c>
      <c r="Q1056" s="1">
        <v>66.335999999999999</v>
      </c>
      <c r="R1056" s="1">
        <v>4.6609999999999996</v>
      </c>
      <c r="S1056" s="1">
        <v>0</v>
      </c>
      <c r="T1056" s="1">
        <v>577178.39738175995</v>
      </c>
      <c r="U1056" s="1">
        <v>0</v>
      </c>
      <c r="V1056" s="1">
        <v>4337.1662652882496</v>
      </c>
      <c r="W1056" s="1">
        <v>26864.1030775666</v>
      </c>
      <c r="X1056" s="1">
        <v>35569.602820288703</v>
      </c>
      <c r="Y1056" s="1">
        <v>176.98925743397501</v>
      </c>
      <c r="Z1056" s="1">
        <v>35446.627354067597</v>
      </c>
      <c r="AA1056" s="1">
        <v>281450.50752837298</v>
      </c>
      <c r="AB1056" s="1">
        <v>95169.700858344295</v>
      </c>
      <c r="AC1056" s="1">
        <v>66820.574462601799</v>
      </c>
      <c r="AD1056" s="1">
        <v>28178.653084531801</v>
      </c>
      <c r="AE1056" s="1">
        <v>138.69666298464799</v>
      </c>
      <c r="AF1056" s="1">
        <v>0.56840000000000002</v>
      </c>
      <c r="AG1056" s="1">
        <v>3.2149414209187102</v>
      </c>
      <c r="AH1056" s="1">
        <v>1.1000000000000001</v>
      </c>
      <c r="AI1056" s="1">
        <f t="shared" si="352"/>
        <v>1.8206262040743819</v>
      </c>
      <c r="AJ1056" s="1">
        <f t="shared" si="353"/>
        <v>238.7555422357438</v>
      </c>
      <c r="AK1056" s="1">
        <f t="shared" si="354"/>
        <v>1983.2921164235095</v>
      </c>
      <c r="AL1056" s="1">
        <f t="shared" si="355"/>
        <v>0</v>
      </c>
      <c r="AM1056" s="1">
        <f t="shared" si="356"/>
        <v>138.69666298464799</v>
      </c>
      <c r="AN1056" s="1">
        <f t="shared" si="357"/>
        <v>63565.207052386191</v>
      </c>
      <c r="AO1056" s="1">
        <f t="shared" si="358"/>
        <v>0</v>
      </c>
      <c r="AP1056" s="1">
        <f t="shared" si="359"/>
        <v>135.0780781639059</v>
      </c>
      <c r="AQ1056" s="1">
        <f t="shared" si="360"/>
        <v>836.66412430550395</v>
      </c>
      <c r="AR1056" s="1">
        <f t="shared" si="361"/>
        <v>1107.7909621476604</v>
      </c>
      <c r="AS1056" s="1">
        <f t="shared" si="362"/>
        <v>5.5122094214318178</v>
      </c>
      <c r="AT1056" s="1">
        <f t="shared" si="363"/>
        <v>1103.9609753262184</v>
      </c>
      <c r="AU1056" s="1">
        <f t="shared" si="364"/>
        <v>8765.5836391279954</v>
      </c>
      <c r="AV1056" s="1">
        <f t="shared" si="365"/>
        <v>2963.9952690456985</v>
      </c>
      <c r="AW1056" s="1">
        <f t="shared" si="366"/>
        <v>2081.0811087539778</v>
      </c>
      <c r="AX1056" s="1">
        <f t="shared" si="367"/>
        <v>877.60488556068879</v>
      </c>
      <c r="AY1056" s="1">
        <f t="shared" si="368"/>
        <v>5.3931916724648525</v>
      </c>
      <c r="AZ1056" s="1">
        <f t="shared" si="369"/>
        <v>18318.586025775192</v>
      </c>
      <c r="BA1056" s="1">
        <f t="shared" si="370"/>
        <v>90.921422596835782</v>
      </c>
      <c r="BB1056" s="1">
        <f t="shared" si="371"/>
        <v>-25.831517282802238</v>
      </c>
      <c r="BC1056" s="1">
        <f t="shared" si="372"/>
        <v>30720.369496457544</v>
      </c>
      <c r="BD1056" s="1">
        <f t="shared" si="373"/>
        <v>7948.5518618814003</v>
      </c>
    </row>
    <row r="1057" spans="1:56" x14ac:dyDescent="0.25">
      <c r="A1057" t="s">
        <v>1177</v>
      </c>
      <c r="B1057" s="1" t="str">
        <f>VLOOKUP(A1057,[1]Sheet1!$A$2:$B$6423,2,FALSE)</f>
        <v>GA</v>
      </c>
      <c r="C1057">
        <v>2016</v>
      </c>
      <c r="D1057" s="1" t="s">
        <v>1183</v>
      </c>
      <c r="E1057" s="1" t="s">
        <v>0</v>
      </c>
      <c r="F1057" s="1" t="s">
        <v>3640</v>
      </c>
      <c r="G1057" s="1" t="s">
        <v>3621</v>
      </c>
      <c r="H1057" s="1" t="s">
        <v>3645</v>
      </c>
      <c r="I1057" s="1" t="s">
        <v>74</v>
      </c>
      <c r="J1057" s="1">
        <v>2100306</v>
      </c>
      <c r="K1057" s="1">
        <v>2.10670712784054</v>
      </c>
      <c r="L1057" s="1">
        <v>1.4475458041817499</v>
      </c>
      <c r="M1057" s="1">
        <v>9.1233419442044692</v>
      </c>
      <c r="N1057" s="1">
        <v>19988.175596318601</v>
      </c>
      <c r="O1057" s="1">
        <v>12664.810021359401</v>
      </c>
      <c r="P1057" s="1">
        <v>20.117000000000001</v>
      </c>
      <c r="Q1057" s="1">
        <v>66.582999999999998</v>
      </c>
      <c r="R1057" s="1">
        <v>4.8319999999999999</v>
      </c>
      <c r="S1057" s="1">
        <v>0</v>
      </c>
      <c r="T1057" s="1">
        <v>582812.44617824</v>
      </c>
      <c r="U1057" s="1">
        <v>0</v>
      </c>
      <c r="V1057" s="1">
        <v>4393.3138204701099</v>
      </c>
      <c r="W1057" s="1">
        <v>26650.3780863395</v>
      </c>
      <c r="X1057" s="1">
        <v>35452.390891247</v>
      </c>
      <c r="Y1057" s="1">
        <v>142.39570805027199</v>
      </c>
      <c r="Z1057" s="1">
        <v>35353.316585778302</v>
      </c>
      <c r="AA1057" s="1">
        <v>289523.272332808</v>
      </c>
      <c r="AB1057" s="1">
        <v>93067.973459153305</v>
      </c>
      <c r="AC1057" s="1">
        <v>67718.447250136494</v>
      </c>
      <c r="AD1057" s="1">
        <v>26976.167986475899</v>
      </c>
      <c r="AE1057" s="1">
        <v>140.07957341111401</v>
      </c>
      <c r="AF1057" s="1">
        <v>0.56389999999999996</v>
      </c>
      <c r="AG1057" s="1">
        <v>3.20859481265573</v>
      </c>
      <c r="AH1057" s="1">
        <v>1.1000000000000001</v>
      </c>
      <c r="AI1057" s="1">
        <f t="shared" si="352"/>
        <v>1.8062099035529831</v>
      </c>
      <c r="AJ1057" s="1">
        <f t="shared" si="353"/>
        <v>289.33799717699037</v>
      </c>
      <c r="AK1057" s="1">
        <f t="shared" si="354"/>
        <v>1823.5896080601767</v>
      </c>
      <c r="AL1057" s="1">
        <f t="shared" si="355"/>
        <v>0</v>
      </c>
      <c r="AM1057" s="1">
        <f t="shared" si="356"/>
        <v>140.07957341111401</v>
      </c>
      <c r="AN1057" s="1">
        <f t="shared" si="357"/>
        <v>62986.826435411174</v>
      </c>
      <c r="AO1057" s="1">
        <f t="shared" si="358"/>
        <v>0</v>
      </c>
      <c r="AP1057" s="1">
        <f t="shared" si="359"/>
        <v>131.7526565587319</v>
      </c>
      <c r="AQ1057" s="1">
        <f t="shared" si="360"/>
        <v>799.22770251684824</v>
      </c>
      <c r="AR1057" s="1">
        <f t="shared" si="361"/>
        <v>1063.1944068089729</v>
      </c>
      <c r="AS1057" s="1">
        <f t="shared" si="362"/>
        <v>4.2703557234564693</v>
      </c>
      <c r="AT1057" s="1">
        <f t="shared" si="363"/>
        <v>1060.2232320931146</v>
      </c>
      <c r="AU1057" s="1">
        <f t="shared" si="364"/>
        <v>8682.6167727173361</v>
      </c>
      <c r="AV1057" s="1">
        <f t="shared" si="365"/>
        <v>2791.0486809860768</v>
      </c>
      <c r="AW1057" s="1">
        <f t="shared" si="366"/>
        <v>2030.8326898175287</v>
      </c>
      <c r="AX1057" s="1">
        <f t="shared" si="367"/>
        <v>808.99793213781834</v>
      </c>
      <c r="AY1057" s="1">
        <f t="shared" si="368"/>
        <v>5.2315819564202863</v>
      </c>
      <c r="AZ1057" s="1">
        <f t="shared" si="369"/>
        <v>17207.957585397475</v>
      </c>
      <c r="BA1057" s="1">
        <f t="shared" si="370"/>
        <v>86.090686478493893</v>
      </c>
      <c r="BB1057" s="1">
        <f t="shared" si="371"/>
        <v>160.09445377360024</v>
      </c>
      <c r="BC1057" s="1">
        <f t="shared" si="372"/>
        <v>30886.552074968844</v>
      </c>
      <c r="BD1057" s="1">
        <f t="shared" si="373"/>
        <v>7323.3655749591999</v>
      </c>
    </row>
    <row r="1058" spans="1:56" x14ac:dyDescent="0.25">
      <c r="A1058" t="s">
        <v>1177</v>
      </c>
      <c r="B1058" s="1" t="str">
        <f>VLOOKUP(A1058,[1]Sheet1!$A$2:$B$6423,2,FALSE)</f>
        <v>GA</v>
      </c>
      <c r="C1058">
        <v>2017</v>
      </c>
      <c r="D1058" s="1" t="s">
        <v>1184</v>
      </c>
      <c r="E1058" s="1" t="s">
        <v>0</v>
      </c>
      <c r="F1058" s="1" t="s">
        <v>3640</v>
      </c>
      <c r="G1058" s="1" t="s">
        <v>3621</v>
      </c>
      <c r="H1058" s="1" t="s">
        <v>3645</v>
      </c>
      <c r="I1058" s="1" t="s">
        <v>74</v>
      </c>
      <c r="J1058" s="1">
        <v>2156900</v>
      </c>
      <c r="K1058" s="1">
        <v>2.6519258314390202</v>
      </c>
      <c r="L1058" s="1">
        <v>1.8113827695781499</v>
      </c>
      <c r="M1058" s="1">
        <v>13.121930618847699</v>
      </c>
      <c r="N1058" s="1">
        <v>19555.707882915998</v>
      </c>
      <c r="O1058" s="1">
        <v>12458.9323060405</v>
      </c>
      <c r="P1058" s="1">
        <v>20.306999999999999</v>
      </c>
      <c r="Q1058" s="1">
        <v>66.816000000000003</v>
      </c>
      <c r="R1058" s="1">
        <v>4.782</v>
      </c>
      <c r="S1058" s="1">
        <v>0</v>
      </c>
      <c r="T1058" s="1">
        <v>584579.28946959705</v>
      </c>
      <c r="U1058" s="1">
        <v>0</v>
      </c>
      <c r="V1058" s="1">
        <v>4407.0234248199704</v>
      </c>
      <c r="W1058" s="1">
        <v>26514.689302544</v>
      </c>
      <c r="X1058" s="1">
        <v>35012.412530013797</v>
      </c>
      <c r="Y1058" s="1">
        <v>101.642001607624</v>
      </c>
      <c r="Z1058" s="1">
        <v>34941.627081097096</v>
      </c>
      <c r="AA1058" s="1">
        <v>295306.43984430702</v>
      </c>
      <c r="AB1058" s="1">
        <v>89559.409456670095</v>
      </c>
      <c r="AC1058" s="1">
        <v>68293.853505676496</v>
      </c>
      <c r="AD1058" s="1">
        <v>25236.405648132801</v>
      </c>
      <c r="AE1058" s="1">
        <v>136.798806946024</v>
      </c>
      <c r="AF1058" s="1">
        <v>0.55940000000000001</v>
      </c>
      <c r="AG1058" s="1">
        <v>3.1523942677940102</v>
      </c>
      <c r="AH1058" s="1">
        <v>1.1000000000000001</v>
      </c>
      <c r="AI1058" s="1">
        <f t="shared" si="352"/>
        <v>1.7671304256311182</v>
      </c>
      <c r="AJ1058" s="1">
        <f t="shared" si="353"/>
        <v>354.22872306017643</v>
      </c>
      <c r="AK1058" s="1">
        <f t="shared" si="354"/>
        <v>2566.0864204207674</v>
      </c>
      <c r="AL1058" s="1">
        <f t="shared" si="355"/>
        <v>0</v>
      </c>
      <c r="AM1058" s="1">
        <f t="shared" si="356"/>
        <v>136.798806946024</v>
      </c>
      <c r="AN1058" s="1">
        <f t="shared" si="357"/>
        <v>61555.414978536734</v>
      </c>
      <c r="AO1058" s="1">
        <f t="shared" si="358"/>
        <v>0</v>
      </c>
      <c r="AP1058" s="1">
        <f t="shared" si="359"/>
        <v>125.77131797251863</v>
      </c>
      <c r="AQ1058" s="1">
        <f t="shared" si="360"/>
        <v>756.69836480368338</v>
      </c>
      <c r="AR1058" s="1">
        <f t="shared" si="361"/>
        <v>999.21349282985705</v>
      </c>
      <c r="AS1058" s="1">
        <f t="shared" si="362"/>
        <v>2.9007443962197565</v>
      </c>
      <c r="AT1058" s="1">
        <f t="shared" si="363"/>
        <v>997.19335852483152</v>
      </c>
      <c r="AU1058" s="1">
        <f t="shared" si="364"/>
        <v>8427.7020030834137</v>
      </c>
      <c r="AV1058" s="1">
        <f t="shared" si="365"/>
        <v>2555.9212825527443</v>
      </c>
      <c r="AW1058" s="1">
        <f t="shared" si="366"/>
        <v>1949.0270726622989</v>
      </c>
      <c r="AX1058" s="1">
        <f t="shared" si="367"/>
        <v>720.21763746001341</v>
      </c>
      <c r="AY1058" s="1">
        <f t="shared" si="368"/>
        <v>5.0519424951847043</v>
      </c>
      <c r="AZ1058" s="1">
        <f t="shared" si="369"/>
        <v>17266.671248169958</v>
      </c>
      <c r="BA1058" s="1">
        <f t="shared" si="370"/>
        <v>88.29479020421573</v>
      </c>
      <c r="BB1058" s="1">
        <f t="shared" si="371"/>
        <v>197.37078874395192</v>
      </c>
      <c r="BC1058" s="1">
        <f t="shared" si="372"/>
        <v>30659.410444649358</v>
      </c>
      <c r="BD1058" s="1">
        <f t="shared" si="373"/>
        <v>7096.7755768754978</v>
      </c>
    </row>
    <row r="1059" spans="1:56" x14ac:dyDescent="0.25">
      <c r="A1059" t="s">
        <v>1177</v>
      </c>
      <c r="B1059" s="1" t="str">
        <f>VLOOKUP(A1059,[1]Sheet1!$A$2:$B$6423,2,FALSE)</f>
        <v>GA</v>
      </c>
      <c r="C1059">
        <v>2018</v>
      </c>
      <c r="D1059" s="1" t="s">
        <v>1185</v>
      </c>
      <c r="E1059" s="1" t="s">
        <v>0</v>
      </c>
      <c r="F1059" s="1" t="s">
        <v>3640</v>
      </c>
      <c r="G1059" s="1" t="s">
        <v>3621</v>
      </c>
      <c r="H1059" s="1" t="s">
        <v>3645</v>
      </c>
      <c r="I1059" s="1" t="s">
        <v>74</v>
      </c>
      <c r="J1059" s="1">
        <v>2212318</v>
      </c>
      <c r="K1059" s="1">
        <v>4.74906652083222</v>
      </c>
      <c r="L1059" s="1">
        <v>1.5536344693111599</v>
      </c>
      <c r="M1059" s="1">
        <v>14.895882379653999</v>
      </c>
      <c r="N1059" s="1">
        <v>19225.598257467798</v>
      </c>
      <c r="O1059" s="1">
        <v>16379.63625102</v>
      </c>
      <c r="P1059" s="1">
        <v>20.459</v>
      </c>
      <c r="Q1059" s="1">
        <v>67.043000000000006</v>
      </c>
      <c r="R1059" s="1">
        <v>4.7830000000000004</v>
      </c>
      <c r="S1059" s="1">
        <v>0</v>
      </c>
      <c r="T1059" s="1">
        <v>586832.10888214898</v>
      </c>
      <c r="U1059" s="1">
        <v>0</v>
      </c>
      <c r="V1059" s="1">
        <v>4395.3605408531002</v>
      </c>
      <c r="W1059" s="1">
        <v>26440.547537593098</v>
      </c>
      <c r="X1059" s="1">
        <v>34816.695389595101</v>
      </c>
      <c r="Y1059" s="1">
        <v>224.37966514190401</v>
      </c>
      <c r="Z1059" s="1">
        <v>34660.453423014602</v>
      </c>
      <c r="AA1059" s="1">
        <v>300315.410252837</v>
      </c>
      <c r="AB1059" s="1">
        <v>86181.488687295205</v>
      </c>
      <c r="AC1059" s="1">
        <v>69179.0270426098</v>
      </c>
      <c r="AD1059" s="1">
        <v>24010.929072590501</v>
      </c>
      <c r="AE1059" s="1">
        <v>121.983573201898</v>
      </c>
      <c r="AF1059" s="1">
        <v>0.55940000000000001</v>
      </c>
      <c r="AG1059" s="1">
        <v>3.1535997033181</v>
      </c>
      <c r="AH1059" s="1">
        <v>1.1000000000000001</v>
      </c>
      <c r="AI1059" s="1">
        <f t="shared" si="352"/>
        <v>1.7373004257959896</v>
      </c>
      <c r="AJ1059" s="1">
        <f t="shared" si="353"/>
        <v>298.69552145930544</v>
      </c>
      <c r="AK1059" s="1">
        <f t="shared" si="354"/>
        <v>2863.8225032172122</v>
      </c>
      <c r="AL1059" s="1">
        <f t="shared" si="355"/>
        <v>0</v>
      </c>
      <c r="AM1059" s="1">
        <f t="shared" si="356"/>
        <v>121.983573201898</v>
      </c>
      <c r="AN1059" s="1">
        <f t="shared" si="357"/>
        <v>60451.196669940131</v>
      </c>
      <c r="AO1059" s="1">
        <f t="shared" si="358"/>
        <v>0</v>
      </c>
      <c r="AP1059" s="1">
        <f t="shared" si="359"/>
        <v>120.10244661500073</v>
      </c>
      <c r="AQ1059" s="1">
        <f t="shared" si="360"/>
        <v>722.48326834385546</v>
      </c>
      <c r="AR1059" s="1">
        <f t="shared" si="361"/>
        <v>951.36002165774141</v>
      </c>
      <c r="AS1059" s="1">
        <f t="shared" si="362"/>
        <v>6.1311345232595631</v>
      </c>
      <c r="AT1059" s="1">
        <f t="shared" si="363"/>
        <v>947.09073765342748</v>
      </c>
      <c r="AU1059" s="1">
        <f t="shared" si="364"/>
        <v>8206.0652800402131</v>
      </c>
      <c r="AV1059" s="1">
        <f t="shared" si="365"/>
        <v>2354.8938814148341</v>
      </c>
      <c r="AW1059" s="1">
        <f t="shared" si="366"/>
        <v>1890.3046348616754</v>
      </c>
      <c r="AX1059" s="1">
        <f t="shared" si="367"/>
        <v>656.09437503792481</v>
      </c>
      <c r="AY1059" s="1">
        <f t="shared" si="368"/>
        <v>4.8891479843472911</v>
      </c>
      <c r="AZ1059" s="1">
        <f t="shared" si="369"/>
        <v>12832.45323076054</v>
      </c>
      <c r="BA1059" s="1">
        <f t="shared" si="370"/>
        <v>66.746704362117995</v>
      </c>
      <c r="BB1059" s="1">
        <f t="shared" si="371"/>
        <v>348.87073655691972</v>
      </c>
      <c r="BC1059" s="1">
        <f t="shared" si="372"/>
        <v>30491.573856428848</v>
      </c>
      <c r="BD1059" s="1">
        <f t="shared" si="373"/>
        <v>2845.9620064477986</v>
      </c>
    </row>
    <row r="1060" spans="1:56" x14ac:dyDescent="0.25">
      <c r="A1060" t="s">
        <v>1177</v>
      </c>
      <c r="B1060" s="1" t="str">
        <f>VLOOKUP(A1060,[1]Sheet1!$A$2:$B$6423,2,FALSE)</f>
        <v>GA</v>
      </c>
      <c r="C1060">
        <v>2019</v>
      </c>
      <c r="D1060" s="1" t="s">
        <v>1186</v>
      </c>
      <c r="E1060" s="1" t="s">
        <v>0</v>
      </c>
      <c r="F1060" s="1" t="s">
        <v>3640</v>
      </c>
      <c r="G1060" s="1" t="s">
        <v>3621</v>
      </c>
      <c r="H1060" s="1" t="s">
        <v>3645</v>
      </c>
      <c r="I1060" s="1" t="s">
        <v>74</v>
      </c>
      <c r="J1060" s="1">
        <v>2267706</v>
      </c>
      <c r="K1060" s="1">
        <v>2.4645675615118701</v>
      </c>
      <c r="L1060" s="1">
        <v>1.5816889014756901</v>
      </c>
      <c r="M1060" s="1">
        <v>13.971503493819</v>
      </c>
      <c r="N1060" s="1">
        <v>19491.406763139599</v>
      </c>
      <c r="O1060" s="1">
        <v>17010.568266580602</v>
      </c>
      <c r="P1060" s="1">
        <v>20.370999999999999</v>
      </c>
      <c r="Q1060" s="1">
        <v>67.337000000000003</v>
      </c>
      <c r="R1060" s="1">
        <v>4.9139999999999997</v>
      </c>
      <c r="S1060" s="1">
        <v>0</v>
      </c>
      <c r="T1060" s="1">
        <v>587142.28667953401</v>
      </c>
      <c r="U1060" s="1">
        <v>330.27709431100197</v>
      </c>
      <c r="V1060" s="1">
        <v>4468.8627435078697</v>
      </c>
      <c r="W1060" s="1">
        <v>26638.691312392199</v>
      </c>
      <c r="X1060" s="1">
        <v>34605.253370715996</v>
      </c>
      <c r="Y1060" s="1">
        <v>259.48239590463203</v>
      </c>
      <c r="Z1060" s="1">
        <v>34424.241366355898</v>
      </c>
      <c r="AA1060" s="1">
        <v>304155.92993493302</v>
      </c>
      <c r="AB1060" s="1">
        <v>82886.824047664399</v>
      </c>
      <c r="AC1060" s="1">
        <v>70708.398778992603</v>
      </c>
      <c r="AD1060" s="1">
        <v>22852.961818994401</v>
      </c>
      <c r="AE1060" s="1">
        <v>124.58168917961299</v>
      </c>
      <c r="AF1060" s="1">
        <v>0.55940000000000001</v>
      </c>
      <c r="AG1060" s="1">
        <v>3.1557586835080502</v>
      </c>
      <c r="AH1060" s="1">
        <v>1.1000000000000001</v>
      </c>
      <c r="AI1060" s="1">
        <f t="shared" si="352"/>
        <v>1.7613199243780135</v>
      </c>
      <c r="AJ1060" s="1">
        <f t="shared" si="353"/>
        <v>308.2934175140611</v>
      </c>
      <c r="AK1060" s="1">
        <f t="shared" si="354"/>
        <v>2723.2425769065221</v>
      </c>
      <c r="AL1060" s="1">
        <f t="shared" si="355"/>
        <v>0</v>
      </c>
      <c r="AM1060" s="1">
        <f t="shared" si="356"/>
        <v>124.58168917961299</v>
      </c>
      <c r="AN1060" s="1">
        <f t="shared" si="357"/>
        <v>61202.320256149142</v>
      </c>
      <c r="AO1060" s="1">
        <f t="shared" si="358"/>
        <v>8.9137324235559277</v>
      </c>
      <c r="AP1060" s="1">
        <f t="shared" si="359"/>
        <v>120.60856601735053</v>
      </c>
      <c r="AQ1060" s="1">
        <f t="shared" si="360"/>
        <v>718.94227774928731</v>
      </c>
      <c r="AR1060" s="1">
        <f t="shared" si="361"/>
        <v>933.9490213192297</v>
      </c>
      <c r="AS1060" s="1">
        <f t="shared" si="362"/>
        <v>7.0030791888314328</v>
      </c>
      <c r="AT1060" s="1">
        <f t="shared" si="363"/>
        <v>929.06375194963141</v>
      </c>
      <c r="AU1060" s="1">
        <f t="shared" si="364"/>
        <v>8208.7574984079201</v>
      </c>
      <c r="AV1060" s="1">
        <f t="shared" si="365"/>
        <v>2237.0033639194148</v>
      </c>
      <c r="AW1060" s="1">
        <f t="shared" si="366"/>
        <v>1908.324124410929</v>
      </c>
      <c r="AX1060" s="1">
        <f t="shared" si="367"/>
        <v>616.77055493421278</v>
      </c>
      <c r="AY1060" s="1">
        <f t="shared" si="368"/>
        <v>4.6951841940453596</v>
      </c>
      <c r="AZ1060" s="1">
        <f t="shared" si="369"/>
        <v>12188.280814946453</v>
      </c>
      <c r="BA1060" s="1">
        <f t="shared" si="370"/>
        <v>62.53156051309665</v>
      </c>
      <c r="BB1060" s="1">
        <f t="shared" si="371"/>
        <v>182.75849155886553</v>
      </c>
      <c r="BC1060" s="1">
        <f t="shared" si="372"/>
        <v>30707.5758632039</v>
      </c>
      <c r="BD1060" s="1">
        <f t="shared" si="373"/>
        <v>2480.8384965589976</v>
      </c>
    </row>
    <row r="1061" spans="1:56" x14ac:dyDescent="0.25">
      <c r="A1061" t="s">
        <v>1177</v>
      </c>
      <c r="B1061" s="1" t="str">
        <f>VLOOKUP(A1061,[1]Sheet1!$A$2:$B$6423,2,FALSE)</f>
        <v>GA</v>
      </c>
      <c r="C1061">
        <v>2020</v>
      </c>
      <c r="D1061" s="1" t="s">
        <v>1187</v>
      </c>
      <c r="E1061" s="1" t="s">
        <v>0</v>
      </c>
      <c r="F1061" s="1" t="s">
        <v>3640</v>
      </c>
      <c r="G1061" s="1" t="s">
        <v>3621</v>
      </c>
      <c r="H1061" s="1" t="s">
        <v>3645</v>
      </c>
      <c r="I1061" s="1" t="s">
        <v>74</v>
      </c>
      <c r="J1061" s="1">
        <v>2322539</v>
      </c>
      <c r="K1061" s="1">
        <v>1.3527611067533301</v>
      </c>
      <c r="L1061" s="1">
        <v>1.7169524846673601</v>
      </c>
      <c r="M1061" s="1">
        <v>10.1128880632176</v>
      </c>
      <c r="N1061" s="1">
        <v>18681.484073854601</v>
      </c>
      <c r="O1061" s="1">
        <v>14534.914615728399</v>
      </c>
      <c r="P1061" s="1">
        <v>21.279</v>
      </c>
      <c r="Q1061" s="1">
        <v>67.072999999999993</v>
      </c>
      <c r="R1061" s="1">
        <v>4.8869999999999996</v>
      </c>
      <c r="S1061" s="1">
        <v>0</v>
      </c>
      <c r="T1061" s="1">
        <v>613355.81102150795</v>
      </c>
      <c r="U1061" s="1">
        <v>197.938423119443</v>
      </c>
      <c r="V1061" s="1">
        <v>4634.0860365460203</v>
      </c>
      <c r="W1061" s="1">
        <v>26313.042480864198</v>
      </c>
      <c r="X1061" s="1">
        <v>33037.759894468603</v>
      </c>
      <c r="Y1061" s="1">
        <v>269.86269697175999</v>
      </c>
      <c r="Z1061" s="1">
        <v>32849.495052205901</v>
      </c>
      <c r="AA1061" s="1">
        <v>300900.82036284002</v>
      </c>
      <c r="AB1061" s="1">
        <v>77123.672921647099</v>
      </c>
      <c r="AC1061" s="1">
        <v>72120.979040841994</v>
      </c>
      <c r="AD1061" s="1">
        <v>21491.5868463517</v>
      </c>
      <c r="AE1061" s="1">
        <v>130.922396265819</v>
      </c>
      <c r="AF1061" s="1">
        <v>0.55940000000000001</v>
      </c>
      <c r="AG1061" s="1">
        <v>3.1579321969177001</v>
      </c>
      <c r="AH1061" s="1">
        <v>1.1000000000000001</v>
      </c>
      <c r="AI1061" s="1">
        <f t="shared" si="352"/>
        <v>1.6881321351548562</v>
      </c>
      <c r="AJ1061" s="1">
        <f t="shared" si="353"/>
        <v>320.75220497878377</v>
      </c>
      <c r="AK1061" s="1">
        <f t="shared" si="354"/>
        <v>1889.2375729367388</v>
      </c>
      <c r="AL1061" s="1">
        <f t="shared" si="355"/>
        <v>0</v>
      </c>
      <c r="AM1061" s="1">
        <f t="shared" si="356"/>
        <v>130.922396265819</v>
      </c>
      <c r="AN1061" s="1">
        <f t="shared" si="357"/>
        <v>58732.011765592448</v>
      </c>
      <c r="AO1061" s="1">
        <f t="shared" si="358"/>
        <v>5.0054366344392678</v>
      </c>
      <c r="AP1061" s="1">
        <f t="shared" si="359"/>
        <v>117.18606043695651</v>
      </c>
      <c r="AQ1061" s="1">
        <f t="shared" si="360"/>
        <v>665.40020235382485</v>
      </c>
      <c r="AR1061" s="1">
        <f t="shared" si="361"/>
        <v>835.45382998121806</v>
      </c>
      <c r="AS1061" s="1">
        <f t="shared" si="362"/>
        <v>6.824246694518334</v>
      </c>
      <c r="AT1061" s="1">
        <f t="shared" si="363"/>
        <v>830.69301738310003</v>
      </c>
      <c r="AU1061" s="1">
        <f t="shared" si="364"/>
        <v>7609.1340217868201</v>
      </c>
      <c r="AV1061" s="1">
        <f t="shared" si="365"/>
        <v>1950.2916702108689</v>
      </c>
      <c r="AW1061" s="1">
        <f t="shared" si="366"/>
        <v>1823.784310865298</v>
      </c>
      <c r="AX1061" s="1">
        <f t="shared" si="367"/>
        <v>543.4759681198808</v>
      </c>
      <c r="AY1061" s="1">
        <f t="shared" si="368"/>
        <v>4.8691804499424673</v>
      </c>
      <c r="AZ1061" s="1">
        <f t="shared" si="369"/>
        <v>12435.011725456374</v>
      </c>
      <c r="BA1061" s="1">
        <f t="shared" si="370"/>
        <v>66.56329698591567</v>
      </c>
      <c r="BB1061" s="1">
        <f t="shared" si="371"/>
        <v>95.94245270051519</v>
      </c>
      <c r="BC1061" s="1">
        <f t="shared" si="372"/>
        <v>31503.763133101758</v>
      </c>
      <c r="BD1061" s="1">
        <f t="shared" si="373"/>
        <v>4146.5694581262014</v>
      </c>
    </row>
    <row r="1062" spans="1:56" x14ac:dyDescent="0.25">
      <c r="A1062" t="s">
        <v>1177</v>
      </c>
      <c r="B1062" s="1" t="str">
        <f>VLOOKUP(A1062,[1]Sheet1!$A$2:$B$6423,2,FALSE)</f>
        <v>GA</v>
      </c>
      <c r="C1062">
        <v>2021</v>
      </c>
      <c r="D1062" s="1" t="s">
        <v>1188</v>
      </c>
      <c r="E1062" s="1" t="s">
        <v>0</v>
      </c>
      <c r="F1062" s="1" t="s">
        <v>3640</v>
      </c>
      <c r="G1062" s="1" t="s">
        <v>3621</v>
      </c>
      <c r="H1062" s="1" t="s">
        <v>3645</v>
      </c>
      <c r="I1062" s="1" t="s">
        <v>74</v>
      </c>
      <c r="J1062" s="1">
        <v>2376722</v>
      </c>
      <c r="K1062" s="1">
        <v>1.0869074651941</v>
      </c>
      <c r="L1062" s="1">
        <v>1.6021811332074201</v>
      </c>
      <c r="M1062" s="1">
        <v>14.431993750482601</v>
      </c>
      <c r="N1062" s="1">
        <v>18523.579803213499</v>
      </c>
      <c r="O1062" s="1">
        <v>17425.301264612899</v>
      </c>
      <c r="P1062" s="1">
        <v>21.222999999999999</v>
      </c>
      <c r="Q1062" s="1">
        <v>67.072000000000003</v>
      </c>
      <c r="R1062" s="1">
        <v>5.0750000000000002</v>
      </c>
      <c r="S1062" s="1">
        <v>0</v>
      </c>
      <c r="T1062" s="1">
        <v>625711.66075702105</v>
      </c>
      <c r="U1062" s="1">
        <v>131.881353178475</v>
      </c>
      <c r="V1062" s="1">
        <v>4704.3648872099102</v>
      </c>
      <c r="W1062" s="1">
        <v>26577.954938085</v>
      </c>
      <c r="X1062" s="1">
        <v>32275.304819098401</v>
      </c>
      <c r="Y1062" s="1">
        <v>296.14920954334099</v>
      </c>
      <c r="Z1062" s="1">
        <v>32069.161958140699</v>
      </c>
      <c r="AA1062" s="1">
        <v>294276.14460889698</v>
      </c>
      <c r="AB1062" s="1">
        <v>72072.349004615098</v>
      </c>
      <c r="AC1062" s="1">
        <v>73090.989663372296</v>
      </c>
      <c r="AD1062" s="1">
        <v>19889.6596800765</v>
      </c>
      <c r="AE1062" s="1">
        <v>111.556793480987</v>
      </c>
      <c r="AF1062" s="1">
        <v>0.55940000000000001</v>
      </c>
      <c r="AG1062" s="1">
        <v>3.1593917950161399</v>
      </c>
      <c r="AH1062" s="1">
        <v>1.1000000000000001</v>
      </c>
      <c r="AI1062" s="1">
        <f t="shared" si="352"/>
        <v>1.6738632862511171</v>
      </c>
      <c r="AJ1062" s="1">
        <f t="shared" si="353"/>
        <v>296.78130080170683</v>
      </c>
      <c r="AK1062" s="1">
        <f t="shared" si="354"/>
        <v>2673.3218795654293</v>
      </c>
      <c r="AL1062" s="1">
        <f t="shared" si="355"/>
        <v>0</v>
      </c>
      <c r="AM1062" s="1">
        <f t="shared" si="356"/>
        <v>111.556793480987</v>
      </c>
      <c r="AN1062" s="1">
        <f t="shared" si="357"/>
        <v>58235.857412495396</v>
      </c>
      <c r="AO1062" s="1">
        <f t="shared" si="358"/>
        <v>3.2314354304241792</v>
      </c>
      <c r="AP1062" s="1">
        <f t="shared" si="359"/>
        <v>115.26914918442556</v>
      </c>
      <c r="AQ1062" s="1">
        <f t="shared" si="360"/>
        <v>651.22887493364635</v>
      </c>
      <c r="AR1062" s="1">
        <f t="shared" si="361"/>
        <v>790.82873360445183</v>
      </c>
      <c r="AS1062" s="1">
        <f t="shared" si="362"/>
        <v>7.2564242430495565</v>
      </c>
      <c r="AT1062" s="1">
        <f t="shared" si="363"/>
        <v>785.77769849923698</v>
      </c>
      <c r="AU1062" s="1">
        <f t="shared" si="364"/>
        <v>7210.5292909068039</v>
      </c>
      <c r="AV1062" s="1">
        <f t="shared" si="365"/>
        <v>1765.9596031914416</v>
      </c>
      <c r="AW1062" s="1">
        <f t="shared" si="366"/>
        <v>1790.9189430544775</v>
      </c>
      <c r="AX1062" s="1">
        <f t="shared" si="367"/>
        <v>487.34828268177506</v>
      </c>
      <c r="AY1062" s="1">
        <f t="shared" si="368"/>
        <v>4.8572059131498282</v>
      </c>
      <c r="AZ1062" s="1">
        <f t="shared" si="369"/>
        <v>9791.7861295803468</v>
      </c>
      <c r="BA1062" s="1">
        <f t="shared" si="370"/>
        <v>52.861197638923187</v>
      </c>
      <c r="BB1062" s="1">
        <f t="shared" si="371"/>
        <v>76.39713147443635</v>
      </c>
      <c r="BC1062" s="1">
        <f t="shared" si="372"/>
        <v>31108.237860402052</v>
      </c>
      <c r="BD1062" s="1">
        <f t="shared" si="373"/>
        <v>1098.2785386005999</v>
      </c>
    </row>
    <row r="1063" spans="1:56" x14ac:dyDescent="0.25">
      <c r="A1063" t="s">
        <v>1177</v>
      </c>
      <c r="B1063" s="1" t="str">
        <f>VLOOKUP(A1063,[1]Sheet1!$A$2:$B$6423,2,FALSE)</f>
        <v>GA</v>
      </c>
      <c r="C1063">
        <v>2022</v>
      </c>
      <c r="D1063" s="1" t="s">
        <v>1189</v>
      </c>
      <c r="E1063" s="1" t="s">
        <v>0</v>
      </c>
      <c r="F1063" s="1" t="s">
        <v>3640</v>
      </c>
      <c r="G1063" s="1" t="s">
        <v>3621</v>
      </c>
      <c r="H1063" s="1" t="s">
        <v>3645</v>
      </c>
      <c r="I1063" s="1" t="s">
        <v>74</v>
      </c>
      <c r="J1063" s="1">
        <v>2430747</v>
      </c>
      <c r="K1063" s="1">
        <v>4.2312479827458001</v>
      </c>
      <c r="L1063" s="1">
        <v>1.3582460776711001</v>
      </c>
      <c r="M1063" s="1" t="s">
        <v>55</v>
      </c>
      <c r="N1063" s="1">
        <v>18662.049797047199</v>
      </c>
      <c r="O1063" s="1">
        <v>18810.677788789399</v>
      </c>
      <c r="P1063" s="1">
        <v>20.318999999999999</v>
      </c>
      <c r="Q1063" s="1">
        <v>67.712999999999994</v>
      </c>
      <c r="R1063" s="1">
        <v>5.14</v>
      </c>
      <c r="S1063" s="1">
        <v>0</v>
      </c>
      <c r="T1063" s="1">
        <v>589580.66158356902</v>
      </c>
      <c r="U1063" s="1">
        <v>65.886984105766302</v>
      </c>
      <c r="V1063" s="1">
        <v>4644.4925752173003</v>
      </c>
      <c r="W1063" s="1">
        <v>28030.540638871898</v>
      </c>
      <c r="X1063" s="1">
        <v>33956.634441069597</v>
      </c>
      <c r="Y1063" s="1">
        <v>352.82929452632197</v>
      </c>
      <c r="Z1063" s="1">
        <v>33711.692420175699</v>
      </c>
      <c r="AA1063" s="1">
        <v>292639.76436225401</v>
      </c>
      <c r="AB1063" s="1">
        <v>70381.553955657306</v>
      </c>
      <c r="AC1063" s="1">
        <v>79489.647896775103</v>
      </c>
      <c r="AD1063" s="1">
        <v>18373.918238689199</v>
      </c>
      <c r="AE1063" s="1">
        <v>96.672834462011906</v>
      </c>
      <c r="AF1063" s="1">
        <v>0.55940000000000001</v>
      </c>
      <c r="AG1063" s="1">
        <v>3.1592679636839298</v>
      </c>
      <c r="AH1063" s="1">
        <v>1.1000000000000001</v>
      </c>
      <c r="AI1063" s="1">
        <f t="shared" si="352"/>
        <v>1.6863759777172367</v>
      </c>
      <c r="AJ1063" s="1">
        <f t="shared" si="353"/>
        <v>253.47655938142105</v>
      </c>
      <c r="AK1063" s="1" t="str">
        <f t="shared" si="354"/>
        <v>NaN</v>
      </c>
      <c r="AL1063" s="1">
        <f t="shared" si="355"/>
        <v>0</v>
      </c>
      <c r="AM1063" s="1">
        <f t="shared" si="356"/>
        <v>96.672834462011906</v>
      </c>
      <c r="AN1063" s="1">
        <f t="shared" si="357"/>
        <v>58495.845225191755</v>
      </c>
      <c r="AO1063" s="1">
        <f t="shared" si="358"/>
        <v>1.5855680680077255</v>
      </c>
      <c r="AP1063" s="1">
        <f t="shared" si="359"/>
        <v>111.76955842358892</v>
      </c>
      <c r="AQ1063" s="1">
        <f t="shared" si="360"/>
        <v>674.55402260700032</v>
      </c>
      <c r="AR1063" s="1">
        <f t="shared" si="361"/>
        <v>817.16527167707</v>
      </c>
      <c r="AS1063" s="1">
        <f t="shared" si="362"/>
        <v>8.4908251675412227</v>
      </c>
      <c r="AT1063" s="1">
        <f t="shared" si="363"/>
        <v>811.27075013971751</v>
      </c>
      <c r="AU1063" s="1">
        <f t="shared" si="364"/>
        <v>7042.3661380106596</v>
      </c>
      <c r="AV1063" s="1">
        <f t="shared" si="365"/>
        <v>1693.7297410625674</v>
      </c>
      <c r="AW1063" s="1">
        <f t="shared" si="366"/>
        <v>1912.9157170099338</v>
      </c>
      <c r="AX1063" s="1">
        <f t="shared" si="367"/>
        <v>442.16772764532516</v>
      </c>
      <c r="AY1063" s="1">
        <f t="shared" si="368"/>
        <v>4.3030713201262287</v>
      </c>
      <c r="AZ1063" s="1" t="str">
        <f t="shared" si="369"/>
        <v>NaN</v>
      </c>
      <c r="BA1063" s="1" t="str">
        <f t="shared" si="370"/>
        <v>NaN</v>
      </c>
      <c r="BB1063" s="1">
        <f t="shared" si="371"/>
        <v>301.42359880217577</v>
      </c>
      <c r="BC1063" s="1">
        <f t="shared" si="372"/>
        <v>29285.046877823763</v>
      </c>
      <c r="BD1063" s="1">
        <f t="shared" si="373"/>
        <v>-148.62799174219981</v>
      </c>
    </row>
    <row r="1064" spans="1:56" x14ac:dyDescent="0.25">
      <c r="A1064" t="s">
        <v>1177</v>
      </c>
      <c r="B1064" s="1" t="str">
        <f>VLOOKUP(A1064,[1]Sheet1!$A$2:$B$6423,2,FALSE)</f>
        <v>GA</v>
      </c>
      <c r="C1064">
        <v>2023</v>
      </c>
      <c r="D1064" s="1" t="s">
        <v>1190</v>
      </c>
      <c r="E1064" s="1" t="s">
        <v>0</v>
      </c>
      <c r="F1064" s="1" t="s">
        <v>3640</v>
      </c>
      <c r="G1064" s="1" t="s">
        <v>3621</v>
      </c>
      <c r="H1064" s="1" t="s">
        <v>3645</v>
      </c>
      <c r="I1064" s="1" t="s">
        <v>74</v>
      </c>
      <c r="J1064" s="1">
        <v>2484789</v>
      </c>
      <c r="K1064" s="1">
        <v>3.6290153418537598</v>
      </c>
      <c r="L1064" s="1">
        <v>1.32324399735374</v>
      </c>
      <c r="M1064" s="1" t="s">
        <v>55</v>
      </c>
      <c r="N1064" s="1">
        <v>18701.422776632298</v>
      </c>
      <c r="O1064" s="1">
        <v>17422.7964121638</v>
      </c>
      <c r="P1064" s="1">
        <v>20.161000000000001</v>
      </c>
      <c r="Q1064" s="1">
        <v>68.337000000000003</v>
      </c>
      <c r="R1064" s="1">
        <v>5.1040000000000001</v>
      </c>
      <c r="S1064" s="1">
        <v>0</v>
      </c>
      <c r="T1064" s="1">
        <v>585756.98020093795</v>
      </c>
      <c r="U1064" s="1">
        <v>131.64587389436301</v>
      </c>
      <c r="V1064" s="1">
        <v>4689.5548372600097</v>
      </c>
      <c r="W1064" s="1">
        <v>29331.373526500702</v>
      </c>
      <c r="X1064" s="1">
        <v>34399.374306026999</v>
      </c>
      <c r="Y1064" s="1">
        <v>363.62076779004599</v>
      </c>
      <c r="Z1064" s="1">
        <v>34145.592695505002</v>
      </c>
      <c r="AA1064" s="1">
        <v>289424.80006450799</v>
      </c>
      <c r="AB1064" s="1">
        <v>68893.899033476002</v>
      </c>
      <c r="AC1064" s="1">
        <v>83283.514868953906</v>
      </c>
      <c r="AD1064" s="1">
        <v>17672.720531409999</v>
      </c>
      <c r="AE1064" s="1">
        <v>104.644207364858</v>
      </c>
      <c r="AF1064" s="1">
        <v>0.55940000000000001</v>
      </c>
      <c r="AG1064" s="1">
        <v>3.15695953153732</v>
      </c>
      <c r="AH1064" s="1">
        <v>1.1000000000000001</v>
      </c>
      <c r="AI1064" s="1">
        <f t="shared" si="352"/>
        <v>1.6899338745005774</v>
      </c>
      <c r="AJ1064" s="1">
        <f t="shared" si="353"/>
        <v>247.46545431153203</v>
      </c>
      <c r="AK1064" s="1" t="str">
        <f t="shared" si="354"/>
        <v>NaN</v>
      </c>
      <c r="AL1064" s="1">
        <f t="shared" si="355"/>
        <v>0</v>
      </c>
      <c r="AM1064" s="1">
        <f t="shared" si="356"/>
        <v>104.644207364858</v>
      </c>
      <c r="AN1064" s="1">
        <f t="shared" si="357"/>
        <v>58452.35126128752</v>
      </c>
      <c r="AO1064" s="1">
        <f t="shared" si="358"/>
        <v>3.0968467998580431</v>
      </c>
      <c r="AP1064" s="1">
        <f t="shared" si="359"/>
        <v>110.31741794035314</v>
      </c>
      <c r="AQ1064" s="1">
        <f t="shared" si="360"/>
        <v>689.99329454011945</v>
      </c>
      <c r="AR1064" s="1">
        <f t="shared" si="361"/>
        <v>809.21330145312083</v>
      </c>
      <c r="AS1064" s="1">
        <f t="shared" si="362"/>
        <v>8.5538405251966392</v>
      </c>
      <c r="AT1064" s="1">
        <f t="shared" si="363"/>
        <v>803.24332499158345</v>
      </c>
      <c r="AU1064" s="1">
        <f t="shared" si="364"/>
        <v>6808.4493601261647</v>
      </c>
      <c r="AV1064" s="1">
        <f t="shared" si="365"/>
        <v>1620.6649281143855</v>
      </c>
      <c r="AW1064" s="1">
        <f t="shared" si="366"/>
        <v>1959.1672634556719</v>
      </c>
      <c r="AX1064" s="1">
        <f t="shared" si="367"/>
        <v>415.73432120173788</v>
      </c>
      <c r="AY1064" s="1">
        <f t="shared" si="368"/>
        <v>4.0313829513464583</v>
      </c>
      <c r="AZ1064" s="1" t="str">
        <f t="shared" si="369"/>
        <v>NaN</v>
      </c>
      <c r="BA1064" s="1" t="str">
        <f t="shared" si="370"/>
        <v>NaN</v>
      </c>
      <c r="BB1064" s="1">
        <f t="shared" si="371"/>
        <v>258.77150282825392</v>
      </c>
      <c r="BC1064" s="1">
        <f t="shared" si="372"/>
        <v>28995.570408295192</v>
      </c>
      <c r="BD1064" s="1">
        <f t="shared" si="373"/>
        <v>1278.6263644684987</v>
      </c>
    </row>
    <row r="1065" spans="1:56" x14ac:dyDescent="0.25">
      <c r="A1065" t="s">
        <v>1177</v>
      </c>
      <c r="B1065" s="1" t="str">
        <f>VLOOKUP(A1065,[1]Sheet1!$A$2:$B$6423,2,FALSE)</f>
        <v>GA</v>
      </c>
      <c r="C1065">
        <v>2024</v>
      </c>
      <c r="D1065" s="1" t="s">
        <v>1191</v>
      </c>
      <c r="E1065" s="1" t="s">
        <v>0</v>
      </c>
      <c r="F1065" s="1" t="s">
        <v>3640</v>
      </c>
      <c r="G1065" s="1" t="s">
        <v>3621</v>
      </c>
      <c r="H1065" s="1" t="s">
        <v>3645</v>
      </c>
      <c r="I1065" s="1" t="s">
        <v>74</v>
      </c>
      <c r="J1065" s="1">
        <v>2538952</v>
      </c>
      <c r="K1065" s="1">
        <v>1.17311998381218</v>
      </c>
      <c r="L1065" s="1">
        <v>1.538206793748</v>
      </c>
      <c r="M1065" s="1" t="s">
        <v>55</v>
      </c>
      <c r="N1065" s="1">
        <v>18923.661660977799</v>
      </c>
      <c r="O1065" s="1">
        <v>18252.521297982399</v>
      </c>
      <c r="P1065" s="1">
        <v>20.091000000000001</v>
      </c>
      <c r="Q1065" s="1">
        <v>68.510999999999996</v>
      </c>
      <c r="R1065" s="1">
        <v>5.1180000000000003</v>
      </c>
      <c r="S1065" s="1">
        <v>0</v>
      </c>
      <c r="T1065" s="1" t="s">
        <v>55</v>
      </c>
      <c r="U1065" s="1" t="s">
        <v>55</v>
      </c>
      <c r="V1065" s="1" t="s">
        <v>55</v>
      </c>
      <c r="W1065" s="1" t="s">
        <v>55</v>
      </c>
      <c r="X1065" s="1" t="s">
        <v>55</v>
      </c>
      <c r="Y1065" s="1" t="s">
        <v>55</v>
      </c>
      <c r="Z1065" s="1" t="s">
        <v>55</v>
      </c>
      <c r="AA1065" s="1" t="s">
        <v>55</v>
      </c>
      <c r="AB1065" s="1" t="s">
        <v>55</v>
      </c>
      <c r="AC1065" s="1" t="s">
        <v>55</v>
      </c>
      <c r="AD1065" s="1" t="s">
        <v>55</v>
      </c>
      <c r="AE1065" s="1" t="s">
        <v>55</v>
      </c>
      <c r="AF1065" s="1">
        <v>0.55940000000000001</v>
      </c>
      <c r="AG1065" s="1">
        <v>3.1538365086841602</v>
      </c>
      <c r="AH1065" s="1">
        <v>1.1000000000000001</v>
      </c>
      <c r="AI1065" s="1">
        <f t="shared" si="352"/>
        <v>1.7100162513000559</v>
      </c>
      <c r="AJ1065" s="1">
        <f t="shared" si="353"/>
        <v>291.08504929504613</v>
      </c>
      <c r="AK1065" s="1" t="str">
        <f t="shared" si="354"/>
        <v>NaN</v>
      </c>
      <c r="AL1065" s="1">
        <f t="shared" si="355"/>
        <v>0</v>
      </c>
      <c r="AM1065" s="1" t="str">
        <f t="shared" si="356"/>
        <v>NaN</v>
      </c>
      <c r="AN1065" s="1">
        <f t="shared" si="357"/>
        <v>59100.598423892254</v>
      </c>
      <c r="AO1065" s="1" t="str">
        <f t="shared" si="358"/>
        <v>NaN</v>
      </c>
      <c r="AP1065" s="1" t="str">
        <f t="shared" si="359"/>
        <v>NaN</v>
      </c>
      <c r="AQ1065" s="1" t="str">
        <f t="shared" si="360"/>
        <v>NaN</v>
      </c>
      <c r="AR1065" s="1" t="str">
        <f t="shared" si="361"/>
        <v>NaN</v>
      </c>
      <c r="AS1065" s="1" t="str">
        <f t="shared" si="362"/>
        <v>NaN</v>
      </c>
      <c r="AT1065" s="1" t="str">
        <f t="shared" si="363"/>
        <v>NaN</v>
      </c>
      <c r="AU1065" s="1" t="str">
        <f t="shared" si="364"/>
        <v>NaN</v>
      </c>
      <c r="AV1065" s="1" t="str">
        <f t="shared" si="365"/>
        <v>NaN</v>
      </c>
      <c r="AW1065" s="1" t="str">
        <f t="shared" si="366"/>
        <v>NaN</v>
      </c>
      <c r="AX1065" s="1" t="str">
        <f t="shared" si="367"/>
        <v>NaN</v>
      </c>
      <c r="AY1065" s="1" t="str">
        <f t="shared" si="368"/>
        <v>NaN</v>
      </c>
      <c r="AZ1065" s="1" t="str">
        <f t="shared" si="369"/>
        <v>NaN</v>
      </c>
      <c r="BA1065" s="1" t="str">
        <f t="shared" si="370"/>
        <v>NaN</v>
      </c>
      <c r="BB1065" s="1">
        <f t="shared" si="371"/>
        <v>84.251590618491036</v>
      </c>
      <c r="BC1065" s="1">
        <f t="shared" si="372"/>
        <v>29183.500212353105</v>
      </c>
      <c r="BD1065" s="1">
        <f t="shared" si="373"/>
        <v>671.14036299540021</v>
      </c>
    </row>
    <row r="1066" spans="1:56" x14ac:dyDescent="0.25">
      <c r="A1066" t="s">
        <v>1177</v>
      </c>
      <c r="B1066" s="1" t="str">
        <f>VLOOKUP(A1066,[1]Sheet1!$A$2:$B$6423,2,FALSE)</f>
        <v>GA</v>
      </c>
      <c r="C1066">
        <v>2025</v>
      </c>
      <c r="D1066" s="1" t="s">
        <v>1192</v>
      </c>
      <c r="E1066" s="1" t="s">
        <v>0</v>
      </c>
      <c r="F1066" s="1" t="s">
        <v>3640</v>
      </c>
      <c r="G1066" s="1" t="s">
        <v>3621</v>
      </c>
      <c r="H1066" s="1" t="s">
        <v>3645</v>
      </c>
      <c r="I1066" s="1" t="s">
        <v>74</v>
      </c>
      <c r="J1066" s="1">
        <v>2593130</v>
      </c>
      <c r="K1066" s="1">
        <v>1.76766609003481</v>
      </c>
      <c r="L1066" s="1" t="s">
        <v>55</v>
      </c>
      <c r="M1066" s="1" t="s">
        <v>55</v>
      </c>
      <c r="N1066" s="1">
        <v>18986.473876729298</v>
      </c>
      <c r="O1066" s="1">
        <v>16784.368668945601</v>
      </c>
      <c r="P1066" s="1">
        <v>20.154</v>
      </c>
      <c r="Q1066" s="1" t="s">
        <v>55</v>
      </c>
      <c r="R1066" s="1">
        <v>5.2789999999999999</v>
      </c>
      <c r="S1066" s="1">
        <v>0</v>
      </c>
      <c r="T1066" s="1" t="s">
        <v>55</v>
      </c>
      <c r="U1066" s="1" t="s">
        <v>55</v>
      </c>
      <c r="V1066" s="1" t="s">
        <v>55</v>
      </c>
      <c r="W1066" s="1" t="s">
        <v>55</v>
      </c>
      <c r="X1066" s="1" t="s">
        <v>55</v>
      </c>
      <c r="Y1066" s="1" t="s">
        <v>55</v>
      </c>
      <c r="Z1066" s="1" t="s">
        <v>55</v>
      </c>
      <c r="AA1066" s="1" t="s">
        <v>55</v>
      </c>
      <c r="AB1066" s="1" t="s">
        <v>55</v>
      </c>
      <c r="AC1066" s="1" t="s">
        <v>55</v>
      </c>
      <c r="AD1066" s="1" t="s">
        <v>55</v>
      </c>
      <c r="AE1066" s="1" t="s">
        <v>55</v>
      </c>
      <c r="AF1066" s="1" t="s">
        <v>55</v>
      </c>
      <c r="AG1066" s="1" t="s">
        <v>55</v>
      </c>
      <c r="AH1066" s="1">
        <v>1.1000000000000001</v>
      </c>
      <c r="AI1066" s="1">
        <f t="shared" si="352"/>
        <v>1.7156922093487414</v>
      </c>
      <c r="AJ1066" s="1" t="str">
        <f t="shared" si="353"/>
        <v>NaN</v>
      </c>
      <c r="AK1066" s="1" t="str">
        <f t="shared" si="354"/>
        <v>NaN</v>
      </c>
      <c r="AL1066" s="1">
        <f t="shared" si="355"/>
        <v>0</v>
      </c>
      <c r="AM1066" s="1" t="str">
        <f t="shared" si="356"/>
        <v>NaN</v>
      </c>
      <c r="AN1066" s="1" t="str">
        <f t="shared" si="357"/>
        <v>NaN</v>
      </c>
      <c r="AO1066" s="1" t="str">
        <f t="shared" si="358"/>
        <v>NaN</v>
      </c>
      <c r="AP1066" s="1" t="str">
        <f t="shared" si="359"/>
        <v>NaN</v>
      </c>
      <c r="AQ1066" s="1" t="str">
        <f t="shared" si="360"/>
        <v>NaN</v>
      </c>
      <c r="AR1066" s="1" t="str">
        <f t="shared" si="361"/>
        <v>NaN</v>
      </c>
      <c r="AS1066" s="1" t="str">
        <f t="shared" si="362"/>
        <v>NaN</v>
      </c>
      <c r="AT1066" s="1" t="str">
        <f t="shared" si="363"/>
        <v>NaN</v>
      </c>
      <c r="AU1066" s="1" t="str">
        <f t="shared" si="364"/>
        <v>NaN</v>
      </c>
      <c r="AV1066" s="1" t="str">
        <f t="shared" si="365"/>
        <v>NaN</v>
      </c>
      <c r="AW1066" s="1" t="str">
        <f t="shared" si="366"/>
        <v>NaN</v>
      </c>
      <c r="AX1066" s="1" t="str">
        <f t="shared" si="367"/>
        <v>NaN</v>
      </c>
      <c r="AY1066" s="1" t="str">
        <f t="shared" si="368"/>
        <v>NaN</v>
      </c>
      <c r="AZ1066" s="1" t="str">
        <f t="shared" si="369"/>
        <v>NaN</v>
      </c>
      <c r="BA1066" s="1" t="str">
        <f t="shared" si="370"/>
        <v>NaN</v>
      </c>
      <c r="BB1066" s="1">
        <f t="shared" si="371"/>
        <v>127.51591314037469</v>
      </c>
      <c r="BC1066" s="1">
        <f t="shared" si="372"/>
        <v>29421.788136190644</v>
      </c>
      <c r="BD1066" s="1">
        <f t="shared" si="373"/>
        <v>2202.1052077836976</v>
      </c>
    </row>
    <row r="1067" spans="1:56" x14ac:dyDescent="0.25">
      <c r="A1067" t="s">
        <v>1193</v>
      </c>
      <c r="B1067" s="1" t="str">
        <f>VLOOKUP(A1067,[1]Sheet1!$A$2:$B$6423,2,FALSE)</f>
        <v>GM</v>
      </c>
      <c r="C1067">
        <v>2011</v>
      </c>
      <c r="D1067" s="1" t="s">
        <v>1194</v>
      </c>
      <c r="E1067" s="1" t="s">
        <v>0</v>
      </c>
      <c r="F1067" s="1" t="s">
        <v>3640</v>
      </c>
      <c r="G1067" s="1" t="s">
        <v>3631</v>
      </c>
      <c r="H1067" s="1" t="s">
        <v>3645</v>
      </c>
      <c r="I1067" s="1" t="s">
        <v>54</v>
      </c>
      <c r="J1067" s="1">
        <v>1983784</v>
      </c>
      <c r="K1067" s="1">
        <v>4.7958826618310999</v>
      </c>
      <c r="L1067" s="1" t="s">
        <v>55</v>
      </c>
      <c r="M1067" s="1">
        <v>4.5707651787237502</v>
      </c>
      <c r="N1067" s="1">
        <v>2519.83983255672</v>
      </c>
      <c r="O1067" s="1">
        <v>2524.55316485296</v>
      </c>
      <c r="P1067" s="1">
        <v>10.276</v>
      </c>
      <c r="Q1067" s="1">
        <v>61.561</v>
      </c>
      <c r="R1067" s="1" t="s">
        <v>55</v>
      </c>
      <c r="S1067" s="1">
        <v>0</v>
      </c>
      <c r="T1067" s="1">
        <v>722905.06756102096</v>
      </c>
      <c r="U1067" s="1">
        <v>0</v>
      </c>
      <c r="V1067" s="1">
        <v>2339.4504399428001</v>
      </c>
      <c r="W1067" s="1">
        <v>14093.033215441201</v>
      </c>
      <c r="X1067" s="1">
        <v>102349.990302569</v>
      </c>
      <c r="Y1067" s="1">
        <v>165.35172065204901</v>
      </c>
      <c r="Z1067" s="1">
        <v>102304.30156541</v>
      </c>
      <c r="AA1067" s="1">
        <v>369134.91720731999</v>
      </c>
      <c r="AB1067" s="1">
        <v>237111.04786383201</v>
      </c>
      <c r="AC1067" s="1">
        <v>33408.417407887398</v>
      </c>
      <c r="AD1067" s="1">
        <v>50670.470762077603</v>
      </c>
      <c r="AE1067" s="1">
        <v>21.172259805248601</v>
      </c>
      <c r="AF1067" s="1">
        <v>0.62</v>
      </c>
      <c r="AG1067" s="1">
        <v>4.5140364477870998</v>
      </c>
      <c r="AH1067" s="1">
        <v>1.1000000000000001</v>
      </c>
      <c r="AI1067" s="1">
        <f t="shared" si="352"/>
        <v>0.22770260542285323</v>
      </c>
      <c r="AJ1067" s="1" t="str">
        <f t="shared" si="353"/>
        <v>NaN</v>
      </c>
      <c r="AK1067" s="1">
        <f t="shared" si="354"/>
        <v>115.17596162611341</v>
      </c>
      <c r="AL1067" s="1">
        <f t="shared" si="355"/>
        <v>0</v>
      </c>
      <c r="AM1067" s="1">
        <f t="shared" si="356"/>
        <v>21.172259805248601</v>
      </c>
      <c r="AN1067" s="1">
        <f t="shared" si="357"/>
        <v>8152.41625828623</v>
      </c>
      <c r="AO1067" s="1">
        <f t="shared" si="358"/>
        <v>0</v>
      </c>
      <c r="AP1067" s="1">
        <f t="shared" si="359"/>
        <v>9.6140375172118304</v>
      </c>
      <c r="AQ1067" s="1">
        <f t="shared" si="360"/>
        <v>57.915717192058565</v>
      </c>
      <c r="AR1067" s="1">
        <f t="shared" si="361"/>
        <v>420.61016974534601</v>
      </c>
      <c r="AS1067" s="1">
        <f t="shared" si="362"/>
        <v>0.67951755623564236</v>
      </c>
      <c r="AT1067" s="1">
        <f t="shared" si="363"/>
        <v>420.42241059231549</v>
      </c>
      <c r="AU1067" s="1">
        <f t="shared" si="364"/>
        <v>1516.9703458350793</v>
      </c>
      <c r="AV1067" s="1">
        <f t="shared" si="365"/>
        <v>974.41453385267164</v>
      </c>
      <c r="AW1067" s="1">
        <f t="shared" si="366"/>
        <v>137.29283290906363</v>
      </c>
      <c r="AX1067" s="1">
        <f t="shared" si="367"/>
        <v>208.23172767588534</v>
      </c>
      <c r="AY1067" s="1">
        <f t="shared" si="368"/>
        <v>8.8803016620110657</v>
      </c>
      <c r="AZ1067" s="1" t="str">
        <f t="shared" si="369"/>
        <v>NaN</v>
      </c>
      <c r="BA1067" s="1" t="str">
        <f t="shared" si="370"/>
        <v>NaN</v>
      </c>
      <c r="BB1067" s="1">
        <f t="shared" si="371"/>
        <v>46.180275979932908</v>
      </c>
      <c r="BC1067" s="1">
        <f t="shared" si="372"/>
        <v>1541.0765572847756</v>
      </c>
      <c r="BD1067" s="1">
        <f t="shared" si="373"/>
        <v>-4.7133322962399689</v>
      </c>
    </row>
    <row r="1068" spans="1:56" x14ac:dyDescent="0.25">
      <c r="A1068" t="s">
        <v>1193</v>
      </c>
      <c r="B1068" s="1" t="str">
        <f>VLOOKUP(A1068,[1]Sheet1!$A$2:$B$6423,2,FALSE)</f>
        <v>GM</v>
      </c>
      <c r="C1068">
        <v>2012</v>
      </c>
      <c r="D1068" s="1" t="s">
        <v>1195</v>
      </c>
      <c r="E1068" s="1" t="s">
        <v>0</v>
      </c>
      <c r="F1068" s="1" t="s">
        <v>3640</v>
      </c>
      <c r="G1068" s="1" t="s">
        <v>3631</v>
      </c>
      <c r="H1068" s="1" t="s">
        <v>3645</v>
      </c>
      <c r="I1068" s="1" t="s">
        <v>54</v>
      </c>
      <c r="J1068" s="1">
        <v>2043094</v>
      </c>
      <c r="K1068" s="1">
        <v>4.2543219981389901</v>
      </c>
      <c r="L1068" s="1">
        <v>0.79232530185729699</v>
      </c>
      <c r="M1068" s="1">
        <v>5.9033011041916197</v>
      </c>
      <c r="N1068" s="1">
        <v>2574.93509664061</v>
      </c>
      <c r="O1068" s="1">
        <v>2556.0751952812202</v>
      </c>
      <c r="P1068" s="1">
        <v>10.346</v>
      </c>
      <c r="Q1068" s="1">
        <v>61.9</v>
      </c>
      <c r="R1068" s="1" t="s">
        <v>55</v>
      </c>
      <c r="S1068" s="1">
        <v>0</v>
      </c>
      <c r="T1068" s="1">
        <v>723387.88268960104</v>
      </c>
      <c r="U1068" s="1">
        <v>67.639668112306893</v>
      </c>
      <c r="V1068" s="1">
        <v>2407.5458398088799</v>
      </c>
      <c r="W1068" s="1">
        <v>14647.3434562451</v>
      </c>
      <c r="X1068" s="1">
        <v>103225.673467121</v>
      </c>
      <c r="Y1068" s="1">
        <v>169.36221603915101</v>
      </c>
      <c r="Z1068" s="1">
        <v>103178.927694942</v>
      </c>
      <c r="AA1068" s="1">
        <v>364676.76070256002</v>
      </c>
      <c r="AB1068" s="1">
        <v>230842.71493129799</v>
      </c>
      <c r="AC1068" s="1">
        <v>35104.2814895927</v>
      </c>
      <c r="AD1068" s="1">
        <v>49698.4633698904</v>
      </c>
      <c r="AE1068" s="1">
        <v>21.374931230148299</v>
      </c>
      <c r="AF1068" s="1">
        <v>0.60609999999999997</v>
      </c>
      <c r="AG1068" s="1">
        <v>4.3151010606558398</v>
      </c>
      <c r="AH1068" s="1">
        <v>1.1000000000000001</v>
      </c>
      <c r="AI1068" s="1">
        <f t="shared" si="352"/>
        <v>0.2326812294672366</v>
      </c>
      <c r="AJ1068" s="1">
        <f t="shared" si="353"/>
        <v>20.401862277087194</v>
      </c>
      <c r="AK1068" s="1">
        <f t="shared" si="354"/>
        <v>152.00617199220267</v>
      </c>
      <c r="AL1068" s="1">
        <f t="shared" si="355"/>
        <v>0</v>
      </c>
      <c r="AM1068" s="1">
        <f t="shared" si="356"/>
        <v>21.374931230148299</v>
      </c>
      <c r="AN1068" s="1">
        <f t="shared" si="357"/>
        <v>8314.6300848426163</v>
      </c>
      <c r="AO1068" s="1">
        <f t="shared" si="358"/>
        <v>0.27526820567989363</v>
      </c>
      <c r="AP1068" s="1">
        <f t="shared" si="359"/>
        <v>9.7978130572125401</v>
      </c>
      <c r="AQ1068" s="1">
        <f t="shared" si="360"/>
        <v>59.6092213888926</v>
      </c>
      <c r="AR1068" s="1">
        <f t="shared" si="361"/>
        <v>420.08996655947522</v>
      </c>
      <c r="AS1068" s="1">
        <f t="shared" si="362"/>
        <v>0.68924101226607282</v>
      </c>
      <c r="AT1068" s="1">
        <f t="shared" si="363"/>
        <v>419.89972871251433</v>
      </c>
      <c r="AU1068" s="1">
        <f t="shared" si="364"/>
        <v>1484.0983164653496</v>
      </c>
      <c r="AV1068" s="1">
        <f t="shared" si="365"/>
        <v>939.44369785948084</v>
      </c>
      <c r="AW1068" s="1">
        <f t="shared" si="366"/>
        <v>142.8613245304187</v>
      </c>
      <c r="AX1068" s="1">
        <f t="shared" si="367"/>
        <v>202.25419814543017</v>
      </c>
      <c r="AY1068" s="1">
        <f t="shared" si="368"/>
        <v>8.5027947346448656</v>
      </c>
      <c r="AZ1068" s="1">
        <f t="shared" si="369"/>
        <v>1995.9761545053677</v>
      </c>
      <c r="BA1068" s="1">
        <f t="shared" si="370"/>
        <v>77.515590863218989</v>
      </c>
      <c r="BB1068" s="1">
        <f t="shared" si="371"/>
        <v>41.818176959430978</v>
      </c>
      <c r="BC1068" s="1">
        <f t="shared" si="372"/>
        <v>1588.2832636749386</v>
      </c>
      <c r="BD1068" s="1">
        <f t="shared" si="373"/>
        <v>18.859901359389823</v>
      </c>
    </row>
    <row r="1069" spans="1:56" x14ac:dyDescent="0.25">
      <c r="A1069" t="s">
        <v>1193</v>
      </c>
      <c r="B1069" s="1" t="str">
        <f>VLOOKUP(A1069,[1]Sheet1!$A$2:$B$6423,2,FALSE)</f>
        <v>GM</v>
      </c>
      <c r="C1069">
        <v>2013</v>
      </c>
      <c r="D1069" s="1" t="s">
        <v>1196</v>
      </c>
      <c r="E1069" s="1" t="s">
        <v>0</v>
      </c>
      <c r="F1069" s="1" t="s">
        <v>3640</v>
      </c>
      <c r="G1069" s="1" t="s">
        <v>3631</v>
      </c>
      <c r="H1069" s="1" t="s">
        <v>3645</v>
      </c>
      <c r="I1069" s="1" t="s">
        <v>54</v>
      </c>
      <c r="J1069" s="1">
        <v>2103820</v>
      </c>
      <c r="K1069" s="1">
        <v>5.6991298963738197</v>
      </c>
      <c r="L1069" s="1">
        <v>0.75449426607644299</v>
      </c>
      <c r="M1069" s="1">
        <v>6.0368710564930401</v>
      </c>
      <c r="N1069" s="1">
        <v>2572.4472894168498</v>
      </c>
      <c r="O1069" s="1">
        <v>2511.6562050195798</v>
      </c>
      <c r="P1069" s="1">
        <v>9.4540000000000006</v>
      </c>
      <c r="Q1069" s="1">
        <v>62.252000000000002</v>
      </c>
      <c r="R1069" s="1" t="s">
        <v>55</v>
      </c>
      <c r="S1069" s="1">
        <v>0</v>
      </c>
      <c r="T1069" s="1">
        <v>731964.32601093</v>
      </c>
      <c r="U1069" s="1">
        <v>0</v>
      </c>
      <c r="V1069" s="1">
        <v>2557.2193446401898</v>
      </c>
      <c r="W1069" s="1">
        <v>15224.2412727477</v>
      </c>
      <c r="X1069" s="1">
        <v>104582.84642805099</v>
      </c>
      <c r="Y1069" s="1">
        <v>215.74825012314199</v>
      </c>
      <c r="Z1069" s="1">
        <v>104523.346214348</v>
      </c>
      <c r="AA1069" s="1">
        <v>370859.16156840301</v>
      </c>
      <c r="AB1069" s="1">
        <v>230582.498824201</v>
      </c>
      <c r="AC1069" s="1">
        <v>35622.134085171499</v>
      </c>
      <c r="AD1069" s="1">
        <v>48775.3985365013</v>
      </c>
      <c r="AE1069" s="1">
        <v>21.0424303505234</v>
      </c>
      <c r="AF1069" s="1">
        <v>0.59219999999999995</v>
      </c>
      <c r="AG1069" s="1">
        <v>4.1307507576319198</v>
      </c>
      <c r="AH1069" s="1">
        <v>1.1000000000000001</v>
      </c>
      <c r="AI1069" s="1">
        <f t="shared" si="352"/>
        <v>0.23245642145391726</v>
      </c>
      <c r="AJ1069" s="1">
        <f t="shared" si="353"/>
        <v>19.408967296489013</v>
      </c>
      <c r="AK1069" s="1">
        <f t="shared" si="354"/>
        <v>155.29532585834556</v>
      </c>
      <c r="AL1069" s="1">
        <f t="shared" si="355"/>
        <v>0</v>
      </c>
      <c r="AM1069" s="1">
        <f t="shared" si="356"/>
        <v>21.0424303505234</v>
      </c>
      <c r="AN1069" s="1">
        <f t="shared" si="357"/>
        <v>8290.1956952024102</v>
      </c>
      <c r="AO1069" s="1">
        <f t="shared" si="358"/>
        <v>0</v>
      </c>
      <c r="AP1069" s="1">
        <f t="shared" si="359"/>
        <v>10.076835852223304</v>
      </c>
      <c r="AQ1069" s="1">
        <f t="shared" si="360"/>
        <v>59.991795620374297</v>
      </c>
      <c r="AR1069" s="1">
        <f t="shared" si="361"/>
        <v>412.11332873052027</v>
      </c>
      <c r="AS1069" s="1">
        <f t="shared" si="362"/>
        <v>0.85016551530944884</v>
      </c>
      <c r="AT1069" s="1">
        <f t="shared" si="363"/>
        <v>411.87886550861714</v>
      </c>
      <c r="AU1069" s="1">
        <f t="shared" si="364"/>
        <v>1461.3869174932979</v>
      </c>
      <c r="AV1069" s="1">
        <f t="shared" si="365"/>
        <v>908.62052796408727</v>
      </c>
      <c r="AW1069" s="1">
        <f t="shared" si="366"/>
        <v>140.37059379928502</v>
      </c>
      <c r="AX1069" s="1">
        <f t="shared" si="367"/>
        <v>192.20161372127131</v>
      </c>
      <c r="AY1069" s="1">
        <f t="shared" si="368"/>
        <v>8.2304396628354262</v>
      </c>
      <c r="AZ1069" s="1">
        <f t="shared" si="369"/>
        <v>1988.758645546631</v>
      </c>
      <c r="BA1069" s="1">
        <f t="shared" si="370"/>
        <v>77.309986242612737</v>
      </c>
      <c r="BB1069" s="1">
        <f t="shared" si="371"/>
        <v>56.11968964866854</v>
      </c>
      <c r="BC1069" s="1">
        <f t="shared" si="372"/>
        <v>1417.9774135387806</v>
      </c>
      <c r="BD1069" s="1">
        <f t="shared" si="373"/>
        <v>60.791084397269969</v>
      </c>
    </row>
    <row r="1070" spans="1:56" x14ac:dyDescent="0.25">
      <c r="A1070" t="s">
        <v>1193</v>
      </c>
      <c r="B1070" s="1" t="str">
        <f>VLOOKUP(A1070,[1]Sheet1!$A$2:$B$6423,2,FALSE)</f>
        <v>GM</v>
      </c>
      <c r="C1070">
        <v>2014</v>
      </c>
      <c r="D1070" s="1" t="s">
        <v>1197</v>
      </c>
      <c r="E1070" s="1" t="s">
        <v>0</v>
      </c>
      <c r="F1070" s="1" t="s">
        <v>3640</v>
      </c>
      <c r="G1070" s="1" t="s">
        <v>3631</v>
      </c>
      <c r="H1070" s="1" t="s">
        <v>3645</v>
      </c>
      <c r="I1070" s="1" t="s">
        <v>54</v>
      </c>
      <c r="J1070" s="1">
        <v>2164528</v>
      </c>
      <c r="K1070" s="1">
        <v>5.9479993569662604</v>
      </c>
      <c r="L1070" s="1">
        <v>1.1875091267476201</v>
      </c>
      <c r="M1070" s="1">
        <v>5.3673881894064701</v>
      </c>
      <c r="N1070" s="1">
        <v>2465.10971144823</v>
      </c>
      <c r="O1070" s="1">
        <v>2340.48484952116</v>
      </c>
      <c r="P1070" s="1">
        <v>8.1910000000000007</v>
      </c>
      <c r="Q1070" s="1">
        <v>62.576000000000001</v>
      </c>
      <c r="R1070" s="1" t="s">
        <v>55</v>
      </c>
      <c r="S1070" s="1">
        <v>0</v>
      </c>
      <c r="T1070" s="1">
        <v>757852.62135609903</v>
      </c>
      <c r="U1070" s="1">
        <v>0</v>
      </c>
      <c r="V1070" s="1">
        <v>2909.6604306151899</v>
      </c>
      <c r="W1070" s="1">
        <v>17176.77240813</v>
      </c>
      <c r="X1070" s="1">
        <v>110813.871104993</v>
      </c>
      <c r="Y1070" s="1">
        <v>252.73545777058399</v>
      </c>
      <c r="Z1070" s="1">
        <v>110744.03545840499</v>
      </c>
      <c r="AA1070" s="1">
        <v>392098.711868849</v>
      </c>
      <c r="AB1070" s="1">
        <v>236386.17853734401</v>
      </c>
      <c r="AC1070" s="1">
        <v>40055.849085022899</v>
      </c>
      <c r="AD1070" s="1">
        <v>50850.312218987398</v>
      </c>
      <c r="AE1070" s="1">
        <v>20.1853599314984</v>
      </c>
      <c r="AF1070" s="1">
        <v>0.57820000000000005</v>
      </c>
      <c r="AG1070" s="1">
        <v>3.95717263568014</v>
      </c>
      <c r="AH1070" s="1">
        <v>1.1000000000000001</v>
      </c>
      <c r="AI1070" s="1">
        <f t="shared" si="352"/>
        <v>0.22275697712914261</v>
      </c>
      <c r="AJ1070" s="1">
        <f t="shared" si="353"/>
        <v>29.273402807789655</v>
      </c>
      <c r="AK1070" s="1">
        <f t="shared" si="354"/>
        <v>132.31200750818422</v>
      </c>
      <c r="AL1070" s="1">
        <f t="shared" si="355"/>
        <v>0</v>
      </c>
      <c r="AM1070" s="1">
        <f t="shared" si="356"/>
        <v>20.1853599314984</v>
      </c>
      <c r="AN1070" s="1">
        <f t="shared" si="357"/>
        <v>7930.0113652120572</v>
      </c>
      <c r="AO1070" s="1">
        <f t="shared" si="358"/>
        <v>0</v>
      </c>
      <c r="AP1070" s="1">
        <f t="shared" si="359"/>
        <v>10.659894574561413</v>
      </c>
      <c r="AQ1070" s="1">
        <f t="shared" si="360"/>
        <v>62.929193068480423</v>
      </c>
      <c r="AR1070" s="1">
        <f t="shared" si="361"/>
        <v>405.98008308773944</v>
      </c>
      <c r="AS1070" s="1">
        <f t="shared" si="362"/>
        <v>0.92592706239549816</v>
      </c>
      <c r="AT1070" s="1">
        <f t="shared" si="363"/>
        <v>405.72423170991487</v>
      </c>
      <c r="AU1070" s="1">
        <f t="shared" si="364"/>
        <v>1436.5012794498293</v>
      </c>
      <c r="AV1070" s="1">
        <f t="shared" si="365"/>
        <v>866.02949113163902</v>
      </c>
      <c r="AW1070" s="1">
        <f t="shared" si="366"/>
        <v>146.74947077951896</v>
      </c>
      <c r="AX1070" s="1">
        <f t="shared" si="367"/>
        <v>186.29629823275633</v>
      </c>
      <c r="AY1070" s="1">
        <f t="shared" si="368"/>
        <v>8.1533271898185742</v>
      </c>
      <c r="AZ1070" s="1">
        <f t="shared" si="369"/>
        <v>1993.8634659236275</v>
      </c>
      <c r="BA1070" s="1">
        <f t="shared" si="370"/>
        <v>80.883356090153498</v>
      </c>
      <c r="BB1070" s="1">
        <f t="shared" si="371"/>
        <v>56.152976056146571</v>
      </c>
      <c r="BC1070" s="1">
        <f t="shared" si="372"/>
        <v>1140.9766334818901</v>
      </c>
      <c r="BD1070" s="1">
        <f t="shared" si="373"/>
        <v>124.62486192707001</v>
      </c>
    </row>
    <row r="1071" spans="1:56" x14ac:dyDescent="0.25">
      <c r="A1071" t="s">
        <v>1193</v>
      </c>
      <c r="B1071" s="1" t="str">
        <f>VLOOKUP(A1071,[1]Sheet1!$A$2:$B$6423,2,FALSE)</f>
        <v>GM</v>
      </c>
      <c r="C1071">
        <v>2015</v>
      </c>
      <c r="D1071" s="1" t="s">
        <v>1198</v>
      </c>
      <c r="E1071" s="1" t="s">
        <v>0</v>
      </c>
      <c r="F1071" s="1" t="s">
        <v>3640</v>
      </c>
      <c r="G1071" s="1" t="s">
        <v>3631</v>
      </c>
      <c r="H1071" s="1" t="s">
        <v>3645</v>
      </c>
      <c r="I1071" s="1" t="s">
        <v>54</v>
      </c>
      <c r="J1071" s="1">
        <v>2224529</v>
      </c>
      <c r="K1071" s="1">
        <v>6.8084549457961003</v>
      </c>
      <c r="L1071" s="1">
        <v>1.00885846696253</v>
      </c>
      <c r="M1071" s="1">
        <v>5.6954644628542503</v>
      </c>
      <c r="N1071" s="1">
        <v>2495.9574160152501</v>
      </c>
      <c r="O1071" s="1">
        <v>2433.5675809599902</v>
      </c>
      <c r="P1071" s="1">
        <v>7.226</v>
      </c>
      <c r="Q1071" s="1">
        <v>62.970999999999997</v>
      </c>
      <c r="R1071" s="1" t="s">
        <v>55</v>
      </c>
      <c r="S1071" s="1">
        <v>0</v>
      </c>
      <c r="T1071" s="1">
        <v>749852.41657402902</v>
      </c>
      <c r="U1071" s="1">
        <v>935.36428578099503</v>
      </c>
      <c r="V1071" s="1">
        <v>2967.3978793463798</v>
      </c>
      <c r="W1071" s="1">
        <v>16906.736983499501</v>
      </c>
      <c r="X1071" s="1">
        <v>110094.734441316</v>
      </c>
      <c r="Y1071" s="1">
        <v>265.23311600263497</v>
      </c>
      <c r="Z1071" s="1">
        <v>110021.254992742</v>
      </c>
      <c r="AA1071" s="1">
        <v>386313.54787071102</v>
      </c>
      <c r="AB1071" s="1">
        <v>228823.174314481</v>
      </c>
      <c r="AC1071" s="1">
        <v>41453.287023777397</v>
      </c>
      <c r="AD1071" s="1">
        <v>47141.220780694399</v>
      </c>
      <c r="AE1071" s="1">
        <v>18.562647821808302</v>
      </c>
      <c r="AF1071" s="1">
        <v>0.56420000000000003</v>
      </c>
      <c r="AG1071" s="1">
        <v>3.8264445076765301</v>
      </c>
      <c r="AH1071" s="1">
        <v>1.1000000000000001</v>
      </c>
      <c r="AI1071" s="1">
        <f t="shared" si="352"/>
        <v>0.22554449664148324</v>
      </c>
      <c r="AJ1071" s="1">
        <f t="shared" si="353"/>
        <v>25.180677723249033</v>
      </c>
      <c r="AK1071" s="1">
        <f t="shared" si="354"/>
        <v>142.15636763712379</v>
      </c>
      <c r="AL1071" s="1">
        <f t="shared" si="355"/>
        <v>0</v>
      </c>
      <c r="AM1071" s="1">
        <f t="shared" si="356"/>
        <v>18.562647821808302</v>
      </c>
      <c r="AN1071" s="1">
        <f t="shared" si="357"/>
        <v>8011.8871354866569</v>
      </c>
      <c r="AO1071" s="1">
        <f t="shared" si="358"/>
        <v>3.3688178883001387</v>
      </c>
      <c r="AP1071" s="1">
        <f t="shared" si="359"/>
        <v>10.687411535388231</v>
      </c>
      <c r="AQ1071" s="1">
        <f t="shared" si="360"/>
        <v>60.891482440173242</v>
      </c>
      <c r="AR1071" s="1">
        <f t="shared" si="361"/>
        <v>396.51835806824704</v>
      </c>
      <c r="AS1071" s="1">
        <f t="shared" si="362"/>
        <v>0.95526639122553647</v>
      </c>
      <c r="AT1071" s="1">
        <f t="shared" si="363"/>
        <v>396.25371371038403</v>
      </c>
      <c r="AU1071" s="1">
        <f t="shared" si="364"/>
        <v>1391.3509531453888</v>
      </c>
      <c r="AV1071" s="1">
        <f t="shared" si="365"/>
        <v>824.13196078424289</v>
      </c>
      <c r="AW1071" s="1">
        <f t="shared" si="366"/>
        <v>149.29859625540422</v>
      </c>
      <c r="AX1071" s="1">
        <f t="shared" si="367"/>
        <v>169.78431853393761</v>
      </c>
      <c r="AY1071" s="1">
        <f t="shared" si="368"/>
        <v>7.7101551273775302</v>
      </c>
      <c r="AZ1071" s="1">
        <f t="shared" si="369"/>
        <v>1871.3712509038744</v>
      </c>
      <c r="BA1071" s="1">
        <f t="shared" si="370"/>
        <v>74.976088890630351</v>
      </c>
      <c r="BB1071" s="1">
        <f t="shared" si="371"/>
        <v>65.187111277631615</v>
      </c>
      <c r="BC1071" s="1">
        <f t="shared" si="372"/>
        <v>995.24054133126367</v>
      </c>
      <c r="BD1071" s="1">
        <f t="shared" si="373"/>
        <v>62.389835055259937</v>
      </c>
    </row>
    <row r="1072" spans="1:56" x14ac:dyDescent="0.25">
      <c r="A1072" t="s">
        <v>1193</v>
      </c>
      <c r="B1072" s="1" t="str">
        <f>VLOOKUP(A1072,[1]Sheet1!$A$2:$B$6423,2,FALSE)</f>
        <v>GM</v>
      </c>
      <c r="C1072">
        <v>2016</v>
      </c>
      <c r="D1072" s="1" t="s">
        <v>1199</v>
      </c>
      <c r="E1072" s="1" t="s">
        <v>0</v>
      </c>
      <c r="F1072" s="1" t="s">
        <v>3640</v>
      </c>
      <c r="G1072" s="1" t="s">
        <v>3631</v>
      </c>
      <c r="H1072" s="1" t="s">
        <v>3645</v>
      </c>
      <c r="I1072" s="1" t="s">
        <v>54</v>
      </c>
      <c r="J1072" s="1">
        <v>2283769</v>
      </c>
      <c r="K1072" s="1">
        <v>7.2287927205792197</v>
      </c>
      <c r="L1072" s="1" t="s">
        <v>55</v>
      </c>
      <c r="M1072" s="1">
        <v>6.6863773534836204</v>
      </c>
      <c r="N1072" s="1">
        <v>2478.4605575699902</v>
      </c>
      <c r="O1072" s="1">
        <v>2473.32562277845</v>
      </c>
      <c r="P1072" s="1">
        <v>6.2439999999999998</v>
      </c>
      <c r="Q1072" s="1">
        <v>63.386000000000003</v>
      </c>
      <c r="R1072" s="1" t="s">
        <v>55</v>
      </c>
      <c r="S1072" s="1">
        <v>0</v>
      </c>
      <c r="T1072" s="1">
        <v>765124.49051902804</v>
      </c>
      <c r="U1072" s="1">
        <v>0</v>
      </c>
      <c r="V1072" s="1">
        <v>3355.4771523609202</v>
      </c>
      <c r="W1072" s="1">
        <v>18661.192326749198</v>
      </c>
      <c r="X1072" s="1">
        <v>114537.299272392</v>
      </c>
      <c r="Y1072" s="1">
        <v>232.06626243854899</v>
      </c>
      <c r="Z1072" s="1">
        <v>114472.882220933</v>
      </c>
      <c r="AA1072" s="1">
        <v>399396.71813611803</v>
      </c>
      <c r="AB1072" s="1">
        <v>231157.68471830999</v>
      </c>
      <c r="AC1072" s="1">
        <v>45260.215381201298</v>
      </c>
      <c r="AD1072" s="1">
        <v>47913.958470899801</v>
      </c>
      <c r="AE1072" s="1">
        <v>24.1532638039874</v>
      </c>
      <c r="AF1072" s="1">
        <v>0.56869999999999998</v>
      </c>
      <c r="AG1072" s="1">
        <v>3.8317414885999099</v>
      </c>
      <c r="AH1072" s="1">
        <v>1.1000000000000001</v>
      </c>
      <c r="AI1072" s="1">
        <f t="shared" si="352"/>
        <v>0.22396341192203972</v>
      </c>
      <c r="AJ1072" s="1" t="str">
        <f t="shared" si="353"/>
        <v>NaN</v>
      </c>
      <c r="AK1072" s="1">
        <f t="shared" si="354"/>
        <v>165.71922543638368</v>
      </c>
      <c r="AL1072" s="1">
        <f t="shared" si="355"/>
        <v>0</v>
      </c>
      <c r="AM1072" s="1">
        <f t="shared" si="356"/>
        <v>24.1532638039874</v>
      </c>
      <c r="AN1072" s="1">
        <f t="shared" si="357"/>
        <v>7937.9080668811312</v>
      </c>
      <c r="AO1072" s="1">
        <f t="shared" si="358"/>
        <v>0</v>
      </c>
      <c r="AP1072" s="1">
        <f t="shared" si="359"/>
        <v>11.662943649712854</v>
      </c>
      <c r="AQ1072" s="1">
        <f t="shared" si="360"/>
        <v>64.862439724912079</v>
      </c>
      <c r="AR1072" s="1">
        <f t="shared" si="361"/>
        <v>398.10793116689945</v>
      </c>
      <c r="AS1072" s="1">
        <f t="shared" si="362"/>
        <v>0.80661426644372158</v>
      </c>
      <c r="AT1072" s="1">
        <f t="shared" si="363"/>
        <v>397.88403083704071</v>
      </c>
      <c r="AU1072" s="1">
        <f t="shared" si="364"/>
        <v>1388.2202756839858</v>
      </c>
      <c r="AV1072" s="1">
        <f t="shared" si="365"/>
        <v>803.45623845802186</v>
      </c>
      <c r="AW1072" s="1">
        <f t="shared" si="366"/>
        <v>157.31513510482682</v>
      </c>
      <c r="AX1072" s="1">
        <f t="shared" si="367"/>
        <v>166.53899648447941</v>
      </c>
      <c r="AY1072" s="1">
        <f t="shared" si="368"/>
        <v>7.5200096209614644</v>
      </c>
      <c r="AZ1072" s="1" t="str">
        <f t="shared" si="369"/>
        <v>NaN</v>
      </c>
      <c r="BA1072" s="1" t="str">
        <f t="shared" si="370"/>
        <v>NaN</v>
      </c>
      <c r="BB1072" s="1">
        <f t="shared" si="371"/>
        <v>68.781389781950153</v>
      </c>
      <c r="BC1072" s="1">
        <f t="shared" si="372"/>
        <v>833.71910315562161</v>
      </c>
      <c r="BD1072" s="1">
        <f t="shared" si="373"/>
        <v>5.1349347915402177</v>
      </c>
    </row>
    <row r="1073" spans="1:56" x14ac:dyDescent="0.25">
      <c r="A1073" t="s">
        <v>1193</v>
      </c>
      <c r="B1073" s="1" t="str">
        <f>VLOOKUP(A1073,[1]Sheet1!$A$2:$B$6423,2,FALSE)</f>
        <v>GM</v>
      </c>
      <c r="C1073">
        <v>2017</v>
      </c>
      <c r="D1073" s="1" t="s">
        <v>1200</v>
      </c>
      <c r="E1073" s="1" t="s">
        <v>0</v>
      </c>
      <c r="F1073" s="1" t="s">
        <v>3640</v>
      </c>
      <c r="G1073" s="1" t="s">
        <v>3631</v>
      </c>
      <c r="H1073" s="1" t="s">
        <v>3645</v>
      </c>
      <c r="I1073" s="1" t="s">
        <v>54</v>
      </c>
      <c r="J1073" s="1">
        <v>2342189</v>
      </c>
      <c r="K1073" s="1">
        <v>8.0341897454591091</v>
      </c>
      <c r="L1073" s="1" t="s">
        <v>55</v>
      </c>
      <c r="M1073" s="1">
        <v>6.6176795749900803</v>
      </c>
      <c r="N1073" s="1">
        <v>2533.1868371027699</v>
      </c>
      <c r="O1073" s="1">
        <v>2490.4841283741098</v>
      </c>
      <c r="P1073" s="1">
        <v>5.0970000000000004</v>
      </c>
      <c r="Q1073" s="1">
        <v>63.707999999999998</v>
      </c>
      <c r="R1073" s="1">
        <v>4.1180000000000003</v>
      </c>
      <c r="S1073" s="1">
        <v>0</v>
      </c>
      <c r="T1073" s="1">
        <v>790047.81783489697</v>
      </c>
      <c r="U1073" s="1">
        <v>1039.1417965302401</v>
      </c>
      <c r="V1073" s="1">
        <v>3785.9172264712001</v>
      </c>
      <c r="W1073" s="1">
        <v>21299.473774124901</v>
      </c>
      <c r="X1073" s="1">
        <v>122126.196973424</v>
      </c>
      <c r="Y1073" s="1">
        <v>228.002413800694</v>
      </c>
      <c r="Z1073" s="1">
        <v>122062.808055969</v>
      </c>
      <c r="AA1073" s="1">
        <v>415849.82271011802</v>
      </c>
      <c r="AB1073" s="1">
        <v>231440.38993926501</v>
      </c>
      <c r="AC1073" s="1">
        <v>52425.048584720898</v>
      </c>
      <c r="AD1073" s="1">
        <v>50579.289545580898</v>
      </c>
      <c r="AE1073" s="1">
        <v>22.662083541317401</v>
      </c>
      <c r="AF1073" s="1">
        <v>0.57310000000000005</v>
      </c>
      <c r="AG1073" s="1">
        <v>3.8367551173038601</v>
      </c>
      <c r="AH1073" s="1">
        <v>1.1000000000000001</v>
      </c>
      <c r="AI1073" s="1">
        <f t="shared" si="352"/>
        <v>0.22890869307590955</v>
      </c>
      <c r="AJ1073" s="1" t="str">
        <f t="shared" si="353"/>
        <v>NaN</v>
      </c>
      <c r="AK1073" s="1">
        <f t="shared" si="354"/>
        <v>167.63818791528723</v>
      </c>
      <c r="AL1073" s="1">
        <f t="shared" si="355"/>
        <v>0</v>
      </c>
      <c r="AM1073" s="1">
        <f t="shared" si="356"/>
        <v>22.662083541317401</v>
      </c>
      <c r="AN1073" s="1">
        <f t="shared" si="357"/>
        <v>8099.2633481272451</v>
      </c>
      <c r="AO1073" s="1">
        <f t="shared" si="358"/>
        <v>3.5933407022851154</v>
      </c>
      <c r="AP1073" s="1">
        <f t="shared" si="359"/>
        <v>13.091659397000733</v>
      </c>
      <c r="AQ1073" s="1">
        <f t="shared" si="360"/>
        <v>73.653341926363453</v>
      </c>
      <c r="AR1073" s="1">
        <f t="shared" si="361"/>
        <v>422.3110222928301</v>
      </c>
      <c r="AS1073" s="1">
        <f t="shared" si="362"/>
        <v>0.788429795110686</v>
      </c>
      <c r="AT1073" s="1">
        <f t="shared" si="363"/>
        <v>422.09182412572204</v>
      </c>
      <c r="AU1073" s="1">
        <f t="shared" si="364"/>
        <v>1438.0040327237775</v>
      </c>
      <c r="AV1073" s="1">
        <f t="shared" si="365"/>
        <v>800.31827811989831</v>
      </c>
      <c r="AW1073" s="1">
        <f t="shared" si="366"/>
        <v>181.28523126272904</v>
      </c>
      <c r="AX1073" s="1">
        <f t="shared" si="367"/>
        <v>174.90261716319174</v>
      </c>
      <c r="AY1073" s="1">
        <f t="shared" si="368"/>
        <v>7.4328108204443604</v>
      </c>
      <c r="AZ1073" s="1" t="str">
        <f t="shared" si="369"/>
        <v>NaN</v>
      </c>
      <c r="BA1073" s="1" t="str">
        <f t="shared" si="370"/>
        <v>NaN</v>
      </c>
      <c r="BB1073" s="1">
        <f t="shared" si="371"/>
        <v>78.252446045923762</v>
      </c>
      <c r="BC1073" s="1">
        <f t="shared" si="372"/>
        <v>676.52372466260704</v>
      </c>
      <c r="BD1073" s="1">
        <f t="shared" si="373"/>
        <v>42.702708728660127</v>
      </c>
    </row>
    <row r="1074" spans="1:56" x14ac:dyDescent="0.25">
      <c r="A1074" t="s">
        <v>1193</v>
      </c>
      <c r="B1074" s="1" t="str">
        <f>VLOOKUP(A1074,[1]Sheet1!$A$2:$B$6423,2,FALSE)</f>
        <v>GM</v>
      </c>
      <c r="C1074">
        <v>2018</v>
      </c>
      <c r="D1074" s="1" t="s">
        <v>1201</v>
      </c>
      <c r="E1074" s="1" t="s">
        <v>0</v>
      </c>
      <c r="F1074" s="1" t="s">
        <v>3640</v>
      </c>
      <c r="G1074" s="1" t="s">
        <v>3631</v>
      </c>
      <c r="H1074" s="1" t="s">
        <v>3645</v>
      </c>
      <c r="I1074" s="1" t="s">
        <v>54</v>
      </c>
      <c r="J1074" s="1">
        <v>2399632</v>
      </c>
      <c r="K1074" s="1">
        <v>6.5209682394657298</v>
      </c>
      <c r="L1074" s="1">
        <v>0.68699671133711004</v>
      </c>
      <c r="M1074" s="1">
        <v>2.7709539453085998</v>
      </c>
      <c r="N1074" s="1">
        <v>2651.4328145582599</v>
      </c>
      <c r="O1074" s="1">
        <v>2548.0622050308898</v>
      </c>
      <c r="P1074" s="1">
        <v>4.0549999999999997</v>
      </c>
      <c r="Q1074" s="1">
        <v>64.034000000000006</v>
      </c>
      <c r="R1074" s="1">
        <v>4.9219999999999997</v>
      </c>
      <c r="S1074" s="1">
        <v>0</v>
      </c>
      <c r="T1074" s="1">
        <v>783652.70905359497</v>
      </c>
      <c r="U1074" s="1">
        <v>148.15794638687899</v>
      </c>
      <c r="V1074" s="1">
        <v>3887.4554565765802</v>
      </c>
      <c r="W1074" s="1">
        <v>21968.597624015099</v>
      </c>
      <c r="X1074" s="1">
        <v>121051.558365397</v>
      </c>
      <c r="Y1074" s="1">
        <v>321.28121038820001</v>
      </c>
      <c r="Z1074" s="1">
        <v>120961.81424622401</v>
      </c>
      <c r="AA1074" s="1">
        <v>409656.97530670703</v>
      </c>
      <c r="AB1074" s="1">
        <v>225290.67688053401</v>
      </c>
      <c r="AC1074" s="1">
        <v>52695.533349443998</v>
      </c>
      <c r="AD1074" s="1">
        <v>48704.316346823703</v>
      </c>
      <c r="AE1074" s="1">
        <v>17.046055378791401</v>
      </c>
      <c r="AF1074" s="1">
        <v>0.57750000000000001</v>
      </c>
      <c r="AG1074" s="1">
        <v>3.8754587380185601</v>
      </c>
      <c r="AH1074" s="1">
        <v>1.1000000000000001</v>
      </c>
      <c r="AI1074" s="1">
        <f t="shared" si="352"/>
        <v>0.23959386314089262</v>
      </c>
      <c r="AJ1074" s="1">
        <f t="shared" si="353"/>
        <v>18.21525623932822</v>
      </c>
      <c r="AK1074" s="1">
        <f t="shared" si="354"/>
        <v>73.469982182208952</v>
      </c>
      <c r="AL1074" s="1">
        <f t="shared" si="355"/>
        <v>0</v>
      </c>
      <c r="AM1074" s="1">
        <f t="shared" si="356"/>
        <v>17.046055378791401</v>
      </c>
      <c r="AN1074" s="1">
        <f t="shared" si="357"/>
        <v>8462.7670247738533</v>
      </c>
      <c r="AO1074" s="1">
        <f t="shared" si="358"/>
        <v>0.52250769415522547</v>
      </c>
      <c r="AP1074" s="1">
        <f t="shared" si="359"/>
        <v>13.709864615988396</v>
      </c>
      <c r="AQ1074" s="1">
        <f t="shared" si="360"/>
        <v>77.476514545997134</v>
      </c>
      <c r="AR1074" s="1">
        <f t="shared" si="361"/>
        <v>426.91176665095696</v>
      </c>
      <c r="AS1074" s="1">
        <f t="shared" si="362"/>
        <v>1.1330604163274578</v>
      </c>
      <c r="AT1074" s="1">
        <f t="shared" si="363"/>
        <v>426.59526663245225</v>
      </c>
      <c r="AU1074" s="1">
        <f t="shared" si="364"/>
        <v>1444.7346685217553</v>
      </c>
      <c r="AV1074" s="1">
        <f t="shared" si="365"/>
        <v>794.53120782418489</v>
      </c>
      <c r="AW1074" s="1">
        <f t="shared" si="366"/>
        <v>185.84100478012692</v>
      </c>
      <c r="AX1074" s="1">
        <f t="shared" si="367"/>
        <v>171.76520497478521</v>
      </c>
      <c r="AY1074" s="1">
        <f t="shared" si="368"/>
        <v>7.0923617501233025</v>
      </c>
      <c r="AZ1074" s="1">
        <f t="shared" si="369"/>
        <v>1890.7688965618393</v>
      </c>
      <c r="BA1074" s="1">
        <f t="shared" si="370"/>
        <v>71.311212797102286</v>
      </c>
      <c r="BB1074" s="1">
        <f t="shared" si="371"/>
        <v>66.287451061099929</v>
      </c>
      <c r="BC1074" s="1">
        <f t="shared" si="372"/>
        <v>549.40551157025311</v>
      </c>
      <c r="BD1074" s="1">
        <f t="shared" si="373"/>
        <v>103.37060952737011</v>
      </c>
    </row>
    <row r="1075" spans="1:56" x14ac:dyDescent="0.25">
      <c r="A1075" t="s">
        <v>1193</v>
      </c>
      <c r="B1075" s="1" t="str">
        <f>VLOOKUP(A1075,[1]Sheet1!$A$2:$B$6423,2,FALSE)</f>
        <v>GM</v>
      </c>
      <c r="C1075">
        <v>2019</v>
      </c>
      <c r="D1075" s="1" t="s">
        <v>1202</v>
      </c>
      <c r="E1075" s="1" t="s">
        <v>0</v>
      </c>
      <c r="F1075" s="1" t="s">
        <v>3640</v>
      </c>
      <c r="G1075" s="1" t="s">
        <v>3631</v>
      </c>
      <c r="H1075" s="1" t="s">
        <v>3645</v>
      </c>
      <c r="I1075" s="1" t="s">
        <v>54</v>
      </c>
      <c r="J1075" s="1">
        <v>2456844</v>
      </c>
      <c r="K1075" s="1">
        <v>7.1156762563119198</v>
      </c>
      <c r="L1075" s="1">
        <v>0.79732457881878704</v>
      </c>
      <c r="M1075" s="1">
        <v>2.8612393437693302</v>
      </c>
      <c r="N1075" s="1">
        <v>2750.8213217963398</v>
      </c>
      <c r="O1075" s="1">
        <v>2780.32751161533</v>
      </c>
      <c r="P1075" s="1">
        <v>4.4809999999999999</v>
      </c>
      <c r="Q1075" s="1">
        <v>64.427000000000007</v>
      </c>
      <c r="R1075" s="1">
        <v>5.1639999999999997</v>
      </c>
      <c r="S1075" s="1">
        <v>0</v>
      </c>
      <c r="T1075" s="1">
        <v>798469.65640837199</v>
      </c>
      <c r="U1075" s="1">
        <v>0</v>
      </c>
      <c r="V1075" s="1">
        <v>4250.6786574511598</v>
      </c>
      <c r="W1075" s="1">
        <v>23615.574724755199</v>
      </c>
      <c r="X1075" s="1">
        <v>123986.28756202399</v>
      </c>
      <c r="Y1075" s="1">
        <v>360.99979212806397</v>
      </c>
      <c r="Z1075" s="1">
        <v>123885.118716264</v>
      </c>
      <c r="AA1075" s="1">
        <v>421349.154833849</v>
      </c>
      <c r="AB1075" s="1">
        <v>225518.31853781</v>
      </c>
      <c r="AC1075" s="1">
        <v>56975.617794715101</v>
      </c>
      <c r="AD1075" s="1">
        <v>48764.952557102901</v>
      </c>
      <c r="AE1075" s="1">
        <v>17.563184700149499</v>
      </c>
      <c r="AF1075" s="1">
        <v>0.58189999999999997</v>
      </c>
      <c r="AG1075" s="1">
        <v>3.88001143283154</v>
      </c>
      <c r="AH1075" s="1">
        <v>1.1000000000000001</v>
      </c>
      <c r="AI1075" s="1">
        <f t="shared" si="352"/>
        <v>0.24857499827289692</v>
      </c>
      <c r="AJ1075" s="1">
        <f t="shared" si="353"/>
        <v>21.932974518070058</v>
      </c>
      <c r="AK1075" s="1">
        <f t="shared" si="354"/>
        <v>78.707581936032412</v>
      </c>
      <c r="AL1075" s="1">
        <f t="shared" si="355"/>
        <v>0</v>
      </c>
      <c r="AM1075" s="1">
        <f t="shared" si="356"/>
        <v>17.563184700149499</v>
      </c>
      <c r="AN1075" s="1">
        <f t="shared" si="357"/>
        <v>8762.0425365551819</v>
      </c>
      <c r="AO1075" s="1">
        <f t="shared" si="358"/>
        <v>0</v>
      </c>
      <c r="AP1075" s="1">
        <f t="shared" si="359"/>
        <v>15.159540941880858</v>
      </c>
      <c r="AQ1075" s="1">
        <f t="shared" si="360"/>
        <v>84.222144451785496</v>
      </c>
      <c r="AR1075" s="1">
        <f t="shared" si="361"/>
        <v>442.18237933219081</v>
      </c>
      <c r="AS1075" s="1">
        <f t="shared" si="362"/>
        <v>1.2874629135238846</v>
      </c>
      <c r="AT1075" s="1">
        <f t="shared" si="363"/>
        <v>441.82157265096748</v>
      </c>
      <c r="AU1075" s="1">
        <f t="shared" si="364"/>
        <v>1502.6917530766138</v>
      </c>
      <c r="AV1075" s="1">
        <f t="shared" si="365"/>
        <v>804.28431752308745</v>
      </c>
      <c r="AW1075" s="1">
        <f t="shared" si="366"/>
        <v>203.19677873882267</v>
      </c>
      <c r="AX1075" s="1">
        <f t="shared" si="367"/>
        <v>173.91441564805538</v>
      </c>
      <c r="AY1075" s="1">
        <f t="shared" si="368"/>
        <v>6.9223838000245328</v>
      </c>
      <c r="AZ1075" s="1">
        <f t="shared" si="369"/>
        <v>1819.5061680034096</v>
      </c>
      <c r="BA1075" s="1">
        <f t="shared" si="370"/>
        <v>66.144105892535279</v>
      </c>
      <c r="BB1075" s="1">
        <f t="shared" si="371"/>
        <v>75.129118142159555</v>
      </c>
      <c r="BC1075" s="1">
        <f t="shared" si="372"/>
        <v>636.35073767733456</v>
      </c>
      <c r="BD1075" s="1">
        <f t="shared" si="373"/>
        <v>-29.506189818990151</v>
      </c>
    </row>
    <row r="1076" spans="1:56" x14ac:dyDescent="0.25">
      <c r="A1076" t="s">
        <v>1193</v>
      </c>
      <c r="B1076" s="1" t="str">
        <f>VLOOKUP(A1076,[1]Sheet1!$A$2:$B$6423,2,FALSE)</f>
        <v>GM</v>
      </c>
      <c r="C1076">
        <v>2020</v>
      </c>
      <c r="D1076" s="1" t="s">
        <v>1203</v>
      </c>
      <c r="E1076" s="1" t="s">
        <v>0</v>
      </c>
      <c r="F1076" s="1" t="s">
        <v>3640</v>
      </c>
      <c r="G1076" s="1" t="s">
        <v>3631</v>
      </c>
      <c r="H1076" s="1" t="s">
        <v>3645</v>
      </c>
      <c r="I1076" s="1" t="s">
        <v>54</v>
      </c>
      <c r="J1076" s="1">
        <v>2515733</v>
      </c>
      <c r="K1076" s="1">
        <v>5.9312763656244103</v>
      </c>
      <c r="L1076" s="1">
        <v>0.81656976173396401</v>
      </c>
      <c r="M1076" s="1">
        <v>3.0801333192373699</v>
      </c>
      <c r="N1076" s="1">
        <v>2702.3191947448199</v>
      </c>
      <c r="O1076" s="1">
        <v>2787.9195565299201</v>
      </c>
      <c r="P1076" s="1">
        <v>5.84</v>
      </c>
      <c r="Q1076" s="1">
        <v>64.418000000000006</v>
      </c>
      <c r="R1076" s="1" t="s">
        <v>55</v>
      </c>
      <c r="S1076" s="1">
        <v>0</v>
      </c>
      <c r="T1076" s="1">
        <v>851741.05015781103</v>
      </c>
      <c r="U1076" s="1">
        <v>0</v>
      </c>
      <c r="V1076" s="1">
        <v>4359.16323090081</v>
      </c>
      <c r="W1076" s="1">
        <v>23371.033378257402</v>
      </c>
      <c r="X1076" s="1">
        <v>115844.249486115</v>
      </c>
      <c r="Y1076" s="1">
        <v>327.45376517237798</v>
      </c>
      <c r="Z1076" s="1">
        <v>115752.33488972</v>
      </c>
      <c r="AA1076" s="1">
        <v>400961.231492288</v>
      </c>
      <c r="AB1076" s="1">
        <v>211994.512822466</v>
      </c>
      <c r="AC1076" s="1">
        <v>56656.6090407667</v>
      </c>
      <c r="AD1076" s="1">
        <v>42984.295954932997</v>
      </c>
      <c r="AE1076" s="1">
        <v>26.966469586323399</v>
      </c>
      <c r="AF1076" s="1">
        <v>0.58640000000000003</v>
      </c>
      <c r="AG1076" s="1">
        <v>3.88516457231571</v>
      </c>
      <c r="AH1076" s="1">
        <v>1.1000000000000001</v>
      </c>
      <c r="AI1076" s="1">
        <f t="shared" si="352"/>
        <v>0.24419215593685223</v>
      </c>
      <c r="AJ1076" s="1">
        <f t="shared" si="353"/>
        <v>22.066321409818954</v>
      </c>
      <c r="AK1076" s="1">
        <f t="shared" si="354"/>
        <v>83.235033909482198</v>
      </c>
      <c r="AL1076" s="1">
        <f t="shared" si="355"/>
        <v>0</v>
      </c>
      <c r="AM1076" s="1">
        <f t="shared" si="356"/>
        <v>26.966469586323399</v>
      </c>
      <c r="AN1076" s="1">
        <f t="shared" si="357"/>
        <v>8607.952059741443</v>
      </c>
      <c r="AO1076" s="1">
        <f t="shared" si="358"/>
        <v>0</v>
      </c>
      <c r="AP1076" s="1">
        <f t="shared" si="359"/>
        <v>14.915520888815225</v>
      </c>
      <c r="AQ1076" s="1">
        <f t="shared" si="360"/>
        <v>79.96744285131085</v>
      </c>
      <c r="AR1076" s="1">
        <f t="shared" si="361"/>
        <v>396.37821103161792</v>
      </c>
      <c r="AS1076" s="1">
        <f t="shared" si="362"/>
        <v>1.120431425904761</v>
      </c>
      <c r="AT1076" s="1">
        <f t="shared" si="363"/>
        <v>396.06371166329916</v>
      </c>
      <c r="AU1076" s="1">
        <f t="shared" si="364"/>
        <v>1371.9480797447527</v>
      </c>
      <c r="AV1076" s="1">
        <f t="shared" si="365"/>
        <v>725.37053944279057</v>
      </c>
      <c r="AW1076" s="1">
        <f t="shared" si="366"/>
        <v>193.85895661043259</v>
      </c>
      <c r="AX1076" s="1">
        <f t="shared" si="367"/>
        <v>147.07711784271277</v>
      </c>
      <c r="AY1076" s="1">
        <f t="shared" si="368"/>
        <v>7.2318229460362842</v>
      </c>
      <c r="AZ1076" s="1">
        <f t="shared" si="369"/>
        <v>1612.2730067918267</v>
      </c>
      <c r="BA1076" s="1">
        <f t="shared" si="370"/>
        <v>59.662567246948548</v>
      </c>
      <c r="BB1076" s="1">
        <f t="shared" si="371"/>
        <v>61.381375553369899</v>
      </c>
      <c r="BC1076" s="1">
        <f t="shared" si="372"/>
        <v>841.89908880319751</v>
      </c>
      <c r="BD1076" s="1">
        <f t="shared" si="373"/>
        <v>-85.600361785100176</v>
      </c>
    </row>
    <row r="1077" spans="1:56" x14ac:dyDescent="0.25">
      <c r="A1077" t="s">
        <v>1193</v>
      </c>
      <c r="B1077" s="1" t="str">
        <f>VLOOKUP(A1077,[1]Sheet1!$A$2:$B$6423,2,FALSE)</f>
        <v>GM</v>
      </c>
      <c r="C1077">
        <v>2021</v>
      </c>
      <c r="D1077" s="1" t="s">
        <v>1204</v>
      </c>
      <c r="E1077" s="1" t="s">
        <v>0</v>
      </c>
      <c r="F1077" s="1" t="s">
        <v>3640</v>
      </c>
      <c r="G1077" s="1" t="s">
        <v>3631</v>
      </c>
      <c r="H1077" s="1" t="s">
        <v>3645</v>
      </c>
      <c r="I1077" s="1" t="s">
        <v>54</v>
      </c>
      <c r="J1077" s="1">
        <v>2576010</v>
      </c>
      <c r="K1077" s="1">
        <v>7.3703475887661796</v>
      </c>
      <c r="L1077" s="1">
        <v>0.77516538446136096</v>
      </c>
      <c r="M1077" s="1">
        <v>2.9304073854853701</v>
      </c>
      <c r="N1077" s="1">
        <v>2777.7962097832401</v>
      </c>
      <c r="O1077" s="1">
        <v>2708.3149817068202</v>
      </c>
      <c r="P1077" s="1">
        <v>6.2130000000000001</v>
      </c>
      <c r="Q1077" s="1">
        <v>63.847000000000001</v>
      </c>
      <c r="R1077" s="1" t="s">
        <v>55</v>
      </c>
      <c r="S1077" s="1">
        <v>0</v>
      </c>
      <c r="T1077" s="1">
        <v>879729.79179396899</v>
      </c>
      <c r="U1077" s="1">
        <v>0</v>
      </c>
      <c r="V1077" s="1">
        <v>4440.5376214733096</v>
      </c>
      <c r="W1077" s="1">
        <v>24198.8750196242</v>
      </c>
      <c r="X1077" s="1">
        <v>112414.956172702</v>
      </c>
      <c r="Y1077" s="1">
        <v>326.18864211897898</v>
      </c>
      <c r="Z1077" s="1">
        <v>112322.98193687299</v>
      </c>
      <c r="AA1077" s="1">
        <v>394342.86093735002</v>
      </c>
      <c r="AB1077" s="1">
        <v>205674.671672608</v>
      </c>
      <c r="AC1077" s="1">
        <v>57581.719678553498</v>
      </c>
      <c r="AD1077" s="1">
        <v>40227.681674510401</v>
      </c>
      <c r="AE1077" s="1">
        <v>28.713523566285001</v>
      </c>
      <c r="AF1077" s="1">
        <v>0.58640000000000003</v>
      </c>
      <c r="AG1077" s="1">
        <v>3.8555033511664498</v>
      </c>
      <c r="AH1077" s="1">
        <v>1.1000000000000001</v>
      </c>
      <c r="AI1077" s="1">
        <f t="shared" si="352"/>
        <v>0.2510125548970315</v>
      </c>
      <c r="AJ1077" s="1">
        <f t="shared" si="353"/>
        <v>21.532514669119365</v>
      </c>
      <c r="AK1077" s="1">
        <f t="shared" si="354"/>
        <v>81.400745285220751</v>
      </c>
      <c r="AL1077" s="1">
        <f t="shared" si="355"/>
        <v>0</v>
      </c>
      <c r="AM1077" s="1">
        <f t="shared" si="356"/>
        <v>28.713523566285001</v>
      </c>
      <c r="AN1077" s="1">
        <f t="shared" si="357"/>
        <v>8874.8154735372518</v>
      </c>
      <c r="AO1077" s="1">
        <f t="shared" si="358"/>
        <v>0</v>
      </c>
      <c r="AP1077" s="1">
        <f t="shared" si="359"/>
        <v>15.298446820422138</v>
      </c>
      <c r="AQ1077" s="1">
        <f t="shared" si="360"/>
        <v>83.369455268556763</v>
      </c>
      <c r="AR1077" s="1">
        <f t="shared" si="361"/>
        <v>387.28964270267107</v>
      </c>
      <c r="AS1077" s="1">
        <f t="shared" si="362"/>
        <v>1.1237782494515236</v>
      </c>
      <c r="AT1077" s="1">
        <f t="shared" si="363"/>
        <v>386.97277499978873</v>
      </c>
      <c r="AU1077" s="1">
        <f t="shared" si="364"/>
        <v>1358.5817307097966</v>
      </c>
      <c r="AV1077" s="1">
        <f t="shared" si="365"/>
        <v>708.58605311111194</v>
      </c>
      <c r="AW1077" s="1">
        <f t="shared" si="366"/>
        <v>198.37932958183822</v>
      </c>
      <c r="AX1077" s="1">
        <f t="shared" si="367"/>
        <v>138.5915628392265</v>
      </c>
      <c r="AY1077" s="1">
        <f t="shared" si="368"/>
        <v>7.4833549123693368</v>
      </c>
      <c r="AZ1077" s="1">
        <f t="shared" si="369"/>
        <v>1740.9327673798102</v>
      </c>
      <c r="BA1077" s="1">
        <f t="shared" si="370"/>
        <v>62.673163756518356</v>
      </c>
      <c r="BB1077" s="1">
        <f t="shared" si="371"/>
        <v>78.619168789339341</v>
      </c>
      <c r="BC1077" s="1">
        <f t="shared" si="372"/>
        <v>929.07103459829307</v>
      </c>
      <c r="BD1077" s="1">
        <f t="shared" si="373"/>
        <v>69.481228076419939</v>
      </c>
    </row>
    <row r="1078" spans="1:56" x14ac:dyDescent="0.25">
      <c r="A1078" t="s">
        <v>1193</v>
      </c>
      <c r="B1078" s="1" t="str">
        <f>VLOOKUP(A1078,[1]Sheet1!$A$2:$B$6423,2,FALSE)</f>
        <v>GM</v>
      </c>
      <c r="C1078">
        <v>2022</v>
      </c>
      <c r="D1078" s="1" t="s">
        <v>1205</v>
      </c>
      <c r="E1078" s="1" t="s">
        <v>0</v>
      </c>
      <c r="F1078" s="1" t="s">
        <v>3640</v>
      </c>
      <c r="G1078" s="1" t="s">
        <v>3631</v>
      </c>
      <c r="H1078" s="1" t="s">
        <v>3645</v>
      </c>
      <c r="I1078" s="1" t="s">
        <v>54</v>
      </c>
      <c r="J1078" s="1">
        <v>2636470</v>
      </c>
      <c r="K1078" s="1">
        <v>11.5131198380505</v>
      </c>
      <c r="L1078" s="1">
        <v>0.70592316336002503</v>
      </c>
      <c r="M1078" s="1" t="s">
        <v>55</v>
      </c>
      <c r="N1078" s="1">
        <v>2863.1804982986</v>
      </c>
      <c r="O1078" s="1">
        <v>2788.71679784457</v>
      </c>
      <c r="P1078" s="1">
        <v>6.0670000000000002</v>
      </c>
      <c r="Q1078" s="1">
        <v>64.858999999999995</v>
      </c>
      <c r="R1078" s="1">
        <v>4.2789999999999999</v>
      </c>
      <c r="S1078" s="1">
        <v>0</v>
      </c>
      <c r="T1078" s="1">
        <v>820611.932486712</v>
      </c>
      <c r="U1078" s="1">
        <v>67.851063331979603</v>
      </c>
      <c r="V1078" s="1">
        <v>4151.3722470971697</v>
      </c>
      <c r="W1078" s="1">
        <v>24043.4374152208</v>
      </c>
      <c r="X1078" s="1">
        <v>115335.376967287</v>
      </c>
      <c r="Y1078" s="1">
        <v>375.34509808324998</v>
      </c>
      <c r="Z1078" s="1">
        <v>115229.001791028</v>
      </c>
      <c r="AA1078" s="1">
        <v>410136.73521274101</v>
      </c>
      <c r="AB1078" s="1">
        <v>211302.54986959699</v>
      </c>
      <c r="AC1078" s="1">
        <v>62167.236894565503</v>
      </c>
      <c r="AD1078" s="1">
        <v>39177.906934060702</v>
      </c>
      <c r="AE1078" s="1">
        <v>29.8168381641328</v>
      </c>
      <c r="AF1078" s="1">
        <v>0.58640000000000003</v>
      </c>
      <c r="AG1078" s="1">
        <v>3.82679260049043</v>
      </c>
      <c r="AH1078" s="1">
        <v>1.1000000000000001</v>
      </c>
      <c r="AI1078" s="1">
        <f t="shared" si="352"/>
        <v>0.25872821392659656</v>
      </c>
      <c r="AJ1078" s="1">
        <f t="shared" si="353"/>
        <v>20.211854346296803</v>
      </c>
      <c r="AK1078" s="1" t="str">
        <f t="shared" si="354"/>
        <v>NaN</v>
      </c>
      <c r="AL1078" s="1">
        <f t="shared" si="355"/>
        <v>0</v>
      </c>
      <c r="AM1078" s="1">
        <f t="shared" si="356"/>
        <v>29.8168381641328</v>
      </c>
      <c r="AN1078" s="1">
        <f t="shared" si="357"/>
        <v>9099.7322571624172</v>
      </c>
      <c r="AO1078" s="1">
        <f t="shared" si="358"/>
        <v>0.23418681406759223</v>
      </c>
      <c r="AP1078" s="1">
        <f t="shared" si="359"/>
        <v>14.328392110814441</v>
      </c>
      <c r="AQ1078" s="1">
        <f t="shared" si="360"/>
        <v>82.985523453841878</v>
      </c>
      <c r="AR1078" s="1">
        <f t="shared" si="361"/>
        <v>398.07813105448145</v>
      </c>
      <c r="AS1078" s="1">
        <f t="shared" si="362"/>
        <v>1.2954973493329875</v>
      </c>
      <c r="AT1078" s="1">
        <f t="shared" si="363"/>
        <v>397.71097890681233</v>
      </c>
      <c r="AU1078" s="1">
        <f t="shared" si="364"/>
        <v>1415.5801049367756</v>
      </c>
      <c r="AV1078" s="1">
        <f t="shared" si="365"/>
        <v>729.30722863110213</v>
      </c>
      <c r="AW1078" s="1">
        <f t="shared" si="366"/>
        <v>214.56918186367957</v>
      </c>
      <c r="AX1078" s="1">
        <f t="shared" si="367"/>
        <v>135.22189271866523</v>
      </c>
      <c r="AY1078" s="1">
        <f t="shared" si="368"/>
        <v>6.5029579484560278</v>
      </c>
      <c r="AZ1078" s="1" t="str">
        <f t="shared" si="369"/>
        <v>NaN</v>
      </c>
      <c r="BA1078" s="1" t="str">
        <f t="shared" si="370"/>
        <v>NaN</v>
      </c>
      <c r="BB1078" s="1">
        <f t="shared" si="371"/>
        <v>127.58765862686117</v>
      </c>
      <c r="BC1078" s="1">
        <f t="shared" si="372"/>
        <v>931.81079349872266</v>
      </c>
      <c r="BD1078" s="1">
        <f t="shared" si="373"/>
        <v>74.463700454030004</v>
      </c>
    </row>
    <row r="1079" spans="1:56" x14ac:dyDescent="0.25">
      <c r="A1079" t="s">
        <v>1193</v>
      </c>
      <c r="B1079" s="1" t="str">
        <f>VLOOKUP(A1079,[1]Sheet1!$A$2:$B$6423,2,FALSE)</f>
        <v>GM</v>
      </c>
      <c r="C1079">
        <v>2023</v>
      </c>
      <c r="D1079" s="1" t="s">
        <v>1206</v>
      </c>
      <c r="E1079" s="1" t="s">
        <v>0</v>
      </c>
      <c r="F1079" s="1" t="s">
        <v>3640</v>
      </c>
      <c r="G1079" s="1" t="s">
        <v>3631</v>
      </c>
      <c r="H1079" s="1" t="s">
        <v>3645</v>
      </c>
      <c r="I1079" s="1" t="s">
        <v>54</v>
      </c>
      <c r="J1079" s="1">
        <v>2697845</v>
      </c>
      <c r="K1079" s="1">
        <v>16.974212963232699</v>
      </c>
      <c r="L1079" s="1">
        <v>0.58100884580096201</v>
      </c>
      <c r="M1079" s="1" t="s">
        <v>55</v>
      </c>
      <c r="N1079" s="1">
        <v>2963.59873467436</v>
      </c>
      <c r="O1079" s="1">
        <v>2982.2587637021002</v>
      </c>
      <c r="P1079" s="1">
        <v>6.4790000000000001</v>
      </c>
      <c r="Q1079" s="1">
        <v>65.86</v>
      </c>
      <c r="R1079" s="1">
        <v>4.6909999999999998</v>
      </c>
      <c r="S1079" s="1">
        <v>0</v>
      </c>
      <c r="T1079" s="1">
        <v>808077.62455525598</v>
      </c>
      <c r="U1079" s="1">
        <v>135.65910081584099</v>
      </c>
      <c r="V1079" s="1">
        <v>4134.8620341342803</v>
      </c>
      <c r="W1079" s="1">
        <v>24872.025143734601</v>
      </c>
      <c r="X1079" s="1">
        <v>119420.42258470099</v>
      </c>
      <c r="Y1079" s="1">
        <v>403.74422281896602</v>
      </c>
      <c r="Z1079" s="1">
        <v>119306.575607237</v>
      </c>
      <c r="AA1079" s="1">
        <v>418276.86440070497</v>
      </c>
      <c r="AB1079" s="1">
        <v>209707.23079826601</v>
      </c>
      <c r="AC1079" s="1">
        <v>66395.2831839641</v>
      </c>
      <c r="AD1079" s="1">
        <v>39630.6325997284</v>
      </c>
      <c r="AE1079" s="1">
        <v>28.629616275173301</v>
      </c>
      <c r="AF1079" s="1">
        <v>0.58640000000000003</v>
      </c>
      <c r="AG1079" s="1">
        <v>3.7974650086558399</v>
      </c>
      <c r="AH1079" s="1">
        <v>1.1000000000000001</v>
      </c>
      <c r="AI1079" s="1">
        <f t="shared" si="352"/>
        <v>0.26780239942017547</v>
      </c>
      <c r="AJ1079" s="1">
        <f t="shared" si="353"/>
        <v>17.218770802503414</v>
      </c>
      <c r="AK1079" s="1" t="str">
        <f t="shared" si="354"/>
        <v>NaN</v>
      </c>
      <c r="AL1079" s="1">
        <f t="shared" si="355"/>
        <v>0</v>
      </c>
      <c r="AM1079" s="1">
        <f t="shared" si="356"/>
        <v>28.629616275173301</v>
      </c>
      <c r="AN1079" s="1">
        <f t="shared" si="357"/>
        <v>9371.784081881282</v>
      </c>
      <c r="AO1079" s="1">
        <f t="shared" si="358"/>
        <v>0.47125309333494941</v>
      </c>
      <c r="AP1079" s="1">
        <f t="shared" si="359"/>
        <v>14.363699245981479</v>
      </c>
      <c r="AQ1079" s="1">
        <f t="shared" si="360"/>
        <v>86.400534250930988</v>
      </c>
      <c r="AR1079" s="1">
        <f t="shared" si="361"/>
        <v>414.84311197672093</v>
      </c>
      <c r="AS1079" s="1">
        <f t="shared" si="362"/>
        <v>1.4025281958623699</v>
      </c>
      <c r="AT1079" s="1">
        <f t="shared" si="363"/>
        <v>414.44762991931316</v>
      </c>
      <c r="AU1079" s="1">
        <f t="shared" si="364"/>
        <v>1453.0117407077657</v>
      </c>
      <c r="AV1079" s="1">
        <f t="shared" si="365"/>
        <v>728.48176505714503</v>
      </c>
      <c r="AW1079" s="1">
        <f t="shared" si="366"/>
        <v>230.64418380428629</v>
      </c>
      <c r="AX1079" s="1">
        <f t="shared" si="367"/>
        <v>137.66904019801731</v>
      </c>
      <c r="AY1079" s="1">
        <f t="shared" si="368"/>
        <v>5.958416147107636</v>
      </c>
      <c r="AZ1079" s="1" t="str">
        <f t="shared" si="369"/>
        <v>NaN</v>
      </c>
      <c r="BA1079" s="1" t="str">
        <f t="shared" si="370"/>
        <v>NaN</v>
      </c>
      <c r="BB1079" s="1">
        <f t="shared" si="371"/>
        <v>196.74643738496556</v>
      </c>
      <c r="BC1079" s="1">
        <f t="shared" si="372"/>
        <v>1040.3717112172644</v>
      </c>
      <c r="BD1079" s="1">
        <f t="shared" si="373"/>
        <v>-18.660029027740165</v>
      </c>
    </row>
    <row r="1080" spans="1:56" x14ac:dyDescent="0.25">
      <c r="A1080" t="s">
        <v>1193</v>
      </c>
      <c r="B1080" s="1" t="str">
        <f>VLOOKUP(A1080,[1]Sheet1!$A$2:$B$6423,2,FALSE)</f>
        <v>GM</v>
      </c>
      <c r="C1080">
        <v>2024</v>
      </c>
      <c r="D1080" s="1" t="s">
        <v>1207</v>
      </c>
      <c r="E1080" s="1" t="s">
        <v>0</v>
      </c>
      <c r="F1080" s="1" t="s">
        <v>3640</v>
      </c>
      <c r="G1080" s="1" t="s">
        <v>3631</v>
      </c>
      <c r="H1080" s="1" t="s">
        <v>3645</v>
      </c>
      <c r="I1080" s="1" t="s">
        <v>54</v>
      </c>
      <c r="J1080" s="1">
        <v>2759988</v>
      </c>
      <c r="K1080" s="1">
        <v>11.561053289751101</v>
      </c>
      <c r="L1080" s="1">
        <v>0.57444035026186302</v>
      </c>
      <c r="M1080" s="1" t="s">
        <v>55</v>
      </c>
      <c r="N1080" s="1">
        <v>3057.6841778633002</v>
      </c>
      <c r="O1080" s="1">
        <v>3196.8829820474898</v>
      </c>
      <c r="P1080" s="1">
        <v>6.48</v>
      </c>
      <c r="Q1080" s="1">
        <v>66.057000000000002</v>
      </c>
      <c r="R1080" s="1">
        <v>4.3019999999999996</v>
      </c>
      <c r="S1080" s="1">
        <v>0</v>
      </c>
      <c r="T1080" s="1" t="s">
        <v>55</v>
      </c>
      <c r="U1080" s="1" t="s">
        <v>55</v>
      </c>
      <c r="V1080" s="1" t="s">
        <v>55</v>
      </c>
      <c r="W1080" s="1" t="s">
        <v>55</v>
      </c>
      <c r="X1080" s="1" t="s">
        <v>55</v>
      </c>
      <c r="Y1080" s="1" t="s">
        <v>55</v>
      </c>
      <c r="Z1080" s="1" t="s">
        <v>55</v>
      </c>
      <c r="AA1080" s="1" t="s">
        <v>55</v>
      </c>
      <c r="AB1080" s="1" t="s">
        <v>55</v>
      </c>
      <c r="AC1080" s="1" t="s">
        <v>55</v>
      </c>
      <c r="AD1080" s="1" t="s">
        <v>55</v>
      </c>
      <c r="AE1080" s="1" t="s">
        <v>55</v>
      </c>
      <c r="AF1080" s="1">
        <v>0.58640000000000003</v>
      </c>
      <c r="AG1080" s="1">
        <v>3.7659342989037801</v>
      </c>
      <c r="AH1080" s="1">
        <v>1.1000000000000001</v>
      </c>
      <c r="AI1080" s="1">
        <f t="shared" si="352"/>
        <v>0.27630432889588685</v>
      </c>
      <c r="AJ1080" s="1">
        <f t="shared" si="353"/>
        <v>17.56457170121951</v>
      </c>
      <c r="AK1080" s="1" t="str">
        <f t="shared" si="354"/>
        <v>NaN</v>
      </c>
      <c r="AL1080" s="1">
        <f t="shared" si="355"/>
        <v>0</v>
      </c>
      <c r="AM1080" s="1" t="str">
        <f t="shared" si="356"/>
        <v>NaN</v>
      </c>
      <c r="AN1080" s="1">
        <f t="shared" si="357"/>
        <v>9659.9715260027679</v>
      </c>
      <c r="AO1080" s="1" t="str">
        <f t="shared" si="358"/>
        <v>NaN</v>
      </c>
      <c r="AP1080" s="1" t="str">
        <f t="shared" si="359"/>
        <v>NaN</v>
      </c>
      <c r="AQ1080" s="1" t="str">
        <f t="shared" si="360"/>
        <v>NaN</v>
      </c>
      <c r="AR1080" s="1" t="str">
        <f t="shared" si="361"/>
        <v>NaN</v>
      </c>
      <c r="AS1080" s="1" t="str">
        <f t="shared" si="362"/>
        <v>NaN</v>
      </c>
      <c r="AT1080" s="1" t="str">
        <f t="shared" si="363"/>
        <v>NaN</v>
      </c>
      <c r="AU1080" s="1" t="str">
        <f t="shared" si="364"/>
        <v>NaN</v>
      </c>
      <c r="AV1080" s="1" t="str">
        <f t="shared" si="365"/>
        <v>NaN</v>
      </c>
      <c r="AW1080" s="1" t="str">
        <f t="shared" si="366"/>
        <v>NaN</v>
      </c>
      <c r="AX1080" s="1" t="str">
        <f t="shared" si="367"/>
        <v>NaN</v>
      </c>
      <c r="AY1080" s="1" t="str">
        <f t="shared" si="368"/>
        <v>NaN</v>
      </c>
      <c r="AZ1080" s="1" t="str">
        <f t="shared" si="369"/>
        <v>NaN</v>
      </c>
      <c r="BA1080" s="1" t="str">
        <f t="shared" si="370"/>
        <v>NaN</v>
      </c>
      <c r="BB1080" s="1">
        <f t="shared" si="371"/>
        <v>136.83482652630656</v>
      </c>
      <c r="BC1080" s="1">
        <f t="shared" si="372"/>
        <v>1073.5922683334884</v>
      </c>
      <c r="BD1080" s="1">
        <f t="shared" si="373"/>
        <v>-139.19880418418961</v>
      </c>
    </row>
    <row r="1081" spans="1:56" x14ac:dyDescent="0.25">
      <c r="A1081" t="s">
        <v>1193</v>
      </c>
      <c r="B1081" s="1" t="str">
        <f>VLOOKUP(A1081,[1]Sheet1!$A$2:$B$6423,2,FALSE)</f>
        <v>GM</v>
      </c>
      <c r="C1081">
        <v>2025</v>
      </c>
      <c r="D1081" s="1" t="s">
        <v>1208</v>
      </c>
      <c r="E1081" s="1" t="s">
        <v>0</v>
      </c>
      <c r="F1081" s="1" t="s">
        <v>3640</v>
      </c>
      <c r="G1081" s="1" t="s">
        <v>3631</v>
      </c>
      <c r="H1081" s="1" t="s">
        <v>3645</v>
      </c>
      <c r="I1081" s="1" t="s">
        <v>54</v>
      </c>
      <c r="J1081" s="1">
        <v>2822093</v>
      </c>
      <c r="K1081" s="1" t="s">
        <v>55</v>
      </c>
      <c r="L1081" s="1" t="s">
        <v>55</v>
      </c>
      <c r="M1081" s="1" t="s">
        <v>55</v>
      </c>
      <c r="N1081" s="1">
        <v>3166.6212964444198</v>
      </c>
      <c r="O1081" s="1">
        <v>2929.18100113633</v>
      </c>
      <c r="P1081" s="1">
        <v>6.5209999999999999</v>
      </c>
      <c r="Q1081" s="1" t="s">
        <v>55</v>
      </c>
      <c r="R1081" s="1">
        <v>3.9359999999999999</v>
      </c>
      <c r="S1081" s="1">
        <v>0</v>
      </c>
      <c r="T1081" s="1" t="s">
        <v>55</v>
      </c>
      <c r="U1081" s="1" t="s">
        <v>55</v>
      </c>
      <c r="V1081" s="1" t="s">
        <v>55</v>
      </c>
      <c r="W1081" s="1" t="s">
        <v>55</v>
      </c>
      <c r="X1081" s="1" t="s">
        <v>55</v>
      </c>
      <c r="Y1081" s="1" t="s">
        <v>55</v>
      </c>
      <c r="Z1081" s="1" t="s">
        <v>55</v>
      </c>
      <c r="AA1081" s="1" t="s">
        <v>55</v>
      </c>
      <c r="AB1081" s="1" t="s">
        <v>55</v>
      </c>
      <c r="AC1081" s="1" t="s">
        <v>55</v>
      </c>
      <c r="AD1081" s="1" t="s">
        <v>55</v>
      </c>
      <c r="AE1081" s="1" t="s">
        <v>55</v>
      </c>
      <c r="AF1081" s="1" t="s">
        <v>55</v>
      </c>
      <c r="AG1081" s="1" t="s">
        <v>55</v>
      </c>
      <c r="AH1081" s="1">
        <v>1.1000000000000001</v>
      </c>
      <c r="AI1081" s="1">
        <f t="shared" si="352"/>
        <v>0.28614831398084795</v>
      </c>
      <c r="AJ1081" s="1" t="str">
        <f t="shared" si="353"/>
        <v>NaN</v>
      </c>
      <c r="AK1081" s="1" t="str">
        <f t="shared" si="354"/>
        <v>NaN</v>
      </c>
      <c r="AL1081" s="1">
        <f t="shared" si="355"/>
        <v>0</v>
      </c>
      <c r="AM1081" s="1" t="str">
        <f t="shared" si="356"/>
        <v>NaN</v>
      </c>
      <c r="AN1081" s="1" t="str">
        <f t="shared" si="357"/>
        <v>NaN</v>
      </c>
      <c r="AO1081" s="1" t="str">
        <f t="shared" si="358"/>
        <v>NaN</v>
      </c>
      <c r="AP1081" s="1" t="str">
        <f t="shared" si="359"/>
        <v>NaN</v>
      </c>
      <c r="AQ1081" s="1" t="str">
        <f t="shared" si="360"/>
        <v>NaN</v>
      </c>
      <c r="AR1081" s="1" t="str">
        <f t="shared" si="361"/>
        <v>NaN</v>
      </c>
      <c r="AS1081" s="1" t="str">
        <f t="shared" si="362"/>
        <v>NaN</v>
      </c>
      <c r="AT1081" s="1" t="str">
        <f t="shared" si="363"/>
        <v>NaN</v>
      </c>
      <c r="AU1081" s="1" t="str">
        <f t="shared" si="364"/>
        <v>NaN</v>
      </c>
      <c r="AV1081" s="1" t="str">
        <f t="shared" si="365"/>
        <v>NaN</v>
      </c>
      <c r="AW1081" s="1" t="str">
        <f t="shared" si="366"/>
        <v>NaN</v>
      </c>
      <c r="AX1081" s="1" t="str">
        <f t="shared" si="367"/>
        <v>NaN</v>
      </c>
      <c r="AY1081" s="1" t="str">
        <f t="shared" si="368"/>
        <v>NaN</v>
      </c>
      <c r="AZ1081" s="1" t="str">
        <f t="shared" si="369"/>
        <v>NaN</v>
      </c>
      <c r="BA1081" s="1" t="str">
        <f t="shared" si="370"/>
        <v>NaN</v>
      </c>
      <c r="BB1081" s="1" t="str">
        <f t="shared" si="371"/>
        <v>NaN</v>
      </c>
      <c r="BC1081" s="1">
        <f t="shared" si="372"/>
        <v>1119.9955469593729</v>
      </c>
      <c r="BD1081" s="1">
        <f t="shared" si="373"/>
        <v>237.44029530808984</v>
      </c>
    </row>
    <row r="1082" spans="1:56" x14ac:dyDescent="0.25">
      <c r="A1082" t="s">
        <v>1209</v>
      </c>
      <c r="B1082" s="1" t="str">
        <f>VLOOKUP(A1082,[1]Sheet1!$A$2:$B$6423,2,FALSE)</f>
        <v>GE</v>
      </c>
      <c r="C1082">
        <v>2011</v>
      </c>
      <c r="D1082" s="1" t="s">
        <v>1210</v>
      </c>
      <c r="E1082" s="1" t="s">
        <v>0</v>
      </c>
      <c r="F1082" s="1" t="s">
        <v>3635</v>
      </c>
      <c r="G1082" s="1" t="s">
        <v>3632</v>
      </c>
      <c r="H1082" s="1" t="s">
        <v>3645</v>
      </c>
      <c r="I1082" s="1" t="s">
        <v>72</v>
      </c>
      <c r="J1082" s="1">
        <v>3756441</v>
      </c>
      <c r="K1082" s="1">
        <v>8.5429333333333002</v>
      </c>
      <c r="L1082" s="1">
        <v>3.0291791684271998</v>
      </c>
      <c r="M1082" s="1">
        <v>1.35831736461303</v>
      </c>
      <c r="N1082" s="1">
        <v>12288.682886115599</v>
      </c>
      <c r="O1082" s="1">
        <v>11769.108057175799</v>
      </c>
      <c r="P1082" s="1">
        <v>19.632000000000001</v>
      </c>
      <c r="Q1082" s="1">
        <v>72.484999999999999</v>
      </c>
      <c r="R1082" s="1">
        <v>4.2030000000000003</v>
      </c>
      <c r="S1082" s="1">
        <v>0</v>
      </c>
      <c r="T1082" s="1">
        <v>1199228.0861182001</v>
      </c>
      <c r="U1082" s="1">
        <v>1068.2819439747</v>
      </c>
      <c r="V1082" s="1">
        <v>4873.2842017849598</v>
      </c>
      <c r="W1082" s="1">
        <v>35184.880741110203</v>
      </c>
      <c r="X1082" s="1">
        <v>168171.91913427901</v>
      </c>
      <c r="Y1082" s="1">
        <v>1339.06297589681</v>
      </c>
      <c r="Z1082" s="1">
        <v>167364.37900256299</v>
      </c>
      <c r="AA1082" s="1">
        <v>790540.84256560705</v>
      </c>
      <c r="AB1082" s="1">
        <v>47477.258716188597</v>
      </c>
      <c r="AC1082" s="1">
        <v>527419.124308142</v>
      </c>
      <c r="AD1082" s="1">
        <v>1398.4661707840401</v>
      </c>
      <c r="AE1082" s="1">
        <v>705.89091185715597</v>
      </c>
      <c r="AF1082" s="1">
        <v>0.60850000000000004</v>
      </c>
      <c r="AG1082" s="1">
        <v>2.57575672818201</v>
      </c>
      <c r="AH1082" s="1">
        <v>1.1000000000000001</v>
      </c>
      <c r="AI1082" s="1">
        <f t="shared" si="352"/>
        <v>1.1104535590838052</v>
      </c>
      <c r="AJ1082" s="1">
        <f t="shared" si="353"/>
        <v>372.24622206029215</v>
      </c>
      <c r="AK1082" s="1">
        <f t="shared" si="354"/>
        <v>166.91931352433784</v>
      </c>
      <c r="AL1082" s="1">
        <f t="shared" si="355"/>
        <v>0</v>
      </c>
      <c r="AM1082" s="1">
        <f t="shared" si="356"/>
        <v>705.89091185715597</v>
      </c>
      <c r="AN1082" s="1">
        <f t="shared" si="357"/>
        <v>37742.837619520338</v>
      </c>
      <c r="AO1082" s="1">
        <f t="shared" si="358"/>
        <v>10.73356188565257</v>
      </c>
      <c r="AP1082" s="1">
        <f t="shared" si="359"/>
        <v>48.964318699999161</v>
      </c>
      <c r="AQ1082" s="1">
        <f t="shared" si="360"/>
        <v>353.52005807462723</v>
      </c>
      <c r="AR1082" s="1">
        <f t="shared" si="361"/>
        <v>1689.7072085115133</v>
      </c>
      <c r="AS1082" s="1">
        <f t="shared" si="362"/>
        <v>13.454234063994344</v>
      </c>
      <c r="AT1082" s="1">
        <f t="shared" si="363"/>
        <v>1681.5934497535284</v>
      </c>
      <c r="AU1082" s="1">
        <f t="shared" si="364"/>
        <v>7942.9584153065352</v>
      </c>
      <c r="AV1082" s="1">
        <f t="shared" si="365"/>
        <v>477.02771488892353</v>
      </c>
      <c r="AW1082" s="1">
        <f t="shared" si="366"/>
        <v>5299.2431842245933</v>
      </c>
      <c r="AX1082" s="1">
        <f t="shared" si="367"/>
        <v>14.051087611996147</v>
      </c>
      <c r="AY1082" s="1">
        <f t="shared" si="368"/>
        <v>4.3198655772603383</v>
      </c>
      <c r="AZ1082" s="1">
        <f t="shared" si="369"/>
        <v>9667.538751162163</v>
      </c>
      <c r="BA1082" s="1">
        <f t="shared" si="370"/>
        <v>78.6702597890703</v>
      </c>
      <c r="BB1082" s="1">
        <f t="shared" si="371"/>
        <v>404.03732516955137</v>
      </c>
      <c r="BC1082" s="1">
        <f t="shared" si="372"/>
        <v>18292.379927946818</v>
      </c>
      <c r="BD1082" s="1">
        <f t="shared" si="373"/>
        <v>519.57482893979977</v>
      </c>
    </row>
    <row r="1083" spans="1:56" x14ac:dyDescent="0.25">
      <c r="A1083" t="s">
        <v>1209</v>
      </c>
      <c r="B1083" s="1" t="str">
        <f>VLOOKUP(A1083,[1]Sheet1!$A$2:$B$6423,2,FALSE)</f>
        <v>GE</v>
      </c>
      <c r="C1083">
        <v>2012</v>
      </c>
      <c r="D1083" s="1" t="s">
        <v>1211</v>
      </c>
      <c r="E1083" s="1" t="s">
        <v>0</v>
      </c>
      <c r="F1083" s="1" t="s">
        <v>3635</v>
      </c>
      <c r="G1083" s="1" t="s">
        <v>3632</v>
      </c>
      <c r="H1083" s="1" t="s">
        <v>3645</v>
      </c>
      <c r="I1083" s="1" t="s">
        <v>72</v>
      </c>
      <c r="J1083" s="1">
        <v>3728874</v>
      </c>
      <c r="K1083" s="1">
        <v>-0.94365885327096399</v>
      </c>
      <c r="L1083" s="1">
        <v>2.9121242677264898</v>
      </c>
      <c r="M1083" s="1">
        <v>0.71321982218168301</v>
      </c>
      <c r="N1083" s="1">
        <v>13193.9596974054</v>
      </c>
      <c r="O1083" s="1">
        <v>12820.2686669995</v>
      </c>
      <c r="P1083" s="1">
        <v>19.652999999999999</v>
      </c>
      <c r="Q1083" s="1">
        <v>72.671999999999997</v>
      </c>
      <c r="R1083" s="1">
        <v>4.2539999999999996</v>
      </c>
      <c r="S1083" s="1">
        <v>131810000</v>
      </c>
      <c r="T1083" s="1">
        <v>1185057.3725515399</v>
      </c>
      <c r="U1083" s="1">
        <v>3551.7292448865901</v>
      </c>
      <c r="V1083" s="1">
        <v>5035.3973978935801</v>
      </c>
      <c r="W1083" s="1">
        <v>34933.497686640898</v>
      </c>
      <c r="X1083" s="1">
        <v>153405.72271479401</v>
      </c>
      <c r="Y1083" s="1">
        <v>1448.8333138933899</v>
      </c>
      <c r="Z1083" s="1">
        <v>152487.84736290999</v>
      </c>
      <c r="AA1083" s="1">
        <v>772911.82159578404</v>
      </c>
      <c r="AB1083" s="1">
        <v>42187.919704406297</v>
      </c>
      <c r="AC1083" s="1">
        <v>517520.04986884003</v>
      </c>
      <c r="AD1083" s="1">
        <v>1318.1947817109699</v>
      </c>
      <c r="AE1083" s="1">
        <v>739.11116474926405</v>
      </c>
      <c r="AF1083" s="1">
        <v>0.57599999999999996</v>
      </c>
      <c r="AG1083" s="1">
        <v>2.3635210596924598</v>
      </c>
      <c r="AH1083" s="1">
        <v>1.1000000000000001</v>
      </c>
      <c r="AI1083" s="1">
        <f t="shared" si="352"/>
        <v>1.1922579205738881</v>
      </c>
      <c r="AJ1083" s="1">
        <f t="shared" si="353"/>
        <v>384.22450222219521</v>
      </c>
      <c r="AK1083" s="1">
        <f t="shared" si="354"/>
        <v>94.101935892557719</v>
      </c>
      <c r="AL1083" s="1">
        <f t="shared" si="355"/>
        <v>35.3484724879414</v>
      </c>
      <c r="AM1083" s="1">
        <f t="shared" si="356"/>
        <v>739.11116474926405</v>
      </c>
      <c r="AN1083" s="1">
        <f t="shared" si="357"/>
        <v>40493.581815902326</v>
      </c>
      <c r="AO1083" s="1">
        <f t="shared" si="358"/>
        <v>38.56988430441686</v>
      </c>
      <c r="AP1083" s="1">
        <f t="shared" si="359"/>
        <v>54.681728722178697</v>
      </c>
      <c r="AQ1083" s="1">
        <f t="shared" si="360"/>
        <v>379.35914345446582</v>
      </c>
      <c r="AR1083" s="1">
        <f t="shared" si="361"/>
        <v>1665.9042874012739</v>
      </c>
      <c r="AS1083" s="1">
        <f t="shared" si="362"/>
        <v>15.733556653763811</v>
      </c>
      <c r="AT1083" s="1">
        <f t="shared" si="363"/>
        <v>1655.936650881961</v>
      </c>
      <c r="AU1083" s="1">
        <f t="shared" si="364"/>
        <v>8393.4099366905357</v>
      </c>
      <c r="AV1083" s="1">
        <f t="shared" si="365"/>
        <v>458.13829541923224</v>
      </c>
      <c r="AW1083" s="1">
        <f t="shared" si="366"/>
        <v>5619.9915794241715</v>
      </c>
      <c r="AX1083" s="1">
        <f t="shared" si="367"/>
        <v>14.314891906379422</v>
      </c>
      <c r="AY1083" s="1">
        <f t="shared" si="368"/>
        <v>4.2323086122434805</v>
      </c>
      <c r="AZ1083" s="1">
        <f t="shared" si="369"/>
        <v>9867.4351451366711</v>
      </c>
      <c r="BA1083" s="1">
        <f t="shared" si="370"/>
        <v>74.78751922424857</v>
      </c>
      <c r="BB1083" s="1">
        <f t="shared" si="371"/>
        <v>-47.063038390767701</v>
      </c>
      <c r="BC1083" s="1">
        <f t="shared" si="372"/>
        <v>19671.970489459334</v>
      </c>
      <c r="BD1083" s="1">
        <f t="shared" si="373"/>
        <v>373.69103040590016</v>
      </c>
    </row>
    <row r="1084" spans="1:56" x14ac:dyDescent="0.25">
      <c r="A1084" t="s">
        <v>1209</v>
      </c>
      <c r="B1084" s="1" t="str">
        <f>VLOOKUP(A1084,[1]Sheet1!$A$2:$B$6423,2,FALSE)</f>
        <v>GE</v>
      </c>
      <c r="C1084">
        <v>2013</v>
      </c>
      <c r="D1084" s="1" t="s">
        <v>1212</v>
      </c>
      <c r="E1084" s="1" t="s">
        <v>0</v>
      </c>
      <c r="F1084" s="1" t="s">
        <v>3635</v>
      </c>
      <c r="G1084" s="1" t="s">
        <v>3632</v>
      </c>
      <c r="H1084" s="1" t="s">
        <v>3645</v>
      </c>
      <c r="I1084" s="1" t="s">
        <v>72</v>
      </c>
      <c r="J1084" s="1">
        <v>3717668</v>
      </c>
      <c r="K1084" s="1">
        <v>-0.51205841094709204</v>
      </c>
      <c r="L1084" s="1">
        <v>2.5225004460256799</v>
      </c>
      <c r="M1084" s="1">
        <v>0.53766868756409003</v>
      </c>
      <c r="N1084" s="1">
        <v>13913.001824566099</v>
      </c>
      <c r="O1084" s="1">
        <v>13223.0267813066</v>
      </c>
      <c r="P1084" s="1">
        <v>19.416</v>
      </c>
      <c r="Q1084" s="1">
        <v>73.025000000000006</v>
      </c>
      <c r="R1084" s="1">
        <v>4.3490000000000002</v>
      </c>
      <c r="S1084" s="1">
        <v>0</v>
      </c>
      <c r="T1084" s="1">
        <v>1159243.21490235</v>
      </c>
      <c r="U1084" s="1">
        <v>593.03909654243296</v>
      </c>
      <c r="V1084" s="1">
        <v>4767.3919789954998</v>
      </c>
      <c r="W1084" s="1">
        <v>36673.662231036302</v>
      </c>
      <c r="X1084" s="1">
        <v>141205.296671638</v>
      </c>
      <c r="Y1084" s="1">
        <v>1585.36749543937</v>
      </c>
      <c r="Z1084" s="1">
        <v>140156.450731669</v>
      </c>
      <c r="AA1084" s="1">
        <v>748808.88321559597</v>
      </c>
      <c r="AB1084" s="1">
        <v>37040.153914291797</v>
      </c>
      <c r="AC1084" s="1">
        <v>501716.43681278802</v>
      </c>
      <c r="AD1084" s="1">
        <v>1238.5672881284599</v>
      </c>
      <c r="AE1084" s="1">
        <v>753.41787124669497</v>
      </c>
      <c r="AF1084" s="1">
        <v>0.6109</v>
      </c>
      <c r="AG1084" s="1">
        <v>2.6932620787369399</v>
      </c>
      <c r="AH1084" s="1">
        <v>1.1000000000000001</v>
      </c>
      <c r="AI1084" s="1">
        <f t="shared" si="352"/>
        <v>1.2572333859379536</v>
      </c>
      <c r="AJ1084" s="1">
        <f t="shared" si="353"/>
        <v>350.95553308024085</v>
      </c>
      <c r="AK1084" s="1">
        <f t="shared" si="354"/>
        <v>74.805854310912451</v>
      </c>
      <c r="AL1084" s="1">
        <f t="shared" si="355"/>
        <v>0</v>
      </c>
      <c r="AM1084" s="1">
        <f t="shared" si="356"/>
        <v>753.41787124669497</v>
      </c>
      <c r="AN1084" s="1">
        <f t="shared" si="357"/>
        <v>42641.911998244577</v>
      </c>
      <c r="AO1084" s="1">
        <f t="shared" si="358"/>
        <v>6.8021999184114605</v>
      </c>
      <c r="AP1084" s="1">
        <f t="shared" si="359"/>
        <v>54.682319461948502</v>
      </c>
      <c r="AQ1084" s="1">
        <f t="shared" si="360"/>
        <v>420.64947098804839</v>
      </c>
      <c r="AR1084" s="1">
        <f t="shared" si="361"/>
        <v>1619.6346296543977</v>
      </c>
      <c r="AS1084" s="1">
        <f t="shared" si="362"/>
        <v>18.184276063759061</v>
      </c>
      <c r="AT1084" s="1">
        <f t="shared" si="363"/>
        <v>1607.6042933597435</v>
      </c>
      <c r="AU1084" s="1">
        <f t="shared" si="364"/>
        <v>8588.8902671199376</v>
      </c>
      <c r="AV1084" s="1">
        <f t="shared" si="365"/>
        <v>424.85315622983688</v>
      </c>
      <c r="AW1084" s="1">
        <f t="shared" si="366"/>
        <v>5754.7226236026836</v>
      </c>
      <c r="AX1084" s="1">
        <f t="shared" si="367"/>
        <v>14.206453428406792</v>
      </c>
      <c r="AY1084" s="1">
        <f t="shared" si="368"/>
        <v>4.0485167815249463</v>
      </c>
      <c r="AZ1084" s="1">
        <f t="shared" si="369"/>
        <v>10174.907611731709</v>
      </c>
      <c r="BA1084" s="1">
        <f t="shared" si="370"/>
        <v>73.132367407340809</v>
      </c>
      <c r="BB1084" s="1">
        <f t="shared" si="371"/>
        <v>-26.951619681339793</v>
      </c>
      <c r="BC1084" s="1">
        <f t="shared" si="372"/>
        <v>20364.69963172534</v>
      </c>
      <c r="BD1084" s="1">
        <f t="shared" si="373"/>
        <v>689.97504325949922</v>
      </c>
    </row>
    <row r="1085" spans="1:56" x14ac:dyDescent="0.25">
      <c r="A1085" t="s">
        <v>1209</v>
      </c>
      <c r="B1085" s="1" t="str">
        <f>VLOOKUP(A1085,[1]Sheet1!$A$2:$B$6423,2,FALSE)</f>
        <v>GE</v>
      </c>
      <c r="C1085">
        <v>2014</v>
      </c>
      <c r="D1085" s="1" t="s">
        <v>1213</v>
      </c>
      <c r="E1085" s="1" t="s">
        <v>0</v>
      </c>
      <c r="F1085" s="1" t="s">
        <v>3635</v>
      </c>
      <c r="G1085" s="1" t="s">
        <v>3632</v>
      </c>
      <c r="H1085" s="1" t="s">
        <v>3645</v>
      </c>
      <c r="I1085" s="1" t="s">
        <v>72</v>
      </c>
      <c r="J1085" s="1">
        <v>3719414</v>
      </c>
      <c r="K1085" s="1">
        <v>3.0688121037954299</v>
      </c>
      <c r="L1085" s="1">
        <v>2.3134674107077799</v>
      </c>
      <c r="M1085" s="1">
        <v>0.33341647951636899</v>
      </c>
      <c r="N1085" s="1">
        <v>14475.3135356035</v>
      </c>
      <c r="O1085" s="1">
        <v>14172.7196876499</v>
      </c>
      <c r="P1085" s="1">
        <v>17.439</v>
      </c>
      <c r="Q1085" s="1">
        <v>73.105000000000004</v>
      </c>
      <c r="R1085" s="1">
        <v>4.2880000000000003</v>
      </c>
      <c r="S1085" s="1">
        <v>0</v>
      </c>
      <c r="T1085" s="1">
        <v>1143895.89731071</v>
      </c>
      <c r="U1085" s="1">
        <v>696.17853475913796</v>
      </c>
      <c r="V1085" s="1">
        <v>4964.5128983507402</v>
      </c>
      <c r="W1085" s="1">
        <v>39559.783315890098</v>
      </c>
      <c r="X1085" s="1">
        <v>132325.67740274701</v>
      </c>
      <c r="Y1085" s="1">
        <v>1498.0045963387799</v>
      </c>
      <c r="Z1085" s="1">
        <v>131295.26445669</v>
      </c>
      <c r="AA1085" s="1">
        <v>730294.29095959605</v>
      </c>
      <c r="AB1085" s="1">
        <v>32815.036844189002</v>
      </c>
      <c r="AC1085" s="1">
        <v>488180.45553624502</v>
      </c>
      <c r="AD1085" s="1">
        <v>1129.6978387039201</v>
      </c>
      <c r="AE1085" s="1">
        <v>789.25639486606997</v>
      </c>
      <c r="AF1085" s="1">
        <v>0.57550000000000001</v>
      </c>
      <c r="AG1085" s="1">
        <v>2.4046527264536</v>
      </c>
      <c r="AH1085" s="1">
        <v>1.1000000000000001</v>
      </c>
      <c r="AI1085" s="1">
        <f t="shared" si="352"/>
        <v>1.3080460764941964</v>
      </c>
      <c r="AJ1085" s="1">
        <f t="shared" si="353"/>
        <v>334.88166124395906</v>
      </c>
      <c r="AK1085" s="1">
        <f t="shared" si="354"/>
        <v>48.263080789365631</v>
      </c>
      <c r="AL1085" s="1">
        <f t="shared" si="355"/>
        <v>0</v>
      </c>
      <c r="AM1085" s="1">
        <f t="shared" si="356"/>
        <v>789.25639486606997</v>
      </c>
      <c r="AN1085" s="1">
        <f t="shared" si="357"/>
        <v>44351.660875321781</v>
      </c>
      <c r="AO1085" s="1">
        <f t="shared" si="358"/>
        <v>8.3014889663575246</v>
      </c>
      <c r="AP1085" s="1">
        <f t="shared" si="359"/>
        <v>59.198678200064009</v>
      </c>
      <c r="AQ1085" s="1">
        <f t="shared" si="360"/>
        <v>471.7254099510219</v>
      </c>
      <c r="AR1085" s="1">
        <f t="shared" si="361"/>
        <v>1577.9000587898702</v>
      </c>
      <c r="AS1085" s="1">
        <f t="shared" si="362"/>
        <v>17.862757909307987</v>
      </c>
      <c r="AT1085" s="1">
        <f t="shared" si="363"/>
        <v>1565.6130357413303</v>
      </c>
      <c r="AU1085" s="1">
        <f t="shared" si="364"/>
        <v>8708.2977941749905</v>
      </c>
      <c r="AV1085" s="1">
        <f t="shared" si="365"/>
        <v>391.29857169023404</v>
      </c>
      <c r="AW1085" s="1">
        <f t="shared" si="366"/>
        <v>5821.2433490608037</v>
      </c>
      <c r="AX1085" s="1">
        <f t="shared" si="367"/>
        <v>13.470932634490334</v>
      </c>
      <c r="AY1085" s="1">
        <f t="shared" si="368"/>
        <v>3.9558546746735952</v>
      </c>
      <c r="AZ1085" s="1">
        <f t="shared" si="369"/>
        <v>9827.6650636812792</v>
      </c>
      <c r="BA1085" s="1">
        <f t="shared" si="370"/>
        <v>67.8925885750878</v>
      </c>
      <c r="BB1085" s="1">
        <f t="shared" si="371"/>
        <v>169.19583016693758</v>
      </c>
      <c r="BC1085" s="1">
        <f t="shared" si="372"/>
        <v>18059.309615868606</v>
      </c>
      <c r="BD1085" s="1">
        <f t="shared" si="373"/>
        <v>302.59384795359983</v>
      </c>
    </row>
    <row r="1086" spans="1:56" x14ac:dyDescent="0.25">
      <c r="A1086" t="s">
        <v>1209</v>
      </c>
      <c r="B1086" s="1" t="str">
        <f>VLOOKUP(A1086,[1]Sheet1!$A$2:$B$6423,2,FALSE)</f>
        <v>GE</v>
      </c>
      <c r="C1086">
        <v>2015</v>
      </c>
      <c r="D1086" s="1" t="s">
        <v>1214</v>
      </c>
      <c r="E1086" s="1" t="s">
        <v>0</v>
      </c>
      <c r="F1086" s="1" t="s">
        <v>3635</v>
      </c>
      <c r="G1086" s="1" t="s">
        <v>3632</v>
      </c>
      <c r="H1086" s="1" t="s">
        <v>3645</v>
      </c>
      <c r="I1086" s="1" t="s">
        <v>74</v>
      </c>
      <c r="J1086" s="1">
        <v>3725276</v>
      </c>
      <c r="K1086" s="1">
        <v>4.0035782069509702</v>
      </c>
      <c r="L1086" s="1">
        <v>1.96739841458037</v>
      </c>
      <c r="M1086" s="1">
        <v>0.38430284981892199</v>
      </c>
      <c r="N1086" s="1">
        <v>14936.8434116647</v>
      </c>
      <c r="O1086" s="1">
        <v>14616.537802406299</v>
      </c>
      <c r="P1086" s="1">
        <v>16.506</v>
      </c>
      <c r="Q1086" s="1">
        <v>73.241</v>
      </c>
      <c r="R1086" s="1">
        <v>4.1219999999999999</v>
      </c>
      <c r="S1086" s="1">
        <v>31241000</v>
      </c>
      <c r="T1086" s="1">
        <v>1129998.46481971</v>
      </c>
      <c r="U1086" s="1">
        <v>699.72641797909898</v>
      </c>
      <c r="V1086" s="1">
        <v>5132.0302444032104</v>
      </c>
      <c r="W1086" s="1">
        <v>38942.0703597596</v>
      </c>
      <c r="X1086" s="1">
        <v>125183.40779044</v>
      </c>
      <c r="Y1086" s="1">
        <v>1490.9137500368099</v>
      </c>
      <c r="Z1086" s="1">
        <v>124128.25607381501</v>
      </c>
      <c r="AA1086" s="1">
        <v>715862.22628477903</v>
      </c>
      <c r="AB1086" s="1">
        <v>31192.5424321133</v>
      </c>
      <c r="AC1086" s="1">
        <v>469890.50626442599</v>
      </c>
      <c r="AD1086" s="1">
        <v>1163.57604335274</v>
      </c>
      <c r="AE1086" s="1">
        <v>791.97979046508397</v>
      </c>
      <c r="AF1086" s="1">
        <v>0.57750000000000001</v>
      </c>
      <c r="AG1086" s="1">
        <v>2.34937356868048</v>
      </c>
      <c r="AH1086" s="1">
        <v>1.1000000000000001</v>
      </c>
      <c r="AI1086" s="1">
        <f t="shared" si="352"/>
        <v>1.3497517253619626</v>
      </c>
      <c r="AJ1086" s="1">
        <f t="shared" si="353"/>
        <v>293.86722046944379</v>
      </c>
      <c r="AK1086" s="1">
        <f t="shared" si="354"/>
        <v>57.402714904017337</v>
      </c>
      <c r="AL1086" s="1">
        <f t="shared" si="355"/>
        <v>8.3862242690206035</v>
      </c>
      <c r="AM1086" s="1">
        <f t="shared" si="356"/>
        <v>791.97979046508397</v>
      </c>
      <c r="AN1086" s="1">
        <f t="shared" si="357"/>
        <v>45741.867788646909</v>
      </c>
      <c r="AO1086" s="1">
        <f t="shared" si="358"/>
        <v>8.5917911315627169</v>
      </c>
      <c r="AP1086" s="1">
        <f t="shared" si="359"/>
        <v>63.01510248551488</v>
      </c>
      <c r="AQ1086" s="1">
        <f t="shared" si="360"/>
        <v>478.16135873216086</v>
      </c>
      <c r="AR1086" s="1">
        <f t="shared" si="361"/>
        <v>1537.1003084020026</v>
      </c>
      <c r="AS1086" s="1">
        <f t="shared" si="362"/>
        <v>18.306611278858135</v>
      </c>
      <c r="AT1086" s="1">
        <f t="shared" si="363"/>
        <v>1524.1443259945715</v>
      </c>
      <c r="AU1086" s="1">
        <f t="shared" si="364"/>
        <v>8789.9192729893839</v>
      </c>
      <c r="AV1086" s="1">
        <f t="shared" si="365"/>
        <v>383.00656164039526</v>
      </c>
      <c r="AW1086" s="1">
        <f t="shared" si="366"/>
        <v>5769.6850951950237</v>
      </c>
      <c r="AX1086" s="1">
        <f t="shared" si="367"/>
        <v>14.287301541436907</v>
      </c>
      <c r="AY1086" s="1">
        <f t="shared" si="368"/>
        <v>3.8616569077417515</v>
      </c>
      <c r="AZ1086" s="1">
        <f t="shared" si="369"/>
        <v>9735.0013642732338</v>
      </c>
      <c r="BA1086" s="1">
        <f t="shared" si="370"/>
        <v>65.174422037997886</v>
      </c>
      <c r="BB1086" s="1">
        <f t="shared" si="371"/>
        <v>228.17543002230332</v>
      </c>
      <c r="BC1086" s="1">
        <f t="shared" si="372"/>
        <v>17211.563363999303</v>
      </c>
      <c r="BD1086" s="1">
        <f t="shared" si="373"/>
        <v>320.30560925840109</v>
      </c>
    </row>
    <row r="1087" spans="1:56" x14ac:dyDescent="0.25">
      <c r="A1087" t="s">
        <v>1209</v>
      </c>
      <c r="B1087" s="1" t="str">
        <f>VLOOKUP(A1087,[1]Sheet1!$A$2:$B$6423,2,FALSE)</f>
        <v>GE</v>
      </c>
      <c r="C1087">
        <v>2016</v>
      </c>
      <c r="D1087" s="1" t="s">
        <v>1215</v>
      </c>
      <c r="E1087" s="1" t="s">
        <v>0</v>
      </c>
      <c r="F1087" s="1" t="s">
        <v>3635</v>
      </c>
      <c r="G1087" s="1" t="s">
        <v>3632</v>
      </c>
      <c r="H1087" s="1" t="s">
        <v>3645</v>
      </c>
      <c r="I1087" s="1" t="s">
        <v>72</v>
      </c>
      <c r="J1087" s="1">
        <v>3727505</v>
      </c>
      <c r="K1087" s="1">
        <v>2.1349271393912099</v>
      </c>
      <c r="L1087" s="1">
        <v>2.0407926678976702</v>
      </c>
      <c r="M1087" s="1">
        <v>0.451743243642999</v>
      </c>
      <c r="N1087" s="1">
        <v>15442.956435805399</v>
      </c>
      <c r="O1087" s="1">
        <v>14768.8478866731</v>
      </c>
      <c r="P1087" s="1">
        <v>16.603999999999999</v>
      </c>
      <c r="Q1087" s="1">
        <v>73.135999999999996</v>
      </c>
      <c r="R1087" s="1">
        <v>4.4480000000000004</v>
      </c>
      <c r="S1087" s="1">
        <v>0</v>
      </c>
      <c r="T1087" s="1">
        <v>1104263.8697204201</v>
      </c>
      <c r="U1087" s="1">
        <v>15.426878312244501</v>
      </c>
      <c r="V1087" s="1">
        <v>4558.4413882115696</v>
      </c>
      <c r="W1087" s="1">
        <v>36847.785053551503</v>
      </c>
      <c r="X1087" s="1">
        <v>118549.032602459</v>
      </c>
      <c r="Y1087" s="1">
        <v>1601.89648947977</v>
      </c>
      <c r="Z1087" s="1">
        <v>117392.413761659</v>
      </c>
      <c r="AA1087" s="1">
        <v>691339.20541829302</v>
      </c>
      <c r="AB1087" s="1">
        <v>28776.7635597892</v>
      </c>
      <c r="AC1087" s="1">
        <v>447005.631622652</v>
      </c>
      <c r="AD1087" s="1">
        <v>1247.2811213703601</v>
      </c>
      <c r="AE1087" s="1">
        <v>835.97746701986898</v>
      </c>
      <c r="AF1087" s="1">
        <v>0.59330000000000005</v>
      </c>
      <c r="AG1087" s="1">
        <v>2.5361571686550599</v>
      </c>
      <c r="AH1087" s="1">
        <v>1.1000000000000001</v>
      </c>
      <c r="AI1087" s="1">
        <f t="shared" si="352"/>
        <v>1.3954860822628719</v>
      </c>
      <c r="AJ1087" s="1">
        <f t="shared" si="353"/>
        <v>315.15872264854795</v>
      </c>
      <c r="AK1087" s="1">
        <f t="shared" si="354"/>
        <v>69.762512317482589</v>
      </c>
      <c r="AL1087" s="1">
        <f t="shared" si="355"/>
        <v>0</v>
      </c>
      <c r="AM1087" s="1">
        <f t="shared" si="356"/>
        <v>835.97746701986898</v>
      </c>
      <c r="AN1087" s="1">
        <f t="shared" si="357"/>
        <v>47310.828937052902</v>
      </c>
      <c r="AO1087" s="1">
        <f t="shared" si="358"/>
        <v>0.19580346662535153</v>
      </c>
      <c r="AP1087" s="1">
        <f t="shared" si="359"/>
        <v>57.857371281127598</v>
      </c>
      <c r="AQ1087" s="1">
        <f t="shared" si="360"/>
        <v>467.68528959126007</v>
      </c>
      <c r="AR1087" s="1">
        <f t="shared" si="361"/>
        <v>1504.6667951104146</v>
      </c>
      <c r="AS1087" s="1">
        <f t="shared" si="362"/>
        <v>20.331844166176293</v>
      </c>
      <c r="AT1087" s="1">
        <f t="shared" si="363"/>
        <v>1489.9865743937526</v>
      </c>
      <c r="AU1087" s="1">
        <f t="shared" si="364"/>
        <v>8774.7248856870574</v>
      </c>
      <c r="AV1087" s="1">
        <f t="shared" si="365"/>
        <v>365.24499313594595</v>
      </c>
      <c r="AW1087" s="1">
        <f t="shared" si="366"/>
        <v>5673.555628120841</v>
      </c>
      <c r="AX1087" s="1">
        <f t="shared" si="367"/>
        <v>15.830938863816044</v>
      </c>
      <c r="AY1087" s="1">
        <f t="shared" si="368"/>
        <v>3.809689015393678</v>
      </c>
      <c r="AZ1087" s="1">
        <f t="shared" si="369"/>
        <v>9989.5053831531368</v>
      </c>
      <c r="BA1087" s="1">
        <f t="shared" si="370"/>
        <v>64.686482958612018</v>
      </c>
      <c r="BB1087" s="1">
        <f t="shared" si="371"/>
        <v>125.35328114276855</v>
      </c>
      <c r="BC1087" s="1">
        <f t="shared" si="372"/>
        <v>17946.364167417709</v>
      </c>
      <c r="BD1087" s="1">
        <f t="shared" si="373"/>
        <v>674.10854913229923</v>
      </c>
    </row>
    <row r="1088" spans="1:56" x14ac:dyDescent="0.25">
      <c r="A1088" t="s">
        <v>1209</v>
      </c>
      <c r="B1088" s="1" t="str">
        <f>VLOOKUP(A1088,[1]Sheet1!$A$2:$B$6423,2,FALSE)</f>
        <v>GE</v>
      </c>
      <c r="C1088">
        <v>2017</v>
      </c>
      <c r="D1088" s="1" t="s">
        <v>1216</v>
      </c>
      <c r="E1088" s="1" t="s">
        <v>0</v>
      </c>
      <c r="F1088" s="1" t="s">
        <v>3635</v>
      </c>
      <c r="G1088" s="1" t="s">
        <v>3632</v>
      </c>
      <c r="H1088" s="1" t="s">
        <v>3645</v>
      </c>
      <c r="I1088" s="1" t="s">
        <v>72</v>
      </c>
      <c r="J1088" s="1">
        <v>3728004</v>
      </c>
      <c r="K1088" s="1">
        <v>6.0353172527211703</v>
      </c>
      <c r="L1088" s="1">
        <v>1.9421976996129999</v>
      </c>
      <c r="M1088" s="1">
        <v>0.36773410112610999</v>
      </c>
      <c r="N1088" s="1">
        <v>16237.6242230275</v>
      </c>
      <c r="O1088" s="1">
        <v>15733.725846224201</v>
      </c>
      <c r="P1088" s="1">
        <v>13.939</v>
      </c>
      <c r="Q1088" s="1">
        <v>73.435000000000002</v>
      </c>
      <c r="R1088" s="1">
        <v>4.4509999999999996</v>
      </c>
      <c r="S1088" s="1">
        <v>0</v>
      </c>
      <c r="T1088" s="1">
        <v>1072471.43064283</v>
      </c>
      <c r="U1088" s="1">
        <v>0</v>
      </c>
      <c r="V1088" s="1">
        <v>4088.0168935029401</v>
      </c>
      <c r="W1088" s="1">
        <v>31997.479798078199</v>
      </c>
      <c r="X1088" s="1">
        <v>114105.888121372</v>
      </c>
      <c r="Y1088" s="1">
        <v>1633.93436819299</v>
      </c>
      <c r="Z1088" s="1">
        <v>112907.34314947099</v>
      </c>
      <c r="AA1088" s="1">
        <v>670884.00798251003</v>
      </c>
      <c r="AB1088" s="1">
        <v>24541.329400529699</v>
      </c>
      <c r="AC1088" s="1">
        <v>437752.882541464</v>
      </c>
      <c r="AD1088" s="1">
        <v>996.96677601251304</v>
      </c>
      <c r="AE1088" s="1">
        <v>867.18170407282605</v>
      </c>
      <c r="AF1088" s="1">
        <v>0.59740000000000004</v>
      </c>
      <c r="AG1088" s="1">
        <v>2.5210013920184502</v>
      </c>
      <c r="AH1088" s="1">
        <v>1.1000000000000001</v>
      </c>
      <c r="AI1088" s="1">
        <f t="shared" si="352"/>
        <v>1.4672953787341043</v>
      </c>
      <c r="AJ1088" s="1">
        <f t="shared" si="353"/>
        <v>315.36676413144335</v>
      </c>
      <c r="AK1088" s="1">
        <f t="shared" si="354"/>
        <v>59.711281480785679</v>
      </c>
      <c r="AL1088" s="1">
        <f t="shared" si="355"/>
        <v>0</v>
      </c>
      <c r="AM1088" s="1">
        <f t="shared" si="356"/>
        <v>867.18170407282605</v>
      </c>
      <c r="AN1088" s="1">
        <f t="shared" si="357"/>
        <v>49688.483948852838</v>
      </c>
      <c r="AO1088" s="1">
        <f t="shared" si="358"/>
        <v>0</v>
      </c>
      <c r="AP1088" s="1">
        <f t="shared" si="359"/>
        <v>54.486894808980914</v>
      </c>
      <c r="AQ1088" s="1">
        <f t="shared" si="360"/>
        <v>426.47654384237558</v>
      </c>
      <c r="AR1088" s="1">
        <f t="shared" si="361"/>
        <v>1520.853676763327</v>
      </c>
      <c r="AS1088" s="1">
        <f t="shared" si="362"/>
        <v>21.777798958219034</v>
      </c>
      <c r="AT1088" s="1">
        <f t="shared" si="363"/>
        <v>1504.8789399877544</v>
      </c>
      <c r="AU1088" s="1">
        <f t="shared" si="364"/>
        <v>8941.8383838056525</v>
      </c>
      <c r="AV1088" s="1">
        <f t="shared" si="365"/>
        <v>327.09767800724734</v>
      </c>
      <c r="AW1088" s="1">
        <f t="shared" si="366"/>
        <v>5834.5637713171973</v>
      </c>
      <c r="AX1088" s="1">
        <f t="shared" si="367"/>
        <v>13.288013544898911</v>
      </c>
      <c r="AY1088" s="1">
        <f t="shared" si="368"/>
        <v>3.6312388799130071</v>
      </c>
      <c r="AZ1088" s="1">
        <f t="shared" si="369"/>
        <v>9932.3590058349419</v>
      </c>
      <c r="BA1088" s="1">
        <f t="shared" si="370"/>
        <v>61.168794581101935</v>
      </c>
      <c r="BB1088" s="1">
        <f t="shared" si="371"/>
        <v>375.37061762159044</v>
      </c>
      <c r="BC1088" s="1">
        <f t="shared" si="372"/>
        <v>14783.009972775324</v>
      </c>
      <c r="BD1088" s="1">
        <f t="shared" si="373"/>
        <v>503.89837680329947</v>
      </c>
    </row>
    <row r="1089" spans="1:56" x14ac:dyDescent="0.25">
      <c r="A1089" t="s">
        <v>1209</v>
      </c>
      <c r="B1089" s="1" t="str">
        <f>VLOOKUP(A1089,[1]Sheet1!$A$2:$B$6423,2,FALSE)</f>
        <v>GE</v>
      </c>
      <c r="C1089">
        <v>2018</v>
      </c>
      <c r="D1089" s="1" t="s">
        <v>1217</v>
      </c>
      <c r="E1089" s="1" t="s">
        <v>0</v>
      </c>
      <c r="F1089" s="1" t="s">
        <v>3635</v>
      </c>
      <c r="G1089" s="1" t="s">
        <v>3632</v>
      </c>
      <c r="H1089" s="1" t="s">
        <v>3645</v>
      </c>
      <c r="I1089" s="1" t="s">
        <v>74</v>
      </c>
      <c r="J1089" s="1">
        <v>3726549</v>
      </c>
      <c r="K1089" s="1">
        <v>2.6152447139767099</v>
      </c>
      <c r="L1089" s="1">
        <v>1.8647095472181501</v>
      </c>
      <c r="M1089" s="1">
        <v>0.35333887399512398</v>
      </c>
      <c r="N1089" s="1">
        <v>17228.6790847503</v>
      </c>
      <c r="O1089" s="1">
        <v>16833.769785531</v>
      </c>
      <c r="P1089" s="1">
        <v>12.667</v>
      </c>
      <c r="Q1089" s="1">
        <v>73.984999999999999</v>
      </c>
      <c r="R1089" s="1">
        <v>4.6589999999999998</v>
      </c>
      <c r="S1089" s="1">
        <v>0</v>
      </c>
      <c r="T1089" s="1">
        <v>1035529.9858751399</v>
      </c>
      <c r="U1089" s="1">
        <v>72.546695579600595</v>
      </c>
      <c r="V1089" s="1">
        <v>3788.2174474656699</v>
      </c>
      <c r="W1089" s="1">
        <v>29248.215200934599</v>
      </c>
      <c r="X1089" s="1">
        <v>112163.085684249</v>
      </c>
      <c r="Y1089" s="1">
        <v>1626.14425832452</v>
      </c>
      <c r="Z1089" s="1">
        <v>110952.24163281699</v>
      </c>
      <c r="AA1089" s="1">
        <v>650434.98780710599</v>
      </c>
      <c r="AB1089" s="1">
        <v>22860.630301711601</v>
      </c>
      <c r="AC1089" s="1">
        <v>425338.389955274</v>
      </c>
      <c r="AD1089" s="1">
        <v>972.03182969410398</v>
      </c>
      <c r="AE1089" s="1">
        <v>762.31323934151806</v>
      </c>
      <c r="AF1089" s="1">
        <v>0.59219999999999995</v>
      </c>
      <c r="AG1089" s="1">
        <v>2.5048894776760999</v>
      </c>
      <c r="AH1089" s="1">
        <v>1.1000000000000001</v>
      </c>
      <c r="AI1089" s="1">
        <f t="shared" si="352"/>
        <v>1.5568509811242366</v>
      </c>
      <c r="AJ1089" s="1">
        <f t="shared" si="353"/>
        <v>321.26482375291545</v>
      </c>
      <c r="AK1089" s="1">
        <f t="shared" si="354"/>
        <v>60.87562068229014</v>
      </c>
      <c r="AL1089" s="1">
        <f t="shared" si="355"/>
        <v>0</v>
      </c>
      <c r="AM1089" s="1">
        <f t="shared" si="356"/>
        <v>762.31323934151806</v>
      </c>
      <c r="AN1089" s="1">
        <f t="shared" si="357"/>
        <v>52611.918766753537</v>
      </c>
      <c r="AO1089" s="1">
        <f t="shared" si="358"/>
        <v>1.0242239816597996</v>
      </c>
      <c r="AP1089" s="1">
        <f t="shared" si="359"/>
        <v>53.482562182024779</v>
      </c>
      <c r="AQ1089" s="1">
        <f t="shared" si="360"/>
        <v>412.93022639017948</v>
      </c>
      <c r="AR1089" s="1">
        <f t="shared" si="361"/>
        <v>1583.5334924210374</v>
      </c>
      <c r="AS1089" s="1">
        <f t="shared" si="362"/>
        <v>22.958122816040341</v>
      </c>
      <c r="AT1089" s="1">
        <f t="shared" si="363"/>
        <v>1566.4386336460295</v>
      </c>
      <c r="AU1089" s="1">
        <f t="shared" si="364"/>
        <v>9182.9284256189276</v>
      </c>
      <c r="AV1089" s="1">
        <f t="shared" si="365"/>
        <v>322.74944577152621</v>
      </c>
      <c r="AW1089" s="1">
        <f t="shared" si="366"/>
        <v>6004.9844563183296</v>
      </c>
      <c r="AX1089" s="1">
        <f t="shared" si="367"/>
        <v>13.723275787481933</v>
      </c>
      <c r="AY1089" s="1">
        <f t="shared" si="368"/>
        <v>3.365658584850991</v>
      </c>
      <c r="AZ1089" s="1">
        <f t="shared" si="369"/>
        <v>9941.0195884741479</v>
      </c>
      <c r="BA1089" s="1">
        <f t="shared" si="370"/>
        <v>57.700416494920312</v>
      </c>
      <c r="BB1089" s="1">
        <f t="shared" si="371"/>
        <v>171.46759795475282</v>
      </c>
      <c r="BC1089" s="1">
        <f t="shared" si="372"/>
        <v>13797.327782193424</v>
      </c>
      <c r="BD1089" s="1">
        <f t="shared" si="373"/>
        <v>394.90929921930001</v>
      </c>
    </row>
    <row r="1090" spans="1:56" x14ac:dyDescent="0.25">
      <c r="A1090" t="s">
        <v>1209</v>
      </c>
      <c r="B1090" s="1" t="str">
        <f>VLOOKUP(A1090,[1]Sheet1!$A$2:$B$6423,2,FALSE)</f>
        <v>GE</v>
      </c>
      <c r="C1090">
        <v>2019</v>
      </c>
      <c r="D1090" s="1" t="s">
        <v>1218</v>
      </c>
      <c r="E1090" s="1" t="s">
        <v>0</v>
      </c>
      <c r="F1090" s="1" t="s">
        <v>3635</v>
      </c>
      <c r="G1090" s="1" t="s">
        <v>3632</v>
      </c>
      <c r="H1090" s="1" t="s">
        <v>3645</v>
      </c>
      <c r="I1090" s="1" t="s">
        <v>74</v>
      </c>
      <c r="J1090" s="1">
        <v>3720161</v>
      </c>
      <c r="K1090" s="1">
        <v>4.8528982169672297</v>
      </c>
      <c r="L1090" s="1">
        <v>1.75963279056275</v>
      </c>
      <c r="M1090" s="1">
        <v>0.48950177248362903</v>
      </c>
      <c r="N1090" s="1">
        <v>18186.881646580699</v>
      </c>
      <c r="O1090" s="1">
        <v>17533.4452460592</v>
      </c>
      <c r="P1090" s="1">
        <v>11.565</v>
      </c>
      <c r="Q1090" s="1">
        <v>74.165000000000006</v>
      </c>
      <c r="R1090" s="1">
        <v>4.8920000000000003</v>
      </c>
      <c r="S1090" s="1">
        <v>0</v>
      </c>
      <c r="T1090" s="1">
        <v>995588.86489401304</v>
      </c>
      <c r="U1090" s="1">
        <v>0</v>
      </c>
      <c r="V1090" s="1">
        <v>3324.6843391083798</v>
      </c>
      <c r="W1090" s="1">
        <v>28369.609183627901</v>
      </c>
      <c r="X1090" s="1">
        <v>107237.773995803</v>
      </c>
      <c r="Y1090" s="1">
        <v>1728.6409556482499</v>
      </c>
      <c r="Z1090" s="1">
        <v>105934.008250992</v>
      </c>
      <c r="AA1090" s="1">
        <v>622755.66421505495</v>
      </c>
      <c r="AB1090" s="1">
        <v>20693.451922390599</v>
      </c>
      <c r="AC1090" s="1">
        <v>406582.19791061198</v>
      </c>
      <c r="AD1090" s="1">
        <v>1002.8276022065299</v>
      </c>
      <c r="AE1090" s="1">
        <v>742.786571353</v>
      </c>
      <c r="AF1090" s="1">
        <v>0.59319999999999995</v>
      </c>
      <c r="AG1090" s="1">
        <v>2.4661007183190602</v>
      </c>
      <c r="AH1090" s="1">
        <v>1.1000000000000001</v>
      </c>
      <c r="AI1090" s="1">
        <f t="shared" ref="AI1090:AI1153" si="374">IFERROR(IF(AH1090=1.1,1.1*N1090/12173,IF(AH1090=7.7,N1090/59452,AH1090)),"NaN")</f>
        <v>1.6434379209101102</v>
      </c>
      <c r="AJ1090" s="1">
        <f t="shared" ref="AJ1090:AJ1153" si="375">IFERROR(L1090/100*N1090,"NaN")</f>
        <v>320.02233303407257</v>
      </c>
      <c r="AK1090" s="1">
        <f t="shared" ref="AK1090:AK1153" si="376">IFERROR(M1090/100*N1090,"NaN")</f>
        <v>89.025108019512345</v>
      </c>
      <c r="AL1090" s="1">
        <f t="shared" ref="AL1090:AL1153" si="377">IFERROR(S1090/J1090,"NaN")</f>
        <v>0</v>
      </c>
      <c r="AM1090" s="1">
        <f t="shared" ref="AM1090:AM1153" si="378">IFERROR(AE1090,"NaN")</f>
        <v>742.786571353</v>
      </c>
      <c r="AN1090" s="1">
        <f t="shared" ref="AN1090:AN1153" si="379">IFERROR(AI1090*1000000*0.03/(1-(1.03)^(-Q1090)),"NaN")</f>
        <v>55500.776854889511</v>
      </c>
      <c r="AO1090" s="1">
        <f t="shared" ref="AO1090:AO1153" si="380">IFERROR(U1090*AN1090/J1090,"NaN")</f>
        <v>0</v>
      </c>
      <c r="AP1090" s="1">
        <f t="shared" ref="AP1090:AP1153" si="381">IFERROR(V1090*AN1090/J1090,"NaN")</f>
        <v>49.600692985545514</v>
      </c>
      <c r="AQ1090" s="1">
        <f t="shared" ref="AQ1090:AQ1153" si="382">IFERROR(W1090*AN1090/J1090,"NaN")</f>
        <v>423.24387271436808</v>
      </c>
      <c r="AR1090" s="1">
        <f t="shared" ref="AR1090:AR1153" si="383">IFERROR(X1090*$AN1090/$J1090,"NaN")</f>
        <v>1599.8715552784236</v>
      </c>
      <c r="AS1090" s="1">
        <f t="shared" ref="AS1090:AS1153" si="384">IFERROR(Y1090*$AN1090/$J1090,"NaN")</f>
        <v>25.789452645102315</v>
      </c>
      <c r="AT1090" s="1">
        <f t="shared" ref="AT1090:AT1153" si="385">IFERROR(Z1090*$AN1090/$J1090,"NaN")</f>
        <v>1580.4207810582207</v>
      </c>
      <c r="AU1090" s="1">
        <f t="shared" ref="AU1090:AU1153" si="386">IFERROR(AA1090*$AN1090/$J1090,"NaN")</f>
        <v>9290.8406799378499</v>
      </c>
      <c r="AV1090" s="1">
        <f t="shared" ref="AV1090:AV1153" si="387">IFERROR(AB1090*$AN1090/$J1090,"NaN")</f>
        <v>308.72391208390849</v>
      </c>
      <c r="AW1090" s="1">
        <f t="shared" ref="AW1090:AW1153" si="388">IFERROR(AC1090*$AN1090/$J1090,"NaN")</f>
        <v>6065.7664653243228</v>
      </c>
      <c r="AX1090" s="1">
        <f t="shared" ref="AX1090:AX1153" si="389">IFERROR(AD1090*$AN1090/$J1090,"NaN")</f>
        <v>14.96110275173266</v>
      </c>
      <c r="AY1090" s="1">
        <f t="shared" ref="AY1090:AY1153" si="390">IFERROR((MAX($Q$2:$Q$3256)-Q1090)*(T1090-SUM(U1090:W1090))/J1090,"NaN")</f>
        <v>3.1952240384624693</v>
      </c>
      <c r="AZ1090" s="1">
        <f t="shared" ref="AZ1090:AZ1153" si="391">IFERROR(AJ1090+AK1090+AL1090+AM1090+AO1090+AP1090+AQ1090+AS1090+AT1090+AV1090+AW1090+AX1090+AY1090+BD1090,"NaN")</f>
        <v>10276.971916529747</v>
      </c>
      <c r="BA1090" s="1">
        <f t="shared" ref="BA1090:BA1153" si="392">IFERROR(AZ1090/N1090*100,"NaN")</f>
        <v>56.507608705211489</v>
      </c>
      <c r="BB1090" s="1">
        <f t="shared" ref="BB1090:BB1153" si="393">IFERROR((EXP(K1090*0.00353446/0.933378)-1)*N1090,"NaN")</f>
        <v>337.30399661000359</v>
      </c>
      <c r="BC1090" s="1">
        <f t="shared" ref="BC1090:BC1153" si="394">IFERROR((EXP(P1090*0.0433457/0.933378)-1)*N1090,"NaN")</f>
        <v>12930.747355745667</v>
      </c>
      <c r="BD1090" s="1">
        <f t="shared" ref="BD1090:BD1153" si="395">IFERROR(N1090-O1090,"NaN")</f>
        <v>653.43640052149931</v>
      </c>
    </row>
    <row r="1091" spans="1:56" x14ac:dyDescent="0.25">
      <c r="A1091" t="s">
        <v>1209</v>
      </c>
      <c r="B1091" s="1" t="str">
        <f>VLOOKUP(A1091,[1]Sheet1!$A$2:$B$6423,2,FALSE)</f>
        <v>GE</v>
      </c>
      <c r="C1091">
        <v>2020</v>
      </c>
      <c r="D1091" s="1" t="s">
        <v>1219</v>
      </c>
      <c r="E1091" s="1" t="s">
        <v>0</v>
      </c>
      <c r="F1091" s="1" t="s">
        <v>3635</v>
      </c>
      <c r="G1091" s="1" t="s">
        <v>3632</v>
      </c>
      <c r="H1091" s="1" t="s">
        <v>3645</v>
      </c>
      <c r="I1091" s="1" t="s">
        <v>74</v>
      </c>
      <c r="J1091" s="1">
        <v>3722716</v>
      </c>
      <c r="K1091" s="1">
        <v>5.2024648897533998</v>
      </c>
      <c r="L1091" s="1">
        <v>1.78655575876457</v>
      </c>
      <c r="M1091" s="1">
        <v>0.71454807091559003</v>
      </c>
      <c r="N1091" s="1">
        <v>17031.144028342602</v>
      </c>
      <c r="O1091" s="1">
        <v>16549.425657021799</v>
      </c>
      <c r="P1091" s="1">
        <v>11.734</v>
      </c>
      <c r="Q1091" s="1">
        <v>73.509</v>
      </c>
      <c r="R1091" s="1">
        <v>5.1230000000000002</v>
      </c>
      <c r="S1091" s="1">
        <v>0</v>
      </c>
      <c r="T1091" s="1">
        <v>1084799.0261895801</v>
      </c>
      <c r="U1091" s="1">
        <v>42.8893089174464</v>
      </c>
      <c r="V1091" s="1">
        <v>3444.72129297125</v>
      </c>
      <c r="W1091" s="1">
        <v>27368.601527274899</v>
      </c>
      <c r="X1091" s="1">
        <v>107603.855749355</v>
      </c>
      <c r="Y1091" s="1">
        <v>1659.89745422395</v>
      </c>
      <c r="Z1091" s="1">
        <v>106339.340500791</v>
      </c>
      <c r="AA1091" s="1">
        <v>620930.01556996198</v>
      </c>
      <c r="AB1091" s="1">
        <v>19861.783734200901</v>
      </c>
      <c r="AC1091" s="1">
        <v>406536.90238396497</v>
      </c>
      <c r="AD1091" s="1">
        <v>1079.24976864928</v>
      </c>
      <c r="AE1091" s="1">
        <v>841.46670764089504</v>
      </c>
      <c r="AF1091" s="1">
        <v>0.59319999999999995</v>
      </c>
      <c r="AG1091" s="1">
        <v>2.4726829842153002</v>
      </c>
      <c r="AH1091" s="1">
        <v>1.1000000000000001</v>
      </c>
      <c r="AI1091" s="1">
        <f t="shared" si="374"/>
        <v>1.5390009390599575</v>
      </c>
      <c r="AJ1091" s="1">
        <f t="shared" si="375"/>
        <v>304.27088442184294</v>
      </c>
      <c r="AK1091" s="1">
        <f t="shared" si="376"/>
        <v>121.69571110937777</v>
      </c>
      <c r="AL1091" s="1">
        <f t="shared" si="377"/>
        <v>0</v>
      </c>
      <c r="AM1091" s="1">
        <f t="shared" si="378"/>
        <v>841.46670764089504</v>
      </c>
      <c r="AN1091" s="1">
        <f t="shared" si="379"/>
        <v>52102.05801571285</v>
      </c>
      <c r="AO1091" s="1">
        <f t="shared" si="380"/>
        <v>0.6002663811772434</v>
      </c>
      <c r="AP1091" s="1">
        <f t="shared" si="381"/>
        <v>48.211324381002861</v>
      </c>
      <c r="AQ1091" s="1">
        <f t="shared" si="382"/>
        <v>383.04304292430686</v>
      </c>
      <c r="AR1091" s="1">
        <f t="shared" si="383"/>
        <v>1505.992489077139</v>
      </c>
      <c r="AS1091" s="1">
        <f t="shared" si="384"/>
        <v>23.231445390975381</v>
      </c>
      <c r="AT1091" s="1">
        <f t="shared" si="385"/>
        <v>1488.2946988502094</v>
      </c>
      <c r="AU1091" s="1">
        <f t="shared" si="386"/>
        <v>8690.3571733443114</v>
      </c>
      <c r="AV1091" s="1">
        <f t="shared" si="387"/>
        <v>277.97978906123302</v>
      </c>
      <c r="AW1091" s="1">
        <f t="shared" si="388"/>
        <v>5689.7730779187914</v>
      </c>
      <c r="AX1091" s="1">
        <f t="shared" si="389"/>
        <v>15.104868074709287</v>
      </c>
      <c r="AY1091" s="1">
        <f t="shared" si="390"/>
        <v>3.6770490332909329</v>
      </c>
      <c r="AZ1091" s="1">
        <f t="shared" si="391"/>
        <v>9679.0672365086157</v>
      </c>
      <c r="BA1091" s="1">
        <f t="shared" si="392"/>
        <v>56.831574088041705</v>
      </c>
      <c r="BB1091" s="1">
        <f t="shared" si="393"/>
        <v>338.84680673441756</v>
      </c>
      <c r="BC1091" s="1">
        <f t="shared" si="394"/>
        <v>12338.626259954515</v>
      </c>
      <c r="BD1091" s="1">
        <f t="shared" si="395"/>
        <v>481.71837132080327</v>
      </c>
    </row>
    <row r="1092" spans="1:56" x14ac:dyDescent="0.25">
      <c r="A1092" t="s">
        <v>1209</v>
      </c>
      <c r="B1092" s="1" t="str">
        <f>VLOOKUP(A1092,[1]Sheet1!$A$2:$B$6423,2,FALSE)</f>
        <v>GE</v>
      </c>
      <c r="C1092">
        <v>2021</v>
      </c>
      <c r="D1092" s="1" t="s">
        <v>1220</v>
      </c>
      <c r="E1092" s="1" t="s">
        <v>0</v>
      </c>
      <c r="F1092" s="1" t="s">
        <v>3635</v>
      </c>
      <c r="G1092" s="1" t="s">
        <v>3632</v>
      </c>
      <c r="H1092" s="1" t="s">
        <v>3645</v>
      </c>
      <c r="I1092" s="1" t="s">
        <v>74</v>
      </c>
      <c r="J1092" s="1">
        <v>3708610</v>
      </c>
      <c r="K1092" s="1">
        <v>9.56691433824769</v>
      </c>
      <c r="L1092" s="1">
        <v>1.5924062461303601</v>
      </c>
      <c r="M1092" s="1">
        <v>1.1177215025635701</v>
      </c>
      <c r="N1092" s="1">
        <v>18915.653400526298</v>
      </c>
      <c r="O1092" s="1">
        <v>17737.215981225901</v>
      </c>
      <c r="P1092" s="1">
        <v>11.785</v>
      </c>
      <c r="Q1092" s="1">
        <v>71.635000000000005</v>
      </c>
      <c r="R1092" s="1">
        <v>4.9109999999999996</v>
      </c>
      <c r="S1092" s="1">
        <v>0</v>
      </c>
      <c r="T1092" s="1">
        <v>1270360.18689976</v>
      </c>
      <c r="U1092" s="1">
        <v>0</v>
      </c>
      <c r="V1092" s="1">
        <v>3442.3458766274498</v>
      </c>
      <c r="W1092" s="1">
        <v>27148.331828167898</v>
      </c>
      <c r="X1092" s="1">
        <v>105544.33827100501</v>
      </c>
      <c r="Y1092" s="1">
        <v>1581.7576145632599</v>
      </c>
      <c r="Z1092" s="1">
        <v>104328.155306733</v>
      </c>
      <c r="AA1092" s="1">
        <v>611327.69244250399</v>
      </c>
      <c r="AB1092" s="1">
        <v>18913.137976010301</v>
      </c>
      <c r="AC1092" s="1">
        <v>403126.54350677202</v>
      </c>
      <c r="AD1092" s="1">
        <v>996.66204794253201</v>
      </c>
      <c r="AE1092" s="1">
        <v>1012.75177884584</v>
      </c>
      <c r="AF1092" s="1">
        <v>0.59319999999999995</v>
      </c>
      <c r="AG1092" s="1">
        <v>2.4801289654270602</v>
      </c>
      <c r="AH1092" s="1">
        <v>1.1000000000000001</v>
      </c>
      <c r="AI1092" s="1">
        <f t="shared" si="374"/>
        <v>1.7092925934920669</v>
      </c>
      <c r="AJ1092" s="1">
        <f t="shared" si="375"/>
        <v>301.21404624635068</v>
      </c>
      <c r="AK1092" s="1">
        <f t="shared" si="376"/>
        <v>211.4243254080796</v>
      </c>
      <c r="AL1092" s="1">
        <f t="shared" si="377"/>
        <v>0</v>
      </c>
      <c r="AM1092" s="1">
        <f t="shared" si="378"/>
        <v>1012.75177884584</v>
      </c>
      <c r="AN1092" s="1">
        <f t="shared" si="379"/>
        <v>58293.776595342548</v>
      </c>
      <c r="AO1092" s="1">
        <f t="shared" si="380"/>
        <v>0</v>
      </c>
      <c r="AP1092" s="1">
        <f t="shared" si="381"/>
        <v>54.108504667791749</v>
      </c>
      <c r="AQ1092" s="1">
        <f t="shared" si="382"/>
        <v>426.73098290935064</v>
      </c>
      <c r="AR1092" s="1">
        <f t="shared" si="383"/>
        <v>1658.9984053522016</v>
      </c>
      <c r="AS1092" s="1">
        <f t="shared" si="384"/>
        <v>24.862852931781077</v>
      </c>
      <c r="AT1092" s="1">
        <f t="shared" si="385"/>
        <v>1639.8818366058697</v>
      </c>
      <c r="AU1092" s="1">
        <f t="shared" si="386"/>
        <v>9609.1527364132671</v>
      </c>
      <c r="AV1092" s="1">
        <f t="shared" si="387"/>
        <v>297.28610986068463</v>
      </c>
      <c r="AW1092" s="1">
        <f t="shared" si="388"/>
        <v>6336.5435208437684</v>
      </c>
      <c r="AX1092" s="1">
        <f t="shared" si="389"/>
        <v>15.666029796559505</v>
      </c>
      <c r="AY1092" s="1">
        <f t="shared" si="390"/>
        <v>4.9682912049677803</v>
      </c>
      <c r="AZ1092" s="1">
        <f t="shared" si="391"/>
        <v>11503.875698621441</v>
      </c>
      <c r="BA1092" s="1">
        <f t="shared" si="392"/>
        <v>60.816697446472368</v>
      </c>
      <c r="BB1092" s="1">
        <f t="shared" si="393"/>
        <v>697.82926215211842</v>
      </c>
      <c r="BC1092" s="1">
        <f t="shared" si="394"/>
        <v>13781.253240560798</v>
      </c>
      <c r="BD1092" s="1">
        <f t="shared" si="395"/>
        <v>1178.4374193003969</v>
      </c>
    </row>
    <row r="1093" spans="1:56" x14ac:dyDescent="0.25">
      <c r="A1093" t="s">
        <v>1209</v>
      </c>
      <c r="B1093" s="1" t="str">
        <f>VLOOKUP(A1093,[1]Sheet1!$A$2:$B$6423,2,FALSE)</f>
        <v>GE</v>
      </c>
      <c r="C1093">
        <v>2022</v>
      </c>
      <c r="D1093" s="1" t="s">
        <v>1221</v>
      </c>
      <c r="E1093" s="1" t="s">
        <v>0</v>
      </c>
      <c r="F1093" s="1" t="s">
        <v>3635</v>
      </c>
      <c r="G1093" s="1" t="s">
        <v>3632</v>
      </c>
      <c r="H1093" s="1" t="s">
        <v>3645</v>
      </c>
      <c r="I1093" s="1" t="s">
        <v>74</v>
      </c>
      <c r="J1093" s="1">
        <v>3712502</v>
      </c>
      <c r="K1093" s="1">
        <v>11.898165420319801</v>
      </c>
      <c r="L1093" s="1">
        <v>1.60787681983081</v>
      </c>
      <c r="M1093" s="1" t="s">
        <v>55</v>
      </c>
      <c r="N1093" s="1">
        <v>20966.528039113498</v>
      </c>
      <c r="O1093" s="1">
        <v>19505.4432471984</v>
      </c>
      <c r="P1093" s="1">
        <v>11.621</v>
      </c>
      <c r="Q1093" s="1">
        <v>74.141000000000005</v>
      </c>
      <c r="R1093" s="1">
        <v>5.2930000000000001</v>
      </c>
      <c r="S1093" s="1">
        <v>0</v>
      </c>
      <c r="T1093" s="1">
        <v>1033427.53626242</v>
      </c>
      <c r="U1093" s="1">
        <v>114.927157126354</v>
      </c>
      <c r="V1093" s="1">
        <v>3556.3711067403801</v>
      </c>
      <c r="W1093" s="1">
        <v>26798.471622137102</v>
      </c>
      <c r="X1093" s="1">
        <v>102142.333152821</v>
      </c>
      <c r="Y1093" s="1">
        <v>1709.6469809703699</v>
      </c>
      <c r="Z1093" s="1">
        <v>100818.441093502</v>
      </c>
      <c r="AA1093" s="1">
        <v>591972.92498334497</v>
      </c>
      <c r="AB1093" s="1">
        <v>18242.262956353999</v>
      </c>
      <c r="AC1093" s="1">
        <v>388689.911430287</v>
      </c>
      <c r="AD1093" s="1">
        <v>1013.78744531696</v>
      </c>
      <c r="AE1093" s="1">
        <v>973.39875824880505</v>
      </c>
      <c r="AF1093" s="1">
        <v>0.59319999999999995</v>
      </c>
      <c r="AG1093" s="1">
        <v>2.4851394581166799</v>
      </c>
      <c r="AH1093" s="1">
        <v>1.1000000000000001</v>
      </c>
      <c r="AI1093" s="1">
        <f t="shared" si="374"/>
        <v>1.8946176655733877</v>
      </c>
      <c r="AJ1093" s="1">
        <f t="shared" si="375"/>
        <v>337.11594426423318</v>
      </c>
      <c r="AK1093" s="1" t="str">
        <f t="shared" si="376"/>
        <v>NaN</v>
      </c>
      <c r="AL1093" s="1">
        <f t="shared" si="377"/>
        <v>0</v>
      </c>
      <c r="AM1093" s="1">
        <f t="shared" si="378"/>
        <v>973.39875824880505</v>
      </c>
      <c r="AN1093" s="1">
        <f t="shared" si="379"/>
        <v>63989.112244040567</v>
      </c>
      <c r="AO1093" s="1">
        <f t="shared" si="380"/>
        <v>1.9808977226804869</v>
      </c>
      <c r="AP1093" s="1">
        <f t="shared" si="381"/>
        <v>61.298022177677744</v>
      </c>
      <c r="AQ1093" s="1">
        <f t="shared" si="382"/>
        <v>461.90154472581213</v>
      </c>
      <c r="AR1093" s="1">
        <f t="shared" si="383"/>
        <v>1760.5370235447815</v>
      </c>
      <c r="AS1093" s="1">
        <f t="shared" si="384"/>
        <v>29.467672357617069</v>
      </c>
      <c r="AT1093" s="1">
        <f t="shared" si="385"/>
        <v>1737.7182674652545</v>
      </c>
      <c r="AU1093" s="1">
        <f t="shared" si="386"/>
        <v>10203.313544933382</v>
      </c>
      <c r="AV1093" s="1">
        <f t="shared" si="387"/>
        <v>314.4257462755412</v>
      </c>
      <c r="AW1093" s="1">
        <f t="shared" si="388"/>
        <v>6699.5041001025238</v>
      </c>
      <c r="AX1093" s="1">
        <f t="shared" si="389"/>
        <v>17.473757220867785</v>
      </c>
      <c r="AY1093" s="1">
        <f t="shared" si="390"/>
        <v>3.3380577737997159</v>
      </c>
      <c r="AZ1093" s="1" t="str">
        <f t="shared" si="391"/>
        <v>NaN</v>
      </c>
      <c r="BA1093" s="1" t="str">
        <f t="shared" si="392"/>
        <v>NaN</v>
      </c>
      <c r="BB1093" s="1">
        <f t="shared" si="393"/>
        <v>966.25641769037588</v>
      </c>
      <c r="BC1093" s="1">
        <f t="shared" si="394"/>
        <v>15000.471649908366</v>
      </c>
      <c r="BD1093" s="1">
        <f t="shared" si="395"/>
        <v>1461.0847919150983</v>
      </c>
    </row>
    <row r="1094" spans="1:56" x14ac:dyDescent="0.25">
      <c r="A1094" t="s">
        <v>1209</v>
      </c>
      <c r="B1094" s="1" t="str">
        <f>VLOOKUP(A1094,[1]Sheet1!$A$2:$B$6423,2,FALSE)</f>
        <v>GE</v>
      </c>
      <c r="C1094">
        <v>2023</v>
      </c>
      <c r="D1094" s="1" t="s">
        <v>1222</v>
      </c>
      <c r="E1094" s="1" t="s">
        <v>0</v>
      </c>
      <c r="F1094" s="1" t="s">
        <v>3635</v>
      </c>
      <c r="G1094" s="1" t="s">
        <v>3632</v>
      </c>
      <c r="H1094" s="1" t="s">
        <v>3645</v>
      </c>
      <c r="I1094" s="1" t="s">
        <v>74</v>
      </c>
      <c r="J1094" s="1">
        <v>3715483</v>
      </c>
      <c r="K1094" s="1">
        <v>2.4877605657871502</v>
      </c>
      <c r="L1094" s="1">
        <v>1.65864808405362</v>
      </c>
      <c r="M1094" s="1" t="s">
        <v>55</v>
      </c>
      <c r="N1094" s="1">
        <v>22590.529364914601</v>
      </c>
      <c r="O1094" s="1">
        <v>21126.815249207601</v>
      </c>
      <c r="P1094" s="1">
        <v>11.548999999999999</v>
      </c>
      <c r="Q1094" s="1">
        <v>74.495999999999995</v>
      </c>
      <c r="R1094" s="1">
        <v>5.351</v>
      </c>
      <c r="S1094" s="1">
        <v>0</v>
      </c>
      <c r="T1094" s="1">
        <v>925535.96774635999</v>
      </c>
      <c r="U1094" s="1">
        <v>56.848782088394003</v>
      </c>
      <c r="V1094" s="1">
        <v>3448.2827303040699</v>
      </c>
      <c r="W1094" s="1">
        <v>25362.396702921102</v>
      </c>
      <c r="X1094" s="1">
        <v>86936.447410403402</v>
      </c>
      <c r="Y1094" s="1">
        <v>1711.77373625223</v>
      </c>
      <c r="Z1094" s="1">
        <v>85523.301488578698</v>
      </c>
      <c r="AA1094" s="1">
        <v>561437.77302098903</v>
      </c>
      <c r="AB1094" s="1">
        <v>17639.2935168769</v>
      </c>
      <c r="AC1094" s="1">
        <v>366781.13031719398</v>
      </c>
      <c r="AD1094" s="1">
        <v>959.13507081887803</v>
      </c>
      <c r="AE1094" s="1">
        <v>888.21174562587601</v>
      </c>
      <c r="AF1094" s="1">
        <v>0.59319999999999995</v>
      </c>
      <c r="AG1094" s="1">
        <v>2.4866257978065298</v>
      </c>
      <c r="AH1094" s="1">
        <v>1.1000000000000001</v>
      </c>
      <c r="AI1094" s="1">
        <f t="shared" si="374"/>
        <v>2.0413687917034471</v>
      </c>
      <c r="AJ1094" s="1">
        <f t="shared" si="375"/>
        <v>374.69738248872642</v>
      </c>
      <c r="AK1094" s="1" t="str">
        <f t="shared" si="376"/>
        <v>NaN</v>
      </c>
      <c r="AL1094" s="1">
        <f t="shared" si="377"/>
        <v>0</v>
      </c>
      <c r="AM1094" s="1">
        <f t="shared" si="378"/>
        <v>888.21174562587601</v>
      </c>
      <c r="AN1094" s="1">
        <f t="shared" si="379"/>
        <v>68855.085840207787</v>
      </c>
      <c r="AO1094" s="1">
        <f t="shared" si="380"/>
        <v>1.0535178792656663</v>
      </c>
      <c r="AP1094" s="1">
        <f t="shared" si="381"/>
        <v>63.90334806979142</v>
      </c>
      <c r="AQ1094" s="1">
        <f t="shared" si="382"/>
        <v>470.0142625045076</v>
      </c>
      <c r="AR1094" s="1">
        <f t="shared" si="383"/>
        <v>1611.1005080863069</v>
      </c>
      <c r="AS1094" s="1">
        <f t="shared" si="384"/>
        <v>31.722477952034904</v>
      </c>
      <c r="AT1094" s="1">
        <f t="shared" si="385"/>
        <v>1584.9121810903339</v>
      </c>
      <c r="AU1094" s="1">
        <f t="shared" si="386"/>
        <v>10404.527770762319</v>
      </c>
      <c r="AV1094" s="1">
        <f t="shared" si="387"/>
        <v>326.89022376503397</v>
      </c>
      <c r="AW1094" s="1">
        <f t="shared" si="388"/>
        <v>6797.163709956103</v>
      </c>
      <c r="AX1094" s="1">
        <f t="shared" si="389"/>
        <v>17.774627856886337</v>
      </c>
      <c r="AY1094" s="1">
        <f t="shared" si="390"/>
        <v>2.8962366246359066</v>
      </c>
      <c r="AZ1094" s="1" t="str">
        <f t="shared" si="391"/>
        <v>NaN</v>
      </c>
      <c r="BA1094" s="1" t="str">
        <f t="shared" si="392"/>
        <v>NaN</v>
      </c>
      <c r="BB1094" s="1">
        <f t="shared" si="393"/>
        <v>213.81971200644296</v>
      </c>
      <c r="BC1094" s="1">
        <f t="shared" si="394"/>
        <v>16033.001251979254</v>
      </c>
      <c r="BD1094" s="1">
        <f t="shared" si="395"/>
        <v>1463.714115707</v>
      </c>
    </row>
    <row r="1095" spans="1:56" x14ac:dyDescent="0.25">
      <c r="A1095" t="s">
        <v>1209</v>
      </c>
      <c r="B1095" s="1" t="str">
        <f>VLOOKUP(A1095,[1]Sheet1!$A$2:$B$6423,2,FALSE)</f>
        <v>GE</v>
      </c>
      <c r="C1095">
        <v>2024</v>
      </c>
      <c r="D1095" s="1" t="s">
        <v>1223</v>
      </c>
      <c r="E1095" s="1" t="s">
        <v>0</v>
      </c>
      <c r="F1095" s="1" t="s">
        <v>3635</v>
      </c>
      <c r="G1095" s="1" t="s">
        <v>3632</v>
      </c>
      <c r="H1095" s="1" t="s">
        <v>3645</v>
      </c>
      <c r="I1095" s="1" t="s">
        <v>74</v>
      </c>
      <c r="J1095" s="1">
        <v>3812518</v>
      </c>
      <c r="K1095" s="1">
        <v>1.10971758022096</v>
      </c>
      <c r="L1095" s="1">
        <v>1.86402941794564</v>
      </c>
      <c r="M1095" s="1" t="s">
        <v>55</v>
      </c>
      <c r="N1095" s="1">
        <v>24146.6234108645</v>
      </c>
      <c r="O1095" s="1">
        <v>23205.2090455371</v>
      </c>
      <c r="P1095" s="1">
        <v>11.557</v>
      </c>
      <c r="Q1095" s="1">
        <v>74.656999999999996</v>
      </c>
      <c r="R1095" s="1">
        <v>5.556</v>
      </c>
      <c r="S1095" s="1">
        <v>0</v>
      </c>
      <c r="T1095" s="1" t="s">
        <v>55</v>
      </c>
      <c r="U1095" s="1" t="s">
        <v>55</v>
      </c>
      <c r="V1095" s="1" t="s">
        <v>55</v>
      </c>
      <c r="W1095" s="1" t="s">
        <v>55</v>
      </c>
      <c r="X1095" s="1" t="s">
        <v>55</v>
      </c>
      <c r="Y1095" s="1" t="s">
        <v>55</v>
      </c>
      <c r="Z1095" s="1" t="s">
        <v>55</v>
      </c>
      <c r="AA1095" s="1" t="s">
        <v>55</v>
      </c>
      <c r="AB1095" s="1" t="s">
        <v>55</v>
      </c>
      <c r="AC1095" s="1" t="s">
        <v>55</v>
      </c>
      <c r="AD1095" s="1" t="s">
        <v>55</v>
      </c>
      <c r="AE1095" s="1" t="s">
        <v>55</v>
      </c>
      <c r="AF1095" s="1">
        <v>0.59319999999999995</v>
      </c>
      <c r="AG1095" s="1">
        <v>2.48751215946566</v>
      </c>
      <c r="AH1095" s="1">
        <v>1.1000000000000001</v>
      </c>
      <c r="AI1095" s="1">
        <f t="shared" si="374"/>
        <v>2.1819835498193503</v>
      </c>
      <c r="AJ1095" s="1">
        <f t="shared" si="375"/>
        <v>450.1001638190632</v>
      </c>
      <c r="AK1095" s="1" t="str">
        <f t="shared" si="376"/>
        <v>NaN</v>
      </c>
      <c r="AL1095" s="1">
        <f t="shared" si="377"/>
        <v>0</v>
      </c>
      <c r="AM1095" s="1" t="str">
        <f t="shared" si="378"/>
        <v>NaN</v>
      </c>
      <c r="AN1095" s="1">
        <f t="shared" si="379"/>
        <v>73554.584996421632</v>
      </c>
      <c r="AO1095" s="1" t="str">
        <f t="shared" si="380"/>
        <v>NaN</v>
      </c>
      <c r="AP1095" s="1" t="str">
        <f t="shared" si="381"/>
        <v>NaN</v>
      </c>
      <c r="AQ1095" s="1" t="str">
        <f t="shared" si="382"/>
        <v>NaN</v>
      </c>
      <c r="AR1095" s="1" t="str">
        <f t="shared" si="383"/>
        <v>NaN</v>
      </c>
      <c r="AS1095" s="1" t="str">
        <f t="shared" si="384"/>
        <v>NaN</v>
      </c>
      <c r="AT1095" s="1" t="str">
        <f t="shared" si="385"/>
        <v>NaN</v>
      </c>
      <c r="AU1095" s="1" t="str">
        <f t="shared" si="386"/>
        <v>NaN</v>
      </c>
      <c r="AV1095" s="1" t="str">
        <f t="shared" si="387"/>
        <v>NaN</v>
      </c>
      <c r="AW1095" s="1" t="str">
        <f t="shared" si="388"/>
        <v>NaN</v>
      </c>
      <c r="AX1095" s="1" t="str">
        <f t="shared" si="389"/>
        <v>NaN</v>
      </c>
      <c r="AY1095" s="1" t="str">
        <f t="shared" si="390"/>
        <v>NaN</v>
      </c>
      <c r="AZ1095" s="1" t="str">
        <f t="shared" si="391"/>
        <v>NaN</v>
      </c>
      <c r="BA1095" s="1" t="str">
        <f t="shared" si="392"/>
        <v>NaN</v>
      </c>
      <c r="BB1095" s="1">
        <f t="shared" si="393"/>
        <v>101.68273153807193</v>
      </c>
      <c r="BC1095" s="1">
        <f t="shared" si="394"/>
        <v>17152.736369969974</v>
      </c>
      <c r="BD1095" s="1">
        <f t="shared" si="395"/>
        <v>941.41436532740045</v>
      </c>
    </row>
    <row r="1096" spans="1:56" x14ac:dyDescent="0.25">
      <c r="A1096" t="s">
        <v>1209</v>
      </c>
      <c r="B1096" s="1" t="str">
        <f>VLOOKUP(A1096,[1]Sheet1!$A$2:$B$6423,2,FALSE)</f>
        <v>GE</v>
      </c>
      <c r="C1096">
        <v>2025</v>
      </c>
      <c r="D1096" s="1" t="s">
        <v>1224</v>
      </c>
      <c r="E1096" s="1" t="s">
        <v>0</v>
      </c>
      <c r="F1096" s="1" t="s">
        <v>3635</v>
      </c>
      <c r="G1096" s="1" t="s">
        <v>3632</v>
      </c>
      <c r="H1096" s="1" t="s">
        <v>3645</v>
      </c>
      <c r="I1096" s="1" t="s">
        <v>74</v>
      </c>
      <c r="J1096" s="1">
        <v>3935766</v>
      </c>
      <c r="K1096" s="1">
        <v>3.8692132193969</v>
      </c>
      <c r="L1096" s="1" t="s">
        <v>55</v>
      </c>
      <c r="M1096" s="1" t="s">
        <v>55</v>
      </c>
      <c r="N1096" s="1">
        <v>25135.7822457412</v>
      </c>
      <c r="O1096" s="1">
        <v>24718.1710370084</v>
      </c>
      <c r="P1096" s="1">
        <v>12.097</v>
      </c>
      <c r="Q1096" s="1" t="s">
        <v>55</v>
      </c>
      <c r="R1096" s="1">
        <v>5.6440000000000001</v>
      </c>
      <c r="S1096" s="1">
        <v>0</v>
      </c>
      <c r="T1096" s="1" t="s">
        <v>55</v>
      </c>
      <c r="U1096" s="1" t="s">
        <v>55</v>
      </c>
      <c r="V1096" s="1" t="s">
        <v>55</v>
      </c>
      <c r="W1096" s="1" t="s">
        <v>55</v>
      </c>
      <c r="X1096" s="1" t="s">
        <v>55</v>
      </c>
      <c r="Y1096" s="1" t="s">
        <v>55</v>
      </c>
      <c r="Z1096" s="1" t="s">
        <v>55</v>
      </c>
      <c r="AA1096" s="1" t="s">
        <v>55</v>
      </c>
      <c r="AB1096" s="1" t="s">
        <v>55</v>
      </c>
      <c r="AC1096" s="1" t="s">
        <v>55</v>
      </c>
      <c r="AD1096" s="1" t="s">
        <v>55</v>
      </c>
      <c r="AE1096" s="1" t="s">
        <v>55</v>
      </c>
      <c r="AF1096" s="1" t="s">
        <v>55</v>
      </c>
      <c r="AG1096" s="1" t="s">
        <v>55</v>
      </c>
      <c r="AH1096" s="1">
        <v>1.1000000000000001</v>
      </c>
      <c r="AI1096" s="1">
        <f t="shared" si="374"/>
        <v>2.271367819790957</v>
      </c>
      <c r="AJ1096" s="1" t="str">
        <f t="shared" si="375"/>
        <v>NaN</v>
      </c>
      <c r="AK1096" s="1" t="str">
        <f t="shared" si="376"/>
        <v>NaN</v>
      </c>
      <c r="AL1096" s="1">
        <f t="shared" si="377"/>
        <v>0</v>
      </c>
      <c r="AM1096" s="1" t="str">
        <f t="shared" si="378"/>
        <v>NaN</v>
      </c>
      <c r="AN1096" s="1" t="str">
        <f t="shared" si="379"/>
        <v>NaN</v>
      </c>
      <c r="AO1096" s="1" t="str">
        <f t="shared" si="380"/>
        <v>NaN</v>
      </c>
      <c r="AP1096" s="1" t="str">
        <f t="shared" si="381"/>
        <v>NaN</v>
      </c>
      <c r="AQ1096" s="1" t="str">
        <f t="shared" si="382"/>
        <v>NaN</v>
      </c>
      <c r="AR1096" s="1" t="str">
        <f t="shared" si="383"/>
        <v>NaN</v>
      </c>
      <c r="AS1096" s="1" t="str">
        <f t="shared" si="384"/>
        <v>NaN</v>
      </c>
      <c r="AT1096" s="1" t="str">
        <f t="shared" si="385"/>
        <v>NaN</v>
      </c>
      <c r="AU1096" s="1" t="str">
        <f t="shared" si="386"/>
        <v>NaN</v>
      </c>
      <c r="AV1096" s="1" t="str">
        <f t="shared" si="387"/>
        <v>NaN</v>
      </c>
      <c r="AW1096" s="1" t="str">
        <f t="shared" si="388"/>
        <v>NaN</v>
      </c>
      <c r="AX1096" s="1" t="str">
        <f t="shared" si="389"/>
        <v>NaN</v>
      </c>
      <c r="AY1096" s="1" t="str">
        <f t="shared" si="390"/>
        <v>NaN</v>
      </c>
      <c r="AZ1096" s="1" t="str">
        <f t="shared" si="391"/>
        <v>NaN</v>
      </c>
      <c r="BA1096" s="1" t="str">
        <f t="shared" si="392"/>
        <v>NaN</v>
      </c>
      <c r="BB1096" s="1">
        <f t="shared" si="393"/>
        <v>370.99327830306942</v>
      </c>
      <c r="BC1096" s="1">
        <f t="shared" si="394"/>
        <v>18947.13075527551</v>
      </c>
      <c r="BD1096" s="1">
        <f t="shared" si="395"/>
        <v>417.61120873280015</v>
      </c>
    </row>
    <row r="1097" spans="1:56" x14ac:dyDescent="0.25">
      <c r="A1097" t="s">
        <v>1225</v>
      </c>
      <c r="B1097" s="1" t="str">
        <f>VLOOKUP(A1097,[1]Sheet1!$A$2:$B$6423,2,FALSE)</f>
        <v>DE</v>
      </c>
      <c r="C1097">
        <v>2011</v>
      </c>
      <c r="D1097" s="1" t="s">
        <v>1226</v>
      </c>
      <c r="E1097" s="1" t="s">
        <v>0</v>
      </c>
      <c r="F1097" s="1" t="s">
        <v>3635</v>
      </c>
      <c r="G1097" s="1" t="s">
        <v>3633</v>
      </c>
      <c r="H1097" s="1" t="s">
        <v>3645</v>
      </c>
      <c r="I1097" s="1" t="s">
        <v>117</v>
      </c>
      <c r="J1097" s="1">
        <v>80274983</v>
      </c>
      <c r="K1097" s="1">
        <v>2.0751728373587399</v>
      </c>
      <c r="L1097" s="1">
        <v>1.1823373158988399</v>
      </c>
      <c r="M1097" s="1">
        <v>9.8619702654972496E-2</v>
      </c>
      <c r="N1097" s="1">
        <v>57950.958972967703</v>
      </c>
      <c r="O1097" s="1">
        <v>58726.330678983802</v>
      </c>
      <c r="P1097" s="1">
        <v>5.9669999999999996</v>
      </c>
      <c r="Q1097" s="1">
        <v>80.436585365853702</v>
      </c>
      <c r="R1097" s="1">
        <v>6.6210000000000004</v>
      </c>
      <c r="S1097" s="1">
        <v>0</v>
      </c>
      <c r="T1097" s="1">
        <v>15040598.8080767</v>
      </c>
      <c r="U1097" s="1">
        <v>374.89130897969301</v>
      </c>
      <c r="V1097" s="1">
        <v>27073.649547709301</v>
      </c>
      <c r="W1097" s="1">
        <v>187579.62661654301</v>
      </c>
      <c r="X1097" s="1">
        <v>974005.251970093</v>
      </c>
      <c r="Y1097" s="1">
        <v>35241.7071340045</v>
      </c>
      <c r="Z1097" s="1">
        <v>943378.07823418698</v>
      </c>
      <c r="AA1097" s="1">
        <v>8500399.3709790707</v>
      </c>
      <c r="AB1097" s="1">
        <v>96456.025329374999</v>
      </c>
      <c r="AC1097" s="1">
        <v>4609920.4398118602</v>
      </c>
      <c r="AD1097" s="1">
        <v>5366.5817916231799</v>
      </c>
      <c r="AE1097" s="1">
        <v>813.12073424521202</v>
      </c>
      <c r="AF1097" s="1">
        <v>0.48280000000000001</v>
      </c>
      <c r="AG1097" s="1">
        <v>1.7073052217306099</v>
      </c>
      <c r="AH1097" s="1">
        <v>9.8000000000000007</v>
      </c>
      <c r="AI1097" s="1">
        <f t="shared" si="374"/>
        <v>9.8000000000000007</v>
      </c>
      <c r="AJ1097" s="1">
        <f t="shared" si="375"/>
        <v>685.17581285862423</v>
      </c>
      <c r="AK1097" s="1">
        <f t="shared" si="376"/>
        <v>57.151063424845852</v>
      </c>
      <c r="AL1097" s="1">
        <f t="shared" si="377"/>
        <v>0</v>
      </c>
      <c r="AM1097" s="1">
        <f t="shared" si="378"/>
        <v>813.12073424521202</v>
      </c>
      <c r="AN1097" s="1">
        <f t="shared" si="379"/>
        <v>324064.11481332622</v>
      </c>
      <c r="AO1097" s="1">
        <f t="shared" si="380"/>
        <v>1.513408233243891</v>
      </c>
      <c r="AP1097" s="1">
        <f t="shared" si="381"/>
        <v>109.29430250324219</v>
      </c>
      <c r="AQ1097" s="1">
        <f t="shared" si="382"/>
        <v>757.24495209801864</v>
      </c>
      <c r="AR1097" s="1">
        <f t="shared" si="383"/>
        <v>3931.986504478225</v>
      </c>
      <c r="AS1097" s="1">
        <f t="shared" si="384"/>
        <v>142.2681413322959</v>
      </c>
      <c r="AT1097" s="1">
        <f t="shared" si="385"/>
        <v>3808.3468900548833</v>
      </c>
      <c r="AU1097" s="1">
        <f t="shared" si="386"/>
        <v>34315.477808523327</v>
      </c>
      <c r="AV1097" s="1">
        <f t="shared" si="387"/>
        <v>389.38577497768739</v>
      </c>
      <c r="AW1097" s="1">
        <f t="shared" si="388"/>
        <v>18609.90474065239</v>
      </c>
      <c r="AX1097" s="1">
        <f t="shared" si="389"/>
        <v>21.664490142286049</v>
      </c>
      <c r="AY1097" s="1">
        <f t="shared" si="390"/>
        <v>1.1192665748665802</v>
      </c>
      <c r="AZ1097" s="1">
        <f t="shared" si="391"/>
        <v>24620.817871081497</v>
      </c>
      <c r="BA1097" s="1">
        <f t="shared" si="392"/>
        <v>42.48560905189909</v>
      </c>
      <c r="BB1097" s="1">
        <f t="shared" si="393"/>
        <v>457.18071548795905</v>
      </c>
      <c r="BC1097" s="1">
        <f t="shared" si="394"/>
        <v>18504.031277317019</v>
      </c>
      <c r="BD1097" s="1">
        <f t="shared" si="395"/>
        <v>-775.37170601609978</v>
      </c>
    </row>
    <row r="1098" spans="1:56" x14ac:dyDescent="0.25">
      <c r="A1098" t="s">
        <v>1225</v>
      </c>
      <c r="B1098" s="1" t="str">
        <f>VLOOKUP(A1098,[1]Sheet1!$A$2:$B$6423,2,FALSE)</f>
        <v>DE</v>
      </c>
      <c r="C1098">
        <v>2012</v>
      </c>
      <c r="D1098" s="1" t="s">
        <v>1227</v>
      </c>
      <c r="E1098" s="1" t="s">
        <v>0</v>
      </c>
      <c r="F1098" s="1" t="s">
        <v>3635</v>
      </c>
      <c r="G1098" s="1" t="s">
        <v>3633</v>
      </c>
      <c r="H1098" s="1" t="s">
        <v>3645</v>
      </c>
      <c r="I1098" s="1" t="s">
        <v>117</v>
      </c>
      <c r="J1098" s="1">
        <v>80425823</v>
      </c>
      <c r="K1098" s="1">
        <v>2.0084888478295602</v>
      </c>
      <c r="L1098" s="1">
        <v>1.21725965761789</v>
      </c>
      <c r="M1098" s="1">
        <v>7.8898522775302807E-2</v>
      </c>
      <c r="N1098" s="1">
        <v>58110.376851224501</v>
      </c>
      <c r="O1098" s="1">
        <v>58789.002678010002</v>
      </c>
      <c r="P1098" s="1">
        <v>5.3719999999999999</v>
      </c>
      <c r="Q1098" s="1">
        <v>80.539024390243895</v>
      </c>
      <c r="R1098" s="1">
        <v>6.702</v>
      </c>
      <c r="S1098" s="1">
        <v>0</v>
      </c>
      <c r="T1098" s="1">
        <v>15133050.377165001</v>
      </c>
      <c r="U1098" s="1">
        <v>17.273722609188098</v>
      </c>
      <c r="V1098" s="1">
        <v>25531.5727657801</v>
      </c>
      <c r="W1098" s="1">
        <v>174034.87236614001</v>
      </c>
      <c r="X1098" s="1">
        <v>934858.93640721706</v>
      </c>
      <c r="Y1098" s="1">
        <v>35998.072769263599</v>
      </c>
      <c r="Z1098" s="1">
        <v>903290.32014177798</v>
      </c>
      <c r="AA1098" s="1">
        <v>8527575.4080696497</v>
      </c>
      <c r="AB1098" s="1">
        <v>95629.1036720962</v>
      </c>
      <c r="AC1098" s="1">
        <v>4656298.0510075204</v>
      </c>
      <c r="AD1098" s="1">
        <v>5424.8051631624703</v>
      </c>
      <c r="AE1098" s="1">
        <v>831.76890997776002</v>
      </c>
      <c r="AF1098" s="1">
        <v>0.48220000000000002</v>
      </c>
      <c r="AG1098" s="1">
        <v>1.7024279868558601</v>
      </c>
      <c r="AH1098" s="1">
        <v>9.8000000000000007</v>
      </c>
      <c r="AI1098" s="1">
        <f t="shared" si="374"/>
        <v>9.8000000000000007</v>
      </c>
      <c r="AJ1098" s="1">
        <f t="shared" si="375"/>
        <v>707.35417429968095</v>
      </c>
      <c r="AK1098" s="1">
        <f t="shared" si="376"/>
        <v>45.848228914777657</v>
      </c>
      <c r="AL1098" s="1">
        <f t="shared" si="377"/>
        <v>0</v>
      </c>
      <c r="AM1098" s="1">
        <f t="shared" si="378"/>
        <v>831.76890997776002</v>
      </c>
      <c r="AN1098" s="1">
        <f t="shared" si="379"/>
        <v>323963.95518632291</v>
      </c>
      <c r="AO1098" s="1">
        <f t="shared" si="380"/>
        <v>6.9580431862835718E-2</v>
      </c>
      <c r="AP1098" s="1">
        <f t="shared" si="381"/>
        <v>102.84394970169627</v>
      </c>
      <c r="AQ1098" s="1">
        <f t="shared" si="382"/>
        <v>701.03137884061948</v>
      </c>
      <c r="AR1098" s="1">
        <f t="shared" si="383"/>
        <v>3765.7133900856838</v>
      </c>
      <c r="AS1098" s="1">
        <f t="shared" si="384"/>
        <v>145.00414914517822</v>
      </c>
      <c r="AT1098" s="1">
        <f t="shared" si="385"/>
        <v>3638.5515731017172</v>
      </c>
      <c r="AU1098" s="1">
        <f t="shared" si="386"/>
        <v>34350.000463754848</v>
      </c>
      <c r="AV1098" s="1">
        <f t="shared" si="387"/>
        <v>385.20442192472439</v>
      </c>
      <c r="AW1098" s="1">
        <f t="shared" si="388"/>
        <v>18756.074564891467</v>
      </c>
      <c r="AX1098" s="1">
        <f t="shared" si="389"/>
        <v>21.851704728881664</v>
      </c>
      <c r="AY1098" s="1">
        <f t="shared" si="390"/>
        <v>1.1062768996385623</v>
      </c>
      <c r="AZ1098" s="1">
        <f t="shared" si="391"/>
        <v>24658.083086072504</v>
      </c>
      <c r="BA1098" s="1">
        <f t="shared" si="392"/>
        <v>42.433183920322328</v>
      </c>
      <c r="BB1098" s="1">
        <f t="shared" si="393"/>
        <v>443.65074455055492</v>
      </c>
      <c r="BC1098" s="1">
        <f t="shared" si="394"/>
        <v>16465.55134668242</v>
      </c>
      <c r="BD1098" s="1">
        <f t="shared" si="395"/>
        <v>-678.62582678550098</v>
      </c>
    </row>
    <row r="1099" spans="1:56" x14ac:dyDescent="0.25">
      <c r="A1099" t="s">
        <v>1225</v>
      </c>
      <c r="B1099" s="1" t="str">
        <f>VLOOKUP(A1099,[1]Sheet1!$A$2:$B$6423,2,FALSE)</f>
        <v>DE</v>
      </c>
      <c r="C1099">
        <v>2013</v>
      </c>
      <c r="D1099" s="1" t="s">
        <v>1228</v>
      </c>
      <c r="E1099" s="1" t="s">
        <v>0</v>
      </c>
      <c r="F1099" s="1" t="s">
        <v>3635</v>
      </c>
      <c r="G1099" s="1" t="s">
        <v>3633</v>
      </c>
      <c r="H1099" s="1" t="s">
        <v>3645</v>
      </c>
      <c r="I1099" s="1" t="s">
        <v>117</v>
      </c>
      <c r="J1099" s="1">
        <v>80645605</v>
      </c>
      <c r="K1099" s="1">
        <v>1.5047233025187601</v>
      </c>
      <c r="L1099" s="1">
        <v>1.1621379146787201</v>
      </c>
      <c r="M1099" s="1">
        <v>5.9798712921437E-2</v>
      </c>
      <c r="N1099" s="1">
        <v>58182.076617695297</v>
      </c>
      <c r="O1099" s="1">
        <v>58950.406850656</v>
      </c>
      <c r="P1099" s="1">
        <v>5.3159999999999998</v>
      </c>
      <c r="Q1099" s="1">
        <v>80.490243902439005</v>
      </c>
      <c r="R1099" s="1">
        <v>6.9649999999999999</v>
      </c>
      <c r="S1099" s="1">
        <v>24461117000</v>
      </c>
      <c r="T1099" s="1">
        <v>15417961.7090709</v>
      </c>
      <c r="U1099" s="1">
        <v>47.572665570710697</v>
      </c>
      <c r="V1099" s="1">
        <v>24188.815597629298</v>
      </c>
      <c r="W1099" s="1">
        <v>162608.08072863199</v>
      </c>
      <c r="X1099" s="1">
        <v>897962.79435006401</v>
      </c>
      <c r="Y1099" s="1">
        <v>38163.988738946799</v>
      </c>
      <c r="Z1099" s="1">
        <v>864141.09440064896</v>
      </c>
      <c r="AA1099" s="1">
        <v>8667832.4248391092</v>
      </c>
      <c r="AB1099" s="1">
        <v>96093.348876095595</v>
      </c>
      <c r="AC1099" s="1">
        <v>4739142.8303097496</v>
      </c>
      <c r="AD1099" s="1">
        <v>5688.4967752963903</v>
      </c>
      <c r="AE1099" s="1">
        <v>794.34128833835302</v>
      </c>
      <c r="AF1099" s="1">
        <v>0.496</v>
      </c>
      <c r="AG1099" s="1">
        <v>1.7472916043651801</v>
      </c>
      <c r="AH1099" s="1">
        <v>9.8000000000000007</v>
      </c>
      <c r="AI1099" s="1">
        <f t="shared" si="374"/>
        <v>9.8000000000000007</v>
      </c>
      <c r="AJ1099" s="1">
        <f t="shared" si="375"/>
        <v>676.15597192165933</v>
      </c>
      <c r="AK1099" s="1">
        <f t="shared" si="376"/>
        <v>34.792132968346131</v>
      </c>
      <c r="AL1099" s="1">
        <f t="shared" si="377"/>
        <v>303.31618195436687</v>
      </c>
      <c r="AM1099" s="1">
        <f t="shared" si="378"/>
        <v>794.34128833835302</v>
      </c>
      <c r="AN1099" s="1">
        <f t="shared" si="379"/>
        <v>324011.60470137995</v>
      </c>
      <c r="AO1099" s="1">
        <f t="shared" si="380"/>
        <v>0.19113373520464089</v>
      </c>
      <c r="AP1099" s="1">
        <f t="shared" si="381"/>
        <v>97.18393156841762</v>
      </c>
      <c r="AQ1099" s="1">
        <f t="shared" si="382"/>
        <v>653.31402962747427</v>
      </c>
      <c r="AR1099" s="1">
        <f t="shared" si="383"/>
        <v>3607.7646879764807</v>
      </c>
      <c r="AS1099" s="1">
        <f t="shared" si="384"/>
        <v>153.33228925632767</v>
      </c>
      <c r="AT1099" s="1">
        <f t="shared" si="385"/>
        <v>3471.8785070204503</v>
      </c>
      <c r="AU1099" s="1">
        <f t="shared" si="386"/>
        <v>34824.939229543546</v>
      </c>
      <c r="AV1099" s="1">
        <f t="shared" si="387"/>
        <v>386.07634192183542</v>
      </c>
      <c r="AW1099" s="1">
        <f t="shared" si="388"/>
        <v>19040.55742848853</v>
      </c>
      <c r="AX1099" s="1">
        <f t="shared" si="389"/>
        <v>22.854797462334229</v>
      </c>
      <c r="AY1099" s="1">
        <f t="shared" si="390"/>
        <v>1.1344648769701875</v>
      </c>
      <c r="AZ1099" s="1">
        <f t="shared" si="391"/>
        <v>24866.798266179565</v>
      </c>
      <c r="BA1099" s="1">
        <f t="shared" si="392"/>
        <v>42.739619676305367</v>
      </c>
      <c r="BB1099" s="1">
        <f t="shared" si="393"/>
        <v>332.4675530464333</v>
      </c>
      <c r="BC1099" s="1">
        <f t="shared" si="394"/>
        <v>16291.936959644705</v>
      </c>
      <c r="BD1099" s="1">
        <f t="shared" si="395"/>
        <v>-768.33023296070314</v>
      </c>
    </row>
    <row r="1100" spans="1:56" x14ac:dyDescent="0.25">
      <c r="A1100" t="s">
        <v>1225</v>
      </c>
      <c r="B1100" s="1" t="str">
        <f>VLOOKUP(A1100,[1]Sheet1!$A$2:$B$6423,2,FALSE)</f>
        <v>DE</v>
      </c>
      <c r="C1100">
        <v>2014</v>
      </c>
      <c r="D1100" s="1" t="s">
        <v>1229</v>
      </c>
      <c r="E1100" s="1" t="s">
        <v>0</v>
      </c>
      <c r="F1100" s="1" t="s">
        <v>3635</v>
      </c>
      <c r="G1100" s="1" t="s">
        <v>3633</v>
      </c>
      <c r="H1100" s="1" t="s">
        <v>3645</v>
      </c>
      <c r="I1100" s="1" t="s">
        <v>117</v>
      </c>
      <c r="J1100" s="1">
        <v>80982500</v>
      </c>
      <c r="K1100" s="1">
        <v>0.90679400043424596</v>
      </c>
      <c r="L1100" s="1">
        <v>1.12769949450115</v>
      </c>
      <c r="M1100" s="1">
        <v>3.9822108343539699E-2</v>
      </c>
      <c r="N1100" s="1">
        <v>59203.234087996301</v>
      </c>
      <c r="O1100" s="1">
        <v>60051.261470793397</v>
      </c>
      <c r="P1100" s="1">
        <v>4.9790000000000001</v>
      </c>
      <c r="Q1100" s="1">
        <v>81.090243902438999</v>
      </c>
      <c r="R1100" s="1">
        <v>6.984</v>
      </c>
      <c r="S1100" s="1">
        <v>543969000</v>
      </c>
      <c r="T1100" s="1">
        <v>15098401.346155901</v>
      </c>
      <c r="U1100" s="1">
        <v>8.6142191205856093</v>
      </c>
      <c r="V1100" s="1">
        <v>24027.655722293501</v>
      </c>
      <c r="W1100" s="1">
        <v>158952.61535494</v>
      </c>
      <c r="X1100" s="1">
        <v>821471.07917908998</v>
      </c>
      <c r="Y1100" s="1">
        <v>41517.241793285102</v>
      </c>
      <c r="Z1100" s="1">
        <v>784287.13537526305</v>
      </c>
      <c r="AA1100" s="1">
        <v>8411618.8971023504</v>
      </c>
      <c r="AB1100" s="1">
        <v>98728.740309718807</v>
      </c>
      <c r="AC1100" s="1">
        <v>4586970.6966425097</v>
      </c>
      <c r="AD1100" s="1">
        <v>5402.4178118760901</v>
      </c>
      <c r="AE1100" s="1">
        <v>789.62967085073899</v>
      </c>
      <c r="AF1100" s="1">
        <v>0.49930000000000002</v>
      </c>
      <c r="AG1100" s="1">
        <v>1.7337338517838099</v>
      </c>
      <c r="AH1100" s="1">
        <v>9.8000000000000007</v>
      </c>
      <c r="AI1100" s="1">
        <f t="shared" si="374"/>
        <v>9.8000000000000007</v>
      </c>
      <c r="AJ1100" s="1">
        <f t="shared" si="375"/>
        <v>667.63457153866682</v>
      </c>
      <c r="AK1100" s="1">
        <f t="shared" si="376"/>
        <v>23.575976021401313</v>
      </c>
      <c r="AL1100" s="1">
        <f t="shared" si="377"/>
        <v>6.7171178958416942</v>
      </c>
      <c r="AM1100" s="1">
        <f t="shared" si="378"/>
        <v>789.62967085073899</v>
      </c>
      <c r="AN1100" s="1">
        <f t="shared" si="379"/>
        <v>323431.21936426382</v>
      </c>
      <c r="AO1100" s="1">
        <f t="shared" si="380"/>
        <v>3.4403820504948106E-2</v>
      </c>
      <c r="AP1100" s="1">
        <f t="shared" si="381"/>
        <v>95.962633763172519</v>
      </c>
      <c r="AQ1100" s="1">
        <f t="shared" si="382"/>
        <v>634.83145377565586</v>
      </c>
      <c r="AR1100" s="1">
        <f t="shared" si="383"/>
        <v>3280.8247808028991</v>
      </c>
      <c r="AS1100" s="1">
        <f t="shared" si="384"/>
        <v>165.813257652495</v>
      </c>
      <c r="AT1100" s="1">
        <f t="shared" si="385"/>
        <v>3132.3180258219586</v>
      </c>
      <c r="AU1100" s="1">
        <f t="shared" si="386"/>
        <v>33594.667449353838</v>
      </c>
      <c r="AV1100" s="1">
        <f t="shared" si="387"/>
        <v>394.30687944518996</v>
      </c>
      <c r="AW1100" s="1">
        <f t="shared" si="388"/>
        <v>18319.631100586346</v>
      </c>
      <c r="AX1100" s="1">
        <f t="shared" si="389"/>
        <v>21.576397127901732</v>
      </c>
      <c r="AY1100" s="1">
        <f t="shared" si="390"/>
        <v>0.99582005088000114</v>
      </c>
      <c r="AZ1100" s="1">
        <f t="shared" si="391"/>
        <v>23404.999925553657</v>
      </c>
      <c r="BA1100" s="1">
        <f t="shared" si="392"/>
        <v>39.533313147666568</v>
      </c>
      <c r="BB1100" s="1">
        <f t="shared" si="393"/>
        <v>203.64109917791194</v>
      </c>
      <c r="BC1100" s="1">
        <f t="shared" si="394"/>
        <v>15401.124640190823</v>
      </c>
      <c r="BD1100" s="1">
        <f t="shared" si="395"/>
        <v>-848.02738279709592</v>
      </c>
    </row>
    <row r="1101" spans="1:56" x14ac:dyDescent="0.25">
      <c r="A1101" t="s">
        <v>1225</v>
      </c>
      <c r="B1101" s="1" t="str">
        <f>VLOOKUP(A1101,[1]Sheet1!$A$2:$B$6423,2,FALSE)</f>
        <v>DE</v>
      </c>
      <c r="C1101">
        <v>2015</v>
      </c>
      <c r="D1101" s="1" t="s">
        <v>1230</v>
      </c>
      <c r="E1101" s="1" t="s">
        <v>0</v>
      </c>
      <c r="F1101" s="1" t="s">
        <v>3635</v>
      </c>
      <c r="G1101" s="1" t="s">
        <v>3633</v>
      </c>
      <c r="H1101" s="1" t="s">
        <v>3645</v>
      </c>
      <c r="I1101" s="1" t="s">
        <v>117</v>
      </c>
      <c r="J1101" s="1">
        <v>81686611</v>
      </c>
      <c r="K1101" s="1">
        <v>0.51442613712545604</v>
      </c>
      <c r="L1101" s="1">
        <v>1.1154184045500899</v>
      </c>
      <c r="M1101" s="1">
        <v>2.7278483227958901E-2</v>
      </c>
      <c r="N1101" s="1">
        <v>59668.989035528197</v>
      </c>
      <c r="O1101" s="1">
        <v>60988.799589661699</v>
      </c>
      <c r="P1101" s="1">
        <v>4.6120000000000001</v>
      </c>
      <c r="Q1101" s="1">
        <v>80.641463414634202</v>
      </c>
      <c r="R1101" s="1">
        <v>7.0369999999999999</v>
      </c>
      <c r="S1101" s="1">
        <v>0</v>
      </c>
      <c r="T1101" s="1">
        <v>15812259.3817796</v>
      </c>
      <c r="U1101" s="1">
        <v>72.6142022471536</v>
      </c>
      <c r="V1101" s="1">
        <v>24839.122815728901</v>
      </c>
      <c r="W1101" s="1">
        <v>159365.564080212</v>
      </c>
      <c r="X1101" s="1">
        <v>815996.99125484703</v>
      </c>
      <c r="Y1101" s="1">
        <v>45922.207256516704</v>
      </c>
      <c r="Z1101" s="1">
        <v>774481.73438840604</v>
      </c>
      <c r="AA1101" s="1">
        <v>8797488.3192014508</v>
      </c>
      <c r="AB1101" s="1">
        <v>105927.758291436</v>
      </c>
      <c r="AC1101" s="1">
        <v>4852604.8468938395</v>
      </c>
      <c r="AD1101" s="1">
        <v>5810.2650820568097</v>
      </c>
      <c r="AE1101" s="1">
        <v>809.70812288915704</v>
      </c>
      <c r="AF1101" s="1">
        <v>0.49769999999999998</v>
      </c>
      <c r="AG1101" s="1">
        <v>1.7478396633065201</v>
      </c>
      <c r="AH1101" s="1">
        <v>9.8000000000000007</v>
      </c>
      <c r="AI1101" s="1">
        <f t="shared" si="374"/>
        <v>9.8000000000000007</v>
      </c>
      <c r="AJ1101" s="1">
        <f t="shared" si="375"/>
        <v>665.55888551125668</v>
      </c>
      <c r="AK1101" s="1">
        <f t="shared" si="376"/>
        <v>16.276795166349196</v>
      </c>
      <c r="AL1101" s="1">
        <f t="shared" si="377"/>
        <v>0</v>
      </c>
      <c r="AM1101" s="1">
        <f t="shared" si="378"/>
        <v>809.70812288915704</v>
      </c>
      <c r="AN1101" s="1">
        <f t="shared" si="379"/>
        <v>323864.15999533754</v>
      </c>
      <c r="AO1101" s="1">
        <f t="shared" si="380"/>
        <v>0.28789464180985486</v>
      </c>
      <c r="AP1101" s="1">
        <f t="shared" si="381"/>
        <v>98.480051348158682</v>
      </c>
      <c r="AQ1101" s="1">
        <f t="shared" si="382"/>
        <v>631.83909714434105</v>
      </c>
      <c r="AR1101" s="1">
        <f t="shared" si="383"/>
        <v>3235.1957915290895</v>
      </c>
      <c r="AS1101" s="1">
        <f t="shared" si="384"/>
        <v>182.06847972017809</v>
      </c>
      <c r="AT1101" s="1">
        <f t="shared" si="385"/>
        <v>3070.5996156387641</v>
      </c>
      <c r="AU1101" s="1">
        <f t="shared" si="386"/>
        <v>34879.536923951608</v>
      </c>
      <c r="AV1101" s="1">
        <f t="shared" si="387"/>
        <v>419.97340860725723</v>
      </c>
      <c r="AW1101" s="1">
        <f t="shared" si="388"/>
        <v>19239.196892726726</v>
      </c>
      <c r="AX1101" s="1">
        <f t="shared" si="389"/>
        <v>23.036047120997218</v>
      </c>
      <c r="AY1101" s="1">
        <f t="shared" si="390"/>
        <v>1.1202597305557345</v>
      </c>
      <c r="AZ1101" s="1">
        <f t="shared" si="391"/>
        <v>23838.334996112048</v>
      </c>
      <c r="BA1101" s="1">
        <f t="shared" si="392"/>
        <v>39.950961766619159</v>
      </c>
      <c r="BB1101" s="1">
        <f t="shared" si="393"/>
        <v>116.34836585411172</v>
      </c>
      <c r="BC1101" s="1">
        <f t="shared" si="394"/>
        <v>14251.634990719227</v>
      </c>
      <c r="BD1101" s="1">
        <f t="shared" si="395"/>
        <v>-1319.8105541335026</v>
      </c>
    </row>
    <row r="1102" spans="1:56" x14ac:dyDescent="0.25">
      <c r="A1102" t="s">
        <v>1225</v>
      </c>
      <c r="B1102" s="1" t="str">
        <f>VLOOKUP(A1102,[1]Sheet1!$A$2:$B$6423,2,FALSE)</f>
        <v>DE</v>
      </c>
      <c r="C1102">
        <v>2016</v>
      </c>
      <c r="D1102" s="1" t="s">
        <v>1231</v>
      </c>
      <c r="E1102" s="1" t="s">
        <v>0</v>
      </c>
      <c r="F1102" s="1" t="s">
        <v>3635</v>
      </c>
      <c r="G1102" s="1" t="s">
        <v>3633</v>
      </c>
      <c r="H1102" s="1" t="s">
        <v>3645</v>
      </c>
      <c r="I1102" s="1" t="s">
        <v>117</v>
      </c>
      <c r="J1102" s="1">
        <v>82348669</v>
      </c>
      <c r="K1102" s="1">
        <v>0.49174700844517499</v>
      </c>
      <c r="L1102" s="1">
        <v>1.1291250614027699</v>
      </c>
      <c r="M1102" s="1">
        <v>1.85491740941153E-2</v>
      </c>
      <c r="N1102" s="1">
        <v>60504.585741716102</v>
      </c>
      <c r="O1102" s="1">
        <v>62700.624942306502</v>
      </c>
      <c r="P1102" s="1">
        <v>4.1040000000000001</v>
      </c>
      <c r="Q1102" s="1">
        <v>80.990243902439005</v>
      </c>
      <c r="R1102" s="1">
        <v>6.8739999999999997</v>
      </c>
      <c r="S1102" s="1">
        <v>2682778000</v>
      </c>
      <c r="T1102" s="1">
        <v>15637065.5980053</v>
      </c>
      <c r="U1102" s="1">
        <v>663.69768509920902</v>
      </c>
      <c r="V1102" s="1">
        <v>24093.81688106</v>
      </c>
      <c r="W1102" s="1">
        <v>154340.18151492201</v>
      </c>
      <c r="X1102" s="1">
        <v>748673.29444412701</v>
      </c>
      <c r="Y1102" s="1">
        <v>45310.847860239301</v>
      </c>
      <c r="Z1102" s="1">
        <v>707331.71481898404</v>
      </c>
      <c r="AA1102" s="1">
        <v>8627203.5870194808</v>
      </c>
      <c r="AB1102" s="1">
        <v>112777.45689036501</v>
      </c>
      <c r="AC1102" s="1">
        <v>4720679.90964738</v>
      </c>
      <c r="AD1102" s="1">
        <v>5354.5104927011998</v>
      </c>
      <c r="AE1102" s="1">
        <v>810.82078008076905</v>
      </c>
      <c r="AF1102" s="1">
        <v>0.49569999999999997</v>
      </c>
      <c r="AG1102" s="1">
        <v>1.73851484062717</v>
      </c>
      <c r="AH1102" s="1">
        <v>9.8000000000000007</v>
      </c>
      <c r="AI1102" s="1">
        <f t="shared" si="374"/>
        <v>9.8000000000000007</v>
      </c>
      <c r="AJ1102" s="1">
        <f t="shared" si="375"/>
        <v>683.17244090764348</v>
      </c>
      <c r="AK1102" s="1">
        <f t="shared" si="376"/>
        <v>11.223100944154183</v>
      </c>
      <c r="AL1102" s="1">
        <f t="shared" si="377"/>
        <v>32.578280044817724</v>
      </c>
      <c r="AM1102" s="1">
        <f t="shared" si="378"/>
        <v>810.82078008076905</v>
      </c>
      <c r="AN1102" s="1">
        <f t="shared" si="379"/>
        <v>323527.0932727147</v>
      </c>
      <c r="AO1102" s="1">
        <f t="shared" si="380"/>
        <v>2.60750034553657</v>
      </c>
      <c r="AP1102" s="1">
        <f t="shared" si="381"/>
        <v>94.658512833697486</v>
      </c>
      <c r="AQ1102" s="1">
        <f t="shared" si="382"/>
        <v>606.36353819763485</v>
      </c>
      <c r="AR1102" s="1">
        <f t="shared" si="383"/>
        <v>2941.3480230313821</v>
      </c>
      <c r="AS1102" s="1">
        <f t="shared" si="384"/>
        <v>178.01486144172441</v>
      </c>
      <c r="AT1102" s="1">
        <f t="shared" si="385"/>
        <v>2778.9274125971688</v>
      </c>
      <c r="AU1102" s="1">
        <f t="shared" si="386"/>
        <v>33894.100942667945</v>
      </c>
      <c r="AV1102" s="1">
        <f t="shared" si="387"/>
        <v>443.07410499165059</v>
      </c>
      <c r="AW1102" s="1">
        <f t="shared" si="388"/>
        <v>18546.357433404519</v>
      </c>
      <c r="AX1102" s="1">
        <f t="shared" si="389"/>
        <v>21.036517488848187</v>
      </c>
      <c r="AY1102" s="1">
        <f t="shared" si="390"/>
        <v>1.0336931978806279</v>
      </c>
      <c r="AZ1102" s="1">
        <f t="shared" si="391"/>
        <v>22013.828975885644</v>
      </c>
      <c r="BA1102" s="1">
        <f t="shared" si="392"/>
        <v>36.383736382989177</v>
      </c>
      <c r="BB1102" s="1">
        <f t="shared" si="393"/>
        <v>112.77165284634333</v>
      </c>
      <c r="BC1102" s="1">
        <f t="shared" si="394"/>
        <v>12703.602335385023</v>
      </c>
      <c r="BD1102" s="1">
        <f t="shared" si="395"/>
        <v>-2196.0392005903996</v>
      </c>
    </row>
    <row r="1103" spans="1:56" x14ac:dyDescent="0.25">
      <c r="A1103" t="s">
        <v>1225</v>
      </c>
      <c r="B1103" s="1" t="str">
        <f>VLOOKUP(A1103,[1]Sheet1!$A$2:$B$6423,2,FALSE)</f>
        <v>DE</v>
      </c>
      <c r="C1103">
        <v>2017</v>
      </c>
      <c r="D1103" s="1" t="s">
        <v>1232</v>
      </c>
      <c r="E1103" s="1" t="s">
        <v>0</v>
      </c>
      <c r="F1103" s="1" t="s">
        <v>3635</v>
      </c>
      <c r="G1103" s="1" t="s">
        <v>3633</v>
      </c>
      <c r="H1103" s="1" t="s">
        <v>3645</v>
      </c>
      <c r="I1103" s="1" t="s">
        <v>117</v>
      </c>
      <c r="J1103" s="1">
        <v>82657002</v>
      </c>
      <c r="K1103" s="1">
        <v>1.50949485109628</v>
      </c>
      <c r="L1103" s="1">
        <v>1.13126090102098</v>
      </c>
      <c r="M1103" s="1">
        <v>2.3560462428305801E-2</v>
      </c>
      <c r="N1103" s="1">
        <v>61965.434290496501</v>
      </c>
      <c r="O1103" s="1">
        <v>63809.716854964201</v>
      </c>
      <c r="P1103" s="1">
        <v>3.7810000000000001</v>
      </c>
      <c r="Q1103" s="1">
        <v>80.992682926829303</v>
      </c>
      <c r="R1103" s="1">
        <v>7.0739999999999998</v>
      </c>
      <c r="S1103" s="1">
        <v>1180756000</v>
      </c>
      <c r="T1103" s="1">
        <v>15789096.128058501</v>
      </c>
      <c r="U1103" s="1">
        <v>296.84132300278702</v>
      </c>
      <c r="V1103" s="1">
        <v>23783.802943318798</v>
      </c>
      <c r="W1103" s="1">
        <v>150680.79054260199</v>
      </c>
      <c r="X1103" s="1">
        <v>695548.72558280698</v>
      </c>
      <c r="Y1103" s="1">
        <v>42661.295698122703</v>
      </c>
      <c r="Z1103" s="1">
        <v>656232.35130006098</v>
      </c>
      <c r="AA1103" s="1">
        <v>8643358.9726597797</v>
      </c>
      <c r="AB1103" s="1">
        <v>115125.194705374</v>
      </c>
      <c r="AC1103" s="1">
        <v>4773900.6896048198</v>
      </c>
      <c r="AD1103" s="1">
        <v>5215.3862819572396</v>
      </c>
      <c r="AE1103" s="1">
        <v>823.75345405519795</v>
      </c>
      <c r="AF1103" s="1">
        <v>0.49259999999999998</v>
      </c>
      <c r="AG1103" s="1">
        <v>1.7152455255579</v>
      </c>
      <c r="AH1103" s="1">
        <v>9.8000000000000007</v>
      </c>
      <c r="AI1103" s="1">
        <f t="shared" si="374"/>
        <v>9.8000000000000007</v>
      </c>
      <c r="AJ1103" s="1">
        <f t="shared" si="375"/>
        <v>700.99073027623399</v>
      </c>
      <c r="AK1103" s="1">
        <f t="shared" si="376"/>
        <v>14.599342864548948</v>
      </c>
      <c r="AL1103" s="1">
        <f t="shared" si="377"/>
        <v>14.285008788487151</v>
      </c>
      <c r="AM1103" s="1">
        <f t="shared" si="378"/>
        <v>823.75345405519795</v>
      </c>
      <c r="AN1103" s="1">
        <f t="shared" si="379"/>
        <v>323524.75083421654</v>
      </c>
      <c r="AO1103" s="1">
        <f t="shared" si="380"/>
        <v>1.1618557743211624</v>
      </c>
      <c r="AP1103" s="1">
        <f t="shared" si="381"/>
        <v>93.091313923136482</v>
      </c>
      <c r="AQ1103" s="1">
        <f t="shared" si="382"/>
        <v>589.77417564452776</v>
      </c>
      <c r="AR1103" s="1">
        <f t="shared" si="383"/>
        <v>2722.4218480272784</v>
      </c>
      <c r="AS1103" s="1">
        <f t="shared" si="384"/>
        <v>166.97901843814734</v>
      </c>
      <c r="AT1103" s="1">
        <f t="shared" si="385"/>
        <v>2568.5350642611534</v>
      </c>
      <c r="AU1103" s="1">
        <f t="shared" si="386"/>
        <v>33830.655483977571</v>
      </c>
      <c r="AV1103" s="1">
        <f t="shared" si="387"/>
        <v>450.60731735463611</v>
      </c>
      <c r="AW1103" s="1">
        <f t="shared" si="388"/>
        <v>18685.350227336989</v>
      </c>
      <c r="AX1103" s="1">
        <f t="shared" si="389"/>
        <v>20.413352850305497</v>
      </c>
      <c r="AY1103" s="1">
        <f t="shared" si="390"/>
        <v>1.0397939310483966</v>
      </c>
      <c r="AZ1103" s="1">
        <f t="shared" si="391"/>
        <v>22286.298091031033</v>
      </c>
      <c r="BA1103" s="1">
        <f t="shared" si="392"/>
        <v>35.965693367937924</v>
      </c>
      <c r="BB1103" s="1">
        <f t="shared" si="393"/>
        <v>355.21268265115566</v>
      </c>
      <c r="BC1103" s="1">
        <f t="shared" si="394"/>
        <v>11894.080627073834</v>
      </c>
      <c r="BD1103" s="1">
        <f t="shared" si="395"/>
        <v>-1844.2825644676996</v>
      </c>
    </row>
    <row r="1104" spans="1:56" x14ac:dyDescent="0.25">
      <c r="A1104" t="s">
        <v>1225</v>
      </c>
      <c r="B1104" s="1" t="str">
        <f>VLOOKUP(A1104,[1]Sheet1!$A$2:$B$6423,2,FALSE)</f>
        <v>DE</v>
      </c>
      <c r="C1104">
        <v>2018</v>
      </c>
      <c r="D1104" s="1" t="s">
        <v>1233</v>
      </c>
      <c r="E1104" s="1" t="s">
        <v>0</v>
      </c>
      <c r="F1104" s="1" t="s">
        <v>3635</v>
      </c>
      <c r="G1104" s="1" t="s">
        <v>3633</v>
      </c>
      <c r="H1104" s="1" t="s">
        <v>3645</v>
      </c>
      <c r="I1104" s="1" t="s">
        <v>117</v>
      </c>
      <c r="J1104" s="1">
        <v>82905782</v>
      </c>
      <c r="K1104" s="1">
        <v>1.73216879766942</v>
      </c>
      <c r="L1104" s="1">
        <v>1.1481414577704701</v>
      </c>
      <c r="M1104" s="1">
        <v>2.7858055741559098E-2</v>
      </c>
      <c r="N1104" s="1">
        <v>62481.118397104503</v>
      </c>
      <c r="O1104" s="1">
        <v>64988.7433779735</v>
      </c>
      <c r="P1104" s="1">
        <v>3.3839999999999999</v>
      </c>
      <c r="Q1104" s="1">
        <v>80.892682926829295</v>
      </c>
      <c r="R1104" s="1">
        <v>7.1180000000000003</v>
      </c>
      <c r="S1104" s="1">
        <v>754482000</v>
      </c>
      <c r="T1104" s="1">
        <v>16024599.2182755</v>
      </c>
      <c r="U1104" s="1">
        <v>86.852368063850506</v>
      </c>
      <c r="V1104" s="1">
        <v>23067.388479876001</v>
      </c>
      <c r="W1104" s="1">
        <v>148339.49908006599</v>
      </c>
      <c r="X1104" s="1">
        <v>649122.17721045902</v>
      </c>
      <c r="Y1104" s="1">
        <v>46610.650409610003</v>
      </c>
      <c r="Z1104" s="1">
        <v>605772.10323760996</v>
      </c>
      <c r="AA1104" s="1">
        <v>8707681.0236082003</v>
      </c>
      <c r="AB1104" s="1">
        <v>113414.781452051</v>
      </c>
      <c r="AC1104" s="1">
        <v>4830555.1911367904</v>
      </c>
      <c r="AD1104" s="1">
        <v>5185.3551033689901</v>
      </c>
      <c r="AE1104" s="1">
        <v>851.25708558092197</v>
      </c>
      <c r="AF1104" s="1">
        <v>0.48780000000000001</v>
      </c>
      <c r="AG1104" s="1">
        <v>1.7030756975963099</v>
      </c>
      <c r="AH1104" s="1">
        <v>9.8000000000000007</v>
      </c>
      <c r="AI1104" s="1">
        <f t="shared" si="374"/>
        <v>9.8000000000000007</v>
      </c>
      <c r="AJ1104" s="1">
        <f t="shared" si="375"/>
        <v>717.37162359580896</v>
      </c>
      <c r="AK1104" s="1">
        <f t="shared" si="376"/>
        <v>17.406024791014907</v>
      </c>
      <c r="AL1104" s="1">
        <f t="shared" si="377"/>
        <v>9.1004750428625112</v>
      </c>
      <c r="AM1104" s="1">
        <f t="shared" si="378"/>
        <v>851.25708558092197</v>
      </c>
      <c r="AN1104" s="1">
        <f t="shared" si="379"/>
        <v>323620.95733090973</v>
      </c>
      <c r="AO1104" s="1">
        <f t="shared" si="380"/>
        <v>0.33902637212058179</v>
      </c>
      <c r="AP1104" s="1">
        <f t="shared" si="381"/>
        <v>90.043060482578525</v>
      </c>
      <c r="AQ1104" s="1">
        <f t="shared" si="382"/>
        <v>579.04008073017826</v>
      </c>
      <c r="AR1104" s="1">
        <f t="shared" si="383"/>
        <v>2533.8346173922246</v>
      </c>
      <c r="AS1104" s="1">
        <f t="shared" si="384"/>
        <v>181.94368285886682</v>
      </c>
      <c r="AT1104" s="1">
        <f t="shared" si="385"/>
        <v>2364.6185253293193</v>
      </c>
      <c r="AU1104" s="1">
        <f t="shared" si="386"/>
        <v>33990.247736789715</v>
      </c>
      <c r="AV1104" s="1">
        <f t="shared" si="387"/>
        <v>442.71218802313024</v>
      </c>
      <c r="AW1104" s="1">
        <f t="shared" si="388"/>
        <v>18855.969483473225</v>
      </c>
      <c r="AX1104" s="1">
        <f t="shared" si="389"/>
        <v>20.240923397272713</v>
      </c>
      <c r="AY1104" s="1">
        <f t="shared" si="390"/>
        <v>1.0716481715965107</v>
      </c>
      <c r="AZ1104" s="1">
        <f t="shared" si="391"/>
        <v>21623.488846979901</v>
      </c>
      <c r="BA1104" s="1">
        <f t="shared" si="392"/>
        <v>34.608037438686395</v>
      </c>
      <c r="BB1104" s="1">
        <f t="shared" si="393"/>
        <v>411.17776671355523</v>
      </c>
      <c r="BC1104" s="1">
        <f t="shared" si="394"/>
        <v>10632.599489724756</v>
      </c>
      <c r="BD1104" s="1">
        <f t="shared" si="395"/>
        <v>-2507.6249808689972</v>
      </c>
    </row>
    <row r="1105" spans="1:56" x14ac:dyDescent="0.25">
      <c r="A1105" t="s">
        <v>1225</v>
      </c>
      <c r="B1105" s="1" t="str">
        <f>VLOOKUP(A1105,[1]Sheet1!$A$2:$B$6423,2,FALSE)</f>
        <v>DE</v>
      </c>
      <c r="C1105">
        <v>2019</v>
      </c>
      <c r="D1105" s="1" t="s">
        <v>1234</v>
      </c>
      <c r="E1105" s="1" t="s">
        <v>0</v>
      </c>
      <c r="F1105" s="1" t="s">
        <v>3635</v>
      </c>
      <c r="G1105" s="1" t="s">
        <v>3633</v>
      </c>
      <c r="H1105" s="1" t="s">
        <v>3645</v>
      </c>
      <c r="I1105" s="1" t="s">
        <v>117</v>
      </c>
      <c r="J1105" s="1">
        <v>83092962</v>
      </c>
      <c r="K1105" s="1">
        <v>1.4456597688825299</v>
      </c>
      <c r="L1105" s="1">
        <v>1.2401484633141699</v>
      </c>
      <c r="M1105" s="1">
        <v>4.7726874604311E-2</v>
      </c>
      <c r="N1105" s="1">
        <v>62949.893251185502</v>
      </c>
      <c r="O1105" s="1">
        <v>65457.166933884102</v>
      </c>
      <c r="P1105" s="1">
        <v>3.1629999999999998</v>
      </c>
      <c r="Q1105" s="1">
        <v>81.292682926829301</v>
      </c>
      <c r="R1105" s="1">
        <v>7.0350000000000001</v>
      </c>
      <c r="S1105" s="1">
        <v>0</v>
      </c>
      <c r="T1105" s="1">
        <v>15729478.404518999</v>
      </c>
      <c r="U1105" s="1">
        <v>24.897273687376501</v>
      </c>
      <c r="V1105" s="1">
        <v>21045.233564860999</v>
      </c>
      <c r="W1105" s="1">
        <v>136408.54338906199</v>
      </c>
      <c r="X1105" s="1">
        <v>591555.16108696605</v>
      </c>
      <c r="Y1105" s="1">
        <v>45786.707476185002</v>
      </c>
      <c r="Z1105" s="1">
        <v>548688.13647042005</v>
      </c>
      <c r="AA1105" s="1">
        <v>8511897.2703425195</v>
      </c>
      <c r="AB1105" s="1">
        <v>107698.524141806</v>
      </c>
      <c r="AC1105" s="1">
        <v>4730008.3808008097</v>
      </c>
      <c r="AD1105" s="1">
        <v>4529.09393317583</v>
      </c>
      <c r="AE1105" s="1">
        <v>890.47224318221697</v>
      </c>
      <c r="AF1105" s="1">
        <v>0.48859999999999998</v>
      </c>
      <c r="AG1105" s="1">
        <v>1.70311981935738</v>
      </c>
      <c r="AH1105" s="1">
        <v>9.8000000000000007</v>
      </c>
      <c r="AI1105" s="1">
        <f t="shared" si="374"/>
        <v>9.8000000000000007</v>
      </c>
      <c r="AJ1105" s="1">
        <f t="shared" si="375"/>
        <v>780.67213381248735</v>
      </c>
      <c r="AK1105" s="1">
        <f t="shared" si="376"/>
        <v>30.044016615540936</v>
      </c>
      <c r="AL1105" s="1">
        <f t="shared" si="377"/>
        <v>0</v>
      </c>
      <c r="AM1105" s="1">
        <f t="shared" si="378"/>
        <v>890.47224318221697</v>
      </c>
      <c r="AN1105" s="1">
        <f t="shared" si="379"/>
        <v>323238.17109870643</v>
      </c>
      <c r="AO1105" s="1">
        <f t="shared" si="380"/>
        <v>9.6852356906611731E-2</v>
      </c>
      <c r="AP1105" s="1">
        <f t="shared" si="381"/>
        <v>81.867617233945495</v>
      </c>
      <c r="AQ1105" s="1">
        <f t="shared" si="382"/>
        <v>530.63998473563788</v>
      </c>
      <c r="AR1105" s="1">
        <f t="shared" si="383"/>
        <v>2301.1961996703353</v>
      </c>
      <c r="AS1105" s="1">
        <f t="shared" si="384"/>
        <v>178.11390073245323</v>
      </c>
      <c r="AT1105" s="1">
        <f t="shared" si="385"/>
        <v>2134.4400953748168</v>
      </c>
      <c r="AU1105" s="1">
        <f t="shared" si="386"/>
        <v>33111.951241376948</v>
      </c>
      <c r="AV1105" s="1">
        <f t="shared" si="387"/>
        <v>418.9557471019898</v>
      </c>
      <c r="AW1105" s="1">
        <f t="shared" si="388"/>
        <v>18400.105393903366</v>
      </c>
      <c r="AX1105" s="1">
        <f t="shared" si="389"/>
        <v>17.618532357698385</v>
      </c>
      <c r="AY1105" s="1">
        <f t="shared" si="390"/>
        <v>0.97531273538864816</v>
      </c>
      <c r="AZ1105" s="1">
        <f t="shared" si="391"/>
        <v>20956.728147443846</v>
      </c>
      <c r="BA1105" s="1">
        <f t="shared" si="392"/>
        <v>33.291125790827579</v>
      </c>
      <c r="BB1105" s="1">
        <f t="shared" si="393"/>
        <v>345.55396752617293</v>
      </c>
      <c r="BC1105" s="1">
        <f t="shared" si="394"/>
        <v>9960.2316011767161</v>
      </c>
      <c r="BD1105" s="1">
        <f t="shared" si="395"/>
        <v>-2507.2736826986002</v>
      </c>
    </row>
    <row r="1106" spans="1:56" x14ac:dyDescent="0.25">
      <c r="A1106" t="s">
        <v>1225</v>
      </c>
      <c r="B1106" s="1" t="str">
        <f>VLOOKUP(A1106,[1]Sheet1!$A$2:$B$6423,2,FALSE)</f>
        <v>DE</v>
      </c>
      <c r="C1106">
        <v>2020</v>
      </c>
      <c r="D1106" s="1" t="s">
        <v>1235</v>
      </c>
      <c r="E1106" s="1" t="s">
        <v>0</v>
      </c>
      <c r="F1106" s="1" t="s">
        <v>3635</v>
      </c>
      <c r="G1106" s="1" t="s">
        <v>3633</v>
      </c>
      <c r="H1106" s="1" t="s">
        <v>3645</v>
      </c>
      <c r="I1106" s="1" t="s">
        <v>117</v>
      </c>
      <c r="J1106" s="1">
        <v>83160871</v>
      </c>
      <c r="K1106" s="1">
        <v>0.14487792581398201</v>
      </c>
      <c r="L1106" s="1">
        <v>1.35598993512329</v>
      </c>
      <c r="M1106" s="1">
        <v>3.9652057213338698E-2</v>
      </c>
      <c r="N1106" s="1">
        <v>60299.576771081003</v>
      </c>
      <c r="O1106" s="1">
        <v>62345.871446929799</v>
      </c>
      <c r="P1106" s="1">
        <v>3.8809999999999998</v>
      </c>
      <c r="Q1106" s="1">
        <v>81.041463414634194</v>
      </c>
      <c r="R1106" s="1">
        <v>7.3120000000000003</v>
      </c>
      <c r="S1106" s="1">
        <v>1368323000</v>
      </c>
      <c r="T1106" s="1">
        <v>16283240.6760305</v>
      </c>
      <c r="U1106" s="1">
        <v>927.09689849162896</v>
      </c>
      <c r="V1106" s="1">
        <v>15159.490061058201</v>
      </c>
      <c r="W1106" s="1">
        <v>116165.17186031801</v>
      </c>
      <c r="X1106" s="1">
        <v>574988.49443710397</v>
      </c>
      <c r="Y1106" s="1">
        <v>43797.953683404201</v>
      </c>
      <c r="Z1106" s="1">
        <v>533875.98754911195</v>
      </c>
      <c r="AA1106" s="1">
        <v>8540901.7277862206</v>
      </c>
      <c r="AB1106" s="1">
        <v>104904.0165134</v>
      </c>
      <c r="AC1106" s="1">
        <v>4799766.7969187396</v>
      </c>
      <c r="AD1106" s="1">
        <v>3967.9582285881002</v>
      </c>
      <c r="AE1106" s="1">
        <v>852.06625926782499</v>
      </c>
      <c r="AF1106" s="1">
        <v>0.48859999999999998</v>
      </c>
      <c r="AG1106" s="1">
        <v>1.70322569768771</v>
      </c>
      <c r="AH1106" s="1">
        <v>9.8000000000000007</v>
      </c>
      <c r="AI1106" s="1">
        <f t="shared" si="374"/>
        <v>9.8000000000000007</v>
      </c>
      <c r="AJ1106" s="1">
        <f t="shared" si="375"/>
        <v>817.6561919377998</v>
      </c>
      <c r="AK1106" s="1">
        <f t="shared" si="376"/>
        <v>23.910022680670131</v>
      </c>
      <c r="AL1106" s="1">
        <f t="shared" si="377"/>
        <v>16.453928194186421</v>
      </c>
      <c r="AM1106" s="1">
        <f t="shared" si="378"/>
        <v>852.06625926782499</v>
      </c>
      <c r="AN1106" s="1">
        <f t="shared" si="379"/>
        <v>323477.94462266425</v>
      </c>
      <c r="AO1106" s="1">
        <f t="shared" si="380"/>
        <v>3.6062080108578818</v>
      </c>
      <c r="AP1106" s="1">
        <f t="shared" si="381"/>
        <v>58.967163613267282</v>
      </c>
      <c r="AQ1106" s="1">
        <f t="shared" si="382"/>
        <v>451.85759333995213</v>
      </c>
      <c r="AR1106" s="1">
        <f t="shared" si="383"/>
        <v>2236.5818698819858</v>
      </c>
      <c r="AS1106" s="1">
        <f t="shared" si="384"/>
        <v>170.36464223885099</v>
      </c>
      <c r="AT1106" s="1">
        <f t="shared" si="385"/>
        <v>2076.6630394693898</v>
      </c>
      <c r="AU1106" s="1">
        <f t="shared" si="386"/>
        <v>33222.275126585053</v>
      </c>
      <c r="AV1106" s="1">
        <f t="shared" si="387"/>
        <v>408.05411531123406</v>
      </c>
      <c r="AW1106" s="1">
        <f t="shared" si="388"/>
        <v>18670.062969102171</v>
      </c>
      <c r="AX1106" s="1">
        <f t="shared" si="389"/>
        <v>15.434506116852315</v>
      </c>
      <c r="AY1106" s="1">
        <f t="shared" si="390"/>
        <v>1.0595405010570449</v>
      </c>
      <c r="AZ1106" s="1">
        <f t="shared" si="391"/>
        <v>21519.861503935321</v>
      </c>
      <c r="BA1106" s="1">
        <f t="shared" si="392"/>
        <v>35.688246346458605</v>
      </c>
      <c r="BB1106" s="1">
        <f t="shared" si="393"/>
        <v>33.090332426278465</v>
      </c>
      <c r="BC1106" s="1">
        <f t="shared" si="394"/>
        <v>11908.879980180767</v>
      </c>
      <c r="BD1106" s="1">
        <f t="shared" si="395"/>
        <v>-2046.294675848796</v>
      </c>
    </row>
    <row r="1107" spans="1:56" x14ac:dyDescent="0.25">
      <c r="A1107" t="s">
        <v>1225</v>
      </c>
      <c r="B1107" s="1" t="str">
        <f>VLOOKUP(A1107,[1]Sheet1!$A$2:$B$6423,2,FALSE)</f>
        <v>DE</v>
      </c>
      <c r="C1107">
        <v>2021</v>
      </c>
      <c r="D1107" s="1" t="s">
        <v>1236</v>
      </c>
      <c r="E1107" s="1" t="s">
        <v>0</v>
      </c>
      <c r="F1107" s="1" t="s">
        <v>3635</v>
      </c>
      <c r="G1107" s="1" t="s">
        <v>3633</v>
      </c>
      <c r="H1107" s="1" t="s">
        <v>3645</v>
      </c>
      <c r="I1107" s="1" t="s">
        <v>117</v>
      </c>
      <c r="J1107" s="1">
        <v>83196078</v>
      </c>
      <c r="K1107" s="1">
        <v>3.0666666666667299</v>
      </c>
      <c r="L1107" s="1">
        <v>1.2998237434923801</v>
      </c>
      <c r="M1107" s="1">
        <v>2.9548562885388801E-2</v>
      </c>
      <c r="N1107" s="1">
        <v>62630.7748127737</v>
      </c>
      <c r="O1107" s="1">
        <v>64725.055233442697</v>
      </c>
      <c r="P1107" s="1">
        <v>3.5939999999999999</v>
      </c>
      <c r="Q1107" s="1">
        <v>80.790243902439002</v>
      </c>
      <c r="R1107" s="1">
        <v>6.7549999999999999</v>
      </c>
      <c r="S1107" s="1">
        <v>47524574000</v>
      </c>
      <c r="T1107" s="1">
        <v>16965406.117189299</v>
      </c>
      <c r="U1107" s="1">
        <v>164.454066931977</v>
      </c>
      <c r="V1107" s="1">
        <v>11567.720373660601</v>
      </c>
      <c r="W1107" s="1">
        <v>111623.35376788701</v>
      </c>
      <c r="X1107" s="1">
        <v>590609.34882833203</v>
      </c>
      <c r="Y1107" s="1">
        <v>43301.5102398706</v>
      </c>
      <c r="Z1107" s="1">
        <v>550045.03373516398</v>
      </c>
      <c r="AA1107" s="1">
        <v>8569649.9956062306</v>
      </c>
      <c r="AB1107" s="1">
        <v>103831.69101985</v>
      </c>
      <c r="AC1107" s="1">
        <v>4823620.14035137</v>
      </c>
      <c r="AD1107" s="1">
        <v>3583.6109882451201</v>
      </c>
      <c r="AE1107" s="1">
        <v>904.56272060984304</v>
      </c>
      <c r="AF1107" s="1">
        <v>0.48830000000000001</v>
      </c>
      <c r="AG1107" s="1">
        <v>1.7033068945186101</v>
      </c>
      <c r="AH1107" s="1">
        <v>9.8000000000000007</v>
      </c>
      <c r="AI1107" s="1">
        <f t="shared" si="374"/>
        <v>9.8000000000000007</v>
      </c>
      <c r="AJ1107" s="1">
        <f t="shared" si="375"/>
        <v>814.08968174967788</v>
      </c>
      <c r="AK1107" s="1">
        <f t="shared" si="376"/>
        <v>18.506493881158686</v>
      </c>
      <c r="AL1107" s="1">
        <f t="shared" si="377"/>
        <v>571.23574983907292</v>
      </c>
      <c r="AM1107" s="1">
        <f t="shared" si="378"/>
        <v>904.56272060984304</v>
      </c>
      <c r="AN1107" s="1">
        <f t="shared" si="379"/>
        <v>323719.86524865375</v>
      </c>
      <c r="AO1107" s="1">
        <f t="shared" si="380"/>
        <v>0.63989853448154943</v>
      </c>
      <c r="AP1107" s="1">
        <f t="shared" si="381"/>
        <v>45.010545816781367</v>
      </c>
      <c r="AQ1107" s="1">
        <f t="shared" si="382"/>
        <v>434.33173665161456</v>
      </c>
      <c r="AR1107" s="1">
        <f t="shared" si="383"/>
        <v>2298.0888452133859</v>
      </c>
      <c r="AS1107" s="1">
        <f t="shared" si="384"/>
        <v>168.48821959989641</v>
      </c>
      <c r="AT1107" s="1">
        <f t="shared" si="385"/>
        <v>2140.2511810885903</v>
      </c>
      <c r="AU1107" s="1">
        <f t="shared" si="386"/>
        <v>33344.91250664214</v>
      </c>
      <c r="AV1107" s="1">
        <f t="shared" si="387"/>
        <v>404.0140092359365</v>
      </c>
      <c r="AW1107" s="1">
        <f t="shared" si="388"/>
        <v>18768.933576955849</v>
      </c>
      <c r="AX1107" s="1">
        <f t="shared" si="389"/>
        <v>13.943999454136589</v>
      </c>
      <c r="AY1107" s="1">
        <f t="shared" si="390"/>
        <v>1.1552644932865355</v>
      </c>
      <c r="AZ1107" s="1">
        <f t="shared" si="391"/>
        <v>22190.882657241324</v>
      </c>
      <c r="BA1107" s="1">
        <f t="shared" si="392"/>
        <v>35.431275955914629</v>
      </c>
      <c r="BB1107" s="1">
        <f t="shared" si="393"/>
        <v>731.54992042854633</v>
      </c>
      <c r="BC1107" s="1">
        <f t="shared" si="394"/>
        <v>11376.299422024505</v>
      </c>
      <c r="BD1107" s="1">
        <f t="shared" si="395"/>
        <v>-2094.280420668998</v>
      </c>
    </row>
    <row r="1108" spans="1:56" x14ac:dyDescent="0.25">
      <c r="A1108" t="s">
        <v>1225</v>
      </c>
      <c r="B1108" s="1" t="str">
        <f>VLOOKUP(A1108,[1]Sheet1!$A$2:$B$6423,2,FALSE)</f>
        <v>DE</v>
      </c>
      <c r="C1108">
        <v>2022</v>
      </c>
      <c r="D1108" s="1" t="s">
        <v>1237</v>
      </c>
      <c r="E1108" s="1" t="s">
        <v>0</v>
      </c>
      <c r="F1108" s="1" t="s">
        <v>3635</v>
      </c>
      <c r="G1108" s="1" t="s">
        <v>3633</v>
      </c>
      <c r="H1108" s="1" t="s">
        <v>3645</v>
      </c>
      <c r="I1108" s="1" t="s">
        <v>117</v>
      </c>
      <c r="J1108" s="1">
        <v>83177813</v>
      </c>
      <c r="K1108" s="1">
        <v>6.87257438551097</v>
      </c>
      <c r="L1108" s="1">
        <v>1.3503051456175601</v>
      </c>
      <c r="M1108" s="1" t="s">
        <v>55</v>
      </c>
      <c r="N1108" s="1">
        <v>63777.929102929898</v>
      </c>
      <c r="O1108" s="1">
        <v>64736.470256165601</v>
      </c>
      <c r="P1108" s="1">
        <v>3.137</v>
      </c>
      <c r="Q1108" s="1">
        <v>80.608048780487806</v>
      </c>
      <c r="R1108" s="1">
        <v>6.6079999999999997</v>
      </c>
      <c r="S1108" s="1">
        <v>1125551000</v>
      </c>
      <c r="T1108" s="1">
        <v>17389126.631073501</v>
      </c>
      <c r="U1108" s="1">
        <v>0</v>
      </c>
      <c r="V1108" s="1">
        <v>11822.939426706</v>
      </c>
      <c r="W1108" s="1">
        <v>113904.95894231999</v>
      </c>
      <c r="X1108" s="1">
        <v>654458.12275749503</v>
      </c>
      <c r="Y1108" s="1">
        <v>47791.872020123403</v>
      </c>
      <c r="Z1108" s="1">
        <v>609931.01014596398</v>
      </c>
      <c r="AA1108" s="1">
        <v>8777890.0782586504</v>
      </c>
      <c r="AB1108" s="1">
        <v>104288.762744858</v>
      </c>
      <c r="AC1108" s="1">
        <v>4924554.4741818598</v>
      </c>
      <c r="AD1108" s="1">
        <v>3963.5263238878802</v>
      </c>
      <c r="AE1108" s="1">
        <v>808.83584598025902</v>
      </c>
      <c r="AF1108" s="1">
        <v>0.49</v>
      </c>
      <c r="AG1108" s="1">
        <v>1.70341348737104</v>
      </c>
      <c r="AH1108" s="1">
        <v>9.8000000000000007</v>
      </c>
      <c r="AI1108" s="1">
        <f t="shared" si="374"/>
        <v>9.8000000000000007</v>
      </c>
      <c r="AJ1108" s="1">
        <f t="shared" si="375"/>
        <v>861.19665844518181</v>
      </c>
      <c r="AK1108" s="1" t="str">
        <f t="shared" si="376"/>
        <v>NaN</v>
      </c>
      <c r="AL1108" s="1">
        <f t="shared" si="377"/>
        <v>13.531865763289545</v>
      </c>
      <c r="AM1108" s="1">
        <f t="shared" si="378"/>
        <v>808.83584598025902</v>
      </c>
      <c r="AN1108" s="1">
        <f t="shared" si="379"/>
        <v>323896.67228046054</v>
      </c>
      <c r="AO1108" s="1">
        <f t="shared" si="380"/>
        <v>0</v>
      </c>
      <c r="AP1108" s="1">
        <f t="shared" si="381"/>
        <v>46.038848567508374</v>
      </c>
      <c r="AQ1108" s="1">
        <f t="shared" si="382"/>
        <v>443.54901658282279</v>
      </c>
      <c r="AR1108" s="1">
        <f t="shared" si="383"/>
        <v>2548.4777786603959</v>
      </c>
      <c r="AS1108" s="1">
        <f t="shared" si="384"/>
        <v>186.10285304533821</v>
      </c>
      <c r="AT1108" s="1">
        <f t="shared" si="385"/>
        <v>2375.0879877899356</v>
      </c>
      <c r="AU1108" s="1">
        <f t="shared" si="386"/>
        <v>34181.343358855178</v>
      </c>
      <c r="AV1108" s="1">
        <f t="shared" si="387"/>
        <v>406.10328633317124</v>
      </c>
      <c r="AW1108" s="1">
        <f t="shared" si="388"/>
        <v>19176.349426876099</v>
      </c>
      <c r="AX1108" s="1">
        <f t="shared" si="389"/>
        <v>15.434079600088683</v>
      </c>
      <c r="AY1108" s="1">
        <f t="shared" si="390"/>
        <v>1.222240755715533</v>
      </c>
      <c r="AZ1108" s="1" t="str">
        <f t="shared" si="391"/>
        <v>NaN</v>
      </c>
      <c r="BA1108" s="1" t="str">
        <f t="shared" si="392"/>
        <v>NaN</v>
      </c>
      <c r="BB1108" s="1">
        <f t="shared" si="393"/>
        <v>1681.5849464759051</v>
      </c>
      <c r="BC1108" s="1">
        <f t="shared" si="394"/>
        <v>10002.109369659313</v>
      </c>
      <c r="BD1108" s="1">
        <f t="shared" si="395"/>
        <v>-958.54115323570295</v>
      </c>
    </row>
    <row r="1109" spans="1:56" x14ac:dyDescent="0.25">
      <c r="A1109" t="s">
        <v>1225</v>
      </c>
      <c r="B1109" s="1" t="str">
        <f>VLOOKUP(A1109,[1]Sheet1!$A$2:$B$6423,2,FALSE)</f>
        <v>DE</v>
      </c>
      <c r="C1109">
        <v>2023</v>
      </c>
      <c r="D1109" s="1" t="s">
        <v>1238</v>
      </c>
      <c r="E1109" s="1" t="s">
        <v>0</v>
      </c>
      <c r="F1109" s="1" t="s">
        <v>3635</v>
      </c>
      <c r="G1109" s="1" t="s">
        <v>3633</v>
      </c>
      <c r="H1109" s="1" t="s">
        <v>3645</v>
      </c>
      <c r="I1109" s="1" t="s">
        <v>117</v>
      </c>
      <c r="J1109" s="1">
        <v>83287273</v>
      </c>
      <c r="K1109" s="1">
        <v>5.94643667725824</v>
      </c>
      <c r="L1109" s="1">
        <v>1.48796332620564</v>
      </c>
      <c r="M1109" s="1" t="s">
        <v>55</v>
      </c>
      <c r="N1109" s="1">
        <v>63140.1949099669</v>
      </c>
      <c r="O1109" s="1">
        <v>65260.612619905303</v>
      </c>
      <c r="P1109" s="1">
        <v>3.0710000000000002</v>
      </c>
      <c r="Q1109" s="1">
        <v>81.041463414634194</v>
      </c>
      <c r="R1109" s="1">
        <v>6.7919999999999998</v>
      </c>
      <c r="S1109" s="1">
        <v>0</v>
      </c>
      <c r="T1109" s="1">
        <v>16813517.839083102</v>
      </c>
      <c r="U1109" s="1">
        <v>109.016404858728</v>
      </c>
      <c r="V1109" s="1">
        <v>13480.0906142437</v>
      </c>
      <c r="W1109" s="1">
        <v>106545.38708415801</v>
      </c>
      <c r="X1109" s="1">
        <v>506311.09412665898</v>
      </c>
      <c r="Y1109" s="1">
        <v>48820.2675149508</v>
      </c>
      <c r="Z1109" s="1">
        <v>459706.29677728302</v>
      </c>
      <c r="AA1109" s="1">
        <v>8889016.5047712792</v>
      </c>
      <c r="AB1109" s="1">
        <v>102261.021016852</v>
      </c>
      <c r="AC1109" s="1">
        <v>5024588.9793479899</v>
      </c>
      <c r="AD1109" s="1">
        <v>4021.8720422818801</v>
      </c>
      <c r="AE1109" s="1">
        <v>802.18141044922004</v>
      </c>
      <c r="AF1109" s="1">
        <v>0.49009999999999998</v>
      </c>
      <c r="AG1109" s="1">
        <v>1.70340670597199</v>
      </c>
      <c r="AH1109" s="1">
        <v>9.8000000000000007</v>
      </c>
      <c r="AI1109" s="1">
        <f t="shared" si="374"/>
        <v>9.8000000000000007</v>
      </c>
      <c r="AJ1109" s="1">
        <f t="shared" si="375"/>
        <v>939.50294435506771</v>
      </c>
      <c r="AK1109" s="1" t="str">
        <f t="shared" si="376"/>
        <v>NaN</v>
      </c>
      <c r="AL1109" s="1">
        <f t="shared" si="377"/>
        <v>0</v>
      </c>
      <c r="AM1109" s="1">
        <f t="shared" si="378"/>
        <v>802.18141044922004</v>
      </c>
      <c r="AN1109" s="1">
        <f t="shared" si="379"/>
        <v>323477.94462266425</v>
      </c>
      <c r="AO1109" s="1">
        <f t="shared" si="380"/>
        <v>0.42340685801843408</v>
      </c>
      <c r="AP1109" s="1">
        <f t="shared" si="381"/>
        <v>52.355081973002278</v>
      </c>
      <c r="AQ1109" s="1">
        <f t="shared" si="382"/>
        <v>413.80971643782345</v>
      </c>
      <c r="AR1109" s="1">
        <f t="shared" si="383"/>
        <v>1966.4525703434176</v>
      </c>
      <c r="AS1109" s="1">
        <f t="shared" si="384"/>
        <v>189.61216069188518</v>
      </c>
      <c r="AT1109" s="1">
        <f t="shared" si="385"/>
        <v>1785.4450344605712</v>
      </c>
      <c r="AU1109" s="1">
        <f t="shared" si="386"/>
        <v>34523.89164765129</v>
      </c>
      <c r="AV1109" s="1">
        <f t="shared" si="387"/>
        <v>397.16974397212351</v>
      </c>
      <c r="AW1109" s="1">
        <f t="shared" si="388"/>
        <v>19514.910946996406</v>
      </c>
      <c r="AX1109" s="1">
        <f t="shared" si="389"/>
        <v>15.620476633599225</v>
      </c>
      <c r="AY1109" s="1">
        <f t="shared" si="390"/>
        <v>1.0934607448616278</v>
      </c>
      <c r="AZ1109" s="1" t="str">
        <f t="shared" si="391"/>
        <v>NaN</v>
      </c>
      <c r="BA1109" s="1" t="str">
        <f t="shared" si="392"/>
        <v>NaN</v>
      </c>
      <c r="BB1109" s="1">
        <f t="shared" si="393"/>
        <v>1437.8945572447324</v>
      </c>
      <c r="BC1109" s="1">
        <f t="shared" si="394"/>
        <v>9678.5624811754024</v>
      </c>
      <c r="BD1109" s="1">
        <f t="shared" si="395"/>
        <v>-2120.4177099384033</v>
      </c>
    </row>
    <row r="1110" spans="1:56" x14ac:dyDescent="0.25">
      <c r="A1110" t="s">
        <v>1225</v>
      </c>
      <c r="B1110" s="1" t="str">
        <f>VLOOKUP(A1110,[1]Sheet1!$A$2:$B$6423,2,FALSE)</f>
        <v>DE</v>
      </c>
      <c r="C1110">
        <v>2024</v>
      </c>
      <c r="D1110" s="1" t="s">
        <v>1239</v>
      </c>
      <c r="E1110" s="1" t="s">
        <v>0</v>
      </c>
      <c r="F1110" s="1" t="s">
        <v>3635</v>
      </c>
      <c r="G1110" s="1" t="s">
        <v>3633</v>
      </c>
      <c r="H1110" s="1" t="s">
        <v>3645</v>
      </c>
      <c r="I1110" s="1" t="s">
        <v>117</v>
      </c>
      <c r="J1110" s="1">
        <v>83516593</v>
      </c>
      <c r="K1110" s="1">
        <v>2.2564981433876001</v>
      </c>
      <c r="L1110" s="1">
        <v>1.8919037720549401</v>
      </c>
      <c r="M1110" s="1" t="s">
        <v>55</v>
      </c>
      <c r="N1110" s="1">
        <v>62654.602264023</v>
      </c>
      <c r="O1110" s="1">
        <v>65196.716188318504</v>
      </c>
      <c r="P1110" s="1">
        <v>3.4</v>
      </c>
      <c r="Q1110" s="1">
        <v>80.792682926829301</v>
      </c>
      <c r="R1110" s="1">
        <v>6.8579999999999997</v>
      </c>
      <c r="S1110" s="1">
        <v>4618408000</v>
      </c>
      <c r="T1110" s="1" t="s">
        <v>55</v>
      </c>
      <c r="U1110" s="1" t="s">
        <v>55</v>
      </c>
      <c r="V1110" s="1" t="s">
        <v>55</v>
      </c>
      <c r="W1110" s="1" t="s">
        <v>55</v>
      </c>
      <c r="X1110" s="1" t="s">
        <v>55</v>
      </c>
      <c r="Y1110" s="1" t="s">
        <v>55</v>
      </c>
      <c r="Z1110" s="1" t="s">
        <v>55</v>
      </c>
      <c r="AA1110" s="1" t="s">
        <v>55</v>
      </c>
      <c r="AB1110" s="1" t="s">
        <v>55</v>
      </c>
      <c r="AC1110" s="1" t="s">
        <v>55</v>
      </c>
      <c r="AD1110" s="1" t="s">
        <v>55</v>
      </c>
      <c r="AE1110" s="1">
        <v>800.52624752356803</v>
      </c>
      <c r="AF1110" s="1">
        <v>0.49009999999999998</v>
      </c>
      <c r="AG1110" s="1">
        <v>1.7037059694124299</v>
      </c>
      <c r="AH1110" s="1">
        <v>9.8000000000000007</v>
      </c>
      <c r="AI1110" s="1">
        <f t="shared" si="374"/>
        <v>9.8000000000000007</v>
      </c>
      <c r="AJ1110" s="1">
        <f t="shared" si="375"/>
        <v>1185.364783599071</v>
      </c>
      <c r="AK1110" s="1" t="str">
        <f t="shared" si="376"/>
        <v>NaN</v>
      </c>
      <c r="AL1110" s="1">
        <f t="shared" si="377"/>
        <v>55.299286454369614</v>
      </c>
      <c r="AM1110" s="1">
        <f t="shared" si="378"/>
        <v>800.52624752356803</v>
      </c>
      <c r="AN1110" s="1">
        <f t="shared" si="379"/>
        <v>323717.50611247012</v>
      </c>
      <c r="AO1110" s="1" t="str">
        <f t="shared" si="380"/>
        <v>NaN</v>
      </c>
      <c r="AP1110" s="1" t="str">
        <f t="shared" si="381"/>
        <v>NaN</v>
      </c>
      <c r="AQ1110" s="1" t="str">
        <f t="shared" si="382"/>
        <v>NaN</v>
      </c>
      <c r="AR1110" s="1" t="str">
        <f t="shared" si="383"/>
        <v>NaN</v>
      </c>
      <c r="AS1110" s="1" t="str">
        <f t="shared" si="384"/>
        <v>NaN</v>
      </c>
      <c r="AT1110" s="1" t="str">
        <f t="shared" si="385"/>
        <v>NaN</v>
      </c>
      <c r="AU1110" s="1" t="str">
        <f t="shared" si="386"/>
        <v>NaN</v>
      </c>
      <c r="AV1110" s="1" t="str">
        <f t="shared" si="387"/>
        <v>NaN</v>
      </c>
      <c r="AW1110" s="1" t="str">
        <f t="shared" si="388"/>
        <v>NaN</v>
      </c>
      <c r="AX1110" s="1" t="str">
        <f t="shared" si="389"/>
        <v>NaN</v>
      </c>
      <c r="AY1110" s="1" t="str">
        <f t="shared" si="390"/>
        <v>NaN</v>
      </c>
      <c r="AZ1110" s="1" t="str">
        <f t="shared" si="391"/>
        <v>NaN</v>
      </c>
      <c r="BA1110" s="1" t="str">
        <f t="shared" si="392"/>
        <v>NaN</v>
      </c>
      <c r="BB1110" s="1">
        <f t="shared" si="393"/>
        <v>537.66313957317368</v>
      </c>
      <c r="BC1110" s="1">
        <f t="shared" si="394"/>
        <v>10716.618792396888</v>
      </c>
      <c r="BD1110" s="1">
        <f t="shared" si="395"/>
        <v>-2542.1139242955032</v>
      </c>
    </row>
    <row r="1111" spans="1:56" x14ac:dyDescent="0.25">
      <c r="A1111" t="s">
        <v>1225</v>
      </c>
      <c r="B1111" s="1" t="str">
        <f>VLOOKUP(A1111,[1]Sheet1!$A$2:$B$6423,2,FALSE)</f>
        <v>DE</v>
      </c>
      <c r="C1111">
        <v>2025</v>
      </c>
      <c r="D1111" s="1" t="s">
        <v>1240</v>
      </c>
      <c r="E1111" s="1" t="s">
        <v>0</v>
      </c>
      <c r="F1111" s="1" t="s">
        <v>3635</v>
      </c>
      <c r="G1111" s="1" t="s">
        <v>3633</v>
      </c>
      <c r="H1111" s="1" t="s">
        <v>3645</v>
      </c>
      <c r="I1111" s="1" t="s">
        <v>117</v>
      </c>
      <c r="J1111" s="1">
        <v>83491249</v>
      </c>
      <c r="K1111" s="1">
        <v>2.17178770949721</v>
      </c>
      <c r="L1111" s="1" t="s">
        <v>55</v>
      </c>
      <c r="M1111" s="1" t="s">
        <v>55</v>
      </c>
      <c r="N1111" s="1">
        <v>62823.773664882203</v>
      </c>
      <c r="O1111" s="1">
        <v>65564.335654028298</v>
      </c>
      <c r="P1111" s="1">
        <v>3.7109999999999999</v>
      </c>
      <c r="Q1111" s="1" t="s">
        <v>55</v>
      </c>
      <c r="R1111" s="1">
        <v>6.9870000000000001</v>
      </c>
      <c r="S1111" s="1">
        <v>0</v>
      </c>
      <c r="T1111" s="1" t="s">
        <v>55</v>
      </c>
      <c r="U1111" s="1" t="s">
        <v>55</v>
      </c>
      <c r="V1111" s="1" t="s">
        <v>55</v>
      </c>
      <c r="W1111" s="1" t="s">
        <v>55</v>
      </c>
      <c r="X1111" s="1" t="s">
        <v>55</v>
      </c>
      <c r="Y1111" s="1" t="s">
        <v>55</v>
      </c>
      <c r="Z1111" s="1" t="s">
        <v>55</v>
      </c>
      <c r="AA1111" s="1" t="s">
        <v>55</v>
      </c>
      <c r="AB1111" s="1" t="s">
        <v>55</v>
      </c>
      <c r="AC1111" s="1" t="s">
        <v>55</v>
      </c>
      <c r="AD1111" s="1" t="s">
        <v>55</v>
      </c>
      <c r="AE1111" s="1" t="s">
        <v>55</v>
      </c>
      <c r="AF1111" s="1" t="s">
        <v>55</v>
      </c>
      <c r="AG1111" s="1" t="s">
        <v>55</v>
      </c>
      <c r="AH1111" s="1">
        <v>9.8000000000000007</v>
      </c>
      <c r="AI1111" s="1">
        <f t="shared" si="374"/>
        <v>9.8000000000000007</v>
      </c>
      <c r="AJ1111" s="1" t="str">
        <f t="shared" si="375"/>
        <v>NaN</v>
      </c>
      <c r="AK1111" s="1" t="str">
        <f t="shared" si="376"/>
        <v>NaN</v>
      </c>
      <c r="AL1111" s="1">
        <f t="shared" si="377"/>
        <v>0</v>
      </c>
      <c r="AM1111" s="1" t="str">
        <f t="shared" si="378"/>
        <v>NaN</v>
      </c>
      <c r="AN1111" s="1" t="str">
        <f t="shared" si="379"/>
        <v>NaN</v>
      </c>
      <c r="AO1111" s="1" t="str">
        <f t="shared" si="380"/>
        <v>NaN</v>
      </c>
      <c r="AP1111" s="1" t="str">
        <f t="shared" si="381"/>
        <v>NaN</v>
      </c>
      <c r="AQ1111" s="1" t="str">
        <f t="shared" si="382"/>
        <v>NaN</v>
      </c>
      <c r="AR1111" s="1" t="str">
        <f t="shared" si="383"/>
        <v>NaN</v>
      </c>
      <c r="AS1111" s="1" t="str">
        <f t="shared" si="384"/>
        <v>NaN</v>
      </c>
      <c r="AT1111" s="1" t="str">
        <f t="shared" si="385"/>
        <v>NaN</v>
      </c>
      <c r="AU1111" s="1" t="str">
        <f t="shared" si="386"/>
        <v>NaN</v>
      </c>
      <c r="AV1111" s="1" t="str">
        <f t="shared" si="387"/>
        <v>NaN</v>
      </c>
      <c r="AW1111" s="1" t="str">
        <f t="shared" si="388"/>
        <v>NaN</v>
      </c>
      <c r="AX1111" s="1" t="str">
        <f t="shared" si="389"/>
        <v>NaN</v>
      </c>
      <c r="AY1111" s="1" t="str">
        <f t="shared" si="390"/>
        <v>NaN</v>
      </c>
      <c r="AZ1111" s="1" t="str">
        <f t="shared" si="391"/>
        <v>NaN</v>
      </c>
      <c r="BA1111" s="1" t="str">
        <f t="shared" si="392"/>
        <v>NaN</v>
      </c>
      <c r="BB1111" s="1">
        <f t="shared" si="393"/>
        <v>518.79280410322156</v>
      </c>
      <c r="BC1111" s="1">
        <f t="shared" si="394"/>
        <v>11815.805261433186</v>
      </c>
      <c r="BD1111" s="1">
        <f t="shared" si="395"/>
        <v>-2740.5619891460956</v>
      </c>
    </row>
    <row r="1112" spans="1:56" x14ac:dyDescent="0.25">
      <c r="A1112" t="s">
        <v>1241</v>
      </c>
      <c r="B1112" s="1" t="str">
        <f>VLOOKUP(A1112,[1]Sheet1!$A$2:$B$6423,2,FALSE)</f>
        <v>GH</v>
      </c>
      <c r="C1112">
        <v>2011</v>
      </c>
      <c r="D1112" s="1" t="s">
        <v>1242</v>
      </c>
      <c r="E1112" s="1" t="s">
        <v>0</v>
      </c>
      <c r="F1112" s="1" t="s">
        <v>3640</v>
      </c>
      <c r="G1112" s="1" t="s">
        <v>3631</v>
      </c>
      <c r="H1112" s="1" t="s">
        <v>3645</v>
      </c>
      <c r="I1112" s="1" t="s">
        <v>72</v>
      </c>
      <c r="J1112" s="1">
        <v>26095088</v>
      </c>
      <c r="K1112" s="1">
        <v>8.7284593709301994</v>
      </c>
      <c r="L1112" s="1">
        <v>0.43515452267478999</v>
      </c>
      <c r="M1112" s="1">
        <v>12.867247910956401</v>
      </c>
      <c r="N1112" s="1">
        <v>5005.3673249818703</v>
      </c>
      <c r="O1112" s="1">
        <v>4761.1817993728801</v>
      </c>
      <c r="P1112" s="1">
        <v>4.2130000000000001</v>
      </c>
      <c r="Q1112" s="1">
        <v>61.616999999999997</v>
      </c>
      <c r="R1112" s="1">
        <v>5.6079999999999997</v>
      </c>
      <c r="S1112" s="1">
        <v>0</v>
      </c>
      <c r="T1112" s="1">
        <v>10545000.5929757</v>
      </c>
      <c r="U1112" s="1">
        <v>336.18785466862801</v>
      </c>
      <c r="V1112" s="1">
        <v>99129.736289216497</v>
      </c>
      <c r="W1112" s="1">
        <v>241781.41519865001</v>
      </c>
      <c r="X1112" s="1">
        <v>1184942.2856220601</v>
      </c>
      <c r="Y1112" s="1">
        <v>2045.7418884593401</v>
      </c>
      <c r="Z1112" s="1">
        <v>1184272.76499867</v>
      </c>
      <c r="AA1112" s="1">
        <v>4890705.82122292</v>
      </c>
      <c r="AB1112" s="1">
        <v>2120578.5592650399</v>
      </c>
      <c r="AC1112" s="1">
        <v>1048213.90499033</v>
      </c>
      <c r="AD1112" s="1">
        <v>520435.40506528597</v>
      </c>
      <c r="AE1112" s="1">
        <v>75.409150474714096</v>
      </c>
      <c r="AF1112" s="1">
        <v>0.60370000000000001</v>
      </c>
      <c r="AG1112" s="1">
        <v>3.7978042181740701</v>
      </c>
      <c r="AH1112" s="1">
        <v>1.1000000000000001</v>
      </c>
      <c r="AI1112" s="1">
        <f t="shared" si="374"/>
        <v>0.452304613281858</v>
      </c>
      <c r="AJ1112" s="1">
        <f t="shared" si="375"/>
        <v>21.781082291144763</v>
      </c>
      <c r="AK1112" s="1">
        <f t="shared" si="376"/>
        <v>644.05302255942399</v>
      </c>
      <c r="AL1112" s="1">
        <f t="shared" si="377"/>
        <v>0</v>
      </c>
      <c r="AM1112" s="1">
        <f t="shared" si="378"/>
        <v>75.409150474714096</v>
      </c>
      <c r="AN1112" s="1">
        <f t="shared" si="379"/>
        <v>16188.643039921</v>
      </c>
      <c r="AO1112" s="1">
        <f t="shared" si="380"/>
        <v>0.20856128837684923</v>
      </c>
      <c r="AP1112" s="1">
        <f t="shared" si="381"/>
        <v>61.497240991393809</v>
      </c>
      <c r="AQ1112" s="1">
        <f t="shared" si="382"/>
        <v>149.99424506013833</v>
      </c>
      <c r="AR1112" s="1">
        <f t="shared" si="383"/>
        <v>735.10415771901762</v>
      </c>
      <c r="AS1112" s="1">
        <f t="shared" si="384"/>
        <v>1.2691195057124214</v>
      </c>
      <c r="AT1112" s="1">
        <f t="shared" si="385"/>
        <v>734.68880635557616</v>
      </c>
      <c r="AU1112" s="1">
        <f t="shared" si="386"/>
        <v>3034.0534108580723</v>
      </c>
      <c r="AV1112" s="1">
        <f t="shared" si="387"/>
        <v>1315.5460266718276</v>
      </c>
      <c r="AW1112" s="1">
        <f t="shared" si="388"/>
        <v>650.28179776094714</v>
      </c>
      <c r="AX1112" s="1">
        <f t="shared" si="389"/>
        <v>322.86317631650093</v>
      </c>
      <c r="AY1112" s="1">
        <f t="shared" si="390"/>
        <v>9.7286271251659784</v>
      </c>
      <c r="AZ1112" s="1">
        <f t="shared" si="391"/>
        <v>4231.5063820099122</v>
      </c>
      <c r="BA1112" s="1">
        <f t="shared" si="392"/>
        <v>84.539377577553481</v>
      </c>
      <c r="BB1112" s="1">
        <f t="shared" si="393"/>
        <v>168.20390245829478</v>
      </c>
      <c r="BC1112" s="1">
        <f t="shared" si="394"/>
        <v>1081.6660476608079</v>
      </c>
      <c r="BD1112" s="1">
        <f t="shared" si="395"/>
        <v>244.18552560899025</v>
      </c>
    </row>
    <row r="1113" spans="1:56" x14ac:dyDescent="0.25">
      <c r="A1113" t="s">
        <v>1241</v>
      </c>
      <c r="B1113" s="1" t="str">
        <f>VLOOKUP(A1113,[1]Sheet1!$A$2:$B$6423,2,FALSE)</f>
        <v>GH</v>
      </c>
      <c r="C1113">
        <v>2012</v>
      </c>
      <c r="D1113" s="1" t="s">
        <v>1243</v>
      </c>
      <c r="E1113" s="1" t="s">
        <v>0</v>
      </c>
      <c r="F1113" s="1" t="s">
        <v>3640</v>
      </c>
      <c r="G1113" s="1" t="s">
        <v>3631</v>
      </c>
      <c r="H1113" s="1" t="s">
        <v>3645</v>
      </c>
      <c r="I1113" s="1" t="s">
        <v>72</v>
      </c>
      <c r="J1113" s="1">
        <v>26734268</v>
      </c>
      <c r="K1113" s="1">
        <v>11.1863409441067</v>
      </c>
      <c r="L1113" s="1">
        <v>0.59320855248337401</v>
      </c>
      <c r="M1113" s="1">
        <v>12.251936843102801</v>
      </c>
      <c r="N1113" s="1">
        <v>5339.7132190304501</v>
      </c>
      <c r="O1113" s="1">
        <v>4926.7935562818702</v>
      </c>
      <c r="P1113" s="1">
        <v>3.1259999999999999</v>
      </c>
      <c r="Q1113" s="1">
        <v>61.994999999999997</v>
      </c>
      <c r="R1113" s="1">
        <v>5.0570000000000004</v>
      </c>
      <c r="S1113" s="1">
        <v>0</v>
      </c>
      <c r="T1113" s="1">
        <v>10467645.648016401</v>
      </c>
      <c r="U1113" s="1">
        <v>1009.58985149546</v>
      </c>
      <c r="V1113" s="1">
        <v>101850.853327666</v>
      </c>
      <c r="W1113" s="1">
        <v>251870.43229280601</v>
      </c>
      <c r="X1113" s="1">
        <v>1190498.4082754899</v>
      </c>
      <c r="Y1113" s="1">
        <v>2543.6261727403698</v>
      </c>
      <c r="Z1113" s="1">
        <v>1189656.0097421</v>
      </c>
      <c r="AA1113" s="1">
        <v>4821912.8086834503</v>
      </c>
      <c r="AB1113" s="1">
        <v>2035458.60672496</v>
      </c>
      <c r="AC1113" s="1">
        <v>1097936.9468356399</v>
      </c>
      <c r="AD1113" s="1">
        <v>483399.403037293</v>
      </c>
      <c r="AE1113" s="1">
        <v>78.4721357438371</v>
      </c>
      <c r="AF1113" s="1">
        <v>0.60270000000000001</v>
      </c>
      <c r="AG1113" s="1">
        <v>3.7436224825490099</v>
      </c>
      <c r="AH1113" s="1">
        <v>1.1000000000000001</v>
      </c>
      <c r="AI1113" s="1">
        <f t="shared" si="374"/>
        <v>0.48251741895453015</v>
      </c>
      <c r="AJ1113" s="1">
        <f t="shared" si="375"/>
        <v>31.675635493373907</v>
      </c>
      <c r="AK1113" s="1">
        <f t="shared" si="376"/>
        <v>654.21829119842232</v>
      </c>
      <c r="AL1113" s="1">
        <f t="shared" si="377"/>
        <v>0</v>
      </c>
      <c r="AM1113" s="1">
        <f t="shared" si="378"/>
        <v>78.4721357438371</v>
      </c>
      <c r="AN1113" s="1">
        <f t="shared" si="379"/>
        <v>17233.039123151953</v>
      </c>
      <c r="AO1113" s="1">
        <f t="shared" si="380"/>
        <v>0.65078652645954005</v>
      </c>
      <c r="AP1113" s="1">
        <f t="shared" si="381"/>
        <v>65.653555209444278</v>
      </c>
      <c r="AQ1113" s="1">
        <f t="shared" si="382"/>
        <v>162.35690514014152</v>
      </c>
      <c r="AR1113" s="1">
        <f t="shared" si="383"/>
        <v>767.40106165845441</v>
      </c>
      <c r="AS1113" s="1">
        <f t="shared" si="384"/>
        <v>1.6396337969495953</v>
      </c>
      <c r="AT1113" s="1">
        <f t="shared" si="385"/>
        <v>766.85804746845702</v>
      </c>
      <c r="AU1113" s="1">
        <f t="shared" si="386"/>
        <v>3108.2284385145472</v>
      </c>
      <c r="AV1113" s="1">
        <f t="shared" si="387"/>
        <v>1312.0665134069727</v>
      </c>
      <c r="AW1113" s="1">
        <f t="shared" si="388"/>
        <v>707.73549362086851</v>
      </c>
      <c r="AX1113" s="1">
        <f t="shared" si="389"/>
        <v>311.60160527492167</v>
      </c>
      <c r="AY1113" s="1">
        <f t="shared" si="390"/>
        <v>9.2685027978654109</v>
      </c>
      <c r="AZ1113" s="1">
        <f t="shared" si="391"/>
        <v>4515.1167684262928</v>
      </c>
      <c r="BA1113" s="1">
        <f t="shared" si="392"/>
        <v>84.557289562567888</v>
      </c>
      <c r="BB1113" s="1">
        <f t="shared" si="393"/>
        <v>231.04803085842309</v>
      </c>
      <c r="BC1113" s="1">
        <f t="shared" si="394"/>
        <v>834.25719216991229</v>
      </c>
      <c r="BD1113" s="1">
        <f t="shared" si="395"/>
        <v>412.91966274857987</v>
      </c>
    </row>
    <row r="1114" spans="1:56" x14ac:dyDescent="0.25">
      <c r="A1114" t="s">
        <v>1241</v>
      </c>
      <c r="B1114" s="1" t="str">
        <f>VLOOKUP(A1114,[1]Sheet1!$A$2:$B$6423,2,FALSE)</f>
        <v>GH</v>
      </c>
      <c r="C1114">
        <v>2013</v>
      </c>
      <c r="D1114" s="1" t="s">
        <v>1244</v>
      </c>
      <c r="E1114" s="1" t="s">
        <v>0</v>
      </c>
      <c r="F1114" s="1" t="s">
        <v>3640</v>
      </c>
      <c r="G1114" s="1" t="s">
        <v>3631</v>
      </c>
      <c r="H1114" s="1" t="s">
        <v>3645</v>
      </c>
      <c r="I1114" s="1" t="s">
        <v>72</v>
      </c>
      <c r="J1114" s="1">
        <v>27386193</v>
      </c>
      <c r="K1114" s="1">
        <v>11.666192307172899</v>
      </c>
      <c r="L1114" s="1">
        <v>0.40029457904069898</v>
      </c>
      <c r="M1114" s="1">
        <v>8.6981777898359294</v>
      </c>
      <c r="N1114" s="1">
        <v>5593.7748188691703</v>
      </c>
      <c r="O1114" s="1">
        <v>5513.0679196705996</v>
      </c>
      <c r="P1114" s="1">
        <v>2.173</v>
      </c>
      <c r="Q1114" s="1">
        <v>62.396999999999998</v>
      </c>
      <c r="R1114" s="1">
        <v>4.9649999999999999</v>
      </c>
      <c r="S1114" s="1">
        <v>0</v>
      </c>
      <c r="T1114" s="1">
        <v>10442573.793945</v>
      </c>
      <c r="U1114" s="1">
        <v>1074.8517842019301</v>
      </c>
      <c r="V1114" s="1">
        <v>105849.81632630801</v>
      </c>
      <c r="W1114" s="1">
        <v>264512.763946113</v>
      </c>
      <c r="X1114" s="1">
        <v>1172663.0103267401</v>
      </c>
      <c r="Y1114" s="1">
        <v>3000.3423221862099</v>
      </c>
      <c r="Z1114" s="1">
        <v>1171656.6064496899</v>
      </c>
      <c r="AA1114" s="1">
        <v>4812679.3590841703</v>
      </c>
      <c r="AB1114" s="1">
        <v>1958203.0661476401</v>
      </c>
      <c r="AC1114" s="1">
        <v>1105504.6919869501</v>
      </c>
      <c r="AD1114" s="1">
        <v>451740.14920563297</v>
      </c>
      <c r="AE1114" s="1">
        <v>99.864396019753102</v>
      </c>
      <c r="AF1114" s="1">
        <v>0.60399999999999998</v>
      </c>
      <c r="AG1114" s="1">
        <v>3.7636523532764401</v>
      </c>
      <c r="AH1114" s="1">
        <v>1.1000000000000001</v>
      </c>
      <c r="AI1114" s="1">
        <f t="shared" si="374"/>
        <v>0.50547542107583077</v>
      </c>
      <c r="AJ1114" s="1">
        <f t="shared" si="375"/>
        <v>22.391577363676966</v>
      </c>
      <c r="AK1114" s="1">
        <f t="shared" si="376"/>
        <v>486.55647890831318</v>
      </c>
      <c r="AL1114" s="1">
        <f t="shared" si="377"/>
        <v>0</v>
      </c>
      <c r="AM1114" s="1">
        <f t="shared" si="378"/>
        <v>99.864396019753102</v>
      </c>
      <c r="AN1114" s="1">
        <f t="shared" si="379"/>
        <v>18012.449395740754</v>
      </c>
      <c r="AO1114" s="1">
        <f t="shared" si="380"/>
        <v>0.7069516150294759</v>
      </c>
      <c r="AP1114" s="1">
        <f t="shared" si="381"/>
        <v>69.619550995133807</v>
      </c>
      <c r="AQ1114" s="1">
        <f t="shared" si="382"/>
        <v>173.97535959477392</v>
      </c>
      <c r="AR1114" s="1">
        <f t="shared" si="383"/>
        <v>771.28402373296001</v>
      </c>
      <c r="AS1114" s="1">
        <f t="shared" si="384"/>
        <v>1.9733854299602143</v>
      </c>
      <c r="AT1114" s="1">
        <f t="shared" si="385"/>
        <v>770.62209168176014</v>
      </c>
      <c r="AU1114" s="1">
        <f t="shared" si="386"/>
        <v>3165.3959136791909</v>
      </c>
      <c r="AV1114" s="1">
        <f t="shared" si="387"/>
        <v>1287.9495019833078</v>
      </c>
      <c r="AW1114" s="1">
        <f t="shared" si="388"/>
        <v>727.11264837609622</v>
      </c>
      <c r="AX1114" s="1">
        <f t="shared" si="389"/>
        <v>297.11857276368573</v>
      </c>
      <c r="AY1114" s="1">
        <f t="shared" si="390"/>
        <v>8.8626552190554531</v>
      </c>
      <c r="AZ1114" s="1">
        <f t="shared" si="391"/>
        <v>4027.4600691491169</v>
      </c>
      <c r="BA1114" s="1">
        <f t="shared" si="392"/>
        <v>71.998966700688584</v>
      </c>
      <c r="BB1114" s="1">
        <f t="shared" si="393"/>
        <v>252.65495214531225</v>
      </c>
      <c r="BC1114" s="1">
        <f t="shared" si="394"/>
        <v>593.95078504354103</v>
      </c>
      <c r="BD1114" s="1">
        <f t="shared" si="395"/>
        <v>80.706899198570682</v>
      </c>
    </row>
    <row r="1115" spans="1:56" x14ac:dyDescent="0.25">
      <c r="A1115" t="s">
        <v>1241</v>
      </c>
      <c r="B1115" s="1" t="str">
        <f>VLOOKUP(A1115,[1]Sheet1!$A$2:$B$6423,2,FALSE)</f>
        <v>GH</v>
      </c>
      <c r="C1115">
        <v>2014</v>
      </c>
      <c r="D1115" s="1" t="s">
        <v>1245</v>
      </c>
      <c r="E1115" s="1" t="s">
        <v>0</v>
      </c>
      <c r="F1115" s="1" t="s">
        <v>3640</v>
      </c>
      <c r="G1115" s="1" t="s">
        <v>3631</v>
      </c>
      <c r="H1115" s="1" t="s">
        <v>3645</v>
      </c>
      <c r="I1115" s="1" t="s">
        <v>72</v>
      </c>
      <c r="J1115" s="1">
        <v>28041592</v>
      </c>
      <c r="K1115" s="1">
        <v>15.489616033331799</v>
      </c>
      <c r="L1115" s="1">
        <v>0.48498905145506899</v>
      </c>
      <c r="M1115" s="1">
        <v>10.655933781042901</v>
      </c>
      <c r="N1115" s="1">
        <v>5619.0723351159104</v>
      </c>
      <c r="O1115" s="1">
        <v>5274.25096775987</v>
      </c>
      <c r="P1115" s="1">
        <v>4.4029999999999996</v>
      </c>
      <c r="Q1115" s="1">
        <v>62.832000000000001</v>
      </c>
      <c r="R1115" s="1">
        <v>3.86</v>
      </c>
      <c r="S1115" s="1">
        <v>0</v>
      </c>
      <c r="T1115" s="1">
        <v>10417458.1378952</v>
      </c>
      <c r="U1115" s="1">
        <v>805.72922807722296</v>
      </c>
      <c r="V1115" s="1">
        <v>110131.69749753999</v>
      </c>
      <c r="W1115" s="1">
        <v>280617.545612577</v>
      </c>
      <c r="X1115" s="1">
        <v>1166811.3062924901</v>
      </c>
      <c r="Y1115" s="1">
        <v>3298.4358531985099</v>
      </c>
      <c r="Z1115" s="1">
        <v>1165692.02971011</v>
      </c>
      <c r="AA1115" s="1">
        <v>4819085.1958543397</v>
      </c>
      <c r="AB1115" s="1">
        <v>1883677.1976807101</v>
      </c>
      <c r="AC1115" s="1">
        <v>1128267.4257368499</v>
      </c>
      <c r="AD1115" s="1">
        <v>437400.98497096699</v>
      </c>
      <c r="AE1115" s="1">
        <v>101.67332755745601</v>
      </c>
      <c r="AF1115" s="1">
        <v>0.60529999999999995</v>
      </c>
      <c r="AG1115" s="1">
        <v>3.7496122727732302</v>
      </c>
      <c r="AH1115" s="1">
        <v>1.1000000000000001</v>
      </c>
      <c r="AI1115" s="1">
        <f t="shared" si="374"/>
        <v>0.50776140381397372</v>
      </c>
      <c r="AJ1115" s="1">
        <f t="shared" si="375"/>
        <v>27.25188561865285</v>
      </c>
      <c r="AK1115" s="1">
        <f t="shared" si="376"/>
        <v>598.76462713885246</v>
      </c>
      <c r="AL1115" s="1">
        <f t="shared" si="377"/>
        <v>0</v>
      </c>
      <c r="AM1115" s="1">
        <f t="shared" si="378"/>
        <v>101.67332755745601</v>
      </c>
      <c r="AN1115" s="1">
        <f t="shared" si="379"/>
        <v>18050.595893415648</v>
      </c>
      <c r="AO1115" s="1">
        <f t="shared" si="380"/>
        <v>0.51865431518779959</v>
      </c>
      <c r="AP1115" s="1">
        <f t="shared" si="381"/>
        <v>70.892649981641199</v>
      </c>
      <c r="AQ1115" s="1">
        <f t="shared" si="382"/>
        <v>180.63574694527901</v>
      </c>
      <c r="AR1115" s="1">
        <f t="shared" si="383"/>
        <v>751.08572201443371</v>
      </c>
      <c r="AS1115" s="1">
        <f t="shared" si="384"/>
        <v>2.1232294038954693</v>
      </c>
      <c r="AT1115" s="1">
        <f t="shared" si="385"/>
        <v>750.36523477242895</v>
      </c>
      <c r="AU1115" s="1">
        <f t="shared" si="386"/>
        <v>3102.0834853566262</v>
      </c>
      <c r="AV1115" s="1">
        <f t="shared" si="387"/>
        <v>1212.5380003024122</v>
      </c>
      <c r="AW1115" s="1">
        <f t="shared" si="388"/>
        <v>726.27471941251497</v>
      </c>
      <c r="AX1115" s="1">
        <f t="shared" si="389"/>
        <v>281.55849436411802</v>
      </c>
      <c r="AY1115" s="1">
        <f t="shared" si="390"/>
        <v>8.4611101399987039</v>
      </c>
      <c r="AZ1115" s="1">
        <f t="shared" si="391"/>
        <v>4305.8790473084782</v>
      </c>
      <c r="BA1115" s="1">
        <f t="shared" si="392"/>
        <v>76.629713776760923</v>
      </c>
      <c r="BB1115" s="1">
        <f t="shared" si="393"/>
        <v>339.44533552819559</v>
      </c>
      <c r="BC1115" s="1">
        <f t="shared" si="394"/>
        <v>1274.84956657936</v>
      </c>
      <c r="BD1115" s="1">
        <f t="shared" si="395"/>
        <v>344.82136735604035</v>
      </c>
    </row>
    <row r="1116" spans="1:56" x14ac:dyDescent="0.25">
      <c r="A1116" t="s">
        <v>1241</v>
      </c>
      <c r="B1116" s="1" t="str">
        <f>VLOOKUP(A1116,[1]Sheet1!$A$2:$B$6423,2,FALSE)</f>
        <v>GH</v>
      </c>
      <c r="C1116">
        <v>2015</v>
      </c>
      <c r="D1116" s="1" t="s">
        <v>1246</v>
      </c>
      <c r="E1116" s="1" t="s">
        <v>0</v>
      </c>
      <c r="F1116" s="1" t="s">
        <v>3640</v>
      </c>
      <c r="G1116" s="1" t="s">
        <v>3631</v>
      </c>
      <c r="H1116" s="1" t="s">
        <v>3645</v>
      </c>
      <c r="I1116" s="1" t="s">
        <v>72</v>
      </c>
      <c r="J1116" s="1">
        <v>28696068</v>
      </c>
      <c r="K1116" s="1">
        <v>17.149969500787801</v>
      </c>
      <c r="L1116" s="1">
        <v>0.39291512609054802</v>
      </c>
      <c r="M1116" s="1">
        <v>9.8891438595974002</v>
      </c>
      <c r="N1116" s="1">
        <v>5607.3663565741299</v>
      </c>
      <c r="O1116" s="1">
        <v>5209.3000823329803</v>
      </c>
      <c r="P1116" s="1">
        <v>6.806</v>
      </c>
      <c r="Q1116" s="1">
        <v>63.174999999999997</v>
      </c>
      <c r="R1116" s="1">
        <v>3.9860000000000002</v>
      </c>
      <c r="S1116" s="1">
        <v>16300000</v>
      </c>
      <c r="T1116" s="1">
        <v>10577503.8590186</v>
      </c>
      <c r="U1116" s="1">
        <v>1677.5830632158099</v>
      </c>
      <c r="V1116" s="1">
        <v>114661.390707378</v>
      </c>
      <c r="W1116" s="1">
        <v>315232.931990012</v>
      </c>
      <c r="X1116" s="1">
        <v>1219037.1582859</v>
      </c>
      <c r="Y1116" s="1">
        <v>3564.3000370575801</v>
      </c>
      <c r="Z1116" s="1">
        <v>1217813.95478438</v>
      </c>
      <c r="AA1116" s="1">
        <v>4968015.2176368898</v>
      </c>
      <c r="AB1116" s="1">
        <v>1862112.76614401</v>
      </c>
      <c r="AC1116" s="1">
        <v>1246244.0371117501</v>
      </c>
      <c r="AD1116" s="1">
        <v>425139.55986126402</v>
      </c>
      <c r="AE1116" s="1">
        <v>91.2052043468302</v>
      </c>
      <c r="AF1116" s="1">
        <v>0.60660000000000003</v>
      </c>
      <c r="AG1116" s="1">
        <v>3.7373939883790501</v>
      </c>
      <c r="AH1116" s="1">
        <v>1.1000000000000001</v>
      </c>
      <c r="AI1116" s="1">
        <f t="shared" si="374"/>
        <v>0.50670360570373318</v>
      </c>
      <c r="AJ1116" s="1">
        <f t="shared" si="375"/>
        <v>22.03219059029221</v>
      </c>
      <c r="AK1116" s="1">
        <f t="shared" si="376"/>
        <v>554.520525736281</v>
      </c>
      <c r="AL1116" s="1">
        <f t="shared" si="377"/>
        <v>0.56802207187409792</v>
      </c>
      <c r="AM1116" s="1">
        <f t="shared" si="378"/>
        <v>91.2052043468302</v>
      </c>
      <c r="AN1116" s="1">
        <f t="shared" si="379"/>
        <v>17979.442843126821</v>
      </c>
      <c r="AO1116" s="1">
        <f t="shared" si="380"/>
        <v>1.0510850754774579</v>
      </c>
      <c r="AP1116" s="1">
        <f t="shared" si="381"/>
        <v>71.840780435031576</v>
      </c>
      <c r="AQ1116" s="1">
        <f t="shared" si="382"/>
        <v>197.50833051363361</v>
      </c>
      <c r="AR1116" s="1">
        <f t="shared" si="383"/>
        <v>763.78439412149021</v>
      </c>
      <c r="AS1116" s="1">
        <f t="shared" si="384"/>
        <v>2.2332024301040678</v>
      </c>
      <c r="AT1116" s="1">
        <f t="shared" si="385"/>
        <v>763.01799931642165</v>
      </c>
      <c r="AU1116" s="1">
        <f t="shared" si="386"/>
        <v>3112.6963334937286</v>
      </c>
      <c r="AV1116" s="1">
        <f t="shared" si="387"/>
        <v>1166.7016556534159</v>
      </c>
      <c r="AW1116" s="1">
        <f t="shared" si="388"/>
        <v>780.83078956456097</v>
      </c>
      <c r="AX1116" s="1">
        <f t="shared" si="389"/>
        <v>266.37002731097829</v>
      </c>
      <c r="AY1116" s="1">
        <f t="shared" si="390"/>
        <v>8.2458483515540504</v>
      </c>
      <c r="AZ1116" s="1">
        <f t="shared" si="391"/>
        <v>4324.1919356376038</v>
      </c>
      <c r="BA1116" s="1">
        <f t="shared" si="392"/>
        <v>77.116272785848565</v>
      </c>
      <c r="BB1116" s="1">
        <f t="shared" si="393"/>
        <v>376.24106113257113</v>
      </c>
      <c r="BC1116" s="1">
        <f t="shared" si="394"/>
        <v>2084.3893259952956</v>
      </c>
      <c r="BD1116" s="1">
        <f t="shared" si="395"/>
        <v>398.06627424114959</v>
      </c>
    </row>
    <row r="1117" spans="1:56" x14ac:dyDescent="0.25">
      <c r="A1117" t="s">
        <v>1241</v>
      </c>
      <c r="B1117" s="1" t="str">
        <f>VLOOKUP(A1117,[1]Sheet1!$A$2:$B$6423,2,FALSE)</f>
        <v>GH</v>
      </c>
      <c r="C1117">
        <v>2016</v>
      </c>
      <c r="D1117" s="1" t="s">
        <v>1247</v>
      </c>
      <c r="E1117" s="1" t="s">
        <v>0</v>
      </c>
      <c r="F1117" s="1" t="s">
        <v>3640</v>
      </c>
      <c r="G1117" s="1" t="s">
        <v>3631</v>
      </c>
      <c r="H1117" s="1" t="s">
        <v>3645</v>
      </c>
      <c r="I1117" s="1" t="s">
        <v>72</v>
      </c>
      <c r="J1117" s="1">
        <v>29356742</v>
      </c>
      <c r="K1117" s="1">
        <v>17.4546347070868</v>
      </c>
      <c r="L1117" s="1">
        <v>0.29141245426546097</v>
      </c>
      <c r="M1117" s="1">
        <v>8.2081057698927804</v>
      </c>
      <c r="N1117" s="1">
        <v>5666.0779533459099</v>
      </c>
      <c r="O1117" s="1">
        <v>5317.1549571949899</v>
      </c>
      <c r="P1117" s="1">
        <v>5.2560000000000002</v>
      </c>
      <c r="Q1117" s="1">
        <v>63.521999999999998</v>
      </c>
      <c r="R1117" s="1">
        <v>4.5140000000000002</v>
      </c>
      <c r="S1117" s="1">
        <v>0</v>
      </c>
      <c r="T1117" s="1">
        <v>10639057.602512401</v>
      </c>
      <c r="U1117" s="1">
        <v>1806.4775540891401</v>
      </c>
      <c r="V1117" s="1">
        <v>120601.23510563999</v>
      </c>
      <c r="W1117" s="1">
        <v>330220.33065538597</v>
      </c>
      <c r="X1117" s="1">
        <v>1227262.98970516</v>
      </c>
      <c r="Y1117" s="1">
        <v>3127.1016520324101</v>
      </c>
      <c r="Z1117" s="1">
        <v>1226174.66677991</v>
      </c>
      <c r="AA1117" s="1">
        <v>5044304.4818647904</v>
      </c>
      <c r="AB1117" s="1">
        <v>1833243.8112947301</v>
      </c>
      <c r="AC1117" s="1">
        <v>1284541.17741413</v>
      </c>
      <c r="AD1117" s="1">
        <v>410860.62383363303</v>
      </c>
      <c r="AE1117" s="1">
        <v>72.659642106794806</v>
      </c>
      <c r="AF1117" s="1">
        <v>0.60780000000000001</v>
      </c>
      <c r="AG1117" s="1">
        <v>3.68992377452133</v>
      </c>
      <c r="AH1117" s="1">
        <v>1.1000000000000001</v>
      </c>
      <c r="AI1117" s="1">
        <f t="shared" si="374"/>
        <v>0.51200901574636504</v>
      </c>
      <c r="AJ1117" s="1">
        <f t="shared" si="375"/>
        <v>16.511656824439516</v>
      </c>
      <c r="AK1117" s="1">
        <f t="shared" si="376"/>
        <v>465.07767141520839</v>
      </c>
      <c r="AL1117" s="1">
        <f t="shared" si="377"/>
        <v>0</v>
      </c>
      <c r="AM1117" s="1">
        <f t="shared" si="378"/>
        <v>72.659642106794806</v>
      </c>
      <c r="AN1117" s="1">
        <f t="shared" si="379"/>
        <v>18133.874188929512</v>
      </c>
      <c r="AO1117" s="1">
        <f t="shared" si="380"/>
        <v>1.1158743940651716</v>
      </c>
      <c r="AP1117" s="1">
        <f t="shared" si="381"/>
        <v>74.496264757008291</v>
      </c>
      <c r="AQ1117" s="1">
        <f t="shared" si="382"/>
        <v>203.9795128060012</v>
      </c>
      <c r="AR1117" s="1">
        <f t="shared" si="383"/>
        <v>758.08932244739094</v>
      </c>
      <c r="AS1117" s="1">
        <f t="shared" si="384"/>
        <v>1.9316335557245883</v>
      </c>
      <c r="AT1117" s="1">
        <f t="shared" si="385"/>
        <v>757.4170574186827</v>
      </c>
      <c r="AU1117" s="1">
        <f t="shared" si="386"/>
        <v>3115.9037622359247</v>
      </c>
      <c r="AV1117" s="1">
        <f t="shared" si="387"/>
        <v>1132.4081068550547</v>
      </c>
      <c r="AW1117" s="1">
        <f t="shared" si="388"/>
        <v>793.4704778114417</v>
      </c>
      <c r="AX1117" s="1">
        <f t="shared" si="389"/>
        <v>253.79161154136912</v>
      </c>
      <c r="AY1117" s="1">
        <f t="shared" si="390"/>
        <v>7.9720433256032859</v>
      </c>
      <c r="AZ1117" s="1">
        <f t="shared" si="391"/>
        <v>4129.7545489623135</v>
      </c>
      <c r="BA1117" s="1">
        <f t="shared" si="392"/>
        <v>72.88559357930518</v>
      </c>
      <c r="BB1117" s="1">
        <f t="shared" si="393"/>
        <v>387.15999186739373</v>
      </c>
      <c r="BC1117" s="1">
        <f t="shared" si="394"/>
        <v>1566.4143345094312</v>
      </c>
      <c r="BD1117" s="1">
        <f t="shared" si="395"/>
        <v>348.92299615091997</v>
      </c>
    </row>
    <row r="1118" spans="1:56" x14ac:dyDescent="0.25">
      <c r="A1118" t="s">
        <v>1241</v>
      </c>
      <c r="B1118" s="1" t="str">
        <f>VLOOKUP(A1118,[1]Sheet1!$A$2:$B$6423,2,FALSE)</f>
        <v>GH</v>
      </c>
      <c r="C1118">
        <v>2017</v>
      </c>
      <c r="D1118" s="1" t="s">
        <v>1248</v>
      </c>
      <c r="E1118" s="1" t="s">
        <v>0</v>
      </c>
      <c r="F1118" s="1" t="s">
        <v>3640</v>
      </c>
      <c r="G1118" s="1" t="s">
        <v>3631</v>
      </c>
      <c r="H1118" s="1" t="s">
        <v>3645</v>
      </c>
      <c r="I1118" s="1" t="s">
        <v>72</v>
      </c>
      <c r="J1118" s="1">
        <v>30008354</v>
      </c>
      <c r="K1118" s="1">
        <v>12.371921550704901</v>
      </c>
      <c r="L1118" s="1">
        <v>0.312701278609545</v>
      </c>
      <c r="M1118" s="1">
        <v>9.2265780550534604</v>
      </c>
      <c r="N1118" s="1">
        <v>5993.6308521107703</v>
      </c>
      <c r="O1118" s="1">
        <v>5476.20695905924</v>
      </c>
      <c r="P1118" s="1">
        <v>3.3690000000000002</v>
      </c>
      <c r="Q1118" s="1">
        <v>63.829000000000001</v>
      </c>
      <c r="R1118" s="1">
        <v>5.4809999999999999</v>
      </c>
      <c r="S1118" s="1">
        <v>0</v>
      </c>
      <c r="T1118" s="1">
        <v>10683541.588087101</v>
      </c>
      <c r="U1118" s="1">
        <v>3918.5546420269502</v>
      </c>
      <c r="V1118" s="1">
        <v>127742.61812326001</v>
      </c>
      <c r="W1118" s="1">
        <v>348846.72338023502</v>
      </c>
      <c r="X1118" s="1">
        <v>1234882.4295181499</v>
      </c>
      <c r="Y1118" s="1">
        <v>3070.1832002675101</v>
      </c>
      <c r="Z1118" s="1">
        <v>1233797.63897339</v>
      </c>
      <c r="AA1118" s="1">
        <v>5100108.0637124097</v>
      </c>
      <c r="AB1118" s="1">
        <v>1807248.43889386</v>
      </c>
      <c r="AC1118" s="1">
        <v>1326405.65330683</v>
      </c>
      <c r="AD1118" s="1">
        <v>409390.11916865199</v>
      </c>
      <c r="AE1118" s="1">
        <v>36.490728300788597</v>
      </c>
      <c r="AF1118" s="1">
        <v>0.60780000000000001</v>
      </c>
      <c r="AG1118" s="1">
        <v>3.67585146312853</v>
      </c>
      <c r="AH1118" s="1">
        <v>1.1000000000000001</v>
      </c>
      <c r="AI1118" s="1">
        <f t="shared" si="374"/>
        <v>0.54160797973563191</v>
      </c>
      <c r="AJ1118" s="1">
        <f t="shared" si="375"/>
        <v>18.742160309686543</v>
      </c>
      <c r="AK1118" s="1">
        <f t="shared" si="376"/>
        <v>553.00702890176603</v>
      </c>
      <c r="AL1118" s="1">
        <f t="shared" si="377"/>
        <v>0</v>
      </c>
      <c r="AM1118" s="1">
        <f t="shared" si="378"/>
        <v>36.490728300788597</v>
      </c>
      <c r="AN1118" s="1">
        <f t="shared" si="379"/>
        <v>19150.945010578311</v>
      </c>
      <c r="AO1118" s="1">
        <f t="shared" si="380"/>
        <v>2.5007711009542377</v>
      </c>
      <c r="AP1118" s="1">
        <f t="shared" si="381"/>
        <v>81.523693541666987</v>
      </c>
      <c r="AQ1118" s="1">
        <f t="shared" si="382"/>
        <v>222.6294856617362</v>
      </c>
      <c r="AR1118" s="1">
        <f t="shared" si="383"/>
        <v>788.08606104258297</v>
      </c>
      <c r="AS1118" s="1">
        <f t="shared" si="384"/>
        <v>1.9593513739782069</v>
      </c>
      <c r="AT1118" s="1">
        <f t="shared" si="385"/>
        <v>787.39376168918636</v>
      </c>
      <c r="AU1118" s="1">
        <f t="shared" si="386"/>
        <v>3254.8232760838323</v>
      </c>
      <c r="AV1118" s="1">
        <f t="shared" si="387"/>
        <v>1153.362676063799</v>
      </c>
      <c r="AW1118" s="1">
        <f t="shared" si="388"/>
        <v>846.4950036312988</v>
      </c>
      <c r="AX1118" s="1">
        <f t="shared" si="389"/>
        <v>261.2675010456407</v>
      </c>
      <c r="AY1118" s="1">
        <f t="shared" si="390"/>
        <v>7.7072660409475207</v>
      </c>
      <c r="AZ1118" s="1">
        <f t="shared" si="391"/>
        <v>4490.50332071298</v>
      </c>
      <c r="BA1118" s="1">
        <f t="shared" si="392"/>
        <v>74.921252768371019</v>
      </c>
      <c r="BB1118" s="1">
        <f t="shared" si="393"/>
        <v>287.47862700538678</v>
      </c>
      <c r="BC1118" s="1">
        <f t="shared" si="394"/>
        <v>1015.0702354719556</v>
      </c>
      <c r="BD1118" s="1">
        <f t="shared" si="395"/>
        <v>517.42389305153029</v>
      </c>
    </row>
    <row r="1119" spans="1:56" x14ac:dyDescent="0.25">
      <c r="A1119" t="s">
        <v>1241</v>
      </c>
      <c r="B1119" s="1" t="str">
        <f>VLOOKUP(A1119,[1]Sheet1!$A$2:$B$6423,2,FALSE)</f>
        <v>GH</v>
      </c>
      <c r="C1119">
        <v>2018</v>
      </c>
      <c r="D1119" s="1" t="s">
        <v>1249</v>
      </c>
      <c r="E1119" s="1" t="s">
        <v>0</v>
      </c>
      <c r="F1119" s="1" t="s">
        <v>3640</v>
      </c>
      <c r="G1119" s="1" t="s">
        <v>3631</v>
      </c>
      <c r="H1119" s="1" t="s">
        <v>3645</v>
      </c>
      <c r="I1119" s="1" t="s">
        <v>72</v>
      </c>
      <c r="J1119" s="1">
        <v>30637585</v>
      </c>
      <c r="K1119" s="1">
        <v>7.8087651661070296</v>
      </c>
      <c r="L1119" s="1">
        <v>0.32587623925290998</v>
      </c>
      <c r="M1119" s="1">
        <v>8.1060487278605908</v>
      </c>
      <c r="N1119" s="1">
        <v>6234.5120820148804</v>
      </c>
      <c r="O1119" s="1">
        <v>5792.3968134273</v>
      </c>
      <c r="P1119" s="1">
        <v>3.2040000000000002</v>
      </c>
      <c r="Q1119" s="1">
        <v>64.138000000000005</v>
      </c>
      <c r="R1119" s="1">
        <v>5.0039999999999996</v>
      </c>
      <c r="S1119" s="1">
        <v>0</v>
      </c>
      <c r="T1119" s="1">
        <v>10712281.201163501</v>
      </c>
      <c r="U1119" s="1">
        <v>736.51062889902903</v>
      </c>
      <c r="V1119" s="1">
        <v>130027.168616795</v>
      </c>
      <c r="W1119" s="1">
        <v>375512.05960047903</v>
      </c>
      <c r="X1119" s="1">
        <v>1236161.0990241601</v>
      </c>
      <c r="Y1119" s="1">
        <v>4377.8990589762598</v>
      </c>
      <c r="Z1119" s="1">
        <v>1234589.7775119999</v>
      </c>
      <c r="AA1119" s="1">
        <v>5109736.4078542199</v>
      </c>
      <c r="AB1119" s="1">
        <v>1766402.9685054601</v>
      </c>
      <c r="AC1119" s="1">
        <v>1374022.6849869201</v>
      </c>
      <c r="AD1119" s="1">
        <v>401379.40690531099</v>
      </c>
      <c r="AE1119" s="1">
        <v>50.724376645705</v>
      </c>
      <c r="AF1119" s="1">
        <v>0.60780000000000001</v>
      </c>
      <c r="AG1119" s="1">
        <v>3.65984358275107</v>
      </c>
      <c r="AH1119" s="1">
        <v>1.1000000000000001</v>
      </c>
      <c r="AI1119" s="1">
        <f t="shared" si="374"/>
        <v>0.56337495196059884</v>
      </c>
      <c r="AJ1119" s="1">
        <f t="shared" si="375"/>
        <v>20.316793508638391</v>
      </c>
      <c r="AK1119" s="1">
        <f t="shared" si="376"/>
        <v>505.37258731248204</v>
      </c>
      <c r="AL1119" s="1">
        <f t="shared" si="377"/>
        <v>0</v>
      </c>
      <c r="AM1119" s="1">
        <f t="shared" si="378"/>
        <v>50.724376645705</v>
      </c>
      <c r="AN1119" s="1">
        <f t="shared" si="379"/>
        <v>19888.308436593805</v>
      </c>
      <c r="AO1119" s="1">
        <f t="shared" si="380"/>
        <v>0.47810395481150253</v>
      </c>
      <c r="AP1119" s="1">
        <f t="shared" si="381"/>
        <v>84.406797552346546</v>
      </c>
      <c r="AQ1119" s="1">
        <f t="shared" si="382"/>
        <v>243.76267460359301</v>
      </c>
      <c r="AR1119" s="1">
        <f t="shared" si="383"/>
        <v>802.4507550027613</v>
      </c>
      <c r="AS1119" s="1">
        <f t="shared" si="384"/>
        <v>2.8419017618129376</v>
      </c>
      <c r="AT1119" s="1">
        <f t="shared" si="385"/>
        <v>801.43073573926847</v>
      </c>
      <c r="AU1119" s="1">
        <f t="shared" si="386"/>
        <v>3316.972069081085</v>
      </c>
      <c r="AV1119" s="1">
        <f t="shared" si="387"/>
        <v>1146.6558823403177</v>
      </c>
      <c r="AW1119" s="1">
        <f t="shared" si="388"/>
        <v>891.94324415245626</v>
      </c>
      <c r="AX1119" s="1">
        <f t="shared" si="389"/>
        <v>260.55439567543965</v>
      </c>
      <c r="AY1119" s="1">
        <f t="shared" si="390"/>
        <v>7.4482396746333972</v>
      </c>
      <c r="AZ1119" s="1">
        <f t="shared" si="391"/>
        <v>4458.0510015090858</v>
      </c>
      <c r="BA1119" s="1">
        <f t="shared" si="392"/>
        <v>71.506012705782183</v>
      </c>
      <c r="BB1119" s="1">
        <f t="shared" si="393"/>
        <v>187.10576080813144</v>
      </c>
      <c r="BC1119" s="1">
        <f t="shared" si="394"/>
        <v>1000.2161502410756</v>
      </c>
      <c r="BD1119" s="1">
        <f t="shared" si="395"/>
        <v>442.11526858758043</v>
      </c>
    </row>
    <row r="1120" spans="1:56" x14ac:dyDescent="0.25">
      <c r="A1120" t="s">
        <v>1241</v>
      </c>
      <c r="B1120" s="1" t="str">
        <f>VLOOKUP(A1120,[1]Sheet1!$A$2:$B$6423,2,FALSE)</f>
        <v>GH</v>
      </c>
      <c r="C1120">
        <v>2019</v>
      </c>
      <c r="D1120" s="1" t="s">
        <v>1250</v>
      </c>
      <c r="E1120" s="1" t="s">
        <v>0</v>
      </c>
      <c r="F1120" s="1" t="s">
        <v>3640</v>
      </c>
      <c r="G1120" s="1" t="s">
        <v>3631</v>
      </c>
      <c r="H1120" s="1" t="s">
        <v>3645</v>
      </c>
      <c r="I1120" s="1" t="s">
        <v>72</v>
      </c>
      <c r="J1120" s="1">
        <v>31258945</v>
      </c>
      <c r="K1120" s="1">
        <v>7.1436400333085697</v>
      </c>
      <c r="L1120" s="1">
        <v>0.34381817861708902</v>
      </c>
      <c r="M1120" s="1">
        <v>7.9714042214642902</v>
      </c>
      <c r="N1120" s="1">
        <v>6508.2465230590096</v>
      </c>
      <c r="O1120" s="1">
        <v>6061.7506855883003</v>
      </c>
      <c r="P1120" s="1">
        <v>3.0670000000000002</v>
      </c>
      <c r="Q1120" s="1">
        <v>64.454999999999998</v>
      </c>
      <c r="R1120" s="1">
        <v>4.9669999999999996</v>
      </c>
      <c r="S1120" s="1">
        <v>0</v>
      </c>
      <c r="T1120" s="1">
        <v>10715469.380813099</v>
      </c>
      <c r="U1120" s="1">
        <v>2073.8773352639801</v>
      </c>
      <c r="V1120" s="1">
        <v>135222.34441623499</v>
      </c>
      <c r="W1120" s="1">
        <v>391610.81577718101</v>
      </c>
      <c r="X1120" s="1">
        <v>1227666.63262854</v>
      </c>
      <c r="Y1120" s="1">
        <v>4884.5318758919802</v>
      </c>
      <c r="Z1120" s="1">
        <v>1225886.6858721499</v>
      </c>
      <c r="AA1120" s="1">
        <v>5078049.1987238601</v>
      </c>
      <c r="AB1120" s="1">
        <v>1717500.0760407101</v>
      </c>
      <c r="AC1120" s="1">
        <v>1409683.6790714399</v>
      </c>
      <c r="AD1120" s="1">
        <v>393185.426662012</v>
      </c>
      <c r="AE1120" s="1">
        <v>61.376165937862503</v>
      </c>
      <c r="AF1120" s="1">
        <v>0.60780000000000001</v>
      </c>
      <c r="AG1120" s="1">
        <v>3.64224206517481</v>
      </c>
      <c r="AH1120" s="1">
        <v>1.1000000000000001</v>
      </c>
      <c r="AI1120" s="1">
        <f t="shared" si="374"/>
        <v>0.58811066913373133</v>
      </c>
      <c r="AJ1120" s="1">
        <f t="shared" si="375"/>
        <v>22.376534655491511</v>
      </c>
      <c r="AK1120" s="1">
        <f t="shared" si="376"/>
        <v>518.79863808242874</v>
      </c>
      <c r="AL1120" s="1">
        <f t="shared" si="377"/>
        <v>0</v>
      </c>
      <c r="AM1120" s="1">
        <f t="shared" si="378"/>
        <v>61.376165937862503</v>
      </c>
      <c r="AN1120" s="1">
        <f t="shared" si="379"/>
        <v>20727.365675301</v>
      </c>
      <c r="AO1120" s="1">
        <f t="shared" si="380"/>
        <v>1.3751588191391402</v>
      </c>
      <c r="AP1120" s="1">
        <f t="shared" si="381"/>
        <v>89.664029934049253</v>
      </c>
      <c r="AQ1120" s="1">
        <f t="shared" si="382"/>
        <v>259.67161019082909</v>
      </c>
      <c r="AR1120" s="1">
        <f t="shared" si="383"/>
        <v>814.04843387571657</v>
      </c>
      <c r="AS1120" s="1">
        <f t="shared" si="384"/>
        <v>3.2388642145240998</v>
      </c>
      <c r="AT1120" s="1">
        <f t="shared" si="385"/>
        <v>812.86817627897858</v>
      </c>
      <c r="AU1120" s="1">
        <f t="shared" si="386"/>
        <v>3367.1828226806338</v>
      </c>
      <c r="AV1120" s="1">
        <f t="shared" si="387"/>
        <v>1138.8500835025966</v>
      </c>
      <c r="AW1120" s="1">
        <f t="shared" si="388"/>
        <v>934.74137091374621</v>
      </c>
      <c r="AX1120" s="1">
        <f t="shared" si="389"/>
        <v>260.71571246639212</v>
      </c>
      <c r="AY1120" s="1">
        <f t="shared" si="390"/>
        <v>7.1829745748193101</v>
      </c>
      <c r="AZ1120" s="1">
        <f t="shared" si="391"/>
        <v>4557.3551570415666</v>
      </c>
      <c r="BA1120" s="1">
        <f t="shared" si="392"/>
        <v>70.024316701812879</v>
      </c>
      <c r="BB1120" s="1">
        <f t="shared" si="393"/>
        <v>178.45814877619219</v>
      </c>
      <c r="BC1120" s="1">
        <f t="shared" si="394"/>
        <v>996.23455095098439</v>
      </c>
      <c r="BD1120" s="1">
        <f t="shared" si="395"/>
        <v>446.49583747070938</v>
      </c>
    </row>
    <row r="1121" spans="1:56" x14ac:dyDescent="0.25">
      <c r="A1121" t="s">
        <v>1241</v>
      </c>
      <c r="B1121" s="1" t="str">
        <f>VLOOKUP(A1121,[1]Sheet1!$A$2:$B$6423,2,FALSE)</f>
        <v>GH</v>
      </c>
      <c r="C1121">
        <v>2020</v>
      </c>
      <c r="D1121" s="1" t="s">
        <v>1251</v>
      </c>
      <c r="E1121" s="1" t="s">
        <v>0</v>
      </c>
      <c r="F1121" s="1" t="s">
        <v>3640</v>
      </c>
      <c r="G1121" s="1" t="s">
        <v>3631</v>
      </c>
      <c r="H1121" s="1" t="s">
        <v>3645</v>
      </c>
      <c r="I1121" s="1" t="s">
        <v>72</v>
      </c>
      <c r="J1121" s="1">
        <v>31887809</v>
      </c>
      <c r="K1121" s="1">
        <v>9.8872895626994399</v>
      </c>
      <c r="L1121" s="1">
        <v>0.35094923377280801</v>
      </c>
      <c r="M1121" s="1">
        <v>7.1663156279981903</v>
      </c>
      <c r="N1121" s="1">
        <v>6412.6854176246898</v>
      </c>
      <c r="O1121" s="1">
        <v>5929.4971032939602</v>
      </c>
      <c r="P1121" s="1">
        <v>3.1779999999999999</v>
      </c>
      <c r="Q1121" s="1">
        <v>64.308999999999997</v>
      </c>
      <c r="R1121" s="1">
        <v>5.319</v>
      </c>
      <c r="S1121" s="1">
        <v>0</v>
      </c>
      <c r="T1121" s="1">
        <v>10901432.2930467</v>
      </c>
      <c r="U1121" s="1">
        <v>2862.8239542310898</v>
      </c>
      <c r="V1121" s="1">
        <v>143421.03903094301</v>
      </c>
      <c r="W1121" s="1">
        <v>394125.42049203801</v>
      </c>
      <c r="X1121" s="1">
        <v>1198475.09084603</v>
      </c>
      <c r="Y1121" s="1">
        <v>5192.1371428430102</v>
      </c>
      <c r="Z1121" s="1">
        <v>1196559.18544985</v>
      </c>
      <c r="AA1121" s="1">
        <v>4882803.7872508299</v>
      </c>
      <c r="AB1121" s="1">
        <v>1627686.89902068</v>
      </c>
      <c r="AC1121" s="1">
        <v>1452167.27873707</v>
      </c>
      <c r="AD1121" s="1">
        <v>371192.42367553001</v>
      </c>
      <c r="AE1121" s="1">
        <v>67.518836322415595</v>
      </c>
      <c r="AF1121" s="1">
        <v>0.60780000000000001</v>
      </c>
      <c r="AG1121" s="1">
        <v>3.6215443587087002</v>
      </c>
      <c r="AH1121" s="1">
        <v>1.1000000000000001</v>
      </c>
      <c r="AI1121" s="1">
        <f t="shared" si="374"/>
        <v>0.57947539303270845</v>
      </c>
      <c r="AJ1121" s="1">
        <f t="shared" si="375"/>
        <v>22.505270337414444</v>
      </c>
      <c r="AK1121" s="1">
        <f t="shared" si="376"/>
        <v>459.55327725759918</v>
      </c>
      <c r="AL1121" s="1">
        <f t="shared" si="377"/>
        <v>0</v>
      </c>
      <c r="AM1121" s="1">
        <f t="shared" si="378"/>
        <v>67.518836322415595</v>
      </c>
      <c r="AN1121" s="1">
        <f t="shared" si="379"/>
        <v>20438.475442359122</v>
      </c>
      <c r="AO1121" s="1">
        <f t="shared" si="380"/>
        <v>1.834925600700555</v>
      </c>
      <c r="AP1121" s="1">
        <f t="shared" si="381"/>
        <v>91.925644190592024</v>
      </c>
      <c r="AQ1121" s="1">
        <f t="shared" si="382"/>
        <v>252.61449376895044</v>
      </c>
      <c r="AR1121" s="1">
        <f t="shared" si="383"/>
        <v>768.16201804695027</v>
      </c>
      <c r="AS1121" s="1">
        <f t="shared" si="384"/>
        <v>3.327897739457657</v>
      </c>
      <c r="AT1121" s="1">
        <f t="shared" si="385"/>
        <v>766.93401942874141</v>
      </c>
      <c r="AU1121" s="1">
        <f t="shared" si="386"/>
        <v>3129.6306778425637</v>
      </c>
      <c r="AV1121" s="1">
        <f t="shared" si="387"/>
        <v>1043.2651146864257</v>
      </c>
      <c r="AW1121" s="1">
        <f t="shared" si="388"/>
        <v>930.76590068214102</v>
      </c>
      <c r="AX1121" s="1">
        <f t="shared" si="389"/>
        <v>237.91560077652508</v>
      </c>
      <c r="AY1121" s="1">
        <f t="shared" si="390"/>
        <v>7.2093500853673529</v>
      </c>
      <c r="AZ1121" s="1">
        <f t="shared" si="391"/>
        <v>4368.5586452070602</v>
      </c>
      <c r="BA1121" s="1">
        <f t="shared" si="392"/>
        <v>68.123701081616588</v>
      </c>
      <c r="BB1121" s="1">
        <f t="shared" si="393"/>
        <v>244.64603869558923</v>
      </c>
      <c r="BC1121" s="1">
        <f t="shared" si="394"/>
        <v>1019.8212323796763</v>
      </c>
      <c r="BD1121" s="1">
        <f t="shared" si="395"/>
        <v>483.18831433072955</v>
      </c>
    </row>
    <row r="1122" spans="1:56" x14ac:dyDescent="0.25">
      <c r="A1122" t="s">
        <v>1241</v>
      </c>
      <c r="B1122" s="1" t="str">
        <f>VLOOKUP(A1122,[1]Sheet1!$A$2:$B$6423,2,FALSE)</f>
        <v>GH</v>
      </c>
      <c r="C1122">
        <v>2021</v>
      </c>
      <c r="D1122" s="1" t="s">
        <v>1252</v>
      </c>
      <c r="E1122" s="1" t="s">
        <v>0</v>
      </c>
      <c r="F1122" s="1" t="s">
        <v>3640</v>
      </c>
      <c r="G1122" s="1" t="s">
        <v>3631</v>
      </c>
      <c r="H1122" s="1" t="s">
        <v>3645</v>
      </c>
      <c r="I1122" s="1" t="s">
        <v>72</v>
      </c>
      <c r="J1122" s="1">
        <v>32518665</v>
      </c>
      <c r="K1122" s="1">
        <v>9.9710886750444008</v>
      </c>
      <c r="L1122" s="1">
        <v>0.382741906430833</v>
      </c>
      <c r="M1122" s="1">
        <v>10.821799021388401</v>
      </c>
      <c r="N1122" s="1">
        <v>6607.5029737832101</v>
      </c>
      <c r="O1122" s="1">
        <v>6243.4025167200298</v>
      </c>
      <c r="P1122" s="1">
        <v>3.2</v>
      </c>
      <c r="Q1122" s="1">
        <v>64.286000000000001</v>
      </c>
      <c r="R1122" s="1">
        <v>4.3780000000000001</v>
      </c>
      <c r="S1122" s="1">
        <v>0</v>
      </c>
      <c r="T1122" s="1">
        <v>11228636.663780799</v>
      </c>
      <c r="U1122" s="1">
        <v>669.18736312457497</v>
      </c>
      <c r="V1122" s="1">
        <v>153040.70871473401</v>
      </c>
      <c r="W1122" s="1">
        <v>411861.246686764</v>
      </c>
      <c r="X1122" s="1">
        <v>1174244.68025893</v>
      </c>
      <c r="Y1122" s="1">
        <v>5547.1978118052002</v>
      </c>
      <c r="Z1122" s="1">
        <v>1172173.3325553201</v>
      </c>
      <c r="AA1122" s="1">
        <v>4708378.8368161004</v>
      </c>
      <c r="AB1122" s="1">
        <v>1558999.4193551801</v>
      </c>
      <c r="AC1122" s="1">
        <v>1488030.92723218</v>
      </c>
      <c r="AD1122" s="1">
        <v>357746.01846284303</v>
      </c>
      <c r="AE1122" s="1">
        <v>67.5896782252305</v>
      </c>
      <c r="AF1122" s="1">
        <v>0.60780000000000001</v>
      </c>
      <c r="AG1122" s="1">
        <v>3.5989260834365302</v>
      </c>
      <c r="AH1122" s="1">
        <v>1.1000000000000001</v>
      </c>
      <c r="AI1122" s="1">
        <f t="shared" si="374"/>
        <v>0.59707987112145988</v>
      </c>
      <c r="AJ1122" s="1">
        <f t="shared" si="375"/>
        <v>25.28968284933184</v>
      </c>
      <c r="AK1122" s="1">
        <f t="shared" si="376"/>
        <v>715.05069215508092</v>
      </c>
      <c r="AL1122" s="1">
        <f t="shared" si="377"/>
        <v>0</v>
      </c>
      <c r="AM1122" s="1">
        <f t="shared" si="378"/>
        <v>67.5896782252305</v>
      </c>
      <c r="AN1122" s="1">
        <f t="shared" si="379"/>
        <v>21061.913415041967</v>
      </c>
      <c r="AO1122" s="1">
        <f t="shared" si="380"/>
        <v>0.43342389057392255</v>
      </c>
      <c r="AP1122" s="1">
        <f t="shared" si="381"/>
        <v>99.122462620356231</v>
      </c>
      <c r="AQ1122" s="1">
        <f t="shared" si="382"/>
        <v>266.75713522458142</v>
      </c>
      <c r="AR1122" s="1">
        <f t="shared" si="383"/>
        <v>760.54290001410641</v>
      </c>
      <c r="AS1122" s="1">
        <f t="shared" si="384"/>
        <v>3.5928473696060825</v>
      </c>
      <c r="AT1122" s="1">
        <f t="shared" si="385"/>
        <v>759.2013152354607</v>
      </c>
      <c r="AU1122" s="1">
        <f t="shared" si="386"/>
        <v>3049.5553057370807</v>
      </c>
      <c r="AV1122" s="1">
        <f t="shared" si="387"/>
        <v>1009.7435052933293</v>
      </c>
      <c r="AW1122" s="1">
        <f t="shared" si="388"/>
        <v>963.77814243815931</v>
      </c>
      <c r="AX1122" s="1">
        <f t="shared" si="389"/>
        <v>231.70741066524118</v>
      </c>
      <c r="AY1122" s="1">
        <f t="shared" si="390"/>
        <v>7.2831202722279738</v>
      </c>
      <c r="AZ1122" s="1">
        <f t="shared" si="391"/>
        <v>4513.64987330236</v>
      </c>
      <c r="BA1122" s="1">
        <f t="shared" si="392"/>
        <v>68.310977554021619</v>
      </c>
      <c r="BB1122" s="1">
        <f t="shared" si="393"/>
        <v>254.25545722533778</v>
      </c>
      <c r="BC1122" s="1">
        <f t="shared" si="394"/>
        <v>1058.6316981542343</v>
      </c>
      <c r="BD1122" s="1">
        <f t="shared" si="395"/>
        <v>364.10045706318033</v>
      </c>
    </row>
    <row r="1123" spans="1:56" x14ac:dyDescent="0.25">
      <c r="A1123" t="s">
        <v>1241</v>
      </c>
      <c r="B1123" s="1" t="str">
        <f>VLOOKUP(A1123,[1]Sheet1!$A$2:$B$6423,2,FALSE)</f>
        <v>GH</v>
      </c>
      <c r="C1123">
        <v>2022</v>
      </c>
      <c r="D1123" s="1" t="s">
        <v>1253</v>
      </c>
      <c r="E1123" s="1" t="s">
        <v>0</v>
      </c>
      <c r="F1123" s="1" t="s">
        <v>3640</v>
      </c>
      <c r="G1123" s="1" t="s">
        <v>3631</v>
      </c>
      <c r="H1123" s="1" t="s">
        <v>3645</v>
      </c>
      <c r="I1123" s="1" t="s">
        <v>72</v>
      </c>
      <c r="J1123" s="1">
        <v>33149152</v>
      </c>
      <c r="K1123" s="1">
        <v>31.255895104901601</v>
      </c>
      <c r="L1123" s="1">
        <v>0.33794635594002398</v>
      </c>
      <c r="M1123" s="1" t="s">
        <v>55</v>
      </c>
      <c r="N1123" s="1">
        <v>6728.4541383247197</v>
      </c>
      <c r="O1123" s="1">
        <v>6394.3637724862101</v>
      </c>
      <c r="P1123" s="1">
        <v>2.87</v>
      </c>
      <c r="Q1123" s="1">
        <v>65.245999999999995</v>
      </c>
      <c r="R1123" s="1">
        <v>4.1909999999999998</v>
      </c>
      <c r="S1123" s="1">
        <v>0</v>
      </c>
      <c r="T1123" s="1">
        <v>10804273.578637101</v>
      </c>
      <c r="U1123" s="1">
        <v>267.04598508577999</v>
      </c>
      <c r="V1123" s="1">
        <v>152093.455770064</v>
      </c>
      <c r="W1123" s="1">
        <v>439417.40067089698</v>
      </c>
      <c r="X1123" s="1">
        <v>1224560.60236663</v>
      </c>
      <c r="Y1123" s="1">
        <v>6198.4629219613998</v>
      </c>
      <c r="Z1123" s="1">
        <v>1222213.7679995</v>
      </c>
      <c r="AA1123" s="1">
        <v>4810875.2333015604</v>
      </c>
      <c r="AB1123" s="1">
        <v>1557329.55044583</v>
      </c>
      <c r="AC1123" s="1">
        <v>1602822.6195414499</v>
      </c>
      <c r="AD1123" s="1">
        <v>360295.14245828998</v>
      </c>
      <c r="AE1123" s="1">
        <v>61.907584688370001</v>
      </c>
      <c r="AF1123" s="1">
        <v>0.60780000000000001</v>
      </c>
      <c r="AG1123" s="1">
        <v>3.5754429578596998</v>
      </c>
      <c r="AH1123" s="1">
        <v>1.1000000000000001</v>
      </c>
      <c r="AI1123" s="1">
        <f t="shared" si="374"/>
        <v>0.608009492496278</v>
      </c>
      <c r="AJ1123" s="1">
        <f t="shared" si="375"/>
        <v>22.738565571564131</v>
      </c>
      <c r="AK1123" s="1" t="str">
        <f t="shared" si="376"/>
        <v>NaN</v>
      </c>
      <c r="AL1123" s="1">
        <f t="shared" si="377"/>
        <v>0</v>
      </c>
      <c r="AM1123" s="1">
        <f t="shared" si="378"/>
        <v>61.907584688370001</v>
      </c>
      <c r="AN1123" s="1">
        <f t="shared" si="379"/>
        <v>21342.464913658663</v>
      </c>
      <c r="AO1123" s="1">
        <f t="shared" si="380"/>
        <v>0.1719325902221171</v>
      </c>
      <c r="AP1123" s="1">
        <f t="shared" si="381"/>
        <v>97.922542433956878</v>
      </c>
      <c r="AQ1123" s="1">
        <f t="shared" si="382"/>
        <v>282.9107198962347</v>
      </c>
      <c r="AR1123" s="1">
        <f t="shared" si="383"/>
        <v>788.41056599754108</v>
      </c>
      <c r="AS1123" s="1">
        <f t="shared" si="384"/>
        <v>3.9907650557871079</v>
      </c>
      <c r="AT1123" s="1">
        <f t="shared" si="385"/>
        <v>786.89960034331727</v>
      </c>
      <c r="AU1123" s="1">
        <f t="shared" si="386"/>
        <v>3097.3925327178199</v>
      </c>
      <c r="AV1123" s="1">
        <f t="shared" si="387"/>
        <v>1002.6576634417056</v>
      </c>
      <c r="AW1123" s="1">
        <f t="shared" si="388"/>
        <v>1031.9475297703502</v>
      </c>
      <c r="AX1123" s="1">
        <f t="shared" si="389"/>
        <v>231.96932568524537</v>
      </c>
      <c r="AY1123" s="1">
        <f t="shared" si="390"/>
        <v>6.5469471320159611</v>
      </c>
      <c r="AZ1123" s="1" t="str">
        <f t="shared" si="391"/>
        <v>NaN</v>
      </c>
      <c r="BA1123" s="1" t="str">
        <f t="shared" si="392"/>
        <v>NaN</v>
      </c>
      <c r="BB1123" s="1">
        <f t="shared" si="393"/>
        <v>845.40987424387367</v>
      </c>
      <c r="BC1123" s="1">
        <f t="shared" si="394"/>
        <v>959.28752997046968</v>
      </c>
      <c r="BD1123" s="1">
        <f t="shared" si="395"/>
        <v>334.09036583850957</v>
      </c>
    </row>
    <row r="1124" spans="1:56" x14ac:dyDescent="0.25">
      <c r="A1124" t="s">
        <v>1241</v>
      </c>
      <c r="B1124" s="1" t="str">
        <f>VLOOKUP(A1124,[1]Sheet1!$A$2:$B$6423,2,FALSE)</f>
        <v>GH</v>
      </c>
      <c r="C1124">
        <v>2023</v>
      </c>
      <c r="D1124" s="1" t="s">
        <v>1254</v>
      </c>
      <c r="E1124" s="1" t="s">
        <v>0</v>
      </c>
      <c r="F1124" s="1" t="s">
        <v>3640</v>
      </c>
      <c r="G1124" s="1" t="s">
        <v>3631</v>
      </c>
      <c r="H1124" s="1" t="s">
        <v>3645</v>
      </c>
      <c r="I1124" s="1" t="s">
        <v>72</v>
      </c>
      <c r="J1124" s="1">
        <v>33787914</v>
      </c>
      <c r="K1124" s="1">
        <v>38.106965629650198</v>
      </c>
      <c r="L1124" s="1">
        <v>0.39808024756580701</v>
      </c>
      <c r="M1124" s="1" t="s">
        <v>55</v>
      </c>
      <c r="N1124" s="1">
        <v>6808.5377500396398</v>
      </c>
      <c r="O1124" s="1">
        <v>6481.4665087863004</v>
      </c>
      <c r="P1124" s="1">
        <v>2.8290000000000002</v>
      </c>
      <c r="Q1124" s="1">
        <v>65.498000000000005</v>
      </c>
      <c r="R1124" s="1">
        <v>4.298</v>
      </c>
      <c r="S1124" s="1">
        <v>0</v>
      </c>
      <c r="T1124" s="1">
        <v>10742726.706416801</v>
      </c>
      <c r="U1124" s="1">
        <v>1000.38730474633</v>
      </c>
      <c r="V1124" s="1">
        <v>152366.15531335201</v>
      </c>
      <c r="W1124" s="1">
        <v>452705.17793278099</v>
      </c>
      <c r="X1124" s="1">
        <v>1241291.7894777099</v>
      </c>
      <c r="Y1124" s="1">
        <v>6918.3598983804204</v>
      </c>
      <c r="Z1124" s="1">
        <v>1238646.77095868</v>
      </c>
      <c r="AA1124" s="1">
        <v>4848486.6941196397</v>
      </c>
      <c r="AB1124" s="1">
        <v>1537355.1724197001</v>
      </c>
      <c r="AC1124" s="1">
        <v>1634742.6596216799</v>
      </c>
      <c r="AD1124" s="1">
        <v>360694.57853664597</v>
      </c>
      <c r="AE1124" s="1">
        <v>56.311161107469403</v>
      </c>
      <c r="AF1124" s="1">
        <v>0.60780000000000001</v>
      </c>
      <c r="AG1124" s="1">
        <v>3.5512322864114698</v>
      </c>
      <c r="AH1124" s="1">
        <v>1.1000000000000001</v>
      </c>
      <c r="AI1124" s="1">
        <f t="shared" si="374"/>
        <v>0.61524616159070111</v>
      </c>
      <c r="AJ1124" s="1">
        <f t="shared" si="375"/>
        <v>27.103443930969227</v>
      </c>
      <c r="AK1124" s="1" t="str">
        <f t="shared" si="376"/>
        <v>NaN</v>
      </c>
      <c r="AL1124" s="1">
        <f t="shared" si="377"/>
        <v>0</v>
      </c>
      <c r="AM1124" s="1">
        <f t="shared" si="378"/>
        <v>56.311161107469403</v>
      </c>
      <c r="AN1124" s="1">
        <f t="shared" si="379"/>
        <v>21569.264495988449</v>
      </c>
      <c r="AO1124" s="1">
        <f t="shared" si="380"/>
        <v>0.63861942985005204</v>
      </c>
      <c r="AP1124" s="1">
        <f t="shared" si="381"/>
        <v>97.266315528994923</v>
      </c>
      <c r="AQ1124" s="1">
        <f t="shared" si="382"/>
        <v>288.994393721248</v>
      </c>
      <c r="AR1124" s="1">
        <f t="shared" si="383"/>
        <v>792.40615221003395</v>
      </c>
      <c r="AS1124" s="1">
        <f t="shared" si="384"/>
        <v>4.4164885268326142</v>
      </c>
      <c r="AT1124" s="1">
        <f t="shared" si="385"/>
        <v>790.71764595795389</v>
      </c>
      <c r="AU1124" s="1">
        <f t="shared" si="386"/>
        <v>3095.1390461911069</v>
      </c>
      <c r="AV1124" s="1">
        <f t="shared" si="387"/>
        <v>981.40478095796141</v>
      </c>
      <c r="AW1124" s="1">
        <f t="shared" si="388"/>
        <v>1043.5742439813132</v>
      </c>
      <c r="AX1124" s="1">
        <f t="shared" si="389"/>
        <v>230.25738631647977</v>
      </c>
      <c r="AY1124" s="1">
        <f t="shared" si="390"/>
        <v>6.2998745068487638</v>
      </c>
      <c r="AZ1124" s="1" t="str">
        <f t="shared" si="391"/>
        <v>NaN</v>
      </c>
      <c r="BA1124" s="1" t="str">
        <f t="shared" si="392"/>
        <v>NaN</v>
      </c>
      <c r="BB1124" s="1">
        <f t="shared" si="393"/>
        <v>1056.9028476560161</v>
      </c>
      <c r="BC1124" s="1">
        <f t="shared" si="394"/>
        <v>955.90742152067708</v>
      </c>
      <c r="BD1124" s="1">
        <f t="shared" si="395"/>
        <v>327.07124125333939</v>
      </c>
    </row>
    <row r="1125" spans="1:56" x14ac:dyDescent="0.25">
      <c r="A1125" t="s">
        <v>1241</v>
      </c>
      <c r="B1125" s="1" t="str">
        <f>VLOOKUP(A1125,[1]Sheet1!$A$2:$B$6423,2,FALSE)</f>
        <v>GH</v>
      </c>
      <c r="C1125">
        <v>2024</v>
      </c>
      <c r="D1125" s="1" t="s">
        <v>1255</v>
      </c>
      <c r="E1125" s="1" t="s">
        <v>0</v>
      </c>
      <c r="F1125" s="1" t="s">
        <v>3640</v>
      </c>
      <c r="G1125" s="1" t="s">
        <v>3631</v>
      </c>
      <c r="H1125" s="1" t="s">
        <v>3645</v>
      </c>
      <c r="I1125" s="1" t="s">
        <v>72</v>
      </c>
      <c r="J1125" s="1">
        <v>34427414</v>
      </c>
      <c r="K1125" s="1">
        <v>22.848328115784199</v>
      </c>
      <c r="L1125" s="1">
        <v>0.38399418235410698</v>
      </c>
      <c r="M1125" s="1" t="s">
        <v>55</v>
      </c>
      <c r="N1125" s="1">
        <v>7072.7987959444499</v>
      </c>
      <c r="O1125" s="1">
        <v>6782.99696591254</v>
      </c>
      <c r="P1125" s="1">
        <v>2.82</v>
      </c>
      <c r="Q1125" s="1">
        <v>65.694999999999993</v>
      </c>
      <c r="R1125" s="1">
        <v>4.5279999999999996</v>
      </c>
      <c r="S1125" s="1">
        <v>0</v>
      </c>
      <c r="T1125" s="1" t="s">
        <v>55</v>
      </c>
      <c r="U1125" s="1" t="s">
        <v>55</v>
      </c>
      <c r="V1125" s="1" t="s">
        <v>55</v>
      </c>
      <c r="W1125" s="1" t="s">
        <v>55</v>
      </c>
      <c r="X1125" s="1" t="s">
        <v>55</v>
      </c>
      <c r="Y1125" s="1" t="s">
        <v>55</v>
      </c>
      <c r="Z1125" s="1" t="s">
        <v>55</v>
      </c>
      <c r="AA1125" s="1" t="s">
        <v>55</v>
      </c>
      <c r="AB1125" s="1" t="s">
        <v>55</v>
      </c>
      <c r="AC1125" s="1" t="s">
        <v>55</v>
      </c>
      <c r="AD1125" s="1" t="s">
        <v>55</v>
      </c>
      <c r="AE1125" s="1" t="s">
        <v>55</v>
      </c>
      <c r="AF1125" s="1">
        <v>0.60780000000000001</v>
      </c>
      <c r="AG1125" s="1">
        <v>3.5269816942513099</v>
      </c>
      <c r="AH1125" s="1">
        <v>1.1000000000000001</v>
      </c>
      <c r="AI1125" s="1">
        <f t="shared" si="374"/>
        <v>0.63912582564190379</v>
      </c>
      <c r="AJ1125" s="1">
        <f t="shared" si="375"/>
        <v>27.159135906038014</v>
      </c>
      <c r="AK1125" s="1" t="str">
        <f t="shared" si="376"/>
        <v>NaN</v>
      </c>
      <c r="AL1125" s="1">
        <f t="shared" si="377"/>
        <v>0</v>
      </c>
      <c r="AM1125" s="1" t="str">
        <f t="shared" si="378"/>
        <v>NaN</v>
      </c>
      <c r="AN1125" s="1">
        <f t="shared" si="379"/>
        <v>22384.523995674779</v>
      </c>
      <c r="AO1125" s="1" t="str">
        <f t="shared" si="380"/>
        <v>NaN</v>
      </c>
      <c r="AP1125" s="1" t="str">
        <f t="shared" si="381"/>
        <v>NaN</v>
      </c>
      <c r="AQ1125" s="1" t="str">
        <f t="shared" si="382"/>
        <v>NaN</v>
      </c>
      <c r="AR1125" s="1" t="str">
        <f t="shared" si="383"/>
        <v>NaN</v>
      </c>
      <c r="AS1125" s="1" t="str">
        <f t="shared" si="384"/>
        <v>NaN</v>
      </c>
      <c r="AT1125" s="1" t="str">
        <f t="shared" si="385"/>
        <v>NaN</v>
      </c>
      <c r="AU1125" s="1" t="str">
        <f t="shared" si="386"/>
        <v>NaN</v>
      </c>
      <c r="AV1125" s="1" t="str">
        <f t="shared" si="387"/>
        <v>NaN</v>
      </c>
      <c r="AW1125" s="1" t="str">
        <f t="shared" si="388"/>
        <v>NaN</v>
      </c>
      <c r="AX1125" s="1" t="str">
        <f t="shared" si="389"/>
        <v>NaN</v>
      </c>
      <c r="AY1125" s="1" t="str">
        <f t="shared" si="390"/>
        <v>NaN</v>
      </c>
      <c r="AZ1125" s="1" t="str">
        <f t="shared" si="391"/>
        <v>NaN</v>
      </c>
      <c r="BA1125" s="1" t="str">
        <f t="shared" si="392"/>
        <v>NaN</v>
      </c>
      <c r="BB1125" s="1">
        <f t="shared" si="393"/>
        <v>639.19654816641787</v>
      </c>
      <c r="BC1125" s="1">
        <f t="shared" si="394"/>
        <v>989.63878299565908</v>
      </c>
      <c r="BD1125" s="1">
        <f t="shared" si="395"/>
        <v>289.80183003190996</v>
      </c>
    </row>
    <row r="1126" spans="1:56" x14ac:dyDescent="0.25">
      <c r="A1126" t="s">
        <v>1241</v>
      </c>
      <c r="B1126" s="1" t="str">
        <f>VLOOKUP(A1126,[1]Sheet1!$A$2:$B$6423,2,FALSE)</f>
        <v>GH</v>
      </c>
      <c r="C1126">
        <v>2025</v>
      </c>
      <c r="D1126" s="1" t="s">
        <v>1256</v>
      </c>
      <c r="E1126" s="1" t="s">
        <v>0</v>
      </c>
      <c r="F1126" s="1" t="s">
        <v>3640</v>
      </c>
      <c r="G1126" s="1" t="s">
        <v>3631</v>
      </c>
      <c r="H1126" s="1" t="s">
        <v>3645</v>
      </c>
      <c r="I1126" s="1" t="s">
        <v>72</v>
      </c>
      <c r="J1126" s="1">
        <v>35064272</v>
      </c>
      <c r="K1126" s="1">
        <v>14.2046755548989</v>
      </c>
      <c r="L1126" s="1" t="s">
        <v>55</v>
      </c>
      <c r="M1126" s="1" t="s">
        <v>55</v>
      </c>
      <c r="N1126" s="1">
        <v>7357.8333299301403</v>
      </c>
      <c r="O1126" s="1" t="s">
        <v>55</v>
      </c>
      <c r="P1126" s="1">
        <v>2.9790000000000001</v>
      </c>
      <c r="Q1126" s="1" t="s">
        <v>55</v>
      </c>
      <c r="R1126" s="1">
        <v>4.8339999999999996</v>
      </c>
      <c r="S1126" s="1">
        <v>0</v>
      </c>
      <c r="T1126" s="1" t="s">
        <v>55</v>
      </c>
      <c r="U1126" s="1" t="s">
        <v>55</v>
      </c>
      <c r="V1126" s="1" t="s">
        <v>55</v>
      </c>
      <c r="W1126" s="1" t="s">
        <v>55</v>
      </c>
      <c r="X1126" s="1" t="s">
        <v>55</v>
      </c>
      <c r="Y1126" s="1" t="s">
        <v>55</v>
      </c>
      <c r="Z1126" s="1" t="s">
        <v>55</v>
      </c>
      <c r="AA1126" s="1" t="s">
        <v>55</v>
      </c>
      <c r="AB1126" s="1" t="s">
        <v>55</v>
      </c>
      <c r="AC1126" s="1" t="s">
        <v>55</v>
      </c>
      <c r="AD1126" s="1" t="s">
        <v>55</v>
      </c>
      <c r="AE1126" s="1" t="s">
        <v>55</v>
      </c>
      <c r="AF1126" s="1" t="s">
        <v>55</v>
      </c>
      <c r="AG1126" s="1" t="s">
        <v>55</v>
      </c>
      <c r="AH1126" s="1">
        <v>1.1000000000000001</v>
      </c>
      <c r="AI1126" s="1">
        <f t="shared" si="374"/>
        <v>0.6648826635113082</v>
      </c>
      <c r="AJ1126" s="1" t="str">
        <f t="shared" si="375"/>
        <v>NaN</v>
      </c>
      <c r="AK1126" s="1" t="str">
        <f t="shared" si="376"/>
        <v>NaN</v>
      </c>
      <c r="AL1126" s="1">
        <f t="shared" si="377"/>
        <v>0</v>
      </c>
      <c r="AM1126" s="1" t="str">
        <f t="shared" si="378"/>
        <v>NaN</v>
      </c>
      <c r="AN1126" s="1" t="str">
        <f t="shared" si="379"/>
        <v>NaN</v>
      </c>
      <c r="AO1126" s="1" t="str">
        <f t="shared" si="380"/>
        <v>NaN</v>
      </c>
      <c r="AP1126" s="1" t="str">
        <f t="shared" si="381"/>
        <v>NaN</v>
      </c>
      <c r="AQ1126" s="1" t="str">
        <f t="shared" si="382"/>
        <v>NaN</v>
      </c>
      <c r="AR1126" s="1" t="str">
        <f t="shared" si="383"/>
        <v>NaN</v>
      </c>
      <c r="AS1126" s="1" t="str">
        <f t="shared" si="384"/>
        <v>NaN</v>
      </c>
      <c r="AT1126" s="1" t="str">
        <f t="shared" si="385"/>
        <v>NaN</v>
      </c>
      <c r="AU1126" s="1" t="str">
        <f t="shared" si="386"/>
        <v>NaN</v>
      </c>
      <c r="AV1126" s="1" t="str">
        <f t="shared" si="387"/>
        <v>NaN</v>
      </c>
      <c r="AW1126" s="1" t="str">
        <f t="shared" si="388"/>
        <v>NaN</v>
      </c>
      <c r="AX1126" s="1" t="str">
        <f t="shared" si="389"/>
        <v>NaN</v>
      </c>
      <c r="AY1126" s="1" t="str">
        <f t="shared" si="390"/>
        <v>NaN</v>
      </c>
      <c r="AZ1126" s="1" t="str">
        <f t="shared" si="391"/>
        <v>NaN</v>
      </c>
      <c r="BA1126" s="1" t="str">
        <f t="shared" si="392"/>
        <v>NaN</v>
      </c>
      <c r="BB1126" s="1">
        <f t="shared" si="393"/>
        <v>406.61121536001264</v>
      </c>
      <c r="BC1126" s="1">
        <f t="shared" si="394"/>
        <v>1091.681897502091</v>
      </c>
      <c r="BD1126" s="1" t="str">
        <f t="shared" si="395"/>
        <v>NaN</v>
      </c>
    </row>
    <row r="1127" spans="1:56" x14ac:dyDescent="0.25">
      <c r="A1127" t="s">
        <v>1257</v>
      </c>
      <c r="B1127" s="1" t="str">
        <f>VLOOKUP(A1127,[1]Sheet1!$A$2:$B$6423,2,FALSE)</f>
        <v>GI</v>
      </c>
      <c r="C1127">
        <v>2011</v>
      </c>
      <c r="D1127" s="1" t="s">
        <v>1258</v>
      </c>
      <c r="E1127" s="1" t="s">
        <v>0</v>
      </c>
      <c r="F1127" s="1" t="s">
        <v>3635</v>
      </c>
      <c r="G1127" s="1" t="s">
        <v>3630</v>
      </c>
      <c r="H1127" s="1" t="s">
        <v>3645</v>
      </c>
      <c r="I1127" s="1" t="s">
        <v>55</v>
      </c>
      <c r="J1127" s="1">
        <v>31660</v>
      </c>
      <c r="K1127" s="1" t="s">
        <v>55</v>
      </c>
      <c r="L1127" s="1" t="s">
        <v>55</v>
      </c>
      <c r="M1127" s="1" t="s">
        <v>55</v>
      </c>
      <c r="N1127" s="1" t="s">
        <v>55</v>
      </c>
      <c r="O1127" s="1" t="s">
        <v>55</v>
      </c>
      <c r="P1127" s="1" t="s">
        <v>55</v>
      </c>
      <c r="Q1127" s="1">
        <v>82.332999999999998</v>
      </c>
      <c r="R1127" s="1" t="s">
        <v>55</v>
      </c>
      <c r="S1127" s="1">
        <v>0</v>
      </c>
      <c r="T1127" s="1" t="s">
        <v>55</v>
      </c>
      <c r="U1127" s="1" t="s">
        <v>55</v>
      </c>
      <c r="V1127" s="1" t="s">
        <v>55</v>
      </c>
      <c r="W1127" s="1" t="s">
        <v>55</v>
      </c>
      <c r="X1127" s="1" t="s">
        <v>55</v>
      </c>
      <c r="Y1127" s="1" t="s">
        <v>55</v>
      </c>
      <c r="Z1127" s="1" t="s">
        <v>55</v>
      </c>
      <c r="AA1127" s="1" t="s">
        <v>55</v>
      </c>
      <c r="AB1127" s="1" t="s">
        <v>55</v>
      </c>
      <c r="AC1127" s="1" t="s">
        <v>55</v>
      </c>
      <c r="AD1127" s="1" t="s">
        <v>55</v>
      </c>
      <c r="AE1127" s="1" t="s">
        <v>55</v>
      </c>
      <c r="AF1127" s="1">
        <v>0.48159999999999997</v>
      </c>
      <c r="AG1127" s="1">
        <v>1.76884070868053</v>
      </c>
      <c r="AH1127" s="1">
        <v>1.1000000000000001</v>
      </c>
      <c r="AI1127" s="1" t="str">
        <f t="shared" si="374"/>
        <v>NaN</v>
      </c>
      <c r="AJ1127" s="1" t="str">
        <f t="shared" si="375"/>
        <v>NaN</v>
      </c>
      <c r="AK1127" s="1" t="str">
        <f t="shared" si="376"/>
        <v>NaN</v>
      </c>
      <c r="AL1127" s="1">
        <f t="shared" si="377"/>
        <v>0</v>
      </c>
      <c r="AM1127" s="1" t="str">
        <f t="shared" si="378"/>
        <v>NaN</v>
      </c>
      <c r="AN1127" s="1" t="str">
        <f t="shared" si="379"/>
        <v>NaN</v>
      </c>
      <c r="AO1127" s="1" t="str">
        <f t="shared" si="380"/>
        <v>NaN</v>
      </c>
      <c r="AP1127" s="1" t="str">
        <f t="shared" si="381"/>
        <v>NaN</v>
      </c>
      <c r="AQ1127" s="1" t="str">
        <f t="shared" si="382"/>
        <v>NaN</v>
      </c>
      <c r="AR1127" s="1" t="str">
        <f t="shared" si="383"/>
        <v>NaN</v>
      </c>
      <c r="AS1127" s="1" t="str">
        <f t="shared" si="384"/>
        <v>NaN</v>
      </c>
      <c r="AT1127" s="1" t="str">
        <f t="shared" si="385"/>
        <v>NaN</v>
      </c>
      <c r="AU1127" s="1" t="str">
        <f t="shared" si="386"/>
        <v>NaN</v>
      </c>
      <c r="AV1127" s="1" t="str">
        <f t="shared" si="387"/>
        <v>NaN</v>
      </c>
      <c r="AW1127" s="1" t="str">
        <f t="shared" si="388"/>
        <v>NaN</v>
      </c>
      <c r="AX1127" s="1" t="str">
        <f t="shared" si="389"/>
        <v>NaN</v>
      </c>
      <c r="AY1127" s="1" t="str">
        <f t="shared" si="390"/>
        <v>NaN</v>
      </c>
      <c r="AZ1127" s="1" t="str">
        <f t="shared" si="391"/>
        <v>NaN</v>
      </c>
      <c r="BA1127" s="1" t="str">
        <f t="shared" si="392"/>
        <v>NaN</v>
      </c>
      <c r="BB1127" s="1" t="str">
        <f t="shared" si="393"/>
        <v>NaN</v>
      </c>
      <c r="BC1127" s="1" t="str">
        <f t="shared" si="394"/>
        <v>NaN</v>
      </c>
      <c r="BD1127" s="1" t="str">
        <f t="shared" si="395"/>
        <v>NaN</v>
      </c>
    </row>
    <row r="1128" spans="1:56" x14ac:dyDescent="0.25">
      <c r="A1128" t="s">
        <v>1257</v>
      </c>
      <c r="B1128" s="1" t="str">
        <f>VLOOKUP(A1128,[1]Sheet1!$A$2:$B$6423,2,FALSE)</f>
        <v>GI</v>
      </c>
      <c r="C1128">
        <v>2012</v>
      </c>
      <c r="D1128" s="1" t="s">
        <v>1259</v>
      </c>
      <c r="E1128" s="1" t="s">
        <v>0</v>
      </c>
      <c r="F1128" s="1" t="s">
        <v>3635</v>
      </c>
      <c r="G1128" s="1" t="s">
        <v>3630</v>
      </c>
      <c r="H1128" s="1" t="s">
        <v>3645</v>
      </c>
      <c r="I1128" s="1" t="s">
        <v>55</v>
      </c>
      <c r="J1128" s="1">
        <v>32029</v>
      </c>
      <c r="K1128" s="1" t="s">
        <v>55</v>
      </c>
      <c r="L1128" s="1" t="s">
        <v>55</v>
      </c>
      <c r="M1128" s="1" t="s">
        <v>55</v>
      </c>
      <c r="N1128" s="1" t="s">
        <v>55</v>
      </c>
      <c r="O1128" s="1" t="s">
        <v>55</v>
      </c>
      <c r="P1128" s="1" t="s">
        <v>55</v>
      </c>
      <c r="Q1128" s="1">
        <v>82.527000000000001</v>
      </c>
      <c r="R1128" s="1" t="s">
        <v>55</v>
      </c>
      <c r="S1128" s="1">
        <v>0</v>
      </c>
      <c r="T1128" s="1" t="s">
        <v>55</v>
      </c>
      <c r="U1128" s="1" t="s">
        <v>55</v>
      </c>
      <c r="V1128" s="1" t="s">
        <v>55</v>
      </c>
      <c r="W1128" s="1" t="s">
        <v>55</v>
      </c>
      <c r="X1128" s="1" t="s">
        <v>55</v>
      </c>
      <c r="Y1128" s="1" t="s">
        <v>55</v>
      </c>
      <c r="Z1128" s="1" t="s">
        <v>55</v>
      </c>
      <c r="AA1128" s="1" t="s">
        <v>55</v>
      </c>
      <c r="AB1128" s="1" t="s">
        <v>55</v>
      </c>
      <c r="AC1128" s="1" t="s">
        <v>55</v>
      </c>
      <c r="AD1128" s="1" t="s">
        <v>55</v>
      </c>
      <c r="AE1128" s="1" t="s">
        <v>55</v>
      </c>
      <c r="AF1128" s="1">
        <v>0.47710000000000002</v>
      </c>
      <c r="AG1128" s="1">
        <v>1.75147845714627</v>
      </c>
      <c r="AH1128" s="1">
        <v>1.1000000000000001</v>
      </c>
      <c r="AI1128" s="1" t="str">
        <f t="shared" si="374"/>
        <v>NaN</v>
      </c>
      <c r="AJ1128" s="1" t="str">
        <f t="shared" si="375"/>
        <v>NaN</v>
      </c>
      <c r="AK1128" s="1" t="str">
        <f t="shared" si="376"/>
        <v>NaN</v>
      </c>
      <c r="AL1128" s="1">
        <f t="shared" si="377"/>
        <v>0</v>
      </c>
      <c r="AM1128" s="1" t="str">
        <f t="shared" si="378"/>
        <v>NaN</v>
      </c>
      <c r="AN1128" s="1" t="str">
        <f t="shared" si="379"/>
        <v>NaN</v>
      </c>
      <c r="AO1128" s="1" t="str">
        <f t="shared" si="380"/>
        <v>NaN</v>
      </c>
      <c r="AP1128" s="1" t="str">
        <f t="shared" si="381"/>
        <v>NaN</v>
      </c>
      <c r="AQ1128" s="1" t="str">
        <f t="shared" si="382"/>
        <v>NaN</v>
      </c>
      <c r="AR1128" s="1" t="str">
        <f t="shared" si="383"/>
        <v>NaN</v>
      </c>
      <c r="AS1128" s="1" t="str">
        <f t="shared" si="384"/>
        <v>NaN</v>
      </c>
      <c r="AT1128" s="1" t="str">
        <f t="shared" si="385"/>
        <v>NaN</v>
      </c>
      <c r="AU1128" s="1" t="str">
        <f t="shared" si="386"/>
        <v>NaN</v>
      </c>
      <c r="AV1128" s="1" t="str">
        <f t="shared" si="387"/>
        <v>NaN</v>
      </c>
      <c r="AW1128" s="1" t="str">
        <f t="shared" si="388"/>
        <v>NaN</v>
      </c>
      <c r="AX1128" s="1" t="str">
        <f t="shared" si="389"/>
        <v>NaN</v>
      </c>
      <c r="AY1128" s="1" t="str">
        <f t="shared" si="390"/>
        <v>NaN</v>
      </c>
      <c r="AZ1128" s="1" t="str">
        <f t="shared" si="391"/>
        <v>NaN</v>
      </c>
      <c r="BA1128" s="1" t="str">
        <f t="shared" si="392"/>
        <v>NaN</v>
      </c>
      <c r="BB1128" s="1" t="str">
        <f t="shared" si="393"/>
        <v>NaN</v>
      </c>
      <c r="BC1128" s="1" t="str">
        <f t="shared" si="394"/>
        <v>NaN</v>
      </c>
      <c r="BD1128" s="1" t="str">
        <f t="shared" si="395"/>
        <v>NaN</v>
      </c>
    </row>
    <row r="1129" spans="1:56" x14ac:dyDescent="0.25">
      <c r="A1129" t="s">
        <v>1257</v>
      </c>
      <c r="B1129" s="1" t="str">
        <f>VLOOKUP(A1129,[1]Sheet1!$A$2:$B$6423,2,FALSE)</f>
        <v>GI</v>
      </c>
      <c r="C1129">
        <v>2013</v>
      </c>
      <c r="D1129" s="1" t="s">
        <v>1260</v>
      </c>
      <c r="E1129" s="1" t="s">
        <v>0</v>
      </c>
      <c r="F1129" s="1" t="s">
        <v>3635</v>
      </c>
      <c r="G1129" s="1" t="s">
        <v>3630</v>
      </c>
      <c r="H1129" s="1" t="s">
        <v>3645</v>
      </c>
      <c r="I1129" s="1" t="s">
        <v>55</v>
      </c>
      <c r="J1129" s="1">
        <v>32407</v>
      </c>
      <c r="K1129" s="1" t="s">
        <v>55</v>
      </c>
      <c r="L1129" s="1" t="s">
        <v>55</v>
      </c>
      <c r="M1129" s="1" t="s">
        <v>55</v>
      </c>
      <c r="N1129" s="1" t="s">
        <v>55</v>
      </c>
      <c r="O1129" s="1" t="s">
        <v>55</v>
      </c>
      <c r="P1129" s="1" t="s">
        <v>55</v>
      </c>
      <c r="Q1129" s="1">
        <v>82.585999999999999</v>
      </c>
      <c r="R1129" s="1" t="s">
        <v>55</v>
      </c>
      <c r="S1129" s="1">
        <v>0</v>
      </c>
      <c r="T1129" s="1" t="s">
        <v>55</v>
      </c>
      <c r="U1129" s="1" t="s">
        <v>55</v>
      </c>
      <c r="V1129" s="1" t="s">
        <v>55</v>
      </c>
      <c r="W1129" s="1" t="s">
        <v>55</v>
      </c>
      <c r="X1129" s="1" t="s">
        <v>55</v>
      </c>
      <c r="Y1129" s="1" t="s">
        <v>55</v>
      </c>
      <c r="Z1129" s="1" t="s">
        <v>55</v>
      </c>
      <c r="AA1129" s="1" t="s">
        <v>55</v>
      </c>
      <c r="AB1129" s="1" t="s">
        <v>55</v>
      </c>
      <c r="AC1129" s="1" t="s">
        <v>55</v>
      </c>
      <c r="AD1129" s="1" t="s">
        <v>55</v>
      </c>
      <c r="AE1129" s="1" t="s">
        <v>55</v>
      </c>
      <c r="AF1129" s="1">
        <v>0.48149999999999998</v>
      </c>
      <c r="AG1129" s="1">
        <v>1.7599097465651301</v>
      </c>
      <c r="AH1129" s="1">
        <v>1.1000000000000001</v>
      </c>
      <c r="AI1129" s="1" t="str">
        <f t="shared" si="374"/>
        <v>NaN</v>
      </c>
      <c r="AJ1129" s="1" t="str">
        <f t="shared" si="375"/>
        <v>NaN</v>
      </c>
      <c r="AK1129" s="1" t="str">
        <f t="shared" si="376"/>
        <v>NaN</v>
      </c>
      <c r="AL1129" s="1">
        <f t="shared" si="377"/>
        <v>0</v>
      </c>
      <c r="AM1129" s="1" t="str">
        <f t="shared" si="378"/>
        <v>NaN</v>
      </c>
      <c r="AN1129" s="1" t="str">
        <f t="shared" si="379"/>
        <v>NaN</v>
      </c>
      <c r="AO1129" s="1" t="str">
        <f t="shared" si="380"/>
        <v>NaN</v>
      </c>
      <c r="AP1129" s="1" t="str">
        <f t="shared" si="381"/>
        <v>NaN</v>
      </c>
      <c r="AQ1129" s="1" t="str">
        <f t="shared" si="382"/>
        <v>NaN</v>
      </c>
      <c r="AR1129" s="1" t="str">
        <f t="shared" si="383"/>
        <v>NaN</v>
      </c>
      <c r="AS1129" s="1" t="str">
        <f t="shared" si="384"/>
        <v>NaN</v>
      </c>
      <c r="AT1129" s="1" t="str">
        <f t="shared" si="385"/>
        <v>NaN</v>
      </c>
      <c r="AU1129" s="1" t="str">
        <f t="shared" si="386"/>
        <v>NaN</v>
      </c>
      <c r="AV1129" s="1" t="str">
        <f t="shared" si="387"/>
        <v>NaN</v>
      </c>
      <c r="AW1129" s="1" t="str">
        <f t="shared" si="388"/>
        <v>NaN</v>
      </c>
      <c r="AX1129" s="1" t="str">
        <f t="shared" si="389"/>
        <v>NaN</v>
      </c>
      <c r="AY1129" s="1" t="str">
        <f t="shared" si="390"/>
        <v>NaN</v>
      </c>
      <c r="AZ1129" s="1" t="str">
        <f t="shared" si="391"/>
        <v>NaN</v>
      </c>
      <c r="BA1129" s="1" t="str">
        <f t="shared" si="392"/>
        <v>NaN</v>
      </c>
      <c r="BB1129" s="1" t="str">
        <f t="shared" si="393"/>
        <v>NaN</v>
      </c>
      <c r="BC1129" s="1" t="str">
        <f t="shared" si="394"/>
        <v>NaN</v>
      </c>
      <c r="BD1129" s="1" t="str">
        <f t="shared" si="395"/>
        <v>NaN</v>
      </c>
    </row>
    <row r="1130" spans="1:56" x14ac:dyDescent="0.25">
      <c r="A1130" t="s">
        <v>1257</v>
      </c>
      <c r="B1130" s="1" t="str">
        <f>VLOOKUP(A1130,[1]Sheet1!$A$2:$B$6423,2,FALSE)</f>
        <v>GI</v>
      </c>
      <c r="C1130">
        <v>2014</v>
      </c>
      <c r="D1130" s="1" t="s">
        <v>1261</v>
      </c>
      <c r="E1130" s="1" t="s">
        <v>0</v>
      </c>
      <c r="F1130" s="1" t="s">
        <v>3635</v>
      </c>
      <c r="G1130" s="1" t="s">
        <v>3630</v>
      </c>
      <c r="H1130" s="1" t="s">
        <v>3645</v>
      </c>
      <c r="I1130" s="1" t="s">
        <v>55</v>
      </c>
      <c r="J1130" s="1">
        <v>32813</v>
      </c>
      <c r="K1130" s="1" t="s">
        <v>55</v>
      </c>
      <c r="L1130" s="1" t="s">
        <v>55</v>
      </c>
      <c r="M1130" s="1" t="s">
        <v>55</v>
      </c>
      <c r="N1130" s="1" t="s">
        <v>55</v>
      </c>
      <c r="O1130" s="1" t="s">
        <v>55</v>
      </c>
      <c r="P1130" s="1" t="s">
        <v>55</v>
      </c>
      <c r="Q1130" s="1">
        <v>82.644000000000005</v>
      </c>
      <c r="R1130" s="1" t="s">
        <v>55</v>
      </c>
      <c r="S1130" s="1">
        <v>0</v>
      </c>
      <c r="T1130" s="1" t="s">
        <v>55</v>
      </c>
      <c r="U1130" s="1" t="s">
        <v>55</v>
      </c>
      <c r="V1130" s="1" t="s">
        <v>55</v>
      </c>
      <c r="W1130" s="1" t="s">
        <v>55</v>
      </c>
      <c r="X1130" s="1" t="s">
        <v>55</v>
      </c>
      <c r="Y1130" s="1" t="s">
        <v>55</v>
      </c>
      <c r="Z1130" s="1" t="s">
        <v>55</v>
      </c>
      <c r="AA1130" s="1" t="s">
        <v>55</v>
      </c>
      <c r="AB1130" s="1" t="s">
        <v>55</v>
      </c>
      <c r="AC1130" s="1" t="s">
        <v>55</v>
      </c>
      <c r="AD1130" s="1" t="s">
        <v>55</v>
      </c>
      <c r="AE1130" s="1" t="s">
        <v>55</v>
      </c>
      <c r="AF1130" s="1">
        <v>0.4849</v>
      </c>
      <c r="AG1130" s="1">
        <v>1.7830188980675401</v>
      </c>
      <c r="AH1130" s="1">
        <v>1.1000000000000001</v>
      </c>
      <c r="AI1130" s="1" t="str">
        <f t="shared" si="374"/>
        <v>NaN</v>
      </c>
      <c r="AJ1130" s="1" t="str">
        <f t="shared" si="375"/>
        <v>NaN</v>
      </c>
      <c r="AK1130" s="1" t="str">
        <f t="shared" si="376"/>
        <v>NaN</v>
      </c>
      <c r="AL1130" s="1">
        <f t="shared" si="377"/>
        <v>0</v>
      </c>
      <c r="AM1130" s="1" t="str">
        <f t="shared" si="378"/>
        <v>NaN</v>
      </c>
      <c r="AN1130" s="1" t="str">
        <f t="shared" si="379"/>
        <v>NaN</v>
      </c>
      <c r="AO1130" s="1" t="str">
        <f t="shared" si="380"/>
        <v>NaN</v>
      </c>
      <c r="AP1130" s="1" t="str">
        <f t="shared" si="381"/>
        <v>NaN</v>
      </c>
      <c r="AQ1130" s="1" t="str">
        <f t="shared" si="382"/>
        <v>NaN</v>
      </c>
      <c r="AR1130" s="1" t="str">
        <f t="shared" si="383"/>
        <v>NaN</v>
      </c>
      <c r="AS1130" s="1" t="str">
        <f t="shared" si="384"/>
        <v>NaN</v>
      </c>
      <c r="AT1130" s="1" t="str">
        <f t="shared" si="385"/>
        <v>NaN</v>
      </c>
      <c r="AU1130" s="1" t="str">
        <f t="shared" si="386"/>
        <v>NaN</v>
      </c>
      <c r="AV1130" s="1" t="str">
        <f t="shared" si="387"/>
        <v>NaN</v>
      </c>
      <c r="AW1130" s="1" t="str">
        <f t="shared" si="388"/>
        <v>NaN</v>
      </c>
      <c r="AX1130" s="1" t="str">
        <f t="shared" si="389"/>
        <v>NaN</v>
      </c>
      <c r="AY1130" s="1" t="str">
        <f t="shared" si="390"/>
        <v>NaN</v>
      </c>
      <c r="AZ1130" s="1" t="str">
        <f t="shared" si="391"/>
        <v>NaN</v>
      </c>
      <c r="BA1130" s="1" t="str">
        <f t="shared" si="392"/>
        <v>NaN</v>
      </c>
      <c r="BB1130" s="1" t="str">
        <f t="shared" si="393"/>
        <v>NaN</v>
      </c>
      <c r="BC1130" s="1" t="str">
        <f t="shared" si="394"/>
        <v>NaN</v>
      </c>
      <c r="BD1130" s="1" t="str">
        <f t="shared" si="395"/>
        <v>NaN</v>
      </c>
    </row>
    <row r="1131" spans="1:56" x14ac:dyDescent="0.25">
      <c r="A1131" t="s">
        <v>1257</v>
      </c>
      <c r="B1131" s="1" t="str">
        <f>VLOOKUP(A1131,[1]Sheet1!$A$2:$B$6423,2,FALSE)</f>
        <v>GI</v>
      </c>
      <c r="C1131">
        <v>2015</v>
      </c>
      <c r="D1131" s="1" t="s">
        <v>1262</v>
      </c>
      <c r="E1131" s="1" t="s">
        <v>0</v>
      </c>
      <c r="F1131" s="1" t="s">
        <v>3635</v>
      </c>
      <c r="G1131" s="1" t="s">
        <v>3630</v>
      </c>
      <c r="H1131" s="1" t="s">
        <v>3645</v>
      </c>
      <c r="I1131" s="1" t="s">
        <v>117</v>
      </c>
      <c r="J1131" s="1">
        <v>33193</v>
      </c>
      <c r="K1131" s="1" t="s">
        <v>55</v>
      </c>
      <c r="L1131" s="1" t="s">
        <v>55</v>
      </c>
      <c r="M1131" s="1" t="s">
        <v>55</v>
      </c>
      <c r="N1131" s="1" t="s">
        <v>55</v>
      </c>
      <c r="O1131" s="1" t="s">
        <v>55</v>
      </c>
      <c r="P1131" s="1" t="s">
        <v>55</v>
      </c>
      <c r="Q1131" s="1">
        <v>82.668000000000006</v>
      </c>
      <c r="R1131" s="1" t="s">
        <v>55</v>
      </c>
      <c r="S1131" s="1">
        <v>0</v>
      </c>
      <c r="T1131" s="1" t="s">
        <v>55</v>
      </c>
      <c r="U1131" s="1" t="s">
        <v>55</v>
      </c>
      <c r="V1131" s="1" t="s">
        <v>55</v>
      </c>
      <c r="W1131" s="1" t="s">
        <v>55</v>
      </c>
      <c r="X1131" s="1" t="s">
        <v>55</v>
      </c>
      <c r="Y1131" s="1" t="s">
        <v>55</v>
      </c>
      <c r="Z1131" s="1" t="s">
        <v>55</v>
      </c>
      <c r="AA1131" s="1" t="s">
        <v>55</v>
      </c>
      <c r="AB1131" s="1" t="s">
        <v>55</v>
      </c>
      <c r="AC1131" s="1" t="s">
        <v>55</v>
      </c>
      <c r="AD1131" s="1" t="s">
        <v>55</v>
      </c>
      <c r="AE1131" s="1" t="s">
        <v>55</v>
      </c>
      <c r="AF1131" s="1">
        <v>0.48409999999999997</v>
      </c>
      <c r="AG1131" s="1">
        <v>1.78309081383206</v>
      </c>
      <c r="AH1131" s="1">
        <v>7.7</v>
      </c>
      <c r="AI1131" s="1" t="str">
        <f t="shared" si="374"/>
        <v>NaN</v>
      </c>
      <c r="AJ1131" s="1" t="str">
        <f t="shared" si="375"/>
        <v>NaN</v>
      </c>
      <c r="AK1131" s="1" t="str">
        <f t="shared" si="376"/>
        <v>NaN</v>
      </c>
      <c r="AL1131" s="1">
        <f t="shared" si="377"/>
        <v>0</v>
      </c>
      <c r="AM1131" s="1" t="str">
        <f t="shared" si="378"/>
        <v>NaN</v>
      </c>
      <c r="AN1131" s="1" t="str">
        <f t="shared" si="379"/>
        <v>NaN</v>
      </c>
      <c r="AO1131" s="1" t="str">
        <f t="shared" si="380"/>
        <v>NaN</v>
      </c>
      <c r="AP1131" s="1" t="str">
        <f t="shared" si="381"/>
        <v>NaN</v>
      </c>
      <c r="AQ1131" s="1" t="str">
        <f t="shared" si="382"/>
        <v>NaN</v>
      </c>
      <c r="AR1131" s="1" t="str">
        <f t="shared" si="383"/>
        <v>NaN</v>
      </c>
      <c r="AS1131" s="1" t="str">
        <f t="shared" si="384"/>
        <v>NaN</v>
      </c>
      <c r="AT1131" s="1" t="str">
        <f t="shared" si="385"/>
        <v>NaN</v>
      </c>
      <c r="AU1131" s="1" t="str">
        <f t="shared" si="386"/>
        <v>NaN</v>
      </c>
      <c r="AV1131" s="1" t="str">
        <f t="shared" si="387"/>
        <v>NaN</v>
      </c>
      <c r="AW1131" s="1" t="str">
        <f t="shared" si="388"/>
        <v>NaN</v>
      </c>
      <c r="AX1131" s="1" t="str">
        <f t="shared" si="389"/>
        <v>NaN</v>
      </c>
      <c r="AY1131" s="1" t="str">
        <f t="shared" si="390"/>
        <v>NaN</v>
      </c>
      <c r="AZ1131" s="1" t="str">
        <f t="shared" si="391"/>
        <v>NaN</v>
      </c>
      <c r="BA1131" s="1" t="str">
        <f t="shared" si="392"/>
        <v>NaN</v>
      </c>
      <c r="BB1131" s="1" t="str">
        <f t="shared" si="393"/>
        <v>NaN</v>
      </c>
      <c r="BC1131" s="1" t="str">
        <f t="shared" si="394"/>
        <v>NaN</v>
      </c>
      <c r="BD1131" s="1" t="str">
        <f t="shared" si="395"/>
        <v>NaN</v>
      </c>
    </row>
    <row r="1132" spans="1:56" x14ac:dyDescent="0.25">
      <c r="A1132" t="s">
        <v>1257</v>
      </c>
      <c r="B1132" s="1" t="str">
        <f>VLOOKUP(A1132,[1]Sheet1!$A$2:$B$6423,2,FALSE)</f>
        <v>GI</v>
      </c>
      <c r="C1132">
        <v>2016</v>
      </c>
      <c r="D1132" s="1" t="s">
        <v>1263</v>
      </c>
      <c r="E1132" s="1" t="s">
        <v>0</v>
      </c>
      <c r="F1132" s="1" t="s">
        <v>3635</v>
      </c>
      <c r="G1132" s="1" t="s">
        <v>3630</v>
      </c>
      <c r="H1132" s="1" t="s">
        <v>3645</v>
      </c>
      <c r="I1132" s="1" t="s">
        <v>117</v>
      </c>
      <c r="J1132" s="1">
        <v>33658</v>
      </c>
      <c r="K1132" s="1" t="s">
        <v>55</v>
      </c>
      <c r="L1132" s="1" t="s">
        <v>55</v>
      </c>
      <c r="M1132" s="1" t="s">
        <v>55</v>
      </c>
      <c r="N1132" s="1" t="s">
        <v>55</v>
      </c>
      <c r="O1132" s="1" t="s">
        <v>55</v>
      </c>
      <c r="P1132" s="1" t="s">
        <v>55</v>
      </c>
      <c r="Q1132" s="1">
        <v>82.741</v>
      </c>
      <c r="R1132" s="1" t="s">
        <v>55</v>
      </c>
      <c r="S1132" s="1">
        <v>0</v>
      </c>
      <c r="T1132" s="1" t="s">
        <v>55</v>
      </c>
      <c r="U1132" s="1" t="s">
        <v>55</v>
      </c>
      <c r="V1132" s="1" t="s">
        <v>55</v>
      </c>
      <c r="W1132" s="1" t="s">
        <v>55</v>
      </c>
      <c r="X1132" s="1" t="s">
        <v>55</v>
      </c>
      <c r="Y1132" s="1" t="s">
        <v>55</v>
      </c>
      <c r="Z1132" s="1" t="s">
        <v>55</v>
      </c>
      <c r="AA1132" s="1" t="s">
        <v>55</v>
      </c>
      <c r="AB1132" s="1" t="s">
        <v>55</v>
      </c>
      <c r="AC1132" s="1" t="s">
        <v>55</v>
      </c>
      <c r="AD1132" s="1" t="s">
        <v>55</v>
      </c>
      <c r="AE1132" s="1" t="s">
        <v>55</v>
      </c>
      <c r="AF1132" s="1">
        <v>0.48430000000000001</v>
      </c>
      <c r="AG1132" s="1">
        <v>1.7831186451180201</v>
      </c>
      <c r="AH1132" s="1">
        <v>7.7</v>
      </c>
      <c r="AI1132" s="1" t="str">
        <f t="shared" si="374"/>
        <v>NaN</v>
      </c>
      <c r="AJ1132" s="1" t="str">
        <f t="shared" si="375"/>
        <v>NaN</v>
      </c>
      <c r="AK1132" s="1" t="str">
        <f t="shared" si="376"/>
        <v>NaN</v>
      </c>
      <c r="AL1132" s="1">
        <f t="shared" si="377"/>
        <v>0</v>
      </c>
      <c r="AM1132" s="1" t="str">
        <f t="shared" si="378"/>
        <v>NaN</v>
      </c>
      <c r="AN1132" s="1" t="str">
        <f t="shared" si="379"/>
        <v>NaN</v>
      </c>
      <c r="AO1132" s="1" t="str">
        <f t="shared" si="380"/>
        <v>NaN</v>
      </c>
      <c r="AP1132" s="1" t="str">
        <f t="shared" si="381"/>
        <v>NaN</v>
      </c>
      <c r="AQ1132" s="1" t="str">
        <f t="shared" si="382"/>
        <v>NaN</v>
      </c>
      <c r="AR1132" s="1" t="str">
        <f t="shared" si="383"/>
        <v>NaN</v>
      </c>
      <c r="AS1132" s="1" t="str">
        <f t="shared" si="384"/>
        <v>NaN</v>
      </c>
      <c r="AT1132" s="1" t="str">
        <f t="shared" si="385"/>
        <v>NaN</v>
      </c>
      <c r="AU1132" s="1" t="str">
        <f t="shared" si="386"/>
        <v>NaN</v>
      </c>
      <c r="AV1132" s="1" t="str">
        <f t="shared" si="387"/>
        <v>NaN</v>
      </c>
      <c r="AW1132" s="1" t="str">
        <f t="shared" si="388"/>
        <v>NaN</v>
      </c>
      <c r="AX1132" s="1" t="str">
        <f t="shared" si="389"/>
        <v>NaN</v>
      </c>
      <c r="AY1132" s="1" t="str">
        <f t="shared" si="390"/>
        <v>NaN</v>
      </c>
      <c r="AZ1132" s="1" t="str">
        <f t="shared" si="391"/>
        <v>NaN</v>
      </c>
      <c r="BA1132" s="1" t="str">
        <f t="shared" si="392"/>
        <v>NaN</v>
      </c>
      <c r="BB1132" s="1" t="str">
        <f t="shared" si="393"/>
        <v>NaN</v>
      </c>
      <c r="BC1132" s="1" t="str">
        <f t="shared" si="394"/>
        <v>NaN</v>
      </c>
      <c r="BD1132" s="1" t="str">
        <f t="shared" si="395"/>
        <v>NaN</v>
      </c>
    </row>
    <row r="1133" spans="1:56" x14ac:dyDescent="0.25">
      <c r="A1133" t="s">
        <v>1257</v>
      </c>
      <c r="B1133" s="1" t="str">
        <f>VLOOKUP(A1133,[1]Sheet1!$A$2:$B$6423,2,FALSE)</f>
        <v>GI</v>
      </c>
      <c r="C1133">
        <v>2017</v>
      </c>
      <c r="D1133" s="1" t="s">
        <v>1264</v>
      </c>
      <c r="E1133" s="1" t="s">
        <v>0</v>
      </c>
      <c r="F1133" s="1" t="s">
        <v>3635</v>
      </c>
      <c r="G1133" s="1" t="s">
        <v>3630</v>
      </c>
      <c r="H1133" s="1" t="s">
        <v>3645</v>
      </c>
      <c r="I1133" s="1" t="s">
        <v>117</v>
      </c>
      <c r="J1133" s="1">
        <v>34245</v>
      </c>
      <c r="K1133" s="1" t="s">
        <v>55</v>
      </c>
      <c r="L1133" s="1" t="s">
        <v>55</v>
      </c>
      <c r="M1133" s="1" t="s">
        <v>55</v>
      </c>
      <c r="N1133" s="1" t="s">
        <v>55</v>
      </c>
      <c r="O1133" s="1" t="s">
        <v>55</v>
      </c>
      <c r="P1133" s="1" t="s">
        <v>55</v>
      </c>
      <c r="Q1133" s="1">
        <v>82.858000000000004</v>
      </c>
      <c r="R1133" s="1" t="s">
        <v>55</v>
      </c>
      <c r="S1133" s="1">
        <v>0</v>
      </c>
      <c r="T1133" s="1" t="s">
        <v>55</v>
      </c>
      <c r="U1133" s="1" t="s">
        <v>55</v>
      </c>
      <c r="V1133" s="1" t="s">
        <v>55</v>
      </c>
      <c r="W1133" s="1" t="s">
        <v>55</v>
      </c>
      <c r="X1133" s="1" t="s">
        <v>55</v>
      </c>
      <c r="Y1133" s="1" t="s">
        <v>55</v>
      </c>
      <c r="Z1133" s="1" t="s">
        <v>55</v>
      </c>
      <c r="AA1133" s="1" t="s">
        <v>55</v>
      </c>
      <c r="AB1133" s="1" t="s">
        <v>55</v>
      </c>
      <c r="AC1133" s="1" t="s">
        <v>55</v>
      </c>
      <c r="AD1133" s="1" t="s">
        <v>55</v>
      </c>
      <c r="AE1133" s="1" t="s">
        <v>55</v>
      </c>
      <c r="AF1133" s="1">
        <v>0.4839</v>
      </c>
      <c r="AG1133" s="1">
        <v>1.79475442287459</v>
      </c>
      <c r="AH1133" s="1">
        <v>7.7</v>
      </c>
      <c r="AI1133" s="1" t="str">
        <f t="shared" si="374"/>
        <v>NaN</v>
      </c>
      <c r="AJ1133" s="1" t="str">
        <f t="shared" si="375"/>
        <v>NaN</v>
      </c>
      <c r="AK1133" s="1" t="str">
        <f t="shared" si="376"/>
        <v>NaN</v>
      </c>
      <c r="AL1133" s="1">
        <f t="shared" si="377"/>
        <v>0</v>
      </c>
      <c r="AM1133" s="1" t="str">
        <f t="shared" si="378"/>
        <v>NaN</v>
      </c>
      <c r="AN1133" s="1" t="str">
        <f t="shared" si="379"/>
        <v>NaN</v>
      </c>
      <c r="AO1133" s="1" t="str">
        <f t="shared" si="380"/>
        <v>NaN</v>
      </c>
      <c r="AP1133" s="1" t="str">
        <f t="shared" si="381"/>
        <v>NaN</v>
      </c>
      <c r="AQ1133" s="1" t="str">
        <f t="shared" si="382"/>
        <v>NaN</v>
      </c>
      <c r="AR1133" s="1" t="str">
        <f t="shared" si="383"/>
        <v>NaN</v>
      </c>
      <c r="AS1133" s="1" t="str">
        <f t="shared" si="384"/>
        <v>NaN</v>
      </c>
      <c r="AT1133" s="1" t="str">
        <f t="shared" si="385"/>
        <v>NaN</v>
      </c>
      <c r="AU1133" s="1" t="str">
        <f t="shared" si="386"/>
        <v>NaN</v>
      </c>
      <c r="AV1133" s="1" t="str">
        <f t="shared" si="387"/>
        <v>NaN</v>
      </c>
      <c r="AW1133" s="1" t="str">
        <f t="shared" si="388"/>
        <v>NaN</v>
      </c>
      <c r="AX1133" s="1" t="str">
        <f t="shared" si="389"/>
        <v>NaN</v>
      </c>
      <c r="AY1133" s="1" t="str">
        <f t="shared" si="390"/>
        <v>NaN</v>
      </c>
      <c r="AZ1133" s="1" t="str">
        <f t="shared" si="391"/>
        <v>NaN</v>
      </c>
      <c r="BA1133" s="1" t="str">
        <f t="shared" si="392"/>
        <v>NaN</v>
      </c>
      <c r="BB1133" s="1" t="str">
        <f t="shared" si="393"/>
        <v>NaN</v>
      </c>
      <c r="BC1133" s="1" t="str">
        <f t="shared" si="394"/>
        <v>NaN</v>
      </c>
      <c r="BD1133" s="1" t="str">
        <f t="shared" si="395"/>
        <v>NaN</v>
      </c>
    </row>
    <row r="1134" spans="1:56" x14ac:dyDescent="0.25">
      <c r="A1134" t="s">
        <v>1257</v>
      </c>
      <c r="B1134" s="1" t="str">
        <f>VLOOKUP(A1134,[1]Sheet1!$A$2:$B$6423,2,FALSE)</f>
        <v>GI</v>
      </c>
      <c r="C1134">
        <v>2018</v>
      </c>
      <c r="D1134" s="1" t="s">
        <v>1265</v>
      </c>
      <c r="E1134" s="1" t="s">
        <v>0</v>
      </c>
      <c r="F1134" s="1" t="s">
        <v>3635</v>
      </c>
      <c r="G1134" s="1" t="s">
        <v>3630</v>
      </c>
      <c r="H1134" s="1" t="s">
        <v>3645</v>
      </c>
      <c r="I1134" s="1" t="s">
        <v>117</v>
      </c>
      <c r="J1134" s="1">
        <v>34854</v>
      </c>
      <c r="K1134" s="1" t="s">
        <v>55</v>
      </c>
      <c r="L1134" s="1" t="s">
        <v>55</v>
      </c>
      <c r="M1134" s="1" t="s">
        <v>55</v>
      </c>
      <c r="N1134" s="1" t="s">
        <v>55</v>
      </c>
      <c r="O1134" s="1" t="s">
        <v>55</v>
      </c>
      <c r="P1134" s="1" t="s">
        <v>55</v>
      </c>
      <c r="Q1134" s="1">
        <v>83.028000000000006</v>
      </c>
      <c r="R1134" s="1" t="s">
        <v>55</v>
      </c>
      <c r="S1134" s="1">
        <v>0</v>
      </c>
      <c r="T1134" s="1" t="s">
        <v>55</v>
      </c>
      <c r="U1134" s="1" t="s">
        <v>55</v>
      </c>
      <c r="V1134" s="1" t="s">
        <v>55</v>
      </c>
      <c r="W1134" s="1" t="s">
        <v>55</v>
      </c>
      <c r="X1134" s="1" t="s">
        <v>55</v>
      </c>
      <c r="Y1134" s="1" t="s">
        <v>55</v>
      </c>
      <c r="Z1134" s="1" t="s">
        <v>55</v>
      </c>
      <c r="AA1134" s="1" t="s">
        <v>55</v>
      </c>
      <c r="AB1134" s="1" t="s">
        <v>55</v>
      </c>
      <c r="AC1134" s="1" t="s">
        <v>55</v>
      </c>
      <c r="AD1134" s="1" t="s">
        <v>55</v>
      </c>
      <c r="AE1134" s="1" t="s">
        <v>55</v>
      </c>
      <c r="AF1134" s="1">
        <v>0.48230000000000001</v>
      </c>
      <c r="AG1134" s="1">
        <v>1.79350990979334</v>
      </c>
      <c r="AH1134" s="1">
        <v>7.7</v>
      </c>
      <c r="AI1134" s="1" t="str">
        <f t="shared" si="374"/>
        <v>NaN</v>
      </c>
      <c r="AJ1134" s="1" t="str">
        <f t="shared" si="375"/>
        <v>NaN</v>
      </c>
      <c r="AK1134" s="1" t="str">
        <f t="shared" si="376"/>
        <v>NaN</v>
      </c>
      <c r="AL1134" s="1">
        <f t="shared" si="377"/>
        <v>0</v>
      </c>
      <c r="AM1134" s="1" t="str">
        <f t="shared" si="378"/>
        <v>NaN</v>
      </c>
      <c r="AN1134" s="1" t="str">
        <f t="shared" si="379"/>
        <v>NaN</v>
      </c>
      <c r="AO1134" s="1" t="str">
        <f t="shared" si="380"/>
        <v>NaN</v>
      </c>
      <c r="AP1134" s="1" t="str">
        <f t="shared" si="381"/>
        <v>NaN</v>
      </c>
      <c r="AQ1134" s="1" t="str">
        <f t="shared" si="382"/>
        <v>NaN</v>
      </c>
      <c r="AR1134" s="1" t="str">
        <f t="shared" si="383"/>
        <v>NaN</v>
      </c>
      <c r="AS1134" s="1" t="str">
        <f t="shared" si="384"/>
        <v>NaN</v>
      </c>
      <c r="AT1134" s="1" t="str">
        <f t="shared" si="385"/>
        <v>NaN</v>
      </c>
      <c r="AU1134" s="1" t="str">
        <f t="shared" si="386"/>
        <v>NaN</v>
      </c>
      <c r="AV1134" s="1" t="str">
        <f t="shared" si="387"/>
        <v>NaN</v>
      </c>
      <c r="AW1134" s="1" t="str">
        <f t="shared" si="388"/>
        <v>NaN</v>
      </c>
      <c r="AX1134" s="1" t="str">
        <f t="shared" si="389"/>
        <v>NaN</v>
      </c>
      <c r="AY1134" s="1" t="str">
        <f t="shared" si="390"/>
        <v>NaN</v>
      </c>
      <c r="AZ1134" s="1" t="str">
        <f t="shared" si="391"/>
        <v>NaN</v>
      </c>
      <c r="BA1134" s="1" t="str">
        <f t="shared" si="392"/>
        <v>NaN</v>
      </c>
      <c r="BB1134" s="1" t="str">
        <f t="shared" si="393"/>
        <v>NaN</v>
      </c>
      <c r="BC1134" s="1" t="str">
        <f t="shared" si="394"/>
        <v>NaN</v>
      </c>
      <c r="BD1134" s="1" t="str">
        <f t="shared" si="395"/>
        <v>NaN</v>
      </c>
    </row>
    <row r="1135" spans="1:56" x14ac:dyDescent="0.25">
      <c r="A1135" t="s">
        <v>1257</v>
      </c>
      <c r="B1135" s="1" t="str">
        <f>VLOOKUP(A1135,[1]Sheet1!$A$2:$B$6423,2,FALSE)</f>
        <v>GI</v>
      </c>
      <c r="C1135">
        <v>2019</v>
      </c>
      <c r="D1135" s="1" t="s">
        <v>1266</v>
      </c>
      <c r="E1135" s="1" t="s">
        <v>0</v>
      </c>
      <c r="F1135" s="1" t="s">
        <v>3635</v>
      </c>
      <c r="G1135" s="1" t="s">
        <v>3630</v>
      </c>
      <c r="H1135" s="1" t="s">
        <v>3645</v>
      </c>
      <c r="I1135" s="1" t="s">
        <v>117</v>
      </c>
      <c r="J1135" s="1">
        <v>35494</v>
      </c>
      <c r="K1135" s="1" t="s">
        <v>55</v>
      </c>
      <c r="L1135" s="1" t="s">
        <v>55</v>
      </c>
      <c r="M1135" s="1" t="s">
        <v>55</v>
      </c>
      <c r="N1135" s="1" t="s">
        <v>55</v>
      </c>
      <c r="O1135" s="1" t="s">
        <v>55</v>
      </c>
      <c r="P1135" s="1" t="s">
        <v>55</v>
      </c>
      <c r="Q1135" s="1">
        <v>83.183000000000007</v>
      </c>
      <c r="R1135" s="1" t="s">
        <v>55</v>
      </c>
      <c r="S1135" s="1">
        <v>0</v>
      </c>
      <c r="T1135" s="1" t="s">
        <v>55</v>
      </c>
      <c r="U1135" s="1" t="s">
        <v>55</v>
      </c>
      <c r="V1135" s="1" t="s">
        <v>55</v>
      </c>
      <c r="W1135" s="1" t="s">
        <v>55</v>
      </c>
      <c r="X1135" s="1" t="s">
        <v>55</v>
      </c>
      <c r="Y1135" s="1" t="s">
        <v>55</v>
      </c>
      <c r="Z1135" s="1" t="s">
        <v>55</v>
      </c>
      <c r="AA1135" s="1" t="s">
        <v>55</v>
      </c>
      <c r="AB1135" s="1" t="s">
        <v>55</v>
      </c>
      <c r="AC1135" s="1" t="s">
        <v>55</v>
      </c>
      <c r="AD1135" s="1" t="s">
        <v>55</v>
      </c>
      <c r="AE1135" s="1" t="s">
        <v>55</v>
      </c>
      <c r="AF1135" s="1">
        <v>0.47920000000000001</v>
      </c>
      <c r="AG1135" s="1">
        <v>1.78109393010461</v>
      </c>
      <c r="AH1135" s="1">
        <v>7.7</v>
      </c>
      <c r="AI1135" s="1" t="str">
        <f t="shared" si="374"/>
        <v>NaN</v>
      </c>
      <c r="AJ1135" s="1" t="str">
        <f t="shared" si="375"/>
        <v>NaN</v>
      </c>
      <c r="AK1135" s="1" t="str">
        <f t="shared" si="376"/>
        <v>NaN</v>
      </c>
      <c r="AL1135" s="1">
        <f t="shared" si="377"/>
        <v>0</v>
      </c>
      <c r="AM1135" s="1" t="str">
        <f t="shared" si="378"/>
        <v>NaN</v>
      </c>
      <c r="AN1135" s="1" t="str">
        <f t="shared" si="379"/>
        <v>NaN</v>
      </c>
      <c r="AO1135" s="1" t="str">
        <f t="shared" si="380"/>
        <v>NaN</v>
      </c>
      <c r="AP1135" s="1" t="str">
        <f t="shared" si="381"/>
        <v>NaN</v>
      </c>
      <c r="AQ1135" s="1" t="str">
        <f t="shared" si="382"/>
        <v>NaN</v>
      </c>
      <c r="AR1135" s="1" t="str">
        <f t="shared" si="383"/>
        <v>NaN</v>
      </c>
      <c r="AS1135" s="1" t="str">
        <f t="shared" si="384"/>
        <v>NaN</v>
      </c>
      <c r="AT1135" s="1" t="str">
        <f t="shared" si="385"/>
        <v>NaN</v>
      </c>
      <c r="AU1135" s="1" t="str">
        <f t="shared" si="386"/>
        <v>NaN</v>
      </c>
      <c r="AV1135" s="1" t="str">
        <f t="shared" si="387"/>
        <v>NaN</v>
      </c>
      <c r="AW1135" s="1" t="str">
        <f t="shared" si="388"/>
        <v>NaN</v>
      </c>
      <c r="AX1135" s="1" t="str">
        <f t="shared" si="389"/>
        <v>NaN</v>
      </c>
      <c r="AY1135" s="1" t="str">
        <f t="shared" si="390"/>
        <v>NaN</v>
      </c>
      <c r="AZ1135" s="1" t="str">
        <f t="shared" si="391"/>
        <v>NaN</v>
      </c>
      <c r="BA1135" s="1" t="str">
        <f t="shared" si="392"/>
        <v>NaN</v>
      </c>
      <c r="BB1135" s="1" t="str">
        <f t="shared" si="393"/>
        <v>NaN</v>
      </c>
      <c r="BC1135" s="1" t="str">
        <f t="shared" si="394"/>
        <v>NaN</v>
      </c>
      <c r="BD1135" s="1" t="str">
        <f t="shared" si="395"/>
        <v>NaN</v>
      </c>
    </row>
    <row r="1136" spans="1:56" x14ac:dyDescent="0.25">
      <c r="A1136" t="s">
        <v>1257</v>
      </c>
      <c r="B1136" s="1" t="str">
        <f>VLOOKUP(A1136,[1]Sheet1!$A$2:$B$6423,2,FALSE)</f>
        <v>GI</v>
      </c>
      <c r="C1136">
        <v>2020</v>
      </c>
      <c r="D1136" s="1" t="s">
        <v>1267</v>
      </c>
      <c r="E1136" s="1" t="s">
        <v>0</v>
      </c>
      <c r="F1136" s="1" t="s">
        <v>3635</v>
      </c>
      <c r="G1136" s="1" t="s">
        <v>3630</v>
      </c>
      <c r="H1136" s="1" t="s">
        <v>3645</v>
      </c>
      <c r="I1136" s="1" t="s">
        <v>117</v>
      </c>
      <c r="J1136" s="1">
        <v>36173</v>
      </c>
      <c r="K1136" s="1" t="s">
        <v>55</v>
      </c>
      <c r="L1136" s="1" t="s">
        <v>55</v>
      </c>
      <c r="M1136" s="1" t="s">
        <v>55</v>
      </c>
      <c r="N1136" s="1" t="s">
        <v>55</v>
      </c>
      <c r="O1136" s="1" t="s">
        <v>55</v>
      </c>
      <c r="P1136" s="1" t="s">
        <v>55</v>
      </c>
      <c r="Q1136" s="1">
        <v>83.07</v>
      </c>
      <c r="R1136" s="1" t="s">
        <v>55</v>
      </c>
      <c r="S1136" s="1">
        <v>0</v>
      </c>
      <c r="T1136" s="1" t="s">
        <v>55</v>
      </c>
      <c r="U1136" s="1" t="s">
        <v>55</v>
      </c>
      <c r="V1136" s="1" t="s">
        <v>55</v>
      </c>
      <c r="W1136" s="1" t="s">
        <v>55</v>
      </c>
      <c r="X1136" s="1" t="s">
        <v>55</v>
      </c>
      <c r="Y1136" s="1" t="s">
        <v>55</v>
      </c>
      <c r="Z1136" s="1" t="s">
        <v>55</v>
      </c>
      <c r="AA1136" s="1" t="s">
        <v>55</v>
      </c>
      <c r="AB1136" s="1" t="s">
        <v>55</v>
      </c>
      <c r="AC1136" s="1" t="s">
        <v>55</v>
      </c>
      <c r="AD1136" s="1" t="s">
        <v>55</v>
      </c>
      <c r="AE1136" s="1" t="s">
        <v>55</v>
      </c>
      <c r="AF1136" s="1">
        <v>0.47949999999999998</v>
      </c>
      <c r="AG1136" s="1">
        <v>1.78058631528545</v>
      </c>
      <c r="AH1136" s="1">
        <v>7.7</v>
      </c>
      <c r="AI1136" s="1" t="str">
        <f t="shared" si="374"/>
        <v>NaN</v>
      </c>
      <c r="AJ1136" s="1" t="str">
        <f t="shared" si="375"/>
        <v>NaN</v>
      </c>
      <c r="AK1136" s="1" t="str">
        <f t="shared" si="376"/>
        <v>NaN</v>
      </c>
      <c r="AL1136" s="1">
        <f t="shared" si="377"/>
        <v>0</v>
      </c>
      <c r="AM1136" s="1" t="str">
        <f t="shared" si="378"/>
        <v>NaN</v>
      </c>
      <c r="AN1136" s="1" t="str">
        <f t="shared" si="379"/>
        <v>NaN</v>
      </c>
      <c r="AO1136" s="1" t="str">
        <f t="shared" si="380"/>
        <v>NaN</v>
      </c>
      <c r="AP1136" s="1" t="str">
        <f t="shared" si="381"/>
        <v>NaN</v>
      </c>
      <c r="AQ1136" s="1" t="str">
        <f t="shared" si="382"/>
        <v>NaN</v>
      </c>
      <c r="AR1136" s="1" t="str">
        <f t="shared" si="383"/>
        <v>NaN</v>
      </c>
      <c r="AS1136" s="1" t="str">
        <f t="shared" si="384"/>
        <v>NaN</v>
      </c>
      <c r="AT1136" s="1" t="str">
        <f t="shared" si="385"/>
        <v>NaN</v>
      </c>
      <c r="AU1136" s="1" t="str">
        <f t="shared" si="386"/>
        <v>NaN</v>
      </c>
      <c r="AV1136" s="1" t="str">
        <f t="shared" si="387"/>
        <v>NaN</v>
      </c>
      <c r="AW1136" s="1" t="str">
        <f t="shared" si="388"/>
        <v>NaN</v>
      </c>
      <c r="AX1136" s="1" t="str">
        <f t="shared" si="389"/>
        <v>NaN</v>
      </c>
      <c r="AY1136" s="1" t="str">
        <f t="shared" si="390"/>
        <v>NaN</v>
      </c>
      <c r="AZ1136" s="1" t="str">
        <f t="shared" si="391"/>
        <v>NaN</v>
      </c>
      <c r="BA1136" s="1" t="str">
        <f t="shared" si="392"/>
        <v>NaN</v>
      </c>
      <c r="BB1136" s="1" t="str">
        <f t="shared" si="393"/>
        <v>NaN</v>
      </c>
      <c r="BC1136" s="1" t="str">
        <f t="shared" si="394"/>
        <v>NaN</v>
      </c>
      <c r="BD1136" s="1" t="str">
        <f t="shared" si="395"/>
        <v>NaN</v>
      </c>
    </row>
    <row r="1137" spans="1:56" x14ac:dyDescent="0.25">
      <c r="A1137" t="s">
        <v>1257</v>
      </c>
      <c r="B1137" s="1" t="str">
        <f>VLOOKUP(A1137,[1]Sheet1!$A$2:$B$6423,2,FALSE)</f>
        <v>GI</v>
      </c>
      <c r="C1137">
        <v>2021</v>
      </c>
      <c r="D1137" s="1" t="s">
        <v>1268</v>
      </c>
      <c r="E1137" s="1" t="s">
        <v>0</v>
      </c>
      <c r="F1137" s="1" t="s">
        <v>3635</v>
      </c>
      <c r="G1137" s="1" t="s">
        <v>3630</v>
      </c>
      <c r="H1137" s="1" t="s">
        <v>3645</v>
      </c>
      <c r="I1137" s="1" t="s">
        <v>117</v>
      </c>
      <c r="J1137" s="1">
        <v>36858</v>
      </c>
      <c r="K1137" s="1" t="s">
        <v>55</v>
      </c>
      <c r="L1137" s="1" t="s">
        <v>55</v>
      </c>
      <c r="M1137" s="1" t="s">
        <v>55</v>
      </c>
      <c r="N1137" s="1" t="s">
        <v>55</v>
      </c>
      <c r="O1137" s="1" t="s">
        <v>55</v>
      </c>
      <c r="P1137" s="1" t="s">
        <v>55</v>
      </c>
      <c r="Q1137" s="1">
        <v>80.274000000000001</v>
      </c>
      <c r="R1137" s="1" t="s">
        <v>55</v>
      </c>
      <c r="S1137" s="1">
        <v>0</v>
      </c>
      <c r="T1137" s="1" t="s">
        <v>55</v>
      </c>
      <c r="U1137" s="1" t="s">
        <v>55</v>
      </c>
      <c r="V1137" s="1" t="s">
        <v>55</v>
      </c>
      <c r="W1137" s="1" t="s">
        <v>55</v>
      </c>
      <c r="X1137" s="1" t="s">
        <v>55</v>
      </c>
      <c r="Y1137" s="1" t="s">
        <v>55</v>
      </c>
      <c r="Z1137" s="1" t="s">
        <v>55</v>
      </c>
      <c r="AA1137" s="1" t="s">
        <v>55</v>
      </c>
      <c r="AB1137" s="1" t="s">
        <v>55</v>
      </c>
      <c r="AC1137" s="1" t="s">
        <v>55</v>
      </c>
      <c r="AD1137" s="1" t="s">
        <v>55</v>
      </c>
      <c r="AE1137" s="1" t="s">
        <v>55</v>
      </c>
      <c r="AF1137" s="1">
        <v>0.48459999999999998</v>
      </c>
      <c r="AG1137" s="1">
        <v>1.7932039512726301</v>
      </c>
      <c r="AH1137" s="1">
        <v>7.7</v>
      </c>
      <c r="AI1137" s="1" t="str">
        <f t="shared" si="374"/>
        <v>NaN</v>
      </c>
      <c r="AJ1137" s="1" t="str">
        <f t="shared" si="375"/>
        <v>NaN</v>
      </c>
      <c r="AK1137" s="1" t="str">
        <f t="shared" si="376"/>
        <v>NaN</v>
      </c>
      <c r="AL1137" s="1">
        <f t="shared" si="377"/>
        <v>0</v>
      </c>
      <c r="AM1137" s="1" t="str">
        <f t="shared" si="378"/>
        <v>NaN</v>
      </c>
      <c r="AN1137" s="1" t="str">
        <f t="shared" si="379"/>
        <v>NaN</v>
      </c>
      <c r="AO1137" s="1" t="str">
        <f t="shared" si="380"/>
        <v>NaN</v>
      </c>
      <c r="AP1137" s="1" t="str">
        <f t="shared" si="381"/>
        <v>NaN</v>
      </c>
      <c r="AQ1137" s="1" t="str">
        <f t="shared" si="382"/>
        <v>NaN</v>
      </c>
      <c r="AR1137" s="1" t="str">
        <f t="shared" si="383"/>
        <v>NaN</v>
      </c>
      <c r="AS1137" s="1" t="str">
        <f t="shared" si="384"/>
        <v>NaN</v>
      </c>
      <c r="AT1137" s="1" t="str">
        <f t="shared" si="385"/>
        <v>NaN</v>
      </c>
      <c r="AU1137" s="1" t="str">
        <f t="shared" si="386"/>
        <v>NaN</v>
      </c>
      <c r="AV1137" s="1" t="str">
        <f t="shared" si="387"/>
        <v>NaN</v>
      </c>
      <c r="AW1137" s="1" t="str">
        <f t="shared" si="388"/>
        <v>NaN</v>
      </c>
      <c r="AX1137" s="1" t="str">
        <f t="shared" si="389"/>
        <v>NaN</v>
      </c>
      <c r="AY1137" s="1" t="str">
        <f t="shared" si="390"/>
        <v>NaN</v>
      </c>
      <c r="AZ1137" s="1" t="str">
        <f t="shared" si="391"/>
        <v>NaN</v>
      </c>
      <c r="BA1137" s="1" t="str">
        <f t="shared" si="392"/>
        <v>NaN</v>
      </c>
      <c r="BB1137" s="1" t="str">
        <f t="shared" si="393"/>
        <v>NaN</v>
      </c>
      <c r="BC1137" s="1" t="str">
        <f t="shared" si="394"/>
        <v>NaN</v>
      </c>
      <c r="BD1137" s="1" t="str">
        <f t="shared" si="395"/>
        <v>NaN</v>
      </c>
    </row>
    <row r="1138" spans="1:56" x14ac:dyDescent="0.25">
      <c r="A1138" t="s">
        <v>1257</v>
      </c>
      <c r="B1138" s="1" t="str">
        <f>VLOOKUP(A1138,[1]Sheet1!$A$2:$B$6423,2,FALSE)</f>
        <v>GI</v>
      </c>
      <c r="C1138">
        <v>2022</v>
      </c>
      <c r="D1138" s="1" t="s">
        <v>1269</v>
      </c>
      <c r="E1138" s="1" t="s">
        <v>0</v>
      </c>
      <c r="F1138" s="1" t="s">
        <v>3635</v>
      </c>
      <c r="G1138" s="1" t="s">
        <v>3630</v>
      </c>
      <c r="H1138" s="1" t="s">
        <v>3645</v>
      </c>
      <c r="I1138" s="1" t="s">
        <v>117</v>
      </c>
      <c r="J1138" s="1">
        <v>37609</v>
      </c>
      <c r="K1138" s="1" t="s">
        <v>55</v>
      </c>
      <c r="L1138" s="1" t="s">
        <v>55</v>
      </c>
      <c r="M1138" s="1" t="s">
        <v>55</v>
      </c>
      <c r="N1138" s="1" t="s">
        <v>55</v>
      </c>
      <c r="O1138" s="1" t="s">
        <v>55</v>
      </c>
      <c r="P1138" s="1" t="s">
        <v>55</v>
      </c>
      <c r="Q1138" s="1">
        <v>83.516999999999996</v>
      </c>
      <c r="R1138" s="1" t="s">
        <v>55</v>
      </c>
      <c r="S1138" s="1">
        <v>0</v>
      </c>
      <c r="T1138" s="1" t="s">
        <v>55</v>
      </c>
      <c r="U1138" s="1" t="s">
        <v>55</v>
      </c>
      <c r="V1138" s="1" t="s">
        <v>55</v>
      </c>
      <c r="W1138" s="1" t="s">
        <v>55</v>
      </c>
      <c r="X1138" s="1" t="s">
        <v>55</v>
      </c>
      <c r="Y1138" s="1" t="s">
        <v>55</v>
      </c>
      <c r="Z1138" s="1" t="s">
        <v>55</v>
      </c>
      <c r="AA1138" s="1" t="s">
        <v>55</v>
      </c>
      <c r="AB1138" s="1" t="s">
        <v>55</v>
      </c>
      <c r="AC1138" s="1" t="s">
        <v>55</v>
      </c>
      <c r="AD1138" s="1" t="s">
        <v>55</v>
      </c>
      <c r="AE1138" s="1" t="s">
        <v>55</v>
      </c>
      <c r="AF1138" s="1">
        <v>0.48459999999999998</v>
      </c>
      <c r="AG1138" s="1">
        <v>1.79300167973992</v>
      </c>
      <c r="AH1138" s="1">
        <v>7.7</v>
      </c>
      <c r="AI1138" s="1" t="str">
        <f t="shared" si="374"/>
        <v>NaN</v>
      </c>
      <c r="AJ1138" s="1" t="str">
        <f t="shared" si="375"/>
        <v>NaN</v>
      </c>
      <c r="AK1138" s="1" t="str">
        <f t="shared" si="376"/>
        <v>NaN</v>
      </c>
      <c r="AL1138" s="1">
        <f t="shared" si="377"/>
        <v>0</v>
      </c>
      <c r="AM1138" s="1" t="str">
        <f t="shared" si="378"/>
        <v>NaN</v>
      </c>
      <c r="AN1138" s="1" t="str">
        <f t="shared" si="379"/>
        <v>NaN</v>
      </c>
      <c r="AO1138" s="1" t="str">
        <f t="shared" si="380"/>
        <v>NaN</v>
      </c>
      <c r="AP1138" s="1" t="str">
        <f t="shared" si="381"/>
        <v>NaN</v>
      </c>
      <c r="AQ1138" s="1" t="str">
        <f t="shared" si="382"/>
        <v>NaN</v>
      </c>
      <c r="AR1138" s="1" t="str">
        <f t="shared" si="383"/>
        <v>NaN</v>
      </c>
      <c r="AS1138" s="1" t="str">
        <f t="shared" si="384"/>
        <v>NaN</v>
      </c>
      <c r="AT1138" s="1" t="str">
        <f t="shared" si="385"/>
        <v>NaN</v>
      </c>
      <c r="AU1138" s="1" t="str">
        <f t="shared" si="386"/>
        <v>NaN</v>
      </c>
      <c r="AV1138" s="1" t="str">
        <f t="shared" si="387"/>
        <v>NaN</v>
      </c>
      <c r="AW1138" s="1" t="str">
        <f t="shared" si="388"/>
        <v>NaN</v>
      </c>
      <c r="AX1138" s="1" t="str">
        <f t="shared" si="389"/>
        <v>NaN</v>
      </c>
      <c r="AY1138" s="1" t="str">
        <f t="shared" si="390"/>
        <v>NaN</v>
      </c>
      <c r="AZ1138" s="1" t="str">
        <f t="shared" si="391"/>
        <v>NaN</v>
      </c>
      <c r="BA1138" s="1" t="str">
        <f t="shared" si="392"/>
        <v>NaN</v>
      </c>
      <c r="BB1138" s="1" t="str">
        <f t="shared" si="393"/>
        <v>NaN</v>
      </c>
      <c r="BC1138" s="1" t="str">
        <f t="shared" si="394"/>
        <v>NaN</v>
      </c>
      <c r="BD1138" s="1" t="str">
        <f t="shared" si="395"/>
        <v>NaN</v>
      </c>
    </row>
    <row r="1139" spans="1:56" x14ac:dyDescent="0.25">
      <c r="A1139" t="s">
        <v>1257</v>
      </c>
      <c r="B1139" s="1" t="str">
        <f>VLOOKUP(A1139,[1]Sheet1!$A$2:$B$6423,2,FALSE)</f>
        <v>GI</v>
      </c>
      <c r="C1139">
        <v>2023</v>
      </c>
      <c r="D1139" s="1" t="s">
        <v>1270</v>
      </c>
      <c r="E1139" s="1" t="s">
        <v>0</v>
      </c>
      <c r="F1139" s="1" t="s">
        <v>3635</v>
      </c>
      <c r="G1139" s="1" t="s">
        <v>3630</v>
      </c>
      <c r="H1139" s="1" t="s">
        <v>3645</v>
      </c>
      <c r="I1139" s="1" t="s">
        <v>117</v>
      </c>
      <c r="J1139" s="1">
        <v>38471</v>
      </c>
      <c r="K1139" s="1" t="s">
        <v>55</v>
      </c>
      <c r="L1139" s="1" t="s">
        <v>55</v>
      </c>
      <c r="M1139" s="1" t="s">
        <v>55</v>
      </c>
      <c r="N1139" s="1" t="s">
        <v>55</v>
      </c>
      <c r="O1139" s="1" t="s">
        <v>55</v>
      </c>
      <c r="P1139" s="1" t="s">
        <v>55</v>
      </c>
      <c r="Q1139" s="1">
        <v>83.552999999999997</v>
      </c>
      <c r="R1139" s="1" t="s">
        <v>55</v>
      </c>
      <c r="S1139" s="1">
        <v>0</v>
      </c>
      <c r="T1139" s="1" t="s">
        <v>55</v>
      </c>
      <c r="U1139" s="1" t="s">
        <v>55</v>
      </c>
      <c r="V1139" s="1" t="s">
        <v>55</v>
      </c>
      <c r="W1139" s="1" t="s">
        <v>55</v>
      </c>
      <c r="X1139" s="1" t="s">
        <v>55</v>
      </c>
      <c r="Y1139" s="1" t="s">
        <v>55</v>
      </c>
      <c r="Z1139" s="1" t="s">
        <v>55</v>
      </c>
      <c r="AA1139" s="1" t="s">
        <v>55</v>
      </c>
      <c r="AB1139" s="1" t="s">
        <v>55</v>
      </c>
      <c r="AC1139" s="1" t="s">
        <v>55</v>
      </c>
      <c r="AD1139" s="1" t="s">
        <v>55</v>
      </c>
      <c r="AE1139" s="1" t="s">
        <v>55</v>
      </c>
      <c r="AF1139" s="1">
        <v>0.48459999999999998</v>
      </c>
      <c r="AG1139" s="1">
        <v>1.78963680723577</v>
      </c>
      <c r="AH1139" s="1">
        <v>7.7</v>
      </c>
      <c r="AI1139" s="1" t="str">
        <f t="shared" si="374"/>
        <v>NaN</v>
      </c>
      <c r="AJ1139" s="1" t="str">
        <f t="shared" si="375"/>
        <v>NaN</v>
      </c>
      <c r="AK1139" s="1" t="str">
        <f t="shared" si="376"/>
        <v>NaN</v>
      </c>
      <c r="AL1139" s="1">
        <f t="shared" si="377"/>
        <v>0</v>
      </c>
      <c r="AM1139" s="1" t="str">
        <f t="shared" si="378"/>
        <v>NaN</v>
      </c>
      <c r="AN1139" s="1" t="str">
        <f t="shared" si="379"/>
        <v>NaN</v>
      </c>
      <c r="AO1139" s="1" t="str">
        <f t="shared" si="380"/>
        <v>NaN</v>
      </c>
      <c r="AP1139" s="1" t="str">
        <f t="shared" si="381"/>
        <v>NaN</v>
      </c>
      <c r="AQ1139" s="1" t="str">
        <f t="shared" si="382"/>
        <v>NaN</v>
      </c>
      <c r="AR1139" s="1" t="str">
        <f t="shared" si="383"/>
        <v>NaN</v>
      </c>
      <c r="AS1139" s="1" t="str">
        <f t="shared" si="384"/>
        <v>NaN</v>
      </c>
      <c r="AT1139" s="1" t="str">
        <f t="shared" si="385"/>
        <v>NaN</v>
      </c>
      <c r="AU1139" s="1" t="str">
        <f t="shared" si="386"/>
        <v>NaN</v>
      </c>
      <c r="AV1139" s="1" t="str">
        <f t="shared" si="387"/>
        <v>NaN</v>
      </c>
      <c r="AW1139" s="1" t="str">
        <f t="shared" si="388"/>
        <v>NaN</v>
      </c>
      <c r="AX1139" s="1" t="str">
        <f t="shared" si="389"/>
        <v>NaN</v>
      </c>
      <c r="AY1139" s="1" t="str">
        <f t="shared" si="390"/>
        <v>NaN</v>
      </c>
      <c r="AZ1139" s="1" t="str">
        <f t="shared" si="391"/>
        <v>NaN</v>
      </c>
      <c r="BA1139" s="1" t="str">
        <f t="shared" si="392"/>
        <v>NaN</v>
      </c>
      <c r="BB1139" s="1" t="str">
        <f t="shared" si="393"/>
        <v>NaN</v>
      </c>
      <c r="BC1139" s="1" t="str">
        <f t="shared" si="394"/>
        <v>NaN</v>
      </c>
      <c r="BD1139" s="1" t="str">
        <f t="shared" si="395"/>
        <v>NaN</v>
      </c>
    </row>
    <row r="1140" spans="1:56" x14ac:dyDescent="0.25">
      <c r="A1140" t="s">
        <v>1257</v>
      </c>
      <c r="B1140" s="1" t="str">
        <f>VLOOKUP(A1140,[1]Sheet1!$A$2:$B$6423,2,FALSE)</f>
        <v>GI</v>
      </c>
      <c r="C1140">
        <v>2024</v>
      </c>
      <c r="D1140" s="1" t="s">
        <v>1271</v>
      </c>
      <c r="E1140" s="1" t="s">
        <v>0</v>
      </c>
      <c r="F1140" s="1" t="s">
        <v>3635</v>
      </c>
      <c r="G1140" s="1" t="s">
        <v>3630</v>
      </c>
      <c r="H1140" s="1" t="s">
        <v>3645</v>
      </c>
      <c r="I1140" s="1" t="s">
        <v>117</v>
      </c>
      <c r="J1140" s="1">
        <v>39329</v>
      </c>
      <c r="K1140" s="1" t="s">
        <v>55</v>
      </c>
      <c r="L1140" s="1" t="s">
        <v>55</v>
      </c>
      <c r="M1140" s="1" t="s">
        <v>55</v>
      </c>
      <c r="N1140" s="1" t="s">
        <v>55</v>
      </c>
      <c r="O1140" s="1" t="s">
        <v>55</v>
      </c>
      <c r="P1140" s="1" t="s">
        <v>55</v>
      </c>
      <c r="Q1140" s="1">
        <v>83.63</v>
      </c>
      <c r="R1140" s="1" t="s">
        <v>55</v>
      </c>
      <c r="S1140" s="1">
        <v>0</v>
      </c>
      <c r="T1140" s="1" t="s">
        <v>55</v>
      </c>
      <c r="U1140" s="1" t="s">
        <v>55</v>
      </c>
      <c r="V1140" s="1" t="s">
        <v>55</v>
      </c>
      <c r="W1140" s="1" t="s">
        <v>55</v>
      </c>
      <c r="X1140" s="1" t="s">
        <v>55</v>
      </c>
      <c r="Y1140" s="1" t="s">
        <v>55</v>
      </c>
      <c r="Z1140" s="1" t="s">
        <v>55</v>
      </c>
      <c r="AA1140" s="1" t="s">
        <v>55</v>
      </c>
      <c r="AB1140" s="1" t="s">
        <v>55</v>
      </c>
      <c r="AC1140" s="1" t="s">
        <v>55</v>
      </c>
      <c r="AD1140" s="1" t="s">
        <v>55</v>
      </c>
      <c r="AE1140" s="1" t="s">
        <v>55</v>
      </c>
      <c r="AF1140" s="1">
        <v>0.48459999999999998</v>
      </c>
      <c r="AG1140" s="1">
        <v>1.78577174647029</v>
      </c>
      <c r="AH1140" s="1">
        <v>7.7</v>
      </c>
      <c r="AI1140" s="1" t="str">
        <f t="shared" si="374"/>
        <v>NaN</v>
      </c>
      <c r="AJ1140" s="1" t="str">
        <f t="shared" si="375"/>
        <v>NaN</v>
      </c>
      <c r="AK1140" s="1" t="str">
        <f t="shared" si="376"/>
        <v>NaN</v>
      </c>
      <c r="AL1140" s="1">
        <f t="shared" si="377"/>
        <v>0</v>
      </c>
      <c r="AM1140" s="1" t="str">
        <f t="shared" si="378"/>
        <v>NaN</v>
      </c>
      <c r="AN1140" s="1" t="str">
        <f t="shared" si="379"/>
        <v>NaN</v>
      </c>
      <c r="AO1140" s="1" t="str">
        <f t="shared" si="380"/>
        <v>NaN</v>
      </c>
      <c r="AP1140" s="1" t="str">
        <f t="shared" si="381"/>
        <v>NaN</v>
      </c>
      <c r="AQ1140" s="1" t="str">
        <f t="shared" si="382"/>
        <v>NaN</v>
      </c>
      <c r="AR1140" s="1" t="str">
        <f t="shared" si="383"/>
        <v>NaN</v>
      </c>
      <c r="AS1140" s="1" t="str">
        <f t="shared" si="384"/>
        <v>NaN</v>
      </c>
      <c r="AT1140" s="1" t="str">
        <f t="shared" si="385"/>
        <v>NaN</v>
      </c>
      <c r="AU1140" s="1" t="str">
        <f t="shared" si="386"/>
        <v>NaN</v>
      </c>
      <c r="AV1140" s="1" t="str">
        <f t="shared" si="387"/>
        <v>NaN</v>
      </c>
      <c r="AW1140" s="1" t="str">
        <f t="shared" si="388"/>
        <v>NaN</v>
      </c>
      <c r="AX1140" s="1" t="str">
        <f t="shared" si="389"/>
        <v>NaN</v>
      </c>
      <c r="AY1140" s="1" t="str">
        <f t="shared" si="390"/>
        <v>NaN</v>
      </c>
      <c r="AZ1140" s="1" t="str">
        <f t="shared" si="391"/>
        <v>NaN</v>
      </c>
      <c r="BA1140" s="1" t="str">
        <f t="shared" si="392"/>
        <v>NaN</v>
      </c>
      <c r="BB1140" s="1" t="str">
        <f t="shared" si="393"/>
        <v>NaN</v>
      </c>
      <c r="BC1140" s="1" t="str">
        <f t="shared" si="394"/>
        <v>NaN</v>
      </c>
      <c r="BD1140" s="1" t="str">
        <f t="shared" si="395"/>
        <v>NaN</v>
      </c>
    </row>
    <row r="1141" spans="1:56" x14ac:dyDescent="0.25">
      <c r="A1141" t="s">
        <v>1257</v>
      </c>
      <c r="B1141" s="1" t="str">
        <f>VLOOKUP(A1141,[1]Sheet1!$A$2:$B$6423,2,FALSE)</f>
        <v>GI</v>
      </c>
      <c r="C1141">
        <v>2025</v>
      </c>
      <c r="D1141" s="1" t="s">
        <v>1272</v>
      </c>
      <c r="E1141" s="1" t="s">
        <v>0</v>
      </c>
      <c r="F1141" s="1" t="s">
        <v>3635</v>
      </c>
      <c r="G1141" s="1" t="s">
        <v>3630</v>
      </c>
      <c r="H1141" s="1" t="s">
        <v>3645</v>
      </c>
      <c r="I1141" s="1" t="s">
        <v>117</v>
      </c>
      <c r="J1141" s="1">
        <v>40126</v>
      </c>
      <c r="K1141" s="1" t="s">
        <v>55</v>
      </c>
      <c r="L1141" s="1" t="s">
        <v>55</v>
      </c>
      <c r="M1141" s="1" t="s">
        <v>55</v>
      </c>
      <c r="N1141" s="1" t="s">
        <v>55</v>
      </c>
      <c r="O1141" s="1" t="s">
        <v>55</v>
      </c>
      <c r="P1141" s="1" t="s">
        <v>55</v>
      </c>
      <c r="Q1141" s="1" t="s">
        <v>55</v>
      </c>
      <c r="R1141" s="1" t="s">
        <v>55</v>
      </c>
      <c r="S1141" s="1">
        <v>0</v>
      </c>
      <c r="T1141" s="1" t="s">
        <v>55</v>
      </c>
      <c r="U1141" s="1" t="s">
        <v>55</v>
      </c>
      <c r="V1141" s="1" t="s">
        <v>55</v>
      </c>
      <c r="W1141" s="1" t="s">
        <v>55</v>
      </c>
      <c r="X1141" s="1" t="s">
        <v>55</v>
      </c>
      <c r="Y1141" s="1" t="s">
        <v>55</v>
      </c>
      <c r="Z1141" s="1" t="s">
        <v>55</v>
      </c>
      <c r="AA1141" s="1" t="s">
        <v>55</v>
      </c>
      <c r="AB1141" s="1" t="s">
        <v>55</v>
      </c>
      <c r="AC1141" s="1" t="s">
        <v>55</v>
      </c>
      <c r="AD1141" s="1" t="s">
        <v>55</v>
      </c>
      <c r="AE1141" s="1" t="s">
        <v>55</v>
      </c>
      <c r="AF1141" s="1" t="s">
        <v>55</v>
      </c>
      <c r="AG1141" s="1" t="s">
        <v>55</v>
      </c>
      <c r="AH1141" s="1">
        <v>7.7</v>
      </c>
      <c r="AI1141" s="1" t="str">
        <f t="shared" si="374"/>
        <v>NaN</v>
      </c>
      <c r="AJ1141" s="1" t="str">
        <f t="shared" si="375"/>
        <v>NaN</v>
      </c>
      <c r="AK1141" s="1" t="str">
        <f t="shared" si="376"/>
        <v>NaN</v>
      </c>
      <c r="AL1141" s="1">
        <f t="shared" si="377"/>
        <v>0</v>
      </c>
      <c r="AM1141" s="1" t="str">
        <f t="shared" si="378"/>
        <v>NaN</v>
      </c>
      <c r="AN1141" s="1" t="str">
        <f t="shared" si="379"/>
        <v>NaN</v>
      </c>
      <c r="AO1141" s="1" t="str">
        <f t="shared" si="380"/>
        <v>NaN</v>
      </c>
      <c r="AP1141" s="1" t="str">
        <f t="shared" si="381"/>
        <v>NaN</v>
      </c>
      <c r="AQ1141" s="1" t="str">
        <f t="shared" si="382"/>
        <v>NaN</v>
      </c>
      <c r="AR1141" s="1" t="str">
        <f t="shared" si="383"/>
        <v>NaN</v>
      </c>
      <c r="AS1141" s="1" t="str">
        <f t="shared" si="384"/>
        <v>NaN</v>
      </c>
      <c r="AT1141" s="1" t="str">
        <f t="shared" si="385"/>
        <v>NaN</v>
      </c>
      <c r="AU1141" s="1" t="str">
        <f t="shared" si="386"/>
        <v>NaN</v>
      </c>
      <c r="AV1141" s="1" t="str">
        <f t="shared" si="387"/>
        <v>NaN</v>
      </c>
      <c r="AW1141" s="1" t="str">
        <f t="shared" si="388"/>
        <v>NaN</v>
      </c>
      <c r="AX1141" s="1" t="str">
        <f t="shared" si="389"/>
        <v>NaN</v>
      </c>
      <c r="AY1141" s="1" t="str">
        <f t="shared" si="390"/>
        <v>NaN</v>
      </c>
      <c r="AZ1141" s="1" t="str">
        <f t="shared" si="391"/>
        <v>NaN</v>
      </c>
      <c r="BA1141" s="1" t="str">
        <f t="shared" si="392"/>
        <v>NaN</v>
      </c>
      <c r="BB1141" s="1" t="str">
        <f t="shared" si="393"/>
        <v>NaN</v>
      </c>
      <c r="BC1141" s="1" t="str">
        <f t="shared" si="394"/>
        <v>NaN</v>
      </c>
      <c r="BD1141" s="1" t="str">
        <f t="shared" si="395"/>
        <v>NaN</v>
      </c>
    </row>
    <row r="1142" spans="1:56" x14ac:dyDescent="0.25">
      <c r="A1142" t="s">
        <v>1273</v>
      </c>
      <c r="B1142" s="1" t="str">
        <f>VLOOKUP(A1142,[1]Sheet1!$A$2:$B$6423,2,FALSE)</f>
        <v>GR</v>
      </c>
      <c r="C1142">
        <v>2011</v>
      </c>
      <c r="D1142" s="1" t="s">
        <v>1274</v>
      </c>
      <c r="E1142" s="1" t="s">
        <v>0</v>
      </c>
      <c r="F1142" s="1" t="s">
        <v>3635</v>
      </c>
      <c r="G1142" s="1" t="s">
        <v>3630</v>
      </c>
      <c r="H1142" s="1" t="s">
        <v>3645</v>
      </c>
      <c r="I1142" s="1" t="s">
        <v>117</v>
      </c>
      <c r="J1142" s="1">
        <v>11104899</v>
      </c>
      <c r="K1142" s="1">
        <v>3.3298532335064999</v>
      </c>
      <c r="L1142" s="1">
        <v>2.5202114674890699</v>
      </c>
      <c r="M1142" s="1">
        <v>0.14307290807526701</v>
      </c>
      <c r="N1142" s="1">
        <v>33906.491743567603</v>
      </c>
      <c r="O1142" s="1">
        <v>33032.8423907299</v>
      </c>
      <c r="P1142" s="1">
        <v>17.972999999999999</v>
      </c>
      <c r="Q1142" s="1">
        <v>80.731707317073202</v>
      </c>
      <c r="R1142" s="1">
        <v>5.3719999999999999</v>
      </c>
      <c r="S1142" s="1">
        <v>0</v>
      </c>
      <c r="T1142" s="1">
        <v>1960957.03066738</v>
      </c>
      <c r="U1142" s="1">
        <v>0</v>
      </c>
      <c r="V1142" s="1">
        <v>6509.34082706558</v>
      </c>
      <c r="W1142" s="1">
        <v>58379.554803460698</v>
      </c>
      <c r="X1142" s="1">
        <v>174952.283324883</v>
      </c>
      <c r="Y1142" s="1">
        <v>10598.6925953464</v>
      </c>
      <c r="Z1142" s="1">
        <v>165947.465260653</v>
      </c>
      <c r="AA1142" s="1">
        <v>1190563.58910621</v>
      </c>
      <c r="AB1142" s="1">
        <v>12815.7958990076</v>
      </c>
      <c r="AC1142" s="1">
        <v>689939.75452663004</v>
      </c>
      <c r="AD1142" s="1">
        <v>669.49186688871703</v>
      </c>
      <c r="AE1142" s="1">
        <v>968.84035801108701</v>
      </c>
      <c r="AF1142" s="1">
        <v>0.45319999999999999</v>
      </c>
      <c r="AG1142" s="1">
        <v>1.5769430966981901</v>
      </c>
      <c r="AH1142" s="1">
        <v>5.6</v>
      </c>
      <c r="AI1142" s="1">
        <f t="shared" si="374"/>
        <v>5.6</v>
      </c>
      <c r="AJ1142" s="1">
        <f t="shared" si="375"/>
        <v>854.5152931446255</v>
      </c>
      <c r="AK1142" s="1">
        <f t="shared" si="376"/>
        <v>48.51100376382248</v>
      </c>
      <c r="AL1142" s="1">
        <f t="shared" si="377"/>
        <v>0</v>
      </c>
      <c r="AM1142" s="1">
        <f t="shared" si="378"/>
        <v>968.84035801108701</v>
      </c>
      <c r="AN1142" s="1">
        <f t="shared" si="379"/>
        <v>185015.16908971636</v>
      </c>
      <c r="AO1142" s="1">
        <f t="shared" si="380"/>
        <v>0</v>
      </c>
      <c r="AP1142" s="1">
        <f t="shared" si="381"/>
        <v>108.45004477592569</v>
      </c>
      <c r="AQ1142" s="1">
        <f t="shared" si="382"/>
        <v>972.64308332247276</v>
      </c>
      <c r="AR1142" s="1">
        <f t="shared" si="383"/>
        <v>2914.824014336843</v>
      </c>
      <c r="AS1142" s="1">
        <f t="shared" si="384"/>
        <v>176.58142614876002</v>
      </c>
      <c r="AT1142" s="1">
        <f t="shared" si="385"/>
        <v>2764.7976217712153</v>
      </c>
      <c r="AU1142" s="1">
        <f t="shared" si="386"/>
        <v>19835.599022606602</v>
      </c>
      <c r="AV1142" s="1">
        <f t="shared" si="387"/>
        <v>213.51987490153533</v>
      </c>
      <c r="AW1142" s="1">
        <f t="shared" si="388"/>
        <v>11494.865495441412</v>
      </c>
      <c r="AX1142" s="1">
        <f t="shared" si="389"/>
        <v>11.154189782059779</v>
      </c>
      <c r="AY1142" s="1">
        <f t="shared" si="390"/>
        <v>0.98437525143260041</v>
      </c>
      <c r="AZ1142" s="1">
        <f t="shared" si="391"/>
        <v>18488.512119152052</v>
      </c>
      <c r="BA1142" s="1">
        <f t="shared" si="392"/>
        <v>54.527941902628442</v>
      </c>
      <c r="BB1142" s="1">
        <f t="shared" si="393"/>
        <v>430.2435898240555</v>
      </c>
      <c r="BC1142" s="1">
        <f t="shared" si="394"/>
        <v>44215.015912771451</v>
      </c>
      <c r="BD1142" s="1">
        <f t="shared" si="395"/>
        <v>873.64935283770319</v>
      </c>
    </row>
    <row r="1143" spans="1:56" x14ac:dyDescent="0.25">
      <c r="A1143" t="s">
        <v>1273</v>
      </c>
      <c r="B1143" s="1" t="str">
        <f>VLOOKUP(A1143,[1]Sheet1!$A$2:$B$6423,2,FALSE)</f>
        <v>GR</v>
      </c>
      <c r="C1143">
        <v>2012</v>
      </c>
      <c r="D1143" s="1" t="s">
        <v>1275</v>
      </c>
      <c r="E1143" s="1" t="s">
        <v>0</v>
      </c>
      <c r="F1143" s="1" t="s">
        <v>3635</v>
      </c>
      <c r="G1143" s="1" t="s">
        <v>3630</v>
      </c>
      <c r="H1143" s="1" t="s">
        <v>3645</v>
      </c>
      <c r="I1143" s="1" t="s">
        <v>117</v>
      </c>
      <c r="J1143" s="1">
        <v>11045011</v>
      </c>
      <c r="K1143" s="1">
        <v>1.5015269617775799</v>
      </c>
      <c r="L1143" s="1">
        <v>2.4763962890189299</v>
      </c>
      <c r="M1143" s="1">
        <v>0.101402839285262</v>
      </c>
      <c r="N1143" s="1">
        <v>31250.2268565956</v>
      </c>
      <c r="O1143" s="1">
        <v>31182.929807263299</v>
      </c>
      <c r="P1143" s="1">
        <v>24.731000000000002</v>
      </c>
      <c r="Q1143" s="1">
        <v>80.634146341463406</v>
      </c>
      <c r="R1143" s="1">
        <v>5.0960000000000001</v>
      </c>
      <c r="S1143" s="1">
        <v>0</v>
      </c>
      <c r="T1143" s="1">
        <v>1991929.26229919</v>
      </c>
      <c r="U1143" s="1">
        <v>52.745151417443502</v>
      </c>
      <c r="V1143" s="1">
        <v>6147.63221456881</v>
      </c>
      <c r="W1143" s="1">
        <v>52508.172212798498</v>
      </c>
      <c r="X1143" s="1">
        <v>170144.29180522301</v>
      </c>
      <c r="Y1143" s="1">
        <v>10301.5527952785</v>
      </c>
      <c r="Z1143" s="1">
        <v>161321.24563645601</v>
      </c>
      <c r="AA1143" s="1">
        <v>1202525.5966837299</v>
      </c>
      <c r="AB1143" s="1">
        <v>12412.8709970003</v>
      </c>
      <c r="AC1143" s="1">
        <v>702264.116186984</v>
      </c>
      <c r="AD1143" s="1">
        <v>694.23761796171596</v>
      </c>
      <c r="AE1143" s="1">
        <v>857.28779405747798</v>
      </c>
      <c r="AF1143" s="1">
        <v>0.45650000000000002</v>
      </c>
      <c r="AG1143" s="1">
        <v>1.57569308907477</v>
      </c>
      <c r="AH1143" s="1">
        <v>5.6</v>
      </c>
      <c r="AI1143" s="1">
        <f t="shared" si="374"/>
        <v>5.6</v>
      </c>
      <c r="AJ1143" s="1">
        <f t="shared" si="375"/>
        <v>773.8794581867304</v>
      </c>
      <c r="AK1143" s="1">
        <f t="shared" si="376"/>
        <v>31.688617315673419</v>
      </c>
      <c r="AL1143" s="1">
        <f t="shared" si="377"/>
        <v>0</v>
      </c>
      <c r="AM1143" s="1">
        <f t="shared" si="378"/>
        <v>857.28779405747798</v>
      </c>
      <c r="AN1143" s="1">
        <f t="shared" si="379"/>
        <v>185069.30066859926</v>
      </c>
      <c r="AO1143" s="1">
        <f t="shared" si="380"/>
        <v>0.88379344180695207</v>
      </c>
      <c r="AP1143" s="1">
        <f t="shared" si="381"/>
        <v>103.00922241888232</v>
      </c>
      <c r="AQ1143" s="1">
        <f t="shared" si="382"/>
        <v>879.8226376423703</v>
      </c>
      <c r="AR1143" s="1">
        <f t="shared" si="383"/>
        <v>2850.9238331357665</v>
      </c>
      <c r="AS1143" s="1">
        <f t="shared" si="384"/>
        <v>172.61197581630711</v>
      </c>
      <c r="AT1143" s="1">
        <f t="shared" si="385"/>
        <v>2703.0855933892894</v>
      </c>
      <c r="AU1143" s="1">
        <f t="shared" si="386"/>
        <v>20149.420513419853</v>
      </c>
      <c r="AV1143" s="1">
        <f t="shared" si="387"/>
        <v>207.9890508668922</v>
      </c>
      <c r="AW1143" s="1">
        <f t="shared" si="388"/>
        <v>11767.080075101516</v>
      </c>
      <c r="AX1143" s="1">
        <f t="shared" si="389"/>
        <v>11.63258872752675</v>
      </c>
      <c r="AY1143" s="1">
        <f t="shared" si="390"/>
        <v>1.0261818778027065</v>
      </c>
      <c r="AZ1143" s="1">
        <f t="shared" si="391"/>
        <v>17577.294038174576</v>
      </c>
      <c r="BA1143" s="1">
        <f t="shared" si="392"/>
        <v>56.246932602554054</v>
      </c>
      <c r="BB1143" s="1">
        <f t="shared" si="393"/>
        <v>178.19153992835706</v>
      </c>
      <c r="BC1143" s="1">
        <f t="shared" si="394"/>
        <v>67295.863141202586</v>
      </c>
      <c r="BD1143" s="1">
        <f t="shared" si="395"/>
        <v>67.297049332300958</v>
      </c>
    </row>
    <row r="1144" spans="1:56" x14ac:dyDescent="0.25">
      <c r="A1144" t="s">
        <v>1273</v>
      </c>
      <c r="B1144" s="1" t="str">
        <f>VLOOKUP(A1144,[1]Sheet1!$A$2:$B$6423,2,FALSE)</f>
        <v>GR</v>
      </c>
      <c r="C1144">
        <v>2013</v>
      </c>
      <c r="D1144" s="1" t="s">
        <v>1276</v>
      </c>
      <c r="E1144" s="1" t="s">
        <v>0</v>
      </c>
      <c r="F1144" s="1" t="s">
        <v>3635</v>
      </c>
      <c r="G1144" s="1" t="s">
        <v>3630</v>
      </c>
      <c r="H1144" s="1" t="s">
        <v>3645</v>
      </c>
      <c r="I1144" s="1" t="s">
        <v>117</v>
      </c>
      <c r="J1144" s="1">
        <v>10965211</v>
      </c>
      <c r="K1144" s="1">
        <v>-0.92126945425699402</v>
      </c>
      <c r="L1144" s="1">
        <v>2.3913080764722401</v>
      </c>
      <c r="M1144" s="1">
        <v>7.0803738570885302E-2</v>
      </c>
      <c r="N1144" s="1">
        <v>30762.443222781301</v>
      </c>
      <c r="O1144" s="1">
        <v>30540.561717247299</v>
      </c>
      <c r="P1144" s="1">
        <v>27.686</v>
      </c>
      <c r="Q1144" s="1">
        <v>81.285365853658504</v>
      </c>
      <c r="R1144" s="1">
        <v>4.72</v>
      </c>
      <c r="S1144" s="1">
        <v>0</v>
      </c>
      <c r="T1144" s="1">
        <v>1927634.7871566401</v>
      </c>
      <c r="U1144" s="1">
        <v>167.51031864006001</v>
      </c>
      <c r="V1144" s="1">
        <v>5363.7991164960904</v>
      </c>
      <c r="W1144" s="1">
        <v>47317.2192119541</v>
      </c>
      <c r="X1144" s="1">
        <v>156238.83173965901</v>
      </c>
      <c r="Y1144" s="1">
        <v>9346.7740910533703</v>
      </c>
      <c r="Z1144" s="1">
        <v>148177.964476425</v>
      </c>
      <c r="AA1144" s="1">
        <v>1148375.06884211</v>
      </c>
      <c r="AB1144" s="1">
        <v>12403.356762105899</v>
      </c>
      <c r="AC1144" s="1">
        <v>665003.48671135004</v>
      </c>
      <c r="AD1144" s="1">
        <v>682.19754827885299</v>
      </c>
      <c r="AE1144" s="1">
        <v>881.40202211368398</v>
      </c>
      <c r="AF1144" s="1">
        <v>0.46150000000000002</v>
      </c>
      <c r="AG1144" s="1">
        <v>1.5951882845188301</v>
      </c>
      <c r="AH1144" s="1">
        <v>5.6</v>
      </c>
      <c r="AI1144" s="1">
        <f t="shared" si="374"/>
        <v>5.6</v>
      </c>
      <c r="AJ1144" s="1">
        <f t="shared" si="375"/>
        <v>735.62478930655652</v>
      </c>
      <c r="AK1144" s="1">
        <f t="shared" si="376"/>
        <v>21.780959877475095</v>
      </c>
      <c r="AL1144" s="1">
        <f t="shared" si="377"/>
        <v>0</v>
      </c>
      <c r="AM1144" s="1">
        <f t="shared" si="378"/>
        <v>881.40202211368398</v>
      </c>
      <c r="AN1144" s="1">
        <f t="shared" si="379"/>
        <v>184711.49979441689</v>
      </c>
      <c r="AO1144" s="1">
        <f t="shared" si="380"/>
        <v>2.8217498219638593</v>
      </c>
      <c r="AP1144" s="1">
        <f t="shared" si="381"/>
        <v>90.354429057859534</v>
      </c>
      <c r="AQ1144" s="1">
        <f t="shared" si="382"/>
        <v>797.06943411679333</v>
      </c>
      <c r="AR1144" s="1">
        <f t="shared" si="383"/>
        <v>2631.8790342256029</v>
      </c>
      <c r="AS1144" s="1">
        <f t="shared" si="384"/>
        <v>157.44855804398708</v>
      </c>
      <c r="AT1144" s="1">
        <f t="shared" si="385"/>
        <v>2496.0918722790002</v>
      </c>
      <c r="AU1144" s="1">
        <f t="shared" si="386"/>
        <v>19344.642003910627</v>
      </c>
      <c r="AV1144" s="1">
        <f t="shared" si="387"/>
        <v>208.93739573399938</v>
      </c>
      <c r="AW1144" s="1">
        <f t="shared" si="388"/>
        <v>11202.136593538424</v>
      </c>
      <c r="AX1144" s="1">
        <f t="shared" si="389"/>
        <v>11.491774512926478</v>
      </c>
      <c r="AY1144" s="1">
        <f t="shared" si="390"/>
        <v>0.89106357204983866</v>
      </c>
      <c r="AZ1144" s="1">
        <f t="shared" si="391"/>
        <v>16827.932147508724</v>
      </c>
      <c r="BA1144" s="1">
        <f t="shared" si="392"/>
        <v>54.702846668065376</v>
      </c>
      <c r="BB1144" s="1">
        <f t="shared" si="393"/>
        <v>-107.13113016421823</v>
      </c>
      <c r="BC1144" s="1">
        <f t="shared" si="394"/>
        <v>80514.41419652442</v>
      </c>
      <c r="BD1144" s="1">
        <f t="shared" si="395"/>
        <v>221.88150553400192</v>
      </c>
    </row>
    <row r="1145" spans="1:56" x14ac:dyDescent="0.25">
      <c r="A1145" t="s">
        <v>1273</v>
      </c>
      <c r="B1145" s="1" t="str">
        <f>VLOOKUP(A1145,[1]Sheet1!$A$2:$B$6423,2,FALSE)</f>
        <v>GR</v>
      </c>
      <c r="C1145">
        <v>2014</v>
      </c>
      <c r="D1145" s="1" t="s">
        <v>1277</v>
      </c>
      <c r="E1145" s="1" t="s">
        <v>0</v>
      </c>
      <c r="F1145" s="1" t="s">
        <v>3635</v>
      </c>
      <c r="G1145" s="1" t="s">
        <v>3630</v>
      </c>
      <c r="H1145" s="1" t="s">
        <v>3645</v>
      </c>
      <c r="I1145" s="1" t="s">
        <v>117</v>
      </c>
      <c r="J1145" s="1">
        <v>10892413</v>
      </c>
      <c r="K1145" s="1">
        <v>-1.31226096405506</v>
      </c>
      <c r="L1145" s="1">
        <v>2.3678402625846702</v>
      </c>
      <c r="M1145" s="1">
        <v>6.1539124682108197E-2</v>
      </c>
      <c r="N1145" s="1">
        <v>31213.376512029801</v>
      </c>
      <c r="O1145" s="1">
        <v>31346.939454272801</v>
      </c>
      <c r="P1145" s="1">
        <v>26.707999999999998</v>
      </c>
      <c r="Q1145" s="1">
        <v>81.385365853658499</v>
      </c>
      <c r="R1145" s="1">
        <v>4.7560000000000002</v>
      </c>
      <c r="S1145" s="1">
        <v>854031000</v>
      </c>
      <c r="T1145" s="1">
        <v>1926056.00462059</v>
      </c>
      <c r="U1145" s="1">
        <v>0</v>
      </c>
      <c r="V1145" s="1">
        <v>4800.0385417504203</v>
      </c>
      <c r="W1145" s="1">
        <v>44162.403676412301</v>
      </c>
      <c r="X1145" s="1">
        <v>147092.32398072601</v>
      </c>
      <c r="Y1145" s="1">
        <v>7315.75932674055</v>
      </c>
      <c r="Z1145" s="1">
        <v>140745.43210353999</v>
      </c>
      <c r="AA1145" s="1">
        <v>1126468.88143389</v>
      </c>
      <c r="AB1145" s="1">
        <v>13157.1975208776</v>
      </c>
      <c r="AC1145" s="1">
        <v>648230.10450170399</v>
      </c>
      <c r="AD1145" s="1">
        <v>771.69257556536297</v>
      </c>
      <c r="AE1145" s="1">
        <v>919.44477688716199</v>
      </c>
      <c r="AF1145" s="1">
        <v>0.48580000000000001</v>
      </c>
      <c r="AG1145" s="1">
        <v>1.63557781154935</v>
      </c>
      <c r="AH1145" s="1">
        <v>5.6</v>
      </c>
      <c r="AI1145" s="1">
        <f t="shared" si="374"/>
        <v>5.6</v>
      </c>
      <c r="AJ1145" s="1">
        <f t="shared" si="375"/>
        <v>739.0828963639882</v>
      </c>
      <c r="AK1145" s="1">
        <f t="shared" si="376"/>
        <v>19.208438689233894</v>
      </c>
      <c r="AL1145" s="1">
        <f t="shared" si="377"/>
        <v>78.406042811634123</v>
      </c>
      <c r="AM1145" s="1">
        <f t="shared" si="378"/>
        <v>919.44477688716199</v>
      </c>
      <c r="AN1145" s="1">
        <f t="shared" si="379"/>
        <v>184657.28501177556</v>
      </c>
      <c r="AO1145" s="1">
        <f t="shared" si="380"/>
        <v>0</v>
      </c>
      <c r="AP1145" s="1">
        <f t="shared" si="381"/>
        <v>81.374263450303886</v>
      </c>
      <c r="AQ1145" s="1">
        <f t="shared" si="382"/>
        <v>748.67796166747917</v>
      </c>
      <c r="AR1145" s="1">
        <f t="shared" si="383"/>
        <v>2493.6319612884081</v>
      </c>
      <c r="AS1145" s="1">
        <f t="shared" si="384"/>
        <v>124.02286390311174</v>
      </c>
      <c r="AT1145" s="1">
        <f t="shared" si="385"/>
        <v>2386.0341478099381</v>
      </c>
      <c r="AU1145" s="1">
        <f t="shared" si="386"/>
        <v>19096.841562639409</v>
      </c>
      <c r="AV1145" s="1">
        <f t="shared" si="387"/>
        <v>223.05180427595997</v>
      </c>
      <c r="AW1145" s="1">
        <f t="shared" si="388"/>
        <v>10989.338281626322</v>
      </c>
      <c r="AX1145" s="1">
        <f t="shared" si="389"/>
        <v>13.082377235204392</v>
      </c>
      <c r="AY1145" s="1">
        <f t="shared" si="390"/>
        <v>0.88088980370594261</v>
      </c>
      <c r="AZ1145" s="1">
        <f t="shared" si="391"/>
        <v>16189.041802281045</v>
      </c>
      <c r="BA1145" s="1">
        <f t="shared" si="392"/>
        <v>51.865717879133335</v>
      </c>
      <c r="BB1145" s="1">
        <f t="shared" si="393"/>
        <v>-154.72050440211959</v>
      </c>
      <c r="BC1145" s="1">
        <f t="shared" si="394"/>
        <v>76681.301355633346</v>
      </c>
      <c r="BD1145" s="1">
        <f t="shared" si="395"/>
        <v>-133.56294224299927</v>
      </c>
    </row>
    <row r="1146" spans="1:56" x14ac:dyDescent="0.25">
      <c r="A1146" t="s">
        <v>1273</v>
      </c>
      <c r="B1146" s="1" t="str">
        <f>VLOOKUP(A1146,[1]Sheet1!$A$2:$B$6423,2,FALSE)</f>
        <v>GR</v>
      </c>
      <c r="C1146">
        <v>2015</v>
      </c>
      <c r="D1146" s="1" t="s">
        <v>1278</v>
      </c>
      <c r="E1146" s="1" t="s">
        <v>0</v>
      </c>
      <c r="F1146" s="1" t="s">
        <v>3635</v>
      </c>
      <c r="G1146" s="1" t="s">
        <v>3630</v>
      </c>
      <c r="H1146" s="1" t="s">
        <v>3645</v>
      </c>
      <c r="I1146" s="1" t="s">
        <v>117</v>
      </c>
      <c r="J1146" s="1">
        <v>10820883</v>
      </c>
      <c r="K1146" s="1">
        <v>-1.73588804765284</v>
      </c>
      <c r="L1146" s="1">
        <v>2.4774342426141098</v>
      </c>
      <c r="M1146" s="1">
        <v>3.6986649898385598E-2</v>
      </c>
      <c r="N1146" s="1">
        <v>31347.976574603999</v>
      </c>
      <c r="O1146" s="1">
        <v>31791.3457451055</v>
      </c>
      <c r="P1146" s="1">
        <v>24.981000000000002</v>
      </c>
      <c r="Q1146" s="1">
        <v>81.036585365853696</v>
      </c>
      <c r="R1146" s="1">
        <v>5.6230000000000002</v>
      </c>
      <c r="S1146" s="1">
        <v>0</v>
      </c>
      <c r="T1146" s="1">
        <v>2000204.6559391201</v>
      </c>
      <c r="U1146" s="1">
        <v>55.329769043324603</v>
      </c>
      <c r="V1146" s="1">
        <v>4263.2555976050498</v>
      </c>
      <c r="W1146" s="1">
        <v>45323.7674790862</v>
      </c>
      <c r="X1146" s="1">
        <v>147049.60028673001</v>
      </c>
      <c r="Y1146" s="1">
        <v>7113.69393962917</v>
      </c>
      <c r="Z1146" s="1">
        <v>140851.58275524201</v>
      </c>
      <c r="AA1146" s="1">
        <v>1151489.10989361</v>
      </c>
      <c r="AB1146" s="1">
        <v>13515.313967133199</v>
      </c>
      <c r="AC1146" s="1">
        <v>668291.09753360704</v>
      </c>
      <c r="AD1146" s="1">
        <v>851.17656170898294</v>
      </c>
      <c r="AE1146" s="1">
        <v>930.92254350270105</v>
      </c>
      <c r="AF1146" s="1">
        <v>0.48349999999999999</v>
      </c>
      <c r="AG1146" s="1">
        <v>1.6332932419350501</v>
      </c>
      <c r="AH1146" s="1">
        <v>5.6</v>
      </c>
      <c r="AI1146" s="1">
        <f t="shared" si="374"/>
        <v>5.6</v>
      </c>
      <c r="AJ1146" s="1">
        <f t="shared" si="375"/>
        <v>776.62550602588919</v>
      </c>
      <c r="AK1146" s="1">
        <f t="shared" si="376"/>
        <v>11.594566345876711</v>
      </c>
      <c r="AL1146" s="1">
        <f t="shared" si="377"/>
        <v>0</v>
      </c>
      <c r="AM1146" s="1">
        <f t="shared" si="378"/>
        <v>930.92254350270105</v>
      </c>
      <c r="AN1146" s="1">
        <f t="shared" si="379"/>
        <v>184847.2123418636</v>
      </c>
      <c r="AO1146" s="1">
        <f t="shared" si="380"/>
        <v>0.94516811309924476</v>
      </c>
      <c r="AP1146" s="1">
        <f t="shared" si="381"/>
        <v>72.826858281171624</v>
      </c>
      <c r="AQ1146" s="1">
        <f t="shared" si="382"/>
        <v>774.24107361108133</v>
      </c>
      <c r="AR1146" s="1">
        <f t="shared" si="383"/>
        <v>2511.9677099352566</v>
      </c>
      <c r="AS1146" s="1">
        <f t="shared" si="384"/>
        <v>121.51933388371924</v>
      </c>
      <c r="AT1146" s="1">
        <f t="shared" si="385"/>
        <v>2406.0903741631614</v>
      </c>
      <c r="AU1146" s="1">
        <f t="shared" si="386"/>
        <v>19670.257224465662</v>
      </c>
      <c r="AV1146" s="1">
        <f t="shared" si="387"/>
        <v>230.87469948151414</v>
      </c>
      <c r="AW1146" s="1">
        <f t="shared" si="388"/>
        <v>11416.050465749582</v>
      </c>
      <c r="AX1146" s="1">
        <f t="shared" si="389"/>
        <v>14.540182593475757</v>
      </c>
      <c r="AY1146" s="1">
        <f t="shared" si="390"/>
        <v>0.98428926221873392</v>
      </c>
      <c r="AZ1146" s="1">
        <f t="shared" si="391"/>
        <v>16313.845890511988</v>
      </c>
      <c r="BA1146" s="1">
        <f t="shared" si="392"/>
        <v>52.041144830152632</v>
      </c>
      <c r="BB1146" s="1">
        <f t="shared" si="393"/>
        <v>-205.38566702792622</v>
      </c>
      <c r="BC1146" s="1">
        <f t="shared" si="394"/>
        <v>68660.739565626907</v>
      </c>
      <c r="BD1146" s="1">
        <f t="shared" si="395"/>
        <v>-443.36917050150078</v>
      </c>
    </row>
    <row r="1147" spans="1:56" x14ac:dyDescent="0.25">
      <c r="A1147" t="s">
        <v>1273</v>
      </c>
      <c r="B1147" s="1" t="str">
        <f>VLOOKUP(A1147,[1]Sheet1!$A$2:$B$6423,2,FALSE)</f>
        <v>GR</v>
      </c>
      <c r="C1147">
        <v>2016</v>
      </c>
      <c r="D1147" s="1" t="s">
        <v>1279</v>
      </c>
      <c r="E1147" s="1" t="s">
        <v>0</v>
      </c>
      <c r="F1147" s="1" t="s">
        <v>3635</v>
      </c>
      <c r="G1147" s="1" t="s">
        <v>3630</v>
      </c>
      <c r="H1147" s="1" t="s">
        <v>3645</v>
      </c>
      <c r="I1147" s="1" t="s">
        <v>117</v>
      </c>
      <c r="J1147" s="1">
        <v>10775971</v>
      </c>
      <c r="K1147" s="1">
        <v>-0.82565397839097299</v>
      </c>
      <c r="L1147" s="1">
        <v>2.5727983375410099</v>
      </c>
      <c r="M1147" s="1">
        <v>5.1847854172388602E-2</v>
      </c>
      <c r="N1147" s="1">
        <v>31468.619847109901</v>
      </c>
      <c r="O1147" s="1">
        <v>31938.186471756599</v>
      </c>
      <c r="P1147" s="1">
        <v>23.513999999999999</v>
      </c>
      <c r="Q1147" s="1">
        <v>81.387804878048797</v>
      </c>
      <c r="R1147" s="1">
        <v>5.3029999999999999</v>
      </c>
      <c r="S1147" s="1">
        <v>75118000</v>
      </c>
      <c r="T1147" s="1">
        <v>1968825.90146092</v>
      </c>
      <c r="U1147" s="1">
        <v>0</v>
      </c>
      <c r="V1147" s="1">
        <v>4150.6930597424098</v>
      </c>
      <c r="W1147" s="1">
        <v>42553.145788716298</v>
      </c>
      <c r="X1147" s="1">
        <v>141524.84473081099</v>
      </c>
      <c r="Y1147" s="1">
        <v>6379.4707394861398</v>
      </c>
      <c r="Z1147" s="1">
        <v>135945.99434473601</v>
      </c>
      <c r="AA1147" s="1">
        <v>1132056.04633496</v>
      </c>
      <c r="AB1147" s="1">
        <v>13597.180638169901</v>
      </c>
      <c r="AC1147" s="1">
        <v>656679.51343294396</v>
      </c>
      <c r="AD1147" s="1">
        <v>852.09721089354298</v>
      </c>
      <c r="AE1147" s="1">
        <v>911.73483905922797</v>
      </c>
      <c r="AF1147" s="1">
        <v>0.47010000000000002</v>
      </c>
      <c r="AG1147" s="1">
        <v>1.60120240964437</v>
      </c>
      <c r="AH1147" s="1">
        <v>5.6</v>
      </c>
      <c r="AI1147" s="1">
        <f t="shared" si="374"/>
        <v>5.6</v>
      </c>
      <c r="AJ1147" s="1">
        <f t="shared" si="375"/>
        <v>809.62412827354376</v>
      </c>
      <c r="AK1147" s="1">
        <f t="shared" si="376"/>
        <v>16.315804128392877</v>
      </c>
      <c r="AL1147" s="1">
        <f t="shared" si="377"/>
        <v>6.9708799327689359</v>
      </c>
      <c r="AM1147" s="1">
        <f t="shared" si="378"/>
        <v>911.73483905922797</v>
      </c>
      <c r="AN1147" s="1">
        <f t="shared" si="379"/>
        <v>184655.96509789277</v>
      </c>
      <c r="AO1147" s="1">
        <f t="shared" si="380"/>
        <v>0</v>
      </c>
      <c r="AP1147" s="1">
        <f t="shared" si="381"/>
        <v>71.125862604108733</v>
      </c>
      <c r="AQ1147" s="1">
        <f t="shared" si="382"/>
        <v>729.18646529085311</v>
      </c>
      <c r="AR1147" s="1">
        <f t="shared" si="383"/>
        <v>2425.1556346149528</v>
      </c>
      <c r="AS1147" s="1">
        <f t="shared" si="384"/>
        <v>109.31797479907665</v>
      </c>
      <c r="AT1147" s="1">
        <f t="shared" si="385"/>
        <v>2329.55701040026</v>
      </c>
      <c r="AU1147" s="1">
        <f t="shared" si="386"/>
        <v>19398.799586681042</v>
      </c>
      <c r="AV1147" s="1">
        <f t="shared" si="387"/>
        <v>232.99993228931709</v>
      </c>
      <c r="AW1147" s="1">
        <f t="shared" si="388"/>
        <v>11252.794695993049</v>
      </c>
      <c r="AX1147" s="1">
        <f t="shared" si="389"/>
        <v>14.601452883899729</v>
      </c>
      <c r="AY1147" s="1">
        <f t="shared" si="390"/>
        <v>0.91133287813175923</v>
      </c>
      <c r="AZ1147" s="1">
        <f t="shared" si="391"/>
        <v>16015.573753885932</v>
      </c>
      <c r="BA1147" s="1">
        <f t="shared" si="392"/>
        <v>50.893791439527689</v>
      </c>
      <c r="BB1147" s="1">
        <f t="shared" si="393"/>
        <v>-98.234161550326817</v>
      </c>
      <c r="BC1147" s="1">
        <f t="shared" si="394"/>
        <v>62313.252986472886</v>
      </c>
      <c r="BD1147" s="1">
        <f t="shared" si="395"/>
        <v>-469.56662464669716</v>
      </c>
    </row>
    <row r="1148" spans="1:56" x14ac:dyDescent="0.25">
      <c r="A1148" t="s">
        <v>1273</v>
      </c>
      <c r="B1148" s="1" t="str">
        <f>VLOOKUP(A1148,[1]Sheet1!$A$2:$B$6423,2,FALSE)</f>
        <v>GR</v>
      </c>
      <c r="C1148">
        <v>2017</v>
      </c>
      <c r="D1148" s="1" t="s">
        <v>1280</v>
      </c>
      <c r="E1148" s="1" t="s">
        <v>0</v>
      </c>
      <c r="F1148" s="1" t="s">
        <v>3635</v>
      </c>
      <c r="G1148" s="1" t="s">
        <v>3630</v>
      </c>
      <c r="H1148" s="1" t="s">
        <v>3645</v>
      </c>
      <c r="I1148" s="1" t="s">
        <v>117</v>
      </c>
      <c r="J1148" s="1">
        <v>10754679</v>
      </c>
      <c r="K1148" s="1">
        <v>1.1212545203141899</v>
      </c>
      <c r="L1148" s="1">
        <v>2.5566238899210001</v>
      </c>
      <c r="M1148" s="1">
        <v>5.9188867025012901E-2</v>
      </c>
      <c r="N1148" s="1">
        <v>31995.410883838598</v>
      </c>
      <c r="O1148" s="1">
        <v>32344.2507402993</v>
      </c>
      <c r="P1148" s="1">
        <v>21.413</v>
      </c>
      <c r="Q1148" s="1">
        <v>81.287804878048803</v>
      </c>
      <c r="R1148" s="1">
        <v>5.1479999999999997</v>
      </c>
      <c r="S1148" s="1">
        <v>0</v>
      </c>
      <c r="T1148" s="1">
        <v>2005082.0117597701</v>
      </c>
      <c r="U1148" s="1">
        <v>0</v>
      </c>
      <c r="V1148" s="1">
        <v>4117.6893631438097</v>
      </c>
      <c r="W1148" s="1">
        <v>39788.7927230188</v>
      </c>
      <c r="X1148" s="1">
        <v>142135.22982492999</v>
      </c>
      <c r="Y1148" s="1">
        <v>6327.51823245989</v>
      </c>
      <c r="Z1148" s="1">
        <v>136583.87952492401</v>
      </c>
      <c r="AA1148" s="1">
        <v>1152527.48235141</v>
      </c>
      <c r="AB1148" s="1">
        <v>13112.220384186399</v>
      </c>
      <c r="AC1148" s="1">
        <v>675978.82207066996</v>
      </c>
      <c r="AD1148" s="1">
        <v>847.23996039278597</v>
      </c>
      <c r="AE1148" s="1">
        <v>907.30273025828205</v>
      </c>
      <c r="AF1148" s="1">
        <v>0.4617</v>
      </c>
      <c r="AG1148" s="1">
        <v>1.58128424400765</v>
      </c>
      <c r="AH1148" s="1">
        <v>5.6</v>
      </c>
      <c r="AI1148" s="1">
        <f t="shared" si="374"/>
        <v>5.6</v>
      </c>
      <c r="AJ1148" s="1">
        <f t="shared" si="375"/>
        <v>818.00231833460134</v>
      </c>
      <c r="AK1148" s="1">
        <f t="shared" si="376"/>
        <v>18.937721202141731</v>
      </c>
      <c r="AL1148" s="1">
        <f t="shared" si="377"/>
        <v>0</v>
      </c>
      <c r="AM1148" s="1">
        <f t="shared" si="378"/>
        <v>907.30273025828205</v>
      </c>
      <c r="AN1148" s="1">
        <f t="shared" si="379"/>
        <v>184710.17519583236</v>
      </c>
      <c r="AO1148" s="1">
        <f t="shared" si="380"/>
        <v>0</v>
      </c>
      <c r="AP1148" s="1">
        <f t="shared" si="381"/>
        <v>70.720764763718975</v>
      </c>
      <c r="AQ1148" s="1">
        <f t="shared" si="382"/>
        <v>683.36719996007901</v>
      </c>
      <c r="AR1148" s="1">
        <f t="shared" si="383"/>
        <v>2441.1535855661259</v>
      </c>
      <c r="AS1148" s="1">
        <f t="shared" si="384"/>
        <v>108.67428040134808</v>
      </c>
      <c r="AT1148" s="1">
        <f t="shared" si="385"/>
        <v>2345.8098857227792</v>
      </c>
      <c r="AU1148" s="1">
        <f t="shared" si="386"/>
        <v>19794.505552712501</v>
      </c>
      <c r="AV1148" s="1">
        <f t="shared" si="387"/>
        <v>225.20063354465844</v>
      </c>
      <c r="AW1148" s="1">
        <f t="shared" si="388"/>
        <v>11609.845970609244</v>
      </c>
      <c r="AX1148" s="1">
        <f t="shared" si="389"/>
        <v>14.551233143923827</v>
      </c>
      <c r="AY1148" s="1">
        <f t="shared" si="390"/>
        <v>0.94992570233531015</v>
      </c>
      <c r="AZ1148" s="1">
        <f t="shared" si="391"/>
        <v>16454.522807182409</v>
      </c>
      <c r="BA1148" s="1">
        <f t="shared" si="392"/>
        <v>51.427759021197183</v>
      </c>
      <c r="BB1148" s="1">
        <f t="shared" si="393"/>
        <v>136.13811127059662</v>
      </c>
      <c r="BC1148" s="1">
        <f t="shared" si="394"/>
        <v>54492.4108835527</v>
      </c>
      <c r="BD1148" s="1">
        <f t="shared" si="395"/>
        <v>-348.83985646070141</v>
      </c>
    </row>
    <row r="1149" spans="1:56" x14ac:dyDescent="0.25">
      <c r="A1149" t="s">
        <v>1273</v>
      </c>
      <c r="B1149" s="1" t="str">
        <f>VLOOKUP(A1149,[1]Sheet1!$A$2:$B$6423,2,FALSE)</f>
        <v>GR</v>
      </c>
      <c r="C1149">
        <v>2018</v>
      </c>
      <c r="D1149" s="1" t="s">
        <v>1281</v>
      </c>
      <c r="E1149" s="1" t="s">
        <v>0</v>
      </c>
      <c r="F1149" s="1" t="s">
        <v>3635</v>
      </c>
      <c r="G1149" s="1" t="s">
        <v>3630</v>
      </c>
      <c r="H1149" s="1" t="s">
        <v>3645</v>
      </c>
      <c r="I1149" s="1" t="s">
        <v>117</v>
      </c>
      <c r="J1149" s="1">
        <v>10732882</v>
      </c>
      <c r="K1149" s="1">
        <v>0.62562141345363997</v>
      </c>
      <c r="L1149" s="1">
        <v>2.7005410820976601</v>
      </c>
      <c r="M1149" s="1">
        <v>7.5920798818494603E-2</v>
      </c>
      <c r="N1149" s="1">
        <v>32722.331044402901</v>
      </c>
      <c r="O1149" s="1">
        <v>32569.7928532193</v>
      </c>
      <c r="P1149" s="1">
        <v>19.178999999999998</v>
      </c>
      <c r="Q1149" s="1">
        <v>81.787804878048803</v>
      </c>
      <c r="R1149" s="1">
        <v>5.4089999999999998</v>
      </c>
      <c r="S1149" s="1">
        <v>0</v>
      </c>
      <c r="T1149" s="1">
        <v>1956792.05221981</v>
      </c>
      <c r="U1149" s="1">
        <v>164.78861994328199</v>
      </c>
      <c r="V1149" s="1">
        <v>5353.2631102265505</v>
      </c>
      <c r="W1149" s="1">
        <v>37233.3439022237</v>
      </c>
      <c r="X1149" s="1">
        <v>136190.317590041</v>
      </c>
      <c r="Y1149" s="1">
        <v>6006.0961743651196</v>
      </c>
      <c r="Z1149" s="1">
        <v>130905.82082622701</v>
      </c>
      <c r="AA1149" s="1">
        <v>1116591.4672058001</v>
      </c>
      <c r="AB1149" s="1">
        <v>12551.327047442201</v>
      </c>
      <c r="AC1149" s="1">
        <v>656539.16789507901</v>
      </c>
      <c r="AD1149" s="1">
        <v>796.75116987724596</v>
      </c>
      <c r="AE1149" s="1">
        <v>952.34473993191</v>
      </c>
      <c r="AF1149" s="1">
        <v>0.44840000000000002</v>
      </c>
      <c r="AG1149" s="1">
        <v>1.5613363189654901</v>
      </c>
      <c r="AH1149" s="1">
        <v>5.6</v>
      </c>
      <c r="AI1149" s="1">
        <f t="shared" si="374"/>
        <v>5.6</v>
      </c>
      <c r="AJ1149" s="1">
        <f t="shared" si="375"/>
        <v>883.67999287409668</v>
      </c>
      <c r="AK1149" s="1">
        <f t="shared" si="376"/>
        <v>24.843055120942928</v>
      </c>
      <c r="AL1149" s="1">
        <f t="shared" si="377"/>
        <v>0</v>
      </c>
      <c r="AM1149" s="1">
        <f t="shared" si="378"/>
        <v>952.34473993191</v>
      </c>
      <c r="AN1149" s="1">
        <f t="shared" si="379"/>
        <v>184441.03364431334</v>
      </c>
      <c r="AO1149" s="1">
        <f t="shared" si="380"/>
        <v>2.831838027769134</v>
      </c>
      <c r="AP1149" s="1">
        <f t="shared" si="381"/>
        <v>91.994059137159681</v>
      </c>
      <c r="AQ1149" s="1">
        <f t="shared" si="382"/>
        <v>639.84272214679436</v>
      </c>
      <c r="AR1149" s="1">
        <f t="shared" si="383"/>
        <v>2340.3856437305908</v>
      </c>
      <c r="AS1149" s="1">
        <f t="shared" si="384"/>
        <v>103.21277980760979</v>
      </c>
      <c r="AT1149" s="1">
        <f t="shared" si="385"/>
        <v>2249.5733115529074</v>
      </c>
      <c r="AU1149" s="1">
        <f t="shared" si="386"/>
        <v>19188.255714528324</v>
      </c>
      <c r="AV1149" s="1">
        <f t="shared" si="387"/>
        <v>215.69041141401416</v>
      </c>
      <c r="AW1149" s="1">
        <f t="shared" si="388"/>
        <v>11282.408839913245</v>
      </c>
      <c r="AX1149" s="1">
        <f t="shared" si="389"/>
        <v>13.691905802139177</v>
      </c>
      <c r="AY1149" s="1">
        <f t="shared" si="390"/>
        <v>0.83981086563867269</v>
      </c>
      <c r="AZ1149" s="1">
        <f t="shared" si="391"/>
        <v>16613.491657777828</v>
      </c>
      <c r="BA1149" s="1">
        <f t="shared" si="392"/>
        <v>50.771112960241069</v>
      </c>
      <c r="BB1149" s="1">
        <f t="shared" si="393"/>
        <v>77.613253216890044</v>
      </c>
      <c r="BC1149" s="1">
        <f t="shared" si="394"/>
        <v>47013.799899223537</v>
      </c>
      <c r="BD1149" s="1">
        <f t="shared" si="395"/>
        <v>152.53819118360116</v>
      </c>
    </row>
    <row r="1150" spans="1:56" x14ac:dyDescent="0.25">
      <c r="A1150" t="s">
        <v>1273</v>
      </c>
      <c r="B1150" s="1" t="str">
        <f>VLOOKUP(A1150,[1]Sheet1!$A$2:$B$6423,2,FALSE)</f>
        <v>GR</v>
      </c>
      <c r="C1150">
        <v>2019</v>
      </c>
      <c r="D1150" s="1" t="s">
        <v>1282</v>
      </c>
      <c r="E1150" s="1" t="s">
        <v>0</v>
      </c>
      <c r="F1150" s="1" t="s">
        <v>3635</v>
      </c>
      <c r="G1150" s="1" t="s">
        <v>3630</v>
      </c>
      <c r="H1150" s="1" t="s">
        <v>3645</v>
      </c>
      <c r="I1150" s="1" t="s">
        <v>117</v>
      </c>
      <c r="J1150" s="1">
        <v>10721582</v>
      </c>
      <c r="K1150" s="1">
        <v>0.25300752203815702</v>
      </c>
      <c r="L1150" s="1">
        <v>2.5964836711030501</v>
      </c>
      <c r="M1150" s="1">
        <v>5.0069074447472502E-2</v>
      </c>
      <c r="N1150" s="1">
        <v>33502.750648899702</v>
      </c>
      <c r="O1150" s="1">
        <v>33391.106928279602</v>
      </c>
      <c r="P1150" s="1">
        <v>17.045000000000002</v>
      </c>
      <c r="Q1150" s="1">
        <v>81.639024390243904</v>
      </c>
      <c r="R1150" s="1">
        <v>5.952</v>
      </c>
      <c r="S1150" s="1">
        <v>0</v>
      </c>
      <c r="T1150" s="1">
        <v>1980527.88196679</v>
      </c>
      <c r="U1150" s="1">
        <v>54.812881673678902</v>
      </c>
      <c r="V1150" s="1">
        <v>4284.7862702617504</v>
      </c>
      <c r="W1150" s="1">
        <v>35577.727885592103</v>
      </c>
      <c r="X1150" s="1">
        <v>137645.24559223599</v>
      </c>
      <c r="Y1150" s="1">
        <v>6031.3847418447904</v>
      </c>
      <c r="Z1150" s="1">
        <v>132328.819626418</v>
      </c>
      <c r="AA1150" s="1">
        <v>1134367.6671732799</v>
      </c>
      <c r="AB1150" s="1">
        <v>12345.616588209399</v>
      </c>
      <c r="AC1150" s="1">
        <v>673274.33215468004</v>
      </c>
      <c r="AD1150" s="1">
        <v>817.52180385273505</v>
      </c>
      <c r="AE1150" s="1">
        <v>914.64006109632203</v>
      </c>
      <c r="AF1150" s="1">
        <v>0.44519999999999998</v>
      </c>
      <c r="AG1150" s="1">
        <v>1.5510147909893699</v>
      </c>
      <c r="AH1150" s="1">
        <v>5.6</v>
      </c>
      <c r="AI1150" s="1">
        <f t="shared" si="374"/>
        <v>5.6</v>
      </c>
      <c r="AJ1150" s="1">
        <f t="shared" si="375"/>
        <v>869.89344996905186</v>
      </c>
      <c r="AK1150" s="1">
        <f t="shared" si="376"/>
        <v>16.774517164348669</v>
      </c>
      <c r="AL1150" s="1">
        <f t="shared" si="377"/>
        <v>0</v>
      </c>
      <c r="AM1150" s="1">
        <f t="shared" si="378"/>
        <v>914.64006109632203</v>
      </c>
      <c r="AN1150" s="1">
        <f t="shared" si="379"/>
        <v>184520.62261208589</v>
      </c>
      <c r="AO1150" s="1">
        <f t="shared" si="380"/>
        <v>0.94334092241143352</v>
      </c>
      <c r="AP1150" s="1">
        <f t="shared" si="381"/>
        <v>73.742049480050198</v>
      </c>
      <c r="AQ1150" s="1">
        <f t="shared" si="382"/>
        <v>612.29998526083421</v>
      </c>
      <c r="AR1150" s="1">
        <f t="shared" si="383"/>
        <v>2368.9028742468095</v>
      </c>
      <c r="AS1150" s="1">
        <f t="shared" si="384"/>
        <v>103.80136697907415</v>
      </c>
      <c r="AT1150" s="1">
        <f t="shared" si="385"/>
        <v>2277.4060942675305</v>
      </c>
      <c r="AU1150" s="1">
        <f t="shared" si="386"/>
        <v>19522.699935311135</v>
      </c>
      <c r="AV1150" s="1">
        <f t="shared" si="387"/>
        <v>212.47059057016904</v>
      </c>
      <c r="AW1150" s="1">
        <f t="shared" si="388"/>
        <v>11587.189181402322</v>
      </c>
      <c r="AX1150" s="1">
        <f t="shared" si="389"/>
        <v>14.069717719443103</v>
      </c>
      <c r="AY1150" s="1">
        <f t="shared" si="390"/>
        <v>0.87929549425463516</v>
      </c>
      <c r="AZ1150" s="1">
        <f t="shared" si="391"/>
        <v>16795.753370945913</v>
      </c>
      <c r="BA1150" s="1">
        <f t="shared" si="392"/>
        <v>50.132460904363143</v>
      </c>
      <c r="BB1150" s="1">
        <f t="shared" si="393"/>
        <v>32.11348724290319</v>
      </c>
      <c r="BC1150" s="1">
        <f t="shared" si="394"/>
        <v>40432.558390089551</v>
      </c>
      <c r="BD1150" s="1">
        <f t="shared" si="395"/>
        <v>111.64372062010079</v>
      </c>
    </row>
    <row r="1151" spans="1:56" x14ac:dyDescent="0.25">
      <c r="A1151" t="s">
        <v>1273</v>
      </c>
      <c r="B1151" s="1" t="str">
        <f>VLOOKUP(A1151,[1]Sheet1!$A$2:$B$6423,2,FALSE)</f>
        <v>GR</v>
      </c>
      <c r="C1151">
        <v>2020</v>
      </c>
      <c r="D1151" s="1" t="s">
        <v>1283</v>
      </c>
      <c r="E1151" s="1" t="s">
        <v>0</v>
      </c>
      <c r="F1151" s="1" t="s">
        <v>3635</v>
      </c>
      <c r="G1151" s="1" t="s">
        <v>3630</v>
      </c>
      <c r="H1151" s="1" t="s">
        <v>3645</v>
      </c>
      <c r="I1151" s="1" t="s">
        <v>117</v>
      </c>
      <c r="J1151" s="1">
        <v>10698599</v>
      </c>
      <c r="K1151" s="1">
        <v>-1.24798355581405</v>
      </c>
      <c r="L1151" s="1">
        <v>3.0231076572883402</v>
      </c>
      <c r="M1151" s="1">
        <v>2.7466092757348501E-2</v>
      </c>
      <c r="N1151" s="1">
        <v>30487.112933104501</v>
      </c>
      <c r="O1151" s="1">
        <v>30615.227748557401</v>
      </c>
      <c r="P1151" s="1">
        <v>15.898999999999999</v>
      </c>
      <c r="Q1151" s="1">
        <v>81.287804878048803</v>
      </c>
      <c r="R1151" s="1">
        <v>5.7880000000000003</v>
      </c>
      <c r="S1151" s="1">
        <v>335861000</v>
      </c>
      <c r="T1151" s="1">
        <v>2081363.0841783299</v>
      </c>
      <c r="U1151" s="1">
        <v>54.7298814219128</v>
      </c>
      <c r="V1151" s="1">
        <v>3837.3304088672699</v>
      </c>
      <c r="W1151" s="1">
        <v>32894.944535512797</v>
      </c>
      <c r="X1151" s="1">
        <v>137197.28426883699</v>
      </c>
      <c r="Y1151" s="1">
        <v>5665.8812236632903</v>
      </c>
      <c r="Z1151" s="1">
        <v>132199.94789620399</v>
      </c>
      <c r="AA1151" s="1">
        <v>1141108.34266109</v>
      </c>
      <c r="AB1151" s="1">
        <v>12068.5311053601</v>
      </c>
      <c r="AC1151" s="1">
        <v>685719.55994504003</v>
      </c>
      <c r="AD1151" s="1">
        <v>786.14609363925797</v>
      </c>
      <c r="AE1151" s="1">
        <v>954.72110195285995</v>
      </c>
      <c r="AF1151" s="1">
        <v>0.44519999999999998</v>
      </c>
      <c r="AG1151" s="1">
        <v>1.54875032125418</v>
      </c>
      <c r="AH1151" s="1">
        <v>5.6</v>
      </c>
      <c r="AI1151" s="1">
        <f t="shared" si="374"/>
        <v>5.6</v>
      </c>
      <c r="AJ1151" s="1">
        <f t="shared" si="375"/>
        <v>921.65824556682605</v>
      </c>
      <c r="AK1151" s="1">
        <f t="shared" si="376"/>
        <v>8.3736187172440744</v>
      </c>
      <c r="AL1151" s="1">
        <f t="shared" si="377"/>
        <v>31.392988932476111</v>
      </c>
      <c r="AM1151" s="1">
        <f t="shared" si="378"/>
        <v>954.72110195285995</v>
      </c>
      <c r="AN1151" s="1">
        <f t="shared" si="379"/>
        <v>184710.17519583236</v>
      </c>
      <c r="AO1151" s="1">
        <f t="shared" si="380"/>
        <v>0.94490558865592056</v>
      </c>
      <c r="AP1151" s="1">
        <f t="shared" si="381"/>
        <v>66.25110185980131</v>
      </c>
      <c r="AQ1151" s="1">
        <f t="shared" si="382"/>
        <v>567.92772289266634</v>
      </c>
      <c r="AR1151" s="1">
        <f t="shared" si="383"/>
        <v>2368.6965380877714</v>
      </c>
      <c r="AS1151" s="1">
        <f t="shared" si="384"/>
        <v>97.820837425687543</v>
      </c>
      <c r="AT1151" s="1">
        <f t="shared" si="385"/>
        <v>2282.4180564939152</v>
      </c>
      <c r="AU1151" s="1">
        <f t="shared" si="386"/>
        <v>19701.114313225109</v>
      </c>
      <c r="AV1151" s="1">
        <f t="shared" si="387"/>
        <v>208.36190746353017</v>
      </c>
      <c r="AW1151" s="1">
        <f t="shared" si="388"/>
        <v>11838.87535673198</v>
      </c>
      <c r="AX1151" s="1">
        <f t="shared" si="389"/>
        <v>13.572728792398571</v>
      </c>
      <c r="AY1151" s="1">
        <f t="shared" si="390"/>
        <v>0.99551312644032097</v>
      </c>
      <c r="AZ1151" s="1">
        <f t="shared" si="391"/>
        <v>16865.19927009158</v>
      </c>
      <c r="BA1151" s="1">
        <f t="shared" si="392"/>
        <v>55.319109117014698</v>
      </c>
      <c r="BB1151" s="1">
        <f t="shared" si="393"/>
        <v>-143.73577838325866</v>
      </c>
      <c r="BC1151" s="1">
        <f t="shared" si="394"/>
        <v>33306.12852226141</v>
      </c>
      <c r="BD1151" s="1">
        <f t="shared" si="395"/>
        <v>-128.11481545290007</v>
      </c>
    </row>
    <row r="1152" spans="1:56" x14ac:dyDescent="0.25">
      <c r="A1152" t="s">
        <v>1273</v>
      </c>
      <c r="B1152" s="1" t="str">
        <f>VLOOKUP(A1152,[1]Sheet1!$A$2:$B$6423,2,FALSE)</f>
        <v>GR</v>
      </c>
      <c r="C1152">
        <v>2021</v>
      </c>
      <c r="D1152" s="1" t="s">
        <v>1284</v>
      </c>
      <c r="E1152" s="1" t="s">
        <v>0</v>
      </c>
      <c r="F1152" s="1" t="s">
        <v>3635</v>
      </c>
      <c r="G1152" s="1" t="s">
        <v>3630</v>
      </c>
      <c r="H1152" s="1" t="s">
        <v>3645</v>
      </c>
      <c r="I1152" s="1" t="s">
        <v>117</v>
      </c>
      <c r="J1152" s="1">
        <v>10570130</v>
      </c>
      <c r="K1152" s="1">
        <v>1.22382501019854</v>
      </c>
      <c r="L1152" s="1">
        <v>3.8024736784176398</v>
      </c>
      <c r="M1152" s="1">
        <v>5.9458953028760898E-2</v>
      </c>
      <c r="N1152" s="1">
        <v>33528.227120251497</v>
      </c>
      <c r="O1152" s="1">
        <v>33288.918145865697</v>
      </c>
      <c r="P1152" s="1">
        <v>14.656000000000001</v>
      </c>
      <c r="Q1152" s="1">
        <v>80.082926829268303</v>
      </c>
      <c r="R1152" s="1">
        <v>6.1040000000000001</v>
      </c>
      <c r="S1152" s="1">
        <v>736630000</v>
      </c>
      <c r="T1152" s="1">
        <v>2313169.0506389001</v>
      </c>
      <c r="U1152" s="1">
        <v>0</v>
      </c>
      <c r="V1152" s="1">
        <v>3786.3357691751398</v>
      </c>
      <c r="W1152" s="1">
        <v>32990.162980886998</v>
      </c>
      <c r="X1152" s="1">
        <v>143405.75911505299</v>
      </c>
      <c r="Y1152" s="1">
        <v>5432.9880978278597</v>
      </c>
      <c r="Z1152" s="1">
        <v>138648.67289788599</v>
      </c>
      <c r="AA1152" s="1">
        <v>1153644.1955440601</v>
      </c>
      <c r="AB1152" s="1">
        <v>11683.1210317327</v>
      </c>
      <c r="AC1152" s="1">
        <v>696649.36408670503</v>
      </c>
      <c r="AD1152" s="1">
        <v>747.15508131288505</v>
      </c>
      <c r="AE1152" s="1">
        <v>998.70838355988894</v>
      </c>
      <c r="AF1152" s="1">
        <v>0.44850000000000001</v>
      </c>
      <c r="AG1152" s="1">
        <v>1.55478226001536</v>
      </c>
      <c r="AH1152" s="1">
        <v>5.6</v>
      </c>
      <c r="AI1152" s="1">
        <f t="shared" si="374"/>
        <v>5.6</v>
      </c>
      <c r="AJ1152" s="1">
        <f t="shared" si="375"/>
        <v>1274.9020110876479</v>
      </c>
      <c r="AK1152" s="1">
        <f t="shared" si="376"/>
        <v>19.93553281480661</v>
      </c>
      <c r="AL1152" s="1">
        <f t="shared" si="377"/>
        <v>69.689776757712536</v>
      </c>
      <c r="AM1152" s="1">
        <f t="shared" si="378"/>
        <v>998.70838355988894</v>
      </c>
      <c r="AN1152" s="1">
        <f t="shared" si="379"/>
        <v>185378.7008496958</v>
      </c>
      <c r="AO1152" s="1">
        <f t="shared" si="380"/>
        <v>0</v>
      </c>
      <c r="AP1152" s="1">
        <f t="shared" si="381"/>
        <v>66.40467107504081</v>
      </c>
      <c r="AQ1152" s="1">
        <f t="shared" si="382"/>
        <v>578.58073214014962</v>
      </c>
      <c r="AR1152" s="1">
        <f t="shared" si="383"/>
        <v>2515.0469596034245</v>
      </c>
      <c r="AS1152" s="1">
        <f t="shared" si="384"/>
        <v>95.283622368616903</v>
      </c>
      <c r="AT1152" s="1">
        <f t="shared" si="385"/>
        <v>2431.6172891293231</v>
      </c>
      <c r="AU1152" s="1">
        <f t="shared" si="386"/>
        <v>20232.585806678846</v>
      </c>
      <c r="AV1152" s="1">
        <f t="shared" si="387"/>
        <v>204.89831238900237</v>
      </c>
      <c r="AW1152" s="1">
        <f t="shared" si="388"/>
        <v>12217.820789541862</v>
      </c>
      <c r="AX1152" s="1">
        <f t="shared" si="389"/>
        <v>13.103588915844124</v>
      </c>
      <c r="AY1152" s="1">
        <f t="shared" si="390"/>
        <v>1.3813404748213749</v>
      </c>
      <c r="AZ1152" s="1">
        <f t="shared" si="391"/>
        <v>18211.635024640516</v>
      </c>
      <c r="BA1152" s="1">
        <f t="shared" si="392"/>
        <v>54.317321817593047</v>
      </c>
      <c r="BB1152" s="1">
        <f t="shared" si="393"/>
        <v>155.74070650552534</v>
      </c>
      <c r="BC1152" s="1">
        <f t="shared" si="394"/>
        <v>32693.356544398463</v>
      </c>
      <c r="BD1152" s="1">
        <f t="shared" si="395"/>
        <v>239.30897438579996</v>
      </c>
    </row>
    <row r="1153" spans="1:56" x14ac:dyDescent="0.25">
      <c r="A1153" t="s">
        <v>1273</v>
      </c>
      <c r="B1153" s="1" t="str">
        <f>VLOOKUP(A1153,[1]Sheet1!$A$2:$B$6423,2,FALSE)</f>
        <v>GR</v>
      </c>
      <c r="C1153">
        <v>2022</v>
      </c>
      <c r="D1153" s="1" t="s">
        <v>1285</v>
      </c>
      <c r="E1153" s="1" t="s">
        <v>0</v>
      </c>
      <c r="F1153" s="1" t="s">
        <v>3635</v>
      </c>
      <c r="G1153" s="1" t="s">
        <v>3630</v>
      </c>
      <c r="H1153" s="1" t="s">
        <v>3645</v>
      </c>
      <c r="I1153" s="1" t="s">
        <v>117</v>
      </c>
      <c r="J1153" s="1">
        <v>10437805</v>
      </c>
      <c r="K1153" s="1">
        <v>9.6452598128063194</v>
      </c>
      <c r="L1153" s="1">
        <v>4.0003524614337298</v>
      </c>
      <c r="M1153" s="1" t="s">
        <v>55</v>
      </c>
      <c r="N1153" s="1">
        <v>35828.175664177601</v>
      </c>
      <c r="O1153" s="1">
        <v>35348.375981905803</v>
      </c>
      <c r="P1153" s="1">
        <v>12.426</v>
      </c>
      <c r="Q1153" s="1">
        <v>80.787804878048803</v>
      </c>
      <c r="R1153" s="1">
        <v>5.9</v>
      </c>
      <c r="S1153" s="1">
        <v>0</v>
      </c>
      <c r="T1153" s="1">
        <v>2301290.9919661698</v>
      </c>
      <c r="U1153" s="1">
        <v>0</v>
      </c>
      <c r="V1153" s="1">
        <v>3810.0763341185602</v>
      </c>
      <c r="W1153" s="1">
        <v>33135.571695811501</v>
      </c>
      <c r="X1153" s="1">
        <v>152962.58487352199</v>
      </c>
      <c r="Y1153" s="1">
        <v>5436.58022625181</v>
      </c>
      <c r="Z1153" s="1">
        <v>148271.27464433099</v>
      </c>
      <c r="AA1153" s="1">
        <v>1152395.98713355</v>
      </c>
      <c r="AB1153" s="1">
        <v>11015.5851459157</v>
      </c>
      <c r="AC1153" s="1">
        <v>694920.58860752499</v>
      </c>
      <c r="AD1153" s="1">
        <v>747.93124847106196</v>
      </c>
      <c r="AE1153" s="1">
        <v>1000.79090367526</v>
      </c>
      <c r="AF1153" s="1">
        <v>0.45340000000000003</v>
      </c>
      <c r="AG1153" s="1">
        <v>1.5809914529914499</v>
      </c>
      <c r="AH1153" s="1">
        <v>5.6</v>
      </c>
      <c r="AI1153" s="1">
        <f t="shared" si="374"/>
        <v>5.6</v>
      </c>
      <c r="AJ1153" s="1">
        <f t="shared" si="375"/>
        <v>1433.2533070687291</v>
      </c>
      <c r="AK1153" s="1" t="str">
        <f t="shared" si="376"/>
        <v>NaN</v>
      </c>
      <c r="AL1153" s="1">
        <f t="shared" si="377"/>
        <v>0</v>
      </c>
      <c r="AM1153" s="1">
        <f t="shared" si="378"/>
        <v>1000.79090367526</v>
      </c>
      <c r="AN1153" s="1">
        <f t="shared" si="379"/>
        <v>184984.12833675058</v>
      </c>
      <c r="AO1153" s="1">
        <f t="shared" si="380"/>
        <v>0</v>
      </c>
      <c r="AP1153" s="1">
        <f t="shared" si="381"/>
        <v>67.524125001703325</v>
      </c>
      <c r="AQ1153" s="1">
        <f t="shared" si="382"/>
        <v>587.24557961080848</v>
      </c>
      <c r="AR1153" s="1">
        <f t="shared" si="383"/>
        <v>2710.8813041597055</v>
      </c>
      <c r="AS1153" s="1">
        <f t="shared" si="384"/>
        <v>96.349860366811356</v>
      </c>
      <c r="AT1153" s="1">
        <f t="shared" si="385"/>
        <v>2627.7395005425487</v>
      </c>
      <c r="AU1153" s="1">
        <f t="shared" si="386"/>
        <v>20423.352149103092</v>
      </c>
      <c r="AV1153" s="1">
        <f t="shared" si="387"/>
        <v>195.22384412589363</v>
      </c>
      <c r="AW1153" s="1">
        <f t="shared" si="388"/>
        <v>12315.738734995017</v>
      </c>
      <c r="AX1153" s="1">
        <f t="shared" si="389"/>
        <v>13.255220810719974</v>
      </c>
      <c r="AY1153" s="1">
        <f t="shared" si="390"/>
        <v>1.2385352468276314</v>
      </c>
      <c r="AZ1153" s="1" t="str">
        <f t="shared" si="391"/>
        <v>NaN</v>
      </c>
      <c r="BA1153" s="1" t="str">
        <f t="shared" si="392"/>
        <v>NaN</v>
      </c>
      <c r="BB1153" s="1">
        <f t="shared" si="393"/>
        <v>1332.7828075784157</v>
      </c>
      <c r="BC1153" s="1">
        <f t="shared" si="394"/>
        <v>27974.368726632161</v>
      </c>
      <c r="BD1153" s="1">
        <f t="shared" si="395"/>
        <v>479.79968227179779</v>
      </c>
    </row>
    <row r="1154" spans="1:56" x14ac:dyDescent="0.25">
      <c r="A1154" t="s">
        <v>1273</v>
      </c>
      <c r="B1154" s="1" t="str">
        <f>VLOOKUP(A1154,[1]Sheet1!$A$2:$B$6423,2,FALSE)</f>
        <v>GR</v>
      </c>
      <c r="C1154">
        <v>2023</v>
      </c>
      <c r="D1154" s="1" t="s">
        <v>1286</v>
      </c>
      <c r="E1154" s="1" t="s">
        <v>0</v>
      </c>
      <c r="F1154" s="1" t="s">
        <v>3635</v>
      </c>
      <c r="G1154" s="1" t="s">
        <v>3630</v>
      </c>
      <c r="H1154" s="1" t="s">
        <v>3645</v>
      </c>
      <c r="I1154" s="1" t="s">
        <v>117</v>
      </c>
      <c r="J1154" s="1">
        <v>10407351</v>
      </c>
      <c r="K1154" s="1">
        <v>3.4648012851340502</v>
      </c>
      <c r="L1154" s="1">
        <v>2.8832547263344499</v>
      </c>
      <c r="M1154" s="1" t="s">
        <v>55</v>
      </c>
      <c r="N1154" s="1">
        <v>36700.513463105599</v>
      </c>
      <c r="O1154" s="1">
        <v>36948.197938795704</v>
      </c>
      <c r="P1154" s="1">
        <v>11.023</v>
      </c>
      <c r="Q1154" s="1">
        <v>81.736585365853699</v>
      </c>
      <c r="R1154" s="1">
        <v>5.7960000000000003</v>
      </c>
      <c r="S1154" s="1">
        <v>211317000</v>
      </c>
      <c r="T1154" s="1">
        <v>2145102.5382000399</v>
      </c>
      <c r="U1154" s="1">
        <v>0</v>
      </c>
      <c r="V1154" s="1">
        <v>3791.5714279725598</v>
      </c>
      <c r="W1154" s="1">
        <v>33099.992555751996</v>
      </c>
      <c r="X1154" s="1">
        <v>130491.15681332401</v>
      </c>
      <c r="Y1154" s="1">
        <v>5760.2365534872897</v>
      </c>
      <c r="Z1154" s="1">
        <v>125358.498310846</v>
      </c>
      <c r="AA1154" s="1">
        <v>1153907.16446009</v>
      </c>
      <c r="AB1154" s="1">
        <v>10451.1103941329</v>
      </c>
      <c r="AC1154" s="1">
        <v>695894.48640794598</v>
      </c>
      <c r="AD1154" s="1">
        <v>772.70209150192397</v>
      </c>
      <c r="AE1154" s="1">
        <v>1020.38801654319</v>
      </c>
      <c r="AF1154" s="1">
        <v>0.44940000000000002</v>
      </c>
      <c r="AG1154" s="1">
        <v>1.5474995316148199</v>
      </c>
      <c r="AH1154" s="1">
        <v>5.6</v>
      </c>
      <c r="AI1154" s="1">
        <f t="shared" ref="AI1154:AI1217" si="396">IFERROR(IF(AH1154=1.1,1.1*N1154/12173,IF(AH1154=7.7,N1154/59452,AH1154)),"NaN")</f>
        <v>5.6</v>
      </c>
      <c r="AJ1154" s="1">
        <f t="shared" ref="AJ1154:AJ1217" si="397">IFERROR(L1154/100*N1154,"NaN")</f>
        <v>1058.1692890140032</v>
      </c>
      <c r="AK1154" s="1" t="str">
        <f t="shared" ref="AK1154:AK1217" si="398">IFERROR(M1154/100*N1154,"NaN")</f>
        <v>NaN</v>
      </c>
      <c r="AL1154" s="1">
        <f t="shared" ref="AL1154:AL1217" si="399">IFERROR(S1154/J1154,"NaN")</f>
        <v>20.304590476481479</v>
      </c>
      <c r="AM1154" s="1">
        <f t="shared" ref="AM1154:AM1217" si="400">IFERROR(AE1154,"NaN")</f>
        <v>1020.38801654319</v>
      </c>
      <c r="AN1154" s="1">
        <f t="shared" ref="AN1154:AN1217" si="401">IFERROR(AI1154*1000000*0.03/(1-(1.03)^(-Q1154)),"NaN")</f>
        <v>184468.38588148775</v>
      </c>
      <c r="AO1154" s="1">
        <f t="shared" ref="AO1154:AO1217" si="402">IFERROR(U1154*AN1154/J1154,"NaN")</f>
        <v>0</v>
      </c>
      <c r="AP1154" s="1">
        <f t="shared" ref="AP1154:AP1217" si="403">IFERROR(V1154*AN1154/J1154,"NaN")</f>
        <v>67.204907499753361</v>
      </c>
      <c r="AQ1154" s="1">
        <f t="shared" ref="AQ1154:AQ1217" si="404">IFERROR(W1154*AN1154/J1154,"NaN")</f>
        <v>586.69129151585548</v>
      </c>
      <c r="AR1154" s="1">
        <f t="shared" ref="AR1154:AR1217" si="405">IFERROR(X1154*$AN1154/$J1154,"NaN")</f>
        <v>2312.9317987989434</v>
      </c>
      <c r="AS1154" s="1">
        <f t="shared" ref="AS1154:AS1217" si="406">IFERROR(Y1154*$AN1154/$J1154,"NaN")</f>
        <v>102.09913543968531</v>
      </c>
      <c r="AT1154" s="1">
        <f t="shared" ref="AT1154:AT1217" si="407">IFERROR(Z1154*$AN1154/$J1154,"NaN")</f>
        <v>2221.9563691018943</v>
      </c>
      <c r="AU1154" s="1">
        <f t="shared" ref="AU1154:AU1217" si="408">IFERROR(AA1154*$AN1154/$J1154,"NaN")</f>
        <v>20452.792654445617</v>
      </c>
      <c r="AV1154" s="1">
        <f t="shared" ref="AV1154:AV1217" si="409">IFERROR(AB1154*$AN1154/$J1154,"NaN")</f>
        <v>185.24401310909329</v>
      </c>
      <c r="AW1154" s="1">
        <f t="shared" ref="AW1154:AW1217" si="410">IFERROR(AC1154*$AN1154/$J1154,"NaN")</f>
        <v>12334.602018467591</v>
      </c>
      <c r="AX1154" s="1">
        <f t="shared" ref="AX1154:AX1217" si="411">IFERROR(AD1154*$AN1154/$J1154,"NaN")</f>
        <v>13.696002718329533</v>
      </c>
      <c r="AY1154" s="1">
        <f t="shared" ref="AY1154:AY1217" si="412">IFERROR((MAX($Q$2:$Q$3256)-Q1154)*(T1154-SUM(U1154:W1154))/J1154,"NaN")</f>
        <v>0.96431439407849096</v>
      </c>
      <c r="AZ1154" s="1" t="str">
        <f t="shared" ref="AZ1154:AZ1217" si="413">IFERROR(AJ1154+AK1154+AL1154+AM1154+AO1154+AP1154+AQ1154+AS1154+AT1154+AV1154+AW1154+AX1154+AY1154+BD1154,"NaN")</f>
        <v>NaN</v>
      </c>
      <c r="BA1154" s="1" t="str">
        <f t="shared" ref="BA1154:BA1217" si="414">IFERROR(AZ1154/N1154*100,"NaN")</f>
        <v>NaN</v>
      </c>
      <c r="BB1154" s="1">
        <f t="shared" ref="BB1154:BB1217" si="415">IFERROR((EXP(K1154*0.00353446/0.933378)-1)*N1154,"NaN")</f>
        <v>484.69454887655604</v>
      </c>
      <c r="BC1154" s="1">
        <f t="shared" ref="BC1154:BC1217" si="416">IFERROR((EXP(P1154*0.0433457/0.933378)-1)*N1154,"NaN")</f>
        <v>24532.987747070947</v>
      </c>
      <c r="BD1154" s="1">
        <f t="shared" ref="BD1154:BD1217" si="417">IFERROR(N1154-O1154,"NaN")</f>
        <v>-247.68447569010459</v>
      </c>
    </row>
    <row r="1155" spans="1:56" x14ac:dyDescent="0.25">
      <c r="A1155" t="s">
        <v>1273</v>
      </c>
      <c r="B1155" s="1" t="str">
        <f>VLOOKUP(A1155,[1]Sheet1!$A$2:$B$6423,2,FALSE)</f>
        <v>GR</v>
      </c>
      <c r="C1155">
        <v>2024</v>
      </c>
      <c r="D1155" s="1" t="s">
        <v>1287</v>
      </c>
      <c r="E1155" s="1" t="s">
        <v>0</v>
      </c>
      <c r="F1155" s="1" t="s">
        <v>3635</v>
      </c>
      <c r="G1155" s="1" t="s">
        <v>3630</v>
      </c>
      <c r="H1155" s="1" t="s">
        <v>3645</v>
      </c>
      <c r="I1155" s="1" t="s">
        <v>117</v>
      </c>
      <c r="J1155" s="1">
        <v>10405134</v>
      </c>
      <c r="K1155" s="1">
        <v>2.7410187567948601</v>
      </c>
      <c r="L1155" s="1">
        <v>3.1279753655014901</v>
      </c>
      <c r="M1155" s="1" t="s">
        <v>55</v>
      </c>
      <c r="N1155" s="1">
        <v>37474.279823994701</v>
      </c>
      <c r="O1155" s="1">
        <v>38018.389795733303</v>
      </c>
      <c r="P1155" s="1">
        <v>10.02</v>
      </c>
      <c r="Q1155" s="1">
        <v>81.839024390243907</v>
      </c>
      <c r="R1155" s="1">
        <v>5.633</v>
      </c>
      <c r="S1155" s="1">
        <v>61579000</v>
      </c>
      <c r="T1155" s="1" t="s">
        <v>55</v>
      </c>
      <c r="U1155" s="1" t="s">
        <v>55</v>
      </c>
      <c r="V1155" s="1" t="s">
        <v>55</v>
      </c>
      <c r="W1155" s="1" t="s">
        <v>55</v>
      </c>
      <c r="X1155" s="1" t="s">
        <v>55</v>
      </c>
      <c r="Y1155" s="1" t="s">
        <v>55</v>
      </c>
      <c r="Z1155" s="1" t="s">
        <v>55</v>
      </c>
      <c r="AA1155" s="1" t="s">
        <v>55</v>
      </c>
      <c r="AB1155" s="1" t="s">
        <v>55</v>
      </c>
      <c r="AC1155" s="1" t="s">
        <v>55</v>
      </c>
      <c r="AD1155" s="1" t="s">
        <v>55</v>
      </c>
      <c r="AE1155" s="1" t="s">
        <v>55</v>
      </c>
      <c r="AF1155" s="1">
        <v>0.44940000000000002</v>
      </c>
      <c r="AG1155" s="1">
        <v>1.5429421978959701</v>
      </c>
      <c r="AH1155" s="1">
        <v>5.6</v>
      </c>
      <c r="AI1155" s="1">
        <f t="shared" si="396"/>
        <v>5.6</v>
      </c>
      <c r="AJ1155" s="1">
        <f t="shared" si="397"/>
        <v>1172.1862412936496</v>
      </c>
      <c r="AK1155" s="1" t="str">
        <f t="shared" si="398"/>
        <v>NaN</v>
      </c>
      <c r="AL1155" s="1">
        <f t="shared" si="399"/>
        <v>5.9181361816195732</v>
      </c>
      <c r="AM1155" s="1" t="str">
        <f t="shared" si="400"/>
        <v>NaN</v>
      </c>
      <c r="AN1155" s="1">
        <f t="shared" si="401"/>
        <v>184413.73087851619</v>
      </c>
      <c r="AO1155" s="1" t="str">
        <f t="shared" si="402"/>
        <v>NaN</v>
      </c>
      <c r="AP1155" s="1" t="str">
        <f t="shared" si="403"/>
        <v>NaN</v>
      </c>
      <c r="AQ1155" s="1" t="str">
        <f t="shared" si="404"/>
        <v>NaN</v>
      </c>
      <c r="AR1155" s="1" t="str">
        <f t="shared" si="405"/>
        <v>NaN</v>
      </c>
      <c r="AS1155" s="1" t="str">
        <f t="shared" si="406"/>
        <v>NaN</v>
      </c>
      <c r="AT1155" s="1" t="str">
        <f t="shared" si="407"/>
        <v>NaN</v>
      </c>
      <c r="AU1155" s="1" t="str">
        <f t="shared" si="408"/>
        <v>NaN</v>
      </c>
      <c r="AV1155" s="1" t="str">
        <f t="shared" si="409"/>
        <v>NaN</v>
      </c>
      <c r="AW1155" s="1" t="str">
        <f t="shared" si="410"/>
        <v>NaN</v>
      </c>
      <c r="AX1155" s="1" t="str">
        <f t="shared" si="411"/>
        <v>NaN</v>
      </c>
      <c r="AY1155" s="1" t="str">
        <f t="shared" si="412"/>
        <v>NaN</v>
      </c>
      <c r="AZ1155" s="1" t="str">
        <f t="shared" si="413"/>
        <v>NaN</v>
      </c>
      <c r="BA1155" s="1" t="str">
        <f t="shared" si="414"/>
        <v>NaN</v>
      </c>
      <c r="BB1155" s="1">
        <f t="shared" si="415"/>
        <v>390.99089903223012</v>
      </c>
      <c r="BC1155" s="1">
        <f t="shared" si="416"/>
        <v>22204.684856530119</v>
      </c>
      <c r="BD1155" s="1">
        <f t="shared" si="417"/>
        <v>-544.10997173860233</v>
      </c>
    </row>
    <row r="1156" spans="1:56" x14ac:dyDescent="0.25">
      <c r="A1156" t="s">
        <v>1273</v>
      </c>
      <c r="B1156" s="1" t="str">
        <f>VLOOKUP(A1156,[1]Sheet1!$A$2:$B$6423,2,FALSE)</f>
        <v>GR</v>
      </c>
      <c r="C1156">
        <v>2025</v>
      </c>
      <c r="D1156" s="1" t="s">
        <v>1288</v>
      </c>
      <c r="E1156" s="1" t="s">
        <v>0</v>
      </c>
      <c r="F1156" s="1" t="s">
        <v>3635</v>
      </c>
      <c r="G1156" s="1" t="s">
        <v>3630</v>
      </c>
      <c r="H1156" s="1" t="s">
        <v>3645</v>
      </c>
      <c r="I1156" s="1" t="s">
        <v>117</v>
      </c>
      <c r="J1156" s="1">
        <v>10413962</v>
      </c>
      <c r="K1156" s="1">
        <v>2.4820974537885698</v>
      </c>
      <c r="L1156" s="1" t="s">
        <v>55</v>
      </c>
      <c r="M1156" s="1" t="s">
        <v>55</v>
      </c>
      <c r="N1156" s="1">
        <v>38218.721628615996</v>
      </c>
      <c r="O1156" s="1" t="s">
        <v>55</v>
      </c>
      <c r="P1156" s="1">
        <v>8.5399999999999991</v>
      </c>
      <c r="Q1156" s="1" t="s">
        <v>55</v>
      </c>
      <c r="R1156" s="1">
        <v>5.6619999999999999</v>
      </c>
      <c r="S1156" s="1">
        <v>0</v>
      </c>
      <c r="T1156" s="1" t="s">
        <v>55</v>
      </c>
      <c r="U1156" s="1" t="s">
        <v>55</v>
      </c>
      <c r="V1156" s="1" t="s">
        <v>55</v>
      </c>
      <c r="W1156" s="1" t="s">
        <v>55</v>
      </c>
      <c r="X1156" s="1" t="s">
        <v>55</v>
      </c>
      <c r="Y1156" s="1" t="s">
        <v>55</v>
      </c>
      <c r="Z1156" s="1" t="s">
        <v>55</v>
      </c>
      <c r="AA1156" s="1" t="s">
        <v>55</v>
      </c>
      <c r="AB1156" s="1" t="s">
        <v>55</v>
      </c>
      <c r="AC1156" s="1" t="s">
        <v>55</v>
      </c>
      <c r="AD1156" s="1" t="s">
        <v>55</v>
      </c>
      <c r="AE1156" s="1" t="s">
        <v>55</v>
      </c>
      <c r="AF1156" s="1" t="s">
        <v>55</v>
      </c>
      <c r="AG1156" s="1" t="s">
        <v>55</v>
      </c>
      <c r="AH1156" s="1">
        <v>5.6</v>
      </c>
      <c r="AI1156" s="1">
        <f t="shared" si="396"/>
        <v>5.6</v>
      </c>
      <c r="AJ1156" s="1" t="str">
        <f t="shared" si="397"/>
        <v>NaN</v>
      </c>
      <c r="AK1156" s="1" t="str">
        <f t="shared" si="398"/>
        <v>NaN</v>
      </c>
      <c r="AL1156" s="1">
        <f t="shared" si="399"/>
        <v>0</v>
      </c>
      <c r="AM1156" s="1" t="str">
        <f t="shared" si="400"/>
        <v>NaN</v>
      </c>
      <c r="AN1156" s="1" t="str">
        <f t="shared" si="401"/>
        <v>NaN</v>
      </c>
      <c r="AO1156" s="1" t="str">
        <f t="shared" si="402"/>
        <v>NaN</v>
      </c>
      <c r="AP1156" s="1" t="str">
        <f t="shared" si="403"/>
        <v>NaN</v>
      </c>
      <c r="AQ1156" s="1" t="str">
        <f t="shared" si="404"/>
        <v>NaN</v>
      </c>
      <c r="AR1156" s="1" t="str">
        <f t="shared" si="405"/>
        <v>NaN</v>
      </c>
      <c r="AS1156" s="1" t="str">
        <f t="shared" si="406"/>
        <v>NaN</v>
      </c>
      <c r="AT1156" s="1" t="str">
        <f t="shared" si="407"/>
        <v>NaN</v>
      </c>
      <c r="AU1156" s="1" t="str">
        <f t="shared" si="408"/>
        <v>NaN</v>
      </c>
      <c r="AV1156" s="1" t="str">
        <f t="shared" si="409"/>
        <v>NaN</v>
      </c>
      <c r="AW1156" s="1" t="str">
        <f t="shared" si="410"/>
        <v>NaN</v>
      </c>
      <c r="AX1156" s="1" t="str">
        <f t="shared" si="411"/>
        <v>NaN</v>
      </c>
      <c r="AY1156" s="1" t="str">
        <f t="shared" si="412"/>
        <v>NaN</v>
      </c>
      <c r="AZ1156" s="1" t="str">
        <f t="shared" si="413"/>
        <v>NaN</v>
      </c>
      <c r="BA1156" s="1" t="str">
        <f t="shared" si="414"/>
        <v>NaN</v>
      </c>
      <c r="BB1156" s="1">
        <f t="shared" si="415"/>
        <v>360.91345611858929</v>
      </c>
      <c r="BC1156" s="1">
        <f t="shared" si="416"/>
        <v>18603.056254668107</v>
      </c>
      <c r="BD1156" s="1" t="str">
        <f t="shared" si="417"/>
        <v>NaN</v>
      </c>
    </row>
    <row r="1157" spans="1:56" x14ac:dyDescent="0.25">
      <c r="A1157" t="s">
        <v>1289</v>
      </c>
      <c r="B1157" s="1" t="str">
        <f>VLOOKUP(A1157,[1]Sheet1!$A$2:$B$6423,2,FALSE)</f>
        <v>GL</v>
      </c>
      <c r="C1157">
        <v>2011</v>
      </c>
      <c r="D1157" s="1" t="s">
        <v>1290</v>
      </c>
      <c r="E1157" s="1" t="s">
        <v>0</v>
      </c>
      <c r="F1157" s="1" t="s">
        <v>3635</v>
      </c>
      <c r="G1157" s="1" t="s">
        <v>3623</v>
      </c>
      <c r="H1157" s="1" t="s">
        <v>3645</v>
      </c>
      <c r="I1157" s="1" t="s">
        <v>117</v>
      </c>
      <c r="J1157" s="1">
        <v>56890</v>
      </c>
      <c r="K1157" s="1" t="s">
        <v>55</v>
      </c>
      <c r="L1157" s="1" t="s">
        <v>55</v>
      </c>
      <c r="M1157" s="1" t="s">
        <v>55</v>
      </c>
      <c r="N1157" s="1">
        <v>61170.920365832098</v>
      </c>
      <c r="O1157" s="1" t="s">
        <v>55</v>
      </c>
      <c r="P1157" s="1" t="s">
        <v>55</v>
      </c>
      <c r="Q1157" s="1">
        <v>69.614634146341501</v>
      </c>
      <c r="R1157" s="1" t="s">
        <v>55</v>
      </c>
      <c r="S1157" s="1">
        <v>0</v>
      </c>
      <c r="T1157" s="1">
        <v>15645.178937803301</v>
      </c>
      <c r="U1157" s="1">
        <v>0</v>
      </c>
      <c r="V1157" s="1">
        <v>363.59103332897803</v>
      </c>
      <c r="W1157" s="1">
        <v>187.12617944375299</v>
      </c>
      <c r="X1157" s="1">
        <v>63.499263784045802</v>
      </c>
      <c r="Y1157" s="1">
        <v>41.041901047658598</v>
      </c>
      <c r="Z1157" s="1">
        <v>22.505255508439699</v>
      </c>
      <c r="AA1157" s="1">
        <v>7184.9251346180499</v>
      </c>
      <c r="AB1157" s="1">
        <v>536.05613803510505</v>
      </c>
      <c r="AC1157" s="1">
        <v>2441.53611561157</v>
      </c>
      <c r="AD1157" s="1">
        <v>8.1714108117433604</v>
      </c>
      <c r="AE1157" s="1" t="s">
        <v>55</v>
      </c>
      <c r="AF1157" s="1">
        <v>0.55000000000000004</v>
      </c>
      <c r="AG1157" s="1">
        <v>1.97301242426775</v>
      </c>
      <c r="AH1157" s="1">
        <v>7.7</v>
      </c>
      <c r="AI1157" s="1">
        <f t="shared" si="396"/>
        <v>1.0289127424785054</v>
      </c>
      <c r="AJ1157" s="1" t="str">
        <f t="shared" si="397"/>
        <v>NaN</v>
      </c>
      <c r="AK1157" s="1" t="str">
        <f t="shared" si="398"/>
        <v>NaN</v>
      </c>
      <c r="AL1157" s="1">
        <f t="shared" si="399"/>
        <v>0</v>
      </c>
      <c r="AM1157" s="1" t="str">
        <f t="shared" si="400"/>
        <v>NaN</v>
      </c>
      <c r="AN1157" s="1">
        <f t="shared" si="401"/>
        <v>35387.994435365166</v>
      </c>
      <c r="AO1157" s="1">
        <f t="shared" si="402"/>
        <v>0</v>
      </c>
      <c r="AP1157" s="1">
        <f t="shared" si="403"/>
        <v>226.16905368596494</v>
      </c>
      <c r="AQ1157" s="1">
        <f t="shared" si="404"/>
        <v>116.40042532723984</v>
      </c>
      <c r="AR1157" s="1">
        <f t="shared" si="405"/>
        <v>39.499237008957593</v>
      </c>
      <c r="AS1157" s="1">
        <f t="shared" si="406"/>
        <v>25.529804287068906</v>
      </c>
      <c r="AT1157" s="1">
        <f t="shared" si="407"/>
        <v>13.999224058694592</v>
      </c>
      <c r="AU1157" s="1">
        <f t="shared" si="408"/>
        <v>4469.3283649565628</v>
      </c>
      <c r="AV1157" s="1">
        <f t="shared" si="409"/>
        <v>333.44966830426506</v>
      </c>
      <c r="AW1157" s="1">
        <f t="shared" si="410"/>
        <v>1518.7390837230678</v>
      </c>
      <c r="AX1157" s="1">
        <f t="shared" si="411"/>
        <v>5.0829643229927362</v>
      </c>
      <c r="AY1157" s="1">
        <f t="shared" si="412"/>
        <v>4.4793500651434561</v>
      </c>
      <c r="AZ1157" s="1" t="str">
        <f t="shared" si="413"/>
        <v>NaN</v>
      </c>
      <c r="BA1157" s="1" t="str">
        <f t="shared" si="414"/>
        <v>NaN</v>
      </c>
      <c r="BB1157" s="1" t="str">
        <f t="shared" si="415"/>
        <v>NaN</v>
      </c>
      <c r="BC1157" s="1" t="str">
        <f t="shared" si="416"/>
        <v>NaN</v>
      </c>
      <c r="BD1157" s="1" t="str">
        <f t="shared" si="417"/>
        <v>NaN</v>
      </c>
    </row>
    <row r="1158" spans="1:56" x14ac:dyDescent="0.25">
      <c r="A1158" t="s">
        <v>1289</v>
      </c>
      <c r="B1158" s="1" t="str">
        <f>VLOOKUP(A1158,[1]Sheet1!$A$2:$B$6423,2,FALSE)</f>
        <v>GL</v>
      </c>
      <c r="C1158">
        <v>2012</v>
      </c>
      <c r="D1158" s="1" t="s">
        <v>1291</v>
      </c>
      <c r="E1158" s="1" t="s">
        <v>0</v>
      </c>
      <c r="F1158" s="1" t="s">
        <v>3635</v>
      </c>
      <c r="G1158" s="1" t="s">
        <v>3623</v>
      </c>
      <c r="H1158" s="1" t="s">
        <v>3645</v>
      </c>
      <c r="I1158" s="1" t="s">
        <v>117</v>
      </c>
      <c r="J1158" s="1">
        <v>56810</v>
      </c>
      <c r="K1158" s="1" t="s">
        <v>55</v>
      </c>
      <c r="L1158" s="1" t="s">
        <v>55</v>
      </c>
      <c r="M1158" s="1" t="s">
        <v>55</v>
      </c>
      <c r="N1158" s="1">
        <v>62111.1033086807</v>
      </c>
      <c r="O1158" s="1" t="s">
        <v>55</v>
      </c>
      <c r="P1158" s="1" t="s">
        <v>55</v>
      </c>
      <c r="Q1158" s="1">
        <v>69.959512195122002</v>
      </c>
      <c r="R1158" s="1" t="s">
        <v>55</v>
      </c>
      <c r="S1158" s="1">
        <v>0</v>
      </c>
      <c r="T1158" s="1">
        <v>15501.2245797429</v>
      </c>
      <c r="U1158" s="1">
        <v>0</v>
      </c>
      <c r="V1158" s="1">
        <v>364.02649462736798</v>
      </c>
      <c r="W1158" s="1">
        <v>178.32968482136701</v>
      </c>
      <c r="X1158" s="1">
        <v>62.790586456388603</v>
      </c>
      <c r="Y1158" s="1">
        <v>41.982154200889397</v>
      </c>
      <c r="Z1158" s="1">
        <v>20.853975334233901</v>
      </c>
      <c r="AA1158" s="1">
        <v>7189.3331453015899</v>
      </c>
      <c r="AB1158" s="1">
        <v>495.17168132698902</v>
      </c>
      <c r="AC1158" s="1">
        <v>2457.02926198973</v>
      </c>
      <c r="AD1158" s="1">
        <v>7.7833238178451003</v>
      </c>
      <c r="AE1158" s="1" t="s">
        <v>55</v>
      </c>
      <c r="AF1158" s="1">
        <v>0.55179999999999996</v>
      </c>
      <c r="AG1158" s="1">
        <v>1.96983320218362</v>
      </c>
      <c r="AH1158" s="1">
        <v>7.7</v>
      </c>
      <c r="AI1158" s="1">
        <f t="shared" si="396"/>
        <v>1.0447268941108911</v>
      </c>
      <c r="AJ1158" s="1" t="str">
        <f t="shared" si="397"/>
        <v>NaN</v>
      </c>
      <c r="AK1158" s="1" t="str">
        <f t="shared" si="398"/>
        <v>NaN</v>
      </c>
      <c r="AL1158" s="1">
        <f t="shared" si="399"/>
        <v>0</v>
      </c>
      <c r="AM1158" s="1" t="str">
        <f t="shared" si="400"/>
        <v>NaN</v>
      </c>
      <c r="AN1158" s="1">
        <f t="shared" si="401"/>
        <v>35878.606324994835</v>
      </c>
      <c r="AO1158" s="1">
        <f t="shared" si="402"/>
        <v>0</v>
      </c>
      <c r="AP1158" s="1">
        <f t="shared" si="403"/>
        <v>229.90253991556386</v>
      </c>
      <c r="AQ1158" s="1">
        <f t="shared" si="404"/>
        <v>112.62489980225723</v>
      </c>
      <c r="AR1158" s="1">
        <f t="shared" si="405"/>
        <v>39.655672106747382</v>
      </c>
      <c r="AS1158" s="1">
        <f t="shared" si="406"/>
        <v>26.514014843318758</v>
      </c>
      <c r="AT1158" s="1">
        <f t="shared" si="407"/>
        <v>13.170420195883308</v>
      </c>
      <c r="AU1158" s="1">
        <f t="shared" si="408"/>
        <v>4540.4550899403739</v>
      </c>
      <c r="AV1158" s="1">
        <f t="shared" si="409"/>
        <v>312.72786160212701</v>
      </c>
      <c r="AW1158" s="1">
        <f t="shared" si="410"/>
        <v>1551.7476785763442</v>
      </c>
      <c r="AX1158" s="1">
        <f t="shared" si="411"/>
        <v>4.9155925217465271</v>
      </c>
      <c r="AY1158" s="1">
        <f t="shared" si="412"/>
        <v>4.3545520814053793</v>
      </c>
      <c r="AZ1158" s="1" t="str">
        <f t="shared" si="413"/>
        <v>NaN</v>
      </c>
      <c r="BA1158" s="1" t="str">
        <f t="shared" si="414"/>
        <v>NaN</v>
      </c>
      <c r="BB1158" s="1" t="str">
        <f t="shared" si="415"/>
        <v>NaN</v>
      </c>
      <c r="BC1158" s="1" t="str">
        <f t="shared" si="416"/>
        <v>NaN</v>
      </c>
      <c r="BD1158" s="1" t="str">
        <f t="shared" si="417"/>
        <v>NaN</v>
      </c>
    </row>
    <row r="1159" spans="1:56" x14ac:dyDescent="0.25">
      <c r="A1159" t="s">
        <v>1289</v>
      </c>
      <c r="B1159" s="1" t="str">
        <f>VLOOKUP(A1159,[1]Sheet1!$A$2:$B$6423,2,FALSE)</f>
        <v>GL</v>
      </c>
      <c r="C1159">
        <v>2013</v>
      </c>
      <c r="D1159" s="1" t="s">
        <v>1292</v>
      </c>
      <c r="E1159" s="1" t="s">
        <v>0</v>
      </c>
      <c r="F1159" s="1" t="s">
        <v>3635</v>
      </c>
      <c r="G1159" s="1" t="s">
        <v>3623</v>
      </c>
      <c r="H1159" s="1" t="s">
        <v>3645</v>
      </c>
      <c r="I1159" s="1" t="s">
        <v>117</v>
      </c>
      <c r="J1159" s="1">
        <v>56483</v>
      </c>
      <c r="K1159" s="1" t="s">
        <v>55</v>
      </c>
      <c r="L1159" s="1" t="s">
        <v>55</v>
      </c>
      <c r="M1159" s="1" t="s">
        <v>55</v>
      </c>
      <c r="N1159" s="1">
        <v>61659.641522598497</v>
      </c>
      <c r="O1159" s="1" t="s">
        <v>55</v>
      </c>
      <c r="P1159" s="1" t="s">
        <v>55</v>
      </c>
      <c r="Q1159" s="1">
        <v>70.291707317073204</v>
      </c>
      <c r="R1159" s="1" t="s">
        <v>55</v>
      </c>
      <c r="S1159" s="1">
        <v>0</v>
      </c>
      <c r="T1159" s="1">
        <v>15225.325478913401</v>
      </c>
      <c r="U1159" s="1">
        <v>0</v>
      </c>
      <c r="V1159" s="1">
        <v>349.13812527563903</v>
      </c>
      <c r="W1159" s="1">
        <v>181.87394309591201</v>
      </c>
      <c r="X1159" s="1">
        <v>61.796626042983803</v>
      </c>
      <c r="Y1159" s="1">
        <v>42.669568496032703</v>
      </c>
      <c r="Z1159" s="1">
        <v>19.168754378905302</v>
      </c>
      <c r="AA1159" s="1">
        <v>7040.0434041182898</v>
      </c>
      <c r="AB1159" s="1">
        <v>460.71559376145001</v>
      </c>
      <c r="AC1159" s="1">
        <v>2427.9084586600102</v>
      </c>
      <c r="AD1159" s="1">
        <v>7.3834474751018799</v>
      </c>
      <c r="AE1159" s="1" t="s">
        <v>55</v>
      </c>
      <c r="AF1159" s="1">
        <v>0.55359999999999998</v>
      </c>
      <c r="AG1159" s="1">
        <v>1.9684498756370301</v>
      </c>
      <c r="AH1159" s="1">
        <v>7.7</v>
      </c>
      <c r="AI1159" s="1">
        <f t="shared" si="396"/>
        <v>1.0371331750420254</v>
      </c>
      <c r="AJ1159" s="1" t="str">
        <f t="shared" si="397"/>
        <v>NaN</v>
      </c>
      <c r="AK1159" s="1" t="str">
        <f t="shared" si="398"/>
        <v>NaN</v>
      </c>
      <c r="AL1159" s="1">
        <f t="shared" si="399"/>
        <v>0</v>
      </c>
      <c r="AM1159" s="1" t="str">
        <f t="shared" si="400"/>
        <v>NaN</v>
      </c>
      <c r="AN1159" s="1">
        <f t="shared" si="401"/>
        <v>35567.511472766106</v>
      </c>
      <c r="AO1159" s="1">
        <f t="shared" si="402"/>
        <v>0</v>
      </c>
      <c r="AP1159" s="1">
        <f t="shared" si="403"/>
        <v>219.85330588533435</v>
      </c>
      <c r="AQ1159" s="1">
        <f t="shared" si="404"/>
        <v>114.52655768392366</v>
      </c>
      <c r="AR1159" s="1">
        <f t="shared" si="405"/>
        <v>38.913517443515097</v>
      </c>
      <c r="AS1159" s="1">
        <f t="shared" si="406"/>
        <v>26.869152966744373</v>
      </c>
      <c r="AT1159" s="1">
        <f t="shared" si="407"/>
        <v>12.070621094671846</v>
      </c>
      <c r="AU1159" s="1">
        <f t="shared" si="408"/>
        <v>4433.136068281583</v>
      </c>
      <c r="AV1159" s="1">
        <f t="shared" si="409"/>
        <v>290.11396644641081</v>
      </c>
      <c r="AW1159" s="1">
        <f t="shared" si="410"/>
        <v>1528.8611079123946</v>
      </c>
      <c r="AX1159" s="1">
        <f t="shared" si="411"/>
        <v>4.6493786232893441</v>
      </c>
      <c r="AY1159" s="1">
        <f t="shared" si="412"/>
        <v>4.215881762521235</v>
      </c>
      <c r="AZ1159" s="1" t="str">
        <f t="shared" si="413"/>
        <v>NaN</v>
      </c>
      <c r="BA1159" s="1" t="str">
        <f t="shared" si="414"/>
        <v>NaN</v>
      </c>
      <c r="BB1159" s="1" t="str">
        <f t="shared" si="415"/>
        <v>NaN</v>
      </c>
      <c r="BC1159" s="1" t="str">
        <f t="shared" si="416"/>
        <v>NaN</v>
      </c>
      <c r="BD1159" s="1" t="str">
        <f t="shared" si="417"/>
        <v>NaN</v>
      </c>
    </row>
    <row r="1160" spans="1:56" x14ac:dyDescent="0.25">
      <c r="A1160" t="s">
        <v>1289</v>
      </c>
      <c r="B1160" s="1" t="str">
        <f>VLOOKUP(A1160,[1]Sheet1!$A$2:$B$6423,2,FALSE)</f>
        <v>GL</v>
      </c>
      <c r="C1160">
        <v>2014</v>
      </c>
      <c r="D1160" s="1" t="s">
        <v>1293</v>
      </c>
      <c r="E1160" s="1" t="s">
        <v>0</v>
      </c>
      <c r="F1160" s="1" t="s">
        <v>3635</v>
      </c>
      <c r="G1160" s="1" t="s">
        <v>3623</v>
      </c>
      <c r="H1160" s="1" t="s">
        <v>3645</v>
      </c>
      <c r="I1160" s="1" t="s">
        <v>117</v>
      </c>
      <c r="J1160" s="1">
        <v>56295</v>
      </c>
      <c r="K1160" s="1" t="s">
        <v>55</v>
      </c>
      <c r="L1160" s="1" t="s">
        <v>55</v>
      </c>
      <c r="M1160" s="1" t="s">
        <v>55</v>
      </c>
      <c r="N1160" s="1">
        <v>64799.3056628017</v>
      </c>
      <c r="O1160" s="1" t="s">
        <v>55</v>
      </c>
      <c r="P1160" s="1" t="s">
        <v>55</v>
      </c>
      <c r="Q1160" s="1">
        <v>70.508292682926793</v>
      </c>
      <c r="R1160" s="1" t="s">
        <v>55</v>
      </c>
      <c r="S1160" s="1">
        <v>0</v>
      </c>
      <c r="T1160" s="1">
        <v>15116.711698187801</v>
      </c>
      <c r="U1160" s="1">
        <v>0</v>
      </c>
      <c r="V1160" s="1">
        <v>338.97618265887297</v>
      </c>
      <c r="W1160" s="1">
        <v>177.79378315760201</v>
      </c>
      <c r="X1160" s="1">
        <v>60.147706533753698</v>
      </c>
      <c r="Y1160" s="1">
        <v>40.809639531305301</v>
      </c>
      <c r="Z1160" s="1">
        <v>19.374271563282299</v>
      </c>
      <c r="AA1160" s="1">
        <v>6990.7204590289703</v>
      </c>
      <c r="AB1160" s="1">
        <v>478.28855122778401</v>
      </c>
      <c r="AC1160" s="1">
        <v>2420.8782554079899</v>
      </c>
      <c r="AD1160" s="1">
        <v>7.2140407545941398</v>
      </c>
      <c r="AE1160" s="1" t="s">
        <v>55</v>
      </c>
      <c r="AF1160" s="1">
        <v>0.55520000000000003</v>
      </c>
      <c r="AG1160" s="1">
        <v>1.9694050139208099</v>
      </c>
      <c r="AH1160" s="1">
        <v>7.7</v>
      </c>
      <c r="AI1160" s="1">
        <f t="shared" si="396"/>
        <v>1.0899432426630171</v>
      </c>
      <c r="AJ1160" s="1" t="str">
        <f t="shared" si="397"/>
        <v>NaN</v>
      </c>
      <c r="AK1160" s="1" t="str">
        <f t="shared" si="398"/>
        <v>NaN</v>
      </c>
      <c r="AL1160" s="1">
        <f t="shared" si="399"/>
        <v>0</v>
      </c>
      <c r="AM1160" s="1" t="str">
        <f t="shared" si="400"/>
        <v>NaN</v>
      </c>
      <c r="AN1160" s="1">
        <f t="shared" si="401"/>
        <v>37344.471868713728</v>
      </c>
      <c r="AO1160" s="1">
        <f t="shared" si="402"/>
        <v>0</v>
      </c>
      <c r="AP1160" s="1">
        <f t="shared" si="403"/>
        <v>224.86697783938624</v>
      </c>
      <c r="AQ1160" s="1">
        <f t="shared" si="404"/>
        <v>117.94324422348801</v>
      </c>
      <c r="AR1160" s="1">
        <f t="shared" si="405"/>
        <v>39.900245752152308</v>
      </c>
      <c r="AS1160" s="1">
        <f t="shared" si="406"/>
        <v>27.071932417606867</v>
      </c>
      <c r="AT1160" s="1">
        <f t="shared" si="407"/>
        <v>12.852330391186005</v>
      </c>
      <c r="AU1160" s="1">
        <f t="shared" si="408"/>
        <v>4637.4413984234643</v>
      </c>
      <c r="AV1160" s="1">
        <f t="shared" si="409"/>
        <v>317.28276661255569</v>
      </c>
      <c r="AW1160" s="1">
        <f t="shared" si="410"/>
        <v>1605.9404903928314</v>
      </c>
      <c r="AX1160" s="1">
        <f t="shared" si="411"/>
        <v>4.7855856118606486</v>
      </c>
      <c r="AY1160" s="1">
        <f t="shared" si="412"/>
        <v>4.1466239489334376</v>
      </c>
      <c r="AZ1160" s="1" t="str">
        <f t="shared" si="413"/>
        <v>NaN</v>
      </c>
      <c r="BA1160" s="1" t="str">
        <f t="shared" si="414"/>
        <v>NaN</v>
      </c>
      <c r="BB1160" s="1" t="str">
        <f t="shared" si="415"/>
        <v>NaN</v>
      </c>
      <c r="BC1160" s="1" t="str">
        <f t="shared" si="416"/>
        <v>NaN</v>
      </c>
      <c r="BD1160" s="1" t="str">
        <f t="shared" si="417"/>
        <v>NaN</v>
      </c>
    </row>
    <row r="1161" spans="1:56" x14ac:dyDescent="0.25">
      <c r="A1161" t="s">
        <v>1289</v>
      </c>
      <c r="B1161" s="1" t="str">
        <f>VLOOKUP(A1161,[1]Sheet1!$A$2:$B$6423,2,FALSE)</f>
        <v>GL</v>
      </c>
      <c r="C1161">
        <v>2015</v>
      </c>
      <c r="D1161" s="1" t="s">
        <v>1294</v>
      </c>
      <c r="E1161" s="1" t="s">
        <v>0</v>
      </c>
      <c r="F1161" s="1" t="s">
        <v>3635</v>
      </c>
      <c r="G1161" s="1" t="s">
        <v>3623</v>
      </c>
      <c r="H1161" s="1" t="s">
        <v>3645</v>
      </c>
      <c r="I1161" s="1" t="s">
        <v>117</v>
      </c>
      <c r="J1161" s="1">
        <v>56114</v>
      </c>
      <c r="K1161" s="1" t="s">
        <v>55</v>
      </c>
      <c r="L1161" s="1" t="s">
        <v>55</v>
      </c>
      <c r="M1161" s="1" t="s">
        <v>55</v>
      </c>
      <c r="N1161" s="1">
        <v>63364.053606116402</v>
      </c>
      <c r="O1161" s="1" t="s">
        <v>55</v>
      </c>
      <c r="P1161" s="1" t="s">
        <v>55</v>
      </c>
      <c r="Q1161" s="1">
        <v>70.909756097561001</v>
      </c>
      <c r="R1161" s="1" t="s">
        <v>55</v>
      </c>
      <c r="S1161" s="1">
        <v>0</v>
      </c>
      <c r="T1161" s="1">
        <v>14989.2895993649</v>
      </c>
      <c r="U1161" s="1">
        <v>0</v>
      </c>
      <c r="V1161" s="1">
        <v>324.45249993502699</v>
      </c>
      <c r="W1161" s="1">
        <v>177.31783894823101</v>
      </c>
      <c r="X1161" s="1">
        <v>51.646401327776601</v>
      </c>
      <c r="Y1161" s="1">
        <v>32.6585934038877</v>
      </c>
      <c r="Z1161" s="1">
        <v>19.015261805026199</v>
      </c>
      <c r="AA1161" s="1">
        <v>6884.8864138873196</v>
      </c>
      <c r="AB1161" s="1">
        <v>472.150662431927</v>
      </c>
      <c r="AC1161" s="1">
        <v>2435.8602061320898</v>
      </c>
      <c r="AD1161" s="1">
        <v>7.0247265003565902</v>
      </c>
      <c r="AE1161" s="1" t="s">
        <v>55</v>
      </c>
      <c r="AF1161" s="1">
        <v>0.55679999999999996</v>
      </c>
      <c r="AG1161" s="1">
        <v>1.9598803724542899</v>
      </c>
      <c r="AH1161" s="1">
        <v>7.7</v>
      </c>
      <c r="AI1161" s="1">
        <f t="shared" si="396"/>
        <v>1.0658018839755836</v>
      </c>
      <c r="AJ1161" s="1" t="str">
        <f t="shared" si="397"/>
        <v>NaN</v>
      </c>
      <c r="AK1161" s="1" t="str">
        <f t="shared" si="398"/>
        <v>NaN</v>
      </c>
      <c r="AL1161" s="1">
        <f t="shared" si="399"/>
        <v>0</v>
      </c>
      <c r="AM1161" s="1" t="str">
        <f t="shared" si="400"/>
        <v>NaN</v>
      </c>
      <c r="AN1161" s="1">
        <f t="shared" si="401"/>
        <v>36456.213772714422</v>
      </c>
      <c r="AO1161" s="1">
        <f t="shared" si="402"/>
        <v>0</v>
      </c>
      <c r="AP1161" s="1">
        <f t="shared" si="403"/>
        <v>210.7907063606757</v>
      </c>
      <c r="AQ1161" s="1">
        <f t="shared" si="404"/>
        <v>115.20007560345826</v>
      </c>
      <c r="AR1161" s="1">
        <f t="shared" si="405"/>
        <v>33.5536986740711</v>
      </c>
      <c r="AS1161" s="1">
        <f t="shared" si="406"/>
        <v>21.21767585002479</v>
      </c>
      <c r="AT1161" s="1">
        <f t="shared" si="407"/>
        <v>12.353859095914864</v>
      </c>
      <c r="AU1161" s="1">
        <f t="shared" si="408"/>
        <v>4472.981625005049</v>
      </c>
      <c r="AV1161" s="1">
        <f t="shared" si="409"/>
        <v>306.74743348446123</v>
      </c>
      <c r="AW1161" s="1">
        <f t="shared" si="410"/>
        <v>1582.5327083294665</v>
      </c>
      <c r="AX1161" s="1">
        <f t="shared" si="411"/>
        <v>4.5638331074571745</v>
      </c>
      <c r="AY1161" s="1">
        <f t="shared" si="412"/>
        <v>4.0243165030903167</v>
      </c>
      <c r="AZ1161" s="1" t="str">
        <f t="shared" si="413"/>
        <v>NaN</v>
      </c>
      <c r="BA1161" s="1" t="str">
        <f t="shared" si="414"/>
        <v>NaN</v>
      </c>
      <c r="BB1161" s="1" t="str">
        <f t="shared" si="415"/>
        <v>NaN</v>
      </c>
      <c r="BC1161" s="1" t="str">
        <f t="shared" si="416"/>
        <v>NaN</v>
      </c>
      <c r="BD1161" s="1" t="str">
        <f t="shared" si="417"/>
        <v>NaN</v>
      </c>
    </row>
    <row r="1162" spans="1:56" x14ac:dyDescent="0.25">
      <c r="A1162" t="s">
        <v>1289</v>
      </c>
      <c r="B1162" s="1" t="str">
        <f>VLOOKUP(A1162,[1]Sheet1!$A$2:$B$6423,2,FALSE)</f>
        <v>GL</v>
      </c>
      <c r="C1162">
        <v>2016</v>
      </c>
      <c r="D1162" s="1" t="s">
        <v>1295</v>
      </c>
      <c r="E1162" s="1" t="s">
        <v>0</v>
      </c>
      <c r="F1162" s="1" t="s">
        <v>3635</v>
      </c>
      <c r="G1162" s="1" t="s">
        <v>3623</v>
      </c>
      <c r="H1162" s="1" t="s">
        <v>3645</v>
      </c>
      <c r="I1162" s="1" t="s">
        <v>117</v>
      </c>
      <c r="J1162" s="1">
        <v>56186</v>
      </c>
      <c r="K1162" s="1" t="s">
        <v>55</v>
      </c>
      <c r="L1162" s="1" t="s">
        <v>55</v>
      </c>
      <c r="M1162" s="1" t="s">
        <v>55</v>
      </c>
      <c r="N1162" s="1">
        <v>66245.729473069805</v>
      </c>
      <c r="O1162" s="1" t="s">
        <v>55</v>
      </c>
      <c r="P1162" s="1" t="s">
        <v>55</v>
      </c>
      <c r="Q1162" s="1">
        <v>71.199024390243906</v>
      </c>
      <c r="R1162" s="1" t="s">
        <v>55</v>
      </c>
      <c r="S1162" s="1">
        <v>0</v>
      </c>
      <c r="T1162" s="1">
        <v>14955.5478794829</v>
      </c>
      <c r="U1162" s="1">
        <v>0</v>
      </c>
      <c r="V1162" s="1">
        <v>331.79562752288598</v>
      </c>
      <c r="W1162" s="1">
        <v>175.39826157815099</v>
      </c>
      <c r="X1162" s="1">
        <v>47.113071657654899</v>
      </c>
      <c r="Y1162" s="1">
        <v>27.664995500536399</v>
      </c>
      <c r="Z1162" s="1">
        <v>19.4711046124573</v>
      </c>
      <c r="AA1162" s="1">
        <v>6930.5551976427496</v>
      </c>
      <c r="AB1162" s="1">
        <v>482.69160188340601</v>
      </c>
      <c r="AC1162" s="1">
        <v>2424.77042952904</v>
      </c>
      <c r="AD1162" s="1">
        <v>6.9216732133693002</v>
      </c>
      <c r="AE1162" s="1" t="s">
        <v>55</v>
      </c>
      <c r="AF1162" s="1">
        <v>0.55830000000000002</v>
      </c>
      <c r="AG1162" s="1">
        <v>1.96625212254834</v>
      </c>
      <c r="AH1162" s="1">
        <v>7.7</v>
      </c>
      <c r="AI1162" s="1">
        <f t="shared" si="396"/>
        <v>1.1142725135078686</v>
      </c>
      <c r="AJ1162" s="1" t="str">
        <f t="shared" si="397"/>
        <v>NaN</v>
      </c>
      <c r="AK1162" s="1" t="str">
        <f t="shared" si="398"/>
        <v>NaN</v>
      </c>
      <c r="AL1162" s="1">
        <f t="shared" si="399"/>
        <v>0</v>
      </c>
      <c r="AM1162" s="1" t="str">
        <f t="shared" si="400"/>
        <v>NaN</v>
      </c>
      <c r="AN1162" s="1">
        <f t="shared" si="401"/>
        <v>38068.737634725192</v>
      </c>
      <c r="AO1162" s="1">
        <f t="shared" si="402"/>
        <v>0</v>
      </c>
      <c r="AP1162" s="1">
        <f t="shared" si="403"/>
        <v>224.80761564300275</v>
      </c>
      <c r="AQ1162" s="1">
        <f t="shared" si="404"/>
        <v>118.84082158554676</v>
      </c>
      <c r="AR1162" s="1">
        <f t="shared" si="405"/>
        <v>31.921389031097995</v>
      </c>
      <c r="AS1162" s="1">
        <f t="shared" si="406"/>
        <v>18.744375028935554</v>
      </c>
      <c r="AT1162" s="1">
        <f t="shared" si="407"/>
        <v>13.192616896556517</v>
      </c>
      <c r="AU1162" s="1">
        <f t="shared" si="408"/>
        <v>4695.7869839825371</v>
      </c>
      <c r="AV1162" s="1">
        <f t="shared" si="409"/>
        <v>327.04695031831079</v>
      </c>
      <c r="AW1162" s="1">
        <f t="shared" si="410"/>
        <v>1642.8994643893664</v>
      </c>
      <c r="AX1162" s="1">
        <f t="shared" si="411"/>
        <v>4.6897690092382645</v>
      </c>
      <c r="AY1162" s="1">
        <f t="shared" si="412"/>
        <v>3.933908214608334</v>
      </c>
      <c r="AZ1162" s="1" t="str">
        <f t="shared" si="413"/>
        <v>NaN</v>
      </c>
      <c r="BA1162" s="1" t="str">
        <f t="shared" si="414"/>
        <v>NaN</v>
      </c>
      <c r="BB1162" s="1" t="str">
        <f t="shared" si="415"/>
        <v>NaN</v>
      </c>
      <c r="BC1162" s="1" t="str">
        <f t="shared" si="416"/>
        <v>NaN</v>
      </c>
      <c r="BD1162" s="1" t="str">
        <f t="shared" si="417"/>
        <v>NaN</v>
      </c>
    </row>
    <row r="1163" spans="1:56" x14ac:dyDescent="0.25">
      <c r="A1163" t="s">
        <v>1289</v>
      </c>
      <c r="B1163" s="1" t="str">
        <f>VLOOKUP(A1163,[1]Sheet1!$A$2:$B$6423,2,FALSE)</f>
        <v>GL</v>
      </c>
      <c r="C1163">
        <v>2017</v>
      </c>
      <c r="D1163" s="1" t="s">
        <v>1296</v>
      </c>
      <c r="E1163" s="1" t="s">
        <v>0</v>
      </c>
      <c r="F1163" s="1" t="s">
        <v>3635</v>
      </c>
      <c r="G1163" s="1" t="s">
        <v>3623</v>
      </c>
      <c r="H1163" s="1" t="s">
        <v>3645</v>
      </c>
      <c r="I1163" s="1" t="s">
        <v>117</v>
      </c>
      <c r="J1163" s="1">
        <v>56172</v>
      </c>
      <c r="K1163" s="1" t="s">
        <v>55</v>
      </c>
      <c r="L1163" s="1" t="s">
        <v>55</v>
      </c>
      <c r="M1163" s="1" t="s">
        <v>55</v>
      </c>
      <c r="N1163" s="1">
        <v>66297.179069128106</v>
      </c>
      <c r="O1163" s="1" t="s">
        <v>55</v>
      </c>
      <c r="P1163" s="1" t="s">
        <v>55</v>
      </c>
      <c r="Q1163" s="1">
        <v>71.2563414634146</v>
      </c>
      <c r="R1163" s="1" t="s">
        <v>55</v>
      </c>
      <c r="S1163" s="1">
        <v>0</v>
      </c>
      <c r="T1163" s="1">
        <v>14855.4213167858</v>
      </c>
      <c r="U1163" s="1">
        <v>0</v>
      </c>
      <c r="V1163" s="1">
        <v>325.94526986774702</v>
      </c>
      <c r="W1163" s="1">
        <v>178.19542074420701</v>
      </c>
      <c r="X1163" s="1">
        <v>40.559730018522799</v>
      </c>
      <c r="Y1163" s="1">
        <v>21.6459895837462</v>
      </c>
      <c r="Z1163" s="1">
        <v>18.931475433204699</v>
      </c>
      <c r="AA1163" s="1">
        <v>6861.41030593304</v>
      </c>
      <c r="AB1163" s="1">
        <v>466.06637985607199</v>
      </c>
      <c r="AC1163" s="1">
        <v>2409.16913630299</v>
      </c>
      <c r="AD1163" s="1">
        <v>6.7711464071300096</v>
      </c>
      <c r="AE1163" s="1" t="s">
        <v>55</v>
      </c>
      <c r="AF1163" s="1">
        <v>0.55979999999999996</v>
      </c>
      <c r="AG1163" s="1">
        <v>1.97284449083701</v>
      </c>
      <c r="AH1163" s="1">
        <v>7.7</v>
      </c>
      <c r="AI1163" s="1">
        <f t="shared" si="396"/>
        <v>1.1151379107368651</v>
      </c>
      <c r="AJ1163" s="1" t="str">
        <f t="shared" si="397"/>
        <v>NaN</v>
      </c>
      <c r="AK1163" s="1" t="str">
        <f t="shared" si="398"/>
        <v>NaN</v>
      </c>
      <c r="AL1163" s="1">
        <f t="shared" si="399"/>
        <v>0</v>
      </c>
      <c r="AM1163" s="1" t="str">
        <f t="shared" si="400"/>
        <v>NaN</v>
      </c>
      <c r="AN1163" s="1">
        <f t="shared" si="401"/>
        <v>38089.352778901099</v>
      </c>
      <c r="AO1163" s="1">
        <f t="shared" si="402"/>
        <v>0</v>
      </c>
      <c r="AP1163" s="1">
        <f t="shared" si="403"/>
        <v>221.01837874041763</v>
      </c>
      <c r="AQ1163" s="1">
        <f t="shared" si="404"/>
        <v>120.83152183135391</v>
      </c>
      <c r="AR1163" s="1">
        <f t="shared" si="405"/>
        <v>27.502917205947799</v>
      </c>
      <c r="AS1163" s="1">
        <f t="shared" si="406"/>
        <v>14.677806264753393</v>
      </c>
      <c r="AT1163" s="1">
        <f t="shared" si="407"/>
        <v>12.837136765656078</v>
      </c>
      <c r="AU1163" s="1">
        <f t="shared" si="408"/>
        <v>4652.6147850080333</v>
      </c>
      <c r="AV1163" s="1">
        <f t="shared" si="409"/>
        <v>316.03230721219205</v>
      </c>
      <c r="AW1163" s="1">
        <f t="shared" si="410"/>
        <v>1633.619830817579</v>
      </c>
      <c r="AX1163" s="1">
        <f t="shared" si="411"/>
        <v>4.5914082499957924</v>
      </c>
      <c r="AY1163" s="1">
        <f t="shared" si="412"/>
        <v>3.8938077260241597</v>
      </c>
      <c r="AZ1163" s="1" t="str">
        <f t="shared" si="413"/>
        <v>NaN</v>
      </c>
      <c r="BA1163" s="1" t="str">
        <f t="shared" si="414"/>
        <v>NaN</v>
      </c>
      <c r="BB1163" s="1" t="str">
        <f t="shared" si="415"/>
        <v>NaN</v>
      </c>
      <c r="BC1163" s="1" t="str">
        <f t="shared" si="416"/>
        <v>NaN</v>
      </c>
      <c r="BD1163" s="1" t="str">
        <f t="shared" si="417"/>
        <v>NaN</v>
      </c>
    </row>
    <row r="1164" spans="1:56" x14ac:dyDescent="0.25">
      <c r="A1164" t="s">
        <v>1289</v>
      </c>
      <c r="B1164" s="1" t="str">
        <f>VLOOKUP(A1164,[1]Sheet1!$A$2:$B$6423,2,FALSE)</f>
        <v>GL</v>
      </c>
      <c r="C1164">
        <v>2018</v>
      </c>
      <c r="D1164" s="1" t="s">
        <v>1297</v>
      </c>
      <c r="E1164" s="1" t="s">
        <v>0</v>
      </c>
      <c r="F1164" s="1" t="s">
        <v>3635</v>
      </c>
      <c r="G1164" s="1" t="s">
        <v>3623</v>
      </c>
      <c r="H1164" s="1" t="s">
        <v>3645</v>
      </c>
      <c r="I1164" s="1" t="s">
        <v>117</v>
      </c>
      <c r="J1164" s="1">
        <v>56023</v>
      </c>
      <c r="K1164" s="1" t="s">
        <v>55</v>
      </c>
      <c r="L1164" s="1" t="s">
        <v>55</v>
      </c>
      <c r="M1164" s="1" t="s">
        <v>55</v>
      </c>
      <c r="N1164" s="1">
        <v>66887.677926892604</v>
      </c>
      <c r="O1164" s="1" t="s">
        <v>55</v>
      </c>
      <c r="P1164" s="1" t="s">
        <v>55</v>
      </c>
      <c r="Q1164" s="1">
        <v>71.360975609756096</v>
      </c>
      <c r="R1164" s="1" t="s">
        <v>55</v>
      </c>
      <c r="S1164" s="1">
        <v>0</v>
      </c>
      <c r="T1164" s="1">
        <v>14774.146481515099</v>
      </c>
      <c r="U1164" s="1">
        <v>0</v>
      </c>
      <c r="V1164" s="1">
        <v>315.06173439948401</v>
      </c>
      <c r="W1164" s="1">
        <v>180.639502337583</v>
      </c>
      <c r="X1164" s="1">
        <v>48.704396621363799</v>
      </c>
      <c r="Y1164" s="1">
        <v>29.566105839275799</v>
      </c>
      <c r="Z1164" s="1">
        <v>19.162903985272798</v>
      </c>
      <c r="AA1164" s="1">
        <v>6798.3434613101999</v>
      </c>
      <c r="AB1164" s="1">
        <v>471.60600058477002</v>
      </c>
      <c r="AC1164" s="1">
        <v>2386.4204721276201</v>
      </c>
      <c r="AD1164" s="1">
        <v>6.6849249390252297</v>
      </c>
      <c r="AE1164" s="1" t="s">
        <v>55</v>
      </c>
      <c r="AF1164" s="1">
        <v>0.56120000000000003</v>
      </c>
      <c r="AG1164" s="1">
        <v>1.96655647049089</v>
      </c>
      <c r="AH1164" s="1">
        <v>7.7</v>
      </c>
      <c r="AI1164" s="1">
        <f t="shared" si="396"/>
        <v>1.1250702739502894</v>
      </c>
      <c r="AJ1164" s="1" t="str">
        <f t="shared" si="397"/>
        <v>NaN</v>
      </c>
      <c r="AK1164" s="1" t="str">
        <f t="shared" si="398"/>
        <v>NaN</v>
      </c>
      <c r="AL1164" s="1">
        <f t="shared" si="399"/>
        <v>0</v>
      </c>
      <c r="AM1164" s="1" t="str">
        <f t="shared" si="400"/>
        <v>NaN</v>
      </c>
      <c r="AN1164" s="1">
        <f t="shared" si="401"/>
        <v>38412.173525602942</v>
      </c>
      <c r="AO1164" s="1">
        <f t="shared" si="402"/>
        <v>0</v>
      </c>
      <c r="AP1164" s="1">
        <f t="shared" si="403"/>
        <v>216.02209829945568</v>
      </c>
      <c r="AQ1164" s="1">
        <f t="shared" si="404"/>
        <v>123.85548630687033</v>
      </c>
      <c r="AR1164" s="1">
        <f t="shared" si="405"/>
        <v>33.39417265193967</v>
      </c>
      <c r="AS1164" s="1">
        <f t="shared" si="406"/>
        <v>20.272002355721838</v>
      </c>
      <c r="AT1164" s="1">
        <f t="shared" si="407"/>
        <v>13.139046340552396</v>
      </c>
      <c r="AU1164" s="1">
        <f t="shared" si="408"/>
        <v>4661.2846281437178</v>
      </c>
      <c r="AV1164" s="1">
        <f t="shared" si="409"/>
        <v>323.35668440065308</v>
      </c>
      <c r="AW1164" s="1">
        <f t="shared" si="410"/>
        <v>1636.2493490248191</v>
      </c>
      <c r="AX1164" s="1">
        <f t="shared" si="411"/>
        <v>4.5835192111002225</v>
      </c>
      <c r="AY1164" s="1">
        <f t="shared" si="412"/>
        <v>3.8576815857723146</v>
      </c>
      <c r="AZ1164" s="1" t="str">
        <f t="shared" si="413"/>
        <v>NaN</v>
      </c>
      <c r="BA1164" s="1" t="str">
        <f t="shared" si="414"/>
        <v>NaN</v>
      </c>
      <c r="BB1164" s="1" t="str">
        <f t="shared" si="415"/>
        <v>NaN</v>
      </c>
      <c r="BC1164" s="1" t="str">
        <f t="shared" si="416"/>
        <v>NaN</v>
      </c>
      <c r="BD1164" s="1" t="str">
        <f t="shared" si="417"/>
        <v>NaN</v>
      </c>
    </row>
    <row r="1165" spans="1:56" x14ac:dyDescent="0.25">
      <c r="A1165" t="s">
        <v>1289</v>
      </c>
      <c r="B1165" s="1" t="str">
        <f>VLOOKUP(A1165,[1]Sheet1!$A$2:$B$6423,2,FALSE)</f>
        <v>GL</v>
      </c>
      <c r="C1165">
        <v>2019</v>
      </c>
      <c r="D1165" s="1" t="s">
        <v>1298</v>
      </c>
      <c r="E1165" s="1" t="s">
        <v>0</v>
      </c>
      <c r="F1165" s="1" t="s">
        <v>3635</v>
      </c>
      <c r="G1165" s="1" t="s">
        <v>3623</v>
      </c>
      <c r="H1165" s="1" t="s">
        <v>3645</v>
      </c>
      <c r="I1165" s="1" t="s">
        <v>117</v>
      </c>
      <c r="J1165" s="1">
        <v>56225</v>
      </c>
      <c r="K1165" s="1" t="s">
        <v>55</v>
      </c>
      <c r="L1165" s="1" t="s">
        <v>55</v>
      </c>
      <c r="M1165" s="1" t="s">
        <v>55</v>
      </c>
      <c r="N1165" s="1">
        <v>68534.941903913394</v>
      </c>
      <c r="O1165" s="1" t="s">
        <v>55</v>
      </c>
      <c r="P1165" s="1" t="s">
        <v>55</v>
      </c>
      <c r="Q1165" s="1">
        <v>71.409268292682896</v>
      </c>
      <c r="R1165" s="1" t="s">
        <v>55</v>
      </c>
      <c r="S1165" s="1">
        <v>0</v>
      </c>
      <c r="T1165" s="1">
        <v>14568.7283858183</v>
      </c>
      <c r="U1165" s="1">
        <v>0</v>
      </c>
      <c r="V1165" s="1">
        <v>320.18311669333002</v>
      </c>
      <c r="W1165" s="1">
        <v>179.00787613941</v>
      </c>
      <c r="X1165" s="1">
        <v>46.408534440024098</v>
      </c>
      <c r="Y1165" s="1">
        <v>28.3778395137983</v>
      </c>
      <c r="Z1165" s="1">
        <v>18.054289597344201</v>
      </c>
      <c r="AA1165" s="1">
        <v>6714.5848265405803</v>
      </c>
      <c r="AB1165" s="1">
        <v>440.413051374698</v>
      </c>
      <c r="AC1165" s="1">
        <v>2348.61871835787</v>
      </c>
      <c r="AD1165" s="1">
        <v>6.4429854865747602</v>
      </c>
      <c r="AE1165" s="1" t="s">
        <v>55</v>
      </c>
      <c r="AF1165" s="1">
        <v>0.5625</v>
      </c>
      <c r="AG1165" s="1">
        <v>1.9764484264744</v>
      </c>
      <c r="AH1165" s="1">
        <v>7.7</v>
      </c>
      <c r="AI1165" s="1">
        <f t="shared" si="396"/>
        <v>1.1527777350453037</v>
      </c>
      <c r="AJ1165" s="1" t="str">
        <f t="shared" si="397"/>
        <v>NaN</v>
      </c>
      <c r="AK1165" s="1" t="str">
        <f t="shared" si="398"/>
        <v>NaN</v>
      </c>
      <c r="AL1165" s="1">
        <f t="shared" si="399"/>
        <v>0</v>
      </c>
      <c r="AM1165" s="1" t="str">
        <f t="shared" si="400"/>
        <v>NaN</v>
      </c>
      <c r="AN1165" s="1">
        <f t="shared" si="401"/>
        <v>39350.412314170106</v>
      </c>
      <c r="AO1165" s="1">
        <f t="shared" si="402"/>
        <v>0</v>
      </c>
      <c r="AP1165" s="1">
        <f t="shared" si="403"/>
        <v>224.08781961615969</v>
      </c>
      <c r="AQ1165" s="1">
        <f t="shared" si="404"/>
        <v>125.28294768465409</v>
      </c>
      <c r="AR1165" s="1">
        <f t="shared" si="405"/>
        <v>32.480123879258549</v>
      </c>
      <c r="AS1165" s="1">
        <f t="shared" si="406"/>
        <v>19.860910368222527</v>
      </c>
      <c r="AT1165" s="1">
        <f t="shared" si="407"/>
        <v>12.635726806490467</v>
      </c>
      <c r="AU1165" s="1">
        <f t="shared" si="408"/>
        <v>4699.362942513867</v>
      </c>
      <c r="AV1165" s="1">
        <f t="shared" si="409"/>
        <v>308.23361778810403</v>
      </c>
      <c r="AW1165" s="1">
        <f t="shared" si="410"/>
        <v>1643.7370375484204</v>
      </c>
      <c r="AX1165" s="1">
        <f t="shared" si="411"/>
        <v>4.5092776421686205</v>
      </c>
      <c r="AY1165" s="1">
        <f t="shared" si="412"/>
        <v>3.7754985403545018</v>
      </c>
      <c r="AZ1165" s="1" t="str">
        <f t="shared" si="413"/>
        <v>NaN</v>
      </c>
      <c r="BA1165" s="1" t="str">
        <f t="shared" si="414"/>
        <v>NaN</v>
      </c>
      <c r="BB1165" s="1" t="str">
        <f t="shared" si="415"/>
        <v>NaN</v>
      </c>
      <c r="BC1165" s="1" t="str">
        <f t="shared" si="416"/>
        <v>NaN</v>
      </c>
      <c r="BD1165" s="1" t="str">
        <f t="shared" si="417"/>
        <v>NaN</v>
      </c>
    </row>
    <row r="1166" spans="1:56" x14ac:dyDescent="0.25">
      <c r="A1166" t="s">
        <v>1289</v>
      </c>
      <c r="B1166" s="1" t="str">
        <f>VLOOKUP(A1166,[1]Sheet1!$A$2:$B$6423,2,FALSE)</f>
        <v>GL</v>
      </c>
      <c r="C1166">
        <v>2020</v>
      </c>
      <c r="D1166" s="1" t="s">
        <v>1299</v>
      </c>
      <c r="E1166" s="1" t="s">
        <v>0</v>
      </c>
      <c r="F1166" s="1" t="s">
        <v>3635</v>
      </c>
      <c r="G1166" s="1" t="s">
        <v>3623</v>
      </c>
      <c r="H1166" s="1" t="s">
        <v>3645</v>
      </c>
      <c r="I1166" s="1" t="s">
        <v>117</v>
      </c>
      <c r="J1166" s="1">
        <v>56367</v>
      </c>
      <c r="K1166" s="1" t="s">
        <v>55</v>
      </c>
      <c r="L1166" s="1" t="s">
        <v>55</v>
      </c>
      <c r="M1166" s="1" t="s">
        <v>55</v>
      </c>
      <c r="N1166" s="1">
        <v>68533.733990296401</v>
      </c>
      <c r="O1166" s="1" t="s">
        <v>55</v>
      </c>
      <c r="P1166" s="1" t="s">
        <v>55</v>
      </c>
      <c r="Q1166" s="1">
        <v>71.285853658536595</v>
      </c>
      <c r="R1166" s="1" t="s">
        <v>55</v>
      </c>
      <c r="S1166" s="1">
        <v>0</v>
      </c>
      <c r="T1166" s="1">
        <v>15840.6076298793</v>
      </c>
      <c r="U1166" s="1">
        <v>0</v>
      </c>
      <c r="V1166" s="1">
        <v>328.61361540413702</v>
      </c>
      <c r="W1166" s="1">
        <v>184.90326203201801</v>
      </c>
      <c r="X1166" s="1">
        <v>43.632928093600299</v>
      </c>
      <c r="Y1166" s="1">
        <v>25.6201874997193</v>
      </c>
      <c r="Z1166" s="1">
        <v>18.0345360248117</v>
      </c>
      <c r="AA1166" s="1">
        <v>6963.3231493446801</v>
      </c>
      <c r="AB1166" s="1">
        <v>431.73340645399497</v>
      </c>
      <c r="AC1166" s="1">
        <v>2500.9315380268499</v>
      </c>
      <c r="AD1166" s="1">
        <v>6.0279426650488297</v>
      </c>
      <c r="AE1166" s="1" t="s">
        <v>55</v>
      </c>
      <c r="AF1166" s="1">
        <v>0.56379999999999997</v>
      </c>
      <c r="AG1166" s="1">
        <v>1.9879989180155999</v>
      </c>
      <c r="AH1166" s="1">
        <v>7.7</v>
      </c>
      <c r="AI1166" s="1">
        <f t="shared" si="396"/>
        <v>1.1527574175855548</v>
      </c>
      <c r="AJ1166" s="1" t="str">
        <f t="shared" si="397"/>
        <v>NaN</v>
      </c>
      <c r="AK1166" s="1" t="str">
        <f t="shared" si="398"/>
        <v>NaN</v>
      </c>
      <c r="AL1166" s="1">
        <f t="shared" si="399"/>
        <v>0</v>
      </c>
      <c r="AM1166" s="1" t="str">
        <f t="shared" si="400"/>
        <v>NaN</v>
      </c>
      <c r="AN1166" s="1">
        <f t="shared" si="401"/>
        <v>39369.55193480014</v>
      </c>
      <c r="AO1166" s="1">
        <f t="shared" si="402"/>
        <v>0</v>
      </c>
      <c r="AP1166" s="1">
        <f t="shared" si="403"/>
        <v>229.52030085219388</v>
      </c>
      <c r="AQ1166" s="1">
        <f t="shared" si="404"/>
        <v>129.14575154759862</v>
      </c>
      <c r="AR1166" s="1">
        <f t="shared" si="405"/>
        <v>30.475434716206237</v>
      </c>
      <c r="AS1166" s="1">
        <f t="shared" si="406"/>
        <v>17.894429406381683</v>
      </c>
      <c r="AT1166" s="1">
        <f t="shared" si="407"/>
        <v>12.596228336594963</v>
      </c>
      <c r="AU1166" s="1">
        <f t="shared" si="408"/>
        <v>4863.5356213195928</v>
      </c>
      <c r="AV1166" s="1">
        <f t="shared" si="409"/>
        <v>301.54435693541848</v>
      </c>
      <c r="AW1166" s="1">
        <f t="shared" si="410"/>
        <v>1746.7765549297933</v>
      </c>
      <c r="AX1166" s="1">
        <f t="shared" si="411"/>
        <v>4.2102187771504154</v>
      </c>
      <c r="AY1166" s="1">
        <f t="shared" si="412"/>
        <v>4.1361544950822839</v>
      </c>
      <c r="AZ1166" s="1" t="str">
        <f t="shared" si="413"/>
        <v>NaN</v>
      </c>
      <c r="BA1166" s="1" t="str">
        <f t="shared" si="414"/>
        <v>NaN</v>
      </c>
      <c r="BB1166" s="1" t="str">
        <f t="shared" si="415"/>
        <v>NaN</v>
      </c>
      <c r="BC1166" s="1" t="str">
        <f t="shared" si="416"/>
        <v>NaN</v>
      </c>
      <c r="BD1166" s="1" t="str">
        <f t="shared" si="417"/>
        <v>NaN</v>
      </c>
    </row>
    <row r="1167" spans="1:56" x14ac:dyDescent="0.25">
      <c r="A1167" t="s">
        <v>1289</v>
      </c>
      <c r="B1167" s="1" t="str">
        <f>VLOOKUP(A1167,[1]Sheet1!$A$2:$B$6423,2,FALSE)</f>
        <v>GL</v>
      </c>
      <c r="C1167">
        <v>2021</v>
      </c>
      <c r="D1167" s="1" t="s">
        <v>1300</v>
      </c>
      <c r="E1167" s="1" t="s">
        <v>0</v>
      </c>
      <c r="F1167" s="1" t="s">
        <v>3635</v>
      </c>
      <c r="G1167" s="1" t="s">
        <v>3623</v>
      </c>
      <c r="H1167" s="1" t="s">
        <v>3645</v>
      </c>
      <c r="I1167" s="1" t="s">
        <v>117</v>
      </c>
      <c r="J1167" s="1">
        <v>56653</v>
      </c>
      <c r="K1167" s="1" t="s">
        <v>55</v>
      </c>
      <c r="L1167" s="1" t="s">
        <v>55</v>
      </c>
      <c r="M1167" s="1" t="s">
        <v>55</v>
      </c>
      <c r="N1167" s="1">
        <v>69302.008878823704</v>
      </c>
      <c r="O1167" s="1" t="s">
        <v>55</v>
      </c>
      <c r="P1167" s="1" t="s">
        <v>55</v>
      </c>
      <c r="Q1167" s="1">
        <v>71.261463414634207</v>
      </c>
      <c r="R1167" s="1" t="s">
        <v>55</v>
      </c>
      <c r="S1167" s="1">
        <v>0</v>
      </c>
      <c r="T1167" s="1">
        <v>16480.1069618232</v>
      </c>
      <c r="U1167" s="1">
        <v>0</v>
      </c>
      <c r="V1167" s="1">
        <v>349.07684702446198</v>
      </c>
      <c r="W1167" s="1">
        <v>195.10437410077199</v>
      </c>
      <c r="X1167" s="1">
        <v>41.701541985499297</v>
      </c>
      <c r="Y1167" s="1">
        <v>24.165344566844698</v>
      </c>
      <c r="Z1167" s="1">
        <v>17.557389323875601</v>
      </c>
      <c r="AA1167" s="1">
        <v>7040.6971320780603</v>
      </c>
      <c r="AB1167" s="1">
        <v>413.19687307809102</v>
      </c>
      <c r="AC1167" s="1">
        <v>2524.0801191625701</v>
      </c>
      <c r="AD1167" s="1">
        <v>5.8401153407648403</v>
      </c>
      <c r="AE1167" s="1" t="s">
        <v>55</v>
      </c>
      <c r="AF1167" s="1">
        <v>0.56379999999999997</v>
      </c>
      <c r="AG1167" s="1">
        <v>1.9857419439956601</v>
      </c>
      <c r="AH1167" s="1">
        <v>7.7</v>
      </c>
      <c r="AI1167" s="1">
        <f t="shared" si="396"/>
        <v>1.1656800255470583</v>
      </c>
      <c r="AJ1167" s="1" t="str">
        <f t="shared" si="397"/>
        <v>NaN</v>
      </c>
      <c r="AK1167" s="1" t="str">
        <f t="shared" si="398"/>
        <v>NaN</v>
      </c>
      <c r="AL1167" s="1">
        <f t="shared" si="399"/>
        <v>0</v>
      </c>
      <c r="AM1167" s="1" t="str">
        <f t="shared" si="400"/>
        <v>NaN</v>
      </c>
      <c r="AN1167" s="1">
        <f t="shared" si="401"/>
        <v>39814.865951877691</v>
      </c>
      <c r="AO1167" s="1">
        <f t="shared" si="402"/>
        <v>0</v>
      </c>
      <c r="AP1167" s="1">
        <f t="shared" si="403"/>
        <v>245.32589397177676</v>
      </c>
      <c r="AQ1167" s="1">
        <f t="shared" si="404"/>
        <v>137.11638397696916</v>
      </c>
      <c r="AR1167" s="1">
        <f t="shared" si="405"/>
        <v>29.307208870479126</v>
      </c>
      <c r="AS1167" s="1">
        <f t="shared" si="406"/>
        <v>16.983036284218972</v>
      </c>
      <c r="AT1167" s="1">
        <f t="shared" si="407"/>
        <v>12.339065934637805</v>
      </c>
      <c r="AU1167" s="1">
        <f t="shared" si="408"/>
        <v>4948.0947614681954</v>
      </c>
      <c r="AV1167" s="1">
        <f t="shared" si="409"/>
        <v>290.3884721610367</v>
      </c>
      <c r="AW1167" s="1">
        <f t="shared" si="410"/>
        <v>1773.8850828068628</v>
      </c>
      <c r="AX1167" s="1">
        <f t="shared" si="411"/>
        <v>4.1043441554031848</v>
      </c>
      <c r="AY1167" s="1">
        <f t="shared" si="412"/>
        <v>4.2856049925701427</v>
      </c>
      <c r="AZ1167" s="1" t="str">
        <f t="shared" si="413"/>
        <v>NaN</v>
      </c>
      <c r="BA1167" s="1" t="str">
        <f t="shared" si="414"/>
        <v>NaN</v>
      </c>
      <c r="BB1167" s="1" t="str">
        <f t="shared" si="415"/>
        <v>NaN</v>
      </c>
      <c r="BC1167" s="1" t="str">
        <f t="shared" si="416"/>
        <v>NaN</v>
      </c>
      <c r="BD1167" s="1" t="str">
        <f t="shared" si="417"/>
        <v>NaN</v>
      </c>
    </row>
    <row r="1168" spans="1:56" x14ac:dyDescent="0.25">
      <c r="A1168" t="s">
        <v>1289</v>
      </c>
      <c r="B1168" s="1" t="str">
        <f>VLOOKUP(A1168,[1]Sheet1!$A$2:$B$6423,2,FALSE)</f>
        <v>GL</v>
      </c>
      <c r="C1168">
        <v>2022</v>
      </c>
      <c r="D1168" s="1" t="s">
        <v>1301</v>
      </c>
      <c r="E1168" s="1" t="s">
        <v>0</v>
      </c>
      <c r="F1168" s="1" t="s">
        <v>3635</v>
      </c>
      <c r="G1168" s="1" t="s">
        <v>3623</v>
      </c>
      <c r="H1168" s="1" t="s">
        <v>3645</v>
      </c>
      <c r="I1168" s="1" t="s">
        <v>117</v>
      </c>
      <c r="J1168" s="1">
        <v>56661</v>
      </c>
      <c r="K1168" s="1" t="s">
        <v>55</v>
      </c>
      <c r="L1168" s="1" t="s">
        <v>55</v>
      </c>
      <c r="M1168" s="1" t="s">
        <v>55</v>
      </c>
      <c r="N1168" s="1">
        <v>70681.225390215797</v>
      </c>
      <c r="O1168" s="1" t="s">
        <v>55</v>
      </c>
      <c r="P1168" s="1" t="s">
        <v>55</v>
      </c>
      <c r="Q1168" s="1">
        <v>71.230243902439</v>
      </c>
      <c r="R1168" s="1" t="s">
        <v>55</v>
      </c>
      <c r="S1168" s="1">
        <v>0</v>
      </c>
      <c r="T1168" s="1">
        <v>14853.113718561701</v>
      </c>
      <c r="U1168" s="1">
        <v>0</v>
      </c>
      <c r="V1168" s="1">
        <v>308.83307104491303</v>
      </c>
      <c r="W1168" s="1">
        <v>188.11880015383099</v>
      </c>
      <c r="X1168" s="1">
        <v>40.4267104990303</v>
      </c>
      <c r="Y1168" s="1">
        <v>24.318265104299599</v>
      </c>
      <c r="Z1168" s="1">
        <v>16.1308390903537</v>
      </c>
      <c r="AA1168" s="1">
        <v>6535.4921986447498</v>
      </c>
      <c r="AB1168" s="1">
        <v>375.97207852188598</v>
      </c>
      <c r="AC1168" s="1">
        <v>2319.6000802827102</v>
      </c>
      <c r="AD1168" s="1">
        <v>5.7796867955331797</v>
      </c>
      <c r="AE1168" s="1" t="s">
        <v>55</v>
      </c>
      <c r="AF1168" s="1">
        <v>0.56379999999999997</v>
      </c>
      <c r="AG1168" s="1">
        <v>1.98412912613693</v>
      </c>
      <c r="AH1168" s="1">
        <v>7.7</v>
      </c>
      <c r="AI1168" s="1">
        <f t="shared" si="396"/>
        <v>1.1888788500002656</v>
      </c>
      <c r="AJ1168" s="1" t="str">
        <f t="shared" si="397"/>
        <v>NaN</v>
      </c>
      <c r="AK1168" s="1" t="str">
        <f t="shared" si="398"/>
        <v>NaN</v>
      </c>
      <c r="AL1168" s="1">
        <f t="shared" si="399"/>
        <v>0</v>
      </c>
      <c r="AM1168" s="1" t="str">
        <f t="shared" si="400"/>
        <v>NaN</v>
      </c>
      <c r="AN1168" s="1">
        <f t="shared" si="401"/>
        <v>40612.437177401647</v>
      </c>
      <c r="AO1168" s="1">
        <f t="shared" si="402"/>
        <v>0</v>
      </c>
      <c r="AP1168" s="1">
        <f t="shared" si="403"/>
        <v>221.35973061039428</v>
      </c>
      <c r="AQ1168" s="1">
        <f t="shared" si="404"/>
        <v>134.836359279498</v>
      </c>
      <c r="AR1168" s="1">
        <f t="shared" si="405"/>
        <v>28.976319521908749</v>
      </c>
      <c r="AS1168" s="1">
        <f t="shared" si="406"/>
        <v>17.43040210747721</v>
      </c>
      <c r="AT1168" s="1">
        <f t="shared" si="407"/>
        <v>11.561968358761129</v>
      </c>
      <c r="AU1168" s="1">
        <f t="shared" si="408"/>
        <v>4684.3907862702472</v>
      </c>
      <c r="AV1168" s="1">
        <f t="shared" si="409"/>
        <v>269.4824027007503</v>
      </c>
      <c r="AW1168" s="1">
        <f t="shared" si="410"/>
        <v>1662.6005989512607</v>
      </c>
      <c r="AX1168" s="1">
        <f t="shared" si="411"/>
        <v>4.1426583874031362</v>
      </c>
      <c r="AY1168" s="1">
        <f t="shared" si="412"/>
        <v>3.8681283673214564</v>
      </c>
      <c r="AZ1168" s="1" t="str">
        <f t="shared" si="413"/>
        <v>NaN</v>
      </c>
      <c r="BA1168" s="1" t="str">
        <f t="shared" si="414"/>
        <v>NaN</v>
      </c>
      <c r="BB1168" s="1" t="str">
        <f t="shared" si="415"/>
        <v>NaN</v>
      </c>
      <c r="BC1168" s="1" t="str">
        <f t="shared" si="416"/>
        <v>NaN</v>
      </c>
      <c r="BD1168" s="1" t="str">
        <f t="shared" si="417"/>
        <v>NaN</v>
      </c>
    </row>
    <row r="1169" spans="1:56" x14ac:dyDescent="0.25">
      <c r="A1169" t="s">
        <v>1289</v>
      </c>
      <c r="B1169" s="1" t="str">
        <f>VLOOKUP(A1169,[1]Sheet1!$A$2:$B$6423,2,FALSE)</f>
        <v>GL</v>
      </c>
      <c r="C1169">
        <v>2023</v>
      </c>
      <c r="D1169" s="1" t="s">
        <v>1302</v>
      </c>
      <c r="E1169" s="1" t="s">
        <v>0</v>
      </c>
      <c r="F1169" s="1" t="s">
        <v>3635</v>
      </c>
      <c r="G1169" s="1" t="s">
        <v>3623</v>
      </c>
      <c r="H1169" s="1" t="s">
        <v>3645</v>
      </c>
      <c r="I1169" s="1" t="s">
        <v>117</v>
      </c>
      <c r="J1169" s="1">
        <v>56865</v>
      </c>
      <c r="K1169" s="1" t="s">
        <v>55</v>
      </c>
      <c r="L1169" s="1" t="s">
        <v>55</v>
      </c>
      <c r="M1169" s="1" t="s">
        <v>55</v>
      </c>
      <c r="N1169" s="1">
        <v>71037.537223962296</v>
      </c>
      <c r="O1169" s="1" t="s">
        <v>55</v>
      </c>
      <c r="P1169" s="1" t="s">
        <v>55</v>
      </c>
      <c r="Q1169" s="1">
        <v>70.972439024390198</v>
      </c>
      <c r="R1169" s="1" t="s">
        <v>55</v>
      </c>
      <c r="S1169" s="1">
        <v>0</v>
      </c>
      <c r="T1169" s="1">
        <v>13870.4612722528</v>
      </c>
      <c r="U1169" s="1">
        <v>0</v>
      </c>
      <c r="V1169" s="1">
        <v>283.82637641558301</v>
      </c>
      <c r="W1169" s="1">
        <v>178.697587522742</v>
      </c>
      <c r="X1169" s="1">
        <v>40.546015983689202</v>
      </c>
      <c r="Y1169" s="1">
        <v>25.3967395565309</v>
      </c>
      <c r="Z1169" s="1">
        <v>15.169792291425299</v>
      </c>
      <c r="AA1169" s="1">
        <v>6236.2680748842804</v>
      </c>
      <c r="AB1169" s="1">
        <v>362.46015686942002</v>
      </c>
      <c r="AC1169" s="1">
        <v>2210.5950259728702</v>
      </c>
      <c r="AD1169" s="1">
        <v>5.8501732109489399</v>
      </c>
      <c r="AE1169" s="1" t="s">
        <v>55</v>
      </c>
      <c r="AF1169" s="1">
        <v>0.56379999999999997</v>
      </c>
      <c r="AG1169" s="1">
        <v>1.9840482458363899</v>
      </c>
      <c r="AH1169" s="1">
        <v>7.7</v>
      </c>
      <c r="AI1169" s="1">
        <f t="shared" si="396"/>
        <v>1.1948721190870331</v>
      </c>
      <c r="AJ1169" s="1" t="str">
        <f t="shared" si="397"/>
        <v>NaN</v>
      </c>
      <c r="AK1169" s="1" t="str">
        <f t="shared" si="398"/>
        <v>NaN</v>
      </c>
      <c r="AL1169" s="1">
        <f t="shared" si="399"/>
        <v>0</v>
      </c>
      <c r="AM1169" s="1" t="str">
        <f t="shared" si="400"/>
        <v>NaN</v>
      </c>
      <c r="AN1169" s="1">
        <f t="shared" si="401"/>
        <v>40860.513954547518</v>
      </c>
      <c r="AO1169" s="1">
        <f t="shared" si="402"/>
        <v>0</v>
      </c>
      <c r="AP1169" s="1">
        <f t="shared" si="403"/>
        <v>203.9442823212448</v>
      </c>
      <c r="AQ1169" s="1">
        <f t="shared" si="404"/>
        <v>128.40368009526028</v>
      </c>
      <c r="AR1169" s="1">
        <f t="shared" si="405"/>
        <v>29.134459718681775</v>
      </c>
      <c r="AS1169" s="1">
        <f t="shared" si="406"/>
        <v>18.248902330952955</v>
      </c>
      <c r="AT1169" s="1">
        <f t="shared" si="407"/>
        <v>10.900299122683036</v>
      </c>
      <c r="AU1169" s="1">
        <f t="shared" si="408"/>
        <v>4481.0888718562965</v>
      </c>
      <c r="AV1169" s="1">
        <f t="shared" si="409"/>
        <v>260.44681786213698</v>
      </c>
      <c r="AW1169" s="1">
        <f t="shared" si="410"/>
        <v>1588.4295947703822</v>
      </c>
      <c r="AX1169" s="1">
        <f t="shared" si="411"/>
        <v>4.2036592653213614</v>
      </c>
      <c r="AY1169" s="1">
        <f t="shared" si="412"/>
        <v>3.6604649661493296</v>
      </c>
      <c r="AZ1169" s="1" t="str">
        <f t="shared" si="413"/>
        <v>NaN</v>
      </c>
      <c r="BA1169" s="1" t="str">
        <f t="shared" si="414"/>
        <v>NaN</v>
      </c>
      <c r="BB1169" s="1" t="str">
        <f t="shared" si="415"/>
        <v>NaN</v>
      </c>
      <c r="BC1169" s="1" t="str">
        <f t="shared" si="416"/>
        <v>NaN</v>
      </c>
      <c r="BD1169" s="1" t="str">
        <f t="shared" si="417"/>
        <v>NaN</v>
      </c>
    </row>
    <row r="1170" spans="1:56" x14ac:dyDescent="0.25">
      <c r="A1170" t="s">
        <v>1289</v>
      </c>
      <c r="B1170" s="1" t="str">
        <f>VLOOKUP(A1170,[1]Sheet1!$A$2:$B$6423,2,FALSE)</f>
        <v>GL</v>
      </c>
      <c r="C1170">
        <v>2024</v>
      </c>
      <c r="D1170" s="1" t="s">
        <v>1303</v>
      </c>
      <c r="E1170" s="1" t="s">
        <v>0</v>
      </c>
      <c r="F1170" s="1" t="s">
        <v>3635</v>
      </c>
      <c r="G1170" s="1" t="s">
        <v>3623</v>
      </c>
      <c r="H1170" s="1" t="s">
        <v>3645</v>
      </c>
      <c r="I1170" s="1" t="s">
        <v>117</v>
      </c>
      <c r="J1170" s="1">
        <v>56836</v>
      </c>
      <c r="K1170" s="1" t="s">
        <v>55</v>
      </c>
      <c r="L1170" s="1" t="s">
        <v>55</v>
      </c>
      <c r="M1170" s="1" t="s">
        <v>55</v>
      </c>
      <c r="N1170" s="1" t="s">
        <v>55</v>
      </c>
      <c r="O1170" s="1" t="s">
        <v>55</v>
      </c>
      <c r="P1170" s="1" t="s">
        <v>55</v>
      </c>
      <c r="Q1170" s="1">
        <v>70.273414634146405</v>
      </c>
      <c r="R1170" s="1" t="s">
        <v>55</v>
      </c>
      <c r="S1170" s="1">
        <v>0</v>
      </c>
      <c r="T1170" s="1" t="s">
        <v>55</v>
      </c>
      <c r="U1170" s="1" t="s">
        <v>55</v>
      </c>
      <c r="V1170" s="1" t="s">
        <v>55</v>
      </c>
      <c r="W1170" s="1" t="s">
        <v>55</v>
      </c>
      <c r="X1170" s="1" t="s">
        <v>55</v>
      </c>
      <c r="Y1170" s="1" t="s">
        <v>55</v>
      </c>
      <c r="Z1170" s="1" t="s">
        <v>55</v>
      </c>
      <c r="AA1170" s="1" t="s">
        <v>55</v>
      </c>
      <c r="AB1170" s="1" t="s">
        <v>55</v>
      </c>
      <c r="AC1170" s="1" t="s">
        <v>55</v>
      </c>
      <c r="AD1170" s="1" t="s">
        <v>55</v>
      </c>
      <c r="AE1170" s="1" t="s">
        <v>55</v>
      </c>
      <c r="AF1170" s="1">
        <v>0.56379999999999997</v>
      </c>
      <c r="AG1170" s="1">
        <v>1.9852700363032301</v>
      </c>
      <c r="AH1170" s="1">
        <v>7.7</v>
      </c>
      <c r="AI1170" s="1" t="str">
        <f t="shared" si="396"/>
        <v>NaN</v>
      </c>
      <c r="AJ1170" s="1" t="str">
        <f t="shared" si="397"/>
        <v>NaN</v>
      </c>
      <c r="AK1170" s="1" t="str">
        <f t="shared" si="398"/>
        <v>NaN</v>
      </c>
      <c r="AL1170" s="1">
        <f t="shared" si="399"/>
        <v>0</v>
      </c>
      <c r="AM1170" s="1" t="str">
        <f t="shared" si="400"/>
        <v>NaN</v>
      </c>
      <c r="AN1170" s="1" t="str">
        <f t="shared" si="401"/>
        <v>NaN</v>
      </c>
      <c r="AO1170" s="1" t="str">
        <f t="shared" si="402"/>
        <v>NaN</v>
      </c>
      <c r="AP1170" s="1" t="str">
        <f t="shared" si="403"/>
        <v>NaN</v>
      </c>
      <c r="AQ1170" s="1" t="str">
        <f t="shared" si="404"/>
        <v>NaN</v>
      </c>
      <c r="AR1170" s="1" t="str">
        <f t="shared" si="405"/>
        <v>NaN</v>
      </c>
      <c r="AS1170" s="1" t="str">
        <f t="shared" si="406"/>
        <v>NaN</v>
      </c>
      <c r="AT1170" s="1" t="str">
        <f t="shared" si="407"/>
        <v>NaN</v>
      </c>
      <c r="AU1170" s="1" t="str">
        <f t="shared" si="408"/>
        <v>NaN</v>
      </c>
      <c r="AV1170" s="1" t="str">
        <f t="shared" si="409"/>
        <v>NaN</v>
      </c>
      <c r="AW1170" s="1" t="str">
        <f t="shared" si="410"/>
        <v>NaN</v>
      </c>
      <c r="AX1170" s="1" t="str">
        <f t="shared" si="411"/>
        <v>NaN</v>
      </c>
      <c r="AY1170" s="1" t="str">
        <f t="shared" si="412"/>
        <v>NaN</v>
      </c>
      <c r="AZ1170" s="1" t="str">
        <f t="shared" si="413"/>
        <v>NaN</v>
      </c>
      <c r="BA1170" s="1" t="str">
        <f t="shared" si="414"/>
        <v>NaN</v>
      </c>
      <c r="BB1170" s="1" t="str">
        <f t="shared" si="415"/>
        <v>NaN</v>
      </c>
      <c r="BC1170" s="1" t="str">
        <f t="shared" si="416"/>
        <v>NaN</v>
      </c>
      <c r="BD1170" s="1" t="str">
        <f t="shared" si="417"/>
        <v>NaN</v>
      </c>
    </row>
    <row r="1171" spans="1:56" x14ac:dyDescent="0.25">
      <c r="A1171" t="s">
        <v>1289</v>
      </c>
      <c r="B1171" s="1" t="str">
        <f>VLOOKUP(A1171,[1]Sheet1!$A$2:$B$6423,2,FALSE)</f>
        <v>GL</v>
      </c>
      <c r="C1171">
        <v>2025</v>
      </c>
      <c r="D1171" s="1" t="s">
        <v>1304</v>
      </c>
      <c r="E1171" s="1" t="s">
        <v>0</v>
      </c>
      <c r="F1171" s="1" t="s">
        <v>3635</v>
      </c>
      <c r="G1171" s="1" t="s">
        <v>3623</v>
      </c>
      <c r="H1171" s="1" t="s">
        <v>3645</v>
      </c>
      <c r="I1171" s="1" t="s">
        <v>117</v>
      </c>
      <c r="J1171" s="1">
        <v>56831</v>
      </c>
      <c r="K1171" s="1" t="s">
        <v>55</v>
      </c>
      <c r="L1171" s="1" t="s">
        <v>55</v>
      </c>
      <c r="M1171" s="1" t="s">
        <v>55</v>
      </c>
      <c r="N1171" s="1" t="s">
        <v>55</v>
      </c>
      <c r="O1171" s="1" t="s">
        <v>55</v>
      </c>
      <c r="P1171" s="1" t="s">
        <v>55</v>
      </c>
      <c r="Q1171" s="1" t="s">
        <v>55</v>
      </c>
      <c r="R1171" s="1" t="s">
        <v>55</v>
      </c>
      <c r="S1171" s="1">
        <v>0</v>
      </c>
      <c r="T1171" s="1" t="s">
        <v>55</v>
      </c>
      <c r="U1171" s="1" t="s">
        <v>55</v>
      </c>
      <c r="V1171" s="1" t="s">
        <v>55</v>
      </c>
      <c r="W1171" s="1" t="s">
        <v>55</v>
      </c>
      <c r="X1171" s="1" t="s">
        <v>55</v>
      </c>
      <c r="Y1171" s="1" t="s">
        <v>55</v>
      </c>
      <c r="Z1171" s="1" t="s">
        <v>55</v>
      </c>
      <c r="AA1171" s="1" t="s">
        <v>55</v>
      </c>
      <c r="AB1171" s="1" t="s">
        <v>55</v>
      </c>
      <c r="AC1171" s="1" t="s">
        <v>55</v>
      </c>
      <c r="AD1171" s="1" t="s">
        <v>55</v>
      </c>
      <c r="AE1171" s="1" t="s">
        <v>55</v>
      </c>
      <c r="AF1171" s="1" t="s">
        <v>55</v>
      </c>
      <c r="AG1171" s="1" t="s">
        <v>55</v>
      </c>
      <c r="AH1171" s="1">
        <v>7.7</v>
      </c>
      <c r="AI1171" s="1" t="str">
        <f t="shared" si="396"/>
        <v>NaN</v>
      </c>
      <c r="AJ1171" s="1" t="str">
        <f t="shared" si="397"/>
        <v>NaN</v>
      </c>
      <c r="AK1171" s="1" t="str">
        <f t="shared" si="398"/>
        <v>NaN</v>
      </c>
      <c r="AL1171" s="1">
        <f t="shared" si="399"/>
        <v>0</v>
      </c>
      <c r="AM1171" s="1" t="str">
        <f t="shared" si="400"/>
        <v>NaN</v>
      </c>
      <c r="AN1171" s="1" t="str">
        <f t="shared" si="401"/>
        <v>NaN</v>
      </c>
      <c r="AO1171" s="1" t="str">
        <f t="shared" si="402"/>
        <v>NaN</v>
      </c>
      <c r="AP1171" s="1" t="str">
        <f t="shared" si="403"/>
        <v>NaN</v>
      </c>
      <c r="AQ1171" s="1" t="str">
        <f t="shared" si="404"/>
        <v>NaN</v>
      </c>
      <c r="AR1171" s="1" t="str">
        <f t="shared" si="405"/>
        <v>NaN</v>
      </c>
      <c r="AS1171" s="1" t="str">
        <f t="shared" si="406"/>
        <v>NaN</v>
      </c>
      <c r="AT1171" s="1" t="str">
        <f t="shared" si="407"/>
        <v>NaN</v>
      </c>
      <c r="AU1171" s="1" t="str">
        <f t="shared" si="408"/>
        <v>NaN</v>
      </c>
      <c r="AV1171" s="1" t="str">
        <f t="shared" si="409"/>
        <v>NaN</v>
      </c>
      <c r="AW1171" s="1" t="str">
        <f t="shared" si="410"/>
        <v>NaN</v>
      </c>
      <c r="AX1171" s="1" t="str">
        <f t="shared" si="411"/>
        <v>NaN</v>
      </c>
      <c r="AY1171" s="1" t="str">
        <f t="shared" si="412"/>
        <v>NaN</v>
      </c>
      <c r="AZ1171" s="1" t="str">
        <f t="shared" si="413"/>
        <v>NaN</v>
      </c>
      <c r="BA1171" s="1" t="str">
        <f t="shared" si="414"/>
        <v>NaN</v>
      </c>
      <c r="BB1171" s="1" t="str">
        <f t="shared" si="415"/>
        <v>NaN</v>
      </c>
      <c r="BC1171" s="1" t="str">
        <f t="shared" si="416"/>
        <v>NaN</v>
      </c>
      <c r="BD1171" s="1" t="str">
        <f t="shared" si="417"/>
        <v>NaN</v>
      </c>
    </row>
    <row r="1172" spans="1:56" x14ac:dyDescent="0.25">
      <c r="A1172" t="s">
        <v>1305</v>
      </c>
      <c r="B1172" s="1" t="str">
        <f>VLOOKUP(A1172,[1]Sheet1!$A$2:$B$6423,2,FALSE)</f>
        <v>GD</v>
      </c>
      <c r="C1172">
        <v>2011</v>
      </c>
      <c r="D1172" s="1" t="s">
        <v>1306</v>
      </c>
      <c r="E1172" s="1" t="s">
        <v>0</v>
      </c>
      <c r="F1172" s="1" t="s">
        <v>3636</v>
      </c>
      <c r="G1172" s="1" t="s">
        <v>3613</v>
      </c>
      <c r="H1172" s="1" t="s">
        <v>3645</v>
      </c>
      <c r="I1172" s="1" t="s">
        <v>74</v>
      </c>
      <c r="J1172" s="1">
        <v>112079</v>
      </c>
      <c r="K1172" s="1">
        <v>3.0334728033473999</v>
      </c>
      <c r="L1172" s="1" t="s">
        <v>55</v>
      </c>
      <c r="M1172" s="1" t="s">
        <v>55</v>
      </c>
      <c r="N1172" s="1">
        <v>13397.8500405513</v>
      </c>
      <c r="O1172" s="1" t="s">
        <v>55</v>
      </c>
      <c r="P1172" s="1" t="s">
        <v>55</v>
      </c>
      <c r="Q1172" s="1">
        <v>74.861000000000004</v>
      </c>
      <c r="R1172" s="1" t="s">
        <v>55</v>
      </c>
      <c r="S1172" s="1">
        <v>0</v>
      </c>
      <c r="T1172" s="1">
        <v>21683.3715485215</v>
      </c>
      <c r="U1172" s="1">
        <v>0</v>
      </c>
      <c r="V1172" s="1">
        <v>332.95099416235502</v>
      </c>
      <c r="W1172" s="1">
        <v>486.13619197417802</v>
      </c>
      <c r="X1172" s="1">
        <v>1311.0192632230701</v>
      </c>
      <c r="Y1172" s="1">
        <v>3.8197270844542901</v>
      </c>
      <c r="Z1172" s="1">
        <v>1307.6968360271001</v>
      </c>
      <c r="AA1172" s="1">
        <v>11253.0905279132</v>
      </c>
      <c r="AB1172" s="1">
        <v>1417.07054876815</v>
      </c>
      <c r="AC1172" s="1">
        <v>7019.7386855982304</v>
      </c>
      <c r="AD1172" s="1">
        <v>126.205145219809</v>
      </c>
      <c r="AE1172" s="1">
        <v>422.02265619528401</v>
      </c>
      <c r="AF1172" s="1">
        <v>0.66010000000000002</v>
      </c>
      <c r="AG1172" s="1">
        <v>3.1867038914785302</v>
      </c>
      <c r="AH1172" s="1">
        <v>1.1000000000000001</v>
      </c>
      <c r="AI1172" s="1">
        <f t="shared" si="396"/>
        <v>1.2106822512615159</v>
      </c>
      <c r="AJ1172" s="1" t="str">
        <f t="shared" si="397"/>
        <v>NaN</v>
      </c>
      <c r="AK1172" s="1" t="str">
        <f t="shared" si="398"/>
        <v>NaN</v>
      </c>
      <c r="AL1172" s="1">
        <f t="shared" si="399"/>
        <v>0</v>
      </c>
      <c r="AM1172" s="1">
        <f t="shared" si="400"/>
        <v>422.02265619528401</v>
      </c>
      <c r="AN1172" s="1">
        <f t="shared" si="401"/>
        <v>40781.734524139334</v>
      </c>
      <c r="AO1172" s="1">
        <f t="shared" si="402"/>
        <v>0</v>
      </c>
      <c r="AP1172" s="1">
        <f t="shared" si="403"/>
        <v>121.1495378570243</v>
      </c>
      <c r="AQ1172" s="1">
        <f t="shared" si="404"/>
        <v>176.88841909427248</v>
      </c>
      <c r="AR1172" s="1">
        <f t="shared" si="405"/>
        <v>477.03530142842095</v>
      </c>
      <c r="AS1172" s="1">
        <f t="shared" si="406"/>
        <v>1.3898687168236654</v>
      </c>
      <c r="AT1172" s="1">
        <f t="shared" si="407"/>
        <v>475.82638321999804</v>
      </c>
      <c r="AU1172" s="1">
        <f t="shared" si="408"/>
        <v>4094.6167478783991</v>
      </c>
      <c r="AV1172" s="1">
        <f t="shared" si="409"/>
        <v>515.62375576012585</v>
      </c>
      <c r="AW1172" s="1">
        <f t="shared" si="410"/>
        <v>2554.2440555759581</v>
      </c>
      <c r="AX1172" s="1">
        <f t="shared" si="411"/>
        <v>45.921758116459849</v>
      </c>
      <c r="AY1172" s="1">
        <f t="shared" si="412"/>
        <v>2.1661222248655982</v>
      </c>
      <c r="AZ1172" s="1" t="str">
        <f t="shared" si="413"/>
        <v>NaN</v>
      </c>
      <c r="BA1172" s="1" t="str">
        <f t="shared" si="414"/>
        <v>NaN</v>
      </c>
      <c r="BB1172" s="1">
        <f t="shared" si="415"/>
        <v>154.78806859982021</v>
      </c>
      <c r="BC1172" s="1" t="str">
        <f t="shared" si="416"/>
        <v>NaN</v>
      </c>
      <c r="BD1172" s="1" t="str">
        <f t="shared" si="417"/>
        <v>NaN</v>
      </c>
    </row>
    <row r="1173" spans="1:56" x14ac:dyDescent="0.25">
      <c r="A1173" t="s">
        <v>1305</v>
      </c>
      <c r="B1173" s="1" t="str">
        <f>VLOOKUP(A1173,[1]Sheet1!$A$2:$B$6423,2,FALSE)</f>
        <v>GD</v>
      </c>
      <c r="C1173">
        <v>2012</v>
      </c>
      <c r="D1173" s="1" t="s">
        <v>1307</v>
      </c>
      <c r="E1173" s="1" t="s">
        <v>0</v>
      </c>
      <c r="F1173" s="1" t="s">
        <v>3636</v>
      </c>
      <c r="G1173" s="1" t="s">
        <v>3613</v>
      </c>
      <c r="H1173" s="1" t="s">
        <v>3645</v>
      </c>
      <c r="I1173" s="1" t="s">
        <v>74</v>
      </c>
      <c r="J1173" s="1">
        <v>112775</v>
      </c>
      <c r="K1173" s="1">
        <v>2.4107770402186302</v>
      </c>
      <c r="L1173" s="1" t="s">
        <v>55</v>
      </c>
      <c r="M1173" s="1" t="s">
        <v>55</v>
      </c>
      <c r="N1173" s="1">
        <v>13161.3955324377</v>
      </c>
      <c r="O1173" s="1" t="s">
        <v>55</v>
      </c>
      <c r="P1173" s="1" t="s">
        <v>55</v>
      </c>
      <c r="Q1173" s="1">
        <v>74.960999999999999</v>
      </c>
      <c r="R1173" s="1" t="s">
        <v>55</v>
      </c>
      <c r="S1173" s="1">
        <v>0</v>
      </c>
      <c r="T1173" s="1">
        <v>21927.9237127425</v>
      </c>
      <c r="U1173" s="1">
        <v>0</v>
      </c>
      <c r="V1173" s="1">
        <v>328.92924704342897</v>
      </c>
      <c r="W1173" s="1">
        <v>457.90730268660201</v>
      </c>
      <c r="X1173" s="1">
        <v>1294.3245856149599</v>
      </c>
      <c r="Y1173" s="1">
        <v>4.1382061085503503</v>
      </c>
      <c r="Z1173" s="1">
        <v>1290.71379181885</v>
      </c>
      <c r="AA1173" s="1">
        <v>11370.4114025157</v>
      </c>
      <c r="AB1173" s="1">
        <v>1434.6913867937899</v>
      </c>
      <c r="AC1173" s="1">
        <v>7079.5342804967204</v>
      </c>
      <c r="AD1173" s="1">
        <v>125.214075701776</v>
      </c>
      <c r="AE1173" s="1">
        <v>419.72519731577</v>
      </c>
      <c r="AF1173" s="1">
        <v>0.65159999999999996</v>
      </c>
      <c r="AG1173" s="1">
        <v>3.0297636093570199</v>
      </c>
      <c r="AH1173" s="1">
        <v>1.1000000000000001</v>
      </c>
      <c r="AI1173" s="1">
        <f t="shared" si="396"/>
        <v>1.189315294970958</v>
      </c>
      <c r="AJ1173" s="1" t="str">
        <f t="shared" si="397"/>
        <v>NaN</v>
      </c>
      <c r="AK1173" s="1" t="str">
        <f t="shared" si="398"/>
        <v>NaN</v>
      </c>
      <c r="AL1173" s="1">
        <f t="shared" si="399"/>
        <v>0</v>
      </c>
      <c r="AM1173" s="1">
        <f t="shared" si="400"/>
        <v>419.72519731577</v>
      </c>
      <c r="AN1173" s="1">
        <f t="shared" si="401"/>
        <v>40047.47163928637</v>
      </c>
      <c r="AO1173" s="1">
        <f t="shared" si="402"/>
        <v>0</v>
      </c>
      <c r="AP1173" s="1">
        <f t="shared" si="403"/>
        <v>116.80589396855279</v>
      </c>
      <c r="AQ1173" s="1">
        <f t="shared" si="404"/>
        <v>162.60722427633621</v>
      </c>
      <c r="AR1173" s="1">
        <f t="shared" si="405"/>
        <v>459.62693091949626</v>
      </c>
      <c r="AS1173" s="1">
        <f t="shared" si="406"/>
        <v>1.469516220524866</v>
      </c>
      <c r="AT1173" s="1">
        <f t="shared" si="407"/>
        <v>458.34470381113874</v>
      </c>
      <c r="AU1173" s="1">
        <f t="shared" si="408"/>
        <v>4037.7408837886578</v>
      </c>
      <c r="AV1173" s="1">
        <f t="shared" si="409"/>
        <v>509.47251273555963</v>
      </c>
      <c r="AW1173" s="1">
        <f t="shared" si="410"/>
        <v>2514.0097390161654</v>
      </c>
      <c r="AX1173" s="1">
        <f t="shared" si="411"/>
        <v>44.464705346985866</v>
      </c>
      <c r="AY1173" s="1">
        <f t="shared" si="412"/>
        <v>2.1625677810907722</v>
      </c>
      <c r="AZ1173" s="1" t="str">
        <f t="shared" si="413"/>
        <v>NaN</v>
      </c>
      <c r="BA1173" s="1" t="str">
        <f t="shared" si="414"/>
        <v>NaN</v>
      </c>
      <c r="BB1173" s="1">
        <f t="shared" si="415"/>
        <v>120.70029754662096</v>
      </c>
      <c r="BC1173" s="1" t="str">
        <f t="shared" si="416"/>
        <v>NaN</v>
      </c>
      <c r="BD1173" s="1" t="str">
        <f t="shared" si="417"/>
        <v>NaN</v>
      </c>
    </row>
    <row r="1174" spans="1:56" x14ac:dyDescent="0.25">
      <c r="A1174" t="s">
        <v>1305</v>
      </c>
      <c r="B1174" s="1" t="str">
        <f>VLOOKUP(A1174,[1]Sheet1!$A$2:$B$6423,2,FALSE)</f>
        <v>GD</v>
      </c>
      <c r="C1174">
        <v>2013</v>
      </c>
      <c r="D1174" s="1" t="s">
        <v>1308</v>
      </c>
      <c r="E1174" s="1" t="s">
        <v>0</v>
      </c>
      <c r="F1174" s="1" t="s">
        <v>3636</v>
      </c>
      <c r="G1174" s="1" t="s">
        <v>3613</v>
      </c>
      <c r="H1174" s="1" t="s">
        <v>3645</v>
      </c>
      <c r="I1174" s="1" t="s">
        <v>74</v>
      </c>
      <c r="J1174" s="1">
        <v>113487</v>
      </c>
      <c r="K1174" s="1">
        <v>-4.3999786482805801E-2</v>
      </c>
      <c r="L1174" s="1" t="s">
        <v>55</v>
      </c>
      <c r="M1174" s="1" t="s">
        <v>55</v>
      </c>
      <c r="N1174" s="1">
        <v>13386.318906411199</v>
      </c>
      <c r="O1174" s="1" t="s">
        <v>55</v>
      </c>
      <c r="P1174" s="1" t="s">
        <v>55</v>
      </c>
      <c r="Q1174" s="1">
        <v>75.022000000000006</v>
      </c>
      <c r="R1174" s="1" t="s">
        <v>55</v>
      </c>
      <c r="S1174" s="1">
        <v>0</v>
      </c>
      <c r="T1174" s="1">
        <v>22134.962372659102</v>
      </c>
      <c r="U1174" s="1">
        <v>0</v>
      </c>
      <c r="V1174" s="1">
        <v>336.47945069658499</v>
      </c>
      <c r="W1174" s="1">
        <v>460.32729720679498</v>
      </c>
      <c r="X1174" s="1">
        <v>1285.1489235563799</v>
      </c>
      <c r="Y1174" s="1">
        <v>4.5996324072058696</v>
      </c>
      <c r="Z1174" s="1">
        <v>1281.1097943197001</v>
      </c>
      <c r="AA1174" s="1">
        <v>11555.990573616</v>
      </c>
      <c r="AB1174" s="1">
        <v>1492.0831827460099</v>
      </c>
      <c r="AC1174" s="1">
        <v>7189.3569064992998</v>
      </c>
      <c r="AD1174" s="1">
        <v>122.90807124320099</v>
      </c>
      <c r="AE1174" s="1">
        <v>415.17917289777102</v>
      </c>
      <c r="AF1174" s="1">
        <v>0.6431</v>
      </c>
      <c r="AG1174" s="1">
        <v>2.8601233754298798</v>
      </c>
      <c r="AH1174" s="1">
        <v>1.1000000000000001</v>
      </c>
      <c r="AI1174" s="1">
        <f t="shared" si="396"/>
        <v>1.2096402527768275</v>
      </c>
      <c r="AJ1174" s="1" t="str">
        <f t="shared" si="397"/>
        <v>NaN</v>
      </c>
      <c r="AK1174" s="1" t="str">
        <f t="shared" si="398"/>
        <v>NaN</v>
      </c>
      <c r="AL1174" s="1">
        <f t="shared" si="399"/>
        <v>0</v>
      </c>
      <c r="AM1174" s="1">
        <f t="shared" si="400"/>
        <v>415.17917289777102</v>
      </c>
      <c r="AN1174" s="1">
        <f t="shared" si="401"/>
        <v>40722.886996796668</v>
      </c>
      <c r="AO1174" s="1">
        <f t="shared" si="402"/>
        <v>0</v>
      </c>
      <c r="AP1174" s="1">
        <f t="shared" si="403"/>
        <v>120.73994948726504</v>
      </c>
      <c r="AQ1174" s="1">
        <f t="shared" si="404"/>
        <v>165.18065069737631</v>
      </c>
      <c r="AR1174" s="1">
        <f t="shared" si="405"/>
        <v>461.15391532106179</v>
      </c>
      <c r="AS1174" s="1">
        <f t="shared" si="406"/>
        <v>1.6505001519596822</v>
      </c>
      <c r="AT1174" s="1">
        <f t="shared" si="407"/>
        <v>459.70454223453407</v>
      </c>
      <c r="AU1174" s="1">
        <f t="shared" si="408"/>
        <v>4146.6714096364503</v>
      </c>
      <c r="AV1174" s="1">
        <f t="shared" si="409"/>
        <v>535.40876788342689</v>
      </c>
      <c r="AW1174" s="1">
        <f t="shared" si="410"/>
        <v>2579.7789075665992</v>
      </c>
      <c r="AX1174" s="1">
        <f t="shared" si="411"/>
        <v>44.103478779341316</v>
      </c>
      <c r="AY1174" s="1">
        <f t="shared" si="412"/>
        <v>2.1575628556052391</v>
      </c>
      <c r="AZ1174" s="1" t="str">
        <f t="shared" si="413"/>
        <v>NaN</v>
      </c>
      <c r="BA1174" s="1" t="str">
        <f t="shared" si="414"/>
        <v>NaN</v>
      </c>
      <c r="BB1174" s="1">
        <f t="shared" si="415"/>
        <v>-2.2301859080700526</v>
      </c>
      <c r="BC1174" s="1" t="str">
        <f t="shared" si="416"/>
        <v>NaN</v>
      </c>
      <c r="BD1174" s="1" t="str">
        <f t="shared" si="417"/>
        <v>NaN</v>
      </c>
    </row>
    <row r="1175" spans="1:56" x14ac:dyDescent="0.25">
      <c r="A1175" t="s">
        <v>1305</v>
      </c>
      <c r="B1175" s="1" t="str">
        <f>VLOOKUP(A1175,[1]Sheet1!$A$2:$B$6423,2,FALSE)</f>
        <v>GD</v>
      </c>
      <c r="C1175">
        <v>2014</v>
      </c>
      <c r="D1175" s="1" t="s">
        <v>1309</v>
      </c>
      <c r="E1175" s="1" t="s">
        <v>0</v>
      </c>
      <c r="F1175" s="1" t="s">
        <v>3636</v>
      </c>
      <c r="G1175" s="1" t="s">
        <v>3613</v>
      </c>
      <c r="H1175" s="1" t="s">
        <v>3645</v>
      </c>
      <c r="I1175" s="1" t="s">
        <v>74</v>
      </c>
      <c r="J1175" s="1">
        <v>114132</v>
      </c>
      <c r="K1175" s="1">
        <v>-0.98360305555497995</v>
      </c>
      <c r="L1175" s="1" t="s">
        <v>55</v>
      </c>
      <c r="M1175" s="1" t="s">
        <v>55</v>
      </c>
      <c r="N1175" s="1">
        <v>14287.9538720088</v>
      </c>
      <c r="O1175" s="1" t="s">
        <v>55</v>
      </c>
      <c r="P1175" s="1" t="s">
        <v>55</v>
      </c>
      <c r="Q1175" s="1">
        <v>75.045000000000002</v>
      </c>
      <c r="R1175" s="1" t="s">
        <v>55</v>
      </c>
      <c r="S1175" s="1">
        <v>0</v>
      </c>
      <c r="T1175" s="1">
        <v>22603.548952228699</v>
      </c>
      <c r="U1175" s="1">
        <v>0</v>
      </c>
      <c r="V1175" s="1">
        <v>327.19667798737402</v>
      </c>
      <c r="W1175" s="1">
        <v>472.991162431666</v>
      </c>
      <c r="X1175" s="1">
        <v>1299.9514960653701</v>
      </c>
      <c r="Y1175" s="1">
        <v>4.3938308162755604</v>
      </c>
      <c r="Z1175" s="1">
        <v>1296.06528267568</v>
      </c>
      <c r="AA1175" s="1">
        <v>11911.3854818495</v>
      </c>
      <c r="AB1175" s="1">
        <v>1511.51705271889</v>
      </c>
      <c r="AC1175" s="1">
        <v>7499.63880524243</v>
      </c>
      <c r="AD1175" s="1">
        <v>123.102920004932</v>
      </c>
      <c r="AE1175" s="1">
        <v>353.91651677080398</v>
      </c>
      <c r="AF1175" s="1">
        <v>0.63470000000000004</v>
      </c>
      <c r="AG1175" s="1">
        <v>2.7335793360718399</v>
      </c>
      <c r="AH1175" s="1">
        <v>1.1000000000000001</v>
      </c>
      <c r="AI1175" s="1">
        <f t="shared" si="396"/>
        <v>1.2911155228135778</v>
      </c>
      <c r="AJ1175" s="1" t="str">
        <f t="shared" si="397"/>
        <v>NaN</v>
      </c>
      <c r="AK1175" s="1" t="str">
        <f t="shared" si="398"/>
        <v>NaN</v>
      </c>
      <c r="AL1175" s="1">
        <f t="shared" si="399"/>
        <v>0</v>
      </c>
      <c r="AM1175" s="1">
        <f t="shared" si="400"/>
        <v>353.91651677080398</v>
      </c>
      <c r="AN1175" s="1">
        <f t="shared" si="401"/>
        <v>43462.166574489616</v>
      </c>
      <c r="AO1175" s="1">
        <f t="shared" si="402"/>
        <v>0</v>
      </c>
      <c r="AP1175" s="1">
        <f t="shared" si="403"/>
        <v>124.59850455005511</v>
      </c>
      <c r="AQ1175" s="1">
        <f t="shared" si="404"/>
        <v>180.11793966518192</v>
      </c>
      <c r="AR1175" s="1">
        <f t="shared" si="405"/>
        <v>495.02951372752688</v>
      </c>
      <c r="AS1175" s="1">
        <f t="shared" si="406"/>
        <v>1.6731977608128665</v>
      </c>
      <c r="AT1175" s="1">
        <f t="shared" si="407"/>
        <v>493.54961980043612</v>
      </c>
      <c r="AU1175" s="1">
        <f t="shared" si="408"/>
        <v>4535.9287486866106</v>
      </c>
      <c r="AV1175" s="1">
        <f t="shared" si="409"/>
        <v>575.5949770918761</v>
      </c>
      <c r="AW1175" s="1">
        <f t="shared" si="410"/>
        <v>2855.9085182240983</v>
      </c>
      <c r="AX1175" s="1">
        <f t="shared" si="411"/>
        <v>46.878348009851962</v>
      </c>
      <c r="AY1175" s="1">
        <f t="shared" si="412"/>
        <v>2.1877483217015752</v>
      </c>
      <c r="AZ1175" s="1" t="str">
        <f t="shared" si="413"/>
        <v>NaN</v>
      </c>
      <c r="BA1175" s="1" t="str">
        <f t="shared" si="414"/>
        <v>NaN</v>
      </c>
      <c r="BB1175" s="1">
        <f t="shared" si="415"/>
        <v>-53.118630947073854</v>
      </c>
      <c r="BC1175" s="1" t="str">
        <f t="shared" si="416"/>
        <v>NaN</v>
      </c>
      <c r="BD1175" s="1" t="str">
        <f t="shared" si="417"/>
        <v>NaN</v>
      </c>
    </row>
    <row r="1176" spans="1:56" x14ac:dyDescent="0.25">
      <c r="A1176" t="s">
        <v>1305</v>
      </c>
      <c r="B1176" s="1" t="str">
        <f>VLOOKUP(A1176,[1]Sheet1!$A$2:$B$6423,2,FALSE)</f>
        <v>GD</v>
      </c>
      <c r="C1176">
        <v>2015</v>
      </c>
      <c r="D1176" s="1" t="s">
        <v>1310</v>
      </c>
      <c r="E1176" s="1" t="s">
        <v>0</v>
      </c>
      <c r="F1176" s="1" t="s">
        <v>3636</v>
      </c>
      <c r="G1176" s="1" t="s">
        <v>3613</v>
      </c>
      <c r="H1176" s="1" t="s">
        <v>3645</v>
      </c>
      <c r="I1176" s="1" t="s">
        <v>74</v>
      </c>
      <c r="J1176" s="1">
        <v>114676</v>
      </c>
      <c r="K1176" s="1">
        <v>-0.51544803143533002</v>
      </c>
      <c r="L1176" s="1" t="s">
        <v>55</v>
      </c>
      <c r="M1176" s="1" t="s">
        <v>55</v>
      </c>
      <c r="N1176" s="1">
        <v>15136.6966673773</v>
      </c>
      <c r="O1176" s="1" t="s">
        <v>55</v>
      </c>
      <c r="P1176" s="1" t="s">
        <v>55</v>
      </c>
      <c r="Q1176" s="1">
        <v>75.037000000000006</v>
      </c>
      <c r="R1176" s="1" t="s">
        <v>55</v>
      </c>
      <c r="S1176" s="1">
        <v>0</v>
      </c>
      <c r="T1176" s="1">
        <v>22519.184667925099</v>
      </c>
      <c r="U1176" s="1">
        <v>0</v>
      </c>
      <c r="V1176" s="1">
        <v>323.97834159512399</v>
      </c>
      <c r="W1176" s="1">
        <v>509.95146283492198</v>
      </c>
      <c r="X1176" s="1">
        <v>1251.4952617532799</v>
      </c>
      <c r="Y1176" s="1">
        <v>4.0045422823447199</v>
      </c>
      <c r="Z1176" s="1">
        <v>1247.9367404388399</v>
      </c>
      <c r="AA1176" s="1">
        <v>11847.7113705023</v>
      </c>
      <c r="AB1176" s="1">
        <v>1506.0592435505</v>
      </c>
      <c r="AC1176" s="1">
        <v>7431.7133327167303</v>
      </c>
      <c r="AD1176" s="1">
        <v>118.459155064122</v>
      </c>
      <c r="AE1176" s="1">
        <v>379.67751170734198</v>
      </c>
      <c r="AF1176" s="1">
        <v>0.62639999999999996</v>
      </c>
      <c r="AG1176" s="1">
        <v>2.6166743480338002</v>
      </c>
      <c r="AH1176" s="1">
        <v>1.1000000000000001</v>
      </c>
      <c r="AI1176" s="1">
        <f t="shared" si="396"/>
        <v>1.3678112490031242</v>
      </c>
      <c r="AJ1176" s="1" t="str">
        <f t="shared" si="397"/>
        <v>NaN</v>
      </c>
      <c r="AK1176" s="1" t="str">
        <f t="shared" si="398"/>
        <v>NaN</v>
      </c>
      <c r="AL1176" s="1">
        <f t="shared" si="399"/>
        <v>0</v>
      </c>
      <c r="AM1176" s="1">
        <f t="shared" si="400"/>
        <v>379.67751170734198</v>
      </c>
      <c r="AN1176" s="1">
        <f t="shared" si="401"/>
        <v>46045.26532008763</v>
      </c>
      <c r="AO1176" s="1">
        <f t="shared" si="402"/>
        <v>0</v>
      </c>
      <c r="AP1176" s="1">
        <f t="shared" si="403"/>
        <v>130.08535959319707</v>
      </c>
      <c r="AQ1176" s="1">
        <f t="shared" si="404"/>
        <v>204.75819183264841</v>
      </c>
      <c r="AR1176" s="1">
        <f t="shared" si="405"/>
        <v>502.50646494700101</v>
      </c>
      <c r="AS1176" s="1">
        <f t="shared" si="406"/>
        <v>1.6079232958602663</v>
      </c>
      <c r="AT1176" s="1">
        <f t="shared" si="407"/>
        <v>501.0776301596822</v>
      </c>
      <c r="AU1176" s="1">
        <f t="shared" si="408"/>
        <v>4757.1506984076659</v>
      </c>
      <c r="AV1176" s="1">
        <f t="shared" si="409"/>
        <v>604.72023315299839</v>
      </c>
      <c r="AW1176" s="1">
        <f t="shared" si="410"/>
        <v>2984.0176862445023</v>
      </c>
      <c r="AX1176" s="1">
        <f t="shared" si="411"/>
        <v>47.564296143228745</v>
      </c>
      <c r="AY1176" s="1">
        <f t="shared" si="412"/>
        <v>2.167088324807747</v>
      </c>
      <c r="AZ1176" s="1" t="str">
        <f t="shared" si="413"/>
        <v>NaN</v>
      </c>
      <c r="BA1176" s="1" t="str">
        <f t="shared" si="414"/>
        <v>NaN</v>
      </c>
      <c r="BB1176" s="1">
        <f t="shared" si="415"/>
        <v>-29.516015541717785</v>
      </c>
      <c r="BC1176" s="1" t="str">
        <f t="shared" si="416"/>
        <v>NaN</v>
      </c>
      <c r="BD1176" s="1" t="str">
        <f t="shared" si="417"/>
        <v>NaN</v>
      </c>
    </row>
    <row r="1177" spans="1:56" x14ac:dyDescent="0.25">
      <c r="A1177" t="s">
        <v>1305</v>
      </c>
      <c r="B1177" s="1" t="str">
        <f>VLOOKUP(A1177,[1]Sheet1!$A$2:$B$6423,2,FALSE)</f>
        <v>GD</v>
      </c>
      <c r="C1177">
        <v>2016</v>
      </c>
      <c r="D1177" s="1" t="s">
        <v>1311</v>
      </c>
      <c r="E1177" s="1" t="s">
        <v>0</v>
      </c>
      <c r="F1177" s="1" t="s">
        <v>3636</v>
      </c>
      <c r="G1177" s="1" t="s">
        <v>3613</v>
      </c>
      <c r="H1177" s="1" t="s">
        <v>3645</v>
      </c>
      <c r="I1177" s="1" t="s">
        <v>74</v>
      </c>
      <c r="J1177" s="1">
        <v>115130</v>
      </c>
      <c r="K1177" s="1">
        <v>1.6503899443157299</v>
      </c>
      <c r="L1177" s="1" t="s">
        <v>55</v>
      </c>
      <c r="M1177" s="1" t="s">
        <v>55</v>
      </c>
      <c r="N1177" s="1">
        <v>15640.827450380501</v>
      </c>
      <c r="O1177" s="1" t="s">
        <v>55</v>
      </c>
      <c r="P1177" s="1" t="s">
        <v>55</v>
      </c>
      <c r="Q1177" s="1">
        <v>75.010000000000005</v>
      </c>
      <c r="R1177" s="1" t="s">
        <v>55</v>
      </c>
      <c r="S1177" s="1">
        <v>0</v>
      </c>
      <c r="T1177" s="1">
        <v>22743.3119521894</v>
      </c>
      <c r="U1177" s="1">
        <v>0</v>
      </c>
      <c r="V1177" s="1">
        <v>318.429219316071</v>
      </c>
      <c r="W1177" s="1">
        <v>517.34109819417097</v>
      </c>
      <c r="X1177" s="1">
        <v>1238.10156484397</v>
      </c>
      <c r="Y1177" s="1">
        <v>3.0514355266665998</v>
      </c>
      <c r="Z1177" s="1">
        <v>1235.37538506174</v>
      </c>
      <c r="AA1177" s="1">
        <v>12008.163210647799</v>
      </c>
      <c r="AB1177" s="1">
        <v>1531.0917985062199</v>
      </c>
      <c r="AC1177" s="1">
        <v>7537.4410984076703</v>
      </c>
      <c r="AD1177" s="1">
        <v>114.608171306743</v>
      </c>
      <c r="AE1177" s="1">
        <v>386.97587558250598</v>
      </c>
      <c r="AF1177" s="1">
        <v>0.61819999999999997</v>
      </c>
      <c r="AG1177" s="1">
        <v>2.5079115057836998</v>
      </c>
      <c r="AH1177" s="1">
        <v>1.1000000000000001</v>
      </c>
      <c r="AI1177" s="1">
        <f t="shared" si="396"/>
        <v>1.4133664828241643</v>
      </c>
      <c r="AJ1177" s="1" t="str">
        <f t="shared" si="397"/>
        <v>NaN</v>
      </c>
      <c r="AK1177" s="1" t="str">
        <f t="shared" si="398"/>
        <v>NaN</v>
      </c>
      <c r="AL1177" s="1">
        <f t="shared" si="399"/>
        <v>0</v>
      </c>
      <c r="AM1177" s="1">
        <f t="shared" si="400"/>
        <v>386.97587558250598</v>
      </c>
      <c r="AN1177" s="1">
        <f t="shared" si="401"/>
        <v>47583.451593067213</v>
      </c>
      <c r="AO1177" s="1">
        <f t="shared" si="402"/>
        <v>0</v>
      </c>
      <c r="AP1177" s="1">
        <f t="shared" si="403"/>
        <v>131.6074119963906</v>
      </c>
      <c r="AQ1177" s="1">
        <f t="shared" si="404"/>
        <v>213.81807611418887</v>
      </c>
      <c r="AR1177" s="1">
        <f t="shared" si="405"/>
        <v>511.70977050337717</v>
      </c>
      <c r="AS1177" s="1">
        <f t="shared" si="406"/>
        <v>1.2611642028359742</v>
      </c>
      <c r="AT1177" s="1">
        <f t="shared" si="407"/>
        <v>510.58303512856838</v>
      </c>
      <c r="AU1177" s="1">
        <f t="shared" si="408"/>
        <v>4962.9970716191274</v>
      </c>
      <c r="AV1177" s="1">
        <f t="shared" si="409"/>
        <v>632.80320054514846</v>
      </c>
      <c r="AW1177" s="1">
        <f t="shared" si="410"/>
        <v>3115.2389789079884</v>
      </c>
      <c r="AX1177" s="1">
        <f t="shared" si="411"/>
        <v>47.367778785237213</v>
      </c>
      <c r="AY1177" s="1">
        <f t="shared" si="412"/>
        <v>2.1858067467867572</v>
      </c>
      <c r="AZ1177" s="1" t="str">
        <f t="shared" si="413"/>
        <v>NaN</v>
      </c>
      <c r="BA1177" s="1" t="str">
        <f t="shared" si="414"/>
        <v>NaN</v>
      </c>
      <c r="BB1177" s="1">
        <f t="shared" si="415"/>
        <v>98.054966201224801</v>
      </c>
      <c r="BC1177" s="1" t="str">
        <f t="shared" si="416"/>
        <v>NaN</v>
      </c>
      <c r="BD1177" s="1" t="str">
        <f t="shared" si="417"/>
        <v>NaN</v>
      </c>
    </row>
    <row r="1178" spans="1:56" x14ac:dyDescent="0.25">
      <c r="A1178" t="s">
        <v>1305</v>
      </c>
      <c r="B1178" s="1" t="str">
        <f>VLOOKUP(A1178,[1]Sheet1!$A$2:$B$6423,2,FALSE)</f>
        <v>GD</v>
      </c>
      <c r="C1178">
        <v>2017</v>
      </c>
      <c r="D1178" s="1" t="s">
        <v>1312</v>
      </c>
      <c r="E1178" s="1" t="s">
        <v>0</v>
      </c>
      <c r="F1178" s="1" t="s">
        <v>3636</v>
      </c>
      <c r="G1178" s="1" t="s">
        <v>3613</v>
      </c>
      <c r="H1178" s="1" t="s">
        <v>3645</v>
      </c>
      <c r="I1178" s="1" t="s">
        <v>74</v>
      </c>
      <c r="J1178" s="1">
        <v>115438</v>
      </c>
      <c r="K1178" s="1">
        <v>0.908458255874249</v>
      </c>
      <c r="L1178" s="1" t="s">
        <v>55</v>
      </c>
      <c r="M1178" s="1" t="s">
        <v>55</v>
      </c>
      <c r="N1178" s="1">
        <v>16291.4894625979</v>
      </c>
      <c r="O1178" s="1" t="s">
        <v>55</v>
      </c>
      <c r="P1178" s="1" t="s">
        <v>55</v>
      </c>
      <c r="Q1178" s="1">
        <v>74.977000000000004</v>
      </c>
      <c r="R1178" s="1" t="s">
        <v>55</v>
      </c>
      <c r="S1178" s="1">
        <v>0</v>
      </c>
      <c r="T1178" s="1">
        <v>22921.076455148901</v>
      </c>
      <c r="U1178" s="1">
        <v>0</v>
      </c>
      <c r="V1178" s="1">
        <v>304.55533023191202</v>
      </c>
      <c r="W1178" s="1">
        <v>488.73240826607798</v>
      </c>
      <c r="X1178" s="1">
        <v>1204.47928553409</v>
      </c>
      <c r="Y1178" s="1">
        <v>1.48090503738964</v>
      </c>
      <c r="Z1178" s="1">
        <v>1203.14830590666</v>
      </c>
      <c r="AA1178" s="1">
        <v>12049.8109934269</v>
      </c>
      <c r="AB1178" s="1">
        <v>1508.7250077034901</v>
      </c>
      <c r="AC1178" s="1">
        <v>7597.3777087642402</v>
      </c>
      <c r="AD1178" s="1">
        <v>115.022526699406</v>
      </c>
      <c r="AE1178" s="1">
        <v>418.06964673413898</v>
      </c>
      <c r="AF1178" s="1">
        <v>0.6099</v>
      </c>
      <c r="AG1178" s="1">
        <v>2.4050183185103</v>
      </c>
      <c r="AH1178" s="1">
        <v>1.1000000000000001</v>
      </c>
      <c r="AI1178" s="1">
        <f t="shared" si="396"/>
        <v>1.4721628529415667</v>
      </c>
      <c r="AJ1178" s="1" t="str">
        <f t="shared" si="397"/>
        <v>NaN</v>
      </c>
      <c r="AK1178" s="1" t="str">
        <f t="shared" si="398"/>
        <v>NaN</v>
      </c>
      <c r="AL1178" s="1">
        <f t="shared" si="399"/>
        <v>0</v>
      </c>
      <c r="AM1178" s="1">
        <f t="shared" si="400"/>
        <v>418.06964673413898</v>
      </c>
      <c r="AN1178" s="1">
        <f t="shared" si="401"/>
        <v>49568.84673720281</v>
      </c>
      <c r="AO1178" s="1">
        <f t="shared" si="402"/>
        <v>0</v>
      </c>
      <c r="AP1178" s="1">
        <f t="shared" si="403"/>
        <v>130.77545078105854</v>
      </c>
      <c r="AQ1178" s="1">
        <f t="shared" si="404"/>
        <v>209.86072039402319</v>
      </c>
      <c r="AR1178" s="1">
        <f t="shared" si="405"/>
        <v>517.20100056112233</v>
      </c>
      <c r="AS1178" s="1">
        <f t="shared" si="406"/>
        <v>0.6358976665458399</v>
      </c>
      <c r="AT1178" s="1">
        <f t="shared" si="407"/>
        <v>516.62948056629909</v>
      </c>
      <c r="AU1178" s="1">
        <f t="shared" si="408"/>
        <v>5174.1647840870382</v>
      </c>
      <c r="AV1178" s="1">
        <f t="shared" si="409"/>
        <v>647.84350625824629</v>
      </c>
      <c r="AW1178" s="1">
        <f t="shared" si="410"/>
        <v>3262.2988205822667</v>
      </c>
      <c r="AX1178" s="1">
        <f t="shared" si="411"/>
        <v>49.390443331387189</v>
      </c>
      <c r="AY1178" s="1">
        <f t="shared" si="412"/>
        <v>2.2082167571841023</v>
      </c>
      <c r="AZ1178" s="1" t="str">
        <f t="shared" si="413"/>
        <v>NaN</v>
      </c>
      <c r="BA1178" s="1" t="str">
        <f t="shared" si="414"/>
        <v>NaN</v>
      </c>
      <c r="BB1178" s="1">
        <f t="shared" si="415"/>
        <v>56.140787475329475</v>
      </c>
      <c r="BC1178" s="1" t="str">
        <f t="shared" si="416"/>
        <v>NaN</v>
      </c>
      <c r="BD1178" s="1" t="str">
        <f t="shared" si="417"/>
        <v>NaN</v>
      </c>
    </row>
    <row r="1179" spans="1:56" x14ac:dyDescent="0.25">
      <c r="A1179" t="s">
        <v>1305</v>
      </c>
      <c r="B1179" s="1" t="str">
        <f>VLOOKUP(A1179,[1]Sheet1!$A$2:$B$6423,2,FALSE)</f>
        <v>GD</v>
      </c>
      <c r="C1179">
        <v>2018</v>
      </c>
      <c r="D1179" s="1" t="s">
        <v>1313</v>
      </c>
      <c r="E1179" s="1" t="s">
        <v>0</v>
      </c>
      <c r="F1179" s="1" t="s">
        <v>3636</v>
      </c>
      <c r="G1179" s="1" t="s">
        <v>3613</v>
      </c>
      <c r="H1179" s="1" t="s">
        <v>3645</v>
      </c>
      <c r="I1179" s="1" t="s">
        <v>74</v>
      </c>
      <c r="J1179" s="1">
        <v>115691</v>
      </c>
      <c r="K1179" s="1">
        <v>0.80410231327703297</v>
      </c>
      <c r="L1179" s="1" t="s">
        <v>55</v>
      </c>
      <c r="M1179" s="1" t="s">
        <v>55</v>
      </c>
      <c r="N1179" s="1">
        <v>16964.852001696101</v>
      </c>
      <c r="O1179" s="1" t="s">
        <v>55</v>
      </c>
      <c r="P1179" s="1" t="s">
        <v>55</v>
      </c>
      <c r="Q1179" s="1">
        <v>74.956999999999994</v>
      </c>
      <c r="R1179" s="1" t="s">
        <v>55</v>
      </c>
      <c r="S1179" s="1">
        <v>0</v>
      </c>
      <c r="T1179" s="1">
        <v>23611.2729802836</v>
      </c>
      <c r="U1179" s="1">
        <v>0</v>
      </c>
      <c r="V1179" s="1">
        <v>286.06422815902903</v>
      </c>
      <c r="W1179" s="1">
        <v>459.70035974108799</v>
      </c>
      <c r="X1179" s="1">
        <v>1206.46006821886</v>
      </c>
      <c r="Y1179" s="1">
        <v>3.6669728161049502</v>
      </c>
      <c r="Z1179" s="1">
        <v>1203.15576201007</v>
      </c>
      <c r="AA1179" s="1">
        <v>12456.8550166143</v>
      </c>
      <c r="AB1179" s="1">
        <v>1493.3824378239101</v>
      </c>
      <c r="AC1179" s="1">
        <v>7937.5814460413703</v>
      </c>
      <c r="AD1179" s="1">
        <v>119.31357936680899</v>
      </c>
      <c r="AE1179" s="1">
        <v>427.05337099117099</v>
      </c>
      <c r="AF1179" s="1">
        <v>0.6018</v>
      </c>
      <c r="AG1179" s="1">
        <v>2.2903767401656299</v>
      </c>
      <c r="AH1179" s="1">
        <v>1.1000000000000001</v>
      </c>
      <c r="AI1179" s="1">
        <f t="shared" si="396"/>
        <v>1.533010531657415</v>
      </c>
      <c r="AJ1179" s="1" t="str">
        <f t="shared" si="397"/>
        <v>NaN</v>
      </c>
      <c r="AK1179" s="1" t="str">
        <f t="shared" si="398"/>
        <v>NaN</v>
      </c>
      <c r="AL1179" s="1">
        <f t="shared" si="399"/>
        <v>0</v>
      </c>
      <c r="AM1179" s="1">
        <f t="shared" si="400"/>
        <v>427.05337099117099</v>
      </c>
      <c r="AN1179" s="1">
        <f t="shared" si="401"/>
        <v>51621.369680772921</v>
      </c>
      <c r="AO1179" s="1">
        <f t="shared" si="402"/>
        <v>0</v>
      </c>
      <c r="AP1179" s="1">
        <f t="shared" si="403"/>
        <v>127.64197106293669</v>
      </c>
      <c r="AQ1179" s="1">
        <f t="shared" si="404"/>
        <v>205.11848123517822</v>
      </c>
      <c r="AR1179" s="1">
        <f t="shared" si="405"/>
        <v>538.32295672624741</v>
      </c>
      <c r="AS1179" s="1">
        <f t="shared" si="406"/>
        <v>1.6362047121167469</v>
      </c>
      <c r="AT1179" s="1">
        <f t="shared" si="407"/>
        <v>536.84857399688713</v>
      </c>
      <c r="AU1179" s="1">
        <f t="shared" si="408"/>
        <v>5558.2536054873544</v>
      </c>
      <c r="AV1179" s="1">
        <f t="shared" si="409"/>
        <v>666.34783083975378</v>
      </c>
      <c r="AW1179" s="1">
        <f t="shared" si="410"/>
        <v>3541.7519616681129</v>
      </c>
      <c r="AX1179" s="1">
        <f t="shared" si="411"/>
        <v>53.237766018361732</v>
      </c>
      <c r="AY1179" s="1">
        <f t="shared" si="412"/>
        <v>2.2807994299306387</v>
      </c>
      <c r="AZ1179" s="1" t="str">
        <f t="shared" si="413"/>
        <v>NaN</v>
      </c>
      <c r="BA1179" s="1" t="str">
        <f t="shared" si="414"/>
        <v>NaN</v>
      </c>
      <c r="BB1179" s="1">
        <f t="shared" si="415"/>
        <v>51.735453792942266</v>
      </c>
      <c r="BC1179" s="1" t="str">
        <f t="shared" si="416"/>
        <v>NaN</v>
      </c>
      <c r="BD1179" s="1" t="str">
        <f t="shared" si="417"/>
        <v>NaN</v>
      </c>
    </row>
    <row r="1180" spans="1:56" x14ac:dyDescent="0.25">
      <c r="A1180" t="s">
        <v>1305</v>
      </c>
      <c r="B1180" s="1" t="str">
        <f>VLOOKUP(A1180,[1]Sheet1!$A$2:$B$6423,2,FALSE)</f>
        <v>GD</v>
      </c>
      <c r="C1180">
        <v>2019</v>
      </c>
      <c r="D1180" s="1" t="s">
        <v>1314</v>
      </c>
      <c r="E1180" s="1" t="s">
        <v>0</v>
      </c>
      <c r="F1180" s="1" t="s">
        <v>3636</v>
      </c>
      <c r="G1180" s="1" t="s">
        <v>3613</v>
      </c>
      <c r="H1180" s="1" t="s">
        <v>3645</v>
      </c>
      <c r="I1180" s="1" t="s">
        <v>74</v>
      </c>
      <c r="J1180" s="1">
        <v>115981</v>
      </c>
      <c r="K1180" s="1">
        <v>0.59814976473602199</v>
      </c>
      <c r="L1180" s="1" t="s">
        <v>55</v>
      </c>
      <c r="M1180" s="1" t="s">
        <v>55</v>
      </c>
      <c r="N1180" s="1">
        <v>17036.9151689715</v>
      </c>
      <c r="O1180" s="1" t="s">
        <v>55</v>
      </c>
      <c r="P1180" s="1" t="s">
        <v>55</v>
      </c>
      <c r="Q1180" s="1">
        <v>74.971000000000004</v>
      </c>
      <c r="R1180" s="1" t="s">
        <v>55</v>
      </c>
      <c r="S1180" s="1">
        <v>0</v>
      </c>
      <c r="T1180" s="1">
        <v>24148.163808479301</v>
      </c>
      <c r="U1180" s="1">
        <v>0</v>
      </c>
      <c r="V1180" s="1">
        <v>285.83852732564401</v>
      </c>
      <c r="W1180" s="1">
        <v>367.36449046021801</v>
      </c>
      <c r="X1180" s="1">
        <v>1178.20345527943</v>
      </c>
      <c r="Y1180" s="1">
        <v>4.0650055521591204</v>
      </c>
      <c r="Z1180" s="1">
        <v>1174.5248478056001</v>
      </c>
      <c r="AA1180" s="1">
        <v>12660.490803258701</v>
      </c>
      <c r="AB1180" s="1">
        <v>1478.81402187817</v>
      </c>
      <c r="AC1180" s="1">
        <v>8053.4978359557399</v>
      </c>
      <c r="AD1180" s="1">
        <v>120.938037713716</v>
      </c>
      <c r="AE1180" s="1">
        <v>457.20905354406398</v>
      </c>
      <c r="AF1180" s="1">
        <v>0.59370000000000001</v>
      </c>
      <c r="AG1180" s="1">
        <v>2.2034649271596098</v>
      </c>
      <c r="AH1180" s="1">
        <v>1.1000000000000001</v>
      </c>
      <c r="AI1180" s="1">
        <f t="shared" si="396"/>
        <v>1.5395224419509284</v>
      </c>
      <c r="AJ1180" s="1" t="str">
        <f t="shared" si="397"/>
        <v>NaN</v>
      </c>
      <c r="AK1180" s="1" t="str">
        <f t="shared" si="398"/>
        <v>NaN</v>
      </c>
      <c r="AL1180" s="1">
        <f t="shared" si="399"/>
        <v>0</v>
      </c>
      <c r="AM1180" s="1">
        <f t="shared" si="400"/>
        <v>457.20905354406398</v>
      </c>
      <c r="AN1180" s="1">
        <f t="shared" si="401"/>
        <v>51838.020524168394</v>
      </c>
      <c r="AO1180" s="1">
        <f t="shared" si="402"/>
        <v>0</v>
      </c>
      <c r="AP1180" s="1">
        <f t="shared" si="403"/>
        <v>127.75630013627061</v>
      </c>
      <c r="AQ1180" s="1">
        <f t="shared" si="404"/>
        <v>164.19454907551619</v>
      </c>
      <c r="AR1180" s="1">
        <f t="shared" si="405"/>
        <v>526.60120965003932</v>
      </c>
      <c r="AS1180" s="1">
        <f t="shared" si="406"/>
        <v>1.8168651869158134</v>
      </c>
      <c r="AT1180" s="1">
        <f t="shared" si="407"/>
        <v>524.95704612559348</v>
      </c>
      <c r="AU1180" s="1">
        <f t="shared" si="408"/>
        <v>5658.6404851257503</v>
      </c>
      <c r="AV1180" s="1">
        <f t="shared" si="409"/>
        <v>660.95991255075046</v>
      </c>
      <c r="AW1180" s="1">
        <f t="shared" si="410"/>
        <v>3599.5325623302042</v>
      </c>
      <c r="AX1180" s="1">
        <f t="shared" si="411"/>
        <v>54.053581889760061</v>
      </c>
      <c r="AY1180" s="1">
        <f t="shared" si="412"/>
        <v>2.3348903533641936</v>
      </c>
      <c r="AZ1180" s="1" t="str">
        <f t="shared" si="413"/>
        <v>NaN</v>
      </c>
      <c r="BA1180" s="1" t="str">
        <f t="shared" si="414"/>
        <v>NaN</v>
      </c>
      <c r="BB1180" s="1">
        <f t="shared" si="415"/>
        <v>38.632992304869916</v>
      </c>
      <c r="BC1180" s="1" t="str">
        <f t="shared" si="416"/>
        <v>NaN</v>
      </c>
      <c r="BD1180" s="1" t="str">
        <f t="shared" si="417"/>
        <v>NaN</v>
      </c>
    </row>
    <row r="1181" spans="1:56" x14ac:dyDescent="0.25">
      <c r="A1181" t="s">
        <v>1305</v>
      </c>
      <c r="B1181" s="1" t="str">
        <f>VLOOKUP(A1181,[1]Sheet1!$A$2:$B$6423,2,FALSE)</f>
        <v>GD</v>
      </c>
      <c r="C1181">
        <v>2020</v>
      </c>
      <c r="D1181" s="1" t="s">
        <v>1315</v>
      </c>
      <c r="E1181" s="1" t="s">
        <v>0</v>
      </c>
      <c r="F1181" s="1" t="s">
        <v>3636</v>
      </c>
      <c r="G1181" s="1" t="s">
        <v>3613</v>
      </c>
      <c r="H1181" s="1" t="s">
        <v>3645</v>
      </c>
      <c r="I1181" s="1" t="s">
        <v>74</v>
      </c>
      <c r="J1181" s="1">
        <v>116341</v>
      </c>
      <c r="K1181" s="1">
        <v>-0.74073259704549799</v>
      </c>
      <c r="L1181" s="1" t="s">
        <v>55</v>
      </c>
      <c r="M1181" s="1" t="s">
        <v>55</v>
      </c>
      <c r="N1181" s="1">
        <v>14647.7451384876</v>
      </c>
      <c r="O1181" s="1" t="s">
        <v>55</v>
      </c>
      <c r="P1181" s="1" t="s">
        <v>55</v>
      </c>
      <c r="Q1181" s="1">
        <v>75.019000000000005</v>
      </c>
      <c r="R1181" s="1" t="s">
        <v>55</v>
      </c>
      <c r="S1181" s="1">
        <v>0</v>
      </c>
      <c r="T1181" s="1">
        <v>25450.6335489048</v>
      </c>
      <c r="U1181" s="1">
        <v>0</v>
      </c>
      <c r="V1181" s="1">
        <v>272.16117118038602</v>
      </c>
      <c r="W1181" s="1">
        <v>334.04534357444197</v>
      </c>
      <c r="X1181" s="1">
        <v>1162.5618040115401</v>
      </c>
      <c r="Y1181" s="1">
        <v>3.4737913636025399</v>
      </c>
      <c r="Z1181" s="1">
        <v>1159.4085592983399</v>
      </c>
      <c r="AA1181" s="1">
        <v>12996.5400960722</v>
      </c>
      <c r="AB1181" s="1">
        <v>1469.9901853869001</v>
      </c>
      <c r="AC1181" s="1">
        <v>8406.7183833254094</v>
      </c>
      <c r="AD1181" s="1">
        <v>106.503701857861</v>
      </c>
      <c r="AE1181" s="1">
        <v>405.70631523642402</v>
      </c>
      <c r="AF1181" s="1">
        <v>0.5857</v>
      </c>
      <c r="AG1181" s="1">
        <v>2.1218757861131801</v>
      </c>
      <c r="AH1181" s="1">
        <v>1.1000000000000001</v>
      </c>
      <c r="AI1181" s="1">
        <f t="shared" si="396"/>
        <v>1.3236276720887505</v>
      </c>
      <c r="AJ1181" s="1" t="str">
        <f t="shared" si="397"/>
        <v>NaN</v>
      </c>
      <c r="AK1181" s="1" t="str">
        <f t="shared" si="398"/>
        <v>NaN</v>
      </c>
      <c r="AL1181" s="1">
        <f t="shared" si="399"/>
        <v>0</v>
      </c>
      <c r="AM1181" s="1">
        <f t="shared" si="400"/>
        <v>405.70631523642402</v>
      </c>
      <c r="AN1181" s="1">
        <f t="shared" si="401"/>
        <v>44560.789049927436</v>
      </c>
      <c r="AO1181" s="1">
        <f t="shared" si="402"/>
        <v>0</v>
      </c>
      <c r="AP1181" s="1">
        <f t="shared" si="403"/>
        <v>104.24284247643025</v>
      </c>
      <c r="AQ1181" s="1">
        <f t="shared" si="404"/>
        <v>127.94564330830268</v>
      </c>
      <c r="AR1181" s="1">
        <f t="shared" si="405"/>
        <v>445.2830154980731</v>
      </c>
      <c r="AS1181" s="1">
        <f t="shared" si="406"/>
        <v>1.3305273648752594</v>
      </c>
      <c r="AT1181" s="1">
        <f t="shared" si="407"/>
        <v>444.0752635233805</v>
      </c>
      <c r="AU1181" s="1">
        <f t="shared" si="408"/>
        <v>4977.9190620675163</v>
      </c>
      <c r="AV1181" s="1">
        <f t="shared" si="409"/>
        <v>563.03386215082708</v>
      </c>
      <c r="AW1181" s="1">
        <f t="shared" si="410"/>
        <v>3219.9311032354076</v>
      </c>
      <c r="AX1181" s="1">
        <f t="shared" si="411"/>
        <v>40.792919018441559</v>
      </c>
      <c r="AY1181" s="1">
        <f t="shared" si="412"/>
        <v>2.4511078080639948</v>
      </c>
      <c r="AZ1181" s="1" t="str">
        <f t="shared" si="413"/>
        <v>NaN</v>
      </c>
      <c r="BA1181" s="1" t="str">
        <f t="shared" si="414"/>
        <v>NaN</v>
      </c>
      <c r="BB1181" s="1">
        <f t="shared" si="415"/>
        <v>-41.028798130317988</v>
      </c>
      <c r="BC1181" s="1" t="str">
        <f t="shared" si="416"/>
        <v>NaN</v>
      </c>
      <c r="BD1181" s="1" t="str">
        <f t="shared" si="417"/>
        <v>NaN</v>
      </c>
    </row>
    <row r="1182" spans="1:56" x14ac:dyDescent="0.25">
      <c r="A1182" t="s">
        <v>1305</v>
      </c>
      <c r="B1182" s="1" t="str">
        <f>VLOOKUP(A1182,[1]Sheet1!$A$2:$B$6423,2,FALSE)</f>
        <v>GD</v>
      </c>
      <c r="C1182">
        <v>2021</v>
      </c>
      <c r="D1182" s="1" t="s">
        <v>1316</v>
      </c>
      <c r="E1182" s="1" t="s">
        <v>0</v>
      </c>
      <c r="F1182" s="1" t="s">
        <v>3636</v>
      </c>
      <c r="G1182" s="1" t="s">
        <v>3613</v>
      </c>
      <c r="H1182" s="1" t="s">
        <v>3645</v>
      </c>
      <c r="I1182" s="1" t="s">
        <v>74</v>
      </c>
      <c r="J1182" s="1">
        <v>116688</v>
      </c>
      <c r="K1182" s="1">
        <v>1.21951193916838</v>
      </c>
      <c r="L1182" s="1" t="s">
        <v>55</v>
      </c>
      <c r="M1182" s="1" t="s">
        <v>55</v>
      </c>
      <c r="N1182" s="1">
        <v>15290.250903138</v>
      </c>
      <c r="O1182" s="1">
        <v>13944.103269170701</v>
      </c>
      <c r="P1182" s="1" t="s">
        <v>55</v>
      </c>
      <c r="Q1182" s="1">
        <v>74.522000000000006</v>
      </c>
      <c r="R1182" s="1" t="s">
        <v>55</v>
      </c>
      <c r="S1182" s="1">
        <v>0</v>
      </c>
      <c r="T1182" s="1">
        <v>30706.899841469902</v>
      </c>
      <c r="U1182" s="1">
        <v>0</v>
      </c>
      <c r="V1182" s="1">
        <v>265.109182818563</v>
      </c>
      <c r="W1182" s="1">
        <v>327.05644356684502</v>
      </c>
      <c r="X1182" s="1">
        <v>1162.86154783299</v>
      </c>
      <c r="Y1182" s="1">
        <v>3.3398152042251601</v>
      </c>
      <c r="Z1182" s="1">
        <v>1159.8233295964001</v>
      </c>
      <c r="AA1182" s="1">
        <v>13379.559672707101</v>
      </c>
      <c r="AB1182" s="1">
        <v>1462.38940280779</v>
      </c>
      <c r="AC1182" s="1">
        <v>8790.6078993409901</v>
      </c>
      <c r="AD1182" s="1">
        <v>103.220187702015</v>
      </c>
      <c r="AE1182" s="1">
        <v>416.07378669020699</v>
      </c>
      <c r="AF1182" s="1">
        <v>0.5857</v>
      </c>
      <c r="AG1182" s="1">
        <v>2.1109738850487001</v>
      </c>
      <c r="AH1182" s="1">
        <v>1.1000000000000001</v>
      </c>
      <c r="AI1182" s="1">
        <f t="shared" si="396"/>
        <v>1.3816870117022755</v>
      </c>
      <c r="AJ1182" s="1" t="str">
        <f t="shared" si="397"/>
        <v>NaN</v>
      </c>
      <c r="AK1182" s="1" t="str">
        <f t="shared" si="398"/>
        <v>NaN</v>
      </c>
      <c r="AL1182" s="1">
        <f t="shared" si="399"/>
        <v>0</v>
      </c>
      <c r="AM1182" s="1">
        <f t="shared" si="400"/>
        <v>416.07378669020699</v>
      </c>
      <c r="AN1182" s="1">
        <f t="shared" si="401"/>
        <v>46599.660120775799</v>
      </c>
      <c r="AO1182" s="1">
        <f t="shared" si="402"/>
        <v>0</v>
      </c>
      <c r="AP1182" s="1">
        <f t="shared" si="403"/>
        <v>105.87205037571688</v>
      </c>
      <c r="AQ1182" s="1">
        <f t="shared" si="404"/>
        <v>130.61085210582638</v>
      </c>
      <c r="AR1182" s="1">
        <f t="shared" si="405"/>
        <v>464.3918217514792</v>
      </c>
      <c r="AS1182" s="1">
        <f t="shared" si="406"/>
        <v>1.3337639978668918</v>
      </c>
      <c r="AT1182" s="1">
        <f t="shared" si="407"/>
        <v>463.17850129695228</v>
      </c>
      <c r="AU1182" s="1">
        <f t="shared" si="408"/>
        <v>5343.1623929949019</v>
      </c>
      <c r="AV1182" s="1">
        <f t="shared" si="409"/>
        <v>584.00905950112531</v>
      </c>
      <c r="AW1182" s="1">
        <f t="shared" si="410"/>
        <v>3510.5524163949767</v>
      </c>
      <c r="AX1182" s="1">
        <f t="shared" si="411"/>
        <v>41.221253809445543</v>
      </c>
      <c r="AY1182" s="1">
        <f t="shared" si="412"/>
        <v>3.0904972424382682</v>
      </c>
      <c r="AZ1182" s="1" t="str">
        <f t="shared" si="413"/>
        <v>NaN</v>
      </c>
      <c r="BA1182" s="1" t="str">
        <f t="shared" si="414"/>
        <v>NaN</v>
      </c>
      <c r="BB1182" s="1">
        <f t="shared" si="415"/>
        <v>70.773283608564753</v>
      </c>
      <c r="BC1182" s="1" t="str">
        <f t="shared" si="416"/>
        <v>NaN</v>
      </c>
      <c r="BD1182" s="1">
        <f t="shared" si="417"/>
        <v>1346.147633967299</v>
      </c>
    </row>
    <row r="1183" spans="1:56" x14ac:dyDescent="0.25">
      <c r="A1183" t="s">
        <v>1305</v>
      </c>
      <c r="B1183" s="1" t="str">
        <f>VLOOKUP(A1183,[1]Sheet1!$A$2:$B$6423,2,FALSE)</f>
        <v>GD</v>
      </c>
      <c r="C1183">
        <v>2022</v>
      </c>
      <c r="D1183" s="1" t="s">
        <v>1317</v>
      </c>
      <c r="E1183" s="1" t="s">
        <v>0</v>
      </c>
      <c r="F1183" s="1" t="s">
        <v>3636</v>
      </c>
      <c r="G1183" s="1" t="s">
        <v>3613</v>
      </c>
      <c r="H1183" s="1" t="s">
        <v>3645</v>
      </c>
      <c r="I1183" s="1" t="s">
        <v>74</v>
      </c>
      <c r="J1183" s="1">
        <v>116913</v>
      </c>
      <c r="K1183" s="1">
        <v>2.5805392590791998</v>
      </c>
      <c r="L1183" s="1" t="s">
        <v>55</v>
      </c>
      <c r="M1183" s="1" t="s">
        <v>55</v>
      </c>
      <c r="N1183" s="1">
        <v>16376.427309959499</v>
      </c>
      <c r="O1183" s="1" t="s">
        <v>55</v>
      </c>
      <c r="P1183" s="1" t="s">
        <v>55</v>
      </c>
      <c r="Q1183" s="1">
        <v>75.150999999999996</v>
      </c>
      <c r="R1183" s="1" t="s">
        <v>55</v>
      </c>
      <c r="S1183" s="1">
        <v>0</v>
      </c>
      <c r="T1183" s="1">
        <v>26360.645153910598</v>
      </c>
      <c r="U1183" s="1">
        <v>0</v>
      </c>
      <c r="V1183" s="1">
        <v>292.66546947323701</v>
      </c>
      <c r="W1183" s="1">
        <v>327.83943397815602</v>
      </c>
      <c r="X1183" s="1">
        <v>1179.6543406880701</v>
      </c>
      <c r="Y1183" s="1">
        <v>3.63937536913043</v>
      </c>
      <c r="Z1183" s="1">
        <v>1176.3440364037201</v>
      </c>
      <c r="AA1183" s="1">
        <v>13508.073244041199</v>
      </c>
      <c r="AB1183" s="1">
        <v>1382.1174387521301</v>
      </c>
      <c r="AC1183" s="1">
        <v>9004.4480891559906</v>
      </c>
      <c r="AD1183" s="1">
        <v>109.239894525552</v>
      </c>
      <c r="AE1183" s="1">
        <v>445.71006362187399</v>
      </c>
      <c r="AF1183" s="1">
        <v>0.5857</v>
      </c>
      <c r="AG1183" s="1">
        <v>2.1030880025613299</v>
      </c>
      <c r="AH1183" s="1">
        <v>1.1000000000000001</v>
      </c>
      <c r="AI1183" s="1">
        <f t="shared" si="396"/>
        <v>1.4798381697983614</v>
      </c>
      <c r="AJ1183" s="1" t="str">
        <f t="shared" si="397"/>
        <v>NaN</v>
      </c>
      <c r="AK1183" s="1" t="str">
        <f t="shared" si="398"/>
        <v>NaN</v>
      </c>
      <c r="AL1183" s="1">
        <f t="shared" si="399"/>
        <v>0</v>
      </c>
      <c r="AM1183" s="1">
        <f t="shared" si="400"/>
        <v>445.71006362187399</v>
      </c>
      <c r="AN1183" s="1">
        <f t="shared" si="401"/>
        <v>49796.023354988145</v>
      </c>
      <c r="AO1183" s="1">
        <f t="shared" si="402"/>
        <v>0</v>
      </c>
      <c r="AP1183" s="1">
        <f t="shared" si="403"/>
        <v>124.65317418155279</v>
      </c>
      <c r="AQ1183" s="1">
        <f t="shared" si="404"/>
        <v>139.63460103720161</v>
      </c>
      <c r="AR1183" s="1">
        <f t="shared" si="405"/>
        <v>502.44280019943272</v>
      </c>
      <c r="AS1183" s="1">
        <f t="shared" si="406"/>
        <v>1.5500964039823415</v>
      </c>
      <c r="AT1183" s="1">
        <f t="shared" si="407"/>
        <v>501.03286298581571</v>
      </c>
      <c r="AU1183" s="1">
        <f t="shared" si="408"/>
        <v>5753.4092080535611</v>
      </c>
      <c r="AV1183" s="1">
        <f t="shared" si="409"/>
        <v>588.67664211368685</v>
      </c>
      <c r="AW1183" s="1">
        <f t="shared" si="410"/>
        <v>3835.2082945984625</v>
      </c>
      <c r="AX1183" s="1">
        <f t="shared" si="411"/>
        <v>46.527865499053391</v>
      </c>
      <c r="AY1183" s="1">
        <f t="shared" si="412"/>
        <v>2.4979910812459711</v>
      </c>
      <c r="AZ1183" s="1" t="str">
        <f t="shared" si="413"/>
        <v>NaN</v>
      </c>
      <c r="BA1183" s="1" t="str">
        <f t="shared" si="414"/>
        <v>NaN</v>
      </c>
      <c r="BB1183" s="1">
        <f t="shared" si="415"/>
        <v>160.81212747811585</v>
      </c>
      <c r="BC1183" s="1" t="str">
        <f t="shared" si="416"/>
        <v>NaN</v>
      </c>
      <c r="BD1183" s="1" t="str">
        <f t="shared" si="417"/>
        <v>NaN</v>
      </c>
    </row>
    <row r="1184" spans="1:56" x14ac:dyDescent="0.25">
      <c r="A1184" t="s">
        <v>1305</v>
      </c>
      <c r="B1184" s="1" t="str">
        <f>VLOOKUP(A1184,[1]Sheet1!$A$2:$B$6423,2,FALSE)</f>
        <v>GD</v>
      </c>
      <c r="C1184">
        <v>2023</v>
      </c>
      <c r="D1184" s="1" t="s">
        <v>1318</v>
      </c>
      <c r="E1184" s="1" t="s">
        <v>0</v>
      </c>
      <c r="F1184" s="1" t="s">
        <v>3636</v>
      </c>
      <c r="G1184" s="1" t="s">
        <v>3613</v>
      </c>
      <c r="H1184" s="1" t="s">
        <v>3645</v>
      </c>
      <c r="I1184" s="1" t="s">
        <v>74</v>
      </c>
      <c r="J1184" s="1">
        <v>117081</v>
      </c>
      <c r="K1184" s="1">
        <v>2.6961226981456399</v>
      </c>
      <c r="L1184" s="1" t="s">
        <v>55</v>
      </c>
      <c r="M1184" s="1" t="s">
        <v>55</v>
      </c>
      <c r="N1184" s="1">
        <v>17093.156286744699</v>
      </c>
      <c r="O1184" s="1" t="s">
        <v>55</v>
      </c>
      <c r="P1184" s="1" t="s">
        <v>55</v>
      </c>
      <c r="Q1184" s="1">
        <v>75.204999999999998</v>
      </c>
      <c r="R1184" s="1" t="s">
        <v>55</v>
      </c>
      <c r="S1184" s="1">
        <v>0</v>
      </c>
      <c r="T1184" s="1">
        <v>24993.463409458302</v>
      </c>
      <c r="U1184" s="1">
        <v>2.8748595209928899E-3</v>
      </c>
      <c r="V1184" s="1">
        <v>293.59509305861098</v>
      </c>
      <c r="W1184" s="1">
        <v>327.76785916304198</v>
      </c>
      <c r="X1184" s="1">
        <v>1102.8299328968801</v>
      </c>
      <c r="Y1184" s="1">
        <v>3.9776642435633498</v>
      </c>
      <c r="Z1184" s="1">
        <v>1099.1803515095401</v>
      </c>
      <c r="AA1184" s="1">
        <v>13467.295749447299</v>
      </c>
      <c r="AB1184" s="1">
        <v>1245.60902898425</v>
      </c>
      <c r="AC1184" s="1">
        <v>9051.9062836571393</v>
      </c>
      <c r="AD1184" s="1">
        <v>110.167432859578</v>
      </c>
      <c r="AE1184" s="1">
        <v>384.23215476847798</v>
      </c>
      <c r="AF1184" s="1">
        <v>0.5857</v>
      </c>
      <c r="AG1184" s="1">
        <v>2.0942923649356402</v>
      </c>
      <c r="AH1184" s="1">
        <v>1.1000000000000001</v>
      </c>
      <c r="AI1184" s="1">
        <f t="shared" si="396"/>
        <v>1.5446046098265973</v>
      </c>
      <c r="AJ1184" s="1" t="str">
        <f t="shared" si="397"/>
        <v>NaN</v>
      </c>
      <c r="AK1184" s="1" t="str">
        <f t="shared" si="398"/>
        <v>NaN</v>
      </c>
      <c r="AL1184" s="1">
        <f t="shared" si="399"/>
        <v>0</v>
      </c>
      <c r="AM1184" s="1">
        <f t="shared" si="400"/>
        <v>384.23215476847798</v>
      </c>
      <c r="AN1184" s="1">
        <f t="shared" si="401"/>
        <v>51965.308128904486</v>
      </c>
      <c r="AO1184" s="1">
        <f t="shared" si="402"/>
        <v>1.2759795426731091E-3</v>
      </c>
      <c r="AP1184" s="1">
        <f t="shared" si="403"/>
        <v>130.30943941309954</v>
      </c>
      <c r="AQ1184" s="1">
        <f t="shared" si="404"/>
        <v>145.47670242104908</v>
      </c>
      <c r="AR1184" s="1">
        <f t="shared" si="405"/>
        <v>489.48076354630928</v>
      </c>
      <c r="AS1184" s="1">
        <f t="shared" si="406"/>
        <v>1.7654491168515407</v>
      </c>
      <c r="AT1184" s="1">
        <f t="shared" si="407"/>
        <v>487.86093094038137</v>
      </c>
      <c r="AU1184" s="1">
        <f t="shared" si="408"/>
        <v>5977.3334126213012</v>
      </c>
      <c r="AV1184" s="1">
        <f t="shared" si="409"/>
        <v>552.85193156286732</v>
      </c>
      <c r="AW1184" s="1">
        <f t="shared" si="410"/>
        <v>4017.6040449279553</v>
      </c>
      <c r="AX1184" s="1">
        <f t="shared" si="411"/>
        <v>48.896785937243166</v>
      </c>
      <c r="AY1184" s="1">
        <f t="shared" si="412"/>
        <v>2.3505925461877037</v>
      </c>
      <c r="AZ1184" s="1" t="str">
        <f t="shared" si="413"/>
        <v>NaN</v>
      </c>
      <c r="BA1184" s="1" t="str">
        <f t="shared" si="414"/>
        <v>NaN</v>
      </c>
      <c r="BB1184" s="1">
        <f t="shared" si="415"/>
        <v>175.40674175914128</v>
      </c>
      <c r="BC1184" s="1" t="str">
        <f t="shared" si="416"/>
        <v>NaN</v>
      </c>
      <c r="BD1184" s="1" t="str">
        <f t="shared" si="417"/>
        <v>NaN</v>
      </c>
    </row>
    <row r="1185" spans="1:56" x14ac:dyDescent="0.25">
      <c r="A1185" t="s">
        <v>1305</v>
      </c>
      <c r="B1185" s="1" t="str">
        <f>VLOOKUP(A1185,[1]Sheet1!$A$2:$B$6423,2,FALSE)</f>
        <v>GD</v>
      </c>
      <c r="C1185">
        <v>2024</v>
      </c>
      <c r="D1185" s="1" t="s">
        <v>1319</v>
      </c>
      <c r="E1185" s="1" t="s">
        <v>0</v>
      </c>
      <c r="F1185" s="1" t="s">
        <v>3636</v>
      </c>
      <c r="G1185" s="1" t="s">
        <v>3613</v>
      </c>
      <c r="H1185" s="1" t="s">
        <v>3645</v>
      </c>
      <c r="I1185" s="1" t="s">
        <v>74</v>
      </c>
      <c r="J1185" s="1">
        <v>117207</v>
      </c>
      <c r="K1185" s="1">
        <v>1.08615365134737</v>
      </c>
      <c r="L1185" s="1" t="s">
        <v>55</v>
      </c>
      <c r="M1185" s="1" t="s">
        <v>55</v>
      </c>
      <c r="N1185" s="1">
        <v>17484.5153919556</v>
      </c>
      <c r="O1185" s="1" t="s">
        <v>55</v>
      </c>
      <c r="P1185" s="1" t="s">
        <v>55</v>
      </c>
      <c r="Q1185" s="1">
        <v>75.367000000000004</v>
      </c>
      <c r="R1185" s="1" t="s">
        <v>55</v>
      </c>
      <c r="S1185" s="1">
        <v>223736000</v>
      </c>
      <c r="T1185" s="1" t="s">
        <v>55</v>
      </c>
      <c r="U1185" s="1" t="s">
        <v>55</v>
      </c>
      <c r="V1185" s="1" t="s">
        <v>55</v>
      </c>
      <c r="W1185" s="1" t="s">
        <v>55</v>
      </c>
      <c r="X1185" s="1" t="s">
        <v>55</v>
      </c>
      <c r="Y1185" s="1" t="s">
        <v>55</v>
      </c>
      <c r="Z1185" s="1" t="s">
        <v>55</v>
      </c>
      <c r="AA1185" s="1" t="s">
        <v>55</v>
      </c>
      <c r="AB1185" s="1" t="s">
        <v>55</v>
      </c>
      <c r="AC1185" s="1" t="s">
        <v>55</v>
      </c>
      <c r="AD1185" s="1" t="s">
        <v>55</v>
      </c>
      <c r="AE1185" s="1" t="s">
        <v>55</v>
      </c>
      <c r="AF1185" s="1">
        <v>0.5857</v>
      </c>
      <c r="AG1185" s="1">
        <v>2.08447895187774</v>
      </c>
      <c r="AH1185" s="1">
        <v>1.1000000000000001</v>
      </c>
      <c r="AI1185" s="1">
        <f t="shared" si="396"/>
        <v>1.5799693527603023</v>
      </c>
      <c r="AJ1185" s="1" t="str">
        <f t="shared" si="397"/>
        <v>NaN</v>
      </c>
      <c r="AK1185" s="1" t="str">
        <f t="shared" si="398"/>
        <v>NaN</v>
      </c>
      <c r="AL1185" s="1">
        <f t="shared" si="399"/>
        <v>1908.8962263346045</v>
      </c>
      <c r="AM1185" s="1" t="str">
        <f t="shared" si="400"/>
        <v>NaN</v>
      </c>
      <c r="AN1185" s="1">
        <f t="shared" si="401"/>
        <v>53124.270016491158</v>
      </c>
      <c r="AO1185" s="1" t="str">
        <f t="shared" si="402"/>
        <v>NaN</v>
      </c>
      <c r="AP1185" s="1" t="str">
        <f t="shared" si="403"/>
        <v>NaN</v>
      </c>
      <c r="AQ1185" s="1" t="str">
        <f t="shared" si="404"/>
        <v>NaN</v>
      </c>
      <c r="AR1185" s="1" t="str">
        <f t="shared" si="405"/>
        <v>NaN</v>
      </c>
      <c r="AS1185" s="1" t="str">
        <f t="shared" si="406"/>
        <v>NaN</v>
      </c>
      <c r="AT1185" s="1" t="str">
        <f t="shared" si="407"/>
        <v>NaN</v>
      </c>
      <c r="AU1185" s="1" t="str">
        <f t="shared" si="408"/>
        <v>NaN</v>
      </c>
      <c r="AV1185" s="1" t="str">
        <f t="shared" si="409"/>
        <v>NaN</v>
      </c>
      <c r="AW1185" s="1" t="str">
        <f t="shared" si="410"/>
        <v>NaN</v>
      </c>
      <c r="AX1185" s="1" t="str">
        <f t="shared" si="411"/>
        <v>NaN</v>
      </c>
      <c r="AY1185" s="1" t="str">
        <f t="shared" si="412"/>
        <v>NaN</v>
      </c>
      <c r="AZ1185" s="1" t="str">
        <f t="shared" si="413"/>
        <v>NaN</v>
      </c>
      <c r="BA1185" s="1" t="str">
        <f t="shared" si="414"/>
        <v>NaN</v>
      </c>
      <c r="BB1185" s="1">
        <f t="shared" si="415"/>
        <v>72.061584268169639</v>
      </c>
      <c r="BC1185" s="1" t="str">
        <f t="shared" si="416"/>
        <v>NaN</v>
      </c>
      <c r="BD1185" s="1" t="str">
        <f t="shared" si="417"/>
        <v>NaN</v>
      </c>
    </row>
    <row r="1186" spans="1:56" x14ac:dyDescent="0.25">
      <c r="A1186" t="s">
        <v>1305</v>
      </c>
      <c r="B1186" s="1" t="str">
        <f>VLOOKUP(A1186,[1]Sheet1!$A$2:$B$6423,2,FALSE)</f>
        <v>GD</v>
      </c>
      <c r="C1186">
        <v>2025</v>
      </c>
      <c r="D1186" s="1" t="s">
        <v>1320</v>
      </c>
      <c r="E1186" s="1" t="s">
        <v>0</v>
      </c>
      <c r="F1186" s="1" t="s">
        <v>3636</v>
      </c>
      <c r="G1186" s="1" t="s">
        <v>3613</v>
      </c>
      <c r="H1186" s="1" t="s">
        <v>3645</v>
      </c>
      <c r="I1186" s="1" t="s">
        <v>74</v>
      </c>
      <c r="J1186" s="1">
        <v>117303</v>
      </c>
      <c r="K1186" s="1">
        <v>0.61031197589383301</v>
      </c>
      <c r="L1186" s="1" t="s">
        <v>55</v>
      </c>
      <c r="M1186" s="1" t="s">
        <v>55</v>
      </c>
      <c r="N1186" s="1">
        <v>18240.993423792599</v>
      </c>
      <c r="O1186" s="1" t="s">
        <v>55</v>
      </c>
      <c r="P1186" s="1" t="s">
        <v>55</v>
      </c>
      <c r="Q1186" s="1" t="s">
        <v>55</v>
      </c>
      <c r="R1186" s="1" t="s">
        <v>55</v>
      </c>
      <c r="S1186" s="1">
        <v>0</v>
      </c>
      <c r="T1186" s="1" t="s">
        <v>55</v>
      </c>
      <c r="U1186" s="1" t="s">
        <v>55</v>
      </c>
      <c r="V1186" s="1" t="s">
        <v>55</v>
      </c>
      <c r="W1186" s="1" t="s">
        <v>55</v>
      </c>
      <c r="X1186" s="1" t="s">
        <v>55</v>
      </c>
      <c r="Y1186" s="1" t="s">
        <v>55</v>
      </c>
      <c r="Z1186" s="1" t="s">
        <v>55</v>
      </c>
      <c r="AA1186" s="1" t="s">
        <v>55</v>
      </c>
      <c r="AB1186" s="1" t="s">
        <v>55</v>
      </c>
      <c r="AC1186" s="1" t="s">
        <v>55</v>
      </c>
      <c r="AD1186" s="1" t="s">
        <v>55</v>
      </c>
      <c r="AE1186" s="1" t="s">
        <v>55</v>
      </c>
      <c r="AF1186" s="1" t="s">
        <v>55</v>
      </c>
      <c r="AG1186" s="1" t="s">
        <v>55</v>
      </c>
      <c r="AH1186" s="1">
        <v>1.1000000000000001</v>
      </c>
      <c r="AI1186" s="1">
        <f t="shared" si="396"/>
        <v>1.6483276732253231</v>
      </c>
      <c r="AJ1186" s="1" t="str">
        <f t="shared" si="397"/>
        <v>NaN</v>
      </c>
      <c r="AK1186" s="1" t="str">
        <f t="shared" si="398"/>
        <v>NaN</v>
      </c>
      <c r="AL1186" s="1">
        <f t="shared" si="399"/>
        <v>0</v>
      </c>
      <c r="AM1186" s="1" t="str">
        <f t="shared" si="400"/>
        <v>NaN</v>
      </c>
      <c r="AN1186" s="1" t="str">
        <f t="shared" si="401"/>
        <v>NaN</v>
      </c>
      <c r="AO1186" s="1" t="str">
        <f t="shared" si="402"/>
        <v>NaN</v>
      </c>
      <c r="AP1186" s="1" t="str">
        <f t="shared" si="403"/>
        <v>NaN</v>
      </c>
      <c r="AQ1186" s="1" t="str">
        <f t="shared" si="404"/>
        <v>NaN</v>
      </c>
      <c r="AR1186" s="1" t="str">
        <f t="shared" si="405"/>
        <v>NaN</v>
      </c>
      <c r="AS1186" s="1" t="str">
        <f t="shared" si="406"/>
        <v>NaN</v>
      </c>
      <c r="AT1186" s="1" t="str">
        <f t="shared" si="407"/>
        <v>NaN</v>
      </c>
      <c r="AU1186" s="1" t="str">
        <f t="shared" si="408"/>
        <v>NaN</v>
      </c>
      <c r="AV1186" s="1" t="str">
        <f t="shared" si="409"/>
        <v>NaN</v>
      </c>
      <c r="AW1186" s="1" t="str">
        <f t="shared" si="410"/>
        <v>NaN</v>
      </c>
      <c r="AX1186" s="1" t="str">
        <f t="shared" si="411"/>
        <v>NaN</v>
      </c>
      <c r="AY1186" s="1" t="str">
        <f t="shared" si="412"/>
        <v>NaN</v>
      </c>
      <c r="AZ1186" s="1" t="str">
        <f t="shared" si="413"/>
        <v>NaN</v>
      </c>
      <c r="BA1186" s="1" t="str">
        <f t="shared" si="414"/>
        <v>NaN</v>
      </c>
      <c r="BB1186" s="1">
        <f t="shared" si="415"/>
        <v>42.205381835499914</v>
      </c>
      <c r="BC1186" s="1" t="str">
        <f t="shared" si="416"/>
        <v>NaN</v>
      </c>
      <c r="BD1186" s="1" t="str">
        <f t="shared" si="417"/>
        <v>NaN</v>
      </c>
    </row>
    <row r="1187" spans="1:56" x14ac:dyDescent="0.25">
      <c r="A1187" t="s">
        <v>1321</v>
      </c>
      <c r="B1187" s="1" t="str">
        <f>VLOOKUP(A1187,[1]Sheet1!$A$2:$B$6423,2,FALSE)</f>
        <v>GU</v>
      </c>
      <c r="C1187">
        <v>2011</v>
      </c>
      <c r="D1187" s="1" t="s">
        <v>1322</v>
      </c>
      <c r="E1187" s="1" t="s">
        <v>0</v>
      </c>
      <c r="F1187" s="1" t="s">
        <v>3634</v>
      </c>
      <c r="G1187" s="1" t="s">
        <v>3620</v>
      </c>
      <c r="H1187" s="1" t="s">
        <v>3645</v>
      </c>
      <c r="I1187" s="1" t="s">
        <v>117</v>
      </c>
      <c r="J1187" s="1">
        <v>166543</v>
      </c>
      <c r="K1187" s="1" t="s">
        <v>55</v>
      </c>
      <c r="L1187" s="1" t="s">
        <v>55</v>
      </c>
      <c r="M1187" s="1" t="s">
        <v>55</v>
      </c>
      <c r="N1187" s="1" t="s">
        <v>55</v>
      </c>
      <c r="O1187" s="1" t="s">
        <v>55</v>
      </c>
      <c r="P1187" s="1">
        <v>13.3</v>
      </c>
      <c r="Q1187" s="1">
        <v>76.153000000000006</v>
      </c>
      <c r="R1187" s="1" t="s">
        <v>55</v>
      </c>
      <c r="S1187" s="1">
        <v>0</v>
      </c>
      <c r="T1187" s="1">
        <v>27118.095206200898</v>
      </c>
      <c r="U1187" s="1">
        <v>0</v>
      </c>
      <c r="V1187" s="1">
        <v>305.52155842590798</v>
      </c>
      <c r="W1187" s="1">
        <v>894.12545094569202</v>
      </c>
      <c r="X1187" s="1">
        <v>375.196494997049</v>
      </c>
      <c r="Y1187" s="1">
        <v>0.34702119244826102</v>
      </c>
      <c r="Z1187" s="1">
        <v>374.85562420520699</v>
      </c>
      <c r="AA1187" s="1">
        <v>14891.685590475099</v>
      </c>
      <c r="AB1187" s="1">
        <v>1882.3181734979801</v>
      </c>
      <c r="AC1187" s="1">
        <v>9122.0923496120704</v>
      </c>
      <c r="AD1187" s="1">
        <v>161.55383660074401</v>
      </c>
      <c r="AE1187" s="1" t="s">
        <v>55</v>
      </c>
      <c r="AF1187" s="1" t="s">
        <v>55</v>
      </c>
      <c r="AG1187" s="1" t="s">
        <v>55</v>
      </c>
      <c r="AH1187" s="1">
        <v>7.7</v>
      </c>
      <c r="AI1187" s="1" t="str">
        <f t="shared" si="396"/>
        <v>NaN</v>
      </c>
      <c r="AJ1187" s="1" t="str">
        <f t="shared" si="397"/>
        <v>NaN</v>
      </c>
      <c r="AK1187" s="1" t="str">
        <f t="shared" si="398"/>
        <v>NaN</v>
      </c>
      <c r="AL1187" s="1">
        <f t="shared" si="399"/>
        <v>0</v>
      </c>
      <c r="AM1187" s="1" t="str">
        <f t="shared" si="400"/>
        <v>NaN</v>
      </c>
      <c r="AN1187" s="1" t="str">
        <f t="shared" si="401"/>
        <v>NaN</v>
      </c>
      <c r="AO1187" s="1" t="str">
        <f t="shared" si="402"/>
        <v>NaN</v>
      </c>
      <c r="AP1187" s="1" t="str">
        <f t="shared" si="403"/>
        <v>NaN</v>
      </c>
      <c r="AQ1187" s="1" t="str">
        <f t="shared" si="404"/>
        <v>NaN</v>
      </c>
      <c r="AR1187" s="1" t="str">
        <f t="shared" si="405"/>
        <v>NaN</v>
      </c>
      <c r="AS1187" s="1" t="str">
        <f t="shared" si="406"/>
        <v>NaN</v>
      </c>
      <c r="AT1187" s="1" t="str">
        <f t="shared" si="407"/>
        <v>NaN</v>
      </c>
      <c r="AU1187" s="1" t="str">
        <f t="shared" si="408"/>
        <v>NaN</v>
      </c>
      <c r="AV1187" s="1" t="str">
        <f t="shared" si="409"/>
        <v>NaN</v>
      </c>
      <c r="AW1187" s="1" t="str">
        <f t="shared" si="410"/>
        <v>NaN</v>
      </c>
      <c r="AX1187" s="1" t="str">
        <f t="shared" si="411"/>
        <v>NaN</v>
      </c>
      <c r="AY1187" s="1">
        <f t="shared" si="412"/>
        <v>1.6097970382904239</v>
      </c>
      <c r="AZ1187" s="1" t="str">
        <f t="shared" si="413"/>
        <v>NaN</v>
      </c>
      <c r="BA1187" s="1" t="str">
        <f t="shared" si="414"/>
        <v>NaN</v>
      </c>
      <c r="BB1187" s="1" t="str">
        <f t="shared" si="415"/>
        <v>NaN</v>
      </c>
      <c r="BC1187" s="1" t="str">
        <f t="shared" si="416"/>
        <v>NaN</v>
      </c>
      <c r="BD1187" s="1" t="str">
        <f t="shared" si="417"/>
        <v>NaN</v>
      </c>
    </row>
    <row r="1188" spans="1:56" x14ac:dyDescent="0.25">
      <c r="A1188" t="s">
        <v>1321</v>
      </c>
      <c r="B1188" s="1" t="str">
        <f>VLOOKUP(A1188,[1]Sheet1!$A$2:$B$6423,2,FALSE)</f>
        <v>GU</v>
      </c>
      <c r="C1188">
        <v>2012</v>
      </c>
      <c r="D1188" s="1" t="s">
        <v>1323</v>
      </c>
      <c r="E1188" s="1" t="s">
        <v>0</v>
      </c>
      <c r="F1188" s="1" t="s">
        <v>3634</v>
      </c>
      <c r="G1188" s="1" t="s">
        <v>3620</v>
      </c>
      <c r="H1188" s="1" t="s">
        <v>3645</v>
      </c>
      <c r="I1188" s="1" t="s">
        <v>117</v>
      </c>
      <c r="J1188" s="1">
        <v>166331</v>
      </c>
      <c r="K1188" s="1" t="s">
        <v>55</v>
      </c>
      <c r="L1188" s="1" t="s">
        <v>55</v>
      </c>
      <c r="M1188" s="1" t="s">
        <v>55</v>
      </c>
      <c r="N1188" s="1" t="s">
        <v>55</v>
      </c>
      <c r="O1188" s="1" t="s">
        <v>55</v>
      </c>
      <c r="P1188" s="1">
        <v>12.2</v>
      </c>
      <c r="Q1188" s="1">
        <v>76.236999999999995</v>
      </c>
      <c r="R1188" s="1" t="s">
        <v>55</v>
      </c>
      <c r="S1188" s="1">
        <v>0</v>
      </c>
      <c r="T1188" s="1">
        <v>27806.850379862601</v>
      </c>
      <c r="U1188" s="1">
        <v>0</v>
      </c>
      <c r="V1188" s="1">
        <v>305.761189705677</v>
      </c>
      <c r="W1188" s="1">
        <v>843.20063042600202</v>
      </c>
      <c r="X1188" s="1">
        <v>422.050988871615</v>
      </c>
      <c r="Y1188" s="1">
        <v>0.243281567873812</v>
      </c>
      <c r="Z1188" s="1">
        <v>421.81686101547803</v>
      </c>
      <c r="AA1188" s="1">
        <v>15389.0351751093</v>
      </c>
      <c r="AB1188" s="1">
        <v>1942.54510617494</v>
      </c>
      <c r="AC1188" s="1">
        <v>9484.4920993716896</v>
      </c>
      <c r="AD1188" s="1">
        <v>165.43553901546801</v>
      </c>
      <c r="AE1188" s="1" t="s">
        <v>55</v>
      </c>
      <c r="AF1188" s="1" t="s">
        <v>55</v>
      </c>
      <c r="AG1188" s="1" t="s">
        <v>55</v>
      </c>
      <c r="AH1188" s="1">
        <v>7.7</v>
      </c>
      <c r="AI1188" s="1" t="str">
        <f t="shared" si="396"/>
        <v>NaN</v>
      </c>
      <c r="AJ1188" s="1" t="str">
        <f t="shared" si="397"/>
        <v>NaN</v>
      </c>
      <c r="AK1188" s="1" t="str">
        <f t="shared" si="398"/>
        <v>NaN</v>
      </c>
      <c r="AL1188" s="1">
        <f t="shared" si="399"/>
        <v>0</v>
      </c>
      <c r="AM1188" s="1" t="str">
        <f t="shared" si="400"/>
        <v>NaN</v>
      </c>
      <c r="AN1188" s="1" t="str">
        <f t="shared" si="401"/>
        <v>NaN</v>
      </c>
      <c r="AO1188" s="1" t="str">
        <f t="shared" si="402"/>
        <v>NaN</v>
      </c>
      <c r="AP1188" s="1" t="str">
        <f t="shared" si="403"/>
        <v>NaN</v>
      </c>
      <c r="AQ1188" s="1" t="str">
        <f t="shared" si="404"/>
        <v>NaN</v>
      </c>
      <c r="AR1188" s="1" t="str">
        <f t="shared" si="405"/>
        <v>NaN</v>
      </c>
      <c r="AS1188" s="1" t="str">
        <f t="shared" si="406"/>
        <v>NaN</v>
      </c>
      <c r="AT1188" s="1" t="str">
        <f t="shared" si="407"/>
        <v>NaN</v>
      </c>
      <c r="AU1188" s="1" t="str">
        <f t="shared" si="408"/>
        <v>NaN</v>
      </c>
      <c r="AV1188" s="1" t="str">
        <f t="shared" si="409"/>
        <v>NaN</v>
      </c>
      <c r="AW1188" s="1" t="str">
        <f t="shared" si="410"/>
        <v>NaN</v>
      </c>
      <c r="AX1188" s="1" t="str">
        <f t="shared" si="411"/>
        <v>NaN</v>
      </c>
      <c r="AY1188" s="1">
        <f t="shared" si="412"/>
        <v>1.6443713837038156</v>
      </c>
      <c r="AZ1188" s="1" t="str">
        <f t="shared" si="413"/>
        <v>NaN</v>
      </c>
      <c r="BA1188" s="1" t="str">
        <f t="shared" si="414"/>
        <v>NaN</v>
      </c>
      <c r="BB1188" s="1" t="str">
        <f t="shared" si="415"/>
        <v>NaN</v>
      </c>
      <c r="BC1188" s="1" t="str">
        <f t="shared" si="416"/>
        <v>NaN</v>
      </c>
      <c r="BD1188" s="1" t="str">
        <f t="shared" si="417"/>
        <v>NaN</v>
      </c>
    </row>
    <row r="1189" spans="1:56" x14ac:dyDescent="0.25">
      <c r="A1189" t="s">
        <v>1321</v>
      </c>
      <c r="B1189" s="1" t="str">
        <f>VLOOKUP(A1189,[1]Sheet1!$A$2:$B$6423,2,FALSE)</f>
        <v>GU</v>
      </c>
      <c r="C1189">
        <v>2013</v>
      </c>
      <c r="D1189" s="1" t="s">
        <v>1324</v>
      </c>
      <c r="E1189" s="1" t="s">
        <v>0</v>
      </c>
      <c r="F1189" s="1" t="s">
        <v>3634</v>
      </c>
      <c r="G1189" s="1" t="s">
        <v>3620</v>
      </c>
      <c r="H1189" s="1" t="s">
        <v>3645</v>
      </c>
      <c r="I1189" s="1" t="s">
        <v>117</v>
      </c>
      <c r="J1189" s="1">
        <v>165966</v>
      </c>
      <c r="K1189" s="1" t="s">
        <v>55</v>
      </c>
      <c r="L1189" s="1" t="s">
        <v>55</v>
      </c>
      <c r="M1189" s="1" t="s">
        <v>55</v>
      </c>
      <c r="N1189" s="1" t="s">
        <v>55</v>
      </c>
      <c r="O1189" s="1" t="s">
        <v>55</v>
      </c>
      <c r="P1189" s="1">
        <v>11.5</v>
      </c>
      <c r="Q1189" s="1">
        <v>76.361000000000004</v>
      </c>
      <c r="R1189" s="1" t="s">
        <v>55</v>
      </c>
      <c r="S1189" s="1">
        <v>0</v>
      </c>
      <c r="T1189" s="1">
        <v>28818.425638029599</v>
      </c>
      <c r="U1189" s="1">
        <v>115.437020874594</v>
      </c>
      <c r="V1189" s="1">
        <v>301.62148913607899</v>
      </c>
      <c r="W1189" s="1">
        <v>908.69273585138296</v>
      </c>
      <c r="X1189" s="1">
        <v>485.13044292267602</v>
      </c>
      <c r="Y1189" s="1">
        <v>0.797509221518791</v>
      </c>
      <c r="Z1189" s="1">
        <v>484.35371021077901</v>
      </c>
      <c r="AA1189" s="1">
        <v>16407.6572552383</v>
      </c>
      <c r="AB1189" s="1">
        <v>2010.4217816584301</v>
      </c>
      <c r="AC1189" s="1">
        <v>10228.2827177692</v>
      </c>
      <c r="AD1189" s="1">
        <v>148.899423524517</v>
      </c>
      <c r="AE1189" s="1" t="s">
        <v>55</v>
      </c>
      <c r="AF1189" s="1" t="s">
        <v>55</v>
      </c>
      <c r="AG1189" s="1" t="s">
        <v>55</v>
      </c>
      <c r="AH1189" s="1">
        <v>7.7</v>
      </c>
      <c r="AI1189" s="1" t="str">
        <f t="shared" si="396"/>
        <v>NaN</v>
      </c>
      <c r="AJ1189" s="1" t="str">
        <f t="shared" si="397"/>
        <v>NaN</v>
      </c>
      <c r="AK1189" s="1" t="str">
        <f t="shared" si="398"/>
        <v>NaN</v>
      </c>
      <c r="AL1189" s="1">
        <f t="shared" si="399"/>
        <v>0</v>
      </c>
      <c r="AM1189" s="1" t="str">
        <f t="shared" si="400"/>
        <v>NaN</v>
      </c>
      <c r="AN1189" s="1" t="str">
        <f t="shared" si="401"/>
        <v>NaN</v>
      </c>
      <c r="AO1189" s="1" t="str">
        <f t="shared" si="402"/>
        <v>NaN</v>
      </c>
      <c r="AP1189" s="1" t="str">
        <f t="shared" si="403"/>
        <v>NaN</v>
      </c>
      <c r="AQ1189" s="1" t="str">
        <f t="shared" si="404"/>
        <v>NaN</v>
      </c>
      <c r="AR1189" s="1" t="str">
        <f t="shared" si="405"/>
        <v>NaN</v>
      </c>
      <c r="AS1189" s="1" t="str">
        <f t="shared" si="406"/>
        <v>NaN</v>
      </c>
      <c r="AT1189" s="1" t="str">
        <f t="shared" si="407"/>
        <v>NaN</v>
      </c>
      <c r="AU1189" s="1" t="str">
        <f t="shared" si="408"/>
        <v>NaN</v>
      </c>
      <c r="AV1189" s="1" t="str">
        <f t="shared" si="409"/>
        <v>NaN</v>
      </c>
      <c r="AW1189" s="1" t="str">
        <f t="shared" si="410"/>
        <v>NaN</v>
      </c>
      <c r="AX1189" s="1" t="str">
        <f t="shared" si="411"/>
        <v>NaN</v>
      </c>
      <c r="AY1189" s="1">
        <f t="shared" si="412"/>
        <v>1.6790532255944599</v>
      </c>
      <c r="AZ1189" s="1" t="str">
        <f t="shared" si="413"/>
        <v>NaN</v>
      </c>
      <c r="BA1189" s="1" t="str">
        <f t="shared" si="414"/>
        <v>NaN</v>
      </c>
      <c r="BB1189" s="1" t="str">
        <f t="shared" si="415"/>
        <v>NaN</v>
      </c>
      <c r="BC1189" s="1" t="str">
        <f t="shared" si="416"/>
        <v>NaN</v>
      </c>
      <c r="BD1189" s="1" t="str">
        <f t="shared" si="417"/>
        <v>NaN</v>
      </c>
    </row>
    <row r="1190" spans="1:56" x14ac:dyDescent="0.25">
      <c r="A1190" t="s">
        <v>1321</v>
      </c>
      <c r="B1190" s="1" t="str">
        <f>VLOOKUP(A1190,[1]Sheet1!$A$2:$B$6423,2,FALSE)</f>
        <v>GU</v>
      </c>
      <c r="C1190">
        <v>2014</v>
      </c>
      <c r="D1190" s="1" t="s">
        <v>1325</v>
      </c>
      <c r="E1190" s="1" t="s">
        <v>0</v>
      </c>
      <c r="F1190" s="1" t="s">
        <v>3634</v>
      </c>
      <c r="G1190" s="1" t="s">
        <v>3620</v>
      </c>
      <c r="H1190" s="1" t="s">
        <v>3645</v>
      </c>
      <c r="I1190" s="1" t="s">
        <v>117</v>
      </c>
      <c r="J1190" s="1">
        <v>165486</v>
      </c>
      <c r="K1190" s="1" t="s">
        <v>55</v>
      </c>
      <c r="L1190" s="1" t="s">
        <v>55</v>
      </c>
      <c r="M1190" s="1" t="s">
        <v>55</v>
      </c>
      <c r="N1190" s="1" t="s">
        <v>55</v>
      </c>
      <c r="O1190" s="1" t="s">
        <v>55</v>
      </c>
      <c r="P1190" s="1">
        <v>7.6</v>
      </c>
      <c r="Q1190" s="1">
        <v>76.423000000000002</v>
      </c>
      <c r="R1190" s="1" t="s">
        <v>55</v>
      </c>
      <c r="S1190" s="1">
        <v>0</v>
      </c>
      <c r="T1190" s="1">
        <v>29522.9690162144</v>
      </c>
      <c r="U1190" s="1">
        <v>0</v>
      </c>
      <c r="V1190" s="1">
        <v>377.914222271168</v>
      </c>
      <c r="W1190" s="1">
        <v>920.84777447697104</v>
      </c>
      <c r="X1190" s="1">
        <v>540.45497804496404</v>
      </c>
      <c r="Y1190" s="1">
        <v>1.49619124572775</v>
      </c>
      <c r="Z1190" s="1">
        <v>538.99938327996006</v>
      </c>
      <c r="AA1190" s="1">
        <v>17120.816428519702</v>
      </c>
      <c r="AB1190" s="1">
        <v>2051.6953829691902</v>
      </c>
      <c r="AC1190" s="1">
        <v>10774.9867602987</v>
      </c>
      <c r="AD1190" s="1">
        <v>164.291262931689</v>
      </c>
      <c r="AE1190" s="1" t="s">
        <v>55</v>
      </c>
      <c r="AF1190" s="1" t="s">
        <v>55</v>
      </c>
      <c r="AG1190" s="1" t="s">
        <v>55</v>
      </c>
      <c r="AH1190" s="1">
        <v>7.7</v>
      </c>
      <c r="AI1190" s="1" t="str">
        <f t="shared" si="396"/>
        <v>NaN</v>
      </c>
      <c r="AJ1190" s="1" t="str">
        <f t="shared" si="397"/>
        <v>NaN</v>
      </c>
      <c r="AK1190" s="1" t="str">
        <f t="shared" si="398"/>
        <v>NaN</v>
      </c>
      <c r="AL1190" s="1">
        <f t="shared" si="399"/>
        <v>0</v>
      </c>
      <c r="AM1190" s="1" t="str">
        <f t="shared" si="400"/>
        <v>NaN</v>
      </c>
      <c r="AN1190" s="1" t="str">
        <f t="shared" si="401"/>
        <v>NaN</v>
      </c>
      <c r="AO1190" s="1" t="str">
        <f t="shared" si="402"/>
        <v>NaN</v>
      </c>
      <c r="AP1190" s="1" t="str">
        <f t="shared" si="403"/>
        <v>NaN</v>
      </c>
      <c r="AQ1190" s="1" t="str">
        <f t="shared" si="404"/>
        <v>NaN</v>
      </c>
      <c r="AR1190" s="1" t="str">
        <f t="shared" si="405"/>
        <v>NaN</v>
      </c>
      <c r="AS1190" s="1" t="str">
        <f t="shared" si="406"/>
        <v>NaN</v>
      </c>
      <c r="AT1190" s="1" t="str">
        <f t="shared" si="407"/>
        <v>NaN</v>
      </c>
      <c r="AU1190" s="1" t="str">
        <f t="shared" si="408"/>
        <v>NaN</v>
      </c>
      <c r="AV1190" s="1" t="str">
        <f t="shared" si="409"/>
        <v>NaN</v>
      </c>
      <c r="AW1190" s="1" t="str">
        <f t="shared" si="410"/>
        <v>NaN</v>
      </c>
      <c r="AX1190" s="1" t="str">
        <f t="shared" si="411"/>
        <v>NaN</v>
      </c>
      <c r="AY1190" s="1">
        <f t="shared" si="412"/>
        <v>1.7181553818093558</v>
      </c>
      <c r="AZ1190" s="1" t="str">
        <f t="shared" si="413"/>
        <v>NaN</v>
      </c>
      <c r="BA1190" s="1" t="str">
        <f t="shared" si="414"/>
        <v>NaN</v>
      </c>
      <c r="BB1190" s="1" t="str">
        <f t="shared" si="415"/>
        <v>NaN</v>
      </c>
      <c r="BC1190" s="1" t="str">
        <f t="shared" si="416"/>
        <v>NaN</v>
      </c>
      <c r="BD1190" s="1" t="str">
        <f t="shared" si="417"/>
        <v>NaN</v>
      </c>
    </row>
    <row r="1191" spans="1:56" x14ac:dyDescent="0.25">
      <c r="A1191" t="s">
        <v>1321</v>
      </c>
      <c r="B1191" s="1" t="str">
        <f>VLOOKUP(A1191,[1]Sheet1!$A$2:$B$6423,2,FALSE)</f>
        <v>GU</v>
      </c>
      <c r="C1191">
        <v>2015</v>
      </c>
      <c r="D1191" s="1" t="s">
        <v>1326</v>
      </c>
      <c r="E1191" s="1" t="s">
        <v>0</v>
      </c>
      <c r="F1191" s="1" t="s">
        <v>3634</v>
      </c>
      <c r="G1191" s="1" t="s">
        <v>3620</v>
      </c>
      <c r="H1191" s="1" t="s">
        <v>3645</v>
      </c>
      <c r="I1191" s="1" t="s">
        <v>117</v>
      </c>
      <c r="J1191" s="1">
        <v>164905</v>
      </c>
      <c r="K1191" s="1" t="s">
        <v>55</v>
      </c>
      <c r="L1191" s="1" t="s">
        <v>55</v>
      </c>
      <c r="M1191" s="1" t="s">
        <v>55</v>
      </c>
      <c r="N1191" s="1" t="s">
        <v>55</v>
      </c>
      <c r="O1191" s="1" t="s">
        <v>55</v>
      </c>
      <c r="P1191" s="1">
        <v>6.9</v>
      </c>
      <c r="Q1191" s="1">
        <v>76.444000000000003</v>
      </c>
      <c r="R1191" s="1" t="s">
        <v>55</v>
      </c>
      <c r="S1191" s="1">
        <v>0</v>
      </c>
      <c r="T1191" s="1">
        <v>29971.293731271599</v>
      </c>
      <c r="U1191" s="1">
        <v>0</v>
      </c>
      <c r="V1191" s="1">
        <v>346.11903648353001</v>
      </c>
      <c r="W1191" s="1">
        <v>709.34683633180703</v>
      </c>
      <c r="X1191" s="1">
        <v>570.85500354039505</v>
      </c>
      <c r="Y1191" s="1">
        <v>1.1088995936016399</v>
      </c>
      <c r="Z1191" s="1">
        <v>569.77677966717101</v>
      </c>
      <c r="AA1191" s="1">
        <v>17628.658238500298</v>
      </c>
      <c r="AB1191" s="1">
        <v>2110.6249858351598</v>
      </c>
      <c r="AC1191" s="1">
        <v>11058.138610535199</v>
      </c>
      <c r="AD1191" s="1">
        <v>169.00019323946</v>
      </c>
      <c r="AE1191" s="1" t="s">
        <v>55</v>
      </c>
      <c r="AF1191" s="1" t="s">
        <v>55</v>
      </c>
      <c r="AG1191" s="1" t="s">
        <v>55</v>
      </c>
      <c r="AH1191" s="1">
        <v>7.7</v>
      </c>
      <c r="AI1191" s="1" t="str">
        <f t="shared" si="396"/>
        <v>NaN</v>
      </c>
      <c r="AJ1191" s="1" t="str">
        <f t="shared" si="397"/>
        <v>NaN</v>
      </c>
      <c r="AK1191" s="1" t="str">
        <f t="shared" si="398"/>
        <v>NaN</v>
      </c>
      <c r="AL1191" s="1">
        <f t="shared" si="399"/>
        <v>0</v>
      </c>
      <c r="AM1191" s="1" t="str">
        <f t="shared" si="400"/>
        <v>NaN</v>
      </c>
      <c r="AN1191" s="1" t="str">
        <f t="shared" si="401"/>
        <v>NaN</v>
      </c>
      <c r="AO1191" s="1" t="str">
        <f t="shared" si="402"/>
        <v>NaN</v>
      </c>
      <c r="AP1191" s="1" t="str">
        <f t="shared" si="403"/>
        <v>NaN</v>
      </c>
      <c r="AQ1191" s="1" t="str">
        <f t="shared" si="404"/>
        <v>NaN</v>
      </c>
      <c r="AR1191" s="1" t="str">
        <f t="shared" si="405"/>
        <v>NaN</v>
      </c>
      <c r="AS1191" s="1" t="str">
        <f t="shared" si="406"/>
        <v>NaN</v>
      </c>
      <c r="AT1191" s="1" t="str">
        <f t="shared" si="407"/>
        <v>NaN</v>
      </c>
      <c r="AU1191" s="1" t="str">
        <f t="shared" si="408"/>
        <v>NaN</v>
      </c>
      <c r="AV1191" s="1" t="str">
        <f t="shared" si="409"/>
        <v>NaN</v>
      </c>
      <c r="AW1191" s="1" t="str">
        <f t="shared" si="410"/>
        <v>NaN</v>
      </c>
      <c r="AX1191" s="1" t="str">
        <f t="shared" si="411"/>
        <v>NaN</v>
      </c>
      <c r="AY1191" s="1">
        <f t="shared" si="412"/>
        <v>1.76277746254547</v>
      </c>
      <c r="AZ1191" s="1" t="str">
        <f t="shared" si="413"/>
        <v>NaN</v>
      </c>
      <c r="BA1191" s="1" t="str">
        <f t="shared" si="414"/>
        <v>NaN</v>
      </c>
      <c r="BB1191" s="1" t="str">
        <f t="shared" si="415"/>
        <v>NaN</v>
      </c>
      <c r="BC1191" s="1" t="str">
        <f t="shared" si="416"/>
        <v>NaN</v>
      </c>
      <c r="BD1191" s="1" t="str">
        <f t="shared" si="417"/>
        <v>NaN</v>
      </c>
    </row>
    <row r="1192" spans="1:56" x14ac:dyDescent="0.25">
      <c r="A1192" t="s">
        <v>1321</v>
      </c>
      <c r="B1192" s="1" t="str">
        <f>VLOOKUP(A1192,[1]Sheet1!$A$2:$B$6423,2,FALSE)</f>
        <v>GU</v>
      </c>
      <c r="C1192">
        <v>2016</v>
      </c>
      <c r="D1192" s="1" t="s">
        <v>1327</v>
      </c>
      <c r="E1192" s="1" t="s">
        <v>0</v>
      </c>
      <c r="F1192" s="1" t="s">
        <v>3634</v>
      </c>
      <c r="G1192" s="1" t="s">
        <v>3620</v>
      </c>
      <c r="H1192" s="1" t="s">
        <v>3645</v>
      </c>
      <c r="I1192" s="1" t="s">
        <v>117</v>
      </c>
      <c r="J1192" s="1">
        <v>164233</v>
      </c>
      <c r="K1192" s="1" t="s">
        <v>55</v>
      </c>
      <c r="L1192" s="1" t="s">
        <v>55</v>
      </c>
      <c r="M1192" s="1" t="s">
        <v>55</v>
      </c>
      <c r="N1192" s="1" t="s">
        <v>55</v>
      </c>
      <c r="O1192" s="1" t="s">
        <v>55</v>
      </c>
      <c r="P1192" s="1">
        <v>5.4</v>
      </c>
      <c r="Q1192" s="1">
        <v>76.448999999999998</v>
      </c>
      <c r="R1192" s="1" t="s">
        <v>55</v>
      </c>
      <c r="S1192" s="1">
        <v>0</v>
      </c>
      <c r="T1192" s="1">
        <v>30475.042756020601</v>
      </c>
      <c r="U1192" s="1">
        <v>0</v>
      </c>
      <c r="V1192" s="1">
        <v>292.78194255745598</v>
      </c>
      <c r="W1192" s="1">
        <v>746.40347751367904</v>
      </c>
      <c r="X1192" s="1">
        <v>554.63212415475402</v>
      </c>
      <c r="Y1192" s="1">
        <v>0.56232237763332904</v>
      </c>
      <c r="Z1192" s="1">
        <v>554.08447551400502</v>
      </c>
      <c r="AA1192" s="1">
        <v>18115.832512724999</v>
      </c>
      <c r="AB1192" s="1">
        <v>2132.8230430397398</v>
      </c>
      <c r="AC1192" s="1">
        <v>11447.8786426599</v>
      </c>
      <c r="AD1192" s="1">
        <v>182.567458593802</v>
      </c>
      <c r="AE1192" s="1" t="s">
        <v>55</v>
      </c>
      <c r="AF1192" s="1" t="s">
        <v>55</v>
      </c>
      <c r="AG1192" s="1" t="s">
        <v>55</v>
      </c>
      <c r="AH1192" s="1">
        <v>7.7</v>
      </c>
      <c r="AI1192" s="1" t="str">
        <f t="shared" si="396"/>
        <v>NaN</v>
      </c>
      <c r="AJ1192" s="1" t="str">
        <f t="shared" si="397"/>
        <v>NaN</v>
      </c>
      <c r="AK1192" s="1" t="str">
        <f t="shared" si="398"/>
        <v>NaN</v>
      </c>
      <c r="AL1192" s="1">
        <f t="shared" si="399"/>
        <v>0</v>
      </c>
      <c r="AM1192" s="1" t="str">
        <f t="shared" si="400"/>
        <v>NaN</v>
      </c>
      <c r="AN1192" s="1" t="str">
        <f t="shared" si="401"/>
        <v>NaN</v>
      </c>
      <c r="AO1192" s="1" t="str">
        <f t="shared" si="402"/>
        <v>NaN</v>
      </c>
      <c r="AP1192" s="1" t="str">
        <f t="shared" si="403"/>
        <v>NaN</v>
      </c>
      <c r="AQ1192" s="1" t="str">
        <f t="shared" si="404"/>
        <v>NaN</v>
      </c>
      <c r="AR1192" s="1" t="str">
        <f t="shared" si="405"/>
        <v>NaN</v>
      </c>
      <c r="AS1192" s="1" t="str">
        <f t="shared" si="406"/>
        <v>NaN</v>
      </c>
      <c r="AT1192" s="1" t="str">
        <f t="shared" si="407"/>
        <v>NaN</v>
      </c>
      <c r="AU1192" s="1" t="str">
        <f t="shared" si="408"/>
        <v>NaN</v>
      </c>
      <c r="AV1192" s="1" t="str">
        <f t="shared" si="409"/>
        <v>NaN</v>
      </c>
      <c r="AW1192" s="1" t="str">
        <f t="shared" si="410"/>
        <v>NaN</v>
      </c>
      <c r="AX1192" s="1" t="str">
        <f t="shared" si="411"/>
        <v>NaN</v>
      </c>
      <c r="AY1192" s="1">
        <f t="shared" si="412"/>
        <v>1.8009260898334698</v>
      </c>
      <c r="AZ1192" s="1" t="str">
        <f t="shared" si="413"/>
        <v>NaN</v>
      </c>
      <c r="BA1192" s="1" t="str">
        <f t="shared" si="414"/>
        <v>NaN</v>
      </c>
      <c r="BB1192" s="1" t="str">
        <f t="shared" si="415"/>
        <v>NaN</v>
      </c>
      <c r="BC1192" s="1" t="str">
        <f t="shared" si="416"/>
        <v>NaN</v>
      </c>
      <c r="BD1192" s="1" t="str">
        <f t="shared" si="417"/>
        <v>NaN</v>
      </c>
    </row>
    <row r="1193" spans="1:56" x14ac:dyDescent="0.25">
      <c r="A1193" t="s">
        <v>1321</v>
      </c>
      <c r="B1193" s="1" t="str">
        <f>VLOOKUP(A1193,[1]Sheet1!$A$2:$B$6423,2,FALSE)</f>
        <v>GU</v>
      </c>
      <c r="C1193">
        <v>2017</v>
      </c>
      <c r="D1193" s="1" t="s">
        <v>1328</v>
      </c>
      <c r="E1193" s="1" t="s">
        <v>0</v>
      </c>
      <c r="F1193" s="1" t="s">
        <v>3634</v>
      </c>
      <c r="G1193" s="1" t="s">
        <v>3620</v>
      </c>
      <c r="H1193" s="1" t="s">
        <v>3645</v>
      </c>
      <c r="I1193" s="1" t="s">
        <v>117</v>
      </c>
      <c r="J1193" s="1">
        <v>163490</v>
      </c>
      <c r="K1193" s="1" t="s">
        <v>55</v>
      </c>
      <c r="L1193" s="1" t="s">
        <v>55</v>
      </c>
      <c r="M1193" s="1" t="s">
        <v>55</v>
      </c>
      <c r="N1193" s="1" t="s">
        <v>55</v>
      </c>
      <c r="O1193" s="1" t="s">
        <v>55</v>
      </c>
      <c r="P1193" s="1">
        <v>5.4180000000000001</v>
      </c>
      <c r="Q1193" s="1">
        <v>76.462999999999994</v>
      </c>
      <c r="R1193" s="1" t="s">
        <v>55</v>
      </c>
      <c r="S1193" s="1">
        <v>0</v>
      </c>
      <c r="T1193" s="1">
        <v>30984.934559611302</v>
      </c>
      <c r="U1193" s="1">
        <v>0</v>
      </c>
      <c r="V1193" s="1">
        <v>308.95842892996001</v>
      </c>
      <c r="W1193" s="1">
        <v>951.42622012445804</v>
      </c>
      <c r="X1193" s="1">
        <v>489.25457824418498</v>
      </c>
      <c r="Y1193" s="1">
        <v>6.2217761797413703E-3</v>
      </c>
      <c r="Z1193" s="1">
        <v>489.24840030762198</v>
      </c>
      <c r="AA1193" s="1">
        <v>18201.312412544401</v>
      </c>
      <c r="AB1193" s="1">
        <v>1922.4580014257999</v>
      </c>
      <c r="AC1193" s="1">
        <v>11661.790405076799</v>
      </c>
      <c r="AD1193" s="1">
        <v>181.077725874728</v>
      </c>
      <c r="AE1193" s="1" t="s">
        <v>55</v>
      </c>
      <c r="AF1193" s="1" t="s">
        <v>55</v>
      </c>
      <c r="AG1193" s="1" t="s">
        <v>55</v>
      </c>
      <c r="AH1193" s="1">
        <v>7.7</v>
      </c>
      <c r="AI1193" s="1" t="str">
        <f t="shared" si="396"/>
        <v>NaN</v>
      </c>
      <c r="AJ1193" s="1" t="str">
        <f t="shared" si="397"/>
        <v>NaN</v>
      </c>
      <c r="AK1193" s="1" t="str">
        <f t="shared" si="398"/>
        <v>NaN</v>
      </c>
      <c r="AL1193" s="1">
        <f t="shared" si="399"/>
        <v>0</v>
      </c>
      <c r="AM1193" s="1" t="str">
        <f t="shared" si="400"/>
        <v>NaN</v>
      </c>
      <c r="AN1193" s="1" t="str">
        <f t="shared" si="401"/>
        <v>NaN</v>
      </c>
      <c r="AO1193" s="1" t="str">
        <f t="shared" si="402"/>
        <v>NaN</v>
      </c>
      <c r="AP1193" s="1" t="str">
        <f t="shared" si="403"/>
        <v>NaN</v>
      </c>
      <c r="AQ1193" s="1" t="str">
        <f t="shared" si="404"/>
        <v>NaN</v>
      </c>
      <c r="AR1193" s="1" t="str">
        <f t="shared" si="405"/>
        <v>NaN</v>
      </c>
      <c r="AS1193" s="1" t="str">
        <f t="shared" si="406"/>
        <v>NaN</v>
      </c>
      <c r="AT1193" s="1" t="str">
        <f t="shared" si="407"/>
        <v>NaN</v>
      </c>
      <c r="AU1193" s="1" t="str">
        <f t="shared" si="408"/>
        <v>NaN</v>
      </c>
      <c r="AV1193" s="1" t="str">
        <f t="shared" si="409"/>
        <v>NaN</v>
      </c>
      <c r="AW1193" s="1" t="str">
        <f t="shared" si="410"/>
        <v>NaN</v>
      </c>
      <c r="AX1193" s="1" t="str">
        <f t="shared" si="411"/>
        <v>NaN</v>
      </c>
      <c r="AY1193" s="1">
        <f t="shared" si="412"/>
        <v>1.8243081154965317</v>
      </c>
      <c r="AZ1193" s="1" t="str">
        <f t="shared" si="413"/>
        <v>NaN</v>
      </c>
      <c r="BA1193" s="1" t="str">
        <f t="shared" si="414"/>
        <v>NaN</v>
      </c>
      <c r="BB1193" s="1" t="str">
        <f t="shared" si="415"/>
        <v>NaN</v>
      </c>
      <c r="BC1193" s="1" t="str">
        <f t="shared" si="416"/>
        <v>NaN</v>
      </c>
      <c r="BD1193" s="1" t="str">
        <f t="shared" si="417"/>
        <v>NaN</v>
      </c>
    </row>
    <row r="1194" spans="1:56" x14ac:dyDescent="0.25">
      <c r="A1194" t="s">
        <v>1321</v>
      </c>
      <c r="B1194" s="1" t="str">
        <f>VLOOKUP(A1194,[1]Sheet1!$A$2:$B$6423,2,FALSE)</f>
        <v>GU</v>
      </c>
      <c r="C1194">
        <v>2018</v>
      </c>
      <c r="D1194" s="1" t="s">
        <v>1329</v>
      </c>
      <c r="E1194" s="1" t="s">
        <v>0</v>
      </c>
      <c r="F1194" s="1" t="s">
        <v>3634</v>
      </c>
      <c r="G1194" s="1" t="s">
        <v>3620</v>
      </c>
      <c r="H1194" s="1" t="s">
        <v>3645</v>
      </c>
      <c r="I1194" s="1" t="s">
        <v>117</v>
      </c>
      <c r="J1194" s="1">
        <v>162679</v>
      </c>
      <c r="K1194" s="1" t="s">
        <v>55</v>
      </c>
      <c r="L1194" s="1" t="s">
        <v>55</v>
      </c>
      <c r="M1194" s="1" t="s">
        <v>55</v>
      </c>
      <c r="N1194" s="1" t="s">
        <v>55</v>
      </c>
      <c r="O1194" s="1" t="s">
        <v>55</v>
      </c>
      <c r="P1194" s="1">
        <v>5.45</v>
      </c>
      <c r="Q1194" s="1">
        <v>76.561000000000007</v>
      </c>
      <c r="R1194" s="1" t="s">
        <v>55</v>
      </c>
      <c r="S1194" s="1">
        <v>0</v>
      </c>
      <c r="T1194" s="1">
        <v>31537.841090307698</v>
      </c>
      <c r="U1194" s="1">
        <v>0</v>
      </c>
      <c r="V1194" s="1">
        <v>305.32430143411699</v>
      </c>
      <c r="W1194" s="1">
        <v>1013.93580609632</v>
      </c>
      <c r="X1194" s="1">
        <v>440.03350642480098</v>
      </c>
      <c r="Y1194" s="1">
        <v>0.41788121975688403</v>
      </c>
      <c r="Z1194" s="1">
        <v>439.62464513033399</v>
      </c>
      <c r="AA1194" s="1">
        <v>18559.5940223949</v>
      </c>
      <c r="AB1194" s="1">
        <v>1881.7383649866799</v>
      </c>
      <c r="AC1194" s="1">
        <v>11896.1647683514</v>
      </c>
      <c r="AD1194" s="1">
        <v>214.591798538235</v>
      </c>
      <c r="AE1194" s="1" t="s">
        <v>55</v>
      </c>
      <c r="AF1194" s="1" t="s">
        <v>55</v>
      </c>
      <c r="AG1194" s="1" t="s">
        <v>55</v>
      </c>
      <c r="AH1194" s="1">
        <v>7.7</v>
      </c>
      <c r="AI1194" s="1" t="str">
        <f t="shared" si="396"/>
        <v>NaN</v>
      </c>
      <c r="AJ1194" s="1" t="str">
        <f t="shared" si="397"/>
        <v>NaN</v>
      </c>
      <c r="AK1194" s="1" t="str">
        <f t="shared" si="398"/>
        <v>NaN</v>
      </c>
      <c r="AL1194" s="1">
        <f t="shared" si="399"/>
        <v>0</v>
      </c>
      <c r="AM1194" s="1" t="str">
        <f t="shared" si="400"/>
        <v>NaN</v>
      </c>
      <c r="AN1194" s="1" t="str">
        <f t="shared" si="401"/>
        <v>NaN</v>
      </c>
      <c r="AO1194" s="1" t="str">
        <f t="shared" si="402"/>
        <v>NaN</v>
      </c>
      <c r="AP1194" s="1" t="str">
        <f t="shared" si="403"/>
        <v>NaN</v>
      </c>
      <c r="AQ1194" s="1" t="str">
        <f t="shared" si="404"/>
        <v>NaN</v>
      </c>
      <c r="AR1194" s="1" t="str">
        <f t="shared" si="405"/>
        <v>NaN</v>
      </c>
      <c r="AS1194" s="1" t="str">
        <f t="shared" si="406"/>
        <v>NaN</v>
      </c>
      <c r="AT1194" s="1" t="str">
        <f t="shared" si="407"/>
        <v>NaN</v>
      </c>
      <c r="AU1194" s="1" t="str">
        <f t="shared" si="408"/>
        <v>NaN</v>
      </c>
      <c r="AV1194" s="1" t="str">
        <f t="shared" si="409"/>
        <v>NaN</v>
      </c>
      <c r="AW1194" s="1" t="str">
        <f t="shared" si="410"/>
        <v>NaN</v>
      </c>
      <c r="AX1194" s="1" t="str">
        <f t="shared" si="411"/>
        <v>NaN</v>
      </c>
      <c r="AY1194" s="1">
        <f t="shared" si="412"/>
        <v>1.845670434689632</v>
      </c>
      <c r="AZ1194" s="1" t="str">
        <f t="shared" si="413"/>
        <v>NaN</v>
      </c>
      <c r="BA1194" s="1" t="str">
        <f t="shared" si="414"/>
        <v>NaN</v>
      </c>
      <c r="BB1194" s="1" t="str">
        <f t="shared" si="415"/>
        <v>NaN</v>
      </c>
      <c r="BC1194" s="1" t="str">
        <f t="shared" si="416"/>
        <v>NaN</v>
      </c>
      <c r="BD1194" s="1" t="str">
        <f t="shared" si="417"/>
        <v>NaN</v>
      </c>
    </row>
    <row r="1195" spans="1:56" x14ac:dyDescent="0.25">
      <c r="A1195" t="s">
        <v>1321</v>
      </c>
      <c r="B1195" s="1" t="str">
        <f>VLOOKUP(A1195,[1]Sheet1!$A$2:$B$6423,2,FALSE)</f>
        <v>GU</v>
      </c>
      <c r="C1195">
        <v>2019</v>
      </c>
      <c r="D1195" s="1" t="s">
        <v>1330</v>
      </c>
      <c r="E1195" s="1" t="s">
        <v>0</v>
      </c>
      <c r="F1195" s="1" t="s">
        <v>3634</v>
      </c>
      <c r="G1195" s="1" t="s">
        <v>3620</v>
      </c>
      <c r="H1195" s="1" t="s">
        <v>3645</v>
      </c>
      <c r="I1195" s="1" t="s">
        <v>117</v>
      </c>
      <c r="J1195" s="1">
        <v>161808</v>
      </c>
      <c r="K1195" s="1" t="s">
        <v>55</v>
      </c>
      <c r="L1195" s="1" t="s">
        <v>55</v>
      </c>
      <c r="M1195" s="1" t="s">
        <v>55</v>
      </c>
      <c r="N1195" s="1" t="s">
        <v>55</v>
      </c>
      <c r="O1195" s="1" t="s">
        <v>55</v>
      </c>
      <c r="P1195" s="1">
        <v>5.4050000000000002</v>
      </c>
      <c r="Q1195" s="1">
        <v>76.644999999999996</v>
      </c>
      <c r="R1195" s="1" t="s">
        <v>55</v>
      </c>
      <c r="S1195" s="1">
        <v>0</v>
      </c>
      <c r="T1195" s="1">
        <v>31845.3245540426</v>
      </c>
      <c r="U1195" s="1">
        <v>0</v>
      </c>
      <c r="V1195" s="1">
        <v>334.616427359292</v>
      </c>
      <c r="W1195" s="1">
        <v>840.58369827098795</v>
      </c>
      <c r="X1195" s="1">
        <v>395.18693932212898</v>
      </c>
      <c r="Y1195" s="1">
        <v>0.357926840523492</v>
      </c>
      <c r="Z1195" s="1">
        <v>394.83331302706603</v>
      </c>
      <c r="AA1195" s="1">
        <v>18639.988367967799</v>
      </c>
      <c r="AB1195" s="1">
        <v>1775.6555411619699</v>
      </c>
      <c r="AC1195" s="1">
        <v>12014.226722932401</v>
      </c>
      <c r="AD1195" s="1">
        <v>246.78040952972901</v>
      </c>
      <c r="AE1195" s="1" t="s">
        <v>55</v>
      </c>
      <c r="AF1195" s="1" t="s">
        <v>55</v>
      </c>
      <c r="AG1195" s="1" t="s">
        <v>55</v>
      </c>
      <c r="AH1195" s="1">
        <v>7.7</v>
      </c>
      <c r="AI1195" s="1" t="str">
        <f t="shared" si="396"/>
        <v>NaN</v>
      </c>
      <c r="AJ1195" s="1" t="str">
        <f t="shared" si="397"/>
        <v>NaN</v>
      </c>
      <c r="AK1195" s="1" t="str">
        <f t="shared" si="398"/>
        <v>NaN</v>
      </c>
      <c r="AL1195" s="1">
        <f t="shared" si="399"/>
        <v>0</v>
      </c>
      <c r="AM1195" s="1" t="str">
        <f t="shared" si="400"/>
        <v>NaN</v>
      </c>
      <c r="AN1195" s="1" t="str">
        <f t="shared" si="401"/>
        <v>NaN</v>
      </c>
      <c r="AO1195" s="1" t="str">
        <f t="shared" si="402"/>
        <v>NaN</v>
      </c>
      <c r="AP1195" s="1" t="str">
        <f t="shared" si="403"/>
        <v>NaN</v>
      </c>
      <c r="AQ1195" s="1" t="str">
        <f t="shared" si="404"/>
        <v>NaN</v>
      </c>
      <c r="AR1195" s="1" t="str">
        <f t="shared" si="405"/>
        <v>NaN</v>
      </c>
      <c r="AS1195" s="1" t="str">
        <f t="shared" si="406"/>
        <v>NaN</v>
      </c>
      <c r="AT1195" s="1" t="str">
        <f t="shared" si="407"/>
        <v>NaN</v>
      </c>
      <c r="AU1195" s="1" t="str">
        <f t="shared" si="408"/>
        <v>NaN</v>
      </c>
      <c r="AV1195" s="1" t="str">
        <f t="shared" si="409"/>
        <v>NaN</v>
      </c>
      <c r="AW1195" s="1" t="str">
        <f t="shared" si="410"/>
        <v>NaN</v>
      </c>
      <c r="AX1195" s="1" t="str">
        <f t="shared" si="411"/>
        <v>NaN</v>
      </c>
      <c r="AY1195" s="1">
        <f t="shared" si="412"/>
        <v>1.8674111655092351</v>
      </c>
      <c r="AZ1195" s="1" t="str">
        <f t="shared" si="413"/>
        <v>NaN</v>
      </c>
      <c r="BA1195" s="1" t="str">
        <f t="shared" si="414"/>
        <v>NaN</v>
      </c>
      <c r="BB1195" s="1" t="str">
        <f t="shared" si="415"/>
        <v>NaN</v>
      </c>
      <c r="BC1195" s="1" t="str">
        <f t="shared" si="416"/>
        <v>NaN</v>
      </c>
      <c r="BD1195" s="1" t="str">
        <f t="shared" si="417"/>
        <v>NaN</v>
      </c>
    </row>
    <row r="1196" spans="1:56" x14ac:dyDescent="0.25">
      <c r="A1196" t="s">
        <v>1321</v>
      </c>
      <c r="B1196" s="1" t="str">
        <f>VLOOKUP(A1196,[1]Sheet1!$A$2:$B$6423,2,FALSE)</f>
        <v>GU</v>
      </c>
      <c r="C1196">
        <v>2020</v>
      </c>
      <c r="D1196" s="1" t="s">
        <v>1331</v>
      </c>
      <c r="E1196" s="1" t="s">
        <v>0</v>
      </c>
      <c r="F1196" s="1" t="s">
        <v>3634</v>
      </c>
      <c r="G1196" s="1" t="s">
        <v>3620</v>
      </c>
      <c r="H1196" s="1" t="s">
        <v>3645</v>
      </c>
      <c r="I1196" s="1" t="s">
        <v>117</v>
      </c>
      <c r="J1196" s="1">
        <v>162158</v>
      </c>
      <c r="K1196" s="1" t="s">
        <v>55</v>
      </c>
      <c r="L1196" s="1" t="s">
        <v>55</v>
      </c>
      <c r="M1196" s="1" t="s">
        <v>55</v>
      </c>
      <c r="N1196" s="1" t="s">
        <v>55</v>
      </c>
      <c r="O1196" s="1" t="s">
        <v>55</v>
      </c>
      <c r="P1196" s="1">
        <v>6.2409999999999997</v>
      </c>
      <c r="Q1196" s="1">
        <v>75.528999999999996</v>
      </c>
      <c r="R1196" s="1" t="s">
        <v>55</v>
      </c>
      <c r="S1196" s="1">
        <v>0</v>
      </c>
      <c r="T1196" s="1">
        <v>33923.262059895002</v>
      </c>
      <c r="U1196" s="1">
        <v>0</v>
      </c>
      <c r="V1196" s="1">
        <v>399.65236185841599</v>
      </c>
      <c r="W1196" s="1">
        <v>780.96211503402401</v>
      </c>
      <c r="X1196" s="1">
        <v>369.61753882802998</v>
      </c>
      <c r="Y1196" s="1">
        <v>0.38815718854784298</v>
      </c>
      <c r="Z1196" s="1">
        <v>369.24339784443998</v>
      </c>
      <c r="AA1196" s="1">
        <v>18873.521653724802</v>
      </c>
      <c r="AB1196" s="1">
        <v>1713.22522186524</v>
      </c>
      <c r="AC1196" s="1">
        <v>12271.6482137822</v>
      </c>
      <c r="AD1196" s="1">
        <v>229.510614806245</v>
      </c>
      <c r="AE1196" s="1" t="s">
        <v>55</v>
      </c>
      <c r="AF1196" s="1" t="s">
        <v>55</v>
      </c>
      <c r="AG1196" s="1" t="s">
        <v>55</v>
      </c>
      <c r="AH1196" s="1">
        <v>7.7</v>
      </c>
      <c r="AI1196" s="1" t="str">
        <f t="shared" si="396"/>
        <v>NaN</v>
      </c>
      <c r="AJ1196" s="1" t="str">
        <f t="shared" si="397"/>
        <v>NaN</v>
      </c>
      <c r="AK1196" s="1" t="str">
        <f t="shared" si="398"/>
        <v>NaN</v>
      </c>
      <c r="AL1196" s="1">
        <f t="shared" si="399"/>
        <v>0</v>
      </c>
      <c r="AM1196" s="1" t="str">
        <f t="shared" si="400"/>
        <v>NaN</v>
      </c>
      <c r="AN1196" s="1" t="str">
        <f t="shared" si="401"/>
        <v>NaN</v>
      </c>
      <c r="AO1196" s="1" t="str">
        <f t="shared" si="402"/>
        <v>NaN</v>
      </c>
      <c r="AP1196" s="1" t="str">
        <f t="shared" si="403"/>
        <v>NaN</v>
      </c>
      <c r="AQ1196" s="1" t="str">
        <f t="shared" si="404"/>
        <v>NaN</v>
      </c>
      <c r="AR1196" s="1" t="str">
        <f t="shared" si="405"/>
        <v>NaN</v>
      </c>
      <c r="AS1196" s="1" t="str">
        <f t="shared" si="406"/>
        <v>NaN</v>
      </c>
      <c r="AT1196" s="1" t="str">
        <f t="shared" si="407"/>
        <v>NaN</v>
      </c>
      <c r="AU1196" s="1" t="str">
        <f t="shared" si="408"/>
        <v>NaN</v>
      </c>
      <c r="AV1196" s="1" t="str">
        <f t="shared" si="409"/>
        <v>NaN</v>
      </c>
      <c r="AW1196" s="1" t="str">
        <f t="shared" si="410"/>
        <v>NaN</v>
      </c>
      <c r="AX1196" s="1" t="str">
        <f t="shared" si="411"/>
        <v>NaN</v>
      </c>
      <c r="AY1196" s="1">
        <f t="shared" si="412"/>
        <v>2.2146385543135225</v>
      </c>
      <c r="AZ1196" s="1" t="str">
        <f t="shared" si="413"/>
        <v>NaN</v>
      </c>
      <c r="BA1196" s="1" t="str">
        <f t="shared" si="414"/>
        <v>NaN</v>
      </c>
      <c r="BB1196" s="1" t="str">
        <f t="shared" si="415"/>
        <v>NaN</v>
      </c>
      <c r="BC1196" s="1" t="str">
        <f t="shared" si="416"/>
        <v>NaN</v>
      </c>
      <c r="BD1196" s="1" t="str">
        <f t="shared" si="417"/>
        <v>NaN</v>
      </c>
    </row>
    <row r="1197" spans="1:56" x14ac:dyDescent="0.25">
      <c r="A1197" t="s">
        <v>1321</v>
      </c>
      <c r="B1197" s="1" t="str">
        <f>VLOOKUP(A1197,[1]Sheet1!$A$2:$B$6423,2,FALSE)</f>
        <v>GU</v>
      </c>
      <c r="C1197">
        <v>2021</v>
      </c>
      <c r="D1197" s="1" t="s">
        <v>1332</v>
      </c>
      <c r="E1197" s="1" t="s">
        <v>0</v>
      </c>
      <c r="F1197" s="1" t="s">
        <v>3634</v>
      </c>
      <c r="G1197" s="1" t="s">
        <v>3620</v>
      </c>
      <c r="H1197" s="1" t="s">
        <v>3645</v>
      </c>
      <c r="I1197" s="1" t="s">
        <v>117</v>
      </c>
      <c r="J1197" s="1">
        <v>163730</v>
      </c>
      <c r="K1197" s="1" t="s">
        <v>55</v>
      </c>
      <c r="L1197" s="1" t="s">
        <v>55</v>
      </c>
      <c r="M1197" s="1" t="s">
        <v>55</v>
      </c>
      <c r="N1197" s="1" t="s">
        <v>55</v>
      </c>
      <c r="O1197" s="1" t="s">
        <v>55</v>
      </c>
      <c r="P1197" s="1">
        <v>6</v>
      </c>
      <c r="Q1197" s="1">
        <v>75.433999999999997</v>
      </c>
      <c r="R1197" s="1" t="s">
        <v>55</v>
      </c>
      <c r="S1197" s="1">
        <v>0</v>
      </c>
      <c r="T1197" s="1">
        <v>37216.971351117099</v>
      </c>
      <c r="U1197" s="1">
        <v>0</v>
      </c>
      <c r="V1197" s="1">
        <v>429.70877409745202</v>
      </c>
      <c r="W1197" s="1">
        <v>846.31693003326905</v>
      </c>
      <c r="X1197" s="1">
        <v>392.86347196415198</v>
      </c>
      <c r="Y1197" s="1">
        <v>0.34040318987694501</v>
      </c>
      <c r="Z1197" s="1">
        <v>392.53056852173103</v>
      </c>
      <c r="AA1197" s="1">
        <v>19337.3285499991</v>
      </c>
      <c r="AB1197" s="1">
        <v>1674.7043641689199</v>
      </c>
      <c r="AC1197" s="1">
        <v>12922.9008939494</v>
      </c>
      <c r="AD1197" s="1">
        <v>226.30672826759101</v>
      </c>
      <c r="AE1197" s="1" t="s">
        <v>55</v>
      </c>
      <c r="AF1197" s="1" t="s">
        <v>55</v>
      </c>
      <c r="AG1197" s="1" t="s">
        <v>55</v>
      </c>
      <c r="AH1197" s="1">
        <v>7.7</v>
      </c>
      <c r="AI1197" s="1" t="str">
        <f t="shared" si="396"/>
        <v>NaN</v>
      </c>
      <c r="AJ1197" s="1" t="str">
        <f t="shared" si="397"/>
        <v>NaN</v>
      </c>
      <c r="AK1197" s="1" t="str">
        <f t="shared" si="398"/>
        <v>NaN</v>
      </c>
      <c r="AL1197" s="1">
        <f t="shared" si="399"/>
        <v>0</v>
      </c>
      <c r="AM1197" s="1" t="str">
        <f t="shared" si="400"/>
        <v>NaN</v>
      </c>
      <c r="AN1197" s="1" t="str">
        <f t="shared" si="401"/>
        <v>NaN</v>
      </c>
      <c r="AO1197" s="1" t="str">
        <f t="shared" si="402"/>
        <v>NaN</v>
      </c>
      <c r="AP1197" s="1" t="str">
        <f t="shared" si="403"/>
        <v>NaN</v>
      </c>
      <c r="AQ1197" s="1" t="str">
        <f t="shared" si="404"/>
        <v>NaN</v>
      </c>
      <c r="AR1197" s="1" t="str">
        <f t="shared" si="405"/>
        <v>NaN</v>
      </c>
      <c r="AS1197" s="1" t="str">
        <f t="shared" si="406"/>
        <v>NaN</v>
      </c>
      <c r="AT1197" s="1" t="str">
        <f t="shared" si="407"/>
        <v>NaN</v>
      </c>
      <c r="AU1197" s="1" t="str">
        <f t="shared" si="408"/>
        <v>NaN</v>
      </c>
      <c r="AV1197" s="1" t="str">
        <f t="shared" si="409"/>
        <v>NaN</v>
      </c>
      <c r="AW1197" s="1" t="str">
        <f t="shared" si="410"/>
        <v>NaN</v>
      </c>
      <c r="AX1197" s="1" t="str">
        <f t="shared" si="411"/>
        <v>NaN</v>
      </c>
      <c r="AY1197" s="1">
        <f t="shared" si="412"/>
        <v>2.428477870229099</v>
      </c>
      <c r="AZ1197" s="1" t="str">
        <f t="shared" si="413"/>
        <v>NaN</v>
      </c>
      <c r="BA1197" s="1" t="str">
        <f t="shared" si="414"/>
        <v>NaN</v>
      </c>
      <c r="BB1197" s="1" t="str">
        <f t="shared" si="415"/>
        <v>NaN</v>
      </c>
      <c r="BC1197" s="1" t="str">
        <f t="shared" si="416"/>
        <v>NaN</v>
      </c>
      <c r="BD1197" s="1" t="str">
        <f t="shared" si="417"/>
        <v>NaN</v>
      </c>
    </row>
    <row r="1198" spans="1:56" x14ac:dyDescent="0.25">
      <c r="A1198" t="s">
        <v>1321</v>
      </c>
      <c r="B1198" s="1" t="str">
        <f>VLOOKUP(A1198,[1]Sheet1!$A$2:$B$6423,2,FALSE)</f>
        <v>GU</v>
      </c>
      <c r="C1198">
        <v>2022</v>
      </c>
      <c r="D1198" s="1" t="s">
        <v>1333</v>
      </c>
      <c r="E1198" s="1" t="s">
        <v>0</v>
      </c>
      <c r="F1198" s="1" t="s">
        <v>3634</v>
      </c>
      <c r="G1198" s="1" t="s">
        <v>3620</v>
      </c>
      <c r="H1198" s="1" t="s">
        <v>3645</v>
      </c>
      <c r="I1198" s="1" t="s">
        <v>117</v>
      </c>
      <c r="J1198" s="1">
        <v>165180</v>
      </c>
      <c r="K1198" s="1" t="s">
        <v>55</v>
      </c>
      <c r="L1198" s="1" t="s">
        <v>55</v>
      </c>
      <c r="M1198" s="1" t="s">
        <v>55</v>
      </c>
      <c r="N1198" s="1" t="s">
        <v>55</v>
      </c>
      <c r="O1198" s="1" t="s">
        <v>55</v>
      </c>
      <c r="P1198" s="1">
        <v>5.383</v>
      </c>
      <c r="Q1198" s="1">
        <v>77.102000000000004</v>
      </c>
      <c r="R1198" s="1" t="s">
        <v>55</v>
      </c>
      <c r="S1198" s="1">
        <v>0</v>
      </c>
      <c r="T1198" s="1">
        <v>35154.977198067201</v>
      </c>
      <c r="U1198" s="1">
        <v>0</v>
      </c>
      <c r="V1198" s="1">
        <v>476.21727172663901</v>
      </c>
      <c r="W1198" s="1">
        <v>733.41141011390505</v>
      </c>
      <c r="X1198" s="1">
        <v>429.92157245298699</v>
      </c>
      <c r="Y1198" s="1">
        <v>0.44430301068931699</v>
      </c>
      <c r="Z1198" s="1">
        <v>429.482541857684</v>
      </c>
      <c r="AA1198" s="1">
        <v>19013.389265115999</v>
      </c>
      <c r="AB1198" s="1">
        <v>1610.8309495871699</v>
      </c>
      <c r="AC1198" s="1">
        <v>12743.197838849301</v>
      </c>
      <c r="AD1198" s="1">
        <v>211.91245129987999</v>
      </c>
      <c r="AE1198" s="1" t="s">
        <v>55</v>
      </c>
      <c r="AF1198" s="1" t="s">
        <v>55</v>
      </c>
      <c r="AG1198" s="1" t="s">
        <v>55</v>
      </c>
      <c r="AH1198" s="1">
        <v>7.7</v>
      </c>
      <c r="AI1198" s="1" t="str">
        <f t="shared" si="396"/>
        <v>NaN</v>
      </c>
      <c r="AJ1198" s="1" t="str">
        <f t="shared" si="397"/>
        <v>NaN</v>
      </c>
      <c r="AK1198" s="1" t="str">
        <f t="shared" si="398"/>
        <v>NaN</v>
      </c>
      <c r="AL1198" s="1">
        <f t="shared" si="399"/>
        <v>0</v>
      </c>
      <c r="AM1198" s="1" t="str">
        <f t="shared" si="400"/>
        <v>NaN</v>
      </c>
      <c r="AN1198" s="1" t="str">
        <f t="shared" si="401"/>
        <v>NaN</v>
      </c>
      <c r="AO1198" s="1" t="str">
        <f t="shared" si="402"/>
        <v>NaN</v>
      </c>
      <c r="AP1198" s="1" t="str">
        <f t="shared" si="403"/>
        <v>NaN</v>
      </c>
      <c r="AQ1198" s="1" t="str">
        <f t="shared" si="404"/>
        <v>NaN</v>
      </c>
      <c r="AR1198" s="1" t="str">
        <f t="shared" si="405"/>
        <v>NaN</v>
      </c>
      <c r="AS1198" s="1" t="str">
        <f t="shared" si="406"/>
        <v>NaN</v>
      </c>
      <c r="AT1198" s="1" t="str">
        <f t="shared" si="407"/>
        <v>NaN</v>
      </c>
      <c r="AU1198" s="1" t="str">
        <f t="shared" si="408"/>
        <v>NaN</v>
      </c>
      <c r="AV1198" s="1" t="str">
        <f t="shared" si="409"/>
        <v>NaN</v>
      </c>
      <c r="AW1198" s="1" t="str">
        <f t="shared" si="410"/>
        <v>NaN</v>
      </c>
      <c r="AX1198" s="1" t="str">
        <f t="shared" si="411"/>
        <v>NaN</v>
      </c>
      <c r="AY1198" s="1">
        <f t="shared" si="412"/>
        <v>1.9307213301244057</v>
      </c>
      <c r="AZ1198" s="1" t="str">
        <f t="shared" si="413"/>
        <v>NaN</v>
      </c>
      <c r="BA1198" s="1" t="str">
        <f t="shared" si="414"/>
        <v>NaN</v>
      </c>
      <c r="BB1198" s="1" t="str">
        <f t="shared" si="415"/>
        <v>NaN</v>
      </c>
      <c r="BC1198" s="1" t="str">
        <f t="shared" si="416"/>
        <v>NaN</v>
      </c>
      <c r="BD1198" s="1" t="str">
        <f t="shared" si="417"/>
        <v>NaN</v>
      </c>
    </row>
    <row r="1199" spans="1:56" x14ac:dyDescent="0.25">
      <c r="A1199" t="s">
        <v>1321</v>
      </c>
      <c r="B1199" s="1" t="str">
        <f>VLOOKUP(A1199,[1]Sheet1!$A$2:$B$6423,2,FALSE)</f>
        <v>GU</v>
      </c>
      <c r="C1199">
        <v>2023</v>
      </c>
      <c r="D1199" s="1" t="s">
        <v>1334</v>
      </c>
      <c r="E1199" s="1" t="s">
        <v>0</v>
      </c>
      <c r="F1199" s="1" t="s">
        <v>3634</v>
      </c>
      <c r="G1199" s="1" t="s">
        <v>3620</v>
      </c>
      <c r="H1199" s="1" t="s">
        <v>3645</v>
      </c>
      <c r="I1199" s="1" t="s">
        <v>117</v>
      </c>
      <c r="J1199" s="1">
        <v>166506</v>
      </c>
      <c r="K1199" s="1" t="s">
        <v>55</v>
      </c>
      <c r="L1199" s="1" t="s">
        <v>55</v>
      </c>
      <c r="M1199" s="1" t="s">
        <v>55</v>
      </c>
      <c r="N1199" s="1" t="s">
        <v>55</v>
      </c>
      <c r="O1199" s="1" t="s">
        <v>55</v>
      </c>
      <c r="P1199" s="1">
        <v>5.2619999999999996</v>
      </c>
      <c r="Q1199" s="1">
        <v>77.209000000000003</v>
      </c>
      <c r="R1199" s="1" t="s">
        <v>55</v>
      </c>
      <c r="S1199" s="1">
        <v>4543312000</v>
      </c>
      <c r="T1199" s="1">
        <v>34200.515508453798</v>
      </c>
      <c r="U1199" s="1">
        <v>0</v>
      </c>
      <c r="V1199" s="1">
        <v>468.05693915505799</v>
      </c>
      <c r="W1199" s="1">
        <v>705.67442448460201</v>
      </c>
      <c r="X1199" s="1">
        <v>452.12388622464601</v>
      </c>
      <c r="Y1199" s="1">
        <v>0.475531131752431</v>
      </c>
      <c r="Z1199" s="1">
        <v>451.65480396905798</v>
      </c>
      <c r="AA1199" s="1">
        <v>19007.266522857699</v>
      </c>
      <c r="AB1199" s="1">
        <v>1553.54320805364</v>
      </c>
      <c r="AC1199" s="1">
        <v>12827.289779972099</v>
      </c>
      <c r="AD1199" s="1">
        <v>210.03643139280001</v>
      </c>
      <c r="AE1199" s="1" t="s">
        <v>55</v>
      </c>
      <c r="AF1199" s="1" t="s">
        <v>55</v>
      </c>
      <c r="AG1199" s="1" t="s">
        <v>55</v>
      </c>
      <c r="AH1199" s="1">
        <v>7.7</v>
      </c>
      <c r="AI1199" s="1" t="str">
        <f t="shared" si="396"/>
        <v>NaN</v>
      </c>
      <c r="AJ1199" s="1" t="str">
        <f t="shared" si="397"/>
        <v>NaN</v>
      </c>
      <c r="AK1199" s="1" t="str">
        <f t="shared" si="398"/>
        <v>NaN</v>
      </c>
      <c r="AL1199" s="1">
        <f t="shared" si="399"/>
        <v>27286.175873542095</v>
      </c>
      <c r="AM1199" s="1" t="str">
        <f t="shared" si="400"/>
        <v>NaN</v>
      </c>
      <c r="AN1199" s="1" t="str">
        <f t="shared" si="401"/>
        <v>NaN</v>
      </c>
      <c r="AO1199" s="1" t="str">
        <f t="shared" si="402"/>
        <v>NaN</v>
      </c>
      <c r="AP1199" s="1" t="str">
        <f t="shared" si="403"/>
        <v>NaN</v>
      </c>
      <c r="AQ1199" s="1" t="str">
        <f t="shared" si="404"/>
        <v>NaN</v>
      </c>
      <c r="AR1199" s="1" t="str">
        <f t="shared" si="405"/>
        <v>NaN</v>
      </c>
      <c r="AS1199" s="1" t="str">
        <f t="shared" si="406"/>
        <v>NaN</v>
      </c>
      <c r="AT1199" s="1" t="str">
        <f t="shared" si="407"/>
        <v>NaN</v>
      </c>
      <c r="AU1199" s="1" t="str">
        <f t="shared" si="408"/>
        <v>NaN</v>
      </c>
      <c r="AV1199" s="1" t="str">
        <f t="shared" si="409"/>
        <v>NaN</v>
      </c>
      <c r="AW1199" s="1" t="str">
        <f t="shared" si="410"/>
        <v>NaN</v>
      </c>
      <c r="AX1199" s="1" t="str">
        <f t="shared" si="411"/>
        <v>NaN</v>
      </c>
      <c r="AY1199" s="1">
        <f t="shared" si="412"/>
        <v>1.8422925968855997</v>
      </c>
      <c r="AZ1199" s="1" t="str">
        <f t="shared" si="413"/>
        <v>NaN</v>
      </c>
      <c r="BA1199" s="1" t="str">
        <f t="shared" si="414"/>
        <v>NaN</v>
      </c>
      <c r="BB1199" s="1" t="str">
        <f t="shared" si="415"/>
        <v>NaN</v>
      </c>
      <c r="BC1199" s="1" t="str">
        <f t="shared" si="416"/>
        <v>NaN</v>
      </c>
      <c r="BD1199" s="1" t="str">
        <f t="shared" si="417"/>
        <v>NaN</v>
      </c>
    </row>
    <row r="1200" spans="1:56" x14ac:dyDescent="0.25">
      <c r="A1200" t="s">
        <v>1321</v>
      </c>
      <c r="B1200" s="1" t="str">
        <f>VLOOKUP(A1200,[1]Sheet1!$A$2:$B$6423,2,FALSE)</f>
        <v>GU</v>
      </c>
      <c r="C1200">
        <v>2024</v>
      </c>
      <c r="D1200" s="1" t="s">
        <v>1335</v>
      </c>
      <c r="E1200" s="1" t="s">
        <v>0</v>
      </c>
      <c r="F1200" s="1" t="s">
        <v>3634</v>
      </c>
      <c r="G1200" s="1" t="s">
        <v>3620</v>
      </c>
      <c r="H1200" s="1" t="s">
        <v>3645</v>
      </c>
      <c r="I1200" s="1" t="s">
        <v>117</v>
      </c>
      <c r="J1200" s="1">
        <v>167777</v>
      </c>
      <c r="K1200" s="1" t="s">
        <v>55</v>
      </c>
      <c r="L1200" s="1" t="s">
        <v>55</v>
      </c>
      <c r="M1200" s="1" t="s">
        <v>55</v>
      </c>
      <c r="N1200" s="1" t="s">
        <v>55</v>
      </c>
      <c r="O1200" s="1" t="s">
        <v>55</v>
      </c>
      <c r="P1200" s="1">
        <v>5.2519999999999998</v>
      </c>
      <c r="Q1200" s="1">
        <v>77.421999999999997</v>
      </c>
      <c r="R1200" s="1" t="s">
        <v>55</v>
      </c>
      <c r="S1200" s="1">
        <v>0</v>
      </c>
      <c r="T1200" s="1" t="s">
        <v>55</v>
      </c>
      <c r="U1200" s="1" t="s">
        <v>55</v>
      </c>
      <c r="V1200" s="1" t="s">
        <v>55</v>
      </c>
      <c r="W1200" s="1" t="s">
        <v>55</v>
      </c>
      <c r="X1200" s="1" t="s">
        <v>55</v>
      </c>
      <c r="Y1200" s="1" t="s">
        <v>55</v>
      </c>
      <c r="Z1200" s="1" t="s">
        <v>55</v>
      </c>
      <c r="AA1200" s="1" t="s">
        <v>55</v>
      </c>
      <c r="AB1200" s="1" t="s">
        <v>55</v>
      </c>
      <c r="AC1200" s="1" t="s">
        <v>55</v>
      </c>
      <c r="AD1200" s="1" t="s">
        <v>55</v>
      </c>
      <c r="AE1200" s="1" t="s">
        <v>55</v>
      </c>
      <c r="AF1200" s="1" t="s">
        <v>55</v>
      </c>
      <c r="AG1200" s="1" t="s">
        <v>55</v>
      </c>
      <c r="AH1200" s="1">
        <v>7.7</v>
      </c>
      <c r="AI1200" s="1" t="str">
        <f t="shared" si="396"/>
        <v>NaN</v>
      </c>
      <c r="AJ1200" s="1" t="str">
        <f t="shared" si="397"/>
        <v>NaN</v>
      </c>
      <c r="AK1200" s="1" t="str">
        <f t="shared" si="398"/>
        <v>NaN</v>
      </c>
      <c r="AL1200" s="1">
        <f t="shared" si="399"/>
        <v>0</v>
      </c>
      <c r="AM1200" s="1" t="str">
        <f t="shared" si="400"/>
        <v>NaN</v>
      </c>
      <c r="AN1200" s="1" t="str">
        <f t="shared" si="401"/>
        <v>NaN</v>
      </c>
      <c r="AO1200" s="1" t="str">
        <f t="shared" si="402"/>
        <v>NaN</v>
      </c>
      <c r="AP1200" s="1" t="str">
        <f t="shared" si="403"/>
        <v>NaN</v>
      </c>
      <c r="AQ1200" s="1" t="str">
        <f t="shared" si="404"/>
        <v>NaN</v>
      </c>
      <c r="AR1200" s="1" t="str">
        <f t="shared" si="405"/>
        <v>NaN</v>
      </c>
      <c r="AS1200" s="1" t="str">
        <f t="shared" si="406"/>
        <v>NaN</v>
      </c>
      <c r="AT1200" s="1" t="str">
        <f t="shared" si="407"/>
        <v>NaN</v>
      </c>
      <c r="AU1200" s="1" t="str">
        <f t="shared" si="408"/>
        <v>NaN</v>
      </c>
      <c r="AV1200" s="1" t="str">
        <f t="shared" si="409"/>
        <v>NaN</v>
      </c>
      <c r="AW1200" s="1" t="str">
        <f t="shared" si="410"/>
        <v>NaN</v>
      </c>
      <c r="AX1200" s="1" t="str">
        <f t="shared" si="411"/>
        <v>NaN</v>
      </c>
      <c r="AY1200" s="1" t="str">
        <f t="shared" si="412"/>
        <v>NaN</v>
      </c>
      <c r="AZ1200" s="1" t="str">
        <f t="shared" si="413"/>
        <v>NaN</v>
      </c>
      <c r="BA1200" s="1" t="str">
        <f t="shared" si="414"/>
        <v>NaN</v>
      </c>
      <c r="BB1200" s="1" t="str">
        <f t="shared" si="415"/>
        <v>NaN</v>
      </c>
      <c r="BC1200" s="1" t="str">
        <f t="shared" si="416"/>
        <v>NaN</v>
      </c>
      <c r="BD1200" s="1" t="str">
        <f t="shared" si="417"/>
        <v>NaN</v>
      </c>
    </row>
    <row r="1201" spans="1:56" x14ac:dyDescent="0.25">
      <c r="A1201" t="s">
        <v>1321</v>
      </c>
      <c r="B1201" s="1" t="str">
        <f>VLOOKUP(A1201,[1]Sheet1!$A$2:$B$6423,2,FALSE)</f>
        <v>GU</v>
      </c>
      <c r="C1201">
        <v>2025</v>
      </c>
      <c r="D1201" s="1" t="s">
        <v>1336</v>
      </c>
      <c r="E1201" s="1" t="s">
        <v>0</v>
      </c>
      <c r="F1201" s="1" t="s">
        <v>3634</v>
      </c>
      <c r="G1201" s="1" t="s">
        <v>3620</v>
      </c>
      <c r="H1201" s="1" t="s">
        <v>3645</v>
      </c>
      <c r="I1201" s="1" t="s">
        <v>117</v>
      </c>
      <c r="J1201" s="1">
        <v>168999</v>
      </c>
      <c r="K1201" s="1" t="s">
        <v>55</v>
      </c>
      <c r="L1201" s="1" t="s">
        <v>55</v>
      </c>
      <c r="M1201" s="1" t="s">
        <v>55</v>
      </c>
      <c r="N1201" s="1" t="s">
        <v>55</v>
      </c>
      <c r="O1201" s="1" t="s">
        <v>55</v>
      </c>
      <c r="P1201" s="1">
        <v>5.569</v>
      </c>
      <c r="Q1201" s="1" t="s">
        <v>55</v>
      </c>
      <c r="R1201" s="1" t="s">
        <v>55</v>
      </c>
      <c r="S1201" s="1">
        <v>0</v>
      </c>
      <c r="T1201" s="1" t="s">
        <v>55</v>
      </c>
      <c r="U1201" s="1" t="s">
        <v>55</v>
      </c>
      <c r="V1201" s="1" t="s">
        <v>55</v>
      </c>
      <c r="W1201" s="1" t="s">
        <v>55</v>
      </c>
      <c r="X1201" s="1" t="s">
        <v>55</v>
      </c>
      <c r="Y1201" s="1" t="s">
        <v>55</v>
      </c>
      <c r="Z1201" s="1" t="s">
        <v>55</v>
      </c>
      <c r="AA1201" s="1" t="s">
        <v>55</v>
      </c>
      <c r="AB1201" s="1" t="s">
        <v>55</v>
      </c>
      <c r="AC1201" s="1" t="s">
        <v>55</v>
      </c>
      <c r="AD1201" s="1" t="s">
        <v>55</v>
      </c>
      <c r="AE1201" s="1" t="s">
        <v>55</v>
      </c>
      <c r="AF1201" s="1" t="s">
        <v>55</v>
      </c>
      <c r="AG1201" s="1" t="s">
        <v>55</v>
      </c>
      <c r="AH1201" s="1">
        <v>7.7</v>
      </c>
      <c r="AI1201" s="1" t="str">
        <f t="shared" si="396"/>
        <v>NaN</v>
      </c>
      <c r="AJ1201" s="1" t="str">
        <f t="shared" si="397"/>
        <v>NaN</v>
      </c>
      <c r="AK1201" s="1" t="str">
        <f t="shared" si="398"/>
        <v>NaN</v>
      </c>
      <c r="AL1201" s="1">
        <f t="shared" si="399"/>
        <v>0</v>
      </c>
      <c r="AM1201" s="1" t="str">
        <f t="shared" si="400"/>
        <v>NaN</v>
      </c>
      <c r="AN1201" s="1" t="str">
        <f t="shared" si="401"/>
        <v>NaN</v>
      </c>
      <c r="AO1201" s="1" t="str">
        <f t="shared" si="402"/>
        <v>NaN</v>
      </c>
      <c r="AP1201" s="1" t="str">
        <f t="shared" si="403"/>
        <v>NaN</v>
      </c>
      <c r="AQ1201" s="1" t="str">
        <f t="shared" si="404"/>
        <v>NaN</v>
      </c>
      <c r="AR1201" s="1" t="str">
        <f t="shared" si="405"/>
        <v>NaN</v>
      </c>
      <c r="AS1201" s="1" t="str">
        <f t="shared" si="406"/>
        <v>NaN</v>
      </c>
      <c r="AT1201" s="1" t="str">
        <f t="shared" si="407"/>
        <v>NaN</v>
      </c>
      <c r="AU1201" s="1" t="str">
        <f t="shared" si="408"/>
        <v>NaN</v>
      </c>
      <c r="AV1201" s="1" t="str">
        <f t="shared" si="409"/>
        <v>NaN</v>
      </c>
      <c r="AW1201" s="1" t="str">
        <f t="shared" si="410"/>
        <v>NaN</v>
      </c>
      <c r="AX1201" s="1" t="str">
        <f t="shared" si="411"/>
        <v>NaN</v>
      </c>
      <c r="AY1201" s="1" t="str">
        <f t="shared" si="412"/>
        <v>NaN</v>
      </c>
      <c r="AZ1201" s="1" t="str">
        <f t="shared" si="413"/>
        <v>NaN</v>
      </c>
      <c r="BA1201" s="1" t="str">
        <f t="shared" si="414"/>
        <v>NaN</v>
      </c>
      <c r="BB1201" s="1" t="str">
        <f t="shared" si="415"/>
        <v>NaN</v>
      </c>
      <c r="BC1201" s="1" t="str">
        <f t="shared" si="416"/>
        <v>NaN</v>
      </c>
      <c r="BD1201" s="1" t="str">
        <f t="shared" si="417"/>
        <v>NaN</v>
      </c>
    </row>
    <row r="1202" spans="1:56" x14ac:dyDescent="0.25">
      <c r="A1202" t="s">
        <v>1337</v>
      </c>
      <c r="B1202" s="1" t="str">
        <f>VLOOKUP(A1202,[1]Sheet1!$A$2:$B$6423,2,FALSE)</f>
        <v>GT</v>
      </c>
      <c r="C1202">
        <v>2011</v>
      </c>
      <c r="D1202" s="1" t="s">
        <v>1338</v>
      </c>
      <c r="E1202" s="1" t="s">
        <v>0</v>
      </c>
      <c r="F1202" s="1" t="s">
        <v>3636</v>
      </c>
      <c r="G1202" s="1" t="s">
        <v>3614</v>
      </c>
      <c r="H1202" s="1" t="s">
        <v>3645</v>
      </c>
      <c r="I1202" s="1" t="s">
        <v>72</v>
      </c>
      <c r="J1202" s="1">
        <v>14792126</v>
      </c>
      <c r="K1202" s="1">
        <v>6.2141239306709997</v>
      </c>
      <c r="L1202" s="1">
        <v>0.459619447723005</v>
      </c>
      <c r="M1202" s="1">
        <v>1.2894527800911899</v>
      </c>
      <c r="N1202" s="1">
        <v>10032.0932829709</v>
      </c>
      <c r="O1202" s="1">
        <v>9722.0442846657406</v>
      </c>
      <c r="P1202" s="1">
        <v>3.169</v>
      </c>
      <c r="Q1202" s="1">
        <v>70.320999999999998</v>
      </c>
      <c r="R1202" s="1">
        <v>5.7430000000000003</v>
      </c>
      <c r="S1202" s="1">
        <v>88613000</v>
      </c>
      <c r="T1202" s="1">
        <v>2983641.4011307801</v>
      </c>
      <c r="U1202" s="1">
        <v>1809.1602986160501</v>
      </c>
      <c r="V1202" s="1">
        <v>287058.540051163</v>
      </c>
      <c r="W1202" s="1">
        <v>102111.816847569</v>
      </c>
      <c r="X1202" s="1">
        <v>317918.86868496501</v>
      </c>
      <c r="Y1202" s="1">
        <v>659.85519196902305</v>
      </c>
      <c r="Z1202" s="1">
        <v>317642.386057497</v>
      </c>
      <c r="AA1202" s="1">
        <v>1567436.61339213</v>
      </c>
      <c r="AB1202" s="1">
        <v>608955.38890883303</v>
      </c>
      <c r="AC1202" s="1">
        <v>427253.75437163998</v>
      </c>
      <c r="AD1202" s="1">
        <v>172807.94670982799</v>
      </c>
      <c r="AE1202" s="1">
        <v>356.47483332879898</v>
      </c>
      <c r="AF1202" s="1">
        <v>0.66159999999999997</v>
      </c>
      <c r="AG1202" s="1">
        <v>4.1928393367946297</v>
      </c>
      <c r="AH1202" s="1">
        <v>1.1000000000000001</v>
      </c>
      <c r="AI1202" s="1">
        <f t="shared" si="396"/>
        <v>0.90653927637131282</v>
      </c>
      <c r="AJ1202" s="1">
        <f t="shared" si="397"/>
        <v>46.109451742247536</v>
      </c>
      <c r="AK1202" s="1">
        <f t="shared" si="398"/>
        <v>129.3591057386098</v>
      </c>
      <c r="AL1202" s="1">
        <f t="shared" si="399"/>
        <v>5.9905520004359074</v>
      </c>
      <c r="AM1202" s="1">
        <f t="shared" si="400"/>
        <v>356.47483332879898</v>
      </c>
      <c r="AN1202" s="1">
        <f t="shared" si="401"/>
        <v>31085.065101157932</v>
      </c>
      <c r="AO1202" s="1">
        <f t="shared" si="402"/>
        <v>3.8018784900094982</v>
      </c>
      <c r="AP1202" s="1">
        <f t="shared" si="403"/>
        <v>603.2421171462272</v>
      </c>
      <c r="AQ1202" s="1">
        <f t="shared" si="404"/>
        <v>214.58392622562826</v>
      </c>
      <c r="AR1202" s="1">
        <f t="shared" si="405"/>
        <v>668.09387169624017</v>
      </c>
      <c r="AS1202" s="1">
        <f t="shared" si="406"/>
        <v>1.3866594700243999</v>
      </c>
      <c r="AT1202" s="1">
        <f t="shared" si="407"/>
        <v>667.5128544392087</v>
      </c>
      <c r="AU1202" s="1">
        <f t="shared" si="408"/>
        <v>3293.9057691391272</v>
      </c>
      <c r="AV1202" s="1">
        <f t="shared" si="409"/>
        <v>1279.6955561311486</v>
      </c>
      <c r="AW1202" s="1">
        <f t="shared" si="410"/>
        <v>897.85679011634761</v>
      </c>
      <c r="AX1202" s="1">
        <f t="shared" si="411"/>
        <v>363.14903438981213</v>
      </c>
      <c r="AY1202" s="1">
        <f t="shared" si="412"/>
        <v>2.8352177796827314</v>
      </c>
      <c r="AZ1202" s="1">
        <f t="shared" si="413"/>
        <v>4882.0469753033403</v>
      </c>
      <c r="BA1202" s="1">
        <f t="shared" si="414"/>
        <v>48.664290069854424</v>
      </c>
      <c r="BB1202" s="1">
        <f t="shared" si="415"/>
        <v>238.86732924512359</v>
      </c>
      <c r="BC1202" s="1">
        <f t="shared" si="416"/>
        <v>1590.5635860081429</v>
      </c>
      <c r="BD1202" s="1">
        <f t="shared" si="417"/>
        <v>310.04899830515933</v>
      </c>
    </row>
    <row r="1203" spans="1:56" x14ac:dyDescent="0.25">
      <c r="A1203" t="s">
        <v>1337</v>
      </c>
      <c r="B1203" s="1" t="str">
        <f>VLOOKUP(A1203,[1]Sheet1!$A$2:$B$6423,2,FALSE)</f>
        <v>GT</v>
      </c>
      <c r="C1203">
        <v>2012</v>
      </c>
      <c r="D1203" s="1" t="s">
        <v>1339</v>
      </c>
      <c r="E1203" s="1" t="s">
        <v>0</v>
      </c>
      <c r="F1203" s="1" t="s">
        <v>3636</v>
      </c>
      <c r="G1203" s="1" t="s">
        <v>3614</v>
      </c>
      <c r="H1203" s="1" t="s">
        <v>3645</v>
      </c>
      <c r="I1203" s="1" t="s">
        <v>72</v>
      </c>
      <c r="J1203" s="1">
        <v>15089647</v>
      </c>
      <c r="K1203" s="1">
        <v>3.78180754679678</v>
      </c>
      <c r="L1203" s="1">
        <v>0.47587073088669701</v>
      </c>
      <c r="M1203" s="1">
        <v>0.83422623978128496</v>
      </c>
      <c r="N1203" s="1">
        <v>10126.833056622399</v>
      </c>
      <c r="O1203" s="1">
        <v>9855.7441032771894</v>
      </c>
      <c r="P1203" s="1">
        <v>2.7650000000000001</v>
      </c>
      <c r="Q1203" s="1">
        <v>70.721999999999994</v>
      </c>
      <c r="R1203" s="1">
        <v>5.8559999999999999</v>
      </c>
      <c r="S1203" s="1">
        <v>294468000</v>
      </c>
      <c r="T1203" s="1">
        <v>2979823.1920021102</v>
      </c>
      <c r="U1203" s="1">
        <v>133.79130412173799</v>
      </c>
      <c r="V1203" s="1">
        <v>253360.07952485699</v>
      </c>
      <c r="W1203" s="1">
        <v>103347.54405835499</v>
      </c>
      <c r="X1203" s="1">
        <v>317937.11199787998</v>
      </c>
      <c r="Y1203" s="1">
        <v>1034.0593544972201</v>
      </c>
      <c r="Z1203" s="1">
        <v>317498.29140843701</v>
      </c>
      <c r="AA1203" s="1">
        <v>1573809.8403658799</v>
      </c>
      <c r="AB1203" s="1">
        <v>601620.13600313303</v>
      </c>
      <c r="AC1203" s="1">
        <v>445931.63364836102</v>
      </c>
      <c r="AD1203" s="1">
        <v>165133.34051985401</v>
      </c>
      <c r="AE1203" s="1">
        <v>360.91953011712201</v>
      </c>
      <c r="AF1203" s="1">
        <v>0.65600000000000003</v>
      </c>
      <c r="AG1203" s="1">
        <v>4.0574770388133601</v>
      </c>
      <c r="AH1203" s="1">
        <v>1.1000000000000001</v>
      </c>
      <c r="AI1203" s="1">
        <f t="shared" si="396"/>
        <v>0.91510033371269528</v>
      </c>
      <c r="AJ1203" s="1">
        <f t="shared" si="397"/>
        <v>48.190634482224652</v>
      </c>
      <c r="AK1203" s="1">
        <f t="shared" si="398"/>
        <v>84.480698617189205</v>
      </c>
      <c r="AL1203" s="1">
        <f t="shared" si="399"/>
        <v>19.514571812051003</v>
      </c>
      <c r="AM1203" s="1">
        <f t="shared" si="400"/>
        <v>360.91953011712201</v>
      </c>
      <c r="AN1203" s="1">
        <f t="shared" si="401"/>
        <v>31325.840887946899</v>
      </c>
      <c r="AO1203" s="1">
        <f t="shared" si="402"/>
        <v>0.27774838636771809</v>
      </c>
      <c r="AP1203" s="1">
        <f t="shared" si="403"/>
        <v>525.9710540977693</v>
      </c>
      <c r="AQ1203" s="1">
        <f t="shared" si="404"/>
        <v>214.54767771122218</v>
      </c>
      <c r="AR1203" s="1">
        <f t="shared" si="405"/>
        <v>660.03183393348706</v>
      </c>
      <c r="AS1203" s="1">
        <f t="shared" si="406"/>
        <v>2.146688972092786</v>
      </c>
      <c r="AT1203" s="1">
        <f t="shared" si="407"/>
        <v>659.12085013358467</v>
      </c>
      <c r="AU1203" s="1">
        <f t="shared" si="408"/>
        <v>3267.2014558847309</v>
      </c>
      <c r="AV1203" s="1">
        <f t="shared" si="409"/>
        <v>1248.9527856694804</v>
      </c>
      <c r="AW1203" s="1">
        <f t="shared" si="410"/>
        <v>925.74620218556379</v>
      </c>
      <c r="AX1203" s="1">
        <f t="shared" si="411"/>
        <v>342.8139008434128</v>
      </c>
      <c r="AY1203" s="1">
        <f t="shared" si="412"/>
        <v>2.7421143472730418</v>
      </c>
      <c r="AZ1203" s="1">
        <f t="shared" si="413"/>
        <v>4706.5134107205631</v>
      </c>
      <c r="BA1203" s="1">
        <f t="shared" si="414"/>
        <v>46.475668991528984</v>
      </c>
      <c r="BB1203" s="1">
        <f t="shared" si="415"/>
        <v>146.06696384796894</v>
      </c>
      <c r="BC1203" s="1">
        <f t="shared" si="416"/>
        <v>1387.5174822212052</v>
      </c>
      <c r="BD1203" s="1">
        <f t="shared" si="417"/>
        <v>271.08895334521003</v>
      </c>
    </row>
    <row r="1204" spans="1:56" x14ac:dyDescent="0.25">
      <c r="A1204" t="s">
        <v>1337</v>
      </c>
      <c r="B1204" s="1" t="str">
        <f>VLOOKUP(A1204,[1]Sheet1!$A$2:$B$6423,2,FALSE)</f>
        <v>GT</v>
      </c>
      <c r="C1204">
        <v>2013</v>
      </c>
      <c r="D1204" s="1" t="s">
        <v>1340</v>
      </c>
      <c r="E1204" s="1" t="s">
        <v>0</v>
      </c>
      <c r="F1204" s="1" t="s">
        <v>3636</v>
      </c>
      <c r="G1204" s="1" t="s">
        <v>3614</v>
      </c>
      <c r="H1204" s="1" t="s">
        <v>3645</v>
      </c>
      <c r="I1204" s="1" t="s">
        <v>72</v>
      </c>
      <c r="J1204" s="1">
        <v>15387337</v>
      </c>
      <c r="K1204" s="1">
        <v>4.3433713127952096</v>
      </c>
      <c r="L1204" s="1">
        <v>0.47127259316764603</v>
      </c>
      <c r="M1204" s="1">
        <v>0.603217325703437</v>
      </c>
      <c r="N1204" s="1">
        <v>10297.839299482701</v>
      </c>
      <c r="O1204" s="1">
        <v>9828.8831285824599</v>
      </c>
      <c r="P1204" s="1">
        <v>3.0169999999999999</v>
      </c>
      <c r="Q1204" s="1">
        <v>70.878</v>
      </c>
      <c r="R1204" s="1">
        <v>5.9850000000000003</v>
      </c>
      <c r="S1204" s="1">
        <v>2764000</v>
      </c>
      <c r="T1204" s="1">
        <v>3009907.6307539199</v>
      </c>
      <c r="U1204" s="1">
        <v>267.14187265037799</v>
      </c>
      <c r="V1204" s="1">
        <v>257900.94131129299</v>
      </c>
      <c r="W1204" s="1">
        <v>105437.094640893</v>
      </c>
      <c r="X1204" s="1">
        <v>322205.14135956002</v>
      </c>
      <c r="Y1204" s="1">
        <v>914.76622024645803</v>
      </c>
      <c r="Z1204" s="1">
        <v>321810.53262624901</v>
      </c>
      <c r="AA1204" s="1">
        <v>1581646.57405028</v>
      </c>
      <c r="AB1204" s="1">
        <v>601900.26193776994</v>
      </c>
      <c r="AC1204" s="1">
        <v>461662.10067172698</v>
      </c>
      <c r="AD1204" s="1">
        <v>158690.732878287</v>
      </c>
      <c r="AE1204" s="1">
        <v>324.64717166222999</v>
      </c>
      <c r="AF1204" s="1">
        <v>0.65939999999999999</v>
      </c>
      <c r="AG1204" s="1">
        <v>4.0492420857368598</v>
      </c>
      <c r="AH1204" s="1">
        <v>1.1000000000000001</v>
      </c>
      <c r="AI1204" s="1">
        <f t="shared" si="396"/>
        <v>0.9305531281878725</v>
      </c>
      <c r="AJ1204" s="1">
        <f t="shared" si="397"/>
        <v>48.530894306909076</v>
      </c>
      <c r="AK1204" s="1">
        <f t="shared" si="398"/>
        <v>62.118350827577103</v>
      </c>
      <c r="AL1204" s="1">
        <f t="shared" si="399"/>
        <v>0.17962822286923333</v>
      </c>
      <c r="AM1204" s="1">
        <f t="shared" si="400"/>
        <v>324.64717166222999</v>
      </c>
      <c r="AN1204" s="1">
        <f t="shared" si="401"/>
        <v>31834.162500822433</v>
      </c>
      <c r="AO1204" s="1">
        <f t="shared" si="402"/>
        <v>0.55267768456141209</v>
      </c>
      <c r="AP1204" s="1">
        <f t="shared" si="403"/>
        <v>533.55954151252877</v>
      </c>
      <c r="AQ1204" s="1">
        <f t="shared" si="404"/>
        <v>218.13401528885615</v>
      </c>
      <c r="AR1204" s="1">
        <f t="shared" si="405"/>
        <v>666.59557977060604</v>
      </c>
      <c r="AS1204" s="1">
        <f t="shared" si="406"/>
        <v>1.8925182769174984</v>
      </c>
      <c r="AT1204" s="1">
        <f t="shared" si="407"/>
        <v>665.77919168860933</v>
      </c>
      <c r="AU1204" s="1">
        <f t="shared" si="408"/>
        <v>3272.196745751763</v>
      </c>
      <c r="AV1204" s="1">
        <f t="shared" si="409"/>
        <v>1245.2441086988968</v>
      </c>
      <c r="AW1204" s="1">
        <f t="shared" si="410"/>
        <v>955.1117476178498</v>
      </c>
      <c r="AX1204" s="1">
        <f t="shared" si="411"/>
        <v>328.30804822315866</v>
      </c>
      <c r="AY1204" s="1">
        <f t="shared" si="412"/>
        <v>2.6861436785520039</v>
      </c>
      <c r="AZ1204" s="1">
        <f t="shared" si="413"/>
        <v>4855.7002085897566</v>
      </c>
      <c r="BA1204" s="1">
        <f t="shared" si="414"/>
        <v>47.152611993407945</v>
      </c>
      <c r="BB1204" s="1">
        <f t="shared" si="415"/>
        <v>170.77132296302264</v>
      </c>
      <c r="BC1204" s="1">
        <f t="shared" si="416"/>
        <v>1548.7779961877211</v>
      </c>
      <c r="BD1204" s="1">
        <f t="shared" si="417"/>
        <v>468.95617090024098</v>
      </c>
    </row>
    <row r="1205" spans="1:56" x14ac:dyDescent="0.25">
      <c r="A1205" t="s">
        <v>1337</v>
      </c>
      <c r="B1205" s="1" t="str">
        <f>VLOOKUP(A1205,[1]Sheet1!$A$2:$B$6423,2,FALSE)</f>
        <v>GT</v>
      </c>
      <c r="C1205">
        <v>2014</v>
      </c>
      <c r="D1205" s="1" t="s">
        <v>1341</v>
      </c>
      <c r="E1205" s="1" t="s">
        <v>0</v>
      </c>
      <c r="F1205" s="1" t="s">
        <v>3636</v>
      </c>
      <c r="G1205" s="1" t="s">
        <v>3614</v>
      </c>
      <c r="H1205" s="1" t="s">
        <v>3645</v>
      </c>
      <c r="I1205" s="1" t="s">
        <v>72</v>
      </c>
      <c r="J1205" s="1">
        <v>15681725</v>
      </c>
      <c r="K1205" s="1">
        <v>3.4183616966296002</v>
      </c>
      <c r="L1205" s="1">
        <v>0.42465642836873901</v>
      </c>
      <c r="M1205" s="1">
        <v>1.01278415321713</v>
      </c>
      <c r="N1205" s="1">
        <v>10553.563988976999</v>
      </c>
      <c r="O1205" s="1">
        <v>10062.3596136591</v>
      </c>
      <c r="P1205" s="1">
        <v>2.7170000000000001</v>
      </c>
      <c r="Q1205" s="1">
        <v>70.941999999999993</v>
      </c>
      <c r="R1205" s="1">
        <v>6.5359999999999996</v>
      </c>
      <c r="S1205" s="1">
        <v>0</v>
      </c>
      <c r="T1205" s="1">
        <v>3069407.1943096099</v>
      </c>
      <c r="U1205" s="1">
        <v>0</v>
      </c>
      <c r="V1205" s="1">
        <v>258997.11055356299</v>
      </c>
      <c r="W1205" s="1">
        <v>109508.74499494801</v>
      </c>
      <c r="X1205" s="1">
        <v>325059.97475646797</v>
      </c>
      <c r="Y1205" s="1">
        <v>850.01037698159905</v>
      </c>
      <c r="Z1205" s="1">
        <v>324687.58792445</v>
      </c>
      <c r="AA1205" s="1">
        <v>1609657.2095936199</v>
      </c>
      <c r="AB1205" s="1">
        <v>601332.79118917405</v>
      </c>
      <c r="AC1205" s="1">
        <v>485148.82220122399</v>
      </c>
      <c r="AD1205" s="1">
        <v>157006.79775066301</v>
      </c>
      <c r="AE1205" s="1">
        <v>345.25136938826103</v>
      </c>
      <c r="AF1205" s="1">
        <v>0.6552</v>
      </c>
      <c r="AG1205" s="1">
        <v>3.9590875327193298</v>
      </c>
      <c r="AH1205" s="1">
        <v>1.1000000000000001</v>
      </c>
      <c r="AI1205" s="1">
        <f t="shared" si="396"/>
        <v>0.95366141361001389</v>
      </c>
      <c r="AJ1205" s="1">
        <f t="shared" si="397"/>
        <v>44.816387901199143</v>
      </c>
      <c r="AK1205" s="1">
        <f t="shared" si="398"/>
        <v>106.88482367998867</v>
      </c>
      <c r="AL1205" s="1">
        <f t="shared" si="399"/>
        <v>0</v>
      </c>
      <c r="AM1205" s="1">
        <f t="shared" si="400"/>
        <v>345.25136938826103</v>
      </c>
      <c r="AN1205" s="1">
        <f t="shared" si="401"/>
        <v>32616.044947731323</v>
      </c>
      <c r="AO1205" s="1">
        <f t="shared" si="402"/>
        <v>0</v>
      </c>
      <c r="AP1205" s="1">
        <f t="shared" si="403"/>
        <v>538.68189878011185</v>
      </c>
      <c r="AQ1205" s="1">
        <f t="shared" si="404"/>
        <v>227.76462085165196</v>
      </c>
      <c r="AR1205" s="1">
        <f t="shared" si="405"/>
        <v>676.08447076870482</v>
      </c>
      <c r="AS1205" s="1">
        <f t="shared" si="406"/>
        <v>1.7679162631451502</v>
      </c>
      <c r="AT1205" s="1">
        <f t="shared" si="407"/>
        <v>675.30995229889106</v>
      </c>
      <c r="AU1205" s="1">
        <f t="shared" si="408"/>
        <v>3347.8875505434057</v>
      </c>
      <c r="AV1205" s="1">
        <f t="shared" si="409"/>
        <v>1250.6976972221382</v>
      </c>
      <c r="AW1205" s="1">
        <f t="shared" si="410"/>
        <v>1009.0494375621327</v>
      </c>
      <c r="AX1205" s="1">
        <f t="shared" si="411"/>
        <v>326.55468531267996</v>
      </c>
      <c r="AY1205" s="1">
        <f t="shared" si="412"/>
        <v>2.6790751862074424</v>
      </c>
      <c r="AZ1205" s="1">
        <f t="shared" si="413"/>
        <v>5020.6622397643059</v>
      </c>
      <c r="BA1205" s="1">
        <f t="shared" si="414"/>
        <v>47.573144437351154</v>
      </c>
      <c r="BB1205" s="1">
        <f t="shared" si="415"/>
        <v>137.49805512194456</v>
      </c>
      <c r="BC1205" s="1">
        <f t="shared" si="416"/>
        <v>1419.2671615406823</v>
      </c>
      <c r="BD1205" s="1">
        <f t="shared" si="417"/>
        <v>491.20437531789867</v>
      </c>
    </row>
    <row r="1206" spans="1:56" x14ac:dyDescent="0.25">
      <c r="A1206" t="s">
        <v>1337</v>
      </c>
      <c r="B1206" s="1" t="str">
        <f>VLOOKUP(A1206,[1]Sheet1!$A$2:$B$6423,2,FALSE)</f>
        <v>GT</v>
      </c>
      <c r="C1206">
        <v>2015</v>
      </c>
      <c r="D1206" s="1" t="s">
        <v>1342</v>
      </c>
      <c r="E1206" s="1" t="s">
        <v>0</v>
      </c>
      <c r="F1206" s="1" t="s">
        <v>3636</v>
      </c>
      <c r="G1206" s="1" t="s">
        <v>3614</v>
      </c>
      <c r="H1206" s="1" t="s">
        <v>3645</v>
      </c>
      <c r="I1206" s="1" t="s">
        <v>72</v>
      </c>
      <c r="J1206" s="1">
        <v>15971743</v>
      </c>
      <c r="K1206" s="1">
        <v>2.3887203283954999</v>
      </c>
      <c r="L1206" s="1">
        <v>0.40596793128706099</v>
      </c>
      <c r="M1206" s="1">
        <v>0.477804137957828</v>
      </c>
      <c r="N1206" s="1">
        <v>10785.9583125957</v>
      </c>
      <c r="O1206" s="1">
        <v>10447.2091168684</v>
      </c>
      <c r="P1206" s="1">
        <v>2.5059999999999998</v>
      </c>
      <c r="Q1206" s="1">
        <v>70.915000000000006</v>
      </c>
      <c r="R1206" s="1">
        <v>6.4649999999999999</v>
      </c>
      <c r="S1206" s="1">
        <v>6792000</v>
      </c>
      <c r="T1206" s="1">
        <v>3119912.8095060098</v>
      </c>
      <c r="U1206" s="1">
        <v>0</v>
      </c>
      <c r="V1206" s="1">
        <v>259006.65885810999</v>
      </c>
      <c r="W1206" s="1">
        <v>115200.661444403</v>
      </c>
      <c r="X1206" s="1">
        <v>333528.62698864902</v>
      </c>
      <c r="Y1206" s="1">
        <v>649.70941823211297</v>
      </c>
      <c r="Z1206" s="1">
        <v>333239.51777399599</v>
      </c>
      <c r="AA1206" s="1">
        <v>1634992.15868663</v>
      </c>
      <c r="AB1206" s="1">
        <v>598669.02460389305</v>
      </c>
      <c r="AC1206" s="1">
        <v>505855.01533257501</v>
      </c>
      <c r="AD1206" s="1">
        <v>155229.228072859</v>
      </c>
      <c r="AE1206" s="1">
        <v>360.97615914277401</v>
      </c>
      <c r="AF1206" s="1">
        <v>0.65139999999999998</v>
      </c>
      <c r="AG1206" s="1">
        <v>3.8340303331404302</v>
      </c>
      <c r="AH1206" s="1">
        <v>1.1000000000000001</v>
      </c>
      <c r="AI1206" s="1">
        <f t="shared" si="396"/>
        <v>0.97466147571307571</v>
      </c>
      <c r="AJ1206" s="1">
        <f t="shared" si="397"/>
        <v>43.787531831129549</v>
      </c>
      <c r="AK1206" s="1">
        <f t="shared" si="398"/>
        <v>51.535755135988573</v>
      </c>
      <c r="AL1206" s="1">
        <f t="shared" si="399"/>
        <v>0.42525101987929559</v>
      </c>
      <c r="AM1206" s="1">
        <f t="shared" si="400"/>
        <v>360.97615914277401</v>
      </c>
      <c r="AN1206" s="1">
        <f t="shared" si="401"/>
        <v>33337.992413405686</v>
      </c>
      <c r="AO1206" s="1">
        <f t="shared" si="402"/>
        <v>0</v>
      </c>
      <c r="AP1206" s="1">
        <f t="shared" si="403"/>
        <v>540.62740854477977</v>
      </c>
      <c r="AQ1206" s="1">
        <f t="shared" si="404"/>
        <v>240.45959024339572</v>
      </c>
      <c r="AR1206" s="1">
        <f t="shared" si="405"/>
        <v>696.17792098214932</v>
      </c>
      <c r="AS1206" s="1">
        <f t="shared" si="406"/>
        <v>1.3561455162370446</v>
      </c>
      <c r="AT1206" s="1">
        <f t="shared" si="407"/>
        <v>695.57446018236385</v>
      </c>
      <c r="AU1206" s="1">
        <f t="shared" si="408"/>
        <v>3412.7368679969777</v>
      </c>
      <c r="AV1206" s="1">
        <f t="shared" si="409"/>
        <v>1249.6083489688988</v>
      </c>
      <c r="AW1206" s="1">
        <f t="shared" si="410"/>
        <v>1055.8766606400193</v>
      </c>
      <c r="AX1206" s="1">
        <f t="shared" si="411"/>
        <v>324.01165156688245</v>
      </c>
      <c r="AY1206" s="1">
        <f t="shared" si="412"/>
        <v>2.6787046932052987</v>
      </c>
      <c r="AZ1206" s="1">
        <f t="shared" si="413"/>
        <v>4905.6668632128531</v>
      </c>
      <c r="BA1206" s="1">
        <f t="shared" si="414"/>
        <v>45.481974999700121</v>
      </c>
      <c r="BB1206" s="1">
        <f t="shared" si="415"/>
        <v>98.006579377835834</v>
      </c>
      <c r="BC1206" s="1">
        <f t="shared" si="416"/>
        <v>1331.2033498871649</v>
      </c>
      <c r="BD1206" s="1">
        <f t="shared" si="417"/>
        <v>338.74919572729959</v>
      </c>
    </row>
    <row r="1207" spans="1:56" x14ac:dyDescent="0.25">
      <c r="A1207" t="s">
        <v>1337</v>
      </c>
      <c r="B1207" s="1" t="str">
        <f>VLOOKUP(A1207,[1]Sheet1!$A$2:$B$6423,2,FALSE)</f>
        <v>GT</v>
      </c>
      <c r="C1207">
        <v>2016</v>
      </c>
      <c r="D1207" s="1" t="s">
        <v>1343</v>
      </c>
      <c r="E1207" s="1" t="s">
        <v>0</v>
      </c>
      <c r="F1207" s="1" t="s">
        <v>3636</v>
      </c>
      <c r="G1207" s="1" t="s">
        <v>3614</v>
      </c>
      <c r="H1207" s="1" t="s">
        <v>3645</v>
      </c>
      <c r="I1207" s="1" t="s">
        <v>72</v>
      </c>
      <c r="J1207" s="1">
        <v>16268760</v>
      </c>
      <c r="K1207" s="1">
        <v>4.4484419994282698</v>
      </c>
      <c r="L1207" s="1">
        <v>0.44049651252336502</v>
      </c>
      <c r="M1207" s="1">
        <v>0.42072159227622902</v>
      </c>
      <c r="N1207" s="1">
        <v>10872.593890246901</v>
      </c>
      <c r="O1207" s="1">
        <v>10639.4976626928</v>
      </c>
      <c r="P1207" s="1">
        <v>2.5830000000000002</v>
      </c>
      <c r="Q1207" s="1">
        <v>71.215000000000003</v>
      </c>
      <c r="R1207" s="1">
        <v>6.359</v>
      </c>
      <c r="S1207" s="1">
        <v>78876000</v>
      </c>
      <c r="T1207" s="1">
        <v>3144722.3596660602</v>
      </c>
      <c r="U1207" s="1">
        <v>0</v>
      </c>
      <c r="V1207" s="1">
        <v>254897.96276389901</v>
      </c>
      <c r="W1207" s="1">
        <v>123991.087400299</v>
      </c>
      <c r="X1207" s="1">
        <v>334273.17191684002</v>
      </c>
      <c r="Y1207" s="1">
        <v>698.66175569171901</v>
      </c>
      <c r="Z1207" s="1">
        <v>333959.21864131402</v>
      </c>
      <c r="AA1207" s="1">
        <v>1643836.7902142101</v>
      </c>
      <c r="AB1207" s="1">
        <v>583567.84795577195</v>
      </c>
      <c r="AC1207" s="1">
        <v>522669.78892467101</v>
      </c>
      <c r="AD1207" s="1">
        <v>156022.145848129</v>
      </c>
      <c r="AE1207" s="1">
        <v>369.986283821943</v>
      </c>
      <c r="AF1207" s="1">
        <v>0.65249999999999997</v>
      </c>
      <c r="AG1207" s="1">
        <v>3.7894381470168002</v>
      </c>
      <c r="AH1207" s="1">
        <v>1.1000000000000001</v>
      </c>
      <c r="AI1207" s="1">
        <f t="shared" si="396"/>
        <v>0.98249020613419802</v>
      </c>
      <c r="AJ1207" s="1">
        <f t="shared" si="397"/>
        <v>47.893396907366061</v>
      </c>
      <c r="AK1207" s="1">
        <f t="shared" si="398"/>
        <v>45.743350136774758</v>
      </c>
      <c r="AL1207" s="1">
        <f t="shared" si="399"/>
        <v>4.8483105043039547</v>
      </c>
      <c r="AM1207" s="1">
        <f t="shared" si="400"/>
        <v>369.986283821943</v>
      </c>
      <c r="AN1207" s="1">
        <f t="shared" si="401"/>
        <v>33564.240608826658</v>
      </c>
      <c r="AO1207" s="1">
        <f t="shared" si="402"/>
        <v>0</v>
      </c>
      <c r="AP1207" s="1">
        <f t="shared" si="403"/>
        <v>525.88252287864873</v>
      </c>
      <c r="AQ1207" s="1">
        <f t="shared" si="404"/>
        <v>255.80724596427086</v>
      </c>
      <c r="AR1207" s="1">
        <f t="shared" si="405"/>
        <v>689.64230656131724</v>
      </c>
      <c r="AS1207" s="1">
        <f t="shared" si="406"/>
        <v>1.4414160189358085</v>
      </c>
      <c r="AT1207" s="1">
        <f t="shared" si="407"/>
        <v>688.99458643515618</v>
      </c>
      <c r="AU1207" s="1">
        <f t="shared" si="408"/>
        <v>3391.4160359112225</v>
      </c>
      <c r="AV1207" s="1">
        <f t="shared" si="409"/>
        <v>1203.9646328523318</v>
      </c>
      <c r="AW1207" s="1">
        <f t="shared" si="410"/>
        <v>1078.3252414094436</v>
      </c>
      <c r="AX1207" s="1">
        <f t="shared" si="411"/>
        <v>321.89084131501397</v>
      </c>
      <c r="AY1207" s="1">
        <f t="shared" si="412"/>
        <v>2.5980753687316946</v>
      </c>
      <c r="AZ1207" s="1">
        <f t="shared" si="413"/>
        <v>4780.472131167021</v>
      </c>
      <c r="BA1207" s="1">
        <f t="shared" si="414"/>
        <v>43.968092429675615</v>
      </c>
      <c r="BB1207" s="1">
        <f t="shared" si="415"/>
        <v>184.70115465862685</v>
      </c>
      <c r="BC1207" s="1">
        <f t="shared" si="416"/>
        <v>1385.6512731720766</v>
      </c>
      <c r="BD1207" s="1">
        <f t="shared" si="417"/>
        <v>233.09622755410055</v>
      </c>
    </row>
    <row r="1208" spans="1:56" x14ac:dyDescent="0.25">
      <c r="A1208" t="s">
        <v>1337</v>
      </c>
      <c r="B1208" s="1" t="str">
        <f>VLOOKUP(A1208,[1]Sheet1!$A$2:$B$6423,2,FALSE)</f>
        <v>GT</v>
      </c>
      <c r="C1208">
        <v>2017</v>
      </c>
      <c r="D1208" s="1" t="s">
        <v>1344</v>
      </c>
      <c r="E1208" s="1" t="s">
        <v>0</v>
      </c>
      <c r="F1208" s="1" t="s">
        <v>3636</v>
      </c>
      <c r="G1208" s="1" t="s">
        <v>3614</v>
      </c>
      <c r="H1208" s="1" t="s">
        <v>3645</v>
      </c>
      <c r="I1208" s="1" t="s">
        <v>74</v>
      </c>
      <c r="J1208" s="1">
        <v>16567357</v>
      </c>
      <c r="K1208" s="1">
        <v>4.4245365518254598</v>
      </c>
      <c r="L1208" s="1">
        <v>0.38385024504950599</v>
      </c>
      <c r="M1208" s="1">
        <v>0.220258930300088</v>
      </c>
      <c r="N1208" s="1">
        <v>11005.459285171901</v>
      </c>
      <c r="O1208" s="1">
        <v>10780.7872561358</v>
      </c>
      <c r="P1208" s="1">
        <v>2.4620000000000002</v>
      </c>
      <c r="Q1208" s="1">
        <v>71.582999999999998</v>
      </c>
      <c r="R1208" s="1">
        <v>6.3250000000000002</v>
      </c>
      <c r="S1208" s="1">
        <v>0</v>
      </c>
      <c r="T1208" s="1">
        <v>3129905.5601840802</v>
      </c>
      <c r="U1208" s="1">
        <v>0</v>
      </c>
      <c r="V1208" s="1">
        <v>239348.28363237201</v>
      </c>
      <c r="W1208" s="1">
        <v>128351.26552582601</v>
      </c>
      <c r="X1208" s="1">
        <v>330611.627771826</v>
      </c>
      <c r="Y1208" s="1">
        <v>607.02464276643605</v>
      </c>
      <c r="Z1208" s="1">
        <v>330334.91496297199</v>
      </c>
      <c r="AA1208" s="1">
        <v>1633556.4381130501</v>
      </c>
      <c r="AB1208" s="1">
        <v>545956.40036220197</v>
      </c>
      <c r="AC1208" s="1">
        <v>547609.268841438</v>
      </c>
      <c r="AD1208" s="1">
        <v>143450.25687923201</v>
      </c>
      <c r="AE1208" s="1">
        <v>365.54295201963401</v>
      </c>
      <c r="AF1208" s="1">
        <v>0.65300000000000002</v>
      </c>
      <c r="AG1208" s="1">
        <v>3.74548515539403</v>
      </c>
      <c r="AH1208" s="1">
        <v>1.1000000000000001</v>
      </c>
      <c r="AI1208" s="1">
        <f t="shared" si="396"/>
        <v>0.99449644407205218</v>
      </c>
      <c r="AJ1208" s="1">
        <f t="shared" si="397"/>
        <v>42.244482434955948</v>
      </c>
      <c r="AK1208" s="1">
        <f t="shared" si="398"/>
        <v>24.24050689613134</v>
      </c>
      <c r="AL1208" s="1">
        <f t="shared" si="399"/>
        <v>0</v>
      </c>
      <c r="AM1208" s="1">
        <f t="shared" si="400"/>
        <v>365.54295201963401</v>
      </c>
      <c r="AN1208" s="1">
        <f t="shared" si="401"/>
        <v>33923.481414882466</v>
      </c>
      <c r="AO1208" s="1">
        <f t="shared" si="402"/>
        <v>0</v>
      </c>
      <c r="AP1208" s="1">
        <f t="shared" si="403"/>
        <v>490.09187473214882</v>
      </c>
      <c r="AQ1208" s="1">
        <f t="shared" si="404"/>
        <v>262.81330031350222</v>
      </c>
      <c r="AR1208" s="1">
        <f t="shared" si="405"/>
        <v>676.96358630176076</v>
      </c>
      <c r="AS1208" s="1">
        <f t="shared" si="406"/>
        <v>1.2429495656587144</v>
      </c>
      <c r="AT1208" s="1">
        <f t="shared" si="407"/>
        <v>676.3969864615799</v>
      </c>
      <c r="AU1208" s="1">
        <f t="shared" si="408"/>
        <v>3344.8860592845108</v>
      </c>
      <c r="AV1208" s="1">
        <f t="shared" si="409"/>
        <v>1117.9056382392973</v>
      </c>
      <c r="AW1208" s="1">
        <f t="shared" si="410"/>
        <v>1121.2900678219162</v>
      </c>
      <c r="AX1208" s="1">
        <f t="shared" si="411"/>
        <v>293.73014194133333</v>
      </c>
      <c r="AY1208" s="1">
        <f t="shared" si="412"/>
        <v>2.4865487264166526</v>
      </c>
      <c r="AZ1208" s="1">
        <f t="shared" si="413"/>
        <v>4622.6574781886757</v>
      </c>
      <c r="BA1208" s="1">
        <f t="shared" si="414"/>
        <v>42.003312705149604</v>
      </c>
      <c r="BB1208" s="1">
        <f t="shared" si="415"/>
        <v>185.94510839078572</v>
      </c>
      <c r="BC1208" s="1">
        <f t="shared" si="416"/>
        <v>1333.056579761593</v>
      </c>
      <c r="BD1208" s="1">
        <f t="shared" si="417"/>
        <v>224.67202903610087</v>
      </c>
    </row>
    <row r="1209" spans="1:56" x14ac:dyDescent="0.25">
      <c r="A1209" t="s">
        <v>1337</v>
      </c>
      <c r="B1209" s="1" t="str">
        <f>VLOOKUP(A1209,[1]Sheet1!$A$2:$B$6423,2,FALSE)</f>
        <v>GT</v>
      </c>
      <c r="C1209">
        <v>2018</v>
      </c>
      <c r="D1209" s="1" t="s">
        <v>1345</v>
      </c>
      <c r="E1209" s="1" t="s">
        <v>0</v>
      </c>
      <c r="F1209" s="1" t="s">
        <v>3636</v>
      </c>
      <c r="G1209" s="1" t="s">
        <v>3614</v>
      </c>
      <c r="H1209" s="1" t="s">
        <v>3645</v>
      </c>
      <c r="I1209" s="1" t="s">
        <v>74</v>
      </c>
      <c r="J1209" s="1">
        <v>16845685</v>
      </c>
      <c r="K1209" s="1">
        <v>3.7518618670450801</v>
      </c>
      <c r="L1209" s="1">
        <v>0.37249163791136503</v>
      </c>
      <c r="M1209" s="1">
        <v>0.23172874101267699</v>
      </c>
      <c r="N1209" s="1">
        <v>11192.3719192725</v>
      </c>
      <c r="O1209" s="1">
        <v>10906.1438594099</v>
      </c>
      <c r="P1209" s="1">
        <v>2.2829999999999999</v>
      </c>
      <c r="Q1209" s="1">
        <v>71.495999999999995</v>
      </c>
      <c r="R1209" s="1">
        <v>6.6269999999999998</v>
      </c>
      <c r="S1209" s="1">
        <v>0</v>
      </c>
      <c r="T1209" s="1">
        <v>3078955.23080811</v>
      </c>
      <c r="U1209" s="1">
        <v>29189.450666665802</v>
      </c>
      <c r="V1209" s="1">
        <v>220217.77802640799</v>
      </c>
      <c r="W1209" s="1">
        <v>128852.46710699701</v>
      </c>
      <c r="X1209" s="1">
        <v>316683.95750474598</v>
      </c>
      <c r="Y1209" s="1">
        <v>875.27949751898097</v>
      </c>
      <c r="Z1209" s="1">
        <v>316281.23517099401</v>
      </c>
      <c r="AA1209" s="1">
        <v>1585955.4262127299</v>
      </c>
      <c r="AB1209" s="1">
        <v>487934.51338362601</v>
      </c>
      <c r="AC1209" s="1">
        <v>566389.43132332398</v>
      </c>
      <c r="AD1209" s="1">
        <v>131082.89212173701</v>
      </c>
      <c r="AE1209" s="1">
        <v>393.00136553089698</v>
      </c>
      <c r="AF1209" s="1">
        <v>0.65500000000000003</v>
      </c>
      <c r="AG1209" s="1">
        <v>3.7026350585568601</v>
      </c>
      <c r="AH1209" s="1">
        <v>1.1000000000000001</v>
      </c>
      <c r="AI1209" s="1">
        <f t="shared" si="396"/>
        <v>1.0113866024151608</v>
      </c>
      <c r="AJ1209" s="1">
        <f t="shared" si="397"/>
        <v>41.690649483229819</v>
      </c>
      <c r="AK1209" s="1">
        <f t="shared" si="398"/>
        <v>25.935942537986556</v>
      </c>
      <c r="AL1209" s="1">
        <f t="shared" si="399"/>
        <v>0</v>
      </c>
      <c r="AM1209" s="1">
        <f t="shared" si="400"/>
        <v>393.00136553089698</v>
      </c>
      <c r="AN1209" s="1">
        <f t="shared" si="401"/>
        <v>34511.803372402326</v>
      </c>
      <c r="AO1209" s="1">
        <f t="shared" si="402"/>
        <v>59.800511641788873</v>
      </c>
      <c r="AP1209" s="1">
        <f t="shared" si="403"/>
        <v>451.16079603499259</v>
      </c>
      <c r="AQ1209" s="1">
        <f t="shared" si="404"/>
        <v>263.98042043678362</v>
      </c>
      <c r="AR1209" s="1">
        <f t="shared" si="405"/>
        <v>648.79133573956813</v>
      </c>
      <c r="AS1209" s="1">
        <f t="shared" si="406"/>
        <v>1.7931876272333349</v>
      </c>
      <c r="AT1209" s="1">
        <f t="shared" si="407"/>
        <v>647.96627733463401</v>
      </c>
      <c r="AU1209" s="1">
        <f t="shared" si="408"/>
        <v>3249.1514489822325</v>
      </c>
      <c r="AV1209" s="1">
        <f t="shared" si="409"/>
        <v>999.63284274308307</v>
      </c>
      <c r="AW1209" s="1">
        <f t="shared" si="410"/>
        <v>1160.3636590638687</v>
      </c>
      <c r="AX1209" s="1">
        <f t="shared" si="411"/>
        <v>268.5498985877519</v>
      </c>
      <c r="AY1209" s="1">
        <f t="shared" si="412"/>
        <v>2.404956148749998</v>
      </c>
      <c r="AZ1209" s="1">
        <f t="shared" si="413"/>
        <v>4602.5085670336002</v>
      </c>
      <c r="BA1209" s="1">
        <f t="shared" si="414"/>
        <v>41.121833693789199</v>
      </c>
      <c r="BB1209" s="1">
        <f t="shared" si="415"/>
        <v>160.14862666624578</v>
      </c>
      <c r="BC1209" s="1">
        <f t="shared" si="416"/>
        <v>1251.8208773645551</v>
      </c>
      <c r="BD1209" s="1">
        <f t="shared" si="417"/>
        <v>286.22805986260028</v>
      </c>
    </row>
    <row r="1210" spans="1:56" x14ac:dyDescent="0.25">
      <c r="A1210" t="s">
        <v>1337</v>
      </c>
      <c r="B1210" s="1" t="str">
        <f>VLOOKUP(A1210,[1]Sheet1!$A$2:$B$6423,2,FALSE)</f>
        <v>GT</v>
      </c>
      <c r="C1210">
        <v>2019</v>
      </c>
      <c r="D1210" s="1" t="s">
        <v>1346</v>
      </c>
      <c r="E1210" s="1" t="s">
        <v>0</v>
      </c>
      <c r="F1210" s="1" t="s">
        <v>3636</v>
      </c>
      <c r="G1210" s="1" t="s">
        <v>3614</v>
      </c>
      <c r="H1210" s="1" t="s">
        <v>3645</v>
      </c>
      <c r="I1210" s="1" t="s">
        <v>74</v>
      </c>
      <c r="J1210" s="1">
        <v>17103803</v>
      </c>
      <c r="K1210" s="1">
        <v>3.6999839800860501</v>
      </c>
      <c r="L1210" s="1">
        <v>0.43007076335889299</v>
      </c>
      <c r="M1210" s="1">
        <v>0.26261719050969101</v>
      </c>
      <c r="N1210" s="1">
        <v>11466.376493219699</v>
      </c>
      <c r="O1210" s="1">
        <v>11343.097665265699</v>
      </c>
      <c r="P1210" s="1">
        <v>2.1930000000000001</v>
      </c>
      <c r="Q1210" s="1">
        <v>71.638999999999996</v>
      </c>
      <c r="R1210" s="1">
        <v>6.2619999999999996</v>
      </c>
      <c r="S1210" s="1">
        <v>57270000</v>
      </c>
      <c r="T1210" s="1">
        <v>2990943.3673231802</v>
      </c>
      <c r="U1210" s="1">
        <v>35566.5694961638</v>
      </c>
      <c r="V1210" s="1">
        <v>200227.62724688</v>
      </c>
      <c r="W1210" s="1">
        <v>127060.81837213199</v>
      </c>
      <c r="X1210" s="1">
        <v>303584.59361553902</v>
      </c>
      <c r="Y1210" s="1">
        <v>905.75876402688004</v>
      </c>
      <c r="Z1210" s="1">
        <v>303161.52626594302</v>
      </c>
      <c r="AA1210" s="1">
        <v>1554133.66867153</v>
      </c>
      <c r="AB1210" s="1">
        <v>430400.96386575798</v>
      </c>
      <c r="AC1210" s="1">
        <v>598648.11742945702</v>
      </c>
      <c r="AD1210" s="1">
        <v>125542.223831888</v>
      </c>
      <c r="AE1210" s="1">
        <v>396.39419051581501</v>
      </c>
      <c r="AF1210" s="1">
        <v>0.65229999999999999</v>
      </c>
      <c r="AG1210" s="1">
        <v>3.6234591888982499</v>
      </c>
      <c r="AH1210" s="1">
        <v>1.1000000000000001</v>
      </c>
      <c r="AI1210" s="1">
        <f t="shared" si="396"/>
        <v>1.0361467298563765</v>
      </c>
      <c r="AJ1210" s="1">
        <f t="shared" si="397"/>
        <v>49.313532913994621</v>
      </c>
      <c r="AK1210" s="1">
        <f t="shared" si="398"/>
        <v>30.112675799757206</v>
      </c>
      <c r="AL1210" s="1">
        <f t="shared" si="399"/>
        <v>3.3483781355526605</v>
      </c>
      <c r="AM1210" s="1">
        <f t="shared" si="400"/>
        <v>396.39419051581501</v>
      </c>
      <c r="AN1210" s="1">
        <f t="shared" si="401"/>
        <v>35336.214130950539</v>
      </c>
      <c r="AO1210" s="1">
        <f t="shared" si="402"/>
        <v>73.480027548246298</v>
      </c>
      <c r="AP1210" s="1">
        <f t="shared" si="403"/>
        <v>413.66743474114486</v>
      </c>
      <c r="AQ1210" s="1">
        <f t="shared" si="404"/>
        <v>262.50584654485732</v>
      </c>
      <c r="AR1210" s="1">
        <f t="shared" si="405"/>
        <v>627.20145963188929</v>
      </c>
      <c r="AS1210" s="1">
        <f t="shared" si="406"/>
        <v>1.8712847450732992</v>
      </c>
      <c r="AT1210" s="1">
        <f t="shared" si="407"/>
        <v>626.32740849500829</v>
      </c>
      <c r="AU1210" s="1">
        <f t="shared" si="408"/>
        <v>3210.8180914090813</v>
      </c>
      <c r="AV1210" s="1">
        <f t="shared" si="409"/>
        <v>889.20227982793813</v>
      </c>
      <c r="AW1210" s="1">
        <f t="shared" si="410"/>
        <v>1236.7985100493568</v>
      </c>
      <c r="AX1210" s="1">
        <f t="shared" si="411"/>
        <v>259.36845178813837</v>
      </c>
      <c r="AY1210" s="1">
        <f t="shared" si="412"/>
        <v>2.2830090323834145</v>
      </c>
      <c r="AZ1210" s="1">
        <f t="shared" si="413"/>
        <v>4367.9518580912663</v>
      </c>
      <c r="BA1210" s="1">
        <f t="shared" si="414"/>
        <v>38.093567402693644</v>
      </c>
      <c r="BB1210" s="1">
        <f t="shared" si="415"/>
        <v>161.78472976351193</v>
      </c>
      <c r="BC1210" s="1">
        <f t="shared" si="416"/>
        <v>1229.2937561641584</v>
      </c>
      <c r="BD1210" s="1">
        <f t="shared" si="417"/>
        <v>123.27882795400001</v>
      </c>
    </row>
    <row r="1211" spans="1:56" x14ac:dyDescent="0.25">
      <c r="A1211" t="s">
        <v>1337</v>
      </c>
      <c r="B1211" s="1" t="str">
        <f>VLOOKUP(A1211,[1]Sheet1!$A$2:$B$6423,2,FALSE)</f>
        <v>GT</v>
      </c>
      <c r="C1211">
        <v>2020</v>
      </c>
      <c r="D1211" s="1" t="s">
        <v>1347</v>
      </c>
      <c r="E1211" s="1" t="s">
        <v>0</v>
      </c>
      <c r="F1211" s="1" t="s">
        <v>3636</v>
      </c>
      <c r="G1211" s="1" t="s">
        <v>3614</v>
      </c>
      <c r="H1211" s="1" t="s">
        <v>3645</v>
      </c>
      <c r="I1211" s="1" t="s">
        <v>74</v>
      </c>
      <c r="J1211" s="1">
        <v>17357325</v>
      </c>
      <c r="K1211" s="1">
        <v>3.2144406219734498</v>
      </c>
      <c r="L1211" s="1">
        <v>0.44099329651365698</v>
      </c>
      <c r="M1211" s="1">
        <v>0.231234079613057</v>
      </c>
      <c r="N1211" s="1">
        <v>11097.150390298601</v>
      </c>
      <c r="O1211" s="1">
        <v>11145.4330153928</v>
      </c>
      <c r="P1211" s="1">
        <v>2.9649999999999999</v>
      </c>
      <c r="Q1211" s="1">
        <v>69.971000000000004</v>
      </c>
      <c r="R1211" s="1" t="s">
        <v>55</v>
      </c>
      <c r="S1211" s="1">
        <v>480157000</v>
      </c>
      <c r="T1211" s="1">
        <v>3296007.2991295001</v>
      </c>
      <c r="U1211" s="1">
        <v>16199.5833621328</v>
      </c>
      <c r="V1211" s="1">
        <v>169013.97325807001</v>
      </c>
      <c r="W1211" s="1">
        <v>122827.11554308599</v>
      </c>
      <c r="X1211" s="1">
        <v>281592.48004638602</v>
      </c>
      <c r="Y1211" s="1">
        <v>801.40600174637598</v>
      </c>
      <c r="Z1211" s="1">
        <v>281211.68462379399</v>
      </c>
      <c r="AA1211" s="1">
        <v>1529940.4456042801</v>
      </c>
      <c r="AB1211" s="1">
        <v>377537.68432960002</v>
      </c>
      <c r="AC1211" s="1">
        <v>632362.861723996</v>
      </c>
      <c r="AD1211" s="1">
        <v>120378.63934582</v>
      </c>
      <c r="AE1211" s="1">
        <v>403.48821748927401</v>
      </c>
      <c r="AF1211" s="1">
        <v>0.67390000000000005</v>
      </c>
      <c r="AG1211" s="1">
        <v>3.7270571981031502</v>
      </c>
      <c r="AH1211" s="1">
        <v>1.1000000000000001</v>
      </c>
      <c r="AI1211" s="1">
        <f t="shared" si="396"/>
        <v>1.0027820117742925</v>
      </c>
      <c r="AJ1211" s="1">
        <f t="shared" si="397"/>
        <v>48.937689325255953</v>
      </c>
      <c r="AK1211" s="1">
        <f t="shared" si="398"/>
        <v>25.66039356828373</v>
      </c>
      <c r="AL1211" s="1">
        <f t="shared" si="399"/>
        <v>27.663075963606143</v>
      </c>
      <c r="AM1211" s="1">
        <f t="shared" si="400"/>
        <v>403.48821748927401</v>
      </c>
      <c r="AN1211" s="1">
        <f t="shared" si="401"/>
        <v>34436.418910261324</v>
      </c>
      <c r="AO1211" s="1">
        <f t="shared" si="402"/>
        <v>32.139493777417009</v>
      </c>
      <c r="AP1211" s="1">
        <f t="shared" si="403"/>
        <v>335.31871903087625</v>
      </c>
      <c r="AQ1211" s="1">
        <f t="shared" si="404"/>
        <v>243.6853607558065</v>
      </c>
      <c r="AR1211" s="1">
        <f t="shared" si="405"/>
        <v>558.6711434427109</v>
      </c>
      <c r="AS1211" s="1">
        <f t="shared" si="406"/>
        <v>1.5899657806335838</v>
      </c>
      <c r="AT1211" s="1">
        <f t="shared" si="407"/>
        <v>557.91565659831008</v>
      </c>
      <c r="AU1211" s="1">
        <f t="shared" si="408"/>
        <v>3035.3565478886212</v>
      </c>
      <c r="AV1211" s="1">
        <f t="shared" si="409"/>
        <v>749.02358813838589</v>
      </c>
      <c r="AW1211" s="1">
        <f t="shared" si="410"/>
        <v>1254.5891956058426</v>
      </c>
      <c r="AX1211" s="1">
        <f t="shared" si="411"/>
        <v>238.82765647125487</v>
      </c>
      <c r="AY1211" s="1">
        <f t="shared" si="412"/>
        <v>2.8448586678675194</v>
      </c>
      <c r="AZ1211" s="1">
        <f t="shared" si="413"/>
        <v>3873.4012460786143</v>
      </c>
      <c r="BA1211" s="1">
        <f t="shared" si="414"/>
        <v>34.904467451976103</v>
      </c>
      <c r="BB1211" s="1">
        <f t="shared" si="415"/>
        <v>135.90274920221893</v>
      </c>
      <c r="BC1211" s="1">
        <f t="shared" si="416"/>
        <v>1638.2018169918438</v>
      </c>
      <c r="BD1211" s="1">
        <f t="shared" si="417"/>
        <v>-48.28262509419983</v>
      </c>
    </row>
    <row r="1212" spans="1:56" x14ac:dyDescent="0.25">
      <c r="A1212" t="s">
        <v>1337</v>
      </c>
      <c r="B1212" s="1" t="str">
        <f>VLOOKUP(A1212,[1]Sheet1!$A$2:$B$6423,2,FALSE)</f>
        <v>GT</v>
      </c>
      <c r="C1212">
        <v>2021</v>
      </c>
      <c r="D1212" s="1" t="s">
        <v>1348</v>
      </c>
      <c r="E1212" s="1" t="s">
        <v>0</v>
      </c>
      <c r="F1212" s="1" t="s">
        <v>3636</v>
      </c>
      <c r="G1212" s="1" t="s">
        <v>3614</v>
      </c>
      <c r="H1212" s="1" t="s">
        <v>3645</v>
      </c>
      <c r="I1212" s="1" t="s">
        <v>74</v>
      </c>
      <c r="J1212" s="1">
        <v>17598650</v>
      </c>
      <c r="K1212" s="1">
        <v>4.2610512742281301</v>
      </c>
      <c r="L1212" s="1">
        <v>0.39063430416043499</v>
      </c>
      <c r="M1212" s="1">
        <v>0.60594355073659401</v>
      </c>
      <c r="N1212" s="1">
        <v>11825.141273764</v>
      </c>
      <c r="O1212" s="1">
        <v>11532.903169703701</v>
      </c>
      <c r="P1212" s="1">
        <v>2.1739999999999999</v>
      </c>
      <c r="Q1212" s="1">
        <v>67.858000000000004</v>
      </c>
      <c r="R1212" s="1" t="s">
        <v>55</v>
      </c>
      <c r="S1212" s="1">
        <v>0</v>
      </c>
      <c r="T1212" s="1">
        <v>3905061.0195273901</v>
      </c>
      <c r="U1212" s="1">
        <v>1510.4849044006801</v>
      </c>
      <c r="V1212" s="1">
        <v>179825.79710837599</v>
      </c>
      <c r="W1212" s="1">
        <v>140178.18700253899</v>
      </c>
      <c r="X1212" s="1">
        <v>288418.41932393698</v>
      </c>
      <c r="Y1212" s="1">
        <v>800.25493150743796</v>
      </c>
      <c r="Z1212" s="1">
        <v>288026.94775142102</v>
      </c>
      <c r="AA1212" s="1">
        <v>1627280.2571050299</v>
      </c>
      <c r="AB1212" s="1">
        <v>393097.51587648998</v>
      </c>
      <c r="AC1212" s="1">
        <v>674015.72938687901</v>
      </c>
      <c r="AD1212" s="1">
        <v>131529.72436820099</v>
      </c>
      <c r="AE1212" s="1">
        <v>508.59067987228099</v>
      </c>
      <c r="AF1212" s="1">
        <v>0.66090000000000004</v>
      </c>
      <c r="AG1212" s="1">
        <v>3.6076941533418698</v>
      </c>
      <c r="AH1212" s="1">
        <v>1.1000000000000001</v>
      </c>
      <c r="AI1212" s="1">
        <f t="shared" si="396"/>
        <v>1.0685661218385278</v>
      </c>
      <c r="AJ1212" s="1">
        <f t="shared" si="397"/>
        <v>46.193058330756401</v>
      </c>
      <c r="AK1212" s="1">
        <f t="shared" si="398"/>
        <v>71.653680913864079</v>
      </c>
      <c r="AL1212" s="1">
        <f t="shared" si="399"/>
        <v>0</v>
      </c>
      <c r="AM1212" s="1">
        <f t="shared" si="400"/>
        <v>508.59067987228099</v>
      </c>
      <c r="AN1212" s="1">
        <f t="shared" si="401"/>
        <v>37040.931721889152</v>
      </c>
      <c r="AO1212" s="1">
        <f t="shared" si="402"/>
        <v>3.1792079625908722</v>
      </c>
      <c r="AP1212" s="1">
        <f t="shared" si="403"/>
        <v>378.49011557850446</v>
      </c>
      <c r="AQ1212" s="1">
        <f t="shared" si="404"/>
        <v>295.0414181576005</v>
      </c>
      <c r="AR1212" s="1">
        <f t="shared" si="405"/>
        <v>607.05150551395388</v>
      </c>
      <c r="AS1212" s="1">
        <f t="shared" si="406"/>
        <v>1.6843444399469327</v>
      </c>
      <c r="AT1212" s="1">
        <f t="shared" si="407"/>
        <v>606.22755187042867</v>
      </c>
      <c r="AU1212" s="1">
        <f t="shared" si="408"/>
        <v>3425.0341302205356</v>
      </c>
      <c r="AV1212" s="1">
        <f t="shared" si="409"/>
        <v>827.3758638091731</v>
      </c>
      <c r="AW1212" s="1">
        <f t="shared" si="410"/>
        <v>1418.6412373505184</v>
      </c>
      <c r="AX1212" s="1">
        <f t="shared" si="411"/>
        <v>276.8384813449573</v>
      </c>
      <c r="AY1212" s="1">
        <f t="shared" si="412"/>
        <v>3.7953890869466997</v>
      </c>
      <c r="AZ1212" s="1">
        <f t="shared" si="413"/>
        <v>4729.9491327778678</v>
      </c>
      <c r="BA1212" s="1">
        <f t="shared" si="414"/>
        <v>39.99909196241088</v>
      </c>
      <c r="BB1212" s="1">
        <f t="shared" si="415"/>
        <v>192.35217359943255</v>
      </c>
      <c r="BC1212" s="1">
        <f t="shared" si="416"/>
        <v>1256.2089588111976</v>
      </c>
      <c r="BD1212" s="1">
        <f t="shared" si="417"/>
        <v>292.23810406029952</v>
      </c>
    </row>
    <row r="1213" spans="1:56" x14ac:dyDescent="0.25">
      <c r="A1213" t="s">
        <v>1337</v>
      </c>
      <c r="B1213" s="1" t="str">
        <f>VLOOKUP(A1213,[1]Sheet1!$A$2:$B$6423,2,FALSE)</f>
        <v>GT</v>
      </c>
      <c r="C1213">
        <v>2022</v>
      </c>
      <c r="D1213" s="1" t="s">
        <v>1349</v>
      </c>
      <c r="E1213" s="1" t="s">
        <v>0</v>
      </c>
      <c r="F1213" s="1" t="s">
        <v>3636</v>
      </c>
      <c r="G1213" s="1" t="s">
        <v>3614</v>
      </c>
      <c r="H1213" s="1" t="s">
        <v>3645</v>
      </c>
      <c r="I1213" s="1" t="s">
        <v>74</v>
      </c>
      <c r="J1213" s="1">
        <v>17847877</v>
      </c>
      <c r="K1213" s="1">
        <v>6.8851282334428703</v>
      </c>
      <c r="L1213" s="1">
        <v>0.46166596192193499</v>
      </c>
      <c r="M1213" s="1" t="s">
        <v>55</v>
      </c>
      <c r="N1213" s="1">
        <v>12144.480046159701</v>
      </c>
      <c r="O1213" s="1">
        <v>11588.817676860999</v>
      </c>
      <c r="P1213" s="1">
        <v>3.0510000000000002</v>
      </c>
      <c r="Q1213" s="1">
        <v>71.206000000000003</v>
      </c>
      <c r="R1213" s="1">
        <v>6.15</v>
      </c>
      <c r="S1213" s="1">
        <v>224416000</v>
      </c>
      <c r="T1213" s="1">
        <v>3376623.4190918701</v>
      </c>
      <c r="U1213" s="1">
        <v>0</v>
      </c>
      <c r="V1213" s="1">
        <v>188436.81578608201</v>
      </c>
      <c r="W1213" s="1">
        <v>144778.098309163</v>
      </c>
      <c r="X1213" s="1">
        <v>294289.41713179002</v>
      </c>
      <c r="Y1213" s="1">
        <v>804.70226230520802</v>
      </c>
      <c r="Z1213" s="1">
        <v>293881.16477615101</v>
      </c>
      <c r="AA1213" s="1">
        <v>1666383.55364614</v>
      </c>
      <c r="AB1213" s="1">
        <v>428265.96334264899</v>
      </c>
      <c r="AC1213" s="1">
        <v>676150.42453870201</v>
      </c>
      <c r="AD1213" s="1">
        <v>131684.65312726199</v>
      </c>
      <c r="AE1213" s="1">
        <v>524.589658596861</v>
      </c>
      <c r="AF1213" s="1">
        <v>0.6502</v>
      </c>
      <c r="AG1213" s="1">
        <v>3.4585035385494098</v>
      </c>
      <c r="AH1213" s="1">
        <v>1.1000000000000001</v>
      </c>
      <c r="AI1213" s="1">
        <f t="shared" si="396"/>
        <v>1.0974228251684608</v>
      </c>
      <c r="AJ1213" s="1">
        <f t="shared" si="397"/>
        <v>56.066930625520634</v>
      </c>
      <c r="AK1213" s="1" t="str">
        <f t="shared" si="398"/>
        <v>NaN</v>
      </c>
      <c r="AL1213" s="1">
        <f t="shared" si="399"/>
        <v>12.573820404522062</v>
      </c>
      <c r="AM1213" s="1">
        <f t="shared" si="400"/>
        <v>524.589658596861</v>
      </c>
      <c r="AN1213" s="1">
        <f t="shared" si="401"/>
        <v>37492.000768999918</v>
      </c>
      <c r="AO1213" s="1">
        <f t="shared" si="402"/>
        <v>0</v>
      </c>
      <c r="AP1213" s="1">
        <f t="shared" si="403"/>
        <v>395.83829731455916</v>
      </c>
      <c r="AQ1213" s="1">
        <f t="shared" si="404"/>
        <v>304.12695992590523</v>
      </c>
      <c r="AR1213" s="1">
        <f t="shared" si="405"/>
        <v>618.19672185177035</v>
      </c>
      <c r="AS1213" s="1">
        <f t="shared" si="406"/>
        <v>1.6903914026952804</v>
      </c>
      <c r="AT1213" s="1">
        <f t="shared" si="407"/>
        <v>617.33912979017316</v>
      </c>
      <c r="AU1213" s="1">
        <f t="shared" si="408"/>
        <v>3500.4753492390105</v>
      </c>
      <c r="AV1213" s="1">
        <f t="shared" si="409"/>
        <v>899.63348733180339</v>
      </c>
      <c r="AW1213" s="1">
        <f t="shared" si="410"/>
        <v>1420.3500078336845</v>
      </c>
      <c r="AX1213" s="1">
        <f t="shared" si="411"/>
        <v>276.62231851512615</v>
      </c>
      <c r="AY1213" s="1">
        <f t="shared" si="412"/>
        <v>2.6074114837245563</v>
      </c>
      <c r="AZ1213" s="1" t="str">
        <f t="shared" si="413"/>
        <v>NaN</v>
      </c>
      <c r="BA1213" s="1" t="str">
        <f t="shared" si="414"/>
        <v>NaN</v>
      </c>
      <c r="BB1213" s="1">
        <f t="shared" si="415"/>
        <v>320.7969827469534</v>
      </c>
      <c r="BC1213" s="1">
        <f t="shared" si="416"/>
        <v>1848.5865778115226</v>
      </c>
      <c r="BD1213" s="1">
        <f t="shared" si="417"/>
        <v>555.66236929870138</v>
      </c>
    </row>
    <row r="1214" spans="1:56" x14ac:dyDescent="0.25">
      <c r="A1214" t="s">
        <v>1337</v>
      </c>
      <c r="B1214" s="1" t="str">
        <f>VLOOKUP(A1214,[1]Sheet1!$A$2:$B$6423,2,FALSE)</f>
        <v>GT</v>
      </c>
      <c r="C1214">
        <v>2023</v>
      </c>
      <c r="D1214" s="1" t="s">
        <v>1350</v>
      </c>
      <c r="E1214" s="1" t="s">
        <v>0</v>
      </c>
      <c r="F1214" s="1" t="s">
        <v>3636</v>
      </c>
      <c r="G1214" s="1" t="s">
        <v>3614</v>
      </c>
      <c r="H1214" s="1" t="s">
        <v>3645</v>
      </c>
      <c r="I1214" s="1" t="s">
        <v>74</v>
      </c>
      <c r="J1214" s="1">
        <v>18124838</v>
      </c>
      <c r="K1214" s="1">
        <v>6.2065759227212602</v>
      </c>
      <c r="L1214" s="1">
        <v>0.41898209578953999</v>
      </c>
      <c r="M1214" s="1" t="s">
        <v>55</v>
      </c>
      <c r="N1214" s="1">
        <v>12380.371512199599</v>
      </c>
      <c r="O1214" s="1">
        <v>12183.856293098799</v>
      </c>
      <c r="P1214" s="1">
        <v>2.3439999999999999</v>
      </c>
      <c r="Q1214" s="1">
        <v>72.602000000000004</v>
      </c>
      <c r="R1214" s="1">
        <v>6.4210000000000003</v>
      </c>
      <c r="S1214" s="1">
        <v>0</v>
      </c>
      <c r="T1214" s="1">
        <v>3192820.9290442201</v>
      </c>
      <c r="U1214" s="1">
        <v>522.90190288562701</v>
      </c>
      <c r="V1214" s="1">
        <v>191501.062804232</v>
      </c>
      <c r="W1214" s="1">
        <v>144492.89131944301</v>
      </c>
      <c r="X1214" s="1">
        <v>304196.33677301899</v>
      </c>
      <c r="Y1214" s="1">
        <v>893.33372437746198</v>
      </c>
      <c r="Z1214" s="1">
        <v>303752.072413866</v>
      </c>
      <c r="AA1214" s="1">
        <v>1660369.42049897</v>
      </c>
      <c r="AB1214" s="1">
        <v>426728.08805194701</v>
      </c>
      <c r="AC1214" s="1">
        <v>660966.624669143</v>
      </c>
      <c r="AD1214" s="1">
        <v>123751.447662982</v>
      </c>
      <c r="AE1214" s="1">
        <v>481.51867251862097</v>
      </c>
      <c r="AF1214" s="1">
        <v>0.65049999999999997</v>
      </c>
      <c r="AG1214" s="1">
        <v>3.4482164527539201</v>
      </c>
      <c r="AH1214" s="1">
        <v>1.1000000000000001</v>
      </c>
      <c r="AI1214" s="1">
        <f t="shared" si="396"/>
        <v>1.1187389027700287</v>
      </c>
      <c r="AJ1214" s="1">
        <f t="shared" si="397"/>
        <v>51.871540028345045</v>
      </c>
      <c r="AK1214" s="1" t="str">
        <f t="shared" si="398"/>
        <v>NaN</v>
      </c>
      <c r="AL1214" s="1">
        <f t="shared" si="399"/>
        <v>0</v>
      </c>
      <c r="AM1214" s="1">
        <f t="shared" si="400"/>
        <v>481.51867251862097</v>
      </c>
      <c r="AN1214" s="1">
        <f t="shared" si="401"/>
        <v>38006.999565545091</v>
      </c>
      <c r="AO1214" s="1">
        <f t="shared" si="402"/>
        <v>1.0965026223018781</v>
      </c>
      <c r="AP1214" s="1">
        <f t="shared" si="403"/>
        <v>401.56942703718892</v>
      </c>
      <c r="AQ1214" s="1">
        <f t="shared" si="404"/>
        <v>302.995329260456</v>
      </c>
      <c r="AR1214" s="1">
        <f t="shared" si="405"/>
        <v>637.88653115534271</v>
      </c>
      <c r="AS1214" s="1">
        <f t="shared" si="406"/>
        <v>1.873282093572421</v>
      </c>
      <c r="AT1214" s="1">
        <f t="shared" si="407"/>
        <v>636.95492805327285</v>
      </c>
      <c r="AU1214" s="1">
        <f t="shared" si="408"/>
        <v>3481.7226969724479</v>
      </c>
      <c r="AV1214" s="1">
        <f t="shared" si="409"/>
        <v>894.83030177683452</v>
      </c>
      <c r="AW1214" s="1">
        <f t="shared" si="410"/>
        <v>1386.0183587097399</v>
      </c>
      <c r="AX1214" s="1">
        <f t="shared" si="411"/>
        <v>259.50142106442729</v>
      </c>
      <c r="AY1214" s="1">
        <f t="shared" si="412"/>
        <v>2.1897213699002642</v>
      </c>
      <c r="AZ1214" s="1" t="str">
        <f t="shared" si="413"/>
        <v>NaN</v>
      </c>
      <c r="BA1214" s="1" t="str">
        <f t="shared" si="414"/>
        <v>NaN</v>
      </c>
      <c r="BB1214" s="1">
        <f t="shared" si="415"/>
        <v>294.41829976595432</v>
      </c>
      <c r="BC1214" s="1">
        <f t="shared" si="416"/>
        <v>1423.7429317233768</v>
      </c>
      <c r="BD1214" s="1">
        <f t="shared" si="417"/>
        <v>196.5152191008001</v>
      </c>
    </row>
    <row r="1215" spans="1:56" x14ac:dyDescent="0.25">
      <c r="A1215" t="s">
        <v>1337</v>
      </c>
      <c r="B1215" s="1" t="str">
        <f>VLOOKUP(A1215,[1]Sheet1!$A$2:$B$6423,2,FALSE)</f>
        <v>GT</v>
      </c>
      <c r="C1215">
        <v>2024</v>
      </c>
      <c r="D1215" s="1" t="s">
        <v>1351</v>
      </c>
      <c r="E1215" s="1" t="s">
        <v>0</v>
      </c>
      <c r="F1215" s="1" t="s">
        <v>3636</v>
      </c>
      <c r="G1215" s="1" t="s">
        <v>3614</v>
      </c>
      <c r="H1215" s="1" t="s">
        <v>3645</v>
      </c>
      <c r="I1215" s="1" t="s">
        <v>74</v>
      </c>
      <c r="J1215" s="1">
        <v>18406359</v>
      </c>
      <c r="K1215" s="1">
        <v>2.8699275291829398</v>
      </c>
      <c r="L1215" s="1">
        <v>0.36762206736088099</v>
      </c>
      <c r="M1215" s="1" t="s">
        <v>55</v>
      </c>
      <c r="N1215" s="1">
        <v>12643.984123500401</v>
      </c>
      <c r="O1215" s="1">
        <v>12675.254595255101</v>
      </c>
      <c r="P1215" s="1">
        <v>2.613</v>
      </c>
      <c r="Q1215" s="1">
        <v>72.745999999999995</v>
      </c>
      <c r="R1215" s="1">
        <v>6.5119999999999996</v>
      </c>
      <c r="S1215" s="1">
        <v>0</v>
      </c>
      <c r="T1215" s="1" t="s">
        <v>55</v>
      </c>
      <c r="U1215" s="1" t="s">
        <v>55</v>
      </c>
      <c r="V1215" s="1" t="s">
        <v>55</v>
      </c>
      <c r="W1215" s="1" t="s">
        <v>55</v>
      </c>
      <c r="X1215" s="1" t="s">
        <v>55</v>
      </c>
      <c r="Y1215" s="1" t="s">
        <v>55</v>
      </c>
      <c r="Z1215" s="1" t="s">
        <v>55</v>
      </c>
      <c r="AA1215" s="1" t="s">
        <v>55</v>
      </c>
      <c r="AB1215" s="1" t="s">
        <v>55</v>
      </c>
      <c r="AC1215" s="1" t="s">
        <v>55</v>
      </c>
      <c r="AD1215" s="1" t="s">
        <v>55</v>
      </c>
      <c r="AE1215" s="1" t="s">
        <v>55</v>
      </c>
      <c r="AF1215" s="1">
        <v>0.65049999999999997</v>
      </c>
      <c r="AG1215" s="1">
        <v>3.4055888843752999</v>
      </c>
      <c r="AH1215" s="1">
        <v>1.1000000000000001</v>
      </c>
      <c r="AI1215" s="1">
        <f t="shared" si="396"/>
        <v>1.1425599717284516</v>
      </c>
      <c r="AJ1215" s="1">
        <f t="shared" si="397"/>
        <v>46.48207583159374</v>
      </c>
      <c r="AK1215" s="1" t="str">
        <f t="shared" si="398"/>
        <v>NaN</v>
      </c>
      <c r="AL1215" s="1">
        <f t="shared" si="399"/>
        <v>0</v>
      </c>
      <c r="AM1215" s="1" t="str">
        <f t="shared" si="400"/>
        <v>NaN</v>
      </c>
      <c r="AN1215" s="1">
        <f t="shared" si="401"/>
        <v>38794.452210984797</v>
      </c>
      <c r="AO1215" s="1" t="str">
        <f t="shared" si="402"/>
        <v>NaN</v>
      </c>
      <c r="AP1215" s="1" t="str">
        <f t="shared" si="403"/>
        <v>NaN</v>
      </c>
      <c r="AQ1215" s="1" t="str">
        <f t="shared" si="404"/>
        <v>NaN</v>
      </c>
      <c r="AR1215" s="1" t="str">
        <f t="shared" si="405"/>
        <v>NaN</v>
      </c>
      <c r="AS1215" s="1" t="str">
        <f t="shared" si="406"/>
        <v>NaN</v>
      </c>
      <c r="AT1215" s="1" t="str">
        <f t="shared" si="407"/>
        <v>NaN</v>
      </c>
      <c r="AU1215" s="1" t="str">
        <f t="shared" si="408"/>
        <v>NaN</v>
      </c>
      <c r="AV1215" s="1" t="str">
        <f t="shared" si="409"/>
        <v>NaN</v>
      </c>
      <c r="AW1215" s="1" t="str">
        <f t="shared" si="410"/>
        <v>NaN</v>
      </c>
      <c r="AX1215" s="1" t="str">
        <f t="shared" si="411"/>
        <v>NaN</v>
      </c>
      <c r="AY1215" s="1" t="str">
        <f t="shared" si="412"/>
        <v>NaN</v>
      </c>
      <c r="AZ1215" s="1" t="str">
        <f t="shared" si="413"/>
        <v>NaN</v>
      </c>
      <c r="BA1215" s="1" t="str">
        <f t="shared" si="414"/>
        <v>NaN</v>
      </c>
      <c r="BB1215" s="1">
        <f t="shared" si="415"/>
        <v>138.16002545775387</v>
      </c>
      <c r="BC1215" s="1">
        <f t="shared" si="416"/>
        <v>1631.279327531872</v>
      </c>
      <c r="BD1215" s="1">
        <f t="shared" si="417"/>
        <v>-31.270471754700338</v>
      </c>
    </row>
    <row r="1216" spans="1:56" x14ac:dyDescent="0.25">
      <c r="A1216" t="s">
        <v>1337</v>
      </c>
      <c r="B1216" s="1" t="str">
        <f>VLOOKUP(A1216,[1]Sheet1!$A$2:$B$6423,2,FALSE)</f>
        <v>GT</v>
      </c>
      <c r="C1216">
        <v>2025</v>
      </c>
      <c r="D1216" s="1" t="s">
        <v>1352</v>
      </c>
      <c r="E1216" s="1" t="s">
        <v>0</v>
      </c>
      <c r="F1216" s="1" t="s">
        <v>3636</v>
      </c>
      <c r="G1216" s="1" t="s">
        <v>3614</v>
      </c>
      <c r="H1216" s="1" t="s">
        <v>3645</v>
      </c>
      <c r="I1216" s="1" t="s">
        <v>74</v>
      </c>
      <c r="J1216" s="1">
        <v>18687881</v>
      </c>
      <c r="K1216" s="1">
        <v>1.4884159108616899</v>
      </c>
      <c r="L1216" s="1" t="s">
        <v>55</v>
      </c>
      <c r="M1216" s="1" t="s">
        <v>55</v>
      </c>
      <c r="N1216" s="1">
        <v>12986.5241144632</v>
      </c>
      <c r="O1216" s="1">
        <v>13248.1946133573</v>
      </c>
      <c r="P1216" s="1">
        <v>2.6040000000000001</v>
      </c>
      <c r="Q1216" s="1" t="s">
        <v>55</v>
      </c>
      <c r="R1216" s="1">
        <v>6.6660000000000004</v>
      </c>
      <c r="S1216" s="1">
        <v>0</v>
      </c>
      <c r="T1216" s="1" t="s">
        <v>55</v>
      </c>
      <c r="U1216" s="1" t="s">
        <v>55</v>
      </c>
      <c r="V1216" s="1" t="s">
        <v>55</v>
      </c>
      <c r="W1216" s="1" t="s">
        <v>55</v>
      </c>
      <c r="X1216" s="1" t="s">
        <v>55</v>
      </c>
      <c r="Y1216" s="1" t="s">
        <v>55</v>
      </c>
      <c r="Z1216" s="1" t="s">
        <v>55</v>
      </c>
      <c r="AA1216" s="1" t="s">
        <v>55</v>
      </c>
      <c r="AB1216" s="1" t="s">
        <v>55</v>
      </c>
      <c r="AC1216" s="1" t="s">
        <v>55</v>
      </c>
      <c r="AD1216" s="1" t="s">
        <v>55</v>
      </c>
      <c r="AE1216" s="1" t="s">
        <v>55</v>
      </c>
      <c r="AF1216" s="1" t="s">
        <v>55</v>
      </c>
      <c r="AG1216" s="1" t="s">
        <v>55</v>
      </c>
      <c r="AH1216" s="1">
        <v>1.1000000000000001</v>
      </c>
      <c r="AI1216" s="1">
        <f t="shared" si="396"/>
        <v>1.173513228120391</v>
      </c>
      <c r="AJ1216" s="1" t="str">
        <f t="shared" si="397"/>
        <v>NaN</v>
      </c>
      <c r="AK1216" s="1" t="str">
        <f t="shared" si="398"/>
        <v>NaN</v>
      </c>
      <c r="AL1216" s="1">
        <f t="shared" si="399"/>
        <v>0</v>
      </c>
      <c r="AM1216" s="1" t="str">
        <f t="shared" si="400"/>
        <v>NaN</v>
      </c>
      <c r="AN1216" s="1" t="str">
        <f t="shared" si="401"/>
        <v>NaN</v>
      </c>
      <c r="AO1216" s="1" t="str">
        <f t="shared" si="402"/>
        <v>NaN</v>
      </c>
      <c r="AP1216" s="1" t="str">
        <f t="shared" si="403"/>
        <v>NaN</v>
      </c>
      <c r="AQ1216" s="1" t="str">
        <f t="shared" si="404"/>
        <v>NaN</v>
      </c>
      <c r="AR1216" s="1" t="str">
        <f t="shared" si="405"/>
        <v>NaN</v>
      </c>
      <c r="AS1216" s="1" t="str">
        <f t="shared" si="406"/>
        <v>NaN</v>
      </c>
      <c r="AT1216" s="1" t="str">
        <f t="shared" si="407"/>
        <v>NaN</v>
      </c>
      <c r="AU1216" s="1" t="str">
        <f t="shared" si="408"/>
        <v>NaN</v>
      </c>
      <c r="AV1216" s="1" t="str">
        <f t="shared" si="409"/>
        <v>NaN</v>
      </c>
      <c r="AW1216" s="1" t="str">
        <f t="shared" si="410"/>
        <v>NaN</v>
      </c>
      <c r="AX1216" s="1" t="str">
        <f t="shared" si="411"/>
        <v>NaN</v>
      </c>
      <c r="AY1216" s="1" t="str">
        <f t="shared" si="412"/>
        <v>NaN</v>
      </c>
      <c r="AZ1216" s="1" t="str">
        <f t="shared" si="413"/>
        <v>NaN</v>
      </c>
      <c r="BA1216" s="1" t="str">
        <f t="shared" si="414"/>
        <v>NaN</v>
      </c>
      <c r="BB1216" s="1">
        <f t="shared" si="415"/>
        <v>73.401884628921636</v>
      </c>
      <c r="BC1216" s="1">
        <f t="shared" si="416"/>
        <v>1669.3457554758565</v>
      </c>
      <c r="BD1216" s="1">
        <f t="shared" si="417"/>
        <v>-261.67049889410009</v>
      </c>
    </row>
    <row r="1217" spans="1:56" x14ac:dyDescent="0.25">
      <c r="A1217" t="s">
        <v>1353</v>
      </c>
      <c r="B1217" s="1" t="str">
        <f>VLOOKUP(A1217,[1]Sheet1!$A$2:$B$6423,2,FALSE)</f>
        <v>GN</v>
      </c>
      <c r="C1217">
        <v>2011</v>
      </c>
      <c r="D1217" s="1" t="s">
        <v>1354</v>
      </c>
      <c r="E1217" s="1" t="s">
        <v>0</v>
      </c>
      <c r="F1217" s="1" t="s">
        <v>3640</v>
      </c>
      <c r="G1217" s="1" t="s">
        <v>3631</v>
      </c>
      <c r="H1217" s="1" t="s">
        <v>3645</v>
      </c>
      <c r="I1217" s="1" t="s">
        <v>54</v>
      </c>
      <c r="J1217" s="1">
        <v>10656810</v>
      </c>
      <c r="K1217" s="1">
        <v>21.316926854257702</v>
      </c>
      <c r="L1217" s="1" t="s">
        <v>55</v>
      </c>
      <c r="M1217" s="1">
        <v>9.5098113162163305</v>
      </c>
      <c r="N1217" s="1">
        <v>2673.4087302995499</v>
      </c>
      <c r="O1217" s="1">
        <v>2523.2023373741899</v>
      </c>
      <c r="P1217" s="1">
        <v>5.024</v>
      </c>
      <c r="Q1217" s="1">
        <v>56.777999999999999</v>
      </c>
      <c r="R1217" s="1">
        <v>4.0449999999999999</v>
      </c>
      <c r="S1217" s="1">
        <v>0</v>
      </c>
      <c r="T1217" s="1">
        <v>6735944.1426564101</v>
      </c>
      <c r="U1217" s="1">
        <v>338.98317408822601</v>
      </c>
      <c r="V1217" s="1">
        <v>59114.008283481198</v>
      </c>
      <c r="W1217" s="1">
        <v>129492.153056086</v>
      </c>
      <c r="X1217" s="1">
        <v>795129.88940877502</v>
      </c>
      <c r="Y1217" s="1">
        <v>1471.3260304620501</v>
      </c>
      <c r="Z1217" s="1">
        <v>794727.53435402201</v>
      </c>
      <c r="AA1217" s="1">
        <v>3177987.7184923398</v>
      </c>
      <c r="AB1217" s="1">
        <v>2082336.40914264</v>
      </c>
      <c r="AC1217" s="1">
        <v>332778.34886209201</v>
      </c>
      <c r="AD1217" s="1">
        <v>623159.51201812003</v>
      </c>
      <c r="AE1217" s="1">
        <v>60.7720321361248</v>
      </c>
      <c r="AF1217" s="1">
        <v>0.54679999999999995</v>
      </c>
      <c r="AG1217" s="1">
        <v>3.7327741057792401</v>
      </c>
      <c r="AH1217" s="1">
        <v>1.1000000000000001</v>
      </c>
      <c r="AI1217" s="1">
        <f t="shared" si="396"/>
        <v>0.24157969303618707</v>
      </c>
      <c r="AJ1217" s="1" t="str">
        <f t="shared" si="397"/>
        <v>NaN</v>
      </c>
      <c r="AK1217" s="1">
        <f t="shared" si="398"/>
        <v>254.23612596274194</v>
      </c>
      <c r="AL1217" s="1">
        <f t="shared" si="399"/>
        <v>0</v>
      </c>
      <c r="AM1217" s="1">
        <f t="shared" si="400"/>
        <v>60.7720321361248</v>
      </c>
      <c r="AN1217" s="1">
        <f t="shared" si="401"/>
        <v>8911.0149946126185</v>
      </c>
      <c r="AO1217" s="1">
        <f t="shared" si="402"/>
        <v>0.28345106530205205</v>
      </c>
      <c r="AP1217" s="1">
        <f t="shared" si="403"/>
        <v>49.429971464796267</v>
      </c>
      <c r="AQ1217" s="1">
        <f t="shared" si="404"/>
        <v>108.27879239354503</v>
      </c>
      <c r="AR1217" s="1">
        <f t="shared" si="405"/>
        <v>664.87198018790491</v>
      </c>
      <c r="AS1217" s="1">
        <f t="shared" si="406"/>
        <v>1.2302938984002896</v>
      </c>
      <c r="AT1217" s="1">
        <f t="shared" si="407"/>
        <v>664.53553880196841</v>
      </c>
      <c r="AU1217" s="1">
        <f t="shared" si="408"/>
        <v>2657.3708466398466</v>
      </c>
      <c r="AV1217" s="1">
        <f t="shared" si="409"/>
        <v>1741.2087637574341</v>
      </c>
      <c r="AW1217" s="1">
        <f t="shared" si="410"/>
        <v>278.26271244326688</v>
      </c>
      <c r="AX1217" s="1">
        <f t="shared" si="411"/>
        <v>521.0737317854921</v>
      </c>
      <c r="AY1217" s="1">
        <f t="shared" si="412"/>
        <v>18.257833556740202</v>
      </c>
      <c r="AZ1217" s="1" t="str">
        <f t="shared" si="413"/>
        <v>NaN</v>
      </c>
      <c r="BA1217" s="1" t="str">
        <f t="shared" si="414"/>
        <v>NaN</v>
      </c>
      <c r="BB1217" s="1">
        <f t="shared" si="415"/>
        <v>224.75111693723809</v>
      </c>
      <c r="BC1217" s="1">
        <f t="shared" si="416"/>
        <v>702.5078991208627</v>
      </c>
      <c r="BD1217" s="1">
        <f t="shared" si="417"/>
        <v>150.20639292535998</v>
      </c>
    </row>
    <row r="1218" spans="1:56" x14ac:dyDescent="0.25">
      <c r="A1218" t="s">
        <v>1353</v>
      </c>
      <c r="B1218" s="1" t="str">
        <f>VLOOKUP(A1218,[1]Sheet1!$A$2:$B$6423,2,FALSE)</f>
        <v>GN</v>
      </c>
      <c r="C1218">
        <v>2012</v>
      </c>
      <c r="D1218" s="1" t="s">
        <v>1355</v>
      </c>
      <c r="E1218" s="1" t="s">
        <v>0</v>
      </c>
      <c r="F1218" s="1" t="s">
        <v>3640</v>
      </c>
      <c r="G1218" s="1" t="s">
        <v>3631</v>
      </c>
      <c r="H1218" s="1" t="s">
        <v>3645</v>
      </c>
      <c r="I1218" s="1" t="s">
        <v>54</v>
      </c>
      <c r="J1218" s="1">
        <v>10921581</v>
      </c>
      <c r="K1218" s="1">
        <v>15.2262941038638</v>
      </c>
      <c r="L1218" s="1">
        <v>2.2450873570406902</v>
      </c>
      <c r="M1218" s="1">
        <v>9.7377099979301001</v>
      </c>
      <c r="N1218" s="1">
        <v>2762.9035093851298</v>
      </c>
      <c r="O1218" s="1">
        <v>2701.4669962171802</v>
      </c>
      <c r="P1218" s="1">
        <v>4.8739999999999997</v>
      </c>
      <c r="Q1218" s="1">
        <v>57.116999999999997</v>
      </c>
      <c r="R1218" s="1">
        <v>3.6520000000000001</v>
      </c>
      <c r="S1218" s="1">
        <v>0</v>
      </c>
      <c r="T1218" s="1">
        <v>6776124.8266039398</v>
      </c>
      <c r="U1218" s="1">
        <v>610.35105575131195</v>
      </c>
      <c r="V1218" s="1">
        <v>57785.4872748415</v>
      </c>
      <c r="W1218" s="1">
        <v>133078.572267813</v>
      </c>
      <c r="X1218" s="1">
        <v>794483.60809975001</v>
      </c>
      <c r="Y1218" s="1">
        <v>1681.25205944447</v>
      </c>
      <c r="Z1218" s="1">
        <v>794023.73384484905</v>
      </c>
      <c r="AA1218" s="1">
        <v>3205129.5273789298</v>
      </c>
      <c r="AB1218" s="1">
        <v>2108692.3291090499</v>
      </c>
      <c r="AC1218" s="1">
        <v>341325.82014985703</v>
      </c>
      <c r="AD1218" s="1">
        <v>600895.82077738096</v>
      </c>
      <c r="AE1218" s="1">
        <v>58.425090982323098</v>
      </c>
      <c r="AF1218" s="1">
        <v>0.53810000000000002</v>
      </c>
      <c r="AG1218" s="1">
        <v>3.62365281165079</v>
      </c>
      <c r="AH1218" s="1">
        <v>1.1000000000000001</v>
      </c>
      <c r="AI1218" s="1">
        <f t="shared" ref="AI1218:AI1281" si="418">IFERROR(IF(AH1218=1.1,1.1*N1218/12173,IF(AH1218=7.7,N1218/59452,AH1218)),"NaN")</f>
        <v>0.2496667921074216</v>
      </c>
      <c r="AJ1218" s="1">
        <f t="shared" ref="AJ1218:AJ1281" si="419">IFERROR(L1218/100*N1218,"NaN")</f>
        <v>62.029597376439092</v>
      </c>
      <c r="AK1218" s="1">
        <f t="shared" ref="AK1218:AK1281" si="420">IFERROR(M1218/100*N1218,"NaN")</f>
        <v>269.04353126655735</v>
      </c>
      <c r="AL1218" s="1">
        <f t="shared" ref="AL1218:AL1281" si="421">IFERROR(S1218/J1218,"NaN")</f>
        <v>0</v>
      </c>
      <c r="AM1218" s="1">
        <f t="shared" ref="AM1218:AM1281" si="422">IFERROR(AE1218,"NaN")</f>
        <v>58.425090982323098</v>
      </c>
      <c r="AN1218" s="1">
        <f t="shared" ref="AN1218:AN1281" si="423">IFERROR(AI1218*1000000*0.03/(1-(1.03)^(-Q1218)),"NaN")</f>
        <v>9188.2901938110917</v>
      </c>
      <c r="AO1218" s="1">
        <f t="shared" ref="AO1218:AO1281" si="424">IFERROR(U1218*AN1218/J1218,"NaN")</f>
        <v>0.51348633685379674</v>
      </c>
      <c r="AP1218" s="1">
        <f t="shared" ref="AP1218:AP1281" si="425">IFERROR(V1218*AN1218/J1218,"NaN")</f>
        <v>48.614740491511419</v>
      </c>
      <c r="AQ1218" s="1">
        <f t="shared" ref="AQ1218:AQ1281" si="426">IFERROR(W1218*AN1218/J1218,"NaN")</f>
        <v>111.95856539220162</v>
      </c>
      <c r="AR1218" s="1">
        <f t="shared" ref="AR1218:AR1281" si="427">IFERROR(X1218*$AN1218/$J1218,"NaN")</f>
        <v>668.39644786286783</v>
      </c>
      <c r="AS1218" s="1">
        <f t="shared" ref="AS1218:AS1281" si="428">IFERROR(Y1218*$AN1218/$J1218,"NaN")</f>
        <v>1.414431830988419</v>
      </c>
      <c r="AT1218" s="1">
        <f t="shared" ref="AT1218:AT1281" si="429">IFERROR(Z1218*$AN1218/$J1218,"NaN")</f>
        <v>668.00955716392116</v>
      </c>
      <c r="AU1218" s="1">
        <f t="shared" ref="AU1218:AU1281" si="430">IFERROR(AA1218*$AN1218/$J1218,"NaN")</f>
        <v>2696.4649354622011</v>
      </c>
      <c r="AV1218" s="1">
        <f t="shared" ref="AV1218:AV1281" si="431">IFERROR(AB1218*$AN1218/$J1218,"NaN")</f>
        <v>1774.0359247729205</v>
      </c>
      <c r="AW1218" s="1">
        <f t="shared" ref="AW1218:AW1281" si="432">IFERROR(AC1218*$AN1218/$J1218,"NaN")</f>
        <v>287.15629048371841</v>
      </c>
      <c r="AX1218" s="1">
        <f t="shared" ref="AX1218:AX1281" si="433">IFERROR(AD1218*$AN1218/$J1218,"NaN")</f>
        <v>505.53167875153576</v>
      </c>
      <c r="AY1218" s="1">
        <f t="shared" ref="AY1218:AY1281" si="434">IFERROR((MAX($Q$2:$Q$3256)-Q1218)*(T1218-SUM(U1218:W1218))/J1218,"NaN")</f>
        <v>17.713280634208786</v>
      </c>
      <c r="AZ1218" s="1">
        <f t="shared" ref="AZ1218:AZ1281" si="435">IFERROR(AJ1218+AK1218+AL1218+AM1218+AO1218+AP1218+AQ1218+AS1218+AT1218+AV1218+AW1218+AX1218+AY1218+BD1218,"NaN")</f>
        <v>3865.8826886511288</v>
      </c>
      <c r="BA1218" s="1">
        <f t="shared" ref="BA1218:BA1281" si="436">IFERROR(AZ1218/N1218*100,"NaN")</f>
        <v>139.92101698518823</v>
      </c>
      <c r="BB1218" s="1">
        <f t="shared" ref="BB1218:BB1281" si="437">IFERROR((EXP(K1218*0.00353446/0.933378)-1)*N1218,"NaN")</f>
        <v>163.98566269146778</v>
      </c>
      <c r="BC1218" s="1">
        <f t="shared" ref="BC1218:BC1281" si="438">IFERROR((EXP(P1218*0.0433457/0.933378)-1)*N1218,"NaN")</f>
        <v>701.80577414172217</v>
      </c>
      <c r="BD1218" s="1">
        <f t="shared" ref="BD1218:BD1281" si="439">IFERROR(N1218-O1218,"NaN")</f>
        <v>61.43651316794967</v>
      </c>
    </row>
    <row r="1219" spans="1:56" x14ac:dyDescent="0.25">
      <c r="A1219" t="s">
        <v>1353</v>
      </c>
      <c r="B1219" s="1" t="str">
        <f>VLOOKUP(A1219,[1]Sheet1!$A$2:$B$6423,2,FALSE)</f>
        <v>GN</v>
      </c>
      <c r="C1219">
        <v>2013</v>
      </c>
      <c r="D1219" s="1" t="s">
        <v>1356</v>
      </c>
      <c r="E1219" s="1" t="s">
        <v>0</v>
      </c>
      <c r="F1219" s="1" t="s">
        <v>3640</v>
      </c>
      <c r="G1219" s="1" t="s">
        <v>3631</v>
      </c>
      <c r="H1219" s="1" t="s">
        <v>3645</v>
      </c>
      <c r="I1219" s="1" t="s">
        <v>54</v>
      </c>
      <c r="J1219" s="1">
        <v>11191873</v>
      </c>
      <c r="K1219" s="1">
        <v>11.8875884481828</v>
      </c>
      <c r="L1219" s="1">
        <v>2.38618429535759</v>
      </c>
      <c r="M1219" s="1">
        <v>9.2034034399988691</v>
      </c>
      <c r="N1219" s="1">
        <v>2802.56007024474</v>
      </c>
      <c r="O1219" s="1">
        <v>2618.0327799797501</v>
      </c>
      <c r="P1219" s="1">
        <v>4.944</v>
      </c>
      <c r="Q1219" s="1">
        <v>57.459000000000003</v>
      </c>
      <c r="R1219" s="1">
        <v>3.9020000000000001</v>
      </c>
      <c r="S1219" s="1">
        <v>0</v>
      </c>
      <c r="T1219" s="1">
        <v>6775207.9519010698</v>
      </c>
      <c r="U1219" s="1">
        <v>0</v>
      </c>
      <c r="V1219" s="1">
        <v>65950.873784796597</v>
      </c>
      <c r="W1219" s="1">
        <v>137021.898207508</v>
      </c>
      <c r="X1219" s="1">
        <v>803142.64688230702</v>
      </c>
      <c r="Y1219" s="1">
        <v>1927.68099047181</v>
      </c>
      <c r="Z1219" s="1">
        <v>802615.191750912</v>
      </c>
      <c r="AA1219" s="1">
        <v>3183414.2582015898</v>
      </c>
      <c r="AB1219" s="1">
        <v>2072441.1323438799</v>
      </c>
      <c r="AC1219" s="1">
        <v>339718.26971944602</v>
      </c>
      <c r="AD1219" s="1">
        <v>593075.91144391696</v>
      </c>
      <c r="AE1219" s="1">
        <v>60.043572661080503</v>
      </c>
      <c r="AF1219" s="1">
        <v>0.53090000000000004</v>
      </c>
      <c r="AG1219" s="1">
        <v>3.5179438325471102</v>
      </c>
      <c r="AH1219" s="1">
        <v>1.1000000000000001</v>
      </c>
      <c r="AI1219" s="1">
        <f t="shared" si="418"/>
        <v>0.25325031440640883</v>
      </c>
      <c r="AJ1219" s="1">
        <f t="shared" si="419"/>
        <v>66.874248264142622</v>
      </c>
      <c r="AK1219" s="1">
        <f t="shared" si="420"/>
        <v>257.93090991293911</v>
      </c>
      <c r="AL1219" s="1">
        <f t="shared" si="421"/>
        <v>0</v>
      </c>
      <c r="AM1219" s="1">
        <f t="shared" si="422"/>
        <v>60.043572661080503</v>
      </c>
      <c r="AN1219" s="1">
        <f t="shared" si="423"/>
        <v>9298.9645513701744</v>
      </c>
      <c r="AO1219" s="1">
        <f t="shared" si="424"/>
        <v>0</v>
      </c>
      <c r="AP1219" s="1">
        <f t="shared" si="425"/>
        <v>54.796443585154343</v>
      </c>
      <c r="AQ1219" s="1">
        <f t="shared" si="426"/>
        <v>113.84705439322526</v>
      </c>
      <c r="AR1219" s="1">
        <f t="shared" si="427"/>
        <v>667.30519574803839</v>
      </c>
      <c r="AS1219" s="1">
        <f t="shared" si="428"/>
        <v>1.6016476595782947</v>
      </c>
      <c r="AT1219" s="1">
        <f t="shared" si="429"/>
        <v>666.86695037398169</v>
      </c>
      <c r="AU1219" s="1">
        <f t="shared" si="430"/>
        <v>2644.9957338993181</v>
      </c>
      <c r="AV1219" s="1">
        <f t="shared" si="431"/>
        <v>1721.9241698388826</v>
      </c>
      <c r="AW1219" s="1">
        <f t="shared" si="432"/>
        <v>282.26090017050234</v>
      </c>
      <c r="AX1219" s="1">
        <f t="shared" si="433"/>
        <v>492.76755345495263</v>
      </c>
      <c r="AY1219" s="1">
        <f t="shared" si="434"/>
        <v>17.052066723254519</v>
      </c>
      <c r="AZ1219" s="1">
        <f t="shared" si="435"/>
        <v>3920.492807302684</v>
      </c>
      <c r="BA1219" s="1">
        <f t="shared" si="436"/>
        <v>139.88969759924962</v>
      </c>
      <c r="BB1219" s="1">
        <f t="shared" si="437"/>
        <v>129.04042905058677</v>
      </c>
      <c r="BC1219" s="1">
        <f t="shared" si="438"/>
        <v>723.32217583189777</v>
      </c>
      <c r="BD1219" s="1">
        <f t="shared" si="439"/>
        <v>184.52729026498992</v>
      </c>
    </row>
    <row r="1220" spans="1:56" x14ac:dyDescent="0.25">
      <c r="A1220" t="s">
        <v>1353</v>
      </c>
      <c r="B1220" s="1" t="str">
        <f>VLOOKUP(A1220,[1]Sheet1!$A$2:$B$6423,2,FALSE)</f>
        <v>GN</v>
      </c>
      <c r="C1220">
        <v>2014</v>
      </c>
      <c r="D1220" s="1" t="s">
        <v>1357</v>
      </c>
      <c r="E1220" s="1" t="s">
        <v>0</v>
      </c>
      <c r="F1220" s="1" t="s">
        <v>3640</v>
      </c>
      <c r="G1220" s="1" t="s">
        <v>3631</v>
      </c>
      <c r="H1220" s="1" t="s">
        <v>3645</v>
      </c>
      <c r="I1220" s="1" t="s">
        <v>54</v>
      </c>
      <c r="J1220" s="1">
        <v>11472924</v>
      </c>
      <c r="K1220" s="1">
        <v>6.1505055670641999</v>
      </c>
      <c r="L1220" s="1">
        <v>2.27643791059905</v>
      </c>
      <c r="M1220" s="1">
        <v>10.365163389508901</v>
      </c>
      <c r="N1220" s="1">
        <v>2834.9663434784602</v>
      </c>
      <c r="O1220" s="1">
        <v>2713.02585923167</v>
      </c>
      <c r="P1220" s="1">
        <v>5.0439999999999996</v>
      </c>
      <c r="Q1220" s="1">
        <v>57.581000000000003</v>
      </c>
      <c r="R1220" s="1">
        <v>3.4119999999999999</v>
      </c>
      <c r="S1220" s="1">
        <v>0</v>
      </c>
      <c r="T1220" s="1">
        <v>6986591.3917504996</v>
      </c>
      <c r="U1220" s="1">
        <v>485.52255816885901</v>
      </c>
      <c r="V1220" s="1">
        <v>62105.747231282301</v>
      </c>
      <c r="W1220" s="1">
        <v>139143.06446141799</v>
      </c>
      <c r="X1220" s="1">
        <v>816153.33281141706</v>
      </c>
      <c r="Y1220" s="1">
        <v>2020.9655224481101</v>
      </c>
      <c r="Z1220" s="1">
        <v>815599.55241724302</v>
      </c>
      <c r="AA1220" s="1">
        <v>3209538.7895948598</v>
      </c>
      <c r="AB1220" s="1">
        <v>2074505.57612391</v>
      </c>
      <c r="AC1220" s="1">
        <v>349235.49769665999</v>
      </c>
      <c r="AD1220" s="1">
        <v>574278.71442166995</v>
      </c>
      <c r="AE1220" s="1">
        <v>79.215655899642101</v>
      </c>
      <c r="AF1220" s="1">
        <v>0.52359999999999995</v>
      </c>
      <c r="AG1220" s="1">
        <v>3.4416566223538401</v>
      </c>
      <c r="AH1220" s="1">
        <v>1.1000000000000001</v>
      </c>
      <c r="AI1220" s="1">
        <f t="shared" si="418"/>
        <v>0.25617867229329716</v>
      </c>
      <c r="AJ1220" s="1">
        <f t="shared" si="419"/>
        <v>64.536248595667345</v>
      </c>
      <c r="AK1220" s="1">
        <f t="shared" si="420"/>
        <v>293.84889353912854</v>
      </c>
      <c r="AL1220" s="1">
        <f t="shared" si="421"/>
        <v>0</v>
      </c>
      <c r="AM1220" s="1">
        <f t="shared" si="422"/>
        <v>79.215655899642101</v>
      </c>
      <c r="AN1220" s="1">
        <f t="shared" si="423"/>
        <v>9398.9124933476196</v>
      </c>
      <c r="AO1220" s="1">
        <f t="shared" si="424"/>
        <v>0.39775248557171522</v>
      </c>
      <c r="AP1220" s="1">
        <f t="shared" si="425"/>
        <v>50.878615038397228</v>
      </c>
      <c r="AQ1220" s="1">
        <f t="shared" si="426"/>
        <v>113.98955374663815</v>
      </c>
      <c r="AR1220" s="1">
        <f t="shared" si="427"/>
        <v>668.61366433252113</v>
      </c>
      <c r="AS1220" s="1">
        <f t="shared" si="428"/>
        <v>1.6556265950652458</v>
      </c>
      <c r="AT1220" s="1">
        <f t="shared" si="429"/>
        <v>668.15999328359123</v>
      </c>
      <c r="AU1220" s="1">
        <f t="shared" si="430"/>
        <v>2629.3361855623662</v>
      </c>
      <c r="AV1220" s="1">
        <f t="shared" si="431"/>
        <v>1699.4879750750827</v>
      </c>
      <c r="AW1220" s="1">
        <f t="shared" si="432"/>
        <v>286.10264326876143</v>
      </c>
      <c r="AX1220" s="1">
        <f t="shared" si="433"/>
        <v>470.46379664342265</v>
      </c>
      <c r="AY1220" s="1">
        <f t="shared" si="434"/>
        <v>17.100342220924613</v>
      </c>
      <c r="AZ1220" s="1">
        <f t="shared" si="435"/>
        <v>3867.7775806386826</v>
      </c>
      <c r="BA1220" s="1">
        <f t="shared" si="436"/>
        <v>136.43116397258456</v>
      </c>
      <c r="BB1220" s="1">
        <f t="shared" si="437"/>
        <v>66.802311270083834</v>
      </c>
      <c r="BC1220" s="1">
        <f t="shared" si="438"/>
        <v>748.28793013640848</v>
      </c>
      <c r="BD1220" s="1">
        <f t="shared" si="439"/>
        <v>121.94048424679022</v>
      </c>
    </row>
    <row r="1221" spans="1:56" x14ac:dyDescent="0.25">
      <c r="A1221" t="s">
        <v>1353</v>
      </c>
      <c r="B1221" s="1" t="str">
        <f>VLOOKUP(A1221,[1]Sheet1!$A$2:$B$6423,2,FALSE)</f>
        <v>GN</v>
      </c>
      <c r="C1221">
        <v>2015</v>
      </c>
      <c r="D1221" s="1" t="s">
        <v>1358</v>
      </c>
      <c r="E1221" s="1" t="s">
        <v>0</v>
      </c>
      <c r="F1221" s="1" t="s">
        <v>3640</v>
      </c>
      <c r="G1221" s="1" t="s">
        <v>3631</v>
      </c>
      <c r="H1221" s="1" t="s">
        <v>3645</v>
      </c>
      <c r="I1221" s="1" t="s">
        <v>54</v>
      </c>
      <c r="J1221" s="1">
        <v>11767070</v>
      </c>
      <c r="K1221" s="1">
        <v>11.780082502983401</v>
      </c>
      <c r="L1221" s="1">
        <v>2.5177315199509001</v>
      </c>
      <c r="M1221" s="1">
        <v>10.3305808218437</v>
      </c>
      <c r="N1221" s="1">
        <v>2869.8515717873202</v>
      </c>
      <c r="O1221" s="1">
        <v>2741.4487096475</v>
      </c>
      <c r="P1221" s="1">
        <v>5.15</v>
      </c>
      <c r="Q1221" s="1">
        <v>57.899000000000001</v>
      </c>
      <c r="R1221" s="1">
        <v>3.5049999999999999</v>
      </c>
      <c r="S1221" s="1">
        <v>0</v>
      </c>
      <c r="T1221" s="1">
        <v>6945147.1423703097</v>
      </c>
      <c r="U1221" s="1">
        <v>7823.6867037257498</v>
      </c>
      <c r="V1221" s="1">
        <v>63734.993028799203</v>
      </c>
      <c r="W1221" s="1">
        <v>140742.08085134899</v>
      </c>
      <c r="X1221" s="1">
        <v>833619.71867098403</v>
      </c>
      <c r="Y1221" s="1">
        <v>2017.4860049200399</v>
      </c>
      <c r="Z1221" s="1">
        <v>833066.27271778102</v>
      </c>
      <c r="AA1221" s="1">
        <v>3244645.6251154901</v>
      </c>
      <c r="AB1221" s="1">
        <v>2076275.8101903501</v>
      </c>
      <c r="AC1221" s="1">
        <v>367488.26155391202</v>
      </c>
      <c r="AD1221" s="1">
        <v>554111.01709058206</v>
      </c>
      <c r="AE1221" s="1">
        <v>82.277965810839802</v>
      </c>
      <c r="AF1221" s="1">
        <v>0.51639999999999997</v>
      </c>
      <c r="AG1221" s="1">
        <v>3.3663329608893</v>
      </c>
      <c r="AH1221" s="1">
        <v>1.1000000000000001</v>
      </c>
      <c r="AI1221" s="1">
        <f t="shared" si="418"/>
        <v>0.25933103827865378</v>
      </c>
      <c r="AJ1221" s="1">
        <f t="shared" si="419"/>
        <v>72.255157598695689</v>
      </c>
      <c r="AK1221" s="1">
        <f t="shared" si="420"/>
        <v>296.47233609044088</v>
      </c>
      <c r="AL1221" s="1">
        <f t="shared" si="421"/>
        <v>0</v>
      </c>
      <c r="AM1221" s="1">
        <f t="shared" si="422"/>
        <v>82.277965810839802</v>
      </c>
      <c r="AN1221" s="1">
        <f t="shared" si="423"/>
        <v>9494.7635490356552</v>
      </c>
      <c r="AO1221" s="1">
        <f t="shared" si="424"/>
        <v>6.3128761308983599</v>
      </c>
      <c r="AP1221" s="1">
        <f t="shared" si="425"/>
        <v>51.427304214888181</v>
      </c>
      <c r="AQ1221" s="1">
        <f t="shared" si="426"/>
        <v>113.56376558334551</v>
      </c>
      <c r="AR1221" s="1">
        <f t="shared" si="427"/>
        <v>672.64171272836973</v>
      </c>
      <c r="AS1221" s="1">
        <f t="shared" si="428"/>
        <v>1.6278948438484995</v>
      </c>
      <c r="AT1221" s="1">
        <f t="shared" si="429"/>
        <v>672.19514119757798</v>
      </c>
      <c r="AU1221" s="1">
        <f t="shared" si="430"/>
        <v>2618.0810525376805</v>
      </c>
      <c r="AV1221" s="1">
        <f t="shared" si="431"/>
        <v>1675.3319118811912</v>
      </c>
      <c r="AW1221" s="1">
        <f t="shared" si="432"/>
        <v>296.52361637183805</v>
      </c>
      <c r="AX1221" s="1">
        <f t="shared" si="433"/>
        <v>447.10816602524937</v>
      </c>
      <c r="AY1221" s="1">
        <f t="shared" si="434"/>
        <v>16.363116801916576</v>
      </c>
      <c r="AZ1221" s="1">
        <f t="shared" si="435"/>
        <v>3859.8621146905507</v>
      </c>
      <c r="BA1221" s="1">
        <f t="shared" si="436"/>
        <v>134.49692495025658</v>
      </c>
      <c r="BB1221" s="1">
        <f t="shared" si="437"/>
        <v>130.91693061712132</v>
      </c>
      <c r="BC1221" s="1">
        <f t="shared" si="438"/>
        <v>775.39586096306834</v>
      </c>
      <c r="BD1221" s="1">
        <f t="shared" si="439"/>
        <v>128.40286213982017</v>
      </c>
    </row>
    <row r="1222" spans="1:56" x14ac:dyDescent="0.25">
      <c r="A1222" t="s">
        <v>1353</v>
      </c>
      <c r="B1222" s="1" t="str">
        <f>VLOOKUP(A1222,[1]Sheet1!$A$2:$B$6423,2,FALSE)</f>
        <v>GN</v>
      </c>
      <c r="C1222">
        <v>2016</v>
      </c>
      <c r="D1222" s="1" t="s">
        <v>1359</v>
      </c>
      <c r="E1222" s="1" t="s">
        <v>0</v>
      </c>
      <c r="F1222" s="1" t="s">
        <v>3640</v>
      </c>
      <c r="G1222" s="1" t="s">
        <v>3631</v>
      </c>
      <c r="H1222" s="1" t="s">
        <v>3645</v>
      </c>
      <c r="I1222" s="1" t="s">
        <v>54</v>
      </c>
      <c r="J1222" s="1">
        <v>12073030</v>
      </c>
      <c r="K1222" s="1">
        <v>8.1726811227513192</v>
      </c>
      <c r="L1222" s="1">
        <v>1.88200742269539</v>
      </c>
      <c r="M1222" s="1">
        <v>12.400129739225701</v>
      </c>
      <c r="N1222" s="1">
        <v>3099.7887418937198</v>
      </c>
      <c r="O1222" s="1">
        <v>2865.8734006719901</v>
      </c>
      <c r="P1222" s="1">
        <v>4.9969999999999999</v>
      </c>
      <c r="Q1222" s="1">
        <v>58.49</v>
      </c>
      <c r="R1222" s="1">
        <v>3.6030000000000002</v>
      </c>
      <c r="S1222" s="1">
        <v>0</v>
      </c>
      <c r="T1222" s="1">
        <v>6837193.49718537</v>
      </c>
      <c r="U1222" s="1">
        <v>9747.8117885634092</v>
      </c>
      <c r="V1222" s="1">
        <v>65911.290598735199</v>
      </c>
      <c r="W1222" s="1">
        <v>144687.00641081401</v>
      </c>
      <c r="X1222" s="1">
        <v>835607.51699811104</v>
      </c>
      <c r="Y1222" s="1">
        <v>1853.0758530263099</v>
      </c>
      <c r="Z1222" s="1">
        <v>835098.42633901397</v>
      </c>
      <c r="AA1222" s="1">
        <v>3213696.6883918</v>
      </c>
      <c r="AB1222" s="1">
        <v>2028961.09178189</v>
      </c>
      <c r="AC1222" s="1">
        <v>367199.08463678398</v>
      </c>
      <c r="AD1222" s="1">
        <v>538285.71831664897</v>
      </c>
      <c r="AE1222" s="1">
        <v>83.248294170625002</v>
      </c>
      <c r="AF1222" s="1">
        <v>0.50919999999999999</v>
      </c>
      <c r="AG1222" s="1">
        <v>3.2675755105766999</v>
      </c>
      <c r="AH1222" s="1">
        <v>1.1000000000000001</v>
      </c>
      <c r="AI1222" s="1">
        <f t="shared" si="418"/>
        <v>0.28010906235793082</v>
      </c>
      <c r="AJ1222" s="1">
        <f t="shared" si="419"/>
        <v>58.338254210315846</v>
      </c>
      <c r="AK1222" s="1">
        <f t="shared" si="420"/>
        <v>384.37782563673335</v>
      </c>
      <c r="AL1222" s="1">
        <f t="shared" si="421"/>
        <v>0</v>
      </c>
      <c r="AM1222" s="1">
        <f t="shared" si="422"/>
        <v>83.248294170625002</v>
      </c>
      <c r="AN1222" s="1">
        <f t="shared" si="423"/>
        <v>10216.502124445176</v>
      </c>
      <c r="AO1222" s="1">
        <f t="shared" si="424"/>
        <v>8.2488438980562311</v>
      </c>
      <c r="AP1222" s="1">
        <f t="shared" si="425"/>
        <v>55.775794512802634</v>
      </c>
      <c r="AQ1222" s="1">
        <f t="shared" si="426"/>
        <v>122.43778971606085</v>
      </c>
      <c r="AR1222" s="1">
        <f t="shared" si="427"/>
        <v>707.11213113970234</v>
      </c>
      <c r="AS1222" s="1">
        <f t="shared" si="428"/>
        <v>1.5681194687001816</v>
      </c>
      <c r="AT1222" s="1">
        <f t="shared" si="429"/>
        <v>706.68132579918711</v>
      </c>
      <c r="AU1222" s="1">
        <f t="shared" si="430"/>
        <v>2719.5110957462421</v>
      </c>
      <c r="AV1222" s="1">
        <f t="shared" si="431"/>
        <v>1716.9579885584883</v>
      </c>
      <c r="AW1222" s="1">
        <f t="shared" si="432"/>
        <v>310.7331157369797</v>
      </c>
      <c r="AX1222" s="1">
        <f t="shared" si="433"/>
        <v>455.51093509587423</v>
      </c>
      <c r="AY1222" s="1">
        <f t="shared" si="434"/>
        <v>15.349754353841735</v>
      </c>
      <c r="AZ1222" s="1">
        <f t="shared" si="435"/>
        <v>4153.1433823793959</v>
      </c>
      <c r="BA1222" s="1">
        <f t="shared" si="436"/>
        <v>133.9814977146527</v>
      </c>
      <c r="BB1222" s="1">
        <f t="shared" si="437"/>
        <v>97.431575805705535</v>
      </c>
      <c r="BC1222" s="1">
        <f t="shared" si="438"/>
        <v>809.64537898739798</v>
      </c>
      <c r="BD1222" s="1">
        <f t="shared" si="439"/>
        <v>233.9153412217297</v>
      </c>
    </row>
    <row r="1223" spans="1:56" x14ac:dyDescent="0.25">
      <c r="A1223" t="s">
        <v>1353</v>
      </c>
      <c r="B1223" s="1" t="str">
        <f>VLOOKUP(A1223,[1]Sheet1!$A$2:$B$6423,2,FALSE)</f>
        <v>GN</v>
      </c>
      <c r="C1223">
        <v>2017</v>
      </c>
      <c r="D1223" s="1" t="s">
        <v>1360</v>
      </c>
      <c r="E1223" s="1" t="s">
        <v>0</v>
      </c>
      <c r="F1223" s="1" t="s">
        <v>3640</v>
      </c>
      <c r="G1223" s="1" t="s">
        <v>3631</v>
      </c>
      <c r="H1223" s="1" t="s">
        <v>3645</v>
      </c>
      <c r="I1223" s="1" t="s">
        <v>54</v>
      </c>
      <c r="J1223" s="1">
        <v>12385659</v>
      </c>
      <c r="K1223" s="1">
        <v>8.9143594791309706</v>
      </c>
      <c r="L1223" s="1">
        <v>1.7649271745072901</v>
      </c>
      <c r="M1223" s="1">
        <v>10.5436603411255</v>
      </c>
      <c r="N1223" s="1">
        <v>3332.7657615053199</v>
      </c>
      <c r="O1223" s="1">
        <v>3356.2709378245099</v>
      </c>
      <c r="P1223" s="1">
        <v>4.8600000000000003</v>
      </c>
      <c r="Q1223" s="1">
        <v>58.715000000000003</v>
      </c>
      <c r="R1223" s="1">
        <v>4.8739999999999997</v>
      </c>
      <c r="S1223" s="1">
        <v>0</v>
      </c>
      <c r="T1223" s="1">
        <v>6768878.1636384604</v>
      </c>
      <c r="U1223" s="1">
        <v>8329.9477904880696</v>
      </c>
      <c r="V1223" s="1">
        <v>67711.183622602694</v>
      </c>
      <c r="W1223" s="1">
        <v>148536.91823250099</v>
      </c>
      <c r="X1223" s="1">
        <v>830675.827461618</v>
      </c>
      <c r="Y1223" s="1">
        <v>1849.16120054259</v>
      </c>
      <c r="Z1223" s="1">
        <v>830166.60163500905</v>
      </c>
      <c r="AA1223" s="1">
        <v>3127531.23486323</v>
      </c>
      <c r="AB1223" s="1">
        <v>1941645.6322449399</v>
      </c>
      <c r="AC1223" s="1">
        <v>370456.26421000902</v>
      </c>
      <c r="AD1223" s="1">
        <v>498375.99648871901</v>
      </c>
      <c r="AE1223" s="1">
        <v>84.288241573033304</v>
      </c>
      <c r="AF1223" s="1">
        <v>0.50190000000000001</v>
      </c>
      <c r="AG1223" s="1">
        <v>3.1956161879709</v>
      </c>
      <c r="AH1223" s="1">
        <v>1.1000000000000001</v>
      </c>
      <c r="AI1223" s="1">
        <f t="shared" si="418"/>
        <v>0.3011617791551674</v>
      </c>
      <c r="AJ1223" s="1">
        <f t="shared" si="419"/>
        <v>58.820888587482209</v>
      </c>
      <c r="AK1223" s="1">
        <f t="shared" si="420"/>
        <v>351.3955018584457</v>
      </c>
      <c r="AL1223" s="1">
        <f t="shared" si="421"/>
        <v>0</v>
      </c>
      <c r="AM1223" s="1">
        <f t="shared" si="422"/>
        <v>84.288241573033304</v>
      </c>
      <c r="AN1223" s="1">
        <f t="shared" si="423"/>
        <v>10968.675581287845</v>
      </c>
      <c r="AO1223" s="1">
        <f t="shared" si="424"/>
        <v>7.3769587006173136</v>
      </c>
      <c r="AP1223" s="1">
        <f t="shared" si="425"/>
        <v>59.96467417529739</v>
      </c>
      <c r="AQ1223" s="1">
        <f t="shared" si="426"/>
        <v>131.54352690773928</v>
      </c>
      <c r="AR1223" s="1">
        <f t="shared" si="427"/>
        <v>735.64221852420815</v>
      </c>
      <c r="AS1223" s="1">
        <f t="shared" si="428"/>
        <v>1.6376075997455142</v>
      </c>
      <c r="AT1223" s="1">
        <f t="shared" si="429"/>
        <v>735.19125076466571</v>
      </c>
      <c r="AU1223" s="1">
        <f t="shared" si="430"/>
        <v>2769.7254934565317</v>
      </c>
      <c r="AV1223" s="1">
        <f t="shared" si="431"/>
        <v>1719.5113343520336</v>
      </c>
      <c r="AW1223" s="1">
        <f t="shared" si="432"/>
        <v>328.07415246741772</v>
      </c>
      <c r="AX1223" s="1">
        <f t="shared" si="433"/>
        <v>441.3592060774327</v>
      </c>
      <c r="AY1223" s="1">
        <f t="shared" si="434"/>
        <v>14.679376024073475</v>
      </c>
      <c r="AZ1223" s="1">
        <f t="shared" si="435"/>
        <v>3910.3375427687938</v>
      </c>
      <c r="BA1223" s="1">
        <f t="shared" si="436"/>
        <v>117.33010426159085</v>
      </c>
      <c r="BB1223" s="1">
        <f t="shared" si="437"/>
        <v>114.42242982311525</v>
      </c>
      <c r="BC1223" s="1">
        <f t="shared" si="438"/>
        <v>843.8402979717888</v>
      </c>
      <c r="BD1223" s="1">
        <f t="shared" si="439"/>
        <v>-23.505176319190014</v>
      </c>
    </row>
    <row r="1224" spans="1:56" x14ac:dyDescent="0.25">
      <c r="A1224" t="s">
        <v>1353</v>
      </c>
      <c r="B1224" s="1" t="str">
        <f>VLOOKUP(A1224,[1]Sheet1!$A$2:$B$6423,2,FALSE)</f>
        <v>GN</v>
      </c>
      <c r="C1224">
        <v>2018</v>
      </c>
      <c r="D1224" s="1" t="s">
        <v>1361</v>
      </c>
      <c r="E1224" s="1" t="s">
        <v>0</v>
      </c>
      <c r="F1224" s="1" t="s">
        <v>3640</v>
      </c>
      <c r="G1224" s="1" t="s">
        <v>3631</v>
      </c>
      <c r="H1224" s="1" t="s">
        <v>3645</v>
      </c>
      <c r="I1224" s="1" t="s">
        <v>54</v>
      </c>
      <c r="J1224" s="1">
        <v>12704774</v>
      </c>
      <c r="K1224" s="1">
        <v>9.8276170125919098</v>
      </c>
      <c r="L1224" s="1">
        <v>1.6701717342737601</v>
      </c>
      <c r="M1224" s="1">
        <v>7.0639560349673998</v>
      </c>
      <c r="N1224" s="1">
        <v>3455.6451263866202</v>
      </c>
      <c r="O1224" s="1">
        <v>3434.8961032837901</v>
      </c>
      <c r="P1224" s="1">
        <v>4.835</v>
      </c>
      <c r="Q1224" s="1">
        <v>59.042999999999999</v>
      </c>
      <c r="R1224" s="1">
        <v>5.2519999999999998</v>
      </c>
      <c r="S1224" s="1">
        <v>0</v>
      </c>
      <c r="T1224" s="1">
        <v>6702044.6520146001</v>
      </c>
      <c r="U1224" s="1">
        <v>7821.3864693993601</v>
      </c>
      <c r="V1224" s="1">
        <v>69302.315865690005</v>
      </c>
      <c r="W1224" s="1">
        <v>153420.26141530299</v>
      </c>
      <c r="X1224" s="1">
        <v>818941.30175518303</v>
      </c>
      <c r="Y1224" s="1">
        <v>2424.2759325674701</v>
      </c>
      <c r="Z1224" s="1">
        <v>818271.79794953205</v>
      </c>
      <c r="AA1224" s="1">
        <v>3045327.6337614902</v>
      </c>
      <c r="AB1224" s="1">
        <v>1864053.4682227599</v>
      </c>
      <c r="AC1224" s="1">
        <v>375516.04516197002</v>
      </c>
      <c r="AD1224" s="1">
        <v>455714.30235872703</v>
      </c>
      <c r="AE1224" s="1">
        <v>86.704841166226799</v>
      </c>
      <c r="AF1224" s="1">
        <v>0.49469999999999997</v>
      </c>
      <c r="AG1224" s="1">
        <v>3.12640358449862</v>
      </c>
      <c r="AH1224" s="1">
        <v>1.1000000000000001</v>
      </c>
      <c r="AI1224" s="1">
        <f t="shared" si="418"/>
        <v>0.3122656402715257</v>
      </c>
      <c r="AJ1224" s="1">
        <f t="shared" si="419"/>
        <v>57.715208137718079</v>
      </c>
      <c r="AK1224" s="1">
        <f t="shared" si="420"/>
        <v>244.10525245244449</v>
      </c>
      <c r="AL1224" s="1">
        <f t="shared" si="421"/>
        <v>0</v>
      </c>
      <c r="AM1224" s="1">
        <f t="shared" si="422"/>
        <v>86.704841166226799</v>
      </c>
      <c r="AN1224" s="1">
        <f t="shared" si="423"/>
        <v>11349.652824201525</v>
      </c>
      <c r="AO1224" s="1">
        <f t="shared" si="424"/>
        <v>6.9871389315221224</v>
      </c>
      <c r="AP1224" s="1">
        <f t="shared" si="425"/>
        <v>61.910367314580704</v>
      </c>
      <c r="AQ1224" s="1">
        <f t="shared" si="426"/>
        <v>137.05609428880277</v>
      </c>
      <c r="AR1224" s="1">
        <f t="shared" si="427"/>
        <v>731.59108995728582</v>
      </c>
      <c r="AS1224" s="1">
        <f t="shared" si="428"/>
        <v>2.1656969407490583</v>
      </c>
      <c r="AT1224" s="1">
        <f t="shared" si="429"/>
        <v>730.99299700745303</v>
      </c>
      <c r="AU1224" s="1">
        <f t="shared" si="430"/>
        <v>2720.5058019245398</v>
      </c>
      <c r="AV1224" s="1">
        <f t="shared" si="431"/>
        <v>1665.2291264745909</v>
      </c>
      <c r="AW1224" s="1">
        <f t="shared" si="432"/>
        <v>335.46261763535034</v>
      </c>
      <c r="AX1224" s="1">
        <f t="shared" si="433"/>
        <v>407.10673946618442</v>
      </c>
      <c r="AY1224" s="1">
        <f t="shared" si="434"/>
        <v>13.984395149068025</v>
      </c>
      <c r="AZ1224" s="1">
        <f t="shared" si="435"/>
        <v>3770.1694980675206</v>
      </c>
      <c r="BA1224" s="1">
        <f t="shared" si="436"/>
        <v>109.10175553847398</v>
      </c>
      <c r="BB1224" s="1">
        <f t="shared" si="437"/>
        <v>131.02343668598616</v>
      </c>
      <c r="BC1224" s="1">
        <f t="shared" si="438"/>
        <v>869.92790024281646</v>
      </c>
      <c r="BD1224" s="1">
        <f t="shared" si="439"/>
        <v>20.749023102830051</v>
      </c>
    </row>
    <row r="1225" spans="1:56" x14ac:dyDescent="0.25">
      <c r="A1225" t="s">
        <v>1353</v>
      </c>
      <c r="B1225" s="1" t="str">
        <f>VLOOKUP(A1225,[1]Sheet1!$A$2:$B$6423,2,FALSE)</f>
        <v>GN</v>
      </c>
      <c r="C1225">
        <v>2019</v>
      </c>
      <c r="D1225" s="1" t="s">
        <v>1362</v>
      </c>
      <c r="E1225" s="1" t="s">
        <v>0</v>
      </c>
      <c r="F1225" s="1" t="s">
        <v>3640</v>
      </c>
      <c r="G1225" s="1" t="s">
        <v>3631</v>
      </c>
      <c r="H1225" s="1" t="s">
        <v>3645</v>
      </c>
      <c r="I1225" s="1" t="s">
        <v>54</v>
      </c>
      <c r="J1225" s="1">
        <v>13034346</v>
      </c>
      <c r="K1225" s="1">
        <v>9.4700103925301207</v>
      </c>
      <c r="L1225" s="1">
        <v>1.47320213579399</v>
      </c>
      <c r="M1225" s="1">
        <v>4.7629819524510602</v>
      </c>
      <c r="N1225" s="1">
        <v>3557.4623388314499</v>
      </c>
      <c r="O1225" s="1">
        <v>3554.5361096012998</v>
      </c>
      <c r="P1225" s="1">
        <v>5.0179999999999998</v>
      </c>
      <c r="Q1225" s="1">
        <v>59.378999999999998</v>
      </c>
      <c r="R1225" s="1">
        <v>4.7679999999999998</v>
      </c>
      <c r="S1225" s="1">
        <v>0</v>
      </c>
      <c r="T1225" s="1">
        <v>6657847.82432226</v>
      </c>
      <c r="U1225" s="1">
        <v>5734.0666768863302</v>
      </c>
      <c r="V1225" s="1">
        <v>71363.156020135895</v>
      </c>
      <c r="W1225" s="1">
        <v>158291.86054017101</v>
      </c>
      <c r="X1225" s="1">
        <v>811787.98080165696</v>
      </c>
      <c r="Y1225" s="1">
        <v>2642.5306763112499</v>
      </c>
      <c r="Z1225" s="1">
        <v>811056.12267346296</v>
      </c>
      <c r="AA1225" s="1">
        <v>3015940.7166819</v>
      </c>
      <c r="AB1225" s="1">
        <v>1827722.83833307</v>
      </c>
      <c r="AC1225" s="1">
        <v>382654.15965427703</v>
      </c>
      <c r="AD1225" s="1">
        <v>436470.21026487899</v>
      </c>
      <c r="AE1225" s="1">
        <v>86.132499131009794</v>
      </c>
      <c r="AF1225" s="1">
        <v>0.49469999999999997</v>
      </c>
      <c r="AG1225" s="1">
        <v>3.1039647476552501</v>
      </c>
      <c r="AH1225" s="1">
        <v>1.1000000000000001</v>
      </c>
      <c r="AI1225" s="1">
        <f t="shared" si="418"/>
        <v>0.32146624272690338</v>
      </c>
      <c r="AJ1225" s="1">
        <f t="shared" si="419"/>
        <v>52.408611155731748</v>
      </c>
      <c r="AK1225" s="1">
        <f t="shared" si="420"/>
        <v>169.44128916378534</v>
      </c>
      <c r="AL1225" s="1">
        <f t="shared" si="421"/>
        <v>0</v>
      </c>
      <c r="AM1225" s="1">
        <f t="shared" si="422"/>
        <v>86.132499131009794</v>
      </c>
      <c r="AN1225" s="1">
        <f t="shared" si="423"/>
        <v>11659.68414516176</v>
      </c>
      <c r="AO1225" s="1">
        <f t="shared" si="424"/>
        <v>5.1293257306344273</v>
      </c>
      <c r="AP1225" s="1">
        <f t="shared" si="425"/>
        <v>63.836870587652314</v>
      </c>
      <c r="AQ1225" s="1">
        <f t="shared" si="426"/>
        <v>141.59767560630877</v>
      </c>
      <c r="AR1225" s="1">
        <f t="shared" si="427"/>
        <v>726.17310059023737</v>
      </c>
      <c r="AS1225" s="1">
        <f t="shared" si="428"/>
        <v>2.363837282644627</v>
      </c>
      <c r="AT1225" s="1">
        <f t="shared" si="429"/>
        <v>725.51842757374618</v>
      </c>
      <c r="AU1225" s="1">
        <f t="shared" si="430"/>
        <v>2697.8657891269531</v>
      </c>
      <c r="AV1225" s="1">
        <f t="shared" si="431"/>
        <v>1634.9628128532224</v>
      </c>
      <c r="AW1225" s="1">
        <f t="shared" si="432"/>
        <v>342.29769858811255</v>
      </c>
      <c r="AX1225" s="1">
        <f t="shared" si="433"/>
        <v>390.43806190666027</v>
      </c>
      <c r="AY1225" s="1">
        <f t="shared" si="434"/>
        <v>13.361946670799197</v>
      </c>
      <c r="AZ1225" s="1">
        <f t="shared" si="435"/>
        <v>3630.415285480457</v>
      </c>
      <c r="BA1225" s="1">
        <f t="shared" si="436"/>
        <v>102.05070186837088</v>
      </c>
      <c r="BB1225" s="1">
        <f t="shared" si="437"/>
        <v>129.88725830284247</v>
      </c>
      <c r="BC1225" s="1">
        <f t="shared" si="438"/>
        <v>933.56450843596758</v>
      </c>
      <c r="BD1225" s="1">
        <f t="shared" si="439"/>
        <v>2.9262292301500565</v>
      </c>
    </row>
    <row r="1226" spans="1:56" x14ac:dyDescent="0.25">
      <c r="A1226" t="s">
        <v>1353</v>
      </c>
      <c r="B1226" s="1" t="str">
        <f>VLOOKUP(A1226,[1]Sheet1!$A$2:$B$6423,2,FALSE)</f>
        <v>GN</v>
      </c>
      <c r="C1226">
        <v>2020</v>
      </c>
      <c r="D1226" s="1" t="s">
        <v>1363</v>
      </c>
      <c r="E1226" s="1" t="s">
        <v>0</v>
      </c>
      <c r="F1226" s="1" t="s">
        <v>3640</v>
      </c>
      <c r="G1226" s="1" t="s">
        <v>3631</v>
      </c>
      <c r="H1226" s="1" t="s">
        <v>3645</v>
      </c>
      <c r="I1226" s="1" t="s">
        <v>54</v>
      </c>
      <c r="J1226" s="1">
        <v>13371183</v>
      </c>
      <c r="K1226" s="1">
        <v>10.6016203387167</v>
      </c>
      <c r="L1226" s="1">
        <v>1.4696382905297201</v>
      </c>
      <c r="M1226" s="1">
        <v>5.3218079721810101</v>
      </c>
      <c r="N1226" s="1">
        <v>3630.9933057767698</v>
      </c>
      <c r="O1226" s="1">
        <v>3607.2388951462899</v>
      </c>
      <c r="P1226" s="1">
        <v>6.0069999999999997</v>
      </c>
      <c r="Q1226" s="1">
        <v>59.35</v>
      </c>
      <c r="R1226" s="1">
        <v>4.9720000000000004</v>
      </c>
      <c r="S1226" s="1">
        <v>0</v>
      </c>
      <c r="T1226" s="1">
        <v>6729999.5048590703</v>
      </c>
      <c r="U1226" s="1">
        <v>2562.7759530549301</v>
      </c>
      <c r="V1226" s="1">
        <v>78444.988469759803</v>
      </c>
      <c r="W1226" s="1">
        <v>160709.60113975799</v>
      </c>
      <c r="X1226" s="1">
        <v>762519.478303554</v>
      </c>
      <c r="Y1226" s="1">
        <v>2713.7302787099002</v>
      </c>
      <c r="Z1226" s="1">
        <v>761766.82417187095</v>
      </c>
      <c r="AA1226" s="1">
        <v>2905982.3208319899</v>
      </c>
      <c r="AB1226" s="1">
        <v>1732341.7600497501</v>
      </c>
      <c r="AC1226" s="1">
        <v>384734.50539323298</v>
      </c>
      <c r="AD1226" s="1">
        <v>404708.36418960401</v>
      </c>
      <c r="AE1226" s="1">
        <v>80.981000427076097</v>
      </c>
      <c r="AF1226" s="1">
        <v>0.49469999999999997</v>
      </c>
      <c r="AG1226" s="1">
        <v>3.0821181584908199</v>
      </c>
      <c r="AH1226" s="1">
        <v>1.1000000000000001</v>
      </c>
      <c r="AI1226" s="1">
        <f t="shared" si="418"/>
        <v>0.32811078915258746</v>
      </c>
      <c r="AJ1226" s="1">
        <f t="shared" si="419"/>
        <v>53.362467948266293</v>
      </c>
      <c r="AK1226" s="1">
        <f t="shared" si="420"/>
        <v>193.23449121618694</v>
      </c>
      <c r="AL1226" s="1">
        <f t="shared" si="421"/>
        <v>0</v>
      </c>
      <c r="AM1226" s="1">
        <f t="shared" si="422"/>
        <v>80.981000427076097</v>
      </c>
      <c r="AN1226" s="1">
        <f t="shared" si="423"/>
        <v>11902.81746754847</v>
      </c>
      <c r="AO1226" s="1">
        <f t="shared" si="424"/>
        <v>2.2813429731262671</v>
      </c>
      <c r="AP1226" s="1">
        <f t="shared" si="425"/>
        <v>69.830498842136507</v>
      </c>
      <c r="AQ1226" s="1">
        <f t="shared" si="426"/>
        <v>143.06116726164461</v>
      </c>
      <c r="AR1226" s="1">
        <f t="shared" si="427"/>
        <v>678.78288448355613</v>
      </c>
      <c r="AS1226" s="1">
        <f t="shared" si="428"/>
        <v>2.4157201470986807</v>
      </c>
      <c r="AT1226" s="1">
        <f t="shared" si="429"/>
        <v>678.11288357596106</v>
      </c>
      <c r="AU1226" s="1">
        <f t="shared" si="430"/>
        <v>2586.8599007870916</v>
      </c>
      <c r="AV1226" s="1">
        <f t="shared" si="431"/>
        <v>1542.1034744108897</v>
      </c>
      <c r="AW1226" s="1">
        <f t="shared" si="432"/>
        <v>342.48462467107021</v>
      </c>
      <c r="AX1226" s="1">
        <f t="shared" si="433"/>
        <v>360.26504061300977</v>
      </c>
      <c r="AY1226" s="1">
        <f t="shared" si="434"/>
        <v>13.172910372663511</v>
      </c>
      <c r="AZ1226" s="1">
        <f t="shared" si="435"/>
        <v>3505.0600330896095</v>
      </c>
      <c r="BA1226" s="1">
        <f t="shared" si="436"/>
        <v>96.531712892810745</v>
      </c>
      <c r="BB1226" s="1">
        <f t="shared" si="437"/>
        <v>148.73386803036908</v>
      </c>
      <c r="BC1226" s="1">
        <f t="shared" si="438"/>
        <v>1168.301154965508</v>
      </c>
      <c r="BD1226" s="1">
        <f t="shared" si="439"/>
        <v>23.754410630479924</v>
      </c>
    </row>
    <row r="1227" spans="1:56" x14ac:dyDescent="0.25">
      <c r="A1227" t="s">
        <v>1353</v>
      </c>
      <c r="B1227" s="1" t="str">
        <f>VLOOKUP(A1227,[1]Sheet1!$A$2:$B$6423,2,FALSE)</f>
        <v>GN</v>
      </c>
      <c r="C1227">
        <v>2021</v>
      </c>
      <c r="D1227" s="1" t="s">
        <v>1364</v>
      </c>
      <c r="E1227" s="1" t="s">
        <v>0</v>
      </c>
      <c r="F1227" s="1" t="s">
        <v>3640</v>
      </c>
      <c r="G1227" s="1" t="s">
        <v>3631</v>
      </c>
      <c r="H1227" s="1" t="s">
        <v>3645</v>
      </c>
      <c r="I1227" s="1" t="s">
        <v>54</v>
      </c>
      <c r="J1227" s="1">
        <v>13710513</v>
      </c>
      <c r="K1227" s="1">
        <v>12.5972882566934</v>
      </c>
      <c r="L1227" s="1">
        <v>1.54641182201592</v>
      </c>
      <c r="M1227" s="1">
        <v>5.1155523015601601</v>
      </c>
      <c r="N1227" s="1">
        <v>3738.8051255133</v>
      </c>
      <c r="O1227" s="1">
        <v>3587.6295579277398</v>
      </c>
      <c r="P1227" s="1">
        <v>5.8150000000000004</v>
      </c>
      <c r="Q1227" s="1">
        <v>59.372999999999998</v>
      </c>
      <c r="R1227" s="1">
        <v>4.9450000000000003</v>
      </c>
      <c r="S1227" s="1">
        <v>0</v>
      </c>
      <c r="T1227" s="1">
        <v>6721487.2742877901</v>
      </c>
      <c r="U1227" s="1">
        <v>476.14554429740798</v>
      </c>
      <c r="V1227" s="1">
        <v>77952.1890309835</v>
      </c>
      <c r="W1227" s="1">
        <v>166149.41087220499</v>
      </c>
      <c r="X1227" s="1">
        <v>757363.72230587003</v>
      </c>
      <c r="Y1227" s="1">
        <v>2898.7840866752099</v>
      </c>
      <c r="Z1227" s="1">
        <v>756558.22284837696</v>
      </c>
      <c r="AA1227" s="1">
        <v>2880757.6290913699</v>
      </c>
      <c r="AB1227" s="1">
        <v>1706719.26314203</v>
      </c>
      <c r="AC1227" s="1">
        <v>391576.81612254499</v>
      </c>
      <c r="AD1227" s="1">
        <v>392879.29861008201</v>
      </c>
      <c r="AE1227" s="1">
        <v>74.315436020984905</v>
      </c>
      <c r="AF1227" s="1">
        <v>0.49469999999999997</v>
      </c>
      <c r="AG1227" s="1">
        <v>3.0619659316160002</v>
      </c>
      <c r="AH1227" s="1">
        <v>1.1000000000000001</v>
      </c>
      <c r="AI1227" s="1">
        <f t="shared" si="418"/>
        <v>0.33785308782260992</v>
      </c>
      <c r="AJ1227" s="1">
        <f t="shared" si="419"/>
        <v>57.817324463074833</v>
      </c>
      <c r="AK1227" s="1">
        <f t="shared" si="420"/>
        <v>191.26053164904485</v>
      </c>
      <c r="AL1227" s="1">
        <f t="shared" si="421"/>
        <v>0</v>
      </c>
      <c r="AM1227" s="1">
        <f t="shared" si="422"/>
        <v>74.315436020984905</v>
      </c>
      <c r="AN1227" s="1">
        <f t="shared" si="423"/>
        <v>12254.494591576975</v>
      </c>
      <c r="AO1227" s="1">
        <f t="shared" si="424"/>
        <v>0.42558020968260352</v>
      </c>
      <c r="AP1227" s="1">
        <f t="shared" si="425"/>
        <v>69.673883018219172</v>
      </c>
      <c r="AQ1227" s="1">
        <f t="shared" si="426"/>
        <v>148.50480481125226</v>
      </c>
      <c r="AR1227" s="1">
        <f t="shared" si="427"/>
        <v>676.93379809011446</v>
      </c>
      <c r="AS1227" s="1">
        <f t="shared" si="428"/>
        <v>2.5909412661882723</v>
      </c>
      <c r="AT1227" s="1">
        <f t="shared" si="429"/>
        <v>676.21384043824787</v>
      </c>
      <c r="AU1227" s="1">
        <f t="shared" si="430"/>
        <v>2574.8291683428838</v>
      </c>
      <c r="AV1227" s="1">
        <f t="shared" si="431"/>
        <v>1525.4704167170294</v>
      </c>
      <c r="AW1227" s="1">
        <f t="shared" si="432"/>
        <v>349.99244560438109</v>
      </c>
      <c r="AX1227" s="1">
        <f t="shared" si="433"/>
        <v>351.15660806855334</v>
      </c>
      <c r="AY1227" s="1">
        <f t="shared" si="434"/>
        <v>12.813502606376906</v>
      </c>
      <c r="AZ1227" s="1">
        <f t="shared" si="435"/>
        <v>3611.4108824585956</v>
      </c>
      <c r="BA1227" s="1">
        <f t="shared" si="436"/>
        <v>96.592648218400669</v>
      </c>
      <c r="BB1227" s="1">
        <f t="shared" si="437"/>
        <v>182.67330426067804</v>
      </c>
      <c r="BC1227" s="1">
        <f t="shared" si="438"/>
        <v>1159.1232890630247</v>
      </c>
      <c r="BD1227" s="1">
        <f t="shared" si="439"/>
        <v>151.1755675855602</v>
      </c>
    </row>
    <row r="1228" spans="1:56" x14ac:dyDescent="0.25">
      <c r="A1228" t="s">
        <v>1353</v>
      </c>
      <c r="B1228" s="1" t="str">
        <f>VLOOKUP(A1228,[1]Sheet1!$A$2:$B$6423,2,FALSE)</f>
        <v>GN</v>
      </c>
      <c r="C1228">
        <v>2022</v>
      </c>
      <c r="D1228" s="1" t="s">
        <v>1365</v>
      </c>
      <c r="E1228" s="1" t="s">
        <v>0</v>
      </c>
      <c r="F1228" s="1" t="s">
        <v>3640</v>
      </c>
      <c r="G1228" s="1" t="s">
        <v>3631</v>
      </c>
      <c r="H1228" s="1" t="s">
        <v>3645</v>
      </c>
      <c r="I1228" s="1" t="s">
        <v>72</v>
      </c>
      <c r="J1228" s="1">
        <v>14055137</v>
      </c>
      <c r="K1228" s="1">
        <v>10.4930409984424</v>
      </c>
      <c r="L1228" s="1">
        <v>2.18865717393084</v>
      </c>
      <c r="M1228" s="1" t="s">
        <v>55</v>
      </c>
      <c r="N1228" s="1">
        <v>3792.01068836277</v>
      </c>
      <c r="O1228" s="1">
        <v>3511.0539521902101</v>
      </c>
      <c r="P1228" s="1">
        <v>5.1740000000000004</v>
      </c>
      <c r="Q1228" s="1">
        <v>60.432000000000002</v>
      </c>
      <c r="R1228" s="1">
        <v>5.3170000000000002</v>
      </c>
      <c r="S1228" s="1">
        <v>0</v>
      </c>
      <c r="T1228" s="1">
        <v>6704540.6752993101</v>
      </c>
      <c r="U1228" s="1">
        <v>2721.7446989056598</v>
      </c>
      <c r="V1228" s="1">
        <v>75342.256015228995</v>
      </c>
      <c r="W1228" s="1">
        <v>171003.49587895899</v>
      </c>
      <c r="X1228" s="1">
        <v>779815.77458641701</v>
      </c>
      <c r="Y1228" s="1">
        <v>3064.0035793410402</v>
      </c>
      <c r="Z1228" s="1">
        <v>778962.395770328</v>
      </c>
      <c r="AA1228" s="1">
        <v>2996553.3643425498</v>
      </c>
      <c r="AB1228" s="1">
        <v>1776934.88937359</v>
      </c>
      <c r="AC1228" s="1">
        <v>436469.628563184</v>
      </c>
      <c r="AD1228" s="1">
        <v>367363.88101858803</v>
      </c>
      <c r="AE1228" s="1">
        <v>78.645406629511101</v>
      </c>
      <c r="AF1228" s="1">
        <v>0.49469999999999997</v>
      </c>
      <c r="AG1228" s="1">
        <v>3.0427160642862501</v>
      </c>
      <c r="AH1228" s="1">
        <v>1.1000000000000001</v>
      </c>
      <c r="AI1228" s="1">
        <f t="shared" si="418"/>
        <v>0.34266095105553662</v>
      </c>
      <c r="AJ1228" s="1">
        <f t="shared" si="419"/>
        <v>82.99411396707599</v>
      </c>
      <c r="AK1228" s="1" t="str">
        <f t="shared" si="420"/>
        <v>NaN</v>
      </c>
      <c r="AL1228" s="1">
        <f t="shared" si="421"/>
        <v>0</v>
      </c>
      <c r="AM1228" s="1">
        <f t="shared" si="422"/>
        <v>78.645406629511101</v>
      </c>
      <c r="AN1228" s="1">
        <f t="shared" si="423"/>
        <v>12349.321377664466</v>
      </c>
      <c r="AO1228" s="1">
        <f t="shared" si="424"/>
        <v>2.391417457883235</v>
      </c>
      <c r="AP1228" s="1">
        <f t="shared" si="425"/>
        <v>66.198268494311847</v>
      </c>
      <c r="AQ1228" s="1">
        <f t="shared" si="426"/>
        <v>150.24948723825216</v>
      </c>
      <c r="AR1228" s="1">
        <f t="shared" si="427"/>
        <v>685.17266076737747</v>
      </c>
      <c r="AS1228" s="1">
        <f t="shared" si="428"/>
        <v>2.692137750318389</v>
      </c>
      <c r="AT1228" s="1">
        <f t="shared" si="429"/>
        <v>684.42285311649687</v>
      </c>
      <c r="AU1228" s="1">
        <f t="shared" si="430"/>
        <v>2632.873697466473</v>
      </c>
      <c r="AV1228" s="1">
        <f t="shared" si="431"/>
        <v>1561.2754266329184</v>
      </c>
      <c r="AW1228" s="1">
        <f t="shared" si="432"/>
        <v>383.49705980927808</v>
      </c>
      <c r="AX1228" s="1">
        <f t="shared" si="433"/>
        <v>322.77839975836838</v>
      </c>
      <c r="AY1228" s="1">
        <f t="shared" si="434"/>
        <v>11.971559466334446</v>
      </c>
      <c r="AZ1228" s="1" t="str">
        <f t="shared" si="435"/>
        <v>NaN</v>
      </c>
      <c r="BA1228" s="1" t="str">
        <f t="shared" si="436"/>
        <v>NaN</v>
      </c>
      <c r="BB1228" s="1">
        <f t="shared" si="437"/>
        <v>153.706850026469</v>
      </c>
      <c r="BC1228" s="1">
        <f t="shared" si="438"/>
        <v>1029.9223264241275</v>
      </c>
      <c r="BD1228" s="1">
        <f t="shared" si="439"/>
        <v>280.95673617255989</v>
      </c>
    </row>
    <row r="1229" spans="1:56" x14ac:dyDescent="0.25">
      <c r="A1229" t="s">
        <v>1353</v>
      </c>
      <c r="B1229" s="1" t="str">
        <f>VLOOKUP(A1229,[1]Sheet1!$A$2:$B$6423,2,FALSE)</f>
        <v>GN</v>
      </c>
      <c r="C1229">
        <v>2023</v>
      </c>
      <c r="D1229" s="1" t="s">
        <v>1366</v>
      </c>
      <c r="E1229" s="1" t="s">
        <v>0</v>
      </c>
      <c r="F1229" s="1" t="s">
        <v>3640</v>
      </c>
      <c r="G1229" s="1" t="s">
        <v>3631</v>
      </c>
      <c r="H1229" s="1" t="s">
        <v>3645</v>
      </c>
      <c r="I1229" s="1" t="s">
        <v>72</v>
      </c>
      <c r="J1229" s="1">
        <v>14405468</v>
      </c>
      <c r="K1229" s="1">
        <v>7.8049759192797401</v>
      </c>
      <c r="L1229" s="1">
        <v>2.1330970162216101</v>
      </c>
      <c r="M1229" s="1" t="s">
        <v>55</v>
      </c>
      <c r="N1229" s="1">
        <v>3904.8239552799801</v>
      </c>
      <c r="O1229" s="1">
        <v>3493.4228511571901</v>
      </c>
      <c r="P1229" s="1">
        <v>5.141</v>
      </c>
      <c r="Q1229" s="1">
        <v>60.74</v>
      </c>
      <c r="R1229" s="1">
        <v>4.827</v>
      </c>
      <c r="S1229" s="1">
        <v>0</v>
      </c>
      <c r="T1229" s="1">
        <v>6685994.4550306201</v>
      </c>
      <c r="U1229" s="1">
        <v>4968.8798189618201</v>
      </c>
      <c r="V1229" s="1">
        <v>75785.318395776805</v>
      </c>
      <c r="W1229" s="1">
        <v>177775.54738630701</v>
      </c>
      <c r="X1229" s="1">
        <v>803698.39942193404</v>
      </c>
      <c r="Y1229" s="1">
        <v>3205.4017428481502</v>
      </c>
      <c r="Z1229" s="1">
        <v>802806.16257969104</v>
      </c>
      <c r="AA1229" s="1">
        <v>3000416.73324716</v>
      </c>
      <c r="AB1229" s="1">
        <v>1751020.4146311299</v>
      </c>
      <c r="AC1229" s="1">
        <v>450592.18843703798</v>
      </c>
      <c r="AD1229" s="1">
        <v>366219.20320352202</v>
      </c>
      <c r="AE1229" s="1">
        <v>82.666977161313298</v>
      </c>
      <c r="AF1229" s="1">
        <v>0.49469999999999997</v>
      </c>
      <c r="AG1229" s="1">
        <v>3.0234018483856202</v>
      </c>
      <c r="AH1229" s="1">
        <v>1.1000000000000001</v>
      </c>
      <c r="AI1229" s="1">
        <f t="shared" si="418"/>
        <v>0.35285520009923427</v>
      </c>
      <c r="AJ1229" s="1">
        <f t="shared" si="419"/>
        <v>83.293683278783902</v>
      </c>
      <c r="AK1229" s="1" t="str">
        <f t="shared" si="420"/>
        <v>NaN</v>
      </c>
      <c r="AL1229" s="1">
        <f t="shared" si="421"/>
        <v>0</v>
      </c>
      <c r="AM1229" s="1">
        <f t="shared" si="422"/>
        <v>82.666977161313298</v>
      </c>
      <c r="AN1229" s="1">
        <f t="shared" si="423"/>
        <v>12693.557580169112</v>
      </c>
      <c r="AO1229" s="1">
        <f t="shared" si="424"/>
        <v>4.378390350867611</v>
      </c>
      <c r="AP1229" s="1">
        <f t="shared" si="425"/>
        <v>66.779177378217938</v>
      </c>
      <c r="AQ1229" s="1">
        <f t="shared" si="426"/>
        <v>156.64913816713005</v>
      </c>
      <c r="AR1229" s="1">
        <f t="shared" si="427"/>
        <v>708.18885649199819</v>
      </c>
      <c r="AS1229" s="1">
        <f t="shared" si="428"/>
        <v>2.8244796760797652</v>
      </c>
      <c r="AT1229" s="1">
        <f t="shared" si="429"/>
        <v>707.40265088367244</v>
      </c>
      <c r="AU1229" s="1">
        <f t="shared" si="430"/>
        <v>2643.8545813281271</v>
      </c>
      <c r="AV1229" s="1">
        <f t="shared" si="431"/>
        <v>1542.9334511847751</v>
      </c>
      <c r="AW1229" s="1">
        <f t="shared" si="432"/>
        <v>397.04491996372161</v>
      </c>
      <c r="AX1229" s="1">
        <f t="shared" si="433"/>
        <v>322.69861297304328</v>
      </c>
      <c r="AY1229" s="1">
        <f t="shared" si="434"/>
        <v>11.492317259028136</v>
      </c>
      <c r="AZ1229" s="1" t="str">
        <f t="shared" si="435"/>
        <v>NaN</v>
      </c>
      <c r="BA1229" s="1" t="str">
        <f t="shared" si="436"/>
        <v>NaN</v>
      </c>
      <c r="BB1229" s="1">
        <f t="shared" si="437"/>
        <v>117.13109980842044</v>
      </c>
      <c r="BC1229" s="1">
        <f t="shared" si="438"/>
        <v>1052.9591124328329</v>
      </c>
      <c r="BD1229" s="1">
        <f t="shared" si="439"/>
        <v>411.40110412279</v>
      </c>
    </row>
    <row r="1230" spans="1:56" x14ac:dyDescent="0.25">
      <c r="A1230" t="s">
        <v>1353</v>
      </c>
      <c r="B1230" s="1" t="str">
        <f>VLOOKUP(A1230,[1]Sheet1!$A$2:$B$6423,2,FALSE)</f>
        <v>GN</v>
      </c>
      <c r="C1230">
        <v>2024</v>
      </c>
      <c r="D1230" s="1" t="s">
        <v>1367</v>
      </c>
      <c r="E1230" s="1" t="s">
        <v>0</v>
      </c>
      <c r="F1230" s="1" t="s">
        <v>3640</v>
      </c>
      <c r="G1230" s="1" t="s">
        <v>3631</v>
      </c>
      <c r="H1230" s="1" t="s">
        <v>3645</v>
      </c>
      <c r="I1230" s="1" t="s">
        <v>72</v>
      </c>
      <c r="J1230" s="1">
        <v>14754785</v>
      </c>
      <c r="K1230" s="1">
        <v>8.1231391494859597</v>
      </c>
      <c r="L1230" s="1">
        <v>2.0537033704245302</v>
      </c>
      <c r="M1230" s="1" t="s">
        <v>55</v>
      </c>
      <c r="N1230" s="1">
        <v>4016.3419138597901</v>
      </c>
      <c r="O1230" s="1">
        <v>3671.57630113</v>
      </c>
      <c r="P1230" s="1">
        <v>5.1319999999999997</v>
      </c>
      <c r="Q1230" s="1">
        <v>60.904000000000003</v>
      </c>
      <c r="R1230" s="1">
        <v>4.6779999999999999</v>
      </c>
      <c r="S1230" s="1">
        <v>0</v>
      </c>
      <c r="T1230" s="1" t="s">
        <v>55</v>
      </c>
      <c r="U1230" s="1" t="s">
        <v>55</v>
      </c>
      <c r="V1230" s="1" t="s">
        <v>55</v>
      </c>
      <c r="W1230" s="1" t="s">
        <v>55</v>
      </c>
      <c r="X1230" s="1" t="s">
        <v>55</v>
      </c>
      <c r="Y1230" s="1" t="s">
        <v>55</v>
      </c>
      <c r="Z1230" s="1" t="s">
        <v>55</v>
      </c>
      <c r="AA1230" s="1" t="s">
        <v>55</v>
      </c>
      <c r="AB1230" s="1" t="s">
        <v>55</v>
      </c>
      <c r="AC1230" s="1" t="s">
        <v>55</v>
      </c>
      <c r="AD1230" s="1" t="s">
        <v>55</v>
      </c>
      <c r="AE1230" s="1" t="s">
        <v>55</v>
      </c>
      <c r="AF1230" s="1">
        <v>0.49469999999999997</v>
      </c>
      <c r="AG1230" s="1">
        <v>3.0035797720997102</v>
      </c>
      <c r="AH1230" s="1">
        <v>1.1000000000000001</v>
      </c>
      <c r="AI1230" s="1">
        <f t="shared" si="418"/>
        <v>0.36293240000375993</v>
      </c>
      <c r="AJ1230" s="1">
        <f t="shared" si="419"/>
        <v>82.48374925271159</v>
      </c>
      <c r="AK1230" s="1" t="str">
        <f t="shared" si="420"/>
        <v>NaN</v>
      </c>
      <c r="AL1230" s="1">
        <f t="shared" si="421"/>
        <v>0</v>
      </c>
      <c r="AM1230" s="1" t="str">
        <f t="shared" si="422"/>
        <v>NaN</v>
      </c>
      <c r="AN1230" s="1">
        <f t="shared" si="423"/>
        <v>13043.512726942165</v>
      </c>
      <c r="AO1230" s="1" t="str">
        <f t="shared" si="424"/>
        <v>NaN</v>
      </c>
      <c r="AP1230" s="1" t="str">
        <f t="shared" si="425"/>
        <v>NaN</v>
      </c>
      <c r="AQ1230" s="1" t="str">
        <f t="shared" si="426"/>
        <v>NaN</v>
      </c>
      <c r="AR1230" s="1" t="str">
        <f t="shared" si="427"/>
        <v>NaN</v>
      </c>
      <c r="AS1230" s="1" t="str">
        <f t="shared" si="428"/>
        <v>NaN</v>
      </c>
      <c r="AT1230" s="1" t="str">
        <f t="shared" si="429"/>
        <v>NaN</v>
      </c>
      <c r="AU1230" s="1" t="str">
        <f t="shared" si="430"/>
        <v>NaN</v>
      </c>
      <c r="AV1230" s="1" t="str">
        <f t="shared" si="431"/>
        <v>NaN</v>
      </c>
      <c r="AW1230" s="1" t="str">
        <f t="shared" si="432"/>
        <v>NaN</v>
      </c>
      <c r="AX1230" s="1" t="str">
        <f t="shared" si="433"/>
        <v>NaN</v>
      </c>
      <c r="AY1230" s="1" t="str">
        <f t="shared" si="434"/>
        <v>NaN</v>
      </c>
      <c r="AZ1230" s="1" t="str">
        <f t="shared" si="435"/>
        <v>NaN</v>
      </c>
      <c r="BA1230" s="1" t="str">
        <f t="shared" si="436"/>
        <v>NaN</v>
      </c>
      <c r="BB1230" s="1">
        <f t="shared" si="437"/>
        <v>125.4632979347558</v>
      </c>
      <c r="BC1230" s="1">
        <f t="shared" si="438"/>
        <v>1080.899726335879</v>
      </c>
      <c r="BD1230" s="1">
        <f t="shared" si="439"/>
        <v>344.76561272979006</v>
      </c>
    </row>
    <row r="1231" spans="1:56" x14ac:dyDescent="0.25">
      <c r="A1231" t="s">
        <v>1353</v>
      </c>
      <c r="B1231" s="1" t="str">
        <f>VLOOKUP(A1231,[1]Sheet1!$A$2:$B$6423,2,FALSE)</f>
        <v>GN</v>
      </c>
      <c r="C1231">
        <v>2025</v>
      </c>
      <c r="D1231" s="1" t="s">
        <v>1368</v>
      </c>
      <c r="E1231" s="1" t="s">
        <v>0</v>
      </c>
      <c r="F1231" s="1" t="s">
        <v>3640</v>
      </c>
      <c r="G1231" s="1" t="s">
        <v>3631</v>
      </c>
      <c r="H1231" s="1" t="s">
        <v>3645</v>
      </c>
      <c r="I1231" s="1" t="s">
        <v>72</v>
      </c>
      <c r="J1231" s="1">
        <v>15099727</v>
      </c>
      <c r="K1231" s="1">
        <v>3.5463016314288498</v>
      </c>
      <c r="L1231" s="1" t="s">
        <v>55</v>
      </c>
      <c r="M1231" s="1" t="s">
        <v>55</v>
      </c>
      <c r="N1231" s="1">
        <v>4216.8597080454401</v>
      </c>
      <c r="O1231" s="1">
        <v>4180.5988262329602</v>
      </c>
      <c r="P1231" s="1">
        <v>5.1630000000000003</v>
      </c>
      <c r="Q1231" s="1" t="s">
        <v>55</v>
      </c>
      <c r="R1231" s="1">
        <v>4.3220000000000001</v>
      </c>
      <c r="S1231" s="1">
        <v>0</v>
      </c>
      <c r="T1231" s="1" t="s">
        <v>55</v>
      </c>
      <c r="U1231" s="1" t="s">
        <v>55</v>
      </c>
      <c r="V1231" s="1" t="s">
        <v>55</v>
      </c>
      <c r="W1231" s="1" t="s">
        <v>55</v>
      </c>
      <c r="X1231" s="1" t="s">
        <v>55</v>
      </c>
      <c r="Y1231" s="1" t="s">
        <v>55</v>
      </c>
      <c r="Z1231" s="1" t="s">
        <v>55</v>
      </c>
      <c r="AA1231" s="1" t="s">
        <v>55</v>
      </c>
      <c r="AB1231" s="1" t="s">
        <v>55</v>
      </c>
      <c r="AC1231" s="1" t="s">
        <v>55</v>
      </c>
      <c r="AD1231" s="1" t="s">
        <v>55</v>
      </c>
      <c r="AE1231" s="1" t="s">
        <v>55</v>
      </c>
      <c r="AF1231" s="1" t="s">
        <v>55</v>
      </c>
      <c r="AG1231" s="1" t="s">
        <v>55</v>
      </c>
      <c r="AH1231" s="1">
        <v>1.1000000000000001</v>
      </c>
      <c r="AI1231" s="1">
        <f t="shared" si="418"/>
        <v>0.38105197394643753</v>
      </c>
      <c r="AJ1231" s="1" t="str">
        <f t="shared" si="419"/>
        <v>NaN</v>
      </c>
      <c r="AK1231" s="1" t="str">
        <f t="shared" si="420"/>
        <v>NaN</v>
      </c>
      <c r="AL1231" s="1">
        <f t="shared" si="421"/>
        <v>0</v>
      </c>
      <c r="AM1231" s="1" t="str">
        <f t="shared" si="422"/>
        <v>NaN</v>
      </c>
      <c r="AN1231" s="1" t="str">
        <f t="shared" si="423"/>
        <v>NaN</v>
      </c>
      <c r="AO1231" s="1" t="str">
        <f t="shared" si="424"/>
        <v>NaN</v>
      </c>
      <c r="AP1231" s="1" t="str">
        <f t="shared" si="425"/>
        <v>NaN</v>
      </c>
      <c r="AQ1231" s="1" t="str">
        <f t="shared" si="426"/>
        <v>NaN</v>
      </c>
      <c r="AR1231" s="1" t="str">
        <f t="shared" si="427"/>
        <v>NaN</v>
      </c>
      <c r="AS1231" s="1" t="str">
        <f t="shared" si="428"/>
        <v>NaN</v>
      </c>
      <c r="AT1231" s="1" t="str">
        <f t="shared" si="429"/>
        <v>NaN</v>
      </c>
      <c r="AU1231" s="1" t="str">
        <f t="shared" si="430"/>
        <v>NaN</v>
      </c>
      <c r="AV1231" s="1" t="str">
        <f t="shared" si="431"/>
        <v>NaN</v>
      </c>
      <c r="AW1231" s="1" t="str">
        <f t="shared" si="432"/>
        <v>NaN</v>
      </c>
      <c r="AX1231" s="1" t="str">
        <f t="shared" si="433"/>
        <v>NaN</v>
      </c>
      <c r="AY1231" s="1" t="str">
        <f t="shared" si="434"/>
        <v>NaN</v>
      </c>
      <c r="AZ1231" s="1" t="str">
        <f t="shared" si="435"/>
        <v>NaN</v>
      </c>
      <c r="BA1231" s="1" t="str">
        <f t="shared" si="436"/>
        <v>NaN</v>
      </c>
      <c r="BB1231" s="1">
        <f t="shared" si="437"/>
        <v>57.009817680377246</v>
      </c>
      <c r="BC1231" s="1">
        <f t="shared" si="438"/>
        <v>1142.5742006871089</v>
      </c>
      <c r="BD1231" s="1">
        <f t="shared" si="439"/>
        <v>36.260881812479965</v>
      </c>
    </row>
    <row r="1232" spans="1:56" x14ac:dyDescent="0.25">
      <c r="A1232" t="s">
        <v>1369</v>
      </c>
      <c r="B1232" s="1" t="str">
        <f>VLOOKUP(A1232,[1]Sheet1!$A$2:$B$6423,2,FALSE)</f>
        <v>GW</v>
      </c>
      <c r="C1232">
        <v>2011</v>
      </c>
      <c r="D1232" s="1" t="s">
        <v>1370</v>
      </c>
      <c r="E1232" s="1" t="s">
        <v>0</v>
      </c>
      <c r="F1232" s="1" t="s">
        <v>3640</v>
      </c>
      <c r="G1232" s="1" t="s">
        <v>3631</v>
      </c>
      <c r="H1232" s="1" t="s">
        <v>3645</v>
      </c>
      <c r="I1232" s="1" t="s">
        <v>54</v>
      </c>
      <c r="J1232" s="1">
        <v>1608076</v>
      </c>
      <c r="K1232" s="1">
        <v>5.0461022632020001</v>
      </c>
      <c r="L1232" s="1">
        <v>1.51613050510836</v>
      </c>
      <c r="M1232" s="1">
        <v>13.171606743511999</v>
      </c>
      <c r="N1232" s="1">
        <v>2278.5475154444798</v>
      </c>
      <c r="O1232" s="1">
        <v>2072.93166426473</v>
      </c>
      <c r="P1232" s="1">
        <v>3.0720000000000001</v>
      </c>
      <c r="Q1232" s="1">
        <v>57.662999999999997</v>
      </c>
      <c r="R1232" s="1" t="s">
        <v>55</v>
      </c>
      <c r="S1232" s="1">
        <v>0</v>
      </c>
      <c r="T1232" s="1">
        <v>975358.50490304304</v>
      </c>
      <c r="U1232" s="1">
        <v>68.330285939152404</v>
      </c>
      <c r="V1232" s="1">
        <v>12616.4490091844</v>
      </c>
      <c r="W1232" s="1">
        <v>13853.3931636826</v>
      </c>
      <c r="X1232" s="1">
        <v>123303.950298936</v>
      </c>
      <c r="Y1232" s="1">
        <v>156.331388962153</v>
      </c>
      <c r="Z1232" s="1">
        <v>123261.156587629</v>
      </c>
      <c r="AA1232" s="1">
        <v>536504.06366563798</v>
      </c>
      <c r="AB1232" s="1">
        <v>318214.21509956598</v>
      </c>
      <c r="AC1232" s="1">
        <v>49138.445581100401</v>
      </c>
      <c r="AD1232" s="1">
        <v>110428.005244603</v>
      </c>
      <c r="AE1232" s="1">
        <v>50.742318842744098</v>
      </c>
      <c r="AF1232" s="1">
        <v>0.66910000000000003</v>
      </c>
      <c r="AG1232" s="1">
        <v>5.0880505414139803</v>
      </c>
      <c r="AH1232" s="1">
        <v>1.1000000000000001</v>
      </c>
      <c r="AI1232" s="1">
        <f t="shared" si="418"/>
        <v>0.20589848574623579</v>
      </c>
      <c r="AJ1232" s="1">
        <f t="shared" si="419"/>
        <v>34.545753955042379</v>
      </c>
      <c r="AK1232" s="1">
        <f t="shared" si="420"/>
        <v>300.12131819841022</v>
      </c>
      <c r="AL1232" s="1">
        <f t="shared" si="421"/>
        <v>0</v>
      </c>
      <c r="AM1232" s="1">
        <f t="shared" si="422"/>
        <v>50.742318842744098</v>
      </c>
      <c r="AN1232" s="1">
        <f t="shared" si="423"/>
        <v>7550.1126783045529</v>
      </c>
      <c r="AO1232" s="1">
        <f t="shared" si="424"/>
        <v>0.32081901488572051</v>
      </c>
      <c r="AP1232" s="1">
        <f t="shared" si="425"/>
        <v>59.235764739618062</v>
      </c>
      <c r="AQ1232" s="1">
        <f t="shared" si="426"/>
        <v>65.043368200668141</v>
      </c>
      <c r="AR1232" s="1">
        <f t="shared" si="427"/>
        <v>578.9270646642517</v>
      </c>
      <c r="AS1232" s="1">
        <f t="shared" si="428"/>
        <v>0.73399491182015764</v>
      </c>
      <c r="AT1232" s="1">
        <f t="shared" si="429"/>
        <v>578.72614297753375</v>
      </c>
      <c r="AU1232" s="1">
        <f t="shared" si="430"/>
        <v>2518.9519233194487</v>
      </c>
      <c r="AV1232" s="1">
        <f t="shared" si="431"/>
        <v>1494.0544973247318</v>
      </c>
      <c r="AW1232" s="1">
        <f t="shared" si="432"/>
        <v>230.71098690238799</v>
      </c>
      <c r="AX1232" s="1">
        <f t="shared" si="433"/>
        <v>518.47293438690633</v>
      </c>
      <c r="AY1232" s="1">
        <f t="shared" si="434"/>
        <v>17.013055020843002</v>
      </c>
      <c r="AZ1232" s="1">
        <f t="shared" si="435"/>
        <v>3555.3368056553413</v>
      </c>
      <c r="BA1232" s="1">
        <f t="shared" si="436"/>
        <v>156.0352277736809</v>
      </c>
      <c r="BB1232" s="1">
        <f t="shared" si="437"/>
        <v>43.957761163144475</v>
      </c>
      <c r="BC1232" s="1">
        <f t="shared" si="438"/>
        <v>349.39344120765247</v>
      </c>
      <c r="BD1232" s="1">
        <f t="shared" si="439"/>
        <v>205.61585117974982</v>
      </c>
    </row>
    <row r="1233" spans="1:56" x14ac:dyDescent="0.25">
      <c r="A1233" t="s">
        <v>1369</v>
      </c>
      <c r="B1233" s="1" t="str">
        <f>VLOOKUP(A1233,[1]Sheet1!$A$2:$B$6423,2,FALSE)</f>
        <v>GW</v>
      </c>
      <c r="C1233">
        <v>2012</v>
      </c>
      <c r="D1233" s="1" t="s">
        <v>1371</v>
      </c>
      <c r="E1233" s="1" t="s">
        <v>0</v>
      </c>
      <c r="F1233" s="1" t="s">
        <v>3640</v>
      </c>
      <c r="G1233" s="1" t="s">
        <v>3631</v>
      </c>
      <c r="H1233" s="1" t="s">
        <v>3645</v>
      </c>
      <c r="I1233" s="1" t="s">
        <v>54</v>
      </c>
      <c r="J1233" s="1">
        <v>1651417</v>
      </c>
      <c r="K1233" s="1">
        <v>2.1305458027450301</v>
      </c>
      <c r="L1233" s="1">
        <v>2.3337219325900098</v>
      </c>
      <c r="M1233" s="1">
        <v>17.0271670295121</v>
      </c>
      <c r="N1233" s="1">
        <v>2180.7433883277499</v>
      </c>
      <c r="O1233" s="1">
        <v>1891.3803060288701</v>
      </c>
      <c r="P1233" s="1">
        <v>3.1349999999999998</v>
      </c>
      <c r="Q1233" s="1">
        <v>58.27</v>
      </c>
      <c r="R1233" s="1" t="s">
        <v>55</v>
      </c>
      <c r="S1233" s="1">
        <v>0</v>
      </c>
      <c r="T1233" s="1">
        <v>974392.36453581497</v>
      </c>
      <c r="U1233" s="1">
        <v>546.40052946606602</v>
      </c>
      <c r="V1233" s="1">
        <v>12546.7219476551</v>
      </c>
      <c r="W1233" s="1">
        <v>13848.6336594188</v>
      </c>
      <c r="X1233" s="1">
        <v>122489.52131419</v>
      </c>
      <c r="Y1233" s="1">
        <v>162.37328208086501</v>
      </c>
      <c r="Z1233" s="1">
        <v>122445.080456141</v>
      </c>
      <c r="AA1233" s="1">
        <v>535208.09704356699</v>
      </c>
      <c r="AB1233" s="1">
        <v>318699.998359663</v>
      </c>
      <c r="AC1233" s="1">
        <v>51559.263486231001</v>
      </c>
      <c r="AD1233" s="1">
        <v>103558.542370166</v>
      </c>
      <c r="AE1233" s="1">
        <v>76.096559132425796</v>
      </c>
      <c r="AF1233" s="1">
        <v>0.65269999999999995</v>
      </c>
      <c r="AG1233" s="1">
        <v>4.8415011569574</v>
      </c>
      <c r="AH1233" s="1">
        <v>1.1000000000000001</v>
      </c>
      <c r="AI1233" s="1">
        <f t="shared" si="418"/>
        <v>0.19706052141300626</v>
      </c>
      <c r="AJ1233" s="1">
        <f t="shared" si="419"/>
        <v>50.892486746911224</v>
      </c>
      <c r="AK1233" s="1">
        <f t="shared" si="420"/>
        <v>371.31881921560768</v>
      </c>
      <c r="AL1233" s="1">
        <f t="shared" si="421"/>
        <v>0</v>
      </c>
      <c r="AM1233" s="1">
        <f t="shared" si="422"/>
        <v>76.096559132425796</v>
      </c>
      <c r="AN1233" s="1">
        <f t="shared" si="423"/>
        <v>7197.5801243995302</v>
      </c>
      <c r="AO1233" s="1">
        <f t="shared" si="424"/>
        <v>2.3814467156668102</v>
      </c>
      <c r="AP1233" s="1">
        <f t="shared" si="425"/>
        <v>54.683969292316668</v>
      </c>
      <c r="AQ1233" s="1">
        <f t="shared" si="426"/>
        <v>60.358256198842014</v>
      </c>
      <c r="AR1233" s="1">
        <f t="shared" si="427"/>
        <v>533.8616134254562</v>
      </c>
      <c r="AS1233" s="1">
        <f t="shared" si="428"/>
        <v>0.70769206556475583</v>
      </c>
      <c r="AT1233" s="1">
        <f t="shared" si="429"/>
        <v>533.66792119835372</v>
      </c>
      <c r="AU1233" s="1">
        <f t="shared" si="430"/>
        <v>2332.6653181470656</v>
      </c>
      <c r="AV1233" s="1">
        <f t="shared" si="431"/>
        <v>1389.0306166399362</v>
      </c>
      <c r="AW1233" s="1">
        <f t="shared" si="432"/>
        <v>224.71727619200644</v>
      </c>
      <c r="AX1233" s="1">
        <f t="shared" si="433"/>
        <v>451.35232728940872</v>
      </c>
      <c r="AY1233" s="1">
        <f t="shared" si="434"/>
        <v>16.194388409036804</v>
      </c>
      <c r="AZ1233" s="1">
        <f t="shared" si="435"/>
        <v>3520.7648413949569</v>
      </c>
      <c r="BA1233" s="1">
        <f t="shared" si="436"/>
        <v>161.44792001844701</v>
      </c>
      <c r="BB1233" s="1">
        <f t="shared" si="437"/>
        <v>17.665015948538567</v>
      </c>
      <c r="BC1233" s="1">
        <f t="shared" si="438"/>
        <v>341.76542023966158</v>
      </c>
      <c r="BD1233" s="1">
        <f t="shared" si="439"/>
        <v>289.36308229887982</v>
      </c>
    </row>
    <row r="1234" spans="1:56" x14ac:dyDescent="0.25">
      <c r="A1234" t="s">
        <v>1369</v>
      </c>
      <c r="B1234" s="1" t="str">
        <f>VLOOKUP(A1234,[1]Sheet1!$A$2:$B$6423,2,FALSE)</f>
        <v>GW</v>
      </c>
      <c r="C1234">
        <v>2013</v>
      </c>
      <c r="D1234" s="1" t="s">
        <v>1372</v>
      </c>
      <c r="E1234" s="1" t="s">
        <v>0</v>
      </c>
      <c r="F1234" s="1" t="s">
        <v>3640</v>
      </c>
      <c r="G1234" s="1" t="s">
        <v>3631</v>
      </c>
      <c r="H1234" s="1" t="s">
        <v>3645</v>
      </c>
      <c r="I1234" s="1" t="s">
        <v>54</v>
      </c>
      <c r="J1234" s="1">
        <v>1695973</v>
      </c>
      <c r="K1234" s="1">
        <v>1.20712555668405</v>
      </c>
      <c r="L1234" s="1">
        <v>1.9570423918299</v>
      </c>
      <c r="M1234" s="1">
        <v>17.270688055226302</v>
      </c>
      <c r="N1234" s="1">
        <v>2192.5927863603001</v>
      </c>
      <c r="O1234" s="1">
        <v>1922.06959251951</v>
      </c>
      <c r="P1234" s="1">
        <v>3.173</v>
      </c>
      <c r="Q1234" s="1">
        <v>58.878999999999998</v>
      </c>
      <c r="R1234" s="1" t="s">
        <v>55</v>
      </c>
      <c r="S1234" s="1">
        <v>0</v>
      </c>
      <c r="T1234" s="1">
        <v>966608.82246816996</v>
      </c>
      <c r="U1234" s="1">
        <v>0</v>
      </c>
      <c r="V1234" s="1">
        <v>12892.713117289401</v>
      </c>
      <c r="W1234" s="1">
        <v>14244.321478959901</v>
      </c>
      <c r="X1234" s="1">
        <v>122485.45203896301</v>
      </c>
      <c r="Y1234" s="1">
        <v>200.517598268867</v>
      </c>
      <c r="Z1234" s="1">
        <v>122430.59463057099</v>
      </c>
      <c r="AA1234" s="1">
        <v>530251.94022393902</v>
      </c>
      <c r="AB1234" s="1">
        <v>310559.133564152</v>
      </c>
      <c r="AC1234" s="1">
        <v>51120.694794348601</v>
      </c>
      <c r="AD1234" s="1">
        <v>102985.035212016</v>
      </c>
      <c r="AE1234" s="1">
        <v>99.307982699537305</v>
      </c>
      <c r="AF1234" s="1">
        <v>0.63619999999999999</v>
      </c>
      <c r="AG1234" s="1">
        <v>4.5654610224460699</v>
      </c>
      <c r="AH1234" s="1">
        <v>1.1000000000000001</v>
      </c>
      <c r="AI1234" s="1">
        <f t="shared" si="418"/>
        <v>0.19813127947065887</v>
      </c>
      <c r="AJ1234" s="1">
        <f t="shared" si="419"/>
        <v>42.909970309275465</v>
      </c>
      <c r="AK1234" s="1">
        <f t="shared" si="420"/>
        <v>378.67586045368188</v>
      </c>
      <c r="AL1234" s="1">
        <f t="shared" si="421"/>
        <v>0</v>
      </c>
      <c r="AM1234" s="1">
        <f t="shared" si="422"/>
        <v>99.307982699537305</v>
      </c>
      <c r="AN1234" s="1">
        <f t="shared" si="423"/>
        <v>7208.7187967130149</v>
      </c>
      <c r="AO1234" s="1">
        <f t="shared" si="424"/>
        <v>0</v>
      </c>
      <c r="AP1234" s="1">
        <f t="shared" si="425"/>
        <v>54.800367334404818</v>
      </c>
      <c r="AQ1234" s="1">
        <f t="shared" si="426"/>
        <v>60.54536716787424</v>
      </c>
      <c r="AR1234" s="1">
        <f t="shared" si="427"/>
        <v>520.62337103076709</v>
      </c>
      <c r="AS1234" s="1">
        <f t="shared" si="428"/>
        <v>0.85229834420272654</v>
      </c>
      <c r="AT1234" s="1">
        <f t="shared" si="429"/>
        <v>520.39020008346165</v>
      </c>
      <c r="AU1234" s="1">
        <f t="shared" si="430"/>
        <v>2253.8313572715219</v>
      </c>
      <c r="AV1234" s="1">
        <f t="shared" si="431"/>
        <v>1320.0289530639996</v>
      </c>
      <c r="AW1234" s="1">
        <f t="shared" si="432"/>
        <v>217.2880779735585</v>
      </c>
      <c r="AX1234" s="1">
        <f t="shared" si="433"/>
        <v>437.737015337515</v>
      </c>
      <c r="AY1234" s="1">
        <f t="shared" si="434"/>
        <v>15.298788269298335</v>
      </c>
      <c r="AZ1234" s="1">
        <f t="shared" si="435"/>
        <v>3418.3580748775989</v>
      </c>
      <c r="BA1234" s="1">
        <f t="shared" si="436"/>
        <v>155.90483085334176</v>
      </c>
      <c r="BB1234" s="1">
        <f t="shared" si="437"/>
        <v>10.045438750572577</v>
      </c>
      <c r="BC1234" s="1">
        <f t="shared" si="438"/>
        <v>348.10207673687376</v>
      </c>
      <c r="BD1234" s="1">
        <f t="shared" si="439"/>
        <v>270.5231938407901</v>
      </c>
    </row>
    <row r="1235" spans="1:56" x14ac:dyDescent="0.25">
      <c r="A1235" t="s">
        <v>1369</v>
      </c>
      <c r="B1235" s="1" t="str">
        <f>VLOOKUP(A1235,[1]Sheet1!$A$2:$B$6423,2,FALSE)</f>
        <v>GW</v>
      </c>
      <c r="C1235">
        <v>2014</v>
      </c>
      <c r="D1235" s="1" t="s">
        <v>1373</v>
      </c>
      <c r="E1235" s="1" t="s">
        <v>0</v>
      </c>
      <c r="F1235" s="1" t="s">
        <v>3640</v>
      </c>
      <c r="G1235" s="1" t="s">
        <v>3631</v>
      </c>
      <c r="H1235" s="1" t="s">
        <v>3645</v>
      </c>
      <c r="I1235" s="1" t="s">
        <v>54</v>
      </c>
      <c r="J1235" s="1">
        <v>1741122</v>
      </c>
      <c r="K1235" s="1">
        <v>-1.50924460570494</v>
      </c>
      <c r="L1235" s="1">
        <v>1.89380436110046</v>
      </c>
      <c r="M1235" s="1">
        <v>18.0587999349341</v>
      </c>
      <c r="N1235" s="1">
        <v>2156.33643676255</v>
      </c>
      <c r="O1235" s="1">
        <v>2007.9121361623399</v>
      </c>
      <c r="P1235" s="1">
        <v>3.2850000000000001</v>
      </c>
      <c r="Q1235" s="1">
        <v>59.475999999999999</v>
      </c>
      <c r="R1235" s="1" t="s">
        <v>55</v>
      </c>
      <c r="S1235" s="1">
        <v>0</v>
      </c>
      <c r="T1235" s="1">
        <v>965271.55803686799</v>
      </c>
      <c r="U1235" s="1">
        <v>1501.5423317197899</v>
      </c>
      <c r="V1235" s="1">
        <v>13309.318872399201</v>
      </c>
      <c r="W1235" s="1">
        <v>14483.3949523018</v>
      </c>
      <c r="X1235" s="1">
        <v>123628.587743292</v>
      </c>
      <c r="Y1235" s="1">
        <v>227.358538964433</v>
      </c>
      <c r="Z1235" s="1">
        <v>123566.291687675</v>
      </c>
      <c r="AA1235" s="1">
        <v>529890.02605542203</v>
      </c>
      <c r="AB1235" s="1">
        <v>305171.46597943699</v>
      </c>
      <c r="AC1235" s="1">
        <v>52835.297104924801</v>
      </c>
      <c r="AD1235" s="1">
        <v>97351.614844034295</v>
      </c>
      <c r="AE1235" s="1">
        <v>119.06553211297999</v>
      </c>
      <c r="AF1235" s="1">
        <v>0.61970000000000003</v>
      </c>
      <c r="AG1235" s="1">
        <v>4.3150404657004104</v>
      </c>
      <c r="AH1235" s="1">
        <v>1.1000000000000001</v>
      </c>
      <c r="AI1235" s="1">
        <f t="shared" si="418"/>
        <v>0.19485501359063545</v>
      </c>
      <c r="AJ1235" s="1">
        <f t="shared" si="419"/>
        <v>40.836793479407433</v>
      </c>
      <c r="AK1235" s="1">
        <f t="shared" si="420"/>
        <v>389.40848303903567</v>
      </c>
      <c r="AL1235" s="1">
        <f t="shared" si="421"/>
        <v>0</v>
      </c>
      <c r="AM1235" s="1">
        <f t="shared" si="422"/>
        <v>119.06553211297999</v>
      </c>
      <c r="AN1235" s="1">
        <f t="shared" si="423"/>
        <v>7063.2273290196463</v>
      </c>
      <c r="AO1235" s="1">
        <f t="shared" si="424"/>
        <v>6.0913220515754221</v>
      </c>
      <c r="AP1235" s="1">
        <f t="shared" si="425"/>
        <v>53.992049259136913</v>
      </c>
      <c r="AQ1235" s="1">
        <f t="shared" si="426"/>
        <v>58.754935635804536</v>
      </c>
      <c r="AR1235" s="1">
        <f t="shared" si="427"/>
        <v>501.52534951400492</v>
      </c>
      <c r="AS1235" s="1">
        <f t="shared" si="428"/>
        <v>0.92232769782907864</v>
      </c>
      <c r="AT1235" s="1">
        <f t="shared" si="429"/>
        <v>501.27263247147482</v>
      </c>
      <c r="AU1235" s="1">
        <f t="shared" si="430"/>
        <v>2149.6102590223945</v>
      </c>
      <c r="AV1235" s="1">
        <f t="shared" si="431"/>
        <v>1237.9921904053529</v>
      </c>
      <c r="AW1235" s="1">
        <f t="shared" si="432"/>
        <v>214.33748723431066</v>
      </c>
      <c r="AX1235" s="1">
        <f t="shared" si="433"/>
        <v>394.92728625023273</v>
      </c>
      <c r="AY1235" s="1">
        <f t="shared" si="434"/>
        <v>14.525715414607111</v>
      </c>
      <c r="AZ1235" s="1">
        <f t="shared" si="435"/>
        <v>3180.5510556519575</v>
      </c>
      <c r="BA1235" s="1">
        <f t="shared" si="436"/>
        <v>147.4979043820791</v>
      </c>
      <c r="BB1235" s="1">
        <f t="shared" si="437"/>
        <v>-12.288566773681218</v>
      </c>
      <c r="BC1235" s="1">
        <f t="shared" si="438"/>
        <v>355.37600993865874</v>
      </c>
      <c r="BD1235" s="1">
        <f t="shared" si="439"/>
        <v>148.42430060021002</v>
      </c>
    </row>
    <row r="1236" spans="1:56" x14ac:dyDescent="0.25">
      <c r="A1236" t="s">
        <v>1369</v>
      </c>
      <c r="B1236" s="1" t="str">
        <f>VLOOKUP(A1236,[1]Sheet1!$A$2:$B$6423,2,FALSE)</f>
        <v>GW</v>
      </c>
      <c r="C1236">
        <v>2015</v>
      </c>
      <c r="D1236" s="1" t="s">
        <v>1374</v>
      </c>
      <c r="E1236" s="1" t="s">
        <v>0</v>
      </c>
      <c r="F1236" s="1" t="s">
        <v>3640</v>
      </c>
      <c r="G1236" s="1" t="s">
        <v>3631</v>
      </c>
      <c r="H1236" s="1" t="s">
        <v>3645</v>
      </c>
      <c r="I1236" s="1" t="s">
        <v>54</v>
      </c>
      <c r="J1236" s="1">
        <v>1786457</v>
      </c>
      <c r="K1236" s="1">
        <v>1.47672048910485</v>
      </c>
      <c r="L1236" s="1">
        <v>1.4790042022418799</v>
      </c>
      <c r="M1236" s="1">
        <v>19.398012455808001</v>
      </c>
      <c r="N1236" s="1">
        <v>2230.5299310977898</v>
      </c>
      <c r="O1236" s="1">
        <v>2277.0902280732498</v>
      </c>
      <c r="P1236" s="1">
        <v>3.1680000000000001</v>
      </c>
      <c r="Q1236" s="1">
        <v>60.070999999999998</v>
      </c>
      <c r="R1236" s="1" t="s">
        <v>55</v>
      </c>
      <c r="S1236" s="1">
        <v>0</v>
      </c>
      <c r="T1236" s="1">
        <v>966109.51576194703</v>
      </c>
      <c r="U1236" s="1">
        <v>0</v>
      </c>
      <c r="V1236" s="1">
        <v>13715.9042077504</v>
      </c>
      <c r="W1236" s="1">
        <v>14922.7813673004</v>
      </c>
      <c r="X1236" s="1">
        <v>125562.00638121201</v>
      </c>
      <c r="Y1236" s="1">
        <v>246.768915563864</v>
      </c>
      <c r="Z1236" s="1">
        <v>125494.26579078101</v>
      </c>
      <c r="AA1236" s="1">
        <v>532007.43490685895</v>
      </c>
      <c r="AB1236" s="1">
        <v>305043.57884603401</v>
      </c>
      <c r="AC1236" s="1">
        <v>56873.817080277797</v>
      </c>
      <c r="AD1236" s="1">
        <v>92180.756216419599</v>
      </c>
      <c r="AE1236" s="1">
        <v>121.392003130988</v>
      </c>
      <c r="AF1236" s="1">
        <v>0.60319999999999996</v>
      </c>
      <c r="AG1236" s="1">
        <v>4.0860994440307303</v>
      </c>
      <c r="AH1236" s="1">
        <v>1.1000000000000001</v>
      </c>
      <c r="AI1236" s="1">
        <f t="shared" si="418"/>
        <v>0.20155942858848014</v>
      </c>
      <c r="AJ1236" s="1">
        <f t="shared" si="419"/>
        <v>32.98963141319922</v>
      </c>
      <c r="AK1236" s="1">
        <f t="shared" si="420"/>
        <v>432.67847386487489</v>
      </c>
      <c r="AL1236" s="1">
        <f t="shared" si="421"/>
        <v>0</v>
      </c>
      <c r="AM1236" s="1">
        <f t="shared" si="422"/>
        <v>121.392003130988</v>
      </c>
      <c r="AN1236" s="1">
        <f t="shared" si="423"/>
        <v>7279.8184856764274</v>
      </c>
      <c r="AO1236" s="1">
        <f t="shared" si="424"/>
        <v>0</v>
      </c>
      <c r="AP1236" s="1">
        <f t="shared" si="425"/>
        <v>55.892357330374288</v>
      </c>
      <c r="AQ1236" s="1">
        <f t="shared" si="426"/>
        <v>60.810385951288616</v>
      </c>
      <c r="AR1236" s="1">
        <f t="shared" si="427"/>
        <v>511.66561252387754</v>
      </c>
      <c r="AS1236" s="1">
        <f t="shared" si="428"/>
        <v>1.0055841888229846</v>
      </c>
      <c r="AT1236" s="1">
        <f t="shared" si="429"/>
        <v>511.38956938236879</v>
      </c>
      <c r="AU1236" s="1">
        <f t="shared" si="430"/>
        <v>2167.9321467867685</v>
      </c>
      <c r="AV1236" s="1">
        <f t="shared" si="431"/>
        <v>1243.053644291608</v>
      </c>
      <c r="AW1236" s="1">
        <f t="shared" si="432"/>
        <v>231.76100232582482</v>
      </c>
      <c r="AX1236" s="1">
        <f t="shared" si="433"/>
        <v>375.63690205133605</v>
      </c>
      <c r="AY1236" s="1">
        <f t="shared" si="434"/>
        <v>13.867450578725892</v>
      </c>
      <c r="AZ1236" s="1">
        <f t="shared" si="435"/>
        <v>3033.9167075339515</v>
      </c>
      <c r="BA1236" s="1">
        <f t="shared" si="436"/>
        <v>136.01775368424501</v>
      </c>
      <c r="BB1236" s="1">
        <f t="shared" si="437"/>
        <v>12.507966536308833</v>
      </c>
      <c r="BC1236" s="1">
        <f t="shared" si="438"/>
        <v>353.52500040553758</v>
      </c>
      <c r="BD1236" s="1">
        <f t="shared" si="439"/>
        <v>-46.560296975460005</v>
      </c>
    </row>
    <row r="1237" spans="1:56" x14ac:dyDescent="0.25">
      <c r="A1237" t="s">
        <v>1369</v>
      </c>
      <c r="B1237" s="1" t="str">
        <f>VLOOKUP(A1237,[1]Sheet1!$A$2:$B$6423,2,FALSE)</f>
        <v>GW</v>
      </c>
      <c r="C1237">
        <v>2016</v>
      </c>
      <c r="D1237" s="1" t="s">
        <v>1375</v>
      </c>
      <c r="E1237" s="1" t="s">
        <v>0</v>
      </c>
      <c r="F1237" s="1" t="s">
        <v>3640</v>
      </c>
      <c r="G1237" s="1" t="s">
        <v>3631</v>
      </c>
      <c r="H1237" s="1" t="s">
        <v>3645</v>
      </c>
      <c r="I1237" s="1" t="s">
        <v>54</v>
      </c>
      <c r="J1237" s="1">
        <v>1831893</v>
      </c>
      <c r="K1237" s="1">
        <v>1.50312055861088</v>
      </c>
      <c r="L1237" s="1">
        <v>1.26454587592398</v>
      </c>
      <c r="M1237" s="1">
        <v>18.241417778571499</v>
      </c>
      <c r="N1237" s="1">
        <v>2293.37861360238</v>
      </c>
      <c r="O1237" s="1">
        <v>2321.8102058284799</v>
      </c>
      <c r="P1237" s="1">
        <v>3.1389999999999998</v>
      </c>
      <c r="Q1237" s="1">
        <v>60.619</v>
      </c>
      <c r="R1237" s="1" t="s">
        <v>55</v>
      </c>
      <c r="S1237" s="1">
        <v>0</v>
      </c>
      <c r="T1237" s="1">
        <v>963838.49487348006</v>
      </c>
      <c r="U1237" s="1">
        <v>0</v>
      </c>
      <c r="V1237" s="1">
        <v>14507.896879894401</v>
      </c>
      <c r="W1237" s="1">
        <v>15952.0321237849</v>
      </c>
      <c r="X1237" s="1">
        <v>126886.309699217</v>
      </c>
      <c r="Y1237" s="1">
        <v>224.10142046898801</v>
      </c>
      <c r="Z1237" s="1">
        <v>126824.75936886499</v>
      </c>
      <c r="AA1237" s="1">
        <v>525378.72511591902</v>
      </c>
      <c r="AB1237" s="1">
        <v>298062.39180960198</v>
      </c>
      <c r="AC1237" s="1">
        <v>59024.4408261918</v>
      </c>
      <c r="AD1237" s="1">
        <v>91836.889789701294</v>
      </c>
      <c r="AE1237" s="1">
        <v>123.361477741431</v>
      </c>
      <c r="AF1237" s="1">
        <v>0.58660000000000001</v>
      </c>
      <c r="AG1237" s="1">
        <v>3.8760719285924301</v>
      </c>
      <c r="AH1237" s="1">
        <v>1.1000000000000001</v>
      </c>
      <c r="AI1237" s="1">
        <f t="shared" si="418"/>
        <v>0.20723868191593017</v>
      </c>
      <c r="AJ1237" s="1">
        <f t="shared" si="419"/>
        <v>29.000824677631449</v>
      </c>
      <c r="AK1237" s="1">
        <f t="shared" si="420"/>
        <v>418.34477415162115</v>
      </c>
      <c r="AL1237" s="1">
        <f t="shared" si="421"/>
        <v>0</v>
      </c>
      <c r="AM1237" s="1">
        <f t="shared" si="422"/>
        <v>123.361477741431</v>
      </c>
      <c r="AN1237" s="1">
        <f t="shared" si="423"/>
        <v>7460.4947244258174</v>
      </c>
      <c r="AO1237" s="1">
        <f t="shared" si="424"/>
        <v>0</v>
      </c>
      <c r="AP1237" s="1">
        <f t="shared" si="425"/>
        <v>59.084285018265781</v>
      </c>
      <c r="AQ1237" s="1">
        <f t="shared" si="426"/>
        <v>64.965612895168235</v>
      </c>
      <c r="AR1237" s="1">
        <f t="shared" si="427"/>
        <v>516.75214879519103</v>
      </c>
      <c r="AS1237" s="1">
        <f t="shared" si="428"/>
        <v>0.91266655047277156</v>
      </c>
      <c r="AT1237" s="1">
        <f t="shared" si="429"/>
        <v>516.50148136271662</v>
      </c>
      <c r="AU1237" s="1">
        <f t="shared" si="430"/>
        <v>2139.6365437571276</v>
      </c>
      <c r="AV1237" s="1">
        <f t="shared" si="431"/>
        <v>1213.8770668621348</v>
      </c>
      <c r="AW1237" s="1">
        <f t="shared" si="432"/>
        <v>240.38059504348112</v>
      </c>
      <c r="AX1237" s="1">
        <f t="shared" si="433"/>
        <v>374.01127237439181</v>
      </c>
      <c r="AY1237" s="1">
        <f t="shared" si="434"/>
        <v>13.185251828342979</v>
      </c>
      <c r="AZ1237" s="1">
        <f t="shared" si="435"/>
        <v>3025.193716279558</v>
      </c>
      <c r="BA1237" s="1">
        <f t="shared" si="436"/>
        <v>131.90991222891287</v>
      </c>
      <c r="BB1237" s="1">
        <f t="shared" si="437"/>
        <v>13.090964840312751</v>
      </c>
      <c r="BC1237" s="1">
        <f t="shared" si="438"/>
        <v>359.91040237462408</v>
      </c>
      <c r="BD1237" s="1">
        <f t="shared" si="439"/>
        <v>-28.431592226099838</v>
      </c>
    </row>
    <row r="1238" spans="1:56" x14ac:dyDescent="0.25">
      <c r="A1238" t="s">
        <v>1369</v>
      </c>
      <c r="B1238" s="1" t="str">
        <f>VLOOKUP(A1238,[1]Sheet1!$A$2:$B$6423,2,FALSE)</f>
        <v>GW</v>
      </c>
      <c r="C1238">
        <v>2017</v>
      </c>
      <c r="D1238" s="1" t="s">
        <v>1376</v>
      </c>
      <c r="E1238" s="1" t="s">
        <v>0</v>
      </c>
      <c r="F1238" s="1" t="s">
        <v>3640</v>
      </c>
      <c r="G1238" s="1" t="s">
        <v>3631</v>
      </c>
      <c r="H1238" s="1" t="s">
        <v>3645</v>
      </c>
      <c r="I1238" s="1" t="s">
        <v>54</v>
      </c>
      <c r="J1238" s="1">
        <v>1877072</v>
      </c>
      <c r="K1238" s="1">
        <v>1.6911146182229799</v>
      </c>
      <c r="L1238" s="1">
        <v>1.30856549036791</v>
      </c>
      <c r="M1238" s="1">
        <v>15.953175322843601</v>
      </c>
      <c r="N1238" s="1">
        <v>2342.5611053541602</v>
      </c>
      <c r="O1238" s="1">
        <v>2456.4581149136502</v>
      </c>
      <c r="P1238" s="1">
        <v>3.089</v>
      </c>
      <c r="Q1238" s="1">
        <v>61.148000000000003</v>
      </c>
      <c r="R1238" s="1" t="s">
        <v>55</v>
      </c>
      <c r="S1238" s="1">
        <v>0</v>
      </c>
      <c r="T1238" s="1">
        <v>964790.04304264195</v>
      </c>
      <c r="U1238" s="1">
        <v>0</v>
      </c>
      <c r="V1238" s="1">
        <v>14904.887238469701</v>
      </c>
      <c r="W1238" s="1">
        <v>16551.828439537501</v>
      </c>
      <c r="X1238" s="1">
        <v>127358.16000183301</v>
      </c>
      <c r="Y1238" s="1">
        <v>216.593580454114</v>
      </c>
      <c r="Z1238" s="1">
        <v>127298.574647812</v>
      </c>
      <c r="AA1238" s="1">
        <v>524430.37605483003</v>
      </c>
      <c r="AB1238" s="1">
        <v>293186.71465621598</v>
      </c>
      <c r="AC1238" s="1">
        <v>61889.073352779204</v>
      </c>
      <c r="AD1238" s="1">
        <v>88589.465282550998</v>
      </c>
      <c r="AE1238" s="1">
        <v>112.192225924222</v>
      </c>
      <c r="AF1238" s="1">
        <v>0.56999999999999995</v>
      </c>
      <c r="AG1238" s="1">
        <v>3.6817134866537899</v>
      </c>
      <c r="AH1238" s="1">
        <v>1.1000000000000001</v>
      </c>
      <c r="AI1238" s="1">
        <f t="shared" si="418"/>
        <v>0.21168300467342285</v>
      </c>
      <c r="AJ1238" s="1">
        <f t="shared" si="419"/>
        <v>30.6539462154456</v>
      </c>
      <c r="AK1238" s="1">
        <f t="shared" si="420"/>
        <v>373.71288018189222</v>
      </c>
      <c r="AL1238" s="1">
        <f t="shared" si="421"/>
        <v>0</v>
      </c>
      <c r="AM1238" s="1">
        <f t="shared" si="422"/>
        <v>112.192225924222</v>
      </c>
      <c r="AN1238" s="1">
        <f t="shared" si="423"/>
        <v>7596.9168834380644</v>
      </c>
      <c r="AO1238" s="1">
        <f t="shared" si="424"/>
        <v>0</v>
      </c>
      <c r="AP1238" s="1">
        <f t="shared" si="425"/>
        <v>60.323306462230015</v>
      </c>
      <c r="AQ1238" s="1">
        <f t="shared" si="426"/>
        <v>66.98883416517468</v>
      </c>
      <c r="AR1238" s="1">
        <f t="shared" si="427"/>
        <v>515.44605425978943</v>
      </c>
      <c r="AS1238" s="1">
        <f t="shared" si="428"/>
        <v>0.87660112568732551</v>
      </c>
      <c r="AT1238" s="1">
        <f t="shared" si="429"/>
        <v>515.20489942823917</v>
      </c>
      <c r="AU1238" s="1">
        <f t="shared" si="430"/>
        <v>2122.4833027388995</v>
      </c>
      <c r="AV1238" s="1">
        <f t="shared" si="431"/>
        <v>1186.5901268419886</v>
      </c>
      <c r="AW1238" s="1">
        <f t="shared" si="432"/>
        <v>250.47848258035128</v>
      </c>
      <c r="AX1238" s="1">
        <f t="shared" si="433"/>
        <v>358.54075096733737</v>
      </c>
      <c r="AY1238" s="1">
        <f t="shared" si="434"/>
        <v>12.604240282400527</v>
      </c>
      <c r="AZ1238" s="1">
        <f t="shared" si="435"/>
        <v>2854.2692846154791</v>
      </c>
      <c r="BA1238" s="1">
        <f t="shared" si="436"/>
        <v>121.84396292125564</v>
      </c>
      <c r="BB1238" s="1">
        <f t="shared" si="437"/>
        <v>15.049455766710421</v>
      </c>
      <c r="BC1238" s="1">
        <f t="shared" si="438"/>
        <v>361.34312967501273</v>
      </c>
      <c r="BD1238" s="1">
        <f t="shared" si="439"/>
        <v>-113.89700955949002</v>
      </c>
    </row>
    <row r="1239" spans="1:56" x14ac:dyDescent="0.25">
      <c r="A1239" t="s">
        <v>1369</v>
      </c>
      <c r="B1239" s="1" t="str">
        <f>VLOOKUP(A1239,[1]Sheet1!$A$2:$B$6423,2,FALSE)</f>
        <v>GW</v>
      </c>
      <c r="C1239">
        <v>2018</v>
      </c>
      <c r="D1239" s="1" t="s">
        <v>1377</v>
      </c>
      <c r="E1239" s="1" t="s">
        <v>0</v>
      </c>
      <c r="F1239" s="1" t="s">
        <v>3640</v>
      </c>
      <c r="G1239" s="1" t="s">
        <v>3631</v>
      </c>
      <c r="H1239" s="1" t="s">
        <v>3645</v>
      </c>
      <c r="I1239" s="1" t="s">
        <v>54</v>
      </c>
      <c r="J1239" s="1">
        <v>1922168</v>
      </c>
      <c r="K1239" s="1">
        <v>0.38132470279099201</v>
      </c>
      <c r="L1239" s="1">
        <v>1.37872156165153</v>
      </c>
      <c r="M1239" s="1">
        <v>10.236730499765001</v>
      </c>
      <c r="N1239" s="1">
        <v>2373.64935653455</v>
      </c>
      <c r="O1239" s="1">
        <v>2242.1671596015499</v>
      </c>
      <c r="P1239" s="1">
        <v>3.1269999999999998</v>
      </c>
      <c r="Q1239" s="1">
        <v>61.652000000000001</v>
      </c>
      <c r="R1239" s="1" t="s">
        <v>55</v>
      </c>
      <c r="S1239" s="1">
        <v>0</v>
      </c>
      <c r="T1239" s="1">
        <v>965786.06438217906</v>
      </c>
      <c r="U1239" s="1">
        <v>0</v>
      </c>
      <c r="V1239" s="1">
        <v>15034.372414556799</v>
      </c>
      <c r="W1239" s="1">
        <v>15263.2449644154</v>
      </c>
      <c r="X1239" s="1">
        <v>125777.006240541</v>
      </c>
      <c r="Y1239" s="1">
        <v>292.12385541979501</v>
      </c>
      <c r="Z1239" s="1">
        <v>125696.564008089</v>
      </c>
      <c r="AA1239" s="1">
        <v>521780.42958846601</v>
      </c>
      <c r="AB1239" s="1">
        <v>288574.28433639801</v>
      </c>
      <c r="AC1239" s="1">
        <v>63462.1727994783</v>
      </c>
      <c r="AD1239" s="1">
        <v>83387.236735987593</v>
      </c>
      <c r="AE1239" s="1">
        <v>115.777867354081</v>
      </c>
      <c r="AF1239" s="1">
        <v>0.5534</v>
      </c>
      <c r="AG1239" s="1">
        <v>3.50152091735607</v>
      </c>
      <c r="AH1239" s="1">
        <v>1.1000000000000001</v>
      </c>
      <c r="AI1239" s="1">
        <f t="shared" si="418"/>
        <v>0.21449226092072662</v>
      </c>
      <c r="AJ1239" s="1">
        <f t="shared" si="419"/>
        <v>32.726015476544646</v>
      </c>
      <c r="AK1239" s="1">
        <f t="shared" si="420"/>
        <v>242.98408763784798</v>
      </c>
      <c r="AL1239" s="1">
        <f t="shared" si="421"/>
        <v>0</v>
      </c>
      <c r="AM1239" s="1">
        <f t="shared" si="422"/>
        <v>115.777867354081</v>
      </c>
      <c r="AN1239" s="1">
        <f t="shared" si="423"/>
        <v>7675.4592945634713</v>
      </c>
      <c r="AO1239" s="1">
        <f t="shared" si="424"/>
        <v>0</v>
      </c>
      <c r="AP1239" s="1">
        <f t="shared" si="425"/>
        <v>60.034145551917753</v>
      </c>
      <c r="AQ1239" s="1">
        <f t="shared" si="426"/>
        <v>60.948062514473911</v>
      </c>
      <c r="AR1239" s="1">
        <f t="shared" si="427"/>
        <v>502.24345197263096</v>
      </c>
      <c r="AS1239" s="1">
        <f t="shared" si="428"/>
        <v>1.1664874044545437</v>
      </c>
      <c r="AT1239" s="1">
        <f t="shared" si="429"/>
        <v>501.92223599111992</v>
      </c>
      <c r="AU1239" s="1">
        <f t="shared" si="430"/>
        <v>2083.5350749810173</v>
      </c>
      <c r="AV1239" s="1">
        <f t="shared" si="431"/>
        <v>1152.3135193603305</v>
      </c>
      <c r="AW1239" s="1">
        <f t="shared" si="432"/>
        <v>253.4124613805603</v>
      </c>
      <c r="AX1239" s="1">
        <f t="shared" si="433"/>
        <v>332.97575511256071</v>
      </c>
      <c r="AY1239" s="1">
        <f t="shared" si="434"/>
        <v>12.091664446497221</v>
      </c>
      <c r="AZ1239" s="1">
        <f t="shared" si="435"/>
        <v>2897.8344991633885</v>
      </c>
      <c r="BA1239" s="1">
        <f t="shared" si="436"/>
        <v>122.08351209018218</v>
      </c>
      <c r="BB1239" s="1">
        <f t="shared" si="437"/>
        <v>3.4299722677211033</v>
      </c>
      <c r="BC1239" s="1">
        <f t="shared" si="438"/>
        <v>370.97771862641315</v>
      </c>
      <c r="BD1239" s="1">
        <f t="shared" si="439"/>
        <v>131.48219693300007</v>
      </c>
    </row>
    <row r="1240" spans="1:56" x14ac:dyDescent="0.25">
      <c r="A1240" t="s">
        <v>1369</v>
      </c>
      <c r="B1240" s="1" t="str">
        <f>VLOOKUP(A1240,[1]Sheet1!$A$2:$B$6423,2,FALSE)</f>
        <v>GW</v>
      </c>
      <c r="C1240">
        <v>2019</v>
      </c>
      <c r="D1240" s="1" t="s">
        <v>1378</v>
      </c>
      <c r="E1240" s="1" t="s">
        <v>0</v>
      </c>
      <c r="F1240" s="1" t="s">
        <v>3640</v>
      </c>
      <c r="G1240" s="1" t="s">
        <v>3631</v>
      </c>
      <c r="H1240" s="1" t="s">
        <v>3645</v>
      </c>
      <c r="I1240" s="1" t="s">
        <v>54</v>
      </c>
      <c r="J1240" s="1">
        <v>1967696</v>
      </c>
      <c r="K1240" s="1">
        <v>0.24660026814783001</v>
      </c>
      <c r="L1240" s="1">
        <v>1.4937503458853501</v>
      </c>
      <c r="M1240" s="1">
        <v>9.7418234304850309</v>
      </c>
      <c r="N1240" s="1">
        <v>2442.2586837747599</v>
      </c>
      <c r="O1240" s="1">
        <v>2418.7068122775199</v>
      </c>
      <c r="P1240" s="1">
        <v>2.4129999999999998</v>
      </c>
      <c r="Q1240" s="1">
        <v>62.161000000000001</v>
      </c>
      <c r="R1240" s="1" t="s">
        <v>55</v>
      </c>
      <c r="S1240" s="1">
        <v>0</v>
      </c>
      <c r="T1240" s="1">
        <v>963230.09699300595</v>
      </c>
      <c r="U1240" s="1">
        <v>0</v>
      </c>
      <c r="V1240" s="1">
        <v>15681.212423704699</v>
      </c>
      <c r="W1240" s="1">
        <v>16017.5478994231</v>
      </c>
      <c r="X1240" s="1">
        <v>125260.63655175699</v>
      </c>
      <c r="Y1240" s="1">
        <v>327.45108837124002</v>
      </c>
      <c r="Z1240" s="1">
        <v>125170.331675343</v>
      </c>
      <c r="AA1240" s="1">
        <v>514341.06931042299</v>
      </c>
      <c r="AB1240" s="1">
        <v>282937.61367008998</v>
      </c>
      <c r="AC1240" s="1">
        <v>65948.297447420497</v>
      </c>
      <c r="AD1240" s="1">
        <v>79933.0760304102</v>
      </c>
      <c r="AE1240" s="1">
        <v>113.155784464805</v>
      </c>
      <c r="AF1240" s="1">
        <v>0.54779999999999995</v>
      </c>
      <c r="AG1240" s="1">
        <v>3.4463735742697601</v>
      </c>
      <c r="AH1240" s="1">
        <v>1.1000000000000001</v>
      </c>
      <c r="AI1240" s="1">
        <f t="shared" si="418"/>
        <v>0.22069206868908536</v>
      </c>
      <c r="AJ1240" s="1">
        <f t="shared" si="419"/>
        <v>36.481247536300472</v>
      </c>
      <c r="AK1240" s="1">
        <f t="shared" si="420"/>
        <v>237.92052868902488</v>
      </c>
      <c r="AL1240" s="1">
        <f t="shared" si="421"/>
        <v>0</v>
      </c>
      <c r="AM1240" s="1">
        <f t="shared" si="422"/>
        <v>113.155784464805</v>
      </c>
      <c r="AN1240" s="1">
        <f t="shared" si="423"/>
        <v>7874.6424798563312</v>
      </c>
      <c r="AO1240" s="1">
        <f t="shared" si="424"/>
        <v>0</v>
      </c>
      <c r="AP1240" s="1">
        <f t="shared" si="425"/>
        <v>62.755599181660116</v>
      </c>
      <c r="AQ1240" s="1">
        <f t="shared" si="426"/>
        <v>64.101600609001935</v>
      </c>
      <c r="AR1240" s="1">
        <f t="shared" si="427"/>
        <v>501.28817136605977</v>
      </c>
      <c r="AS1240" s="1">
        <f t="shared" si="428"/>
        <v>1.3104464564461971</v>
      </c>
      <c r="AT1240" s="1">
        <f t="shared" si="429"/>
        <v>500.92677478043481</v>
      </c>
      <c r="AU1240" s="1">
        <f t="shared" si="430"/>
        <v>2058.3728551191784</v>
      </c>
      <c r="AV1240" s="1">
        <f t="shared" si="431"/>
        <v>1132.3052706087069</v>
      </c>
      <c r="AW1240" s="1">
        <f t="shared" si="432"/>
        <v>263.92250863632302</v>
      </c>
      <c r="AX1240" s="1">
        <f t="shared" si="433"/>
        <v>319.88904589664969</v>
      </c>
      <c r="AY1240" s="1">
        <f t="shared" si="434"/>
        <v>11.520959848065022</v>
      </c>
      <c r="AZ1240" s="1">
        <f t="shared" si="435"/>
        <v>2767.8416382046585</v>
      </c>
      <c r="BA1240" s="1">
        <f t="shared" si="436"/>
        <v>113.33122312525374</v>
      </c>
      <c r="BB1240" s="1">
        <f t="shared" si="437"/>
        <v>2.2816735508976431</v>
      </c>
      <c r="BC1240" s="1">
        <f t="shared" si="438"/>
        <v>289.59956127715867</v>
      </c>
      <c r="BD1240" s="1">
        <f t="shared" si="439"/>
        <v>23.551871497239972</v>
      </c>
    </row>
    <row r="1241" spans="1:56" x14ac:dyDescent="0.25">
      <c r="A1241" t="s">
        <v>1369</v>
      </c>
      <c r="B1241" s="1" t="str">
        <f>VLOOKUP(A1241,[1]Sheet1!$A$2:$B$6423,2,FALSE)</f>
        <v>GW</v>
      </c>
      <c r="C1241">
        <v>2020</v>
      </c>
      <c r="D1241" s="1" t="s">
        <v>1379</v>
      </c>
      <c r="E1241" s="1" t="s">
        <v>0</v>
      </c>
      <c r="F1241" s="1" t="s">
        <v>3640</v>
      </c>
      <c r="G1241" s="1" t="s">
        <v>3631</v>
      </c>
      <c r="H1241" s="1" t="s">
        <v>3645</v>
      </c>
      <c r="I1241" s="1" t="s">
        <v>54</v>
      </c>
      <c r="J1241" s="1">
        <v>2013255</v>
      </c>
      <c r="K1241" s="1">
        <v>1.14000939393222</v>
      </c>
      <c r="L1241" s="1">
        <v>1.51874963824343</v>
      </c>
      <c r="M1241" s="1">
        <v>10.9639967213306</v>
      </c>
      <c r="N1241" s="1">
        <v>2456.0113905332501</v>
      </c>
      <c r="O1241" s="1">
        <v>2433.4875019025599</v>
      </c>
      <c r="P1241" s="1">
        <v>2.887</v>
      </c>
      <c r="Q1241" s="1">
        <v>61.343000000000004</v>
      </c>
      <c r="R1241" s="1" t="s">
        <v>55</v>
      </c>
      <c r="S1241" s="1">
        <v>0</v>
      </c>
      <c r="T1241" s="1">
        <v>992289.54866333504</v>
      </c>
      <c r="U1241" s="1">
        <v>476.93788545319899</v>
      </c>
      <c r="V1241" s="1">
        <v>16651.365500271699</v>
      </c>
      <c r="W1241" s="1">
        <v>16484.414319029602</v>
      </c>
      <c r="X1241" s="1">
        <v>120064.99220628401</v>
      </c>
      <c r="Y1241" s="1">
        <v>320.29846135048501</v>
      </c>
      <c r="Z1241" s="1">
        <v>119976.53357796901</v>
      </c>
      <c r="AA1241" s="1">
        <v>490411.55095961102</v>
      </c>
      <c r="AB1241" s="1">
        <v>264395.89449354901</v>
      </c>
      <c r="AC1241" s="1">
        <v>66112.458297442106</v>
      </c>
      <c r="AD1241" s="1">
        <v>76911.753547615896</v>
      </c>
      <c r="AE1241" s="1">
        <v>111.50866691391001</v>
      </c>
      <c r="AF1241" s="1">
        <v>0.54220000000000002</v>
      </c>
      <c r="AG1241" s="1">
        <v>3.36489284018195</v>
      </c>
      <c r="AH1241" s="1">
        <v>1.1000000000000001</v>
      </c>
      <c r="AI1241" s="1">
        <f t="shared" si="418"/>
        <v>0.22193481718447181</v>
      </c>
      <c r="AJ1241" s="1">
        <f t="shared" si="419"/>
        <v>37.30066410894117</v>
      </c>
      <c r="AK1241" s="1">
        <f t="shared" si="420"/>
        <v>269.27700833357164</v>
      </c>
      <c r="AL1241" s="1">
        <f t="shared" si="421"/>
        <v>0</v>
      </c>
      <c r="AM1241" s="1">
        <f t="shared" si="422"/>
        <v>111.50866691391001</v>
      </c>
      <c r="AN1241" s="1">
        <f t="shared" si="423"/>
        <v>7955.8610912905133</v>
      </c>
      <c r="AO1241" s="1">
        <f t="shared" si="424"/>
        <v>1.8847347036711581</v>
      </c>
      <c r="AP1241" s="1">
        <f t="shared" si="425"/>
        <v>65.801873533391841</v>
      </c>
      <c r="AQ1241" s="1">
        <f t="shared" si="426"/>
        <v>65.142125807947735</v>
      </c>
      <c r="AR1241" s="1">
        <f t="shared" si="427"/>
        <v>474.46567867462079</v>
      </c>
      <c r="AS1241" s="1">
        <f t="shared" si="428"/>
        <v>1.2657363653677958</v>
      </c>
      <c r="AT1241" s="1">
        <f t="shared" si="429"/>
        <v>474.11611314059741</v>
      </c>
      <c r="AU1241" s="1">
        <f t="shared" si="430"/>
        <v>1937.9791318034745</v>
      </c>
      <c r="AV1241" s="1">
        <f t="shared" si="431"/>
        <v>1044.8239342250129</v>
      </c>
      <c r="AW1241" s="1">
        <f t="shared" si="432"/>
        <v>261.25927148731097</v>
      </c>
      <c r="AX1241" s="1">
        <f t="shared" si="433"/>
        <v>303.93528267030376</v>
      </c>
      <c r="AY1241" s="1">
        <f t="shared" si="434"/>
        <v>11.977895003828195</v>
      </c>
      <c r="AZ1241" s="1">
        <f t="shared" si="435"/>
        <v>2670.8171949245443</v>
      </c>
      <c r="BA1241" s="1">
        <f t="shared" si="436"/>
        <v>108.74612411079477</v>
      </c>
      <c r="BB1241" s="1">
        <f t="shared" si="437"/>
        <v>10.625321062577076</v>
      </c>
      <c r="BC1241" s="1">
        <f t="shared" si="438"/>
        <v>352.37412983148761</v>
      </c>
      <c r="BD1241" s="1">
        <f t="shared" si="439"/>
        <v>22.52388863069018</v>
      </c>
    </row>
    <row r="1242" spans="1:56" x14ac:dyDescent="0.25">
      <c r="A1242" t="s">
        <v>1369</v>
      </c>
      <c r="B1242" s="1" t="str">
        <f>VLOOKUP(A1242,[1]Sheet1!$A$2:$B$6423,2,FALSE)</f>
        <v>GW</v>
      </c>
      <c r="C1242">
        <v>2021</v>
      </c>
      <c r="D1242" s="1" t="s">
        <v>1380</v>
      </c>
      <c r="E1242" s="1" t="s">
        <v>0</v>
      </c>
      <c r="F1242" s="1" t="s">
        <v>3640</v>
      </c>
      <c r="G1242" s="1" t="s">
        <v>3631</v>
      </c>
      <c r="H1242" s="1" t="s">
        <v>3645</v>
      </c>
      <c r="I1242" s="1" t="s">
        <v>54</v>
      </c>
      <c r="J1242" s="1">
        <v>2058841</v>
      </c>
      <c r="K1242" s="1">
        <v>2.2424887957765902</v>
      </c>
      <c r="L1242" s="1">
        <v>1.4603644530128399</v>
      </c>
      <c r="M1242" s="1">
        <v>10.4138191581412</v>
      </c>
      <c r="N1242" s="1">
        <v>2522.1286924084102</v>
      </c>
      <c r="O1242" s="1">
        <v>2544.5780747600102</v>
      </c>
      <c r="P1242" s="1">
        <v>3.016</v>
      </c>
      <c r="Q1242" s="1">
        <v>61.652999999999999</v>
      </c>
      <c r="R1242" s="1" t="s">
        <v>55</v>
      </c>
      <c r="S1242" s="1">
        <v>0</v>
      </c>
      <c r="T1242" s="1">
        <v>981672.65665204695</v>
      </c>
      <c r="U1242" s="1">
        <v>0</v>
      </c>
      <c r="V1242" s="1">
        <v>17285.209397250601</v>
      </c>
      <c r="W1242" s="1">
        <v>16665.3660863021</v>
      </c>
      <c r="X1242" s="1">
        <v>115559.601865408</v>
      </c>
      <c r="Y1242" s="1">
        <v>336.56035780123801</v>
      </c>
      <c r="Z1242" s="1">
        <v>115466.462373292</v>
      </c>
      <c r="AA1242" s="1">
        <v>477195.72168421099</v>
      </c>
      <c r="AB1242" s="1">
        <v>253030.61890856401</v>
      </c>
      <c r="AC1242" s="1">
        <v>64821.978460180901</v>
      </c>
      <c r="AD1242" s="1">
        <v>73663.999595458998</v>
      </c>
      <c r="AE1242" s="1">
        <v>116.60204667896799</v>
      </c>
      <c r="AF1242" s="1">
        <v>0.53659999999999997</v>
      </c>
      <c r="AG1242" s="1">
        <v>3.3134053050844399</v>
      </c>
      <c r="AH1242" s="1">
        <v>1.1000000000000001</v>
      </c>
      <c r="AI1242" s="1">
        <f t="shared" si="418"/>
        <v>0.22790943577172854</v>
      </c>
      <c r="AJ1242" s="1">
        <f t="shared" si="419"/>
        <v>36.832270883169969</v>
      </c>
      <c r="AK1242" s="1">
        <f t="shared" si="420"/>
        <v>262.64992096300313</v>
      </c>
      <c r="AL1242" s="1">
        <f t="shared" si="421"/>
        <v>0</v>
      </c>
      <c r="AM1242" s="1">
        <f t="shared" si="422"/>
        <v>116.60204667896799</v>
      </c>
      <c r="AN1242" s="1">
        <f t="shared" si="423"/>
        <v>8155.537267658935</v>
      </c>
      <c r="AO1242" s="1">
        <f t="shared" si="424"/>
        <v>0</v>
      </c>
      <c r="AP1242" s="1">
        <f t="shared" si="425"/>
        <v>68.470644123837502</v>
      </c>
      <c r="AQ1242" s="1">
        <f t="shared" si="426"/>
        <v>66.015303851057993</v>
      </c>
      <c r="AR1242" s="1">
        <f t="shared" si="427"/>
        <v>457.75785485579695</v>
      </c>
      <c r="AS1242" s="1">
        <f t="shared" si="428"/>
        <v>1.3331920924756318</v>
      </c>
      <c r="AT1242" s="1">
        <f t="shared" si="429"/>
        <v>457.38890815275249</v>
      </c>
      <c r="AU1242" s="1">
        <f t="shared" si="430"/>
        <v>1890.2807415254426</v>
      </c>
      <c r="AV1242" s="1">
        <f t="shared" si="431"/>
        <v>1002.311806675503</v>
      </c>
      <c r="AW1242" s="1">
        <f t="shared" si="432"/>
        <v>256.77459361620936</v>
      </c>
      <c r="AX1242" s="1">
        <f t="shared" si="433"/>
        <v>291.79984951998648</v>
      </c>
      <c r="AY1242" s="1">
        <f t="shared" si="434"/>
        <v>11.436146542909372</v>
      </c>
      <c r="AZ1242" s="1">
        <f t="shared" si="435"/>
        <v>2549.1653007482723</v>
      </c>
      <c r="BA1242" s="1">
        <f t="shared" si="436"/>
        <v>101.07197576480702</v>
      </c>
      <c r="BB1242" s="1">
        <f t="shared" si="437"/>
        <v>21.50840940164381</v>
      </c>
      <c r="BC1242" s="1">
        <f t="shared" si="438"/>
        <v>379.18924411956363</v>
      </c>
      <c r="BD1242" s="1">
        <f t="shared" si="439"/>
        <v>-22.449382351599979</v>
      </c>
    </row>
    <row r="1243" spans="1:56" x14ac:dyDescent="0.25">
      <c r="A1243" t="s">
        <v>1369</v>
      </c>
      <c r="B1243" s="1" t="str">
        <f>VLOOKUP(A1243,[1]Sheet1!$A$2:$B$6423,2,FALSE)</f>
        <v>GW</v>
      </c>
      <c r="C1243">
        <v>2022</v>
      </c>
      <c r="D1243" s="1" t="s">
        <v>1381</v>
      </c>
      <c r="E1243" s="1" t="s">
        <v>0</v>
      </c>
      <c r="F1243" s="1" t="s">
        <v>3640</v>
      </c>
      <c r="G1243" s="1" t="s">
        <v>3631</v>
      </c>
      <c r="H1243" s="1" t="s">
        <v>3645</v>
      </c>
      <c r="I1243" s="1" t="s">
        <v>54</v>
      </c>
      <c r="J1243" s="1">
        <v>2105529</v>
      </c>
      <c r="K1243" s="1">
        <v>9.3907593398520302</v>
      </c>
      <c r="L1243" s="1">
        <v>1.39829187831807</v>
      </c>
      <c r="M1243" s="1" t="s">
        <v>55</v>
      </c>
      <c r="N1243" s="1">
        <v>2600.802474483</v>
      </c>
      <c r="O1243" s="1">
        <v>2551.2708817705802</v>
      </c>
      <c r="P1243" s="1">
        <v>2.6659999999999999</v>
      </c>
      <c r="Q1243" s="1">
        <v>63.604999999999997</v>
      </c>
      <c r="R1243" s="1" t="s">
        <v>55</v>
      </c>
      <c r="S1243" s="1">
        <v>0</v>
      </c>
      <c r="T1243" s="1">
        <v>971674.97401154996</v>
      </c>
      <c r="U1243" s="1">
        <v>204.40912468648699</v>
      </c>
      <c r="V1243" s="1">
        <v>16975.158760631199</v>
      </c>
      <c r="W1243" s="1">
        <v>17569.731457851602</v>
      </c>
      <c r="X1243" s="1">
        <v>120530.31515490801</v>
      </c>
      <c r="Y1243" s="1">
        <v>373.17135014526201</v>
      </c>
      <c r="Z1243" s="1">
        <v>120426.848944634</v>
      </c>
      <c r="AA1243" s="1">
        <v>485268.69930335402</v>
      </c>
      <c r="AB1243" s="1">
        <v>256052.094630237</v>
      </c>
      <c r="AC1243" s="1">
        <v>73626.977838001694</v>
      </c>
      <c r="AD1243" s="1">
        <v>68126.964803976196</v>
      </c>
      <c r="AE1243" s="1">
        <v>132.43435649344701</v>
      </c>
      <c r="AF1243" s="1">
        <v>0.53659999999999997</v>
      </c>
      <c r="AG1243" s="1">
        <v>3.28751773667067</v>
      </c>
      <c r="AH1243" s="1">
        <v>1.1000000000000001</v>
      </c>
      <c r="AI1243" s="1">
        <f t="shared" si="418"/>
        <v>0.23501870713310608</v>
      </c>
      <c r="AJ1243" s="1">
        <f t="shared" si="419"/>
        <v>36.366809771791182</v>
      </c>
      <c r="AK1243" s="1" t="str">
        <f t="shared" si="420"/>
        <v>NaN</v>
      </c>
      <c r="AL1243" s="1">
        <f t="shared" si="421"/>
        <v>0</v>
      </c>
      <c r="AM1243" s="1">
        <f t="shared" si="422"/>
        <v>132.43435649344701</v>
      </c>
      <c r="AN1243" s="1">
        <f t="shared" si="423"/>
        <v>8319.9996048851808</v>
      </c>
      <c r="AO1243" s="1">
        <f t="shared" si="424"/>
        <v>0.80772282719758182</v>
      </c>
      <c r="AP1243" s="1">
        <f t="shared" si="425"/>
        <v>67.077354043242721</v>
      </c>
      <c r="AQ1243" s="1">
        <f t="shared" si="426"/>
        <v>69.426808553700312</v>
      </c>
      <c r="AR1243" s="1">
        <f t="shared" si="427"/>
        <v>476.27564116453442</v>
      </c>
      <c r="AS1243" s="1">
        <f t="shared" si="428"/>
        <v>1.4745869022763634</v>
      </c>
      <c r="AT1243" s="1">
        <f t="shared" si="429"/>
        <v>475.86679434808178</v>
      </c>
      <c r="AU1243" s="1">
        <f t="shared" si="430"/>
        <v>1917.5396712498621</v>
      </c>
      <c r="AV1243" s="1">
        <f t="shared" si="431"/>
        <v>1011.7900661323566</v>
      </c>
      <c r="AW1243" s="1">
        <f t="shared" si="432"/>
        <v>290.93706451968319</v>
      </c>
      <c r="AX1243" s="1">
        <f t="shared" si="433"/>
        <v>269.20375841468274</v>
      </c>
      <c r="AY1243" s="1">
        <f t="shared" si="434"/>
        <v>10.186562400474452</v>
      </c>
      <c r="AZ1243" s="1" t="str">
        <f t="shared" si="435"/>
        <v>NaN</v>
      </c>
      <c r="BA1243" s="1" t="str">
        <f t="shared" si="436"/>
        <v>NaN</v>
      </c>
      <c r="BB1243" s="1">
        <f t="shared" si="437"/>
        <v>94.149563122464926</v>
      </c>
      <c r="BC1243" s="1">
        <f t="shared" si="438"/>
        <v>342.78189563447171</v>
      </c>
      <c r="BD1243" s="1">
        <f t="shared" si="439"/>
        <v>49.531592712419751</v>
      </c>
    </row>
    <row r="1244" spans="1:56" x14ac:dyDescent="0.25">
      <c r="A1244" t="s">
        <v>1369</v>
      </c>
      <c r="B1244" s="1" t="str">
        <f>VLOOKUP(A1244,[1]Sheet1!$A$2:$B$6423,2,FALSE)</f>
        <v>GW</v>
      </c>
      <c r="C1244">
        <v>2023</v>
      </c>
      <c r="D1244" s="1" t="s">
        <v>1382</v>
      </c>
      <c r="E1244" s="1" t="s">
        <v>0</v>
      </c>
      <c r="F1244" s="1" t="s">
        <v>3640</v>
      </c>
      <c r="G1244" s="1" t="s">
        <v>3631</v>
      </c>
      <c r="H1244" s="1" t="s">
        <v>3645</v>
      </c>
      <c r="I1244" s="1" t="s">
        <v>54</v>
      </c>
      <c r="J1244" s="1">
        <v>2153339</v>
      </c>
      <c r="K1244" s="1">
        <v>7.1022092855705896</v>
      </c>
      <c r="L1244" s="1">
        <v>1.2348847572106001</v>
      </c>
      <c r="M1244" s="1" t="s">
        <v>55</v>
      </c>
      <c r="N1244" s="1">
        <v>2660.8144465565601</v>
      </c>
      <c r="O1244" s="1">
        <v>2528.8842587730801</v>
      </c>
      <c r="P1244" s="1">
        <v>2.6320000000000001</v>
      </c>
      <c r="Q1244" s="1">
        <v>64.084999999999994</v>
      </c>
      <c r="R1244" s="1" t="s">
        <v>55</v>
      </c>
      <c r="S1244" s="1">
        <v>0</v>
      </c>
      <c r="T1244" s="1">
        <v>964757.34375213506</v>
      </c>
      <c r="U1244" s="1">
        <v>272.502339309874</v>
      </c>
      <c r="V1244" s="1">
        <v>17302.7335186243</v>
      </c>
      <c r="W1244" s="1">
        <v>18514.1388964613</v>
      </c>
      <c r="X1244" s="1">
        <v>124256.092827616</v>
      </c>
      <c r="Y1244" s="1">
        <v>406.846203773789</v>
      </c>
      <c r="Z1244" s="1">
        <v>124143.422995405</v>
      </c>
      <c r="AA1244" s="1">
        <v>488119.29087763198</v>
      </c>
      <c r="AB1244" s="1">
        <v>255153.237001395</v>
      </c>
      <c r="AC1244" s="1">
        <v>77546.625663154497</v>
      </c>
      <c r="AD1244" s="1">
        <v>66177.365299259895</v>
      </c>
      <c r="AE1244" s="1">
        <v>136.95878324424501</v>
      </c>
      <c r="AF1244" s="1">
        <v>0.53659999999999997</v>
      </c>
      <c r="AG1244" s="1">
        <v>3.2595968811758902</v>
      </c>
      <c r="AH1244" s="1">
        <v>1.1000000000000001</v>
      </c>
      <c r="AI1244" s="1">
        <f t="shared" si="418"/>
        <v>0.24044162418567458</v>
      </c>
      <c r="AJ1244" s="1">
        <f t="shared" si="419"/>
        <v>32.857992018184554</v>
      </c>
      <c r="AK1244" s="1" t="str">
        <f t="shared" si="420"/>
        <v>NaN</v>
      </c>
      <c r="AL1244" s="1">
        <f t="shared" si="421"/>
        <v>0</v>
      </c>
      <c r="AM1244" s="1">
        <f t="shared" si="422"/>
        <v>136.95878324424501</v>
      </c>
      <c r="AN1244" s="1">
        <f t="shared" si="423"/>
        <v>8490.4424548997267</v>
      </c>
      <c r="AO1244" s="1">
        <f t="shared" si="424"/>
        <v>1.0744548028601371</v>
      </c>
      <c r="AP1244" s="1">
        <f t="shared" si="425"/>
        <v>68.223286371697299</v>
      </c>
      <c r="AQ1244" s="1">
        <f t="shared" si="426"/>
        <v>72.999760326834462</v>
      </c>
      <c r="AR1244" s="1">
        <f t="shared" si="427"/>
        <v>489.93177842576216</v>
      </c>
      <c r="AS1244" s="1">
        <f t="shared" si="428"/>
        <v>1.6041618533522886</v>
      </c>
      <c r="AT1244" s="1">
        <f t="shared" si="429"/>
        <v>489.48753034090851</v>
      </c>
      <c r="AU1244" s="1">
        <f t="shared" si="430"/>
        <v>1924.6150979121242</v>
      </c>
      <c r="AV1244" s="1">
        <f t="shared" si="431"/>
        <v>1006.0486880801099</v>
      </c>
      <c r="AW1244" s="1">
        <f t="shared" si="432"/>
        <v>305.76010686875759</v>
      </c>
      <c r="AX1244" s="1">
        <f t="shared" si="433"/>
        <v>260.93202783688224</v>
      </c>
      <c r="AY1244" s="1">
        <f t="shared" si="434"/>
        <v>9.6655967876759501</v>
      </c>
      <c r="AZ1244" s="1" t="str">
        <f t="shared" si="435"/>
        <v>NaN</v>
      </c>
      <c r="BA1244" s="1" t="str">
        <f t="shared" si="436"/>
        <v>NaN</v>
      </c>
      <c r="BB1244" s="1">
        <f t="shared" si="437"/>
        <v>72.531500308864508</v>
      </c>
      <c r="BC1244" s="1">
        <f t="shared" si="438"/>
        <v>345.94013003526055</v>
      </c>
      <c r="BD1244" s="1">
        <f t="shared" si="439"/>
        <v>131.93018778348005</v>
      </c>
    </row>
    <row r="1245" spans="1:56" x14ac:dyDescent="0.25">
      <c r="A1245" t="s">
        <v>1369</v>
      </c>
      <c r="B1245" s="1" t="str">
        <f>VLOOKUP(A1245,[1]Sheet1!$A$2:$B$6423,2,FALSE)</f>
        <v>GW</v>
      </c>
      <c r="C1245">
        <v>2024</v>
      </c>
      <c r="D1245" s="1" t="s">
        <v>1383</v>
      </c>
      <c r="E1245" s="1" t="s">
        <v>0</v>
      </c>
      <c r="F1245" s="1" t="s">
        <v>3640</v>
      </c>
      <c r="G1245" s="1" t="s">
        <v>3631</v>
      </c>
      <c r="H1245" s="1" t="s">
        <v>3645</v>
      </c>
      <c r="I1245" s="1" t="s">
        <v>54</v>
      </c>
      <c r="J1245" s="1">
        <v>2201352</v>
      </c>
      <c r="K1245" s="1">
        <v>3.7655582577011399</v>
      </c>
      <c r="L1245" s="1" t="s">
        <v>55</v>
      </c>
      <c r="M1245" s="1" t="s">
        <v>55</v>
      </c>
      <c r="N1245" s="1">
        <v>2717.5420697249901</v>
      </c>
      <c r="O1245" s="1">
        <v>2728.0423810032798</v>
      </c>
      <c r="P1245" s="1">
        <v>2.6469999999999998</v>
      </c>
      <c r="Q1245" s="1">
        <v>64.254000000000005</v>
      </c>
      <c r="R1245" s="1" t="s">
        <v>55</v>
      </c>
      <c r="S1245" s="1">
        <v>0</v>
      </c>
      <c r="T1245" s="1" t="s">
        <v>55</v>
      </c>
      <c r="U1245" s="1" t="s">
        <v>55</v>
      </c>
      <c r="V1245" s="1" t="s">
        <v>55</v>
      </c>
      <c r="W1245" s="1" t="s">
        <v>55</v>
      </c>
      <c r="X1245" s="1" t="s">
        <v>55</v>
      </c>
      <c r="Y1245" s="1" t="s">
        <v>55</v>
      </c>
      <c r="Z1245" s="1" t="s">
        <v>55</v>
      </c>
      <c r="AA1245" s="1" t="s">
        <v>55</v>
      </c>
      <c r="AB1245" s="1" t="s">
        <v>55</v>
      </c>
      <c r="AC1245" s="1" t="s">
        <v>55</v>
      </c>
      <c r="AD1245" s="1" t="s">
        <v>55</v>
      </c>
      <c r="AE1245" s="1" t="s">
        <v>55</v>
      </c>
      <c r="AF1245" s="1">
        <v>0.53659999999999997</v>
      </c>
      <c r="AG1245" s="1">
        <v>3.2316417758114602</v>
      </c>
      <c r="AH1245" s="1">
        <v>1.1000000000000001</v>
      </c>
      <c r="AI1245" s="1">
        <f t="shared" si="418"/>
        <v>0.24556775459603131</v>
      </c>
      <c r="AJ1245" s="1" t="str">
        <f t="shared" si="419"/>
        <v>NaN</v>
      </c>
      <c r="AK1245" s="1" t="str">
        <f t="shared" si="420"/>
        <v>NaN</v>
      </c>
      <c r="AL1245" s="1">
        <f t="shared" si="421"/>
        <v>0</v>
      </c>
      <c r="AM1245" s="1" t="str">
        <f t="shared" si="422"/>
        <v>NaN</v>
      </c>
      <c r="AN1245" s="1">
        <f t="shared" si="423"/>
        <v>8663.8116254570232</v>
      </c>
      <c r="AO1245" s="1" t="str">
        <f t="shared" si="424"/>
        <v>NaN</v>
      </c>
      <c r="AP1245" s="1" t="str">
        <f t="shared" si="425"/>
        <v>NaN</v>
      </c>
      <c r="AQ1245" s="1" t="str">
        <f t="shared" si="426"/>
        <v>NaN</v>
      </c>
      <c r="AR1245" s="1" t="str">
        <f t="shared" si="427"/>
        <v>NaN</v>
      </c>
      <c r="AS1245" s="1" t="str">
        <f t="shared" si="428"/>
        <v>NaN</v>
      </c>
      <c r="AT1245" s="1" t="str">
        <f t="shared" si="429"/>
        <v>NaN</v>
      </c>
      <c r="AU1245" s="1" t="str">
        <f t="shared" si="430"/>
        <v>NaN</v>
      </c>
      <c r="AV1245" s="1" t="str">
        <f t="shared" si="431"/>
        <v>NaN</v>
      </c>
      <c r="AW1245" s="1" t="str">
        <f t="shared" si="432"/>
        <v>NaN</v>
      </c>
      <c r="AX1245" s="1" t="str">
        <f t="shared" si="433"/>
        <v>NaN</v>
      </c>
      <c r="AY1245" s="1" t="str">
        <f t="shared" si="434"/>
        <v>NaN</v>
      </c>
      <c r="AZ1245" s="1" t="str">
        <f t="shared" si="435"/>
        <v>NaN</v>
      </c>
      <c r="BA1245" s="1" t="str">
        <f t="shared" si="436"/>
        <v>NaN</v>
      </c>
      <c r="BB1245" s="1">
        <f t="shared" si="437"/>
        <v>39.027540325784116</v>
      </c>
      <c r="BC1245" s="1">
        <f t="shared" si="438"/>
        <v>355.45533739286617</v>
      </c>
      <c r="BD1245" s="1">
        <f t="shared" si="439"/>
        <v>-10.500311278289701</v>
      </c>
    </row>
    <row r="1246" spans="1:56" x14ac:dyDescent="0.25">
      <c r="A1246" t="s">
        <v>1369</v>
      </c>
      <c r="B1246" s="1" t="str">
        <f>VLOOKUP(A1246,[1]Sheet1!$A$2:$B$6423,2,FALSE)</f>
        <v>GW</v>
      </c>
      <c r="C1246">
        <v>2025</v>
      </c>
      <c r="D1246" s="1" t="s">
        <v>1384</v>
      </c>
      <c r="E1246" s="1" t="s">
        <v>0</v>
      </c>
      <c r="F1246" s="1" t="s">
        <v>3640</v>
      </c>
      <c r="G1246" s="1" t="s">
        <v>3631</v>
      </c>
      <c r="H1246" s="1" t="s">
        <v>3645</v>
      </c>
      <c r="I1246" s="1" t="s">
        <v>54</v>
      </c>
      <c r="J1246" s="1">
        <v>2249515</v>
      </c>
      <c r="K1246" s="1">
        <v>0.87492969103871698</v>
      </c>
      <c r="L1246" s="1" t="s">
        <v>55</v>
      </c>
      <c r="M1246" s="1" t="s">
        <v>55</v>
      </c>
      <c r="N1246" s="1">
        <v>2814.0835594032801</v>
      </c>
      <c r="O1246" s="1">
        <v>2824.8358920504402</v>
      </c>
      <c r="P1246" s="1">
        <v>2.673</v>
      </c>
      <c r="Q1246" s="1" t="s">
        <v>55</v>
      </c>
      <c r="R1246" s="1" t="s">
        <v>55</v>
      </c>
      <c r="S1246" s="1">
        <v>0</v>
      </c>
      <c r="T1246" s="1" t="s">
        <v>55</v>
      </c>
      <c r="U1246" s="1" t="s">
        <v>55</v>
      </c>
      <c r="V1246" s="1" t="s">
        <v>55</v>
      </c>
      <c r="W1246" s="1" t="s">
        <v>55</v>
      </c>
      <c r="X1246" s="1" t="s">
        <v>55</v>
      </c>
      <c r="Y1246" s="1" t="s">
        <v>55</v>
      </c>
      <c r="Z1246" s="1" t="s">
        <v>55</v>
      </c>
      <c r="AA1246" s="1" t="s">
        <v>55</v>
      </c>
      <c r="AB1246" s="1" t="s">
        <v>55</v>
      </c>
      <c r="AC1246" s="1" t="s">
        <v>55</v>
      </c>
      <c r="AD1246" s="1" t="s">
        <v>55</v>
      </c>
      <c r="AE1246" s="1" t="s">
        <v>55</v>
      </c>
      <c r="AF1246" s="1" t="s">
        <v>55</v>
      </c>
      <c r="AG1246" s="1" t="s">
        <v>55</v>
      </c>
      <c r="AH1246" s="1">
        <v>1.1000000000000001</v>
      </c>
      <c r="AI1246" s="1">
        <f t="shared" si="418"/>
        <v>0.2542916220605938</v>
      </c>
      <c r="AJ1246" s="1" t="str">
        <f t="shared" si="419"/>
        <v>NaN</v>
      </c>
      <c r="AK1246" s="1" t="str">
        <f t="shared" si="420"/>
        <v>NaN</v>
      </c>
      <c r="AL1246" s="1">
        <f t="shared" si="421"/>
        <v>0</v>
      </c>
      <c r="AM1246" s="1" t="str">
        <f t="shared" si="422"/>
        <v>NaN</v>
      </c>
      <c r="AN1246" s="1" t="str">
        <f t="shared" si="423"/>
        <v>NaN</v>
      </c>
      <c r="AO1246" s="1" t="str">
        <f t="shared" si="424"/>
        <v>NaN</v>
      </c>
      <c r="AP1246" s="1" t="str">
        <f t="shared" si="425"/>
        <v>NaN</v>
      </c>
      <c r="AQ1246" s="1" t="str">
        <f t="shared" si="426"/>
        <v>NaN</v>
      </c>
      <c r="AR1246" s="1" t="str">
        <f t="shared" si="427"/>
        <v>NaN</v>
      </c>
      <c r="AS1246" s="1" t="str">
        <f t="shared" si="428"/>
        <v>NaN</v>
      </c>
      <c r="AT1246" s="1" t="str">
        <f t="shared" si="429"/>
        <v>NaN</v>
      </c>
      <c r="AU1246" s="1" t="str">
        <f t="shared" si="430"/>
        <v>NaN</v>
      </c>
      <c r="AV1246" s="1" t="str">
        <f t="shared" si="431"/>
        <v>NaN</v>
      </c>
      <c r="AW1246" s="1" t="str">
        <f t="shared" si="432"/>
        <v>NaN</v>
      </c>
      <c r="AX1246" s="1" t="str">
        <f t="shared" si="433"/>
        <v>NaN</v>
      </c>
      <c r="AY1246" s="1" t="str">
        <f t="shared" si="434"/>
        <v>NaN</v>
      </c>
      <c r="AZ1246" s="1" t="str">
        <f t="shared" si="435"/>
        <v>NaN</v>
      </c>
      <c r="BA1246" s="1" t="str">
        <f t="shared" si="436"/>
        <v>NaN</v>
      </c>
      <c r="BB1246" s="1">
        <f t="shared" si="437"/>
        <v>9.3388906546683721</v>
      </c>
      <c r="BC1246" s="1">
        <f t="shared" si="438"/>
        <v>371.92755644967718</v>
      </c>
      <c r="BD1246" s="1">
        <f t="shared" si="439"/>
        <v>-10.752332647160074</v>
      </c>
    </row>
    <row r="1247" spans="1:56" x14ac:dyDescent="0.25">
      <c r="A1247" t="s">
        <v>1385</v>
      </c>
      <c r="B1247" s="1" t="str">
        <f>VLOOKUP(A1247,[1]Sheet1!$A$2:$B$6423,2,FALSE)</f>
        <v>GY</v>
      </c>
      <c r="C1247">
        <v>2011</v>
      </c>
      <c r="D1247" s="1" t="s">
        <v>1386</v>
      </c>
      <c r="E1247" s="1" t="s">
        <v>0</v>
      </c>
      <c r="F1247" s="1" t="s">
        <v>3636</v>
      </c>
      <c r="G1247" s="1" t="s">
        <v>3626</v>
      </c>
      <c r="H1247" s="1" t="s">
        <v>3645</v>
      </c>
      <c r="I1247" s="1" t="s">
        <v>72</v>
      </c>
      <c r="J1247" s="1">
        <v>746153</v>
      </c>
      <c r="K1247" s="1">
        <v>4.4073041447002996</v>
      </c>
      <c r="L1247" s="1">
        <v>0.87817534560162103</v>
      </c>
      <c r="M1247" s="1">
        <v>13.4797768436172</v>
      </c>
      <c r="N1247" s="1">
        <v>10958.859883843799</v>
      </c>
      <c r="O1247" s="1" t="s">
        <v>55</v>
      </c>
      <c r="P1247" s="1">
        <v>11.811</v>
      </c>
      <c r="Q1247" s="1">
        <v>66.468999999999994</v>
      </c>
      <c r="R1247" s="1" t="s">
        <v>55</v>
      </c>
      <c r="S1247" s="1">
        <v>0</v>
      </c>
      <c r="T1247" s="1">
        <v>213082.80344285999</v>
      </c>
      <c r="U1247" s="1">
        <v>0</v>
      </c>
      <c r="V1247" s="1">
        <v>8447.6311992928695</v>
      </c>
      <c r="W1247" s="1">
        <v>6853.2897864029701</v>
      </c>
      <c r="X1247" s="1">
        <v>14138.3087974561</v>
      </c>
      <c r="Y1247" s="1">
        <v>6.0069859759322899</v>
      </c>
      <c r="Z1247" s="1">
        <v>14133.644066864001</v>
      </c>
      <c r="AA1247" s="1">
        <v>113129.32937352901</v>
      </c>
      <c r="AB1247" s="1">
        <v>24992.6323080406</v>
      </c>
      <c r="AC1247" s="1">
        <v>56552.937502246699</v>
      </c>
      <c r="AD1247" s="1">
        <v>4461.3494151555697</v>
      </c>
      <c r="AE1247" s="1">
        <v>143.527456225843</v>
      </c>
      <c r="AF1247" s="1">
        <v>0.66159999999999997</v>
      </c>
      <c r="AG1247" s="1">
        <v>3.61588941101689</v>
      </c>
      <c r="AH1247" s="1">
        <v>1.1000000000000001</v>
      </c>
      <c r="AI1247" s="1">
        <f t="shared" si="418"/>
        <v>0.99028553949134812</v>
      </c>
      <c r="AJ1247" s="1">
        <f t="shared" si="419"/>
        <v>96.238005658942697</v>
      </c>
      <c r="AK1247" s="1">
        <f t="shared" si="420"/>
        <v>1477.2298569468312</v>
      </c>
      <c r="AL1247" s="1">
        <f t="shared" si="421"/>
        <v>0</v>
      </c>
      <c r="AM1247" s="1">
        <f t="shared" si="422"/>
        <v>143.527456225843</v>
      </c>
      <c r="AN1247" s="1">
        <f t="shared" si="423"/>
        <v>34552.549114835747</v>
      </c>
      <c r="AO1247" s="1">
        <f t="shared" si="424"/>
        <v>0</v>
      </c>
      <c r="AP1247" s="1">
        <f t="shared" si="425"/>
        <v>391.18946371265099</v>
      </c>
      <c r="AQ1247" s="1">
        <f t="shared" si="426"/>
        <v>317.35935115571584</v>
      </c>
      <c r="AR1247" s="1">
        <f t="shared" si="427"/>
        <v>654.71104334475137</v>
      </c>
      <c r="AS1247" s="1">
        <f t="shared" si="428"/>
        <v>0.27816905911459178</v>
      </c>
      <c r="AT1247" s="1">
        <f t="shared" si="429"/>
        <v>654.49503090106884</v>
      </c>
      <c r="AU1247" s="1">
        <f t="shared" si="430"/>
        <v>5238.7468917330516</v>
      </c>
      <c r="AV1247" s="1">
        <f t="shared" si="431"/>
        <v>1157.3486340369918</v>
      </c>
      <c r="AW1247" s="1">
        <f t="shared" si="432"/>
        <v>2618.8303881839456</v>
      </c>
      <c r="AX1247" s="1">
        <f t="shared" si="433"/>
        <v>206.59435100523157</v>
      </c>
      <c r="AY1247" s="1">
        <f t="shared" si="434"/>
        <v>5.3087979835932906</v>
      </c>
      <c r="AZ1247" s="1" t="str">
        <f t="shared" si="435"/>
        <v>NaN</v>
      </c>
      <c r="BA1247" s="1" t="str">
        <f t="shared" si="436"/>
        <v>NaN</v>
      </c>
      <c r="BB1247" s="1">
        <f t="shared" si="437"/>
        <v>184.43060293227052</v>
      </c>
      <c r="BC1247" s="1">
        <f t="shared" si="438"/>
        <v>8007.1107528541097</v>
      </c>
      <c r="BD1247" s="1" t="str">
        <f t="shared" si="439"/>
        <v>NaN</v>
      </c>
    </row>
    <row r="1248" spans="1:56" x14ac:dyDescent="0.25">
      <c r="A1248" t="s">
        <v>1385</v>
      </c>
      <c r="B1248" s="1" t="str">
        <f>VLOOKUP(A1248,[1]Sheet1!$A$2:$B$6423,2,FALSE)</f>
        <v>GY</v>
      </c>
      <c r="C1248">
        <v>2012</v>
      </c>
      <c r="D1248" s="1" t="s">
        <v>1387</v>
      </c>
      <c r="E1248" s="1" t="s">
        <v>0</v>
      </c>
      <c r="F1248" s="1" t="s">
        <v>3636</v>
      </c>
      <c r="G1248" s="1" t="s">
        <v>3626</v>
      </c>
      <c r="H1248" s="1" t="s">
        <v>3645</v>
      </c>
      <c r="I1248" s="1" t="s">
        <v>72</v>
      </c>
      <c r="J1248" s="1">
        <v>746288</v>
      </c>
      <c r="K1248" s="1">
        <v>2.3905752665374198</v>
      </c>
      <c r="L1248" s="1">
        <v>0.82554322037368499</v>
      </c>
      <c r="M1248" s="1">
        <v>13.278869188057801</v>
      </c>
      <c r="N1248" s="1">
        <v>11534.9985588659</v>
      </c>
      <c r="O1248" s="1" t="s">
        <v>55</v>
      </c>
      <c r="P1248" s="1">
        <v>12.029</v>
      </c>
      <c r="Q1248" s="1">
        <v>66.442999999999998</v>
      </c>
      <c r="R1248" s="1" t="s">
        <v>55</v>
      </c>
      <c r="S1248" s="1">
        <v>0</v>
      </c>
      <c r="T1248" s="1">
        <v>214632.86860091801</v>
      </c>
      <c r="U1248" s="1">
        <v>0</v>
      </c>
      <c r="V1248" s="1">
        <v>8425.8908962743299</v>
      </c>
      <c r="W1248" s="1">
        <v>6557.1219229749304</v>
      </c>
      <c r="X1248" s="1">
        <v>14015.235314466699</v>
      </c>
      <c r="Y1248" s="1">
        <v>7.7924464122053401</v>
      </c>
      <c r="Z1248" s="1">
        <v>14009.1254078615</v>
      </c>
      <c r="AA1248" s="1">
        <v>113586.75419197899</v>
      </c>
      <c r="AB1248" s="1">
        <v>24284.301855084901</v>
      </c>
      <c r="AC1248" s="1">
        <v>57845.024783007699</v>
      </c>
      <c r="AD1248" s="1">
        <v>4178.8255386935498</v>
      </c>
      <c r="AE1248" s="1">
        <v>166.37457775444099</v>
      </c>
      <c r="AF1248" s="1">
        <v>0.65600000000000003</v>
      </c>
      <c r="AG1248" s="1">
        <v>3.5157734029604</v>
      </c>
      <c r="AH1248" s="1">
        <v>1.1000000000000001</v>
      </c>
      <c r="AI1248" s="1">
        <f t="shared" si="418"/>
        <v>1.0423476887170371</v>
      </c>
      <c r="AJ1248" s="1">
        <f t="shared" si="419"/>
        <v>95.226398572919706</v>
      </c>
      <c r="AK1248" s="1">
        <f t="shared" si="420"/>
        <v>1531.7173694761555</v>
      </c>
      <c r="AL1248" s="1">
        <f t="shared" si="421"/>
        <v>0</v>
      </c>
      <c r="AM1248" s="1">
        <f t="shared" si="422"/>
        <v>166.37457775444099</v>
      </c>
      <c r="AN1248" s="1">
        <f t="shared" si="423"/>
        <v>36373.635341817171</v>
      </c>
      <c r="AO1248" s="1">
        <f t="shared" si="424"/>
        <v>0</v>
      </c>
      <c r="AP1248" s="1">
        <f t="shared" si="425"/>
        <v>410.67293443150572</v>
      </c>
      <c r="AQ1248" s="1">
        <f t="shared" si="426"/>
        <v>319.5902409232429</v>
      </c>
      <c r="AR1248" s="1">
        <f t="shared" si="427"/>
        <v>683.09427266440036</v>
      </c>
      <c r="AS1248" s="1">
        <f t="shared" si="428"/>
        <v>0.37979922525648085</v>
      </c>
      <c r="AT1248" s="1">
        <f t="shared" si="429"/>
        <v>682.79647943332861</v>
      </c>
      <c r="AU1248" s="1">
        <f t="shared" si="430"/>
        <v>5536.1511596590954</v>
      </c>
      <c r="AV1248" s="1">
        <f t="shared" si="431"/>
        <v>1183.6024969012933</v>
      </c>
      <c r="AW1248" s="1">
        <f t="shared" si="432"/>
        <v>2819.3322655536458</v>
      </c>
      <c r="AX1248" s="1">
        <f t="shared" si="433"/>
        <v>203.67348302734587</v>
      </c>
      <c r="AY1248" s="1">
        <f t="shared" si="434"/>
        <v>5.3649237396897513</v>
      </c>
      <c r="AZ1248" s="1" t="str">
        <f t="shared" si="435"/>
        <v>NaN</v>
      </c>
      <c r="BA1248" s="1" t="str">
        <f t="shared" si="436"/>
        <v>NaN</v>
      </c>
      <c r="BB1248" s="1">
        <f t="shared" si="437"/>
        <v>104.89449172152062</v>
      </c>
      <c r="BC1248" s="1">
        <f t="shared" si="438"/>
        <v>8631.1967423971892</v>
      </c>
      <c r="BD1248" s="1" t="str">
        <f t="shared" si="439"/>
        <v>NaN</v>
      </c>
    </row>
    <row r="1249" spans="1:56" x14ac:dyDescent="0.25">
      <c r="A1249" t="s">
        <v>1385</v>
      </c>
      <c r="B1249" s="1" t="str">
        <f>VLOOKUP(A1249,[1]Sheet1!$A$2:$B$6423,2,FALSE)</f>
        <v>GY</v>
      </c>
      <c r="C1249">
        <v>2013</v>
      </c>
      <c r="D1249" s="1" t="s">
        <v>1388</v>
      </c>
      <c r="E1249" s="1" t="s">
        <v>0</v>
      </c>
      <c r="F1249" s="1" t="s">
        <v>3636</v>
      </c>
      <c r="G1249" s="1" t="s">
        <v>3626</v>
      </c>
      <c r="H1249" s="1" t="s">
        <v>3645</v>
      </c>
      <c r="I1249" s="1" t="s">
        <v>72</v>
      </c>
      <c r="J1249" s="1">
        <v>750021</v>
      </c>
      <c r="K1249" s="1">
        <v>1.9111250917408</v>
      </c>
      <c r="L1249" s="1">
        <v>0.84369330009508903</v>
      </c>
      <c r="M1249" s="1">
        <v>11.7819825629148</v>
      </c>
      <c r="N1249" s="1">
        <v>11896.906985494201</v>
      </c>
      <c r="O1249" s="1" t="s">
        <v>55</v>
      </c>
      <c r="P1249" s="1">
        <v>12.295999999999999</v>
      </c>
      <c r="Q1249" s="1">
        <v>66.709999999999994</v>
      </c>
      <c r="R1249" s="1" t="s">
        <v>55</v>
      </c>
      <c r="S1249" s="1">
        <v>0</v>
      </c>
      <c r="T1249" s="1">
        <v>213185.53920359799</v>
      </c>
      <c r="U1249" s="1">
        <v>0</v>
      </c>
      <c r="V1249" s="1">
        <v>8940.4177558429001</v>
      </c>
      <c r="W1249" s="1">
        <v>6548.8427754636796</v>
      </c>
      <c r="X1249" s="1">
        <v>13778.9584012538</v>
      </c>
      <c r="Y1249" s="1">
        <v>8.0479814849557698</v>
      </c>
      <c r="Z1249" s="1">
        <v>13772.5906518671</v>
      </c>
      <c r="AA1249" s="1">
        <v>112127.960809303</v>
      </c>
      <c r="AB1249" s="1">
        <v>24006.427958926299</v>
      </c>
      <c r="AC1249" s="1">
        <v>57405.303091573202</v>
      </c>
      <c r="AD1249" s="1">
        <v>3964.90455752659</v>
      </c>
      <c r="AE1249" s="1">
        <v>171.70228114686901</v>
      </c>
      <c r="AF1249" s="1">
        <v>0.65939999999999999</v>
      </c>
      <c r="AG1249" s="1">
        <v>3.53414327210761</v>
      </c>
      <c r="AH1249" s="1">
        <v>1.1000000000000001</v>
      </c>
      <c r="AI1249" s="1">
        <f t="shared" si="418"/>
        <v>1.0750511528829065</v>
      </c>
      <c r="AJ1249" s="1">
        <f t="shared" si="419"/>
        <v>100.37340715515921</v>
      </c>
      <c r="AK1249" s="1">
        <f t="shared" si="420"/>
        <v>1401.6915065571195</v>
      </c>
      <c r="AL1249" s="1">
        <f t="shared" si="421"/>
        <v>0</v>
      </c>
      <c r="AM1249" s="1">
        <f t="shared" si="422"/>
        <v>171.70228114686901</v>
      </c>
      <c r="AN1249" s="1">
        <f t="shared" si="423"/>
        <v>37466.785026564692</v>
      </c>
      <c r="AO1249" s="1">
        <f t="shared" si="424"/>
        <v>0</v>
      </c>
      <c r="AP1249" s="1">
        <f t="shared" si="425"/>
        <v>446.61244165943071</v>
      </c>
      <c r="AQ1249" s="1">
        <f t="shared" si="426"/>
        <v>327.14295258541955</v>
      </c>
      <c r="AR1249" s="1">
        <f t="shared" si="427"/>
        <v>688.31842349714691</v>
      </c>
      <c r="AS1249" s="1">
        <f t="shared" si="428"/>
        <v>0.4020313993802983</v>
      </c>
      <c r="AT1249" s="1">
        <f t="shared" si="429"/>
        <v>688.00032694068443</v>
      </c>
      <c r="AU1249" s="1">
        <f t="shared" si="430"/>
        <v>5601.2754351001186</v>
      </c>
      <c r="AV1249" s="1">
        <f t="shared" si="431"/>
        <v>1199.2246558333752</v>
      </c>
      <c r="AW1249" s="1">
        <f t="shared" si="432"/>
        <v>2867.64257309697</v>
      </c>
      <c r="AX1249" s="1">
        <f t="shared" si="433"/>
        <v>198.0640898157456</v>
      </c>
      <c r="AY1249" s="1">
        <f t="shared" si="434"/>
        <v>5.2156089843999451</v>
      </c>
      <c r="AZ1249" s="1" t="str">
        <f t="shared" si="435"/>
        <v>NaN</v>
      </c>
      <c r="BA1249" s="1" t="str">
        <f t="shared" si="436"/>
        <v>NaN</v>
      </c>
      <c r="BB1249" s="1">
        <f t="shared" si="437"/>
        <v>86.409425855933165</v>
      </c>
      <c r="BC1249" s="1">
        <f t="shared" si="438"/>
        <v>9161.4978068667169</v>
      </c>
      <c r="BD1249" s="1" t="str">
        <f t="shared" si="439"/>
        <v>NaN</v>
      </c>
    </row>
    <row r="1250" spans="1:56" x14ac:dyDescent="0.25">
      <c r="A1250" t="s">
        <v>1385</v>
      </c>
      <c r="B1250" s="1" t="str">
        <f>VLOOKUP(A1250,[1]Sheet1!$A$2:$B$6423,2,FALSE)</f>
        <v>GY</v>
      </c>
      <c r="C1250">
        <v>2014</v>
      </c>
      <c r="D1250" s="1" t="s">
        <v>1389</v>
      </c>
      <c r="E1250" s="1" t="s">
        <v>0</v>
      </c>
      <c r="F1250" s="1" t="s">
        <v>3636</v>
      </c>
      <c r="G1250" s="1" t="s">
        <v>3626</v>
      </c>
      <c r="H1250" s="1" t="s">
        <v>3645</v>
      </c>
      <c r="I1250" s="1" t="s">
        <v>72</v>
      </c>
      <c r="J1250" s="1">
        <v>754229</v>
      </c>
      <c r="K1250" s="1">
        <v>0.683700250354637</v>
      </c>
      <c r="L1250" s="1">
        <v>0.95165217003539304</v>
      </c>
      <c r="M1250" s="1">
        <v>9.3436887746412705</v>
      </c>
      <c r="N1250" s="1">
        <v>12030.052934404501</v>
      </c>
      <c r="O1250" s="1" t="s">
        <v>55</v>
      </c>
      <c r="P1250" s="1">
        <v>12.637</v>
      </c>
      <c r="Q1250" s="1">
        <v>67.334000000000003</v>
      </c>
      <c r="R1250" s="1" t="s">
        <v>55</v>
      </c>
      <c r="S1250" s="1">
        <v>0</v>
      </c>
      <c r="T1250" s="1">
        <v>214453.234911276</v>
      </c>
      <c r="U1250" s="1">
        <v>0</v>
      </c>
      <c r="V1250" s="1">
        <v>9287.5716791941304</v>
      </c>
      <c r="W1250" s="1">
        <v>7189.66244283781</v>
      </c>
      <c r="X1250" s="1">
        <v>14006.565000147801</v>
      </c>
      <c r="Y1250" s="1">
        <v>7.87869329183766</v>
      </c>
      <c r="Z1250" s="1">
        <v>14000.312715689501</v>
      </c>
      <c r="AA1250" s="1">
        <v>115043.869674606</v>
      </c>
      <c r="AB1250" s="1">
        <v>24471.452003733699</v>
      </c>
      <c r="AC1250" s="1">
        <v>59344.287588374696</v>
      </c>
      <c r="AD1250" s="1">
        <v>3778.42839885481</v>
      </c>
      <c r="AE1250" s="1">
        <v>170.74148035946999</v>
      </c>
      <c r="AF1250" s="1">
        <v>0.6552</v>
      </c>
      <c r="AG1250" s="1">
        <v>3.4788530420322501</v>
      </c>
      <c r="AH1250" s="1">
        <v>1.1000000000000001</v>
      </c>
      <c r="AI1250" s="1">
        <f t="shared" si="418"/>
        <v>1.0870827427786864</v>
      </c>
      <c r="AJ1250" s="1">
        <f t="shared" si="419"/>
        <v>114.48425980666691</v>
      </c>
      <c r="AK1250" s="1">
        <f t="shared" si="420"/>
        <v>1124.050705615356</v>
      </c>
      <c r="AL1250" s="1">
        <f t="shared" si="421"/>
        <v>0</v>
      </c>
      <c r="AM1250" s="1">
        <f t="shared" si="422"/>
        <v>170.74148035946999</v>
      </c>
      <c r="AN1250" s="1">
        <f t="shared" si="423"/>
        <v>37774.466207885715</v>
      </c>
      <c r="AO1250" s="1">
        <f t="shared" si="424"/>
        <v>0</v>
      </c>
      <c r="AP1250" s="1">
        <f t="shared" si="425"/>
        <v>465.15456519045949</v>
      </c>
      <c r="AQ1250" s="1">
        <f t="shared" si="426"/>
        <v>360.08382201305164</v>
      </c>
      <c r="AR1250" s="1">
        <f t="shared" si="427"/>
        <v>701.49850547597327</v>
      </c>
      <c r="AS1250" s="1">
        <f t="shared" si="428"/>
        <v>0.39459293333300305</v>
      </c>
      <c r="AT1250" s="1">
        <f t="shared" si="429"/>
        <v>701.18536887158371</v>
      </c>
      <c r="AU1250" s="1">
        <f t="shared" si="430"/>
        <v>5761.8054562312136</v>
      </c>
      <c r="AV1250" s="1">
        <f t="shared" si="431"/>
        <v>1225.6172021666307</v>
      </c>
      <c r="AW1250" s="1">
        <f t="shared" si="432"/>
        <v>2972.1726241474562</v>
      </c>
      <c r="AX1250" s="1">
        <f t="shared" si="433"/>
        <v>189.23710951376404</v>
      </c>
      <c r="AY1250" s="1">
        <f t="shared" si="434"/>
        <v>5.0300559950947035</v>
      </c>
      <c r="AZ1250" s="1" t="str">
        <f t="shared" si="435"/>
        <v>NaN</v>
      </c>
      <c r="BA1250" s="1" t="str">
        <f t="shared" si="436"/>
        <v>NaN</v>
      </c>
      <c r="BB1250" s="1">
        <f t="shared" si="437"/>
        <v>31.186102541753197</v>
      </c>
      <c r="BC1250" s="1">
        <f t="shared" si="438"/>
        <v>9603.9252380277685</v>
      </c>
      <c r="BD1250" s="1" t="str">
        <f t="shared" si="439"/>
        <v>NaN</v>
      </c>
    </row>
    <row r="1251" spans="1:56" x14ac:dyDescent="0.25">
      <c r="A1251" t="s">
        <v>1385</v>
      </c>
      <c r="B1251" s="1" t="str">
        <f>VLOOKUP(A1251,[1]Sheet1!$A$2:$B$6423,2,FALSE)</f>
        <v>GY</v>
      </c>
      <c r="C1251">
        <v>2015</v>
      </c>
      <c r="D1251" s="1" t="s">
        <v>1390</v>
      </c>
      <c r="E1251" s="1" t="s">
        <v>0</v>
      </c>
      <c r="F1251" s="1" t="s">
        <v>3636</v>
      </c>
      <c r="G1251" s="1" t="s">
        <v>3626</v>
      </c>
      <c r="H1251" s="1" t="s">
        <v>3645</v>
      </c>
      <c r="I1251" s="1" t="s">
        <v>74</v>
      </c>
      <c r="J1251" s="1">
        <v>758781</v>
      </c>
      <c r="K1251" s="1">
        <v>-0.86540128923374204</v>
      </c>
      <c r="L1251" s="1">
        <v>1.0848654709788701</v>
      </c>
      <c r="M1251" s="1">
        <v>7.3937395885490096</v>
      </c>
      <c r="N1251" s="1">
        <v>12040.08253302</v>
      </c>
      <c r="O1251" s="1" t="s">
        <v>55</v>
      </c>
      <c r="P1251" s="1">
        <v>13.009</v>
      </c>
      <c r="Q1251" s="1">
        <v>67.718999999999994</v>
      </c>
      <c r="R1251" s="1" t="s">
        <v>55</v>
      </c>
      <c r="S1251" s="1">
        <v>0</v>
      </c>
      <c r="T1251" s="1">
        <v>212471.26010742999</v>
      </c>
      <c r="U1251" s="1">
        <v>0</v>
      </c>
      <c r="V1251" s="1">
        <v>9122.6219858160603</v>
      </c>
      <c r="W1251" s="1">
        <v>7128.5722873600098</v>
      </c>
      <c r="X1251" s="1">
        <v>13830.6828806391</v>
      </c>
      <c r="Y1251" s="1">
        <v>6.4206350149076101</v>
      </c>
      <c r="Z1251" s="1">
        <v>13825.5255095867</v>
      </c>
      <c r="AA1251" s="1">
        <v>114643.569246592</v>
      </c>
      <c r="AB1251" s="1">
        <v>24509.807869224798</v>
      </c>
      <c r="AC1251" s="1">
        <v>59303.078897822998</v>
      </c>
      <c r="AD1251" s="1">
        <v>3536.5155838612</v>
      </c>
      <c r="AE1251" s="1">
        <v>163.290561810371</v>
      </c>
      <c r="AF1251" s="1">
        <v>0.65139999999999998</v>
      </c>
      <c r="AG1251" s="1">
        <v>3.3886025667531499</v>
      </c>
      <c r="AH1251" s="1">
        <v>1.1000000000000001</v>
      </c>
      <c r="AI1251" s="1">
        <f t="shared" si="418"/>
        <v>1.0879890566271258</v>
      </c>
      <c r="AJ1251" s="1">
        <f t="shared" si="419"/>
        <v>130.61869807809211</v>
      </c>
      <c r="AK1251" s="1">
        <f t="shared" si="420"/>
        <v>890.21234873787421</v>
      </c>
      <c r="AL1251" s="1">
        <f t="shared" si="421"/>
        <v>0</v>
      </c>
      <c r="AM1251" s="1">
        <f t="shared" si="422"/>
        <v>163.290561810371</v>
      </c>
      <c r="AN1251" s="1">
        <f t="shared" si="423"/>
        <v>37738.367333452472</v>
      </c>
      <c r="AO1251" s="1">
        <f t="shared" si="424"/>
        <v>0</v>
      </c>
      <c r="AP1251" s="1">
        <f t="shared" si="425"/>
        <v>453.71834500989894</v>
      </c>
      <c r="AQ1251" s="1">
        <f t="shared" si="426"/>
        <v>354.54324705476489</v>
      </c>
      <c r="AR1251" s="1">
        <f t="shared" si="427"/>
        <v>687.87620014477295</v>
      </c>
      <c r="AS1251" s="1">
        <f t="shared" si="428"/>
        <v>0.31933361893169504</v>
      </c>
      <c r="AT1251" s="1">
        <f t="shared" si="429"/>
        <v>687.61969561546823</v>
      </c>
      <c r="AU1251" s="1">
        <f t="shared" si="430"/>
        <v>5701.8574906936046</v>
      </c>
      <c r="AV1251" s="1">
        <f t="shared" si="431"/>
        <v>1219.0080308299093</v>
      </c>
      <c r="AW1251" s="1">
        <f t="shared" si="432"/>
        <v>2949.4694456645038</v>
      </c>
      <c r="AX1251" s="1">
        <f t="shared" si="433"/>
        <v>175.89044030389942</v>
      </c>
      <c r="AY1251" s="1">
        <f t="shared" si="434"/>
        <v>4.8559734577376359</v>
      </c>
      <c r="AZ1251" s="1" t="str">
        <f t="shared" si="435"/>
        <v>NaN</v>
      </c>
      <c r="BA1251" s="1" t="str">
        <f t="shared" si="436"/>
        <v>NaN</v>
      </c>
      <c r="BB1251" s="1">
        <f t="shared" si="437"/>
        <v>-39.391371737589125</v>
      </c>
      <c r="BC1251" s="1">
        <f t="shared" si="438"/>
        <v>9989.2318344838168</v>
      </c>
      <c r="BD1251" s="1" t="str">
        <f t="shared" si="439"/>
        <v>NaN</v>
      </c>
    </row>
    <row r="1252" spans="1:56" x14ac:dyDescent="0.25">
      <c r="A1252" t="s">
        <v>1385</v>
      </c>
      <c r="B1252" s="1" t="str">
        <f>VLOOKUP(A1252,[1]Sheet1!$A$2:$B$6423,2,FALSE)</f>
        <v>GY</v>
      </c>
      <c r="C1252">
        <v>2016</v>
      </c>
      <c r="D1252" s="1" t="s">
        <v>1391</v>
      </c>
      <c r="E1252" s="1" t="s">
        <v>0</v>
      </c>
      <c r="F1252" s="1" t="s">
        <v>3636</v>
      </c>
      <c r="G1252" s="1" t="s">
        <v>3626</v>
      </c>
      <c r="H1252" s="1" t="s">
        <v>3645</v>
      </c>
      <c r="I1252" s="1" t="s">
        <v>74</v>
      </c>
      <c r="J1252" s="1">
        <v>763548</v>
      </c>
      <c r="K1252" s="1">
        <v>0.82617734124654396</v>
      </c>
      <c r="L1252" s="1">
        <v>1.1541282758456799</v>
      </c>
      <c r="M1252" s="1">
        <v>13.211786306033</v>
      </c>
      <c r="N1252" s="1">
        <v>12420.472472760301</v>
      </c>
      <c r="O1252" s="1" t="s">
        <v>55</v>
      </c>
      <c r="P1252" s="1">
        <v>13.263</v>
      </c>
      <c r="Q1252" s="1">
        <v>68.069000000000003</v>
      </c>
      <c r="R1252" s="1" t="s">
        <v>55</v>
      </c>
      <c r="S1252" s="1">
        <v>0</v>
      </c>
      <c r="T1252" s="1">
        <v>209461.915441071</v>
      </c>
      <c r="U1252" s="1">
        <v>0</v>
      </c>
      <c r="V1252" s="1">
        <v>8757.5820662365204</v>
      </c>
      <c r="W1252" s="1">
        <v>6903.5854888583999</v>
      </c>
      <c r="X1252" s="1">
        <v>13379.4031993832</v>
      </c>
      <c r="Y1252" s="1">
        <v>6.1967673136438597</v>
      </c>
      <c r="Z1252" s="1">
        <v>13374.3810830169</v>
      </c>
      <c r="AA1252" s="1">
        <v>113186.53688898899</v>
      </c>
      <c r="AB1252" s="1">
        <v>24243.934584211798</v>
      </c>
      <c r="AC1252" s="1">
        <v>58843.080696273399</v>
      </c>
      <c r="AD1252" s="1">
        <v>3241.7113342264302</v>
      </c>
      <c r="AE1252" s="1">
        <v>149.409980834256</v>
      </c>
      <c r="AF1252" s="1">
        <v>0.65249999999999997</v>
      </c>
      <c r="AG1252" s="1">
        <v>3.3671184157982901</v>
      </c>
      <c r="AH1252" s="1">
        <v>1.1000000000000001</v>
      </c>
      <c r="AI1252" s="1">
        <f t="shared" si="418"/>
        <v>1.1223625827681207</v>
      </c>
      <c r="AJ1252" s="1">
        <f t="shared" si="419"/>
        <v>143.34818480175574</v>
      </c>
      <c r="AK1252" s="1">
        <f t="shared" si="420"/>
        <v>1640.9662813007437</v>
      </c>
      <c r="AL1252" s="1">
        <f t="shared" si="421"/>
        <v>0</v>
      </c>
      <c r="AM1252" s="1">
        <f t="shared" si="422"/>
        <v>149.409980834256</v>
      </c>
      <c r="AN1252" s="1">
        <f t="shared" si="423"/>
        <v>38868.168402867814</v>
      </c>
      <c r="AO1252" s="1">
        <f t="shared" si="424"/>
        <v>0</v>
      </c>
      <c r="AP1252" s="1">
        <f t="shared" si="425"/>
        <v>445.80193328044362</v>
      </c>
      <c r="AQ1252" s="1">
        <f t="shared" si="426"/>
        <v>351.42482642157768</v>
      </c>
      <c r="AR1252" s="1">
        <f t="shared" si="427"/>
        <v>681.074269965339</v>
      </c>
      <c r="AS1252" s="1">
        <f t="shared" si="428"/>
        <v>0.31544447172947387</v>
      </c>
      <c r="AT1252" s="1">
        <f t="shared" si="429"/>
        <v>680.81862072696219</v>
      </c>
      <c r="AU1252" s="1">
        <f t="shared" si="430"/>
        <v>5761.7247072071877</v>
      </c>
      <c r="AV1252" s="1">
        <f t="shared" si="431"/>
        <v>1234.1297890469955</v>
      </c>
      <c r="AW1252" s="1">
        <f t="shared" si="432"/>
        <v>2995.3883316389997</v>
      </c>
      <c r="AX1252" s="1">
        <f t="shared" si="433"/>
        <v>165.01828575570653</v>
      </c>
      <c r="AY1252" s="1">
        <f t="shared" si="434"/>
        <v>4.6773224237936137</v>
      </c>
      <c r="AZ1252" s="1" t="str">
        <f t="shared" si="435"/>
        <v>NaN</v>
      </c>
      <c r="BA1252" s="1" t="str">
        <f t="shared" si="436"/>
        <v>NaN</v>
      </c>
      <c r="BB1252" s="1">
        <f t="shared" si="437"/>
        <v>38.918530502757655</v>
      </c>
      <c r="BC1252" s="1">
        <f t="shared" si="438"/>
        <v>10574.475032212047</v>
      </c>
      <c r="BD1252" s="1" t="str">
        <f t="shared" si="439"/>
        <v>NaN</v>
      </c>
    </row>
    <row r="1253" spans="1:56" x14ac:dyDescent="0.25">
      <c r="A1253" t="s">
        <v>1385</v>
      </c>
      <c r="B1253" s="1" t="str">
        <f>VLOOKUP(A1253,[1]Sheet1!$A$2:$B$6423,2,FALSE)</f>
        <v>GY</v>
      </c>
      <c r="C1253">
        <v>2017</v>
      </c>
      <c r="D1253" s="1" t="s">
        <v>1392</v>
      </c>
      <c r="E1253" s="1" t="s">
        <v>0</v>
      </c>
      <c r="F1253" s="1" t="s">
        <v>3636</v>
      </c>
      <c r="G1253" s="1" t="s">
        <v>3626</v>
      </c>
      <c r="H1253" s="1" t="s">
        <v>3645</v>
      </c>
      <c r="I1253" s="1" t="s">
        <v>74</v>
      </c>
      <c r="J1253" s="1">
        <v>768479</v>
      </c>
      <c r="K1253" s="1">
        <v>1.94571617739331</v>
      </c>
      <c r="L1253" s="1">
        <v>1.25334268912328</v>
      </c>
      <c r="M1253" s="1">
        <v>10.8264837079112</v>
      </c>
      <c r="N1253" s="1">
        <v>12801.640852934601</v>
      </c>
      <c r="O1253" s="1" t="s">
        <v>55</v>
      </c>
      <c r="P1253" s="1">
        <v>13.465999999999999</v>
      </c>
      <c r="Q1253" s="1">
        <v>68.543000000000006</v>
      </c>
      <c r="R1253" s="1" t="s">
        <v>55</v>
      </c>
      <c r="S1253" s="1">
        <v>0</v>
      </c>
      <c r="T1253" s="1">
        <v>205859.78551473</v>
      </c>
      <c r="U1253" s="1">
        <v>0</v>
      </c>
      <c r="V1253" s="1">
        <v>7830.6757603558499</v>
      </c>
      <c r="W1253" s="1">
        <v>6914.7183524837101</v>
      </c>
      <c r="X1253" s="1">
        <v>12807.9179475901</v>
      </c>
      <c r="Y1253" s="1">
        <v>0.99019398562869099</v>
      </c>
      <c r="Z1253" s="1">
        <v>12807.108028667701</v>
      </c>
      <c r="AA1253" s="1">
        <v>110157.801965929</v>
      </c>
      <c r="AB1253" s="1">
        <v>23992.442077131502</v>
      </c>
      <c r="AC1253" s="1">
        <v>57159.388564873101</v>
      </c>
      <c r="AD1253" s="1">
        <v>3090.3916266880801</v>
      </c>
      <c r="AE1253" s="1">
        <v>159.46446388807499</v>
      </c>
      <c r="AF1253" s="1">
        <v>0.65300000000000002</v>
      </c>
      <c r="AG1253" s="1">
        <v>3.3453145813824601</v>
      </c>
      <c r="AH1253" s="1">
        <v>1.1000000000000001</v>
      </c>
      <c r="AI1253" s="1">
        <f t="shared" si="418"/>
        <v>1.1568064518383359</v>
      </c>
      <c r="AJ1253" s="1">
        <f t="shared" si="419"/>
        <v>160.44842971807492</v>
      </c>
      <c r="AK1253" s="1">
        <f t="shared" si="420"/>
        <v>1385.9675612882688</v>
      </c>
      <c r="AL1253" s="1">
        <f t="shared" si="421"/>
        <v>0</v>
      </c>
      <c r="AM1253" s="1">
        <f t="shared" si="422"/>
        <v>159.46446388807499</v>
      </c>
      <c r="AN1253" s="1">
        <f t="shared" si="423"/>
        <v>39975.132965425888</v>
      </c>
      <c r="AO1253" s="1">
        <f t="shared" si="424"/>
        <v>0</v>
      </c>
      <c r="AP1253" s="1">
        <f t="shared" si="425"/>
        <v>407.34008961775476</v>
      </c>
      <c r="AQ1253" s="1">
        <f t="shared" si="426"/>
        <v>359.6933495372117</v>
      </c>
      <c r="AR1253" s="1">
        <f t="shared" si="427"/>
        <v>666.24881482145759</v>
      </c>
      <c r="AS1253" s="1">
        <f t="shared" si="428"/>
        <v>5.1508416283427311E-2</v>
      </c>
      <c r="AT1253" s="1">
        <f t="shared" si="429"/>
        <v>666.20668404545177</v>
      </c>
      <c r="AU1253" s="1">
        <f t="shared" si="430"/>
        <v>5730.2447832238295</v>
      </c>
      <c r="AV1253" s="1">
        <f t="shared" si="431"/>
        <v>1248.051101199396</v>
      </c>
      <c r="AW1253" s="1">
        <f t="shared" si="432"/>
        <v>2973.346256831021</v>
      </c>
      <c r="AX1253" s="1">
        <f t="shared" si="433"/>
        <v>160.75756942231968</v>
      </c>
      <c r="AY1253" s="1">
        <f t="shared" si="434"/>
        <v>4.4650117742053324</v>
      </c>
      <c r="AZ1253" s="1" t="str">
        <f t="shared" si="435"/>
        <v>NaN</v>
      </c>
      <c r="BA1253" s="1" t="str">
        <f t="shared" si="436"/>
        <v>NaN</v>
      </c>
      <c r="BB1253" s="1">
        <f t="shared" si="437"/>
        <v>94.669818792398999</v>
      </c>
      <c r="BC1253" s="1">
        <f t="shared" si="438"/>
        <v>11123.480127224513</v>
      </c>
      <c r="BD1253" s="1" t="str">
        <f t="shared" si="439"/>
        <v>NaN</v>
      </c>
    </row>
    <row r="1254" spans="1:56" x14ac:dyDescent="0.25">
      <c r="A1254" t="s">
        <v>1385</v>
      </c>
      <c r="B1254" s="1" t="str">
        <f>VLOOKUP(A1254,[1]Sheet1!$A$2:$B$6423,2,FALSE)</f>
        <v>GY</v>
      </c>
      <c r="C1254">
        <v>2018</v>
      </c>
      <c r="D1254" s="1" t="s">
        <v>1393</v>
      </c>
      <c r="E1254" s="1" t="s">
        <v>0</v>
      </c>
      <c r="F1254" s="1" t="s">
        <v>3636</v>
      </c>
      <c r="G1254" s="1" t="s">
        <v>3626</v>
      </c>
      <c r="H1254" s="1" t="s">
        <v>3645</v>
      </c>
      <c r="I1254" s="1" t="s">
        <v>74</v>
      </c>
      <c r="J1254" s="1">
        <v>791556</v>
      </c>
      <c r="K1254" s="1">
        <v>1.25128567037044</v>
      </c>
      <c r="L1254" s="1">
        <v>1.29081562879598</v>
      </c>
      <c r="M1254" s="1">
        <v>6.1847226163410802</v>
      </c>
      <c r="N1254" s="1">
        <v>12980.3576003177</v>
      </c>
      <c r="O1254" s="1" t="s">
        <v>55</v>
      </c>
      <c r="P1254" s="1">
        <v>13.627000000000001</v>
      </c>
      <c r="Q1254" s="1">
        <v>68.828999999999994</v>
      </c>
      <c r="R1254" s="1" t="s">
        <v>55</v>
      </c>
      <c r="S1254" s="1">
        <v>0</v>
      </c>
      <c r="T1254" s="1">
        <v>203229.994559443</v>
      </c>
      <c r="U1254" s="1">
        <v>0</v>
      </c>
      <c r="V1254" s="1">
        <v>7182.95705013525</v>
      </c>
      <c r="W1254" s="1">
        <v>6484.8016900278299</v>
      </c>
      <c r="X1254" s="1">
        <v>12399.4872700696</v>
      </c>
      <c r="Y1254" s="1">
        <v>6.7204573249372297</v>
      </c>
      <c r="Z1254" s="1">
        <v>12393.930194630901</v>
      </c>
      <c r="AA1254" s="1">
        <v>108231.689323502</v>
      </c>
      <c r="AB1254" s="1">
        <v>23856.638356958199</v>
      </c>
      <c r="AC1254" s="1">
        <v>56678.442408864801</v>
      </c>
      <c r="AD1254" s="1">
        <v>3130.2585215848198</v>
      </c>
      <c r="AE1254" s="1">
        <v>214.75375793171099</v>
      </c>
      <c r="AF1254" s="1">
        <v>0.65500000000000003</v>
      </c>
      <c r="AG1254" s="1">
        <v>3.29829420982125</v>
      </c>
      <c r="AH1254" s="1">
        <v>1.1000000000000001</v>
      </c>
      <c r="AI1254" s="1">
        <f t="shared" si="418"/>
        <v>1.1729559977285362</v>
      </c>
      <c r="AJ1254" s="1">
        <f t="shared" si="419"/>
        <v>167.55248457850772</v>
      </c>
      <c r="AK1254" s="1">
        <f t="shared" si="420"/>
        <v>802.79911218879715</v>
      </c>
      <c r="AL1254" s="1">
        <f t="shared" si="421"/>
        <v>0</v>
      </c>
      <c r="AM1254" s="1">
        <f t="shared" si="422"/>
        <v>214.75375793171099</v>
      </c>
      <c r="AN1254" s="1">
        <f t="shared" si="423"/>
        <v>40481.445700193282</v>
      </c>
      <c r="AO1254" s="1">
        <f t="shared" si="424"/>
        <v>0</v>
      </c>
      <c r="AP1254" s="1">
        <f t="shared" si="425"/>
        <v>367.34796501052438</v>
      </c>
      <c r="AQ1254" s="1">
        <f t="shared" si="426"/>
        <v>331.64317810917134</v>
      </c>
      <c r="AR1254" s="1">
        <f t="shared" si="427"/>
        <v>634.12970229972404</v>
      </c>
      <c r="AS1254" s="1">
        <f t="shared" si="428"/>
        <v>0.34369498592634334</v>
      </c>
      <c r="AT1254" s="1">
        <f t="shared" si="429"/>
        <v>633.84550453276427</v>
      </c>
      <c r="AU1254" s="1">
        <f t="shared" si="430"/>
        <v>5535.1424970432099</v>
      </c>
      <c r="AV1254" s="1">
        <f t="shared" si="431"/>
        <v>1220.0668180600635</v>
      </c>
      <c r="AW1254" s="1">
        <f t="shared" si="432"/>
        <v>2898.6266148522564</v>
      </c>
      <c r="AX1254" s="1">
        <f t="shared" si="433"/>
        <v>160.08645044583477</v>
      </c>
      <c r="AY1254" s="1">
        <f t="shared" si="434"/>
        <v>4.2311416784852094</v>
      </c>
      <c r="AZ1254" s="1" t="str">
        <f t="shared" si="435"/>
        <v>NaN</v>
      </c>
      <c r="BA1254" s="1" t="str">
        <f t="shared" si="436"/>
        <v>NaN</v>
      </c>
      <c r="BB1254" s="1">
        <f t="shared" si="437"/>
        <v>61.650691581728466</v>
      </c>
      <c r="BC1254" s="1">
        <f t="shared" si="438"/>
        <v>11460.828788857056</v>
      </c>
      <c r="BD1254" s="1" t="str">
        <f t="shared" si="439"/>
        <v>NaN</v>
      </c>
    </row>
    <row r="1255" spans="1:56" x14ac:dyDescent="0.25">
      <c r="A1255" t="s">
        <v>1385</v>
      </c>
      <c r="B1255" s="1" t="str">
        <f>VLOOKUP(A1255,[1]Sheet1!$A$2:$B$6423,2,FALSE)</f>
        <v>GY</v>
      </c>
      <c r="C1255">
        <v>2019</v>
      </c>
      <c r="D1255" s="1" t="s">
        <v>1394</v>
      </c>
      <c r="E1255" s="1" t="s">
        <v>0</v>
      </c>
      <c r="F1255" s="1" t="s">
        <v>3636</v>
      </c>
      <c r="G1255" s="1" t="s">
        <v>3626</v>
      </c>
      <c r="H1255" s="1" t="s">
        <v>3645</v>
      </c>
      <c r="I1255" s="1" t="s">
        <v>74</v>
      </c>
      <c r="J1255" s="1">
        <v>807665</v>
      </c>
      <c r="K1255" s="1">
        <v>2.11238986774464</v>
      </c>
      <c r="L1255" s="1">
        <v>1.2996127850461101</v>
      </c>
      <c r="M1255" s="1">
        <v>5.5026017394259501</v>
      </c>
      <c r="N1255" s="1">
        <v>13402.421947275699</v>
      </c>
      <c r="O1255" s="1" t="s">
        <v>55</v>
      </c>
      <c r="P1255" s="1">
        <v>13.172000000000001</v>
      </c>
      <c r="Q1255" s="1">
        <v>69.066999999999993</v>
      </c>
      <c r="R1255" s="1" t="s">
        <v>55</v>
      </c>
      <c r="S1255" s="1">
        <v>0</v>
      </c>
      <c r="T1255" s="1">
        <v>206546.219062983</v>
      </c>
      <c r="U1255" s="1">
        <v>0</v>
      </c>
      <c r="V1255" s="1">
        <v>7373.71989684441</v>
      </c>
      <c r="W1255" s="1">
        <v>6244.8347021465997</v>
      </c>
      <c r="X1255" s="1">
        <v>12418.8723940046</v>
      </c>
      <c r="Y1255" s="1">
        <v>5.6786636031455098</v>
      </c>
      <c r="Z1255" s="1">
        <v>12414.125545503901</v>
      </c>
      <c r="AA1255" s="1">
        <v>111094.749560141</v>
      </c>
      <c r="AB1255" s="1">
        <v>26003.120613136802</v>
      </c>
      <c r="AC1255" s="1">
        <v>57038.487436256597</v>
      </c>
      <c r="AD1255" s="1">
        <v>3279.0803543346301</v>
      </c>
      <c r="AE1255" s="1">
        <v>230.163073548759</v>
      </c>
      <c r="AF1255" s="1">
        <v>0.65229999999999999</v>
      </c>
      <c r="AG1255" s="1">
        <v>3.2319102228174299</v>
      </c>
      <c r="AH1255" s="1">
        <v>1.1000000000000001</v>
      </c>
      <c r="AI1255" s="1">
        <f t="shared" si="418"/>
        <v>1.2110953866756979</v>
      </c>
      <c r="AJ1255" s="1">
        <f t="shared" si="419"/>
        <v>174.17958913262081</v>
      </c>
      <c r="AK1255" s="1">
        <f t="shared" si="420"/>
        <v>737.48190319599792</v>
      </c>
      <c r="AL1255" s="1">
        <f t="shared" si="421"/>
        <v>0</v>
      </c>
      <c r="AM1255" s="1">
        <f t="shared" si="422"/>
        <v>230.163073548759</v>
      </c>
      <c r="AN1255" s="1">
        <f t="shared" si="423"/>
        <v>41753.698666375421</v>
      </c>
      <c r="AO1255" s="1">
        <f t="shared" si="424"/>
        <v>0</v>
      </c>
      <c r="AP1255" s="1">
        <f t="shared" si="425"/>
        <v>381.19774736196115</v>
      </c>
      <c r="AQ1255" s="1">
        <f t="shared" si="426"/>
        <v>322.83799146273941</v>
      </c>
      <c r="AR1255" s="1">
        <f t="shared" si="427"/>
        <v>642.0160038078119</v>
      </c>
      <c r="AS1255" s="1">
        <f t="shared" si="428"/>
        <v>0.29356875550314959</v>
      </c>
      <c r="AT1255" s="1">
        <f t="shared" si="429"/>
        <v>641.77060691440545</v>
      </c>
      <c r="AU1255" s="1">
        <f t="shared" si="430"/>
        <v>5743.2434196734666</v>
      </c>
      <c r="AV1255" s="1">
        <f t="shared" si="431"/>
        <v>1344.2782124597813</v>
      </c>
      <c r="AW1255" s="1">
        <f t="shared" si="432"/>
        <v>2948.7074675754161</v>
      </c>
      <c r="AX1255" s="1">
        <f t="shared" si="433"/>
        <v>169.5179722009988</v>
      </c>
      <c r="AY1255" s="1">
        <f t="shared" si="434"/>
        <v>4.1635197657536001</v>
      </c>
      <c r="AZ1255" s="1" t="str">
        <f t="shared" si="435"/>
        <v>NaN</v>
      </c>
      <c r="BA1255" s="1" t="str">
        <f t="shared" si="436"/>
        <v>NaN</v>
      </c>
      <c r="BB1255" s="1">
        <f t="shared" si="437"/>
        <v>107.636856880642</v>
      </c>
      <c r="BC1255" s="1">
        <f t="shared" si="438"/>
        <v>11305.843730713146</v>
      </c>
      <c r="BD1255" s="1" t="str">
        <f t="shared" si="439"/>
        <v>NaN</v>
      </c>
    </row>
    <row r="1256" spans="1:56" x14ac:dyDescent="0.25">
      <c r="A1256" t="s">
        <v>1385</v>
      </c>
      <c r="B1256" s="1" t="str">
        <f>VLOOKUP(A1256,[1]Sheet1!$A$2:$B$6423,2,FALSE)</f>
        <v>GY</v>
      </c>
      <c r="C1256">
        <v>2020</v>
      </c>
      <c r="D1256" s="1" t="s">
        <v>1395</v>
      </c>
      <c r="E1256" s="1" t="s">
        <v>0</v>
      </c>
      <c r="F1256" s="1" t="s">
        <v>3636</v>
      </c>
      <c r="G1256" s="1" t="s">
        <v>3626</v>
      </c>
      <c r="H1256" s="1" t="s">
        <v>3645</v>
      </c>
      <c r="I1256" s="1" t="s">
        <v>74</v>
      </c>
      <c r="J1256" s="1">
        <v>807481</v>
      </c>
      <c r="K1256" s="1">
        <v>0.72243404550178703</v>
      </c>
      <c r="L1256" s="1">
        <v>1.4025774113154701</v>
      </c>
      <c r="M1256" s="1">
        <v>12.0494855881162</v>
      </c>
      <c r="N1256" s="1">
        <v>19234.130197763701</v>
      </c>
      <c r="O1256" s="1" t="s">
        <v>55</v>
      </c>
      <c r="P1256" s="1">
        <v>15.308</v>
      </c>
      <c r="Q1256" s="1">
        <v>67.751000000000005</v>
      </c>
      <c r="R1256" s="1" t="s">
        <v>55</v>
      </c>
      <c r="S1256" s="1">
        <v>0</v>
      </c>
      <c r="T1256" s="1">
        <v>217633.81446481601</v>
      </c>
      <c r="U1256" s="1">
        <v>0</v>
      </c>
      <c r="V1256" s="1">
        <v>6350.3241378878402</v>
      </c>
      <c r="W1256" s="1">
        <v>7337.9935333574003</v>
      </c>
      <c r="X1256" s="1">
        <v>12067.941934979601</v>
      </c>
      <c r="Y1256" s="1">
        <v>4.2897942105774796</v>
      </c>
      <c r="Z1256" s="1">
        <v>12064.3445971574</v>
      </c>
      <c r="AA1256" s="1">
        <v>112965.574034687</v>
      </c>
      <c r="AB1256" s="1">
        <v>25302.4219828063</v>
      </c>
      <c r="AC1256" s="1">
        <v>59697.265440719399</v>
      </c>
      <c r="AD1256" s="1">
        <v>2825.7538412555</v>
      </c>
      <c r="AE1256" s="1">
        <v>232.99848284257601</v>
      </c>
      <c r="AF1256" s="1">
        <v>0.67390000000000005</v>
      </c>
      <c r="AG1256" s="1">
        <v>3.3554204752647299</v>
      </c>
      <c r="AH1256" s="1">
        <v>1.1000000000000001</v>
      </c>
      <c r="AI1256" s="1">
        <f t="shared" si="418"/>
        <v>1.7380714053676229</v>
      </c>
      <c r="AJ1256" s="1">
        <f t="shared" si="419"/>
        <v>269.77356541684122</v>
      </c>
      <c r="AK1256" s="1">
        <f t="shared" si="420"/>
        <v>2317.6137461790431</v>
      </c>
      <c r="AL1256" s="1">
        <f t="shared" si="421"/>
        <v>0</v>
      </c>
      <c r="AM1256" s="1">
        <f t="shared" si="422"/>
        <v>232.99848284257601</v>
      </c>
      <c r="AN1256" s="1">
        <f t="shared" si="423"/>
        <v>60278.447693147711</v>
      </c>
      <c r="AO1256" s="1">
        <f t="shared" si="424"/>
        <v>0</v>
      </c>
      <c r="AP1256" s="1">
        <f t="shared" si="425"/>
        <v>474.0516264533847</v>
      </c>
      <c r="AQ1256" s="1">
        <f t="shared" si="426"/>
        <v>547.78113586962445</v>
      </c>
      <c r="AR1256" s="1">
        <f t="shared" si="427"/>
        <v>900.8717315845347</v>
      </c>
      <c r="AS1256" s="1">
        <f t="shared" si="428"/>
        <v>0.32023309023576091</v>
      </c>
      <c r="AT1256" s="1">
        <f t="shared" si="429"/>
        <v>900.60319035601037</v>
      </c>
      <c r="AU1256" s="1">
        <f t="shared" si="430"/>
        <v>8432.8788486370395</v>
      </c>
      <c r="AV1256" s="1">
        <f t="shared" si="431"/>
        <v>1888.82552035347</v>
      </c>
      <c r="AW1256" s="1">
        <f t="shared" si="432"/>
        <v>4456.4002029674493</v>
      </c>
      <c r="AX1256" s="1">
        <f t="shared" si="433"/>
        <v>210.94249290550596</v>
      </c>
      <c r="AY1256" s="1">
        <f t="shared" si="434"/>
        <v>4.7346776987845862</v>
      </c>
      <c r="AZ1256" s="1" t="str">
        <f t="shared" si="435"/>
        <v>NaN</v>
      </c>
      <c r="BA1256" s="1" t="str">
        <f t="shared" si="436"/>
        <v>NaN</v>
      </c>
      <c r="BB1256" s="1">
        <f t="shared" si="437"/>
        <v>52.690272587968565</v>
      </c>
      <c r="BC1256" s="1">
        <f t="shared" si="438"/>
        <v>19923.045632507256</v>
      </c>
      <c r="BD1256" s="1" t="str">
        <f t="shared" si="439"/>
        <v>NaN</v>
      </c>
    </row>
    <row r="1257" spans="1:56" x14ac:dyDescent="0.25">
      <c r="A1257" t="s">
        <v>1385</v>
      </c>
      <c r="B1257" s="1" t="str">
        <f>VLOOKUP(A1257,[1]Sheet1!$A$2:$B$6423,2,FALSE)</f>
        <v>GY</v>
      </c>
      <c r="C1257">
        <v>2021</v>
      </c>
      <c r="D1257" s="1" t="s">
        <v>1396</v>
      </c>
      <c r="E1257" s="1" t="s">
        <v>0</v>
      </c>
      <c r="F1257" s="1" t="s">
        <v>3636</v>
      </c>
      <c r="G1257" s="1" t="s">
        <v>3626</v>
      </c>
      <c r="H1257" s="1" t="s">
        <v>3645</v>
      </c>
      <c r="I1257" s="1" t="s">
        <v>74</v>
      </c>
      <c r="J1257" s="1">
        <v>815482</v>
      </c>
      <c r="K1257" s="1">
        <v>4.50619858925893</v>
      </c>
      <c r="L1257" s="1">
        <v>0.95493086106366099</v>
      </c>
      <c r="M1257" s="1">
        <v>29.527957806673001</v>
      </c>
      <c r="N1257" s="1">
        <v>22865.927096888201</v>
      </c>
      <c r="O1257" s="1">
        <v>18312.5742917268</v>
      </c>
      <c r="P1257" s="1">
        <v>14.576000000000001</v>
      </c>
      <c r="Q1257" s="1">
        <v>64.322999999999993</v>
      </c>
      <c r="R1257" s="1" t="s">
        <v>55</v>
      </c>
      <c r="S1257" s="1">
        <v>0</v>
      </c>
      <c r="T1257" s="1">
        <v>257736.03977939399</v>
      </c>
      <c r="U1257" s="1">
        <v>0</v>
      </c>
      <c r="V1257" s="1">
        <v>6651.7565412536997</v>
      </c>
      <c r="W1257" s="1">
        <v>6792.4190436490599</v>
      </c>
      <c r="X1257" s="1">
        <v>12552.2126974065</v>
      </c>
      <c r="Y1257" s="1">
        <v>4.7855916535472698</v>
      </c>
      <c r="Z1257" s="1">
        <v>12548.182575213999</v>
      </c>
      <c r="AA1257" s="1">
        <v>117822.18919991401</v>
      </c>
      <c r="AB1257" s="1">
        <v>24778.209952373199</v>
      </c>
      <c r="AC1257" s="1">
        <v>63825.444914260202</v>
      </c>
      <c r="AD1257" s="1">
        <v>2589.8999157602998</v>
      </c>
      <c r="AE1257" s="1">
        <v>293.972819234204</v>
      </c>
      <c r="AF1257" s="1">
        <v>0.66090000000000004</v>
      </c>
      <c r="AG1257" s="1">
        <v>3.2733512553616602</v>
      </c>
      <c r="AH1257" s="1">
        <v>1.1000000000000001</v>
      </c>
      <c r="AI1257" s="1">
        <f t="shared" si="418"/>
        <v>2.0662548103653187</v>
      </c>
      <c r="AJ1257" s="1">
        <f t="shared" si="419"/>
        <v>218.35379451650348</v>
      </c>
      <c r="AK1257" s="1">
        <f t="shared" si="420"/>
        <v>6751.841305273756</v>
      </c>
      <c r="AL1257" s="1">
        <f t="shared" si="421"/>
        <v>0</v>
      </c>
      <c r="AM1257" s="1">
        <f t="shared" si="422"/>
        <v>293.972819234204</v>
      </c>
      <c r="AN1257" s="1">
        <f t="shared" si="423"/>
        <v>72872.859137000632</v>
      </c>
      <c r="AO1257" s="1">
        <f t="shared" si="424"/>
        <v>0</v>
      </c>
      <c r="AP1257" s="1">
        <f t="shared" si="425"/>
        <v>594.4122830968721</v>
      </c>
      <c r="AQ1257" s="1">
        <f t="shared" si="426"/>
        <v>606.98212366099858</v>
      </c>
      <c r="AR1257" s="1">
        <f t="shared" si="427"/>
        <v>1121.6870853749986</v>
      </c>
      <c r="AS1257" s="1">
        <f t="shared" si="428"/>
        <v>0.42764861328166182</v>
      </c>
      <c r="AT1257" s="1">
        <f t="shared" si="429"/>
        <v>1121.3269467982564</v>
      </c>
      <c r="AU1257" s="1">
        <f t="shared" si="430"/>
        <v>10528.791312105443</v>
      </c>
      <c r="AV1257" s="1">
        <f t="shared" si="431"/>
        <v>2214.2230037282484</v>
      </c>
      <c r="AW1257" s="1">
        <f t="shared" si="432"/>
        <v>5703.5503623541381</v>
      </c>
      <c r="AX1257" s="1">
        <f t="shared" si="433"/>
        <v>231.43786342326393</v>
      </c>
      <c r="AY1257" s="1">
        <f t="shared" si="434"/>
        <v>6.6426086616855438</v>
      </c>
      <c r="AZ1257" s="1">
        <f t="shared" si="435"/>
        <v>22296.523564522609</v>
      </c>
      <c r="BA1257" s="1">
        <f t="shared" si="436"/>
        <v>97.509816549519741</v>
      </c>
      <c r="BB1257" s="1">
        <f t="shared" si="437"/>
        <v>393.52767469567931</v>
      </c>
      <c r="BC1257" s="1">
        <f t="shared" si="438"/>
        <v>22129.078519565122</v>
      </c>
      <c r="BD1257" s="1">
        <f t="shared" si="439"/>
        <v>4553.3528051614012</v>
      </c>
    </row>
    <row r="1258" spans="1:56" x14ac:dyDescent="0.25">
      <c r="A1258" t="s">
        <v>1385</v>
      </c>
      <c r="B1258" s="1" t="str">
        <f>VLOOKUP(A1258,[1]Sheet1!$A$2:$B$6423,2,FALSE)</f>
        <v>GY</v>
      </c>
      <c r="C1258">
        <v>2022</v>
      </c>
      <c r="D1258" s="1" t="s">
        <v>1397</v>
      </c>
      <c r="E1258" s="1" t="s">
        <v>0</v>
      </c>
      <c r="F1258" s="1" t="s">
        <v>3636</v>
      </c>
      <c r="G1258" s="1" t="s">
        <v>3626</v>
      </c>
      <c r="H1258" s="1" t="s">
        <v>3645</v>
      </c>
      <c r="I1258" s="1" t="s">
        <v>117</v>
      </c>
      <c r="J1258" s="1">
        <v>821637</v>
      </c>
      <c r="K1258" s="1">
        <v>6.9334606650081598</v>
      </c>
      <c r="L1258" s="1">
        <v>0.60139423302519801</v>
      </c>
      <c r="M1258" s="1" t="s">
        <v>55</v>
      </c>
      <c r="N1258" s="1">
        <v>37068.199382758801</v>
      </c>
      <c r="O1258" s="1" t="s">
        <v>55</v>
      </c>
      <c r="P1258" s="1">
        <v>11.907</v>
      </c>
      <c r="Q1258" s="1">
        <v>69.888000000000005</v>
      </c>
      <c r="R1258" s="1" t="s">
        <v>55</v>
      </c>
      <c r="S1258" s="1">
        <v>0</v>
      </c>
      <c r="T1258" s="1">
        <v>236468.080989054</v>
      </c>
      <c r="U1258" s="1">
        <v>127.20350958444401</v>
      </c>
      <c r="V1258" s="1">
        <v>7036.2876971734804</v>
      </c>
      <c r="W1258" s="1">
        <v>6696.8859445601101</v>
      </c>
      <c r="X1258" s="1">
        <v>13091.835003395499</v>
      </c>
      <c r="Y1258" s="1">
        <v>5.3610909182539697</v>
      </c>
      <c r="Z1258" s="1">
        <v>13087.319765530599</v>
      </c>
      <c r="AA1258" s="1">
        <v>120951.04948308801</v>
      </c>
      <c r="AB1258" s="1">
        <v>24446.340946770099</v>
      </c>
      <c r="AC1258" s="1">
        <v>66384.923857644404</v>
      </c>
      <c r="AD1258" s="1">
        <v>2436.79879673192</v>
      </c>
      <c r="AE1258" s="1">
        <v>235.628875217629</v>
      </c>
      <c r="AF1258" s="1">
        <v>0.6502</v>
      </c>
      <c r="AG1258" s="1">
        <v>3.1675916676584901</v>
      </c>
      <c r="AH1258" s="1">
        <v>7.7</v>
      </c>
      <c r="AI1258" s="1">
        <f t="shared" si="418"/>
        <v>0.62349793754219873</v>
      </c>
      <c r="AJ1258" s="1">
        <f t="shared" si="419"/>
        <v>222.92601337419347</v>
      </c>
      <c r="AK1258" s="1" t="str">
        <f t="shared" si="420"/>
        <v>NaN</v>
      </c>
      <c r="AL1258" s="1">
        <f t="shared" si="421"/>
        <v>0</v>
      </c>
      <c r="AM1258" s="1">
        <f t="shared" si="422"/>
        <v>235.628875217629</v>
      </c>
      <c r="AN1258" s="1">
        <f t="shared" si="423"/>
        <v>21419.08219953498</v>
      </c>
      <c r="AO1258" s="1">
        <f t="shared" si="424"/>
        <v>3.31604154615547</v>
      </c>
      <c r="AP1258" s="1">
        <f t="shared" si="425"/>
        <v>183.42750456142491</v>
      </c>
      <c r="AQ1258" s="1">
        <f t="shared" si="426"/>
        <v>174.57971163353582</v>
      </c>
      <c r="AR1258" s="1">
        <f t="shared" si="427"/>
        <v>341.28829407691904</v>
      </c>
      <c r="AS1258" s="1">
        <f t="shared" si="428"/>
        <v>0.13975715195063299</v>
      </c>
      <c r="AT1258" s="1">
        <f t="shared" si="429"/>
        <v>341.17058729037126</v>
      </c>
      <c r="AU1258" s="1">
        <f t="shared" si="430"/>
        <v>3153.0474783855702</v>
      </c>
      <c r="AV1258" s="1">
        <f t="shared" si="431"/>
        <v>637.28652217065019</v>
      </c>
      <c r="AW1258" s="1">
        <f t="shared" si="432"/>
        <v>1730.5746222684179</v>
      </c>
      <c r="AX1258" s="1">
        <f t="shared" si="433"/>
        <v>63.52439548234674</v>
      </c>
      <c r="AY1258" s="1">
        <f t="shared" si="434"/>
        <v>4.4999085399525036</v>
      </c>
      <c r="AZ1258" s="1" t="str">
        <f t="shared" si="435"/>
        <v>NaN</v>
      </c>
      <c r="BA1258" s="1" t="str">
        <f t="shared" si="436"/>
        <v>NaN</v>
      </c>
      <c r="BB1258" s="1">
        <f t="shared" si="437"/>
        <v>986.1222965398814</v>
      </c>
      <c r="BC1258" s="1">
        <f t="shared" si="438"/>
        <v>27370.58845296449</v>
      </c>
      <c r="BD1258" s="1" t="str">
        <f t="shared" si="439"/>
        <v>NaN</v>
      </c>
    </row>
    <row r="1259" spans="1:56" x14ac:dyDescent="0.25">
      <c r="A1259" t="s">
        <v>1385</v>
      </c>
      <c r="B1259" s="1" t="str">
        <f>VLOOKUP(A1259,[1]Sheet1!$A$2:$B$6423,2,FALSE)</f>
        <v>GY</v>
      </c>
      <c r="C1259">
        <v>2023</v>
      </c>
      <c r="D1259" s="1" t="s">
        <v>1398</v>
      </c>
      <c r="E1259" s="1" t="s">
        <v>0</v>
      </c>
      <c r="F1259" s="1" t="s">
        <v>3636</v>
      </c>
      <c r="G1259" s="1" t="s">
        <v>3626</v>
      </c>
      <c r="H1259" s="1" t="s">
        <v>3645</v>
      </c>
      <c r="I1259" s="1" t="s">
        <v>117</v>
      </c>
      <c r="J1259" s="1">
        <v>826353</v>
      </c>
      <c r="K1259" s="1">
        <v>2.8215939309081102</v>
      </c>
      <c r="L1259" s="1">
        <v>0.64035310154013403</v>
      </c>
      <c r="M1259" s="1" t="s">
        <v>55</v>
      </c>
      <c r="N1259" s="1">
        <v>49312.360322544402</v>
      </c>
      <c r="O1259" s="1" t="s">
        <v>55</v>
      </c>
      <c r="P1259" s="1">
        <v>11.917</v>
      </c>
      <c r="Q1259" s="1">
        <v>70.180000000000007</v>
      </c>
      <c r="R1259" s="1" t="s">
        <v>55</v>
      </c>
      <c r="S1259" s="1">
        <v>0</v>
      </c>
      <c r="T1259" s="1">
        <v>228632.714704418</v>
      </c>
      <c r="U1259" s="1">
        <v>2.3623962191054299E-2</v>
      </c>
      <c r="V1259" s="1">
        <v>6855.3618729561204</v>
      </c>
      <c r="W1259" s="1">
        <v>6662.7654634963801</v>
      </c>
      <c r="X1259" s="1">
        <v>12161.524403019999</v>
      </c>
      <c r="Y1259" s="1">
        <v>8.1493523750996708</v>
      </c>
      <c r="Z1259" s="1">
        <v>12154.5170948957</v>
      </c>
      <c r="AA1259" s="1">
        <v>122848.380138405</v>
      </c>
      <c r="AB1259" s="1">
        <v>21336.625677689</v>
      </c>
      <c r="AC1259" s="1">
        <v>70119.351253015993</v>
      </c>
      <c r="AD1259" s="1">
        <v>2119.0336367687501</v>
      </c>
      <c r="AE1259" s="1">
        <v>315.50855472493998</v>
      </c>
      <c r="AF1259" s="1">
        <v>0.65049999999999997</v>
      </c>
      <c r="AG1259" s="1">
        <v>3.1916802563480098</v>
      </c>
      <c r="AH1259" s="1">
        <v>7.7</v>
      </c>
      <c r="AI1259" s="1">
        <f t="shared" si="418"/>
        <v>0.8294482998476822</v>
      </c>
      <c r="AJ1259" s="1">
        <f t="shared" si="419"/>
        <v>315.77322876805954</v>
      </c>
      <c r="AK1259" s="1" t="str">
        <f t="shared" si="420"/>
        <v>NaN</v>
      </c>
      <c r="AL1259" s="1">
        <f t="shared" si="421"/>
        <v>0</v>
      </c>
      <c r="AM1259" s="1">
        <f t="shared" si="422"/>
        <v>315.50855472493998</v>
      </c>
      <c r="AN1259" s="1">
        <f t="shared" si="423"/>
        <v>28458.62553064683</v>
      </c>
      <c r="AO1259" s="1">
        <f t="shared" si="424"/>
        <v>8.1358147613111269E-4</v>
      </c>
      <c r="AP1259" s="1">
        <f t="shared" si="425"/>
        <v>236.09060101377003</v>
      </c>
      <c r="AQ1259" s="1">
        <f t="shared" si="426"/>
        <v>229.45780716494048</v>
      </c>
      <c r="AR1259" s="1">
        <f t="shared" si="427"/>
        <v>418.82859851343119</v>
      </c>
      <c r="AS1259" s="1">
        <f t="shared" si="428"/>
        <v>0.2806541121775426</v>
      </c>
      <c r="AT1259" s="1">
        <f t="shared" si="429"/>
        <v>418.58727506220959</v>
      </c>
      <c r="AU1259" s="1">
        <f t="shared" si="430"/>
        <v>4230.7537425354776</v>
      </c>
      <c r="AV1259" s="1">
        <f t="shared" si="431"/>
        <v>734.80829651363865</v>
      </c>
      <c r="AW1259" s="1">
        <f t="shared" si="432"/>
        <v>2414.8279969473988</v>
      </c>
      <c r="AX1259" s="1">
        <f t="shared" si="433"/>
        <v>72.97702647131014</v>
      </c>
      <c r="AY1259" s="1">
        <f t="shared" si="434"/>
        <v>4.2476088749129008</v>
      </c>
      <c r="AZ1259" s="1" t="str">
        <f t="shared" si="435"/>
        <v>NaN</v>
      </c>
      <c r="BA1259" s="1" t="str">
        <f t="shared" si="436"/>
        <v>NaN</v>
      </c>
      <c r="BB1259" s="1">
        <f t="shared" si="437"/>
        <v>529.70981538409785</v>
      </c>
      <c r="BC1259" s="1">
        <f t="shared" si="438"/>
        <v>36451.307678025863</v>
      </c>
      <c r="BD1259" s="1" t="str">
        <f t="shared" si="439"/>
        <v>NaN</v>
      </c>
    </row>
    <row r="1260" spans="1:56" x14ac:dyDescent="0.25">
      <c r="A1260" t="s">
        <v>1385</v>
      </c>
      <c r="B1260" s="1" t="str">
        <f>VLOOKUP(A1260,[1]Sheet1!$A$2:$B$6423,2,FALSE)</f>
        <v>GY</v>
      </c>
      <c r="C1260">
        <v>2024</v>
      </c>
      <c r="D1260" s="1" t="s">
        <v>1399</v>
      </c>
      <c r="E1260" s="1" t="s">
        <v>0</v>
      </c>
      <c r="F1260" s="1" t="s">
        <v>3636</v>
      </c>
      <c r="G1260" s="1" t="s">
        <v>3626</v>
      </c>
      <c r="H1260" s="1" t="s">
        <v>3645</v>
      </c>
      <c r="I1260" s="1" t="s">
        <v>117</v>
      </c>
      <c r="J1260" s="1">
        <v>831087</v>
      </c>
      <c r="K1260" s="1">
        <v>2.90379501424778</v>
      </c>
      <c r="L1260" s="1">
        <v>0.86816225445127904</v>
      </c>
      <c r="M1260" s="1" t="s">
        <v>55</v>
      </c>
      <c r="N1260" s="1">
        <v>70516.702794483601</v>
      </c>
      <c r="O1260" s="1" t="s">
        <v>55</v>
      </c>
      <c r="P1260" s="1">
        <v>11.874000000000001</v>
      </c>
      <c r="Q1260" s="1">
        <v>70.319000000000003</v>
      </c>
      <c r="R1260" s="1" t="s">
        <v>55</v>
      </c>
      <c r="S1260" s="1">
        <v>0</v>
      </c>
      <c r="T1260" s="1" t="s">
        <v>55</v>
      </c>
      <c r="U1260" s="1" t="s">
        <v>55</v>
      </c>
      <c r="V1260" s="1" t="s">
        <v>55</v>
      </c>
      <c r="W1260" s="1" t="s">
        <v>55</v>
      </c>
      <c r="X1260" s="1" t="s">
        <v>55</v>
      </c>
      <c r="Y1260" s="1" t="s">
        <v>55</v>
      </c>
      <c r="Z1260" s="1" t="s">
        <v>55</v>
      </c>
      <c r="AA1260" s="1" t="s">
        <v>55</v>
      </c>
      <c r="AB1260" s="1" t="s">
        <v>55</v>
      </c>
      <c r="AC1260" s="1" t="s">
        <v>55</v>
      </c>
      <c r="AD1260" s="1" t="s">
        <v>55</v>
      </c>
      <c r="AE1260" s="1" t="s">
        <v>55</v>
      </c>
      <c r="AF1260" s="1">
        <v>0.65049999999999997</v>
      </c>
      <c r="AG1260" s="1">
        <v>3.1854412814754398</v>
      </c>
      <c r="AH1260" s="1">
        <v>7.7</v>
      </c>
      <c r="AI1260" s="1">
        <f t="shared" si="418"/>
        <v>1.186111531899408</v>
      </c>
      <c r="AJ1260" s="1">
        <f t="shared" si="419"/>
        <v>612.19939674529689</v>
      </c>
      <c r="AK1260" s="1" t="str">
        <f t="shared" si="420"/>
        <v>NaN</v>
      </c>
      <c r="AL1260" s="1">
        <f t="shared" si="421"/>
        <v>0</v>
      </c>
      <c r="AM1260" s="1" t="str">
        <f t="shared" si="422"/>
        <v>NaN</v>
      </c>
      <c r="AN1260" s="1">
        <f t="shared" si="423"/>
        <v>40671.890166353165</v>
      </c>
      <c r="AO1260" s="1" t="str">
        <f t="shared" si="424"/>
        <v>NaN</v>
      </c>
      <c r="AP1260" s="1" t="str">
        <f t="shared" si="425"/>
        <v>NaN</v>
      </c>
      <c r="AQ1260" s="1" t="str">
        <f t="shared" si="426"/>
        <v>NaN</v>
      </c>
      <c r="AR1260" s="1" t="str">
        <f t="shared" si="427"/>
        <v>NaN</v>
      </c>
      <c r="AS1260" s="1" t="str">
        <f t="shared" si="428"/>
        <v>NaN</v>
      </c>
      <c r="AT1260" s="1" t="str">
        <f t="shared" si="429"/>
        <v>NaN</v>
      </c>
      <c r="AU1260" s="1" t="str">
        <f t="shared" si="430"/>
        <v>NaN</v>
      </c>
      <c r="AV1260" s="1" t="str">
        <f t="shared" si="431"/>
        <v>NaN</v>
      </c>
      <c r="AW1260" s="1" t="str">
        <f t="shared" si="432"/>
        <v>NaN</v>
      </c>
      <c r="AX1260" s="1" t="str">
        <f t="shared" si="433"/>
        <v>NaN</v>
      </c>
      <c r="AY1260" s="1" t="str">
        <f t="shared" si="434"/>
        <v>NaN</v>
      </c>
      <c r="AZ1260" s="1" t="str">
        <f t="shared" si="435"/>
        <v>NaN</v>
      </c>
      <c r="BA1260" s="1" t="str">
        <f t="shared" si="436"/>
        <v>NaN</v>
      </c>
      <c r="BB1260" s="1">
        <f t="shared" si="437"/>
        <v>779.67459718317639</v>
      </c>
      <c r="BC1260" s="1">
        <f t="shared" si="438"/>
        <v>51880.730360632602</v>
      </c>
      <c r="BD1260" s="1" t="str">
        <f t="shared" si="439"/>
        <v>NaN</v>
      </c>
    </row>
    <row r="1261" spans="1:56" x14ac:dyDescent="0.25">
      <c r="A1261" t="s">
        <v>1385</v>
      </c>
      <c r="B1261" s="1" t="str">
        <f>VLOOKUP(A1261,[1]Sheet1!$A$2:$B$6423,2,FALSE)</f>
        <v>GY</v>
      </c>
      <c r="C1261">
        <v>2025</v>
      </c>
      <c r="D1261" s="1" t="s">
        <v>1400</v>
      </c>
      <c r="E1261" s="1" t="s">
        <v>0</v>
      </c>
      <c r="F1261" s="1" t="s">
        <v>3636</v>
      </c>
      <c r="G1261" s="1" t="s">
        <v>3626</v>
      </c>
      <c r="H1261" s="1" t="s">
        <v>3645</v>
      </c>
      <c r="I1261" s="1" t="s">
        <v>117</v>
      </c>
      <c r="J1261" s="1">
        <v>835986</v>
      </c>
      <c r="K1261" s="1">
        <v>3.3298233913247501</v>
      </c>
      <c r="L1261" s="1" t="s">
        <v>55</v>
      </c>
      <c r="M1261" s="1" t="s">
        <v>55</v>
      </c>
      <c r="N1261" s="1">
        <v>83658.677347599703</v>
      </c>
      <c r="O1261" s="1" t="s">
        <v>55</v>
      </c>
      <c r="P1261" s="1">
        <v>11.962</v>
      </c>
      <c r="Q1261" s="1" t="s">
        <v>55</v>
      </c>
      <c r="R1261" s="1" t="s">
        <v>55</v>
      </c>
      <c r="S1261" s="1">
        <v>0</v>
      </c>
      <c r="T1261" s="1" t="s">
        <v>55</v>
      </c>
      <c r="U1261" s="1" t="s">
        <v>55</v>
      </c>
      <c r="V1261" s="1" t="s">
        <v>55</v>
      </c>
      <c r="W1261" s="1" t="s">
        <v>55</v>
      </c>
      <c r="X1261" s="1" t="s">
        <v>55</v>
      </c>
      <c r="Y1261" s="1" t="s">
        <v>55</v>
      </c>
      <c r="Z1261" s="1" t="s">
        <v>55</v>
      </c>
      <c r="AA1261" s="1" t="s">
        <v>55</v>
      </c>
      <c r="AB1261" s="1" t="s">
        <v>55</v>
      </c>
      <c r="AC1261" s="1" t="s">
        <v>55</v>
      </c>
      <c r="AD1261" s="1" t="s">
        <v>55</v>
      </c>
      <c r="AE1261" s="1" t="s">
        <v>55</v>
      </c>
      <c r="AF1261" s="1" t="s">
        <v>55</v>
      </c>
      <c r="AG1261" s="1" t="s">
        <v>55</v>
      </c>
      <c r="AH1261" s="1">
        <v>7.7</v>
      </c>
      <c r="AI1261" s="1">
        <f t="shared" si="418"/>
        <v>1.4071633813429272</v>
      </c>
      <c r="AJ1261" s="1" t="str">
        <f t="shared" si="419"/>
        <v>NaN</v>
      </c>
      <c r="AK1261" s="1" t="str">
        <f t="shared" si="420"/>
        <v>NaN</v>
      </c>
      <c r="AL1261" s="1">
        <f t="shared" si="421"/>
        <v>0</v>
      </c>
      <c r="AM1261" s="1" t="str">
        <f t="shared" si="422"/>
        <v>NaN</v>
      </c>
      <c r="AN1261" s="1" t="str">
        <f t="shared" si="423"/>
        <v>NaN</v>
      </c>
      <c r="AO1261" s="1" t="str">
        <f t="shared" si="424"/>
        <v>NaN</v>
      </c>
      <c r="AP1261" s="1" t="str">
        <f t="shared" si="425"/>
        <v>NaN</v>
      </c>
      <c r="AQ1261" s="1" t="str">
        <f t="shared" si="426"/>
        <v>NaN</v>
      </c>
      <c r="AR1261" s="1" t="str">
        <f t="shared" si="427"/>
        <v>NaN</v>
      </c>
      <c r="AS1261" s="1" t="str">
        <f t="shared" si="428"/>
        <v>NaN</v>
      </c>
      <c r="AT1261" s="1" t="str">
        <f t="shared" si="429"/>
        <v>NaN</v>
      </c>
      <c r="AU1261" s="1" t="str">
        <f t="shared" si="430"/>
        <v>NaN</v>
      </c>
      <c r="AV1261" s="1" t="str">
        <f t="shared" si="431"/>
        <v>NaN</v>
      </c>
      <c r="AW1261" s="1" t="str">
        <f t="shared" si="432"/>
        <v>NaN</v>
      </c>
      <c r="AX1261" s="1" t="str">
        <f t="shared" si="433"/>
        <v>NaN</v>
      </c>
      <c r="AY1261" s="1" t="str">
        <f t="shared" si="434"/>
        <v>NaN</v>
      </c>
      <c r="AZ1261" s="1" t="str">
        <f t="shared" si="435"/>
        <v>NaN</v>
      </c>
      <c r="BA1261" s="1" t="str">
        <f t="shared" si="436"/>
        <v>NaN</v>
      </c>
      <c r="BB1261" s="1">
        <f t="shared" si="437"/>
        <v>1061.5455388623091</v>
      </c>
      <c r="BC1261" s="1">
        <f t="shared" si="438"/>
        <v>62144.212326866451</v>
      </c>
      <c r="BD1261" s="1" t="str">
        <f t="shared" si="439"/>
        <v>NaN</v>
      </c>
    </row>
    <row r="1262" spans="1:56" x14ac:dyDescent="0.25">
      <c r="A1262" t="s">
        <v>1401</v>
      </c>
      <c r="B1262" s="1" t="str">
        <f>VLOOKUP(A1262,[1]Sheet1!$A$2:$B$6423,2,FALSE)</f>
        <v>HT</v>
      </c>
      <c r="C1262">
        <v>2011</v>
      </c>
      <c r="D1262" s="1" t="s">
        <v>1402</v>
      </c>
      <c r="E1262" s="1" t="s">
        <v>0</v>
      </c>
      <c r="F1262" s="1" t="s">
        <v>3636</v>
      </c>
      <c r="G1262" s="1" t="s">
        <v>3613</v>
      </c>
      <c r="H1262" s="1" t="s">
        <v>3645</v>
      </c>
      <c r="I1262" s="1" t="s">
        <v>54</v>
      </c>
      <c r="J1262" s="1">
        <v>9914904</v>
      </c>
      <c r="K1262" s="1">
        <v>6.33279483849042</v>
      </c>
      <c r="L1262" s="1" t="s">
        <v>55</v>
      </c>
      <c r="M1262" s="1">
        <v>0.52871108480297802</v>
      </c>
      <c r="N1262" s="1">
        <v>3300.8744410517502</v>
      </c>
      <c r="O1262" s="1">
        <v>3127.1039157985201</v>
      </c>
      <c r="P1262" s="1">
        <v>14.506</v>
      </c>
      <c r="Q1262" s="1">
        <v>61.581000000000003</v>
      </c>
      <c r="R1262" s="1">
        <v>4.8449999999999998</v>
      </c>
      <c r="S1262" s="1">
        <v>0</v>
      </c>
      <c r="T1262" s="1">
        <v>5439569.9403883899</v>
      </c>
      <c r="U1262" s="1">
        <v>0</v>
      </c>
      <c r="V1262" s="1">
        <v>182989.02206289701</v>
      </c>
      <c r="W1262" s="1">
        <v>207303.527312411</v>
      </c>
      <c r="X1262" s="1">
        <v>570827.69098572806</v>
      </c>
      <c r="Y1262" s="1">
        <v>1712.76153975333</v>
      </c>
      <c r="Z1262" s="1">
        <v>570319.06483137701</v>
      </c>
      <c r="AA1262" s="1">
        <v>2830687.2394701699</v>
      </c>
      <c r="AB1262" s="1">
        <v>1401919.28817289</v>
      </c>
      <c r="AC1262" s="1">
        <v>578333.90712545998</v>
      </c>
      <c r="AD1262" s="1">
        <v>772355.37389049097</v>
      </c>
      <c r="AE1262" s="1">
        <v>50.906579924732398</v>
      </c>
      <c r="AF1262" s="1">
        <v>0.66159999999999997</v>
      </c>
      <c r="AG1262" s="1">
        <v>3.9204349463428199</v>
      </c>
      <c r="AH1262" s="1">
        <v>1.1000000000000001</v>
      </c>
      <c r="AI1262" s="1">
        <f t="shared" si="418"/>
        <v>0.29827995442018607</v>
      </c>
      <c r="AJ1262" s="1" t="str">
        <f t="shared" si="419"/>
        <v>NaN</v>
      </c>
      <c r="AK1262" s="1">
        <f t="shared" si="420"/>
        <v>17.452089065268947</v>
      </c>
      <c r="AL1262" s="1">
        <f t="shared" si="421"/>
        <v>0</v>
      </c>
      <c r="AM1262" s="1">
        <f t="shared" si="422"/>
        <v>50.906579924732398</v>
      </c>
      <c r="AN1262" s="1">
        <f t="shared" si="423"/>
        <v>10678.070155489018</v>
      </c>
      <c r="AO1262" s="1">
        <f t="shared" si="424"/>
        <v>0</v>
      </c>
      <c r="AP1262" s="1">
        <f t="shared" si="425"/>
        <v>197.0739822868625</v>
      </c>
      <c r="AQ1262" s="1">
        <f t="shared" si="426"/>
        <v>223.26001422931162</v>
      </c>
      <c r="AR1262" s="1">
        <f t="shared" si="427"/>
        <v>614.76521921356073</v>
      </c>
      <c r="AS1262" s="1">
        <f t="shared" si="428"/>
        <v>1.8445955584753468</v>
      </c>
      <c r="AT1262" s="1">
        <f t="shared" si="429"/>
        <v>614.21744328359944</v>
      </c>
      <c r="AU1262" s="1">
        <f t="shared" si="430"/>
        <v>3048.5698027242643</v>
      </c>
      <c r="AV1262" s="1">
        <f t="shared" si="431"/>
        <v>1509.8272773436179</v>
      </c>
      <c r="AW1262" s="1">
        <f t="shared" si="432"/>
        <v>622.84920091850927</v>
      </c>
      <c r="AX1262" s="1">
        <f t="shared" si="433"/>
        <v>831.8048129736419</v>
      </c>
      <c r="AY1262" s="1">
        <f t="shared" si="434"/>
        <v>12.688755783664869</v>
      </c>
      <c r="AZ1262" s="1" t="str">
        <f t="shared" si="435"/>
        <v>NaN</v>
      </c>
      <c r="BA1262" s="1" t="str">
        <f t="shared" si="436"/>
        <v>NaN</v>
      </c>
      <c r="BB1262" s="1">
        <f t="shared" si="437"/>
        <v>80.113862782057339</v>
      </c>
      <c r="BC1262" s="1">
        <f t="shared" si="438"/>
        <v>3173.4239042330432</v>
      </c>
      <c r="BD1262" s="1">
        <f t="shared" si="439"/>
        <v>173.77052525323006</v>
      </c>
    </row>
    <row r="1263" spans="1:56" x14ac:dyDescent="0.25">
      <c r="A1263" t="s">
        <v>1401</v>
      </c>
      <c r="B1263" s="1" t="str">
        <f>VLOOKUP(A1263,[1]Sheet1!$A$2:$B$6423,2,FALSE)</f>
        <v>HT</v>
      </c>
      <c r="C1263">
        <v>2012</v>
      </c>
      <c r="D1263" s="1" t="s">
        <v>1403</v>
      </c>
      <c r="E1263" s="1" t="s">
        <v>0</v>
      </c>
      <c r="F1263" s="1" t="s">
        <v>3636</v>
      </c>
      <c r="G1263" s="1" t="s">
        <v>3613</v>
      </c>
      <c r="H1263" s="1" t="s">
        <v>3645</v>
      </c>
      <c r="I1263" s="1" t="s">
        <v>54</v>
      </c>
      <c r="J1263" s="1">
        <v>10069771</v>
      </c>
      <c r="K1263" s="1">
        <v>5.0180415542924601</v>
      </c>
      <c r="L1263" s="1" t="s">
        <v>55</v>
      </c>
      <c r="M1263" s="1">
        <v>0.49149191904774497</v>
      </c>
      <c r="N1263" s="1">
        <v>3266.4383251935201</v>
      </c>
      <c r="O1263" s="1">
        <v>3109.4398496234799</v>
      </c>
      <c r="P1263" s="1">
        <v>14.1</v>
      </c>
      <c r="Q1263" s="1">
        <v>62.273000000000003</v>
      </c>
      <c r="R1263" s="1">
        <v>4.4130000000000003</v>
      </c>
      <c r="S1263" s="1">
        <v>356166000</v>
      </c>
      <c r="T1263" s="1">
        <v>5024478.6166571602</v>
      </c>
      <c r="U1263" s="1">
        <v>0</v>
      </c>
      <c r="V1263" s="1">
        <v>187571.274383985</v>
      </c>
      <c r="W1263" s="1">
        <v>216506.41013318</v>
      </c>
      <c r="X1263" s="1">
        <v>574403.23039329995</v>
      </c>
      <c r="Y1263" s="1">
        <v>1948.1349541012701</v>
      </c>
      <c r="Z1263" s="1">
        <v>573823.14266901405</v>
      </c>
      <c r="AA1263" s="1">
        <v>2411079.1594726201</v>
      </c>
      <c r="AB1263" s="1">
        <v>1043211.44433298</v>
      </c>
      <c r="AC1263" s="1">
        <v>603098.81852386496</v>
      </c>
      <c r="AD1263" s="1">
        <v>341385.33433208102</v>
      </c>
      <c r="AE1263" s="1">
        <v>51.6935918860637</v>
      </c>
      <c r="AF1263" s="1">
        <v>0.65600000000000003</v>
      </c>
      <c r="AG1263" s="1">
        <v>3.80533253441557</v>
      </c>
      <c r="AH1263" s="1">
        <v>1.1000000000000001</v>
      </c>
      <c r="AI1263" s="1">
        <f t="shared" si="418"/>
        <v>0.29516817199645712</v>
      </c>
      <c r="AJ1263" s="1" t="str">
        <f t="shared" si="419"/>
        <v>NaN</v>
      </c>
      <c r="AK1263" s="1">
        <f t="shared" si="420"/>
        <v>16.054280409004654</v>
      </c>
      <c r="AL1263" s="1">
        <f t="shared" si="421"/>
        <v>35.369821220363406</v>
      </c>
      <c r="AM1263" s="1">
        <f t="shared" si="422"/>
        <v>51.6935918860637</v>
      </c>
      <c r="AN1263" s="1">
        <f t="shared" si="423"/>
        <v>10525.479436917314</v>
      </c>
      <c r="AO1263" s="1">
        <f t="shared" si="424"/>
        <v>0</v>
      </c>
      <c r="AP1263" s="1">
        <f t="shared" si="425"/>
        <v>196.05983010785542</v>
      </c>
      <c r="AQ1263" s="1">
        <f t="shared" si="426"/>
        <v>226.30442815606955</v>
      </c>
      <c r="AR1263" s="1">
        <f t="shared" si="427"/>
        <v>600.3979027927802</v>
      </c>
      <c r="AS1263" s="1">
        <f t="shared" si="428"/>
        <v>2.0362979853000405</v>
      </c>
      <c r="AT1263" s="1">
        <f t="shared" si="429"/>
        <v>599.79156314378724</v>
      </c>
      <c r="AU1263" s="1">
        <f t="shared" si="430"/>
        <v>2520.1927743748042</v>
      </c>
      <c r="AV1263" s="1">
        <f t="shared" si="431"/>
        <v>1090.4220766970363</v>
      </c>
      <c r="AW1263" s="1">
        <f t="shared" si="432"/>
        <v>630.39211247227649</v>
      </c>
      <c r="AX1263" s="1">
        <f t="shared" si="433"/>
        <v>356.83475985476343</v>
      </c>
      <c r="AY1263" s="1">
        <f t="shared" si="434"/>
        <v>11.114909383754531</v>
      </c>
      <c r="AZ1263" s="1" t="str">
        <f t="shared" si="435"/>
        <v>NaN</v>
      </c>
      <c r="BA1263" s="1" t="str">
        <f t="shared" si="436"/>
        <v>NaN</v>
      </c>
      <c r="BB1263" s="1">
        <f t="shared" si="437"/>
        <v>62.662395992329358</v>
      </c>
      <c r="BC1263" s="1">
        <f t="shared" si="438"/>
        <v>3020.6530260722902</v>
      </c>
      <c r="BD1263" s="1">
        <f t="shared" si="439"/>
        <v>156.99847557004023</v>
      </c>
    </row>
    <row r="1264" spans="1:56" x14ac:dyDescent="0.25">
      <c r="A1264" t="s">
        <v>1401</v>
      </c>
      <c r="B1264" s="1" t="str">
        <f>VLOOKUP(A1264,[1]Sheet1!$A$2:$B$6423,2,FALSE)</f>
        <v>HT</v>
      </c>
      <c r="C1264">
        <v>2013</v>
      </c>
      <c r="D1264" s="1" t="s">
        <v>1404</v>
      </c>
      <c r="E1264" s="1" t="s">
        <v>0</v>
      </c>
      <c r="F1264" s="1" t="s">
        <v>3636</v>
      </c>
      <c r="G1264" s="1" t="s">
        <v>3613</v>
      </c>
      <c r="H1264" s="1" t="s">
        <v>3645</v>
      </c>
      <c r="I1264" s="1" t="s">
        <v>54</v>
      </c>
      <c r="J1264" s="1">
        <v>10222362</v>
      </c>
      <c r="K1264" s="1">
        <v>4.7650240477914201</v>
      </c>
      <c r="L1264" s="1">
        <v>3.0303093208983299E-2</v>
      </c>
      <c r="M1264" s="1">
        <v>0.58526910595664505</v>
      </c>
      <c r="N1264" s="1">
        <v>3356.8373216263999</v>
      </c>
      <c r="O1264" s="1">
        <v>3288.58738740533</v>
      </c>
      <c r="P1264" s="1">
        <v>13.704000000000001</v>
      </c>
      <c r="Q1264" s="1">
        <v>62.624000000000002</v>
      </c>
      <c r="R1264" s="1">
        <v>4.6219999999999999</v>
      </c>
      <c r="S1264" s="1">
        <v>0</v>
      </c>
      <c r="T1264" s="1">
        <v>5117113.3286910597</v>
      </c>
      <c r="U1264" s="1">
        <v>0</v>
      </c>
      <c r="V1264" s="1">
        <v>194136.46247894599</v>
      </c>
      <c r="W1264" s="1">
        <v>222212.857006723</v>
      </c>
      <c r="X1264" s="1">
        <v>591145.69970623194</v>
      </c>
      <c r="Y1264" s="1">
        <v>1907.5722142613599</v>
      </c>
      <c r="Z1264" s="1">
        <v>590576.88537948194</v>
      </c>
      <c r="AA1264" s="1">
        <v>2506737.1471883198</v>
      </c>
      <c r="AB1264" s="1">
        <v>1086218.4100407001</v>
      </c>
      <c r="AC1264" s="1">
        <v>634280.76069576503</v>
      </c>
      <c r="AD1264" s="1">
        <v>391272.97210158798</v>
      </c>
      <c r="AE1264" s="1">
        <v>49.943271945943799</v>
      </c>
      <c r="AF1264" s="1">
        <v>0.65939999999999999</v>
      </c>
      <c r="AG1264" s="1">
        <v>3.8098685773980101</v>
      </c>
      <c r="AH1264" s="1">
        <v>1.1000000000000001</v>
      </c>
      <c r="AI1264" s="1">
        <f t="shared" si="418"/>
        <v>0.30333697969186235</v>
      </c>
      <c r="AJ1264" s="1">
        <f t="shared" si="419"/>
        <v>1.0172255424463863</v>
      </c>
      <c r="AK1264" s="1">
        <f t="shared" si="420"/>
        <v>19.646531780701821</v>
      </c>
      <c r="AL1264" s="1">
        <f t="shared" si="421"/>
        <v>0</v>
      </c>
      <c r="AM1264" s="1">
        <f t="shared" si="422"/>
        <v>49.943271945943799</v>
      </c>
      <c r="AN1264" s="1">
        <f t="shared" si="423"/>
        <v>10795.753010553617</v>
      </c>
      <c r="AO1264" s="1">
        <f t="shared" si="424"/>
        <v>0</v>
      </c>
      <c r="AP1264" s="1">
        <f t="shared" si="425"/>
        <v>205.02593229092361</v>
      </c>
      <c r="AQ1264" s="1">
        <f t="shared" si="426"/>
        <v>234.67718321989091</v>
      </c>
      <c r="AR1264" s="1">
        <f t="shared" si="427"/>
        <v>624.30414490108819</v>
      </c>
      <c r="AS1264" s="1">
        <f t="shared" si="428"/>
        <v>2.0145714341715255</v>
      </c>
      <c r="AT1264" s="1">
        <f t="shared" si="429"/>
        <v>623.70342473676055</v>
      </c>
      <c r="AU1264" s="1">
        <f t="shared" si="430"/>
        <v>2647.3446257748346</v>
      </c>
      <c r="AV1264" s="1">
        <f t="shared" si="431"/>
        <v>1147.1463904639311</v>
      </c>
      <c r="AW1264" s="1">
        <f t="shared" si="432"/>
        <v>669.85873047907558</v>
      </c>
      <c r="AX1264" s="1">
        <f t="shared" si="433"/>
        <v>413.22018986551052</v>
      </c>
      <c r="AY1264" s="1">
        <f t="shared" si="434"/>
        <v>10.978024373599789</v>
      </c>
      <c r="AZ1264" s="1">
        <f t="shared" si="435"/>
        <v>3445.4814103540257</v>
      </c>
      <c r="BA1264" s="1">
        <f t="shared" si="436"/>
        <v>102.64070254928758</v>
      </c>
      <c r="BB1264" s="1">
        <f t="shared" si="437"/>
        <v>61.120229895897623</v>
      </c>
      <c r="BC1264" s="1">
        <f t="shared" si="438"/>
        <v>2986.5158594551563</v>
      </c>
      <c r="BD1264" s="1">
        <f t="shared" si="439"/>
        <v>68.249934221069907</v>
      </c>
    </row>
    <row r="1265" spans="1:56" x14ac:dyDescent="0.25">
      <c r="A1265" t="s">
        <v>1401</v>
      </c>
      <c r="B1265" s="1" t="str">
        <f>VLOOKUP(A1265,[1]Sheet1!$A$2:$B$6423,2,FALSE)</f>
        <v>HT</v>
      </c>
      <c r="C1265">
        <v>2014</v>
      </c>
      <c r="D1265" s="1" t="s">
        <v>1405</v>
      </c>
      <c r="E1265" s="1" t="s">
        <v>0</v>
      </c>
      <c r="F1265" s="1" t="s">
        <v>3636</v>
      </c>
      <c r="G1265" s="1" t="s">
        <v>3613</v>
      </c>
      <c r="H1265" s="1" t="s">
        <v>3645</v>
      </c>
      <c r="I1265" s="1" t="s">
        <v>54</v>
      </c>
      <c r="J1265" s="1">
        <v>10373235</v>
      </c>
      <c r="K1265" s="1">
        <v>3.43816659958601</v>
      </c>
      <c r="L1265" s="1">
        <v>3.55624820363801E-2</v>
      </c>
      <c r="M1265" s="1">
        <v>0.69702818598442196</v>
      </c>
      <c r="N1265" s="1">
        <v>3403.5749664294699</v>
      </c>
      <c r="O1265" s="1">
        <v>3255.6188001024998</v>
      </c>
      <c r="P1265" s="1">
        <v>13.808</v>
      </c>
      <c r="Q1265" s="1">
        <v>62.969000000000001</v>
      </c>
      <c r="R1265" s="1">
        <v>3.8889999999999998</v>
      </c>
      <c r="S1265" s="1">
        <v>0</v>
      </c>
      <c r="T1265" s="1">
        <v>5120029.3113662302</v>
      </c>
      <c r="U1265" s="1">
        <v>0</v>
      </c>
      <c r="V1265" s="1">
        <v>203312.83543106099</v>
      </c>
      <c r="W1265" s="1">
        <v>227597.40487367599</v>
      </c>
      <c r="X1265" s="1">
        <v>600731.87394918397</v>
      </c>
      <c r="Y1265" s="1">
        <v>1636.2945945425699</v>
      </c>
      <c r="Z1265" s="1">
        <v>600241.05643310002</v>
      </c>
      <c r="AA1265" s="1">
        <v>2514473.9625100801</v>
      </c>
      <c r="AB1265" s="1">
        <v>1057882.0930238201</v>
      </c>
      <c r="AC1265" s="1">
        <v>660643.17601084104</v>
      </c>
      <c r="AD1265" s="1">
        <v>366013.40877172502</v>
      </c>
      <c r="AE1265" s="1">
        <v>47.6942382568784</v>
      </c>
      <c r="AF1265" s="1">
        <v>0.6552</v>
      </c>
      <c r="AG1265" s="1">
        <v>3.7379572694818402</v>
      </c>
      <c r="AH1265" s="1">
        <v>1.1000000000000001</v>
      </c>
      <c r="AI1265" s="1">
        <f t="shared" si="418"/>
        <v>0.30756037649489998</v>
      </c>
      <c r="AJ1265" s="1">
        <f t="shared" si="419"/>
        <v>1.2103957360312103</v>
      </c>
      <c r="AK1265" s="1">
        <f t="shared" si="420"/>
        <v>23.723876847123233</v>
      </c>
      <c r="AL1265" s="1">
        <f t="shared" si="421"/>
        <v>0</v>
      </c>
      <c r="AM1265" s="1">
        <f t="shared" si="422"/>
        <v>47.6942382568784</v>
      </c>
      <c r="AN1265" s="1">
        <f t="shared" si="423"/>
        <v>10925.40885451025</v>
      </c>
      <c r="AO1265" s="1">
        <f t="shared" si="424"/>
        <v>0</v>
      </c>
      <c r="AP1265" s="1">
        <f t="shared" si="425"/>
        <v>214.13530614645273</v>
      </c>
      <c r="AQ1265" s="1">
        <f t="shared" si="426"/>
        <v>239.71255856735277</v>
      </c>
      <c r="AR1265" s="1">
        <f t="shared" si="427"/>
        <v>632.70921123747314</v>
      </c>
      <c r="AS1265" s="1">
        <f t="shared" si="428"/>
        <v>1.7233955898813293</v>
      </c>
      <c r="AT1265" s="1">
        <f t="shared" si="429"/>
        <v>632.1922671948314</v>
      </c>
      <c r="AU1265" s="1">
        <f t="shared" si="430"/>
        <v>2648.321000579193</v>
      </c>
      <c r="AV1265" s="1">
        <f t="shared" si="431"/>
        <v>1114.193825373693</v>
      </c>
      <c r="AW1265" s="1">
        <f t="shared" si="432"/>
        <v>695.80962976936473</v>
      </c>
      <c r="AX1265" s="1">
        <f t="shared" si="433"/>
        <v>385.49653382614815</v>
      </c>
      <c r="AY1265" s="1">
        <f t="shared" si="434"/>
        <v>10.635601478606702</v>
      </c>
      <c r="AZ1265" s="1">
        <f t="shared" si="435"/>
        <v>3514.4837951133336</v>
      </c>
      <c r="BA1265" s="1">
        <f t="shared" si="436"/>
        <v>103.25859808518373</v>
      </c>
      <c r="BB1265" s="1">
        <f t="shared" si="437"/>
        <v>44.602371650507614</v>
      </c>
      <c r="BC1265" s="1">
        <f t="shared" si="438"/>
        <v>3059.2357746656421</v>
      </c>
      <c r="BD1265" s="1">
        <f t="shared" si="439"/>
        <v>147.95616632697011</v>
      </c>
    </row>
    <row r="1266" spans="1:56" x14ac:dyDescent="0.25">
      <c r="A1266" t="s">
        <v>1401</v>
      </c>
      <c r="B1266" s="1" t="str">
        <f>VLOOKUP(A1266,[1]Sheet1!$A$2:$B$6423,2,FALSE)</f>
        <v>HT</v>
      </c>
      <c r="C1266">
        <v>2015</v>
      </c>
      <c r="D1266" s="1" t="s">
        <v>1406</v>
      </c>
      <c r="E1266" s="1" t="s">
        <v>0</v>
      </c>
      <c r="F1266" s="1" t="s">
        <v>3636</v>
      </c>
      <c r="G1266" s="1" t="s">
        <v>3613</v>
      </c>
      <c r="H1266" s="1" t="s">
        <v>3645</v>
      </c>
      <c r="I1266" s="1" t="s">
        <v>54</v>
      </c>
      <c r="J1266" s="1">
        <v>10523242</v>
      </c>
      <c r="K1266" s="1">
        <v>6.7318406965899698</v>
      </c>
      <c r="L1266" s="1">
        <v>3.99858125348653E-2</v>
      </c>
      <c r="M1266" s="1">
        <v>0.57319735614796796</v>
      </c>
      <c r="N1266" s="1">
        <v>3402.0283988016099</v>
      </c>
      <c r="O1266" s="1">
        <v>3349.46125684044</v>
      </c>
      <c r="P1266" s="1">
        <v>13.785</v>
      </c>
      <c r="Q1266" s="1">
        <v>63.223999999999997</v>
      </c>
      <c r="R1266" s="1">
        <v>3.57</v>
      </c>
      <c r="S1266" s="1">
        <v>2720000</v>
      </c>
      <c r="T1266" s="1">
        <v>5153354.9561684802</v>
      </c>
      <c r="U1266" s="1">
        <v>0</v>
      </c>
      <c r="V1266" s="1">
        <v>209832.31025713999</v>
      </c>
      <c r="W1266" s="1">
        <v>232027.40378395401</v>
      </c>
      <c r="X1266" s="1">
        <v>608162.24356395996</v>
      </c>
      <c r="Y1266" s="1">
        <v>1458.0602433976801</v>
      </c>
      <c r="Z1266" s="1">
        <v>607726.85613960202</v>
      </c>
      <c r="AA1266" s="1">
        <v>2539962.8911677599</v>
      </c>
      <c r="AB1266" s="1">
        <v>1037521.08179548</v>
      </c>
      <c r="AC1266" s="1">
        <v>684487.75956305803</v>
      </c>
      <c r="AD1266" s="1">
        <v>353278.31610904698</v>
      </c>
      <c r="AE1266" s="1">
        <v>58.578401083212903</v>
      </c>
      <c r="AF1266" s="1">
        <v>0.65139999999999998</v>
      </c>
      <c r="AG1266" s="1">
        <v>3.63238104446802</v>
      </c>
      <c r="AH1266" s="1">
        <v>1.1000000000000001</v>
      </c>
      <c r="AI1266" s="1">
        <f t="shared" si="418"/>
        <v>0.30742062258126768</v>
      </c>
      <c r="AJ1266" s="1">
        <f t="shared" si="419"/>
        <v>1.3603286979276914</v>
      </c>
      <c r="AK1266" s="1">
        <f t="shared" si="420"/>
        <v>19.500336837333876</v>
      </c>
      <c r="AL1266" s="1">
        <f t="shared" si="421"/>
        <v>0.2584754774241626</v>
      </c>
      <c r="AM1266" s="1">
        <f t="shared" si="422"/>
        <v>58.578401083212903</v>
      </c>
      <c r="AN1266" s="1">
        <f t="shared" si="423"/>
        <v>10905.36894479301</v>
      </c>
      <c r="AO1266" s="1">
        <f t="shared" si="424"/>
        <v>0</v>
      </c>
      <c r="AP1266" s="1">
        <f t="shared" si="425"/>
        <v>217.451880313347</v>
      </c>
      <c r="AQ1266" s="1">
        <f t="shared" si="426"/>
        <v>240.45293680089085</v>
      </c>
      <c r="AR1266" s="1">
        <f t="shared" si="427"/>
        <v>630.246234416927</v>
      </c>
      <c r="AS1266" s="1">
        <f t="shared" si="428"/>
        <v>1.5110062942566935</v>
      </c>
      <c r="AT1266" s="1">
        <f t="shared" si="429"/>
        <v>629.79503691557272</v>
      </c>
      <c r="AU1266" s="1">
        <f t="shared" si="430"/>
        <v>2632.1957087243222</v>
      </c>
      <c r="AV1266" s="1">
        <f t="shared" si="431"/>
        <v>1075.1962356259103</v>
      </c>
      <c r="AW1266" s="1">
        <f t="shared" si="432"/>
        <v>709.34333318856659</v>
      </c>
      <c r="AX1266" s="1">
        <f t="shared" si="433"/>
        <v>366.10679269414965</v>
      </c>
      <c r="AY1266" s="1">
        <f t="shared" si="434"/>
        <v>10.419852434262243</v>
      </c>
      <c r="AZ1266" s="1">
        <f t="shared" si="435"/>
        <v>3382.5417583240251</v>
      </c>
      <c r="BA1266" s="1">
        <f t="shared" si="436"/>
        <v>99.427205237779631</v>
      </c>
      <c r="BB1266" s="1">
        <f t="shared" si="437"/>
        <v>87.838415668968324</v>
      </c>
      <c r="BC1266" s="1">
        <f t="shared" si="438"/>
        <v>3050.9494955509404</v>
      </c>
      <c r="BD1266" s="1">
        <f t="shared" si="439"/>
        <v>52.567141961169909</v>
      </c>
    </row>
    <row r="1267" spans="1:56" x14ac:dyDescent="0.25">
      <c r="A1267" t="s">
        <v>1401</v>
      </c>
      <c r="B1267" s="1" t="str">
        <f>VLOOKUP(A1267,[1]Sheet1!$A$2:$B$6423,2,FALSE)</f>
        <v>HT</v>
      </c>
      <c r="C1267">
        <v>2016</v>
      </c>
      <c r="D1267" s="1" t="s">
        <v>1407</v>
      </c>
      <c r="E1267" s="1" t="s">
        <v>0</v>
      </c>
      <c r="F1267" s="1" t="s">
        <v>3636</v>
      </c>
      <c r="G1267" s="1" t="s">
        <v>3613</v>
      </c>
      <c r="H1267" s="1" t="s">
        <v>3645</v>
      </c>
      <c r="I1267" s="1" t="s">
        <v>54</v>
      </c>
      <c r="J1267" s="1">
        <v>10671457</v>
      </c>
      <c r="K1267" s="1">
        <v>11.5029073942667</v>
      </c>
      <c r="L1267" s="1">
        <v>4.9231536036891801E-2</v>
      </c>
      <c r="M1267" s="1">
        <v>0.78752021934021899</v>
      </c>
      <c r="N1267" s="1">
        <v>3415.5821811230799</v>
      </c>
      <c r="O1267" s="1">
        <v>3516.58414051925</v>
      </c>
      <c r="P1267" s="1">
        <v>13.901999999999999</v>
      </c>
      <c r="Q1267" s="1">
        <v>63.325000000000003</v>
      </c>
      <c r="R1267" s="1">
        <v>3.3519999999999999</v>
      </c>
      <c r="S1267" s="1">
        <v>2685461000</v>
      </c>
      <c r="T1267" s="1">
        <v>5278062.7583671799</v>
      </c>
      <c r="U1267" s="1">
        <v>463.79627677545301</v>
      </c>
      <c r="V1267" s="1">
        <v>212990.89144038901</v>
      </c>
      <c r="W1267" s="1">
        <v>239919.298019746</v>
      </c>
      <c r="X1267" s="1">
        <v>615526.04735747899</v>
      </c>
      <c r="Y1267" s="1">
        <v>1477.57775458369</v>
      </c>
      <c r="Z1267" s="1">
        <v>615082.049291495</v>
      </c>
      <c r="AA1267" s="1">
        <v>2595353.5662930999</v>
      </c>
      <c r="AB1267" s="1">
        <v>1039328.38533246</v>
      </c>
      <c r="AC1267" s="1">
        <v>710472.72280402901</v>
      </c>
      <c r="AD1267" s="1">
        <v>368470.47530829499</v>
      </c>
      <c r="AE1267" s="1">
        <v>57.613161169101602</v>
      </c>
      <c r="AF1267" s="1">
        <v>0.65249999999999997</v>
      </c>
      <c r="AG1267" s="1">
        <v>3.6028740497548002</v>
      </c>
      <c r="AH1267" s="1">
        <v>1.1000000000000001</v>
      </c>
      <c r="AI1267" s="1">
        <f t="shared" si="418"/>
        <v>0.30864539548471109</v>
      </c>
      <c r="AJ1267" s="1">
        <f t="shared" si="419"/>
        <v>1.681543572369264</v>
      </c>
      <c r="AK1267" s="1">
        <f t="shared" si="420"/>
        <v>26.898400284525913</v>
      </c>
      <c r="AL1267" s="1">
        <f t="shared" si="421"/>
        <v>251.64895477721552</v>
      </c>
      <c r="AM1267" s="1">
        <f t="shared" si="422"/>
        <v>57.613161169101602</v>
      </c>
      <c r="AN1267" s="1">
        <f t="shared" si="423"/>
        <v>10942.864346776019</v>
      </c>
      <c r="AO1267" s="1">
        <f t="shared" si="424"/>
        <v>0.47559201534463075</v>
      </c>
      <c r="AP1267" s="1">
        <f t="shared" si="425"/>
        <v>218.40789239286391</v>
      </c>
      <c r="AQ1267" s="1">
        <f t="shared" si="426"/>
        <v>246.0211695932251</v>
      </c>
      <c r="AR1267" s="1">
        <f t="shared" si="427"/>
        <v>631.18073175388554</v>
      </c>
      <c r="AS1267" s="1">
        <f t="shared" si="428"/>
        <v>1.5151570146628739</v>
      </c>
      <c r="AT1267" s="1">
        <f t="shared" si="429"/>
        <v>630.72544147756309</v>
      </c>
      <c r="AU1267" s="1">
        <f t="shared" si="430"/>
        <v>2661.3612375392372</v>
      </c>
      <c r="AV1267" s="1">
        <f t="shared" si="431"/>
        <v>1065.7616417745828</v>
      </c>
      <c r="AW1267" s="1">
        <f t="shared" si="432"/>
        <v>728.5421876065368</v>
      </c>
      <c r="AX1267" s="1">
        <f t="shared" si="433"/>
        <v>377.8417911528627</v>
      </c>
      <c r="AY1267" s="1">
        <f t="shared" si="434"/>
        <v>10.476328418826839</v>
      </c>
      <c r="AZ1267" s="1">
        <f t="shared" si="435"/>
        <v>3516.6073018535112</v>
      </c>
      <c r="BA1267" s="1">
        <f t="shared" si="436"/>
        <v>102.95777162935113</v>
      </c>
      <c r="BB1267" s="1">
        <f t="shared" si="437"/>
        <v>152.06554381566076</v>
      </c>
      <c r="BC1267" s="1">
        <f t="shared" si="438"/>
        <v>3098.4018859412049</v>
      </c>
      <c r="BD1267" s="1">
        <f t="shared" si="439"/>
        <v>-101.00195939617015</v>
      </c>
    </row>
    <row r="1268" spans="1:56" x14ac:dyDescent="0.25">
      <c r="A1268" t="s">
        <v>1401</v>
      </c>
      <c r="B1268" s="1" t="str">
        <f>VLOOKUP(A1268,[1]Sheet1!$A$2:$B$6423,2,FALSE)</f>
        <v>HT</v>
      </c>
      <c r="C1268">
        <v>2017</v>
      </c>
      <c r="D1268" s="1" t="s">
        <v>1408</v>
      </c>
      <c r="E1268" s="1" t="s">
        <v>0</v>
      </c>
      <c r="F1268" s="1" t="s">
        <v>3636</v>
      </c>
      <c r="G1268" s="1" t="s">
        <v>3613</v>
      </c>
      <c r="H1268" s="1" t="s">
        <v>3645</v>
      </c>
      <c r="I1268" s="1" t="s">
        <v>54</v>
      </c>
      <c r="J1268" s="1">
        <v>10817754</v>
      </c>
      <c r="K1268" s="1">
        <v>10.6800887242584</v>
      </c>
      <c r="L1268" s="1">
        <v>4.3645925927780001E-2</v>
      </c>
      <c r="M1268" s="1">
        <v>0.65479473830737001</v>
      </c>
      <c r="N1268" s="1">
        <v>3453.97142164659</v>
      </c>
      <c r="O1268" s="1">
        <v>3608.1774459124199</v>
      </c>
      <c r="P1268" s="1">
        <v>13.932</v>
      </c>
      <c r="Q1268" s="1">
        <v>63.832000000000001</v>
      </c>
      <c r="R1268" s="1">
        <v>3.8239999999999998</v>
      </c>
      <c r="S1268" s="1">
        <v>112677000</v>
      </c>
      <c r="T1268" s="1">
        <v>5211372.3355717696</v>
      </c>
      <c r="U1268" s="1">
        <v>0</v>
      </c>
      <c r="V1268" s="1">
        <v>220059.01029086101</v>
      </c>
      <c r="W1268" s="1">
        <v>247709.666346657</v>
      </c>
      <c r="X1268" s="1">
        <v>623358.00056125305</v>
      </c>
      <c r="Y1268" s="1">
        <v>1456.2905082382499</v>
      </c>
      <c r="Z1268" s="1">
        <v>622919.98553450895</v>
      </c>
      <c r="AA1268" s="1">
        <v>2545969.4985778299</v>
      </c>
      <c r="AB1268" s="1">
        <v>990841.62167353299</v>
      </c>
      <c r="AC1268" s="1">
        <v>738726.36773688998</v>
      </c>
      <c r="AD1268" s="1">
        <v>321938.00790387602</v>
      </c>
      <c r="AE1268" s="1">
        <v>59.673879700404903</v>
      </c>
      <c r="AF1268" s="1">
        <v>0.65300000000000002</v>
      </c>
      <c r="AG1268" s="1">
        <v>3.5742359494757201</v>
      </c>
      <c r="AH1268" s="1">
        <v>1.1000000000000001</v>
      </c>
      <c r="AI1268" s="1">
        <f t="shared" si="418"/>
        <v>0.31211439775004102</v>
      </c>
      <c r="AJ1268" s="1">
        <f t="shared" si="419"/>
        <v>1.5075178082585605</v>
      </c>
      <c r="AK1268" s="1">
        <f t="shared" si="420"/>
        <v>22.616423131582135</v>
      </c>
      <c r="AL1268" s="1">
        <f t="shared" si="421"/>
        <v>10.415932919162332</v>
      </c>
      <c r="AM1268" s="1">
        <f t="shared" si="422"/>
        <v>59.673879700404903</v>
      </c>
      <c r="AN1268" s="1">
        <f t="shared" si="423"/>
        <v>11036.00982008993</v>
      </c>
      <c r="AO1268" s="1">
        <f t="shared" si="424"/>
        <v>0</v>
      </c>
      <c r="AP1268" s="1">
        <f t="shared" si="425"/>
        <v>224.49885609981638</v>
      </c>
      <c r="AQ1268" s="1">
        <f t="shared" si="426"/>
        <v>252.70738365218017</v>
      </c>
      <c r="AR1268" s="1">
        <f t="shared" si="427"/>
        <v>635.93468807162867</v>
      </c>
      <c r="AS1268" s="1">
        <f t="shared" si="428"/>
        <v>1.4856721968184043</v>
      </c>
      <c r="AT1268" s="1">
        <f t="shared" si="429"/>
        <v>635.48783578265113</v>
      </c>
      <c r="AU1268" s="1">
        <f t="shared" si="430"/>
        <v>2597.3362296789487</v>
      </c>
      <c r="AV1268" s="1">
        <f t="shared" si="431"/>
        <v>1010.8325505408001</v>
      </c>
      <c r="AW1268" s="1">
        <f t="shared" si="432"/>
        <v>753.63069346036923</v>
      </c>
      <c r="AX1268" s="1">
        <f t="shared" si="433"/>
        <v>328.43333437674448</v>
      </c>
      <c r="AY1268" s="1">
        <f t="shared" si="434"/>
        <v>9.9386413233047097</v>
      </c>
      <c r="AZ1268" s="1">
        <f t="shared" si="435"/>
        <v>3157.0226967262624</v>
      </c>
      <c r="BA1268" s="1">
        <f t="shared" si="436"/>
        <v>91.402687264309648</v>
      </c>
      <c r="BB1268" s="1">
        <f t="shared" si="437"/>
        <v>142.55115276698913</v>
      </c>
      <c r="BC1268" s="1">
        <f t="shared" si="438"/>
        <v>3142.4097969081245</v>
      </c>
      <c r="BD1268" s="1">
        <f t="shared" si="439"/>
        <v>-154.20602426582991</v>
      </c>
    </row>
    <row r="1269" spans="1:56" x14ac:dyDescent="0.25">
      <c r="A1269" t="s">
        <v>1401</v>
      </c>
      <c r="B1269" s="1" t="str">
        <f>VLOOKUP(A1269,[1]Sheet1!$A$2:$B$6423,2,FALSE)</f>
        <v>HT</v>
      </c>
      <c r="C1269">
        <v>2018</v>
      </c>
      <c r="D1269" s="1" t="s">
        <v>1409</v>
      </c>
      <c r="E1269" s="1" t="s">
        <v>0</v>
      </c>
      <c r="F1269" s="1" t="s">
        <v>3636</v>
      </c>
      <c r="G1269" s="1" t="s">
        <v>3613</v>
      </c>
      <c r="H1269" s="1" t="s">
        <v>3645</v>
      </c>
      <c r="I1269" s="1" t="s">
        <v>54</v>
      </c>
      <c r="J1269" s="1">
        <v>10962362</v>
      </c>
      <c r="K1269" s="1">
        <v>12.4814111170435</v>
      </c>
      <c r="L1269" s="1">
        <v>6.1198648810524697E-2</v>
      </c>
      <c r="M1269" s="1">
        <v>0.43900348748324203</v>
      </c>
      <c r="N1269" s="1">
        <v>3465.25480573601</v>
      </c>
      <c r="O1269" s="1">
        <v>3527.04345137155</v>
      </c>
      <c r="P1269" s="1">
        <v>13.933999999999999</v>
      </c>
      <c r="Q1269" s="1">
        <v>64.076999999999998</v>
      </c>
      <c r="R1269" s="1">
        <v>3.6150000000000002</v>
      </c>
      <c r="S1269" s="1">
        <v>0</v>
      </c>
      <c r="T1269" s="1">
        <v>5249968.7944530202</v>
      </c>
      <c r="U1269" s="1">
        <v>4695.3220872402999</v>
      </c>
      <c r="V1269" s="1">
        <v>237965.95132606899</v>
      </c>
      <c r="W1269" s="1">
        <v>258423.51650479599</v>
      </c>
      <c r="X1269" s="1">
        <v>637043.62170317199</v>
      </c>
      <c r="Y1269" s="1">
        <v>1727.58551470257</v>
      </c>
      <c r="Z1269" s="1">
        <v>636522.15247542004</v>
      </c>
      <c r="AA1269" s="1">
        <v>2548688.5894293301</v>
      </c>
      <c r="AB1269" s="1">
        <v>974872.55412727699</v>
      </c>
      <c r="AC1269" s="1">
        <v>776538.02415573201</v>
      </c>
      <c r="AD1269" s="1">
        <v>309299.38869642402</v>
      </c>
      <c r="AE1269" s="1">
        <v>58.298769023515298</v>
      </c>
      <c r="AF1269" s="1">
        <v>0.65500000000000003</v>
      </c>
      <c r="AG1269" s="1">
        <v>3.5463512015388701</v>
      </c>
      <c r="AH1269" s="1">
        <v>1.1000000000000001</v>
      </c>
      <c r="AI1269" s="1">
        <f t="shared" si="418"/>
        <v>0.31313400856893214</v>
      </c>
      <c r="AJ1269" s="1">
        <f t="shared" si="419"/>
        <v>2.1206891189522108</v>
      </c>
      <c r="AK1269" s="1">
        <f t="shared" si="420"/>
        <v>15.212589447361728</v>
      </c>
      <c r="AL1269" s="1">
        <f t="shared" si="421"/>
        <v>0</v>
      </c>
      <c r="AM1269" s="1">
        <f t="shared" si="422"/>
        <v>58.298769023515298</v>
      </c>
      <c r="AN1269" s="1">
        <f t="shared" si="423"/>
        <v>11057.809248736025</v>
      </c>
      <c r="AO1269" s="1">
        <f t="shared" si="424"/>
        <v>4.7362033840955373</v>
      </c>
      <c r="AP1269" s="1">
        <f t="shared" si="425"/>
        <v>240.03787664170113</v>
      </c>
      <c r="AQ1269" s="1">
        <f t="shared" si="426"/>
        <v>260.67356203869383</v>
      </c>
      <c r="AR1269" s="1">
        <f t="shared" si="427"/>
        <v>642.5902421319081</v>
      </c>
      <c r="AS1269" s="1">
        <f t="shared" si="428"/>
        <v>1.7426272807320597</v>
      </c>
      <c r="AT1269" s="1">
        <f t="shared" si="429"/>
        <v>642.06423256849769</v>
      </c>
      <c r="AU1269" s="1">
        <f t="shared" si="430"/>
        <v>2570.8795473402192</v>
      </c>
      <c r="AV1269" s="1">
        <f t="shared" si="431"/>
        <v>983.36058828996102</v>
      </c>
      <c r="AW1269" s="1">
        <f t="shared" si="432"/>
        <v>783.29919642358573</v>
      </c>
      <c r="AX1269" s="1">
        <f t="shared" si="433"/>
        <v>311.99240099494216</v>
      </c>
      <c r="AY1269" s="1">
        <f t="shared" si="434"/>
        <v>9.7123210656310022</v>
      </c>
      <c r="AZ1269" s="1">
        <f t="shared" si="435"/>
        <v>3251.4624106421297</v>
      </c>
      <c r="BA1269" s="1">
        <f t="shared" si="436"/>
        <v>93.83039900153976</v>
      </c>
      <c r="BB1269" s="1">
        <f t="shared" si="437"/>
        <v>167.7134965231094</v>
      </c>
      <c r="BC1269" s="1">
        <f t="shared" si="438"/>
        <v>3153.2900725625818</v>
      </c>
      <c r="BD1269" s="1">
        <f t="shared" si="439"/>
        <v>-61.788645635539979</v>
      </c>
    </row>
    <row r="1270" spans="1:56" x14ac:dyDescent="0.25">
      <c r="A1270" t="s">
        <v>1401</v>
      </c>
      <c r="B1270" s="1" t="str">
        <f>VLOOKUP(A1270,[1]Sheet1!$A$2:$B$6423,2,FALSE)</f>
        <v>HT</v>
      </c>
      <c r="C1270">
        <v>2019</v>
      </c>
      <c r="D1270" s="1" t="s">
        <v>1410</v>
      </c>
      <c r="E1270" s="1" t="s">
        <v>0</v>
      </c>
      <c r="F1270" s="1" t="s">
        <v>3636</v>
      </c>
      <c r="G1270" s="1" t="s">
        <v>3613</v>
      </c>
      <c r="H1270" s="1" t="s">
        <v>3645</v>
      </c>
      <c r="I1270" s="1" t="s">
        <v>54</v>
      </c>
      <c r="J1270" s="1">
        <v>11105163</v>
      </c>
      <c r="K1270" s="1">
        <v>18.703782567250599</v>
      </c>
      <c r="L1270" s="1">
        <v>8.5931509544558804E-2</v>
      </c>
      <c r="M1270" s="1">
        <v>0.44183484066581802</v>
      </c>
      <c r="N1270" s="1">
        <v>3361.75328894114</v>
      </c>
      <c r="O1270" s="1">
        <v>3491.2438963797199</v>
      </c>
      <c r="P1270" s="1">
        <v>14.095000000000001</v>
      </c>
      <c r="Q1270" s="1">
        <v>64.328000000000003</v>
      </c>
      <c r="R1270" s="1" t="s">
        <v>55</v>
      </c>
      <c r="S1270" s="1">
        <v>0</v>
      </c>
      <c r="T1270" s="1">
        <v>5315722.1039660098</v>
      </c>
      <c r="U1270" s="1">
        <v>13379.743450448001</v>
      </c>
      <c r="V1270" s="1">
        <v>237265.52626892499</v>
      </c>
      <c r="W1270" s="1">
        <v>267212.31129766</v>
      </c>
      <c r="X1270" s="1">
        <v>644439.83871799498</v>
      </c>
      <c r="Y1270" s="1">
        <v>1785.6963009301001</v>
      </c>
      <c r="Z1270" s="1">
        <v>643898.99744005699</v>
      </c>
      <c r="AA1270" s="1">
        <v>2571366.7794577</v>
      </c>
      <c r="AB1270" s="1">
        <v>959924.63882021199</v>
      </c>
      <c r="AC1270" s="1">
        <v>807037.56418981298</v>
      </c>
      <c r="AD1270" s="1">
        <v>300470.07807357999</v>
      </c>
      <c r="AE1270" s="1">
        <v>50.540825050461997</v>
      </c>
      <c r="AF1270" s="1">
        <v>0.65229999999999999</v>
      </c>
      <c r="AG1270" s="1">
        <v>3.4841932589509201</v>
      </c>
      <c r="AH1270" s="1">
        <v>1.1000000000000001</v>
      </c>
      <c r="AI1270" s="1">
        <f t="shared" si="418"/>
        <v>0.3037812057697572</v>
      </c>
      <c r="AJ1270" s="1">
        <f t="shared" si="419"/>
        <v>2.8888053483509752</v>
      </c>
      <c r="AK1270" s="1">
        <f t="shared" si="420"/>
        <v>14.853397287770983</v>
      </c>
      <c r="AL1270" s="1">
        <f t="shared" si="421"/>
        <v>0</v>
      </c>
      <c r="AM1270" s="1">
        <f t="shared" si="422"/>
        <v>50.540825050461997</v>
      </c>
      <c r="AN1270" s="1">
        <f t="shared" si="423"/>
        <v>10713.504660344222</v>
      </c>
      <c r="AO1270" s="1">
        <f t="shared" si="424"/>
        <v>12.907864910275045</v>
      </c>
      <c r="AP1270" s="1">
        <f t="shared" si="425"/>
        <v>228.89761468797465</v>
      </c>
      <c r="AQ1270" s="1">
        <f t="shared" si="426"/>
        <v>257.78823258954702</v>
      </c>
      <c r="AR1270" s="1">
        <f t="shared" si="427"/>
        <v>621.71165028525184</v>
      </c>
      <c r="AS1270" s="1">
        <f t="shared" si="428"/>
        <v>1.7227181304744528</v>
      </c>
      <c r="AT1270" s="1">
        <f t="shared" si="429"/>
        <v>621.189883468169</v>
      </c>
      <c r="AU1270" s="1">
        <f t="shared" si="430"/>
        <v>2480.6794799116756</v>
      </c>
      <c r="AV1270" s="1">
        <f t="shared" si="431"/>
        <v>926.06989123703863</v>
      </c>
      <c r="AW1270" s="1">
        <f t="shared" si="432"/>
        <v>778.57485793053286</v>
      </c>
      <c r="AX1270" s="1">
        <f t="shared" si="433"/>
        <v>289.87306010144033</v>
      </c>
      <c r="AY1270" s="1">
        <f t="shared" si="434"/>
        <v>9.5778745984418112</v>
      </c>
      <c r="AZ1270" s="1">
        <f t="shared" si="435"/>
        <v>3065.3944179018977</v>
      </c>
      <c r="BA1270" s="1">
        <f t="shared" si="436"/>
        <v>91.184395594580138</v>
      </c>
      <c r="BB1270" s="1">
        <f t="shared" si="437"/>
        <v>246.7353153794451</v>
      </c>
      <c r="BC1270" s="1">
        <f t="shared" si="438"/>
        <v>3107.2936785731254</v>
      </c>
      <c r="BD1270" s="1">
        <f t="shared" si="439"/>
        <v>-129.4906074385799</v>
      </c>
    </row>
    <row r="1271" spans="1:56" x14ac:dyDescent="0.25">
      <c r="A1271" t="s">
        <v>1401</v>
      </c>
      <c r="B1271" s="1" t="str">
        <f>VLOOKUP(A1271,[1]Sheet1!$A$2:$B$6423,2,FALSE)</f>
        <v>HT</v>
      </c>
      <c r="C1271">
        <v>2020</v>
      </c>
      <c r="D1271" s="1" t="s">
        <v>1411</v>
      </c>
      <c r="E1271" s="1" t="s">
        <v>0</v>
      </c>
      <c r="F1271" s="1" t="s">
        <v>3636</v>
      </c>
      <c r="G1271" s="1" t="s">
        <v>3613</v>
      </c>
      <c r="H1271" s="1" t="s">
        <v>3645</v>
      </c>
      <c r="I1271" s="1" t="s">
        <v>72</v>
      </c>
      <c r="J1271" s="1">
        <v>11243848</v>
      </c>
      <c r="K1271" s="1">
        <v>22.796311364252801</v>
      </c>
      <c r="L1271" s="1">
        <v>0.103094179098955</v>
      </c>
      <c r="M1271" s="1">
        <v>0.57670711484690895</v>
      </c>
      <c r="N1271" s="1">
        <v>3210.53609854862</v>
      </c>
      <c r="O1271" s="1">
        <v>3248.43462068911</v>
      </c>
      <c r="P1271" s="1">
        <v>15.573</v>
      </c>
      <c r="Q1271" s="1">
        <v>63.773000000000003</v>
      </c>
      <c r="R1271" s="1" t="s">
        <v>55</v>
      </c>
      <c r="S1271" s="1">
        <v>0</v>
      </c>
      <c r="T1271" s="1">
        <v>5411503.67424889</v>
      </c>
      <c r="U1271" s="1">
        <v>131.998097547719</v>
      </c>
      <c r="V1271" s="1">
        <v>263428.34492207901</v>
      </c>
      <c r="W1271" s="1">
        <v>271612.02217683598</v>
      </c>
      <c r="X1271" s="1">
        <v>628163.32090477599</v>
      </c>
      <c r="Y1271" s="1">
        <v>1859.34814998551</v>
      </c>
      <c r="Z1271" s="1">
        <v>627597.57844714902</v>
      </c>
      <c r="AA1271" s="1">
        <v>2553384.7868940099</v>
      </c>
      <c r="AB1271" s="1">
        <v>929623.62917088205</v>
      </c>
      <c r="AC1271" s="1">
        <v>820084.92712378001</v>
      </c>
      <c r="AD1271" s="1">
        <v>293577.78699741198</v>
      </c>
      <c r="AE1271" s="1">
        <v>51.057426032264601</v>
      </c>
      <c r="AF1271" s="1">
        <v>0.67390000000000005</v>
      </c>
      <c r="AG1271" s="1">
        <v>3.6001060710489998</v>
      </c>
      <c r="AH1271" s="1">
        <v>1.1000000000000001</v>
      </c>
      <c r="AI1271" s="1">
        <f t="shared" si="418"/>
        <v>0.29011662765164564</v>
      </c>
      <c r="AJ1271" s="1">
        <f t="shared" si="419"/>
        <v>3.3098758354743167</v>
      </c>
      <c r="AK1271" s="1">
        <f t="shared" si="420"/>
        <v>18.515390105058259</v>
      </c>
      <c r="AL1271" s="1">
        <f t="shared" si="421"/>
        <v>0</v>
      </c>
      <c r="AM1271" s="1">
        <f t="shared" si="422"/>
        <v>51.057426032264601</v>
      </c>
      <c r="AN1271" s="1">
        <f t="shared" si="423"/>
        <v>10261.393158981493</v>
      </c>
      <c r="AO1271" s="1">
        <f t="shared" si="424"/>
        <v>0.12046448646181765</v>
      </c>
      <c r="AP1271" s="1">
        <f t="shared" si="425"/>
        <v>240.41073985216082</v>
      </c>
      <c r="AQ1271" s="1">
        <f t="shared" si="426"/>
        <v>247.87935111382814</v>
      </c>
      <c r="AR1271" s="1">
        <f t="shared" si="427"/>
        <v>573.27623104255451</v>
      </c>
      <c r="AS1271" s="1">
        <f t="shared" si="428"/>
        <v>1.6968836991060539</v>
      </c>
      <c r="AT1271" s="1">
        <f t="shared" si="429"/>
        <v>572.75992152072183</v>
      </c>
      <c r="AU1271" s="1">
        <f t="shared" si="430"/>
        <v>2330.2774267743221</v>
      </c>
      <c r="AV1271" s="1">
        <f t="shared" si="431"/>
        <v>848.395811540821</v>
      </c>
      <c r="AW1271" s="1">
        <f t="shared" si="432"/>
        <v>748.42828371317296</v>
      </c>
      <c r="AX1271" s="1">
        <f t="shared" si="433"/>
        <v>267.92581108568606</v>
      </c>
      <c r="AY1271" s="1">
        <f t="shared" si="434"/>
        <v>9.8551450239195102</v>
      </c>
      <c r="AZ1271" s="1">
        <f t="shared" si="435"/>
        <v>2972.4565818681854</v>
      </c>
      <c r="BA1271" s="1">
        <f t="shared" si="436"/>
        <v>92.584431092736736</v>
      </c>
      <c r="BB1271" s="1">
        <f t="shared" si="437"/>
        <v>289.45925481031713</v>
      </c>
      <c r="BC1271" s="1">
        <f t="shared" si="438"/>
        <v>3406.4619937521593</v>
      </c>
      <c r="BD1271" s="1">
        <f t="shared" si="439"/>
        <v>-37.898522140490059</v>
      </c>
    </row>
    <row r="1272" spans="1:56" x14ac:dyDescent="0.25">
      <c r="A1272" t="s">
        <v>1401</v>
      </c>
      <c r="B1272" s="1" t="str">
        <f>VLOOKUP(A1272,[1]Sheet1!$A$2:$B$6423,2,FALSE)</f>
        <v>HT</v>
      </c>
      <c r="C1272">
        <v>2021</v>
      </c>
      <c r="D1272" s="1" t="s">
        <v>1412</v>
      </c>
      <c r="E1272" s="1" t="s">
        <v>0</v>
      </c>
      <c r="F1272" s="1" t="s">
        <v>3636</v>
      </c>
      <c r="G1272" s="1" t="s">
        <v>3613</v>
      </c>
      <c r="H1272" s="1" t="s">
        <v>3645</v>
      </c>
      <c r="I1272" s="1" t="s">
        <v>72</v>
      </c>
      <c r="J1272" s="1">
        <v>11374586</v>
      </c>
      <c r="K1272" s="1">
        <v>16.841524019878499</v>
      </c>
      <c r="L1272" s="1">
        <v>0.153942307239608</v>
      </c>
      <c r="M1272" s="1">
        <v>0.32728132272291599</v>
      </c>
      <c r="N1272" s="1">
        <v>3116.56505397604</v>
      </c>
      <c r="O1272" s="1">
        <v>3120.07820902704</v>
      </c>
      <c r="P1272" s="1">
        <v>15.295999999999999</v>
      </c>
      <c r="Q1272" s="1">
        <v>62.613</v>
      </c>
      <c r="R1272" s="1" t="s">
        <v>55</v>
      </c>
      <c r="S1272" s="1">
        <v>1924830000</v>
      </c>
      <c r="T1272" s="1">
        <v>5729606.3289100202</v>
      </c>
      <c r="U1272" s="1">
        <v>329.76329494642602</v>
      </c>
      <c r="V1272" s="1">
        <v>272881.21858444897</v>
      </c>
      <c r="W1272" s="1">
        <v>295450.68136503501</v>
      </c>
      <c r="X1272" s="1">
        <v>633317.071604884</v>
      </c>
      <c r="Y1272" s="1">
        <v>1877.70898899804</v>
      </c>
      <c r="Z1272" s="1">
        <v>632743.54697746201</v>
      </c>
      <c r="AA1272" s="1">
        <v>2590250.5408994001</v>
      </c>
      <c r="AB1272" s="1">
        <v>908604.58016583696</v>
      </c>
      <c r="AC1272" s="1">
        <v>863557.75459868403</v>
      </c>
      <c r="AD1272" s="1">
        <v>283319.33594048902</v>
      </c>
      <c r="AE1272" s="1">
        <v>51.138594170757699</v>
      </c>
      <c r="AF1272" s="1">
        <v>0.66090000000000004</v>
      </c>
      <c r="AG1272" s="1">
        <v>3.5018301442283599</v>
      </c>
      <c r="AH1272" s="1">
        <v>1.1000000000000001</v>
      </c>
      <c r="AI1272" s="1">
        <f t="shared" si="418"/>
        <v>0.28162503568336844</v>
      </c>
      <c r="AJ1272" s="1">
        <f t="shared" si="419"/>
        <v>4.7977121507140508</v>
      </c>
      <c r="AK1272" s="1">
        <f t="shared" si="420"/>
        <v>10.199935332172943</v>
      </c>
      <c r="AL1272" s="1">
        <f t="shared" si="421"/>
        <v>169.22198311217656</v>
      </c>
      <c r="AM1272" s="1">
        <f t="shared" si="422"/>
        <v>51.138594170757699</v>
      </c>
      <c r="AN1272" s="1">
        <f t="shared" si="423"/>
        <v>10023.633029844252</v>
      </c>
      <c r="AO1272" s="1">
        <f t="shared" si="424"/>
        <v>0.29059750001057338</v>
      </c>
      <c r="AP1272" s="1">
        <f t="shared" si="425"/>
        <v>240.47127480747272</v>
      </c>
      <c r="AQ1272" s="1">
        <f t="shared" si="426"/>
        <v>260.36017560731921</v>
      </c>
      <c r="AR1272" s="1">
        <f t="shared" si="427"/>
        <v>558.09837099152026</v>
      </c>
      <c r="AS1272" s="1">
        <f t="shared" si="428"/>
        <v>1.6546945833946143</v>
      </c>
      <c r="AT1272" s="1">
        <f t="shared" si="429"/>
        <v>557.59296355085769</v>
      </c>
      <c r="AU1272" s="1">
        <f t="shared" si="430"/>
        <v>2282.6079891902145</v>
      </c>
      <c r="AV1272" s="1">
        <f t="shared" si="431"/>
        <v>800.69014211313288</v>
      </c>
      <c r="AW1272" s="1">
        <f t="shared" si="432"/>
        <v>760.99350184468301</v>
      </c>
      <c r="AX1272" s="1">
        <f t="shared" si="433"/>
        <v>249.66966303007646</v>
      </c>
      <c r="AY1272" s="1">
        <f t="shared" si="434"/>
        <v>10.836790226453687</v>
      </c>
      <c r="AZ1272" s="1">
        <f t="shared" si="435"/>
        <v>3114.4048729782221</v>
      </c>
      <c r="BA1272" s="1">
        <f t="shared" si="436"/>
        <v>99.930687119941169</v>
      </c>
      <c r="BB1272" s="1">
        <f t="shared" si="437"/>
        <v>205.2320313196625</v>
      </c>
      <c r="BC1272" s="1">
        <f t="shared" si="438"/>
        <v>3224.6573421370858</v>
      </c>
      <c r="BD1272" s="1">
        <f t="shared" si="439"/>
        <v>-3.5131550510000125</v>
      </c>
    </row>
    <row r="1273" spans="1:56" x14ac:dyDescent="0.25">
      <c r="A1273" t="s">
        <v>1401</v>
      </c>
      <c r="B1273" s="1" t="str">
        <f>VLOOKUP(A1273,[1]Sheet1!$A$2:$B$6423,2,FALSE)</f>
        <v>HT</v>
      </c>
      <c r="C1273">
        <v>2022</v>
      </c>
      <c r="D1273" s="1" t="s">
        <v>1413</v>
      </c>
      <c r="E1273" s="1" t="s">
        <v>0</v>
      </c>
      <c r="F1273" s="1" t="s">
        <v>3636</v>
      </c>
      <c r="G1273" s="1" t="s">
        <v>3613</v>
      </c>
      <c r="H1273" s="1" t="s">
        <v>3645</v>
      </c>
      <c r="I1273" s="1" t="s">
        <v>72</v>
      </c>
      <c r="J1273" s="1">
        <v>11503606</v>
      </c>
      <c r="K1273" s="1">
        <v>33.983931947069998</v>
      </c>
      <c r="L1273" s="1">
        <v>6.8740857602791194E-2</v>
      </c>
      <c r="M1273" s="1" t="s">
        <v>55</v>
      </c>
      <c r="N1273" s="1">
        <v>3029.7786638170201</v>
      </c>
      <c r="O1273" s="1">
        <v>3156.2853776780898</v>
      </c>
      <c r="P1273" s="1">
        <v>14.54</v>
      </c>
      <c r="Q1273" s="1">
        <v>63.948</v>
      </c>
      <c r="R1273" s="1" t="s">
        <v>55</v>
      </c>
      <c r="S1273" s="1">
        <v>0</v>
      </c>
      <c r="T1273" s="1">
        <v>5668446.1756167701</v>
      </c>
      <c r="U1273" s="1">
        <v>6918.5321557480402</v>
      </c>
      <c r="V1273" s="1">
        <v>270964.51186794002</v>
      </c>
      <c r="W1273" s="1">
        <v>301596.67550788302</v>
      </c>
      <c r="X1273" s="1">
        <v>662682.11950439203</v>
      </c>
      <c r="Y1273" s="1">
        <v>1892.27818411663</v>
      </c>
      <c r="Z1273" s="1">
        <v>662102.124655133</v>
      </c>
      <c r="AA1273" s="1">
        <v>2698272.5949649299</v>
      </c>
      <c r="AB1273" s="1">
        <v>941522.20802732406</v>
      </c>
      <c r="AC1273" s="1">
        <v>912818.69461391703</v>
      </c>
      <c r="AD1273" s="1">
        <v>310925.24883054302</v>
      </c>
      <c r="AE1273" s="1">
        <v>50.564524931391801</v>
      </c>
      <c r="AF1273" s="1">
        <v>0.6502</v>
      </c>
      <c r="AG1273" s="1">
        <v>3.37537921176536</v>
      </c>
      <c r="AH1273" s="1">
        <v>1.1000000000000001</v>
      </c>
      <c r="AI1273" s="1">
        <f t="shared" si="418"/>
        <v>0.2737826772528319</v>
      </c>
      <c r="AJ1273" s="1">
        <f t="shared" si="419"/>
        <v>2.0826958369742075</v>
      </c>
      <c r="AK1273" s="1" t="str">
        <f t="shared" si="420"/>
        <v>NaN</v>
      </c>
      <c r="AL1273" s="1">
        <f t="shared" si="421"/>
        <v>0</v>
      </c>
      <c r="AM1273" s="1">
        <f t="shared" si="422"/>
        <v>50.564524931391801</v>
      </c>
      <c r="AN1273" s="1">
        <f t="shared" si="423"/>
        <v>9674.7283292849243</v>
      </c>
      <c r="AO1273" s="1">
        <f t="shared" si="424"/>
        <v>5.8186032313940741</v>
      </c>
      <c r="AP1273" s="1">
        <f t="shared" si="425"/>
        <v>227.88576375091603</v>
      </c>
      <c r="AQ1273" s="1">
        <f t="shared" si="426"/>
        <v>253.64793444370994</v>
      </c>
      <c r="AR1273" s="1">
        <f t="shared" si="427"/>
        <v>557.32693512623075</v>
      </c>
      <c r="AS1273" s="1">
        <f t="shared" si="428"/>
        <v>1.5914381416367176</v>
      </c>
      <c r="AT1273" s="1">
        <f t="shared" si="429"/>
        <v>556.83914959194124</v>
      </c>
      <c r="AU1273" s="1">
        <f t="shared" si="430"/>
        <v>2269.2931516117951</v>
      </c>
      <c r="AV1273" s="1">
        <f t="shared" si="431"/>
        <v>791.83619281230995</v>
      </c>
      <c r="AW1273" s="1">
        <f t="shared" si="432"/>
        <v>767.69604976753783</v>
      </c>
      <c r="AX1273" s="1">
        <f t="shared" si="433"/>
        <v>261.49342329273264</v>
      </c>
      <c r="AY1273" s="1">
        <f t="shared" si="434"/>
        <v>9.9752290384654305</v>
      </c>
      <c r="AZ1273" s="1" t="str">
        <f t="shared" si="435"/>
        <v>NaN</v>
      </c>
      <c r="BA1273" s="1" t="str">
        <f t="shared" si="436"/>
        <v>NaN</v>
      </c>
      <c r="BB1273" s="1">
        <f t="shared" si="437"/>
        <v>416.09642771570174</v>
      </c>
      <c r="BC1273" s="1">
        <f t="shared" si="438"/>
        <v>2922.185862281367</v>
      </c>
      <c r="BD1273" s="1">
        <f t="shared" si="439"/>
        <v>-126.50671386106978</v>
      </c>
    </row>
    <row r="1274" spans="1:56" x14ac:dyDescent="0.25">
      <c r="A1274" t="s">
        <v>1401</v>
      </c>
      <c r="B1274" s="1" t="str">
        <f>VLOOKUP(A1274,[1]Sheet1!$A$2:$B$6423,2,FALSE)</f>
        <v>HT</v>
      </c>
      <c r="C1274">
        <v>2023</v>
      </c>
      <c r="D1274" s="1" t="s">
        <v>1414</v>
      </c>
      <c r="E1274" s="1" t="s">
        <v>0</v>
      </c>
      <c r="F1274" s="1" t="s">
        <v>3636</v>
      </c>
      <c r="G1274" s="1" t="s">
        <v>3613</v>
      </c>
      <c r="H1274" s="1" t="s">
        <v>3645</v>
      </c>
      <c r="I1274" s="1" t="s">
        <v>72</v>
      </c>
      <c r="J1274" s="1">
        <v>11637398</v>
      </c>
      <c r="K1274" s="1">
        <v>36.813516278085402</v>
      </c>
      <c r="L1274" s="1">
        <v>5.4080462076184499E-2</v>
      </c>
      <c r="M1274" s="1" t="s">
        <v>55</v>
      </c>
      <c r="N1274" s="1">
        <v>2939.1237948199</v>
      </c>
      <c r="O1274" s="1">
        <v>3166.9329598330801</v>
      </c>
      <c r="P1274" s="1">
        <v>14.459</v>
      </c>
      <c r="Q1274" s="1">
        <v>64.936000000000007</v>
      </c>
      <c r="R1274" s="1" t="s">
        <v>55</v>
      </c>
      <c r="S1274" s="1">
        <v>443765000</v>
      </c>
      <c r="T1274" s="1">
        <v>5895785.9499452598</v>
      </c>
      <c r="U1274" s="1">
        <v>28641.902037915901</v>
      </c>
      <c r="V1274" s="1">
        <v>400737.70481850801</v>
      </c>
      <c r="W1274" s="1">
        <v>320719.92711448797</v>
      </c>
      <c r="X1274" s="1">
        <v>690586.48583485303</v>
      </c>
      <c r="Y1274" s="1">
        <v>1926.0919748175299</v>
      </c>
      <c r="Z1274" s="1">
        <v>689997.71652539098</v>
      </c>
      <c r="AA1274" s="1">
        <v>2761266.2462365502</v>
      </c>
      <c r="AB1274" s="1">
        <v>910887.38205698202</v>
      </c>
      <c r="AC1274" s="1">
        <v>962545.51076734404</v>
      </c>
      <c r="AD1274" s="1">
        <v>265800.17908585101</v>
      </c>
      <c r="AE1274" s="1">
        <v>49.406435325050303</v>
      </c>
      <c r="AF1274" s="1">
        <v>0.65049999999999997</v>
      </c>
      <c r="AG1274" s="1">
        <v>3.3847542181640402</v>
      </c>
      <c r="AH1274" s="1">
        <v>1.1000000000000001</v>
      </c>
      <c r="AI1274" s="1">
        <f t="shared" si="418"/>
        <v>0.26559074790946274</v>
      </c>
      <c r="AJ1274" s="1">
        <f t="shared" si="419"/>
        <v>1.5894917292296908</v>
      </c>
      <c r="AK1274" s="1" t="str">
        <f t="shared" si="420"/>
        <v>NaN</v>
      </c>
      <c r="AL1274" s="1">
        <f t="shared" si="421"/>
        <v>38.132665051070695</v>
      </c>
      <c r="AM1274" s="1">
        <f t="shared" si="422"/>
        <v>49.406435325050303</v>
      </c>
      <c r="AN1274" s="1">
        <f t="shared" si="423"/>
        <v>9337.4354772334555</v>
      </c>
      <c r="AO1274" s="1">
        <f t="shared" si="424"/>
        <v>22.981246514408216</v>
      </c>
      <c r="AP1274" s="1">
        <f t="shared" si="425"/>
        <v>321.53772364212733</v>
      </c>
      <c r="AQ1274" s="1">
        <f t="shared" si="426"/>
        <v>257.33429635168858</v>
      </c>
      <c r="AR1274" s="1">
        <f t="shared" si="427"/>
        <v>554.10210709750891</v>
      </c>
      <c r="AS1274" s="1">
        <f t="shared" si="428"/>
        <v>1.5454278987515813</v>
      </c>
      <c r="AT1274" s="1">
        <f t="shared" si="429"/>
        <v>553.62969948215732</v>
      </c>
      <c r="AU1274" s="1">
        <f t="shared" si="430"/>
        <v>2215.5421177222274</v>
      </c>
      <c r="AV1274" s="1">
        <f t="shared" si="431"/>
        <v>730.86373405663096</v>
      </c>
      <c r="AW1274" s="1">
        <f t="shared" si="432"/>
        <v>772.31238466629702</v>
      </c>
      <c r="AX1274" s="1">
        <f t="shared" si="433"/>
        <v>213.26863806249739</v>
      </c>
      <c r="AY1274" s="1">
        <f t="shared" si="434"/>
        <v>9.5335868735281615</v>
      </c>
      <c r="AZ1274" s="1" t="str">
        <f t="shared" si="435"/>
        <v>NaN</v>
      </c>
      <c r="BA1274" s="1" t="str">
        <f t="shared" si="436"/>
        <v>NaN</v>
      </c>
      <c r="BB1274" s="1">
        <f t="shared" si="437"/>
        <v>439.65631526251775</v>
      </c>
      <c r="BC1274" s="1">
        <f t="shared" si="438"/>
        <v>2813.0720579703006</v>
      </c>
      <c r="BD1274" s="1">
        <f t="shared" si="439"/>
        <v>-227.80916501318006</v>
      </c>
    </row>
    <row r="1275" spans="1:56" x14ac:dyDescent="0.25">
      <c r="A1275" t="s">
        <v>1401</v>
      </c>
      <c r="B1275" s="1" t="str">
        <f>VLOOKUP(A1275,[1]Sheet1!$A$2:$B$6423,2,FALSE)</f>
        <v>HT</v>
      </c>
      <c r="C1275">
        <v>2024</v>
      </c>
      <c r="D1275" s="1" t="s">
        <v>1415</v>
      </c>
      <c r="E1275" s="1" t="s">
        <v>0</v>
      </c>
      <c r="F1275" s="1" t="s">
        <v>3636</v>
      </c>
      <c r="G1275" s="1" t="s">
        <v>3613</v>
      </c>
      <c r="H1275" s="1" t="s">
        <v>3645</v>
      </c>
      <c r="I1275" s="1" t="s">
        <v>72</v>
      </c>
      <c r="J1275" s="1">
        <v>11772557</v>
      </c>
      <c r="K1275" s="1">
        <v>26.9490564091987</v>
      </c>
      <c r="L1275" s="1">
        <v>6.8443100204950993E-2</v>
      </c>
      <c r="M1275" s="1" t="s">
        <v>55</v>
      </c>
      <c r="N1275" s="1">
        <v>2783.7914088278799</v>
      </c>
      <c r="O1275" s="1">
        <v>3042.7072058963799</v>
      </c>
      <c r="P1275" s="1">
        <v>14.609</v>
      </c>
      <c r="Q1275" s="1">
        <v>65.119</v>
      </c>
      <c r="R1275" s="1" t="s">
        <v>55</v>
      </c>
      <c r="S1275" s="1">
        <v>0</v>
      </c>
      <c r="T1275" s="1" t="s">
        <v>55</v>
      </c>
      <c r="U1275" s="1" t="s">
        <v>55</v>
      </c>
      <c r="V1275" s="1" t="s">
        <v>55</v>
      </c>
      <c r="W1275" s="1" t="s">
        <v>55</v>
      </c>
      <c r="X1275" s="1" t="s">
        <v>55</v>
      </c>
      <c r="Y1275" s="1" t="s">
        <v>55</v>
      </c>
      <c r="Z1275" s="1" t="s">
        <v>55</v>
      </c>
      <c r="AA1275" s="1" t="s">
        <v>55</v>
      </c>
      <c r="AB1275" s="1" t="s">
        <v>55</v>
      </c>
      <c r="AC1275" s="1" t="s">
        <v>55</v>
      </c>
      <c r="AD1275" s="1" t="s">
        <v>55</v>
      </c>
      <c r="AE1275" s="1" t="s">
        <v>55</v>
      </c>
      <c r="AF1275" s="1">
        <v>0.65049999999999997</v>
      </c>
      <c r="AG1275" s="1">
        <v>3.36002022525583</v>
      </c>
      <c r="AH1275" s="1">
        <v>1.1000000000000001</v>
      </c>
      <c r="AI1275" s="1">
        <f t="shared" si="418"/>
        <v>0.25155430458479161</v>
      </c>
      <c r="AJ1275" s="1">
        <f t="shared" si="419"/>
        <v>1.905313143440883</v>
      </c>
      <c r="AK1275" s="1" t="str">
        <f t="shared" si="420"/>
        <v>NaN</v>
      </c>
      <c r="AL1275" s="1">
        <f t="shared" si="421"/>
        <v>0</v>
      </c>
      <c r="AM1275" s="1" t="str">
        <f t="shared" si="422"/>
        <v>NaN</v>
      </c>
      <c r="AN1275" s="1">
        <f t="shared" si="423"/>
        <v>8835.7588516052165</v>
      </c>
      <c r="AO1275" s="1" t="str">
        <f t="shared" si="424"/>
        <v>NaN</v>
      </c>
      <c r="AP1275" s="1" t="str">
        <f t="shared" si="425"/>
        <v>NaN</v>
      </c>
      <c r="AQ1275" s="1" t="str">
        <f t="shared" si="426"/>
        <v>NaN</v>
      </c>
      <c r="AR1275" s="1" t="str">
        <f t="shared" si="427"/>
        <v>NaN</v>
      </c>
      <c r="AS1275" s="1" t="str">
        <f t="shared" si="428"/>
        <v>NaN</v>
      </c>
      <c r="AT1275" s="1" t="str">
        <f t="shared" si="429"/>
        <v>NaN</v>
      </c>
      <c r="AU1275" s="1" t="str">
        <f t="shared" si="430"/>
        <v>NaN</v>
      </c>
      <c r="AV1275" s="1" t="str">
        <f t="shared" si="431"/>
        <v>NaN</v>
      </c>
      <c r="AW1275" s="1" t="str">
        <f t="shared" si="432"/>
        <v>NaN</v>
      </c>
      <c r="AX1275" s="1" t="str">
        <f t="shared" si="433"/>
        <v>NaN</v>
      </c>
      <c r="AY1275" s="1" t="str">
        <f t="shared" si="434"/>
        <v>NaN</v>
      </c>
      <c r="AZ1275" s="1" t="str">
        <f t="shared" si="435"/>
        <v>NaN</v>
      </c>
      <c r="BA1275" s="1" t="str">
        <f t="shared" si="436"/>
        <v>NaN</v>
      </c>
      <c r="BB1275" s="1">
        <f t="shared" si="437"/>
        <v>299.08447575850886</v>
      </c>
      <c r="BC1275" s="1">
        <f t="shared" si="438"/>
        <v>2702.4857695263922</v>
      </c>
      <c r="BD1275" s="1">
        <f t="shared" si="439"/>
        <v>-258.91579706850007</v>
      </c>
    </row>
    <row r="1276" spans="1:56" x14ac:dyDescent="0.25">
      <c r="A1276" t="s">
        <v>1401</v>
      </c>
      <c r="B1276" s="1" t="str">
        <f>VLOOKUP(A1276,[1]Sheet1!$A$2:$B$6423,2,FALSE)</f>
        <v>HT</v>
      </c>
      <c r="C1276">
        <v>2025</v>
      </c>
      <c r="D1276" s="1" t="s">
        <v>1416</v>
      </c>
      <c r="E1276" s="1" t="s">
        <v>0</v>
      </c>
      <c r="F1276" s="1" t="s">
        <v>3636</v>
      </c>
      <c r="G1276" s="1" t="s">
        <v>3613</v>
      </c>
      <c r="H1276" s="1" t="s">
        <v>3645</v>
      </c>
      <c r="I1276" s="1" t="s">
        <v>72</v>
      </c>
      <c r="J1276" s="1">
        <v>11906095</v>
      </c>
      <c r="K1276" s="1">
        <v>28.6427976686095</v>
      </c>
      <c r="L1276" s="1" t="s">
        <v>55</v>
      </c>
      <c r="M1276" s="1" t="s">
        <v>55</v>
      </c>
      <c r="N1276" s="1">
        <v>2677.8938532554898</v>
      </c>
      <c r="O1276" s="1">
        <v>3000.7394483491698</v>
      </c>
      <c r="P1276" s="1">
        <v>14.944000000000001</v>
      </c>
      <c r="Q1276" s="1" t="s">
        <v>55</v>
      </c>
      <c r="R1276" s="1" t="s">
        <v>55</v>
      </c>
      <c r="S1276" s="1">
        <v>0</v>
      </c>
      <c r="T1276" s="1" t="s">
        <v>55</v>
      </c>
      <c r="U1276" s="1" t="s">
        <v>55</v>
      </c>
      <c r="V1276" s="1" t="s">
        <v>55</v>
      </c>
      <c r="W1276" s="1" t="s">
        <v>55</v>
      </c>
      <c r="X1276" s="1" t="s">
        <v>55</v>
      </c>
      <c r="Y1276" s="1" t="s">
        <v>55</v>
      </c>
      <c r="Z1276" s="1" t="s">
        <v>55</v>
      </c>
      <c r="AA1276" s="1" t="s">
        <v>55</v>
      </c>
      <c r="AB1276" s="1" t="s">
        <v>55</v>
      </c>
      <c r="AC1276" s="1" t="s">
        <v>55</v>
      </c>
      <c r="AD1276" s="1" t="s">
        <v>55</v>
      </c>
      <c r="AE1276" s="1" t="s">
        <v>55</v>
      </c>
      <c r="AF1276" s="1" t="s">
        <v>55</v>
      </c>
      <c r="AG1276" s="1" t="s">
        <v>55</v>
      </c>
      <c r="AH1276" s="1">
        <v>1.1000000000000001</v>
      </c>
      <c r="AI1276" s="1">
        <f t="shared" si="418"/>
        <v>0.24198498632884571</v>
      </c>
      <c r="AJ1276" s="1" t="str">
        <f t="shared" si="419"/>
        <v>NaN</v>
      </c>
      <c r="AK1276" s="1" t="str">
        <f t="shared" si="420"/>
        <v>NaN</v>
      </c>
      <c r="AL1276" s="1">
        <f t="shared" si="421"/>
        <v>0</v>
      </c>
      <c r="AM1276" s="1" t="str">
        <f t="shared" si="422"/>
        <v>NaN</v>
      </c>
      <c r="AN1276" s="1" t="str">
        <f t="shared" si="423"/>
        <v>NaN</v>
      </c>
      <c r="AO1276" s="1" t="str">
        <f t="shared" si="424"/>
        <v>NaN</v>
      </c>
      <c r="AP1276" s="1" t="str">
        <f t="shared" si="425"/>
        <v>NaN</v>
      </c>
      <c r="AQ1276" s="1" t="str">
        <f t="shared" si="426"/>
        <v>NaN</v>
      </c>
      <c r="AR1276" s="1" t="str">
        <f t="shared" si="427"/>
        <v>NaN</v>
      </c>
      <c r="AS1276" s="1" t="str">
        <f t="shared" si="428"/>
        <v>NaN</v>
      </c>
      <c r="AT1276" s="1" t="str">
        <f t="shared" si="429"/>
        <v>NaN</v>
      </c>
      <c r="AU1276" s="1" t="str">
        <f t="shared" si="430"/>
        <v>NaN</v>
      </c>
      <c r="AV1276" s="1" t="str">
        <f t="shared" si="431"/>
        <v>NaN</v>
      </c>
      <c r="AW1276" s="1" t="str">
        <f t="shared" si="432"/>
        <v>NaN</v>
      </c>
      <c r="AX1276" s="1" t="str">
        <f t="shared" si="433"/>
        <v>NaN</v>
      </c>
      <c r="AY1276" s="1" t="str">
        <f t="shared" si="434"/>
        <v>NaN</v>
      </c>
      <c r="AZ1276" s="1" t="str">
        <f t="shared" si="435"/>
        <v>NaN</v>
      </c>
      <c r="BA1276" s="1" t="str">
        <f t="shared" si="436"/>
        <v>NaN</v>
      </c>
      <c r="BB1276" s="1">
        <f t="shared" si="437"/>
        <v>306.78884798849504</v>
      </c>
      <c r="BC1276" s="1">
        <f t="shared" si="438"/>
        <v>2682.4277655901465</v>
      </c>
      <c r="BD1276" s="1">
        <f t="shared" si="439"/>
        <v>-322.84559509368</v>
      </c>
    </row>
    <row r="1277" spans="1:56" x14ac:dyDescent="0.25">
      <c r="A1277" t="s">
        <v>1417</v>
      </c>
      <c r="B1277" s="1" t="str">
        <f>VLOOKUP(A1277,[1]Sheet1!$A$2:$B$6423,2,FALSE)</f>
        <v>HN</v>
      </c>
      <c r="C1277">
        <v>2011</v>
      </c>
      <c r="D1277" s="1" t="s">
        <v>1418</v>
      </c>
      <c r="E1277" s="1" t="s">
        <v>0</v>
      </c>
      <c r="F1277" s="1" t="s">
        <v>3636</v>
      </c>
      <c r="G1277" s="1" t="s">
        <v>3614</v>
      </c>
      <c r="H1277" s="1" t="s">
        <v>3645</v>
      </c>
      <c r="I1277" s="1" t="s">
        <v>72</v>
      </c>
      <c r="J1277" s="1">
        <v>8540583</v>
      </c>
      <c r="K1277" s="1">
        <v>6.7622795731476</v>
      </c>
      <c r="L1277" s="1">
        <v>1.1313091033042599</v>
      </c>
      <c r="M1277" s="1">
        <v>0.232459965893275</v>
      </c>
      <c r="N1277" s="1">
        <v>5488.4337159633196</v>
      </c>
      <c r="O1277" s="1">
        <v>5235.8519451279499</v>
      </c>
      <c r="P1277" s="1">
        <v>4.4740000000000002</v>
      </c>
      <c r="Q1277" s="1">
        <v>70.116</v>
      </c>
      <c r="R1277" s="1">
        <v>4.9610000000000003</v>
      </c>
      <c r="S1277" s="1">
        <v>0</v>
      </c>
      <c r="T1277" s="1">
        <v>1328731.9521421299</v>
      </c>
      <c r="U1277" s="1">
        <v>133.79245848860401</v>
      </c>
      <c r="V1277" s="1">
        <v>188583.74189966099</v>
      </c>
      <c r="W1277" s="1">
        <v>74588.796003546595</v>
      </c>
      <c r="X1277" s="1">
        <v>138429.14167006599</v>
      </c>
      <c r="Y1277" s="1">
        <v>1187.36421602116</v>
      </c>
      <c r="Z1277" s="1">
        <v>137972.08052330601</v>
      </c>
      <c r="AA1277" s="1">
        <v>576278.83868992899</v>
      </c>
      <c r="AB1277" s="1">
        <v>126142.48245036601</v>
      </c>
      <c r="AC1277" s="1">
        <v>207314.65220873899</v>
      </c>
      <c r="AD1277" s="1">
        <v>40299.926868866802</v>
      </c>
      <c r="AE1277" s="1">
        <v>220.98040843657199</v>
      </c>
      <c r="AF1277" s="1">
        <v>0.66159999999999997</v>
      </c>
      <c r="AG1277" s="1">
        <v>4.0582469804536698</v>
      </c>
      <c r="AH1277" s="1">
        <v>1.1000000000000001</v>
      </c>
      <c r="AI1277" s="1">
        <f t="shared" si="418"/>
        <v>0.495956386064212</v>
      </c>
      <c r="AJ1277" s="1">
        <f t="shared" si="419"/>
        <v>62.091150257513299</v>
      </c>
      <c r="AK1277" s="1">
        <f t="shared" si="420"/>
        <v>12.75841114420334</v>
      </c>
      <c r="AL1277" s="1">
        <f t="shared" si="421"/>
        <v>0</v>
      </c>
      <c r="AM1277" s="1">
        <f t="shared" si="422"/>
        <v>220.98040843657199</v>
      </c>
      <c r="AN1277" s="1">
        <f t="shared" si="423"/>
        <v>17021.046443046209</v>
      </c>
      <c r="AO1277" s="1">
        <f t="shared" si="424"/>
        <v>0.26664311437098159</v>
      </c>
      <c r="AP1277" s="1">
        <f t="shared" si="425"/>
        <v>375.83998999571446</v>
      </c>
      <c r="AQ1277" s="1">
        <f t="shared" si="426"/>
        <v>148.65254057097346</v>
      </c>
      <c r="AR1277" s="1">
        <f t="shared" si="427"/>
        <v>275.88384182171359</v>
      </c>
      <c r="AS1277" s="1">
        <f t="shared" si="428"/>
        <v>2.3663702426060746</v>
      </c>
      <c r="AT1277" s="1">
        <f t="shared" si="429"/>
        <v>274.97293690968206</v>
      </c>
      <c r="AU1277" s="1">
        <f t="shared" si="430"/>
        <v>1148.5010891511756</v>
      </c>
      <c r="AV1277" s="1">
        <f t="shared" si="431"/>
        <v>251.39701261949224</v>
      </c>
      <c r="AW1277" s="1">
        <f t="shared" si="432"/>
        <v>413.16995848748485</v>
      </c>
      <c r="AX1277" s="1">
        <f t="shared" si="433"/>
        <v>80.316171259777889</v>
      </c>
      <c r="AY1277" s="1">
        <f t="shared" si="434"/>
        <v>2.0435065276439892</v>
      </c>
      <c r="AZ1277" s="1">
        <f t="shared" si="435"/>
        <v>2097.4368704014041</v>
      </c>
      <c r="BA1277" s="1">
        <f t="shared" si="436"/>
        <v>38.215581693205635</v>
      </c>
      <c r="BB1277" s="1">
        <f t="shared" si="437"/>
        <v>142.35719114547848</v>
      </c>
      <c r="BC1277" s="1">
        <f t="shared" si="438"/>
        <v>1267.4492980741163</v>
      </c>
      <c r="BD1277" s="1">
        <f t="shared" si="439"/>
        <v>252.58177083536975</v>
      </c>
    </row>
    <row r="1278" spans="1:56" x14ac:dyDescent="0.25">
      <c r="A1278" t="s">
        <v>1417</v>
      </c>
      <c r="B1278" s="1" t="str">
        <f>VLOOKUP(A1278,[1]Sheet1!$A$2:$B$6423,2,FALSE)</f>
        <v>HN</v>
      </c>
      <c r="C1278">
        <v>2012</v>
      </c>
      <c r="D1278" s="1" t="s">
        <v>1419</v>
      </c>
      <c r="E1278" s="1" t="s">
        <v>0</v>
      </c>
      <c r="F1278" s="1" t="s">
        <v>3636</v>
      </c>
      <c r="G1278" s="1" t="s">
        <v>3614</v>
      </c>
      <c r="H1278" s="1" t="s">
        <v>3645</v>
      </c>
      <c r="I1278" s="1" t="s">
        <v>72</v>
      </c>
      <c r="J1278" s="1">
        <v>8715076</v>
      </c>
      <c r="K1278" s="1">
        <v>5.1961861553184798</v>
      </c>
      <c r="L1278" s="1">
        <v>1.1317943757895801</v>
      </c>
      <c r="M1278" s="1">
        <v>0.277273543895031</v>
      </c>
      <c r="N1278" s="1">
        <v>5600.6077605497003</v>
      </c>
      <c r="O1278" s="1">
        <v>5245.9683615936501</v>
      </c>
      <c r="P1278" s="1">
        <v>3.7549999999999999</v>
      </c>
      <c r="Q1278" s="1">
        <v>70.459999999999994</v>
      </c>
      <c r="R1278" s="1">
        <v>4.6020000000000003</v>
      </c>
      <c r="S1278" s="1">
        <v>0</v>
      </c>
      <c r="T1278" s="1">
        <v>1664178.8390085399</v>
      </c>
      <c r="U1278" s="1">
        <v>0</v>
      </c>
      <c r="V1278" s="1">
        <v>461213.08205912402</v>
      </c>
      <c r="W1278" s="1">
        <v>84988.659269967306</v>
      </c>
      <c r="X1278" s="1">
        <v>143756.86996040499</v>
      </c>
      <c r="Y1278" s="1">
        <v>1898.0759612551999</v>
      </c>
      <c r="Z1278" s="1">
        <v>143020.51026881899</v>
      </c>
      <c r="AA1278" s="1">
        <v>626380.18816402496</v>
      </c>
      <c r="AB1278" s="1">
        <v>123860.41992081401</v>
      </c>
      <c r="AC1278" s="1">
        <v>222868.46210197199</v>
      </c>
      <c r="AD1278" s="1">
        <v>37774.761401878699</v>
      </c>
      <c r="AE1278" s="1">
        <v>241.731497073946</v>
      </c>
      <c r="AF1278" s="1">
        <v>0.65600000000000003</v>
      </c>
      <c r="AG1278" s="1">
        <v>3.9266431170079499</v>
      </c>
      <c r="AH1278" s="1">
        <v>1.1000000000000001</v>
      </c>
      <c r="AI1278" s="1">
        <f t="shared" si="418"/>
        <v>0.50609287247224766</v>
      </c>
      <c r="AJ1278" s="1">
        <f t="shared" si="419"/>
        <v>63.387363643936261</v>
      </c>
      <c r="AK1278" s="1">
        <f t="shared" si="420"/>
        <v>15.529003617336288</v>
      </c>
      <c r="AL1278" s="1">
        <f t="shared" si="421"/>
        <v>0</v>
      </c>
      <c r="AM1278" s="1">
        <f t="shared" si="422"/>
        <v>241.731497073946</v>
      </c>
      <c r="AN1278" s="1">
        <f t="shared" si="423"/>
        <v>17343.662781711701</v>
      </c>
      <c r="AO1278" s="1">
        <f t="shared" si="424"/>
        <v>0</v>
      </c>
      <c r="AP1278" s="1">
        <f t="shared" si="425"/>
        <v>917.84904293977172</v>
      </c>
      <c r="AQ1278" s="1">
        <f t="shared" si="426"/>
        <v>169.13388324417468</v>
      </c>
      <c r="AR1278" s="1">
        <f t="shared" si="427"/>
        <v>286.0870834801263</v>
      </c>
      <c r="AS1278" s="1">
        <f t="shared" si="428"/>
        <v>3.7773152415519347</v>
      </c>
      <c r="AT1278" s="1">
        <f t="shared" si="429"/>
        <v>284.62167179847108</v>
      </c>
      <c r="AU1278" s="1">
        <f t="shared" si="430"/>
        <v>1246.5441215500555</v>
      </c>
      <c r="AV1278" s="1">
        <f t="shared" si="431"/>
        <v>246.49163760680966</v>
      </c>
      <c r="AW1278" s="1">
        <f t="shared" si="432"/>
        <v>443.52515702390849</v>
      </c>
      <c r="AX1278" s="1">
        <f t="shared" si="433"/>
        <v>75.174642586456315</v>
      </c>
      <c r="AY1278" s="1">
        <f t="shared" si="434"/>
        <v>2.0572395140886117</v>
      </c>
      <c r="AZ1278" s="1">
        <f t="shared" si="435"/>
        <v>2817.9178532465012</v>
      </c>
      <c r="BA1278" s="1">
        <f t="shared" si="436"/>
        <v>50.314501099250741</v>
      </c>
      <c r="BB1278" s="1">
        <f t="shared" si="437"/>
        <v>111.29229470081339</v>
      </c>
      <c r="BC1278" s="1">
        <f t="shared" si="438"/>
        <v>1066.9644992087981</v>
      </c>
      <c r="BD1278" s="1">
        <f t="shared" si="439"/>
        <v>354.63939895605017</v>
      </c>
    </row>
    <row r="1279" spans="1:56" x14ac:dyDescent="0.25">
      <c r="A1279" t="s">
        <v>1417</v>
      </c>
      <c r="B1279" s="1" t="str">
        <f>VLOOKUP(A1279,[1]Sheet1!$A$2:$B$6423,2,FALSE)</f>
        <v>HN</v>
      </c>
      <c r="C1279">
        <v>2013</v>
      </c>
      <c r="D1279" s="1" t="s">
        <v>1420</v>
      </c>
      <c r="E1279" s="1" t="s">
        <v>0</v>
      </c>
      <c r="F1279" s="1" t="s">
        <v>3636</v>
      </c>
      <c r="G1279" s="1" t="s">
        <v>3614</v>
      </c>
      <c r="H1279" s="1" t="s">
        <v>3645</v>
      </c>
      <c r="I1279" s="1" t="s">
        <v>72</v>
      </c>
      <c r="J1279" s="1">
        <v>8889278</v>
      </c>
      <c r="K1279" s="1">
        <v>5.1618989858149398</v>
      </c>
      <c r="L1279" s="1">
        <v>1.3795353155606001</v>
      </c>
      <c r="M1279" s="1">
        <v>6.3745832450926701E-2</v>
      </c>
      <c r="N1279" s="1">
        <v>5644.1338480204504</v>
      </c>
      <c r="O1279" s="1">
        <v>5295.9357077984796</v>
      </c>
      <c r="P1279" s="1">
        <v>5.6459999999999999</v>
      </c>
      <c r="Q1279" s="1">
        <v>70.765000000000001</v>
      </c>
      <c r="R1279" s="1">
        <v>4.7130000000000001</v>
      </c>
      <c r="S1279" s="1">
        <v>0</v>
      </c>
      <c r="T1279" s="1">
        <v>1641930.14077062</v>
      </c>
      <c r="U1279" s="1">
        <v>334.27151525464598</v>
      </c>
      <c r="V1279" s="1">
        <v>445869.07702882099</v>
      </c>
      <c r="W1279" s="1">
        <v>87682.738935568297</v>
      </c>
      <c r="X1279" s="1">
        <v>146359.12373367601</v>
      </c>
      <c r="Y1279" s="1">
        <v>1780.7545514393701</v>
      </c>
      <c r="Z1279" s="1">
        <v>145663.791414573</v>
      </c>
      <c r="AA1279" s="1">
        <v>635972.25774130004</v>
      </c>
      <c r="AB1279" s="1">
        <v>119626.975454381</v>
      </c>
      <c r="AC1279" s="1">
        <v>232223.359689576</v>
      </c>
      <c r="AD1279" s="1">
        <v>35079.426399645898</v>
      </c>
      <c r="AE1279" s="1">
        <v>235.68427304193</v>
      </c>
      <c r="AF1279" s="1">
        <v>0.65939999999999999</v>
      </c>
      <c r="AG1279" s="1">
        <v>3.9175401574409601</v>
      </c>
      <c r="AH1279" s="1">
        <v>1.1000000000000001</v>
      </c>
      <c r="AI1279" s="1">
        <f t="shared" si="418"/>
        <v>0.51002606036494669</v>
      </c>
      <c r="AJ1279" s="1">
        <f t="shared" si="419"/>
        <v>77.862819690951554</v>
      </c>
      <c r="AK1279" s="1">
        <f t="shared" si="420"/>
        <v>3.5979001060651585</v>
      </c>
      <c r="AL1279" s="1">
        <f t="shared" si="421"/>
        <v>0</v>
      </c>
      <c r="AM1279" s="1">
        <f t="shared" si="422"/>
        <v>235.68427304193</v>
      </c>
      <c r="AN1279" s="1">
        <f t="shared" si="423"/>
        <v>17456.154473185357</v>
      </c>
      <c r="AO1279" s="1">
        <f t="shared" si="424"/>
        <v>0.65641947594290961</v>
      </c>
      <c r="AP1279" s="1">
        <f t="shared" si="425"/>
        <v>875.56711393565149</v>
      </c>
      <c r="AQ1279" s="1">
        <f t="shared" si="426"/>
        <v>172.18534907911129</v>
      </c>
      <c r="AR1279" s="1">
        <f t="shared" si="427"/>
        <v>287.41000927804237</v>
      </c>
      <c r="AS1279" s="1">
        <f t="shared" si="428"/>
        <v>3.4969236566517039</v>
      </c>
      <c r="AT1279" s="1">
        <f t="shared" si="429"/>
        <v>286.0445633585357</v>
      </c>
      <c r="AU1279" s="1">
        <f t="shared" si="430"/>
        <v>1248.8787021614787</v>
      </c>
      <c r="AV1279" s="1">
        <f t="shared" si="431"/>
        <v>234.9152498877443</v>
      </c>
      <c r="AW1279" s="1">
        <f t="shared" si="432"/>
        <v>456.02430692608834</v>
      </c>
      <c r="AX1279" s="1">
        <f t="shared" si="433"/>
        <v>68.886571672407513</v>
      </c>
      <c r="AY1279" s="1">
        <f t="shared" si="434"/>
        <v>1.9609859255581428</v>
      </c>
      <c r="AZ1279" s="1">
        <f t="shared" si="435"/>
        <v>2765.0806169786092</v>
      </c>
      <c r="BA1279" s="1">
        <f t="shared" si="436"/>
        <v>48.990344514037304</v>
      </c>
      <c r="BB1279" s="1">
        <f t="shared" si="437"/>
        <v>111.40989316651712</v>
      </c>
      <c r="BC1279" s="1">
        <f t="shared" si="438"/>
        <v>1692.0201332588763</v>
      </c>
      <c r="BD1279" s="1">
        <f t="shared" si="439"/>
        <v>348.19814022197079</v>
      </c>
    </row>
    <row r="1280" spans="1:56" x14ac:dyDescent="0.25">
      <c r="A1280" t="s">
        <v>1417</v>
      </c>
      <c r="B1280" s="1" t="str">
        <f>VLOOKUP(A1280,[1]Sheet1!$A$2:$B$6423,2,FALSE)</f>
        <v>HN</v>
      </c>
      <c r="C1280">
        <v>2014</v>
      </c>
      <c r="D1280" s="1" t="s">
        <v>1421</v>
      </c>
      <c r="E1280" s="1" t="s">
        <v>0</v>
      </c>
      <c r="F1280" s="1" t="s">
        <v>3636</v>
      </c>
      <c r="G1280" s="1" t="s">
        <v>3614</v>
      </c>
      <c r="H1280" s="1" t="s">
        <v>3645</v>
      </c>
      <c r="I1280" s="1" t="s">
        <v>72</v>
      </c>
      <c r="J1280" s="1">
        <v>9063122</v>
      </c>
      <c r="K1280" s="1">
        <v>6.1292493031303099</v>
      </c>
      <c r="L1280" s="1">
        <v>1.19271597688079</v>
      </c>
      <c r="M1280" s="1">
        <v>0.220947631095019</v>
      </c>
      <c r="N1280" s="1">
        <v>5705.1624626548401</v>
      </c>
      <c r="O1280" s="1">
        <v>5276.2374103137399</v>
      </c>
      <c r="P1280" s="1">
        <v>7.0780000000000003</v>
      </c>
      <c r="Q1280" s="1">
        <v>71.031999999999996</v>
      </c>
      <c r="R1280" s="1">
        <v>5.056</v>
      </c>
      <c r="S1280" s="1">
        <v>1904000</v>
      </c>
      <c r="T1280" s="1">
        <v>1658721.1567329699</v>
      </c>
      <c r="U1280" s="1">
        <v>0</v>
      </c>
      <c r="V1280" s="1">
        <v>449979.33319898701</v>
      </c>
      <c r="W1280" s="1">
        <v>91304.707697462101</v>
      </c>
      <c r="X1280" s="1">
        <v>148273.81138277001</v>
      </c>
      <c r="Y1280" s="1">
        <v>1630.7201477374599</v>
      </c>
      <c r="Z1280" s="1">
        <v>147632.180007633</v>
      </c>
      <c r="AA1280" s="1">
        <v>643768.76667961897</v>
      </c>
      <c r="AB1280" s="1">
        <v>116127.56438629099</v>
      </c>
      <c r="AC1280" s="1">
        <v>240272.324155109</v>
      </c>
      <c r="AD1280" s="1">
        <v>33177.105436528604</v>
      </c>
      <c r="AE1280" s="1">
        <v>219.84426895628599</v>
      </c>
      <c r="AF1280" s="1">
        <v>0.6552</v>
      </c>
      <c r="AG1280" s="1">
        <v>3.8286522600191999</v>
      </c>
      <c r="AH1280" s="1">
        <v>1.1000000000000001</v>
      </c>
      <c r="AI1280" s="1">
        <f t="shared" si="418"/>
        <v>0.51554084522470423</v>
      </c>
      <c r="AJ1280" s="1">
        <f t="shared" si="419"/>
        <v>68.046384199089815</v>
      </c>
      <c r="AK1280" s="1">
        <f t="shared" si="420"/>
        <v>12.605421311358116</v>
      </c>
      <c r="AL1280" s="1">
        <f t="shared" si="421"/>
        <v>0.21008213284561325</v>
      </c>
      <c r="AM1280" s="1">
        <f t="shared" si="422"/>
        <v>219.84426895628599</v>
      </c>
      <c r="AN1280" s="1">
        <f t="shared" si="423"/>
        <v>17625.385638921274</v>
      </c>
      <c r="AO1280" s="1">
        <f t="shared" si="424"/>
        <v>0</v>
      </c>
      <c r="AP1280" s="1">
        <f t="shared" si="425"/>
        <v>875.09130707683255</v>
      </c>
      <c r="AQ1280" s="1">
        <f t="shared" si="426"/>
        <v>177.56361260686472</v>
      </c>
      <c r="AR1280" s="1">
        <f t="shared" si="427"/>
        <v>288.35351722883092</v>
      </c>
      <c r="AS1280" s="1">
        <f t="shared" si="428"/>
        <v>3.1713212591678017</v>
      </c>
      <c r="AT1280" s="1">
        <f t="shared" si="429"/>
        <v>287.10571316916787</v>
      </c>
      <c r="AU1280" s="1">
        <f t="shared" si="430"/>
        <v>1251.96072336012</v>
      </c>
      <c r="AV1280" s="1">
        <f t="shared" si="431"/>
        <v>225.83753210174584</v>
      </c>
      <c r="AW1280" s="1">
        <f t="shared" si="432"/>
        <v>467.26639800211183</v>
      </c>
      <c r="AX1280" s="1">
        <f t="shared" si="433"/>
        <v>64.520733330299223</v>
      </c>
      <c r="AY1280" s="1">
        <f t="shared" si="434"/>
        <v>1.906756302785265</v>
      </c>
      <c r="AZ1280" s="1">
        <f t="shared" si="435"/>
        <v>2832.0945827896549</v>
      </c>
      <c r="BA1280" s="1">
        <f t="shared" si="436"/>
        <v>49.640910339155667</v>
      </c>
      <c r="BB1280" s="1">
        <f t="shared" si="437"/>
        <v>133.96474494303453</v>
      </c>
      <c r="BC1280" s="1">
        <f t="shared" si="438"/>
        <v>2220.2228747848912</v>
      </c>
      <c r="BD1280" s="1">
        <f t="shared" si="439"/>
        <v>428.92505234110013</v>
      </c>
    </row>
    <row r="1281" spans="1:56" x14ac:dyDescent="0.25">
      <c r="A1281" t="s">
        <v>1417</v>
      </c>
      <c r="B1281" s="1" t="str">
        <f>VLOOKUP(A1281,[1]Sheet1!$A$2:$B$6423,2,FALSE)</f>
        <v>HN</v>
      </c>
      <c r="C1281">
        <v>2015</v>
      </c>
      <c r="D1281" s="1" t="s">
        <v>1422</v>
      </c>
      <c r="E1281" s="1" t="s">
        <v>0</v>
      </c>
      <c r="F1281" s="1" t="s">
        <v>3636</v>
      </c>
      <c r="G1281" s="1" t="s">
        <v>3614</v>
      </c>
      <c r="H1281" s="1" t="s">
        <v>3645</v>
      </c>
      <c r="I1281" s="1" t="s">
        <v>72</v>
      </c>
      <c r="J1281" s="1">
        <v>9237305</v>
      </c>
      <c r="K1281" s="1">
        <v>3.1578311798091501</v>
      </c>
      <c r="L1281" s="1">
        <v>1.3517310403965901</v>
      </c>
      <c r="M1281" s="1">
        <v>9.6456099290865294E-2</v>
      </c>
      <c r="N1281" s="1">
        <v>5812.5348879105004</v>
      </c>
      <c r="O1281" s="1">
        <v>5406.1017425370701</v>
      </c>
      <c r="P1281" s="1">
        <v>6.1470000000000002</v>
      </c>
      <c r="Q1281" s="1">
        <v>71.322999999999993</v>
      </c>
      <c r="R1281" s="1">
        <v>4.8449999999999998</v>
      </c>
      <c r="S1281" s="1">
        <v>0</v>
      </c>
      <c r="T1281" s="1">
        <v>1716535.8981170401</v>
      </c>
      <c r="U1281" s="1">
        <v>4671.2653630028399</v>
      </c>
      <c r="V1281" s="1">
        <v>487304.38041531999</v>
      </c>
      <c r="W1281" s="1">
        <v>94647.775446404994</v>
      </c>
      <c r="X1281" s="1">
        <v>150896.38354450901</v>
      </c>
      <c r="Y1281" s="1">
        <v>1236.92602683009</v>
      </c>
      <c r="Z1281" s="1">
        <v>150406.293207646</v>
      </c>
      <c r="AA1281" s="1">
        <v>660000.64451309398</v>
      </c>
      <c r="AB1281" s="1">
        <v>113156.86783699501</v>
      </c>
      <c r="AC1281" s="1">
        <v>249166.01722289799</v>
      </c>
      <c r="AD1281" s="1">
        <v>31722.763677068699</v>
      </c>
      <c r="AE1281" s="1">
        <v>220.38525044247399</v>
      </c>
      <c r="AF1281" s="1">
        <v>0.65139999999999998</v>
      </c>
      <c r="AG1281" s="1">
        <v>3.7049063895052199</v>
      </c>
      <c r="AH1281" s="1">
        <v>1.1000000000000001</v>
      </c>
      <c r="AI1281" s="1">
        <f t="shared" si="418"/>
        <v>0.52524343848694255</v>
      </c>
      <c r="AJ1281" s="1">
        <f t="shared" si="419"/>
        <v>78.569838313767377</v>
      </c>
      <c r="AK1281" s="1">
        <f t="shared" si="420"/>
        <v>5.6065444227991375</v>
      </c>
      <c r="AL1281" s="1">
        <f t="shared" si="421"/>
        <v>0</v>
      </c>
      <c r="AM1281" s="1">
        <f t="shared" si="422"/>
        <v>220.38525044247399</v>
      </c>
      <c r="AN1281" s="1">
        <f t="shared" si="423"/>
        <v>17935.654063182577</v>
      </c>
      <c r="AO1281" s="1">
        <f t="shared" si="424"/>
        <v>9.0699830294816426</v>
      </c>
      <c r="AP1281" s="1">
        <f t="shared" si="425"/>
        <v>946.17670311878874</v>
      </c>
      <c r="AQ1281" s="1">
        <f t="shared" si="426"/>
        <v>183.77327134445665</v>
      </c>
      <c r="AR1281" s="1">
        <f t="shared" si="427"/>
        <v>292.98862976156244</v>
      </c>
      <c r="AS1281" s="1">
        <f t="shared" si="428"/>
        <v>2.4016828846694338</v>
      </c>
      <c r="AT1281" s="1">
        <f t="shared" si="429"/>
        <v>292.03704369379875</v>
      </c>
      <c r="AU1281" s="1">
        <f t="shared" si="430"/>
        <v>1281.4931672673354</v>
      </c>
      <c r="AV1281" s="1">
        <f t="shared" si="431"/>
        <v>219.71153235685227</v>
      </c>
      <c r="AW1281" s="1">
        <f t="shared" si="432"/>
        <v>483.79429814333196</v>
      </c>
      <c r="AX1281" s="1">
        <f t="shared" si="433"/>
        <v>61.594644243098813</v>
      </c>
      <c r="AY1281" s="1">
        <f t="shared" si="434"/>
        <v>1.8560924343587177</v>
      </c>
      <c r="AZ1281" s="1">
        <f t="shared" si="435"/>
        <v>2911.4100298013077</v>
      </c>
      <c r="BA1281" s="1">
        <f t="shared" si="436"/>
        <v>50.088474064160096</v>
      </c>
      <c r="BB1281" s="1">
        <f t="shared" si="437"/>
        <v>69.922862888542767</v>
      </c>
      <c r="BC1281" s="1">
        <f t="shared" si="438"/>
        <v>1920.3421762256285</v>
      </c>
      <c r="BD1281" s="1">
        <f t="shared" si="439"/>
        <v>406.43314537343031</v>
      </c>
    </row>
    <row r="1282" spans="1:56" x14ac:dyDescent="0.25">
      <c r="A1282" t="s">
        <v>1417</v>
      </c>
      <c r="B1282" s="1" t="str">
        <f>VLOOKUP(A1282,[1]Sheet1!$A$2:$B$6423,2,FALSE)</f>
        <v>HN</v>
      </c>
      <c r="C1282">
        <v>2016</v>
      </c>
      <c r="D1282" s="1" t="s">
        <v>1423</v>
      </c>
      <c r="E1282" s="1" t="s">
        <v>0</v>
      </c>
      <c r="F1282" s="1" t="s">
        <v>3636</v>
      </c>
      <c r="G1282" s="1" t="s">
        <v>3614</v>
      </c>
      <c r="H1282" s="1" t="s">
        <v>3645</v>
      </c>
      <c r="I1282" s="1" t="s">
        <v>72</v>
      </c>
      <c r="J1282" s="1">
        <v>9412380</v>
      </c>
      <c r="K1282" s="1">
        <v>2.7246122329528899</v>
      </c>
      <c r="L1282" s="1">
        <v>1.53155567439147</v>
      </c>
      <c r="M1282" s="1">
        <v>0.13325530015060799</v>
      </c>
      <c r="N1282" s="1">
        <v>5926.4902553422799</v>
      </c>
      <c r="O1282" s="1">
        <v>5487.4464682509197</v>
      </c>
      <c r="P1282" s="1">
        <v>6.7270000000000003</v>
      </c>
      <c r="Q1282" s="1">
        <v>71.614999999999995</v>
      </c>
      <c r="R1282" s="1">
        <v>5.6479999999999997</v>
      </c>
      <c r="S1282" s="1">
        <v>0</v>
      </c>
      <c r="T1282" s="1">
        <v>1420014.28803246</v>
      </c>
      <c r="U1282" s="1">
        <v>132.89466241274499</v>
      </c>
      <c r="V1282" s="1">
        <v>190529.62551396401</v>
      </c>
      <c r="W1282" s="1">
        <v>97924.065862670395</v>
      </c>
      <c r="X1282" s="1">
        <v>151303.319649118</v>
      </c>
      <c r="Y1282" s="1">
        <v>1349.5003921376101</v>
      </c>
      <c r="Z1282" s="1">
        <v>150764.369767628</v>
      </c>
      <c r="AA1282" s="1">
        <v>634795.24825686205</v>
      </c>
      <c r="AB1282" s="1">
        <v>108817.208129134</v>
      </c>
      <c r="AC1282" s="1">
        <v>252505.38880014501</v>
      </c>
      <c r="AD1282" s="1">
        <v>30283.6184600138</v>
      </c>
      <c r="AE1282" s="1">
        <v>227.37644683578699</v>
      </c>
      <c r="AF1282" s="1">
        <v>0.65249999999999997</v>
      </c>
      <c r="AG1282" s="1">
        <v>3.6591025412867699</v>
      </c>
      <c r="AH1282" s="1">
        <v>1.1000000000000001</v>
      </c>
      <c r="AI1282" s="1">
        <f t="shared" ref="AI1282:AI1345" si="440">IFERROR(IF(AH1282=1.1,1.1*N1282/12173,IF(AH1282=7.7,N1282/59452,AH1282)),"NaN")</f>
        <v>0.53554089221034329</v>
      </c>
      <c r="AJ1282" s="1">
        <f t="shared" ref="AJ1282:AJ1345" si="441">IFERROR(L1282/100*N1282,"NaN")</f>
        <v>90.767497797952203</v>
      </c>
      <c r="AK1282" s="1">
        <f t="shared" ref="AK1282:AK1345" si="442">IFERROR(M1282/100*N1282,"NaN")</f>
        <v>7.8973623781528897</v>
      </c>
      <c r="AL1282" s="1">
        <f t="shared" ref="AL1282:AL1345" si="443">IFERROR(S1282/J1282,"NaN")</f>
        <v>0</v>
      </c>
      <c r="AM1282" s="1">
        <f t="shared" ref="AM1282:AM1345" si="444">IFERROR(AE1282,"NaN")</f>
        <v>227.37644683578699</v>
      </c>
      <c r="AN1282" s="1">
        <f t="shared" ref="AN1282:AN1345" si="445">IFERROR(AI1282*1000000*0.03/(1-(1.03)^(-Q1282)),"NaN")</f>
        <v>18265.583649332832</v>
      </c>
      <c r="AO1282" s="1">
        <f t="shared" ref="AO1282:AO1345" si="446">IFERROR(U1282*AN1282/J1282,"NaN")</f>
        <v>0.25789423852945176</v>
      </c>
      <c r="AP1282" s="1">
        <f t="shared" ref="AP1282:AP1345" si="447">IFERROR(V1282*AN1282/J1282,"NaN")</f>
        <v>369.74015206582908</v>
      </c>
      <c r="AQ1282" s="1">
        <f t="shared" ref="AQ1282:AQ1345" si="448">IFERROR(W1282*AN1282/J1282,"NaN")</f>
        <v>190.0305997311396</v>
      </c>
      <c r="AR1282" s="1">
        <f t="shared" ref="AR1282:AR1345" si="449">IFERROR(X1282*$AN1282/$J1282,"NaN")</f>
        <v>293.61792038493013</v>
      </c>
      <c r="AS1282" s="1">
        <f t="shared" ref="AS1282:AS1345" si="450">IFERROR(Y1282*$AN1282/$J1282,"NaN")</f>
        <v>2.6188288506623167</v>
      </c>
      <c r="AT1282" s="1">
        <f t="shared" ref="AT1282:AT1345" si="451">IFERROR(Z1282*$AN1282/$J1282,"NaN")</f>
        <v>292.5720388817233</v>
      </c>
      <c r="AU1282" s="1">
        <f t="shared" ref="AU1282:AU1345" si="452">IFERROR(AA1282*$AN1282/$J1282,"NaN")</f>
        <v>1231.8781973565362</v>
      </c>
      <c r="AV1282" s="1">
        <f t="shared" ref="AV1282:AV1345" si="453">IFERROR(AB1282*$AN1282/$J1282,"NaN")</f>
        <v>211.1697378951506</v>
      </c>
      <c r="AW1282" s="1">
        <f t="shared" ref="AW1282:AW1345" si="454">IFERROR(AC1282*$AN1282/$J1282,"NaN")</f>
        <v>490.00978509541244</v>
      </c>
      <c r="AX1282" s="1">
        <f t="shared" ref="AX1282:AX1345" si="455">IFERROR(AD1282*$AN1282/$J1282,"NaN")</f>
        <v>58.768129440785643</v>
      </c>
      <c r="AY1282" s="1">
        <f t="shared" ref="AY1282:AY1345" si="456">IFERROR((MAX($Q$2:$Q$3256)-Q1282)*(T1282-SUM(U1282:W1282))/J1282,"NaN")</f>
        <v>1.7889106752028685</v>
      </c>
      <c r="AZ1282" s="1">
        <f t="shared" ref="AZ1282:AZ1345" si="457">IFERROR(AJ1282+AK1282+AL1282+AM1282+AO1282+AP1282+AQ1282+AS1282+AT1282+AV1282+AW1282+AX1282+AY1282+BD1282,"NaN")</f>
        <v>2382.0411709776872</v>
      </c>
      <c r="BA1282" s="1">
        <f t="shared" ref="BA1282:BA1345" si="458">IFERROR(AZ1282/N1282*100,"NaN")</f>
        <v>40.19311714602852</v>
      </c>
      <c r="BB1282" s="1">
        <f t="shared" ref="BB1282:BB1345" si="459">IFERROR((EXP(K1282*0.00353446/0.933378)-1)*N1282,"NaN")</f>
        <v>61.462484046891781</v>
      </c>
      <c r="BC1282" s="1">
        <f t="shared" ref="BC1282:BC1345" si="460">IFERROR((EXP(P1282*0.0433457/0.933378)-1)*N1282,"NaN")</f>
        <v>2173.2448451611949</v>
      </c>
      <c r="BD1282" s="1">
        <f t="shared" ref="BD1282:BD1345" si="461">IFERROR(N1282-O1282,"NaN")</f>
        <v>439.04378709136017</v>
      </c>
    </row>
    <row r="1283" spans="1:56" x14ac:dyDescent="0.25">
      <c r="A1283" t="s">
        <v>1417</v>
      </c>
      <c r="B1283" s="1" t="str">
        <f>VLOOKUP(A1283,[1]Sheet1!$A$2:$B$6423,2,FALSE)</f>
        <v>HN</v>
      </c>
      <c r="C1283">
        <v>2017</v>
      </c>
      <c r="D1283" s="1" t="s">
        <v>1424</v>
      </c>
      <c r="E1283" s="1" t="s">
        <v>0</v>
      </c>
      <c r="F1283" s="1" t="s">
        <v>3636</v>
      </c>
      <c r="G1283" s="1" t="s">
        <v>3614</v>
      </c>
      <c r="H1283" s="1" t="s">
        <v>3645</v>
      </c>
      <c r="I1283" s="1" t="s">
        <v>72</v>
      </c>
      <c r="J1283" s="1">
        <v>9588137</v>
      </c>
      <c r="K1283" s="1">
        <v>3.9343608444203699</v>
      </c>
      <c r="L1283" s="1">
        <v>1.5898329600683101</v>
      </c>
      <c r="M1283" s="1">
        <v>0.11178967568668099</v>
      </c>
      <c r="N1283" s="1">
        <v>6099.6073491941397</v>
      </c>
      <c r="O1283" s="1">
        <v>5712.9722777342604</v>
      </c>
      <c r="P1283" s="1">
        <v>5.5279999999999996</v>
      </c>
      <c r="Q1283" s="1">
        <v>71.805000000000007</v>
      </c>
      <c r="R1283" s="1">
        <v>6.02</v>
      </c>
      <c r="S1283" s="1">
        <v>0</v>
      </c>
      <c r="T1283" s="1">
        <v>1428678.4863217601</v>
      </c>
      <c r="U1283" s="1">
        <v>132.676282603815</v>
      </c>
      <c r="V1283" s="1">
        <v>182731.99283409101</v>
      </c>
      <c r="W1283" s="1">
        <v>101974.961081712</v>
      </c>
      <c r="X1283" s="1">
        <v>153563.12243272801</v>
      </c>
      <c r="Y1283" s="1">
        <v>1252.26454282754</v>
      </c>
      <c r="Z1283" s="1">
        <v>153058.99198610301</v>
      </c>
      <c r="AA1283" s="1">
        <v>642175.99808097701</v>
      </c>
      <c r="AB1283" s="1">
        <v>105395.219649552</v>
      </c>
      <c r="AC1283" s="1">
        <v>260022.42245119301</v>
      </c>
      <c r="AD1283" s="1">
        <v>29166.178675267998</v>
      </c>
      <c r="AE1283" s="1">
        <v>212.42322056624801</v>
      </c>
      <c r="AF1283" s="1">
        <v>0.65300000000000002</v>
      </c>
      <c r="AG1283" s="1">
        <v>3.6151253775113301</v>
      </c>
      <c r="AH1283" s="1">
        <v>1.1000000000000001</v>
      </c>
      <c r="AI1283" s="1">
        <f t="shared" si="440"/>
        <v>0.55118443145597262</v>
      </c>
      <c r="AJ1283" s="1">
        <f t="shared" si="441"/>
        <v>96.97356807223737</v>
      </c>
      <c r="AK1283" s="1">
        <f t="shared" si="442"/>
        <v>6.8187312738250876</v>
      </c>
      <c r="AL1283" s="1">
        <f t="shared" si="443"/>
        <v>0</v>
      </c>
      <c r="AM1283" s="1">
        <f t="shared" si="444"/>
        <v>212.42322056624801</v>
      </c>
      <c r="AN1283" s="1">
        <f t="shared" si="445"/>
        <v>18784.733122714086</v>
      </c>
      <c r="AO1283" s="1">
        <f t="shared" si="446"/>
        <v>0.25993460047832634</v>
      </c>
      <c r="AP1283" s="1">
        <f t="shared" si="447"/>
        <v>358.001947445067</v>
      </c>
      <c r="AQ1283" s="1">
        <f t="shared" si="448"/>
        <v>199.78567568643575</v>
      </c>
      <c r="AR1283" s="1">
        <f t="shared" si="449"/>
        <v>300.85534576628021</v>
      </c>
      <c r="AS1283" s="1">
        <f t="shared" si="450"/>
        <v>2.4533916480389157</v>
      </c>
      <c r="AT1283" s="1">
        <f t="shared" si="451"/>
        <v>299.86767152895072</v>
      </c>
      <c r="AU1283" s="1">
        <f t="shared" si="452"/>
        <v>1258.128116208989</v>
      </c>
      <c r="AV1283" s="1">
        <f t="shared" si="453"/>
        <v>206.48652324499179</v>
      </c>
      <c r="AW1283" s="1">
        <f t="shared" si="454"/>
        <v>509.42657699480935</v>
      </c>
      <c r="AX1283" s="1">
        <f t="shared" si="455"/>
        <v>57.141328145843559</v>
      </c>
      <c r="AY1283" s="1">
        <f t="shared" si="456"/>
        <v>1.7527159315896612</v>
      </c>
      <c r="AZ1283" s="1">
        <f t="shared" si="457"/>
        <v>2338.0263565983946</v>
      </c>
      <c r="BA1283" s="1">
        <f t="shared" si="458"/>
        <v>38.330768240471855</v>
      </c>
      <c r="BB1283" s="1">
        <f t="shared" si="459"/>
        <v>91.554720803389898</v>
      </c>
      <c r="BC1283" s="1">
        <f t="shared" si="460"/>
        <v>1785.2371819810885</v>
      </c>
      <c r="BD1283" s="1">
        <f t="shared" si="461"/>
        <v>386.63507145987933</v>
      </c>
    </row>
    <row r="1284" spans="1:56" x14ac:dyDescent="0.25">
      <c r="A1284" t="s">
        <v>1417</v>
      </c>
      <c r="B1284" s="1" t="str">
        <f>VLOOKUP(A1284,[1]Sheet1!$A$2:$B$6423,2,FALSE)</f>
        <v>HN</v>
      </c>
      <c r="C1284">
        <v>2018</v>
      </c>
      <c r="D1284" s="1" t="s">
        <v>1425</v>
      </c>
      <c r="E1284" s="1" t="s">
        <v>0</v>
      </c>
      <c r="F1284" s="1" t="s">
        <v>3636</v>
      </c>
      <c r="G1284" s="1" t="s">
        <v>3614</v>
      </c>
      <c r="H1284" s="1" t="s">
        <v>3645</v>
      </c>
      <c r="I1284" s="1" t="s">
        <v>72</v>
      </c>
      <c r="J1284" s="1">
        <v>9765210</v>
      </c>
      <c r="K1284" s="1">
        <v>4.3473493777753598</v>
      </c>
      <c r="L1284" s="1">
        <v>1.4896966702932799</v>
      </c>
      <c r="M1284" s="1">
        <v>1.1831628005116899E-3</v>
      </c>
      <c r="N1284" s="1">
        <v>6219.2797377506004</v>
      </c>
      <c r="O1284" s="1">
        <v>5732.0499819474699</v>
      </c>
      <c r="P1284" s="1">
        <v>5.6479999999999997</v>
      </c>
      <c r="Q1284" s="1">
        <v>72.001000000000005</v>
      </c>
      <c r="R1284" s="1">
        <v>5.9080000000000004</v>
      </c>
      <c r="S1284" s="1">
        <v>0</v>
      </c>
      <c r="T1284" s="1">
        <v>1481462.1047289199</v>
      </c>
      <c r="U1284" s="1">
        <v>66.263254838296504</v>
      </c>
      <c r="V1284" s="1">
        <v>218917.367017415</v>
      </c>
      <c r="W1284" s="1">
        <v>106405.463012746</v>
      </c>
      <c r="X1284" s="1">
        <v>156079.70390245999</v>
      </c>
      <c r="Y1284" s="1">
        <v>1779.97750089391</v>
      </c>
      <c r="Z1284" s="1">
        <v>155358.29735298301</v>
      </c>
      <c r="AA1284" s="1">
        <v>654129.75236386596</v>
      </c>
      <c r="AB1284" s="1">
        <v>101109.681316455</v>
      </c>
      <c r="AC1284" s="1">
        <v>268815.02812793897</v>
      </c>
      <c r="AD1284" s="1">
        <v>27931.919749490098</v>
      </c>
      <c r="AE1284" s="1">
        <v>234.41017765862301</v>
      </c>
      <c r="AF1284" s="1">
        <v>0.65500000000000003</v>
      </c>
      <c r="AG1284" s="1">
        <v>3.5731696819365899</v>
      </c>
      <c r="AH1284" s="1">
        <v>1.1000000000000001</v>
      </c>
      <c r="AI1284" s="1">
        <f t="shared" si="440"/>
        <v>0.56199849761978649</v>
      </c>
      <c r="AJ1284" s="1">
        <f t="shared" si="441"/>
        <v>92.648403169495325</v>
      </c>
      <c r="AK1284" s="1">
        <f t="shared" si="442"/>
        <v>7.3584204316826093E-2</v>
      </c>
      <c r="AL1284" s="1">
        <f t="shared" si="443"/>
        <v>0</v>
      </c>
      <c r="AM1284" s="1">
        <f t="shared" si="444"/>
        <v>234.41017765862301</v>
      </c>
      <c r="AN1284" s="1">
        <f t="shared" si="445"/>
        <v>19138.245454955599</v>
      </c>
      <c r="AO1284" s="1">
        <f t="shared" si="446"/>
        <v>0.12986535217774042</v>
      </c>
      <c r="AP1284" s="1">
        <f t="shared" si="447"/>
        <v>429.04292937191201</v>
      </c>
      <c r="AQ1284" s="1">
        <f t="shared" si="448"/>
        <v>208.53764218958244</v>
      </c>
      <c r="AR1284" s="1">
        <f t="shared" si="449"/>
        <v>305.89118757528723</v>
      </c>
      <c r="AS1284" s="1">
        <f t="shared" si="450"/>
        <v>3.4884704288393289</v>
      </c>
      <c r="AT1284" s="1">
        <f t="shared" si="451"/>
        <v>304.47734643754387</v>
      </c>
      <c r="AU1284" s="1">
        <f t="shared" si="452"/>
        <v>1281.9894052589743</v>
      </c>
      <c r="AV1284" s="1">
        <f t="shared" si="453"/>
        <v>198.15875940268094</v>
      </c>
      <c r="AW1284" s="1">
        <f t="shared" si="454"/>
        <v>526.83434255825421</v>
      </c>
      <c r="AX1284" s="1">
        <f t="shared" si="455"/>
        <v>54.742082985810178</v>
      </c>
      <c r="AY1284" s="1">
        <f t="shared" si="456"/>
        <v>1.7161366088277741</v>
      </c>
      <c r="AZ1284" s="1">
        <f t="shared" si="457"/>
        <v>2541.4894961711939</v>
      </c>
      <c r="BA1284" s="1">
        <f t="shared" si="458"/>
        <v>40.864691786486581</v>
      </c>
      <c r="BB1284" s="1">
        <f t="shared" si="459"/>
        <v>103.23091802981038</v>
      </c>
      <c r="BC1284" s="1">
        <f t="shared" si="460"/>
        <v>1865.1904223877902</v>
      </c>
      <c r="BD1284" s="1">
        <f t="shared" si="461"/>
        <v>487.2297558031305</v>
      </c>
    </row>
    <row r="1285" spans="1:56" x14ac:dyDescent="0.25">
      <c r="A1285" t="s">
        <v>1417</v>
      </c>
      <c r="B1285" s="1" t="str">
        <f>VLOOKUP(A1285,[1]Sheet1!$A$2:$B$6423,2,FALSE)</f>
        <v>HN</v>
      </c>
      <c r="C1285">
        <v>2019</v>
      </c>
      <c r="D1285" s="1" t="s">
        <v>1426</v>
      </c>
      <c r="E1285" s="1" t="s">
        <v>0</v>
      </c>
      <c r="F1285" s="1" t="s">
        <v>3636</v>
      </c>
      <c r="G1285" s="1" t="s">
        <v>3614</v>
      </c>
      <c r="H1285" s="1" t="s">
        <v>3645</v>
      </c>
      <c r="I1285" s="1" t="s">
        <v>72</v>
      </c>
      <c r="J1285" s="1">
        <v>9943633</v>
      </c>
      <c r="K1285" s="1">
        <v>4.3658715981927401</v>
      </c>
      <c r="L1285" s="1">
        <v>1.5781770895680201</v>
      </c>
      <c r="M1285" s="1">
        <v>1.2246164053756801E-3</v>
      </c>
      <c r="N1285" s="1">
        <v>6264.0188427671501</v>
      </c>
      <c r="O1285" s="1">
        <v>5776.3532159660399</v>
      </c>
      <c r="P1285" s="1">
        <v>5.6980000000000004</v>
      </c>
      <c r="Q1285" s="1">
        <v>72.123999999999995</v>
      </c>
      <c r="R1285" s="1">
        <v>5.93</v>
      </c>
      <c r="S1285" s="1">
        <v>0</v>
      </c>
      <c r="T1285" s="1">
        <v>1472938.8570381501</v>
      </c>
      <c r="U1285" s="1">
        <v>264.45989629432597</v>
      </c>
      <c r="V1285" s="1">
        <v>184523.511413773</v>
      </c>
      <c r="W1285" s="1">
        <v>109674.724449986</v>
      </c>
      <c r="X1285" s="1">
        <v>158060.14777730801</v>
      </c>
      <c r="Y1285" s="1">
        <v>1892.48032715411</v>
      </c>
      <c r="Z1285" s="1">
        <v>157287.210584257</v>
      </c>
      <c r="AA1285" s="1">
        <v>660719.45300327498</v>
      </c>
      <c r="AB1285" s="1">
        <v>96313.869587185894</v>
      </c>
      <c r="AC1285" s="1">
        <v>276950.64610275102</v>
      </c>
      <c r="AD1285" s="1">
        <v>26688.193868475599</v>
      </c>
      <c r="AE1285" s="1">
        <v>240.68934946646399</v>
      </c>
      <c r="AF1285" s="1">
        <v>0.65229999999999999</v>
      </c>
      <c r="AG1285" s="1">
        <v>3.49765360400712</v>
      </c>
      <c r="AH1285" s="1">
        <v>1.1000000000000001</v>
      </c>
      <c r="AI1285" s="1">
        <f t="shared" si="440"/>
        <v>0.56604129853313612</v>
      </c>
      <c r="AJ1285" s="1">
        <f t="shared" si="441"/>
        <v>98.857310262774973</v>
      </c>
      <c r="AK1285" s="1">
        <f t="shared" si="442"/>
        <v>7.6710202384350334E-2</v>
      </c>
      <c r="AL1285" s="1">
        <f t="shared" si="443"/>
        <v>0</v>
      </c>
      <c r="AM1285" s="1">
        <f t="shared" si="444"/>
        <v>240.68934946646399</v>
      </c>
      <c r="AN1285" s="1">
        <f t="shared" si="445"/>
        <v>19266.470243438329</v>
      </c>
      <c r="AO1285" s="1">
        <f t="shared" si="446"/>
        <v>0.51240916901673839</v>
      </c>
      <c r="AP1285" s="1">
        <f t="shared" si="447"/>
        <v>357.5269463251721</v>
      </c>
      <c r="AQ1285" s="1">
        <f t="shared" si="448"/>
        <v>212.50229318328152</v>
      </c>
      <c r="AR1285" s="1">
        <f t="shared" si="449"/>
        <v>306.25236609446165</v>
      </c>
      <c r="AS1285" s="1">
        <f t="shared" si="450"/>
        <v>3.6668103005618864</v>
      </c>
      <c r="AT1285" s="1">
        <f t="shared" si="451"/>
        <v>304.75474732374028</v>
      </c>
      <c r="AU1285" s="1">
        <f t="shared" si="452"/>
        <v>1280.1892105781103</v>
      </c>
      <c r="AV1285" s="1">
        <f t="shared" si="453"/>
        <v>186.61472144355255</v>
      </c>
      <c r="AW1285" s="1">
        <f t="shared" si="454"/>
        <v>536.61085259679953</v>
      </c>
      <c r="AX1285" s="1">
        <f t="shared" si="455"/>
        <v>51.71020420987967</v>
      </c>
      <c r="AY1285" s="1">
        <f t="shared" si="456"/>
        <v>1.7034254850365145</v>
      </c>
      <c r="AZ1285" s="1">
        <f t="shared" si="457"/>
        <v>2482.8914067697742</v>
      </c>
      <c r="BA1285" s="1">
        <f t="shared" si="458"/>
        <v>39.637355331979641</v>
      </c>
      <c r="BB1285" s="1">
        <f t="shared" si="459"/>
        <v>104.42018076772698</v>
      </c>
      <c r="BC1285" s="1">
        <f t="shared" si="460"/>
        <v>1897.5368683310569</v>
      </c>
      <c r="BD1285" s="1">
        <f t="shared" si="461"/>
        <v>487.66562680111019</v>
      </c>
    </row>
    <row r="1286" spans="1:56" x14ac:dyDescent="0.25">
      <c r="A1286" t="s">
        <v>1417</v>
      </c>
      <c r="B1286" s="1" t="str">
        <f>VLOOKUP(A1286,[1]Sheet1!$A$2:$B$6423,2,FALSE)</f>
        <v>HN</v>
      </c>
      <c r="C1286">
        <v>2020</v>
      </c>
      <c r="D1286" s="1" t="s">
        <v>1427</v>
      </c>
      <c r="E1286" s="1" t="s">
        <v>0</v>
      </c>
      <c r="F1286" s="1" t="s">
        <v>3636</v>
      </c>
      <c r="G1286" s="1" t="s">
        <v>3614</v>
      </c>
      <c r="H1286" s="1" t="s">
        <v>3645</v>
      </c>
      <c r="I1286" s="1" t="s">
        <v>72</v>
      </c>
      <c r="J1286" s="1">
        <v>10119640</v>
      </c>
      <c r="K1286" s="1">
        <v>3.46841177951171</v>
      </c>
      <c r="L1286" s="1">
        <v>1.4667972724003999</v>
      </c>
      <c r="M1286" s="1">
        <v>9.910011191194871E-4</v>
      </c>
      <c r="N1286" s="1">
        <v>5603.2639837777697</v>
      </c>
      <c r="O1286" s="1">
        <v>5193.3948174122697</v>
      </c>
      <c r="P1286" s="1">
        <v>10.981999999999999</v>
      </c>
      <c r="Q1286" s="1">
        <v>70.864000000000004</v>
      </c>
      <c r="R1286" s="1" t="s">
        <v>55</v>
      </c>
      <c r="S1286" s="1">
        <v>0</v>
      </c>
      <c r="T1286" s="1">
        <v>1794169.13966929</v>
      </c>
      <c r="U1286" s="1">
        <v>25953.030023993098</v>
      </c>
      <c r="V1286" s="1">
        <v>189801.863515784</v>
      </c>
      <c r="W1286" s="1">
        <v>107430.12678228501</v>
      </c>
      <c r="X1286" s="1">
        <v>143530.632157421</v>
      </c>
      <c r="Y1286" s="1">
        <v>1528.0191367448101</v>
      </c>
      <c r="Z1286" s="1">
        <v>142899.47203172301</v>
      </c>
      <c r="AA1286" s="1">
        <v>620484.00052786898</v>
      </c>
      <c r="AB1286" s="1">
        <v>88149.899156966494</v>
      </c>
      <c r="AC1286" s="1">
        <v>266946.26361770899</v>
      </c>
      <c r="AD1286" s="1">
        <v>23742.982356047301</v>
      </c>
      <c r="AE1286" s="1">
        <v>258.50429965874002</v>
      </c>
      <c r="AF1286" s="1">
        <v>0.67390000000000005</v>
      </c>
      <c r="AG1286" s="1">
        <v>3.6014734941728399</v>
      </c>
      <c r="AH1286" s="1">
        <v>1.1000000000000001</v>
      </c>
      <c r="AI1286" s="1">
        <f t="shared" si="440"/>
        <v>0.50633289921593261</v>
      </c>
      <c r="AJ1286" s="1">
        <f t="shared" si="441"/>
        <v>82.188523279446315</v>
      </c>
      <c r="AK1286" s="1">
        <f t="shared" si="442"/>
        <v>5.5528408786456852E-2</v>
      </c>
      <c r="AL1286" s="1">
        <f t="shared" si="443"/>
        <v>0</v>
      </c>
      <c r="AM1286" s="1">
        <f t="shared" si="444"/>
        <v>258.50429965874002</v>
      </c>
      <c r="AN1286" s="1">
        <f t="shared" si="445"/>
        <v>17322.621999816885</v>
      </c>
      <c r="AO1286" s="1">
        <f t="shared" si="446"/>
        <v>44.425940928287069</v>
      </c>
      <c r="AP1286" s="1">
        <f t="shared" si="447"/>
        <v>324.89949608333512</v>
      </c>
      <c r="AQ1286" s="1">
        <f t="shared" si="448"/>
        <v>183.89700400823818</v>
      </c>
      <c r="AR1286" s="1">
        <f t="shared" si="449"/>
        <v>245.69321500149866</v>
      </c>
      <c r="AS1286" s="1">
        <f t="shared" si="450"/>
        <v>2.6156363185169482</v>
      </c>
      <c r="AT1286" s="1">
        <f t="shared" si="451"/>
        <v>244.61280618470053</v>
      </c>
      <c r="AU1286" s="1">
        <f t="shared" si="452"/>
        <v>1062.1336132588169</v>
      </c>
      <c r="AV1286" s="1">
        <f t="shared" si="453"/>
        <v>150.89344901776226</v>
      </c>
      <c r="AW1286" s="1">
        <f t="shared" si="454"/>
        <v>456.95392513103667</v>
      </c>
      <c r="AX1286" s="1">
        <f t="shared" si="455"/>
        <v>40.642820149939041</v>
      </c>
      <c r="AY1286" s="1">
        <f t="shared" si="456"/>
        <v>2.2724024508535097</v>
      </c>
      <c r="AZ1286" s="1">
        <f t="shared" si="457"/>
        <v>2201.8309979851419</v>
      </c>
      <c r="BA1286" s="1">
        <f t="shared" si="458"/>
        <v>39.29550712512831</v>
      </c>
      <c r="BB1286" s="1">
        <f t="shared" si="459"/>
        <v>74.078533256899917</v>
      </c>
      <c r="BC1286" s="1">
        <f t="shared" si="460"/>
        <v>3727.7991662450686</v>
      </c>
      <c r="BD1286" s="1">
        <f t="shared" si="461"/>
        <v>409.86916636549995</v>
      </c>
    </row>
    <row r="1287" spans="1:56" x14ac:dyDescent="0.25">
      <c r="A1287" t="s">
        <v>1417</v>
      </c>
      <c r="B1287" s="1" t="str">
        <f>VLOOKUP(A1287,[1]Sheet1!$A$2:$B$6423,2,FALSE)</f>
        <v>HN</v>
      </c>
      <c r="C1287">
        <v>2021</v>
      </c>
      <c r="D1287" s="1" t="s">
        <v>1428</v>
      </c>
      <c r="E1287" s="1" t="s">
        <v>0</v>
      </c>
      <c r="F1287" s="1" t="s">
        <v>3636</v>
      </c>
      <c r="G1287" s="1" t="s">
        <v>3614</v>
      </c>
      <c r="H1287" s="1" t="s">
        <v>3645</v>
      </c>
      <c r="I1287" s="1" t="s">
        <v>72</v>
      </c>
      <c r="J1287" s="1">
        <v>10289877</v>
      </c>
      <c r="K1287" s="1">
        <v>4.4808796341344603</v>
      </c>
      <c r="L1287" s="1">
        <v>1.4982177354188499</v>
      </c>
      <c r="M1287" s="1">
        <v>0.32367842023792098</v>
      </c>
      <c r="N1287" s="1">
        <v>6202.9807881203697</v>
      </c>
      <c r="O1287" s="1">
        <v>5681.3058830983</v>
      </c>
      <c r="P1287" s="1">
        <v>8.5060000000000002</v>
      </c>
      <c r="Q1287" s="1">
        <v>69.492000000000004</v>
      </c>
      <c r="R1287" s="1">
        <v>6.1139999999999999</v>
      </c>
      <c r="S1287" s="1">
        <v>0</v>
      </c>
      <c r="T1287" s="1">
        <v>2048596.02749059</v>
      </c>
      <c r="U1287" s="1">
        <v>65.883092259839302</v>
      </c>
      <c r="V1287" s="1">
        <v>192176.33223655901</v>
      </c>
      <c r="W1287" s="1">
        <v>116560.95011430301</v>
      </c>
      <c r="X1287" s="1">
        <v>142429.742035617</v>
      </c>
      <c r="Y1287" s="1">
        <v>1410.25422728225</v>
      </c>
      <c r="Z1287" s="1">
        <v>141830.068104342</v>
      </c>
      <c r="AA1287" s="1">
        <v>637169.55897875002</v>
      </c>
      <c r="AB1287" s="1">
        <v>81927.3795885492</v>
      </c>
      <c r="AC1287" s="1">
        <v>286488.499823794</v>
      </c>
      <c r="AD1287" s="1">
        <v>21416.1288708506</v>
      </c>
      <c r="AE1287" s="1">
        <v>297.415689620433</v>
      </c>
      <c r="AF1287" s="1">
        <v>0.66090000000000004</v>
      </c>
      <c r="AG1287" s="1">
        <v>3.4920203974917698</v>
      </c>
      <c r="AH1287" s="1">
        <v>1.1000000000000001</v>
      </c>
      <c r="AI1287" s="1">
        <f t="shared" si="440"/>
        <v>0.56052566063685261</v>
      </c>
      <c r="AJ1287" s="1">
        <f t="shared" si="441"/>
        <v>92.934158292243325</v>
      </c>
      <c r="AK1287" s="1">
        <f t="shared" si="442"/>
        <v>20.077710222649753</v>
      </c>
      <c r="AL1287" s="1">
        <f t="shared" si="443"/>
        <v>0</v>
      </c>
      <c r="AM1287" s="1">
        <f t="shared" si="444"/>
        <v>297.415689620433</v>
      </c>
      <c r="AN1287" s="1">
        <f t="shared" si="445"/>
        <v>19288.743659276239</v>
      </c>
      <c r="AO1287" s="1">
        <f t="shared" si="446"/>
        <v>0.12350022046721129</v>
      </c>
      <c r="AP1287" s="1">
        <f t="shared" si="447"/>
        <v>360.24143047491157</v>
      </c>
      <c r="AQ1287" s="1">
        <f t="shared" si="448"/>
        <v>218.49768344524199</v>
      </c>
      <c r="AR1287" s="1">
        <f t="shared" si="449"/>
        <v>266.98966212928082</v>
      </c>
      <c r="AS1287" s="1">
        <f t="shared" si="450"/>
        <v>2.6435721519759672</v>
      </c>
      <c r="AT1287" s="1">
        <f t="shared" si="451"/>
        <v>265.86555182752369</v>
      </c>
      <c r="AU1287" s="1">
        <f t="shared" si="452"/>
        <v>1194.3972013110752</v>
      </c>
      <c r="AV1287" s="1">
        <f t="shared" si="453"/>
        <v>153.57581276819403</v>
      </c>
      <c r="AW1287" s="1">
        <f t="shared" si="454"/>
        <v>537.03297273930184</v>
      </c>
      <c r="AX1287" s="1">
        <f t="shared" si="455"/>
        <v>40.145302024879626</v>
      </c>
      <c r="AY1287" s="1">
        <f t="shared" si="456"/>
        <v>2.8751731064537687</v>
      </c>
      <c r="AZ1287" s="1">
        <f t="shared" si="457"/>
        <v>2513.1034619163456</v>
      </c>
      <c r="BA1287" s="1">
        <f t="shared" si="458"/>
        <v>40.514448581387072</v>
      </c>
      <c r="BB1287" s="1">
        <f t="shared" si="459"/>
        <v>106.14974943515951</v>
      </c>
      <c r="BC1287" s="1">
        <f t="shared" si="460"/>
        <v>3004.7660519538003</v>
      </c>
      <c r="BD1287" s="1">
        <f t="shared" si="461"/>
        <v>521.67490502206965</v>
      </c>
    </row>
    <row r="1288" spans="1:56" x14ac:dyDescent="0.25">
      <c r="A1288" t="s">
        <v>1417</v>
      </c>
      <c r="B1288" s="1" t="str">
        <f>VLOOKUP(A1288,[1]Sheet1!$A$2:$B$6423,2,FALSE)</f>
        <v>HN</v>
      </c>
      <c r="C1288">
        <v>2022</v>
      </c>
      <c r="D1288" s="1" t="s">
        <v>1429</v>
      </c>
      <c r="E1288" s="1" t="s">
        <v>0</v>
      </c>
      <c r="F1288" s="1" t="s">
        <v>3636</v>
      </c>
      <c r="G1288" s="1" t="s">
        <v>3614</v>
      </c>
      <c r="H1288" s="1" t="s">
        <v>3645</v>
      </c>
      <c r="I1288" s="1" t="s">
        <v>72</v>
      </c>
      <c r="J1288" s="1">
        <v>10463872</v>
      </c>
      <c r="K1288" s="1">
        <v>9.0896391152503195</v>
      </c>
      <c r="L1288" s="1">
        <v>1.46557698015697</v>
      </c>
      <c r="M1288" s="1" t="s">
        <v>55</v>
      </c>
      <c r="N1288" s="1">
        <v>6352.5871017773197</v>
      </c>
      <c r="O1288" s="1">
        <v>5880.0024022879297</v>
      </c>
      <c r="P1288" s="1">
        <v>8.7739999999999991</v>
      </c>
      <c r="Q1288" s="1">
        <v>72.715000000000003</v>
      </c>
      <c r="R1288" s="1">
        <v>5.9320000000000004</v>
      </c>
      <c r="S1288" s="1">
        <v>0</v>
      </c>
      <c r="T1288" s="1">
        <v>1501100.62748894</v>
      </c>
      <c r="U1288" s="1">
        <v>328.93819417368002</v>
      </c>
      <c r="V1288" s="1">
        <v>175348.95298617301</v>
      </c>
      <c r="W1288" s="1">
        <v>110057.996830756</v>
      </c>
      <c r="X1288" s="1">
        <v>147616.152651949</v>
      </c>
      <c r="Y1288" s="1">
        <v>1863.7300322542501</v>
      </c>
      <c r="Z1288" s="1">
        <v>146789.93144074499</v>
      </c>
      <c r="AA1288" s="1">
        <v>651220.79527315905</v>
      </c>
      <c r="AB1288" s="1">
        <v>78479.759597039301</v>
      </c>
      <c r="AC1288" s="1">
        <v>298036.98711495299</v>
      </c>
      <c r="AD1288" s="1">
        <v>21947.1095194025</v>
      </c>
      <c r="AE1288" s="1">
        <v>271.14456845288601</v>
      </c>
      <c r="AF1288" s="1">
        <v>0.6502</v>
      </c>
      <c r="AG1288" s="1">
        <v>3.3551860457920202</v>
      </c>
      <c r="AH1288" s="1">
        <v>1.1000000000000001</v>
      </c>
      <c r="AI1288" s="1">
        <f t="shared" si="440"/>
        <v>0.57404467361825784</v>
      </c>
      <c r="AJ1288" s="1">
        <f t="shared" si="441"/>
        <v>93.102054208069234</v>
      </c>
      <c r="AK1288" s="1" t="str">
        <f t="shared" si="442"/>
        <v>NaN</v>
      </c>
      <c r="AL1288" s="1">
        <f t="shared" si="443"/>
        <v>0</v>
      </c>
      <c r="AM1288" s="1">
        <f t="shared" si="444"/>
        <v>271.14456845288601</v>
      </c>
      <c r="AN1288" s="1">
        <f t="shared" si="445"/>
        <v>19493.45355773867</v>
      </c>
      <c r="AO1288" s="1">
        <f t="shared" si="446"/>
        <v>0.61278859407789543</v>
      </c>
      <c r="AP1288" s="1">
        <f t="shared" si="447"/>
        <v>326.66269918382653</v>
      </c>
      <c r="AQ1288" s="1">
        <f t="shared" si="448"/>
        <v>205.03026507569015</v>
      </c>
      <c r="AR1288" s="1">
        <f t="shared" si="449"/>
        <v>274.99845335386647</v>
      </c>
      <c r="AS1288" s="1">
        <f t="shared" si="450"/>
        <v>3.4719972518691953</v>
      </c>
      <c r="AT1288" s="1">
        <f t="shared" si="451"/>
        <v>273.45926166564402</v>
      </c>
      <c r="AU1288" s="1">
        <f t="shared" si="452"/>
        <v>1213.1782889250717</v>
      </c>
      <c r="AV1288" s="1">
        <f t="shared" si="453"/>
        <v>146.20224224143618</v>
      </c>
      <c r="AW1288" s="1">
        <f t="shared" si="454"/>
        <v>555.22183058180519</v>
      </c>
      <c r="AX1288" s="1">
        <f t="shared" si="455"/>
        <v>40.885912991202197</v>
      </c>
      <c r="AY1288" s="1">
        <f t="shared" si="456"/>
        <v>1.6007608693496587</v>
      </c>
      <c r="AZ1288" s="1" t="str">
        <f t="shared" si="457"/>
        <v>NaN</v>
      </c>
      <c r="BA1288" s="1" t="str">
        <f t="shared" si="458"/>
        <v>NaN</v>
      </c>
      <c r="BB1288" s="1">
        <f t="shared" si="459"/>
        <v>222.46333765596557</v>
      </c>
      <c r="BC1288" s="1">
        <f t="shared" si="460"/>
        <v>3195.3315529677234</v>
      </c>
      <c r="BD1288" s="1">
        <f t="shared" si="461"/>
        <v>472.58469948939</v>
      </c>
    </row>
    <row r="1289" spans="1:56" x14ac:dyDescent="0.25">
      <c r="A1289" t="s">
        <v>1417</v>
      </c>
      <c r="B1289" s="1" t="str">
        <f>VLOOKUP(A1289,[1]Sheet1!$A$2:$B$6423,2,FALSE)</f>
        <v>HN</v>
      </c>
      <c r="C1289">
        <v>2023</v>
      </c>
      <c r="D1289" s="1" t="s">
        <v>1430</v>
      </c>
      <c r="E1289" s="1" t="s">
        <v>0</v>
      </c>
      <c r="F1289" s="1" t="s">
        <v>3636</v>
      </c>
      <c r="G1289" s="1" t="s">
        <v>3614</v>
      </c>
      <c r="H1289" s="1" t="s">
        <v>3645</v>
      </c>
      <c r="I1289" s="1" t="s">
        <v>72</v>
      </c>
      <c r="J1289" s="1">
        <v>10644851</v>
      </c>
      <c r="K1289" s="1">
        <v>6.6632518034746298</v>
      </c>
      <c r="L1289" s="1">
        <v>1.52388630538342</v>
      </c>
      <c r="M1289" s="1" t="s">
        <v>55</v>
      </c>
      <c r="N1289" s="1">
        <v>6467.8800352783101</v>
      </c>
      <c r="O1289" s="1">
        <v>6006.4676083949298</v>
      </c>
      <c r="P1289" s="1">
        <v>6.07</v>
      </c>
      <c r="Q1289" s="1">
        <v>72.884</v>
      </c>
      <c r="R1289" s="1">
        <v>5.8609999999999998</v>
      </c>
      <c r="S1289" s="1">
        <v>0</v>
      </c>
      <c r="T1289" s="1">
        <v>1459405.31775579</v>
      </c>
      <c r="U1289" s="1">
        <v>7354.16012213673</v>
      </c>
      <c r="V1289" s="1">
        <v>167918.562642301</v>
      </c>
      <c r="W1289" s="1">
        <v>107339.426437214</v>
      </c>
      <c r="X1289" s="1">
        <v>156192.34676443701</v>
      </c>
      <c r="Y1289" s="1">
        <v>2007.4297737412201</v>
      </c>
      <c r="Z1289" s="1">
        <v>155329.657265777</v>
      </c>
      <c r="AA1289" s="1">
        <v>662195.29590154102</v>
      </c>
      <c r="AB1289" s="1">
        <v>74181.116562618903</v>
      </c>
      <c r="AC1289" s="1">
        <v>308466.67533134198</v>
      </c>
      <c r="AD1289" s="1">
        <v>20700.9255919674</v>
      </c>
      <c r="AE1289" s="1">
        <v>264.39558204734499</v>
      </c>
      <c r="AF1289" s="1">
        <v>0.65049999999999997</v>
      </c>
      <c r="AG1289" s="1">
        <v>3.3551605434532701</v>
      </c>
      <c r="AH1289" s="1">
        <v>1.1000000000000001</v>
      </c>
      <c r="AI1289" s="1">
        <f t="shared" si="440"/>
        <v>0.58446299505513355</v>
      </c>
      <c r="AJ1289" s="1">
        <f t="shared" si="441"/>
        <v>98.563138106234476</v>
      </c>
      <c r="AK1289" s="1" t="str">
        <f t="shared" si="442"/>
        <v>NaN</v>
      </c>
      <c r="AL1289" s="1">
        <f t="shared" si="443"/>
        <v>0</v>
      </c>
      <c r="AM1289" s="1">
        <f t="shared" si="444"/>
        <v>264.39558204734499</v>
      </c>
      <c r="AN1289" s="1">
        <f t="shared" si="445"/>
        <v>19834.200043933819</v>
      </c>
      <c r="AO1289" s="1">
        <f t="shared" si="446"/>
        <v>13.702764183132357</v>
      </c>
      <c r="AP1289" s="1">
        <f t="shared" si="447"/>
        <v>312.87712364759545</v>
      </c>
      <c r="AQ1289" s="1">
        <f t="shared" si="448"/>
        <v>200.00201567469765</v>
      </c>
      <c r="AR1289" s="1">
        <f t="shared" si="449"/>
        <v>291.02805206548436</v>
      </c>
      <c r="AS1289" s="1">
        <f t="shared" si="450"/>
        <v>3.7403777381695775</v>
      </c>
      <c r="AT1289" s="1">
        <f t="shared" si="451"/>
        <v>289.420631154452</v>
      </c>
      <c r="AU1289" s="1">
        <f t="shared" si="452"/>
        <v>1233.8466707578257</v>
      </c>
      <c r="AV1289" s="1">
        <f t="shared" si="453"/>
        <v>138.21922969004976</v>
      </c>
      <c r="AW1289" s="1">
        <f t="shared" si="454"/>
        <v>574.75578995037336</v>
      </c>
      <c r="AX1289" s="1">
        <f t="shared" si="455"/>
        <v>38.571352411195846</v>
      </c>
      <c r="AY1289" s="1">
        <f t="shared" si="456"/>
        <v>1.5049234041441708</v>
      </c>
      <c r="AZ1289" s="1" t="str">
        <f t="shared" si="457"/>
        <v>NaN</v>
      </c>
      <c r="BA1289" s="1" t="str">
        <f t="shared" si="458"/>
        <v>NaN</v>
      </c>
      <c r="BB1289" s="1">
        <f t="shared" si="459"/>
        <v>165.27389910249542</v>
      </c>
      <c r="BC1289" s="1">
        <f t="shared" si="460"/>
        <v>2106.1404707130091</v>
      </c>
      <c r="BD1289" s="1">
        <f t="shared" si="461"/>
        <v>461.41242688338025</v>
      </c>
    </row>
    <row r="1290" spans="1:56" x14ac:dyDescent="0.25">
      <c r="A1290" t="s">
        <v>1417</v>
      </c>
      <c r="B1290" s="1" t="str">
        <f>VLOOKUP(A1290,[1]Sheet1!$A$2:$B$6423,2,FALSE)</f>
        <v>HN</v>
      </c>
      <c r="C1290">
        <v>2024</v>
      </c>
      <c r="D1290" s="1" t="s">
        <v>1431</v>
      </c>
      <c r="E1290" s="1" t="s">
        <v>0</v>
      </c>
      <c r="F1290" s="1" t="s">
        <v>3636</v>
      </c>
      <c r="G1290" s="1" t="s">
        <v>3614</v>
      </c>
      <c r="H1290" s="1" t="s">
        <v>3645</v>
      </c>
      <c r="I1290" s="1" t="s">
        <v>72</v>
      </c>
      <c r="J1290" s="1">
        <v>10825703</v>
      </c>
      <c r="K1290" s="1">
        <v>4.6062109812710101</v>
      </c>
      <c r="L1290" s="1">
        <v>1.57536270602411</v>
      </c>
      <c r="M1290" s="1" t="s">
        <v>55</v>
      </c>
      <c r="N1290" s="1">
        <v>6590.8438430155302</v>
      </c>
      <c r="O1290" s="1">
        <v>6098.3108429296699</v>
      </c>
      <c r="P1290" s="1">
        <v>4.91</v>
      </c>
      <c r="Q1290" s="1">
        <v>73.043999999999997</v>
      </c>
      <c r="R1290" s="1">
        <v>6.0990000000000002</v>
      </c>
      <c r="S1290" s="1">
        <v>0</v>
      </c>
      <c r="T1290" s="1" t="s">
        <v>55</v>
      </c>
      <c r="U1290" s="1" t="s">
        <v>55</v>
      </c>
      <c r="V1290" s="1" t="s">
        <v>55</v>
      </c>
      <c r="W1290" s="1" t="s">
        <v>55</v>
      </c>
      <c r="X1290" s="1" t="s">
        <v>55</v>
      </c>
      <c r="Y1290" s="1" t="s">
        <v>55</v>
      </c>
      <c r="Z1290" s="1" t="s">
        <v>55</v>
      </c>
      <c r="AA1290" s="1" t="s">
        <v>55</v>
      </c>
      <c r="AB1290" s="1" t="s">
        <v>55</v>
      </c>
      <c r="AC1290" s="1" t="s">
        <v>55</v>
      </c>
      <c r="AD1290" s="1" t="s">
        <v>55</v>
      </c>
      <c r="AE1290" s="1" t="s">
        <v>55</v>
      </c>
      <c r="AF1290" s="1">
        <v>0.65049999999999997</v>
      </c>
      <c r="AG1290" s="1">
        <v>3.3243826605655502</v>
      </c>
      <c r="AH1290" s="1">
        <v>1.1000000000000001</v>
      </c>
      <c r="AI1290" s="1">
        <f t="shared" si="440"/>
        <v>0.59557448675898161</v>
      </c>
      <c r="AJ1290" s="1">
        <f t="shared" si="441"/>
        <v>103.8296959151529</v>
      </c>
      <c r="AK1290" s="1" t="str">
        <f t="shared" si="442"/>
        <v>NaN</v>
      </c>
      <c r="AL1290" s="1">
        <f t="shared" si="443"/>
        <v>0</v>
      </c>
      <c r="AM1290" s="1" t="str">
        <f t="shared" si="444"/>
        <v>NaN</v>
      </c>
      <c r="AN1290" s="1">
        <f t="shared" si="445"/>
        <v>20198.774062301807</v>
      </c>
      <c r="AO1290" s="1" t="str">
        <f t="shared" si="446"/>
        <v>NaN</v>
      </c>
      <c r="AP1290" s="1" t="str">
        <f t="shared" si="447"/>
        <v>NaN</v>
      </c>
      <c r="AQ1290" s="1" t="str">
        <f t="shared" si="448"/>
        <v>NaN</v>
      </c>
      <c r="AR1290" s="1" t="str">
        <f t="shared" si="449"/>
        <v>NaN</v>
      </c>
      <c r="AS1290" s="1" t="str">
        <f t="shared" si="450"/>
        <v>NaN</v>
      </c>
      <c r="AT1290" s="1" t="str">
        <f t="shared" si="451"/>
        <v>NaN</v>
      </c>
      <c r="AU1290" s="1" t="str">
        <f t="shared" si="452"/>
        <v>NaN</v>
      </c>
      <c r="AV1290" s="1" t="str">
        <f t="shared" si="453"/>
        <v>NaN</v>
      </c>
      <c r="AW1290" s="1" t="str">
        <f t="shared" si="454"/>
        <v>NaN</v>
      </c>
      <c r="AX1290" s="1" t="str">
        <f t="shared" si="455"/>
        <v>NaN</v>
      </c>
      <c r="AY1290" s="1" t="str">
        <f t="shared" si="456"/>
        <v>NaN</v>
      </c>
      <c r="AZ1290" s="1" t="str">
        <f t="shared" si="457"/>
        <v>NaN</v>
      </c>
      <c r="BA1290" s="1" t="str">
        <f t="shared" si="458"/>
        <v>NaN</v>
      </c>
      <c r="BB1290" s="1">
        <f t="shared" si="459"/>
        <v>115.96941346701431</v>
      </c>
      <c r="BC1290" s="1">
        <f t="shared" si="460"/>
        <v>1687.9709750446154</v>
      </c>
      <c r="BD1290" s="1">
        <f t="shared" si="461"/>
        <v>492.53300008586029</v>
      </c>
    </row>
    <row r="1291" spans="1:56" x14ac:dyDescent="0.25">
      <c r="A1291" t="s">
        <v>1417</v>
      </c>
      <c r="B1291" s="1" t="str">
        <f>VLOOKUP(A1291,[1]Sheet1!$A$2:$B$6423,2,FALSE)</f>
        <v>HN</v>
      </c>
      <c r="C1291">
        <v>2025</v>
      </c>
      <c r="D1291" s="1" t="s">
        <v>1432</v>
      </c>
      <c r="E1291" s="1" t="s">
        <v>0</v>
      </c>
      <c r="F1291" s="1" t="s">
        <v>3636</v>
      </c>
      <c r="G1291" s="1" t="s">
        <v>3614</v>
      </c>
      <c r="H1291" s="1" t="s">
        <v>3645</v>
      </c>
      <c r="I1291" s="1" t="s">
        <v>72</v>
      </c>
      <c r="J1291" s="1">
        <v>11005850</v>
      </c>
      <c r="K1291" s="1">
        <v>4.5965798232525801</v>
      </c>
      <c r="L1291" s="1" t="s">
        <v>55</v>
      </c>
      <c r="M1291" s="1" t="s">
        <v>55</v>
      </c>
      <c r="N1291" s="1">
        <v>6726.1668506665801</v>
      </c>
      <c r="O1291" s="1">
        <v>6190.2902349310698</v>
      </c>
      <c r="P1291" s="1">
        <v>4.92</v>
      </c>
      <c r="Q1291" s="1" t="s">
        <v>55</v>
      </c>
      <c r="R1291" s="1">
        <v>6.3250000000000002</v>
      </c>
      <c r="S1291" s="1">
        <v>0</v>
      </c>
      <c r="T1291" s="1" t="s">
        <v>55</v>
      </c>
      <c r="U1291" s="1" t="s">
        <v>55</v>
      </c>
      <c r="V1291" s="1" t="s">
        <v>55</v>
      </c>
      <c r="W1291" s="1" t="s">
        <v>55</v>
      </c>
      <c r="X1291" s="1" t="s">
        <v>55</v>
      </c>
      <c r="Y1291" s="1" t="s">
        <v>55</v>
      </c>
      <c r="Z1291" s="1" t="s">
        <v>55</v>
      </c>
      <c r="AA1291" s="1" t="s">
        <v>55</v>
      </c>
      <c r="AB1291" s="1" t="s">
        <v>55</v>
      </c>
      <c r="AC1291" s="1" t="s">
        <v>55</v>
      </c>
      <c r="AD1291" s="1" t="s">
        <v>55</v>
      </c>
      <c r="AE1291" s="1" t="s">
        <v>55</v>
      </c>
      <c r="AF1291" s="1" t="s">
        <v>55</v>
      </c>
      <c r="AG1291" s="1" t="s">
        <v>55</v>
      </c>
      <c r="AH1291" s="1">
        <v>1.1000000000000001</v>
      </c>
      <c r="AI1291" s="1">
        <f t="shared" si="440"/>
        <v>0.60780280421697519</v>
      </c>
      <c r="AJ1291" s="1" t="str">
        <f t="shared" si="441"/>
        <v>NaN</v>
      </c>
      <c r="AK1291" s="1" t="str">
        <f t="shared" si="442"/>
        <v>NaN</v>
      </c>
      <c r="AL1291" s="1">
        <f t="shared" si="443"/>
        <v>0</v>
      </c>
      <c r="AM1291" s="1" t="str">
        <f t="shared" si="444"/>
        <v>NaN</v>
      </c>
      <c r="AN1291" s="1" t="str">
        <f t="shared" si="445"/>
        <v>NaN</v>
      </c>
      <c r="AO1291" s="1" t="str">
        <f t="shared" si="446"/>
        <v>NaN</v>
      </c>
      <c r="AP1291" s="1" t="str">
        <f t="shared" si="447"/>
        <v>NaN</v>
      </c>
      <c r="AQ1291" s="1" t="str">
        <f t="shared" si="448"/>
        <v>NaN</v>
      </c>
      <c r="AR1291" s="1" t="str">
        <f t="shared" si="449"/>
        <v>NaN</v>
      </c>
      <c r="AS1291" s="1" t="str">
        <f t="shared" si="450"/>
        <v>NaN</v>
      </c>
      <c r="AT1291" s="1" t="str">
        <f t="shared" si="451"/>
        <v>NaN</v>
      </c>
      <c r="AU1291" s="1" t="str">
        <f t="shared" si="452"/>
        <v>NaN</v>
      </c>
      <c r="AV1291" s="1" t="str">
        <f t="shared" si="453"/>
        <v>NaN</v>
      </c>
      <c r="AW1291" s="1" t="str">
        <f t="shared" si="454"/>
        <v>NaN</v>
      </c>
      <c r="AX1291" s="1" t="str">
        <f t="shared" si="455"/>
        <v>NaN</v>
      </c>
      <c r="AY1291" s="1" t="str">
        <f t="shared" si="456"/>
        <v>NaN</v>
      </c>
      <c r="AZ1291" s="1" t="str">
        <f t="shared" si="457"/>
        <v>NaN</v>
      </c>
      <c r="BA1291" s="1" t="str">
        <f t="shared" si="458"/>
        <v>NaN</v>
      </c>
      <c r="BB1291" s="1">
        <f t="shared" si="459"/>
        <v>118.10087423712642</v>
      </c>
      <c r="BC1291" s="1">
        <f t="shared" si="460"/>
        <v>1726.5528421561835</v>
      </c>
      <c r="BD1291" s="1">
        <f t="shared" si="461"/>
        <v>535.87661573551031</v>
      </c>
    </row>
    <row r="1292" spans="1:56" x14ac:dyDescent="0.25">
      <c r="A1292" t="s">
        <v>1433</v>
      </c>
      <c r="B1292" s="1" t="str">
        <f>VLOOKUP(A1292,[1]Sheet1!$A$2:$B$6423,2,FALSE)</f>
        <v>HK</v>
      </c>
      <c r="C1292">
        <v>2011</v>
      </c>
      <c r="D1292" s="1" t="s">
        <v>1434</v>
      </c>
      <c r="E1292" s="1" t="s">
        <v>0</v>
      </c>
      <c r="F1292" s="1" t="s">
        <v>3634</v>
      </c>
      <c r="G1292" s="1" t="s">
        <v>3617</v>
      </c>
      <c r="H1292" s="1" t="s">
        <v>3645</v>
      </c>
      <c r="I1292" s="1" t="s">
        <v>117</v>
      </c>
      <c r="J1292" s="1">
        <v>7071600</v>
      </c>
      <c r="K1292" s="1">
        <v>5.3052489299392001</v>
      </c>
      <c r="L1292" s="1" t="s">
        <v>55</v>
      </c>
      <c r="M1292" s="1" t="s">
        <v>55</v>
      </c>
      <c r="N1292" s="1">
        <v>58672.805018571897</v>
      </c>
      <c r="O1292" s="1">
        <v>58651.3011732339</v>
      </c>
      <c r="P1292" s="1">
        <v>3.4220000000000002</v>
      </c>
      <c r="Q1292" s="1">
        <v>83.411951219512204</v>
      </c>
      <c r="R1292" s="1">
        <v>5.4740000000000002</v>
      </c>
      <c r="S1292" s="1">
        <v>0</v>
      </c>
      <c r="T1292" s="1" t="s">
        <v>55</v>
      </c>
      <c r="U1292" s="1" t="s">
        <v>55</v>
      </c>
      <c r="V1292" s="1" t="s">
        <v>55</v>
      </c>
      <c r="W1292" s="1" t="s">
        <v>55</v>
      </c>
      <c r="X1292" s="1" t="s">
        <v>55</v>
      </c>
      <c r="Y1292" s="1" t="s">
        <v>55</v>
      </c>
      <c r="Z1292" s="1" t="s">
        <v>55</v>
      </c>
      <c r="AA1292" s="1" t="s">
        <v>55</v>
      </c>
      <c r="AB1292" s="1" t="s">
        <v>55</v>
      </c>
      <c r="AC1292" s="1" t="s">
        <v>55</v>
      </c>
      <c r="AD1292" s="1" t="s">
        <v>55</v>
      </c>
      <c r="AE1292" s="1" t="s">
        <v>55</v>
      </c>
      <c r="AF1292" s="1">
        <v>0.61009999999999998</v>
      </c>
      <c r="AG1292" s="1">
        <v>2.43464887264517</v>
      </c>
      <c r="AH1292" s="1">
        <v>7.7</v>
      </c>
      <c r="AI1292" s="1">
        <f t="shared" si="440"/>
        <v>0.98689371288723504</v>
      </c>
      <c r="AJ1292" s="1" t="str">
        <f t="shared" si="441"/>
        <v>NaN</v>
      </c>
      <c r="AK1292" s="1" t="str">
        <f t="shared" si="442"/>
        <v>NaN</v>
      </c>
      <c r="AL1292" s="1">
        <f t="shared" si="443"/>
        <v>0</v>
      </c>
      <c r="AM1292" s="1" t="str">
        <f t="shared" si="444"/>
        <v>NaN</v>
      </c>
      <c r="AN1292" s="1">
        <f t="shared" si="445"/>
        <v>32355.808580532164</v>
      </c>
      <c r="AO1292" s="1" t="str">
        <f t="shared" si="446"/>
        <v>NaN</v>
      </c>
      <c r="AP1292" s="1" t="str">
        <f t="shared" si="447"/>
        <v>NaN</v>
      </c>
      <c r="AQ1292" s="1" t="str">
        <f t="shared" si="448"/>
        <v>NaN</v>
      </c>
      <c r="AR1292" s="1" t="str">
        <f t="shared" si="449"/>
        <v>NaN</v>
      </c>
      <c r="AS1292" s="1" t="str">
        <f t="shared" si="450"/>
        <v>NaN</v>
      </c>
      <c r="AT1292" s="1" t="str">
        <f t="shared" si="451"/>
        <v>NaN</v>
      </c>
      <c r="AU1292" s="1" t="str">
        <f t="shared" si="452"/>
        <v>NaN</v>
      </c>
      <c r="AV1292" s="1" t="str">
        <f t="shared" si="453"/>
        <v>NaN</v>
      </c>
      <c r="AW1292" s="1" t="str">
        <f t="shared" si="454"/>
        <v>NaN</v>
      </c>
      <c r="AX1292" s="1" t="str">
        <f t="shared" si="455"/>
        <v>NaN</v>
      </c>
      <c r="AY1292" s="1" t="str">
        <f t="shared" si="456"/>
        <v>NaN</v>
      </c>
      <c r="AZ1292" s="1" t="str">
        <f t="shared" si="457"/>
        <v>NaN</v>
      </c>
      <c r="BA1292" s="1" t="str">
        <f t="shared" si="458"/>
        <v>NaN</v>
      </c>
      <c r="BB1292" s="1">
        <f t="shared" si="459"/>
        <v>1190.632773873715</v>
      </c>
      <c r="BC1292" s="1">
        <f t="shared" si="460"/>
        <v>10105.79425928371</v>
      </c>
      <c r="BD1292" s="1">
        <f t="shared" si="461"/>
        <v>21.503845337996609</v>
      </c>
    </row>
    <row r="1293" spans="1:56" x14ac:dyDescent="0.25">
      <c r="A1293" t="s">
        <v>1433</v>
      </c>
      <c r="B1293" s="1" t="str">
        <f>VLOOKUP(A1293,[1]Sheet1!$A$2:$B$6423,2,FALSE)</f>
        <v>HK</v>
      </c>
      <c r="C1293">
        <v>2012</v>
      </c>
      <c r="D1293" s="1" t="s">
        <v>1435</v>
      </c>
      <c r="E1293" s="1" t="s">
        <v>0</v>
      </c>
      <c r="F1293" s="1" t="s">
        <v>3634</v>
      </c>
      <c r="G1293" s="1" t="s">
        <v>3617</v>
      </c>
      <c r="H1293" s="1" t="s">
        <v>3645</v>
      </c>
      <c r="I1293" s="1" t="s">
        <v>117</v>
      </c>
      <c r="J1293" s="1">
        <v>7150100</v>
      </c>
      <c r="K1293" s="1">
        <v>4.0539095090384398</v>
      </c>
      <c r="L1293" s="1" t="s">
        <v>55</v>
      </c>
      <c r="M1293" s="1" t="s">
        <v>55</v>
      </c>
      <c r="N1293" s="1">
        <v>59015.317956095503</v>
      </c>
      <c r="O1293" s="1">
        <v>57895.364548655103</v>
      </c>
      <c r="P1293" s="1">
        <v>3.2850000000000001</v>
      </c>
      <c r="Q1293" s="1">
        <v>83.450243902438999</v>
      </c>
      <c r="R1293" s="1">
        <v>5.484</v>
      </c>
      <c r="S1293" s="1">
        <v>0</v>
      </c>
      <c r="T1293" s="1" t="s">
        <v>55</v>
      </c>
      <c r="U1293" s="1" t="s">
        <v>55</v>
      </c>
      <c r="V1293" s="1" t="s">
        <v>55</v>
      </c>
      <c r="W1293" s="1" t="s">
        <v>55</v>
      </c>
      <c r="X1293" s="1" t="s">
        <v>55</v>
      </c>
      <c r="Y1293" s="1" t="s">
        <v>55</v>
      </c>
      <c r="Z1293" s="1" t="s">
        <v>55</v>
      </c>
      <c r="AA1293" s="1" t="s">
        <v>55</v>
      </c>
      <c r="AB1293" s="1" t="s">
        <v>55</v>
      </c>
      <c r="AC1293" s="1" t="s">
        <v>55</v>
      </c>
      <c r="AD1293" s="1" t="s">
        <v>55</v>
      </c>
      <c r="AE1293" s="1" t="s">
        <v>55</v>
      </c>
      <c r="AF1293" s="1">
        <v>0.60650000000000004</v>
      </c>
      <c r="AG1293" s="1">
        <v>2.3782540475059899</v>
      </c>
      <c r="AH1293" s="1">
        <v>7.7</v>
      </c>
      <c r="AI1293" s="1">
        <f t="shared" si="440"/>
        <v>0.99265488051025197</v>
      </c>
      <c r="AJ1293" s="1" t="str">
        <f t="shared" si="441"/>
        <v>NaN</v>
      </c>
      <c r="AK1293" s="1" t="str">
        <f t="shared" si="442"/>
        <v>NaN</v>
      </c>
      <c r="AL1293" s="1">
        <f t="shared" si="443"/>
        <v>0</v>
      </c>
      <c r="AM1293" s="1" t="str">
        <f t="shared" si="444"/>
        <v>NaN</v>
      </c>
      <c r="AN1293" s="1">
        <f t="shared" si="445"/>
        <v>32541.27335359198</v>
      </c>
      <c r="AO1293" s="1" t="str">
        <f t="shared" si="446"/>
        <v>NaN</v>
      </c>
      <c r="AP1293" s="1" t="str">
        <f t="shared" si="447"/>
        <v>NaN</v>
      </c>
      <c r="AQ1293" s="1" t="str">
        <f t="shared" si="448"/>
        <v>NaN</v>
      </c>
      <c r="AR1293" s="1" t="str">
        <f t="shared" si="449"/>
        <v>NaN</v>
      </c>
      <c r="AS1293" s="1" t="str">
        <f t="shared" si="450"/>
        <v>NaN</v>
      </c>
      <c r="AT1293" s="1" t="str">
        <f t="shared" si="451"/>
        <v>NaN</v>
      </c>
      <c r="AU1293" s="1" t="str">
        <f t="shared" si="452"/>
        <v>NaN</v>
      </c>
      <c r="AV1293" s="1" t="str">
        <f t="shared" si="453"/>
        <v>NaN</v>
      </c>
      <c r="AW1293" s="1" t="str">
        <f t="shared" si="454"/>
        <v>NaN</v>
      </c>
      <c r="AX1293" s="1" t="str">
        <f t="shared" si="455"/>
        <v>NaN</v>
      </c>
      <c r="AY1293" s="1" t="str">
        <f t="shared" si="456"/>
        <v>NaN</v>
      </c>
      <c r="AZ1293" s="1" t="str">
        <f t="shared" si="457"/>
        <v>NaN</v>
      </c>
      <c r="BA1293" s="1" t="str">
        <f t="shared" si="458"/>
        <v>NaN</v>
      </c>
      <c r="BB1293" s="1">
        <f t="shared" si="459"/>
        <v>912.93955908429871</v>
      </c>
      <c r="BC1293" s="1">
        <f t="shared" si="460"/>
        <v>9726.0463919007416</v>
      </c>
      <c r="BD1293" s="1">
        <f t="shared" si="461"/>
        <v>1119.9534074404</v>
      </c>
    </row>
    <row r="1294" spans="1:56" x14ac:dyDescent="0.25">
      <c r="A1294" t="s">
        <v>1433</v>
      </c>
      <c r="B1294" s="1" t="str">
        <f>VLOOKUP(A1294,[1]Sheet1!$A$2:$B$6423,2,FALSE)</f>
        <v>HK</v>
      </c>
      <c r="C1294">
        <v>2013</v>
      </c>
      <c r="D1294" s="1" t="s">
        <v>1436</v>
      </c>
      <c r="E1294" s="1" t="s">
        <v>0</v>
      </c>
      <c r="F1294" s="1" t="s">
        <v>3634</v>
      </c>
      <c r="G1294" s="1" t="s">
        <v>3617</v>
      </c>
      <c r="H1294" s="1" t="s">
        <v>3645</v>
      </c>
      <c r="I1294" s="1" t="s">
        <v>117</v>
      </c>
      <c r="J1294" s="1">
        <v>7178900</v>
      </c>
      <c r="K1294" s="1">
        <v>4.3379934210526701</v>
      </c>
      <c r="L1294" s="1" t="s">
        <v>55</v>
      </c>
      <c r="M1294" s="1" t="s">
        <v>55</v>
      </c>
      <c r="N1294" s="1">
        <v>60601.6109212886</v>
      </c>
      <c r="O1294" s="1">
        <v>59981.004329048199</v>
      </c>
      <c r="P1294" s="1">
        <v>3.4</v>
      </c>
      <c r="Q1294" s="1">
        <v>83.831219512195105</v>
      </c>
      <c r="R1294" s="1" t="s">
        <v>55</v>
      </c>
      <c r="S1294" s="1">
        <v>0</v>
      </c>
      <c r="T1294" s="1" t="s">
        <v>55</v>
      </c>
      <c r="U1294" s="1" t="s">
        <v>55</v>
      </c>
      <c r="V1294" s="1" t="s">
        <v>55</v>
      </c>
      <c r="W1294" s="1" t="s">
        <v>55</v>
      </c>
      <c r="X1294" s="1" t="s">
        <v>55</v>
      </c>
      <c r="Y1294" s="1" t="s">
        <v>55</v>
      </c>
      <c r="Z1294" s="1" t="s">
        <v>55</v>
      </c>
      <c r="AA1294" s="1" t="s">
        <v>55</v>
      </c>
      <c r="AB1294" s="1" t="s">
        <v>55</v>
      </c>
      <c r="AC1294" s="1" t="s">
        <v>55</v>
      </c>
      <c r="AD1294" s="1" t="s">
        <v>55</v>
      </c>
      <c r="AE1294" s="1" t="s">
        <v>55</v>
      </c>
      <c r="AF1294" s="1">
        <v>0.60299999999999998</v>
      </c>
      <c r="AG1294" s="1">
        <v>2.3259459948117001</v>
      </c>
      <c r="AH1294" s="1">
        <v>7.7</v>
      </c>
      <c r="AI1294" s="1">
        <f t="shared" si="440"/>
        <v>1.0193367913827727</v>
      </c>
      <c r="AJ1294" s="1" t="str">
        <f t="shared" si="441"/>
        <v>NaN</v>
      </c>
      <c r="AK1294" s="1" t="str">
        <f t="shared" si="442"/>
        <v>NaN</v>
      </c>
      <c r="AL1294" s="1">
        <f t="shared" si="443"/>
        <v>0</v>
      </c>
      <c r="AM1294" s="1" t="str">
        <f t="shared" si="444"/>
        <v>NaN</v>
      </c>
      <c r="AN1294" s="1">
        <f t="shared" si="445"/>
        <v>33381.29652205966</v>
      </c>
      <c r="AO1294" s="1" t="str">
        <f t="shared" si="446"/>
        <v>NaN</v>
      </c>
      <c r="AP1294" s="1" t="str">
        <f t="shared" si="447"/>
        <v>NaN</v>
      </c>
      <c r="AQ1294" s="1" t="str">
        <f t="shared" si="448"/>
        <v>NaN</v>
      </c>
      <c r="AR1294" s="1" t="str">
        <f t="shared" si="449"/>
        <v>NaN</v>
      </c>
      <c r="AS1294" s="1" t="str">
        <f t="shared" si="450"/>
        <v>NaN</v>
      </c>
      <c r="AT1294" s="1" t="str">
        <f t="shared" si="451"/>
        <v>NaN</v>
      </c>
      <c r="AU1294" s="1" t="str">
        <f t="shared" si="452"/>
        <v>NaN</v>
      </c>
      <c r="AV1294" s="1" t="str">
        <f t="shared" si="453"/>
        <v>NaN</v>
      </c>
      <c r="AW1294" s="1" t="str">
        <f t="shared" si="454"/>
        <v>NaN</v>
      </c>
      <c r="AX1294" s="1" t="str">
        <f t="shared" si="455"/>
        <v>NaN</v>
      </c>
      <c r="AY1294" s="1" t="str">
        <f t="shared" si="456"/>
        <v>NaN</v>
      </c>
      <c r="AZ1294" s="1" t="str">
        <f t="shared" si="457"/>
        <v>NaN</v>
      </c>
      <c r="BA1294" s="1" t="str">
        <f t="shared" si="458"/>
        <v>NaN</v>
      </c>
      <c r="BB1294" s="1">
        <f t="shared" si="459"/>
        <v>1003.7151921567862</v>
      </c>
      <c r="BC1294" s="1">
        <f t="shared" si="460"/>
        <v>10365.469398590763</v>
      </c>
      <c r="BD1294" s="1">
        <f t="shared" si="461"/>
        <v>620.60659224040137</v>
      </c>
    </row>
    <row r="1295" spans="1:56" x14ac:dyDescent="0.25">
      <c r="A1295" t="s">
        <v>1433</v>
      </c>
      <c r="B1295" s="1" t="str">
        <f>VLOOKUP(A1295,[1]Sheet1!$A$2:$B$6423,2,FALSE)</f>
        <v>HK</v>
      </c>
      <c r="C1295">
        <v>2014</v>
      </c>
      <c r="D1295" s="1" t="s">
        <v>1437</v>
      </c>
      <c r="E1295" s="1" t="s">
        <v>0</v>
      </c>
      <c r="F1295" s="1" t="s">
        <v>3634</v>
      </c>
      <c r="G1295" s="1" t="s">
        <v>3617</v>
      </c>
      <c r="H1295" s="1" t="s">
        <v>3645</v>
      </c>
      <c r="I1295" s="1" t="s">
        <v>117</v>
      </c>
      <c r="J1295" s="1">
        <v>7229500</v>
      </c>
      <c r="K1295" s="1">
        <v>4.4236453201969903</v>
      </c>
      <c r="L1295" s="1" t="s">
        <v>55</v>
      </c>
      <c r="M1295" s="1" t="s">
        <v>55</v>
      </c>
      <c r="N1295" s="1">
        <v>61839.804418747401</v>
      </c>
      <c r="O1295" s="1">
        <v>61142.423048141703</v>
      </c>
      <c r="P1295" s="1">
        <v>3.2959999999999998</v>
      </c>
      <c r="Q1295" s="1">
        <v>83.935609756097605</v>
      </c>
      <c r="R1295" s="1">
        <v>5.4580000000000002</v>
      </c>
      <c r="S1295" s="1">
        <v>0</v>
      </c>
      <c r="T1295" s="1" t="s">
        <v>55</v>
      </c>
      <c r="U1295" s="1" t="s">
        <v>55</v>
      </c>
      <c r="V1295" s="1" t="s">
        <v>55</v>
      </c>
      <c r="W1295" s="1" t="s">
        <v>55</v>
      </c>
      <c r="X1295" s="1" t="s">
        <v>55</v>
      </c>
      <c r="Y1295" s="1" t="s">
        <v>55</v>
      </c>
      <c r="Z1295" s="1" t="s">
        <v>55</v>
      </c>
      <c r="AA1295" s="1" t="s">
        <v>55</v>
      </c>
      <c r="AB1295" s="1" t="s">
        <v>55</v>
      </c>
      <c r="AC1295" s="1" t="s">
        <v>55</v>
      </c>
      <c r="AD1295" s="1" t="s">
        <v>55</v>
      </c>
      <c r="AE1295" s="1" t="s">
        <v>55</v>
      </c>
      <c r="AF1295" s="1">
        <v>0.59960000000000002</v>
      </c>
      <c r="AG1295" s="1">
        <v>2.2948049635945802</v>
      </c>
      <c r="AH1295" s="1">
        <v>7.7</v>
      </c>
      <c r="AI1295" s="1">
        <f t="shared" si="440"/>
        <v>1.0401635675628642</v>
      </c>
      <c r="AJ1295" s="1" t="str">
        <f t="shared" si="441"/>
        <v>NaN</v>
      </c>
      <c r="AK1295" s="1" t="str">
        <f t="shared" si="442"/>
        <v>NaN</v>
      </c>
      <c r="AL1295" s="1">
        <f t="shared" si="443"/>
        <v>0</v>
      </c>
      <c r="AM1295" s="1" t="str">
        <f t="shared" si="444"/>
        <v>NaN</v>
      </c>
      <c r="AN1295" s="1">
        <f t="shared" si="445"/>
        <v>34053.722428254216</v>
      </c>
      <c r="AO1295" s="1" t="str">
        <f t="shared" si="446"/>
        <v>NaN</v>
      </c>
      <c r="AP1295" s="1" t="str">
        <f t="shared" si="447"/>
        <v>NaN</v>
      </c>
      <c r="AQ1295" s="1" t="str">
        <f t="shared" si="448"/>
        <v>NaN</v>
      </c>
      <c r="AR1295" s="1" t="str">
        <f t="shared" si="449"/>
        <v>NaN</v>
      </c>
      <c r="AS1295" s="1" t="str">
        <f t="shared" si="450"/>
        <v>NaN</v>
      </c>
      <c r="AT1295" s="1" t="str">
        <f t="shared" si="451"/>
        <v>NaN</v>
      </c>
      <c r="AU1295" s="1" t="str">
        <f t="shared" si="452"/>
        <v>NaN</v>
      </c>
      <c r="AV1295" s="1" t="str">
        <f t="shared" si="453"/>
        <v>NaN</v>
      </c>
      <c r="AW1295" s="1" t="str">
        <f t="shared" si="454"/>
        <v>NaN</v>
      </c>
      <c r="AX1295" s="1" t="str">
        <f t="shared" si="455"/>
        <v>NaN</v>
      </c>
      <c r="AY1295" s="1" t="str">
        <f t="shared" si="456"/>
        <v>NaN</v>
      </c>
      <c r="AZ1295" s="1" t="str">
        <f t="shared" si="457"/>
        <v>NaN</v>
      </c>
      <c r="BA1295" s="1" t="str">
        <f t="shared" si="458"/>
        <v>NaN</v>
      </c>
      <c r="BB1295" s="1">
        <f t="shared" si="459"/>
        <v>1044.6155118105139</v>
      </c>
      <c r="BC1295" s="1">
        <f t="shared" si="460"/>
        <v>10228.342744366479</v>
      </c>
      <c r="BD1295" s="1">
        <f t="shared" si="461"/>
        <v>697.38137060569716</v>
      </c>
    </row>
    <row r="1296" spans="1:56" x14ac:dyDescent="0.25">
      <c r="A1296" t="s">
        <v>1433</v>
      </c>
      <c r="B1296" s="1" t="str">
        <f>VLOOKUP(A1296,[1]Sheet1!$A$2:$B$6423,2,FALSE)</f>
        <v>HK</v>
      </c>
      <c r="C1296">
        <v>2015</v>
      </c>
      <c r="D1296" s="1" t="s">
        <v>1438</v>
      </c>
      <c r="E1296" s="1" t="s">
        <v>0</v>
      </c>
      <c r="F1296" s="1" t="s">
        <v>3634</v>
      </c>
      <c r="G1296" s="1" t="s">
        <v>3617</v>
      </c>
      <c r="H1296" s="1" t="s">
        <v>3645</v>
      </c>
      <c r="I1296" s="1" t="s">
        <v>117</v>
      </c>
      <c r="J1296" s="1">
        <v>7291300</v>
      </c>
      <c r="K1296" s="1">
        <v>2.9908481932258102</v>
      </c>
      <c r="L1296" s="1" t="s">
        <v>55</v>
      </c>
      <c r="M1296" s="1" t="s">
        <v>55</v>
      </c>
      <c r="N1296" s="1">
        <v>62779.755238624602</v>
      </c>
      <c r="O1296" s="1">
        <v>62900.585650130502</v>
      </c>
      <c r="P1296" s="1">
        <v>3.3140000000000001</v>
      </c>
      <c r="Q1296" s="1">
        <v>84.252682926829294</v>
      </c>
      <c r="R1296" s="1" t="s">
        <v>55</v>
      </c>
      <c r="S1296" s="1">
        <v>0</v>
      </c>
      <c r="T1296" s="1" t="s">
        <v>55</v>
      </c>
      <c r="U1296" s="1" t="s">
        <v>55</v>
      </c>
      <c r="V1296" s="1" t="s">
        <v>55</v>
      </c>
      <c r="W1296" s="1" t="s">
        <v>55</v>
      </c>
      <c r="X1296" s="1" t="s">
        <v>55</v>
      </c>
      <c r="Y1296" s="1" t="s">
        <v>55</v>
      </c>
      <c r="Z1296" s="1" t="s">
        <v>55</v>
      </c>
      <c r="AA1296" s="1" t="s">
        <v>55</v>
      </c>
      <c r="AB1296" s="1" t="s">
        <v>55</v>
      </c>
      <c r="AC1296" s="1" t="s">
        <v>55</v>
      </c>
      <c r="AD1296" s="1" t="s">
        <v>55</v>
      </c>
      <c r="AE1296" s="1" t="s">
        <v>55</v>
      </c>
      <c r="AF1296" s="1">
        <v>0.59630000000000005</v>
      </c>
      <c r="AG1296" s="1">
        <v>2.24046039084645</v>
      </c>
      <c r="AH1296" s="1">
        <v>7.7</v>
      </c>
      <c r="AI1296" s="1">
        <f t="shared" si="440"/>
        <v>1.0559738148190911</v>
      </c>
      <c r="AJ1296" s="1" t="str">
        <f t="shared" si="441"/>
        <v>NaN</v>
      </c>
      <c r="AK1296" s="1" t="str">
        <f t="shared" si="442"/>
        <v>NaN</v>
      </c>
      <c r="AL1296" s="1">
        <f t="shared" si="443"/>
        <v>0</v>
      </c>
      <c r="AM1296" s="1" t="str">
        <f t="shared" si="444"/>
        <v>NaN</v>
      </c>
      <c r="AN1296" s="1">
        <f t="shared" si="445"/>
        <v>34541.914037785726</v>
      </c>
      <c r="AO1296" s="1" t="str">
        <f t="shared" si="446"/>
        <v>NaN</v>
      </c>
      <c r="AP1296" s="1" t="str">
        <f t="shared" si="447"/>
        <v>NaN</v>
      </c>
      <c r="AQ1296" s="1" t="str">
        <f t="shared" si="448"/>
        <v>NaN</v>
      </c>
      <c r="AR1296" s="1" t="str">
        <f t="shared" si="449"/>
        <v>NaN</v>
      </c>
      <c r="AS1296" s="1" t="str">
        <f t="shared" si="450"/>
        <v>NaN</v>
      </c>
      <c r="AT1296" s="1" t="str">
        <f t="shared" si="451"/>
        <v>NaN</v>
      </c>
      <c r="AU1296" s="1" t="str">
        <f t="shared" si="452"/>
        <v>NaN</v>
      </c>
      <c r="AV1296" s="1" t="str">
        <f t="shared" si="453"/>
        <v>NaN</v>
      </c>
      <c r="AW1296" s="1" t="str">
        <f t="shared" si="454"/>
        <v>NaN</v>
      </c>
      <c r="AX1296" s="1" t="str">
        <f t="shared" si="455"/>
        <v>NaN</v>
      </c>
      <c r="AY1296" s="1" t="str">
        <f t="shared" si="456"/>
        <v>NaN</v>
      </c>
      <c r="AZ1296" s="1" t="str">
        <f t="shared" si="457"/>
        <v>NaN</v>
      </c>
      <c r="BA1296" s="1" t="str">
        <f t="shared" si="458"/>
        <v>NaN</v>
      </c>
      <c r="BB1296" s="1">
        <f t="shared" si="459"/>
        <v>715.05777857742726</v>
      </c>
      <c r="BC1296" s="1">
        <f t="shared" si="460"/>
        <v>10444.995133154171</v>
      </c>
      <c r="BD1296" s="1">
        <f t="shared" si="461"/>
        <v>-120.83041150589997</v>
      </c>
    </row>
    <row r="1297" spans="1:56" x14ac:dyDescent="0.25">
      <c r="A1297" t="s">
        <v>1433</v>
      </c>
      <c r="B1297" s="1" t="str">
        <f>VLOOKUP(A1297,[1]Sheet1!$A$2:$B$6423,2,FALSE)</f>
        <v>HK</v>
      </c>
      <c r="C1297">
        <v>2016</v>
      </c>
      <c r="D1297" s="1" t="s">
        <v>1439</v>
      </c>
      <c r="E1297" s="1" t="s">
        <v>0</v>
      </c>
      <c r="F1297" s="1" t="s">
        <v>3634</v>
      </c>
      <c r="G1297" s="1" t="s">
        <v>3617</v>
      </c>
      <c r="H1297" s="1" t="s">
        <v>3645</v>
      </c>
      <c r="I1297" s="1" t="s">
        <v>117</v>
      </c>
      <c r="J1297" s="1">
        <v>7336600</v>
      </c>
      <c r="K1297" s="1">
        <v>2.4093074386222399</v>
      </c>
      <c r="L1297" s="1" t="s">
        <v>55</v>
      </c>
      <c r="M1297" s="1" t="s">
        <v>55</v>
      </c>
      <c r="N1297" s="1">
        <v>63749.428501336901</v>
      </c>
      <c r="O1297" s="1">
        <v>64518.442048777899</v>
      </c>
      <c r="P1297" s="1">
        <v>3.3919999999999999</v>
      </c>
      <c r="Q1297" s="1">
        <v>84.211463414634196</v>
      </c>
      <c r="R1297" s="1">
        <v>5.4980000000000002</v>
      </c>
      <c r="S1297" s="1">
        <v>0</v>
      </c>
      <c r="T1297" s="1" t="s">
        <v>55</v>
      </c>
      <c r="U1297" s="1" t="s">
        <v>55</v>
      </c>
      <c r="V1297" s="1" t="s">
        <v>55</v>
      </c>
      <c r="W1297" s="1" t="s">
        <v>55</v>
      </c>
      <c r="X1297" s="1" t="s">
        <v>55</v>
      </c>
      <c r="Y1297" s="1" t="s">
        <v>55</v>
      </c>
      <c r="Z1297" s="1" t="s">
        <v>55</v>
      </c>
      <c r="AA1297" s="1" t="s">
        <v>55</v>
      </c>
      <c r="AB1297" s="1" t="s">
        <v>55</v>
      </c>
      <c r="AC1297" s="1" t="s">
        <v>55</v>
      </c>
      <c r="AD1297" s="1" t="s">
        <v>55</v>
      </c>
      <c r="AE1297" s="1" t="s">
        <v>55</v>
      </c>
      <c r="AF1297" s="1">
        <v>0.59319999999999995</v>
      </c>
      <c r="AG1297" s="1">
        <v>2.1879171675710198</v>
      </c>
      <c r="AH1297" s="1">
        <v>7.7</v>
      </c>
      <c r="AI1297" s="1">
        <f t="shared" si="440"/>
        <v>1.0722840022427655</v>
      </c>
      <c r="AJ1297" s="1" t="str">
        <f t="shared" si="441"/>
        <v>NaN</v>
      </c>
      <c r="AK1297" s="1" t="str">
        <f t="shared" si="442"/>
        <v>NaN</v>
      </c>
      <c r="AL1297" s="1">
        <f t="shared" si="443"/>
        <v>0</v>
      </c>
      <c r="AM1297" s="1" t="str">
        <f t="shared" si="444"/>
        <v>NaN</v>
      </c>
      <c r="AN1297" s="1">
        <f t="shared" si="445"/>
        <v>35079.30049511206</v>
      </c>
      <c r="AO1297" s="1" t="str">
        <f t="shared" si="446"/>
        <v>NaN</v>
      </c>
      <c r="AP1297" s="1" t="str">
        <f t="shared" si="447"/>
        <v>NaN</v>
      </c>
      <c r="AQ1297" s="1" t="str">
        <f t="shared" si="448"/>
        <v>NaN</v>
      </c>
      <c r="AR1297" s="1" t="str">
        <f t="shared" si="449"/>
        <v>NaN</v>
      </c>
      <c r="AS1297" s="1" t="str">
        <f t="shared" si="450"/>
        <v>NaN</v>
      </c>
      <c r="AT1297" s="1" t="str">
        <f t="shared" si="451"/>
        <v>NaN</v>
      </c>
      <c r="AU1297" s="1" t="str">
        <f t="shared" si="452"/>
        <v>NaN</v>
      </c>
      <c r="AV1297" s="1" t="str">
        <f t="shared" si="453"/>
        <v>NaN</v>
      </c>
      <c r="AW1297" s="1" t="str">
        <f t="shared" si="454"/>
        <v>NaN</v>
      </c>
      <c r="AX1297" s="1" t="str">
        <f t="shared" si="455"/>
        <v>NaN</v>
      </c>
      <c r="AY1297" s="1" t="str">
        <f t="shared" si="456"/>
        <v>NaN</v>
      </c>
      <c r="AZ1297" s="1" t="str">
        <f t="shared" si="457"/>
        <v>NaN</v>
      </c>
      <c r="BA1297" s="1" t="str">
        <f t="shared" si="458"/>
        <v>NaN</v>
      </c>
      <c r="BB1297" s="1">
        <f t="shared" si="459"/>
        <v>584.27413361055926</v>
      </c>
      <c r="BC1297" s="1">
        <f t="shared" si="460"/>
        <v>10876.151134180271</v>
      </c>
      <c r="BD1297" s="1">
        <f t="shared" si="461"/>
        <v>-769.01354744099808</v>
      </c>
    </row>
    <row r="1298" spans="1:56" x14ac:dyDescent="0.25">
      <c r="A1298" t="s">
        <v>1433</v>
      </c>
      <c r="B1298" s="1" t="str">
        <f>VLOOKUP(A1298,[1]Sheet1!$A$2:$B$6423,2,FALSE)</f>
        <v>HK</v>
      </c>
      <c r="C1298">
        <v>2017</v>
      </c>
      <c r="D1298" s="1" t="s">
        <v>1440</v>
      </c>
      <c r="E1298" s="1" t="s">
        <v>0</v>
      </c>
      <c r="F1298" s="1" t="s">
        <v>3634</v>
      </c>
      <c r="G1298" s="1" t="s">
        <v>3617</v>
      </c>
      <c r="H1298" s="1" t="s">
        <v>3645</v>
      </c>
      <c r="I1298" s="1" t="s">
        <v>117</v>
      </c>
      <c r="J1298" s="1">
        <v>7393200</v>
      </c>
      <c r="K1298" s="1">
        <v>1.4938724393952201</v>
      </c>
      <c r="L1298" s="1" t="s">
        <v>55</v>
      </c>
      <c r="M1298" s="1" t="s">
        <v>55</v>
      </c>
      <c r="N1298" s="1">
        <v>65662.854337957499</v>
      </c>
      <c r="O1298" s="1">
        <v>67682.018885905898</v>
      </c>
      <c r="P1298" s="1">
        <v>3.1240000000000001</v>
      </c>
      <c r="Q1298" s="1">
        <v>84.695609756097596</v>
      </c>
      <c r="R1298" s="1">
        <v>5.3620000000000001</v>
      </c>
      <c r="S1298" s="1">
        <v>992282000</v>
      </c>
      <c r="T1298" s="1" t="s">
        <v>55</v>
      </c>
      <c r="U1298" s="1" t="s">
        <v>55</v>
      </c>
      <c r="V1298" s="1" t="s">
        <v>55</v>
      </c>
      <c r="W1298" s="1" t="s">
        <v>55</v>
      </c>
      <c r="X1298" s="1" t="s">
        <v>55</v>
      </c>
      <c r="Y1298" s="1" t="s">
        <v>55</v>
      </c>
      <c r="Z1298" s="1" t="s">
        <v>55</v>
      </c>
      <c r="AA1298" s="1" t="s">
        <v>55</v>
      </c>
      <c r="AB1298" s="1" t="s">
        <v>55</v>
      </c>
      <c r="AC1298" s="1" t="s">
        <v>55</v>
      </c>
      <c r="AD1298" s="1" t="s">
        <v>55</v>
      </c>
      <c r="AE1298" s="1" t="s">
        <v>55</v>
      </c>
      <c r="AF1298" s="1">
        <v>0.59319999999999995</v>
      </c>
      <c r="AG1298" s="1">
        <v>2.17939497063391</v>
      </c>
      <c r="AH1298" s="1">
        <v>7.7</v>
      </c>
      <c r="AI1298" s="1">
        <f t="shared" si="440"/>
        <v>1.1044683835355833</v>
      </c>
      <c r="AJ1298" s="1" t="str">
        <f t="shared" si="441"/>
        <v>NaN</v>
      </c>
      <c r="AK1298" s="1" t="str">
        <f t="shared" si="442"/>
        <v>NaN</v>
      </c>
      <c r="AL1298" s="1">
        <f t="shared" si="443"/>
        <v>134.21549532002382</v>
      </c>
      <c r="AM1298" s="1" t="str">
        <f t="shared" si="444"/>
        <v>NaN</v>
      </c>
      <c r="AN1298" s="1">
        <f t="shared" si="445"/>
        <v>36085.803060630489</v>
      </c>
      <c r="AO1298" s="1" t="str">
        <f t="shared" si="446"/>
        <v>NaN</v>
      </c>
      <c r="AP1298" s="1" t="str">
        <f t="shared" si="447"/>
        <v>NaN</v>
      </c>
      <c r="AQ1298" s="1" t="str">
        <f t="shared" si="448"/>
        <v>NaN</v>
      </c>
      <c r="AR1298" s="1" t="str">
        <f t="shared" si="449"/>
        <v>NaN</v>
      </c>
      <c r="AS1298" s="1" t="str">
        <f t="shared" si="450"/>
        <v>NaN</v>
      </c>
      <c r="AT1298" s="1" t="str">
        <f t="shared" si="451"/>
        <v>NaN</v>
      </c>
      <c r="AU1298" s="1" t="str">
        <f t="shared" si="452"/>
        <v>NaN</v>
      </c>
      <c r="AV1298" s="1" t="str">
        <f t="shared" si="453"/>
        <v>NaN</v>
      </c>
      <c r="AW1298" s="1" t="str">
        <f t="shared" si="454"/>
        <v>NaN</v>
      </c>
      <c r="AX1298" s="1" t="str">
        <f t="shared" si="455"/>
        <v>NaN</v>
      </c>
      <c r="AY1298" s="1" t="str">
        <f t="shared" si="456"/>
        <v>NaN</v>
      </c>
      <c r="AZ1298" s="1" t="str">
        <f t="shared" si="457"/>
        <v>NaN</v>
      </c>
      <c r="BA1298" s="1" t="str">
        <f t="shared" si="458"/>
        <v>NaN</v>
      </c>
      <c r="BB1298" s="1">
        <f t="shared" si="459"/>
        <v>372.50125821048908</v>
      </c>
      <c r="BC1298" s="1">
        <f t="shared" si="460"/>
        <v>10251.872098333048</v>
      </c>
      <c r="BD1298" s="1">
        <f t="shared" si="461"/>
        <v>-2019.1645479483996</v>
      </c>
    </row>
    <row r="1299" spans="1:56" x14ac:dyDescent="0.25">
      <c r="A1299" t="s">
        <v>1433</v>
      </c>
      <c r="B1299" s="1" t="str">
        <f>VLOOKUP(A1299,[1]Sheet1!$A$2:$B$6423,2,FALSE)</f>
        <v>HK</v>
      </c>
      <c r="C1299">
        <v>2018</v>
      </c>
      <c r="D1299" s="1" t="s">
        <v>1441</v>
      </c>
      <c r="E1299" s="1" t="s">
        <v>0</v>
      </c>
      <c r="F1299" s="1" t="s">
        <v>3634</v>
      </c>
      <c r="G1299" s="1" t="s">
        <v>3617</v>
      </c>
      <c r="H1299" s="1" t="s">
        <v>3645</v>
      </c>
      <c r="I1299" s="1" t="s">
        <v>117</v>
      </c>
      <c r="J1299" s="1">
        <v>7452600</v>
      </c>
      <c r="K1299" s="1">
        <v>2.4061343204653398</v>
      </c>
      <c r="L1299" s="1" t="s">
        <v>55</v>
      </c>
      <c r="M1299" s="1" t="s">
        <v>55</v>
      </c>
      <c r="N1299" s="1">
        <v>66993.959260444099</v>
      </c>
      <c r="O1299" s="1">
        <v>69519.026087718899</v>
      </c>
      <c r="P1299" s="1">
        <v>2.8050000000000002</v>
      </c>
      <c r="Q1299" s="1">
        <v>84.869756097560995</v>
      </c>
      <c r="R1299" s="1" t="s">
        <v>55</v>
      </c>
      <c r="S1299" s="1">
        <v>0</v>
      </c>
      <c r="T1299" s="1" t="s">
        <v>55</v>
      </c>
      <c r="U1299" s="1" t="s">
        <v>55</v>
      </c>
      <c r="V1299" s="1" t="s">
        <v>55</v>
      </c>
      <c r="W1299" s="1" t="s">
        <v>55</v>
      </c>
      <c r="X1299" s="1" t="s">
        <v>55</v>
      </c>
      <c r="Y1299" s="1" t="s">
        <v>55</v>
      </c>
      <c r="Z1299" s="1" t="s">
        <v>55</v>
      </c>
      <c r="AA1299" s="1" t="s">
        <v>55</v>
      </c>
      <c r="AB1299" s="1" t="s">
        <v>55</v>
      </c>
      <c r="AC1299" s="1" t="s">
        <v>55</v>
      </c>
      <c r="AD1299" s="1" t="s">
        <v>55</v>
      </c>
      <c r="AE1299" s="1" t="s">
        <v>55</v>
      </c>
      <c r="AF1299" s="1">
        <v>0.59319999999999995</v>
      </c>
      <c r="AG1299" s="1">
        <v>2.1725422640045799</v>
      </c>
      <c r="AH1299" s="1">
        <v>7.7</v>
      </c>
      <c r="AI1299" s="1">
        <f t="shared" si="440"/>
        <v>1.1268579570148036</v>
      </c>
      <c r="AJ1299" s="1" t="str">
        <f t="shared" si="441"/>
        <v>NaN</v>
      </c>
      <c r="AK1299" s="1" t="str">
        <f t="shared" si="442"/>
        <v>NaN</v>
      </c>
      <c r="AL1299" s="1">
        <f t="shared" si="443"/>
        <v>0</v>
      </c>
      <c r="AM1299" s="1" t="str">
        <f t="shared" si="444"/>
        <v>NaN</v>
      </c>
      <c r="AN1299" s="1">
        <f t="shared" si="445"/>
        <v>36800.495337658074</v>
      </c>
      <c r="AO1299" s="1" t="str">
        <f t="shared" si="446"/>
        <v>NaN</v>
      </c>
      <c r="AP1299" s="1" t="str">
        <f t="shared" si="447"/>
        <v>NaN</v>
      </c>
      <c r="AQ1299" s="1" t="str">
        <f t="shared" si="448"/>
        <v>NaN</v>
      </c>
      <c r="AR1299" s="1" t="str">
        <f t="shared" si="449"/>
        <v>NaN</v>
      </c>
      <c r="AS1299" s="1" t="str">
        <f t="shared" si="450"/>
        <v>NaN</v>
      </c>
      <c r="AT1299" s="1" t="str">
        <f t="shared" si="451"/>
        <v>NaN</v>
      </c>
      <c r="AU1299" s="1" t="str">
        <f t="shared" si="452"/>
        <v>NaN</v>
      </c>
      <c r="AV1299" s="1" t="str">
        <f t="shared" si="453"/>
        <v>NaN</v>
      </c>
      <c r="AW1299" s="1" t="str">
        <f t="shared" si="454"/>
        <v>NaN</v>
      </c>
      <c r="AX1299" s="1" t="str">
        <f t="shared" si="455"/>
        <v>NaN</v>
      </c>
      <c r="AY1299" s="1" t="str">
        <f t="shared" si="456"/>
        <v>NaN</v>
      </c>
      <c r="AZ1299" s="1" t="str">
        <f t="shared" si="457"/>
        <v>NaN</v>
      </c>
      <c r="BA1299" s="1" t="str">
        <f t="shared" si="458"/>
        <v>NaN</v>
      </c>
      <c r="BB1299" s="1">
        <f t="shared" si="459"/>
        <v>613.19844137908603</v>
      </c>
      <c r="BC1299" s="1">
        <f t="shared" si="460"/>
        <v>9320.7369115147449</v>
      </c>
      <c r="BD1299" s="1">
        <f t="shared" si="461"/>
        <v>-2525.0668272748007</v>
      </c>
    </row>
    <row r="1300" spans="1:56" x14ac:dyDescent="0.25">
      <c r="A1300" t="s">
        <v>1433</v>
      </c>
      <c r="B1300" s="1" t="str">
        <f>VLOOKUP(A1300,[1]Sheet1!$A$2:$B$6423,2,FALSE)</f>
        <v>HK</v>
      </c>
      <c r="C1300">
        <v>2019</v>
      </c>
      <c r="D1300" s="1" t="s">
        <v>1442</v>
      </c>
      <c r="E1300" s="1" t="s">
        <v>0</v>
      </c>
      <c r="F1300" s="1" t="s">
        <v>3634</v>
      </c>
      <c r="G1300" s="1" t="s">
        <v>3617</v>
      </c>
      <c r="H1300" s="1" t="s">
        <v>3645</v>
      </c>
      <c r="I1300" s="1" t="s">
        <v>117</v>
      </c>
      <c r="J1300" s="1">
        <v>7507900</v>
      </c>
      <c r="K1300" s="1">
        <v>2.8832085377399599</v>
      </c>
      <c r="L1300" s="1" t="s">
        <v>55</v>
      </c>
      <c r="M1300" s="1" t="s">
        <v>55</v>
      </c>
      <c r="N1300" s="1">
        <v>65388.336641821203</v>
      </c>
      <c r="O1300" s="1">
        <v>67818.396175891903</v>
      </c>
      <c r="P1300" s="1">
        <v>2.9169999999999998</v>
      </c>
      <c r="Q1300" s="1">
        <v>85.1558536585366</v>
      </c>
      <c r="R1300" s="1">
        <v>5.6589999999999998</v>
      </c>
      <c r="S1300" s="1">
        <v>0</v>
      </c>
      <c r="T1300" s="1" t="s">
        <v>55</v>
      </c>
      <c r="U1300" s="1" t="s">
        <v>55</v>
      </c>
      <c r="V1300" s="1" t="s">
        <v>55</v>
      </c>
      <c r="W1300" s="1" t="s">
        <v>55</v>
      </c>
      <c r="X1300" s="1" t="s">
        <v>55</v>
      </c>
      <c r="Y1300" s="1" t="s">
        <v>55</v>
      </c>
      <c r="Z1300" s="1" t="s">
        <v>55</v>
      </c>
      <c r="AA1300" s="1" t="s">
        <v>55</v>
      </c>
      <c r="AB1300" s="1" t="s">
        <v>55</v>
      </c>
      <c r="AC1300" s="1" t="s">
        <v>55</v>
      </c>
      <c r="AD1300" s="1" t="s">
        <v>55</v>
      </c>
      <c r="AE1300" s="1" t="s">
        <v>55</v>
      </c>
      <c r="AF1300" s="1">
        <v>0.59319999999999995</v>
      </c>
      <c r="AG1300" s="1">
        <v>2.16511597124352</v>
      </c>
      <c r="AH1300" s="1">
        <v>7.7</v>
      </c>
      <c r="AI1300" s="1">
        <f t="shared" si="440"/>
        <v>1.0998509157273297</v>
      </c>
      <c r="AJ1300" s="1" t="str">
        <f t="shared" si="441"/>
        <v>NaN</v>
      </c>
      <c r="AK1300" s="1" t="str">
        <f t="shared" si="442"/>
        <v>NaN</v>
      </c>
      <c r="AL1300" s="1">
        <f t="shared" si="443"/>
        <v>0</v>
      </c>
      <c r="AM1300" s="1" t="str">
        <f t="shared" si="444"/>
        <v>NaN</v>
      </c>
      <c r="AN1300" s="1">
        <f t="shared" si="445"/>
        <v>35891.734609050953</v>
      </c>
      <c r="AO1300" s="1" t="str">
        <f t="shared" si="446"/>
        <v>NaN</v>
      </c>
      <c r="AP1300" s="1" t="str">
        <f t="shared" si="447"/>
        <v>NaN</v>
      </c>
      <c r="AQ1300" s="1" t="str">
        <f t="shared" si="448"/>
        <v>NaN</v>
      </c>
      <c r="AR1300" s="1" t="str">
        <f t="shared" si="449"/>
        <v>NaN</v>
      </c>
      <c r="AS1300" s="1" t="str">
        <f t="shared" si="450"/>
        <v>NaN</v>
      </c>
      <c r="AT1300" s="1" t="str">
        <f t="shared" si="451"/>
        <v>NaN</v>
      </c>
      <c r="AU1300" s="1" t="str">
        <f t="shared" si="452"/>
        <v>NaN</v>
      </c>
      <c r="AV1300" s="1" t="str">
        <f t="shared" si="453"/>
        <v>NaN</v>
      </c>
      <c r="AW1300" s="1" t="str">
        <f t="shared" si="454"/>
        <v>NaN</v>
      </c>
      <c r="AX1300" s="1" t="str">
        <f t="shared" si="455"/>
        <v>NaN</v>
      </c>
      <c r="AY1300" s="1" t="str">
        <f t="shared" si="456"/>
        <v>NaN</v>
      </c>
      <c r="AZ1300" s="1" t="str">
        <f t="shared" si="457"/>
        <v>NaN</v>
      </c>
      <c r="BA1300" s="1" t="str">
        <f t="shared" si="458"/>
        <v>NaN</v>
      </c>
      <c r="BB1300" s="1">
        <f t="shared" si="459"/>
        <v>717.81878312519814</v>
      </c>
      <c r="BC1300" s="1">
        <f t="shared" si="460"/>
        <v>9485.7766551566638</v>
      </c>
      <c r="BD1300" s="1">
        <f t="shared" si="461"/>
        <v>-2430.0595340707005</v>
      </c>
    </row>
    <row r="1301" spans="1:56" x14ac:dyDescent="0.25">
      <c r="A1301" t="s">
        <v>1433</v>
      </c>
      <c r="B1301" s="1" t="str">
        <f>VLOOKUP(A1301,[1]Sheet1!$A$2:$B$6423,2,FALSE)</f>
        <v>HK</v>
      </c>
      <c r="C1301">
        <v>2020</v>
      </c>
      <c r="D1301" s="1" t="s">
        <v>1443</v>
      </c>
      <c r="E1301" s="1" t="s">
        <v>0</v>
      </c>
      <c r="F1301" s="1" t="s">
        <v>3634</v>
      </c>
      <c r="G1301" s="1" t="s">
        <v>3617</v>
      </c>
      <c r="H1301" s="1" t="s">
        <v>3645</v>
      </c>
      <c r="I1301" s="1" t="s">
        <v>117</v>
      </c>
      <c r="J1301" s="1">
        <v>7481000</v>
      </c>
      <c r="K1301" s="1">
        <v>0.25096202108080001</v>
      </c>
      <c r="L1301" s="1" t="s">
        <v>55</v>
      </c>
      <c r="M1301" s="1" t="s">
        <v>55</v>
      </c>
      <c r="N1301" s="1">
        <v>61328.536701419303</v>
      </c>
      <c r="O1301" s="1">
        <v>64125.169044241396</v>
      </c>
      <c r="P1301" s="1">
        <v>5.8079999999999998</v>
      </c>
      <c r="Q1301" s="1">
        <v>85.496341463414595</v>
      </c>
      <c r="R1301" s="1">
        <v>5.2949999999999999</v>
      </c>
      <c r="S1301" s="1">
        <v>0</v>
      </c>
      <c r="T1301" s="1" t="s">
        <v>55</v>
      </c>
      <c r="U1301" s="1" t="s">
        <v>55</v>
      </c>
      <c r="V1301" s="1" t="s">
        <v>55</v>
      </c>
      <c r="W1301" s="1" t="s">
        <v>55</v>
      </c>
      <c r="X1301" s="1" t="s">
        <v>55</v>
      </c>
      <c r="Y1301" s="1" t="s">
        <v>55</v>
      </c>
      <c r="Z1301" s="1" t="s">
        <v>55</v>
      </c>
      <c r="AA1301" s="1" t="s">
        <v>55</v>
      </c>
      <c r="AB1301" s="1" t="s">
        <v>55</v>
      </c>
      <c r="AC1301" s="1" t="s">
        <v>55</v>
      </c>
      <c r="AD1301" s="1" t="s">
        <v>55</v>
      </c>
      <c r="AE1301" s="1" t="s">
        <v>55</v>
      </c>
      <c r="AF1301" s="1">
        <v>0.59319999999999995</v>
      </c>
      <c r="AG1301" s="1">
        <v>2.1565133877345701</v>
      </c>
      <c r="AH1301" s="1">
        <v>7.7</v>
      </c>
      <c r="AI1301" s="1">
        <f t="shared" si="440"/>
        <v>1.0315638952670945</v>
      </c>
      <c r="AJ1301" s="1" t="str">
        <f t="shared" si="441"/>
        <v>NaN</v>
      </c>
      <c r="AK1301" s="1" t="str">
        <f t="shared" si="442"/>
        <v>NaN</v>
      </c>
      <c r="AL1301" s="1">
        <f t="shared" si="443"/>
        <v>0</v>
      </c>
      <c r="AM1301" s="1" t="str">
        <f t="shared" si="444"/>
        <v>NaN</v>
      </c>
      <c r="AN1301" s="1">
        <f t="shared" si="445"/>
        <v>33633.742255821133</v>
      </c>
      <c r="AO1301" s="1" t="str">
        <f t="shared" si="446"/>
        <v>NaN</v>
      </c>
      <c r="AP1301" s="1" t="str">
        <f t="shared" si="447"/>
        <v>NaN</v>
      </c>
      <c r="AQ1301" s="1" t="str">
        <f t="shared" si="448"/>
        <v>NaN</v>
      </c>
      <c r="AR1301" s="1" t="str">
        <f t="shared" si="449"/>
        <v>NaN</v>
      </c>
      <c r="AS1301" s="1" t="str">
        <f t="shared" si="450"/>
        <v>NaN</v>
      </c>
      <c r="AT1301" s="1" t="str">
        <f t="shared" si="451"/>
        <v>NaN</v>
      </c>
      <c r="AU1301" s="1" t="str">
        <f t="shared" si="452"/>
        <v>NaN</v>
      </c>
      <c r="AV1301" s="1" t="str">
        <f t="shared" si="453"/>
        <v>NaN</v>
      </c>
      <c r="AW1301" s="1" t="str">
        <f t="shared" si="454"/>
        <v>NaN</v>
      </c>
      <c r="AX1301" s="1" t="str">
        <f t="shared" si="455"/>
        <v>NaN</v>
      </c>
      <c r="AY1301" s="1" t="str">
        <f t="shared" si="456"/>
        <v>NaN</v>
      </c>
      <c r="AZ1301" s="1" t="str">
        <f t="shared" si="457"/>
        <v>NaN</v>
      </c>
      <c r="BA1301" s="1" t="str">
        <f t="shared" si="458"/>
        <v>NaN</v>
      </c>
      <c r="BB1301" s="1">
        <f t="shared" si="459"/>
        <v>58.309926506905285</v>
      </c>
      <c r="BC1301" s="1">
        <f t="shared" si="460"/>
        <v>18987.270282806257</v>
      </c>
      <c r="BD1301" s="1">
        <f t="shared" si="461"/>
        <v>-2796.6323428220931</v>
      </c>
    </row>
    <row r="1302" spans="1:56" x14ac:dyDescent="0.25">
      <c r="A1302" t="s">
        <v>1433</v>
      </c>
      <c r="B1302" s="1" t="str">
        <f>VLOOKUP(A1302,[1]Sheet1!$A$2:$B$6423,2,FALSE)</f>
        <v>HK</v>
      </c>
      <c r="C1302">
        <v>2021</v>
      </c>
      <c r="D1302" s="1" t="s">
        <v>1444</v>
      </c>
      <c r="E1302" s="1" t="s">
        <v>0</v>
      </c>
      <c r="F1302" s="1" t="s">
        <v>3634</v>
      </c>
      <c r="G1302" s="1" t="s">
        <v>3617</v>
      </c>
      <c r="H1302" s="1" t="s">
        <v>3645</v>
      </c>
      <c r="I1302" s="1" t="s">
        <v>117</v>
      </c>
      <c r="J1302" s="1">
        <v>7413100</v>
      </c>
      <c r="K1302" s="1">
        <v>1.5687583444592199</v>
      </c>
      <c r="L1302" s="1" t="s">
        <v>55</v>
      </c>
      <c r="M1302" s="1" t="s">
        <v>55</v>
      </c>
      <c r="N1302" s="1">
        <v>65884.937626060302</v>
      </c>
      <c r="O1302" s="1">
        <v>70450.338145626607</v>
      </c>
      <c r="P1302" s="1">
        <v>5.1740000000000004</v>
      </c>
      <c r="Q1302" s="1">
        <v>85.532682926829295</v>
      </c>
      <c r="R1302" s="1">
        <v>5.3220000000000001</v>
      </c>
      <c r="S1302" s="1">
        <v>0</v>
      </c>
      <c r="T1302" s="1" t="s">
        <v>55</v>
      </c>
      <c r="U1302" s="1" t="s">
        <v>55</v>
      </c>
      <c r="V1302" s="1" t="s">
        <v>55</v>
      </c>
      <c r="W1302" s="1" t="s">
        <v>55</v>
      </c>
      <c r="X1302" s="1" t="s">
        <v>55</v>
      </c>
      <c r="Y1302" s="1" t="s">
        <v>55</v>
      </c>
      <c r="Z1302" s="1" t="s">
        <v>55</v>
      </c>
      <c r="AA1302" s="1" t="s">
        <v>55</v>
      </c>
      <c r="AB1302" s="1" t="s">
        <v>55</v>
      </c>
      <c r="AC1302" s="1" t="s">
        <v>55</v>
      </c>
      <c r="AD1302" s="1" t="s">
        <v>55</v>
      </c>
      <c r="AE1302" s="1" t="s">
        <v>55</v>
      </c>
      <c r="AF1302" s="1">
        <v>0.59319999999999995</v>
      </c>
      <c r="AG1302" s="1">
        <v>2.15054914201315</v>
      </c>
      <c r="AH1302" s="1">
        <v>7.7</v>
      </c>
      <c r="AI1302" s="1">
        <f t="shared" si="440"/>
        <v>1.1082038892898523</v>
      </c>
      <c r="AJ1302" s="1" t="str">
        <f t="shared" si="441"/>
        <v>NaN</v>
      </c>
      <c r="AK1302" s="1" t="str">
        <f t="shared" si="442"/>
        <v>NaN</v>
      </c>
      <c r="AL1302" s="1">
        <f t="shared" si="443"/>
        <v>0</v>
      </c>
      <c r="AM1302" s="1" t="str">
        <f t="shared" si="444"/>
        <v>NaN</v>
      </c>
      <c r="AN1302" s="1">
        <f t="shared" si="445"/>
        <v>36129.191928154498</v>
      </c>
      <c r="AO1302" s="1" t="str">
        <f t="shared" si="446"/>
        <v>NaN</v>
      </c>
      <c r="AP1302" s="1" t="str">
        <f t="shared" si="447"/>
        <v>NaN</v>
      </c>
      <c r="AQ1302" s="1" t="str">
        <f t="shared" si="448"/>
        <v>NaN</v>
      </c>
      <c r="AR1302" s="1" t="str">
        <f t="shared" si="449"/>
        <v>NaN</v>
      </c>
      <c r="AS1302" s="1" t="str">
        <f t="shared" si="450"/>
        <v>NaN</v>
      </c>
      <c r="AT1302" s="1" t="str">
        <f t="shared" si="451"/>
        <v>NaN</v>
      </c>
      <c r="AU1302" s="1" t="str">
        <f t="shared" si="452"/>
        <v>NaN</v>
      </c>
      <c r="AV1302" s="1" t="str">
        <f t="shared" si="453"/>
        <v>NaN</v>
      </c>
      <c r="AW1302" s="1" t="str">
        <f t="shared" si="454"/>
        <v>NaN</v>
      </c>
      <c r="AX1302" s="1" t="str">
        <f t="shared" si="455"/>
        <v>NaN</v>
      </c>
      <c r="AY1302" s="1" t="str">
        <f t="shared" si="456"/>
        <v>NaN</v>
      </c>
      <c r="AZ1302" s="1" t="str">
        <f t="shared" si="457"/>
        <v>NaN</v>
      </c>
      <c r="BA1302" s="1" t="str">
        <f t="shared" si="458"/>
        <v>NaN</v>
      </c>
      <c r="BB1302" s="1">
        <f t="shared" si="459"/>
        <v>392.5529960613294</v>
      </c>
      <c r="BC1302" s="1">
        <f t="shared" si="460"/>
        <v>17894.561437915694</v>
      </c>
      <c r="BD1302" s="1">
        <f t="shared" si="461"/>
        <v>-4565.4005195663049</v>
      </c>
    </row>
    <row r="1303" spans="1:56" x14ac:dyDescent="0.25">
      <c r="A1303" t="s">
        <v>1433</v>
      </c>
      <c r="B1303" s="1" t="str">
        <f>VLOOKUP(A1303,[1]Sheet1!$A$2:$B$6423,2,FALSE)</f>
        <v>HK</v>
      </c>
      <c r="C1303">
        <v>2022</v>
      </c>
      <c r="D1303" s="1" t="s">
        <v>1445</v>
      </c>
      <c r="E1303" s="1" t="s">
        <v>0</v>
      </c>
      <c r="F1303" s="1" t="s">
        <v>3634</v>
      </c>
      <c r="G1303" s="1" t="s">
        <v>3617</v>
      </c>
      <c r="H1303" s="1" t="s">
        <v>3645</v>
      </c>
      <c r="I1303" s="1" t="s">
        <v>117</v>
      </c>
      <c r="J1303" s="1">
        <v>7346100</v>
      </c>
      <c r="K1303" s="1">
        <v>1.88136707196853</v>
      </c>
      <c r="L1303" s="1" t="s">
        <v>55</v>
      </c>
      <c r="M1303" s="1" t="s">
        <v>55</v>
      </c>
      <c r="N1303" s="1">
        <v>64035.648494962901</v>
      </c>
      <c r="O1303" s="1">
        <v>67924.230085587798</v>
      </c>
      <c r="P1303" s="1">
        <v>4.3179999999999996</v>
      </c>
      <c r="Q1303" s="1">
        <v>83.660975609756093</v>
      </c>
      <c r="R1303" s="1">
        <v>5.3109999999999999</v>
      </c>
      <c r="S1303" s="1">
        <v>0</v>
      </c>
      <c r="T1303" s="1" t="s">
        <v>55</v>
      </c>
      <c r="U1303" s="1" t="s">
        <v>55</v>
      </c>
      <c r="V1303" s="1" t="s">
        <v>55</v>
      </c>
      <c r="W1303" s="1" t="s">
        <v>55</v>
      </c>
      <c r="X1303" s="1" t="s">
        <v>55</v>
      </c>
      <c r="Y1303" s="1" t="s">
        <v>55</v>
      </c>
      <c r="Z1303" s="1" t="s">
        <v>55</v>
      </c>
      <c r="AA1303" s="1" t="s">
        <v>55</v>
      </c>
      <c r="AB1303" s="1" t="s">
        <v>55</v>
      </c>
      <c r="AC1303" s="1" t="s">
        <v>55</v>
      </c>
      <c r="AD1303" s="1" t="s">
        <v>55</v>
      </c>
      <c r="AE1303" s="1" t="s">
        <v>55</v>
      </c>
      <c r="AF1303" s="1">
        <v>0.59319999999999995</v>
      </c>
      <c r="AG1303" s="1">
        <v>2.1478743257059398</v>
      </c>
      <c r="AH1303" s="1">
        <v>7.7</v>
      </c>
      <c r="AI1303" s="1">
        <f t="shared" si="440"/>
        <v>1.0770983061118702</v>
      </c>
      <c r="AJ1303" s="1" t="str">
        <f t="shared" si="441"/>
        <v>NaN</v>
      </c>
      <c r="AK1303" s="1" t="str">
        <f t="shared" si="442"/>
        <v>NaN</v>
      </c>
      <c r="AL1303" s="1">
        <f t="shared" si="443"/>
        <v>0</v>
      </c>
      <c r="AM1303" s="1" t="str">
        <f t="shared" si="444"/>
        <v>NaN</v>
      </c>
      <c r="AN1303" s="1">
        <f t="shared" si="445"/>
        <v>35289.181607856917</v>
      </c>
      <c r="AO1303" s="1" t="str">
        <f t="shared" si="446"/>
        <v>NaN</v>
      </c>
      <c r="AP1303" s="1" t="str">
        <f t="shared" si="447"/>
        <v>NaN</v>
      </c>
      <c r="AQ1303" s="1" t="str">
        <f t="shared" si="448"/>
        <v>NaN</v>
      </c>
      <c r="AR1303" s="1" t="str">
        <f t="shared" si="449"/>
        <v>NaN</v>
      </c>
      <c r="AS1303" s="1" t="str">
        <f t="shared" si="450"/>
        <v>NaN</v>
      </c>
      <c r="AT1303" s="1" t="str">
        <f t="shared" si="451"/>
        <v>NaN</v>
      </c>
      <c r="AU1303" s="1" t="str">
        <f t="shared" si="452"/>
        <v>NaN</v>
      </c>
      <c r="AV1303" s="1" t="str">
        <f t="shared" si="453"/>
        <v>NaN</v>
      </c>
      <c r="AW1303" s="1" t="str">
        <f t="shared" si="454"/>
        <v>NaN</v>
      </c>
      <c r="AX1303" s="1" t="str">
        <f t="shared" si="455"/>
        <v>NaN</v>
      </c>
      <c r="AY1303" s="1" t="str">
        <f t="shared" si="456"/>
        <v>NaN</v>
      </c>
      <c r="AZ1303" s="1" t="str">
        <f t="shared" si="457"/>
        <v>NaN</v>
      </c>
      <c r="BA1303" s="1" t="str">
        <f t="shared" si="458"/>
        <v>NaN</v>
      </c>
      <c r="BB1303" s="1">
        <f t="shared" si="459"/>
        <v>457.83479001052791</v>
      </c>
      <c r="BC1303" s="1">
        <f t="shared" si="460"/>
        <v>14218.834960973987</v>
      </c>
      <c r="BD1303" s="1">
        <f t="shared" si="461"/>
        <v>-3888.5815906248972</v>
      </c>
    </row>
    <row r="1304" spans="1:56" x14ac:dyDescent="0.25">
      <c r="A1304" t="s">
        <v>1433</v>
      </c>
      <c r="B1304" s="1" t="str">
        <f>VLOOKUP(A1304,[1]Sheet1!$A$2:$B$6423,2,FALSE)</f>
        <v>HK</v>
      </c>
      <c r="C1304">
        <v>2023</v>
      </c>
      <c r="D1304" s="1" t="s">
        <v>1446</v>
      </c>
      <c r="E1304" s="1" t="s">
        <v>0</v>
      </c>
      <c r="F1304" s="1" t="s">
        <v>3634</v>
      </c>
      <c r="G1304" s="1" t="s">
        <v>3617</v>
      </c>
      <c r="H1304" s="1" t="s">
        <v>3645</v>
      </c>
      <c r="I1304" s="1" t="s">
        <v>117</v>
      </c>
      <c r="J1304" s="1">
        <v>7536100</v>
      </c>
      <c r="K1304" s="1">
        <v>2.0966051124908902</v>
      </c>
      <c r="L1304" s="1" t="s">
        <v>55</v>
      </c>
      <c r="M1304" s="1" t="s">
        <v>55</v>
      </c>
      <c r="N1304" s="1">
        <v>64387.665406605804</v>
      </c>
      <c r="O1304" s="1">
        <v>68943.716125382096</v>
      </c>
      <c r="P1304" s="1">
        <v>2.9489999999999998</v>
      </c>
      <c r="Q1304" s="1">
        <v>85.247317073170805</v>
      </c>
      <c r="R1304" s="1">
        <v>5.6130000000000004</v>
      </c>
      <c r="S1304" s="1">
        <v>0</v>
      </c>
      <c r="T1304" s="1" t="s">
        <v>55</v>
      </c>
      <c r="U1304" s="1" t="s">
        <v>55</v>
      </c>
      <c r="V1304" s="1" t="s">
        <v>55</v>
      </c>
      <c r="W1304" s="1" t="s">
        <v>55</v>
      </c>
      <c r="X1304" s="1" t="s">
        <v>55</v>
      </c>
      <c r="Y1304" s="1" t="s">
        <v>55</v>
      </c>
      <c r="Z1304" s="1" t="s">
        <v>55</v>
      </c>
      <c r="AA1304" s="1" t="s">
        <v>55</v>
      </c>
      <c r="AB1304" s="1" t="s">
        <v>55</v>
      </c>
      <c r="AC1304" s="1" t="s">
        <v>55</v>
      </c>
      <c r="AD1304" s="1" t="s">
        <v>55</v>
      </c>
      <c r="AE1304" s="1" t="s">
        <v>55</v>
      </c>
      <c r="AF1304" s="1">
        <v>0.59319999999999995</v>
      </c>
      <c r="AG1304" s="1">
        <v>2.1449992072174302</v>
      </c>
      <c r="AH1304" s="1">
        <v>7.7</v>
      </c>
      <c r="AI1304" s="1">
        <f t="shared" si="440"/>
        <v>1.0830193333547367</v>
      </c>
      <c r="AJ1304" s="1" t="str">
        <f t="shared" si="441"/>
        <v>NaN</v>
      </c>
      <c r="AK1304" s="1" t="str">
        <f t="shared" si="442"/>
        <v>NaN</v>
      </c>
      <c r="AL1304" s="1">
        <f t="shared" si="443"/>
        <v>0</v>
      </c>
      <c r="AM1304" s="1" t="str">
        <f t="shared" si="444"/>
        <v>NaN</v>
      </c>
      <c r="AN1304" s="1">
        <f t="shared" si="445"/>
        <v>35334.091326612397</v>
      </c>
      <c r="AO1304" s="1" t="str">
        <f t="shared" si="446"/>
        <v>NaN</v>
      </c>
      <c r="AP1304" s="1" t="str">
        <f t="shared" si="447"/>
        <v>NaN</v>
      </c>
      <c r="AQ1304" s="1" t="str">
        <f t="shared" si="448"/>
        <v>NaN</v>
      </c>
      <c r="AR1304" s="1" t="str">
        <f t="shared" si="449"/>
        <v>NaN</v>
      </c>
      <c r="AS1304" s="1" t="str">
        <f t="shared" si="450"/>
        <v>NaN</v>
      </c>
      <c r="AT1304" s="1" t="str">
        <f t="shared" si="451"/>
        <v>NaN</v>
      </c>
      <c r="AU1304" s="1" t="str">
        <f t="shared" si="452"/>
        <v>NaN</v>
      </c>
      <c r="AV1304" s="1" t="str">
        <f t="shared" si="453"/>
        <v>NaN</v>
      </c>
      <c r="AW1304" s="1" t="str">
        <f t="shared" si="454"/>
        <v>NaN</v>
      </c>
      <c r="AX1304" s="1" t="str">
        <f t="shared" si="455"/>
        <v>NaN</v>
      </c>
      <c r="AY1304" s="1" t="str">
        <f t="shared" si="456"/>
        <v>NaN</v>
      </c>
      <c r="AZ1304" s="1" t="str">
        <f t="shared" si="457"/>
        <v>NaN</v>
      </c>
      <c r="BA1304" s="1" t="str">
        <f t="shared" si="458"/>
        <v>NaN</v>
      </c>
      <c r="BB1304" s="1">
        <f t="shared" si="459"/>
        <v>513.22755721768317</v>
      </c>
      <c r="BC1304" s="1">
        <f t="shared" si="460"/>
        <v>9450.2575740769698</v>
      </c>
      <c r="BD1304" s="1">
        <f t="shared" si="461"/>
        <v>-4556.0507187762923</v>
      </c>
    </row>
    <row r="1305" spans="1:56" x14ac:dyDescent="0.25">
      <c r="A1305" t="s">
        <v>1433</v>
      </c>
      <c r="B1305" s="1" t="str">
        <f>VLOOKUP(A1305,[1]Sheet1!$A$2:$B$6423,2,FALSE)</f>
        <v>HK</v>
      </c>
      <c r="C1305">
        <v>2024</v>
      </c>
      <c r="D1305" s="1" t="s">
        <v>1447</v>
      </c>
      <c r="E1305" s="1" t="s">
        <v>0</v>
      </c>
      <c r="F1305" s="1" t="s">
        <v>3634</v>
      </c>
      <c r="G1305" s="1" t="s">
        <v>3617</v>
      </c>
      <c r="H1305" s="1" t="s">
        <v>3645</v>
      </c>
      <c r="I1305" s="1" t="s">
        <v>117</v>
      </c>
      <c r="J1305" s="1">
        <v>7524100</v>
      </c>
      <c r="K1305" s="1">
        <v>1.7297211910591399</v>
      </c>
      <c r="L1305" s="1" t="s">
        <v>55</v>
      </c>
      <c r="M1305" s="1" t="s">
        <v>55</v>
      </c>
      <c r="N1305" s="1">
        <v>66186.044863545598</v>
      </c>
      <c r="O1305" s="1">
        <v>72777.696769545204</v>
      </c>
      <c r="P1305" s="1">
        <v>2.988</v>
      </c>
      <c r="Q1305" s="1">
        <v>85.392682926829295</v>
      </c>
      <c r="R1305" s="1">
        <v>5.55</v>
      </c>
      <c r="S1305" s="1">
        <v>0</v>
      </c>
      <c r="T1305" s="1" t="s">
        <v>55</v>
      </c>
      <c r="U1305" s="1" t="s">
        <v>55</v>
      </c>
      <c r="V1305" s="1" t="s">
        <v>55</v>
      </c>
      <c r="W1305" s="1" t="s">
        <v>55</v>
      </c>
      <c r="X1305" s="1" t="s">
        <v>55</v>
      </c>
      <c r="Y1305" s="1" t="s">
        <v>55</v>
      </c>
      <c r="Z1305" s="1" t="s">
        <v>55</v>
      </c>
      <c r="AA1305" s="1" t="s">
        <v>55</v>
      </c>
      <c r="AB1305" s="1" t="s">
        <v>55</v>
      </c>
      <c r="AC1305" s="1" t="s">
        <v>55</v>
      </c>
      <c r="AD1305" s="1" t="s">
        <v>55</v>
      </c>
      <c r="AE1305" s="1" t="s">
        <v>55</v>
      </c>
      <c r="AF1305" s="1">
        <v>0.59319999999999995</v>
      </c>
      <c r="AG1305" s="1">
        <v>2.1408873128474899</v>
      </c>
      <c r="AH1305" s="1">
        <v>7.7</v>
      </c>
      <c r="AI1305" s="1">
        <f t="shared" si="440"/>
        <v>1.1132686009477495</v>
      </c>
      <c r="AJ1305" s="1" t="str">
        <f t="shared" si="441"/>
        <v>NaN</v>
      </c>
      <c r="AK1305" s="1" t="str">
        <f t="shared" si="442"/>
        <v>NaN</v>
      </c>
      <c r="AL1305" s="1">
        <f t="shared" si="443"/>
        <v>0</v>
      </c>
      <c r="AM1305" s="1" t="str">
        <f t="shared" si="444"/>
        <v>NaN</v>
      </c>
      <c r="AN1305" s="1">
        <f t="shared" si="445"/>
        <v>36307.365907781932</v>
      </c>
      <c r="AO1305" s="1" t="str">
        <f t="shared" si="446"/>
        <v>NaN</v>
      </c>
      <c r="AP1305" s="1" t="str">
        <f t="shared" si="447"/>
        <v>NaN</v>
      </c>
      <c r="AQ1305" s="1" t="str">
        <f t="shared" si="448"/>
        <v>NaN</v>
      </c>
      <c r="AR1305" s="1" t="str">
        <f t="shared" si="449"/>
        <v>NaN</v>
      </c>
      <c r="AS1305" s="1" t="str">
        <f t="shared" si="450"/>
        <v>NaN</v>
      </c>
      <c r="AT1305" s="1" t="str">
        <f t="shared" si="451"/>
        <v>NaN</v>
      </c>
      <c r="AU1305" s="1" t="str">
        <f t="shared" si="452"/>
        <v>NaN</v>
      </c>
      <c r="AV1305" s="1" t="str">
        <f t="shared" si="453"/>
        <v>NaN</v>
      </c>
      <c r="AW1305" s="1" t="str">
        <f t="shared" si="454"/>
        <v>NaN</v>
      </c>
      <c r="AX1305" s="1" t="str">
        <f t="shared" si="455"/>
        <v>NaN</v>
      </c>
      <c r="AY1305" s="1" t="str">
        <f t="shared" si="456"/>
        <v>NaN</v>
      </c>
      <c r="AZ1305" s="1" t="str">
        <f t="shared" si="457"/>
        <v>NaN</v>
      </c>
      <c r="BA1305" s="1" t="str">
        <f t="shared" si="458"/>
        <v>NaN</v>
      </c>
      <c r="BB1305" s="1">
        <f t="shared" si="459"/>
        <v>434.94179057810288</v>
      </c>
      <c r="BC1305" s="1">
        <f t="shared" si="460"/>
        <v>9851.7988348872568</v>
      </c>
      <c r="BD1305" s="1">
        <f t="shared" si="461"/>
        <v>-6591.6519059996062</v>
      </c>
    </row>
    <row r="1306" spans="1:56" x14ac:dyDescent="0.25">
      <c r="A1306" t="s">
        <v>1433</v>
      </c>
      <c r="B1306" s="1" t="str">
        <f>VLOOKUP(A1306,[1]Sheet1!$A$2:$B$6423,2,FALSE)</f>
        <v>HK</v>
      </c>
      <c r="C1306">
        <v>2025</v>
      </c>
      <c r="D1306" s="1" t="s">
        <v>1448</v>
      </c>
      <c r="E1306" s="1" t="s">
        <v>0</v>
      </c>
      <c r="F1306" s="1" t="s">
        <v>3634</v>
      </c>
      <c r="G1306" s="1" t="s">
        <v>3617</v>
      </c>
      <c r="H1306" s="1" t="s">
        <v>3645</v>
      </c>
      <c r="I1306" s="1" t="s">
        <v>117</v>
      </c>
      <c r="J1306" s="1">
        <v>7498900</v>
      </c>
      <c r="K1306" s="1">
        <v>1.43633540372673</v>
      </c>
      <c r="L1306" s="1" t="s">
        <v>55</v>
      </c>
      <c r="M1306" s="1" t="s">
        <v>55</v>
      </c>
      <c r="N1306" s="1">
        <v>68724.556586575607</v>
      </c>
      <c r="O1306" s="1">
        <v>75242.862787968304</v>
      </c>
      <c r="P1306" s="1">
        <v>2.7989999999999999</v>
      </c>
      <c r="Q1306" s="1" t="s">
        <v>55</v>
      </c>
      <c r="R1306" s="1">
        <v>5.5439999999999996</v>
      </c>
      <c r="S1306" s="1">
        <v>255000000</v>
      </c>
      <c r="T1306" s="1" t="s">
        <v>55</v>
      </c>
      <c r="U1306" s="1" t="s">
        <v>55</v>
      </c>
      <c r="V1306" s="1" t="s">
        <v>55</v>
      </c>
      <c r="W1306" s="1" t="s">
        <v>55</v>
      </c>
      <c r="X1306" s="1" t="s">
        <v>55</v>
      </c>
      <c r="Y1306" s="1" t="s">
        <v>55</v>
      </c>
      <c r="Z1306" s="1" t="s">
        <v>55</v>
      </c>
      <c r="AA1306" s="1" t="s">
        <v>55</v>
      </c>
      <c r="AB1306" s="1" t="s">
        <v>55</v>
      </c>
      <c r="AC1306" s="1" t="s">
        <v>55</v>
      </c>
      <c r="AD1306" s="1" t="s">
        <v>55</v>
      </c>
      <c r="AE1306" s="1" t="s">
        <v>55</v>
      </c>
      <c r="AF1306" s="1" t="s">
        <v>55</v>
      </c>
      <c r="AG1306" s="1" t="s">
        <v>55</v>
      </c>
      <c r="AH1306" s="1">
        <v>7.7</v>
      </c>
      <c r="AI1306" s="1">
        <f t="shared" si="440"/>
        <v>1.1559671093752204</v>
      </c>
      <c r="AJ1306" s="1" t="str">
        <f t="shared" si="441"/>
        <v>NaN</v>
      </c>
      <c r="AK1306" s="1" t="str">
        <f t="shared" si="442"/>
        <v>NaN</v>
      </c>
      <c r="AL1306" s="1">
        <f t="shared" si="443"/>
        <v>34.004987398151727</v>
      </c>
      <c r="AM1306" s="1" t="str">
        <f t="shared" si="444"/>
        <v>NaN</v>
      </c>
      <c r="AN1306" s="1" t="str">
        <f t="shared" si="445"/>
        <v>NaN</v>
      </c>
      <c r="AO1306" s="1" t="str">
        <f t="shared" si="446"/>
        <v>NaN</v>
      </c>
      <c r="AP1306" s="1" t="str">
        <f t="shared" si="447"/>
        <v>NaN</v>
      </c>
      <c r="AQ1306" s="1" t="str">
        <f t="shared" si="448"/>
        <v>NaN</v>
      </c>
      <c r="AR1306" s="1" t="str">
        <f t="shared" si="449"/>
        <v>NaN</v>
      </c>
      <c r="AS1306" s="1" t="str">
        <f t="shared" si="450"/>
        <v>NaN</v>
      </c>
      <c r="AT1306" s="1" t="str">
        <f t="shared" si="451"/>
        <v>NaN</v>
      </c>
      <c r="AU1306" s="1" t="str">
        <f t="shared" si="452"/>
        <v>NaN</v>
      </c>
      <c r="AV1306" s="1" t="str">
        <f t="shared" si="453"/>
        <v>NaN</v>
      </c>
      <c r="AW1306" s="1" t="str">
        <f t="shared" si="454"/>
        <v>NaN</v>
      </c>
      <c r="AX1306" s="1" t="str">
        <f t="shared" si="455"/>
        <v>NaN</v>
      </c>
      <c r="AY1306" s="1" t="str">
        <f t="shared" si="456"/>
        <v>NaN</v>
      </c>
      <c r="AZ1306" s="1" t="str">
        <f t="shared" si="457"/>
        <v>NaN</v>
      </c>
      <c r="BA1306" s="1" t="str">
        <f t="shared" si="458"/>
        <v>NaN</v>
      </c>
      <c r="BB1306" s="1">
        <f t="shared" si="459"/>
        <v>374.81324388641252</v>
      </c>
      <c r="BC1306" s="1">
        <f t="shared" si="460"/>
        <v>9539.7010882194263</v>
      </c>
      <c r="BD1306" s="1">
        <f t="shared" si="461"/>
        <v>-6518.3062013926974</v>
      </c>
    </row>
    <row r="1307" spans="1:56" x14ac:dyDescent="0.25">
      <c r="A1307" t="s">
        <v>1449</v>
      </c>
      <c r="B1307" s="1" t="str">
        <f>VLOOKUP(A1307,[1]Sheet1!$A$2:$B$6423,2,FALSE)</f>
        <v>HU</v>
      </c>
      <c r="C1307">
        <v>2011</v>
      </c>
      <c r="D1307" s="1" t="s">
        <v>1450</v>
      </c>
      <c r="E1307" s="1" t="s">
        <v>0</v>
      </c>
      <c r="F1307" s="1" t="s">
        <v>3635</v>
      </c>
      <c r="G1307" s="1" t="s">
        <v>3618</v>
      </c>
      <c r="H1307" s="1" t="s">
        <v>3645</v>
      </c>
      <c r="I1307" s="1" t="s">
        <v>117</v>
      </c>
      <c r="J1307" s="1">
        <v>9971727</v>
      </c>
      <c r="K1307" s="1">
        <v>3.9299209893507001</v>
      </c>
      <c r="L1307" s="1">
        <v>1.0387698077935199</v>
      </c>
      <c r="M1307" s="1">
        <v>0.45194518796280803</v>
      </c>
      <c r="N1307" s="1">
        <v>28415.117344289702</v>
      </c>
      <c r="O1307" s="1">
        <v>27518.6366285068</v>
      </c>
      <c r="P1307" s="1">
        <v>11.029</v>
      </c>
      <c r="Q1307" s="1">
        <v>74.858536585365897</v>
      </c>
      <c r="R1307" s="1">
        <v>4.9180000000000001</v>
      </c>
      <c r="S1307" s="1">
        <v>0</v>
      </c>
      <c r="T1307" s="1">
        <v>2685791.1927843601</v>
      </c>
      <c r="U1307" s="1">
        <v>0</v>
      </c>
      <c r="V1307" s="1">
        <v>6954.4389225074301</v>
      </c>
      <c r="W1307" s="1">
        <v>35082.615847642999</v>
      </c>
      <c r="X1307" s="1">
        <v>271215.66065750201</v>
      </c>
      <c r="Y1307" s="1">
        <v>9432.0430709344491</v>
      </c>
      <c r="Z1307" s="1">
        <v>263714.78571795003</v>
      </c>
      <c r="AA1307" s="1">
        <v>1730795.51436866</v>
      </c>
      <c r="AB1307" s="1">
        <v>20807.9692002513</v>
      </c>
      <c r="AC1307" s="1">
        <v>994092.56288944499</v>
      </c>
      <c r="AD1307" s="1">
        <v>1564.77438072016</v>
      </c>
      <c r="AE1307" s="1">
        <v>599.95895773929306</v>
      </c>
      <c r="AF1307" s="1">
        <v>0.4209</v>
      </c>
      <c r="AG1307" s="1">
        <v>1.5525998813645401</v>
      </c>
      <c r="AH1307" s="1">
        <v>6.3</v>
      </c>
      <c r="AI1307" s="1">
        <f t="shared" si="440"/>
        <v>6.3</v>
      </c>
      <c r="AJ1307" s="1">
        <f t="shared" si="441"/>
        <v>295.16765982158125</v>
      </c>
      <c r="AK1307" s="1">
        <f t="shared" si="442"/>
        <v>128.42075549150255</v>
      </c>
      <c r="AL1307" s="1">
        <f t="shared" si="443"/>
        <v>0</v>
      </c>
      <c r="AM1307" s="1">
        <f t="shared" si="444"/>
        <v>599.95895773929306</v>
      </c>
      <c r="AN1307" s="1">
        <f t="shared" si="445"/>
        <v>212216.8928070559</v>
      </c>
      <c r="AO1307" s="1">
        <f t="shared" si="446"/>
        <v>0</v>
      </c>
      <c r="AP1307" s="1">
        <f t="shared" si="447"/>
        <v>148.00339192508747</v>
      </c>
      <c r="AQ1307" s="1">
        <f t="shared" si="448"/>
        <v>746.62330073119483</v>
      </c>
      <c r="AR1307" s="1">
        <f t="shared" si="449"/>
        <v>5771.9735794359349</v>
      </c>
      <c r="AS1307" s="1">
        <f t="shared" si="450"/>
        <v>200.7314152639789</v>
      </c>
      <c r="AT1307" s="1">
        <f t="shared" si="451"/>
        <v>5612.3410129801905</v>
      </c>
      <c r="AU1307" s="1">
        <f t="shared" si="452"/>
        <v>36834.546928902797</v>
      </c>
      <c r="AV1307" s="1">
        <f t="shared" si="453"/>
        <v>442.83227662592958</v>
      </c>
      <c r="AW1307" s="1">
        <f t="shared" si="454"/>
        <v>21156.138235533406</v>
      </c>
      <c r="AX1307" s="1">
        <f t="shared" si="455"/>
        <v>33.301308491549904</v>
      </c>
      <c r="AY1307" s="1">
        <f t="shared" si="456"/>
        <v>3.0856476328088305</v>
      </c>
      <c r="AZ1307" s="1">
        <f t="shared" si="457"/>
        <v>30263.084678019426</v>
      </c>
      <c r="BA1307" s="1">
        <f t="shared" si="458"/>
        <v>106.50346543123142</v>
      </c>
      <c r="BB1307" s="1">
        <f t="shared" si="459"/>
        <v>426.02421743293127</v>
      </c>
      <c r="BC1307" s="1">
        <f t="shared" si="460"/>
        <v>19007.70710896462</v>
      </c>
      <c r="BD1307" s="1">
        <f t="shared" si="461"/>
        <v>896.48071578290183</v>
      </c>
    </row>
    <row r="1308" spans="1:56" x14ac:dyDescent="0.25">
      <c r="A1308" t="s">
        <v>1449</v>
      </c>
      <c r="B1308" s="1" t="str">
        <f>VLOOKUP(A1308,[1]Sheet1!$A$2:$B$6423,2,FALSE)</f>
        <v>HU</v>
      </c>
      <c r="C1308">
        <v>2012</v>
      </c>
      <c r="D1308" s="1" t="s">
        <v>1451</v>
      </c>
      <c r="E1308" s="1" t="s">
        <v>0</v>
      </c>
      <c r="F1308" s="1" t="s">
        <v>3635</v>
      </c>
      <c r="G1308" s="1" t="s">
        <v>3618</v>
      </c>
      <c r="H1308" s="1" t="s">
        <v>3645</v>
      </c>
      <c r="I1308" s="1" t="s">
        <v>74</v>
      </c>
      <c r="J1308" s="1">
        <v>9920362</v>
      </c>
      <c r="K1308" s="1">
        <v>5.6521451708864596</v>
      </c>
      <c r="L1308" s="1">
        <v>1.0292472545828</v>
      </c>
      <c r="M1308" s="1">
        <v>0.43939925522330803</v>
      </c>
      <c r="N1308" s="1">
        <v>28179.656464434</v>
      </c>
      <c r="O1308" s="1">
        <v>27252.171138618502</v>
      </c>
      <c r="P1308" s="1">
        <v>11.003</v>
      </c>
      <c r="Q1308" s="1">
        <v>75.063414634146298</v>
      </c>
      <c r="R1308" s="1">
        <v>4.6829999999999998</v>
      </c>
      <c r="S1308" s="1">
        <v>0</v>
      </c>
      <c r="T1308" s="1">
        <v>2640784.0467411499</v>
      </c>
      <c r="U1308" s="1">
        <v>0</v>
      </c>
      <c r="V1308" s="1">
        <v>6927.8322040552603</v>
      </c>
      <c r="W1308" s="1">
        <v>32504.257194317499</v>
      </c>
      <c r="X1308" s="1">
        <v>265326.42913691403</v>
      </c>
      <c r="Y1308" s="1">
        <v>10724.1804360894</v>
      </c>
      <c r="Z1308" s="1">
        <v>256758.29898394999</v>
      </c>
      <c r="AA1308" s="1">
        <v>1697452.43104899</v>
      </c>
      <c r="AB1308" s="1">
        <v>20199.8184322159</v>
      </c>
      <c r="AC1308" s="1">
        <v>977806.58809243096</v>
      </c>
      <c r="AD1308" s="1">
        <v>1993.40850684364</v>
      </c>
      <c r="AE1308" s="1">
        <v>614.29290595385498</v>
      </c>
      <c r="AF1308" s="1">
        <v>0.41339999999999999</v>
      </c>
      <c r="AG1308" s="1">
        <v>1.52089958216086</v>
      </c>
      <c r="AH1308" s="1">
        <v>6.3</v>
      </c>
      <c r="AI1308" s="1">
        <f t="shared" si="440"/>
        <v>6.3</v>
      </c>
      <c r="AJ1308" s="1">
        <f t="shared" si="441"/>
        <v>290.03834051105144</v>
      </c>
      <c r="AK1308" s="1">
        <f t="shared" si="442"/>
        <v>123.82120062920978</v>
      </c>
      <c r="AL1308" s="1">
        <f t="shared" si="443"/>
        <v>0</v>
      </c>
      <c r="AM1308" s="1">
        <f t="shared" si="444"/>
        <v>614.29290595385498</v>
      </c>
      <c r="AN1308" s="1">
        <f t="shared" si="445"/>
        <v>212059.61474389603</v>
      </c>
      <c r="AO1308" s="1">
        <f t="shared" si="446"/>
        <v>0</v>
      </c>
      <c r="AP1308" s="1">
        <f t="shared" si="447"/>
        <v>148.09070759739561</v>
      </c>
      <c r="AQ1308" s="1">
        <f t="shared" si="448"/>
        <v>694.81741272782983</v>
      </c>
      <c r="AR1308" s="1">
        <f t="shared" si="449"/>
        <v>5671.6700806026656</v>
      </c>
      <c r="AS1308" s="1">
        <f t="shared" si="450"/>
        <v>229.24219617400504</v>
      </c>
      <c r="AT1308" s="1">
        <f t="shared" si="451"/>
        <v>5488.5160405269999</v>
      </c>
      <c r="AU1308" s="1">
        <f t="shared" si="452"/>
        <v>36285.077961302071</v>
      </c>
      <c r="AV1308" s="1">
        <f t="shared" si="453"/>
        <v>431.79530289644208</v>
      </c>
      <c r="AW1308" s="1">
        <f t="shared" si="454"/>
        <v>20901.786483691256</v>
      </c>
      <c r="AX1308" s="1">
        <f t="shared" si="455"/>
        <v>42.611493410065819</v>
      </c>
      <c r="AY1308" s="1">
        <f t="shared" si="456"/>
        <v>2.9981546712619216</v>
      </c>
      <c r="AZ1308" s="1">
        <f t="shared" si="457"/>
        <v>29895.495564604869</v>
      </c>
      <c r="BA1308" s="1">
        <f t="shared" si="458"/>
        <v>106.0889283811407</v>
      </c>
      <c r="BB1308" s="1">
        <f t="shared" si="459"/>
        <v>609.63578192394323</v>
      </c>
      <c r="BC1308" s="1">
        <f t="shared" si="460"/>
        <v>18793.449434553371</v>
      </c>
      <c r="BD1308" s="1">
        <f t="shared" si="461"/>
        <v>927.48532581549807</v>
      </c>
    </row>
    <row r="1309" spans="1:56" x14ac:dyDescent="0.25">
      <c r="A1309" t="s">
        <v>1449</v>
      </c>
      <c r="B1309" s="1" t="str">
        <f>VLOOKUP(A1309,[1]Sheet1!$A$2:$B$6423,2,FALSE)</f>
        <v>HU</v>
      </c>
      <c r="C1309">
        <v>2013</v>
      </c>
      <c r="D1309" s="1" t="s">
        <v>1452</v>
      </c>
      <c r="E1309" s="1" t="s">
        <v>0</v>
      </c>
      <c r="F1309" s="1" t="s">
        <v>3635</v>
      </c>
      <c r="G1309" s="1" t="s">
        <v>3618</v>
      </c>
      <c r="H1309" s="1" t="s">
        <v>3645</v>
      </c>
      <c r="I1309" s="1" t="s">
        <v>74</v>
      </c>
      <c r="J1309" s="1">
        <v>9872734</v>
      </c>
      <c r="K1309" s="1">
        <v>1.7331998498310099</v>
      </c>
      <c r="L1309" s="1">
        <v>0.94366988687865105</v>
      </c>
      <c r="M1309" s="1">
        <v>0.35194772460756102</v>
      </c>
      <c r="N1309" s="1">
        <v>28891.0217544976</v>
      </c>
      <c r="O1309" s="1">
        <v>28383.259219908301</v>
      </c>
      <c r="P1309" s="1">
        <v>10.177</v>
      </c>
      <c r="Q1309" s="1">
        <v>75.565853658536597</v>
      </c>
      <c r="R1309" s="1">
        <v>4.9139999999999997</v>
      </c>
      <c r="S1309" s="1">
        <v>0</v>
      </c>
      <c r="T1309" s="1">
        <v>2584968.4897489701</v>
      </c>
      <c r="U1309" s="1">
        <v>0</v>
      </c>
      <c r="V1309" s="1">
        <v>6245.4421703197504</v>
      </c>
      <c r="W1309" s="1">
        <v>31753.132214333</v>
      </c>
      <c r="X1309" s="1">
        <v>256517.84709293899</v>
      </c>
      <c r="Y1309" s="1">
        <v>10866.5221967609</v>
      </c>
      <c r="Z1309" s="1">
        <v>247798.41629332301</v>
      </c>
      <c r="AA1309" s="1">
        <v>1658792.42477122</v>
      </c>
      <c r="AB1309" s="1">
        <v>19944.835371824</v>
      </c>
      <c r="AC1309" s="1">
        <v>956370.23378057696</v>
      </c>
      <c r="AD1309" s="1">
        <v>2236.3955382566301</v>
      </c>
      <c r="AE1309" s="1">
        <v>591.57799234287802</v>
      </c>
      <c r="AF1309" s="1">
        <v>0.42620000000000002</v>
      </c>
      <c r="AG1309" s="1">
        <v>1.56375444000512</v>
      </c>
      <c r="AH1309" s="1">
        <v>6.3</v>
      </c>
      <c r="AI1309" s="1">
        <f t="shared" si="440"/>
        <v>6.3</v>
      </c>
      <c r="AJ1309" s="1">
        <f t="shared" si="441"/>
        <v>272.63587230875396</v>
      </c>
      <c r="AK1309" s="1">
        <f t="shared" si="442"/>
        <v>101.68129368082975</v>
      </c>
      <c r="AL1309" s="1">
        <f t="shared" si="443"/>
        <v>0</v>
      </c>
      <c r="AM1309" s="1">
        <f t="shared" si="444"/>
        <v>591.57799234287802</v>
      </c>
      <c r="AN1309" s="1">
        <f t="shared" si="445"/>
        <v>211678.8848239338</v>
      </c>
      <c r="AO1309" s="1">
        <f t="shared" si="446"/>
        <v>0</v>
      </c>
      <c r="AP1309" s="1">
        <f t="shared" si="447"/>
        <v>133.90700426504486</v>
      </c>
      <c r="AQ1309" s="1">
        <f t="shared" si="448"/>
        <v>680.81117315598055</v>
      </c>
      <c r="AR1309" s="1">
        <f t="shared" si="449"/>
        <v>5499.936675096249</v>
      </c>
      <c r="AS1309" s="1">
        <f t="shared" si="450"/>
        <v>232.98645547675756</v>
      </c>
      <c r="AT1309" s="1">
        <f t="shared" si="451"/>
        <v>5312.9854832620349</v>
      </c>
      <c r="AU1309" s="1">
        <f t="shared" si="452"/>
        <v>35565.764319180576</v>
      </c>
      <c r="AV1309" s="1">
        <f t="shared" si="453"/>
        <v>427.63235690383766</v>
      </c>
      <c r="AW1309" s="1">
        <f t="shared" si="454"/>
        <v>20505.30122309356</v>
      </c>
      <c r="AX1309" s="1">
        <f t="shared" si="455"/>
        <v>47.950011978787707</v>
      </c>
      <c r="AY1309" s="1">
        <f t="shared" si="456"/>
        <v>2.8200193454165801</v>
      </c>
      <c r="AZ1309" s="1">
        <f t="shared" si="457"/>
        <v>28818.051420403182</v>
      </c>
      <c r="BA1309" s="1">
        <f t="shared" si="458"/>
        <v>99.74742902928638</v>
      </c>
      <c r="BB1309" s="1">
        <f t="shared" si="459"/>
        <v>190.24051380729583</v>
      </c>
      <c r="BC1309" s="1">
        <f t="shared" si="460"/>
        <v>17455.520087100664</v>
      </c>
      <c r="BD1309" s="1">
        <f t="shared" si="461"/>
        <v>507.76253458929932</v>
      </c>
    </row>
    <row r="1310" spans="1:56" x14ac:dyDescent="0.25">
      <c r="A1310" t="s">
        <v>1449</v>
      </c>
      <c r="B1310" s="1" t="str">
        <f>VLOOKUP(A1310,[1]Sheet1!$A$2:$B$6423,2,FALSE)</f>
        <v>HU</v>
      </c>
      <c r="C1310">
        <v>2014</v>
      </c>
      <c r="D1310" s="1" t="s">
        <v>1453</v>
      </c>
      <c r="E1310" s="1" t="s">
        <v>0</v>
      </c>
      <c r="F1310" s="1" t="s">
        <v>3635</v>
      </c>
      <c r="G1310" s="1" t="s">
        <v>3618</v>
      </c>
      <c r="H1310" s="1" t="s">
        <v>3645</v>
      </c>
      <c r="I1310" s="1" t="s">
        <v>117</v>
      </c>
      <c r="J1310" s="1">
        <v>9833038</v>
      </c>
      <c r="K1310" s="1">
        <v>-0.22756627098821899</v>
      </c>
      <c r="L1310" s="1">
        <v>0.857233093600132</v>
      </c>
      <c r="M1310" s="1">
        <v>0.27095402886286502</v>
      </c>
      <c r="N1310" s="1">
        <v>30264.949230216102</v>
      </c>
      <c r="O1310" s="1">
        <v>29359.037402233698</v>
      </c>
      <c r="P1310" s="1">
        <v>7.7249999999999996</v>
      </c>
      <c r="Q1310" s="1">
        <v>75.763414634146301</v>
      </c>
      <c r="R1310" s="1">
        <v>5.181</v>
      </c>
      <c r="S1310" s="1">
        <v>0</v>
      </c>
      <c r="T1310" s="1">
        <v>2562892.3559376001</v>
      </c>
      <c r="U1310" s="1">
        <v>0</v>
      </c>
      <c r="V1310" s="1">
        <v>5665.3109507608297</v>
      </c>
      <c r="W1310" s="1">
        <v>30937.966986331201</v>
      </c>
      <c r="X1310" s="1">
        <v>250988.351216729</v>
      </c>
      <c r="Y1310" s="1">
        <v>10637.2121114646</v>
      </c>
      <c r="Z1310" s="1">
        <v>242407.13247023601</v>
      </c>
      <c r="AA1310" s="1">
        <v>1642726.97272579</v>
      </c>
      <c r="AB1310" s="1">
        <v>19279.079946602898</v>
      </c>
      <c r="AC1310" s="1">
        <v>949124.86484417995</v>
      </c>
      <c r="AD1310" s="1">
        <v>2278.51259613104</v>
      </c>
      <c r="AE1310" s="1">
        <v>602.90935334542405</v>
      </c>
      <c r="AF1310" s="1">
        <v>0.42459999999999998</v>
      </c>
      <c r="AG1310" s="1">
        <v>1.53128479739599</v>
      </c>
      <c r="AH1310" s="1">
        <v>6.3</v>
      </c>
      <c r="AI1310" s="1">
        <f t="shared" si="440"/>
        <v>6.3</v>
      </c>
      <c r="AJ1310" s="1">
        <f t="shared" si="441"/>
        <v>259.44116056269081</v>
      </c>
      <c r="AK1310" s="1">
        <f t="shared" si="442"/>
        <v>82.004099272571182</v>
      </c>
      <c r="AL1310" s="1">
        <f t="shared" si="443"/>
        <v>0</v>
      </c>
      <c r="AM1310" s="1">
        <f t="shared" si="444"/>
        <v>602.90935334542405</v>
      </c>
      <c r="AN1310" s="1">
        <f t="shared" si="445"/>
        <v>211531.09155822746</v>
      </c>
      <c r="AO1310" s="1">
        <f t="shared" si="446"/>
        <v>0</v>
      </c>
      <c r="AP1310" s="1">
        <f t="shared" si="447"/>
        <v>121.87376977809072</v>
      </c>
      <c r="AQ1310" s="1">
        <f t="shared" si="448"/>
        <v>665.546286631969</v>
      </c>
      <c r="AR1310" s="1">
        <f t="shared" si="449"/>
        <v>5399.3323224495271</v>
      </c>
      <c r="AS1310" s="1">
        <f t="shared" si="450"/>
        <v>228.8307122452394</v>
      </c>
      <c r="AT1310" s="1">
        <f t="shared" si="451"/>
        <v>5214.7307203459259</v>
      </c>
      <c r="AU1310" s="1">
        <f t="shared" si="452"/>
        <v>35338.806752585406</v>
      </c>
      <c r="AV1310" s="1">
        <f t="shared" si="453"/>
        <v>414.73701467880471</v>
      </c>
      <c r="AW1310" s="1">
        <f t="shared" si="454"/>
        <v>20417.842246266566</v>
      </c>
      <c r="AX1310" s="1">
        <f t="shared" si="455"/>
        <v>49.016006710110297</v>
      </c>
      <c r="AY1310" s="1">
        <f t="shared" si="456"/>
        <v>2.7576563293604974</v>
      </c>
      <c r="AZ1310" s="1">
        <f t="shared" si="457"/>
        <v>28965.600854149154</v>
      </c>
      <c r="BA1310" s="1">
        <f t="shared" si="458"/>
        <v>95.706755143769755</v>
      </c>
      <c r="BB1310" s="1">
        <f t="shared" si="459"/>
        <v>-26.069112350590942</v>
      </c>
      <c r="BC1310" s="1">
        <f t="shared" si="460"/>
        <v>13060.324507281744</v>
      </c>
      <c r="BD1310" s="1">
        <f t="shared" si="461"/>
        <v>905.91182798240334</v>
      </c>
    </row>
    <row r="1311" spans="1:56" x14ac:dyDescent="0.25">
      <c r="A1311" t="s">
        <v>1449</v>
      </c>
      <c r="B1311" s="1" t="str">
        <f>VLOOKUP(A1311,[1]Sheet1!$A$2:$B$6423,2,FALSE)</f>
        <v>HU</v>
      </c>
      <c r="C1311">
        <v>2015</v>
      </c>
      <c r="D1311" s="1" t="s">
        <v>1454</v>
      </c>
      <c r="E1311" s="1" t="s">
        <v>0</v>
      </c>
      <c r="F1311" s="1" t="s">
        <v>3635</v>
      </c>
      <c r="G1311" s="1" t="s">
        <v>3618</v>
      </c>
      <c r="H1311" s="1" t="s">
        <v>3645</v>
      </c>
      <c r="I1311" s="1" t="s">
        <v>117</v>
      </c>
      <c r="J1311" s="1">
        <v>9797755</v>
      </c>
      <c r="K1311" s="1">
        <v>-6.1644680064167297E-2</v>
      </c>
      <c r="L1311" s="1">
        <v>0.90421670810614496</v>
      </c>
      <c r="M1311" s="1">
        <v>0.168194095569833</v>
      </c>
      <c r="N1311" s="1">
        <v>31485.5675425634</v>
      </c>
      <c r="O1311" s="1">
        <v>30551.0478930477</v>
      </c>
      <c r="P1311" s="1">
        <v>6.8129999999999997</v>
      </c>
      <c r="Q1311" s="1">
        <v>75.568292682926895</v>
      </c>
      <c r="R1311" s="1">
        <v>5.3440000000000003</v>
      </c>
      <c r="S1311" s="1">
        <v>0</v>
      </c>
      <c r="T1311" s="1">
        <v>2588711.6753291599</v>
      </c>
      <c r="U1311" s="1">
        <v>0</v>
      </c>
      <c r="V1311" s="1">
        <v>5538.0772565546104</v>
      </c>
      <c r="W1311" s="1">
        <v>31621.992206644001</v>
      </c>
      <c r="X1311" s="1">
        <v>248860.19848196101</v>
      </c>
      <c r="Y1311" s="1">
        <v>10040.822469164301</v>
      </c>
      <c r="Z1311" s="1">
        <v>240705.33629390199</v>
      </c>
      <c r="AA1311" s="1">
        <v>1660311.63164251</v>
      </c>
      <c r="AB1311" s="1">
        <v>18461.0509916351</v>
      </c>
      <c r="AC1311" s="1">
        <v>964671.056648953</v>
      </c>
      <c r="AD1311" s="1">
        <v>2426.3463505494501</v>
      </c>
      <c r="AE1311" s="1">
        <v>591.94026335999899</v>
      </c>
      <c r="AF1311" s="1">
        <v>0.42549999999999999</v>
      </c>
      <c r="AG1311" s="1">
        <v>1.5282314635278</v>
      </c>
      <c r="AH1311" s="1">
        <v>6.3</v>
      </c>
      <c r="AI1311" s="1">
        <f t="shared" si="440"/>
        <v>6.3</v>
      </c>
      <c r="AJ1311" s="1">
        <f t="shared" si="441"/>
        <v>284.69776236190359</v>
      </c>
      <c r="AK1311" s="1">
        <f t="shared" si="442"/>
        <v>52.956865563243404</v>
      </c>
      <c r="AL1311" s="1">
        <f t="shared" si="443"/>
        <v>0</v>
      </c>
      <c r="AM1311" s="1">
        <f t="shared" si="444"/>
        <v>591.94026335999899</v>
      </c>
      <c r="AN1311" s="1">
        <f t="shared" si="445"/>
        <v>211677.0536862789</v>
      </c>
      <c r="AO1311" s="1">
        <f t="shared" si="446"/>
        <v>0</v>
      </c>
      <c r="AP1311" s="1">
        <f t="shared" si="447"/>
        <v>119.64821295842469</v>
      </c>
      <c r="AQ1311" s="1">
        <f t="shared" si="448"/>
        <v>683.18202914778692</v>
      </c>
      <c r="AR1311" s="1">
        <f t="shared" si="449"/>
        <v>5376.5371347256678</v>
      </c>
      <c r="AS1311" s="1">
        <f t="shared" si="450"/>
        <v>216.92844093975478</v>
      </c>
      <c r="AT1311" s="1">
        <f t="shared" si="451"/>
        <v>5200.3542029024111</v>
      </c>
      <c r="AU1311" s="1">
        <f t="shared" si="452"/>
        <v>35870.449341420041</v>
      </c>
      <c r="AV1311" s="1">
        <f t="shared" si="453"/>
        <v>398.84451916397944</v>
      </c>
      <c r="AW1311" s="1">
        <f t="shared" si="454"/>
        <v>20841.379177972896</v>
      </c>
      <c r="AX1311" s="1">
        <f t="shared" si="455"/>
        <v>52.420360246481245</v>
      </c>
      <c r="AY1311" s="1">
        <f t="shared" si="456"/>
        <v>2.8460765455879393</v>
      </c>
      <c r="AZ1311" s="1">
        <f t="shared" si="457"/>
        <v>29379.717560678168</v>
      </c>
      <c r="BA1311" s="1">
        <f t="shared" si="458"/>
        <v>93.311697560990552</v>
      </c>
      <c r="BB1311" s="1">
        <f t="shared" si="459"/>
        <v>-7.3488934660277998</v>
      </c>
      <c r="BC1311" s="1">
        <f t="shared" si="460"/>
        <v>11717.964636619912</v>
      </c>
      <c r="BD1311" s="1">
        <f t="shared" si="461"/>
        <v>934.51964951569971</v>
      </c>
    </row>
    <row r="1312" spans="1:56" x14ac:dyDescent="0.25">
      <c r="A1312" t="s">
        <v>1449</v>
      </c>
      <c r="B1312" s="1" t="str">
        <f>VLOOKUP(A1312,[1]Sheet1!$A$2:$B$6423,2,FALSE)</f>
        <v>HU</v>
      </c>
      <c r="C1312">
        <v>2016</v>
      </c>
      <c r="D1312" s="1" t="s">
        <v>1455</v>
      </c>
      <c r="E1312" s="1" t="s">
        <v>0</v>
      </c>
      <c r="F1312" s="1" t="s">
        <v>3635</v>
      </c>
      <c r="G1312" s="1" t="s">
        <v>3618</v>
      </c>
      <c r="H1312" s="1" t="s">
        <v>3645</v>
      </c>
      <c r="I1312" s="1" t="s">
        <v>117</v>
      </c>
      <c r="J1312" s="1">
        <v>9759755</v>
      </c>
      <c r="K1312" s="1">
        <v>0.39476930668639199</v>
      </c>
      <c r="L1312" s="1">
        <v>0.99911648754531701</v>
      </c>
      <c r="M1312" s="1">
        <v>0.118517451532393</v>
      </c>
      <c r="N1312" s="1">
        <v>32378.967498307498</v>
      </c>
      <c r="O1312" s="1">
        <v>32224.371582755699</v>
      </c>
      <c r="P1312" s="1">
        <v>5.1150000000000002</v>
      </c>
      <c r="Q1312" s="1">
        <v>76.063414634146397</v>
      </c>
      <c r="R1312" s="1">
        <v>5.4489999999999998</v>
      </c>
      <c r="S1312" s="1">
        <v>0</v>
      </c>
      <c r="T1312" s="1">
        <v>2562084.1448140899</v>
      </c>
      <c r="U1312" s="1">
        <v>0</v>
      </c>
      <c r="V1312" s="1">
        <v>5260.5200650630604</v>
      </c>
      <c r="W1312" s="1">
        <v>30991.235434296301</v>
      </c>
      <c r="X1312" s="1">
        <v>233624.581258833</v>
      </c>
      <c r="Y1312" s="1">
        <v>9430.5029728438803</v>
      </c>
      <c r="Z1312" s="1">
        <v>225865.524821623</v>
      </c>
      <c r="AA1312" s="1">
        <v>1640917.7913507901</v>
      </c>
      <c r="AB1312" s="1">
        <v>17104.531168997499</v>
      </c>
      <c r="AC1312" s="1">
        <v>959158.162922143</v>
      </c>
      <c r="AD1312" s="1">
        <v>2372.15140629488</v>
      </c>
      <c r="AE1312" s="1">
        <v>623.40619992880602</v>
      </c>
      <c r="AF1312" s="1">
        <v>0.42270000000000002</v>
      </c>
      <c r="AG1312" s="1">
        <v>1.51679096595786</v>
      </c>
      <c r="AH1312" s="1">
        <v>6.3</v>
      </c>
      <c r="AI1312" s="1">
        <f t="shared" si="440"/>
        <v>6.3</v>
      </c>
      <c r="AJ1312" s="1">
        <f t="shared" si="441"/>
        <v>323.50360277252969</v>
      </c>
      <c r="AK1312" s="1">
        <f t="shared" si="442"/>
        <v>38.374727111495872</v>
      </c>
      <c r="AL1312" s="1">
        <f t="shared" si="443"/>
        <v>0</v>
      </c>
      <c r="AM1312" s="1">
        <f t="shared" si="444"/>
        <v>623.40619992880602</v>
      </c>
      <c r="AN1312" s="1">
        <f t="shared" si="445"/>
        <v>211308.69824312226</v>
      </c>
      <c r="AO1312" s="1">
        <f t="shared" si="446"/>
        <v>0</v>
      </c>
      <c r="AP1312" s="1">
        <f t="shared" si="447"/>
        <v>113.89565076482967</v>
      </c>
      <c r="AQ1312" s="1">
        <f t="shared" si="448"/>
        <v>670.99200918130373</v>
      </c>
      <c r="AR1312" s="1">
        <f t="shared" si="449"/>
        <v>5058.2116193898864</v>
      </c>
      <c r="AS1312" s="1">
        <f t="shared" si="450"/>
        <v>204.18005441422812</v>
      </c>
      <c r="AT1312" s="1">
        <f t="shared" si="451"/>
        <v>4890.2200954897708</v>
      </c>
      <c r="AU1312" s="1">
        <f t="shared" si="452"/>
        <v>35527.551912349722</v>
      </c>
      <c r="AV1312" s="1">
        <f t="shared" si="453"/>
        <v>370.33062975246526</v>
      </c>
      <c r="AW1312" s="1">
        <f t="shared" si="454"/>
        <v>20766.757240969946</v>
      </c>
      <c r="AX1312" s="1">
        <f t="shared" si="455"/>
        <v>51.359509096259373</v>
      </c>
      <c r="AY1312" s="1">
        <f t="shared" si="456"/>
        <v>2.7002202261996548</v>
      </c>
      <c r="AZ1312" s="1">
        <f t="shared" si="457"/>
        <v>28210.315855259632</v>
      </c>
      <c r="BA1312" s="1">
        <f t="shared" si="458"/>
        <v>87.12543368386973</v>
      </c>
      <c r="BB1312" s="1">
        <f t="shared" si="459"/>
        <v>48.439152607125806</v>
      </c>
      <c r="BC1312" s="1">
        <f t="shared" si="460"/>
        <v>8681.5744078254411</v>
      </c>
      <c r="BD1312" s="1">
        <f t="shared" si="461"/>
        <v>154.59591555179941</v>
      </c>
    </row>
    <row r="1313" spans="1:56" x14ac:dyDescent="0.25">
      <c r="A1313" t="s">
        <v>1449</v>
      </c>
      <c r="B1313" s="1" t="str">
        <f>VLOOKUP(A1313,[1]Sheet1!$A$2:$B$6423,2,FALSE)</f>
        <v>HU</v>
      </c>
      <c r="C1313">
        <v>2017</v>
      </c>
      <c r="D1313" s="1" t="s">
        <v>1456</v>
      </c>
      <c r="E1313" s="1" t="s">
        <v>0</v>
      </c>
      <c r="F1313" s="1" t="s">
        <v>3635</v>
      </c>
      <c r="G1313" s="1" t="s">
        <v>3618</v>
      </c>
      <c r="H1313" s="1" t="s">
        <v>3645</v>
      </c>
      <c r="I1313" s="1" t="s">
        <v>117</v>
      </c>
      <c r="J1313" s="1">
        <v>9726756</v>
      </c>
      <c r="K1313" s="1">
        <v>2.3482428115015401</v>
      </c>
      <c r="L1313" s="1">
        <v>1.1916967818403399</v>
      </c>
      <c r="M1313" s="1">
        <v>0.15464572242304001</v>
      </c>
      <c r="N1313" s="1">
        <v>33828.714942571001</v>
      </c>
      <c r="O1313" s="1">
        <v>33012.924796922904</v>
      </c>
      <c r="P1313" s="1">
        <v>4.1559999999999997</v>
      </c>
      <c r="Q1313" s="1">
        <v>75.817073170731703</v>
      </c>
      <c r="R1313" s="1">
        <v>6.0650000000000004</v>
      </c>
      <c r="S1313" s="1">
        <v>0</v>
      </c>
      <c r="T1313" s="1">
        <v>2577310.0826302799</v>
      </c>
      <c r="U1313" s="1">
        <v>0</v>
      </c>
      <c r="V1313" s="1">
        <v>4788.3086654928402</v>
      </c>
      <c r="W1313" s="1">
        <v>30803.484897926199</v>
      </c>
      <c r="X1313" s="1">
        <v>219901.58169967201</v>
      </c>
      <c r="Y1313" s="1">
        <v>9095.6272475623791</v>
      </c>
      <c r="Z1313" s="1">
        <v>212272.14779750601</v>
      </c>
      <c r="AA1313" s="1">
        <v>1651894.4109088699</v>
      </c>
      <c r="AB1313" s="1">
        <v>16512.821025941801</v>
      </c>
      <c r="AC1313" s="1">
        <v>974784.66216493398</v>
      </c>
      <c r="AD1313" s="1">
        <v>2432.1517639190702</v>
      </c>
      <c r="AE1313" s="1">
        <v>619.85824751644702</v>
      </c>
      <c r="AF1313" s="1">
        <v>0.4229</v>
      </c>
      <c r="AG1313" s="1">
        <v>1.50677374660498</v>
      </c>
      <c r="AH1313" s="1">
        <v>6.3</v>
      </c>
      <c r="AI1313" s="1">
        <f t="shared" si="440"/>
        <v>6.3</v>
      </c>
      <c r="AJ1313" s="1">
        <f t="shared" si="441"/>
        <v>403.13570730856082</v>
      </c>
      <c r="AK1313" s="1">
        <f t="shared" si="442"/>
        <v>52.31466060936981</v>
      </c>
      <c r="AL1313" s="1">
        <f t="shared" si="443"/>
        <v>0</v>
      </c>
      <c r="AM1313" s="1">
        <f t="shared" si="444"/>
        <v>619.85824751644702</v>
      </c>
      <c r="AN1313" s="1">
        <f t="shared" si="445"/>
        <v>211491.13446533756</v>
      </c>
      <c r="AO1313" s="1">
        <f t="shared" si="446"/>
        <v>0</v>
      </c>
      <c r="AP1313" s="1">
        <f t="shared" si="447"/>
        <v>104.11331710544475</v>
      </c>
      <c r="AQ1313" s="1">
        <f t="shared" si="448"/>
        <v>669.76738869036137</v>
      </c>
      <c r="AR1313" s="1">
        <f t="shared" si="449"/>
        <v>4781.3716088268011</v>
      </c>
      <c r="AS1313" s="1">
        <f t="shared" si="450"/>
        <v>197.76835414199792</v>
      </c>
      <c r="AT1313" s="1">
        <f t="shared" si="451"/>
        <v>4615.4830400894552</v>
      </c>
      <c r="AU1313" s="1">
        <f t="shared" si="452"/>
        <v>35917.527177618867</v>
      </c>
      <c r="AV1313" s="1">
        <f t="shared" si="453"/>
        <v>359.04213614482677</v>
      </c>
      <c r="AW1313" s="1">
        <f t="shared" si="454"/>
        <v>21194.971279291134</v>
      </c>
      <c r="AX1313" s="1">
        <f t="shared" si="455"/>
        <v>52.88284560064178</v>
      </c>
      <c r="AY1313" s="1">
        <f t="shared" si="456"/>
        <v>2.7907932868725278</v>
      </c>
      <c r="AZ1313" s="1">
        <f t="shared" si="457"/>
        <v>29087.917915433209</v>
      </c>
      <c r="BA1313" s="1">
        <f t="shared" si="458"/>
        <v>85.985879052201781</v>
      </c>
      <c r="BB1313" s="1">
        <f t="shared" si="459"/>
        <v>302.15261499630338</v>
      </c>
      <c r="BC1313" s="1">
        <f t="shared" si="460"/>
        <v>7201.6733330455936</v>
      </c>
      <c r="BD1313" s="1">
        <f t="shared" si="461"/>
        <v>815.79014564809768</v>
      </c>
    </row>
    <row r="1314" spans="1:56" x14ac:dyDescent="0.25">
      <c r="A1314" t="s">
        <v>1449</v>
      </c>
      <c r="B1314" s="1" t="str">
        <f>VLOOKUP(A1314,[1]Sheet1!$A$2:$B$6423,2,FALSE)</f>
        <v>HU</v>
      </c>
      <c r="C1314">
        <v>2018</v>
      </c>
      <c r="D1314" s="1" t="s">
        <v>1457</v>
      </c>
      <c r="E1314" s="1" t="s">
        <v>0</v>
      </c>
      <c r="F1314" s="1" t="s">
        <v>3635</v>
      </c>
      <c r="G1314" s="1" t="s">
        <v>3618</v>
      </c>
      <c r="H1314" s="1" t="s">
        <v>3645</v>
      </c>
      <c r="I1314" s="1" t="s">
        <v>117</v>
      </c>
      <c r="J1314" s="1">
        <v>9706964</v>
      </c>
      <c r="K1314" s="1">
        <v>2.8502479259464599</v>
      </c>
      <c r="L1314" s="1">
        <v>1.00220452852258</v>
      </c>
      <c r="M1314" s="1">
        <v>0.22838194946076301</v>
      </c>
      <c r="N1314" s="1">
        <v>35798.041275402204</v>
      </c>
      <c r="O1314" s="1">
        <v>34695.285800962898</v>
      </c>
      <c r="P1314" s="1">
        <v>3.6669999999999998</v>
      </c>
      <c r="Q1314" s="1">
        <v>76.065853658536597</v>
      </c>
      <c r="R1314" s="1">
        <v>5.9359999999999999</v>
      </c>
      <c r="S1314" s="1">
        <v>0</v>
      </c>
      <c r="T1314" s="1">
        <v>2561769.3555393</v>
      </c>
      <c r="U1314" s="1">
        <v>0</v>
      </c>
      <c r="V1314" s="1">
        <v>4854.2603813798096</v>
      </c>
      <c r="W1314" s="1">
        <v>30479.061403081501</v>
      </c>
      <c r="X1314" s="1">
        <v>200929.38286644299</v>
      </c>
      <c r="Y1314" s="1">
        <v>9646.3483496000699</v>
      </c>
      <c r="Z1314" s="1">
        <v>192676.065210934</v>
      </c>
      <c r="AA1314" s="1">
        <v>1635141.8558354699</v>
      </c>
      <c r="AB1314" s="1">
        <v>15543.953542311599</v>
      </c>
      <c r="AC1314" s="1">
        <v>969788.03302662598</v>
      </c>
      <c r="AD1314" s="1">
        <v>2465.3228171235201</v>
      </c>
      <c r="AE1314" s="1">
        <v>628.14822674567199</v>
      </c>
      <c r="AF1314" s="1">
        <v>0.42680000000000001</v>
      </c>
      <c r="AG1314" s="1">
        <v>1.48846818082528</v>
      </c>
      <c r="AH1314" s="1">
        <v>6.3</v>
      </c>
      <c r="AI1314" s="1">
        <f t="shared" si="440"/>
        <v>6.3</v>
      </c>
      <c r="AJ1314" s="1">
        <f t="shared" si="441"/>
        <v>358.76959078446322</v>
      </c>
      <c r="AK1314" s="1">
        <f t="shared" si="442"/>
        <v>81.756264533532146</v>
      </c>
      <c r="AL1314" s="1">
        <f t="shared" si="443"/>
        <v>0</v>
      </c>
      <c r="AM1314" s="1">
        <f t="shared" si="444"/>
        <v>628.14822674567199</v>
      </c>
      <c r="AN1314" s="1">
        <f t="shared" si="445"/>
        <v>211306.90014484865</v>
      </c>
      <c r="AO1314" s="1">
        <f t="shared" si="446"/>
        <v>0</v>
      </c>
      <c r="AP1314" s="1">
        <f t="shared" si="447"/>
        <v>105.67039433599614</v>
      </c>
      <c r="AQ1314" s="1">
        <f t="shared" si="448"/>
        <v>663.48613061814729</v>
      </c>
      <c r="AR1314" s="1">
        <f t="shared" si="449"/>
        <v>4373.9489547427529</v>
      </c>
      <c r="AS1314" s="1">
        <f t="shared" si="450"/>
        <v>209.98738302432847</v>
      </c>
      <c r="AT1314" s="1">
        <f t="shared" si="451"/>
        <v>4194.2858829835131</v>
      </c>
      <c r="AU1314" s="1">
        <f t="shared" si="452"/>
        <v>35594.729397748684</v>
      </c>
      <c r="AV1314" s="1">
        <f t="shared" si="453"/>
        <v>338.36992071067777</v>
      </c>
      <c r="AW1314" s="1">
        <f t="shared" si="454"/>
        <v>21110.916148079508</v>
      </c>
      <c r="AX1314" s="1">
        <f t="shared" si="455"/>
        <v>53.666596717854993</v>
      </c>
      <c r="AY1314" s="1">
        <f t="shared" si="456"/>
        <v>2.7149193084926551</v>
      </c>
      <c r="AZ1314" s="1">
        <f t="shared" si="457"/>
        <v>28850.526932281493</v>
      </c>
      <c r="BA1314" s="1">
        <f t="shared" si="458"/>
        <v>80.592473510849501</v>
      </c>
      <c r="BB1314" s="1">
        <f t="shared" si="459"/>
        <v>388.46618808558532</v>
      </c>
      <c r="BC1314" s="1">
        <f t="shared" si="460"/>
        <v>6646.0278368451109</v>
      </c>
      <c r="BD1314" s="1">
        <f t="shared" si="461"/>
        <v>1102.7554744393055</v>
      </c>
    </row>
    <row r="1315" spans="1:56" x14ac:dyDescent="0.25">
      <c r="A1315" t="s">
        <v>1449</v>
      </c>
      <c r="B1315" s="1" t="str">
        <f>VLOOKUP(A1315,[1]Sheet1!$A$2:$B$6423,2,FALSE)</f>
        <v>HU</v>
      </c>
      <c r="C1315">
        <v>2019</v>
      </c>
      <c r="D1315" s="1" t="s">
        <v>1458</v>
      </c>
      <c r="E1315" s="1" t="s">
        <v>0</v>
      </c>
      <c r="F1315" s="1" t="s">
        <v>3635</v>
      </c>
      <c r="G1315" s="1" t="s">
        <v>3618</v>
      </c>
      <c r="H1315" s="1" t="s">
        <v>3645</v>
      </c>
      <c r="I1315" s="1" t="s">
        <v>117</v>
      </c>
      <c r="J1315" s="1">
        <v>9694824</v>
      </c>
      <c r="K1315" s="1">
        <v>3.3385863538200802</v>
      </c>
      <c r="L1315" s="1">
        <v>1.3278252273401601</v>
      </c>
      <c r="M1315" s="1">
        <v>0.20128142755259901</v>
      </c>
      <c r="N1315" s="1">
        <v>37662.676810140001</v>
      </c>
      <c r="O1315" s="1">
        <v>37071.003243724699</v>
      </c>
      <c r="P1315" s="1">
        <v>3.411</v>
      </c>
      <c r="Q1315" s="1">
        <v>76.319512195121902</v>
      </c>
      <c r="R1315" s="1">
        <v>6</v>
      </c>
      <c r="S1315" s="1">
        <v>0</v>
      </c>
      <c r="T1315" s="1">
        <v>2533369.9767768998</v>
      </c>
      <c r="U1315" s="1">
        <v>0</v>
      </c>
      <c r="V1315" s="1">
        <v>4783.2107800496797</v>
      </c>
      <c r="W1315" s="1">
        <v>29749.097211881701</v>
      </c>
      <c r="X1315" s="1">
        <v>184361.46670429199</v>
      </c>
      <c r="Y1315" s="1">
        <v>9283.8000284924892</v>
      </c>
      <c r="Z1315" s="1">
        <v>176292.64177621101</v>
      </c>
      <c r="AA1315" s="1">
        <v>1612235.9925164999</v>
      </c>
      <c r="AB1315" s="1">
        <v>15334.867053608201</v>
      </c>
      <c r="AC1315" s="1">
        <v>965326.95688482304</v>
      </c>
      <c r="AD1315" s="1">
        <v>2492.9152906789</v>
      </c>
      <c r="AE1315" s="1">
        <v>653.37069110434402</v>
      </c>
      <c r="AF1315" s="1">
        <v>0.4294</v>
      </c>
      <c r="AG1315" s="1">
        <v>1.49737141344481</v>
      </c>
      <c r="AH1315" s="1">
        <v>6.3</v>
      </c>
      <c r="AI1315" s="1">
        <f t="shared" si="440"/>
        <v>6.3</v>
      </c>
      <c r="AJ1315" s="1">
        <f t="shared" si="441"/>
        <v>500.09452397663119</v>
      </c>
      <c r="AK1315" s="1">
        <f t="shared" si="442"/>
        <v>75.807973537971449</v>
      </c>
      <c r="AL1315" s="1">
        <f t="shared" si="443"/>
        <v>0</v>
      </c>
      <c r="AM1315" s="1">
        <f t="shared" si="444"/>
        <v>653.37069110434402</v>
      </c>
      <c r="AN1315" s="1">
        <f t="shared" si="445"/>
        <v>211120.76963137084</v>
      </c>
      <c r="AO1315" s="1">
        <f t="shared" si="446"/>
        <v>0</v>
      </c>
      <c r="AP1315" s="1">
        <f t="shared" si="447"/>
        <v>104.16229744791221</v>
      </c>
      <c r="AQ1315" s="1">
        <f t="shared" si="448"/>
        <v>647.83561818254088</v>
      </c>
      <c r="AR1315" s="1">
        <f t="shared" si="449"/>
        <v>4014.7747644494088</v>
      </c>
      <c r="AS1315" s="1">
        <f t="shared" si="450"/>
        <v>202.17004528592545</v>
      </c>
      <c r="AT1315" s="1">
        <f t="shared" si="451"/>
        <v>3839.0628042490744</v>
      </c>
      <c r="AU1315" s="1">
        <f t="shared" si="452"/>
        <v>35109.095695546464</v>
      </c>
      <c r="AV1315" s="1">
        <f t="shared" si="453"/>
        <v>333.94200189219686</v>
      </c>
      <c r="AW1315" s="1">
        <f t="shared" si="454"/>
        <v>21021.585341150389</v>
      </c>
      <c r="AX1315" s="1">
        <f t="shared" si="455"/>
        <v>54.28733876901137</v>
      </c>
      <c r="AY1315" s="1">
        <f t="shared" si="456"/>
        <v>2.6232441043209276</v>
      </c>
      <c r="AZ1315" s="1">
        <f t="shared" si="457"/>
        <v>28026.615446115622</v>
      </c>
      <c r="BA1315" s="1">
        <f t="shared" si="458"/>
        <v>74.414826082064252</v>
      </c>
      <c r="BB1315" s="1">
        <f t="shared" si="459"/>
        <v>479.16761026102785</v>
      </c>
      <c r="BC1315" s="1">
        <f t="shared" si="460"/>
        <v>6464.4657685515676</v>
      </c>
      <c r="BD1315" s="1">
        <f t="shared" si="461"/>
        <v>591.67356641530205</v>
      </c>
    </row>
    <row r="1316" spans="1:56" x14ac:dyDescent="0.25">
      <c r="A1316" t="s">
        <v>1449</v>
      </c>
      <c r="B1316" s="1" t="str">
        <f>VLOOKUP(A1316,[1]Sheet1!$A$2:$B$6423,2,FALSE)</f>
        <v>HU</v>
      </c>
      <c r="C1316">
        <v>2020</v>
      </c>
      <c r="D1316" s="1" t="s">
        <v>1459</v>
      </c>
      <c r="E1316" s="1" t="s">
        <v>0</v>
      </c>
      <c r="F1316" s="1" t="s">
        <v>3635</v>
      </c>
      <c r="G1316" s="1" t="s">
        <v>3618</v>
      </c>
      <c r="H1316" s="1" t="s">
        <v>3645</v>
      </c>
      <c r="I1316" s="1" t="s">
        <v>117</v>
      </c>
      <c r="J1316" s="1">
        <v>9670419</v>
      </c>
      <c r="K1316" s="1">
        <v>3.3267438576673798</v>
      </c>
      <c r="L1316" s="1">
        <v>1.74628152413286</v>
      </c>
      <c r="M1316" s="1">
        <v>0.11301391702029</v>
      </c>
      <c r="N1316" s="1">
        <v>36119.521173565197</v>
      </c>
      <c r="O1316" s="1">
        <v>36206.954876141703</v>
      </c>
      <c r="P1316" s="1">
        <v>4.2480000000000002</v>
      </c>
      <c r="Q1316" s="1">
        <v>75.419512195121996</v>
      </c>
      <c r="R1316" s="1">
        <v>6.0380000000000003</v>
      </c>
      <c r="S1316" s="1">
        <v>0</v>
      </c>
      <c r="T1316" s="1">
        <v>2724856.0649986099</v>
      </c>
      <c r="U1316" s="1">
        <v>0</v>
      </c>
      <c r="V1316" s="1">
        <v>4922.8307054869301</v>
      </c>
      <c r="W1316" s="1">
        <v>26935.7588906813</v>
      </c>
      <c r="X1316" s="1">
        <v>177826.39825325299</v>
      </c>
      <c r="Y1316" s="1">
        <v>8049.5909093336904</v>
      </c>
      <c r="Z1316" s="1">
        <v>170786.00261153001</v>
      </c>
      <c r="AA1316" s="1">
        <v>1623601.82466698</v>
      </c>
      <c r="AB1316" s="1">
        <v>14695.148658750401</v>
      </c>
      <c r="AC1316" s="1">
        <v>991635.556095173</v>
      </c>
      <c r="AD1316" s="1">
        <v>2584.7626229791599</v>
      </c>
      <c r="AE1316" s="1">
        <v>681.535976921018</v>
      </c>
      <c r="AF1316" s="1">
        <v>0.4294</v>
      </c>
      <c r="AG1316" s="1">
        <v>1.49778683339656</v>
      </c>
      <c r="AH1316" s="1">
        <v>6.3</v>
      </c>
      <c r="AI1316" s="1">
        <f t="shared" si="440"/>
        <v>6.3</v>
      </c>
      <c r="AJ1316" s="1">
        <f t="shared" si="441"/>
        <v>630.74852485922543</v>
      </c>
      <c r="AK1316" s="1">
        <f t="shared" si="442"/>
        <v>40.820085687219049</v>
      </c>
      <c r="AL1316" s="1">
        <f t="shared" si="443"/>
        <v>0</v>
      </c>
      <c r="AM1316" s="1">
        <f t="shared" si="444"/>
        <v>681.535976921018</v>
      </c>
      <c r="AN1316" s="1">
        <f t="shared" si="445"/>
        <v>211789.05328265304</v>
      </c>
      <c r="AO1316" s="1">
        <f t="shared" si="446"/>
        <v>0</v>
      </c>
      <c r="AP1316" s="1">
        <f t="shared" si="447"/>
        <v>107.8134933538921</v>
      </c>
      <c r="AQ1316" s="1">
        <f t="shared" si="448"/>
        <v>589.91227524962437</v>
      </c>
      <c r="AR1316" s="1">
        <f t="shared" si="449"/>
        <v>3894.5245841695664</v>
      </c>
      <c r="AS1316" s="1">
        <f t="shared" si="450"/>
        <v>176.29176543440698</v>
      </c>
      <c r="AT1316" s="1">
        <f t="shared" si="451"/>
        <v>3740.3349127917468</v>
      </c>
      <c r="AU1316" s="1">
        <f t="shared" si="452"/>
        <v>35558.034595420082</v>
      </c>
      <c r="AV1316" s="1">
        <f t="shared" si="453"/>
        <v>321.83420617913202</v>
      </c>
      <c r="AW1316" s="1">
        <f t="shared" si="454"/>
        <v>21717.52388669135</v>
      </c>
      <c r="AX1316" s="1">
        <f t="shared" si="455"/>
        <v>56.608139614337631</v>
      </c>
      <c r="AY1316" s="1">
        <f t="shared" si="456"/>
        <v>3.0848349686128183</v>
      </c>
      <c r="AZ1316" s="1">
        <f t="shared" si="457"/>
        <v>27979.07439917406</v>
      </c>
      <c r="BA1316" s="1">
        <f t="shared" si="458"/>
        <v>77.462473172681783</v>
      </c>
      <c r="BB1316" s="1">
        <f t="shared" si="459"/>
        <v>457.89430931105534</v>
      </c>
      <c r="BC1316" s="1">
        <f t="shared" si="460"/>
        <v>7876.9261629233488</v>
      </c>
      <c r="BD1316" s="1">
        <f t="shared" si="461"/>
        <v>-87.433702576505311</v>
      </c>
    </row>
    <row r="1317" spans="1:56" x14ac:dyDescent="0.25">
      <c r="A1317" t="s">
        <v>1449</v>
      </c>
      <c r="B1317" s="1" t="str">
        <f>VLOOKUP(A1317,[1]Sheet1!$A$2:$B$6423,2,FALSE)</f>
        <v>HU</v>
      </c>
      <c r="C1317">
        <v>2021</v>
      </c>
      <c r="D1317" s="1" t="s">
        <v>1460</v>
      </c>
      <c r="E1317" s="1" t="s">
        <v>0</v>
      </c>
      <c r="F1317" s="1" t="s">
        <v>3635</v>
      </c>
      <c r="G1317" s="1" t="s">
        <v>3618</v>
      </c>
      <c r="H1317" s="1" t="s">
        <v>3645</v>
      </c>
      <c r="I1317" s="1" t="s">
        <v>117</v>
      </c>
      <c r="J1317" s="1">
        <v>9630932</v>
      </c>
      <c r="K1317" s="1">
        <v>5.1109653438285498</v>
      </c>
      <c r="L1317" s="1">
        <v>1.3152099359745699</v>
      </c>
      <c r="M1317" s="1">
        <v>0.31963217734044402</v>
      </c>
      <c r="N1317" s="1">
        <v>38887.190952715398</v>
      </c>
      <c r="O1317" s="1">
        <v>37736.096360490497</v>
      </c>
      <c r="P1317" s="1">
        <v>4.0209999999999999</v>
      </c>
      <c r="Q1317" s="1">
        <v>74.065853658536597</v>
      </c>
      <c r="R1317" s="1">
        <v>6.2270000000000003</v>
      </c>
      <c r="S1317" s="1">
        <v>0</v>
      </c>
      <c r="T1317" s="1">
        <v>3074298.7713682302</v>
      </c>
      <c r="U1317" s="1">
        <v>0</v>
      </c>
      <c r="V1317" s="1">
        <v>4843.4290458626801</v>
      </c>
      <c r="W1317" s="1">
        <v>27732.659614174001</v>
      </c>
      <c r="X1317" s="1">
        <v>175002.39411570999</v>
      </c>
      <c r="Y1317" s="1">
        <v>7283.9134464301596</v>
      </c>
      <c r="Z1317" s="1">
        <v>168635.016160306</v>
      </c>
      <c r="AA1317" s="1">
        <v>1602661.95386195</v>
      </c>
      <c r="AB1317" s="1">
        <v>14358.147233461499</v>
      </c>
      <c r="AC1317" s="1">
        <v>982797.15401820501</v>
      </c>
      <c r="AD1317" s="1">
        <v>2834.7096067749098</v>
      </c>
      <c r="AE1317" s="1">
        <v>701.36417844548998</v>
      </c>
      <c r="AF1317" s="1">
        <v>0.42849999999999999</v>
      </c>
      <c r="AG1317" s="1">
        <v>1.50781942213235</v>
      </c>
      <c r="AH1317" s="1">
        <v>6.3</v>
      </c>
      <c r="AI1317" s="1">
        <f t="shared" si="440"/>
        <v>6.3</v>
      </c>
      <c r="AJ1317" s="1">
        <f t="shared" si="441"/>
        <v>511.44819923151692</v>
      </c>
      <c r="AK1317" s="1">
        <f t="shared" si="442"/>
        <v>124.29597514870038</v>
      </c>
      <c r="AL1317" s="1">
        <f t="shared" si="443"/>
        <v>0</v>
      </c>
      <c r="AM1317" s="1">
        <f t="shared" si="444"/>
        <v>701.36417844548998</v>
      </c>
      <c r="AN1317" s="1">
        <f t="shared" si="445"/>
        <v>212836.72346246624</v>
      </c>
      <c r="AO1317" s="1">
        <f t="shared" si="446"/>
        <v>0</v>
      </c>
      <c r="AP1317" s="1">
        <f t="shared" si="447"/>
        <v>107.03632508716207</v>
      </c>
      <c r="AQ1317" s="1">
        <f t="shared" si="448"/>
        <v>612.8719842670115</v>
      </c>
      <c r="AR1317" s="1">
        <f t="shared" si="449"/>
        <v>3867.4280081797792</v>
      </c>
      <c r="AS1317" s="1">
        <f t="shared" si="450"/>
        <v>160.96928853016459</v>
      </c>
      <c r="AT1317" s="1">
        <f t="shared" si="451"/>
        <v>3726.7134998564593</v>
      </c>
      <c r="AU1317" s="1">
        <f t="shared" si="452"/>
        <v>35417.685336988325</v>
      </c>
      <c r="AV1317" s="1">
        <f t="shared" si="453"/>
        <v>317.3048062390659</v>
      </c>
      <c r="AW1317" s="1">
        <f t="shared" si="454"/>
        <v>21719.11566704775</v>
      </c>
      <c r="AX1317" s="1">
        <f t="shared" si="455"/>
        <v>62.645059135870532</v>
      </c>
      <c r="AY1317" s="1">
        <f t="shared" si="456"/>
        <v>3.9261101416658546</v>
      </c>
      <c r="AZ1317" s="1">
        <f t="shared" si="457"/>
        <v>29198.785685355761</v>
      </c>
      <c r="BA1317" s="1">
        <f t="shared" si="458"/>
        <v>75.085870102728208</v>
      </c>
      <c r="BB1317" s="1">
        <f t="shared" si="459"/>
        <v>759.94899199280781</v>
      </c>
      <c r="BC1317" s="1">
        <f t="shared" si="460"/>
        <v>7983.780694482879</v>
      </c>
      <c r="BD1317" s="1">
        <f t="shared" si="461"/>
        <v>1151.0945922249011</v>
      </c>
    </row>
    <row r="1318" spans="1:56" x14ac:dyDescent="0.25">
      <c r="A1318" t="s">
        <v>1449</v>
      </c>
      <c r="B1318" s="1" t="str">
        <f>VLOOKUP(A1318,[1]Sheet1!$A$2:$B$6423,2,FALSE)</f>
        <v>HU</v>
      </c>
      <c r="C1318">
        <v>2022</v>
      </c>
      <c r="D1318" s="1" t="s">
        <v>1461</v>
      </c>
      <c r="E1318" s="1" t="s">
        <v>0</v>
      </c>
      <c r="F1318" s="1" t="s">
        <v>3635</v>
      </c>
      <c r="G1318" s="1" t="s">
        <v>3618</v>
      </c>
      <c r="H1318" s="1" t="s">
        <v>3645</v>
      </c>
      <c r="I1318" s="1" t="s">
        <v>117</v>
      </c>
      <c r="J1318" s="1">
        <v>9605074</v>
      </c>
      <c r="K1318" s="1">
        <v>14.608143949243299</v>
      </c>
      <c r="L1318" s="1">
        <v>1.8331481717365401</v>
      </c>
      <c r="M1318" s="1" t="s">
        <v>55</v>
      </c>
      <c r="N1318" s="1">
        <v>40610.971136823799</v>
      </c>
      <c r="O1318" s="1">
        <v>37668.795362606499</v>
      </c>
      <c r="P1318" s="1">
        <v>3.5830000000000002</v>
      </c>
      <c r="Q1318" s="1">
        <v>75.868292682926807</v>
      </c>
      <c r="R1318" s="1">
        <v>5.8609999999999998</v>
      </c>
      <c r="S1318" s="1">
        <v>0</v>
      </c>
      <c r="T1318" s="1">
        <v>2652299.6046251701</v>
      </c>
      <c r="U1318" s="1">
        <v>0</v>
      </c>
      <c r="V1318" s="1">
        <v>4871.00794334898</v>
      </c>
      <c r="W1318" s="1">
        <v>26764.929028084502</v>
      </c>
      <c r="X1318" s="1">
        <v>174978.45912156001</v>
      </c>
      <c r="Y1318" s="1">
        <v>7133.10536430311</v>
      </c>
      <c r="Z1318" s="1">
        <v>168762.585906194</v>
      </c>
      <c r="AA1318" s="1">
        <v>1585160.0771947999</v>
      </c>
      <c r="AB1318" s="1">
        <v>14425.2362460443</v>
      </c>
      <c r="AC1318" s="1">
        <v>972377.26999239705</v>
      </c>
      <c r="AD1318" s="1">
        <v>2970.4160643704799</v>
      </c>
      <c r="AE1318" s="1">
        <v>644.68144366496006</v>
      </c>
      <c r="AF1318" s="1">
        <v>0.43280000000000002</v>
      </c>
      <c r="AG1318" s="1">
        <v>1.53627143553696</v>
      </c>
      <c r="AH1318" s="1">
        <v>6.3</v>
      </c>
      <c r="AI1318" s="1">
        <f t="shared" si="440"/>
        <v>6.3</v>
      </c>
      <c r="AJ1318" s="1">
        <f t="shared" si="441"/>
        <v>744.45927491913938</v>
      </c>
      <c r="AK1318" s="1" t="str">
        <f t="shared" si="442"/>
        <v>NaN</v>
      </c>
      <c r="AL1318" s="1">
        <f t="shared" si="443"/>
        <v>0</v>
      </c>
      <c r="AM1318" s="1">
        <f t="shared" si="444"/>
        <v>644.68144366496006</v>
      </c>
      <c r="AN1318" s="1">
        <f t="shared" si="445"/>
        <v>211453.06672491631</v>
      </c>
      <c r="AO1318" s="1">
        <f t="shared" si="446"/>
        <v>0</v>
      </c>
      <c r="AP1318" s="1">
        <f t="shared" si="447"/>
        <v>107.23390237936421</v>
      </c>
      <c r="AQ1318" s="1">
        <f t="shared" si="448"/>
        <v>589.22256337256761</v>
      </c>
      <c r="AR1318" s="1">
        <f t="shared" si="449"/>
        <v>3852.1027315410861</v>
      </c>
      <c r="AS1318" s="1">
        <f t="shared" si="450"/>
        <v>157.03335596933911</v>
      </c>
      <c r="AT1318" s="1">
        <f t="shared" si="451"/>
        <v>3715.2619894747154</v>
      </c>
      <c r="AU1318" s="1">
        <f t="shared" si="452"/>
        <v>34896.863842251034</v>
      </c>
      <c r="AV1318" s="1">
        <f t="shared" si="453"/>
        <v>317.56761503945586</v>
      </c>
      <c r="AW1318" s="1">
        <f t="shared" si="454"/>
        <v>21406.618601115857</v>
      </c>
      <c r="AX1318" s="1">
        <f t="shared" si="455"/>
        <v>65.392894032892869</v>
      </c>
      <c r="AY1318" s="1">
        <f t="shared" si="456"/>
        <v>2.8999534100392292</v>
      </c>
      <c r="AZ1318" s="1" t="str">
        <f t="shared" si="457"/>
        <v>NaN</v>
      </c>
      <c r="BA1318" s="1" t="str">
        <f t="shared" si="458"/>
        <v>NaN</v>
      </c>
      <c r="BB1318" s="1">
        <f t="shared" si="459"/>
        <v>2309.7835499228277</v>
      </c>
      <c r="BC1318" s="1">
        <f t="shared" si="460"/>
        <v>7352.0987884674942</v>
      </c>
      <c r="BD1318" s="1">
        <f t="shared" si="461"/>
        <v>2942.1757742172995</v>
      </c>
    </row>
    <row r="1319" spans="1:56" x14ac:dyDescent="0.25">
      <c r="A1319" t="s">
        <v>1449</v>
      </c>
      <c r="B1319" s="1" t="str">
        <f>VLOOKUP(A1319,[1]Sheet1!$A$2:$B$6423,2,FALSE)</f>
        <v>HU</v>
      </c>
      <c r="C1319">
        <v>2023</v>
      </c>
      <c r="D1319" s="1" t="s">
        <v>1462</v>
      </c>
      <c r="E1319" s="1" t="s">
        <v>0</v>
      </c>
      <c r="F1319" s="1" t="s">
        <v>3635</v>
      </c>
      <c r="G1319" s="1" t="s">
        <v>3618</v>
      </c>
      <c r="H1319" s="1" t="s">
        <v>3645</v>
      </c>
      <c r="I1319" s="1" t="s">
        <v>117</v>
      </c>
      <c r="J1319" s="1">
        <v>9592186</v>
      </c>
      <c r="K1319" s="1">
        <v>17.124965967873699</v>
      </c>
      <c r="L1319" s="1">
        <v>2.0495109679697201</v>
      </c>
      <c r="M1319" s="1" t="s">
        <v>55</v>
      </c>
      <c r="N1319" s="1">
        <v>40333.254688811801</v>
      </c>
      <c r="O1319" s="1">
        <v>39120.0674078624</v>
      </c>
      <c r="P1319" s="1">
        <v>4.0960000000000001</v>
      </c>
      <c r="Q1319" s="1">
        <v>76.570731707317094</v>
      </c>
      <c r="R1319" s="1">
        <v>5.9649999999999999</v>
      </c>
      <c r="S1319" s="1">
        <v>0</v>
      </c>
      <c r="T1319" s="1">
        <v>2465423.7179292399</v>
      </c>
      <c r="U1319" s="1">
        <v>0</v>
      </c>
      <c r="V1319" s="1">
        <v>4717.9412134054901</v>
      </c>
      <c r="W1319" s="1">
        <v>25407.008713698498</v>
      </c>
      <c r="X1319" s="1">
        <v>157755.825474418</v>
      </c>
      <c r="Y1319" s="1">
        <v>7203.7546336919104</v>
      </c>
      <c r="Z1319" s="1">
        <v>151363.88154956099</v>
      </c>
      <c r="AA1319" s="1">
        <v>1549898.03695612</v>
      </c>
      <c r="AB1319" s="1">
        <v>14169.4844010012</v>
      </c>
      <c r="AC1319" s="1">
        <v>953550.61152469495</v>
      </c>
      <c r="AD1319" s="1">
        <v>2908.8212270365502</v>
      </c>
      <c r="AE1319" s="1">
        <v>576.62826354445201</v>
      </c>
      <c r="AF1319" s="1">
        <v>0.43090000000000001</v>
      </c>
      <c r="AG1319" s="1">
        <v>1.5264615697271799</v>
      </c>
      <c r="AH1319" s="1">
        <v>6.3</v>
      </c>
      <c r="AI1319" s="1">
        <f t="shared" si="440"/>
        <v>6.3</v>
      </c>
      <c r="AJ1319" s="1">
        <f t="shared" si="441"/>
        <v>826.63447858635936</v>
      </c>
      <c r="AK1319" s="1" t="str">
        <f t="shared" si="442"/>
        <v>NaN</v>
      </c>
      <c r="AL1319" s="1">
        <f t="shared" si="443"/>
        <v>0</v>
      </c>
      <c r="AM1319" s="1">
        <f t="shared" si="444"/>
        <v>576.62826354445201</v>
      </c>
      <c r="AN1319" s="1">
        <f t="shared" si="445"/>
        <v>210938.11856422093</v>
      </c>
      <c r="AO1319" s="1">
        <f t="shared" si="446"/>
        <v>0</v>
      </c>
      <c r="AP1319" s="1">
        <f t="shared" si="447"/>
        <v>103.7504530304512</v>
      </c>
      <c r="AQ1319" s="1">
        <f t="shared" si="448"/>
        <v>558.71587732059493</v>
      </c>
      <c r="AR1319" s="1">
        <f t="shared" si="449"/>
        <v>3469.1484316629521</v>
      </c>
      <c r="AS1319" s="1">
        <f t="shared" si="450"/>
        <v>158.41503167570565</v>
      </c>
      <c r="AT1319" s="1">
        <f t="shared" si="451"/>
        <v>3328.585620904556</v>
      </c>
      <c r="AU1319" s="1">
        <f t="shared" si="452"/>
        <v>34083.218974476025</v>
      </c>
      <c r="AV1319" s="1">
        <f t="shared" si="453"/>
        <v>311.59574893275322</v>
      </c>
      <c r="AW1319" s="1">
        <f t="shared" si="454"/>
        <v>20969.16927494749</v>
      </c>
      <c r="AX1319" s="1">
        <f t="shared" si="455"/>
        <v>63.966782636487494</v>
      </c>
      <c r="AY1319" s="1">
        <f t="shared" si="456"/>
        <v>2.5201167850612305</v>
      </c>
      <c r="AZ1319" s="1" t="str">
        <f t="shared" si="457"/>
        <v>NaN</v>
      </c>
      <c r="BA1319" s="1" t="str">
        <f t="shared" si="458"/>
        <v>NaN</v>
      </c>
      <c r="BB1319" s="1">
        <f t="shared" si="459"/>
        <v>2702.1914193940061</v>
      </c>
      <c r="BC1319" s="1">
        <f t="shared" si="460"/>
        <v>8450.2825564189425</v>
      </c>
      <c r="BD1319" s="1">
        <f t="shared" si="461"/>
        <v>1213.1872809494016</v>
      </c>
    </row>
    <row r="1320" spans="1:56" x14ac:dyDescent="0.25">
      <c r="A1320" t="s">
        <v>1449</v>
      </c>
      <c r="B1320" s="1" t="str">
        <f>VLOOKUP(A1320,[1]Sheet1!$A$2:$B$6423,2,FALSE)</f>
        <v>HU</v>
      </c>
      <c r="C1320">
        <v>2024</v>
      </c>
      <c r="D1320" s="1" t="s">
        <v>1463</v>
      </c>
      <c r="E1320" s="1" t="s">
        <v>0</v>
      </c>
      <c r="F1320" s="1" t="s">
        <v>3635</v>
      </c>
      <c r="G1320" s="1" t="s">
        <v>3618</v>
      </c>
      <c r="H1320" s="1" t="s">
        <v>3645</v>
      </c>
      <c r="I1320" s="1" t="s">
        <v>117</v>
      </c>
      <c r="J1320" s="1">
        <v>9562065</v>
      </c>
      <c r="K1320" s="1">
        <v>3.70370370370369</v>
      </c>
      <c r="L1320" s="1">
        <v>2.15630980446665</v>
      </c>
      <c r="M1320" s="1" t="s">
        <v>55</v>
      </c>
      <c r="N1320" s="1">
        <v>40747.198667966797</v>
      </c>
      <c r="O1320" s="1">
        <v>39823.764524491402</v>
      </c>
      <c r="P1320" s="1">
        <v>4.5</v>
      </c>
      <c r="Q1320" s="1">
        <v>76.724390243902505</v>
      </c>
      <c r="R1320" s="1">
        <v>5.9169999999999998</v>
      </c>
      <c r="S1320" s="1">
        <v>0</v>
      </c>
      <c r="T1320" s="1" t="s">
        <v>55</v>
      </c>
      <c r="U1320" s="1" t="s">
        <v>55</v>
      </c>
      <c r="V1320" s="1" t="s">
        <v>55</v>
      </c>
      <c r="W1320" s="1" t="s">
        <v>55</v>
      </c>
      <c r="X1320" s="1" t="s">
        <v>55</v>
      </c>
      <c r="Y1320" s="1" t="s">
        <v>55</v>
      </c>
      <c r="Z1320" s="1" t="s">
        <v>55</v>
      </c>
      <c r="AA1320" s="1" t="s">
        <v>55</v>
      </c>
      <c r="AB1320" s="1" t="s">
        <v>55</v>
      </c>
      <c r="AC1320" s="1" t="s">
        <v>55</v>
      </c>
      <c r="AD1320" s="1" t="s">
        <v>55</v>
      </c>
      <c r="AE1320" s="1" t="s">
        <v>55</v>
      </c>
      <c r="AF1320" s="1">
        <v>0.43090000000000001</v>
      </c>
      <c r="AG1320" s="1">
        <v>1.5263438829628899</v>
      </c>
      <c r="AH1320" s="1">
        <v>6.3</v>
      </c>
      <c r="AI1320" s="1">
        <f t="shared" si="440"/>
        <v>6.3</v>
      </c>
      <c r="AJ1320" s="1">
        <f t="shared" si="441"/>
        <v>878.63583992287226</v>
      </c>
      <c r="AK1320" s="1" t="str">
        <f t="shared" si="442"/>
        <v>NaN</v>
      </c>
      <c r="AL1320" s="1">
        <f t="shared" si="443"/>
        <v>0</v>
      </c>
      <c r="AM1320" s="1" t="str">
        <f t="shared" si="444"/>
        <v>NaN</v>
      </c>
      <c r="AN1320" s="1">
        <f t="shared" si="445"/>
        <v>210827.22103180422</v>
      </c>
      <c r="AO1320" s="1" t="str">
        <f t="shared" si="446"/>
        <v>NaN</v>
      </c>
      <c r="AP1320" s="1" t="str">
        <f t="shared" si="447"/>
        <v>NaN</v>
      </c>
      <c r="AQ1320" s="1" t="str">
        <f t="shared" si="448"/>
        <v>NaN</v>
      </c>
      <c r="AR1320" s="1" t="str">
        <f t="shared" si="449"/>
        <v>NaN</v>
      </c>
      <c r="AS1320" s="1" t="str">
        <f t="shared" si="450"/>
        <v>NaN</v>
      </c>
      <c r="AT1320" s="1" t="str">
        <f t="shared" si="451"/>
        <v>NaN</v>
      </c>
      <c r="AU1320" s="1" t="str">
        <f t="shared" si="452"/>
        <v>NaN</v>
      </c>
      <c r="AV1320" s="1" t="str">
        <f t="shared" si="453"/>
        <v>NaN</v>
      </c>
      <c r="AW1320" s="1" t="str">
        <f t="shared" si="454"/>
        <v>NaN</v>
      </c>
      <c r="AX1320" s="1" t="str">
        <f t="shared" si="455"/>
        <v>NaN</v>
      </c>
      <c r="AY1320" s="1" t="str">
        <f t="shared" si="456"/>
        <v>NaN</v>
      </c>
      <c r="AZ1320" s="1" t="str">
        <f t="shared" si="457"/>
        <v>NaN</v>
      </c>
      <c r="BA1320" s="1" t="str">
        <f t="shared" si="458"/>
        <v>NaN</v>
      </c>
      <c r="BB1320" s="1">
        <f t="shared" si="459"/>
        <v>575.5042630342931</v>
      </c>
      <c r="BC1320" s="1">
        <f t="shared" si="460"/>
        <v>9470.3875446150851</v>
      </c>
      <c r="BD1320" s="1">
        <f t="shared" si="461"/>
        <v>923.4341434753951</v>
      </c>
    </row>
    <row r="1321" spans="1:56" x14ac:dyDescent="0.25">
      <c r="A1321" t="s">
        <v>1449</v>
      </c>
      <c r="B1321" s="1" t="str">
        <f>VLOOKUP(A1321,[1]Sheet1!$A$2:$B$6423,2,FALSE)</f>
        <v>HU</v>
      </c>
      <c r="C1321">
        <v>2025</v>
      </c>
      <c r="D1321" s="1" t="s">
        <v>1464</v>
      </c>
      <c r="E1321" s="1" t="s">
        <v>0</v>
      </c>
      <c r="F1321" s="1" t="s">
        <v>3635</v>
      </c>
      <c r="G1321" s="1" t="s">
        <v>3618</v>
      </c>
      <c r="H1321" s="1" t="s">
        <v>3645</v>
      </c>
      <c r="I1321" s="1" t="s">
        <v>117</v>
      </c>
      <c r="J1321" s="1">
        <v>9514251</v>
      </c>
      <c r="K1321" s="1">
        <v>4.4119844590556196</v>
      </c>
      <c r="L1321" s="1" t="s">
        <v>55</v>
      </c>
      <c r="M1321" s="1" t="s">
        <v>55</v>
      </c>
      <c r="N1321" s="1">
        <v>41160.641914098298</v>
      </c>
      <c r="O1321" s="1" t="s">
        <v>55</v>
      </c>
      <c r="P1321" s="1">
        <v>4.5209999999999999</v>
      </c>
      <c r="Q1321" s="1" t="s">
        <v>55</v>
      </c>
      <c r="R1321" s="1">
        <v>5.9269999999999996</v>
      </c>
      <c r="S1321" s="1">
        <v>0</v>
      </c>
      <c r="T1321" s="1" t="s">
        <v>55</v>
      </c>
      <c r="U1321" s="1" t="s">
        <v>55</v>
      </c>
      <c r="V1321" s="1" t="s">
        <v>55</v>
      </c>
      <c r="W1321" s="1" t="s">
        <v>55</v>
      </c>
      <c r="X1321" s="1" t="s">
        <v>55</v>
      </c>
      <c r="Y1321" s="1" t="s">
        <v>55</v>
      </c>
      <c r="Z1321" s="1" t="s">
        <v>55</v>
      </c>
      <c r="AA1321" s="1" t="s">
        <v>55</v>
      </c>
      <c r="AB1321" s="1" t="s">
        <v>55</v>
      </c>
      <c r="AC1321" s="1" t="s">
        <v>55</v>
      </c>
      <c r="AD1321" s="1" t="s">
        <v>55</v>
      </c>
      <c r="AE1321" s="1" t="s">
        <v>55</v>
      </c>
      <c r="AF1321" s="1" t="s">
        <v>55</v>
      </c>
      <c r="AG1321" s="1" t="s">
        <v>55</v>
      </c>
      <c r="AH1321" s="1">
        <v>6.3</v>
      </c>
      <c r="AI1321" s="1">
        <f t="shared" si="440"/>
        <v>6.3</v>
      </c>
      <c r="AJ1321" s="1" t="str">
        <f t="shared" si="441"/>
        <v>NaN</v>
      </c>
      <c r="AK1321" s="1" t="str">
        <f t="shared" si="442"/>
        <v>NaN</v>
      </c>
      <c r="AL1321" s="1">
        <f t="shared" si="443"/>
        <v>0</v>
      </c>
      <c r="AM1321" s="1" t="str">
        <f t="shared" si="444"/>
        <v>NaN</v>
      </c>
      <c r="AN1321" s="1" t="str">
        <f t="shared" si="445"/>
        <v>NaN</v>
      </c>
      <c r="AO1321" s="1" t="str">
        <f t="shared" si="446"/>
        <v>NaN</v>
      </c>
      <c r="AP1321" s="1" t="str">
        <f t="shared" si="447"/>
        <v>NaN</v>
      </c>
      <c r="AQ1321" s="1" t="str">
        <f t="shared" si="448"/>
        <v>NaN</v>
      </c>
      <c r="AR1321" s="1" t="str">
        <f t="shared" si="449"/>
        <v>NaN</v>
      </c>
      <c r="AS1321" s="1" t="str">
        <f t="shared" si="450"/>
        <v>NaN</v>
      </c>
      <c r="AT1321" s="1" t="str">
        <f t="shared" si="451"/>
        <v>NaN</v>
      </c>
      <c r="AU1321" s="1" t="str">
        <f t="shared" si="452"/>
        <v>NaN</v>
      </c>
      <c r="AV1321" s="1" t="str">
        <f t="shared" si="453"/>
        <v>NaN</v>
      </c>
      <c r="AW1321" s="1" t="str">
        <f t="shared" si="454"/>
        <v>NaN</v>
      </c>
      <c r="AX1321" s="1" t="str">
        <f t="shared" si="455"/>
        <v>NaN</v>
      </c>
      <c r="AY1321" s="1" t="str">
        <f t="shared" si="456"/>
        <v>NaN</v>
      </c>
      <c r="AZ1321" s="1" t="str">
        <f t="shared" si="457"/>
        <v>NaN</v>
      </c>
      <c r="BA1321" s="1" t="str">
        <f t="shared" si="458"/>
        <v>NaN</v>
      </c>
      <c r="BB1321" s="1">
        <f t="shared" si="459"/>
        <v>693.44905758452273</v>
      </c>
      <c r="BC1321" s="1">
        <f t="shared" si="460"/>
        <v>9615.9740699544673</v>
      </c>
      <c r="BD1321" s="1" t="str">
        <f t="shared" si="461"/>
        <v>NaN</v>
      </c>
    </row>
    <row r="1322" spans="1:56" x14ac:dyDescent="0.25">
      <c r="A1322" t="s">
        <v>1465</v>
      </c>
      <c r="B1322" s="1" t="str">
        <f>VLOOKUP(A1322,[1]Sheet1!$A$2:$B$6423,2,FALSE)</f>
        <v>IS</v>
      </c>
      <c r="C1322">
        <v>2011</v>
      </c>
      <c r="D1322" s="1" t="s">
        <v>1466</v>
      </c>
      <c r="E1322" s="1" t="s">
        <v>0</v>
      </c>
      <c r="F1322" s="1" t="s">
        <v>3635</v>
      </c>
      <c r="G1322" s="1" t="s">
        <v>3624</v>
      </c>
      <c r="H1322" s="1" t="s">
        <v>3645</v>
      </c>
      <c r="I1322" s="1" t="s">
        <v>117</v>
      </c>
      <c r="J1322" s="1">
        <v>319014</v>
      </c>
      <c r="K1322" s="1">
        <v>4.0010266434312003</v>
      </c>
      <c r="L1322" s="1" t="s">
        <v>55</v>
      </c>
      <c r="M1322" s="1">
        <v>4.5191766479464401E-4</v>
      </c>
      <c r="N1322" s="1">
        <v>57837.860459941301</v>
      </c>
      <c r="O1322" s="1">
        <v>50452.209408769799</v>
      </c>
      <c r="P1322" s="1">
        <v>7.0279999999999996</v>
      </c>
      <c r="Q1322" s="1">
        <v>82.358536585365897</v>
      </c>
      <c r="R1322" s="1" t="s">
        <v>55</v>
      </c>
      <c r="S1322" s="1">
        <v>0</v>
      </c>
      <c r="T1322" s="1">
        <v>36627.191740910799</v>
      </c>
      <c r="U1322" s="1">
        <v>0</v>
      </c>
      <c r="V1322" s="1">
        <v>116.532682377977</v>
      </c>
      <c r="W1322" s="1">
        <v>553.95211182566402</v>
      </c>
      <c r="X1322" s="1">
        <v>537.43041914029902</v>
      </c>
      <c r="Y1322" s="1">
        <v>63.255906467344801</v>
      </c>
      <c r="Z1322" s="1">
        <v>475.61866299607101</v>
      </c>
      <c r="AA1322" s="1">
        <v>17737.8084184336</v>
      </c>
      <c r="AB1322" s="1">
        <v>400.82728432483799</v>
      </c>
      <c r="AC1322" s="1">
        <v>9462.2652761666595</v>
      </c>
      <c r="AD1322" s="1">
        <v>13.920384522126</v>
      </c>
      <c r="AE1322" s="1">
        <v>867.69803887640603</v>
      </c>
      <c r="AF1322" s="1">
        <v>0.38219999999999998</v>
      </c>
      <c r="AG1322" s="1">
        <v>1.63655555453242</v>
      </c>
      <c r="AH1322" s="1">
        <v>9.3000000000000007</v>
      </c>
      <c r="AI1322" s="1">
        <f t="shared" si="440"/>
        <v>9.3000000000000007</v>
      </c>
      <c r="AJ1322" s="1" t="str">
        <f t="shared" si="441"/>
        <v>NaN</v>
      </c>
      <c r="AK1322" s="1">
        <f t="shared" si="442"/>
        <v>0.26137950835775148</v>
      </c>
      <c r="AL1322" s="1">
        <f t="shared" si="443"/>
        <v>0</v>
      </c>
      <c r="AM1322" s="1">
        <f t="shared" si="444"/>
        <v>867.69803887640603</v>
      </c>
      <c r="AN1322" s="1">
        <f t="shared" si="445"/>
        <v>305803.22287361184</v>
      </c>
      <c r="AO1322" s="1">
        <f t="shared" si="446"/>
        <v>0</v>
      </c>
      <c r="AP1322" s="1">
        <f t="shared" si="447"/>
        <v>111.70691518645677</v>
      </c>
      <c r="AQ1322" s="1">
        <f t="shared" si="448"/>
        <v>531.01224746854837</v>
      </c>
      <c r="AR1322" s="1">
        <f t="shared" si="449"/>
        <v>515.17473917577126</v>
      </c>
      <c r="AS1322" s="1">
        <f t="shared" si="450"/>
        <v>60.63639860164691</v>
      </c>
      <c r="AT1322" s="1">
        <f t="shared" si="451"/>
        <v>455.922686788156</v>
      </c>
      <c r="AU1322" s="1">
        <f t="shared" si="452"/>
        <v>17003.263120338539</v>
      </c>
      <c r="AV1322" s="1">
        <f t="shared" si="453"/>
        <v>384.22851461758108</v>
      </c>
      <c r="AW1322" s="1">
        <f t="shared" si="454"/>
        <v>9070.4207876044038</v>
      </c>
      <c r="AX1322" s="1">
        <f t="shared" si="455"/>
        <v>13.343923622493287</v>
      </c>
      <c r="AY1322" s="1">
        <f t="shared" si="456"/>
        <v>0.46645450108668418</v>
      </c>
      <c r="AZ1322" s="1" t="str">
        <f t="shared" si="457"/>
        <v>NaN</v>
      </c>
      <c r="BA1322" s="1" t="str">
        <f t="shared" si="458"/>
        <v>NaN</v>
      </c>
      <c r="BB1322" s="1">
        <f t="shared" si="459"/>
        <v>882.96460008982967</v>
      </c>
      <c r="BC1322" s="1">
        <f t="shared" si="460"/>
        <v>22321.855026283069</v>
      </c>
      <c r="BD1322" s="1">
        <f t="shared" si="461"/>
        <v>7385.6510511715023</v>
      </c>
    </row>
    <row r="1323" spans="1:56" x14ac:dyDescent="0.25">
      <c r="A1323" t="s">
        <v>1465</v>
      </c>
      <c r="B1323" s="1" t="str">
        <f>VLOOKUP(A1323,[1]Sheet1!$A$2:$B$6423,2,FALSE)</f>
        <v>IS</v>
      </c>
      <c r="C1323">
        <v>2012</v>
      </c>
      <c r="D1323" s="1" t="s">
        <v>1467</v>
      </c>
      <c r="E1323" s="1" t="s">
        <v>0</v>
      </c>
      <c r="F1323" s="1" t="s">
        <v>3635</v>
      </c>
      <c r="G1323" s="1" t="s">
        <v>3624</v>
      </c>
      <c r="H1323" s="1" t="s">
        <v>3645</v>
      </c>
      <c r="I1323" s="1" t="s">
        <v>117</v>
      </c>
      <c r="J1323" s="1">
        <v>320716</v>
      </c>
      <c r="K1323" s="1">
        <v>5.1858998875069799</v>
      </c>
      <c r="L1323" s="1" t="s">
        <v>55</v>
      </c>
      <c r="M1323" s="1">
        <v>4.1125155433235699E-4</v>
      </c>
      <c r="N1323" s="1">
        <v>58203.637945953596</v>
      </c>
      <c r="O1323" s="1">
        <v>51781.904319686197</v>
      </c>
      <c r="P1323" s="1">
        <v>6</v>
      </c>
      <c r="Q1323" s="1">
        <v>82.917073170731697</v>
      </c>
      <c r="R1323" s="1">
        <v>7.5910000000000002</v>
      </c>
      <c r="S1323" s="1">
        <v>0</v>
      </c>
      <c r="T1323" s="1">
        <v>36701.526341874902</v>
      </c>
      <c r="U1323" s="1">
        <v>0</v>
      </c>
      <c r="V1323" s="1">
        <v>115.22523918856901</v>
      </c>
      <c r="W1323" s="1">
        <v>503.634139049792</v>
      </c>
      <c r="X1323" s="1">
        <v>523.46292883818603</v>
      </c>
      <c r="Y1323" s="1">
        <v>67.915550800579794</v>
      </c>
      <c r="Z1323" s="1">
        <v>457.05239729142102</v>
      </c>
      <c r="AA1323" s="1">
        <v>17653.0642839746</v>
      </c>
      <c r="AB1323" s="1">
        <v>393.15883151303399</v>
      </c>
      <c r="AC1323" s="1">
        <v>9393.33289731697</v>
      </c>
      <c r="AD1323" s="1">
        <v>13.421398773191401</v>
      </c>
      <c r="AE1323" s="1">
        <v>872.435870641777</v>
      </c>
      <c r="AF1323" s="1">
        <v>0.38379999999999997</v>
      </c>
      <c r="AG1323" s="1">
        <v>1.6311732417781899</v>
      </c>
      <c r="AH1323" s="1">
        <v>9.3000000000000007</v>
      </c>
      <c r="AI1323" s="1">
        <f t="shared" si="440"/>
        <v>9.3000000000000007</v>
      </c>
      <c r="AJ1323" s="1" t="str">
        <f t="shared" si="441"/>
        <v>NaN</v>
      </c>
      <c r="AK1323" s="1">
        <f t="shared" si="442"/>
        <v>0.23936336573071171</v>
      </c>
      <c r="AL1323" s="1">
        <f t="shared" si="443"/>
        <v>0</v>
      </c>
      <c r="AM1323" s="1">
        <f t="shared" si="444"/>
        <v>872.435870641777</v>
      </c>
      <c r="AN1323" s="1">
        <f t="shared" si="445"/>
        <v>305322.93612488493</v>
      </c>
      <c r="AO1323" s="1">
        <f t="shared" si="446"/>
        <v>0</v>
      </c>
      <c r="AP1323" s="1">
        <f t="shared" si="447"/>
        <v>109.69489624697877</v>
      </c>
      <c r="AQ1323" s="1">
        <f t="shared" si="448"/>
        <v>479.46174829884092</v>
      </c>
      <c r="AR1323" s="1">
        <f t="shared" si="449"/>
        <v>498.33883680704008</v>
      </c>
      <c r="AS1323" s="1">
        <f t="shared" si="450"/>
        <v>64.655880526608598</v>
      </c>
      <c r="AT1323" s="1">
        <f t="shared" si="451"/>
        <v>435.11574072991078</v>
      </c>
      <c r="AU1323" s="1">
        <f t="shared" si="452"/>
        <v>16805.788980856782</v>
      </c>
      <c r="AV1323" s="1">
        <f t="shared" si="453"/>
        <v>374.28880629899493</v>
      </c>
      <c r="AW1323" s="1">
        <f t="shared" si="454"/>
        <v>8942.4911142795791</v>
      </c>
      <c r="AX1323" s="1">
        <f t="shared" si="455"/>
        <v>12.77722620740383</v>
      </c>
      <c r="AY1323" s="1">
        <f t="shared" si="456"/>
        <v>0.40276539846679149</v>
      </c>
      <c r="AZ1323" s="1" t="str">
        <f t="shared" si="457"/>
        <v>NaN</v>
      </c>
      <c r="BA1323" s="1" t="str">
        <f t="shared" si="458"/>
        <v>NaN</v>
      </c>
      <c r="BB1323" s="1">
        <f t="shared" si="459"/>
        <v>1154.2795753019316</v>
      </c>
      <c r="BC1323" s="1">
        <f t="shared" si="460"/>
        <v>18702.481823210244</v>
      </c>
      <c r="BD1323" s="1">
        <f t="shared" si="461"/>
        <v>6421.7336262673998</v>
      </c>
    </row>
    <row r="1324" spans="1:56" x14ac:dyDescent="0.25">
      <c r="A1324" t="s">
        <v>1465</v>
      </c>
      <c r="B1324" s="1" t="str">
        <f>VLOOKUP(A1324,[1]Sheet1!$A$2:$B$6423,2,FALSE)</f>
        <v>IS</v>
      </c>
      <c r="C1324">
        <v>2013</v>
      </c>
      <c r="D1324" s="1" t="s">
        <v>1468</v>
      </c>
      <c r="E1324" s="1" t="s">
        <v>0</v>
      </c>
      <c r="F1324" s="1" t="s">
        <v>3635</v>
      </c>
      <c r="G1324" s="1" t="s">
        <v>3624</v>
      </c>
      <c r="H1324" s="1" t="s">
        <v>3645</v>
      </c>
      <c r="I1324" s="1" t="s">
        <v>117</v>
      </c>
      <c r="J1324" s="1">
        <v>323764</v>
      </c>
      <c r="K1324" s="1">
        <v>3.8722792374824002</v>
      </c>
      <c r="L1324" s="1" t="s">
        <v>55</v>
      </c>
      <c r="M1324" s="1">
        <v>3.8615135047779202E-4</v>
      </c>
      <c r="N1324" s="1">
        <v>59729.543977539703</v>
      </c>
      <c r="O1324" s="1">
        <v>57456.873585707202</v>
      </c>
      <c r="P1324" s="1">
        <v>5.3760000000000003</v>
      </c>
      <c r="Q1324" s="1">
        <v>82.060975609756099</v>
      </c>
      <c r="R1324" s="1">
        <v>7.5010000000000003</v>
      </c>
      <c r="S1324" s="1">
        <v>0</v>
      </c>
      <c r="T1324" s="1">
        <v>37173.755607346997</v>
      </c>
      <c r="U1324" s="1">
        <v>0</v>
      </c>
      <c r="V1324" s="1">
        <v>109.44298683993</v>
      </c>
      <c r="W1324" s="1">
        <v>491.76038159776903</v>
      </c>
      <c r="X1324" s="1">
        <v>505.775330769052</v>
      </c>
      <c r="Y1324" s="1">
        <v>69.747067471743307</v>
      </c>
      <c r="Z1324" s="1">
        <v>437.50345989478399</v>
      </c>
      <c r="AA1324" s="1">
        <v>17736.1689412134</v>
      </c>
      <c r="AB1324" s="1">
        <v>380.17237801801599</v>
      </c>
      <c r="AC1324" s="1">
        <v>9421.8294137661796</v>
      </c>
      <c r="AD1324" s="1">
        <v>13.447524748112</v>
      </c>
      <c r="AE1324" s="1">
        <v>884.61084958012498</v>
      </c>
      <c r="AF1324" s="1">
        <v>0.40139999999999998</v>
      </c>
      <c r="AG1324" s="1">
        <v>1.66365909162676</v>
      </c>
      <c r="AH1324" s="1">
        <v>9.3000000000000007</v>
      </c>
      <c r="AI1324" s="1">
        <f t="shared" si="440"/>
        <v>9.3000000000000007</v>
      </c>
      <c r="AJ1324" s="1" t="str">
        <f t="shared" si="441"/>
        <v>NaN</v>
      </c>
      <c r="AK1324" s="1">
        <f t="shared" si="442"/>
        <v>0.23064644070349624</v>
      </c>
      <c r="AL1324" s="1">
        <f t="shared" si="443"/>
        <v>0</v>
      </c>
      <c r="AM1324" s="1">
        <f t="shared" si="444"/>
        <v>884.61084958012498</v>
      </c>
      <c r="AN1324" s="1">
        <f t="shared" si="445"/>
        <v>306062.98016760359</v>
      </c>
      <c r="AO1324" s="1">
        <f t="shared" si="446"/>
        <v>0</v>
      </c>
      <c r="AP1324" s="1">
        <f t="shared" si="447"/>
        <v>103.45945414151294</v>
      </c>
      <c r="AQ1324" s="1">
        <f t="shared" si="448"/>
        <v>464.8745627066973</v>
      </c>
      <c r="AR1324" s="1">
        <f t="shared" si="449"/>
        <v>478.12327816073287</v>
      </c>
      <c r="AS1324" s="1">
        <f t="shared" si="450"/>
        <v>65.933813914927796</v>
      </c>
      <c r="AT1324" s="1">
        <f t="shared" si="451"/>
        <v>413.58400800902888</v>
      </c>
      <c r="AU1324" s="1">
        <f t="shared" si="452"/>
        <v>16766.486462064542</v>
      </c>
      <c r="AV1324" s="1">
        <f t="shared" si="453"/>
        <v>359.38736546867074</v>
      </c>
      <c r="AW1324" s="1">
        <f t="shared" si="454"/>
        <v>8906.713498128458</v>
      </c>
      <c r="AX1324" s="1">
        <f t="shared" si="455"/>
        <v>12.712313599673719</v>
      </c>
      <c r="AY1324" s="1">
        <f t="shared" si="456"/>
        <v>0.50109565530840616</v>
      </c>
      <c r="AZ1324" s="1" t="str">
        <f t="shared" si="457"/>
        <v>NaN</v>
      </c>
      <c r="BA1324" s="1" t="str">
        <f t="shared" si="458"/>
        <v>NaN</v>
      </c>
      <c r="BB1324" s="1">
        <f t="shared" si="459"/>
        <v>882.28595682065657</v>
      </c>
      <c r="BC1324" s="1">
        <f t="shared" si="460"/>
        <v>16938.582110466687</v>
      </c>
      <c r="BD1324" s="1">
        <f t="shared" si="461"/>
        <v>2272.6703918325002</v>
      </c>
    </row>
    <row r="1325" spans="1:56" x14ac:dyDescent="0.25">
      <c r="A1325" t="s">
        <v>1465</v>
      </c>
      <c r="B1325" s="1" t="str">
        <f>VLOOKUP(A1325,[1]Sheet1!$A$2:$B$6423,2,FALSE)</f>
        <v>IS</v>
      </c>
      <c r="C1325">
        <v>2014</v>
      </c>
      <c r="D1325" s="1" t="s">
        <v>1469</v>
      </c>
      <c r="E1325" s="1" t="s">
        <v>0</v>
      </c>
      <c r="F1325" s="1" t="s">
        <v>3635</v>
      </c>
      <c r="G1325" s="1" t="s">
        <v>3624</v>
      </c>
      <c r="H1325" s="1" t="s">
        <v>3645</v>
      </c>
      <c r="I1325" s="1" t="s">
        <v>117</v>
      </c>
      <c r="J1325" s="1">
        <v>327386</v>
      </c>
      <c r="K1325" s="1">
        <v>2.04461481539342</v>
      </c>
      <c r="L1325" s="1" t="s">
        <v>55</v>
      </c>
      <c r="M1325" s="1">
        <v>3.6707246192227801E-4</v>
      </c>
      <c r="N1325" s="1">
        <v>60199.199487275597</v>
      </c>
      <c r="O1325" s="1">
        <v>57983.201032870697</v>
      </c>
      <c r="P1325" s="1">
        <v>4.8970000000000002</v>
      </c>
      <c r="Q1325" s="1">
        <v>82.860975609756096</v>
      </c>
      <c r="R1325" s="1" t="s">
        <v>55</v>
      </c>
      <c r="S1325" s="1">
        <v>0</v>
      </c>
      <c r="T1325" s="1">
        <v>38019.222830007297</v>
      </c>
      <c r="U1325" s="1">
        <v>0</v>
      </c>
      <c r="V1325" s="1">
        <v>106.669660623589</v>
      </c>
      <c r="W1325" s="1">
        <v>455.04947911213401</v>
      </c>
      <c r="X1325" s="1">
        <v>492.18831045693003</v>
      </c>
      <c r="Y1325" s="1">
        <v>68.774393992428003</v>
      </c>
      <c r="Z1325" s="1">
        <v>424.78230996990402</v>
      </c>
      <c r="AA1325" s="1">
        <v>18101.906603248099</v>
      </c>
      <c r="AB1325" s="1">
        <v>372.31041867848302</v>
      </c>
      <c r="AC1325" s="1">
        <v>9695.9616903122405</v>
      </c>
      <c r="AD1325" s="1">
        <v>13.5112515551603</v>
      </c>
      <c r="AE1325" s="1">
        <v>881.24853491633201</v>
      </c>
      <c r="AF1325" s="1">
        <v>0.39929999999999999</v>
      </c>
      <c r="AG1325" s="1">
        <v>1.64619893673514</v>
      </c>
      <c r="AH1325" s="1">
        <v>9.3000000000000007</v>
      </c>
      <c r="AI1325" s="1">
        <f t="shared" si="440"/>
        <v>9.3000000000000007</v>
      </c>
      <c r="AJ1325" s="1" t="str">
        <f t="shared" si="441"/>
        <v>NaN</v>
      </c>
      <c r="AK1325" s="1">
        <f t="shared" si="442"/>
        <v>0.22097468361544589</v>
      </c>
      <c r="AL1325" s="1">
        <f t="shared" si="443"/>
        <v>0</v>
      </c>
      <c r="AM1325" s="1">
        <f t="shared" si="444"/>
        <v>881.24853491633201</v>
      </c>
      <c r="AN1325" s="1">
        <f t="shared" si="445"/>
        <v>305370.74939977721</v>
      </c>
      <c r="AO1325" s="1">
        <f t="shared" si="446"/>
        <v>0</v>
      </c>
      <c r="AP1325" s="1">
        <f t="shared" si="447"/>
        <v>99.49660096291619</v>
      </c>
      <c r="AQ1325" s="1">
        <f t="shared" si="448"/>
        <v>424.44942804655858</v>
      </c>
      <c r="AR1325" s="1">
        <f t="shared" si="449"/>
        <v>459.09083836829592</v>
      </c>
      <c r="AS1325" s="1">
        <f t="shared" si="450"/>
        <v>64.149622259300259</v>
      </c>
      <c r="AT1325" s="1">
        <f t="shared" si="451"/>
        <v>396.21759124482429</v>
      </c>
      <c r="AU1325" s="1">
        <f t="shared" si="452"/>
        <v>16884.633994729913</v>
      </c>
      <c r="AV1325" s="1">
        <f t="shared" si="453"/>
        <v>347.27420097741862</v>
      </c>
      <c r="AW1325" s="1">
        <f t="shared" si="454"/>
        <v>9043.9514442345717</v>
      </c>
      <c r="AX1325" s="1">
        <f t="shared" si="455"/>
        <v>12.602680055739114</v>
      </c>
      <c r="AY1325" s="1">
        <f t="shared" si="456"/>
        <v>0.41601167128551148</v>
      </c>
      <c r="AZ1325" s="1" t="str">
        <f t="shared" si="457"/>
        <v>NaN</v>
      </c>
      <c r="BA1325" s="1" t="str">
        <f t="shared" si="458"/>
        <v>NaN</v>
      </c>
      <c r="BB1325" s="1">
        <f t="shared" si="459"/>
        <v>467.89678532119581</v>
      </c>
      <c r="BC1325" s="1">
        <f t="shared" si="460"/>
        <v>15371.888105651955</v>
      </c>
      <c r="BD1325" s="1">
        <f t="shared" si="461"/>
        <v>2215.9984544049003</v>
      </c>
    </row>
    <row r="1326" spans="1:56" x14ac:dyDescent="0.25">
      <c r="A1326" t="s">
        <v>1465</v>
      </c>
      <c r="B1326" s="1" t="str">
        <f>VLOOKUP(A1326,[1]Sheet1!$A$2:$B$6423,2,FALSE)</f>
        <v>IS</v>
      </c>
      <c r="C1326">
        <v>2015</v>
      </c>
      <c r="D1326" s="1" t="s">
        <v>1470</v>
      </c>
      <c r="E1326" s="1" t="s">
        <v>0</v>
      </c>
      <c r="F1326" s="1" t="s">
        <v>3635</v>
      </c>
      <c r="G1326" s="1" t="s">
        <v>3624</v>
      </c>
      <c r="H1326" s="1" t="s">
        <v>3645</v>
      </c>
      <c r="I1326" s="1" t="s">
        <v>117</v>
      </c>
      <c r="J1326" s="1">
        <v>330815</v>
      </c>
      <c r="K1326" s="1">
        <v>1.6330555818133501</v>
      </c>
      <c r="L1326" s="1" t="s">
        <v>55</v>
      </c>
      <c r="M1326" s="1">
        <v>3.1721945548985703E-4</v>
      </c>
      <c r="N1326" s="1">
        <v>61820.3618857662</v>
      </c>
      <c r="O1326" s="1">
        <v>61752.032280474603</v>
      </c>
      <c r="P1326" s="1">
        <v>3.9790000000000001</v>
      </c>
      <c r="Q1326" s="1">
        <v>82.468292682926801</v>
      </c>
      <c r="R1326" s="1">
        <v>7.4980000000000002</v>
      </c>
      <c r="S1326" s="1">
        <v>0</v>
      </c>
      <c r="T1326" s="1">
        <v>38900.4374661728</v>
      </c>
      <c r="U1326" s="1">
        <v>0</v>
      </c>
      <c r="V1326" s="1">
        <v>104.026762324861</v>
      </c>
      <c r="W1326" s="1">
        <v>459.26511130304698</v>
      </c>
      <c r="X1326" s="1">
        <v>472.29045090860501</v>
      </c>
      <c r="Y1326" s="1">
        <v>58.8885216891452</v>
      </c>
      <c r="Z1326" s="1">
        <v>414.50509254625098</v>
      </c>
      <c r="AA1326" s="1">
        <v>18504.453848969199</v>
      </c>
      <c r="AB1326" s="1">
        <v>373.87234432213597</v>
      </c>
      <c r="AC1326" s="1">
        <v>9987.9586562091499</v>
      </c>
      <c r="AD1326" s="1">
        <v>13.9291881533218</v>
      </c>
      <c r="AE1326" s="1">
        <v>870.82517739726495</v>
      </c>
      <c r="AF1326" s="1">
        <v>0.39960000000000001</v>
      </c>
      <c r="AG1326" s="1">
        <v>1.6280800310905801</v>
      </c>
      <c r="AH1326" s="1">
        <v>9.3000000000000007</v>
      </c>
      <c r="AI1326" s="1">
        <f t="shared" si="440"/>
        <v>9.3000000000000007</v>
      </c>
      <c r="AJ1326" s="1" t="str">
        <f t="shared" si="441"/>
        <v>NaN</v>
      </c>
      <c r="AK1326" s="1">
        <f t="shared" si="442"/>
        <v>0.19610621535588663</v>
      </c>
      <c r="AL1326" s="1">
        <f t="shared" si="443"/>
        <v>0</v>
      </c>
      <c r="AM1326" s="1">
        <f t="shared" si="444"/>
        <v>870.82517739726495</v>
      </c>
      <c r="AN1326" s="1">
        <f t="shared" si="445"/>
        <v>305708.09649739659</v>
      </c>
      <c r="AO1326" s="1">
        <f t="shared" si="446"/>
        <v>0</v>
      </c>
      <c r="AP1326" s="1">
        <f t="shared" si="447"/>
        <v>96.131745825069444</v>
      </c>
      <c r="AQ1326" s="1">
        <f t="shared" si="448"/>
        <v>424.40960344639592</v>
      </c>
      <c r="AR1326" s="1">
        <f t="shared" si="449"/>
        <v>436.4463967509538</v>
      </c>
      <c r="AS1326" s="1">
        <f t="shared" si="450"/>
        <v>54.419230902873913</v>
      </c>
      <c r="AT1326" s="1">
        <f t="shared" si="451"/>
        <v>383.04660559766512</v>
      </c>
      <c r="AU1326" s="1">
        <f t="shared" si="452"/>
        <v>17100.07515648413</v>
      </c>
      <c r="AV1326" s="1">
        <f t="shared" si="453"/>
        <v>345.49764283886594</v>
      </c>
      <c r="AW1326" s="1">
        <f t="shared" si="454"/>
        <v>9229.9316194380372</v>
      </c>
      <c r="AX1326" s="1">
        <f t="shared" si="455"/>
        <v>12.872045088965416</v>
      </c>
      <c r="AY1326" s="1">
        <f t="shared" si="456"/>
        <v>0.4668746549110111</v>
      </c>
      <c r="AZ1326" s="1" t="str">
        <f t="shared" si="457"/>
        <v>NaN</v>
      </c>
      <c r="BA1326" s="1" t="str">
        <f t="shared" si="458"/>
        <v>NaN</v>
      </c>
      <c r="BB1326" s="1">
        <f t="shared" si="459"/>
        <v>383.47896054690659</v>
      </c>
      <c r="BC1326" s="1">
        <f t="shared" si="460"/>
        <v>12546.910280389789</v>
      </c>
      <c r="BD1326" s="1">
        <f t="shared" si="461"/>
        <v>68.329605291597545</v>
      </c>
    </row>
    <row r="1327" spans="1:56" x14ac:dyDescent="0.25">
      <c r="A1327" t="s">
        <v>1465</v>
      </c>
      <c r="B1327" s="1" t="str">
        <f>VLOOKUP(A1327,[1]Sheet1!$A$2:$B$6423,2,FALSE)</f>
        <v>IS</v>
      </c>
      <c r="C1327">
        <v>2016</v>
      </c>
      <c r="D1327" s="1" t="s">
        <v>1471</v>
      </c>
      <c r="E1327" s="1" t="s">
        <v>0</v>
      </c>
      <c r="F1327" s="1" t="s">
        <v>3635</v>
      </c>
      <c r="G1327" s="1" t="s">
        <v>3624</v>
      </c>
      <c r="H1327" s="1" t="s">
        <v>3645</v>
      </c>
      <c r="I1327" s="1" t="s">
        <v>117</v>
      </c>
      <c r="J1327" s="1">
        <v>335439</v>
      </c>
      <c r="K1327" s="1">
        <v>1.69692761997734</v>
      </c>
      <c r="L1327" s="1" t="s">
        <v>55</v>
      </c>
      <c r="M1327" s="1">
        <v>2.6463714484264902E-4</v>
      </c>
      <c r="N1327" s="1">
        <v>64759.2275423229</v>
      </c>
      <c r="O1327" s="1">
        <v>65979.847502654695</v>
      </c>
      <c r="P1327" s="1">
        <v>2.9780000000000002</v>
      </c>
      <c r="Q1327" s="1">
        <v>82.2048780487805</v>
      </c>
      <c r="R1327" s="1">
        <v>7.51</v>
      </c>
      <c r="S1327" s="1">
        <v>0</v>
      </c>
      <c r="T1327" s="1">
        <v>39441.057129301698</v>
      </c>
      <c r="U1327" s="1">
        <v>0</v>
      </c>
      <c r="V1327" s="1">
        <v>104.790714309667</v>
      </c>
      <c r="W1327" s="1">
        <v>470.34827773500501</v>
      </c>
      <c r="X1327" s="1">
        <v>446.88224232899398</v>
      </c>
      <c r="Y1327" s="1">
        <v>57.072495439773</v>
      </c>
      <c r="Z1327" s="1">
        <v>390.81646535196199</v>
      </c>
      <c r="AA1327" s="1">
        <v>18539.005120626702</v>
      </c>
      <c r="AB1327" s="1">
        <v>365.79559748041902</v>
      </c>
      <c r="AC1327" s="1">
        <v>9887.9286235471809</v>
      </c>
      <c r="AD1327" s="1">
        <v>13.826679399796699</v>
      </c>
      <c r="AE1327" s="1">
        <v>871.95105011548003</v>
      </c>
      <c r="AF1327" s="1">
        <v>0.39529999999999998</v>
      </c>
      <c r="AG1327" s="1">
        <v>1.5996861566656899</v>
      </c>
      <c r="AH1327" s="1">
        <v>9.3000000000000007</v>
      </c>
      <c r="AI1327" s="1">
        <f t="shared" si="440"/>
        <v>9.3000000000000007</v>
      </c>
      <c r="AJ1327" s="1" t="str">
        <f t="shared" si="441"/>
        <v>NaN</v>
      </c>
      <c r="AK1327" s="1">
        <f t="shared" si="442"/>
        <v>0.17137697079015773</v>
      </c>
      <c r="AL1327" s="1">
        <f t="shared" si="443"/>
        <v>0</v>
      </c>
      <c r="AM1327" s="1">
        <f t="shared" si="444"/>
        <v>871.95105011548003</v>
      </c>
      <c r="AN1327" s="1">
        <f t="shared" si="445"/>
        <v>305937.019455378</v>
      </c>
      <c r="AO1327" s="1">
        <f t="shared" si="446"/>
        <v>0</v>
      </c>
      <c r="AP1327" s="1">
        <f t="shared" si="447"/>
        <v>95.574333343766085</v>
      </c>
      <c r="AQ1327" s="1">
        <f t="shared" si="448"/>
        <v>428.9809777521927</v>
      </c>
      <c r="AR1327" s="1">
        <f t="shared" si="449"/>
        <v>407.57878858948538</v>
      </c>
      <c r="AS1327" s="1">
        <f t="shared" si="450"/>
        <v>52.052948964565253</v>
      </c>
      <c r="AT1327" s="1">
        <f t="shared" si="451"/>
        <v>356.44401683723498</v>
      </c>
      <c r="AU1327" s="1">
        <f t="shared" si="452"/>
        <v>16908.492960784297</v>
      </c>
      <c r="AV1327" s="1">
        <f t="shared" si="453"/>
        <v>333.6237432828579</v>
      </c>
      <c r="AW1327" s="1">
        <f t="shared" si="454"/>
        <v>9018.2817492168251</v>
      </c>
      <c r="AX1327" s="1">
        <f t="shared" si="455"/>
        <v>12.610617979837995</v>
      </c>
      <c r="AY1327" s="1">
        <f t="shared" si="456"/>
        <v>0.49731027218427476</v>
      </c>
      <c r="AZ1327" s="1" t="str">
        <f t="shared" si="457"/>
        <v>NaN</v>
      </c>
      <c r="BA1327" s="1" t="str">
        <f t="shared" si="458"/>
        <v>NaN</v>
      </c>
      <c r="BB1327" s="1">
        <f t="shared" si="459"/>
        <v>417.47126344422401</v>
      </c>
      <c r="BC1327" s="1">
        <f t="shared" si="460"/>
        <v>9604.8745352152619</v>
      </c>
      <c r="BD1327" s="1">
        <f t="shared" si="461"/>
        <v>-1220.6199603317946</v>
      </c>
    </row>
    <row r="1328" spans="1:56" x14ac:dyDescent="0.25">
      <c r="A1328" t="s">
        <v>1465</v>
      </c>
      <c r="B1328" s="1" t="str">
        <f>VLOOKUP(A1328,[1]Sheet1!$A$2:$B$6423,2,FALSE)</f>
        <v>IS</v>
      </c>
      <c r="C1328">
        <v>2017</v>
      </c>
      <c r="D1328" s="1" t="s">
        <v>1472</v>
      </c>
      <c r="E1328" s="1" t="s">
        <v>0</v>
      </c>
      <c r="F1328" s="1" t="s">
        <v>3635</v>
      </c>
      <c r="G1328" s="1" t="s">
        <v>3624</v>
      </c>
      <c r="H1328" s="1" t="s">
        <v>3645</v>
      </c>
      <c r="I1328" s="1" t="s">
        <v>117</v>
      </c>
      <c r="J1328" s="1">
        <v>343400</v>
      </c>
      <c r="K1328" s="1">
        <v>1.76041559180605</v>
      </c>
      <c r="L1328" s="1" t="s">
        <v>55</v>
      </c>
      <c r="M1328" s="1">
        <v>2.2430154233017899E-4</v>
      </c>
      <c r="N1328" s="1">
        <v>65462.503330629901</v>
      </c>
      <c r="O1328" s="1">
        <v>66161.031905798096</v>
      </c>
      <c r="P1328" s="1">
        <v>2.742</v>
      </c>
      <c r="Q1328" s="1">
        <v>82.660975609756093</v>
      </c>
      <c r="R1328" s="1">
        <v>7.476</v>
      </c>
      <c r="S1328" s="1">
        <v>0</v>
      </c>
      <c r="T1328" s="1">
        <v>39432.968145381099</v>
      </c>
      <c r="U1328" s="1">
        <v>0</v>
      </c>
      <c r="V1328" s="1">
        <v>108.291695273812</v>
      </c>
      <c r="W1328" s="1">
        <v>460.85385553310198</v>
      </c>
      <c r="X1328" s="1">
        <v>403.78358757003099</v>
      </c>
      <c r="Y1328" s="1">
        <v>45.265841927925997</v>
      </c>
      <c r="Z1328" s="1">
        <v>359.227256178419</v>
      </c>
      <c r="AA1328" s="1">
        <v>18456.695095909701</v>
      </c>
      <c r="AB1328" s="1">
        <v>374.03879518493898</v>
      </c>
      <c r="AC1328" s="1">
        <v>9777.8337098660195</v>
      </c>
      <c r="AD1328" s="1">
        <v>14.357860193254901</v>
      </c>
      <c r="AE1328" s="1">
        <v>877.48385747468205</v>
      </c>
      <c r="AF1328" s="1">
        <v>0.38779999999999998</v>
      </c>
      <c r="AG1328" s="1">
        <v>1.58856246745116</v>
      </c>
      <c r="AH1328" s="1">
        <v>9.3000000000000007</v>
      </c>
      <c r="AI1328" s="1">
        <f t="shared" si="440"/>
        <v>9.3000000000000007</v>
      </c>
      <c r="AJ1328" s="1" t="str">
        <f t="shared" si="441"/>
        <v>NaN</v>
      </c>
      <c r="AK1328" s="1">
        <f t="shared" si="442"/>
        <v>0.14683340461854766</v>
      </c>
      <c r="AL1328" s="1">
        <f t="shared" si="443"/>
        <v>0</v>
      </c>
      <c r="AM1328" s="1">
        <f t="shared" si="444"/>
        <v>877.48385747468205</v>
      </c>
      <c r="AN1328" s="1">
        <f t="shared" si="445"/>
        <v>305541.98353490984</v>
      </c>
      <c r="AO1328" s="1">
        <f t="shared" si="446"/>
        <v>0</v>
      </c>
      <c r="AP1328" s="1">
        <f t="shared" si="447"/>
        <v>96.353114077805884</v>
      </c>
      <c r="AQ1328" s="1">
        <f t="shared" si="448"/>
        <v>410.04717862345598</v>
      </c>
      <c r="AR1328" s="1">
        <f t="shared" si="449"/>
        <v>359.26860298482597</v>
      </c>
      <c r="AS1328" s="1">
        <f t="shared" si="450"/>
        <v>40.275524545824688</v>
      </c>
      <c r="AT1328" s="1">
        <f t="shared" si="451"/>
        <v>319.62436922701613</v>
      </c>
      <c r="AU1328" s="1">
        <f t="shared" si="452"/>
        <v>16421.943008454553</v>
      </c>
      <c r="AV1328" s="1">
        <f t="shared" si="453"/>
        <v>332.80301514214949</v>
      </c>
      <c r="AW1328" s="1">
        <f t="shared" si="454"/>
        <v>8699.8797506900682</v>
      </c>
      <c r="AX1328" s="1">
        <f t="shared" si="455"/>
        <v>12.774982768678004</v>
      </c>
      <c r="AY1328" s="1">
        <f t="shared" si="456"/>
        <v>0.43413678325829586</v>
      </c>
      <c r="AZ1328" s="1" t="str">
        <f t="shared" si="457"/>
        <v>NaN</v>
      </c>
      <c r="BA1328" s="1" t="str">
        <f t="shared" si="458"/>
        <v>NaN</v>
      </c>
      <c r="BB1328" s="1">
        <f t="shared" si="459"/>
        <v>437.84630118921496</v>
      </c>
      <c r="BC1328" s="1">
        <f t="shared" si="460"/>
        <v>8889.8177588306244</v>
      </c>
      <c r="BD1328" s="1">
        <f t="shared" si="461"/>
        <v>-698.52857516819495</v>
      </c>
    </row>
    <row r="1329" spans="1:56" x14ac:dyDescent="0.25">
      <c r="A1329" t="s">
        <v>1465</v>
      </c>
      <c r="B1329" s="1" t="str">
        <f>VLOOKUP(A1329,[1]Sheet1!$A$2:$B$6423,2,FALSE)</f>
        <v>IS</v>
      </c>
      <c r="C1329">
        <v>2018</v>
      </c>
      <c r="D1329" s="1" t="s">
        <v>1473</v>
      </c>
      <c r="E1329" s="1" t="s">
        <v>0</v>
      </c>
      <c r="F1329" s="1" t="s">
        <v>3635</v>
      </c>
      <c r="G1329" s="1" t="s">
        <v>3624</v>
      </c>
      <c r="H1329" s="1" t="s">
        <v>3645</v>
      </c>
      <c r="I1329" s="1" t="s">
        <v>117</v>
      </c>
      <c r="J1329" s="1">
        <v>352721</v>
      </c>
      <c r="K1329" s="1">
        <v>2.6829176826739198</v>
      </c>
      <c r="L1329" s="1" t="s">
        <v>55</v>
      </c>
      <c r="M1329" s="1">
        <v>2.0709133378544E-4</v>
      </c>
      <c r="N1329" s="1">
        <v>66703.021939800296</v>
      </c>
      <c r="O1329" s="1">
        <v>66741.602023265194</v>
      </c>
      <c r="P1329" s="1">
        <v>2.7040000000000002</v>
      </c>
      <c r="Q1329" s="1">
        <v>82.860975609756096</v>
      </c>
      <c r="R1329" s="1" t="s">
        <v>55</v>
      </c>
      <c r="S1329" s="1">
        <v>0</v>
      </c>
      <c r="T1329" s="1">
        <v>39766.922666158403</v>
      </c>
      <c r="U1329" s="1">
        <v>109.85605204855599</v>
      </c>
      <c r="V1329" s="1">
        <v>109.58311966413601</v>
      </c>
      <c r="W1329" s="1">
        <v>456.66650259718801</v>
      </c>
      <c r="X1329" s="1">
        <v>391.93184332155101</v>
      </c>
      <c r="Y1329" s="1">
        <v>65.745170927164196</v>
      </c>
      <c r="Z1329" s="1">
        <v>327.13624311273099</v>
      </c>
      <c r="AA1329" s="1">
        <v>18553.824426159001</v>
      </c>
      <c r="AB1329" s="1">
        <v>384.336408630905</v>
      </c>
      <c r="AC1329" s="1">
        <v>9798.7961784789695</v>
      </c>
      <c r="AD1329" s="1">
        <v>13.900799018202701</v>
      </c>
      <c r="AE1329" s="1">
        <v>876.41914479336697</v>
      </c>
      <c r="AF1329" s="1">
        <v>0.3765</v>
      </c>
      <c r="AG1329" s="1">
        <v>1.5407382183107901</v>
      </c>
      <c r="AH1329" s="1">
        <v>9.3000000000000007</v>
      </c>
      <c r="AI1329" s="1">
        <f t="shared" si="440"/>
        <v>9.3000000000000007</v>
      </c>
      <c r="AJ1329" s="1" t="str">
        <f t="shared" si="441"/>
        <v>NaN</v>
      </c>
      <c r="AK1329" s="1">
        <f t="shared" si="442"/>
        <v>0.13813617781032711</v>
      </c>
      <c r="AL1329" s="1">
        <f t="shared" si="443"/>
        <v>0</v>
      </c>
      <c r="AM1329" s="1">
        <f t="shared" si="444"/>
        <v>876.41914479336697</v>
      </c>
      <c r="AN1329" s="1">
        <f t="shared" si="445"/>
        <v>305370.74939977721</v>
      </c>
      <c r="AO1329" s="1">
        <f t="shared" si="446"/>
        <v>95.108669288668594</v>
      </c>
      <c r="AP1329" s="1">
        <f t="shared" si="447"/>
        <v>94.872376108603319</v>
      </c>
      <c r="AQ1329" s="1">
        <f t="shared" si="448"/>
        <v>395.36231787695829</v>
      </c>
      <c r="AR1329" s="1">
        <f t="shared" si="449"/>
        <v>339.31781977466073</v>
      </c>
      <c r="AS1329" s="1">
        <f t="shared" si="450"/>
        <v>56.919355851918581</v>
      </c>
      <c r="AT1329" s="1">
        <f t="shared" si="451"/>
        <v>283.22056161998398</v>
      </c>
      <c r="AU1329" s="1">
        <f t="shared" si="452"/>
        <v>16063.107297972236</v>
      </c>
      <c r="AV1329" s="1">
        <f t="shared" si="453"/>
        <v>332.74201741670743</v>
      </c>
      <c r="AW1329" s="1">
        <f t="shared" si="454"/>
        <v>8483.3784556003066</v>
      </c>
      <c r="AX1329" s="1">
        <f t="shared" si="455"/>
        <v>12.034716995711189</v>
      </c>
      <c r="AY1329" s="1">
        <f t="shared" si="456"/>
        <v>0.40296768272068312</v>
      </c>
      <c r="AZ1329" s="1" t="str">
        <f t="shared" si="457"/>
        <v>NaN</v>
      </c>
      <c r="BA1329" s="1" t="str">
        <f t="shared" si="458"/>
        <v>NaN</v>
      </c>
      <c r="BB1329" s="1">
        <f t="shared" si="459"/>
        <v>681.12425563172792</v>
      </c>
      <c r="BC1329" s="1">
        <f t="shared" si="460"/>
        <v>8924.7019388489171</v>
      </c>
      <c r="BD1329" s="1">
        <f t="shared" si="461"/>
        <v>-38.580083464898053</v>
      </c>
    </row>
    <row r="1330" spans="1:56" x14ac:dyDescent="0.25">
      <c r="A1330" t="s">
        <v>1465</v>
      </c>
      <c r="B1330" s="1" t="str">
        <f>VLOOKUP(A1330,[1]Sheet1!$A$2:$B$6423,2,FALSE)</f>
        <v>IS</v>
      </c>
      <c r="C1330">
        <v>2019</v>
      </c>
      <c r="D1330" s="1" t="s">
        <v>1474</v>
      </c>
      <c r="E1330" s="1" t="s">
        <v>0</v>
      </c>
      <c r="F1330" s="1" t="s">
        <v>3635</v>
      </c>
      <c r="G1330" s="1" t="s">
        <v>3624</v>
      </c>
      <c r="H1330" s="1" t="s">
        <v>3645</v>
      </c>
      <c r="I1330" s="1" t="s">
        <v>117</v>
      </c>
      <c r="J1330" s="1">
        <v>360563</v>
      </c>
      <c r="K1330" s="1">
        <v>3.0139717915606101</v>
      </c>
      <c r="L1330" s="1" t="s">
        <v>55</v>
      </c>
      <c r="M1330" s="1">
        <v>1.09691589142925E-4</v>
      </c>
      <c r="N1330" s="1">
        <v>65994.986003810307</v>
      </c>
      <c r="O1330" s="1">
        <v>66859.956353408401</v>
      </c>
      <c r="P1330" s="1">
        <v>3.5070000000000001</v>
      </c>
      <c r="Q1330" s="1">
        <v>83.163414634146406</v>
      </c>
      <c r="R1330" s="1">
        <v>7.5330000000000004</v>
      </c>
      <c r="S1330" s="1">
        <v>0</v>
      </c>
      <c r="T1330" s="1">
        <v>40266.609921416501</v>
      </c>
      <c r="U1330" s="1">
        <v>66.025461927934899</v>
      </c>
      <c r="V1330" s="1">
        <v>111.85733976691</v>
      </c>
      <c r="W1330" s="1">
        <v>441.44565574358501</v>
      </c>
      <c r="X1330" s="1">
        <v>367.89518497466401</v>
      </c>
      <c r="Y1330" s="1">
        <v>62.428338467095003</v>
      </c>
      <c r="Z1330" s="1">
        <v>306.29230179780899</v>
      </c>
      <c r="AA1330" s="1">
        <v>18707.466846826101</v>
      </c>
      <c r="AB1330" s="1">
        <v>414.81003673232198</v>
      </c>
      <c r="AC1330" s="1">
        <v>9972.2191736412897</v>
      </c>
      <c r="AD1330" s="1">
        <v>13.1499851667882</v>
      </c>
      <c r="AE1330" s="1">
        <v>868.51858497815704</v>
      </c>
      <c r="AF1330" s="1">
        <v>0.3745</v>
      </c>
      <c r="AG1330" s="1">
        <v>1.53258974350889</v>
      </c>
      <c r="AH1330" s="1">
        <v>9.3000000000000007</v>
      </c>
      <c r="AI1330" s="1">
        <f t="shared" si="440"/>
        <v>9.3000000000000007</v>
      </c>
      <c r="AJ1330" s="1" t="str">
        <f t="shared" si="441"/>
        <v>NaN</v>
      </c>
      <c r="AK1330" s="1">
        <f t="shared" si="442"/>
        <v>7.2390948902230468E-2</v>
      </c>
      <c r="AL1330" s="1">
        <f t="shared" si="443"/>
        <v>0</v>
      </c>
      <c r="AM1330" s="1">
        <f t="shared" si="444"/>
        <v>868.51858497815704</v>
      </c>
      <c r="AN1330" s="1">
        <f t="shared" si="445"/>
        <v>305114.08514298912</v>
      </c>
      <c r="AO1330" s="1">
        <f t="shared" si="446"/>
        <v>55.871784992595238</v>
      </c>
      <c r="AP1330" s="1">
        <f t="shared" si="447"/>
        <v>94.655441322346547</v>
      </c>
      <c r="AQ1330" s="1">
        <f t="shared" si="448"/>
        <v>373.55826136500656</v>
      </c>
      <c r="AR1330" s="1">
        <f t="shared" si="449"/>
        <v>311.31869546252767</v>
      </c>
      <c r="AS1330" s="1">
        <f t="shared" si="450"/>
        <v>52.827842508478597</v>
      </c>
      <c r="AT1330" s="1">
        <f t="shared" si="451"/>
        <v>259.18936621167126</v>
      </c>
      <c r="AU1330" s="1">
        <f t="shared" si="452"/>
        <v>15830.552864026939</v>
      </c>
      <c r="AV1330" s="1">
        <f t="shared" si="453"/>
        <v>351.01878136611947</v>
      </c>
      <c r="AW1330" s="1">
        <f t="shared" si="454"/>
        <v>8438.6488075896232</v>
      </c>
      <c r="AX1330" s="1">
        <f t="shared" si="455"/>
        <v>11.127724402693728</v>
      </c>
      <c r="AY1330" s="1">
        <f t="shared" si="456"/>
        <v>0.36655895719803677</v>
      </c>
      <c r="AZ1330" s="1" t="str">
        <f t="shared" si="457"/>
        <v>NaN</v>
      </c>
      <c r="BA1330" s="1" t="str">
        <f t="shared" si="458"/>
        <v>NaN</v>
      </c>
      <c r="BB1330" s="1">
        <f t="shared" si="459"/>
        <v>757.52386899783869</v>
      </c>
      <c r="BC1330" s="1">
        <f t="shared" si="460"/>
        <v>11672.944943857798</v>
      </c>
      <c r="BD1330" s="1">
        <f t="shared" si="461"/>
        <v>-864.97034959809389</v>
      </c>
    </row>
    <row r="1331" spans="1:56" x14ac:dyDescent="0.25">
      <c r="A1331" t="s">
        <v>1465</v>
      </c>
      <c r="B1331" s="1" t="str">
        <f>VLOOKUP(A1331,[1]Sheet1!$A$2:$B$6423,2,FALSE)</f>
        <v>IS</v>
      </c>
      <c r="C1331">
        <v>2020</v>
      </c>
      <c r="D1331" s="1" t="s">
        <v>1475</v>
      </c>
      <c r="E1331" s="1" t="s">
        <v>0</v>
      </c>
      <c r="F1331" s="1" t="s">
        <v>3635</v>
      </c>
      <c r="G1331" s="1" t="s">
        <v>3624</v>
      </c>
      <c r="H1331" s="1" t="s">
        <v>3645</v>
      </c>
      <c r="I1331" s="1" t="s">
        <v>117</v>
      </c>
      <c r="J1331" s="1">
        <v>366463</v>
      </c>
      <c r="K1331" s="1">
        <v>2.8479240151865701</v>
      </c>
      <c r="L1331" s="1" t="s">
        <v>55</v>
      </c>
      <c r="M1331" s="1">
        <v>1.1199785733986299E-4</v>
      </c>
      <c r="N1331" s="1">
        <v>60617.143268851003</v>
      </c>
      <c r="O1331" s="1">
        <v>61565.762752099501</v>
      </c>
      <c r="P1331" s="1">
        <v>5.4779999999999998</v>
      </c>
      <c r="Q1331" s="1">
        <v>83.063414634146298</v>
      </c>
      <c r="R1331" s="1">
        <v>7.5750000000000002</v>
      </c>
      <c r="S1331" s="1">
        <v>0</v>
      </c>
      <c r="T1331" s="1">
        <v>41506.4644599159</v>
      </c>
      <c r="U1331" s="1">
        <v>0</v>
      </c>
      <c r="V1331" s="1">
        <v>104.64398089715201</v>
      </c>
      <c r="W1331" s="1">
        <v>422.119322486474</v>
      </c>
      <c r="X1331" s="1">
        <v>345.35518221350497</v>
      </c>
      <c r="Y1331" s="1">
        <v>56.995571219400802</v>
      </c>
      <c r="Z1331" s="1">
        <v>289.07893902841198</v>
      </c>
      <c r="AA1331" s="1">
        <v>18553.333654187099</v>
      </c>
      <c r="AB1331" s="1">
        <v>443.32889809500898</v>
      </c>
      <c r="AC1331" s="1">
        <v>9826.6724161307302</v>
      </c>
      <c r="AD1331" s="1">
        <v>11.2984372730331</v>
      </c>
      <c r="AE1331" s="1">
        <v>853.452519409091</v>
      </c>
      <c r="AF1331" s="1">
        <v>0.3745</v>
      </c>
      <c r="AG1331" s="1">
        <v>1.5286171011965199</v>
      </c>
      <c r="AH1331" s="1">
        <v>9.3000000000000007</v>
      </c>
      <c r="AI1331" s="1">
        <f t="shared" si="440"/>
        <v>9.3000000000000007</v>
      </c>
      <c r="AJ1331" s="1" t="str">
        <f t="shared" si="441"/>
        <v>NaN</v>
      </c>
      <c r="AK1331" s="1">
        <f t="shared" si="442"/>
        <v>6.7889901641748115E-2</v>
      </c>
      <c r="AL1331" s="1">
        <f t="shared" si="443"/>
        <v>0</v>
      </c>
      <c r="AM1331" s="1">
        <f t="shared" si="444"/>
        <v>853.452519409091</v>
      </c>
      <c r="AN1331" s="1">
        <f t="shared" si="445"/>
        <v>305198.64847167075</v>
      </c>
      <c r="AO1331" s="1">
        <f t="shared" si="446"/>
        <v>0</v>
      </c>
      <c r="AP1331" s="1">
        <f t="shared" si="447"/>
        <v>87.149866536338251</v>
      </c>
      <c r="AQ1331" s="1">
        <f t="shared" si="448"/>
        <v>351.55048863500326</v>
      </c>
      <c r="AR1331" s="1">
        <f t="shared" si="449"/>
        <v>287.61958193391774</v>
      </c>
      <c r="AS1331" s="1">
        <f t="shared" si="450"/>
        <v>47.467196702073558</v>
      </c>
      <c r="AT1331" s="1">
        <f t="shared" si="451"/>
        <v>240.75145783638689</v>
      </c>
      <c r="AU1331" s="1">
        <f t="shared" si="452"/>
        <v>15451.634560383633</v>
      </c>
      <c r="AV1331" s="1">
        <f t="shared" si="453"/>
        <v>369.21430138112657</v>
      </c>
      <c r="AW1331" s="1">
        <f t="shared" si="454"/>
        <v>8183.8743348631269</v>
      </c>
      <c r="AX1331" s="1">
        <f t="shared" si="455"/>
        <v>9.4095932892860983</v>
      </c>
      <c r="AY1331" s="1">
        <f t="shared" si="456"/>
        <v>0.38396046036878823</v>
      </c>
      <c r="AZ1331" s="1" t="str">
        <f t="shared" si="457"/>
        <v>NaN</v>
      </c>
      <c r="BA1331" s="1" t="str">
        <f t="shared" si="458"/>
        <v>NaN</v>
      </c>
      <c r="BB1331" s="1">
        <f t="shared" si="459"/>
        <v>657.25404864492293</v>
      </c>
      <c r="BC1331" s="1">
        <f t="shared" si="460"/>
        <v>17559.730222497798</v>
      </c>
      <c r="BD1331" s="1">
        <f t="shared" si="461"/>
        <v>-948.619483248498</v>
      </c>
    </row>
    <row r="1332" spans="1:56" x14ac:dyDescent="0.25">
      <c r="A1332" t="s">
        <v>1465</v>
      </c>
      <c r="B1332" s="1" t="str">
        <f>VLOOKUP(A1332,[1]Sheet1!$A$2:$B$6423,2,FALSE)</f>
        <v>IS</v>
      </c>
      <c r="C1332">
        <v>2021</v>
      </c>
      <c r="D1332" s="1" t="s">
        <v>1476</v>
      </c>
      <c r="E1332" s="1" t="s">
        <v>0</v>
      </c>
      <c r="F1332" s="1" t="s">
        <v>3635</v>
      </c>
      <c r="G1332" s="1" t="s">
        <v>3624</v>
      </c>
      <c r="H1332" s="1" t="s">
        <v>3645</v>
      </c>
      <c r="I1332" s="1" t="s">
        <v>117</v>
      </c>
      <c r="J1332" s="1">
        <v>372520</v>
      </c>
      <c r="K1332" s="1">
        <v>4.4442397018974598</v>
      </c>
      <c r="L1332" s="1" t="s">
        <v>55</v>
      </c>
      <c r="M1332" s="1">
        <v>1.1234375670546101E-4</v>
      </c>
      <c r="N1332" s="1">
        <v>62720.791683279698</v>
      </c>
      <c r="O1332" s="1">
        <v>62656.696425076603</v>
      </c>
      <c r="P1332" s="1">
        <v>6.0289999999999999</v>
      </c>
      <c r="Q1332" s="1">
        <v>83.165853658536605</v>
      </c>
      <c r="R1332" s="1">
        <v>7.5650000000000004</v>
      </c>
      <c r="S1332" s="1">
        <v>0</v>
      </c>
      <c r="T1332" s="1">
        <v>42303.773830234</v>
      </c>
      <c r="U1332" s="1">
        <v>0</v>
      </c>
      <c r="V1332" s="1">
        <v>93.942891784367006</v>
      </c>
      <c r="W1332" s="1">
        <v>428.12834755833501</v>
      </c>
      <c r="X1332" s="1">
        <v>379.58500405208201</v>
      </c>
      <c r="Y1332" s="1">
        <v>60.7201983820162</v>
      </c>
      <c r="Z1332" s="1">
        <v>319.73507522961199</v>
      </c>
      <c r="AA1332" s="1">
        <v>18784.301241065801</v>
      </c>
      <c r="AB1332" s="1">
        <v>469.954454023859</v>
      </c>
      <c r="AC1332" s="1">
        <v>9887.7571804185209</v>
      </c>
      <c r="AD1332" s="1">
        <v>10.7985585232373</v>
      </c>
      <c r="AE1332" s="1">
        <v>870.701364471072</v>
      </c>
      <c r="AF1332" s="1">
        <v>0.38109999999999999</v>
      </c>
      <c r="AG1332" s="1">
        <v>1.5715775721562699</v>
      </c>
      <c r="AH1332" s="1">
        <v>9.3000000000000007</v>
      </c>
      <c r="AI1332" s="1">
        <f t="shared" si="440"/>
        <v>9.3000000000000007</v>
      </c>
      <c r="AJ1332" s="1" t="str">
        <f t="shared" si="441"/>
        <v>NaN</v>
      </c>
      <c r="AK1332" s="1">
        <f t="shared" si="442"/>
        <v>7.0462893612402766E-2</v>
      </c>
      <c r="AL1332" s="1">
        <f t="shared" si="443"/>
        <v>0</v>
      </c>
      <c r="AM1332" s="1">
        <f t="shared" si="444"/>
        <v>870.701364471072</v>
      </c>
      <c r="AN1332" s="1">
        <f t="shared" si="445"/>
        <v>305112.02632829692</v>
      </c>
      <c r="AO1332" s="1">
        <f t="shared" si="446"/>
        <v>0</v>
      </c>
      <c r="AP1332" s="1">
        <f t="shared" si="447"/>
        <v>76.943804551347938</v>
      </c>
      <c r="AQ1332" s="1">
        <f t="shared" si="448"/>
        <v>350.65797179241105</v>
      </c>
      <c r="AR1332" s="1">
        <f t="shared" si="449"/>
        <v>310.8986087999719</v>
      </c>
      <c r="AS1332" s="1">
        <f t="shared" si="450"/>
        <v>49.732800299025925</v>
      </c>
      <c r="AT1332" s="1">
        <f t="shared" si="451"/>
        <v>261.87860166309827</v>
      </c>
      <c r="AU1332" s="1">
        <f t="shared" si="452"/>
        <v>15385.257744074759</v>
      </c>
      <c r="AV1332" s="1">
        <f t="shared" si="453"/>
        <v>384.91559043602507</v>
      </c>
      <c r="AW1332" s="1">
        <f t="shared" si="454"/>
        <v>8098.5547867487994</v>
      </c>
      <c r="AX1332" s="1">
        <f t="shared" si="455"/>
        <v>8.8445454538001567</v>
      </c>
      <c r="AY1332" s="1">
        <f t="shared" si="456"/>
        <v>0.37362011630451841</v>
      </c>
      <c r="AZ1332" s="1" t="str">
        <f t="shared" si="457"/>
        <v>NaN</v>
      </c>
      <c r="BA1332" s="1" t="str">
        <f t="shared" si="458"/>
        <v>NaN</v>
      </c>
      <c r="BB1332" s="1">
        <f t="shared" si="459"/>
        <v>1064.4715348556588</v>
      </c>
      <c r="BC1332" s="1">
        <f t="shared" si="460"/>
        <v>20265.658246068222</v>
      </c>
      <c r="BD1332" s="1">
        <f t="shared" si="461"/>
        <v>64.095258203095</v>
      </c>
    </row>
    <row r="1333" spans="1:56" x14ac:dyDescent="0.25">
      <c r="A1333" t="s">
        <v>1465</v>
      </c>
      <c r="B1333" s="1" t="str">
        <f>VLOOKUP(A1333,[1]Sheet1!$A$2:$B$6423,2,FALSE)</f>
        <v>IS</v>
      </c>
      <c r="C1333">
        <v>2022</v>
      </c>
      <c r="D1333" s="1" t="s">
        <v>1477</v>
      </c>
      <c r="E1333" s="1" t="s">
        <v>0</v>
      </c>
      <c r="F1333" s="1" t="s">
        <v>3635</v>
      </c>
      <c r="G1333" s="1" t="s">
        <v>3624</v>
      </c>
      <c r="H1333" s="1" t="s">
        <v>3645</v>
      </c>
      <c r="I1333" s="1" t="s">
        <v>117</v>
      </c>
      <c r="J1333" s="1">
        <v>382003</v>
      </c>
      <c r="K1333" s="1">
        <v>8.3087551155891202</v>
      </c>
      <c r="L1333" s="1" t="s">
        <v>55</v>
      </c>
      <c r="M1333" s="1" t="s">
        <v>55</v>
      </c>
      <c r="N1333" s="1">
        <v>66581.244180100199</v>
      </c>
      <c r="O1333" s="1">
        <v>66570.859746414993</v>
      </c>
      <c r="P1333" s="1">
        <v>3.7890000000000001</v>
      </c>
      <c r="Q1333" s="1">
        <v>82.119512195121999</v>
      </c>
      <c r="R1333" s="1">
        <v>7.4489999999999998</v>
      </c>
      <c r="S1333" s="1">
        <v>0</v>
      </c>
      <c r="T1333" s="1">
        <v>46352.878267378801</v>
      </c>
      <c r="U1333" s="1">
        <v>0</v>
      </c>
      <c r="V1333" s="1">
        <v>94.327036025848997</v>
      </c>
      <c r="W1333" s="1">
        <v>474.95969443290301</v>
      </c>
      <c r="X1333" s="1">
        <v>488.82651712178699</v>
      </c>
      <c r="Y1333" s="1">
        <v>73.043963741757395</v>
      </c>
      <c r="Z1333" s="1">
        <v>417.03779330669403</v>
      </c>
      <c r="AA1333" s="1">
        <v>20785.191225907001</v>
      </c>
      <c r="AB1333" s="1">
        <v>502.05264389898099</v>
      </c>
      <c r="AC1333" s="1">
        <v>10912.6040367488</v>
      </c>
      <c r="AD1333" s="1">
        <v>12.3793623935629</v>
      </c>
      <c r="AE1333" s="1">
        <v>796.03473793155104</v>
      </c>
      <c r="AF1333" s="1">
        <v>0.374</v>
      </c>
      <c r="AG1333" s="1">
        <v>1.5320488052213299</v>
      </c>
      <c r="AH1333" s="1">
        <v>9.3000000000000007</v>
      </c>
      <c r="AI1333" s="1">
        <f t="shared" si="440"/>
        <v>9.3000000000000007</v>
      </c>
      <c r="AJ1333" s="1" t="str">
        <f t="shared" si="441"/>
        <v>NaN</v>
      </c>
      <c r="AK1333" s="1" t="str">
        <f t="shared" si="442"/>
        <v>NaN</v>
      </c>
      <c r="AL1333" s="1">
        <f t="shared" si="443"/>
        <v>0</v>
      </c>
      <c r="AM1333" s="1">
        <f t="shared" si="444"/>
        <v>796.03473793155104</v>
      </c>
      <c r="AN1333" s="1">
        <f t="shared" si="445"/>
        <v>306011.66474085074</v>
      </c>
      <c r="AO1333" s="1">
        <f t="shared" si="446"/>
        <v>0</v>
      </c>
      <c r="AP1333" s="1">
        <f t="shared" si="447"/>
        <v>75.562687529522691</v>
      </c>
      <c r="AQ1333" s="1">
        <f t="shared" si="448"/>
        <v>380.47661085964882</v>
      </c>
      <c r="AR1333" s="1">
        <f t="shared" si="449"/>
        <v>391.58492544275833</v>
      </c>
      <c r="AS1333" s="1">
        <f t="shared" si="450"/>
        <v>58.513427758121061</v>
      </c>
      <c r="AT1333" s="1">
        <f t="shared" si="451"/>
        <v>334.07703444641078</v>
      </c>
      <c r="AU1333" s="1">
        <f t="shared" si="452"/>
        <v>16650.421512387929</v>
      </c>
      <c r="AV1333" s="1">
        <f t="shared" si="453"/>
        <v>402.17999687717816</v>
      </c>
      <c r="AW1333" s="1">
        <f t="shared" si="454"/>
        <v>8741.7746141868738</v>
      </c>
      <c r="AX1333" s="1">
        <f t="shared" si="455"/>
        <v>9.9167527335766099</v>
      </c>
      <c r="AY1333" s="1">
        <f t="shared" si="456"/>
        <v>0.52464800961349312</v>
      </c>
      <c r="AZ1333" s="1" t="str">
        <f t="shared" si="457"/>
        <v>NaN</v>
      </c>
      <c r="BA1333" s="1" t="str">
        <f t="shared" si="458"/>
        <v>NaN</v>
      </c>
      <c r="BB1333" s="1">
        <f t="shared" si="459"/>
        <v>2128.1557768487746</v>
      </c>
      <c r="BC1333" s="1">
        <f t="shared" si="460"/>
        <v>12809.561132093757</v>
      </c>
      <c r="BD1333" s="1">
        <f t="shared" si="461"/>
        <v>10.384433685205295</v>
      </c>
    </row>
    <row r="1334" spans="1:56" x14ac:dyDescent="0.25">
      <c r="A1334" t="s">
        <v>1465</v>
      </c>
      <c r="B1334" s="1" t="str">
        <f>VLOOKUP(A1334,[1]Sheet1!$A$2:$B$6423,2,FALSE)</f>
        <v>IS</v>
      </c>
      <c r="C1334">
        <v>2023</v>
      </c>
      <c r="D1334" s="1" t="s">
        <v>1478</v>
      </c>
      <c r="E1334" s="1" t="s">
        <v>0</v>
      </c>
      <c r="F1334" s="1" t="s">
        <v>3635</v>
      </c>
      <c r="G1334" s="1" t="s">
        <v>3624</v>
      </c>
      <c r="H1334" s="1" t="s">
        <v>3645</v>
      </c>
      <c r="I1334" s="1" t="s">
        <v>117</v>
      </c>
      <c r="J1334" s="1">
        <v>385663</v>
      </c>
      <c r="K1334" s="1">
        <v>8.7363029993729793</v>
      </c>
      <c r="L1334" s="1" t="s">
        <v>55</v>
      </c>
      <c r="M1334" s="1" t="s">
        <v>55</v>
      </c>
      <c r="N1334" s="1">
        <v>69268.122140422405</v>
      </c>
      <c r="O1334" s="1">
        <v>67881.303107245898</v>
      </c>
      <c r="P1334" s="1">
        <v>3.5179999999999998</v>
      </c>
      <c r="Q1334" s="1">
        <v>82.456097560975607</v>
      </c>
      <c r="R1334" s="1">
        <v>7.5620000000000003</v>
      </c>
      <c r="S1334" s="1">
        <v>79244000</v>
      </c>
      <c r="T1334" s="1">
        <v>46325.043966726502</v>
      </c>
      <c r="U1334" s="1">
        <v>0</v>
      </c>
      <c r="V1334" s="1">
        <v>97.944067882534796</v>
      </c>
      <c r="W1334" s="1">
        <v>497.16980753265898</v>
      </c>
      <c r="X1334" s="1">
        <v>387.59037696498399</v>
      </c>
      <c r="Y1334" s="1">
        <v>73.164915004722005</v>
      </c>
      <c r="Z1334" s="1">
        <v>315.32669946320999</v>
      </c>
      <c r="AA1334" s="1">
        <v>21509.468089035101</v>
      </c>
      <c r="AB1334" s="1">
        <v>487.49501677001899</v>
      </c>
      <c r="AC1334" s="1">
        <v>11241.414708320301</v>
      </c>
      <c r="AD1334" s="1">
        <v>12.431409779086</v>
      </c>
      <c r="AE1334" s="1">
        <v>818.42025408440998</v>
      </c>
      <c r="AF1334" s="1">
        <v>0.37369999999999998</v>
      </c>
      <c r="AG1334" s="1">
        <v>1.5277471756884</v>
      </c>
      <c r="AH1334" s="1">
        <v>9.3000000000000007</v>
      </c>
      <c r="AI1334" s="1">
        <f t="shared" si="440"/>
        <v>9.3000000000000007</v>
      </c>
      <c r="AJ1334" s="1" t="str">
        <f t="shared" si="441"/>
        <v>NaN</v>
      </c>
      <c r="AK1334" s="1" t="str">
        <f t="shared" si="442"/>
        <v>NaN</v>
      </c>
      <c r="AL1334" s="1">
        <f t="shared" si="443"/>
        <v>205.4747279360478</v>
      </c>
      <c r="AM1334" s="1">
        <f t="shared" si="444"/>
        <v>818.42025408440998</v>
      </c>
      <c r="AN1334" s="1">
        <f t="shared" si="445"/>
        <v>305718.64794195467</v>
      </c>
      <c r="AO1334" s="1">
        <f t="shared" si="446"/>
        <v>0</v>
      </c>
      <c r="AP1334" s="1">
        <f t="shared" si="447"/>
        <v>77.641173788990812</v>
      </c>
      <c r="AQ1334" s="1">
        <f t="shared" si="448"/>
        <v>394.11113162643636</v>
      </c>
      <c r="AR1334" s="1">
        <f t="shared" si="449"/>
        <v>307.24649759258068</v>
      </c>
      <c r="AS1334" s="1">
        <f t="shared" si="450"/>
        <v>57.998508781064409</v>
      </c>
      <c r="AT1334" s="1">
        <f t="shared" si="451"/>
        <v>249.96240816436017</v>
      </c>
      <c r="AU1334" s="1">
        <f t="shared" si="452"/>
        <v>17050.755457823099</v>
      </c>
      <c r="AV1334" s="1">
        <f t="shared" si="453"/>
        <v>386.44183498383489</v>
      </c>
      <c r="AW1334" s="1">
        <f t="shared" si="454"/>
        <v>8911.1740187222658</v>
      </c>
      <c r="AX1334" s="1">
        <f t="shared" si="455"/>
        <v>9.8544941819012077</v>
      </c>
      <c r="AY1334" s="1">
        <f t="shared" si="456"/>
        <v>0.47914937663813961</v>
      </c>
      <c r="AZ1334" s="1" t="str">
        <f t="shared" si="457"/>
        <v>NaN</v>
      </c>
      <c r="BA1334" s="1" t="str">
        <f t="shared" si="458"/>
        <v>NaN</v>
      </c>
      <c r="BB1334" s="1">
        <f t="shared" si="459"/>
        <v>2329.8615062110657</v>
      </c>
      <c r="BC1334" s="1">
        <f t="shared" si="460"/>
        <v>12293.538913820565</v>
      </c>
      <c r="BD1334" s="1">
        <f t="shared" si="461"/>
        <v>1386.8190331765072</v>
      </c>
    </row>
    <row r="1335" spans="1:56" x14ac:dyDescent="0.25">
      <c r="A1335" t="s">
        <v>1465</v>
      </c>
      <c r="B1335" s="1" t="str">
        <f>VLOOKUP(A1335,[1]Sheet1!$A$2:$B$6423,2,FALSE)</f>
        <v>IS</v>
      </c>
      <c r="C1335">
        <v>2024</v>
      </c>
      <c r="D1335" s="1" t="s">
        <v>1479</v>
      </c>
      <c r="E1335" s="1" t="s">
        <v>0</v>
      </c>
      <c r="F1335" s="1" t="s">
        <v>3635</v>
      </c>
      <c r="G1335" s="1" t="s">
        <v>3624</v>
      </c>
      <c r="H1335" s="1" t="s">
        <v>3645</v>
      </c>
      <c r="I1335" s="1" t="s">
        <v>117</v>
      </c>
      <c r="J1335" s="1">
        <v>386506</v>
      </c>
      <c r="K1335" s="1">
        <v>5.8568384997007197</v>
      </c>
      <c r="L1335" s="1" t="s">
        <v>55</v>
      </c>
      <c r="M1335" s="1" t="s">
        <v>55</v>
      </c>
      <c r="N1335" s="1">
        <v>68230.356652817005</v>
      </c>
      <c r="O1335" s="1">
        <v>67399.805974589195</v>
      </c>
      <c r="P1335" s="1">
        <v>3.6</v>
      </c>
      <c r="Q1335" s="1">
        <v>82.809756097561007</v>
      </c>
      <c r="R1335" s="1">
        <v>7.5339999999999998</v>
      </c>
      <c r="S1335" s="1">
        <v>0</v>
      </c>
      <c r="T1335" s="1" t="s">
        <v>55</v>
      </c>
      <c r="U1335" s="1" t="s">
        <v>55</v>
      </c>
      <c r="V1335" s="1" t="s">
        <v>55</v>
      </c>
      <c r="W1335" s="1" t="s">
        <v>55</v>
      </c>
      <c r="X1335" s="1" t="s">
        <v>55</v>
      </c>
      <c r="Y1335" s="1" t="s">
        <v>55</v>
      </c>
      <c r="Z1335" s="1" t="s">
        <v>55</v>
      </c>
      <c r="AA1335" s="1" t="s">
        <v>55</v>
      </c>
      <c r="AB1335" s="1" t="s">
        <v>55</v>
      </c>
      <c r="AC1335" s="1" t="s">
        <v>55</v>
      </c>
      <c r="AD1335" s="1" t="s">
        <v>55</v>
      </c>
      <c r="AE1335" s="1">
        <v>841.60533244905605</v>
      </c>
      <c r="AF1335" s="1">
        <v>0.37369999999999998</v>
      </c>
      <c r="AG1335" s="1">
        <v>1.5234416433737601</v>
      </c>
      <c r="AH1335" s="1">
        <v>9.3000000000000007</v>
      </c>
      <c r="AI1335" s="1">
        <f t="shared" si="440"/>
        <v>9.3000000000000007</v>
      </c>
      <c r="AJ1335" s="1" t="str">
        <f t="shared" si="441"/>
        <v>NaN</v>
      </c>
      <c r="AK1335" s="1" t="str">
        <f t="shared" si="442"/>
        <v>NaN</v>
      </c>
      <c r="AL1335" s="1">
        <f t="shared" si="443"/>
        <v>0</v>
      </c>
      <c r="AM1335" s="1">
        <f t="shared" si="444"/>
        <v>841.60533244905605</v>
      </c>
      <c r="AN1335" s="1">
        <f t="shared" si="445"/>
        <v>305414.48740499932</v>
      </c>
      <c r="AO1335" s="1" t="str">
        <f t="shared" si="446"/>
        <v>NaN</v>
      </c>
      <c r="AP1335" s="1" t="str">
        <f t="shared" si="447"/>
        <v>NaN</v>
      </c>
      <c r="AQ1335" s="1" t="str">
        <f t="shared" si="448"/>
        <v>NaN</v>
      </c>
      <c r="AR1335" s="1" t="str">
        <f t="shared" si="449"/>
        <v>NaN</v>
      </c>
      <c r="AS1335" s="1" t="str">
        <f t="shared" si="450"/>
        <v>NaN</v>
      </c>
      <c r="AT1335" s="1" t="str">
        <f t="shared" si="451"/>
        <v>NaN</v>
      </c>
      <c r="AU1335" s="1" t="str">
        <f t="shared" si="452"/>
        <v>NaN</v>
      </c>
      <c r="AV1335" s="1" t="str">
        <f t="shared" si="453"/>
        <v>NaN</v>
      </c>
      <c r="AW1335" s="1" t="str">
        <f t="shared" si="454"/>
        <v>NaN</v>
      </c>
      <c r="AX1335" s="1" t="str">
        <f t="shared" si="455"/>
        <v>NaN</v>
      </c>
      <c r="AY1335" s="1" t="str">
        <f t="shared" si="456"/>
        <v>NaN</v>
      </c>
      <c r="AZ1335" s="1" t="str">
        <f t="shared" si="457"/>
        <v>NaN</v>
      </c>
      <c r="BA1335" s="1" t="str">
        <f t="shared" si="458"/>
        <v>NaN</v>
      </c>
      <c r="BB1335" s="1">
        <f t="shared" si="459"/>
        <v>1530.1403369069603</v>
      </c>
      <c r="BC1335" s="1">
        <f t="shared" si="460"/>
        <v>12415.879476925364</v>
      </c>
      <c r="BD1335" s="1">
        <f t="shared" si="461"/>
        <v>830.55067822780984</v>
      </c>
    </row>
    <row r="1336" spans="1:56" x14ac:dyDescent="0.25">
      <c r="A1336" t="s">
        <v>1465</v>
      </c>
      <c r="B1336" s="1" t="str">
        <f>VLOOKUP(A1336,[1]Sheet1!$A$2:$B$6423,2,FALSE)</f>
        <v>IS</v>
      </c>
      <c r="C1336">
        <v>2025</v>
      </c>
      <c r="D1336" s="1" t="s">
        <v>1480</v>
      </c>
      <c r="E1336" s="1" t="s">
        <v>0</v>
      </c>
      <c r="F1336" s="1" t="s">
        <v>3635</v>
      </c>
      <c r="G1336" s="1" t="s">
        <v>3624</v>
      </c>
      <c r="H1336" s="1" t="s">
        <v>3645</v>
      </c>
      <c r="I1336" s="1" t="s">
        <v>117</v>
      </c>
      <c r="J1336" s="1">
        <v>392404</v>
      </c>
      <c r="K1336" s="1">
        <v>4.0908505600651504</v>
      </c>
      <c r="L1336" s="1" t="s">
        <v>55</v>
      </c>
      <c r="M1336" s="1" t="s">
        <v>55</v>
      </c>
      <c r="N1336" s="1">
        <v>68064.685455186598</v>
      </c>
      <c r="O1336" s="1" t="s">
        <v>55</v>
      </c>
      <c r="P1336" s="1">
        <v>3.625</v>
      </c>
      <c r="Q1336" s="1" t="s">
        <v>55</v>
      </c>
      <c r="R1336" s="1">
        <v>7.5220000000000002</v>
      </c>
      <c r="S1336" s="1">
        <v>0</v>
      </c>
      <c r="T1336" s="1" t="s">
        <v>55</v>
      </c>
      <c r="U1336" s="1" t="s">
        <v>55</v>
      </c>
      <c r="V1336" s="1" t="s">
        <v>55</v>
      </c>
      <c r="W1336" s="1" t="s">
        <v>55</v>
      </c>
      <c r="X1336" s="1" t="s">
        <v>55</v>
      </c>
      <c r="Y1336" s="1" t="s">
        <v>55</v>
      </c>
      <c r="Z1336" s="1" t="s">
        <v>55</v>
      </c>
      <c r="AA1336" s="1" t="s">
        <v>55</v>
      </c>
      <c r="AB1336" s="1" t="s">
        <v>55</v>
      </c>
      <c r="AC1336" s="1" t="s">
        <v>55</v>
      </c>
      <c r="AD1336" s="1" t="s">
        <v>55</v>
      </c>
      <c r="AE1336" s="1" t="s">
        <v>55</v>
      </c>
      <c r="AF1336" s="1" t="s">
        <v>55</v>
      </c>
      <c r="AG1336" s="1" t="s">
        <v>55</v>
      </c>
      <c r="AH1336" s="1">
        <v>9.3000000000000007</v>
      </c>
      <c r="AI1336" s="1">
        <f t="shared" si="440"/>
        <v>9.3000000000000007</v>
      </c>
      <c r="AJ1336" s="1" t="str">
        <f t="shared" si="441"/>
        <v>NaN</v>
      </c>
      <c r="AK1336" s="1" t="str">
        <f t="shared" si="442"/>
        <v>NaN</v>
      </c>
      <c r="AL1336" s="1">
        <f t="shared" si="443"/>
        <v>0</v>
      </c>
      <c r="AM1336" s="1" t="str">
        <f t="shared" si="444"/>
        <v>NaN</v>
      </c>
      <c r="AN1336" s="1" t="str">
        <f t="shared" si="445"/>
        <v>NaN</v>
      </c>
      <c r="AO1336" s="1" t="str">
        <f t="shared" si="446"/>
        <v>NaN</v>
      </c>
      <c r="AP1336" s="1" t="str">
        <f t="shared" si="447"/>
        <v>NaN</v>
      </c>
      <c r="AQ1336" s="1" t="str">
        <f t="shared" si="448"/>
        <v>NaN</v>
      </c>
      <c r="AR1336" s="1" t="str">
        <f t="shared" si="449"/>
        <v>NaN</v>
      </c>
      <c r="AS1336" s="1" t="str">
        <f t="shared" si="450"/>
        <v>NaN</v>
      </c>
      <c r="AT1336" s="1" t="str">
        <f t="shared" si="451"/>
        <v>NaN</v>
      </c>
      <c r="AU1336" s="1" t="str">
        <f t="shared" si="452"/>
        <v>NaN</v>
      </c>
      <c r="AV1336" s="1" t="str">
        <f t="shared" si="453"/>
        <v>NaN</v>
      </c>
      <c r="AW1336" s="1" t="str">
        <f t="shared" si="454"/>
        <v>NaN</v>
      </c>
      <c r="AX1336" s="1" t="str">
        <f t="shared" si="455"/>
        <v>NaN</v>
      </c>
      <c r="AY1336" s="1" t="str">
        <f t="shared" si="456"/>
        <v>NaN</v>
      </c>
      <c r="AZ1336" s="1" t="str">
        <f t="shared" si="457"/>
        <v>NaN</v>
      </c>
      <c r="BA1336" s="1" t="str">
        <f t="shared" si="458"/>
        <v>NaN</v>
      </c>
      <c r="BB1336" s="1">
        <f t="shared" si="459"/>
        <v>1062.598345498564</v>
      </c>
      <c r="BC1336" s="1">
        <f t="shared" si="460"/>
        <v>12479.188654368016</v>
      </c>
      <c r="BD1336" s="1" t="str">
        <f t="shared" si="461"/>
        <v>NaN</v>
      </c>
    </row>
    <row r="1337" spans="1:56" x14ac:dyDescent="0.25">
      <c r="A1337" t="s">
        <v>1481</v>
      </c>
      <c r="B1337" s="1" t="str">
        <f>VLOOKUP(A1337,[1]Sheet1!$A$2:$B$6423,2,FALSE)</f>
        <v>IN</v>
      </c>
      <c r="C1337">
        <v>2011</v>
      </c>
      <c r="D1337" s="1" t="s">
        <v>1482</v>
      </c>
      <c r="E1337" s="1" t="s">
        <v>0</v>
      </c>
      <c r="F1337" s="1" t="s">
        <v>3639</v>
      </c>
      <c r="G1337" s="1" t="s">
        <v>3629</v>
      </c>
      <c r="H1337" s="1" t="s">
        <v>3645</v>
      </c>
      <c r="I1337" s="1" t="s">
        <v>72</v>
      </c>
      <c r="J1337" s="1">
        <v>1261224954</v>
      </c>
      <c r="K1337" s="1">
        <v>8.9117933648335992</v>
      </c>
      <c r="L1337" s="1">
        <v>2.7044822227696601</v>
      </c>
      <c r="M1337" s="1">
        <v>2.5520886030771899</v>
      </c>
      <c r="N1337" s="1">
        <v>5098.6745877544399</v>
      </c>
      <c r="O1337" s="1">
        <v>5057.8753588329901</v>
      </c>
      <c r="P1337" s="1">
        <v>7.609</v>
      </c>
      <c r="Q1337" s="1">
        <v>67.623000000000005</v>
      </c>
      <c r="R1337" s="1">
        <v>4.6349999999999998</v>
      </c>
      <c r="S1337" s="1">
        <v>2912045000</v>
      </c>
      <c r="T1337" s="1">
        <v>348172299.25123602</v>
      </c>
      <c r="U1337" s="1">
        <v>39916.443886256602</v>
      </c>
      <c r="V1337" s="1">
        <v>2335488.0955558801</v>
      </c>
      <c r="W1337" s="1">
        <v>11348182.0645341</v>
      </c>
      <c r="X1337" s="1">
        <v>57322994.614790097</v>
      </c>
      <c r="Y1337" s="1">
        <v>2499877.76015777</v>
      </c>
      <c r="Z1337" s="1">
        <v>56513326.766341299</v>
      </c>
      <c r="AA1337" s="1">
        <v>210074666.25307399</v>
      </c>
      <c r="AB1337" s="1">
        <v>80589094.530445099</v>
      </c>
      <c r="AC1337" s="1">
        <v>51122617.1324334</v>
      </c>
      <c r="AD1337" s="1">
        <v>27583039.162086502</v>
      </c>
      <c r="AE1337" s="1">
        <v>106.04265224386</v>
      </c>
      <c r="AF1337" s="1">
        <v>0.62029999999999996</v>
      </c>
      <c r="AG1337" s="1">
        <v>3.44295277557395</v>
      </c>
      <c r="AH1337" s="1">
        <v>0.8</v>
      </c>
      <c r="AI1337" s="1">
        <f t="shared" si="440"/>
        <v>0.8</v>
      </c>
      <c r="AJ1337" s="1">
        <f t="shared" si="441"/>
        <v>137.89274782269308</v>
      </c>
      <c r="AK1337" s="1">
        <f t="shared" si="442"/>
        <v>130.12269306207395</v>
      </c>
      <c r="AL1337" s="1">
        <f t="shared" si="443"/>
        <v>2.3089021437170199</v>
      </c>
      <c r="AM1337" s="1">
        <f t="shared" si="444"/>
        <v>106.04265224386</v>
      </c>
      <c r="AN1337" s="1">
        <f t="shared" si="445"/>
        <v>27761.401975911183</v>
      </c>
      <c r="AO1337" s="1">
        <f t="shared" si="446"/>
        <v>0.87861918737081379</v>
      </c>
      <c r="AP1337" s="1">
        <f t="shared" si="447"/>
        <v>51.407501592045143</v>
      </c>
      <c r="AQ1337" s="1">
        <f t="shared" si="448"/>
        <v>249.79004973711994</v>
      </c>
      <c r="AR1337" s="1">
        <f t="shared" si="449"/>
        <v>1261.7627734982002</v>
      </c>
      <c r="AS1337" s="1">
        <f t="shared" si="450"/>
        <v>55.025958034113195</v>
      </c>
      <c r="AT1337" s="1">
        <f t="shared" si="451"/>
        <v>1243.940802456103</v>
      </c>
      <c r="AU1337" s="1">
        <f t="shared" si="452"/>
        <v>4624.0500049660222</v>
      </c>
      <c r="AV1337" s="1">
        <f t="shared" si="453"/>
        <v>1773.8835891558101</v>
      </c>
      <c r="AW1337" s="1">
        <f t="shared" si="454"/>
        <v>1125.2834157562088</v>
      </c>
      <c r="AX1337" s="1">
        <f t="shared" si="455"/>
        <v>607.14294897782668</v>
      </c>
      <c r="AY1337" s="1">
        <f t="shared" si="456"/>
        <v>5.0049636129419461</v>
      </c>
      <c r="AZ1337" s="1">
        <f t="shared" si="457"/>
        <v>5529.5240727033333</v>
      </c>
      <c r="BA1337" s="1">
        <f t="shared" si="458"/>
        <v>108.45022520134293</v>
      </c>
      <c r="BB1337" s="1">
        <f t="shared" si="459"/>
        <v>174.99938106690129</v>
      </c>
      <c r="BC1337" s="1">
        <f t="shared" si="460"/>
        <v>2161.032846427001</v>
      </c>
      <c r="BD1337" s="1">
        <f t="shared" si="461"/>
        <v>40.799228921449867</v>
      </c>
    </row>
    <row r="1338" spans="1:56" x14ac:dyDescent="0.25">
      <c r="A1338" t="s">
        <v>1481</v>
      </c>
      <c r="B1338" s="1" t="str">
        <f>VLOOKUP(A1338,[1]Sheet1!$A$2:$B$6423,2,FALSE)</f>
        <v>IN</v>
      </c>
      <c r="C1338">
        <v>2012</v>
      </c>
      <c r="D1338" s="1" t="s">
        <v>1483</v>
      </c>
      <c r="E1338" s="1" t="s">
        <v>0</v>
      </c>
      <c r="F1338" s="1" t="s">
        <v>3639</v>
      </c>
      <c r="G1338" s="1" t="s">
        <v>3629</v>
      </c>
      <c r="H1338" s="1" t="s">
        <v>3645</v>
      </c>
      <c r="I1338" s="1" t="s">
        <v>72</v>
      </c>
      <c r="J1338" s="1">
        <v>1278674502</v>
      </c>
      <c r="K1338" s="1">
        <v>9.4789969141979302</v>
      </c>
      <c r="L1338" s="1">
        <v>2.6181663475856198</v>
      </c>
      <c r="M1338" s="1">
        <v>1.9431889040666901</v>
      </c>
      <c r="N1338" s="1">
        <v>5303.5019776765503</v>
      </c>
      <c r="O1338" s="1">
        <v>5245.3135832968201</v>
      </c>
      <c r="P1338" s="1">
        <v>7.6449999999999996</v>
      </c>
      <c r="Q1338" s="1">
        <v>68.075999999999993</v>
      </c>
      <c r="R1338" s="1">
        <v>4.72</v>
      </c>
      <c r="S1338" s="1">
        <v>342144000</v>
      </c>
      <c r="T1338" s="1">
        <v>342213837.22726399</v>
      </c>
      <c r="U1338" s="1">
        <v>27069.427540427499</v>
      </c>
      <c r="V1338" s="1">
        <v>2228295.15391526</v>
      </c>
      <c r="W1338" s="1">
        <v>11299092.4902144</v>
      </c>
      <c r="X1338" s="1">
        <v>57989270.163043901</v>
      </c>
      <c r="Y1338" s="1">
        <v>2613018.21205199</v>
      </c>
      <c r="Z1338" s="1">
        <v>57127303.005057201</v>
      </c>
      <c r="AA1338" s="1">
        <v>207529349.300722</v>
      </c>
      <c r="AB1338" s="1">
        <v>75817238.614414304</v>
      </c>
      <c r="AC1338" s="1">
        <v>54192828.840585597</v>
      </c>
      <c r="AD1338" s="1">
        <v>25131504.552754499</v>
      </c>
      <c r="AE1338" s="1">
        <v>114.53247695899501</v>
      </c>
      <c r="AF1338" s="1">
        <v>0.62639999999999996</v>
      </c>
      <c r="AG1338" s="1">
        <v>3.4835423597669601</v>
      </c>
      <c r="AH1338" s="1">
        <v>0.8</v>
      </c>
      <c r="AI1338" s="1">
        <f t="shared" si="440"/>
        <v>0.8</v>
      </c>
      <c r="AJ1338" s="1">
        <f t="shared" si="441"/>
        <v>138.85450402306526</v>
      </c>
      <c r="AK1338" s="1">
        <f t="shared" si="442"/>
        <v>103.05706195716819</v>
      </c>
      <c r="AL1338" s="1">
        <f t="shared" si="443"/>
        <v>0.26757708819941728</v>
      </c>
      <c r="AM1338" s="1">
        <f t="shared" si="444"/>
        <v>114.53247695899501</v>
      </c>
      <c r="AN1338" s="1">
        <f t="shared" si="445"/>
        <v>27703.651420183309</v>
      </c>
      <c r="AO1338" s="1">
        <f t="shared" si="446"/>
        <v>0.58648388119959038</v>
      </c>
      <c r="AP1338" s="1">
        <f t="shared" si="447"/>
        <v>48.278050519343253</v>
      </c>
      <c r="AQ1338" s="1">
        <f t="shared" si="448"/>
        <v>244.80516286490456</v>
      </c>
      <c r="AR1338" s="1">
        <f t="shared" si="449"/>
        <v>1256.3905233075529</v>
      </c>
      <c r="AS1338" s="1">
        <f t="shared" si="450"/>
        <v>56.613427098180267</v>
      </c>
      <c r="AT1338" s="1">
        <f t="shared" si="451"/>
        <v>1237.7152172440012</v>
      </c>
      <c r="AU1338" s="1">
        <f t="shared" si="452"/>
        <v>4496.3129737020945</v>
      </c>
      <c r="AV1338" s="1">
        <f t="shared" si="453"/>
        <v>1642.6497493531749</v>
      </c>
      <c r="AW1338" s="1">
        <f t="shared" si="454"/>
        <v>1174.137153219968</v>
      </c>
      <c r="AX1338" s="1">
        <f t="shared" si="455"/>
        <v>544.49700897708249</v>
      </c>
      <c r="AY1338" s="1">
        <f t="shared" si="456"/>
        <v>4.7347737304346413</v>
      </c>
      <c r="AZ1338" s="1">
        <f t="shared" si="457"/>
        <v>5368.9170412954472</v>
      </c>
      <c r="BA1338" s="1">
        <f t="shared" si="458"/>
        <v>101.23343149289359</v>
      </c>
      <c r="BB1338" s="1">
        <f t="shared" si="459"/>
        <v>193.82434884057272</v>
      </c>
      <c r="BC1338" s="1">
        <f t="shared" si="460"/>
        <v>2260.48241124383</v>
      </c>
      <c r="BD1338" s="1">
        <f t="shared" si="461"/>
        <v>58.188394379730198</v>
      </c>
    </row>
    <row r="1339" spans="1:56" x14ac:dyDescent="0.25">
      <c r="A1339" t="s">
        <v>1481</v>
      </c>
      <c r="B1339" s="1" t="str">
        <f>VLOOKUP(A1339,[1]Sheet1!$A$2:$B$6423,2,FALSE)</f>
        <v>IN</v>
      </c>
      <c r="C1339">
        <v>2013</v>
      </c>
      <c r="D1339" s="1" t="s">
        <v>1484</v>
      </c>
      <c r="E1339" s="1" t="s">
        <v>0</v>
      </c>
      <c r="F1339" s="1" t="s">
        <v>3639</v>
      </c>
      <c r="G1339" s="1" t="s">
        <v>3629</v>
      </c>
      <c r="H1339" s="1" t="s">
        <v>3645</v>
      </c>
      <c r="I1339" s="1" t="s">
        <v>72</v>
      </c>
      <c r="J1339" s="1">
        <v>1295829511</v>
      </c>
      <c r="K1339" s="1">
        <v>10.0178784746104</v>
      </c>
      <c r="L1339" s="1">
        <v>2.5488248901417001</v>
      </c>
      <c r="M1339" s="1">
        <v>1.81237991331203</v>
      </c>
      <c r="N1339" s="1">
        <v>5567.4943941871798</v>
      </c>
      <c r="O1339" s="1">
        <v>5502.3911600962301</v>
      </c>
      <c r="P1339" s="1">
        <v>7.6779999999999999</v>
      </c>
      <c r="Q1339" s="1">
        <v>68.498999999999995</v>
      </c>
      <c r="R1339" s="1">
        <v>4.4279999999999999</v>
      </c>
      <c r="S1339" s="1">
        <v>3285627000</v>
      </c>
      <c r="T1339" s="1">
        <v>335452216.99770403</v>
      </c>
      <c r="U1339" s="1">
        <v>40893.485325344598</v>
      </c>
      <c r="V1339" s="1">
        <v>2224762.9461325202</v>
      </c>
      <c r="W1339" s="1">
        <v>11145793.935042201</v>
      </c>
      <c r="X1339" s="1">
        <v>57736887.604252301</v>
      </c>
      <c r="Y1339" s="1">
        <v>2737737.0774240699</v>
      </c>
      <c r="Z1339" s="1">
        <v>56818364.516133398</v>
      </c>
      <c r="AA1339" s="1">
        <v>203165873.14894199</v>
      </c>
      <c r="AB1339" s="1">
        <v>71966000.115963101</v>
      </c>
      <c r="AC1339" s="1">
        <v>55695096.878042601</v>
      </c>
      <c r="AD1339" s="1">
        <v>23280208.340904899</v>
      </c>
      <c r="AE1339" s="1">
        <v>148.45663173950899</v>
      </c>
      <c r="AF1339" s="1">
        <v>0.62790000000000001</v>
      </c>
      <c r="AG1339" s="1">
        <v>3.4889593406822099</v>
      </c>
      <c r="AH1339" s="1">
        <v>0.8</v>
      </c>
      <c r="AI1339" s="1">
        <f t="shared" si="440"/>
        <v>0.8</v>
      </c>
      <c r="AJ1339" s="1">
        <f t="shared" si="441"/>
        <v>141.9056828762867</v>
      </c>
      <c r="AK1339" s="1">
        <f t="shared" si="442"/>
        <v>100.90415007502173</v>
      </c>
      <c r="AL1339" s="1">
        <f t="shared" si="443"/>
        <v>2.5355395691401257</v>
      </c>
      <c r="AM1339" s="1">
        <f t="shared" si="444"/>
        <v>148.45663173950899</v>
      </c>
      <c r="AN1339" s="1">
        <f t="shared" si="445"/>
        <v>27650.63152395601</v>
      </c>
      <c r="AO1339" s="1">
        <f t="shared" si="446"/>
        <v>0.87259217733729</v>
      </c>
      <c r="AP1339" s="1">
        <f t="shared" si="447"/>
        <v>47.472371889561877</v>
      </c>
      <c r="AQ1339" s="1">
        <f t="shared" si="448"/>
        <v>237.83085546644537</v>
      </c>
      <c r="AR1339" s="1">
        <f t="shared" si="449"/>
        <v>1231.9995731948134</v>
      </c>
      <c r="AS1339" s="1">
        <f t="shared" si="450"/>
        <v>58.41830155489118</v>
      </c>
      <c r="AT1339" s="1">
        <f t="shared" si="451"/>
        <v>1212.3999705925987</v>
      </c>
      <c r="AU1339" s="1">
        <f t="shared" si="452"/>
        <v>4335.188116181268</v>
      </c>
      <c r="AV1339" s="1">
        <f t="shared" si="453"/>
        <v>1535.6228072965002</v>
      </c>
      <c r="AW1339" s="1">
        <f t="shared" si="454"/>
        <v>1188.4314937984066</v>
      </c>
      <c r="AX1339" s="1">
        <f t="shared" si="455"/>
        <v>496.75706346472356</v>
      </c>
      <c r="AY1339" s="1">
        <f t="shared" si="456"/>
        <v>4.4728798569771193</v>
      </c>
      <c r="AZ1339" s="1">
        <f t="shared" si="457"/>
        <v>5241.1835744483487</v>
      </c>
      <c r="BA1339" s="1">
        <f t="shared" si="458"/>
        <v>94.139000479649866</v>
      </c>
      <c r="BB1339" s="1">
        <f t="shared" si="459"/>
        <v>215.26062744966134</v>
      </c>
      <c r="BC1339" s="1">
        <f t="shared" si="460"/>
        <v>2385.1806379443678</v>
      </c>
      <c r="BD1339" s="1">
        <f t="shared" si="461"/>
        <v>65.103234090949627</v>
      </c>
    </row>
    <row r="1340" spans="1:56" x14ac:dyDescent="0.25">
      <c r="A1340" t="s">
        <v>1481</v>
      </c>
      <c r="B1340" s="1" t="str">
        <f>VLOOKUP(A1340,[1]Sheet1!$A$2:$B$6423,2,FALSE)</f>
        <v>IN</v>
      </c>
      <c r="C1340">
        <v>2014</v>
      </c>
      <c r="D1340" s="1" t="s">
        <v>1485</v>
      </c>
      <c r="E1340" s="1" t="s">
        <v>0</v>
      </c>
      <c r="F1340" s="1" t="s">
        <v>3639</v>
      </c>
      <c r="G1340" s="1" t="s">
        <v>3629</v>
      </c>
      <c r="H1340" s="1" t="s">
        <v>3645</v>
      </c>
      <c r="I1340" s="1" t="s">
        <v>72</v>
      </c>
      <c r="J1340" s="1">
        <v>1312277191</v>
      </c>
      <c r="K1340" s="1">
        <v>6.6656567186789903</v>
      </c>
      <c r="L1340" s="1">
        <v>2.5439817646225702</v>
      </c>
      <c r="M1340" s="1">
        <v>1.4085767524283901</v>
      </c>
      <c r="N1340" s="1">
        <v>5905.1061820463301</v>
      </c>
      <c r="O1340" s="1">
        <v>5839.8286475963196</v>
      </c>
      <c r="P1340" s="1">
        <v>7.6559999999999997</v>
      </c>
      <c r="Q1340" s="1">
        <v>68.932000000000002</v>
      </c>
      <c r="R1340" s="1">
        <v>4.4240000000000004</v>
      </c>
      <c r="S1340" s="1">
        <v>31910592000</v>
      </c>
      <c r="T1340" s="1">
        <v>329218599.32451898</v>
      </c>
      <c r="U1340" s="1">
        <v>47852.656774797797</v>
      </c>
      <c r="V1340" s="1">
        <v>2197141.8750056098</v>
      </c>
      <c r="W1340" s="1">
        <v>10883194.770394299</v>
      </c>
      <c r="X1340" s="1">
        <v>57483137.332984403</v>
      </c>
      <c r="Y1340" s="1">
        <v>2778675.05040055</v>
      </c>
      <c r="Z1340" s="1">
        <v>56533210.7818067</v>
      </c>
      <c r="AA1340" s="1">
        <v>199629492.66726401</v>
      </c>
      <c r="AB1340" s="1">
        <v>68343428.7238442</v>
      </c>
      <c r="AC1340" s="1">
        <v>57377426.074914202</v>
      </c>
      <c r="AD1340" s="1">
        <v>21356044.963654</v>
      </c>
      <c r="AE1340" s="1">
        <v>147.47365102338401</v>
      </c>
      <c r="AF1340" s="1">
        <v>0.63360000000000005</v>
      </c>
      <c r="AG1340" s="1">
        <v>3.4937258396753399</v>
      </c>
      <c r="AH1340" s="1">
        <v>0.8</v>
      </c>
      <c r="AI1340" s="1">
        <f t="shared" si="440"/>
        <v>0.8</v>
      </c>
      <c r="AJ1340" s="1">
        <f t="shared" si="441"/>
        <v>150.22482445285871</v>
      </c>
      <c r="AK1340" s="1">
        <f t="shared" si="442"/>
        <v>83.177952886516294</v>
      </c>
      <c r="AL1340" s="1">
        <f t="shared" si="443"/>
        <v>24.316960028607248</v>
      </c>
      <c r="AM1340" s="1">
        <f t="shared" si="444"/>
        <v>147.47365102338401</v>
      </c>
      <c r="AN1340" s="1">
        <f t="shared" si="445"/>
        <v>27597.246315697415</v>
      </c>
      <c r="AO1340" s="1">
        <f t="shared" si="446"/>
        <v>1.0063434500970621</v>
      </c>
      <c r="AP1340" s="1">
        <f t="shared" si="447"/>
        <v>46.205989047829974</v>
      </c>
      <c r="AQ1340" s="1">
        <f t="shared" si="448"/>
        <v>228.8740586517452</v>
      </c>
      <c r="AR1340" s="1">
        <f t="shared" si="449"/>
        <v>1208.8728744637858</v>
      </c>
      <c r="AS1340" s="1">
        <f t="shared" si="450"/>
        <v>58.435656980939562</v>
      </c>
      <c r="AT1340" s="1">
        <f t="shared" si="451"/>
        <v>1188.8958778395472</v>
      </c>
      <c r="AU1340" s="1">
        <f t="shared" si="452"/>
        <v>4198.2169002099163</v>
      </c>
      <c r="AV1340" s="1">
        <f t="shared" si="453"/>
        <v>1437.2652740492829</v>
      </c>
      <c r="AW1340" s="1">
        <f t="shared" si="454"/>
        <v>1206.6497621157896</v>
      </c>
      <c r="AX1340" s="1">
        <f t="shared" si="455"/>
        <v>449.11855302609519</v>
      </c>
      <c r="AY1340" s="1">
        <f t="shared" si="456"/>
        <v>4.2309110377903965</v>
      </c>
      <c r="AZ1340" s="1">
        <f t="shared" si="457"/>
        <v>5091.1533490404936</v>
      </c>
      <c r="BA1340" s="1">
        <f t="shared" si="458"/>
        <v>86.216118594436978</v>
      </c>
      <c r="BB1340" s="1">
        <f t="shared" si="459"/>
        <v>150.94847582175382</v>
      </c>
      <c r="BC1340" s="1">
        <f t="shared" si="460"/>
        <v>2521.2042147819684</v>
      </c>
      <c r="BD1340" s="1">
        <f t="shared" si="461"/>
        <v>65.277534450010535</v>
      </c>
    </row>
    <row r="1341" spans="1:56" x14ac:dyDescent="0.25">
      <c r="A1341" t="s">
        <v>1481</v>
      </c>
      <c r="B1341" s="1" t="str">
        <f>VLOOKUP(A1341,[1]Sheet1!$A$2:$B$6423,2,FALSE)</f>
        <v>IN</v>
      </c>
      <c r="C1341">
        <v>2015</v>
      </c>
      <c r="D1341" s="1" t="s">
        <v>1486</v>
      </c>
      <c r="E1341" s="1" t="s">
        <v>0</v>
      </c>
      <c r="F1341" s="1" t="s">
        <v>3639</v>
      </c>
      <c r="G1341" s="1" t="s">
        <v>3629</v>
      </c>
      <c r="H1341" s="1" t="s">
        <v>3645</v>
      </c>
      <c r="I1341" s="1" t="s">
        <v>72</v>
      </c>
      <c r="J1341" s="1">
        <v>1328024498</v>
      </c>
      <c r="K1341" s="1">
        <v>4.9069734412724904</v>
      </c>
      <c r="L1341" s="1">
        <v>2.4574500606016301</v>
      </c>
      <c r="M1341" s="1">
        <v>0.892185189951202</v>
      </c>
      <c r="N1341" s="1">
        <v>6301.6734696823596</v>
      </c>
      <c r="O1341" s="1">
        <v>6231.8649539047001</v>
      </c>
      <c r="P1341" s="1">
        <v>7.6289999999999996</v>
      </c>
      <c r="Q1341" s="1">
        <v>69.325999999999993</v>
      </c>
      <c r="R1341" s="1">
        <v>4.3419999999999996</v>
      </c>
      <c r="S1341" s="1">
        <v>5363973000</v>
      </c>
      <c r="T1341" s="1">
        <v>324514854.20597702</v>
      </c>
      <c r="U1341" s="1">
        <v>41909.041343487901</v>
      </c>
      <c r="V1341" s="1">
        <v>2189646.80633556</v>
      </c>
      <c r="W1341" s="1">
        <v>10746332.683026001</v>
      </c>
      <c r="X1341" s="1">
        <v>56842254.356579103</v>
      </c>
      <c r="Y1341" s="1">
        <v>2940942.6818855498</v>
      </c>
      <c r="Z1341" s="1">
        <v>55810239.536733098</v>
      </c>
      <c r="AA1341" s="1">
        <v>196411566.18156099</v>
      </c>
      <c r="AB1341" s="1">
        <v>64688366.688561499</v>
      </c>
      <c r="AC1341" s="1">
        <v>58833077.8137547</v>
      </c>
      <c r="AD1341" s="1">
        <v>19642382.866815101</v>
      </c>
      <c r="AE1341" s="1">
        <v>150.85664229231901</v>
      </c>
      <c r="AF1341" s="1">
        <v>0.63819999999999999</v>
      </c>
      <c r="AG1341" s="1">
        <v>3.5366183402118101</v>
      </c>
      <c r="AH1341" s="1">
        <v>0.8</v>
      </c>
      <c r="AI1341" s="1">
        <f t="shared" si="440"/>
        <v>0.8</v>
      </c>
      <c r="AJ1341" s="1">
        <f t="shared" si="441"/>
        <v>154.860478499626</v>
      </c>
      <c r="AK1341" s="1">
        <f t="shared" si="442"/>
        <v>56.222597415590066</v>
      </c>
      <c r="AL1341" s="1">
        <f t="shared" si="443"/>
        <v>4.0390617854400457</v>
      </c>
      <c r="AM1341" s="1">
        <f t="shared" si="444"/>
        <v>150.85664229231901</v>
      </c>
      <c r="AN1341" s="1">
        <f t="shared" si="445"/>
        <v>27549.435273525207</v>
      </c>
      <c r="AO1341" s="1">
        <f t="shared" si="446"/>
        <v>0.86938940027589151</v>
      </c>
      <c r="AP1341" s="1">
        <f t="shared" si="447"/>
        <v>45.423509170101696</v>
      </c>
      <c r="AQ1341" s="1">
        <f t="shared" si="448"/>
        <v>222.92916819279435</v>
      </c>
      <c r="AR1341" s="1">
        <f t="shared" si="449"/>
        <v>1179.1740359881767</v>
      </c>
      <c r="AS1341" s="1">
        <f t="shared" si="450"/>
        <v>61.008897185083093</v>
      </c>
      <c r="AT1341" s="1">
        <f t="shared" si="451"/>
        <v>1157.765224988467</v>
      </c>
      <c r="AU1341" s="1">
        <f t="shared" si="452"/>
        <v>4074.4939100442912</v>
      </c>
      <c r="AV1341" s="1">
        <f t="shared" si="453"/>
        <v>1341.9390784736781</v>
      </c>
      <c r="AW1341" s="1">
        <f t="shared" si="454"/>
        <v>1220.473019596591</v>
      </c>
      <c r="AX1341" s="1">
        <f t="shared" si="455"/>
        <v>407.47482913310165</v>
      </c>
      <c r="AY1341" s="1">
        <f t="shared" si="456"/>
        <v>4.0280892752101147</v>
      </c>
      <c r="AZ1341" s="1">
        <f t="shared" si="457"/>
        <v>4897.6985011859379</v>
      </c>
      <c r="BA1341" s="1">
        <f t="shared" si="458"/>
        <v>77.720601118877227</v>
      </c>
      <c r="BB1341" s="1">
        <f t="shared" si="459"/>
        <v>118.1887852406746</v>
      </c>
      <c r="BC1341" s="1">
        <f t="shared" si="460"/>
        <v>2679.251934666243</v>
      </c>
      <c r="BD1341" s="1">
        <f t="shared" si="461"/>
        <v>69.808515777659522</v>
      </c>
    </row>
    <row r="1342" spans="1:56" x14ac:dyDescent="0.25">
      <c r="A1342" t="s">
        <v>1481</v>
      </c>
      <c r="B1342" s="1" t="str">
        <f>VLOOKUP(A1342,[1]Sheet1!$A$2:$B$6423,2,FALSE)</f>
        <v>IN</v>
      </c>
      <c r="C1342">
        <v>2016</v>
      </c>
      <c r="D1342" s="1" t="s">
        <v>1487</v>
      </c>
      <c r="E1342" s="1" t="s">
        <v>0</v>
      </c>
      <c r="F1342" s="1" t="s">
        <v>3639</v>
      </c>
      <c r="G1342" s="1" t="s">
        <v>3629</v>
      </c>
      <c r="H1342" s="1" t="s">
        <v>3645</v>
      </c>
      <c r="I1342" s="1" t="s">
        <v>72</v>
      </c>
      <c r="J1342" s="1">
        <v>1343944296</v>
      </c>
      <c r="K1342" s="1">
        <v>4.9482163406213404</v>
      </c>
      <c r="L1342" s="1">
        <v>2.5431515211454099</v>
      </c>
      <c r="M1342" s="1">
        <v>0.84989500607007396</v>
      </c>
      <c r="N1342" s="1">
        <v>6741.1488318534703</v>
      </c>
      <c r="O1342" s="1">
        <v>6667.2869800663102</v>
      </c>
      <c r="P1342" s="1">
        <v>7.6109999999999998</v>
      </c>
      <c r="Q1342" s="1">
        <v>69.709000000000003</v>
      </c>
      <c r="R1342" s="1">
        <v>4.1790000000000003</v>
      </c>
      <c r="S1342" s="1">
        <v>7527669000</v>
      </c>
      <c r="T1342" s="1">
        <v>323835882.81105298</v>
      </c>
      <c r="U1342" s="1">
        <v>51146.4735994113</v>
      </c>
      <c r="V1342" s="1">
        <v>2215021.6936765201</v>
      </c>
      <c r="W1342" s="1">
        <v>10796107.174041901</v>
      </c>
      <c r="X1342" s="1">
        <v>57500985.284455597</v>
      </c>
      <c r="Y1342" s="1">
        <v>3163166.4888400901</v>
      </c>
      <c r="Z1342" s="1">
        <v>56371054.677283898</v>
      </c>
      <c r="AA1342" s="1">
        <v>197116566.19938701</v>
      </c>
      <c r="AB1342" s="1">
        <v>61800890.458861098</v>
      </c>
      <c r="AC1342" s="1">
        <v>62050192.828760102</v>
      </c>
      <c r="AD1342" s="1">
        <v>18434849.049096499</v>
      </c>
      <c r="AE1342" s="1">
        <v>153.73053367654299</v>
      </c>
      <c r="AF1342" s="1">
        <v>0.64870000000000005</v>
      </c>
      <c r="AG1342" s="1">
        <v>3.58266381131696</v>
      </c>
      <c r="AH1342" s="1">
        <v>0.8</v>
      </c>
      <c r="AI1342" s="1">
        <f t="shared" si="440"/>
        <v>0.8</v>
      </c>
      <c r="AJ1342" s="1">
        <f t="shared" si="441"/>
        <v>171.43762905995757</v>
      </c>
      <c r="AK1342" s="1">
        <f t="shared" si="442"/>
        <v>57.292687273673771</v>
      </c>
      <c r="AL1342" s="1">
        <f t="shared" si="443"/>
        <v>5.6011763451838776</v>
      </c>
      <c r="AM1342" s="1">
        <f t="shared" si="444"/>
        <v>153.73053367654299</v>
      </c>
      <c r="AN1342" s="1">
        <f t="shared" si="445"/>
        <v>27503.6455650551</v>
      </c>
      <c r="AO1342" s="1">
        <f t="shared" si="446"/>
        <v>1.0467059430718075</v>
      </c>
      <c r="AP1342" s="1">
        <f t="shared" si="447"/>
        <v>45.330131437074868</v>
      </c>
      <c r="AQ1342" s="1">
        <f t="shared" si="448"/>
        <v>220.94093191284847</v>
      </c>
      <c r="AR1342" s="1">
        <f t="shared" si="449"/>
        <v>1176.7501998498869</v>
      </c>
      <c r="AS1342" s="1">
        <f t="shared" si="450"/>
        <v>64.733791594824893</v>
      </c>
      <c r="AT1342" s="1">
        <f t="shared" si="451"/>
        <v>1153.6263166463546</v>
      </c>
      <c r="AU1342" s="1">
        <f t="shared" si="452"/>
        <v>4033.9649402765576</v>
      </c>
      <c r="AV1342" s="1">
        <f t="shared" si="453"/>
        <v>1264.7472010888396</v>
      </c>
      <c r="AW1342" s="1">
        <f t="shared" si="454"/>
        <v>1269.8491417277771</v>
      </c>
      <c r="AX1342" s="1">
        <f t="shared" si="455"/>
        <v>377.2667928281777</v>
      </c>
      <c r="AY1342" s="1">
        <f t="shared" si="456"/>
        <v>3.8820562263853775</v>
      </c>
      <c r="AZ1342" s="1">
        <f t="shared" si="457"/>
        <v>4863.3469475478732</v>
      </c>
      <c r="BA1342" s="1">
        <f t="shared" si="458"/>
        <v>72.144185937083108</v>
      </c>
      <c r="BB1342" s="1">
        <f t="shared" si="459"/>
        <v>127.50384431133425</v>
      </c>
      <c r="BC1342" s="1">
        <f t="shared" si="460"/>
        <v>2858.074074373365</v>
      </c>
      <c r="BD1342" s="1">
        <f t="shared" si="461"/>
        <v>73.861851787160049</v>
      </c>
    </row>
    <row r="1343" spans="1:56" x14ac:dyDescent="0.25">
      <c r="A1343" t="s">
        <v>1481</v>
      </c>
      <c r="B1343" s="1" t="str">
        <f>VLOOKUP(A1343,[1]Sheet1!$A$2:$B$6423,2,FALSE)</f>
        <v>IN</v>
      </c>
      <c r="C1343">
        <v>2017</v>
      </c>
      <c r="D1343" s="1" t="s">
        <v>1488</v>
      </c>
      <c r="E1343" s="1" t="s">
        <v>0</v>
      </c>
      <c r="F1343" s="1" t="s">
        <v>3639</v>
      </c>
      <c r="G1343" s="1" t="s">
        <v>3629</v>
      </c>
      <c r="H1343" s="1" t="s">
        <v>3645</v>
      </c>
      <c r="I1343" s="1" t="s">
        <v>72</v>
      </c>
      <c r="J1343" s="1">
        <v>1359657400</v>
      </c>
      <c r="K1343" s="1">
        <v>3.32817337461305</v>
      </c>
      <c r="L1343" s="1">
        <v>2.5315113605679098</v>
      </c>
      <c r="M1343" s="1">
        <v>0.86798580913663803</v>
      </c>
      <c r="N1343" s="1">
        <v>7116.0365918539601</v>
      </c>
      <c r="O1343" s="1">
        <v>7042.67864697801</v>
      </c>
      <c r="P1343" s="1">
        <v>7.6260000000000003</v>
      </c>
      <c r="Q1343" s="1">
        <v>70.067999999999998</v>
      </c>
      <c r="R1343" s="1">
        <v>4.0460000000000003</v>
      </c>
      <c r="S1343" s="1">
        <v>2780492000</v>
      </c>
      <c r="T1343" s="1">
        <v>321875768.34346801</v>
      </c>
      <c r="U1343" s="1">
        <v>17241.878515339798</v>
      </c>
      <c r="V1343" s="1">
        <v>2258753.3014682001</v>
      </c>
      <c r="W1343" s="1">
        <v>10819616.6202012</v>
      </c>
      <c r="X1343" s="1">
        <v>57139408.2596239</v>
      </c>
      <c r="Y1343" s="1">
        <v>3336877.04481928</v>
      </c>
      <c r="Z1343" s="1">
        <v>55918707.3670322</v>
      </c>
      <c r="AA1343" s="1">
        <v>195434477.11766601</v>
      </c>
      <c r="AB1343" s="1">
        <v>59129441.125906803</v>
      </c>
      <c r="AC1343" s="1">
        <v>63374997.670169502</v>
      </c>
      <c r="AD1343" s="1">
        <v>17572812.328278199</v>
      </c>
      <c r="AE1343" s="1">
        <v>118.551031864561</v>
      </c>
      <c r="AF1343" s="1">
        <v>0.65280000000000005</v>
      </c>
      <c r="AG1343" s="1">
        <v>3.6726946351132401</v>
      </c>
      <c r="AH1343" s="1">
        <v>0.8</v>
      </c>
      <c r="AI1343" s="1">
        <f t="shared" si="440"/>
        <v>0.8</v>
      </c>
      <c r="AJ1343" s="1">
        <f t="shared" si="441"/>
        <v>180.14327474495249</v>
      </c>
      <c r="AK1343" s="1">
        <f t="shared" si="442"/>
        <v>61.766187790262833</v>
      </c>
      <c r="AL1343" s="1">
        <f t="shared" si="443"/>
        <v>2.0449945699556373</v>
      </c>
      <c r="AM1343" s="1">
        <f t="shared" si="444"/>
        <v>118.551031864561</v>
      </c>
      <c r="AN1343" s="1">
        <f t="shared" si="445"/>
        <v>27461.329087174006</v>
      </c>
      <c r="AO1343" s="1">
        <f t="shared" si="446"/>
        <v>0.34823838710459071</v>
      </c>
      <c r="AP1343" s="1">
        <f t="shared" si="447"/>
        <v>45.620586287662611</v>
      </c>
      <c r="AQ1343" s="1">
        <f t="shared" si="448"/>
        <v>218.52641158309623</v>
      </c>
      <c r="AR1343" s="1">
        <f t="shared" si="449"/>
        <v>1154.0584371209397</v>
      </c>
      <c r="AS1343" s="1">
        <f t="shared" si="450"/>
        <v>67.395712075129325</v>
      </c>
      <c r="AT1343" s="1">
        <f t="shared" si="451"/>
        <v>1129.4036461945875</v>
      </c>
      <c r="AU1343" s="1">
        <f t="shared" si="452"/>
        <v>3947.2373636976522</v>
      </c>
      <c r="AV1343" s="1">
        <f t="shared" si="453"/>
        <v>1194.2516118392821</v>
      </c>
      <c r="AW1343" s="1">
        <f t="shared" si="454"/>
        <v>1280.0001433592099</v>
      </c>
      <c r="AX1343" s="1">
        <f t="shared" si="455"/>
        <v>354.9223372990844</v>
      </c>
      <c r="AY1343" s="1">
        <f t="shared" si="456"/>
        <v>3.7310495951771392</v>
      </c>
      <c r="AZ1343" s="1">
        <f t="shared" si="457"/>
        <v>4730.0631704660154</v>
      </c>
      <c r="BA1343" s="1">
        <f t="shared" si="458"/>
        <v>66.470472845526501</v>
      </c>
      <c r="BB1343" s="1">
        <f t="shared" si="459"/>
        <v>90.250411466735528</v>
      </c>
      <c r="BC1343" s="1">
        <f t="shared" si="460"/>
        <v>3024.077945225034</v>
      </c>
      <c r="BD1343" s="1">
        <f t="shared" si="461"/>
        <v>73.357944875950125</v>
      </c>
    </row>
    <row r="1344" spans="1:56" x14ac:dyDescent="0.25">
      <c r="A1344" t="s">
        <v>1481</v>
      </c>
      <c r="B1344" s="1" t="str">
        <f>VLOOKUP(A1344,[1]Sheet1!$A$2:$B$6423,2,FALSE)</f>
        <v>IN</v>
      </c>
      <c r="C1344">
        <v>2018</v>
      </c>
      <c r="D1344" s="1" t="s">
        <v>1489</v>
      </c>
      <c r="E1344" s="1" t="s">
        <v>0</v>
      </c>
      <c r="F1344" s="1" t="s">
        <v>3639</v>
      </c>
      <c r="G1344" s="1" t="s">
        <v>3629</v>
      </c>
      <c r="H1344" s="1" t="s">
        <v>3645</v>
      </c>
      <c r="I1344" s="1" t="s">
        <v>72</v>
      </c>
      <c r="J1344" s="1">
        <v>1374659064</v>
      </c>
      <c r="K1344" s="1">
        <v>3.9388264669164301</v>
      </c>
      <c r="L1344" s="1">
        <v>2.4242845260441701</v>
      </c>
      <c r="M1344" s="1">
        <v>1.02272540703528</v>
      </c>
      <c r="N1344" s="1">
        <v>7492.6257675514498</v>
      </c>
      <c r="O1344" s="1">
        <v>7416.9197624325197</v>
      </c>
      <c r="P1344" s="1">
        <v>7.6520000000000001</v>
      </c>
      <c r="Q1344" s="1">
        <v>70.415000000000006</v>
      </c>
      <c r="R1344" s="1">
        <v>3.8180000000000001</v>
      </c>
      <c r="S1344" s="1">
        <v>6421996000</v>
      </c>
      <c r="T1344" s="1">
        <v>317494704.91921002</v>
      </c>
      <c r="U1344" s="1">
        <v>61164.495258937801</v>
      </c>
      <c r="V1344" s="1">
        <v>2234633.82853453</v>
      </c>
      <c r="W1344" s="1">
        <v>10796210.767310901</v>
      </c>
      <c r="X1344" s="1">
        <v>56808211.393963702</v>
      </c>
      <c r="Y1344" s="1">
        <v>3491393.42020946</v>
      </c>
      <c r="Z1344" s="1">
        <v>55493657.529598899</v>
      </c>
      <c r="AA1344" s="1">
        <v>192699609.73230901</v>
      </c>
      <c r="AB1344" s="1">
        <v>56333848.816646397</v>
      </c>
      <c r="AC1344" s="1">
        <v>64564169.2188012</v>
      </c>
      <c r="AD1344" s="1">
        <v>16539820.803016299</v>
      </c>
      <c r="AE1344" s="1">
        <v>117.37945041502</v>
      </c>
      <c r="AF1344" s="1">
        <v>0.64449999999999996</v>
      </c>
      <c r="AG1344" s="1">
        <v>3.4797479064171002</v>
      </c>
      <c r="AH1344" s="1">
        <v>0.8</v>
      </c>
      <c r="AI1344" s="1">
        <f t="shared" si="440"/>
        <v>0.8</v>
      </c>
      <c r="AJ1344" s="1">
        <f t="shared" si="441"/>
        <v>181.64256707714804</v>
      </c>
      <c r="AK1344" s="1">
        <f t="shared" si="442"/>
        <v>76.628987378820838</v>
      </c>
      <c r="AL1344" s="1">
        <f t="shared" si="443"/>
        <v>4.6717009098337421</v>
      </c>
      <c r="AM1344" s="1">
        <f t="shared" si="444"/>
        <v>117.37945041502</v>
      </c>
      <c r="AN1344" s="1">
        <f t="shared" si="445"/>
        <v>27420.973332928501</v>
      </c>
      <c r="AO1344" s="1">
        <f t="shared" si="446"/>
        <v>1.2200770629897546</v>
      </c>
      <c r="AP1344" s="1">
        <f t="shared" si="447"/>
        <v>44.575295959424359</v>
      </c>
      <c r="AQ1344" s="1">
        <f t="shared" si="448"/>
        <v>215.35711311987373</v>
      </c>
      <c r="AR1344" s="1">
        <f t="shared" si="449"/>
        <v>1133.1802121120293</v>
      </c>
      <c r="AS1344" s="1">
        <f t="shared" si="450"/>
        <v>69.644472856962622</v>
      </c>
      <c r="AT1344" s="1">
        <f t="shared" si="451"/>
        <v>1106.9581855721851</v>
      </c>
      <c r="AU1344" s="1">
        <f t="shared" si="452"/>
        <v>3843.870089766036</v>
      </c>
      <c r="AV1344" s="1">
        <f t="shared" si="453"/>
        <v>1123.7178778333698</v>
      </c>
      <c r="AW1344" s="1">
        <f t="shared" si="454"/>
        <v>1287.8919644699849</v>
      </c>
      <c r="AX1344" s="1">
        <f t="shared" si="455"/>
        <v>329.92761408870035</v>
      </c>
      <c r="AY1344" s="1">
        <f t="shared" si="456"/>
        <v>3.5611769365291819</v>
      </c>
      <c r="AZ1344" s="1">
        <f t="shared" si="457"/>
        <v>4638.8824887997725</v>
      </c>
      <c r="BA1344" s="1">
        <f t="shared" si="458"/>
        <v>61.912640944774353</v>
      </c>
      <c r="BB1344" s="1">
        <f t="shared" si="459"/>
        <v>112.59244353172572</v>
      </c>
      <c r="BC1344" s="1">
        <f t="shared" si="460"/>
        <v>3197.0149698326231</v>
      </c>
      <c r="BD1344" s="1">
        <f t="shared" si="461"/>
        <v>75.706005118930079</v>
      </c>
    </row>
    <row r="1345" spans="1:56" x14ac:dyDescent="0.25">
      <c r="A1345" t="s">
        <v>1481</v>
      </c>
      <c r="B1345" s="1" t="str">
        <f>VLOOKUP(A1345,[1]Sheet1!$A$2:$B$6423,2,FALSE)</f>
        <v>IN</v>
      </c>
      <c r="C1345">
        <v>2019</v>
      </c>
      <c r="D1345" s="1" t="s">
        <v>1490</v>
      </c>
      <c r="E1345" s="1" t="s">
        <v>0</v>
      </c>
      <c r="F1345" s="1" t="s">
        <v>3639</v>
      </c>
      <c r="G1345" s="1" t="s">
        <v>3629</v>
      </c>
      <c r="H1345" s="1" t="s">
        <v>3645</v>
      </c>
      <c r="I1345" s="1" t="s">
        <v>72</v>
      </c>
      <c r="J1345" s="1">
        <v>1389030312</v>
      </c>
      <c r="K1345" s="1">
        <v>3.7295057353912302</v>
      </c>
      <c r="L1345" s="1">
        <v>2.5459982314359002</v>
      </c>
      <c r="M1345" s="1">
        <v>0.85339708097841205</v>
      </c>
      <c r="N1345" s="1">
        <v>7702.1763481195703</v>
      </c>
      <c r="O1345" s="1">
        <v>7633.1572899140101</v>
      </c>
      <c r="P1345" s="1">
        <v>6.51</v>
      </c>
      <c r="Q1345" s="1">
        <v>70.745999999999995</v>
      </c>
      <c r="R1345" s="1">
        <v>3.2490000000000001</v>
      </c>
      <c r="S1345" s="1">
        <v>16282341000</v>
      </c>
      <c r="T1345" s="1">
        <v>307659861.46390301</v>
      </c>
      <c r="U1345" s="1">
        <v>46177.5976067019</v>
      </c>
      <c r="V1345" s="1">
        <v>2224412.5612075501</v>
      </c>
      <c r="W1345" s="1">
        <v>10824210.236168399</v>
      </c>
      <c r="X1345" s="1">
        <v>54526943.240819797</v>
      </c>
      <c r="Y1345" s="1">
        <v>3610826.3061738801</v>
      </c>
      <c r="Z1345" s="1">
        <v>53128600.297777899</v>
      </c>
      <c r="AA1345" s="1">
        <v>185299110.46072999</v>
      </c>
      <c r="AB1345" s="1">
        <v>52311995.468305603</v>
      </c>
      <c r="AC1345" s="1">
        <v>62895194.127075799</v>
      </c>
      <c r="AD1345" s="1">
        <v>15326276.8873857</v>
      </c>
      <c r="AE1345" s="1">
        <v>121.781064942895</v>
      </c>
      <c r="AF1345" s="1">
        <v>0.63990000000000002</v>
      </c>
      <c r="AG1345" s="1">
        <v>3.4115149002017602</v>
      </c>
      <c r="AH1345" s="1">
        <v>0.8</v>
      </c>
      <c r="AI1345" s="1">
        <f t="shared" si="440"/>
        <v>0.8</v>
      </c>
      <c r="AJ1345" s="1">
        <f t="shared" si="441"/>
        <v>196.09727360519847</v>
      </c>
      <c r="AK1345" s="1">
        <f t="shared" si="442"/>
        <v>65.730148126662073</v>
      </c>
      <c r="AL1345" s="1">
        <f t="shared" si="443"/>
        <v>11.722091922209975</v>
      </c>
      <c r="AM1345" s="1">
        <f t="shared" si="444"/>
        <v>121.781064942895</v>
      </c>
      <c r="AN1345" s="1">
        <f t="shared" si="445"/>
        <v>27382.970934250759</v>
      </c>
      <c r="AO1345" s="1">
        <f t="shared" si="446"/>
        <v>0.9103327711093504</v>
      </c>
      <c r="AP1345" s="1">
        <f t="shared" si="447"/>
        <v>43.851472486317228</v>
      </c>
      <c r="AQ1345" s="1">
        <f t="shared" si="448"/>
        <v>213.38557677438129</v>
      </c>
      <c r="AR1345" s="1">
        <f t="shared" si="449"/>
        <v>1074.92953105325</v>
      </c>
      <c r="AS1345" s="1">
        <f t="shared" si="450"/>
        <v>71.182861120015204</v>
      </c>
      <c r="AT1345" s="1">
        <f t="shared" si="451"/>
        <v>1047.3629734089479</v>
      </c>
      <c r="AU1345" s="1">
        <f t="shared" si="452"/>
        <v>3652.9369532496498</v>
      </c>
      <c r="AV1345" s="1">
        <f t="shared" si="453"/>
        <v>1031.2646448721055</v>
      </c>
      <c r="AW1345" s="1">
        <f t="shared" si="454"/>
        <v>1239.8989840660695</v>
      </c>
      <c r="AX1345" s="1">
        <f t="shared" si="455"/>
        <v>302.13811096266545</v>
      </c>
      <c r="AY1345" s="1">
        <f t="shared" si="456"/>
        <v>3.3402397606543857</v>
      </c>
      <c r="AZ1345" s="1">
        <f t="shared" si="457"/>
        <v>4417.6848330247913</v>
      </c>
      <c r="BA1345" s="1">
        <f t="shared" si="458"/>
        <v>57.356318959164533</v>
      </c>
      <c r="BB1345" s="1">
        <f t="shared" si="459"/>
        <v>109.54701697659969</v>
      </c>
      <c r="BC1345" s="1">
        <f t="shared" si="460"/>
        <v>2718.8415736119641</v>
      </c>
      <c r="BD1345" s="1">
        <f t="shared" si="461"/>
        <v>69.019058205560214</v>
      </c>
    </row>
    <row r="1346" spans="1:56" x14ac:dyDescent="0.25">
      <c r="A1346" t="s">
        <v>1481</v>
      </c>
      <c r="B1346" s="1" t="str">
        <f>VLOOKUP(A1346,[1]Sheet1!$A$2:$B$6423,2,FALSE)</f>
        <v>IN</v>
      </c>
      <c r="C1346">
        <v>2020</v>
      </c>
      <c r="D1346" s="1" t="s">
        <v>1491</v>
      </c>
      <c r="E1346" s="1" t="s">
        <v>0</v>
      </c>
      <c r="F1346" s="1" t="s">
        <v>3639</v>
      </c>
      <c r="G1346" s="1" t="s">
        <v>3629</v>
      </c>
      <c r="H1346" s="1" t="s">
        <v>3645</v>
      </c>
      <c r="I1346" s="1" t="s">
        <v>72</v>
      </c>
      <c r="J1346" s="1">
        <v>1402617695</v>
      </c>
      <c r="K1346" s="1">
        <v>6.6234367762852999</v>
      </c>
      <c r="L1346" s="1">
        <v>2.8036158111267899</v>
      </c>
      <c r="M1346" s="1">
        <v>0.90181754022996796</v>
      </c>
      <c r="N1346" s="1">
        <v>7186.8644709967903</v>
      </c>
      <c r="O1346" s="1">
        <v>7087.0950111055699</v>
      </c>
      <c r="P1346" s="1">
        <v>7.859</v>
      </c>
      <c r="Q1346" s="1">
        <v>70.156000000000006</v>
      </c>
      <c r="R1346" s="1">
        <v>4.2240000000000002</v>
      </c>
      <c r="S1346" s="1">
        <v>32877067000</v>
      </c>
      <c r="T1346" s="1">
        <v>323563999.14495999</v>
      </c>
      <c r="U1346" s="1">
        <v>44607.545790156997</v>
      </c>
      <c r="V1346" s="1">
        <v>2330506.43809924</v>
      </c>
      <c r="W1346" s="1">
        <v>11143674.743945001</v>
      </c>
      <c r="X1346" s="1">
        <v>50232859.419878803</v>
      </c>
      <c r="Y1346" s="1">
        <v>3286928.8943222701</v>
      </c>
      <c r="Z1346" s="1">
        <v>48928735.043196298</v>
      </c>
      <c r="AA1346" s="1">
        <v>175689825.53594801</v>
      </c>
      <c r="AB1346" s="1">
        <v>46303580.172029801</v>
      </c>
      <c r="AC1346" s="1">
        <v>62971387.733698897</v>
      </c>
      <c r="AD1346" s="1">
        <v>13882587.7140719</v>
      </c>
      <c r="AE1346" s="1">
        <v>122.41702887326301</v>
      </c>
      <c r="AF1346" s="1">
        <v>0.63019999999999998</v>
      </c>
      <c r="AG1346" s="1">
        <v>3.2738940757099502</v>
      </c>
      <c r="AH1346" s="1">
        <v>0.8</v>
      </c>
      <c r="AI1346" s="1">
        <f t="shared" ref="AI1346:AI1409" si="462">IFERROR(IF(AH1346=1.1,1.1*N1346/12173,IF(AH1346=7.7,N1346/59452,AH1346)),"NaN")</f>
        <v>0.8</v>
      </c>
      <c r="AJ1346" s="1">
        <f t="shared" ref="AJ1346:AJ1409" si="463">IFERROR(L1346/100*N1346,"NaN")</f>
        <v>201.49206863311974</v>
      </c>
      <c r="AK1346" s="1">
        <f t="shared" ref="AK1346:AK1409" si="464">IFERROR(M1346/100*N1346,"NaN")</f>
        <v>64.812404392004751</v>
      </c>
      <c r="AL1346" s="1">
        <f t="shared" ref="AL1346:AL1409" si="465">IFERROR(S1346/J1346,"NaN")</f>
        <v>23.439791981235487</v>
      </c>
      <c r="AM1346" s="1">
        <f t="shared" ref="AM1346:AM1409" si="466">IFERROR(AE1346,"NaN")</f>
        <v>122.41702887326301</v>
      </c>
      <c r="AN1346" s="1">
        <f t="shared" ref="AN1346:AN1409" si="467">IFERROR(AI1346*1000000*0.03/(1-(1.03)^(-Q1346)),"NaN")</f>
        <v>27451.04429999051</v>
      </c>
      <c r="AO1346" s="1">
        <f t="shared" ref="AO1346:AO1409" si="468">IFERROR(U1346*AN1346/J1346,"NaN")</f>
        <v>0.87302742576583203</v>
      </c>
      <c r="AP1346" s="1">
        <f t="shared" ref="AP1346:AP1409" si="469">IFERROR(V1346*AN1346/J1346,"NaN")</f>
        <v>45.611028366268634</v>
      </c>
      <c r="AQ1346" s="1">
        <f t="shared" ref="AQ1346:AQ1409" si="470">IFERROR(W1346*AN1346/J1346,"NaN")</f>
        <v>218.09614277019341</v>
      </c>
      <c r="AR1346" s="1">
        <f t="shared" ref="AR1346:AR1409" si="471">IFERROR(X1346*$AN1346/$J1346,"NaN")</f>
        <v>983.12209675230758</v>
      </c>
      <c r="AS1346" s="1">
        <f t="shared" ref="AS1346:AS1409" si="472">IFERROR(Y1346*$AN1346/$J1346,"NaN")</f>
        <v>64.329454141785561</v>
      </c>
      <c r="AT1346" s="1">
        <f t="shared" ref="AT1346:AT1409" si="473">IFERROR(Z1346*$AN1346/$J1346,"NaN")</f>
        <v>957.59869421387805</v>
      </c>
      <c r="AU1346" s="1">
        <f t="shared" ref="AU1346:AU1409" si="474">IFERROR(AA1346*$AN1346/$J1346,"NaN")</f>
        <v>3438.4773563297395</v>
      </c>
      <c r="AV1346" s="1">
        <f t="shared" ref="AV1346:AV1409" si="475">IFERROR(AB1346*$AN1346/$J1346,"NaN")</f>
        <v>906.22101452281493</v>
      </c>
      <c r="AW1346" s="1">
        <f t="shared" ref="AW1346:AW1409" si="476">IFERROR(AC1346*$AN1346/$J1346,"NaN")</f>
        <v>1232.4315887870268</v>
      </c>
      <c r="AX1346" s="1">
        <f t="shared" ref="AX1346:AX1409" si="477">IFERROR(AD1346*$AN1346/$J1346,"NaN")</f>
        <v>271.70021574374312</v>
      </c>
      <c r="AY1346" s="1">
        <f t="shared" ref="AY1346:AY1409" si="478">IFERROR((MAX($Q$2:$Q$3256)-Q1346)*(T1346-SUM(U1346:W1346))/J1346,"NaN")</f>
        <v>3.6121380768879061</v>
      </c>
      <c r="AZ1346" s="1">
        <f t="shared" ref="AZ1346:AZ1409" si="479">IFERROR(AJ1346+AK1346+AL1346+AM1346+AO1346+AP1346+AQ1346+AS1346+AT1346+AV1346+AW1346+AX1346+AY1346+BD1346,"NaN")</f>
        <v>4212.404057819208</v>
      </c>
      <c r="BA1346" s="1">
        <f t="shared" ref="BA1346:BA1409" si="480">IFERROR(AZ1346/N1346*100,"NaN")</f>
        <v>58.612543409142148</v>
      </c>
      <c r="BB1346" s="1">
        <f t="shared" ref="BB1346:BB1409" si="481">IFERROR((EXP(K1346*0.00353446/0.933378)-1)*N1346,"NaN")</f>
        <v>182.53496428040546</v>
      </c>
      <c r="BC1346" s="1">
        <f t="shared" ref="BC1346:BC1409" si="482">IFERROR((EXP(P1346*0.0433457/0.933378)-1)*N1346,"NaN")</f>
        <v>3165.5915578124518</v>
      </c>
      <c r="BD1346" s="1">
        <f t="shared" ref="BD1346:BD1409" si="483">IFERROR(N1346-O1346,"NaN")</f>
        <v>99.769459891220322</v>
      </c>
    </row>
    <row r="1347" spans="1:56" x14ac:dyDescent="0.25">
      <c r="A1347" t="s">
        <v>1481</v>
      </c>
      <c r="B1347" s="1" t="str">
        <f>VLOOKUP(A1347,[1]Sheet1!$A$2:$B$6423,2,FALSE)</f>
        <v>IN</v>
      </c>
      <c r="C1347">
        <v>2021</v>
      </c>
      <c r="D1347" s="1" t="s">
        <v>1492</v>
      </c>
      <c r="E1347" s="1" t="s">
        <v>0</v>
      </c>
      <c r="F1347" s="1" t="s">
        <v>3639</v>
      </c>
      <c r="G1347" s="1" t="s">
        <v>3629</v>
      </c>
      <c r="H1347" s="1" t="s">
        <v>3645</v>
      </c>
      <c r="I1347" s="1" t="s">
        <v>72</v>
      </c>
      <c r="J1347" s="1">
        <v>1414203896</v>
      </c>
      <c r="K1347" s="1">
        <v>5.13140747176364</v>
      </c>
      <c r="L1347" s="1">
        <v>2.4687415303418501</v>
      </c>
      <c r="M1347" s="1">
        <v>1.6208106108985401</v>
      </c>
      <c r="N1347" s="1">
        <v>7818.6570175750403</v>
      </c>
      <c r="O1347" s="1">
        <v>7723.8854269012199</v>
      </c>
      <c r="P1347" s="1">
        <v>6.38</v>
      </c>
      <c r="Q1347" s="1">
        <v>67.281999999999996</v>
      </c>
      <c r="R1347" s="1">
        <v>3.5579999999999998</v>
      </c>
      <c r="S1347" s="1">
        <v>9279172000</v>
      </c>
      <c r="T1347" s="1">
        <v>366758487.14455497</v>
      </c>
      <c r="U1347" s="1">
        <v>33498.759686596699</v>
      </c>
      <c r="V1347" s="1">
        <v>2660432.29282194</v>
      </c>
      <c r="W1347" s="1">
        <v>12926569.743240301</v>
      </c>
      <c r="X1347" s="1">
        <v>52233366.232340597</v>
      </c>
      <c r="Y1347" s="1">
        <v>3492020.7552752499</v>
      </c>
      <c r="Z1347" s="1">
        <v>50799443.7430382</v>
      </c>
      <c r="AA1347" s="1">
        <v>184409662.11758</v>
      </c>
      <c r="AB1347" s="1">
        <v>40488636.0768224</v>
      </c>
      <c r="AC1347" s="1">
        <v>72583003.415050596</v>
      </c>
      <c r="AD1347" s="1">
        <v>12493647.571391299</v>
      </c>
      <c r="AE1347" s="1">
        <v>121.53252034769299</v>
      </c>
      <c r="AF1347" s="1">
        <v>0.63200000000000001</v>
      </c>
      <c r="AG1347" s="1">
        <v>3.2799508677846601</v>
      </c>
      <c r="AH1347" s="1">
        <v>0.8</v>
      </c>
      <c r="AI1347" s="1">
        <f t="shared" si="462"/>
        <v>0.8</v>
      </c>
      <c r="AJ1347" s="1">
        <f t="shared" si="463"/>
        <v>193.02243290786248</v>
      </c>
      <c r="AK1347" s="1">
        <f t="shared" si="464"/>
        <v>126.72562257061958</v>
      </c>
      <c r="AL1347" s="1">
        <f t="shared" si="465"/>
        <v>6.5614102932721661</v>
      </c>
      <c r="AM1347" s="1">
        <f t="shared" si="466"/>
        <v>121.53252034769299</v>
      </c>
      <c r="AN1347" s="1">
        <f t="shared" si="467"/>
        <v>27805.549034991651</v>
      </c>
      <c r="AO1347" s="1">
        <f t="shared" si="468"/>
        <v>0.65864010678490315</v>
      </c>
      <c r="AP1347" s="1">
        <f t="shared" si="469"/>
        <v>52.3084265158436</v>
      </c>
      <c r="AQ1347" s="1">
        <f t="shared" si="470"/>
        <v>254.15738838404926</v>
      </c>
      <c r="AR1347" s="1">
        <f t="shared" si="471"/>
        <v>1026.9929464513534</v>
      </c>
      <c r="AS1347" s="1">
        <f t="shared" si="472"/>
        <v>68.658808405668921</v>
      </c>
      <c r="AT1347" s="1">
        <f t="shared" si="473"/>
        <v>998.79969779644023</v>
      </c>
      <c r="AU1347" s="1">
        <f t="shared" si="474"/>
        <v>3625.7939304507568</v>
      </c>
      <c r="AV1347" s="1">
        <f t="shared" si="475"/>
        <v>796.0724468220651</v>
      </c>
      <c r="AW1347" s="1">
        <f t="shared" si="476"/>
        <v>1427.0999155585382</v>
      </c>
      <c r="AX1347" s="1">
        <f t="shared" si="477"/>
        <v>245.6454342650355</v>
      </c>
      <c r="AY1347" s="1">
        <f t="shared" si="478"/>
        <v>4.7709643756294042</v>
      </c>
      <c r="AZ1347" s="1">
        <f t="shared" si="479"/>
        <v>4390.7852990233232</v>
      </c>
      <c r="BA1347" s="1">
        <f t="shared" si="480"/>
        <v>56.15779396837037</v>
      </c>
      <c r="BB1347" s="1">
        <f t="shared" si="481"/>
        <v>153.41239941094071</v>
      </c>
      <c r="BC1347" s="1">
        <f t="shared" si="482"/>
        <v>2696.2865711677964</v>
      </c>
      <c r="BD1347" s="1">
        <f t="shared" si="483"/>
        <v>94.771590673820356</v>
      </c>
    </row>
    <row r="1348" spans="1:56" x14ac:dyDescent="0.25">
      <c r="A1348" t="s">
        <v>1481</v>
      </c>
      <c r="B1348" s="1" t="str">
        <f>VLOOKUP(A1348,[1]Sheet1!$A$2:$B$6423,2,FALSE)</f>
        <v>IN</v>
      </c>
      <c r="C1348">
        <v>2022</v>
      </c>
      <c r="D1348" s="1" t="s">
        <v>1493</v>
      </c>
      <c r="E1348" s="1" t="s">
        <v>0</v>
      </c>
      <c r="F1348" s="1" t="s">
        <v>3639</v>
      </c>
      <c r="G1348" s="1" t="s">
        <v>3629</v>
      </c>
      <c r="H1348" s="1" t="s">
        <v>3645</v>
      </c>
      <c r="I1348" s="1" t="s">
        <v>72</v>
      </c>
      <c r="J1348" s="1">
        <v>1425423212</v>
      </c>
      <c r="K1348" s="1">
        <v>6.6990341407985801</v>
      </c>
      <c r="L1348" s="1">
        <v>2.3830980983588201</v>
      </c>
      <c r="M1348" s="1" t="s">
        <v>55</v>
      </c>
      <c r="N1348" s="1">
        <v>8347.3847864708605</v>
      </c>
      <c r="O1348" s="1">
        <v>8237.4939183895603</v>
      </c>
      <c r="P1348" s="1">
        <v>4.8220000000000001</v>
      </c>
      <c r="Q1348" s="1">
        <v>71.697999999999993</v>
      </c>
      <c r="R1348" s="1">
        <v>3.93</v>
      </c>
      <c r="S1348" s="1">
        <v>4620325000</v>
      </c>
      <c r="T1348" s="1">
        <v>310642101.65136302</v>
      </c>
      <c r="U1348" s="1">
        <v>25121.061414812601</v>
      </c>
      <c r="V1348" s="1">
        <v>2342108.64078834</v>
      </c>
      <c r="W1348" s="1">
        <v>11287958.4528083</v>
      </c>
      <c r="X1348" s="1">
        <v>52298436.804518104</v>
      </c>
      <c r="Y1348" s="1">
        <v>4158887.56425271</v>
      </c>
      <c r="Z1348" s="1">
        <v>50545834.574019402</v>
      </c>
      <c r="AA1348" s="1">
        <v>180314471.128869</v>
      </c>
      <c r="AB1348" s="1">
        <v>41334070.900772303</v>
      </c>
      <c r="AC1348" s="1">
        <v>68718959.341423094</v>
      </c>
      <c r="AD1348" s="1">
        <v>12844805.108360101</v>
      </c>
      <c r="AE1348" s="1">
        <v>128.99457264911101</v>
      </c>
      <c r="AF1348" s="1">
        <v>0.63919999999999999</v>
      </c>
      <c r="AG1348" s="1">
        <v>3.3221642330771699</v>
      </c>
      <c r="AH1348" s="1">
        <v>0.8</v>
      </c>
      <c r="AI1348" s="1">
        <f t="shared" si="462"/>
        <v>0.8</v>
      </c>
      <c r="AJ1348" s="1">
        <f t="shared" si="463"/>
        <v>198.92636810908053</v>
      </c>
      <c r="AK1348" s="1" t="str">
        <f t="shared" si="464"/>
        <v>NaN</v>
      </c>
      <c r="AL1348" s="1">
        <f t="shared" si="465"/>
        <v>3.2413706758130161</v>
      </c>
      <c r="AM1348" s="1">
        <f t="shared" si="466"/>
        <v>128.99457264911101</v>
      </c>
      <c r="AN1348" s="1">
        <f t="shared" si="467"/>
        <v>27276.286793597919</v>
      </c>
      <c r="AO1348" s="1">
        <f t="shared" si="468"/>
        <v>0.48070584928149407</v>
      </c>
      <c r="AP1348" s="1">
        <f t="shared" si="469"/>
        <v>44.817585717768267</v>
      </c>
      <c r="AQ1348" s="1">
        <f t="shared" si="470"/>
        <v>216.00152816440666</v>
      </c>
      <c r="AR1348" s="1">
        <f t="shared" si="471"/>
        <v>1000.7604402171701</v>
      </c>
      <c r="AS1348" s="1">
        <f t="shared" si="472"/>
        <v>79.582687436189175</v>
      </c>
      <c r="AT1348" s="1">
        <f t="shared" si="473"/>
        <v>967.2233961507219</v>
      </c>
      <c r="AU1348" s="1">
        <f t="shared" si="474"/>
        <v>3450.4203286027046</v>
      </c>
      <c r="AV1348" s="1">
        <f t="shared" si="475"/>
        <v>790.95104018579411</v>
      </c>
      <c r="AW1348" s="1">
        <f t="shared" si="476"/>
        <v>1314.9765117998172</v>
      </c>
      <c r="AX1348" s="1">
        <f t="shared" si="477"/>
        <v>245.79267756690754</v>
      </c>
      <c r="AY1348" s="1">
        <f t="shared" si="478"/>
        <v>3.0833715178987195</v>
      </c>
      <c r="AZ1348" s="1" t="str">
        <f t="shared" si="479"/>
        <v>NaN</v>
      </c>
      <c r="BA1348" s="1" t="str">
        <f t="shared" si="480"/>
        <v>NaN</v>
      </c>
      <c r="BB1348" s="1">
        <f t="shared" si="481"/>
        <v>214.46096860660023</v>
      </c>
      <c r="BC1348" s="1">
        <f t="shared" si="482"/>
        <v>2095.0736460544272</v>
      </c>
      <c r="BD1348" s="1">
        <f t="shared" si="483"/>
        <v>109.89086808130014</v>
      </c>
    </row>
    <row r="1349" spans="1:56" x14ac:dyDescent="0.25">
      <c r="A1349" t="s">
        <v>1481</v>
      </c>
      <c r="B1349" s="1" t="str">
        <f>VLOOKUP(A1349,[1]Sheet1!$A$2:$B$6423,2,FALSE)</f>
        <v>IN</v>
      </c>
      <c r="C1349">
        <v>2023</v>
      </c>
      <c r="D1349" s="1" t="s">
        <v>1494</v>
      </c>
      <c r="E1349" s="1" t="s">
        <v>0</v>
      </c>
      <c r="F1349" s="1" t="s">
        <v>3639</v>
      </c>
      <c r="G1349" s="1" t="s">
        <v>3629</v>
      </c>
      <c r="H1349" s="1" t="s">
        <v>3645</v>
      </c>
      <c r="I1349" s="1" t="s">
        <v>72</v>
      </c>
      <c r="J1349" s="1">
        <v>1438069596</v>
      </c>
      <c r="K1349" s="1">
        <v>5.6491431890792496</v>
      </c>
      <c r="L1349" s="1">
        <v>2.3567942667826198</v>
      </c>
      <c r="M1349" s="1" t="s">
        <v>55</v>
      </c>
      <c r="N1349" s="1">
        <v>8870.5502760934505</v>
      </c>
      <c r="O1349" s="1">
        <v>8752.9289404853407</v>
      </c>
      <c r="P1349" s="1">
        <v>4.1719999999999997</v>
      </c>
      <c r="Q1349" s="1">
        <v>72.003</v>
      </c>
      <c r="R1349" s="1">
        <v>4.6760000000000002</v>
      </c>
      <c r="S1349" s="1">
        <v>135243000</v>
      </c>
      <c r="T1349" s="1">
        <v>308660537.75831598</v>
      </c>
      <c r="U1349" s="1">
        <v>25702.328201036798</v>
      </c>
      <c r="V1349" s="1">
        <v>2204650.5122048799</v>
      </c>
      <c r="W1349" s="1">
        <v>11542000.1180743</v>
      </c>
      <c r="X1349" s="1">
        <v>53508588.765380099</v>
      </c>
      <c r="Y1349" s="1">
        <v>4502557.3946486097</v>
      </c>
      <c r="Z1349" s="1">
        <v>51600068.929451302</v>
      </c>
      <c r="AA1349" s="1">
        <v>181732288.17644</v>
      </c>
      <c r="AB1349" s="1">
        <v>39967743.5176934</v>
      </c>
      <c r="AC1349" s="1">
        <v>70132692.267409503</v>
      </c>
      <c r="AD1349" s="1">
        <v>11915542.2968415</v>
      </c>
      <c r="AE1349" s="1">
        <v>136.798825734047</v>
      </c>
      <c r="AF1349" s="1">
        <v>0.63919999999999999</v>
      </c>
      <c r="AG1349" s="1">
        <v>3.29256807218077</v>
      </c>
      <c r="AH1349" s="1">
        <v>0.8</v>
      </c>
      <c r="AI1349" s="1">
        <f t="shared" si="462"/>
        <v>0.8</v>
      </c>
      <c r="AJ1349" s="1">
        <f t="shared" si="463"/>
        <v>209.0606203390403</v>
      </c>
      <c r="AK1349" s="1" t="str">
        <f t="shared" si="464"/>
        <v>NaN</v>
      </c>
      <c r="AL1349" s="1">
        <f t="shared" si="465"/>
        <v>9.4044822570603884E-2</v>
      </c>
      <c r="AM1349" s="1">
        <f t="shared" si="466"/>
        <v>136.798825734047</v>
      </c>
      <c r="AN1349" s="1">
        <f t="shared" si="467"/>
        <v>27242.909231066318</v>
      </c>
      <c r="AO1349" s="1">
        <f t="shared" si="468"/>
        <v>0.48690702880830639</v>
      </c>
      <c r="AP1349" s="1">
        <f t="shared" si="469"/>
        <v>41.765081437839825</v>
      </c>
      <c r="AQ1349" s="1">
        <f t="shared" si="470"/>
        <v>218.65260376567676</v>
      </c>
      <c r="AR1349" s="1">
        <f t="shared" si="471"/>
        <v>1013.6711261210095</v>
      </c>
      <c r="AS1349" s="1">
        <f t="shared" si="472"/>
        <v>85.29681925775067</v>
      </c>
      <c r="AT1349" s="1">
        <f t="shared" si="473"/>
        <v>977.51596867903402</v>
      </c>
      <c r="AU1349" s="1">
        <f t="shared" si="474"/>
        <v>3442.7514808154956</v>
      </c>
      <c r="AV1349" s="1">
        <f t="shared" si="475"/>
        <v>757.15223508769634</v>
      </c>
      <c r="AW1349" s="1">
        <f t="shared" si="476"/>
        <v>1328.5995162443751</v>
      </c>
      <c r="AX1349" s="1">
        <f t="shared" si="477"/>
        <v>225.72901765999404</v>
      </c>
      <c r="AY1349" s="1">
        <f t="shared" si="478"/>
        <v>2.9721157879822244</v>
      </c>
      <c r="AZ1349" s="1" t="str">
        <f t="shared" si="479"/>
        <v>NaN</v>
      </c>
      <c r="BA1349" s="1" t="str">
        <f t="shared" si="480"/>
        <v>NaN</v>
      </c>
      <c r="BB1349" s="1">
        <f t="shared" si="481"/>
        <v>191.80155098649118</v>
      </c>
      <c r="BC1349" s="1">
        <f t="shared" si="482"/>
        <v>1896.4167588951889</v>
      </c>
      <c r="BD1349" s="1">
        <f t="shared" si="483"/>
        <v>117.6213356081098</v>
      </c>
    </row>
    <row r="1350" spans="1:56" x14ac:dyDescent="0.25">
      <c r="A1350" t="s">
        <v>1481</v>
      </c>
      <c r="B1350" s="1" t="str">
        <f>VLOOKUP(A1350,[1]Sheet1!$A$2:$B$6423,2,FALSE)</f>
        <v>IN</v>
      </c>
      <c r="C1350">
        <v>2024</v>
      </c>
      <c r="D1350" s="1" t="s">
        <v>1495</v>
      </c>
      <c r="E1350" s="1" t="s">
        <v>0</v>
      </c>
      <c r="F1350" s="1" t="s">
        <v>3639</v>
      </c>
      <c r="G1350" s="1" t="s">
        <v>3629</v>
      </c>
      <c r="H1350" s="1" t="s">
        <v>3645</v>
      </c>
      <c r="I1350" s="1" t="s">
        <v>72</v>
      </c>
      <c r="J1350" s="1">
        <v>1450935791</v>
      </c>
      <c r="K1350" s="1">
        <v>4.9530355097366101</v>
      </c>
      <c r="L1350" s="1">
        <v>2.2712033218142</v>
      </c>
      <c r="M1350" s="1" t="s">
        <v>55</v>
      </c>
      <c r="N1350" s="1">
        <v>9416.0513704473506</v>
      </c>
      <c r="O1350" s="1">
        <v>9293.9759616089996</v>
      </c>
      <c r="P1350" s="1">
        <v>4.173</v>
      </c>
      <c r="Q1350" s="1">
        <v>72.234999999999999</v>
      </c>
      <c r="R1350" s="1">
        <v>4.5640000000000001</v>
      </c>
      <c r="S1350" s="1">
        <v>218913000</v>
      </c>
      <c r="T1350" s="1" t="s">
        <v>55</v>
      </c>
      <c r="U1350" s="1" t="s">
        <v>55</v>
      </c>
      <c r="V1350" s="1" t="s">
        <v>55</v>
      </c>
      <c r="W1350" s="1" t="s">
        <v>55</v>
      </c>
      <c r="X1350" s="1" t="s">
        <v>55</v>
      </c>
      <c r="Y1350" s="1" t="s">
        <v>55</v>
      </c>
      <c r="Z1350" s="1" t="s">
        <v>55</v>
      </c>
      <c r="AA1350" s="1" t="s">
        <v>55</v>
      </c>
      <c r="AB1350" s="1" t="s">
        <v>55</v>
      </c>
      <c r="AC1350" s="1" t="s">
        <v>55</v>
      </c>
      <c r="AD1350" s="1" t="s">
        <v>55</v>
      </c>
      <c r="AE1350" s="1" t="s">
        <v>55</v>
      </c>
      <c r="AF1350" s="1">
        <v>0.63919999999999999</v>
      </c>
      <c r="AG1350" s="1">
        <v>3.26427167655936</v>
      </c>
      <c r="AH1350" s="1">
        <v>0.8</v>
      </c>
      <c r="AI1350" s="1">
        <f t="shared" si="462"/>
        <v>0.8</v>
      </c>
      <c r="AJ1350" s="1">
        <f t="shared" si="463"/>
        <v>213.85767150933174</v>
      </c>
      <c r="AK1350" s="1" t="str">
        <f t="shared" si="464"/>
        <v>NaN</v>
      </c>
      <c r="AL1350" s="1">
        <f t="shared" si="465"/>
        <v>0.15087711072942994</v>
      </c>
      <c r="AM1350" s="1" t="str">
        <f t="shared" si="466"/>
        <v>NaN</v>
      </c>
      <c r="AN1350" s="1">
        <f t="shared" si="467"/>
        <v>27217.775166682281</v>
      </c>
      <c r="AO1350" s="1" t="str">
        <f t="shared" si="468"/>
        <v>NaN</v>
      </c>
      <c r="AP1350" s="1" t="str">
        <f t="shared" si="469"/>
        <v>NaN</v>
      </c>
      <c r="AQ1350" s="1" t="str">
        <f t="shared" si="470"/>
        <v>NaN</v>
      </c>
      <c r="AR1350" s="1" t="str">
        <f t="shared" si="471"/>
        <v>NaN</v>
      </c>
      <c r="AS1350" s="1" t="str">
        <f t="shared" si="472"/>
        <v>NaN</v>
      </c>
      <c r="AT1350" s="1" t="str">
        <f t="shared" si="473"/>
        <v>NaN</v>
      </c>
      <c r="AU1350" s="1" t="str">
        <f t="shared" si="474"/>
        <v>NaN</v>
      </c>
      <c r="AV1350" s="1" t="str">
        <f t="shared" si="475"/>
        <v>NaN</v>
      </c>
      <c r="AW1350" s="1" t="str">
        <f t="shared" si="476"/>
        <v>NaN</v>
      </c>
      <c r="AX1350" s="1" t="str">
        <f t="shared" si="477"/>
        <v>NaN</v>
      </c>
      <c r="AY1350" s="1" t="str">
        <f t="shared" si="478"/>
        <v>NaN</v>
      </c>
      <c r="AZ1350" s="1" t="str">
        <f t="shared" si="479"/>
        <v>NaN</v>
      </c>
      <c r="BA1350" s="1" t="str">
        <f t="shared" si="480"/>
        <v>NaN</v>
      </c>
      <c r="BB1350" s="1">
        <f t="shared" si="481"/>
        <v>178.27273209663102</v>
      </c>
      <c r="BC1350" s="1">
        <f t="shared" si="482"/>
        <v>2013.5690942457898</v>
      </c>
      <c r="BD1350" s="1">
        <f t="shared" si="483"/>
        <v>122.075408838351</v>
      </c>
    </row>
    <row r="1351" spans="1:56" x14ac:dyDescent="0.25">
      <c r="A1351" t="s">
        <v>1481</v>
      </c>
      <c r="B1351" s="1" t="str">
        <f>VLOOKUP(A1351,[1]Sheet1!$A$2:$B$6423,2,FALSE)</f>
        <v>IN</v>
      </c>
      <c r="C1351">
        <v>2025</v>
      </c>
      <c r="D1351" s="1" t="s">
        <v>1496</v>
      </c>
      <c r="E1351" s="1" t="s">
        <v>0</v>
      </c>
      <c r="F1351" s="1" t="s">
        <v>3639</v>
      </c>
      <c r="G1351" s="1" t="s">
        <v>3629</v>
      </c>
      <c r="H1351" s="1" t="s">
        <v>3645</v>
      </c>
      <c r="I1351" s="1" t="s">
        <v>72</v>
      </c>
      <c r="J1351" s="1">
        <v>1463865525</v>
      </c>
      <c r="K1351" s="1">
        <v>2.3988495418229401</v>
      </c>
      <c r="L1351" s="1" t="s">
        <v>55</v>
      </c>
      <c r="M1351" s="1" t="s">
        <v>55</v>
      </c>
      <c r="N1351" s="1">
        <v>10039.0708910587</v>
      </c>
      <c r="O1351" s="1">
        <v>9910.4319894159507</v>
      </c>
      <c r="P1351" s="1">
        <v>4.2190000000000003</v>
      </c>
      <c r="Q1351" s="1" t="s">
        <v>55</v>
      </c>
      <c r="R1351" s="1">
        <v>4.3659999999999997</v>
      </c>
      <c r="S1351" s="1">
        <v>645100000</v>
      </c>
      <c r="T1351" s="1" t="s">
        <v>55</v>
      </c>
      <c r="U1351" s="1" t="s">
        <v>55</v>
      </c>
      <c r="V1351" s="1" t="s">
        <v>55</v>
      </c>
      <c r="W1351" s="1" t="s">
        <v>55</v>
      </c>
      <c r="X1351" s="1" t="s">
        <v>55</v>
      </c>
      <c r="Y1351" s="1" t="s">
        <v>55</v>
      </c>
      <c r="Z1351" s="1" t="s">
        <v>55</v>
      </c>
      <c r="AA1351" s="1" t="s">
        <v>55</v>
      </c>
      <c r="AB1351" s="1" t="s">
        <v>55</v>
      </c>
      <c r="AC1351" s="1" t="s">
        <v>55</v>
      </c>
      <c r="AD1351" s="1" t="s">
        <v>55</v>
      </c>
      <c r="AE1351" s="1" t="s">
        <v>55</v>
      </c>
      <c r="AF1351" s="1" t="s">
        <v>55</v>
      </c>
      <c r="AG1351" s="1" t="s">
        <v>55</v>
      </c>
      <c r="AH1351" s="1">
        <v>0.8</v>
      </c>
      <c r="AI1351" s="1">
        <f t="shared" si="462"/>
        <v>0.8</v>
      </c>
      <c r="AJ1351" s="1" t="str">
        <f t="shared" si="463"/>
        <v>NaN</v>
      </c>
      <c r="AK1351" s="1" t="str">
        <f t="shared" si="464"/>
        <v>NaN</v>
      </c>
      <c r="AL1351" s="1">
        <f t="shared" si="465"/>
        <v>0.44068255518210936</v>
      </c>
      <c r="AM1351" s="1" t="str">
        <f t="shared" si="466"/>
        <v>NaN</v>
      </c>
      <c r="AN1351" s="1" t="str">
        <f t="shared" si="467"/>
        <v>NaN</v>
      </c>
      <c r="AO1351" s="1" t="str">
        <f t="shared" si="468"/>
        <v>NaN</v>
      </c>
      <c r="AP1351" s="1" t="str">
        <f t="shared" si="469"/>
        <v>NaN</v>
      </c>
      <c r="AQ1351" s="1" t="str">
        <f t="shared" si="470"/>
        <v>NaN</v>
      </c>
      <c r="AR1351" s="1" t="str">
        <f t="shared" si="471"/>
        <v>NaN</v>
      </c>
      <c r="AS1351" s="1" t="str">
        <f t="shared" si="472"/>
        <v>NaN</v>
      </c>
      <c r="AT1351" s="1" t="str">
        <f t="shared" si="473"/>
        <v>NaN</v>
      </c>
      <c r="AU1351" s="1" t="str">
        <f t="shared" si="474"/>
        <v>NaN</v>
      </c>
      <c r="AV1351" s="1" t="str">
        <f t="shared" si="475"/>
        <v>NaN</v>
      </c>
      <c r="AW1351" s="1" t="str">
        <f t="shared" si="476"/>
        <v>NaN</v>
      </c>
      <c r="AX1351" s="1" t="str">
        <f t="shared" si="477"/>
        <v>NaN</v>
      </c>
      <c r="AY1351" s="1" t="str">
        <f t="shared" si="478"/>
        <v>NaN</v>
      </c>
      <c r="AZ1351" s="1" t="str">
        <f t="shared" si="479"/>
        <v>NaN</v>
      </c>
      <c r="BA1351" s="1" t="str">
        <f t="shared" si="480"/>
        <v>NaN</v>
      </c>
      <c r="BB1351" s="1">
        <f t="shared" si="481"/>
        <v>91.60856093456583</v>
      </c>
      <c r="BC1351" s="1">
        <f t="shared" si="482"/>
        <v>2172.8578203595716</v>
      </c>
      <c r="BD1351" s="1">
        <f t="shared" si="483"/>
        <v>128.63890164274926</v>
      </c>
    </row>
    <row r="1352" spans="1:56" x14ac:dyDescent="0.25">
      <c r="A1352" t="s">
        <v>1497</v>
      </c>
      <c r="B1352" s="1" t="str">
        <f>VLOOKUP(A1352,[1]Sheet1!$A$2:$B$6423,2,FALSE)</f>
        <v>ID</v>
      </c>
      <c r="C1352">
        <v>2011</v>
      </c>
      <c r="D1352" s="1" t="s">
        <v>1498</v>
      </c>
      <c r="E1352" s="1" t="s">
        <v>0</v>
      </c>
      <c r="F1352" s="1" t="s">
        <v>3634</v>
      </c>
      <c r="G1352" s="1" t="s">
        <v>3627</v>
      </c>
      <c r="H1352" s="1" t="s">
        <v>3645</v>
      </c>
      <c r="I1352" s="1" t="s">
        <v>72</v>
      </c>
      <c r="J1352" s="1">
        <v>249470032</v>
      </c>
      <c r="K1352" s="1">
        <v>5.3560484911258204</v>
      </c>
      <c r="L1352" s="1">
        <v>0.65377670260680698</v>
      </c>
      <c r="M1352" s="1">
        <v>5.31029851784806</v>
      </c>
      <c r="N1352" s="1">
        <v>9274.9695518170192</v>
      </c>
      <c r="O1352" s="1">
        <v>9114.0355165383608</v>
      </c>
      <c r="P1352" s="1">
        <v>5.1529999999999996</v>
      </c>
      <c r="Q1352" s="1">
        <v>68.629000000000005</v>
      </c>
      <c r="R1352" s="1">
        <v>5.173</v>
      </c>
      <c r="S1352" s="1">
        <v>8373000</v>
      </c>
      <c r="T1352" s="1">
        <v>59155135.052548297</v>
      </c>
      <c r="U1352" s="1">
        <v>3477.4053556847998</v>
      </c>
      <c r="V1352" s="1">
        <v>211671.128617457</v>
      </c>
      <c r="W1352" s="1">
        <v>2637642.4094564999</v>
      </c>
      <c r="X1352" s="1">
        <v>6599874.6047879802</v>
      </c>
      <c r="Y1352" s="1">
        <v>55726.262453313197</v>
      </c>
      <c r="Z1352" s="1">
        <v>6568396.0799601097</v>
      </c>
      <c r="AA1352" s="1">
        <v>31849753.3640786</v>
      </c>
      <c r="AB1352" s="1">
        <v>7277258.9150371002</v>
      </c>
      <c r="AC1352" s="1">
        <v>14514161.453294</v>
      </c>
      <c r="AD1352" s="1">
        <v>2458841.1332284599</v>
      </c>
      <c r="AE1352" s="1">
        <v>155.889683703538</v>
      </c>
      <c r="AF1352" s="1">
        <v>0.5706</v>
      </c>
      <c r="AG1352" s="1">
        <v>2.8127642451307402</v>
      </c>
      <c r="AH1352" s="1">
        <v>1.2</v>
      </c>
      <c r="AI1352" s="1">
        <f t="shared" si="462"/>
        <v>1.2</v>
      </c>
      <c r="AJ1352" s="1">
        <f t="shared" si="463"/>
        <v>60.637590103654652</v>
      </c>
      <c r="AK1352" s="1">
        <f t="shared" si="464"/>
        <v>492.528570640998</v>
      </c>
      <c r="AL1352" s="1">
        <f t="shared" si="465"/>
        <v>3.3563149581028635E-2</v>
      </c>
      <c r="AM1352" s="1">
        <f t="shared" si="466"/>
        <v>155.889683703538</v>
      </c>
      <c r="AN1352" s="1">
        <f t="shared" si="467"/>
        <v>41451.765085410887</v>
      </c>
      <c r="AO1352" s="1">
        <f t="shared" si="468"/>
        <v>0.57780322852805022</v>
      </c>
      <c r="AP1352" s="1">
        <f t="shared" si="469"/>
        <v>35.171125880220437</v>
      </c>
      <c r="AQ1352" s="1">
        <f t="shared" si="470"/>
        <v>438.2688079188124</v>
      </c>
      <c r="AR1352" s="1">
        <f t="shared" si="471"/>
        <v>1096.6305231838041</v>
      </c>
      <c r="AS1352" s="1">
        <f t="shared" si="472"/>
        <v>9.2594365815557822</v>
      </c>
      <c r="AT1352" s="1">
        <f t="shared" si="473"/>
        <v>1091.400073634657</v>
      </c>
      <c r="AU1352" s="1">
        <f t="shared" si="474"/>
        <v>5292.1326216692087</v>
      </c>
      <c r="AV1352" s="1">
        <f t="shared" si="475"/>
        <v>1209.1842238262509</v>
      </c>
      <c r="AW1352" s="1">
        <f t="shared" si="476"/>
        <v>2411.6628604660168</v>
      </c>
      <c r="AX1352" s="1">
        <f t="shared" si="477"/>
        <v>408.55931359695984</v>
      </c>
      <c r="AY1352" s="1">
        <f t="shared" si="478"/>
        <v>4.0325897121852767</v>
      </c>
      <c r="AZ1352" s="1">
        <f t="shared" si="479"/>
        <v>6478.1396777216169</v>
      </c>
      <c r="BA1352" s="1">
        <f t="shared" si="480"/>
        <v>69.845401017543097</v>
      </c>
      <c r="BB1352" s="1">
        <f t="shared" si="481"/>
        <v>190.03522962313002</v>
      </c>
      <c r="BC1352" s="1">
        <f t="shared" si="482"/>
        <v>2507.6152742504796</v>
      </c>
      <c r="BD1352" s="1">
        <f t="shared" si="483"/>
        <v>160.93403527865848</v>
      </c>
    </row>
    <row r="1353" spans="1:56" x14ac:dyDescent="0.25">
      <c r="A1353" t="s">
        <v>1497</v>
      </c>
      <c r="B1353" s="1" t="str">
        <f>VLOOKUP(A1353,[1]Sheet1!$A$2:$B$6423,2,FALSE)</f>
        <v>ID</v>
      </c>
      <c r="C1353">
        <v>2012</v>
      </c>
      <c r="D1353" s="1" t="s">
        <v>1499</v>
      </c>
      <c r="E1353" s="1" t="s">
        <v>0</v>
      </c>
      <c r="F1353" s="1" t="s">
        <v>3634</v>
      </c>
      <c r="G1353" s="1" t="s">
        <v>3627</v>
      </c>
      <c r="H1353" s="1" t="s">
        <v>3645</v>
      </c>
      <c r="I1353" s="1" t="s">
        <v>72</v>
      </c>
      <c r="J1353" s="1">
        <v>252698525</v>
      </c>
      <c r="K1353" s="1">
        <v>4.2795142691943102</v>
      </c>
      <c r="L1353" s="1">
        <v>0.71154947340638297</v>
      </c>
      <c r="M1353" s="1">
        <v>3.6727569833751401</v>
      </c>
      <c r="N1353" s="1">
        <v>9708.6118253108107</v>
      </c>
      <c r="O1353" s="1">
        <v>9410.7982940171096</v>
      </c>
      <c r="P1353" s="1">
        <v>4.468</v>
      </c>
      <c r="Q1353" s="1">
        <v>68.861999999999995</v>
      </c>
      <c r="R1353" s="1">
        <v>5.3680000000000003</v>
      </c>
      <c r="S1353" s="1">
        <v>1402000</v>
      </c>
      <c r="T1353" s="1">
        <v>59090632.6693037</v>
      </c>
      <c r="U1353" s="1">
        <v>3384.3801858725601</v>
      </c>
      <c r="V1353" s="1">
        <v>206172.66103854901</v>
      </c>
      <c r="W1353" s="1">
        <v>2637927.7316271099</v>
      </c>
      <c r="X1353" s="1">
        <v>6654282.4717828603</v>
      </c>
      <c r="Y1353" s="1">
        <v>65886.208433742504</v>
      </c>
      <c r="Z1353" s="1">
        <v>6616259.6435676701</v>
      </c>
      <c r="AA1353" s="1">
        <v>32039601.399703201</v>
      </c>
      <c r="AB1353" s="1">
        <v>6815565.93571008</v>
      </c>
      <c r="AC1353" s="1">
        <v>15111890.252494499</v>
      </c>
      <c r="AD1353" s="1">
        <v>2288417.40315188</v>
      </c>
      <c r="AE1353" s="1">
        <v>151.704001324465</v>
      </c>
      <c r="AF1353" s="1">
        <v>0.56289999999999996</v>
      </c>
      <c r="AG1353" s="1">
        <v>2.7297309092970701</v>
      </c>
      <c r="AH1353" s="1">
        <v>1.2</v>
      </c>
      <c r="AI1353" s="1">
        <f t="shared" si="462"/>
        <v>1.2</v>
      </c>
      <c r="AJ1353" s="1">
        <f t="shared" si="463"/>
        <v>69.081576318068898</v>
      </c>
      <c r="AK1353" s="1">
        <f t="shared" si="464"/>
        <v>356.57371880288747</v>
      </c>
      <c r="AL1353" s="1">
        <f t="shared" si="465"/>
        <v>5.5481131122550086E-3</v>
      </c>
      <c r="AM1353" s="1">
        <f t="shared" si="466"/>
        <v>151.704001324465</v>
      </c>
      <c r="AN1353" s="1">
        <f t="shared" si="467"/>
        <v>41408.724857255453</v>
      </c>
      <c r="AO1353" s="1">
        <f t="shared" si="468"/>
        <v>0.55458522335713634</v>
      </c>
      <c r="AP1353" s="1">
        <f t="shared" si="469"/>
        <v>33.784712411888698</v>
      </c>
      <c r="AQ1353" s="1">
        <f t="shared" si="470"/>
        <v>432.26696171760796</v>
      </c>
      <c r="AR1353" s="1">
        <f t="shared" si="471"/>
        <v>1090.4113983115419</v>
      </c>
      <c r="AS1353" s="1">
        <f t="shared" si="472"/>
        <v>10.796516825417273</v>
      </c>
      <c r="AT1353" s="1">
        <f t="shared" si="473"/>
        <v>1084.1807452760427</v>
      </c>
      <c r="AU1353" s="1">
        <f t="shared" si="474"/>
        <v>5250.2049186731365</v>
      </c>
      <c r="AV1353" s="1">
        <f t="shared" si="475"/>
        <v>1116.8402925118044</v>
      </c>
      <c r="AW1353" s="1">
        <f t="shared" si="476"/>
        <v>2476.3267040778546</v>
      </c>
      <c r="AX1353" s="1">
        <f t="shared" si="477"/>
        <v>374.99406300717914</v>
      </c>
      <c r="AY1353" s="1">
        <f t="shared" si="478"/>
        <v>3.9250245451726884</v>
      </c>
      <c r="AZ1353" s="1">
        <f t="shared" si="479"/>
        <v>6408.847981448559</v>
      </c>
      <c r="BA1353" s="1">
        <f t="shared" si="480"/>
        <v>66.011991176126628</v>
      </c>
      <c r="BB1353" s="1">
        <f t="shared" si="481"/>
        <v>158.61375213760761</v>
      </c>
      <c r="BC1353" s="1">
        <f t="shared" si="482"/>
        <v>2238.6896730165322</v>
      </c>
      <c r="BD1353" s="1">
        <f t="shared" si="483"/>
        <v>297.81353129370109</v>
      </c>
    </row>
    <row r="1354" spans="1:56" x14ac:dyDescent="0.25">
      <c r="A1354" t="s">
        <v>1497</v>
      </c>
      <c r="B1354" s="1" t="str">
        <f>VLOOKUP(A1354,[1]Sheet1!$A$2:$B$6423,2,FALSE)</f>
        <v>ID</v>
      </c>
      <c r="C1354">
        <v>2013</v>
      </c>
      <c r="D1354" s="1" t="s">
        <v>1500</v>
      </c>
      <c r="E1354" s="1" t="s">
        <v>0</v>
      </c>
      <c r="F1354" s="1" t="s">
        <v>3634</v>
      </c>
      <c r="G1354" s="1" t="s">
        <v>3627</v>
      </c>
      <c r="H1354" s="1" t="s">
        <v>3645</v>
      </c>
      <c r="I1354" s="1" t="s">
        <v>72</v>
      </c>
      <c r="J1354" s="1">
        <v>255852467</v>
      </c>
      <c r="K1354" s="1">
        <v>6.4124945790039103</v>
      </c>
      <c r="L1354" s="1">
        <v>0.91876983918306598</v>
      </c>
      <c r="M1354" s="1">
        <v>3.2595641705130598</v>
      </c>
      <c r="N1354" s="1">
        <v>10121.8141535043</v>
      </c>
      <c r="O1354" s="1">
        <v>9701.8362746559706</v>
      </c>
      <c r="P1354" s="1">
        <v>4.3360000000000003</v>
      </c>
      <c r="Q1354" s="1">
        <v>69.063999999999993</v>
      </c>
      <c r="R1354" s="1">
        <v>5.2919999999999998</v>
      </c>
      <c r="S1354" s="1">
        <v>4333902000</v>
      </c>
      <c r="T1354" s="1">
        <v>59012185.371045999</v>
      </c>
      <c r="U1354" s="1">
        <v>2150.7518788399998</v>
      </c>
      <c r="V1354" s="1">
        <v>200979.59379407801</v>
      </c>
      <c r="W1354" s="1">
        <v>2659651.8820468099</v>
      </c>
      <c r="X1354" s="1">
        <v>6692906.8786164001</v>
      </c>
      <c r="Y1354" s="1">
        <v>78139.712008427305</v>
      </c>
      <c r="Z1354" s="1">
        <v>6646828.83112117</v>
      </c>
      <c r="AA1354" s="1">
        <v>32241317.333592799</v>
      </c>
      <c r="AB1354" s="1">
        <v>6475620.56645949</v>
      </c>
      <c r="AC1354" s="1">
        <v>15640240.933049001</v>
      </c>
      <c r="AD1354" s="1">
        <v>2115989.34256618</v>
      </c>
      <c r="AE1354" s="1">
        <v>147.82856870534101</v>
      </c>
      <c r="AF1354" s="1">
        <v>0.5554</v>
      </c>
      <c r="AG1354" s="1">
        <v>2.65079689003479</v>
      </c>
      <c r="AH1354" s="1">
        <v>1.2</v>
      </c>
      <c r="AI1354" s="1">
        <f t="shared" si="462"/>
        <v>1.2</v>
      </c>
      <c r="AJ1354" s="1">
        <f t="shared" si="463"/>
        <v>92.996175620560265</v>
      </c>
      <c r="AK1354" s="1">
        <f t="shared" si="464"/>
        <v>329.92702755354594</v>
      </c>
      <c r="AL1354" s="1">
        <f t="shared" si="465"/>
        <v>16.939066684864134</v>
      </c>
      <c r="AM1354" s="1">
        <f t="shared" si="466"/>
        <v>147.82856870534101</v>
      </c>
      <c r="AN1354" s="1">
        <f t="shared" si="467"/>
        <v>41371.721743528396</v>
      </c>
      <c r="AO1354" s="1">
        <f t="shared" si="468"/>
        <v>0.34777975492704311</v>
      </c>
      <c r="AP1354" s="1">
        <f t="shared" si="469"/>
        <v>32.498697112723022</v>
      </c>
      <c r="AQ1354" s="1">
        <f t="shared" si="470"/>
        <v>430.06963696266502</v>
      </c>
      <c r="AR1354" s="1">
        <f t="shared" si="471"/>
        <v>1082.2529260093665</v>
      </c>
      <c r="AS1354" s="1">
        <f t="shared" si="472"/>
        <v>12.635306824429014</v>
      </c>
      <c r="AT1354" s="1">
        <f t="shared" si="473"/>
        <v>1074.8020376837217</v>
      </c>
      <c r="AU1354" s="1">
        <f t="shared" si="474"/>
        <v>5213.4686251440371</v>
      </c>
      <c r="AV1354" s="1">
        <f t="shared" si="475"/>
        <v>1047.1174084564593</v>
      </c>
      <c r="AW1354" s="1">
        <f t="shared" si="476"/>
        <v>2529.0500555691192</v>
      </c>
      <c r="AX1354" s="1">
        <f t="shared" si="477"/>
        <v>342.15860147605918</v>
      </c>
      <c r="AY1354" s="1">
        <f t="shared" si="478"/>
        <v>3.8258475928536084</v>
      </c>
      <c r="AZ1354" s="1">
        <f t="shared" si="479"/>
        <v>6480.1740888455979</v>
      </c>
      <c r="BA1354" s="1">
        <f t="shared" si="480"/>
        <v>64.021863971905475</v>
      </c>
      <c r="BB1354" s="1">
        <f t="shared" si="481"/>
        <v>248.79085798429392</v>
      </c>
      <c r="BC1354" s="1">
        <f t="shared" si="482"/>
        <v>2257.8484443040356</v>
      </c>
      <c r="BD1354" s="1">
        <f t="shared" si="483"/>
        <v>419.97787884832906</v>
      </c>
    </row>
    <row r="1355" spans="1:56" x14ac:dyDescent="0.25">
      <c r="A1355" t="s">
        <v>1497</v>
      </c>
      <c r="B1355" s="1" t="str">
        <f>VLOOKUP(A1355,[1]Sheet1!$A$2:$B$6423,2,FALSE)</f>
        <v>ID</v>
      </c>
      <c r="C1355">
        <v>2014</v>
      </c>
      <c r="D1355" s="1" t="s">
        <v>1501</v>
      </c>
      <c r="E1355" s="1" t="s">
        <v>0</v>
      </c>
      <c r="F1355" s="1" t="s">
        <v>3634</v>
      </c>
      <c r="G1355" s="1" t="s">
        <v>3627</v>
      </c>
      <c r="H1355" s="1" t="s">
        <v>3645</v>
      </c>
      <c r="I1355" s="1" t="s">
        <v>72</v>
      </c>
      <c r="J1355" s="1">
        <v>258877399</v>
      </c>
      <c r="K1355" s="1">
        <v>6.3949288239655901</v>
      </c>
      <c r="L1355" s="1">
        <v>0.77785517823283101</v>
      </c>
      <c r="M1355" s="1">
        <v>2.8055141895580702</v>
      </c>
      <c r="N1355" s="1">
        <v>10504.3869411088</v>
      </c>
      <c r="O1355" s="1">
        <v>10068.141367697401</v>
      </c>
      <c r="P1355" s="1">
        <v>4.0490000000000004</v>
      </c>
      <c r="Q1355" s="1">
        <v>69.292000000000002</v>
      </c>
      <c r="R1355" s="1">
        <v>5.5970000000000004</v>
      </c>
      <c r="S1355" s="1">
        <v>1514955000</v>
      </c>
      <c r="T1355" s="1">
        <v>59013693.263186596</v>
      </c>
      <c r="U1355" s="1">
        <v>1306.04517518277</v>
      </c>
      <c r="V1355" s="1">
        <v>196182.617502148</v>
      </c>
      <c r="W1355" s="1">
        <v>2669131.6467400901</v>
      </c>
      <c r="X1355" s="1">
        <v>6689304.5253613004</v>
      </c>
      <c r="Y1355" s="1">
        <v>80064.496967511004</v>
      </c>
      <c r="Z1355" s="1">
        <v>6641304.0278800596</v>
      </c>
      <c r="AA1355" s="1">
        <v>32460037.2722787</v>
      </c>
      <c r="AB1355" s="1">
        <v>6188669.5441056201</v>
      </c>
      <c r="AC1355" s="1">
        <v>16113170.851484301</v>
      </c>
      <c r="AD1355" s="1">
        <v>1981557.32575093</v>
      </c>
      <c r="AE1355" s="1">
        <v>140.89340955816201</v>
      </c>
      <c r="AF1355" s="1">
        <v>0.55500000000000005</v>
      </c>
      <c r="AG1355" s="1">
        <v>2.6400761257292502</v>
      </c>
      <c r="AH1355" s="1">
        <v>1.2</v>
      </c>
      <c r="AI1355" s="1">
        <f t="shared" si="462"/>
        <v>1.2</v>
      </c>
      <c r="AJ1355" s="1">
        <f t="shared" si="463"/>
        <v>81.708917763028083</v>
      </c>
      <c r="AK1355" s="1">
        <f t="shared" si="464"/>
        <v>294.70206615889231</v>
      </c>
      <c r="AL1355" s="1">
        <f t="shared" si="465"/>
        <v>5.8520172322961264</v>
      </c>
      <c r="AM1355" s="1">
        <f t="shared" si="466"/>
        <v>140.89340955816201</v>
      </c>
      <c r="AN1355" s="1">
        <f t="shared" si="467"/>
        <v>41330.299023654698</v>
      </c>
      <c r="AO1355" s="1">
        <f t="shared" si="468"/>
        <v>0.20851274710429768</v>
      </c>
      <c r="AP1355" s="1">
        <f t="shared" si="469"/>
        <v>31.320950673670247</v>
      </c>
      <c r="AQ1355" s="1">
        <f t="shared" si="470"/>
        <v>426.1322522529972</v>
      </c>
      <c r="AR1355" s="1">
        <f t="shared" si="471"/>
        <v>1067.9609628396688</v>
      </c>
      <c r="AS1355" s="1">
        <f t="shared" si="472"/>
        <v>12.782458467321531</v>
      </c>
      <c r="AT1355" s="1">
        <f t="shared" si="473"/>
        <v>1060.2975865779817</v>
      </c>
      <c r="AU1355" s="1">
        <f t="shared" si="474"/>
        <v>5182.3104371589243</v>
      </c>
      <c r="AV1355" s="1">
        <f t="shared" si="475"/>
        <v>988.03357807403677</v>
      </c>
      <c r="AW1355" s="1">
        <f t="shared" si="476"/>
        <v>2572.5002340242258</v>
      </c>
      <c r="AX1355" s="1">
        <f t="shared" si="477"/>
        <v>316.35962475735266</v>
      </c>
      <c r="AY1355" s="1">
        <f t="shared" si="478"/>
        <v>3.731536217148097</v>
      </c>
      <c r="AZ1355" s="1">
        <f t="shared" si="479"/>
        <v>6370.7687179156155</v>
      </c>
      <c r="BA1355" s="1">
        <f t="shared" si="480"/>
        <v>60.648648546862681</v>
      </c>
      <c r="BB1355" s="1">
        <f t="shared" si="481"/>
        <v>257.47850080915634</v>
      </c>
      <c r="BC1355" s="1">
        <f t="shared" si="482"/>
        <v>2173.0894956641173</v>
      </c>
      <c r="BD1355" s="1">
        <f t="shared" si="483"/>
        <v>436.24557341139916</v>
      </c>
    </row>
    <row r="1356" spans="1:56" x14ac:dyDescent="0.25">
      <c r="A1356" t="s">
        <v>1497</v>
      </c>
      <c r="B1356" s="1" t="str">
        <f>VLOOKUP(A1356,[1]Sheet1!$A$2:$B$6423,2,FALSE)</f>
        <v>ID</v>
      </c>
      <c r="C1356">
        <v>2015</v>
      </c>
      <c r="D1356" s="1" t="s">
        <v>1502</v>
      </c>
      <c r="E1356" s="1" t="s">
        <v>0</v>
      </c>
      <c r="F1356" s="1" t="s">
        <v>3634</v>
      </c>
      <c r="G1356" s="1" t="s">
        <v>3627</v>
      </c>
      <c r="H1356" s="1" t="s">
        <v>3645</v>
      </c>
      <c r="I1356" s="1" t="s">
        <v>72</v>
      </c>
      <c r="J1356" s="1">
        <v>261799249</v>
      </c>
      <c r="K1356" s="1">
        <v>6.3631206119664601</v>
      </c>
      <c r="L1356" s="1">
        <v>0.88226673448123905</v>
      </c>
      <c r="M1356" s="1">
        <v>1.6399859076388299</v>
      </c>
      <c r="N1356" s="1">
        <v>10893.662114216901</v>
      </c>
      <c r="O1356" s="1">
        <v>10472.8187150514</v>
      </c>
      <c r="P1356" s="1">
        <v>4.5140000000000002</v>
      </c>
      <c r="Q1356" s="1">
        <v>69.52</v>
      </c>
      <c r="R1356" s="1">
        <v>5.0430000000000001</v>
      </c>
      <c r="S1356" s="1">
        <v>1677515000</v>
      </c>
      <c r="T1356" s="1">
        <v>59216453.764907099</v>
      </c>
      <c r="U1356" s="1">
        <v>4965.4031607617999</v>
      </c>
      <c r="V1356" s="1">
        <v>196466.29745799201</v>
      </c>
      <c r="W1356" s="1">
        <v>2662408.1045039902</v>
      </c>
      <c r="X1356" s="1">
        <v>6704285.7631547004</v>
      </c>
      <c r="Y1356" s="1">
        <v>77384.790010079494</v>
      </c>
      <c r="Z1356" s="1">
        <v>6656791.3373510903</v>
      </c>
      <c r="AA1356" s="1">
        <v>32805180.435116298</v>
      </c>
      <c r="AB1356" s="1">
        <v>5904650.8743827296</v>
      </c>
      <c r="AC1356" s="1">
        <v>16676207.390414299</v>
      </c>
      <c r="AD1356" s="1">
        <v>1862273.4324095601</v>
      </c>
      <c r="AE1356" s="1">
        <v>136.07609507904101</v>
      </c>
      <c r="AF1356" s="1">
        <v>0.56679999999999997</v>
      </c>
      <c r="AG1356" s="1">
        <v>2.6969940597086599</v>
      </c>
      <c r="AH1356" s="1">
        <v>1.2</v>
      </c>
      <c r="AI1356" s="1">
        <f t="shared" si="462"/>
        <v>1.2</v>
      </c>
      <c r="AJ1356" s="1">
        <f t="shared" si="463"/>
        <v>96.111157000521345</v>
      </c>
      <c r="AK1356" s="1">
        <f t="shared" si="464"/>
        <v>178.65452349894738</v>
      </c>
      <c r="AL1356" s="1">
        <f t="shared" si="465"/>
        <v>6.4076387018207219</v>
      </c>
      <c r="AM1356" s="1">
        <f t="shared" si="466"/>
        <v>136.07609507904101</v>
      </c>
      <c r="AN1356" s="1">
        <f t="shared" si="467"/>
        <v>41289.236561897909</v>
      </c>
      <c r="AO1356" s="1">
        <f t="shared" si="468"/>
        <v>0.78311036610303475</v>
      </c>
      <c r="AP1356" s="1">
        <f t="shared" si="469"/>
        <v>30.985357915152896</v>
      </c>
      <c r="AQ1356" s="1">
        <f t="shared" si="470"/>
        <v>419.89730097040677</v>
      </c>
      <c r="AR1356" s="1">
        <f t="shared" si="471"/>
        <v>1057.355366414587</v>
      </c>
      <c r="AS1356" s="1">
        <f t="shared" si="472"/>
        <v>12.204614464035251</v>
      </c>
      <c r="AT1356" s="1">
        <f t="shared" si="473"/>
        <v>1049.8648614193767</v>
      </c>
      <c r="AU1356" s="1">
        <f t="shared" si="474"/>
        <v>5173.8149005968371</v>
      </c>
      <c r="AV1356" s="1">
        <f t="shared" si="475"/>
        <v>931.24226940699077</v>
      </c>
      <c r="AW1356" s="1">
        <f t="shared" si="476"/>
        <v>2630.0605312205698</v>
      </c>
      <c r="AX1356" s="1">
        <f t="shared" si="477"/>
        <v>293.70538146079986</v>
      </c>
      <c r="AY1356" s="1">
        <f t="shared" si="478"/>
        <v>3.654320365125491</v>
      </c>
      <c r="AZ1356" s="1">
        <f t="shared" si="479"/>
        <v>6210.4905610343912</v>
      </c>
      <c r="BA1356" s="1">
        <f t="shared" si="480"/>
        <v>57.010126584790235</v>
      </c>
      <c r="BB1356" s="1">
        <f t="shared" si="481"/>
        <v>265.67601045039686</v>
      </c>
      <c r="BC1356" s="1">
        <f t="shared" si="482"/>
        <v>2540.6160474501639</v>
      </c>
      <c r="BD1356" s="1">
        <f t="shared" si="483"/>
        <v>420.84339916550016</v>
      </c>
    </row>
    <row r="1357" spans="1:56" x14ac:dyDescent="0.25">
      <c r="A1357" t="s">
        <v>1497</v>
      </c>
      <c r="B1357" s="1" t="str">
        <f>VLOOKUP(A1357,[1]Sheet1!$A$2:$B$6423,2,FALSE)</f>
        <v>ID</v>
      </c>
      <c r="C1357">
        <v>2016</v>
      </c>
      <c r="D1357" s="1" t="s">
        <v>1503</v>
      </c>
      <c r="E1357" s="1" t="s">
        <v>0</v>
      </c>
      <c r="F1357" s="1" t="s">
        <v>3634</v>
      </c>
      <c r="G1357" s="1" t="s">
        <v>3627</v>
      </c>
      <c r="H1357" s="1" t="s">
        <v>3645</v>
      </c>
      <c r="I1357" s="1" t="s">
        <v>72</v>
      </c>
      <c r="J1357" s="1">
        <v>264627418</v>
      </c>
      <c r="K1357" s="1">
        <v>3.5258045281545098</v>
      </c>
      <c r="L1357" s="1">
        <v>0.79222021349685201</v>
      </c>
      <c r="M1357" s="1">
        <v>1.4132486834209299</v>
      </c>
      <c r="N1357" s="1">
        <v>11319.6634287738</v>
      </c>
      <c r="O1357" s="1">
        <v>10931.938590498799</v>
      </c>
      <c r="P1357" s="1">
        <v>4.3010000000000002</v>
      </c>
      <c r="Q1357" s="1">
        <v>69.733000000000004</v>
      </c>
      <c r="R1357" s="1">
        <v>5.1360000000000001</v>
      </c>
      <c r="S1357" s="1">
        <v>312545000</v>
      </c>
      <c r="T1357" s="1">
        <v>59364118.688020997</v>
      </c>
      <c r="U1357" s="1">
        <v>2486.2436599238699</v>
      </c>
      <c r="V1357" s="1">
        <v>198529.01168522</v>
      </c>
      <c r="W1357" s="1">
        <v>2691245.8021479901</v>
      </c>
      <c r="X1357" s="1">
        <v>6556413.6511149798</v>
      </c>
      <c r="Y1357" s="1">
        <v>58373.456756370499</v>
      </c>
      <c r="Z1357" s="1">
        <v>6519413.3441089699</v>
      </c>
      <c r="AA1357" s="1">
        <v>33054972.823327299</v>
      </c>
      <c r="AB1357" s="1">
        <v>5701324.7928168299</v>
      </c>
      <c r="AC1357" s="1">
        <v>17071242.102427099</v>
      </c>
      <c r="AD1357" s="1">
        <v>1766981.6988648199</v>
      </c>
      <c r="AE1357" s="1">
        <v>130.392390186901</v>
      </c>
      <c r="AF1357" s="1">
        <v>0.55330000000000001</v>
      </c>
      <c r="AG1357" s="1">
        <v>2.57224762620337</v>
      </c>
      <c r="AH1357" s="1">
        <v>1.2</v>
      </c>
      <c r="AI1357" s="1">
        <f t="shared" si="462"/>
        <v>1.2</v>
      </c>
      <c r="AJ1357" s="1">
        <f t="shared" si="463"/>
        <v>89.676661782556877</v>
      </c>
      <c r="AK1357" s="1">
        <f t="shared" si="464"/>
        <v>159.97499437482622</v>
      </c>
      <c r="AL1357" s="1">
        <f t="shared" si="465"/>
        <v>1.1810756510498848</v>
      </c>
      <c r="AM1357" s="1">
        <f t="shared" si="466"/>
        <v>130.392390186901</v>
      </c>
      <c r="AN1357" s="1">
        <f t="shared" si="467"/>
        <v>41251.197741414158</v>
      </c>
      <c r="AO1357" s="1">
        <f t="shared" si="468"/>
        <v>0.38756576935220222</v>
      </c>
      <c r="AP1357" s="1">
        <f t="shared" si="469"/>
        <v>30.947509446789571</v>
      </c>
      <c r="AQ1357" s="1">
        <f t="shared" si="470"/>
        <v>419.52233670343827</v>
      </c>
      <c r="AR1357" s="1">
        <f t="shared" si="471"/>
        <v>1022.0404145599578</v>
      </c>
      <c r="AS1357" s="1">
        <f t="shared" si="472"/>
        <v>9.0994917522375847</v>
      </c>
      <c r="AT1357" s="1">
        <f t="shared" si="473"/>
        <v>1016.2726562817965</v>
      </c>
      <c r="AU1357" s="1">
        <f t="shared" si="474"/>
        <v>5152.7435462947587</v>
      </c>
      <c r="AV1357" s="1">
        <f t="shared" si="475"/>
        <v>888.74568702670922</v>
      </c>
      <c r="AW1357" s="1">
        <f t="shared" si="476"/>
        <v>2661.1346208229074</v>
      </c>
      <c r="AX1357" s="1">
        <f t="shared" si="477"/>
        <v>275.44429075498374</v>
      </c>
      <c r="AY1357" s="1">
        <f t="shared" si="478"/>
        <v>3.5774608257643541</v>
      </c>
      <c r="AZ1357" s="1">
        <f t="shared" si="479"/>
        <v>6074.0815796543129</v>
      </c>
      <c r="BA1357" s="1">
        <f t="shared" si="480"/>
        <v>53.659559914249911</v>
      </c>
      <c r="BB1357" s="1">
        <f t="shared" si="481"/>
        <v>152.14569939002777</v>
      </c>
      <c r="BC1357" s="1">
        <f t="shared" si="482"/>
        <v>2502.5650419161211</v>
      </c>
      <c r="BD1357" s="1">
        <f t="shared" si="483"/>
        <v>387.72483827500037</v>
      </c>
    </row>
    <row r="1358" spans="1:56" x14ac:dyDescent="0.25">
      <c r="A1358" t="s">
        <v>1497</v>
      </c>
      <c r="B1358" s="1" t="str">
        <f>VLOOKUP(A1358,[1]Sheet1!$A$2:$B$6423,2,FALSE)</f>
        <v>ID</v>
      </c>
      <c r="C1358">
        <v>2017</v>
      </c>
      <c r="D1358" s="1" t="s">
        <v>1504</v>
      </c>
      <c r="E1358" s="1" t="s">
        <v>0</v>
      </c>
      <c r="F1358" s="1" t="s">
        <v>3634</v>
      </c>
      <c r="G1358" s="1" t="s">
        <v>3627</v>
      </c>
      <c r="H1358" s="1" t="s">
        <v>3645</v>
      </c>
      <c r="I1358" s="1" t="s">
        <v>72</v>
      </c>
      <c r="J1358" s="1">
        <v>267346658</v>
      </c>
      <c r="K1358" s="1">
        <v>3.8087985769194899</v>
      </c>
      <c r="L1358" s="1">
        <v>0.86519137622199205</v>
      </c>
      <c r="M1358" s="1">
        <v>1.67604112443217</v>
      </c>
      <c r="N1358" s="1">
        <v>11772.574329610699</v>
      </c>
      <c r="O1358" s="1">
        <v>11373.1209173155</v>
      </c>
      <c r="P1358" s="1">
        <v>3.7829999999999999</v>
      </c>
      <c r="Q1358" s="1">
        <v>69.953000000000003</v>
      </c>
      <c r="R1358" s="1">
        <v>5.0979999999999999</v>
      </c>
      <c r="S1358" s="1">
        <v>44657000</v>
      </c>
      <c r="T1358" s="1">
        <v>59501762.8102898</v>
      </c>
      <c r="U1358" s="1">
        <v>4022.7162254561399</v>
      </c>
      <c r="V1358" s="1">
        <v>198455.84015707701</v>
      </c>
      <c r="W1358" s="1">
        <v>2705162.2658195398</v>
      </c>
      <c r="X1358" s="1">
        <v>6265184.3211433897</v>
      </c>
      <c r="Y1358" s="1">
        <v>37549.8522777619</v>
      </c>
      <c r="Z1358" s="1">
        <v>6240329.41156804</v>
      </c>
      <c r="AA1358" s="1">
        <v>33148207.923384499</v>
      </c>
      <c r="AB1358" s="1">
        <v>5487602.5816617999</v>
      </c>
      <c r="AC1358" s="1">
        <v>17354509.141212199</v>
      </c>
      <c r="AD1358" s="1">
        <v>1693041.21697123</v>
      </c>
      <c r="AE1358" s="1">
        <v>123.69021867402699</v>
      </c>
      <c r="AF1358" s="1">
        <v>0.54469999999999996</v>
      </c>
      <c r="AG1358" s="1">
        <v>2.5378176677045499</v>
      </c>
      <c r="AH1358" s="1">
        <v>1.2</v>
      </c>
      <c r="AI1358" s="1">
        <f t="shared" si="462"/>
        <v>1.2</v>
      </c>
      <c r="AJ1358" s="1">
        <f t="shared" si="463"/>
        <v>101.85529785911575</v>
      </c>
      <c r="AK1358" s="1">
        <f t="shared" si="464"/>
        <v>197.31318716862017</v>
      </c>
      <c r="AL1358" s="1">
        <f t="shared" si="465"/>
        <v>0.16703780901573867</v>
      </c>
      <c r="AM1358" s="1">
        <f t="shared" si="466"/>
        <v>123.69021867402699</v>
      </c>
      <c r="AN1358" s="1">
        <f t="shared" si="467"/>
        <v>41212.232246775384</v>
      </c>
      <c r="AO1358" s="1">
        <f t="shared" si="468"/>
        <v>0.62011291476989427</v>
      </c>
      <c r="AP1358" s="1">
        <f t="shared" si="469"/>
        <v>30.592520723720401</v>
      </c>
      <c r="AQ1358" s="1">
        <f t="shared" si="470"/>
        <v>417.00830075148349</v>
      </c>
      <c r="AR1358" s="1">
        <f t="shared" si="471"/>
        <v>965.79561997673125</v>
      </c>
      <c r="AS1358" s="1">
        <f t="shared" si="472"/>
        <v>5.7884143549055738</v>
      </c>
      <c r="AT1358" s="1">
        <f t="shared" si="473"/>
        <v>961.96416641170515</v>
      </c>
      <c r="AU1358" s="1">
        <f t="shared" si="474"/>
        <v>5109.8886132435655</v>
      </c>
      <c r="AV1358" s="1">
        <f t="shared" si="475"/>
        <v>845.9292282361364</v>
      </c>
      <c r="AW1358" s="1">
        <f t="shared" si="476"/>
        <v>2675.2459395113274</v>
      </c>
      <c r="AX1358" s="1">
        <f t="shared" si="477"/>
        <v>260.98702096804055</v>
      </c>
      <c r="AY1358" s="1">
        <f t="shared" si="478"/>
        <v>3.5021689112377952</v>
      </c>
      <c r="AZ1358" s="1">
        <f t="shared" si="479"/>
        <v>6024.1170265893043</v>
      </c>
      <c r="BA1358" s="1">
        <f t="shared" si="480"/>
        <v>51.170770792563879</v>
      </c>
      <c r="BB1358" s="1">
        <f t="shared" si="481"/>
        <v>171.02540284725603</v>
      </c>
      <c r="BC1358" s="1">
        <f t="shared" si="482"/>
        <v>2261.0139608718582</v>
      </c>
      <c r="BD1358" s="1">
        <f t="shared" si="483"/>
        <v>399.45341229519909</v>
      </c>
    </row>
    <row r="1359" spans="1:56" x14ac:dyDescent="0.25">
      <c r="A1359" t="s">
        <v>1497</v>
      </c>
      <c r="B1359" s="1" t="str">
        <f>VLOOKUP(A1359,[1]Sheet1!$A$2:$B$6423,2,FALSE)</f>
        <v>ID</v>
      </c>
      <c r="C1359">
        <v>2018</v>
      </c>
      <c r="D1359" s="1" t="s">
        <v>1505</v>
      </c>
      <c r="E1359" s="1" t="s">
        <v>0</v>
      </c>
      <c r="F1359" s="1" t="s">
        <v>3634</v>
      </c>
      <c r="G1359" s="1" t="s">
        <v>3627</v>
      </c>
      <c r="H1359" s="1" t="s">
        <v>3645</v>
      </c>
      <c r="I1359" s="1" t="s">
        <v>72</v>
      </c>
      <c r="J1359" s="1">
        <v>269951846</v>
      </c>
      <c r="K1359" s="1">
        <v>3.1983475592499602</v>
      </c>
      <c r="L1359" s="1">
        <v>0.71892819047634504</v>
      </c>
      <c r="M1359" s="1">
        <v>2.4423928990746</v>
      </c>
      <c r="N1359" s="1">
        <v>12262.231030077101</v>
      </c>
      <c r="O1359" s="1">
        <v>11745.958033978801</v>
      </c>
      <c r="P1359" s="1">
        <v>4.3869999999999996</v>
      </c>
      <c r="Q1359" s="1">
        <v>70.08</v>
      </c>
      <c r="R1359" s="1">
        <v>5.34</v>
      </c>
      <c r="S1359" s="1">
        <v>3338579000</v>
      </c>
      <c r="T1359" s="1">
        <v>60112992.740113899</v>
      </c>
      <c r="U1359" s="1">
        <v>8551.4786432410492</v>
      </c>
      <c r="V1359" s="1">
        <v>198477.78787382299</v>
      </c>
      <c r="W1359" s="1">
        <v>2739036.8998236498</v>
      </c>
      <c r="X1359" s="1">
        <v>6045257.4325318299</v>
      </c>
      <c r="Y1359" s="1">
        <v>76549.011789225799</v>
      </c>
      <c r="Z1359" s="1">
        <v>5992832.4174249098</v>
      </c>
      <c r="AA1359" s="1">
        <v>33394436.849024501</v>
      </c>
      <c r="AB1359" s="1">
        <v>5211922.8569921097</v>
      </c>
      <c r="AC1359" s="1">
        <v>17794549.350740101</v>
      </c>
      <c r="AD1359" s="1">
        <v>1628450.4015451199</v>
      </c>
      <c r="AE1359" s="1">
        <v>123.912489368636</v>
      </c>
      <c r="AF1359" s="1">
        <v>0.59840000000000004</v>
      </c>
      <c r="AG1359" s="1">
        <v>2.93717884328266</v>
      </c>
      <c r="AH1359" s="1">
        <v>1.2</v>
      </c>
      <c r="AI1359" s="1">
        <f t="shared" si="462"/>
        <v>1.2</v>
      </c>
      <c r="AJ1359" s="1">
        <f t="shared" si="463"/>
        <v>88.156635656562187</v>
      </c>
      <c r="AK1359" s="1">
        <f t="shared" si="464"/>
        <v>299.4918599467253</v>
      </c>
      <c r="AL1359" s="1">
        <f t="shared" si="465"/>
        <v>12.367313094795433</v>
      </c>
      <c r="AM1359" s="1">
        <f t="shared" si="466"/>
        <v>123.912489368636</v>
      </c>
      <c r="AN1359" s="1">
        <f t="shared" si="467"/>
        <v>41189.886879287151</v>
      </c>
      <c r="AO1359" s="1">
        <f t="shared" si="468"/>
        <v>1.3048047019679903</v>
      </c>
      <c r="AP1359" s="1">
        <f t="shared" si="469"/>
        <v>30.284207171429827</v>
      </c>
      <c r="AQ1359" s="1">
        <f t="shared" si="470"/>
        <v>417.92868518457732</v>
      </c>
      <c r="AR1359" s="1">
        <f t="shared" si="471"/>
        <v>922.39958159854905</v>
      </c>
      <c r="AS1359" s="1">
        <f t="shared" si="472"/>
        <v>11.680028060706164</v>
      </c>
      <c r="AT1359" s="1">
        <f t="shared" si="473"/>
        <v>914.40044962780871</v>
      </c>
      <c r="AU1359" s="1">
        <f t="shared" si="474"/>
        <v>5095.4016302923064</v>
      </c>
      <c r="AV1359" s="1">
        <f t="shared" si="475"/>
        <v>795.2474342519447</v>
      </c>
      <c r="AW1359" s="1">
        <f t="shared" si="476"/>
        <v>2715.1341459057016</v>
      </c>
      <c r="AX1359" s="1">
        <f t="shared" si="477"/>
        <v>248.47278809930134</v>
      </c>
      <c r="AY1359" s="1">
        <f t="shared" si="478"/>
        <v>3.4765809068097071</v>
      </c>
      <c r="AZ1359" s="1">
        <f t="shared" si="479"/>
        <v>6178.1304180752659</v>
      </c>
      <c r="BA1359" s="1">
        <f t="shared" si="480"/>
        <v>50.383412308261001</v>
      </c>
      <c r="BB1359" s="1">
        <f t="shared" si="481"/>
        <v>149.41467461039753</v>
      </c>
      <c r="BC1359" s="1">
        <f t="shared" si="482"/>
        <v>2770.8685835008255</v>
      </c>
      <c r="BD1359" s="1">
        <f t="shared" si="483"/>
        <v>516.2729960982997</v>
      </c>
    </row>
    <row r="1360" spans="1:56" x14ac:dyDescent="0.25">
      <c r="A1360" t="s">
        <v>1497</v>
      </c>
      <c r="B1360" s="1" t="str">
        <f>VLOOKUP(A1360,[1]Sheet1!$A$2:$B$6423,2,FALSE)</f>
        <v>ID</v>
      </c>
      <c r="C1360">
        <v>2019</v>
      </c>
      <c r="D1360" s="1" t="s">
        <v>1506</v>
      </c>
      <c r="E1360" s="1" t="s">
        <v>0</v>
      </c>
      <c r="F1360" s="1" t="s">
        <v>3634</v>
      </c>
      <c r="G1360" s="1" t="s">
        <v>3627</v>
      </c>
      <c r="H1360" s="1" t="s">
        <v>3645</v>
      </c>
      <c r="I1360" s="1" t="s">
        <v>74</v>
      </c>
      <c r="J1360" s="1">
        <v>272489381</v>
      </c>
      <c r="K1360" s="1">
        <v>3.0305846094166098</v>
      </c>
      <c r="L1360" s="1">
        <v>0.72856374355152498</v>
      </c>
      <c r="M1360" s="1">
        <v>1.9960531526794001</v>
      </c>
      <c r="N1360" s="1">
        <v>12757.7850854842</v>
      </c>
      <c r="O1360" s="1">
        <v>12128.974873744301</v>
      </c>
      <c r="P1360" s="1">
        <v>3.59</v>
      </c>
      <c r="Q1360" s="1">
        <v>70.349000000000004</v>
      </c>
      <c r="R1360" s="1">
        <v>5.3470000000000004</v>
      </c>
      <c r="S1360" s="1">
        <v>148594000</v>
      </c>
      <c r="T1360" s="1">
        <v>60164001.649647497</v>
      </c>
      <c r="U1360" s="1">
        <v>4468.0634715635997</v>
      </c>
      <c r="V1360" s="1">
        <v>199184.27556719401</v>
      </c>
      <c r="W1360" s="1">
        <v>2753954.0457170201</v>
      </c>
      <c r="X1360" s="1">
        <v>5836622.1302040396</v>
      </c>
      <c r="Y1360" s="1">
        <v>82904.229452374697</v>
      </c>
      <c r="Z1360" s="1">
        <v>5778157.7396040298</v>
      </c>
      <c r="AA1360" s="1">
        <v>33641316.086406901</v>
      </c>
      <c r="AB1360" s="1">
        <v>4970993.1794426898</v>
      </c>
      <c r="AC1360" s="1">
        <v>18183327.983280901</v>
      </c>
      <c r="AD1360" s="1">
        <v>1569170.2848988101</v>
      </c>
      <c r="AE1360" s="1">
        <v>126.884676286817</v>
      </c>
      <c r="AF1360" s="1">
        <v>0.59840000000000004</v>
      </c>
      <c r="AG1360" s="1">
        <v>2.9228568567794402</v>
      </c>
      <c r="AH1360" s="1">
        <v>1.2</v>
      </c>
      <c r="AI1360" s="1">
        <f t="shared" si="462"/>
        <v>1.2</v>
      </c>
      <c r="AJ1360" s="1">
        <f t="shared" si="463"/>
        <v>92.94859661306181</v>
      </c>
      <c r="AK1360" s="1">
        <f t="shared" si="464"/>
        <v>254.65217141086967</v>
      </c>
      <c r="AL1360" s="1">
        <f t="shared" si="465"/>
        <v>0.54532033305180427</v>
      </c>
      <c r="AM1360" s="1">
        <f t="shared" si="466"/>
        <v>126.884676286817</v>
      </c>
      <c r="AN1360" s="1">
        <f t="shared" si="467"/>
        <v>41142.912173460914</v>
      </c>
      <c r="AO1360" s="1">
        <f t="shared" si="468"/>
        <v>0.67462864909216436</v>
      </c>
      <c r="AP1360" s="1">
        <f t="shared" si="469"/>
        <v>30.074644105105509</v>
      </c>
      <c r="AQ1360" s="1">
        <f t="shared" si="470"/>
        <v>415.81689905443591</v>
      </c>
      <c r="AR1360" s="1">
        <f t="shared" si="471"/>
        <v>881.26601782204182</v>
      </c>
      <c r="AS1360" s="1">
        <f t="shared" si="472"/>
        <v>12.517630663807424</v>
      </c>
      <c r="AT1360" s="1">
        <f t="shared" si="473"/>
        <v>872.43853515499757</v>
      </c>
      <c r="AU1360" s="1">
        <f t="shared" si="474"/>
        <v>5079.4702827068222</v>
      </c>
      <c r="AV1360" s="1">
        <f t="shared" si="475"/>
        <v>750.56552679637741</v>
      </c>
      <c r="AW1360" s="1">
        <f t="shared" si="476"/>
        <v>2745.4833780746862</v>
      </c>
      <c r="AX1360" s="1">
        <f t="shared" si="477"/>
        <v>236.9275271567239</v>
      </c>
      <c r="AY1360" s="1">
        <f t="shared" si="478"/>
        <v>3.3901096158219515</v>
      </c>
      <c r="AZ1360" s="1">
        <f t="shared" si="479"/>
        <v>6171.7298556547476</v>
      </c>
      <c r="BA1360" s="1">
        <f t="shared" si="480"/>
        <v>48.376186103628115</v>
      </c>
      <c r="BB1360" s="1">
        <f t="shared" si="481"/>
        <v>147.25212774657254</v>
      </c>
      <c r="BC1360" s="1">
        <f t="shared" si="482"/>
        <v>2314.5332784119114</v>
      </c>
      <c r="BD1360" s="1">
        <f t="shared" si="483"/>
        <v>628.81021173989939</v>
      </c>
    </row>
    <row r="1361" spans="1:56" x14ac:dyDescent="0.25">
      <c r="A1361" t="s">
        <v>1497</v>
      </c>
      <c r="B1361" s="1" t="str">
        <f>VLOOKUP(A1361,[1]Sheet1!$A$2:$B$6423,2,FALSE)</f>
        <v>ID</v>
      </c>
      <c r="C1361">
        <v>2020</v>
      </c>
      <c r="D1361" s="1" t="s">
        <v>1507</v>
      </c>
      <c r="E1361" s="1" t="s">
        <v>0</v>
      </c>
      <c r="F1361" s="1" t="s">
        <v>3634</v>
      </c>
      <c r="G1361" s="1" t="s">
        <v>3627</v>
      </c>
      <c r="H1361" s="1" t="s">
        <v>3645</v>
      </c>
      <c r="I1361" s="1" t="s">
        <v>72</v>
      </c>
      <c r="J1361" s="1">
        <v>274814866</v>
      </c>
      <c r="K1361" s="1">
        <v>1.91983527270793</v>
      </c>
      <c r="L1361" s="1">
        <v>0.88627772885489697</v>
      </c>
      <c r="M1361" s="1">
        <v>1.32542131697496</v>
      </c>
      <c r="N1361" s="1">
        <v>12388.5449268131</v>
      </c>
      <c r="O1361" s="1">
        <v>11872.1663243283</v>
      </c>
      <c r="P1361" s="1">
        <v>4.2549999999999999</v>
      </c>
      <c r="Q1361" s="1">
        <v>68.816999999999993</v>
      </c>
      <c r="R1361" s="1">
        <v>4.8280000000000003</v>
      </c>
      <c r="S1361" s="1">
        <v>1547576000</v>
      </c>
      <c r="T1361" s="1">
        <v>65759461.952285901</v>
      </c>
      <c r="U1361" s="1">
        <v>3704.7365100012698</v>
      </c>
      <c r="V1361" s="1">
        <v>205924.574552256</v>
      </c>
      <c r="W1361" s="1">
        <v>2833137.48815689</v>
      </c>
      <c r="X1361" s="1">
        <v>5736796.9643459897</v>
      </c>
      <c r="Y1361" s="1">
        <v>79716.245450520597</v>
      </c>
      <c r="Z1361" s="1">
        <v>5679680.2802054202</v>
      </c>
      <c r="AA1361" s="1">
        <v>34109429.175357804</v>
      </c>
      <c r="AB1361" s="1">
        <v>4680906.7840858903</v>
      </c>
      <c r="AC1361" s="1">
        <v>18969862.825946499</v>
      </c>
      <c r="AD1361" s="1">
        <v>1525233.57626856</v>
      </c>
      <c r="AE1361" s="1">
        <v>132.20071026617501</v>
      </c>
      <c r="AF1361" s="1">
        <v>0.59840000000000004</v>
      </c>
      <c r="AG1361" s="1">
        <v>2.91064661878749</v>
      </c>
      <c r="AH1361" s="1">
        <v>1.2</v>
      </c>
      <c r="AI1361" s="1">
        <f t="shared" si="462"/>
        <v>1.2</v>
      </c>
      <c r="AJ1361" s="1">
        <f t="shared" si="463"/>
        <v>109.7969146155277</v>
      </c>
      <c r="AK1361" s="1">
        <f t="shared" si="464"/>
        <v>164.20041532300078</v>
      </c>
      <c r="AL1361" s="1">
        <f t="shared" si="465"/>
        <v>5.6313401910360996</v>
      </c>
      <c r="AM1361" s="1">
        <f t="shared" si="466"/>
        <v>132.20071026617501</v>
      </c>
      <c r="AN1361" s="1">
        <f t="shared" si="467"/>
        <v>41417.007316711402</v>
      </c>
      <c r="AO1361" s="1">
        <f t="shared" si="468"/>
        <v>0.55833624059191345</v>
      </c>
      <c r="AP1361" s="1">
        <f t="shared" si="469"/>
        <v>31.034637008761635</v>
      </c>
      <c r="AQ1361" s="1">
        <f t="shared" si="470"/>
        <v>426.97863395877312</v>
      </c>
      <c r="AR1361" s="1">
        <f t="shared" si="471"/>
        <v>864.58554919225378</v>
      </c>
      <c r="AS1361" s="1">
        <f t="shared" si="472"/>
        <v>12.013936397039648</v>
      </c>
      <c r="AT1361" s="1">
        <f t="shared" si="473"/>
        <v>855.97756462654161</v>
      </c>
      <c r="AU1361" s="1">
        <f t="shared" si="474"/>
        <v>5140.5897296860339</v>
      </c>
      <c r="AV1361" s="1">
        <f t="shared" si="475"/>
        <v>705.45365084190655</v>
      </c>
      <c r="AW1361" s="1">
        <f t="shared" si="476"/>
        <v>2858.9244784859557</v>
      </c>
      <c r="AX1361" s="1">
        <f t="shared" si="477"/>
        <v>229.8660589489684</v>
      </c>
      <c r="AY1361" s="1">
        <f t="shared" si="478"/>
        <v>4.0348296525786216</v>
      </c>
      <c r="AZ1361" s="1">
        <f t="shared" si="479"/>
        <v>6053.0501090416565</v>
      </c>
      <c r="BA1361" s="1">
        <f t="shared" si="480"/>
        <v>48.860056970377215</v>
      </c>
      <c r="BB1361" s="1">
        <f t="shared" si="481"/>
        <v>90.391871128968404</v>
      </c>
      <c r="BC1361" s="1">
        <f t="shared" si="482"/>
        <v>2706.5936436323627</v>
      </c>
      <c r="BD1361" s="1">
        <f t="shared" si="483"/>
        <v>516.37860248479956</v>
      </c>
    </row>
    <row r="1362" spans="1:56" x14ac:dyDescent="0.25">
      <c r="A1362" t="s">
        <v>1497</v>
      </c>
      <c r="B1362" s="1" t="str">
        <f>VLOOKUP(A1362,[1]Sheet1!$A$2:$B$6423,2,FALSE)</f>
        <v>ID</v>
      </c>
      <c r="C1362">
        <v>2021</v>
      </c>
      <c r="D1362" s="1" t="s">
        <v>1508</v>
      </c>
      <c r="E1362" s="1" t="s">
        <v>0</v>
      </c>
      <c r="F1362" s="1" t="s">
        <v>3634</v>
      </c>
      <c r="G1362" s="1" t="s">
        <v>3627</v>
      </c>
      <c r="H1362" s="1" t="s">
        <v>3645</v>
      </c>
      <c r="I1362" s="1" t="s">
        <v>72</v>
      </c>
      <c r="J1362" s="1">
        <v>276758053</v>
      </c>
      <c r="K1362" s="1">
        <v>1.5600788298333399</v>
      </c>
      <c r="L1362" s="1">
        <v>0.74152584491797502</v>
      </c>
      <c r="M1362" s="1">
        <v>3.2330287366639099</v>
      </c>
      <c r="N1362" s="1">
        <v>12757.0746440204</v>
      </c>
      <c r="O1362" s="1">
        <v>12410.73655944</v>
      </c>
      <c r="P1362" s="1">
        <v>3.827</v>
      </c>
      <c r="Q1362" s="1">
        <v>67.451999999999998</v>
      </c>
      <c r="R1362" s="1">
        <v>5.4329999999999998</v>
      </c>
      <c r="S1362" s="1">
        <v>1103401000</v>
      </c>
      <c r="T1362" s="1">
        <v>80940751.727685794</v>
      </c>
      <c r="U1362" s="1">
        <v>4146.6798850374298</v>
      </c>
      <c r="V1362" s="1">
        <v>223043.286761194</v>
      </c>
      <c r="W1362" s="1">
        <v>2922245.1555928201</v>
      </c>
      <c r="X1362" s="1">
        <v>6077359.2169766799</v>
      </c>
      <c r="Y1362" s="1">
        <v>79117.2884899489</v>
      </c>
      <c r="Z1362" s="1">
        <v>6020282.9864109699</v>
      </c>
      <c r="AA1362" s="1">
        <v>36224579.067074403</v>
      </c>
      <c r="AB1362" s="1">
        <v>4532157.87311019</v>
      </c>
      <c r="AC1362" s="1">
        <v>20907239.800559901</v>
      </c>
      <c r="AD1362" s="1">
        <v>1443985.81715255</v>
      </c>
      <c r="AE1362" s="1">
        <v>128.45305374211199</v>
      </c>
      <c r="AF1362" s="1">
        <v>0.59840000000000004</v>
      </c>
      <c r="AG1362" s="1">
        <v>2.90054300595745</v>
      </c>
      <c r="AH1362" s="1">
        <v>1.2</v>
      </c>
      <c r="AI1362" s="1">
        <f t="shared" si="462"/>
        <v>1.2</v>
      </c>
      <c r="AJ1362" s="1">
        <f t="shared" si="463"/>
        <v>94.597005540889029</v>
      </c>
      <c r="AK1362" s="1">
        <f t="shared" si="464"/>
        <v>412.43988919884475</v>
      </c>
      <c r="AL1362" s="1">
        <f t="shared" si="465"/>
        <v>3.986879471218133</v>
      </c>
      <c r="AM1362" s="1">
        <f t="shared" si="466"/>
        <v>128.45305374211199</v>
      </c>
      <c r="AN1362" s="1">
        <f t="shared" si="467"/>
        <v>41675.200616461254</v>
      </c>
      <c r="AO1362" s="1">
        <f t="shared" si="468"/>
        <v>0.62442163553296637</v>
      </c>
      <c r="AP1362" s="1">
        <f t="shared" si="469"/>
        <v>33.586642271716144</v>
      </c>
      <c r="AQ1362" s="1">
        <f t="shared" si="470"/>
        <v>440.04194923936979</v>
      </c>
      <c r="AR1362" s="1">
        <f t="shared" si="471"/>
        <v>915.15011700780758</v>
      </c>
      <c r="AS1362" s="1">
        <f t="shared" si="472"/>
        <v>11.913759452734196</v>
      </c>
      <c r="AT1362" s="1">
        <f t="shared" si="473"/>
        <v>906.55537754684826</v>
      </c>
      <c r="AU1362" s="1">
        <f t="shared" si="474"/>
        <v>5454.8244703368709</v>
      </c>
      <c r="AV1362" s="1">
        <f t="shared" si="475"/>
        <v>682.46826619835167</v>
      </c>
      <c r="AW1362" s="1">
        <f t="shared" si="476"/>
        <v>3148.2856725574566</v>
      </c>
      <c r="AX1362" s="1">
        <f t="shared" si="477"/>
        <v>217.4404609543819</v>
      </c>
      <c r="AY1362" s="1">
        <f t="shared" si="478"/>
        <v>5.3531798214765347</v>
      </c>
      <c r="AZ1362" s="1">
        <f t="shared" si="479"/>
        <v>6432.0846422113318</v>
      </c>
      <c r="BA1362" s="1">
        <f t="shared" si="480"/>
        <v>50.419746075768479</v>
      </c>
      <c r="BB1362" s="1">
        <f t="shared" si="481"/>
        <v>75.586912226483932</v>
      </c>
      <c r="BC1362" s="1">
        <f t="shared" si="482"/>
        <v>2481.2000833907859</v>
      </c>
      <c r="BD1362" s="1">
        <f t="shared" si="483"/>
        <v>346.33808458040039</v>
      </c>
    </row>
    <row r="1363" spans="1:56" x14ac:dyDescent="0.25">
      <c r="A1363" t="s">
        <v>1497</v>
      </c>
      <c r="B1363" s="1" t="str">
        <f>VLOOKUP(A1363,[1]Sheet1!$A$2:$B$6423,2,FALSE)</f>
        <v>ID</v>
      </c>
      <c r="C1363">
        <v>2022</v>
      </c>
      <c r="D1363" s="1" t="s">
        <v>1509</v>
      </c>
      <c r="E1363" s="1" t="s">
        <v>0</v>
      </c>
      <c r="F1363" s="1" t="s">
        <v>3634</v>
      </c>
      <c r="G1363" s="1" t="s">
        <v>3627</v>
      </c>
      <c r="H1363" s="1" t="s">
        <v>3645</v>
      </c>
      <c r="I1363" s="1" t="s">
        <v>74</v>
      </c>
      <c r="J1363" s="1">
        <v>278830529</v>
      </c>
      <c r="K1363" s="1">
        <v>4.2094646371478399</v>
      </c>
      <c r="L1363" s="1">
        <v>0.76801260357696999</v>
      </c>
      <c r="M1363" s="1" t="s">
        <v>55</v>
      </c>
      <c r="N1363" s="1">
        <v>13334.265394763701</v>
      </c>
      <c r="O1363" s="1">
        <v>13026.134480303799</v>
      </c>
      <c r="P1363" s="1">
        <v>3.4620000000000002</v>
      </c>
      <c r="Q1363" s="1">
        <v>70.924999999999997</v>
      </c>
      <c r="R1363" s="1">
        <v>5.585</v>
      </c>
      <c r="S1363" s="1">
        <v>149611000</v>
      </c>
      <c r="T1363" s="1">
        <v>64044865.645002402</v>
      </c>
      <c r="U1363" s="1">
        <v>15788.023195157801</v>
      </c>
      <c r="V1363" s="1">
        <v>206463.366526831</v>
      </c>
      <c r="W1363" s="1">
        <v>2630468.3765784898</v>
      </c>
      <c r="X1363" s="1">
        <v>5897474.6212127404</v>
      </c>
      <c r="Y1363" s="1">
        <v>96834.211717215599</v>
      </c>
      <c r="Z1363" s="1">
        <v>5827166.0117862402</v>
      </c>
      <c r="AA1363" s="1">
        <v>34780168.296502903</v>
      </c>
      <c r="AB1363" s="1">
        <v>4475686.7692635898</v>
      </c>
      <c r="AC1363" s="1">
        <v>19567343.757682901</v>
      </c>
      <c r="AD1363" s="1">
        <v>1411468.3313303201</v>
      </c>
      <c r="AE1363" s="1">
        <v>118.42780146929999</v>
      </c>
      <c r="AF1363" s="1">
        <v>0.59840000000000004</v>
      </c>
      <c r="AG1363" s="1">
        <v>2.88935046459848</v>
      </c>
      <c r="AH1363" s="1">
        <v>1.2</v>
      </c>
      <c r="AI1363" s="1">
        <f t="shared" si="462"/>
        <v>1.2</v>
      </c>
      <c r="AJ1363" s="1">
        <f t="shared" si="463"/>
        <v>102.40883882618763</v>
      </c>
      <c r="AK1363" s="1" t="str">
        <f t="shared" si="464"/>
        <v>NaN</v>
      </c>
      <c r="AL1363" s="1">
        <f t="shared" si="465"/>
        <v>0.53656606590593237</v>
      </c>
      <c r="AM1363" s="1">
        <f t="shared" si="466"/>
        <v>118.42780146929999</v>
      </c>
      <c r="AN1363" s="1">
        <f t="shared" si="467"/>
        <v>41043.926362143808</v>
      </c>
      <c r="AO1363" s="1">
        <f t="shared" si="468"/>
        <v>2.3240011190663958</v>
      </c>
      <c r="AP1363" s="1">
        <f t="shared" si="469"/>
        <v>30.391461231304262</v>
      </c>
      <c r="AQ1363" s="1">
        <f t="shared" si="470"/>
        <v>387.20562892966251</v>
      </c>
      <c r="AR1363" s="1">
        <f t="shared" si="471"/>
        <v>868.10979753105755</v>
      </c>
      <c r="AS1363" s="1">
        <f t="shared" si="472"/>
        <v>14.254021140768414</v>
      </c>
      <c r="AT1363" s="1">
        <f t="shared" si="473"/>
        <v>857.76035194389226</v>
      </c>
      <c r="AU1363" s="1">
        <f t="shared" si="474"/>
        <v>5119.6498157654532</v>
      </c>
      <c r="AV1363" s="1">
        <f t="shared" si="475"/>
        <v>658.82225607252667</v>
      </c>
      <c r="AW1363" s="1">
        <f t="shared" si="476"/>
        <v>2880.3180884582812</v>
      </c>
      <c r="AX1363" s="1">
        <f t="shared" si="477"/>
        <v>207.76850534045951</v>
      </c>
      <c r="AY1363" s="1">
        <f t="shared" si="478"/>
        <v>3.4174310074315661</v>
      </c>
      <c r="AZ1363" s="1" t="str">
        <f t="shared" si="479"/>
        <v>NaN</v>
      </c>
      <c r="BA1363" s="1" t="str">
        <f t="shared" si="480"/>
        <v>NaN</v>
      </c>
      <c r="BB1363" s="1">
        <f t="shared" si="481"/>
        <v>214.25325484411135</v>
      </c>
      <c r="BC1363" s="1">
        <f t="shared" si="482"/>
        <v>2325.7544723681904</v>
      </c>
      <c r="BD1363" s="1">
        <f t="shared" si="483"/>
        <v>308.13091445990176</v>
      </c>
    </row>
    <row r="1364" spans="1:56" x14ac:dyDescent="0.25">
      <c r="A1364" t="s">
        <v>1497</v>
      </c>
      <c r="B1364" s="1" t="str">
        <f>VLOOKUP(A1364,[1]Sheet1!$A$2:$B$6423,2,FALSE)</f>
        <v>ID</v>
      </c>
      <c r="C1364">
        <v>2023</v>
      </c>
      <c r="D1364" s="1" t="s">
        <v>1510</v>
      </c>
      <c r="E1364" s="1" t="s">
        <v>0</v>
      </c>
      <c r="F1364" s="1" t="s">
        <v>3634</v>
      </c>
      <c r="G1364" s="1" t="s">
        <v>3627</v>
      </c>
      <c r="H1364" s="1" t="s">
        <v>3645</v>
      </c>
      <c r="I1364" s="1" t="s">
        <v>74</v>
      </c>
      <c r="J1364" s="1">
        <v>281190067</v>
      </c>
      <c r="K1364" s="1">
        <v>3.6693865485976098</v>
      </c>
      <c r="L1364" s="1">
        <v>0.82110812046681203</v>
      </c>
      <c r="M1364" s="1" t="s">
        <v>55</v>
      </c>
      <c r="N1364" s="1">
        <v>13889.949501285801</v>
      </c>
      <c r="O1364" s="1">
        <v>13313.353349447199</v>
      </c>
      <c r="P1364" s="1">
        <v>3.3079999999999998</v>
      </c>
      <c r="Q1364" s="1">
        <v>71.146000000000001</v>
      </c>
      <c r="R1364" s="1">
        <v>5.6950000000000003</v>
      </c>
      <c r="S1364" s="1">
        <v>0</v>
      </c>
      <c r="T1364" s="1">
        <v>65085347.708997898</v>
      </c>
      <c r="U1364" s="1">
        <v>9679.2761671243297</v>
      </c>
      <c r="V1364" s="1">
        <v>201807.367403424</v>
      </c>
      <c r="W1364" s="1">
        <v>2634419.83154765</v>
      </c>
      <c r="X1364" s="1">
        <v>5746264.6581397699</v>
      </c>
      <c r="Y1364" s="1">
        <v>102666.170456573</v>
      </c>
      <c r="Z1364" s="1">
        <v>5669065.9090465698</v>
      </c>
      <c r="AA1364" s="1">
        <v>35310723.495003998</v>
      </c>
      <c r="AB1364" s="1">
        <v>4473945.6724201199</v>
      </c>
      <c r="AC1364" s="1">
        <v>19999714.853590898</v>
      </c>
      <c r="AD1364" s="1">
        <v>1354464.9609002699</v>
      </c>
      <c r="AE1364" s="1">
        <v>116.57939093506199</v>
      </c>
      <c r="AF1364" s="1">
        <v>0.59840000000000004</v>
      </c>
      <c r="AG1364" s="1">
        <v>2.8763396607391201</v>
      </c>
      <c r="AH1364" s="1">
        <v>1.2</v>
      </c>
      <c r="AI1364" s="1">
        <f t="shared" si="462"/>
        <v>1.2</v>
      </c>
      <c r="AJ1364" s="1">
        <f t="shared" si="463"/>
        <v>114.05150328379716</v>
      </c>
      <c r="AK1364" s="1" t="str">
        <f t="shared" si="464"/>
        <v>NaN</v>
      </c>
      <c r="AL1364" s="1">
        <f t="shared" si="465"/>
        <v>0</v>
      </c>
      <c r="AM1364" s="1">
        <f t="shared" si="466"/>
        <v>116.57939093506199</v>
      </c>
      <c r="AN1364" s="1">
        <f t="shared" si="467"/>
        <v>41006.516984430287</v>
      </c>
      <c r="AO1364" s="1">
        <f t="shared" si="468"/>
        <v>1.4115484475636728</v>
      </c>
      <c r="AP1364" s="1">
        <f t="shared" si="469"/>
        <v>29.429977122953169</v>
      </c>
      <c r="AQ1364" s="1">
        <f t="shared" si="470"/>
        <v>384.18277970849761</v>
      </c>
      <c r="AR1364" s="1">
        <f t="shared" si="471"/>
        <v>837.98941340641306</v>
      </c>
      <c r="AS1364" s="1">
        <f t="shared" si="472"/>
        <v>14.972015574625102</v>
      </c>
      <c r="AT1364" s="1">
        <f t="shared" si="473"/>
        <v>826.7313634701502</v>
      </c>
      <c r="AU1364" s="1">
        <f t="shared" si="474"/>
        <v>5149.4343245432037</v>
      </c>
      <c r="AV1364" s="1">
        <f t="shared" si="475"/>
        <v>652.44455880269072</v>
      </c>
      <c r="AW1364" s="1">
        <f t="shared" si="476"/>
        <v>2916.5989239141149</v>
      </c>
      <c r="AX1364" s="1">
        <f t="shared" si="477"/>
        <v>197.52436854027502</v>
      </c>
      <c r="AY1364" s="1">
        <f t="shared" si="478"/>
        <v>3.3978357506536216</v>
      </c>
      <c r="AZ1364" s="1" t="str">
        <f t="shared" si="479"/>
        <v>NaN</v>
      </c>
      <c r="BA1364" s="1" t="str">
        <f t="shared" si="480"/>
        <v>NaN</v>
      </c>
      <c r="BB1364" s="1">
        <f t="shared" si="481"/>
        <v>194.34814501999963</v>
      </c>
      <c r="BC1364" s="1">
        <f t="shared" si="482"/>
        <v>2306.4297541909928</v>
      </c>
      <c r="BD1364" s="1">
        <f t="shared" si="483"/>
        <v>576.59615183860114</v>
      </c>
    </row>
    <row r="1365" spans="1:56" x14ac:dyDescent="0.25">
      <c r="A1365" t="s">
        <v>1497</v>
      </c>
      <c r="B1365" s="1" t="str">
        <f>VLOOKUP(A1365,[1]Sheet1!$A$2:$B$6423,2,FALSE)</f>
        <v>ID</v>
      </c>
      <c r="C1365">
        <v>2024</v>
      </c>
      <c r="D1365" s="1" t="s">
        <v>1511</v>
      </c>
      <c r="E1365" s="1" t="s">
        <v>0</v>
      </c>
      <c r="F1365" s="1" t="s">
        <v>3634</v>
      </c>
      <c r="G1365" s="1" t="s">
        <v>3627</v>
      </c>
      <c r="H1365" s="1" t="s">
        <v>3645</v>
      </c>
      <c r="I1365" s="1" t="s">
        <v>74</v>
      </c>
      <c r="J1365" s="1">
        <v>283487931</v>
      </c>
      <c r="K1365" s="1">
        <v>2.1815127361518898</v>
      </c>
      <c r="L1365" s="1">
        <v>0.77921678827560803</v>
      </c>
      <c r="M1365" s="1" t="s">
        <v>55</v>
      </c>
      <c r="N1365" s="1">
        <v>14470.717980657801</v>
      </c>
      <c r="O1365" s="1">
        <v>13852.852704634201</v>
      </c>
      <c r="P1365" s="1">
        <v>3.3010000000000002</v>
      </c>
      <c r="Q1365" s="1">
        <v>71.287999999999997</v>
      </c>
      <c r="R1365" s="1">
        <v>5.5730000000000004</v>
      </c>
      <c r="S1365" s="1">
        <v>92368000</v>
      </c>
      <c r="T1365" s="1" t="s">
        <v>55</v>
      </c>
      <c r="U1365" s="1" t="s">
        <v>55</v>
      </c>
      <c r="V1365" s="1" t="s">
        <v>55</v>
      </c>
      <c r="W1365" s="1" t="s">
        <v>55</v>
      </c>
      <c r="X1365" s="1" t="s">
        <v>55</v>
      </c>
      <c r="Y1365" s="1" t="s">
        <v>55</v>
      </c>
      <c r="Z1365" s="1" t="s">
        <v>55</v>
      </c>
      <c r="AA1365" s="1" t="s">
        <v>55</v>
      </c>
      <c r="AB1365" s="1" t="s">
        <v>55</v>
      </c>
      <c r="AC1365" s="1" t="s">
        <v>55</v>
      </c>
      <c r="AD1365" s="1" t="s">
        <v>55</v>
      </c>
      <c r="AE1365" s="1" t="s">
        <v>55</v>
      </c>
      <c r="AF1365" s="1">
        <v>0.59840000000000004</v>
      </c>
      <c r="AG1365" s="1">
        <v>2.8629941658376601</v>
      </c>
      <c r="AH1365" s="1">
        <v>1.2</v>
      </c>
      <c r="AI1365" s="1">
        <f t="shared" si="462"/>
        <v>1.2</v>
      </c>
      <c r="AJ1365" s="1">
        <f t="shared" si="463"/>
        <v>112.75826388930263</v>
      </c>
      <c r="AK1365" s="1" t="str">
        <f t="shared" si="464"/>
        <v>NaN</v>
      </c>
      <c r="AL1365" s="1">
        <f t="shared" si="465"/>
        <v>0.32582692206392377</v>
      </c>
      <c r="AM1365" s="1" t="str">
        <f t="shared" si="466"/>
        <v>NaN</v>
      </c>
      <c r="AN1365" s="1">
        <f t="shared" si="467"/>
        <v>40982.644521683367</v>
      </c>
      <c r="AO1365" s="1" t="str">
        <f t="shared" si="468"/>
        <v>NaN</v>
      </c>
      <c r="AP1365" s="1" t="str">
        <f t="shared" si="469"/>
        <v>NaN</v>
      </c>
      <c r="AQ1365" s="1" t="str">
        <f t="shared" si="470"/>
        <v>NaN</v>
      </c>
      <c r="AR1365" s="1" t="str">
        <f t="shared" si="471"/>
        <v>NaN</v>
      </c>
      <c r="AS1365" s="1" t="str">
        <f t="shared" si="472"/>
        <v>NaN</v>
      </c>
      <c r="AT1365" s="1" t="str">
        <f t="shared" si="473"/>
        <v>NaN</v>
      </c>
      <c r="AU1365" s="1" t="str">
        <f t="shared" si="474"/>
        <v>NaN</v>
      </c>
      <c r="AV1365" s="1" t="str">
        <f t="shared" si="475"/>
        <v>NaN</v>
      </c>
      <c r="AW1365" s="1" t="str">
        <f t="shared" si="476"/>
        <v>NaN</v>
      </c>
      <c r="AX1365" s="1" t="str">
        <f t="shared" si="477"/>
        <v>NaN</v>
      </c>
      <c r="AY1365" s="1" t="str">
        <f t="shared" si="478"/>
        <v>NaN</v>
      </c>
      <c r="AZ1365" s="1" t="str">
        <f t="shared" si="479"/>
        <v>NaN</v>
      </c>
      <c r="BA1365" s="1" t="str">
        <f t="shared" si="480"/>
        <v>NaN</v>
      </c>
      <c r="BB1365" s="1">
        <f t="shared" si="481"/>
        <v>120.03513711443401</v>
      </c>
      <c r="BC1365" s="1">
        <f t="shared" si="482"/>
        <v>2397.3821863506823</v>
      </c>
      <c r="BD1365" s="1">
        <f t="shared" si="483"/>
        <v>617.86527602360002</v>
      </c>
    </row>
    <row r="1366" spans="1:56" x14ac:dyDescent="0.25">
      <c r="A1366" t="s">
        <v>1497</v>
      </c>
      <c r="B1366" s="1" t="str">
        <f>VLOOKUP(A1366,[1]Sheet1!$A$2:$B$6423,2,FALSE)</f>
        <v>ID</v>
      </c>
      <c r="C1366">
        <v>2025</v>
      </c>
      <c r="D1366" s="1" t="s">
        <v>1512</v>
      </c>
      <c r="E1366" s="1" t="s">
        <v>0</v>
      </c>
      <c r="F1366" s="1" t="s">
        <v>3634</v>
      </c>
      <c r="G1366" s="1" t="s">
        <v>3627</v>
      </c>
      <c r="H1366" s="1" t="s">
        <v>3645</v>
      </c>
      <c r="I1366" s="1" t="s">
        <v>74</v>
      </c>
      <c r="J1366" s="1">
        <v>285721236</v>
      </c>
      <c r="K1366" s="1">
        <v>1.9133344329508</v>
      </c>
      <c r="L1366" s="1" t="s">
        <v>55</v>
      </c>
      <c r="M1366" s="1" t="s">
        <v>55</v>
      </c>
      <c r="N1366" s="1">
        <v>15091.008860465199</v>
      </c>
      <c r="O1366" s="1">
        <v>14433.8896996722</v>
      </c>
      <c r="P1366" s="1">
        <v>3.2370000000000001</v>
      </c>
      <c r="Q1366" s="1" t="s">
        <v>55</v>
      </c>
      <c r="R1366" s="1">
        <v>5.5880000000000001</v>
      </c>
      <c r="S1366" s="1">
        <v>4000000000</v>
      </c>
      <c r="T1366" s="1" t="s">
        <v>55</v>
      </c>
      <c r="U1366" s="1" t="s">
        <v>55</v>
      </c>
      <c r="V1366" s="1" t="s">
        <v>55</v>
      </c>
      <c r="W1366" s="1" t="s">
        <v>55</v>
      </c>
      <c r="X1366" s="1" t="s">
        <v>55</v>
      </c>
      <c r="Y1366" s="1" t="s">
        <v>55</v>
      </c>
      <c r="Z1366" s="1" t="s">
        <v>55</v>
      </c>
      <c r="AA1366" s="1" t="s">
        <v>55</v>
      </c>
      <c r="AB1366" s="1" t="s">
        <v>55</v>
      </c>
      <c r="AC1366" s="1" t="s">
        <v>55</v>
      </c>
      <c r="AD1366" s="1" t="s">
        <v>55</v>
      </c>
      <c r="AE1366" s="1" t="s">
        <v>55</v>
      </c>
      <c r="AF1366" s="1" t="s">
        <v>55</v>
      </c>
      <c r="AG1366" s="1" t="s">
        <v>55</v>
      </c>
      <c r="AH1366" s="1">
        <v>1.2</v>
      </c>
      <c r="AI1366" s="1">
        <f t="shared" si="462"/>
        <v>1.2</v>
      </c>
      <c r="AJ1366" s="1" t="str">
        <f t="shared" si="463"/>
        <v>NaN</v>
      </c>
      <c r="AK1366" s="1" t="str">
        <f t="shared" si="464"/>
        <v>NaN</v>
      </c>
      <c r="AL1366" s="1">
        <f t="shared" si="465"/>
        <v>13.999659444284358</v>
      </c>
      <c r="AM1366" s="1" t="str">
        <f t="shared" si="466"/>
        <v>NaN</v>
      </c>
      <c r="AN1366" s="1" t="str">
        <f t="shared" si="467"/>
        <v>NaN</v>
      </c>
      <c r="AO1366" s="1" t="str">
        <f t="shared" si="468"/>
        <v>NaN</v>
      </c>
      <c r="AP1366" s="1" t="str">
        <f t="shared" si="469"/>
        <v>NaN</v>
      </c>
      <c r="AQ1366" s="1" t="str">
        <f t="shared" si="470"/>
        <v>NaN</v>
      </c>
      <c r="AR1366" s="1" t="str">
        <f t="shared" si="471"/>
        <v>NaN</v>
      </c>
      <c r="AS1366" s="1" t="str">
        <f t="shared" si="472"/>
        <v>NaN</v>
      </c>
      <c r="AT1366" s="1" t="str">
        <f t="shared" si="473"/>
        <v>NaN</v>
      </c>
      <c r="AU1366" s="1" t="str">
        <f t="shared" si="474"/>
        <v>NaN</v>
      </c>
      <c r="AV1366" s="1" t="str">
        <f t="shared" si="475"/>
        <v>NaN</v>
      </c>
      <c r="AW1366" s="1" t="str">
        <f t="shared" si="476"/>
        <v>NaN</v>
      </c>
      <c r="AX1366" s="1" t="str">
        <f t="shared" si="477"/>
        <v>NaN</v>
      </c>
      <c r="AY1366" s="1" t="str">
        <f t="shared" si="478"/>
        <v>NaN</v>
      </c>
      <c r="AZ1366" s="1" t="str">
        <f t="shared" si="479"/>
        <v>NaN</v>
      </c>
      <c r="BA1366" s="1" t="str">
        <f t="shared" si="480"/>
        <v>NaN</v>
      </c>
      <c r="BB1366" s="1">
        <f t="shared" si="481"/>
        <v>109.73594781893047</v>
      </c>
      <c r="BC1366" s="1">
        <f t="shared" si="482"/>
        <v>2447.9409050364206</v>
      </c>
      <c r="BD1366" s="1">
        <f t="shared" si="483"/>
        <v>657.11916079299954</v>
      </c>
    </row>
    <row r="1367" spans="1:56" x14ac:dyDescent="0.25">
      <c r="A1367" t="s">
        <v>1513</v>
      </c>
      <c r="B1367" s="1" t="str">
        <f>VLOOKUP(A1367,[1]Sheet1!$A$2:$B$6423,2,FALSE)</f>
        <v>IR</v>
      </c>
      <c r="C1367">
        <v>2011</v>
      </c>
      <c r="D1367" s="1" t="s">
        <v>1514</v>
      </c>
      <c r="E1367" s="1" t="s">
        <v>0</v>
      </c>
      <c r="F1367" s="1" t="s">
        <v>3637</v>
      </c>
      <c r="G1367" s="1" t="s">
        <v>3629</v>
      </c>
      <c r="H1367" s="1" t="s">
        <v>3645</v>
      </c>
      <c r="I1367" s="1" t="s">
        <v>74</v>
      </c>
      <c r="J1367" s="1">
        <v>78383598</v>
      </c>
      <c r="K1367" s="1">
        <v>26.293385673860801</v>
      </c>
      <c r="L1367" s="1">
        <v>2.38163454250427</v>
      </c>
      <c r="M1367" s="1">
        <v>6.0643053835144904</v>
      </c>
      <c r="N1367" s="1">
        <v>15947.766097960999</v>
      </c>
      <c r="O1367" s="1">
        <v>22453.932427273099</v>
      </c>
      <c r="P1367" s="1">
        <v>12.491</v>
      </c>
      <c r="Q1367" s="1">
        <v>74.721000000000004</v>
      </c>
      <c r="R1367" s="1">
        <v>4.7679999999999998</v>
      </c>
      <c r="S1367" s="1">
        <v>0</v>
      </c>
      <c r="T1367" s="1">
        <v>10626613.844322599</v>
      </c>
      <c r="U1367" s="1">
        <v>14219.3280217266</v>
      </c>
      <c r="V1367" s="1">
        <v>138495.86855167599</v>
      </c>
      <c r="W1367" s="1">
        <v>1199710.76556577</v>
      </c>
      <c r="X1367" s="1">
        <v>1158595.87516114</v>
      </c>
      <c r="Y1367" s="1">
        <v>21957.356757885798</v>
      </c>
      <c r="Z1367" s="1">
        <v>1144729.3886165901</v>
      </c>
      <c r="AA1367" s="1">
        <v>4896793.1065840796</v>
      </c>
      <c r="AB1367" s="1">
        <v>868856.648051581</v>
      </c>
      <c r="AC1367" s="1">
        <v>2650153.9043697598</v>
      </c>
      <c r="AD1367" s="1">
        <v>45833.389262595098</v>
      </c>
      <c r="AE1367" s="1">
        <v>536.50426436512805</v>
      </c>
      <c r="AF1367" s="1">
        <v>0.56189999999999996</v>
      </c>
      <c r="AG1367" s="1">
        <v>2.3869800783371198</v>
      </c>
      <c r="AH1367" s="1">
        <v>1.1000000000000001</v>
      </c>
      <c r="AI1367" s="1">
        <f t="shared" si="462"/>
        <v>1.4411026622654317</v>
      </c>
      <c r="AJ1367" s="1">
        <f t="shared" si="463"/>
        <v>379.81750614682448</v>
      </c>
      <c r="AK1367" s="1">
        <f t="shared" si="464"/>
        <v>967.12123802894769</v>
      </c>
      <c r="AL1367" s="1">
        <f t="shared" si="465"/>
        <v>0</v>
      </c>
      <c r="AM1367" s="1">
        <f t="shared" si="466"/>
        <v>536.50426436512805</v>
      </c>
      <c r="AN1367" s="1">
        <f t="shared" si="467"/>
        <v>48568.166024483573</v>
      </c>
      <c r="AO1367" s="1">
        <f t="shared" si="468"/>
        <v>8.8106019848158681</v>
      </c>
      <c r="AP1367" s="1">
        <f t="shared" si="469"/>
        <v>85.815023922770848</v>
      </c>
      <c r="AQ1367" s="1">
        <f t="shared" si="470"/>
        <v>743.36663702728481</v>
      </c>
      <c r="AR1367" s="1">
        <f t="shared" si="471"/>
        <v>717.89096514947039</v>
      </c>
      <c r="AS1367" s="1">
        <f t="shared" si="472"/>
        <v>13.605251298566492</v>
      </c>
      <c r="AT1367" s="1">
        <f t="shared" si="473"/>
        <v>709.29899134556342</v>
      </c>
      <c r="AU1367" s="1">
        <f t="shared" si="474"/>
        <v>3034.1585058154928</v>
      </c>
      <c r="AV1367" s="1">
        <f t="shared" si="475"/>
        <v>538.36229786294678</v>
      </c>
      <c r="AW1367" s="1">
        <f t="shared" si="476"/>
        <v>1642.0924543150452</v>
      </c>
      <c r="AX1367" s="1">
        <f t="shared" si="477"/>
        <v>28.399355425997427</v>
      </c>
      <c r="AY1367" s="1">
        <f t="shared" si="478"/>
        <v>1.3933123674750425</v>
      </c>
      <c r="AZ1367" s="1">
        <f t="shared" si="479"/>
        <v>-851.5793952207332</v>
      </c>
      <c r="BA1367" s="1">
        <f t="shared" si="480"/>
        <v>-5.3398036439072918</v>
      </c>
      <c r="BB1367" s="1">
        <f t="shared" si="481"/>
        <v>1669.5974961135532</v>
      </c>
      <c r="BC1367" s="1">
        <f t="shared" si="482"/>
        <v>12537.751210585646</v>
      </c>
      <c r="BD1367" s="1">
        <f t="shared" si="483"/>
        <v>-6506.1663293121001</v>
      </c>
    </row>
    <row r="1368" spans="1:56" x14ac:dyDescent="0.25">
      <c r="A1368" t="s">
        <v>1513</v>
      </c>
      <c r="B1368" s="1" t="str">
        <f>VLOOKUP(A1368,[1]Sheet1!$A$2:$B$6423,2,FALSE)</f>
        <v>IR</v>
      </c>
      <c r="C1368">
        <v>2012</v>
      </c>
      <c r="D1368" s="1" t="s">
        <v>1515</v>
      </c>
      <c r="E1368" s="1" t="s">
        <v>0</v>
      </c>
      <c r="F1368" s="1" t="s">
        <v>3637</v>
      </c>
      <c r="G1368" s="1" t="s">
        <v>3629</v>
      </c>
      <c r="H1368" s="1" t="s">
        <v>3645</v>
      </c>
      <c r="I1368" s="1" t="s">
        <v>74</v>
      </c>
      <c r="J1368" s="1">
        <v>79370580</v>
      </c>
      <c r="K1368" s="1">
        <v>27.2568127242908</v>
      </c>
      <c r="L1368" s="1">
        <v>2.68660846849974</v>
      </c>
      <c r="M1368" s="1">
        <v>4.1956853149980002</v>
      </c>
      <c r="N1368" s="1">
        <v>15159.2948206531</v>
      </c>
      <c r="O1368" s="1">
        <v>19093.474824889799</v>
      </c>
      <c r="P1368" s="1">
        <v>12.275</v>
      </c>
      <c r="Q1368" s="1">
        <v>75.039000000000001</v>
      </c>
      <c r="R1368" s="1">
        <v>4.609</v>
      </c>
      <c r="S1368" s="1">
        <v>701114000</v>
      </c>
      <c r="T1368" s="1">
        <v>10517831.9094419</v>
      </c>
      <c r="U1368" s="1">
        <v>1373.6952921428301</v>
      </c>
      <c r="V1368" s="1">
        <v>141091.55931224499</v>
      </c>
      <c r="W1368" s="1">
        <v>1141260.01724697</v>
      </c>
      <c r="X1368" s="1">
        <v>1140772.9928582101</v>
      </c>
      <c r="Y1368" s="1">
        <v>23860.514945007399</v>
      </c>
      <c r="Z1368" s="1">
        <v>1125598.2043929501</v>
      </c>
      <c r="AA1368" s="1">
        <v>4866900.1907537105</v>
      </c>
      <c r="AB1368" s="1">
        <v>857041.16727563599</v>
      </c>
      <c r="AC1368" s="1">
        <v>2638512.4763205899</v>
      </c>
      <c r="AD1368" s="1">
        <v>44540.2125997025</v>
      </c>
      <c r="AE1368" s="1">
        <v>489.23733880774301</v>
      </c>
      <c r="AF1368" s="1">
        <v>0.59619999999999995</v>
      </c>
      <c r="AG1368" s="1">
        <v>2.6161989288660301</v>
      </c>
      <c r="AH1368" s="1">
        <v>1.1000000000000001</v>
      </c>
      <c r="AI1368" s="1">
        <f t="shared" si="462"/>
        <v>1.3698533067213023</v>
      </c>
      <c r="AJ1368" s="1">
        <f t="shared" si="463"/>
        <v>407.27089841650866</v>
      </c>
      <c r="AK1368" s="1">
        <f t="shared" si="464"/>
        <v>636.03630664739455</v>
      </c>
      <c r="AL1368" s="1">
        <f t="shared" si="465"/>
        <v>8.8334241730374146</v>
      </c>
      <c r="AM1368" s="1">
        <f t="shared" si="466"/>
        <v>489.23733880774301</v>
      </c>
      <c r="AN1368" s="1">
        <f t="shared" si="467"/>
        <v>46113.675164599183</v>
      </c>
      <c r="AO1368" s="1">
        <f t="shared" si="468"/>
        <v>0.79810602967766697</v>
      </c>
      <c r="AP1368" s="1">
        <f t="shared" si="469"/>
        <v>81.973072826123285</v>
      </c>
      <c r="AQ1368" s="1">
        <f t="shared" si="470"/>
        <v>663.06298522288273</v>
      </c>
      <c r="AR1368" s="1">
        <f t="shared" si="471"/>
        <v>662.78002792988434</v>
      </c>
      <c r="AS1368" s="1">
        <f t="shared" si="472"/>
        <v>13.862769245659225</v>
      </c>
      <c r="AT1368" s="1">
        <f t="shared" si="473"/>
        <v>653.96359662777581</v>
      </c>
      <c r="AU1368" s="1">
        <f t="shared" si="474"/>
        <v>2827.6302687336092</v>
      </c>
      <c r="AV1368" s="1">
        <f t="shared" si="475"/>
        <v>497.93409586319757</v>
      </c>
      <c r="AW1368" s="1">
        <f t="shared" si="476"/>
        <v>1532.9547453324628</v>
      </c>
      <c r="AX1368" s="1">
        <f t="shared" si="477"/>
        <v>25.877508965977931</v>
      </c>
      <c r="AY1368" s="1">
        <f t="shared" si="478"/>
        <v>1.3330429720119523</v>
      </c>
      <c r="AZ1368" s="1">
        <f t="shared" si="479"/>
        <v>1078.9578868937533</v>
      </c>
      <c r="BA1368" s="1">
        <f t="shared" si="480"/>
        <v>7.1174675316939915</v>
      </c>
      <c r="BB1368" s="1">
        <f t="shared" si="481"/>
        <v>1648.25756191546</v>
      </c>
      <c r="BC1368" s="1">
        <f t="shared" si="482"/>
        <v>11647.621894469978</v>
      </c>
      <c r="BD1368" s="1">
        <f t="shared" si="483"/>
        <v>-3934.1800042366995</v>
      </c>
    </row>
    <row r="1369" spans="1:56" x14ac:dyDescent="0.25">
      <c r="A1369" t="s">
        <v>1513</v>
      </c>
      <c r="B1369" s="1" t="str">
        <f>VLOOKUP(A1369,[1]Sheet1!$A$2:$B$6423,2,FALSE)</f>
        <v>IR</v>
      </c>
      <c r="C1369">
        <v>2013</v>
      </c>
      <c r="D1369" s="1" t="s">
        <v>1516</v>
      </c>
      <c r="E1369" s="1" t="s">
        <v>0</v>
      </c>
      <c r="F1369" s="1" t="s">
        <v>3637</v>
      </c>
      <c r="G1369" s="1" t="s">
        <v>3629</v>
      </c>
      <c r="H1369" s="1" t="s">
        <v>3645</v>
      </c>
      <c r="I1369" s="1" t="s">
        <v>74</v>
      </c>
      <c r="J1369" s="1">
        <v>80414686</v>
      </c>
      <c r="K1369" s="1">
        <v>36.603035519102903</v>
      </c>
      <c r="L1369" s="1">
        <v>2.1807719090983699</v>
      </c>
      <c r="M1369" s="1">
        <v>4.6285240661326199</v>
      </c>
      <c r="N1369" s="1">
        <v>14734.740588719</v>
      </c>
      <c r="O1369" s="1">
        <v>18061.7343657985</v>
      </c>
      <c r="P1369" s="1">
        <v>10.595000000000001</v>
      </c>
      <c r="Q1369" s="1">
        <v>75.349000000000004</v>
      </c>
      <c r="R1369" s="1">
        <v>5.14</v>
      </c>
      <c r="S1369" s="1">
        <v>829190000</v>
      </c>
      <c r="T1369" s="1">
        <v>10640275.804459499</v>
      </c>
      <c r="U1369" s="1">
        <v>3835.3112809864301</v>
      </c>
      <c r="V1369" s="1">
        <v>143944.58556861099</v>
      </c>
      <c r="W1369" s="1">
        <v>1098644.4046561799</v>
      </c>
      <c r="X1369" s="1">
        <v>1168863.5093990001</v>
      </c>
      <c r="Y1369" s="1">
        <v>26466.326832393701</v>
      </c>
      <c r="Z1369" s="1">
        <v>1151870.7751718799</v>
      </c>
      <c r="AA1369" s="1">
        <v>5002316.7544743298</v>
      </c>
      <c r="AB1369" s="1">
        <v>859115.68976632005</v>
      </c>
      <c r="AC1369" s="1">
        <v>2744614.7854283801</v>
      </c>
      <c r="AD1369" s="1">
        <v>44594.886864307002</v>
      </c>
      <c r="AE1369" s="1">
        <v>388.04520068153897</v>
      </c>
      <c r="AF1369" s="1">
        <v>0.58150000000000002</v>
      </c>
      <c r="AG1369" s="1">
        <v>2.6433958577657699</v>
      </c>
      <c r="AH1369" s="1">
        <v>1.1000000000000001</v>
      </c>
      <c r="AI1369" s="1">
        <f t="shared" si="462"/>
        <v>1.3314889220069746</v>
      </c>
      <c r="AJ1369" s="1">
        <f t="shared" si="463"/>
        <v>321.33108363729974</v>
      </c>
      <c r="AK1369" s="1">
        <f t="shared" si="464"/>
        <v>682.00101423107026</v>
      </c>
      <c r="AL1369" s="1">
        <f t="shared" si="465"/>
        <v>10.311424955386881</v>
      </c>
      <c r="AM1369" s="1">
        <f t="shared" si="466"/>
        <v>388.04520068153897</v>
      </c>
      <c r="AN1369" s="1">
        <f t="shared" si="467"/>
        <v>44772.339532772821</v>
      </c>
      <c r="AO1369" s="1">
        <f t="shared" si="468"/>
        <v>2.1353793371300154</v>
      </c>
      <c r="AP1369" s="1">
        <f t="shared" si="469"/>
        <v>80.14376701019664</v>
      </c>
      <c r="AQ1369" s="1">
        <f t="shared" si="470"/>
        <v>611.69026154062885</v>
      </c>
      <c r="AR1369" s="1">
        <f t="shared" si="471"/>
        <v>650.78602570530995</v>
      </c>
      <c r="AS1369" s="1">
        <f t="shared" si="472"/>
        <v>14.735609004619711</v>
      </c>
      <c r="AT1369" s="1">
        <f t="shared" si="473"/>
        <v>641.3250117506351</v>
      </c>
      <c r="AU1369" s="1">
        <f t="shared" si="474"/>
        <v>2785.1308675358487</v>
      </c>
      <c r="AV1369" s="1">
        <f t="shared" si="475"/>
        <v>478.32829142863284</v>
      </c>
      <c r="AW1369" s="1">
        <f t="shared" si="476"/>
        <v>1528.1142185877322</v>
      </c>
      <c r="AX1369" s="1">
        <f t="shared" si="477"/>
        <v>24.829014641857135</v>
      </c>
      <c r="AY1369" s="1">
        <f t="shared" si="478"/>
        <v>1.3022827267512809</v>
      </c>
      <c r="AZ1369" s="1">
        <f t="shared" si="479"/>
        <v>1457.2987824539787</v>
      </c>
      <c r="BA1369" s="1">
        <f t="shared" si="480"/>
        <v>9.8902235412932544</v>
      </c>
      <c r="BB1369" s="1">
        <f t="shared" si="481"/>
        <v>2190.6381697587422</v>
      </c>
      <c r="BC1369" s="1">
        <f t="shared" si="482"/>
        <v>9365.8311045728915</v>
      </c>
      <c r="BD1369" s="1">
        <f t="shared" si="483"/>
        <v>-3326.9937770795004</v>
      </c>
    </row>
    <row r="1370" spans="1:56" x14ac:dyDescent="0.25">
      <c r="A1370" t="s">
        <v>1513</v>
      </c>
      <c r="B1370" s="1" t="str">
        <f>VLOOKUP(A1370,[1]Sheet1!$A$2:$B$6423,2,FALSE)</f>
        <v>IR</v>
      </c>
      <c r="C1370">
        <v>2014</v>
      </c>
      <c r="D1370" s="1" t="s">
        <v>1517</v>
      </c>
      <c r="E1370" s="1" t="s">
        <v>0</v>
      </c>
      <c r="F1370" s="1" t="s">
        <v>3637</v>
      </c>
      <c r="G1370" s="1" t="s">
        <v>3629</v>
      </c>
      <c r="H1370" s="1" t="s">
        <v>3645</v>
      </c>
      <c r="I1370" s="1" t="s">
        <v>74</v>
      </c>
      <c r="J1370" s="1">
        <v>81502045</v>
      </c>
      <c r="K1370" s="1">
        <v>16.606553235744901</v>
      </c>
      <c r="L1370" s="1">
        <v>2.1165570614494902</v>
      </c>
      <c r="M1370" s="1">
        <v>4.6609688233148798</v>
      </c>
      <c r="N1370" s="1">
        <v>15262.851576090299</v>
      </c>
      <c r="O1370" s="1">
        <v>17966.586777819</v>
      </c>
      <c r="P1370" s="1">
        <v>10.68</v>
      </c>
      <c r="Q1370" s="1">
        <v>75.635000000000005</v>
      </c>
      <c r="R1370" s="1">
        <v>4.6820000000000004</v>
      </c>
      <c r="S1370" s="1">
        <v>127833000</v>
      </c>
      <c r="T1370" s="1">
        <v>10683679.474781999</v>
      </c>
      <c r="U1370" s="1">
        <v>656.08723238761604</v>
      </c>
      <c r="V1370" s="1">
        <v>145230.57671618601</v>
      </c>
      <c r="W1370" s="1">
        <v>1072432.4918766599</v>
      </c>
      <c r="X1370" s="1">
        <v>1169364.13687017</v>
      </c>
      <c r="Y1370" s="1">
        <v>27536.4450654557</v>
      </c>
      <c r="Z1370" s="1">
        <v>1151542.9429569901</v>
      </c>
      <c r="AA1370" s="1">
        <v>5060713.2767977603</v>
      </c>
      <c r="AB1370" s="1">
        <v>858190.91933632095</v>
      </c>
      <c r="AC1370" s="1">
        <v>2787615.1889800602</v>
      </c>
      <c r="AD1370" s="1">
        <v>43529.683535371303</v>
      </c>
      <c r="AE1370" s="1">
        <v>400.16329415805399</v>
      </c>
      <c r="AF1370" s="1">
        <v>0.5766</v>
      </c>
      <c r="AG1370" s="1">
        <v>2.5162898358971</v>
      </c>
      <c r="AH1370" s="1">
        <v>1.1000000000000001</v>
      </c>
      <c r="AI1370" s="1">
        <f t="shared" si="462"/>
        <v>1.379211101100742</v>
      </c>
      <c r="AJ1370" s="1">
        <f t="shared" si="463"/>
        <v>323.046962812294</v>
      </c>
      <c r="AK1370" s="1">
        <f t="shared" si="464"/>
        <v>711.39675351039261</v>
      </c>
      <c r="AL1370" s="1">
        <f t="shared" si="465"/>
        <v>1.5684637115547224</v>
      </c>
      <c r="AM1370" s="1">
        <f t="shared" si="466"/>
        <v>400.16329415805399</v>
      </c>
      <c r="AN1370" s="1">
        <f t="shared" si="467"/>
        <v>46329.897875624403</v>
      </c>
      <c r="AO1370" s="1">
        <f t="shared" si="468"/>
        <v>0.37295327343036982</v>
      </c>
      <c r="AP1370" s="1">
        <f t="shared" si="469"/>
        <v>82.556428954376955</v>
      </c>
      <c r="AQ1370" s="1">
        <f t="shared" si="470"/>
        <v>609.62504471080513</v>
      </c>
      <c r="AR1370" s="1">
        <f t="shared" si="471"/>
        <v>664.72591013652061</v>
      </c>
      <c r="AS1370" s="1">
        <f t="shared" si="472"/>
        <v>15.653112602761123</v>
      </c>
      <c r="AT1370" s="1">
        <f t="shared" si="473"/>
        <v>654.59543925055289</v>
      </c>
      <c r="AU1370" s="1">
        <f t="shared" si="474"/>
        <v>2876.7662123307064</v>
      </c>
      <c r="AV1370" s="1">
        <f t="shared" si="475"/>
        <v>487.83926404104301</v>
      </c>
      <c r="AW1370" s="1">
        <f t="shared" si="476"/>
        <v>1584.6219198792571</v>
      </c>
      <c r="AX1370" s="1">
        <f t="shared" si="477"/>
        <v>24.744480862437275</v>
      </c>
      <c r="AY1370" s="1">
        <f t="shared" si="478"/>
        <v>1.2614744057588783</v>
      </c>
      <c r="AZ1370" s="1">
        <f t="shared" si="479"/>
        <v>2193.7103904440164</v>
      </c>
      <c r="BA1370" s="1">
        <f t="shared" si="480"/>
        <v>14.37287376810063</v>
      </c>
      <c r="BB1370" s="1">
        <f t="shared" si="481"/>
        <v>990.62090808605103</v>
      </c>
      <c r="BC1370" s="1">
        <f t="shared" si="482"/>
        <v>9800.2520942712381</v>
      </c>
      <c r="BD1370" s="1">
        <f t="shared" si="483"/>
        <v>-2703.7352017287012</v>
      </c>
    </row>
    <row r="1371" spans="1:56" x14ac:dyDescent="0.25">
      <c r="A1371" t="s">
        <v>1513</v>
      </c>
      <c r="B1371" s="1" t="str">
        <f>VLOOKUP(A1371,[1]Sheet1!$A$2:$B$6423,2,FALSE)</f>
        <v>IR</v>
      </c>
      <c r="C1371">
        <v>2015</v>
      </c>
      <c r="D1371" s="1" t="s">
        <v>1518</v>
      </c>
      <c r="E1371" s="1" t="s">
        <v>0</v>
      </c>
      <c r="F1371" s="1" t="s">
        <v>3637</v>
      </c>
      <c r="G1371" s="1" t="s">
        <v>3629</v>
      </c>
      <c r="H1371" s="1" t="s">
        <v>3645</v>
      </c>
      <c r="I1371" s="1" t="s">
        <v>74</v>
      </c>
      <c r="J1371" s="1">
        <v>82619362</v>
      </c>
      <c r="K1371" s="1">
        <v>12.4846815611533</v>
      </c>
      <c r="L1371" s="1">
        <v>2.5570908068691498</v>
      </c>
      <c r="M1371" s="1">
        <v>2.9293034594501099</v>
      </c>
      <c r="N1371" s="1">
        <v>14841.904834073701</v>
      </c>
      <c r="O1371" s="1">
        <v>15930.2259057672</v>
      </c>
      <c r="P1371" s="1">
        <v>11.166</v>
      </c>
      <c r="Q1371" s="1">
        <v>75.906999999999996</v>
      </c>
      <c r="R1371" s="1">
        <v>4.75</v>
      </c>
      <c r="S1371" s="1">
        <v>863887000</v>
      </c>
      <c r="T1371" s="1">
        <v>10854518.744939201</v>
      </c>
      <c r="U1371" s="1">
        <v>5398.06978695613</v>
      </c>
      <c r="V1371" s="1">
        <v>149152.20923470301</v>
      </c>
      <c r="W1371" s="1">
        <v>1062194.5671572301</v>
      </c>
      <c r="X1371" s="1">
        <v>1197053.5536839601</v>
      </c>
      <c r="Y1371" s="1">
        <v>29844.900377260899</v>
      </c>
      <c r="Z1371" s="1">
        <v>1177637.2705760801</v>
      </c>
      <c r="AA1371" s="1">
        <v>5178372.6956136804</v>
      </c>
      <c r="AB1371" s="1">
        <v>839533.84772239195</v>
      </c>
      <c r="AC1371" s="1">
        <v>2900005.9354990101</v>
      </c>
      <c r="AD1371" s="1">
        <v>41641.061432846996</v>
      </c>
      <c r="AE1371" s="1">
        <v>464.76710415416699</v>
      </c>
      <c r="AF1371" s="1">
        <v>0.55910000000000004</v>
      </c>
      <c r="AG1371" s="1">
        <v>2.3859129906074998</v>
      </c>
      <c r="AH1371" s="1">
        <v>1.1000000000000001</v>
      </c>
      <c r="AI1371" s="1">
        <f t="shared" si="462"/>
        <v>1.3411727033172656</v>
      </c>
      <c r="AJ1371" s="1">
        <f t="shared" si="463"/>
        <v>379.52098407636652</v>
      </c>
      <c r="AK1371" s="1">
        <f t="shared" si="464"/>
        <v>434.764431752814</v>
      </c>
      <c r="AL1371" s="1">
        <f t="shared" si="465"/>
        <v>10.456229376353694</v>
      </c>
      <c r="AM1371" s="1">
        <f t="shared" si="466"/>
        <v>464.76710415416699</v>
      </c>
      <c r="AN1371" s="1">
        <f t="shared" si="467"/>
        <v>45008.977973625391</v>
      </c>
      <c r="AO1371" s="1">
        <f t="shared" si="468"/>
        <v>2.940734450856703</v>
      </c>
      <c r="AP1371" s="1">
        <f t="shared" si="469"/>
        <v>81.254421937587864</v>
      </c>
      <c r="AQ1371" s="1">
        <f t="shared" si="470"/>
        <v>578.65723868557984</v>
      </c>
      <c r="AR1371" s="1">
        <f t="shared" si="471"/>
        <v>652.12506762048542</v>
      </c>
      <c r="AS1371" s="1">
        <f t="shared" si="472"/>
        <v>16.258761036004852</v>
      </c>
      <c r="AT1371" s="1">
        <f t="shared" si="473"/>
        <v>641.54755845583884</v>
      </c>
      <c r="AU1371" s="1">
        <f t="shared" si="474"/>
        <v>2821.0489279268372</v>
      </c>
      <c r="AV1371" s="1">
        <f t="shared" si="475"/>
        <v>457.35720472218259</v>
      </c>
      <c r="AW1371" s="1">
        <f t="shared" si="476"/>
        <v>1579.8512614301942</v>
      </c>
      <c r="AX1371" s="1">
        <f t="shared" si="477"/>
        <v>22.6850168224416</v>
      </c>
      <c r="AY1371" s="1">
        <f t="shared" si="478"/>
        <v>1.2353523812961873</v>
      </c>
      <c r="AZ1371" s="1">
        <f t="shared" si="479"/>
        <v>3582.9752275881856</v>
      </c>
      <c r="BA1371" s="1">
        <f t="shared" si="480"/>
        <v>24.140939236872576</v>
      </c>
      <c r="BB1371" s="1">
        <f t="shared" si="481"/>
        <v>718.52018488086753</v>
      </c>
      <c r="BC1371" s="1">
        <f t="shared" si="482"/>
        <v>10086.281625948961</v>
      </c>
      <c r="BD1371" s="1">
        <f t="shared" si="483"/>
        <v>-1088.3210716934991</v>
      </c>
    </row>
    <row r="1372" spans="1:56" x14ac:dyDescent="0.25">
      <c r="A1372" t="s">
        <v>1513</v>
      </c>
      <c r="B1372" s="1" t="str">
        <f>VLOOKUP(A1372,[1]Sheet1!$A$2:$B$6423,2,FALSE)</f>
        <v>IR</v>
      </c>
      <c r="C1372">
        <v>2016</v>
      </c>
      <c r="D1372" s="1" t="s">
        <v>1519</v>
      </c>
      <c r="E1372" s="1" t="s">
        <v>0</v>
      </c>
      <c r="F1372" s="1" t="s">
        <v>3637</v>
      </c>
      <c r="G1372" s="1" t="s">
        <v>3629</v>
      </c>
      <c r="H1372" s="1" t="s">
        <v>3645</v>
      </c>
      <c r="I1372" s="1" t="s">
        <v>74</v>
      </c>
      <c r="J1372" s="1">
        <v>83812228</v>
      </c>
      <c r="K1372" s="1">
        <v>7.24542548952979</v>
      </c>
      <c r="L1372" s="1">
        <v>2.7964355628100401</v>
      </c>
      <c r="M1372" s="1">
        <v>3.0806103014940298</v>
      </c>
      <c r="N1372" s="1">
        <v>15920.3718021202</v>
      </c>
      <c r="O1372" s="1">
        <v>17129.8583342938</v>
      </c>
      <c r="P1372" s="1">
        <v>12.618</v>
      </c>
      <c r="Q1372" s="1">
        <v>76.155000000000001</v>
      </c>
      <c r="R1372" s="1">
        <v>4.6529999999999996</v>
      </c>
      <c r="S1372" s="1">
        <v>0</v>
      </c>
      <c r="T1372" s="1">
        <v>10896709.589240501</v>
      </c>
      <c r="U1372" s="1">
        <v>6982.0005424278197</v>
      </c>
      <c r="V1372" s="1">
        <v>149195.31606128</v>
      </c>
      <c r="W1372" s="1">
        <v>1035825.01898376</v>
      </c>
      <c r="X1372" s="1">
        <v>1210134.86084935</v>
      </c>
      <c r="Y1372" s="1">
        <v>33263.341032159398</v>
      </c>
      <c r="Z1372" s="1">
        <v>1188403.92874607</v>
      </c>
      <c r="AA1372" s="1">
        <v>5221403.2814551396</v>
      </c>
      <c r="AB1372" s="1">
        <v>782664.26724629896</v>
      </c>
      <c r="AC1372" s="1">
        <v>2981789.9142475901</v>
      </c>
      <c r="AD1372" s="1">
        <v>39762.638027240901</v>
      </c>
      <c r="AE1372" s="1">
        <v>435.50745739617003</v>
      </c>
      <c r="AF1372" s="1">
        <v>0.55049999999999999</v>
      </c>
      <c r="AG1372" s="1">
        <v>2.36421976040906</v>
      </c>
      <c r="AH1372" s="1">
        <v>1.1000000000000001</v>
      </c>
      <c r="AI1372" s="1">
        <f t="shared" si="462"/>
        <v>1.4386272063034766</v>
      </c>
      <c r="AJ1372" s="1">
        <f t="shared" si="463"/>
        <v>445.20293880607096</v>
      </c>
      <c r="AK1372" s="1">
        <f t="shared" si="464"/>
        <v>490.4446137722656</v>
      </c>
      <c r="AL1372" s="1">
        <f t="shared" si="465"/>
        <v>0</v>
      </c>
      <c r="AM1372" s="1">
        <f t="shared" si="466"/>
        <v>435.50745739617003</v>
      </c>
      <c r="AN1372" s="1">
        <f t="shared" si="467"/>
        <v>48237.693035539211</v>
      </c>
      <c r="AO1372" s="1">
        <f t="shared" si="468"/>
        <v>4.0184541919062386</v>
      </c>
      <c r="AP1372" s="1">
        <f t="shared" si="469"/>
        <v>85.868590183574128</v>
      </c>
      <c r="AQ1372" s="1">
        <f t="shared" si="470"/>
        <v>596.16371616168226</v>
      </c>
      <c r="AR1372" s="1">
        <f t="shared" si="471"/>
        <v>696.48684138615079</v>
      </c>
      <c r="AS1372" s="1">
        <f t="shared" si="472"/>
        <v>19.144543371949986</v>
      </c>
      <c r="AT1372" s="1">
        <f t="shared" si="473"/>
        <v>683.9797161469296</v>
      </c>
      <c r="AU1372" s="1">
        <f t="shared" si="474"/>
        <v>3005.1515717442826</v>
      </c>
      <c r="AV1372" s="1">
        <f t="shared" si="475"/>
        <v>450.45835881265674</v>
      </c>
      <c r="AW1372" s="1">
        <f t="shared" si="476"/>
        <v>1716.1537166145022</v>
      </c>
      <c r="AX1372" s="1">
        <f t="shared" si="477"/>
        <v>22.885180041285921</v>
      </c>
      <c r="AY1372" s="1">
        <f t="shared" si="478"/>
        <v>1.1975112082365791</v>
      </c>
      <c r="AZ1372" s="1">
        <f t="shared" si="479"/>
        <v>3741.5382645336294</v>
      </c>
      <c r="BA1372" s="1">
        <f t="shared" si="480"/>
        <v>23.50157591191023</v>
      </c>
      <c r="BB1372" s="1">
        <f t="shared" si="481"/>
        <v>442.84730175125526</v>
      </c>
      <c r="BC1372" s="1">
        <f t="shared" si="482"/>
        <v>12684.424145718645</v>
      </c>
      <c r="BD1372" s="1">
        <f t="shared" si="483"/>
        <v>-1209.4865321735997</v>
      </c>
    </row>
    <row r="1373" spans="1:56" x14ac:dyDescent="0.25">
      <c r="A1373" t="s">
        <v>1513</v>
      </c>
      <c r="B1373" s="1" t="str">
        <f>VLOOKUP(A1373,[1]Sheet1!$A$2:$B$6423,2,FALSE)</f>
        <v>IR</v>
      </c>
      <c r="C1373">
        <v>2017</v>
      </c>
      <c r="D1373" s="1" t="s">
        <v>1520</v>
      </c>
      <c r="E1373" s="1" t="s">
        <v>0</v>
      </c>
      <c r="F1373" s="1" t="s">
        <v>3637</v>
      </c>
      <c r="G1373" s="1" t="s">
        <v>3629</v>
      </c>
      <c r="H1373" s="1" t="s">
        <v>3645</v>
      </c>
      <c r="I1373" s="1" t="s">
        <v>74</v>
      </c>
      <c r="J1373" s="1">
        <v>85026754</v>
      </c>
      <c r="K1373" s="1">
        <v>8.0449243766027791</v>
      </c>
      <c r="L1373" s="1">
        <v>2.8443384495595998</v>
      </c>
      <c r="M1373" s="1">
        <v>4.4489645613097402</v>
      </c>
      <c r="N1373" s="1">
        <v>16167.9677224227</v>
      </c>
      <c r="O1373" s="1">
        <v>17811.5147203493</v>
      </c>
      <c r="P1373" s="1">
        <v>12.231999999999999</v>
      </c>
      <c r="Q1373" s="1">
        <v>76.396000000000001</v>
      </c>
      <c r="R1373" s="1">
        <v>4.7169999999999996</v>
      </c>
      <c r="S1373" s="1">
        <v>1484154000</v>
      </c>
      <c r="T1373" s="1">
        <v>10864771.189748799</v>
      </c>
      <c r="U1373" s="1">
        <v>4565.6806984489804</v>
      </c>
      <c r="V1373" s="1">
        <v>147828.75259907401</v>
      </c>
      <c r="W1373" s="1">
        <v>997787.11317599798</v>
      </c>
      <c r="X1373" s="1">
        <v>1198083.9803531901</v>
      </c>
      <c r="Y1373" s="1">
        <v>35206.440321589202</v>
      </c>
      <c r="Z1373" s="1">
        <v>1174987.52826869</v>
      </c>
      <c r="AA1373" s="1">
        <v>5174661.8097993201</v>
      </c>
      <c r="AB1373" s="1">
        <v>702371.40695759503</v>
      </c>
      <c r="AC1373" s="1">
        <v>3008653.0940933898</v>
      </c>
      <c r="AD1373" s="1">
        <v>37411.287405231502</v>
      </c>
      <c r="AE1373" s="1">
        <v>392.43226361731303</v>
      </c>
      <c r="AF1373" s="1">
        <v>0.57430000000000003</v>
      </c>
      <c r="AG1373" s="1">
        <v>2.5070778950768799</v>
      </c>
      <c r="AH1373" s="1">
        <v>1.1000000000000001</v>
      </c>
      <c r="AI1373" s="1">
        <f t="shared" si="462"/>
        <v>1.4610009442754432</v>
      </c>
      <c r="AJ1373" s="1">
        <f t="shared" si="463"/>
        <v>459.87172244125435</v>
      </c>
      <c r="AK1373" s="1">
        <f t="shared" si="464"/>
        <v>719.30715425458345</v>
      </c>
      <c r="AL1373" s="1">
        <f t="shared" si="465"/>
        <v>17.455141237074628</v>
      </c>
      <c r="AM1373" s="1">
        <f t="shared" si="466"/>
        <v>392.43226361731303</v>
      </c>
      <c r="AN1373" s="1">
        <f t="shared" si="467"/>
        <v>48947.005887653322</v>
      </c>
      <c r="AO1373" s="1">
        <f t="shared" si="468"/>
        <v>2.6283068506664073</v>
      </c>
      <c r="AP1373" s="1">
        <f t="shared" si="469"/>
        <v>85.099977165202873</v>
      </c>
      <c r="AQ1373" s="1">
        <f t="shared" si="470"/>
        <v>574.3920519799002</v>
      </c>
      <c r="AR1373" s="1">
        <f t="shared" si="471"/>
        <v>689.69613540992907</v>
      </c>
      <c r="AS1373" s="1">
        <f t="shared" si="472"/>
        <v>20.267148404890794</v>
      </c>
      <c r="AT1373" s="1">
        <f t="shared" si="473"/>
        <v>676.40029471296521</v>
      </c>
      <c r="AU1373" s="1">
        <f t="shared" si="474"/>
        <v>2978.8765318603382</v>
      </c>
      <c r="AV1373" s="1">
        <f t="shared" si="475"/>
        <v>404.33129308538287</v>
      </c>
      <c r="AW1373" s="1">
        <f t="shared" si="476"/>
        <v>1731.9790981376937</v>
      </c>
      <c r="AX1373" s="1">
        <f t="shared" si="477"/>
        <v>21.53640376402652</v>
      </c>
      <c r="AY1373" s="1">
        <f t="shared" si="478"/>
        <v>1.1540728696608078</v>
      </c>
      <c r="AZ1373" s="1">
        <f t="shared" si="479"/>
        <v>3463.3079305940146</v>
      </c>
      <c r="BA1373" s="1">
        <f t="shared" si="480"/>
        <v>21.420799385880102</v>
      </c>
      <c r="BB1373" s="1">
        <f t="shared" si="481"/>
        <v>500.12076395290393</v>
      </c>
      <c r="BC1373" s="1">
        <f t="shared" si="482"/>
        <v>12365.598550490788</v>
      </c>
      <c r="BD1373" s="1">
        <f t="shared" si="483"/>
        <v>-1643.5469979265999</v>
      </c>
    </row>
    <row r="1374" spans="1:56" x14ac:dyDescent="0.25">
      <c r="A1374" t="s">
        <v>1513</v>
      </c>
      <c r="B1374" s="1" t="str">
        <f>VLOOKUP(A1374,[1]Sheet1!$A$2:$B$6423,2,FALSE)</f>
        <v>IR</v>
      </c>
      <c r="C1374">
        <v>2018</v>
      </c>
      <c r="D1374" s="1" t="s">
        <v>1521</v>
      </c>
      <c r="E1374" s="1" t="s">
        <v>0</v>
      </c>
      <c r="F1374" s="1" t="s">
        <v>3637</v>
      </c>
      <c r="G1374" s="1" t="s">
        <v>3629</v>
      </c>
      <c r="H1374" s="1" t="s">
        <v>3645</v>
      </c>
      <c r="I1374" s="1" t="s">
        <v>74</v>
      </c>
      <c r="J1374" s="1">
        <v>86117998</v>
      </c>
      <c r="K1374" s="1">
        <v>18.014118337187401</v>
      </c>
      <c r="L1374" s="1">
        <v>2.3562948832438302</v>
      </c>
      <c r="M1374" s="1">
        <v>8.1641924900007794</v>
      </c>
      <c r="N1374" s="1">
        <v>15364.804905261401</v>
      </c>
      <c r="O1374" s="1">
        <v>16105.146102901999</v>
      </c>
      <c r="P1374" s="1">
        <v>12.195</v>
      </c>
      <c r="Q1374" s="1">
        <v>76.620999999999995</v>
      </c>
      <c r="R1374" s="1">
        <v>4.2779999999999996</v>
      </c>
      <c r="S1374" s="1">
        <v>238470000</v>
      </c>
      <c r="T1374" s="1">
        <v>10653661.879619099</v>
      </c>
      <c r="U1374" s="1">
        <v>10872.0201910755</v>
      </c>
      <c r="V1374" s="1">
        <v>145192.387691579</v>
      </c>
      <c r="W1374" s="1">
        <v>964643.035805283</v>
      </c>
      <c r="X1374" s="1">
        <v>1184091.89760831</v>
      </c>
      <c r="Y1374" s="1">
        <v>35787.229013076503</v>
      </c>
      <c r="Z1374" s="1">
        <v>1160465.29238872</v>
      </c>
      <c r="AA1374" s="1">
        <v>5127927.5280158501</v>
      </c>
      <c r="AB1374" s="1">
        <v>603177.97205850598</v>
      </c>
      <c r="AC1374" s="1">
        <v>3046360.5389141198</v>
      </c>
      <c r="AD1374" s="1">
        <v>33155.071113065402</v>
      </c>
      <c r="AE1374" s="1">
        <v>394.92952329363402</v>
      </c>
      <c r="AF1374" s="1">
        <v>0.57740000000000002</v>
      </c>
      <c r="AG1374" s="1">
        <v>2.5052552607736001</v>
      </c>
      <c r="AH1374" s="1">
        <v>1.1000000000000001</v>
      </c>
      <c r="AI1374" s="1">
        <f t="shared" si="462"/>
        <v>1.3884240035971036</v>
      </c>
      <c r="AJ1374" s="1">
        <f t="shared" si="463"/>
        <v>362.0401118030714</v>
      </c>
      <c r="AK1374" s="1">
        <f t="shared" si="464"/>
        <v>1254.4122481786226</v>
      </c>
      <c r="AL1374" s="1">
        <f t="shared" si="465"/>
        <v>2.7691075679673833</v>
      </c>
      <c r="AM1374" s="1">
        <f t="shared" si="466"/>
        <v>394.92952329363402</v>
      </c>
      <c r="AN1374" s="1">
        <f t="shared" si="467"/>
        <v>46479.536691991001</v>
      </c>
      <c r="AO1374" s="1">
        <f t="shared" si="468"/>
        <v>5.8678380027733663</v>
      </c>
      <c r="AP1374" s="1">
        <f t="shared" si="469"/>
        <v>78.363118835025972</v>
      </c>
      <c r="AQ1374" s="1">
        <f t="shared" si="470"/>
        <v>520.63636427527308</v>
      </c>
      <c r="AR1374" s="1">
        <f t="shared" si="471"/>
        <v>639.07712765889767</v>
      </c>
      <c r="AS1374" s="1">
        <f t="shared" si="472"/>
        <v>19.315054490908789</v>
      </c>
      <c r="AT1374" s="1">
        <f t="shared" si="473"/>
        <v>626.32539527177096</v>
      </c>
      <c r="AU1374" s="1">
        <f t="shared" si="474"/>
        <v>2767.640925562197</v>
      </c>
      <c r="AV1374" s="1">
        <f t="shared" si="475"/>
        <v>325.54673047664267</v>
      </c>
      <c r="AW1374" s="1">
        <f t="shared" si="476"/>
        <v>1644.1792625682301</v>
      </c>
      <c r="AX1374" s="1">
        <f t="shared" si="477"/>
        <v>17.89442834383231</v>
      </c>
      <c r="AY1374" s="1">
        <f t="shared" si="478"/>
        <v>1.0932378851776861</v>
      </c>
      <c r="AZ1374" s="1">
        <f t="shared" si="479"/>
        <v>4513.0312233523318</v>
      </c>
      <c r="BA1374" s="1">
        <f t="shared" si="480"/>
        <v>29.372525399309989</v>
      </c>
      <c r="BB1374" s="1">
        <f t="shared" si="481"/>
        <v>1084.6819799719613</v>
      </c>
      <c r="BC1374" s="1">
        <f t="shared" si="482"/>
        <v>11704.770203852904</v>
      </c>
      <c r="BD1374" s="1">
        <f t="shared" si="483"/>
        <v>-740.34119764059869</v>
      </c>
    </row>
    <row r="1375" spans="1:56" x14ac:dyDescent="0.25">
      <c r="A1375" t="s">
        <v>1513</v>
      </c>
      <c r="B1375" s="1" t="str">
        <f>VLOOKUP(A1375,[1]Sheet1!$A$2:$B$6423,2,FALSE)</f>
        <v>IR</v>
      </c>
      <c r="C1375">
        <v>2019</v>
      </c>
      <c r="D1375" s="1" t="s">
        <v>1522</v>
      </c>
      <c r="E1375" s="1" t="s">
        <v>0</v>
      </c>
      <c r="F1375" s="1" t="s">
        <v>3637</v>
      </c>
      <c r="G1375" s="1" t="s">
        <v>3629</v>
      </c>
      <c r="H1375" s="1" t="s">
        <v>3645</v>
      </c>
      <c r="I1375" s="1" t="s">
        <v>74</v>
      </c>
      <c r="J1375" s="1">
        <v>87051648</v>
      </c>
      <c r="K1375" s="1">
        <v>39.9073455697784</v>
      </c>
      <c r="L1375" s="1">
        <v>2.1469474501483798</v>
      </c>
      <c r="M1375" s="1">
        <v>5.0911008926455299</v>
      </c>
      <c r="N1375" s="1">
        <v>14841.075151499799</v>
      </c>
      <c r="O1375" s="1">
        <v>14019.0851830541</v>
      </c>
      <c r="P1375" s="1">
        <v>10.74</v>
      </c>
      <c r="Q1375" s="1">
        <v>76.855000000000004</v>
      </c>
      <c r="R1375" s="1">
        <v>5.0060000000000002</v>
      </c>
      <c r="S1375" s="1">
        <v>3362264000</v>
      </c>
      <c r="T1375" s="1">
        <v>10567179.973108601</v>
      </c>
      <c r="U1375" s="1">
        <v>26389.830959388801</v>
      </c>
      <c r="V1375" s="1">
        <v>140609.96729255901</v>
      </c>
      <c r="W1375" s="1">
        <v>930956.17334592703</v>
      </c>
      <c r="X1375" s="1">
        <v>1173812.1687547599</v>
      </c>
      <c r="Y1375" s="1">
        <v>38480.304103123701</v>
      </c>
      <c r="Z1375" s="1">
        <v>1148311.13930822</v>
      </c>
      <c r="AA1375" s="1">
        <v>5090025.89515521</v>
      </c>
      <c r="AB1375" s="1">
        <v>526269.629821343</v>
      </c>
      <c r="AC1375" s="1">
        <v>3071798.2247080398</v>
      </c>
      <c r="AD1375" s="1">
        <v>30715.146581101399</v>
      </c>
      <c r="AE1375" s="1">
        <v>347.03734207065003</v>
      </c>
      <c r="AF1375" s="1">
        <v>0.56630000000000003</v>
      </c>
      <c r="AG1375" s="1">
        <v>2.4167308552272502</v>
      </c>
      <c r="AH1375" s="1">
        <v>1.1000000000000001</v>
      </c>
      <c r="AI1375" s="1">
        <f t="shared" si="462"/>
        <v>1.3410977299474065</v>
      </c>
      <c r="AJ1375" s="1">
        <f t="shared" si="463"/>
        <v>318.63008453972975</v>
      </c>
      <c r="AK1375" s="1">
        <f t="shared" si="464"/>
        <v>755.57410951620022</v>
      </c>
      <c r="AL1375" s="1">
        <f t="shared" si="465"/>
        <v>38.623783434863867</v>
      </c>
      <c r="AM1375" s="1">
        <f t="shared" si="466"/>
        <v>347.03734207065003</v>
      </c>
      <c r="AN1375" s="1">
        <f t="shared" si="467"/>
        <v>44859.387928263459</v>
      </c>
      <c r="AO1375" s="1">
        <f t="shared" si="468"/>
        <v>13.599187282112331</v>
      </c>
      <c r="AP1375" s="1">
        <f t="shared" si="469"/>
        <v>72.459019608191014</v>
      </c>
      <c r="AQ1375" s="1">
        <f t="shared" si="470"/>
        <v>479.73961531821459</v>
      </c>
      <c r="AR1375" s="1">
        <f t="shared" si="471"/>
        <v>604.88797906601405</v>
      </c>
      <c r="AS1375" s="1">
        <f t="shared" si="472"/>
        <v>19.829640552693203</v>
      </c>
      <c r="AT1375" s="1">
        <f t="shared" si="473"/>
        <v>591.74680829217186</v>
      </c>
      <c r="AU1375" s="1">
        <f t="shared" si="474"/>
        <v>2622.9882080540742</v>
      </c>
      <c r="AV1375" s="1">
        <f t="shared" si="475"/>
        <v>271.19685866279332</v>
      </c>
      <c r="AW1375" s="1">
        <f t="shared" si="476"/>
        <v>1582.9566856623894</v>
      </c>
      <c r="AX1375" s="1">
        <f t="shared" si="477"/>
        <v>15.828105583424481</v>
      </c>
      <c r="AY1375" s="1">
        <f t="shared" si="478"/>
        <v>1.0488285968183668</v>
      </c>
      <c r="AZ1375" s="1">
        <f t="shared" si="479"/>
        <v>5330.2600375659513</v>
      </c>
      <c r="BA1375" s="1">
        <f t="shared" si="480"/>
        <v>35.915592254293585</v>
      </c>
      <c r="BB1375" s="1">
        <f t="shared" si="481"/>
        <v>2421.0954128068611</v>
      </c>
      <c r="BC1375" s="1">
        <f t="shared" si="482"/>
        <v>9597.4302226447053</v>
      </c>
      <c r="BD1375" s="1">
        <f t="shared" si="483"/>
        <v>821.98996844569956</v>
      </c>
    </row>
    <row r="1376" spans="1:56" x14ac:dyDescent="0.25">
      <c r="A1376" t="s">
        <v>1513</v>
      </c>
      <c r="B1376" s="1" t="str">
        <f>VLOOKUP(A1376,[1]Sheet1!$A$2:$B$6423,2,FALSE)</f>
        <v>IR</v>
      </c>
      <c r="C1376">
        <v>2020</v>
      </c>
      <c r="D1376" s="1" t="s">
        <v>1523</v>
      </c>
      <c r="E1376" s="1" t="s">
        <v>0</v>
      </c>
      <c r="F1376" s="1" t="s">
        <v>3637</v>
      </c>
      <c r="G1376" s="1" t="s">
        <v>3629</v>
      </c>
      <c r="H1376" s="1" t="s">
        <v>3645</v>
      </c>
      <c r="I1376" s="1" t="s">
        <v>72</v>
      </c>
      <c r="J1376" s="1">
        <v>87723443</v>
      </c>
      <c r="K1376" s="1">
        <v>30.594139038729502</v>
      </c>
      <c r="L1376" s="1">
        <v>2.1770102760952201</v>
      </c>
      <c r="M1376" s="1">
        <v>4.3026385149439097</v>
      </c>
      <c r="N1376" s="1">
        <v>15381.5845437266</v>
      </c>
      <c r="O1376" s="1">
        <v>13811.533455950899</v>
      </c>
      <c r="P1376" s="1">
        <v>9.6869999999999994</v>
      </c>
      <c r="Q1376" s="1">
        <v>74.141000000000005</v>
      </c>
      <c r="R1376" s="1">
        <v>4.8650000000000002</v>
      </c>
      <c r="S1376" s="1">
        <v>2933186000</v>
      </c>
      <c r="T1376" s="1">
        <v>14258573.859733799</v>
      </c>
      <c r="U1376" s="1">
        <v>29549.565598466401</v>
      </c>
      <c r="V1376" s="1">
        <v>145000.57168933799</v>
      </c>
      <c r="W1376" s="1">
        <v>936168.83448326599</v>
      </c>
      <c r="X1376" s="1">
        <v>1054152.8546382899</v>
      </c>
      <c r="Y1376" s="1">
        <v>28199.067173797499</v>
      </c>
      <c r="Z1376" s="1">
        <v>1035430.1271109</v>
      </c>
      <c r="AA1376" s="1">
        <v>4748170.3979270002</v>
      </c>
      <c r="AB1376" s="1">
        <v>455537.960371005</v>
      </c>
      <c r="AC1376" s="1">
        <v>2924549.9200734501</v>
      </c>
      <c r="AD1376" s="1">
        <v>24516.6688090354</v>
      </c>
      <c r="AE1376" s="1">
        <v>266.38072869714301</v>
      </c>
      <c r="AF1376" s="1">
        <v>0.55069999999999997</v>
      </c>
      <c r="AG1376" s="1">
        <v>2.3143253404675601</v>
      </c>
      <c r="AH1376" s="1">
        <v>1.1000000000000001</v>
      </c>
      <c r="AI1376" s="1">
        <f t="shared" si="462"/>
        <v>1.389940277507538</v>
      </c>
      <c r="AJ1376" s="1">
        <f t="shared" si="463"/>
        <v>334.85867614320216</v>
      </c>
      <c r="AK1376" s="1">
        <f t="shared" si="464"/>
        <v>661.81398078704012</v>
      </c>
      <c r="AL1376" s="1">
        <f t="shared" si="465"/>
        <v>33.436740507323684</v>
      </c>
      <c r="AM1376" s="1">
        <f t="shared" si="466"/>
        <v>266.38072869714301</v>
      </c>
      <c r="AN1376" s="1">
        <f t="shared" si="467"/>
        <v>46944.059503966251</v>
      </c>
      <c r="AO1376" s="1">
        <f t="shared" si="468"/>
        <v>15.813065679270714</v>
      </c>
      <c r="AP1376" s="1">
        <f t="shared" si="469"/>
        <v>77.595169919327105</v>
      </c>
      <c r="AQ1376" s="1">
        <f t="shared" si="470"/>
        <v>500.97857503998301</v>
      </c>
      <c r="AR1376" s="1">
        <f t="shared" si="471"/>
        <v>564.1161888095952</v>
      </c>
      <c r="AS1376" s="1">
        <f t="shared" si="472"/>
        <v>15.090364013221542</v>
      </c>
      <c r="AT1376" s="1">
        <f t="shared" si="473"/>
        <v>554.09696469954361</v>
      </c>
      <c r="AU1376" s="1">
        <f t="shared" si="474"/>
        <v>2540.9216290707627</v>
      </c>
      <c r="AV1376" s="1">
        <f t="shared" si="475"/>
        <v>243.77521431724787</v>
      </c>
      <c r="AW1376" s="1">
        <f t="shared" si="476"/>
        <v>1565.0348501511482</v>
      </c>
      <c r="AX1376" s="1">
        <f t="shared" si="477"/>
        <v>13.119776425218415</v>
      </c>
      <c r="AY1376" s="1">
        <f t="shared" si="478"/>
        <v>1.8518983003855354</v>
      </c>
      <c r="AZ1376" s="1">
        <f t="shared" si="479"/>
        <v>5853.8970924557561</v>
      </c>
      <c r="BA1376" s="1">
        <f t="shared" si="480"/>
        <v>38.057828670475153</v>
      </c>
      <c r="BB1376" s="1">
        <f t="shared" si="481"/>
        <v>1889.3160969284413</v>
      </c>
      <c r="BC1376" s="1">
        <f t="shared" si="482"/>
        <v>8738.1744578459184</v>
      </c>
      <c r="BD1376" s="1">
        <f t="shared" si="483"/>
        <v>1570.0510877757006</v>
      </c>
    </row>
    <row r="1377" spans="1:56" x14ac:dyDescent="0.25">
      <c r="A1377" t="s">
        <v>1513</v>
      </c>
      <c r="B1377" s="1" t="str">
        <f>VLOOKUP(A1377,[1]Sheet1!$A$2:$B$6423,2,FALSE)</f>
        <v>IR</v>
      </c>
      <c r="C1377">
        <v>2021</v>
      </c>
      <c r="D1377" s="1" t="s">
        <v>1524</v>
      </c>
      <c r="E1377" s="1" t="s">
        <v>0</v>
      </c>
      <c r="F1377" s="1" t="s">
        <v>3637</v>
      </c>
      <c r="G1377" s="1" t="s">
        <v>3629</v>
      </c>
      <c r="H1377" s="1" t="s">
        <v>3645</v>
      </c>
      <c r="I1377" s="1" t="s">
        <v>72</v>
      </c>
      <c r="J1377" s="1">
        <v>88455488</v>
      </c>
      <c r="K1377" s="1">
        <v>43.389016268151401</v>
      </c>
      <c r="L1377" s="1">
        <v>2.22394282528392</v>
      </c>
      <c r="M1377" s="1">
        <v>6.6968910918288502</v>
      </c>
      <c r="N1377" s="1">
        <v>15884.427677596301</v>
      </c>
      <c r="O1377" s="1">
        <v>15880.214808193599</v>
      </c>
      <c r="P1377" s="1">
        <v>9.282</v>
      </c>
      <c r="Q1377" s="1">
        <v>73.751999999999995</v>
      </c>
      <c r="R1377" s="1">
        <v>4.7880000000000003</v>
      </c>
      <c r="S1377" s="1">
        <v>207920000</v>
      </c>
      <c r="T1377" s="1">
        <v>13853358.683076899</v>
      </c>
      <c r="U1377" s="1">
        <v>12862.079309762399</v>
      </c>
      <c r="V1377" s="1">
        <v>149456.95256899201</v>
      </c>
      <c r="W1377" s="1">
        <v>869565.12120729999</v>
      </c>
      <c r="X1377" s="1">
        <v>1029985.2602451399</v>
      </c>
      <c r="Y1377" s="1">
        <v>31075.996911489801</v>
      </c>
      <c r="Z1377" s="1">
        <v>1009693.67759669</v>
      </c>
      <c r="AA1377" s="1">
        <v>4539000.9893140402</v>
      </c>
      <c r="AB1377" s="1">
        <v>402487.96802791097</v>
      </c>
      <c r="AC1377" s="1">
        <v>2788416.1172211501</v>
      </c>
      <c r="AD1377" s="1">
        <v>23120.926872811298</v>
      </c>
      <c r="AE1377" s="1">
        <v>302.95337586121798</v>
      </c>
      <c r="AF1377" s="1">
        <v>0.54830000000000001</v>
      </c>
      <c r="AG1377" s="1">
        <v>2.32789923988812</v>
      </c>
      <c r="AH1377" s="1">
        <v>1.1000000000000001</v>
      </c>
      <c r="AI1377" s="1">
        <f t="shared" si="462"/>
        <v>1.435379154305096</v>
      </c>
      <c r="AJ1377" s="1">
        <f t="shared" si="463"/>
        <v>353.26058967331613</v>
      </c>
      <c r="AK1377" s="1">
        <f t="shared" si="464"/>
        <v>1063.7628221289431</v>
      </c>
      <c r="AL1377" s="1">
        <f t="shared" si="465"/>
        <v>2.3505607701808167</v>
      </c>
      <c r="AM1377" s="1">
        <f t="shared" si="466"/>
        <v>302.95337586121798</v>
      </c>
      <c r="AN1377" s="1">
        <f t="shared" si="467"/>
        <v>48549.353841603224</v>
      </c>
      <c r="AO1377" s="1">
        <f t="shared" si="468"/>
        <v>7.05943354863882</v>
      </c>
      <c r="AP1377" s="1">
        <f t="shared" si="469"/>
        <v>82.030393347213263</v>
      </c>
      <c r="AQ1377" s="1">
        <f t="shared" si="470"/>
        <v>477.26631453109849</v>
      </c>
      <c r="AR1377" s="1">
        <f t="shared" si="471"/>
        <v>565.31392208561533</v>
      </c>
      <c r="AS1377" s="1">
        <f t="shared" si="472"/>
        <v>17.056257380395518</v>
      </c>
      <c r="AT1377" s="1">
        <f t="shared" si="473"/>
        <v>554.17675865709259</v>
      </c>
      <c r="AU1377" s="1">
        <f t="shared" si="474"/>
        <v>2491.2593904585597</v>
      </c>
      <c r="AV1377" s="1">
        <f t="shared" si="475"/>
        <v>220.90806595035613</v>
      </c>
      <c r="AW1377" s="1">
        <f t="shared" si="476"/>
        <v>1530.439815476446</v>
      </c>
      <c r="AX1377" s="1">
        <f t="shared" si="477"/>
        <v>12.690066894367801</v>
      </c>
      <c r="AY1377" s="1">
        <f t="shared" si="478"/>
        <v>1.8473663599564718</v>
      </c>
      <c r="AZ1377" s="1">
        <f t="shared" si="479"/>
        <v>4630.0146899819247</v>
      </c>
      <c r="BA1377" s="1">
        <f t="shared" si="480"/>
        <v>29.148136677988003</v>
      </c>
      <c r="BB1377" s="1">
        <f t="shared" si="481"/>
        <v>2836.5027167022185</v>
      </c>
      <c r="BC1377" s="1">
        <f t="shared" si="482"/>
        <v>8559.7387498473672</v>
      </c>
      <c r="BD1377" s="1">
        <f t="shared" si="483"/>
        <v>4.2128694027014717</v>
      </c>
    </row>
    <row r="1378" spans="1:56" x14ac:dyDescent="0.25">
      <c r="A1378" t="s">
        <v>1513</v>
      </c>
      <c r="B1378" s="1" t="str">
        <f>VLOOKUP(A1378,[1]Sheet1!$A$2:$B$6423,2,FALSE)</f>
        <v>IR</v>
      </c>
      <c r="C1378">
        <v>2022</v>
      </c>
      <c r="D1378" s="1" t="s">
        <v>1525</v>
      </c>
      <c r="E1378" s="1" t="s">
        <v>0</v>
      </c>
      <c r="F1378" s="1" t="s">
        <v>3637</v>
      </c>
      <c r="G1378" s="1" t="s">
        <v>3629</v>
      </c>
      <c r="H1378" s="1" t="s">
        <v>3645</v>
      </c>
      <c r="I1378" s="1" t="s">
        <v>72</v>
      </c>
      <c r="J1378" s="1">
        <v>89524246</v>
      </c>
      <c r="K1378" s="1">
        <v>43.488464174217903</v>
      </c>
      <c r="L1378" s="1">
        <v>2.1106213069938402</v>
      </c>
      <c r="M1378" s="1" t="s">
        <v>55</v>
      </c>
      <c r="N1378" s="1">
        <v>16377.961064536799</v>
      </c>
      <c r="O1378" s="1">
        <v>16493.623172876501</v>
      </c>
      <c r="P1378" s="1">
        <v>9.0850000000000009</v>
      </c>
      <c r="Q1378" s="1">
        <v>76.799000000000007</v>
      </c>
      <c r="R1378" s="1">
        <v>4.9770000000000003</v>
      </c>
      <c r="S1378" s="1">
        <v>378427000</v>
      </c>
      <c r="T1378" s="1">
        <v>10441728.7109726</v>
      </c>
      <c r="U1378" s="1">
        <v>17714.238956608398</v>
      </c>
      <c r="V1378" s="1">
        <v>138464.18831142099</v>
      </c>
      <c r="W1378" s="1">
        <v>795815.74940673704</v>
      </c>
      <c r="X1378" s="1">
        <v>1119621.59865394</v>
      </c>
      <c r="Y1378" s="1">
        <v>41039.485544688003</v>
      </c>
      <c r="Z1378" s="1">
        <v>1093720.28170002</v>
      </c>
      <c r="AA1378" s="1">
        <v>4642883.7894546697</v>
      </c>
      <c r="AB1378" s="1">
        <v>362992.35549654398</v>
      </c>
      <c r="AC1378" s="1">
        <v>2852442.9169847402</v>
      </c>
      <c r="AD1378" s="1">
        <v>24373.5546543091</v>
      </c>
      <c r="AE1378" s="1">
        <v>358.88563199775302</v>
      </c>
      <c r="AF1378" s="1">
        <v>0.54010000000000002</v>
      </c>
      <c r="AG1378" s="1">
        <v>2.2835676899741499</v>
      </c>
      <c r="AH1378" s="1">
        <v>1.1000000000000001</v>
      </c>
      <c r="AI1378" s="1">
        <f t="shared" si="462"/>
        <v>1.4799767658745158</v>
      </c>
      <c r="AJ1378" s="1">
        <f t="shared" si="463"/>
        <v>345.67673587926885</v>
      </c>
      <c r="AK1378" s="1" t="str">
        <f t="shared" si="464"/>
        <v>NaN</v>
      </c>
      <c r="AL1378" s="1">
        <f t="shared" si="465"/>
        <v>4.2270894970732282</v>
      </c>
      <c r="AM1378" s="1">
        <f t="shared" si="466"/>
        <v>358.88563199775302</v>
      </c>
      <c r="AN1378" s="1">
        <f t="shared" si="467"/>
        <v>49514.289993902057</v>
      </c>
      <c r="AO1378" s="1">
        <f t="shared" si="468"/>
        <v>9.7974348169185959</v>
      </c>
      <c r="AP1378" s="1">
        <f t="shared" si="469"/>
        <v>76.582113563089521</v>
      </c>
      <c r="AQ1378" s="1">
        <f t="shared" si="470"/>
        <v>440.15173049142095</v>
      </c>
      <c r="AR1378" s="1">
        <f t="shared" si="471"/>
        <v>619.2430653835097</v>
      </c>
      <c r="AS1378" s="1">
        <f t="shared" si="472"/>
        <v>22.698219524353583</v>
      </c>
      <c r="AT1378" s="1">
        <f t="shared" si="473"/>
        <v>604.9175013471438</v>
      </c>
      <c r="AU1378" s="1">
        <f t="shared" si="474"/>
        <v>2567.8975766972158</v>
      </c>
      <c r="AV1378" s="1">
        <f t="shared" si="475"/>
        <v>200.76470407386023</v>
      </c>
      <c r="AW1378" s="1">
        <f t="shared" si="476"/>
        <v>1577.6361387353579</v>
      </c>
      <c r="AX1378" s="1">
        <f t="shared" si="477"/>
        <v>13.480585509043907</v>
      </c>
      <c r="AY1378" s="1">
        <f t="shared" si="478"/>
        <v>1.0280058154705969</v>
      </c>
      <c r="AZ1378" s="1" t="str">
        <f t="shared" si="479"/>
        <v>NaN</v>
      </c>
      <c r="BA1378" s="1" t="str">
        <f t="shared" si="480"/>
        <v>NaN</v>
      </c>
      <c r="BB1378" s="1">
        <f t="shared" si="481"/>
        <v>2931.9040148012027</v>
      </c>
      <c r="BC1378" s="1">
        <f t="shared" si="482"/>
        <v>8596.1654645509188</v>
      </c>
      <c r="BD1378" s="1">
        <f t="shared" si="483"/>
        <v>-115.66210833970217</v>
      </c>
    </row>
    <row r="1379" spans="1:56" x14ac:dyDescent="0.25">
      <c r="A1379" t="s">
        <v>1513</v>
      </c>
      <c r="B1379" s="1" t="str">
        <f>VLOOKUP(A1379,[1]Sheet1!$A$2:$B$6423,2,FALSE)</f>
        <v>IR</v>
      </c>
      <c r="C1379">
        <v>2023</v>
      </c>
      <c r="D1379" s="1" t="s">
        <v>1526</v>
      </c>
      <c r="E1379" s="1" t="s">
        <v>0</v>
      </c>
      <c r="F1379" s="1" t="s">
        <v>3637</v>
      </c>
      <c r="G1379" s="1" t="s">
        <v>3629</v>
      </c>
      <c r="H1379" s="1" t="s">
        <v>3645</v>
      </c>
      <c r="I1379" s="1" t="s">
        <v>74</v>
      </c>
      <c r="J1379" s="1">
        <v>90608707</v>
      </c>
      <c r="K1379" s="1">
        <v>44.579185757279703</v>
      </c>
      <c r="L1379" s="1">
        <v>2.35179187276968</v>
      </c>
      <c r="M1379" s="1" t="s">
        <v>55</v>
      </c>
      <c r="N1379" s="1">
        <v>17044.817344264098</v>
      </c>
      <c r="O1379" s="1">
        <v>16174.438735907201</v>
      </c>
      <c r="P1379" s="1">
        <v>8.1289999999999996</v>
      </c>
      <c r="Q1379" s="1">
        <v>77.653999999999996</v>
      </c>
      <c r="R1379" s="1">
        <v>5.0039999999999996</v>
      </c>
      <c r="S1379" s="1">
        <v>322258000</v>
      </c>
      <c r="T1379" s="1">
        <v>10035540.5053625</v>
      </c>
      <c r="U1379" s="1">
        <v>10813.5555285758</v>
      </c>
      <c r="V1379" s="1">
        <v>134376.348557613</v>
      </c>
      <c r="W1379" s="1">
        <v>806959.29436466401</v>
      </c>
      <c r="X1379" s="1">
        <v>1112595.9394872801</v>
      </c>
      <c r="Y1379" s="1">
        <v>43513.881139470897</v>
      </c>
      <c r="Z1379" s="1">
        <v>1083957.39641951</v>
      </c>
      <c r="AA1379" s="1">
        <v>4786609.7954437397</v>
      </c>
      <c r="AB1379" s="1">
        <v>344841.16683458502</v>
      </c>
      <c r="AC1379" s="1">
        <v>2979413.4799679802</v>
      </c>
      <c r="AD1379" s="1">
        <v>23631.079910265998</v>
      </c>
      <c r="AE1379" s="1">
        <v>413.32213960030998</v>
      </c>
      <c r="AF1379" s="1">
        <v>0.5544</v>
      </c>
      <c r="AG1379" s="1">
        <v>2.3897155145401401</v>
      </c>
      <c r="AH1379" s="1">
        <v>1.1000000000000001</v>
      </c>
      <c r="AI1379" s="1">
        <f t="shared" si="462"/>
        <v>1.5402365134880893</v>
      </c>
      <c r="AJ1379" s="1">
        <f t="shared" si="463"/>
        <v>400.85862903083989</v>
      </c>
      <c r="AK1379" s="1" t="str">
        <f t="shared" si="464"/>
        <v>NaN</v>
      </c>
      <c r="AL1379" s="1">
        <f t="shared" si="465"/>
        <v>3.5565897657054086</v>
      </c>
      <c r="AM1379" s="1">
        <f t="shared" si="466"/>
        <v>413.32213960030998</v>
      </c>
      <c r="AN1379" s="1">
        <f t="shared" si="467"/>
        <v>51382.620279839663</v>
      </c>
      <c r="AO1379" s="1">
        <f t="shared" si="468"/>
        <v>6.1321790807562371</v>
      </c>
      <c r="AP1379" s="1">
        <f t="shared" si="469"/>
        <v>76.202487830746875</v>
      </c>
      <c r="AQ1379" s="1">
        <f t="shared" si="470"/>
        <v>457.61256700889567</v>
      </c>
      <c r="AR1379" s="1">
        <f t="shared" si="471"/>
        <v>630.93378745120356</v>
      </c>
      <c r="AS1379" s="1">
        <f t="shared" si="472"/>
        <v>24.67596443564204</v>
      </c>
      <c r="AT1379" s="1">
        <f t="shared" si="473"/>
        <v>614.6933682625812</v>
      </c>
      <c r="AU1379" s="1">
        <f t="shared" si="474"/>
        <v>2714.4030821127012</v>
      </c>
      <c r="AV1379" s="1">
        <f t="shared" si="475"/>
        <v>195.55342217076688</v>
      </c>
      <c r="AW1379" s="1">
        <f t="shared" si="476"/>
        <v>1689.5735141417526</v>
      </c>
      <c r="AX1379" s="1">
        <f t="shared" si="477"/>
        <v>13.400774009850348</v>
      </c>
      <c r="AY1379" s="1">
        <f t="shared" si="478"/>
        <v>0.88649790937883854</v>
      </c>
      <c r="AZ1379" s="1" t="str">
        <f t="shared" si="479"/>
        <v>NaN</v>
      </c>
      <c r="BA1379" s="1" t="str">
        <f t="shared" si="480"/>
        <v>NaN</v>
      </c>
      <c r="BB1379" s="1">
        <f t="shared" si="481"/>
        <v>3134.455574879823</v>
      </c>
      <c r="BC1379" s="1">
        <f t="shared" si="482"/>
        <v>7817.509743266738</v>
      </c>
      <c r="BD1379" s="1">
        <f t="shared" si="483"/>
        <v>870.37860835689753</v>
      </c>
    </row>
    <row r="1380" spans="1:56" x14ac:dyDescent="0.25">
      <c r="A1380" t="s">
        <v>1513</v>
      </c>
      <c r="B1380" s="1" t="str">
        <f>VLOOKUP(A1380,[1]Sheet1!$A$2:$B$6423,2,FALSE)</f>
        <v>IR</v>
      </c>
      <c r="C1380">
        <v>2024</v>
      </c>
      <c r="D1380" s="1" t="s">
        <v>1527</v>
      </c>
      <c r="E1380" s="1" t="s">
        <v>0</v>
      </c>
      <c r="F1380" s="1" t="s">
        <v>3637</v>
      </c>
      <c r="G1380" s="1" t="s">
        <v>3629</v>
      </c>
      <c r="H1380" s="1" t="s">
        <v>3645</v>
      </c>
      <c r="I1380" s="1" t="s">
        <v>74</v>
      </c>
      <c r="J1380" s="1">
        <v>91567738</v>
      </c>
      <c r="K1380" s="1">
        <v>32.455871402916998</v>
      </c>
      <c r="L1380" s="1">
        <v>2.0104317575163599</v>
      </c>
      <c r="M1380" s="1" t="s">
        <v>55</v>
      </c>
      <c r="N1380" s="1">
        <v>17484.1320140467</v>
      </c>
      <c r="O1380" s="1">
        <v>16076.5262131077</v>
      </c>
      <c r="P1380" s="1">
        <v>8.1460000000000008</v>
      </c>
      <c r="Q1380" s="1">
        <v>77.853999999999999</v>
      </c>
      <c r="R1380" s="1">
        <v>5.2969999999999997</v>
      </c>
      <c r="S1380" s="1">
        <v>0</v>
      </c>
      <c r="T1380" s="1" t="s">
        <v>55</v>
      </c>
      <c r="U1380" s="1" t="s">
        <v>55</v>
      </c>
      <c r="V1380" s="1" t="s">
        <v>55</v>
      </c>
      <c r="W1380" s="1" t="s">
        <v>55</v>
      </c>
      <c r="X1380" s="1" t="s">
        <v>55</v>
      </c>
      <c r="Y1380" s="1" t="s">
        <v>55</v>
      </c>
      <c r="Z1380" s="1" t="s">
        <v>55</v>
      </c>
      <c r="AA1380" s="1" t="s">
        <v>55</v>
      </c>
      <c r="AB1380" s="1" t="s">
        <v>55</v>
      </c>
      <c r="AC1380" s="1" t="s">
        <v>55</v>
      </c>
      <c r="AD1380" s="1" t="s">
        <v>55</v>
      </c>
      <c r="AE1380" s="1" t="s">
        <v>55</v>
      </c>
      <c r="AF1380" s="1">
        <v>0.5544</v>
      </c>
      <c r="AG1380" s="1">
        <v>2.3799282815147</v>
      </c>
      <c r="AH1380" s="1">
        <v>1.1000000000000001</v>
      </c>
      <c r="AI1380" s="1">
        <f t="shared" si="462"/>
        <v>1.5799347092295548</v>
      </c>
      <c r="AJ1380" s="1">
        <f t="shared" si="463"/>
        <v>351.50654253647963</v>
      </c>
      <c r="AK1380" s="1" t="str">
        <f t="shared" si="464"/>
        <v>NaN</v>
      </c>
      <c r="AL1380" s="1">
        <f t="shared" si="465"/>
        <v>0</v>
      </c>
      <c r="AM1380" s="1" t="str">
        <f t="shared" si="466"/>
        <v>NaN</v>
      </c>
      <c r="AN1380" s="1">
        <f t="shared" si="467"/>
        <v>52672.186106700865</v>
      </c>
      <c r="AO1380" s="1" t="str">
        <f t="shared" si="468"/>
        <v>NaN</v>
      </c>
      <c r="AP1380" s="1" t="str">
        <f t="shared" si="469"/>
        <v>NaN</v>
      </c>
      <c r="AQ1380" s="1" t="str">
        <f t="shared" si="470"/>
        <v>NaN</v>
      </c>
      <c r="AR1380" s="1" t="str">
        <f t="shared" si="471"/>
        <v>NaN</v>
      </c>
      <c r="AS1380" s="1" t="str">
        <f t="shared" si="472"/>
        <v>NaN</v>
      </c>
      <c r="AT1380" s="1" t="str">
        <f t="shared" si="473"/>
        <v>NaN</v>
      </c>
      <c r="AU1380" s="1" t="str">
        <f t="shared" si="474"/>
        <v>NaN</v>
      </c>
      <c r="AV1380" s="1" t="str">
        <f t="shared" si="475"/>
        <v>NaN</v>
      </c>
      <c r="AW1380" s="1" t="str">
        <f t="shared" si="476"/>
        <v>NaN</v>
      </c>
      <c r="AX1380" s="1" t="str">
        <f t="shared" si="477"/>
        <v>NaN</v>
      </c>
      <c r="AY1380" s="1" t="str">
        <f t="shared" si="478"/>
        <v>NaN</v>
      </c>
      <c r="AZ1380" s="1" t="str">
        <f t="shared" si="479"/>
        <v>NaN</v>
      </c>
      <c r="BA1380" s="1" t="str">
        <f t="shared" si="480"/>
        <v>NaN</v>
      </c>
      <c r="BB1380" s="1">
        <f t="shared" si="481"/>
        <v>2286.4619551782539</v>
      </c>
      <c r="BC1380" s="1">
        <f t="shared" si="482"/>
        <v>8039.1409368604636</v>
      </c>
      <c r="BD1380" s="1">
        <f t="shared" si="483"/>
        <v>1407.6058009389999</v>
      </c>
    </row>
    <row r="1381" spans="1:56" x14ac:dyDescent="0.25">
      <c r="A1381" t="s">
        <v>1513</v>
      </c>
      <c r="B1381" s="1" t="str">
        <f>VLOOKUP(A1381,[1]Sheet1!$A$2:$B$6423,2,FALSE)</f>
        <v>IR</v>
      </c>
      <c r="C1381">
        <v>2025</v>
      </c>
      <c r="D1381" s="1" t="s">
        <v>1528</v>
      </c>
      <c r="E1381" s="1" t="s">
        <v>0</v>
      </c>
      <c r="F1381" s="1" t="s">
        <v>3637</v>
      </c>
      <c r="G1381" s="1" t="s">
        <v>3629</v>
      </c>
      <c r="H1381" s="1" t="s">
        <v>3645</v>
      </c>
      <c r="I1381" s="1" t="s">
        <v>74</v>
      </c>
      <c r="J1381" s="1">
        <v>92417681</v>
      </c>
      <c r="K1381" s="1">
        <v>42.171224496544397</v>
      </c>
      <c r="L1381" s="1" t="s">
        <v>55</v>
      </c>
      <c r="M1381" s="1" t="s">
        <v>55</v>
      </c>
      <c r="N1381" s="1">
        <v>16833.782167711699</v>
      </c>
      <c r="O1381" s="1" t="s">
        <v>55</v>
      </c>
      <c r="P1381" s="1">
        <v>8.3010000000000002</v>
      </c>
      <c r="Q1381" s="1" t="s">
        <v>55</v>
      </c>
      <c r="R1381" s="1" t="s">
        <v>55</v>
      </c>
      <c r="S1381" s="1">
        <v>0</v>
      </c>
      <c r="T1381" s="1" t="s">
        <v>55</v>
      </c>
      <c r="U1381" s="1" t="s">
        <v>55</v>
      </c>
      <c r="V1381" s="1" t="s">
        <v>55</v>
      </c>
      <c r="W1381" s="1" t="s">
        <v>55</v>
      </c>
      <c r="X1381" s="1" t="s">
        <v>55</v>
      </c>
      <c r="Y1381" s="1" t="s">
        <v>55</v>
      </c>
      <c r="Z1381" s="1" t="s">
        <v>55</v>
      </c>
      <c r="AA1381" s="1" t="s">
        <v>55</v>
      </c>
      <c r="AB1381" s="1" t="s">
        <v>55</v>
      </c>
      <c r="AC1381" s="1" t="s">
        <v>55</v>
      </c>
      <c r="AD1381" s="1" t="s">
        <v>55</v>
      </c>
      <c r="AE1381" s="1" t="s">
        <v>55</v>
      </c>
      <c r="AF1381" s="1" t="s">
        <v>55</v>
      </c>
      <c r="AG1381" s="1" t="s">
        <v>55</v>
      </c>
      <c r="AH1381" s="1">
        <v>1.1000000000000001</v>
      </c>
      <c r="AI1381" s="1">
        <f t="shared" si="462"/>
        <v>1.5211665476450236</v>
      </c>
      <c r="AJ1381" s="1" t="str">
        <f t="shared" si="463"/>
        <v>NaN</v>
      </c>
      <c r="AK1381" s="1" t="str">
        <f t="shared" si="464"/>
        <v>NaN</v>
      </c>
      <c r="AL1381" s="1">
        <f t="shared" si="465"/>
        <v>0</v>
      </c>
      <c r="AM1381" s="1" t="str">
        <f t="shared" si="466"/>
        <v>NaN</v>
      </c>
      <c r="AN1381" s="1" t="str">
        <f t="shared" si="467"/>
        <v>NaN</v>
      </c>
      <c r="AO1381" s="1" t="str">
        <f t="shared" si="468"/>
        <v>NaN</v>
      </c>
      <c r="AP1381" s="1" t="str">
        <f t="shared" si="469"/>
        <v>NaN</v>
      </c>
      <c r="AQ1381" s="1" t="str">
        <f t="shared" si="470"/>
        <v>NaN</v>
      </c>
      <c r="AR1381" s="1" t="str">
        <f t="shared" si="471"/>
        <v>NaN</v>
      </c>
      <c r="AS1381" s="1" t="str">
        <f t="shared" si="472"/>
        <v>NaN</v>
      </c>
      <c r="AT1381" s="1" t="str">
        <f t="shared" si="473"/>
        <v>NaN</v>
      </c>
      <c r="AU1381" s="1" t="str">
        <f t="shared" si="474"/>
        <v>NaN</v>
      </c>
      <c r="AV1381" s="1" t="str">
        <f t="shared" si="475"/>
        <v>NaN</v>
      </c>
      <c r="AW1381" s="1" t="str">
        <f t="shared" si="476"/>
        <v>NaN</v>
      </c>
      <c r="AX1381" s="1" t="str">
        <f t="shared" si="477"/>
        <v>NaN</v>
      </c>
      <c r="AY1381" s="1" t="str">
        <f t="shared" si="478"/>
        <v>NaN</v>
      </c>
      <c r="AZ1381" s="1" t="str">
        <f t="shared" si="479"/>
        <v>NaN</v>
      </c>
      <c r="BA1381" s="1" t="str">
        <f t="shared" si="480"/>
        <v>NaN</v>
      </c>
      <c r="BB1381" s="1">
        <f t="shared" si="481"/>
        <v>2914.7502776769784</v>
      </c>
      <c r="BC1381" s="1">
        <f t="shared" si="482"/>
        <v>7917.6368561881172</v>
      </c>
      <c r="BD1381" s="1" t="str">
        <f t="shared" si="483"/>
        <v>NaN</v>
      </c>
    </row>
    <row r="1382" spans="1:56" x14ac:dyDescent="0.25">
      <c r="A1382" t="s">
        <v>1529</v>
      </c>
      <c r="B1382" s="1" t="str">
        <f>VLOOKUP(A1382,[1]Sheet1!$A$2:$B$6423,2,FALSE)</f>
        <v>IQ</v>
      </c>
      <c r="C1382">
        <v>2011</v>
      </c>
      <c r="D1382" s="1" t="s">
        <v>1530</v>
      </c>
      <c r="E1382" s="1" t="s">
        <v>0</v>
      </c>
      <c r="F1382" s="1" t="s">
        <v>3637</v>
      </c>
      <c r="G1382" s="1" t="s">
        <v>3632</v>
      </c>
      <c r="H1382" s="1" t="s">
        <v>3645</v>
      </c>
      <c r="I1382" s="1" t="s">
        <v>72</v>
      </c>
      <c r="J1382" s="1">
        <v>32161424</v>
      </c>
      <c r="K1382" s="1">
        <v>5.6040514426600998</v>
      </c>
      <c r="L1382" s="1">
        <v>2.3034402196253598</v>
      </c>
      <c r="M1382" s="1">
        <v>11.1547071787089</v>
      </c>
      <c r="N1382" s="1">
        <v>12267.584894064499</v>
      </c>
      <c r="O1382" s="1">
        <v>14470.4419049676</v>
      </c>
      <c r="P1382" s="1">
        <v>8.1929999999999996</v>
      </c>
      <c r="Q1382" s="1">
        <v>68.435000000000002</v>
      </c>
      <c r="R1382" s="1">
        <v>4.7249999999999996</v>
      </c>
      <c r="S1382" s="1">
        <v>0</v>
      </c>
      <c r="T1382" s="1">
        <v>8383086.1504785204</v>
      </c>
      <c r="U1382" s="1">
        <v>395649.11098457599</v>
      </c>
      <c r="V1382" s="1">
        <v>302816.026798543</v>
      </c>
      <c r="W1382" s="1">
        <v>375299.18658388202</v>
      </c>
      <c r="X1382" s="1">
        <v>985748.29406427604</v>
      </c>
      <c r="Y1382" s="1">
        <v>9945.9159547681102</v>
      </c>
      <c r="Z1382" s="1">
        <v>980434.73419727501</v>
      </c>
      <c r="AA1382" s="1">
        <v>4061372.6636520801</v>
      </c>
      <c r="AB1382" s="1">
        <v>1587716.8315208401</v>
      </c>
      <c r="AC1382" s="1">
        <v>1668439.72721705</v>
      </c>
      <c r="AD1382" s="1">
        <v>106268.011355258</v>
      </c>
      <c r="AE1382" s="1">
        <v>86.069434220006301</v>
      </c>
      <c r="AF1382" s="1">
        <v>0.62090000000000001</v>
      </c>
      <c r="AG1382" s="1">
        <v>4.1258622365023498</v>
      </c>
      <c r="AH1382" s="1">
        <v>1.1000000000000001</v>
      </c>
      <c r="AI1382" s="1">
        <f t="shared" si="462"/>
        <v>1.1085470618147499</v>
      </c>
      <c r="AJ1382" s="1">
        <f t="shared" si="463"/>
        <v>282.57648442656676</v>
      </c>
      <c r="AK1382" s="1">
        <f t="shared" si="464"/>
        <v>1368.4131728324214</v>
      </c>
      <c r="AL1382" s="1">
        <f t="shared" si="465"/>
        <v>0</v>
      </c>
      <c r="AM1382" s="1">
        <f t="shared" si="466"/>
        <v>86.069434220006301</v>
      </c>
      <c r="AN1382" s="1">
        <f t="shared" si="467"/>
        <v>38326.071890995569</v>
      </c>
      <c r="AO1382" s="1">
        <f t="shared" si="468"/>
        <v>471.48646997730401</v>
      </c>
      <c r="AP1382" s="1">
        <f t="shared" si="469"/>
        <v>360.85929568375451</v>
      </c>
      <c r="AQ1382" s="1">
        <f t="shared" si="470"/>
        <v>447.23590614787526</v>
      </c>
      <c r="AR1382" s="1">
        <f t="shared" si="471"/>
        <v>1174.6948762198365</v>
      </c>
      <c r="AS1382" s="1">
        <f t="shared" si="472"/>
        <v>11.852332468370879</v>
      </c>
      <c r="AT1382" s="1">
        <f t="shared" si="473"/>
        <v>1168.3628220962448</v>
      </c>
      <c r="AU1382" s="1">
        <f t="shared" si="474"/>
        <v>4839.8497741659012</v>
      </c>
      <c r="AV1382" s="1">
        <f t="shared" si="475"/>
        <v>1892.0477348083659</v>
      </c>
      <c r="AW1382" s="1">
        <f t="shared" si="476"/>
        <v>1988.2434599635169</v>
      </c>
      <c r="AX1382" s="1">
        <f t="shared" si="477"/>
        <v>126.6372858028535</v>
      </c>
      <c r="AY1382" s="1">
        <f t="shared" si="478"/>
        <v>4.1049479284010015</v>
      </c>
      <c r="AZ1382" s="1">
        <f t="shared" si="479"/>
        <v>6005.0323354525808</v>
      </c>
      <c r="BA1382" s="1">
        <f t="shared" si="480"/>
        <v>48.950403745386204</v>
      </c>
      <c r="BB1382" s="1">
        <f t="shared" si="481"/>
        <v>263.11338728429331</v>
      </c>
      <c r="BC1382" s="1">
        <f t="shared" si="482"/>
        <v>5679.721525732708</v>
      </c>
      <c r="BD1382" s="1">
        <f t="shared" si="483"/>
        <v>-2202.8570109031007</v>
      </c>
    </row>
    <row r="1383" spans="1:56" x14ac:dyDescent="0.25">
      <c r="A1383" t="s">
        <v>1529</v>
      </c>
      <c r="B1383" s="1" t="str">
        <f>VLOOKUP(A1383,[1]Sheet1!$A$2:$B$6423,2,FALSE)</f>
        <v>IQ</v>
      </c>
      <c r="C1383">
        <v>2012</v>
      </c>
      <c r="D1383" s="1" t="s">
        <v>1531</v>
      </c>
      <c r="E1383" s="1" t="s">
        <v>0</v>
      </c>
      <c r="F1383" s="1" t="s">
        <v>3637</v>
      </c>
      <c r="G1383" s="1" t="s">
        <v>3632</v>
      </c>
      <c r="H1383" s="1" t="s">
        <v>3645</v>
      </c>
      <c r="I1383" s="1" t="s">
        <v>74</v>
      </c>
      <c r="J1383" s="1">
        <v>33654842</v>
      </c>
      <c r="K1383" s="1">
        <v>6.0890964159515999</v>
      </c>
      <c r="L1383" s="1">
        <v>1.89956836613945</v>
      </c>
      <c r="M1383" s="1">
        <v>9.8915818298130702</v>
      </c>
      <c r="N1383" s="1">
        <v>13357.014388232299</v>
      </c>
      <c r="O1383" s="1">
        <v>15349.5531565036</v>
      </c>
      <c r="P1383" s="1">
        <v>7.9649999999999999</v>
      </c>
      <c r="Q1383" s="1">
        <v>68.826999999999998</v>
      </c>
      <c r="R1383" s="1">
        <v>4.66</v>
      </c>
      <c r="S1383" s="1">
        <v>0</v>
      </c>
      <c r="T1383" s="1">
        <v>8360241.6621845299</v>
      </c>
      <c r="U1383" s="1">
        <v>407280.73073074699</v>
      </c>
      <c r="V1383" s="1">
        <v>317955.63443148503</v>
      </c>
      <c r="W1383" s="1">
        <v>376728.29263662599</v>
      </c>
      <c r="X1383" s="1">
        <v>973857.45353337505</v>
      </c>
      <c r="Y1383" s="1">
        <v>10510.273306802201</v>
      </c>
      <c r="Z1383" s="1">
        <v>968180.67869027599</v>
      </c>
      <c r="AA1383" s="1">
        <v>4032479.8475977001</v>
      </c>
      <c r="AB1383" s="1">
        <v>1503445.70419419</v>
      </c>
      <c r="AC1383" s="1">
        <v>1699871.14350354</v>
      </c>
      <c r="AD1383" s="1">
        <v>95309.012486718595</v>
      </c>
      <c r="AE1383" s="1">
        <v>221.85966940964099</v>
      </c>
      <c r="AF1383" s="1">
        <v>0.61799999999999999</v>
      </c>
      <c r="AG1383" s="1">
        <v>4.1484866642213101</v>
      </c>
      <c r="AH1383" s="1">
        <v>1.1000000000000001</v>
      </c>
      <c r="AI1383" s="1">
        <f t="shared" si="462"/>
        <v>1.2069921816360412</v>
      </c>
      <c r="AJ1383" s="1">
        <f t="shared" si="463"/>
        <v>253.72561997955555</v>
      </c>
      <c r="AK1383" s="1">
        <f t="shared" si="464"/>
        <v>1321.2200082319034</v>
      </c>
      <c r="AL1383" s="1">
        <f t="shared" si="465"/>
        <v>0</v>
      </c>
      <c r="AM1383" s="1">
        <f t="shared" si="466"/>
        <v>221.85966940964099</v>
      </c>
      <c r="AN1383" s="1">
        <f t="shared" si="467"/>
        <v>41656.484164783331</v>
      </c>
      <c r="AO1383" s="1">
        <f t="shared" si="468"/>
        <v>504.11418690679773</v>
      </c>
      <c r="AP1383" s="1">
        <f t="shared" si="469"/>
        <v>393.55150889725746</v>
      </c>
      <c r="AQ1383" s="1">
        <f t="shared" si="470"/>
        <v>466.29772193384451</v>
      </c>
      <c r="AR1383" s="1">
        <f t="shared" si="471"/>
        <v>1205.3979511141147</v>
      </c>
      <c r="AS1383" s="1">
        <f t="shared" si="472"/>
        <v>13.009154331265343</v>
      </c>
      <c r="AT1383" s="1">
        <f t="shared" si="473"/>
        <v>1198.3714887299325</v>
      </c>
      <c r="AU1383" s="1">
        <f t="shared" si="474"/>
        <v>4991.2263119898616</v>
      </c>
      <c r="AV1383" s="1">
        <f t="shared" si="475"/>
        <v>1860.8990102932826</v>
      </c>
      <c r="AW1383" s="1">
        <f t="shared" si="476"/>
        <v>2104.0257853989433</v>
      </c>
      <c r="AX1383" s="1">
        <f t="shared" si="477"/>
        <v>117.96930644969689</v>
      </c>
      <c r="AY1383" s="1">
        <f t="shared" si="478"/>
        <v>3.8108559436260272</v>
      </c>
      <c r="AZ1383" s="1">
        <f t="shared" si="479"/>
        <v>6466.3155482344446</v>
      </c>
      <c r="BA1383" s="1">
        <f t="shared" si="480"/>
        <v>48.411384163300383</v>
      </c>
      <c r="BB1383" s="1">
        <f t="shared" si="481"/>
        <v>311.56188269500274</v>
      </c>
      <c r="BC1383" s="1">
        <f t="shared" si="482"/>
        <v>5978.2978720881974</v>
      </c>
      <c r="BD1383" s="1">
        <f t="shared" si="483"/>
        <v>-1992.5387682713008</v>
      </c>
    </row>
    <row r="1384" spans="1:56" x14ac:dyDescent="0.25">
      <c r="A1384" t="s">
        <v>1529</v>
      </c>
      <c r="B1384" s="1" t="str">
        <f>VLOOKUP(A1384,[1]Sheet1!$A$2:$B$6423,2,FALSE)</f>
        <v>IQ</v>
      </c>
      <c r="C1384">
        <v>2013</v>
      </c>
      <c r="D1384" s="1" t="s">
        <v>1532</v>
      </c>
      <c r="E1384" s="1" t="s">
        <v>0</v>
      </c>
      <c r="F1384" s="1" t="s">
        <v>3637</v>
      </c>
      <c r="G1384" s="1" t="s">
        <v>3632</v>
      </c>
      <c r="H1384" s="1" t="s">
        <v>3645</v>
      </c>
      <c r="I1384" s="1" t="s">
        <v>74</v>
      </c>
      <c r="J1384" s="1">
        <v>35281989</v>
      </c>
      <c r="K1384" s="1">
        <v>1.8794980074941601</v>
      </c>
      <c r="L1384" s="1">
        <v>3.3158309614939898</v>
      </c>
      <c r="M1384" s="1">
        <v>9.4103902633850893</v>
      </c>
      <c r="N1384" s="1">
        <v>13712.931714296001</v>
      </c>
      <c r="O1384" s="1">
        <v>15204.4549416924</v>
      </c>
      <c r="P1384" s="1">
        <v>9.2219999999999995</v>
      </c>
      <c r="Q1384" s="1">
        <v>69.046999999999997</v>
      </c>
      <c r="R1384" s="1">
        <v>4.7249999999999996</v>
      </c>
      <c r="S1384" s="1">
        <v>0</v>
      </c>
      <c r="T1384" s="1">
        <v>8920078.4052825402</v>
      </c>
      <c r="U1384" s="1">
        <v>957216.70205358404</v>
      </c>
      <c r="V1384" s="1">
        <v>327684.79372602201</v>
      </c>
      <c r="W1384" s="1">
        <v>385155.814742174</v>
      </c>
      <c r="X1384" s="1">
        <v>963261.02190777904</v>
      </c>
      <c r="Y1384" s="1">
        <v>11085.5689951026</v>
      </c>
      <c r="Z1384" s="1">
        <v>957188.30896267795</v>
      </c>
      <c r="AA1384" s="1">
        <v>3980104.6513368799</v>
      </c>
      <c r="AB1384" s="1">
        <v>1442697.13289493</v>
      </c>
      <c r="AC1384" s="1">
        <v>1724141.1910663301</v>
      </c>
      <c r="AD1384" s="1">
        <v>85626.341654653093</v>
      </c>
      <c r="AE1384" s="1">
        <v>225.59312160483401</v>
      </c>
      <c r="AF1384" s="1">
        <v>0.55030000000000001</v>
      </c>
      <c r="AG1384" s="1">
        <v>3.4694071091112799</v>
      </c>
      <c r="AH1384" s="1">
        <v>1.1000000000000001</v>
      </c>
      <c r="AI1384" s="1">
        <f t="shared" si="462"/>
        <v>1.2391542664688739</v>
      </c>
      <c r="AJ1384" s="1">
        <f t="shared" si="463"/>
        <v>454.6976355111554</v>
      </c>
      <c r="AK1384" s="1">
        <f t="shared" si="464"/>
        <v>1290.4403908667568</v>
      </c>
      <c r="AL1384" s="1">
        <f t="shared" si="465"/>
        <v>0</v>
      </c>
      <c r="AM1384" s="1">
        <f t="shared" si="466"/>
        <v>225.59312160483401</v>
      </c>
      <c r="AN1384" s="1">
        <f t="shared" si="467"/>
        <v>42724.825580256758</v>
      </c>
      <c r="AO1384" s="1">
        <f t="shared" si="468"/>
        <v>1159.1443055477394</v>
      </c>
      <c r="AP1384" s="1">
        <f t="shared" si="469"/>
        <v>396.81083901609696</v>
      </c>
      <c r="AQ1384" s="1">
        <f t="shared" si="470"/>
        <v>466.40553643619887</v>
      </c>
      <c r="AR1384" s="1">
        <f t="shared" si="471"/>
        <v>1166.4636919780726</v>
      </c>
      <c r="AS1384" s="1">
        <f t="shared" si="472"/>
        <v>13.424101508950098</v>
      </c>
      <c r="AT1384" s="1">
        <f t="shared" si="473"/>
        <v>1159.1099228530265</v>
      </c>
      <c r="AU1384" s="1">
        <f t="shared" si="474"/>
        <v>4819.7191212643038</v>
      </c>
      <c r="AV1384" s="1">
        <f t="shared" si="475"/>
        <v>1747.0382230455427</v>
      </c>
      <c r="AW1384" s="1">
        <f t="shared" si="476"/>
        <v>2087.8537109697836</v>
      </c>
      <c r="AX1384" s="1">
        <f t="shared" si="477"/>
        <v>103.68946354669878</v>
      </c>
      <c r="AY1384" s="1">
        <f t="shared" si="478"/>
        <v>3.5857634926300581</v>
      </c>
      <c r="AZ1384" s="1">
        <f t="shared" si="479"/>
        <v>7616.2697870030133</v>
      </c>
      <c r="BA1384" s="1">
        <f t="shared" si="480"/>
        <v>55.540784025511499</v>
      </c>
      <c r="BB1384" s="1">
        <f t="shared" si="481"/>
        <v>97.945409077232299</v>
      </c>
      <c r="BC1384" s="1">
        <f t="shared" si="482"/>
        <v>7330.8537670396754</v>
      </c>
      <c r="BD1384" s="1">
        <f t="shared" si="483"/>
        <v>-1491.5232273963993</v>
      </c>
    </row>
    <row r="1385" spans="1:56" x14ac:dyDescent="0.25">
      <c r="A1385" t="s">
        <v>1529</v>
      </c>
      <c r="B1385" s="1" t="str">
        <f>VLOOKUP(A1385,[1]Sheet1!$A$2:$B$6423,2,FALSE)</f>
        <v>IQ</v>
      </c>
      <c r="C1385">
        <v>2014</v>
      </c>
      <c r="D1385" s="1" t="s">
        <v>1533</v>
      </c>
      <c r="E1385" s="1" t="s">
        <v>0</v>
      </c>
      <c r="F1385" s="1" t="s">
        <v>3637</v>
      </c>
      <c r="G1385" s="1" t="s">
        <v>3632</v>
      </c>
      <c r="H1385" s="1" t="s">
        <v>3645</v>
      </c>
      <c r="I1385" s="1" t="s">
        <v>74</v>
      </c>
      <c r="J1385" s="1">
        <v>36550059</v>
      </c>
      <c r="K1385" s="1">
        <v>2.23597407904726</v>
      </c>
      <c r="L1385" s="1">
        <v>2.9506139914123</v>
      </c>
      <c r="M1385" s="1">
        <v>10.730112750463601</v>
      </c>
      <c r="N1385" s="1">
        <v>13536.8227681399</v>
      </c>
      <c r="O1385" s="1">
        <v>13947.325812467299</v>
      </c>
      <c r="P1385" s="1">
        <v>10.59</v>
      </c>
      <c r="Q1385" s="1">
        <v>69.679000000000002</v>
      </c>
      <c r="R1385" s="1">
        <v>4.5419999999999998</v>
      </c>
      <c r="S1385" s="1">
        <v>0</v>
      </c>
      <c r="T1385" s="1">
        <v>10515645.247369301</v>
      </c>
      <c r="U1385" s="1">
        <v>2476912.4554591598</v>
      </c>
      <c r="V1385" s="1">
        <v>348973.85072778101</v>
      </c>
      <c r="W1385" s="1">
        <v>397527.80581495899</v>
      </c>
      <c r="X1385" s="1">
        <v>961746.64250366401</v>
      </c>
      <c r="Y1385" s="1">
        <v>11254.852771588299</v>
      </c>
      <c r="Z1385" s="1">
        <v>955488.815537569</v>
      </c>
      <c r="AA1385" s="1">
        <v>4019106.3378082602</v>
      </c>
      <c r="AB1385" s="1">
        <v>1397537.10321669</v>
      </c>
      <c r="AC1385" s="1">
        <v>1771382.4212152399</v>
      </c>
      <c r="AD1385" s="1">
        <v>78835.526110418898</v>
      </c>
      <c r="AE1385" s="1">
        <v>240.48340401089999</v>
      </c>
      <c r="AF1385" s="1">
        <v>0.56899999999999995</v>
      </c>
      <c r="AG1385" s="1">
        <v>3.6021288354607401</v>
      </c>
      <c r="AH1385" s="1">
        <v>1.1000000000000001</v>
      </c>
      <c r="AI1385" s="1">
        <f t="shared" si="462"/>
        <v>1.2232403717205202</v>
      </c>
      <c r="AJ1385" s="1">
        <f t="shared" si="463"/>
        <v>399.41938658942172</v>
      </c>
      <c r="AK1385" s="1">
        <f t="shared" si="464"/>
        <v>1452.5163458518393</v>
      </c>
      <c r="AL1385" s="1">
        <f t="shared" si="465"/>
        <v>0</v>
      </c>
      <c r="AM1385" s="1">
        <f t="shared" si="466"/>
        <v>240.48340401089999</v>
      </c>
      <c r="AN1385" s="1">
        <f t="shared" si="467"/>
        <v>42059.909288453011</v>
      </c>
      <c r="AO1385" s="1">
        <f t="shared" si="468"/>
        <v>2850.3021894452118</v>
      </c>
      <c r="AP1385" s="1">
        <f t="shared" si="469"/>
        <v>401.58097981873601</v>
      </c>
      <c r="AQ1385" s="1">
        <f t="shared" si="470"/>
        <v>457.45434917669871</v>
      </c>
      <c r="AR1385" s="1">
        <f t="shared" si="471"/>
        <v>1106.7280778446445</v>
      </c>
      <c r="AS1385" s="1">
        <f t="shared" si="472"/>
        <v>12.951499931310584</v>
      </c>
      <c r="AT1385" s="1">
        <f t="shared" si="473"/>
        <v>1099.5268956376121</v>
      </c>
      <c r="AU1385" s="1">
        <f t="shared" si="474"/>
        <v>4624.978799319093</v>
      </c>
      <c r="AV1385" s="1">
        <f t="shared" si="475"/>
        <v>1608.2131027077514</v>
      </c>
      <c r="AW1385" s="1">
        <f t="shared" si="476"/>
        <v>2038.4148751024793</v>
      </c>
      <c r="AX1385" s="1">
        <f t="shared" si="477"/>
        <v>90.719828302101718</v>
      </c>
      <c r="AY1385" s="1">
        <f t="shared" si="478"/>
        <v>3.3554184751003802</v>
      </c>
      <c r="AZ1385" s="1">
        <f t="shared" si="479"/>
        <v>10244.435230721765</v>
      </c>
      <c r="BA1385" s="1">
        <f t="shared" si="480"/>
        <v>75.678284381715784</v>
      </c>
      <c r="BB1385" s="1">
        <f t="shared" si="481"/>
        <v>115.10360156859515</v>
      </c>
      <c r="BC1385" s="1">
        <f t="shared" si="482"/>
        <v>8599.2590298078612</v>
      </c>
      <c r="BD1385" s="1">
        <f t="shared" si="483"/>
        <v>-410.50304432739904</v>
      </c>
    </row>
    <row r="1386" spans="1:56" x14ac:dyDescent="0.25">
      <c r="A1386" t="s">
        <v>1529</v>
      </c>
      <c r="B1386" s="1" t="str">
        <f>VLOOKUP(A1386,[1]Sheet1!$A$2:$B$6423,2,FALSE)</f>
        <v>IQ</v>
      </c>
      <c r="C1386">
        <v>2015</v>
      </c>
      <c r="D1386" s="1" t="s">
        <v>1534</v>
      </c>
      <c r="E1386" s="1" t="s">
        <v>0</v>
      </c>
      <c r="F1386" s="1" t="s">
        <v>3637</v>
      </c>
      <c r="G1386" s="1" t="s">
        <v>3632</v>
      </c>
      <c r="H1386" s="1" t="s">
        <v>3645</v>
      </c>
      <c r="I1386" s="1" t="s">
        <v>74</v>
      </c>
      <c r="J1386" s="1">
        <v>37560535</v>
      </c>
      <c r="K1386" s="1">
        <v>1.3933302878026801</v>
      </c>
      <c r="L1386" s="1">
        <v>5.4129253201192498</v>
      </c>
      <c r="M1386" s="1">
        <v>9.9426918159065192</v>
      </c>
      <c r="N1386" s="1">
        <v>13516.0271989173</v>
      </c>
      <c r="O1386" s="1">
        <v>9624.3843148261894</v>
      </c>
      <c r="P1386" s="1">
        <v>10.865</v>
      </c>
      <c r="Q1386" s="1">
        <v>69.977000000000004</v>
      </c>
      <c r="R1386" s="1">
        <v>4.4930000000000003</v>
      </c>
      <c r="S1386" s="1">
        <v>0</v>
      </c>
      <c r="T1386" s="1">
        <v>10066090.9758955</v>
      </c>
      <c r="U1386" s="1">
        <v>2030825.0321522399</v>
      </c>
      <c r="V1386" s="1">
        <v>343858.72873066203</v>
      </c>
      <c r="W1386" s="1">
        <v>423561.74774434097</v>
      </c>
      <c r="X1386" s="1">
        <v>965284.30507108499</v>
      </c>
      <c r="Y1386" s="1">
        <v>11789.7603751551</v>
      </c>
      <c r="Z1386" s="1">
        <v>958642.21229515597</v>
      </c>
      <c r="AA1386" s="1">
        <v>4032717.3255908201</v>
      </c>
      <c r="AB1386" s="1">
        <v>1322932.0599960401</v>
      </c>
      <c r="AC1386" s="1">
        <v>1841447.73053549</v>
      </c>
      <c r="AD1386" s="1">
        <v>71082.183029136606</v>
      </c>
      <c r="AE1386" s="1">
        <v>345.75787444068902</v>
      </c>
      <c r="AF1386" s="1">
        <v>0.58819999999999995</v>
      </c>
      <c r="AG1386" s="1">
        <v>3.7785135727624302</v>
      </c>
      <c r="AH1386" s="1">
        <v>1.1000000000000001</v>
      </c>
      <c r="AI1386" s="1">
        <f t="shared" si="462"/>
        <v>1.2213612025637912</v>
      </c>
      <c r="AJ1386" s="1">
        <f t="shared" si="463"/>
        <v>731.61245852439913</v>
      </c>
      <c r="AK1386" s="1">
        <f t="shared" si="464"/>
        <v>1343.8569301424495</v>
      </c>
      <c r="AL1386" s="1">
        <f t="shared" si="465"/>
        <v>0</v>
      </c>
      <c r="AM1386" s="1">
        <f t="shared" si="466"/>
        <v>345.75787444068902</v>
      </c>
      <c r="AN1386" s="1">
        <f t="shared" si="467"/>
        <v>41941.54492714809</v>
      </c>
      <c r="AO1386" s="1">
        <f t="shared" si="468"/>
        <v>2267.697713176613</v>
      </c>
      <c r="AP1386" s="1">
        <f t="shared" si="469"/>
        <v>383.96594509766942</v>
      </c>
      <c r="AQ1386" s="1">
        <f t="shared" si="470"/>
        <v>472.96541629241017</v>
      </c>
      <c r="AR1386" s="1">
        <f t="shared" si="471"/>
        <v>1077.8737589496484</v>
      </c>
      <c r="AS1386" s="1">
        <f t="shared" si="472"/>
        <v>13.164902056237429</v>
      </c>
      <c r="AT1386" s="1">
        <f t="shared" si="473"/>
        <v>1070.4569414689624</v>
      </c>
      <c r="AU1386" s="1">
        <f t="shared" si="474"/>
        <v>4503.0880121850196</v>
      </c>
      <c r="AV1386" s="1">
        <f t="shared" si="475"/>
        <v>1477.2370635798582</v>
      </c>
      <c r="AW1386" s="1">
        <f t="shared" si="476"/>
        <v>2056.2316996083559</v>
      </c>
      <c r="AX1386" s="1">
        <f t="shared" si="477"/>
        <v>79.373112577770698</v>
      </c>
      <c r="AY1386" s="1">
        <f t="shared" si="478"/>
        <v>3.1965680765535307</v>
      </c>
      <c r="AZ1386" s="1">
        <f t="shared" si="479"/>
        <v>14137.159509133078</v>
      </c>
      <c r="BA1386" s="1">
        <f t="shared" si="480"/>
        <v>104.59552426962809</v>
      </c>
      <c r="BB1386" s="1">
        <f t="shared" si="481"/>
        <v>71.501451353500784</v>
      </c>
      <c r="BC1386" s="1">
        <f t="shared" si="482"/>
        <v>8870.1219025298087</v>
      </c>
      <c r="BD1386" s="1">
        <f t="shared" si="483"/>
        <v>3891.6428840911103</v>
      </c>
    </row>
    <row r="1387" spans="1:56" x14ac:dyDescent="0.25">
      <c r="A1387" t="s">
        <v>1529</v>
      </c>
      <c r="B1387" s="1" t="str">
        <f>VLOOKUP(A1387,[1]Sheet1!$A$2:$B$6423,2,FALSE)</f>
        <v>IQ</v>
      </c>
      <c r="C1387">
        <v>2016</v>
      </c>
      <c r="D1387" s="1" t="s">
        <v>1535</v>
      </c>
      <c r="E1387" s="1" t="s">
        <v>0</v>
      </c>
      <c r="F1387" s="1" t="s">
        <v>3637</v>
      </c>
      <c r="G1387" s="1" t="s">
        <v>3632</v>
      </c>
      <c r="H1387" s="1" t="s">
        <v>3645</v>
      </c>
      <c r="I1387" s="1" t="s">
        <v>74</v>
      </c>
      <c r="J1387" s="1">
        <v>38469627</v>
      </c>
      <c r="K1387" s="1">
        <v>0.55652139715554805</v>
      </c>
      <c r="L1387" s="1">
        <v>3.55013476903527</v>
      </c>
      <c r="M1387" s="1">
        <v>9.6753128154926493</v>
      </c>
      <c r="N1387" s="1">
        <v>15016.092064455701</v>
      </c>
      <c r="O1387" s="1">
        <v>10766.3296358634</v>
      </c>
      <c r="P1387" s="1">
        <v>10.82</v>
      </c>
      <c r="Q1387" s="1">
        <v>68.683000000000007</v>
      </c>
      <c r="R1387" s="1">
        <v>4.4130000000000003</v>
      </c>
      <c r="S1387" s="1">
        <v>0</v>
      </c>
      <c r="T1387" s="1">
        <v>9759270.2744781692</v>
      </c>
      <c r="U1387" s="1">
        <v>1812393.3268309401</v>
      </c>
      <c r="V1387" s="1">
        <v>337026.01928889402</v>
      </c>
      <c r="W1387" s="1">
        <v>431516.88735755399</v>
      </c>
      <c r="X1387" s="1">
        <v>948214.38151973102</v>
      </c>
      <c r="Y1387" s="1">
        <v>12969.5453235275</v>
      </c>
      <c r="Z1387" s="1">
        <v>940812.66273849504</v>
      </c>
      <c r="AA1387" s="1">
        <v>3970068.2843031702</v>
      </c>
      <c r="AB1387" s="1">
        <v>1229381.9810716901</v>
      </c>
      <c r="AC1387" s="1">
        <v>1871448.89692677</v>
      </c>
      <c r="AD1387" s="1">
        <v>63279.590115710504</v>
      </c>
      <c r="AE1387" s="1">
        <v>306.69349342983998</v>
      </c>
      <c r="AF1387" s="1">
        <v>0.6079</v>
      </c>
      <c r="AG1387" s="1">
        <v>3.8958933039091699</v>
      </c>
      <c r="AH1387" s="1">
        <v>1.1000000000000001</v>
      </c>
      <c r="AI1387" s="1">
        <f t="shared" si="462"/>
        <v>1.3569129442948551</v>
      </c>
      <c r="AJ1387" s="1">
        <f t="shared" si="463"/>
        <v>533.09150533058789</v>
      </c>
      <c r="AK1387" s="1">
        <f t="shared" si="464"/>
        <v>1452.8538798984573</v>
      </c>
      <c r="AL1387" s="1">
        <f t="shared" si="465"/>
        <v>0</v>
      </c>
      <c r="AM1387" s="1">
        <f t="shared" si="466"/>
        <v>306.69349342983998</v>
      </c>
      <c r="AN1387" s="1">
        <f t="shared" si="467"/>
        <v>46860.712301991058</v>
      </c>
      <c r="AO1387" s="1">
        <f t="shared" si="468"/>
        <v>2207.7168116725734</v>
      </c>
      <c r="AP1387" s="1">
        <f t="shared" si="469"/>
        <v>410.53892537565162</v>
      </c>
      <c r="AQ1387" s="1">
        <f t="shared" si="470"/>
        <v>525.64036329005796</v>
      </c>
      <c r="AR1387" s="1">
        <f t="shared" si="471"/>
        <v>1155.0411271990367</v>
      </c>
      <c r="AS1387" s="1">
        <f t="shared" si="472"/>
        <v>15.798492979759217</v>
      </c>
      <c r="AT1387" s="1">
        <f t="shared" si="473"/>
        <v>1146.0249281506879</v>
      </c>
      <c r="AU1387" s="1">
        <f t="shared" si="474"/>
        <v>4836.0288933914053</v>
      </c>
      <c r="AV1387" s="1">
        <f t="shared" si="475"/>
        <v>1497.5376632648995</v>
      </c>
      <c r="AW1387" s="1">
        <f t="shared" si="476"/>
        <v>2279.6537212789685</v>
      </c>
      <c r="AX1387" s="1">
        <f t="shared" si="477"/>
        <v>77.082282783771902</v>
      </c>
      <c r="AY1387" s="1">
        <f t="shared" si="478"/>
        <v>3.3240468540645809</v>
      </c>
      <c r="AZ1387" s="1">
        <f t="shared" si="479"/>
        <v>14705.718542901619</v>
      </c>
      <c r="BA1387" s="1">
        <f t="shared" si="480"/>
        <v>97.933060611097602</v>
      </c>
      <c r="BB1387" s="1">
        <f t="shared" si="481"/>
        <v>31.678309441229327</v>
      </c>
      <c r="BC1387" s="1">
        <f t="shared" si="482"/>
        <v>9802.6449113605504</v>
      </c>
      <c r="BD1387" s="1">
        <f t="shared" si="483"/>
        <v>4249.7624285923011</v>
      </c>
    </row>
    <row r="1388" spans="1:56" x14ac:dyDescent="0.25">
      <c r="A1388" t="s">
        <v>1529</v>
      </c>
      <c r="B1388" s="1" t="str">
        <f>VLOOKUP(A1388,[1]Sheet1!$A$2:$B$6423,2,FALSE)</f>
        <v>IQ</v>
      </c>
      <c r="C1388">
        <v>2017</v>
      </c>
      <c r="D1388" s="1" t="s">
        <v>1536</v>
      </c>
      <c r="E1388" s="1" t="s">
        <v>0</v>
      </c>
      <c r="F1388" s="1" t="s">
        <v>3637</v>
      </c>
      <c r="G1388" s="1" t="s">
        <v>3632</v>
      </c>
      <c r="H1388" s="1" t="s">
        <v>3645</v>
      </c>
      <c r="I1388" s="1" t="s">
        <v>74</v>
      </c>
      <c r="J1388" s="1">
        <v>39337353</v>
      </c>
      <c r="K1388" s="1">
        <v>0.184058898847553</v>
      </c>
      <c r="L1388" s="1">
        <v>3.9089849205651501</v>
      </c>
      <c r="M1388" s="1">
        <v>11.4581490503965</v>
      </c>
      <c r="N1388" s="1">
        <v>14417.630689645401</v>
      </c>
      <c r="O1388" s="1">
        <v>11447.6219340303</v>
      </c>
      <c r="P1388" s="1">
        <v>13.02</v>
      </c>
      <c r="Q1388" s="1">
        <v>69.787999999999997</v>
      </c>
      <c r="R1388" s="1">
        <v>4.4619999999999997</v>
      </c>
      <c r="S1388" s="1">
        <v>0</v>
      </c>
      <c r="T1388" s="1">
        <v>9155419.3928995803</v>
      </c>
      <c r="U1388" s="1">
        <v>1268487.42959574</v>
      </c>
      <c r="V1388" s="1">
        <v>336623.41242361901</v>
      </c>
      <c r="W1388" s="1">
        <v>434523.368151445</v>
      </c>
      <c r="X1388" s="1">
        <v>937960.01177089498</v>
      </c>
      <c r="Y1388" s="1">
        <v>13881.2009526862</v>
      </c>
      <c r="Z1388" s="1">
        <v>929922.19284645596</v>
      </c>
      <c r="AA1388" s="1">
        <v>3955496.2415150101</v>
      </c>
      <c r="AB1388" s="1">
        <v>1154897.0260806</v>
      </c>
      <c r="AC1388" s="1">
        <v>1915398.69695792</v>
      </c>
      <c r="AD1388" s="1">
        <v>57566.814860189297</v>
      </c>
      <c r="AE1388" s="1">
        <v>346.82958885803998</v>
      </c>
      <c r="AF1388" s="1">
        <v>0.62819999999999998</v>
      </c>
      <c r="AG1388" s="1">
        <v>4.0590179393003698</v>
      </c>
      <c r="AH1388" s="1">
        <v>1.1000000000000001</v>
      </c>
      <c r="AI1388" s="1">
        <f t="shared" si="462"/>
        <v>1.3028336284079471</v>
      </c>
      <c r="AJ1388" s="1">
        <f t="shared" si="463"/>
        <v>563.58300956101198</v>
      </c>
      <c r="AK1388" s="1">
        <f t="shared" si="464"/>
        <v>1651.993613955279</v>
      </c>
      <c r="AL1388" s="1">
        <f t="shared" si="465"/>
        <v>0</v>
      </c>
      <c r="AM1388" s="1">
        <f t="shared" si="466"/>
        <v>346.82958885803998</v>
      </c>
      <c r="AN1388" s="1">
        <f t="shared" si="467"/>
        <v>44775.596885274623</v>
      </c>
      <c r="AO1388" s="1">
        <f t="shared" si="468"/>
        <v>1443.8511356271742</v>
      </c>
      <c r="AP1388" s="1">
        <f t="shared" si="469"/>
        <v>383.16035694688225</v>
      </c>
      <c r="AQ1388" s="1">
        <f t="shared" si="470"/>
        <v>494.59462027302345</v>
      </c>
      <c r="AR1388" s="1">
        <f t="shared" si="471"/>
        <v>1067.6295220362447</v>
      </c>
      <c r="AS1388" s="1">
        <f t="shared" si="472"/>
        <v>15.80022575847865</v>
      </c>
      <c r="AT1388" s="1">
        <f t="shared" si="473"/>
        <v>1058.4805043075348</v>
      </c>
      <c r="AU1388" s="1">
        <f t="shared" si="474"/>
        <v>4502.3289999023309</v>
      </c>
      <c r="AV1388" s="1">
        <f t="shared" si="475"/>
        <v>1314.5572780097186</v>
      </c>
      <c r="AW1388" s="1">
        <f t="shared" si="476"/>
        <v>2180.195498399908</v>
      </c>
      <c r="AX1388" s="1">
        <f t="shared" si="477"/>
        <v>65.525214575293688</v>
      </c>
      <c r="AY1388" s="1">
        <f t="shared" si="478"/>
        <v>3.0225128421379841</v>
      </c>
      <c r="AZ1388" s="1">
        <f t="shared" si="479"/>
        <v>12491.602314729582</v>
      </c>
      <c r="BA1388" s="1">
        <f t="shared" si="480"/>
        <v>86.64115889513613</v>
      </c>
      <c r="BB1388" s="1">
        <f t="shared" si="481"/>
        <v>10.052349596240132</v>
      </c>
      <c r="BC1388" s="1">
        <f t="shared" si="482"/>
        <v>11975.278680319645</v>
      </c>
      <c r="BD1388" s="1">
        <f t="shared" si="483"/>
        <v>2970.0087556151011</v>
      </c>
    </row>
    <row r="1389" spans="1:56" x14ac:dyDescent="0.25">
      <c r="A1389" t="s">
        <v>1529</v>
      </c>
      <c r="B1389" s="1" t="str">
        <f>VLOOKUP(A1389,[1]Sheet1!$A$2:$B$6423,2,FALSE)</f>
        <v>IQ</v>
      </c>
      <c r="C1389">
        <v>2018</v>
      </c>
      <c r="D1389" s="1" t="s">
        <v>1537</v>
      </c>
      <c r="E1389" s="1" t="s">
        <v>0</v>
      </c>
      <c r="F1389" s="1" t="s">
        <v>3637</v>
      </c>
      <c r="G1389" s="1" t="s">
        <v>3632</v>
      </c>
      <c r="H1389" s="1" t="s">
        <v>3645</v>
      </c>
      <c r="I1389" s="1" t="s">
        <v>74</v>
      </c>
      <c r="J1389" s="1">
        <v>40265624</v>
      </c>
      <c r="K1389" s="1">
        <v>0.36744148893682799</v>
      </c>
      <c r="L1389" s="1">
        <v>2.75172485497662</v>
      </c>
      <c r="M1389" s="1">
        <v>13.3788040408516</v>
      </c>
      <c r="N1389" s="1">
        <v>14456.235705319101</v>
      </c>
      <c r="O1389" s="1">
        <v>12836.4173271768</v>
      </c>
      <c r="P1389" s="1">
        <v>13.458</v>
      </c>
      <c r="Q1389" s="1">
        <v>71.116</v>
      </c>
      <c r="R1389" s="1">
        <v>4.8860000000000001</v>
      </c>
      <c r="S1389" s="1">
        <v>0</v>
      </c>
      <c r="T1389" s="1">
        <v>8002917.3070666799</v>
      </c>
      <c r="U1389" s="1">
        <v>98788.382802731998</v>
      </c>
      <c r="V1389" s="1">
        <v>345129.23415483598</v>
      </c>
      <c r="W1389" s="1">
        <v>385100.628295462</v>
      </c>
      <c r="X1389" s="1">
        <v>948044.82503365399</v>
      </c>
      <c r="Y1389" s="1">
        <v>13469.773244771</v>
      </c>
      <c r="Z1389" s="1">
        <v>940140.93028370698</v>
      </c>
      <c r="AA1389" s="1">
        <v>4005443.5269442899</v>
      </c>
      <c r="AB1389" s="1">
        <v>1096854.3247692201</v>
      </c>
      <c r="AC1389" s="1">
        <v>2006938.33298265</v>
      </c>
      <c r="AD1389" s="1">
        <v>52923.414548746397</v>
      </c>
      <c r="AE1389" s="1">
        <v>300.43098772720401</v>
      </c>
      <c r="AF1389" s="1">
        <v>0.64900000000000002</v>
      </c>
      <c r="AG1389" s="1">
        <v>4.2809629759565899</v>
      </c>
      <c r="AH1389" s="1">
        <v>1.1000000000000001</v>
      </c>
      <c r="AI1389" s="1">
        <f t="shared" si="462"/>
        <v>1.3063221289617197</v>
      </c>
      <c r="AJ1389" s="1">
        <f t="shared" si="463"/>
        <v>397.79583099727034</v>
      </c>
      <c r="AK1389" s="1">
        <f t="shared" si="464"/>
        <v>1934.0714466982636</v>
      </c>
      <c r="AL1389" s="1">
        <f t="shared" si="465"/>
        <v>0</v>
      </c>
      <c r="AM1389" s="1">
        <f t="shared" si="466"/>
        <v>300.43098772720401</v>
      </c>
      <c r="AN1389" s="1">
        <f t="shared" si="467"/>
        <v>44645.275335989529</v>
      </c>
      <c r="AO1389" s="1">
        <f t="shared" si="468"/>
        <v>109.53349562458298</v>
      </c>
      <c r="AP1389" s="1">
        <f t="shared" si="469"/>
        <v>382.66859307437664</v>
      </c>
      <c r="AQ1389" s="1">
        <f t="shared" si="470"/>
        <v>426.98763546576259</v>
      </c>
      <c r="AR1389" s="1">
        <f t="shared" si="471"/>
        <v>1051.1627050530126</v>
      </c>
      <c r="AS1389" s="1">
        <f t="shared" si="472"/>
        <v>14.934866903494314</v>
      </c>
      <c r="AT1389" s="1">
        <f t="shared" si="473"/>
        <v>1042.3991116379927</v>
      </c>
      <c r="AU1389" s="1">
        <f t="shared" si="474"/>
        <v>4441.1115820081368</v>
      </c>
      <c r="AV1389" s="1">
        <f t="shared" si="475"/>
        <v>1216.1580640794914</v>
      </c>
      <c r="AW1389" s="1">
        <f t="shared" si="476"/>
        <v>2225.230992530061</v>
      </c>
      <c r="AX1389" s="1">
        <f t="shared" si="477"/>
        <v>58.679841004065821</v>
      </c>
      <c r="AY1389" s="1">
        <f t="shared" si="478"/>
        <v>2.7403459951286426</v>
      </c>
      <c r="AZ1389" s="1">
        <f t="shared" si="479"/>
        <v>9731.449589879996</v>
      </c>
      <c r="BA1389" s="1">
        <f t="shared" si="480"/>
        <v>67.316622309218147</v>
      </c>
      <c r="BB1389" s="1">
        <f t="shared" si="481"/>
        <v>20.128485479243647</v>
      </c>
      <c r="BC1389" s="1">
        <f t="shared" si="482"/>
        <v>12551.139406774815</v>
      </c>
      <c r="BD1389" s="1">
        <f t="shared" si="483"/>
        <v>1619.8183781423013</v>
      </c>
    </row>
    <row r="1390" spans="1:56" x14ac:dyDescent="0.25">
      <c r="A1390" t="s">
        <v>1529</v>
      </c>
      <c r="B1390" s="1" t="str">
        <f>VLOOKUP(A1390,[1]Sheet1!$A$2:$B$6423,2,FALSE)</f>
        <v>IQ</v>
      </c>
      <c r="C1390">
        <v>2019</v>
      </c>
      <c r="D1390" s="1" t="s">
        <v>1538</v>
      </c>
      <c r="E1390" s="1" t="s">
        <v>0</v>
      </c>
      <c r="F1390" s="1" t="s">
        <v>3637</v>
      </c>
      <c r="G1390" s="1" t="s">
        <v>3632</v>
      </c>
      <c r="H1390" s="1" t="s">
        <v>3645</v>
      </c>
      <c r="I1390" s="1" t="s">
        <v>74</v>
      </c>
      <c r="J1390" s="1">
        <v>41192171</v>
      </c>
      <c r="K1390" s="1">
        <v>-0.198965380023882</v>
      </c>
      <c r="L1390" s="1">
        <v>3.2371948504544599</v>
      </c>
      <c r="M1390" s="1">
        <v>12.068831579158401</v>
      </c>
      <c r="N1390" s="1">
        <v>14910.225032382001</v>
      </c>
      <c r="O1390" s="1">
        <v>12974.4749186592</v>
      </c>
      <c r="P1390" s="1">
        <v>14.096</v>
      </c>
      <c r="Q1390" s="1">
        <v>71.245000000000005</v>
      </c>
      <c r="R1390" s="1" t="s">
        <v>55</v>
      </c>
      <c r="S1390" s="1">
        <v>0</v>
      </c>
      <c r="T1390" s="1">
        <v>8066255.1713188402</v>
      </c>
      <c r="U1390" s="1">
        <v>60820.431947021898</v>
      </c>
      <c r="V1390" s="1">
        <v>342008.17870156298</v>
      </c>
      <c r="W1390" s="1">
        <v>395875.23043518199</v>
      </c>
      <c r="X1390" s="1">
        <v>956104.82493159897</v>
      </c>
      <c r="Y1390" s="1">
        <v>14290.099975216501</v>
      </c>
      <c r="Z1390" s="1">
        <v>947637.69391393405</v>
      </c>
      <c r="AA1390" s="1">
        <v>4056854.9199235602</v>
      </c>
      <c r="AB1390" s="1">
        <v>1041057.58510139</v>
      </c>
      <c r="AC1390" s="1">
        <v>2092380.1347378399</v>
      </c>
      <c r="AD1390" s="1">
        <v>48606.081180709101</v>
      </c>
      <c r="AE1390" s="1">
        <v>318.35859219769901</v>
      </c>
      <c r="AF1390" s="1">
        <v>0.6704</v>
      </c>
      <c r="AG1390" s="1">
        <v>4.4808994456755302</v>
      </c>
      <c r="AH1390" s="1">
        <v>1.1000000000000001</v>
      </c>
      <c r="AI1390" s="1">
        <f t="shared" si="462"/>
        <v>1.3473463842619076</v>
      </c>
      <c r="AJ1390" s="1">
        <f t="shared" si="463"/>
        <v>482.67303693944194</v>
      </c>
      <c r="AK1390" s="1">
        <f t="shared" si="464"/>
        <v>1799.4899472316999</v>
      </c>
      <c r="AL1390" s="1">
        <f t="shared" si="465"/>
        <v>0</v>
      </c>
      <c r="AM1390" s="1">
        <f t="shared" si="466"/>
        <v>318.35859219769901</v>
      </c>
      <c r="AN1390" s="1">
        <f t="shared" si="467"/>
        <v>46022.94971922168</v>
      </c>
      <c r="AO1390" s="1">
        <f t="shared" si="468"/>
        <v>67.953099179917771</v>
      </c>
      <c r="AP1390" s="1">
        <f t="shared" si="469"/>
        <v>382.11691274889631</v>
      </c>
      <c r="AQ1390" s="1">
        <f t="shared" si="470"/>
        <v>442.30117964415325</v>
      </c>
      <c r="AR1390" s="1">
        <f t="shared" si="471"/>
        <v>1068.2312491888865</v>
      </c>
      <c r="AS1390" s="1">
        <f t="shared" si="472"/>
        <v>15.965959954915705</v>
      </c>
      <c r="AT1390" s="1">
        <f t="shared" si="473"/>
        <v>1058.7711421920483</v>
      </c>
      <c r="AU1390" s="1">
        <f t="shared" si="474"/>
        <v>4532.6193173411311</v>
      </c>
      <c r="AV1390" s="1">
        <f t="shared" si="475"/>
        <v>1163.1467759719587</v>
      </c>
      <c r="AW1390" s="1">
        <f t="shared" si="476"/>
        <v>2337.7623319377335</v>
      </c>
      <c r="AX1390" s="1">
        <f t="shared" si="477"/>
        <v>54.30632025265632</v>
      </c>
      <c r="AY1390" s="1">
        <f t="shared" si="478"/>
        <v>2.6909165066523273</v>
      </c>
      <c r="AZ1390" s="1">
        <f t="shared" si="479"/>
        <v>10061.286328480575</v>
      </c>
      <c r="BA1390" s="1">
        <f t="shared" si="480"/>
        <v>67.479104484536549</v>
      </c>
      <c r="BB1390" s="1">
        <f t="shared" si="481"/>
        <v>-11.229583005191675</v>
      </c>
      <c r="BC1390" s="1">
        <f t="shared" si="482"/>
        <v>13782.964851903185</v>
      </c>
      <c r="BD1390" s="1">
        <f t="shared" si="483"/>
        <v>1935.750113722801</v>
      </c>
    </row>
    <row r="1391" spans="1:56" x14ac:dyDescent="0.25">
      <c r="A1391" t="s">
        <v>1529</v>
      </c>
      <c r="B1391" s="1" t="str">
        <f>VLOOKUP(A1391,[1]Sheet1!$A$2:$B$6423,2,FALSE)</f>
        <v>IQ</v>
      </c>
      <c r="C1391">
        <v>2020</v>
      </c>
      <c r="D1391" s="1" t="s">
        <v>1539</v>
      </c>
      <c r="E1391" s="1" t="s">
        <v>0</v>
      </c>
      <c r="F1391" s="1" t="s">
        <v>3637</v>
      </c>
      <c r="G1391" s="1" t="s">
        <v>3632</v>
      </c>
      <c r="H1391" s="1" t="s">
        <v>3645</v>
      </c>
      <c r="I1391" s="1" t="s">
        <v>74</v>
      </c>
      <c r="J1391" s="1">
        <v>42116605</v>
      </c>
      <c r="K1391" s="1">
        <v>0.57416267942585597</v>
      </c>
      <c r="L1391" s="1">
        <v>3.1121788993966102</v>
      </c>
      <c r="M1391" s="1">
        <v>7.3220801803473501</v>
      </c>
      <c r="N1391" s="1">
        <v>12827.634539229301</v>
      </c>
      <c r="O1391" s="1">
        <v>9300.3546885404794</v>
      </c>
      <c r="P1391" s="1">
        <v>15.766</v>
      </c>
      <c r="Q1391" s="1">
        <v>69.650999999999996</v>
      </c>
      <c r="R1391" s="1">
        <v>4.7850000000000001</v>
      </c>
      <c r="S1391" s="1">
        <v>124393000</v>
      </c>
      <c r="T1391" s="1">
        <v>10020943.546800001</v>
      </c>
      <c r="U1391" s="1">
        <v>60612.988608368003</v>
      </c>
      <c r="V1391" s="1">
        <v>407496.98273591499</v>
      </c>
      <c r="W1391" s="1">
        <v>421468.237554778</v>
      </c>
      <c r="X1391" s="1">
        <v>966882.81533399096</v>
      </c>
      <c r="Y1391" s="1">
        <v>13361.907433174199</v>
      </c>
      <c r="Z1391" s="1">
        <v>958933.72281933599</v>
      </c>
      <c r="AA1391" s="1">
        <v>4159300.7075676001</v>
      </c>
      <c r="AB1391" s="1">
        <v>979017.10354499205</v>
      </c>
      <c r="AC1391" s="1">
        <v>2199618.5190712898</v>
      </c>
      <c r="AD1391" s="1">
        <v>44742.3577508827</v>
      </c>
      <c r="AE1391" s="1">
        <v>404.87152911414302</v>
      </c>
      <c r="AF1391" s="1">
        <v>0.69240000000000002</v>
      </c>
      <c r="AG1391" s="1">
        <v>4.7645768136642701</v>
      </c>
      <c r="AH1391" s="1">
        <v>1.1000000000000001</v>
      </c>
      <c r="AI1391" s="1">
        <f t="shared" si="462"/>
        <v>1.1591553432311041</v>
      </c>
      <c r="AJ1391" s="1">
        <f t="shared" si="463"/>
        <v>399.21893542160586</v>
      </c>
      <c r="AK1391" s="1">
        <f t="shared" si="464"/>
        <v>939.24968620429968</v>
      </c>
      <c r="AL1391" s="1">
        <f t="shared" si="465"/>
        <v>2.953538159118001</v>
      </c>
      <c r="AM1391" s="1">
        <f t="shared" si="466"/>
        <v>404.87152911414302</v>
      </c>
      <c r="AN1391" s="1">
        <f t="shared" si="467"/>
        <v>39861.232114674596</v>
      </c>
      <c r="AO1391" s="1">
        <f t="shared" si="468"/>
        <v>57.367121782068708</v>
      </c>
      <c r="AP1391" s="1">
        <f t="shared" si="469"/>
        <v>385.67524174528916</v>
      </c>
      <c r="AQ1391" s="1">
        <f t="shared" si="470"/>
        <v>398.89832635213162</v>
      </c>
      <c r="AR1391" s="1">
        <f t="shared" si="471"/>
        <v>915.10558198407182</v>
      </c>
      <c r="AS1391" s="1">
        <f t="shared" si="472"/>
        <v>12.646368188712092</v>
      </c>
      <c r="AT1391" s="1">
        <f t="shared" si="473"/>
        <v>907.58216878807275</v>
      </c>
      <c r="AU1391" s="1">
        <f t="shared" si="474"/>
        <v>3936.5673215845009</v>
      </c>
      <c r="AV1391" s="1">
        <f t="shared" si="475"/>
        <v>926.59007079614662</v>
      </c>
      <c r="AW1391" s="1">
        <f t="shared" si="476"/>
        <v>2081.8274491127067</v>
      </c>
      <c r="AX1391" s="1">
        <f t="shared" si="477"/>
        <v>42.346374017225401</v>
      </c>
      <c r="AY1391" s="1">
        <f t="shared" si="478"/>
        <v>3.6524069421616314</v>
      </c>
      <c r="AZ1391" s="1">
        <f t="shared" si="479"/>
        <v>10090.159067312503</v>
      </c>
      <c r="BA1391" s="1">
        <f t="shared" si="480"/>
        <v>78.659545814584234</v>
      </c>
      <c r="BB1391" s="1">
        <f t="shared" si="481"/>
        <v>27.920247079095422</v>
      </c>
      <c r="BC1391" s="1">
        <f t="shared" si="482"/>
        <v>13848.478156127141</v>
      </c>
      <c r="BD1391" s="1">
        <f t="shared" si="483"/>
        <v>3527.2798506888212</v>
      </c>
    </row>
    <row r="1392" spans="1:56" x14ac:dyDescent="0.25">
      <c r="A1392" t="s">
        <v>1529</v>
      </c>
      <c r="B1392" s="1" t="str">
        <f>VLOOKUP(A1392,[1]Sheet1!$A$2:$B$6423,2,FALSE)</f>
        <v>IQ</v>
      </c>
      <c r="C1392">
        <v>2021</v>
      </c>
      <c r="D1392" s="1" t="s">
        <v>1540</v>
      </c>
      <c r="E1392" s="1" t="s">
        <v>0</v>
      </c>
      <c r="F1392" s="1" t="s">
        <v>3637</v>
      </c>
      <c r="G1392" s="1" t="s">
        <v>3632</v>
      </c>
      <c r="H1392" s="1" t="s">
        <v>3645</v>
      </c>
      <c r="I1392" s="1" t="s">
        <v>74</v>
      </c>
      <c r="J1392" s="1">
        <v>43071211</v>
      </c>
      <c r="K1392" s="1">
        <v>6.0418648905804302</v>
      </c>
      <c r="L1392" s="1">
        <v>2.2611117470237101</v>
      </c>
      <c r="M1392" s="1">
        <v>11.543306969936401</v>
      </c>
      <c r="N1392" s="1">
        <v>12731.753575512799</v>
      </c>
      <c r="O1392" s="1">
        <v>12606.4226495147</v>
      </c>
      <c r="P1392" s="1">
        <v>16.172999999999998</v>
      </c>
      <c r="Q1392" s="1">
        <v>70.703999999999994</v>
      </c>
      <c r="R1392" s="1">
        <v>5.0940000000000003</v>
      </c>
      <c r="S1392" s="1">
        <v>16634000</v>
      </c>
      <c r="T1392" s="1">
        <v>9501113.4271520004</v>
      </c>
      <c r="U1392" s="1">
        <v>66136.760347425996</v>
      </c>
      <c r="V1392" s="1">
        <v>408108.21914358798</v>
      </c>
      <c r="W1392" s="1">
        <v>415630.35326813301</v>
      </c>
      <c r="X1392" s="1">
        <v>983546.78666333598</v>
      </c>
      <c r="Y1392" s="1">
        <v>14208.3470222291</v>
      </c>
      <c r="Z1392" s="1">
        <v>975424.96341010497</v>
      </c>
      <c r="AA1392" s="1">
        <v>4147748.91021941</v>
      </c>
      <c r="AB1392" s="1">
        <v>910794.63302781503</v>
      </c>
      <c r="AC1392" s="1">
        <v>2229292.8037972702</v>
      </c>
      <c r="AD1392" s="1">
        <v>40515.613790160598</v>
      </c>
      <c r="AE1392" s="1">
        <v>328.3770879214</v>
      </c>
      <c r="AF1392" s="1">
        <v>0.71509999999999996</v>
      </c>
      <c r="AG1392" s="1">
        <v>5.0954661191207897</v>
      </c>
      <c r="AH1392" s="1">
        <v>1.1000000000000001</v>
      </c>
      <c r="AI1392" s="1">
        <f t="shared" si="462"/>
        <v>1.1504911634818107</v>
      </c>
      <c r="AJ1392" s="1">
        <f t="shared" si="463"/>
        <v>287.87917569803113</v>
      </c>
      <c r="AK1392" s="1">
        <f t="shared" si="464"/>
        <v>1469.6653978772958</v>
      </c>
      <c r="AL1392" s="1">
        <f t="shared" si="465"/>
        <v>0.38619763906800764</v>
      </c>
      <c r="AM1392" s="1">
        <f t="shared" si="466"/>
        <v>328.3770879214</v>
      </c>
      <c r="AN1392" s="1">
        <f t="shared" si="467"/>
        <v>39386.729333452058</v>
      </c>
      <c r="AO1392" s="1">
        <f t="shared" si="468"/>
        <v>60.479160402419438</v>
      </c>
      <c r="AP1392" s="1">
        <f t="shared" si="469"/>
        <v>373.19702866412644</v>
      </c>
      <c r="AQ1392" s="1">
        <f t="shared" si="470"/>
        <v>380.0756896976734</v>
      </c>
      <c r="AR1392" s="1">
        <f t="shared" si="471"/>
        <v>899.41030618097386</v>
      </c>
      <c r="AS1392" s="1">
        <f t="shared" si="472"/>
        <v>12.992908846707309</v>
      </c>
      <c r="AT1392" s="1">
        <f t="shared" si="473"/>
        <v>891.9832557976182</v>
      </c>
      <c r="AU1392" s="1">
        <f t="shared" si="474"/>
        <v>3792.9340707400274</v>
      </c>
      <c r="AV1392" s="1">
        <f t="shared" si="475"/>
        <v>832.88165938560087</v>
      </c>
      <c r="AW1392" s="1">
        <f t="shared" si="476"/>
        <v>2038.5902840803692</v>
      </c>
      <c r="AX1392" s="1">
        <f t="shared" si="477"/>
        <v>37.049748012233351</v>
      </c>
      <c r="AY1392" s="1">
        <f t="shared" si="478"/>
        <v>3.1574984790826144</v>
      </c>
      <c r="AZ1392" s="1">
        <f t="shared" si="479"/>
        <v>6842.0460184997246</v>
      </c>
      <c r="BA1392" s="1">
        <f t="shared" si="480"/>
        <v>53.740012936310279</v>
      </c>
      <c r="BB1392" s="1">
        <f t="shared" si="481"/>
        <v>294.64720255386658</v>
      </c>
      <c r="BC1392" s="1">
        <f t="shared" si="482"/>
        <v>14250.160392356875</v>
      </c>
      <c r="BD1392" s="1">
        <f t="shared" si="483"/>
        <v>125.3309259980997</v>
      </c>
    </row>
    <row r="1393" spans="1:56" x14ac:dyDescent="0.25">
      <c r="A1393" t="s">
        <v>1529</v>
      </c>
      <c r="B1393" s="1" t="str">
        <f>VLOOKUP(A1393,[1]Sheet1!$A$2:$B$6423,2,FALSE)</f>
        <v>IQ</v>
      </c>
      <c r="C1393">
        <v>2022</v>
      </c>
      <c r="D1393" s="1" t="s">
        <v>1541</v>
      </c>
      <c r="E1393" s="1" t="s">
        <v>0</v>
      </c>
      <c r="F1393" s="1" t="s">
        <v>3637</v>
      </c>
      <c r="G1393" s="1" t="s">
        <v>3632</v>
      </c>
      <c r="H1393" s="1" t="s">
        <v>3645</v>
      </c>
      <c r="I1393" s="1" t="s">
        <v>74</v>
      </c>
      <c r="J1393" s="1">
        <v>44070551</v>
      </c>
      <c r="K1393" s="1">
        <v>4.9947659638103001</v>
      </c>
      <c r="L1393" s="1">
        <v>1.6400113452748499</v>
      </c>
      <c r="M1393" s="1" t="s">
        <v>55</v>
      </c>
      <c r="N1393" s="1">
        <v>13433.397716695599</v>
      </c>
      <c r="O1393" s="1">
        <v>15601.311899067399</v>
      </c>
      <c r="P1393" s="1">
        <v>15.41</v>
      </c>
      <c r="Q1393" s="1">
        <v>72.037000000000006</v>
      </c>
      <c r="R1393" s="1">
        <v>4.9279999999999999</v>
      </c>
      <c r="S1393" s="1">
        <v>0</v>
      </c>
      <c r="T1393" s="1">
        <v>8441561.1034487896</v>
      </c>
      <c r="U1393" s="1">
        <v>64851.587451260799</v>
      </c>
      <c r="V1393" s="1">
        <v>378849.96284286003</v>
      </c>
      <c r="W1393" s="1">
        <v>405465.86567379901</v>
      </c>
      <c r="X1393" s="1">
        <v>1060748.71619929</v>
      </c>
      <c r="Y1393" s="1">
        <v>15563.2291809947</v>
      </c>
      <c r="Z1393" s="1">
        <v>1052577.1404003999</v>
      </c>
      <c r="AA1393" s="1">
        <v>4216389.4980001701</v>
      </c>
      <c r="AB1393" s="1">
        <v>867545.29757347598</v>
      </c>
      <c r="AC1393" s="1">
        <v>2321203.4936394598</v>
      </c>
      <c r="AD1393" s="1">
        <v>37241.751585680096</v>
      </c>
      <c r="AE1393" s="1">
        <v>309.647014807934</v>
      </c>
      <c r="AF1393" s="1">
        <v>0.73839999999999995</v>
      </c>
      <c r="AG1393" s="1">
        <v>5.4059016679226204</v>
      </c>
      <c r="AH1393" s="1">
        <v>1.1000000000000001</v>
      </c>
      <c r="AI1393" s="1">
        <f t="shared" si="462"/>
        <v>1.2138944786301784</v>
      </c>
      <c r="AJ1393" s="1">
        <f t="shared" si="463"/>
        <v>220.30924660970047</v>
      </c>
      <c r="AK1393" s="1" t="str">
        <f t="shared" si="464"/>
        <v>NaN</v>
      </c>
      <c r="AL1393" s="1">
        <f t="shared" si="465"/>
        <v>0</v>
      </c>
      <c r="AM1393" s="1">
        <f t="shared" si="466"/>
        <v>309.647014807934</v>
      </c>
      <c r="AN1393" s="1">
        <f t="shared" si="467"/>
        <v>41331.911452957451</v>
      </c>
      <c r="AO1393" s="1">
        <f t="shared" si="468"/>
        <v>60.821569263321393</v>
      </c>
      <c r="AP1393" s="1">
        <f t="shared" si="469"/>
        <v>355.3074051236008</v>
      </c>
      <c r="AQ1393" s="1">
        <f t="shared" si="470"/>
        <v>380.26933807172503</v>
      </c>
      <c r="AR1393" s="1">
        <f t="shared" si="471"/>
        <v>994.83149216326672</v>
      </c>
      <c r="AS1393" s="1">
        <f t="shared" si="472"/>
        <v>14.596096391691505</v>
      </c>
      <c r="AT1393" s="1">
        <f t="shared" si="473"/>
        <v>987.1677157936258</v>
      </c>
      <c r="AU1393" s="1">
        <f t="shared" si="474"/>
        <v>3954.3739170069089</v>
      </c>
      <c r="AV1393" s="1">
        <f t="shared" si="475"/>
        <v>813.63415267343794</v>
      </c>
      <c r="AW1393" s="1">
        <f t="shared" si="476"/>
        <v>2176.9588781270659</v>
      </c>
      <c r="AX1393" s="1">
        <f t="shared" si="477"/>
        <v>34.92746843333925</v>
      </c>
      <c r="AY1393" s="1">
        <f t="shared" si="478"/>
        <v>2.4911422759605011</v>
      </c>
      <c r="AZ1393" s="1" t="str">
        <f t="shared" si="479"/>
        <v>NaN</v>
      </c>
      <c r="BA1393" s="1" t="str">
        <f t="shared" si="480"/>
        <v>NaN</v>
      </c>
      <c r="BB1393" s="1">
        <f t="shared" si="481"/>
        <v>256.49570533818491</v>
      </c>
      <c r="BC1393" s="1">
        <f t="shared" si="482"/>
        <v>14044.396434907998</v>
      </c>
      <c r="BD1393" s="1">
        <f t="shared" si="483"/>
        <v>-2167.9141823718001</v>
      </c>
    </row>
    <row r="1394" spans="1:56" x14ac:dyDescent="0.25">
      <c r="A1394" t="s">
        <v>1529</v>
      </c>
      <c r="B1394" s="1" t="str">
        <f>VLOOKUP(A1394,[1]Sheet1!$A$2:$B$6423,2,FALSE)</f>
        <v>IQ</v>
      </c>
      <c r="C1394">
        <v>2023</v>
      </c>
      <c r="D1394" s="1" t="s">
        <v>1542</v>
      </c>
      <c r="E1394" s="1" t="s">
        <v>0</v>
      </c>
      <c r="F1394" s="1" t="s">
        <v>3637</v>
      </c>
      <c r="G1394" s="1" t="s">
        <v>3632</v>
      </c>
      <c r="H1394" s="1" t="s">
        <v>3645</v>
      </c>
      <c r="I1394" s="1" t="s">
        <v>74</v>
      </c>
      <c r="J1394" s="1">
        <v>45074049</v>
      </c>
      <c r="K1394" s="1">
        <v>4.3583535108959497</v>
      </c>
      <c r="L1394" s="1">
        <v>2.2626948691918298</v>
      </c>
      <c r="M1394" s="1" t="s">
        <v>55</v>
      </c>
      <c r="N1394" s="1">
        <v>13202.322807385601</v>
      </c>
      <c r="O1394" s="1">
        <v>12722.5653487281</v>
      </c>
      <c r="P1394" s="1">
        <v>15.239000000000001</v>
      </c>
      <c r="Q1394" s="1">
        <v>72.323999999999998</v>
      </c>
      <c r="R1394" s="1">
        <v>5.4749999999999996</v>
      </c>
      <c r="S1394" s="1">
        <v>0</v>
      </c>
      <c r="T1394" s="1">
        <v>8441221.17171227</v>
      </c>
      <c r="U1394" s="1">
        <v>31560.154439387199</v>
      </c>
      <c r="V1394" s="1">
        <v>371609.90245760197</v>
      </c>
      <c r="W1394" s="1">
        <v>420143.56605196698</v>
      </c>
      <c r="X1394" s="1">
        <v>1027156.48110589</v>
      </c>
      <c r="Y1394" s="1">
        <v>15886.9832491425</v>
      </c>
      <c r="Z1394" s="1">
        <v>1017902.4014207</v>
      </c>
      <c r="AA1394" s="1">
        <v>4304580.6848531105</v>
      </c>
      <c r="AB1394" s="1">
        <v>827632.71456575894</v>
      </c>
      <c r="AC1394" s="1">
        <v>2426933.84070712</v>
      </c>
      <c r="AD1394" s="1">
        <v>34650.706498824002</v>
      </c>
      <c r="AE1394" s="1">
        <v>409.59429208261298</v>
      </c>
      <c r="AF1394" s="1">
        <v>0.75719999999999998</v>
      </c>
      <c r="AG1394" s="1">
        <v>5.9441531249763999</v>
      </c>
      <c r="AH1394" s="1">
        <v>1.1000000000000001</v>
      </c>
      <c r="AI1394" s="1">
        <f t="shared" si="462"/>
        <v>1.1930136439763543</v>
      </c>
      <c r="AJ1394" s="1">
        <f t="shared" si="463"/>
        <v>298.72828077685671</v>
      </c>
      <c r="AK1394" s="1" t="str">
        <f t="shared" si="464"/>
        <v>NaN</v>
      </c>
      <c r="AL1394" s="1">
        <f t="shared" si="465"/>
        <v>0</v>
      </c>
      <c r="AM1394" s="1">
        <f t="shared" si="466"/>
        <v>409.59429208261298</v>
      </c>
      <c r="AN1394" s="1">
        <f t="shared" si="467"/>
        <v>40574.679012644105</v>
      </c>
      <c r="AO1394" s="1">
        <f t="shared" si="468"/>
        <v>28.409764917449735</v>
      </c>
      <c r="AP1394" s="1">
        <f t="shared" si="469"/>
        <v>334.51515549750559</v>
      </c>
      <c r="AQ1394" s="1">
        <f t="shared" si="470"/>
        <v>378.20410435694816</v>
      </c>
      <c r="AR1394" s="1">
        <f t="shared" si="471"/>
        <v>924.62393419833495</v>
      </c>
      <c r="AS1394" s="1">
        <f t="shared" si="472"/>
        <v>14.301116942327738</v>
      </c>
      <c r="AT1394" s="1">
        <f t="shared" si="473"/>
        <v>916.29361284681818</v>
      </c>
      <c r="AU1394" s="1">
        <f t="shared" si="474"/>
        <v>3874.889952130608</v>
      </c>
      <c r="AV1394" s="1">
        <f t="shared" si="475"/>
        <v>745.01697714951172</v>
      </c>
      <c r="AW1394" s="1">
        <f t="shared" si="476"/>
        <v>2184.6730825450122</v>
      </c>
      <c r="AX1394" s="1">
        <f t="shared" si="477"/>
        <v>31.191812693621664</v>
      </c>
      <c r="AY1394" s="1">
        <f t="shared" si="478"/>
        <v>2.3953606583828857</v>
      </c>
      <c r="AZ1394" s="1" t="str">
        <f t="shared" si="479"/>
        <v>NaN</v>
      </c>
      <c r="BA1394" s="1" t="str">
        <f t="shared" si="480"/>
        <v>NaN</v>
      </c>
      <c r="BB1394" s="1">
        <f t="shared" si="481"/>
        <v>219.69846789048151</v>
      </c>
      <c r="BC1394" s="1">
        <f t="shared" si="482"/>
        <v>13589.208268629764</v>
      </c>
      <c r="BD1394" s="1">
        <f t="shared" si="483"/>
        <v>479.75745865750105</v>
      </c>
    </row>
    <row r="1395" spans="1:56" x14ac:dyDescent="0.25">
      <c r="A1395" t="s">
        <v>1529</v>
      </c>
      <c r="B1395" s="1" t="str">
        <f>VLOOKUP(A1395,[1]Sheet1!$A$2:$B$6423,2,FALSE)</f>
        <v>IQ</v>
      </c>
      <c r="C1395">
        <v>2024</v>
      </c>
      <c r="D1395" s="1" t="s">
        <v>1543</v>
      </c>
      <c r="E1395" s="1" t="s">
        <v>0</v>
      </c>
      <c r="F1395" s="1" t="s">
        <v>3637</v>
      </c>
      <c r="G1395" s="1" t="s">
        <v>3632</v>
      </c>
      <c r="H1395" s="1" t="s">
        <v>3645</v>
      </c>
      <c r="I1395" s="1" t="s">
        <v>74</v>
      </c>
      <c r="J1395" s="1">
        <v>46042015</v>
      </c>
      <c r="K1395" s="1">
        <v>2.6116961151764002</v>
      </c>
      <c r="L1395" s="1">
        <v>2.3571405803571399</v>
      </c>
      <c r="M1395" s="1" t="s">
        <v>55</v>
      </c>
      <c r="N1395" s="1">
        <v>12725.0431260364</v>
      </c>
      <c r="O1395" s="1">
        <v>11972.930365567699</v>
      </c>
      <c r="P1395" s="1">
        <v>15.292999999999999</v>
      </c>
      <c r="Q1395" s="1">
        <v>72.424000000000007</v>
      </c>
      <c r="R1395" s="1">
        <v>4.508</v>
      </c>
      <c r="S1395" s="1">
        <v>0</v>
      </c>
      <c r="T1395" s="1" t="s">
        <v>55</v>
      </c>
      <c r="U1395" s="1" t="s">
        <v>55</v>
      </c>
      <c r="V1395" s="1" t="s">
        <v>55</v>
      </c>
      <c r="W1395" s="1" t="s">
        <v>55</v>
      </c>
      <c r="X1395" s="1" t="s">
        <v>55</v>
      </c>
      <c r="Y1395" s="1" t="s">
        <v>55</v>
      </c>
      <c r="Z1395" s="1" t="s">
        <v>55</v>
      </c>
      <c r="AA1395" s="1" t="s">
        <v>55</v>
      </c>
      <c r="AB1395" s="1" t="s">
        <v>55</v>
      </c>
      <c r="AC1395" s="1" t="s">
        <v>55</v>
      </c>
      <c r="AD1395" s="1" t="s">
        <v>55</v>
      </c>
      <c r="AE1395" s="1" t="s">
        <v>55</v>
      </c>
      <c r="AF1395" s="1">
        <v>0.77680000000000005</v>
      </c>
      <c r="AG1395" s="1">
        <v>6.6156085797881401</v>
      </c>
      <c r="AH1395" s="1">
        <v>1.1000000000000001</v>
      </c>
      <c r="AI1395" s="1">
        <f t="shared" si="462"/>
        <v>1.149884780961147</v>
      </c>
      <c r="AJ1395" s="1">
        <f t="shared" si="463"/>
        <v>299.94715539175075</v>
      </c>
      <c r="AK1395" s="1" t="str">
        <f t="shared" si="464"/>
        <v>NaN</v>
      </c>
      <c r="AL1395" s="1">
        <f t="shared" si="465"/>
        <v>0</v>
      </c>
      <c r="AM1395" s="1" t="str">
        <f t="shared" si="466"/>
        <v>NaN</v>
      </c>
      <c r="AN1395" s="1">
        <f t="shared" si="467"/>
        <v>39092.432441538418</v>
      </c>
      <c r="AO1395" s="1" t="str">
        <f t="shared" si="468"/>
        <v>NaN</v>
      </c>
      <c r="AP1395" s="1" t="str">
        <f t="shared" si="469"/>
        <v>NaN</v>
      </c>
      <c r="AQ1395" s="1" t="str">
        <f t="shared" si="470"/>
        <v>NaN</v>
      </c>
      <c r="AR1395" s="1" t="str">
        <f t="shared" si="471"/>
        <v>NaN</v>
      </c>
      <c r="AS1395" s="1" t="str">
        <f t="shared" si="472"/>
        <v>NaN</v>
      </c>
      <c r="AT1395" s="1" t="str">
        <f t="shared" si="473"/>
        <v>NaN</v>
      </c>
      <c r="AU1395" s="1" t="str">
        <f t="shared" si="474"/>
        <v>NaN</v>
      </c>
      <c r="AV1395" s="1" t="str">
        <f t="shared" si="475"/>
        <v>NaN</v>
      </c>
      <c r="AW1395" s="1" t="str">
        <f t="shared" si="476"/>
        <v>NaN</v>
      </c>
      <c r="AX1395" s="1" t="str">
        <f t="shared" si="477"/>
        <v>NaN</v>
      </c>
      <c r="AY1395" s="1" t="str">
        <f t="shared" si="478"/>
        <v>NaN</v>
      </c>
      <c r="AZ1395" s="1" t="str">
        <f t="shared" si="479"/>
        <v>NaN</v>
      </c>
      <c r="BA1395" s="1" t="str">
        <f t="shared" si="480"/>
        <v>NaN</v>
      </c>
      <c r="BB1395" s="1">
        <f t="shared" si="481"/>
        <v>126.47268323812996</v>
      </c>
      <c r="BC1395" s="1">
        <f t="shared" si="482"/>
        <v>13162.780773018343</v>
      </c>
      <c r="BD1395" s="1">
        <f t="shared" si="483"/>
        <v>752.1127604687008</v>
      </c>
    </row>
    <row r="1396" spans="1:56" x14ac:dyDescent="0.25">
      <c r="A1396" t="s">
        <v>1529</v>
      </c>
      <c r="B1396" s="1" t="str">
        <f>VLOOKUP(A1396,[1]Sheet1!$A$2:$B$6423,2,FALSE)</f>
        <v>IQ</v>
      </c>
      <c r="C1396">
        <v>2025</v>
      </c>
      <c r="D1396" s="1" t="s">
        <v>1544</v>
      </c>
      <c r="E1396" s="1" t="s">
        <v>0</v>
      </c>
      <c r="F1396" s="1" t="s">
        <v>3637</v>
      </c>
      <c r="G1396" s="1" t="s">
        <v>3632</v>
      </c>
      <c r="H1396" s="1" t="s">
        <v>3645</v>
      </c>
      <c r="I1396" s="1" t="s">
        <v>74</v>
      </c>
      <c r="J1396" s="1">
        <v>47020774</v>
      </c>
      <c r="K1396" s="1">
        <v>0.303454715219382</v>
      </c>
      <c r="L1396" s="1" t="s">
        <v>55</v>
      </c>
      <c r="M1396" s="1" t="s">
        <v>55</v>
      </c>
      <c r="N1396" s="1">
        <v>12191.556465830199</v>
      </c>
      <c r="O1396" s="1" t="s">
        <v>55</v>
      </c>
      <c r="P1396" s="1">
        <v>15.484999999999999</v>
      </c>
      <c r="Q1396" s="1" t="s">
        <v>55</v>
      </c>
      <c r="R1396" s="1">
        <v>5.63</v>
      </c>
      <c r="S1396" s="1">
        <v>0</v>
      </c>
      <c r="T1396" s="1" t="s">
        <v>55</v>
      </c>
      <c r="U1396" s="1" t="s">
        <v>55</v>
      </c>
      <c r="V1396" s="1" t="s">
        <v>55</v>
      </c>
      <c r="W1396" s="1" t="s">
        <v>55</v>
      </c>
      <c r="X1396" s="1" t="s">
        <v>55</v>
      </c>
      <c r="Y1396" s="1" t="s">
        <v>55</v>
      </c>
      <c r="Z1396" s="1" t="s">
        <v>55</v>
      </c>
      <c r="AA1396" s="1" t="s">
        <v>55</v>
      </c>
      <c r="AB1396" s="1" t="s">
        <v>55</v>
      </c>
      <c r="AC1396" s="1" t="s">
        <v>55</v>
      </c>
      <c r="AD1396" s="1" t="s">
        <v>55</v>
      </c>
      <c r="AE1396" s="1" t="s">
        <v>55</v>
      </c>
      <c r="AF1396" s="1" t="s">
        <v>55</v>
      </c>
      <c r="AG1396" s="1" t="s">
        <v>55</v>
      </c>
      <c r="AH1396" s="1">
        <v>1.1000000000000001</v>
      </c>
      <c r="AI1396" s="1">
        <f t="shared" si="462"/>
        <v>1.101676834996568</v>
      </c>
      <c r="AJ1396" s="1" t="str">
        <f t="shared" si="463"/>
        <v>NaN</v>
      </c>
      <c r="AK1396" s="1" t="str">
        <f t="shared" si="464"/>
        <v>NaN</v>
      </c>
      <c r="AL1396" s="1">
        <f t="shared" si="465"/>
        <v>0</v>
      </c>
      <c r="AM1396" s="1" t="str">
        <f t="shared" si="466"/>
        <v>NaN</v>
      </c>
      <c r="AN1396" s="1" t="str">
        <f t="shared" si="467"/>
        <v>NaN</v>
      </c>
      <c r="AO1396" s="1" t="str">
        <f t="shared" si="468"/>
        <v>NaN</v>
      </c>
      <c r="AP1396" s="1" t="str">
        <f t="shared" si="469"/>
        <v>NaN</v>
      </c>
      <c r="AQ1396" s="1" t="str">
        <f t="shared" si="470"/>
        <v>NaN</v>
      </c>
      <c r="AR1396" s="1" t="str">
        <f t="shared" si="471"/>
        <v>NaN</v>
      </c>
      <c r="AS1396" s="1" t="str">
        <f t="shared" si="472"/>
        <v>NaN</v>
      </c>
      <c r="AT1396" s="1" t="str">
        <f t="shared" si="473"/>
        <v>NaN</v>
      </c>
      <c r="AU1396" s="1" t="str">
        <f t="shared" si="474"/>
        <v>NaN</v>
      </c>
      <c r="AV1396" s="1" t="str">
        <f t="shared" si="475"/>
        <v>NaN</v>
      </c>
      <c r="AW1396" s="1" t="str">
        <f t="shared" si="476"/>
        <v>NaN</v>
      </c>
      <c r="AX1396" s="1" t="str">
        <f t="shared" si="477"/>
        <v>NaN</v>
      </c>
      <c r="AY1396" s="1" t="str">
        <f t="shared" si="478"/>
        <v>NaN</v>
      </c>
      <c r="AZ1396" s="1" t="str">
        <f t="shared" si="479"/>
        <v>NaN</v>
      </c>
      <c r="BA1396" s="1" t="str">
        <f t="shared" si="480"/>
        <v>NaN</v>
      </c>
      <c r="BB1396" s="1">
        <f t="shared" si="481"/>
        <v>14.017420579502472</v>
      </c>
      <c r="BC1396" s="1">
        <f t="shared" si="482"/>
        <v>12833.080271244537</v>
      </c>
      <c r="BD1396" s="1" t="str">
        <f t="shared" si="483"/>
        <v>NaN</v>
      </c>
    </row>
    <row r="1397" spans="1:56" x14ac:dyDescent="0.25">
      <c r="A1397" t="s">
        <v>1545</v>
      </c>
      <c r="B1397" s="1" t="str">
        <f>VLOOKUP(A1397,[1]Sheet1!$A$2:$B$6423,2,FALSE)</f>
        <v>IE</v>
      </c>
      <c r="C1397">
        <v>2011</v>
      </c>
      <c r="D1397" s="1" t="s">
        <v>1546</v>
      </c>
      <c r="E1397" s="1" t="s">
        <v>0</v>
      </c>
      <c r="F1397" s="1" t="s">
        <v>3635</v>
      </c>
      <c r="G1397" s="1" t="s">
        <v>3624</v>
      </c>
      <c r="H1397" s="1" t="s">
        <v>3645</v>
      </c>
      <c r="I1397" s="1" t="s">
        <v>117</v>
      </c>
      <c r="J1397" s="1">
        <v>4580084</v>
      </c>
      <c r="K1397" s="1">
        <v>2.5489783020855001</v>
      </c>
      <c r="L1397" s="1">
        <v>0.53950822822978795</v>
      </c>
      <c r="M1397" s="1">
        <v>8.1504285954743697E-2</v>
      </c>
      <c r="N1397" s="1">
        <v>59797.0537343463</v>
      </c>
      <c r="O1397" s="1">
        <v>47584.628323359997</v>
      </c>
      <c r="P1397" s="1">
        <v>15.353999999999999</v>
      </c>
      <c r="Q1397" s="1">
        <v>80.746341463414595</v>
      </c>
      <c r="R1397" s="1">
        <v>7.0069999999999997</v>
      </c>
      <c r="S1397" s="1">
        <v>465154000</v>
      </c>
      <c r="T1397" s="1">
        <v>566588.916578823</v>
      </c>
      <c r="U1397" s="1">
        <v>59.825282404461497</v>
      </c>
      <c r="V1397" s="1">
        <v>1969.6762241081699</v>
      </c>
      <c r="W1397" s="1">
        <v>9493.2111499628099</v>
      </c>
      <c r="X1397" s="1">
        <v>17922.268564213999</v>
      </c>
      <c r="Y1397" s="1">
        <v>670.43519193706595</v>
      </c>
      <c r="Z1397" s="1">
        <v>17291.573597225201</v>
      </c>
      <c r="AA1397" s="1">
        <v>282526.34365286102</v>
      </c>
      <c r="AB1397" s="1">
        <v>8239.94109243005</v>
      </c>
      <c r="AC1397" s="1">
        <v>134426.458662969</v>
      </c>
      <c r="AD1397" s="1">
        <v>201.73759827388099</v>
      </c>
      <c r="AE1397" s="1">
        <v>854.93819249658804</v>
      </c>
      <c r="AF1397" s="1">
        <v>0.44269999999999998</v>
      </c>
      <c r="AG1397" s="1">
        <v>1.8035887991535</v>
      </c>
      <c r="AH1397" s="1">
        <v>20</v>
      </c>
      <c r="AI1397" s="1">
        <f t="shared" si="462"/>
        <v>20</v>
      </c>
      <c r="AJ1397" s="1">
        <f t="shared" si="463"/>
        <v>322.61002513578597</v>
      </c>
      <c r="AK1397" s="1">
        <f t="shared" si="464"/>
        <v>48.737161668153355</v>
      </c>
      <c r="AL1397" s="1">
        <f t="shared" si="465"/>
        <v>101.56014605845657</v>
      </c>
      <c r="AM1397" s="1">
        <f t="shared" si="466"/>
        <v>854.93819249658804</v>
      </c>
      <c r="AN1397" s="1">
        <f t="shared" si="467"/>
        <v>660739.5197657611</v>
      </c>
      <c r="AO1397" s="1">
        <f t="shared" si="468"/>
        <v>8.6306120948382024</v>
      </c>
      <c r="AP1397" s="1">
        <f t="shared" si="469"/>
        <v>284.15263178825319</v>
      </c>
      <c r="AQ1397" s="1">
        <f t="shared" si="470"/>
        <v>1369.5250515626778</v>
      </c>
      <c r="AR1397" s="1">
        <f t="shared" si="471"/>
        <v>2585.5314278584747</v>
      </c>
      <c r="AS1397" s="1">
        <f t="shared" si="472"/>
        <v>96.719410987781615</v>
      </c>
      <c r="AT1397" s="1">
        <f t="shared" si="473"/>
        <v>2494.5450857724209</v>
      </c>
      <c r="AU1397" s="1">
        <f t="shared" si="474"/>
        <v>40758.274439151719</v>
      </c>
      <c r="AV1397" s="1">
        <f t="shared" si="475"/>
        <v>1188.7237701994968</v>
      </c>
      <c r="AW1397" s="1">
        <f t="shared" si="476"/>
        <v>19392.848196841383</v>
      </c>
      <c r="AX1397" s="1">
        <f t="shared" si="477"/>
        <v>29.103397187078265</v>
      </c>
      <c r="AY1397" s="1">
        <f t="shared" si="478"/>
        <v>0.69692962049519247</v>
      </c>
      <c r="AZ1397" s="1">
        <f t="shared" si="479"/>
        <v>38405.216022399713</v>
      </c>
      <c r="BA1397" s="1">
        <f t="shared" si="480"/>
        <v>64.2259335936822</v>
      </c>
      <c r="BB1397" s="1">
        <f t="shared" si="481"/>
        <v>579.97476294634612</v>
      </c>
      <c r="BC1397" s="1">
        <f t="shared" si="482"/>
        <v>62199.158080078836</v>
      </c>
      <c r="BD1397" s="1">
        <f t="shared" si="483"/>
        <v>12212.425410986303</v>
      </c>
    </row>
    <row r="1398" spans="1:56" x14ac:dyDescent="0.25">
      <c r="A1398" t="s">
        <v>1545</v>
      </c>
      <c r="B1398" s="1" t="str">
        <f>VLOOKUP(A1398,[1]Sheet1!$A$2:$B$6423,2,FALSE)</f>
        <v>IE</v>
      </c>
      <c r="C1398">
        <v>2012</v>
      </c>
      <c r="D1398" s="1" t="s">
        <v>1547</v>
      </c>
      <c r="E1398" s="1" t="s">
        <v>0</v>
      </c>
      <c r="F1398" s="1" t="s">
        <v>3635</v>
      </c>
      <c r="G1398" s="1" t="s">
        <v>3624</v>
      </c>
      <c r="H1398" s="1" t="s">
        <v>3645</v>
      </c>
      <c r="I1398" s="1" t="s">
        <v>117</v>
      </c>
      <c r="J1398" s="1">
        <v>4599533</v>
      </c>
      <c r="K1398" s="1">
        <v>1.69474116680366</v>
      </c>
      <c r="L1398" s="1">
        <v>0.50928913279334698</v>
      </c>
      <c r="M1398" s="1">
        <v>4.00245145039409E-2</v>
      </c>
      <c r="N1398" s="1">
        <v>59303.0319813561</v>
      </c>
      <c r="O1398" s="1">
        <v>47315.191320935999</v>
      </c>
      <c r="P1398" s="1">
        <v>15.451000000000001</v>
      </c>
      <c r="Q1398" s="1">
        <v>80.846341463414703</v>
      </c>
      <c r="R1398" s="1">
        <v>6.9649999999999999</v>
      </c>
      <c r="S1398" s="1">
        <v>0</v>
      </c>
      <c r="T1398" s="1">
        <v>571741.07708405703</v>
      </c>
      <c r="U1398" s="1">
        <v>0.30784343860684799</v>
      </c>
      <c r="V1398" s="1">
        <v>1845.8210824182299</v>
      </c>
      <c r="W1398" s="1">
        <v>8492.2586241371391</v>
      </c>
      <c r="X1398" s="1">
        <v>16827.547116475402</v>
      </c>
      <c r="Y1398" s="1">
        <v>734.53709516307902</v>
      </c>
      <c r="Z1398" s="1">
        <v>16132.796154908299</v>
      </c>
      <c r="AA1398" s="1">
        <v>285031.36169306701</v>
      </c>
      <c r="AB1398" s="1">
        <v>7997.7694339351701</v>
      </c>
      <c r="AC1398" s="1">
        <v>136849.796053631</v>
      </c>
      <c r="AD1398" s="1">
        <v>196.22515413912299</v>
      </c>
      <c r="AE1398" s="1">
        <v>830.85327231762597</v>
      </c>
      <c r="AF1398" s="1">
        <v>0.4365</v>
      </c>
      <c r="AG1398" s="1">
        <v>1.7602171538506499</v>
      </c>
      <c r="AH1398" s="1">
        <v>20</v>
      </c>
      <c r="AI1398" s="1">
        <f t="shared" si="462"/>
        <v>20</v>
      </c>
      <c r="AJ1398" s="1">
        <f t="shared" si="463"/>
        <v>302.02389729800973</v>
      </c>
      <c r="AK1398" s="1">
        <f t="shared" si="464"/>
        <v>23.735750636654583</v>
      </c>
      <c r="AL1398" s="1">
        <f t="shared" si="465"/>
        <v>0</v>
      </c>
      <c r="AM1398" s="1">
        <f t="shared" si="466"/>
        <v>830.85327231762597</v>
      </c>
      <c r="AN1398" s="1">
        <f t="shared" si="467"/>
        <v>660542.15675011068</v>
      </c>
      <c r="AO1398" s="1">
        <f t="shared" si="468"/>
        <v>4.4209611905977775E-2</v>
      </c>
      <c r="AP1398" s="1">
        <f t="shared" si="469"/>
        <v>265.07965890349334</v>
      </c>
      <c r="AQ1398" s="1">
        <f t="shared" si="470"/>
        <v>1219.5792110345274</v>
      </c>
      <c r="AR1398" s="1">
        <f t="shared" si="471"/>
        <v>2416.6158314617524</v>
      </c>
      <c r="AS1398" s="1">
        <f t="shared" si="472"/>
        <v>105.48738688296866</v>
      </c>
      <c r="AT1398" s="1">
        <f t="shared" si="473"/>
        <v>2316.8421591002871</v>
      </c>
      <c r="AU1398" s="1">
        <f t="shared" si="474"/>
        <v>40933.553557319705</v>
      </c>
      <c r="AV1398" s="1">
        <f t="shared" si="475"/>
        <v>1148.5652719703608</v>
      </c>
      <c r="AW1398" s="1">
        <f t="shared" si="476"/>
        <v>19653.095093801523</v>
      </c>
      <c r="AX1398" s="1">
        <f t="shared" si="477"/>
        <v>28.180031869252641</v>
      </c>
      <c r="AY1398" s="1">
        <f t="shared" si="478"/>
        <v>0.68969934558086632</v>
      </c>
      <c r="AZ1398" s="1">
        <f t="shared" si="479"/>
        <v>37882.016303192286</v>
      </c>
      <c r="BA1398" s="1">
        <f t="shared" si="480"/>
        <v>63.878717558828647</v>
      </c>
      <c r="BB1398" s="1">
        <f t="shared" si="481"/>
        <v>381.80365823030775</v>
      </c>
      <c r="BC1398" s="1">
        <f t="shared" si="482"/>
        <v>62231.529357307292</v>
      </c>
      <c r="BD1398" s="1">
        <f t="shared" si="483"/>
        <v>11987.840660420101</v>
      </c>
    </row>
    <row r="1399" spans="1:56" x14ac:dyDescent="0.25">
      <c r="A1399" t="s">
        <v>1545</v>
      </c>
      <c r="B1399" s="1" t="str">
        <f>VLOOKUP(A1399,[1]Sheet1!$A$2:$B$6423,2,FALSE)</f>
        <v>IE</v>
      </c>
      <c r="C1399">
        <v>2013</v>
      </c>
      <c r="D1399" s="1" t="s">
        <v>1548</v>
      </c>
      <c r="E1399" s="1" t="s">
        <v>0</v>
      </c>
      <c r="F1399" s="1" t="s">
        <v>3635</v>
      </c>
      <c r="G1399" s="1" t="s">
        <v>3624</v>
      </c>
      <c r="H1399" s="1" t="s">
        <v>3645</v>
      </c>
      <c r="I1399" s="1" t="s">
        <v>117</v>
      </c>
      <c r="J1399" s="1">
        <v>4623816</v>
      </c>
      <c r="K1399" s="1">
        <v>0.515099484900573</v>
      </c>
      <c r="L1399" s="1">
        <v>0.49161342312127998</v>
      </c>
      <c r="M1399" s="1">
        <v>1.4218286298964E-2</v>
      </c>
      <c r="N1399" s="1">
        <v>60285.237614009398</v>
      </c>
      <c r="O1399" s="1">
        <v>50228.597915087797</v>
      </c>
      <c r="P1399" s="1">
        <v>13.734999999999999</v>
      </c>
      <c r="Q1399" s="1">
        <v>80.948780487804896</v>
      </c>
      <c r="R1399" s="1">
        <v>6.76</v>
      </c>
      <c r="S1399" s="1">
        <v>0</v>
      </c>
      <c r="T1399" s="1">
        <v>571339.86722365697</v>
      </c>
      <c r="U1399" s="1">
        <v>0</v>
      </c>
      <c r="V1399" s="1">
        <v>1657.2059027620201</v>
      </c>
      <c r="W1399" s="1">
        <v>8162.97761131065</v>
      </c>
      <c r="X1399" s="1">
        <v>15607.8105851861</v>
      </c>
      <c r="Y1399" s="1">
        <v>739.16400836162097</v>
      </c>
      <c r="Z1399" s="1">
        <v>14905.102155541699</v>
      </c>
      <c r="AA1399" s="1">
        <v>283243.98223297502</v>
      </c>
      <c r="AB1399" s="1">
        <v>7708.2362655509496</v>
      </c>
      <c r="AC1399" s="1">
        <v>137156.85681806001</v>
      </c>
      <c r="AD1399" s="1">
        <v>193.294911111494</v>
      </c>
      <c r="AE1399" s="1">
        <v>836.13279986298005</v>
      </c>
      <c r="AF1399" s="1">
        <v>0.45250000000000001</v>
      </c>
      <c r="AG1399" s="1">
        <v>1.81963739447436</v>
      </c>
      <c r="AH1399" s="1">
        <v>20</v>
      </c>
      <c r="AI1399" s="1">
        <f t="shared" si="462"/>
        <v>20</v>
      </c>
      <c r="AJ1399" s="1">
        <f t="shared" si="463"/>
        <v>296.37032027102907</v>
      </c>
      <c r="AK1399" s="1">
        <f t="shared" si="464"/>
        <v>8.5715276799705897</v>
      </c>
      <c r="AL1399" s="1">
        <f t="shared" si="465"/>
        <v>0</v>
      </c>
      <c r="AM1399" s="1">
        <f t="shared" si="466"/>
        <v>836.13279986298005</v>
      </c>
      <c r="AN1399" s="1">
        <f t="shared" si="467"/>
        <v>660340.7056597186</v>
      </c>
      <c r="AO1399" s="1">
        <f t="shared" si="468"/>
        <v>0</v>
      </c>
      <c r="AP1399" s="1">
        <f t="shared" si="469"/>
        <v>236.67042876561769</v>
      </c>
      <c r="AQ1399" s="1">
        <f t="shared" si="470"/>
        <v>1165.7787412252908</v>
      </c>
      <c r="AR1399" s="1">
        <f t="shared" si="471"/>
        <v>2228.9971434038498</v>
      </c>
      <c r="AS1399" s="1">
        <f t="shared" si="472"/>
        <v>105.56217697239227</v>
      </c>
      <c r="AT1399" s="1">
        <f t="shared" si="473"/>
        <v>2128.641294402848</v>
      </c>
      <c r="AU1399" s="1">
        <f t="shared" si="474"/>
        <v>40450.902696299228</v>
      </c>
      <c r="AV1399" s="1">
        <f t="shared" si="475"/>
        <v>1100.835797744925</v>
      </c>
      <c r="AW1399" s="1">
        <f t="shared" si="476"/>
        <v>19587.772441054472</v>
      </c>
      <c r="AX1399" s="1">
        <f t="shared" si="477"/>
        <v>27.605012397508148</v>
      </c>
      <c r="AY1399" s="1">
        <f t="shared" si="478"/>
        <v>0.67377993969464589</v>
      </c>
      <c r="AZ1399" s="1">
        <f t="shared" si="479"/>
        <v>35551.254019238331</v>
      </c>
      <c r="BA1399" s="1">
        <f t="shared" si="480"/>
        <v>58.971740721772889</v>
      </c>
      <c r="BB1399" s="1">
        <f t="shared" si="481"/>
        <v>117.70400174138842</v>
      </c>
      <c r="BC1399" s="1">
        <f t="shared" si="482"/>
        <v>53798.777291257393</v>
      </c>
      <c r="BD1399" s="1">
        <f t="shared" si="483"/>
        <v>10056.639698921601</v>
      </c>
    </row>
    <row r="1400" spans="1:56" x14ac:dyDescent="0.25">
      <c r="A1400" t="s">
        <v>1545</v>
      </c>
      <c r="B1400" s="1" t="str">
        <f>VLOOKUP(A1400,[1]Sheet1!$A$2:$B$6423,2,FALSE)</f>
        <v>IE</v>
      </c>
      <c r="C1400">
        <v>2014</v>
      </c>
      <c r="D1400" s="1" t="s">
        <v>1549</v>
      </c>
      <c r="E1400" s="1" t="s">
        <v>0</v>
      </c>
      <c r="F1400" s="1" t="s">
        <v>3635</v>
      </c>
      <c r="G1400" s="1" t="s">
        <v>3624</v>
      </c>
      <c r="H1400" s="1" t="s">
        <v>3645</v>
      </c>
      <c r="I1400" s="1" t="s">
        <v>117</v>
      </c>
      <c r="J1400" s="1">
        <v>4657740</v>
      </c>
      <c r="K1400" s="1">
        <v>0.19091639871374499</v>
      </c>
      <c r="L1400" s="1">
        <v>0.447668415911946</v>
      </c>
      <c r="M1400" s="1">
        <v>1.5339236734546E-2</v>
      </c>
      <c r="N1400" s="1">
        <v>65463.195254156402</v>
      </c>
      <c r="O1400" s="1">
        <v>54130.866194238602</v>
      </c>
      <c r="P1400" s="1">
        <v>11.858000000000001</v>
      </c>
      <c r="Q1400" s="1">
        <v>81.348780487804902</v>
      </c>
      <c r="R1400" s="1">
        <v>7.0179999999999998</v>
      </c>
      <c r="S1400" s="1">
        <v>0</v>
      </c>
      <c r="T1400" s="1">
        <v>560919.89533390396</v>
      </c>
      <c r="U1400" s="1">
        <v>0</v>
      </c>
      <c r="V1400" s="1">
        <v>1539.38573176508</v>
      </c>
      <c r="W1400" s="1">
        <v>7482.3603390301096</v>
      </c>
      <c r="X1400" s="1">
        <v>14048.572466093299</v>
      </c>
      <c r="Y1400" s="1">
        <v>385.94728261244001</v>
      </c>
      <c r="Z1400" s="1">
        <v>13680.310845251601</v>
      </c>
      <c r="AA1400" s="1">
        <v>274013.99060803</v>
      </c>
      <c r="AB1400" s="1">
        <v>7389.9668846897202</v>
      </c>
      <c r="AC1400" s="1">
        <v>132717.510608874</v>
      </c>
      <c r="AD1400" s="1">
        <v>191.76117251747499</v>
      </c>
      <c r="AE1400" s="1">
        <v>849.75193938938003</v>
      </c>
      <c r="AF1400" s="1">
        <v>0.45879999999999999</v>
      </c>
      <c r="AG1400" s="1">
        <v>1.8318752930567701</v>
      </c>
      <c r="AH1400" s="1">
        <v>20</v>
      </c>
      <c r="AI1400" s="1">
        <f t="shared" si="462"/>
        <v>20</v>
      </c>
      <c r="AJ1400" s="1">
        <f t="shared" si="463"/>
        <v>293.05804919962617</v>
      </c>
      <c r="AK1400" s="1">
        <f t="shared" si="464"/>
        <v>10.041554494033132</v>
      </c>
      <c r="AL1400" s="1">
        <f t="shared" si="465"/>
        <v>0</v>
      </c>
      <c r="AM1400" s="1">
        <f t="shared" si="466"/>
        <v>849.75193938938003</v>
      </c>
      <c r="AN1400" s="1">
        <f t="shared" si="467"/>
        <v>659561.06218006869</v>
      </c>
      <c r="AO1400" s="1">
        <f t="shared" si="468"/>
        <v>0</v>
      </c>
      <c r="AP1400" s="1">
        <f t="shared" si="469"/>
        <v>217.9853079707795</v>
      </c>
      <c r="AQ1400" s="1">
        <f t="shared" si="470"/>
        <v>1059.5425104932258</v>
      </c>
      <c r="AR1400" s="1">
        <f t="shared" si="471"/>
        <v>1989.353501451383</v>
      </c>
      <c r="AS1400" s="1">
        <f t="shared" si="472"/>
        <v>54.652213233321753</v>
      </c>
      <c r="AT1400" s="1">
        <f t="shared" si="473"/>
        <v>1937.2056731478483</v>
      </c>
      <c r="AU1400" s="1">
        <f t="shared" si="474"/>
        <v>38801.856414834583</v>
      </c>
      <c r="AV1400" s="1">
        <f t="shared" si="475"/>
        <v>1046.459099894259</v>
      </c>
      <c r="AW1400" s="1">
        <f t="shared" si="476"/>
        <v>18793.5140791636</v>
      </c>
      <c r="AX1400" s="1">
        <f t="shared" si="477"/>
        <v>27.154414508006287</v>
      </c>
      <c r="AY1400" s="1">
        <f t="shared" si="478"/>
        <v>0.61001533378434591</v>
      </c>
      <c r="AZ1400" s="1">
        <f t="shared" si="479"/>
        <v>35622.303916745659</v>
      </c>
      <c r="BA1400" s="1">
        <f t="shared" si="480"/>
        <v>54.415773288249206</v>
      </c>
      <c r="BB1400" s="1">
        <f t="shared" si="481"/>
        <v>47.343781125849631</v>
      </c>
      <c r="BC1400" s="1">
        <f t="shared" si="482"/>
        <v>48078.354230711739</v>
      </c>
      <c r="BD1400" s="1">
        <f t="shared" si="483"/>
        <v>11332.3290599178</v>
      </c>
    </row>
    <row r="1401" spans="1:56" x14ac:dyDescent="0.25">
      <c r="A1401" t="s">
        <v>1545</v>
      </c>
      <c r="B1401" s="1" t="str">
        <f>VLOOKUP(A1401,[1]Sheet1!$A$2:$B$6423,2,FALSE)</f>
        <v>IE</v>
      </c>
      <c r="C1401">
        <v>2015</v>
      </c>
      <c r="D1401" s="1" t="s">
        <v>1550</v>
      </c>
      <c r="E1401" s="1" t="s">
        <v>0</v>
      </c>
      <c r="F1401" s="1" t="s">
        <v>3635</v>
      </c>
      <c r="G1401" s="1" t="s">
        <v>3624</v>
      </c>
      <c r="H1401" s="1" t="s">
        <v>3645</v>
      </c>
      <c r="I1401" s="1" t="s">
        <v>117</v>
      </c>
      <c r="J1401" s="1">
        <v>4701957</v>
      </c>
      <c r="K1401" s="1">
        <v>-0.330959783371788</v>
      </c>
      <c r="L1401" s="1">
        <v>0.329854616599638</v>
      </c>
      <c r="M1401" s="1">
        <v>3.2544680104442201E-3</v>
      </c>
      <c r="N1401" s="1">
        <v>80815.641527734493</v>
      </c>
      <c r="O1401" s="1">
        <v>65794.336120031701</v>
      </c>
      <c r="P1401" s="1">
        <v>9.9079999999999995</v>
      </c>
      <c r="Q1401" s="1">
        <v>81.453658536585394</v>
      </c>
      <c r="R1401" s="1">
        <v>6.83</v>
      </c>
      <c r="S1401" s="1">
        <v>0</v>
      </c>
      <c r="T1401" s="1">
        <v>567506.87117762503</v>
      </c>
      <c r="U1401" s="1">
        <v>0</v>
      </c>
      <c r="V1401" s="1">
        <v>1421.7719579958</v>
      </c>
      <c r="W1401" s="1">
        <v>6580.7965491204995</v>
      </c>
      <c r="X1401" s="1">
        <v>13997.3600304634</v>
      </c>
      <c r="Y1401" s="1">
        <v>337.23326726279601</v>
      </c>
      <c r="Z1401" s="1">
        <v>13675.0901247928</v>
      </c>
      <c r="AA1401" s="1">
        <v>276966.86033005401</v>
      </c>
      <c r="AB1401" s="1">
        <v>7050.2046730247203</v>
      </c>
      <c r="AC1401" s="1">
        <v>136433.39628759</v>
      </c>
      <c r="AD1401" s="1">
        <v>199.840805066521</v>
      </c>
      <c r="AE1401" s="1">
        <v>777.85164719753402</v>
      </c>
      <c r="AF1401" s="1">
        <v>0.47670000000000001</v>
      </c>
      <c r="AG1401" s="1">
        <v>1.9193364240139501</v>
      </c>
      <c r="AH1401" s="1">
        <v>20</v>
      </c>
      <c r="AI1401" s="1">
        <f t="shared" si="462"/>
        <v>20</v>
      </c>
      <c r="AJ1401" s="1">
        <f t="shared" si="463"/>
        <v>266.57412451384647</v>
      </c>
      <c r="AK1401" s="1">
        <f t="shared" si="464"/>
        <v>2.6301192009553938</v>
      </c>
      <c r="AL1401" s="1">
        <f t="shared" si="465"/>
        <v>0</v>
      </c>
      <c r="AM1401" s="1">
        <f t="shared" si="466"/>
        <v>777.85164719753402</v>
      </c>
      <c r="AN1401" s="1">
        <f t="shared" si="467"/>
        <v>659358.46602276654</v>
      </c>
      <c r="AO1401" s="1">
        <f t="shared" si="468"/>
        <v>0</v>
      </c>
      <c r="AP1401" s="1">
        <f t="shared" si="469"/>
        <v>199.37599966530871</v>
      </c>
      <c r="AQ1401" s="1">
        <f t="shared" si="470"/>
        <v>922.82934910634185</v>
      </c>
      <c r="AR1401" s="1">
        <f t="shared" si="471"/>
        <v>1962.8588347478999</v>
      </c>
      <c r="AS1401" s="1">
        <f t="shared" si="472"/>
        <v>47.290438809679209</v>
      </c>
      <c r="AT1401" s="1">
        <f t="shared" si="473"/>
        <v>1917.6667177956888</v>
      </c>
      <c r="AU1401" s="1">
        <f t="shared" si="474"/>
        <v>38839.241653287398</v>
      </c>
      <c r="AV1401" s="1">
        <f t="shared" si="475"/>
        <v>988.65475340419312</v>
      </c>
      <c r="AW1401" s="1">
        <f t="shared" si="476"/>
        <v>19132.143252365251</v>
      </c>
      <c r="AX1401" s="1">
        <f t="shared" si="477"/>
        <v>28.023805125698939</v>
      </c>
      <c r="AY1401" s="1">
        <f t="shared" si="478"/>
        <v>0.60012697874885967</v>
      </c>
      <c r="AZ1401" s="1">
        <f t="shared" si="479"/>
        <v>39304.945741866039</v>
      </c>
      <c r="BA1401" s="1">
        <f t="shared" si="480"/>
        <v>48.635319845078854</v>
      </c>
      <c r="BB1401" s="1">
        <f t="shared" si="481"/>
        <v>-101.21946697861701</v>
      </c>
      <c r="BC1401" s="1">
        <f t="shared" si="482"/>
        <v>47218.130946410442</v>
      </c>
      <c r="BD1401" s="1">
        <f t="shared" si="483"/>
        <v>15021.305407702792</v>
      </c>
    </row>
    <row r="1402" spans="1:56" x14ac:dyDescent="0.25">
      <c r="A1402" t="s">
        <v>1545</v>
      </c>
      <c r="B1402" s="1" t="str">
        <f>VLOOKUP(A1402,[1]Sheet1!$A$2:$B$6423,2,FALSE)</f>
        <v>IE</v>
      </c>
      <c r="C1402">
        <v>2016</v>
      </c>
      <c r="D1402" s="1" t="s">
        <v>1551</v>
      </c>
      <c r="E1402" s="1" t="s">
        <v>0</v>
      </c>
      <c r="F1402" s="1" t="s">
        <v>3635</v>
      </c>
      <c r="G1402" s="1" t="s">
        <v>3624</v>
      </c>
      <c r="H1402" s="1" t="s">
        <v>3645</v>
      </c>
      <c r="I1402" s="1" t="s">
        <v>117</v>
      </c>
      <c r="J1402" s="1">
        <v>4762722</v>
      </c>
      <c r="K1402" s="1">
        <v>2.0124773596323701E-2</v>
      </c>
      <c r="L1402" s="1">
        <v>0.32790758670079501</v>
      </c>
      <c r="M1402" s="1">
        <v>5.8951007616789002E-2</v>
      </c>
      <c r="N1402" s="1">
        <v>80760.097414568794</v>
      </c>
      <c r="O1402" s="1">
        <v>68341.814552207696</v>
      </c>
      <c r="P1402" s="1">
        <v>8.3740000000000006</v>
      </c>
      <c r="Q1402" s="1">
        <v>81.653658536585397</v>
      </c>
      <c r="R1402" s="1">
        <v>7.0410000000000004</v>
      </c>
      <c r="S1402" s="1">
        <v>0</v>
      </c>
      <c r="T1402" s="1">
        <v>569618.50569410401</v>
      </c>
      <c r="U1402" s="1">
        <v>118.316118441925</v>
      </c>
      <c r="V1402" s="1">
        <v>1339.80715520789</v>
      </c>
      <c r="W1402" s="1">
        <v>6352.5090088483003</v>
      </c>
      <c r="X1402" s="1">
        <v>14126.589386125799</v>
      </c>
      <c r="Y1402" s="1">
        <v>306.26327090724601</v>
      </c>
      <c r="Z1402" s="1">
        <v>13833.9328243081</v>
      </c>
      <c r="AA1402" s="1">
        <v>276975.45488604199</v>
      </c>
      <c r="AB1402" s="1">
        <v>6716.2209476121498</v>
      </c>
      <c r="AC1402" s="1">
        <v>136427.53517495099</v>
      </c>
      <c r="AD1402" s="1">
        <v>192.856739824605</v>
      </c>
      <c r="AE1402" s="1">
        <v>805.34099301536105</v>
      </c>
      <c r="AF1402" s="1">
        <v>0.47860000000000003</v>
      </c>
      <c r="AG1402" s="1">
        <v>1.9298920618976001</v>
      </c>
      <c r="AH1402" s="1">
        <v>20</v>
      </c>
      <c r="AI1402" s="1">
        <f t="shared" si="462"/>
        <v>20</v>
      </c>
      <c r="AJ1402" s="1">
        <f t="shared" si="463"/>
        <v>264.8184864493237</v>
      </c>
      <c r="AK1402" s="1">
        <f t="shared" si="464"/>
        <v>47.608891178188671</v>
      </c>
      <c r="AL1402" s="1">
        <f t="shared" si="465"/>
        <v>0</v>
      </c>
      <c r="AM1402" s="1">
        <f t="shared" si="466"/>
        <v>805.34099301536105</v>
      </c>
      <c r="AN1402" s="1">
        <f t="shared" si="467"/>
        <v>658974.19860063924</v>
      </c>
      <c r="AO1402" s="1">
        <f t="shared" si="468"/>
        <v>16.37031708586095</v>
      </c>
      <c r="AP1402" s="1">
        <f t="shared" si="469"/>
        <v>185.37683836732893</v>
      </c>
      <c r="AQ1402" s="1">
        <f t="shared" si="470"/>
        <v>878.93845855566417</v>
      </c>
      <c r="AR1402" s="1">
        <f t="shared" si="471"/>
        <v>1954.5667203927806</v>
      </c>
      <c r="AS1402" s="1">
        <f t="shared" si="472"/>
        <v>42.374842266022014</v>
      </c>
      <c r="AT1402" s="1">
        <f t="shared" si="473"/>
        <v>1914.0745137745828</v>
      </c>
      <c r="AU1402" s="1">
        <f t="shared" si="474"/>
        <v>38322.555550287638</v>
      </c>
      <c r="AV1402" s="1">
        <f t="shared" si="475"/>
        <v>929.26194654601761</v>
      </c>
      <c r="AW1402" s="1">
        <f t="shared" si="476"/>
        <v>18876.227850160863</v>
      </c>
      <c r="AX1402" s="1">
        <f t="shared" si="477"/>
        <v>26.683819792683906</v>
      </c>
      <c r="AY1402" s="1">
        <f t="shared" si="478"/>
        <v>0.57131769768783769</v>
      </c>
      <c r="AZ1402" s="1">
        <f t="shared" si="479"/>
        <v>36405.931137250678</v>
      </c>
      <c r="BA1402" s="1">
        <f t="shared" si="480"/>
        <v>45.079107508212587</v>
      </c>
      <c r="BB1402" s="1">
        <f t="shared" si="481"/>
        <v>6.154742623832</v>
      </c>
      <c r="BC1402" s="1">
        <f t="shared" si="482"/>
        <v>38388.115090326028</v>
      </c>
      <c r="BD1402" s="1">
        <f t="shared" si="483"/>
        <v>12418.282862361099</v>
      </c>
    </row>
    <row r="1403" spans="1:56" x14ac:dyDescent="0.25">
      <c r="A1403" t="s">
        <v>1545</v>
      </c>
      <c r="B1403" s="1" t="str">
        <f>VLOOKUP(A1403,[1]Sheet1!$A$2:$B$6423,2,FALSE)</f>
        <v>IE</v>
      </c>
      <c r="C1403">
        <v>2017</v>
      </c>
      <c r="D1403" s="1" t="s">
        <v>1552</v>
      </c>
      <c r="E1403" s="1" t="s">
        <v>0</v>
      </c>
      <c r="F1403" s="1" t="s">
        <v>3635</v>
      </c>
      <c r="G1403" s="1" t="s">
        <v>3624</v>
      </c>
      <c r="H1403" s="1" t="s">
        <v>3645</v>
      </c>
      <c r="I1403" s="1" t="s">
        <v>117</v>
      </c>
      <c r="J1403" s="1">
        <v>4827445</v>
      </c>
      <c r="K1403" s="1">
        <v>0.36217303822937802</v>
      </c>
      <c r="L1403" s="1">
        <v>0.29612074541675798</v>
      </c>
      <c r="M1403" s="1">
        <v>0.11716584030681899</v>
      </c>
      <c r="N1403" s="1">
        <v>87731.789704573399</v>
      </c>
      <c r="O1403" s="1">
        <v>71324.454578426201</v>
      </c>
      <c r="P1403" s="1">
        <v>6.7130000000000001</v>
      </c>
      <c r="Q1403" s="1">
        <v>82.156097560975596</v>
      </c>
      <c r="R1403" s="1">
        <v>7.06</v>
      </c>
      <c r="S1403" s="1">
        <v>0</v>
      </c>
      <c r="T1403" s="1">
        <v>569649.20193692006</v>
      </c>
      <c r="U1403" s="1">
        <v>0</v>
      </c>
      <c r="V1403" s="1">
        <v>1329.1848484099601</v>
      </c>
      <c r="W1403" s="1">
        <v>5913.9700734408398</v>
      </c>
      <c r="X1403" s="1">
        <v>14198.174185560099</v>
      </c>
      <c r="Y1403" s="1">
        <v>368.622906690653</v>
      </c>
      <c r="Z1403" s="1">
        <v>13845.950287534601</v>
      </c>
      <c r="AA1403" s="1">
        <v>275151.56132600602</v>
      </c>
      <c r="AB1403" s="1">
        <v>6472.0968655104198</v>
      </c>
      <c r="AC1403" s="1">
        <v>135047.13420550301</v>
      </c>
      <c r="AD1403" s="1">
        <v>187.551809079946</v>
      </c>
      <c r="AE1403" s="1">
        <v>800.59647184506002</v>
      </c>
      <c r="AF1403" s="1">
        <v>0.46650000000000003</v>
      </c>
      <c r="AG1403" s="1">
        <v>1.9128725976451</v>
      </c>
      <c r="AH1403" s="1">
        <v>20</v>
      </c>
      <c r="AI1403" s="1">
        <f t="shared" si="462"/>
        <v>20</v>
      </c>
      <c r="AJ1403" s="1">
        <f t="shared" si="463"/>
        <v>259.7920296406453</v>
      </c>
      <c r="AK1403" s="1">
        <f t="shared" si="464"/>
        <v>102.79168862357473</v>
      </c>
      <c r="AL1403" s="1">
        <f t="shared" si="465"/>
        <v>0</v>
      </c>
      <c r="AM1403" s="1">
        <f t="shared" si="466"/>
        <v>800.59647184506002</v>
      </c>
      <c r="AN1403" s="1">
        <f t="shared" si="467"/>
        <v>658020.74490018596</v>
      </c>
      <c r="AO1403" s="1">
        <f t="shared" si="468"/>
        <v>0</v>
      </c>
      <c r="AP1403" s="1">
        <f t="shared" si="469"/>
        <v>181.17890603844532</v>
      </c>
      <c r="AQ1403" s="1">
        <f t="shared" si="470"/>
        <v>806.12311337424842</v>
      </c>
      <c r="AR1403" s="1">
        <f t="shared" si="471"/>
        <v>1935.3287616544253</v>
      </c>
      <c r="AS1403" s="1">
        <f t="shared" si="472"/>
        <v>50.246355918680635</v>
      </c>
      <c r="AT1403" s="1">
        <f t="shared" si="473"/>
        <v>1887.3177264690664</v>
      </c>
      <c r="AU1403" s="1">
        <f t="shared" si="474"/>
        <v>37505.437212477344</v>
      </c>
      <c r="AV1403" s="1">
        <f t="shared" si="475"/>
        <v>882.2004187534659</v>
      </c>
      <c r="AW1403" s="1">
        <f t="shared" si="476"/>
        <v>18408.043146331129</v>
      </c>
      <c r="AX1403" s="1">
        <f t="shared" si="477"/>
        <v>25.564865289643596</v>
      </c>
      <c r="AY1403" s="1">
        <f t="shared" si="478"/>
        <v>0.50572296136150441</v>
      </c>
      <c r="AZ1403" s="1">
        <f t="shared" si="479"/>
        <v>39811.69557139252</v>
      </c>
      <c r="BA1403" s="1">
        <f t="shared" si="480"/>
        <v>45.378870880730666</v>
      </c>
      <c r="BB1403" s="1">
        <f t="shared" si="481"/>
        <v>120.40276429575775</v>
      </c>
      <c r="BC1403" s="1">
        <f t="shared" si="482"/>
        <v>32093.329984134645</v>
      </c>
      <c r="BD1403" s="1">
        <f t="shared" si="483"/>
        <v>16407.335126147198</v>
      </c>
    </row>
    <row r="1404" spans="1:56" x14ac:dyDescent="0.25">
      <c r="A1404" t="s">
        <v>1545</v>
      </c>
      <c r="B1404" s="1" t="str">
        <f>VLOOKUP(A1404,[1]Sheet1!$A$2:$B$6423,2,FALSE)</f>
        <v>IE</v>
      </c>
      <c r="C1404">
        <v>2018</v>
      </c>
      <c r="D1404" s="1" t="s">
        <v>1553</v>
      </c>
      <c r="E1404" s="1" t="s">
        <v>0</v>
      </c>
      <c r="F1404" s="1" t="s">
        <v>3635</v>
      </c>
      <c r="G1404" s="1" t="s">
        <v>3624</v>
      </c>
      <c r="H1404" s="1" t="s">
        <v>3645</v>
      </c>
      <c r="I1404" s="1" t="s">
        <v>117</v>
      </c>
      <c r="J1404" s="1">
        <v>4898022</v>
      </c>
      <c r="K1404" s="1">
        <v>0.47113071371291598</v>
      </c>
      <c r="L1404" s="1">
        <v>0.280112255033866</v>
      </c>
      <c r="M1404" s="1">
        <v>0.13224934794849</v>
      </c>
      <c r="N1404" s="1">
        <v>93115.839349832895</v>
      </c>
      <c r="O1404" s="1">
        <v>72387.956627511594</v>
      </c>
      <c r="P1404" s="1">
        <v>5.7409999999999997</v>
      </c>
      <c r="Q1404" s="1">
        <v>82.2048780487805</v>
      </c>
      <c r="R1404" s="1">
        <v>6.9619999999999997</v>
      </c>
      <c r="S1404" s="1">
        <v>0</v>
      </c>
      <c r="T1404" s="1">
        <v>574056.93945172895</v>
      </c>
      <c r="U1404" s="1">
        <v>0</v>
      </c>
      <c r="V1404" s="1">
        <v>1324.62147124701</v>
      </c>
      <c r="W1404" s="1">
        <v>5315.2739007888504</v>
      </c>
      <c r="X1404" s="1">
        <v>14185.1036923062</v>
      </c>
      <c r="Y1404" s="1">
        <v>307.22816575793797</v>
      </c>
      <c r="Z1404" s="1">
        <v>13891.5569574402</v>
      </c>
      <c r="AA1404" s="1">
        <v>274969.65295922401</v>
      </c>
      <c r="AB1404" s="1">
        <v>6222.9144982383104</v>
      </c>
      <c r="AC1404" s="1">
        <v>134619.71580485001</v>
      </c>
      <c r="AD1404" s="1">
        <v>183.18838823590801</v>
      </c>
      <c r="AE1404" s="1">
        <v>801.52278480049404</v>
      </c>
      <c r="AF1404" s="1">
        <v>0.47149999999999997</v>
      </c>
      <c r="AG1404" s="1">
        <v>1.8944830259807099</v>
      </c>
      <c r="AH1404" s="1">
        <v>20</v>
      </c>
      <c r="AI1404" s="1">
        <f t="shared" si="462"/>
        <v>20</v>
      </c>
      <c r="AJ1404" s="1">
        <f t="shared" si="463"/>
        <v>260.82887739652887</v>
      </c>
      <c r="AK1404" s="1">
        <f t="shared" si="464"/>
        <v>123.14509037691748</v>
      </c>
      <c r="AL1404" s="1">
        <f t="shared" si="465"/>
        <v>0</v>
      </c>
      <c r="AM1404" s="1">
        <f t="shared" si="466"/>
        <v>801.52278480049404</v>
      </c>
      <c r="AN1404" s="1">
        <f t="shared" si="467"/>
        <v>657929.07409758703</v>
      </c>
      <c r="AO1404" s="1">
        <f t="shared" si="468"/>
        <v>0</v>
      </c>
      <c r="AP1404" s="1">
        <f t="shared" si="469"/>
        <v>177.93039273962609</v>
      </c>
      <c r="AQ1404" s="1">
        <f t="shared" si="470"/>
        <v>713.97662895778706</v>
      </c>
      <c r="AR1404" s="1">
        <f t="shared" si="471"/>
        <v>1905.420624541352</v>
      </c>
      <c r="AS1404" s="1">
        <f t="shared" si="472"/>
        <v>41.268565685050028</v>
      </c>
      <c r="AT1404" s="1">
        <f t="shared" si="473"/>
        <v>1865.9898233986137</v>
      </c>
      <c r="AU1404" s="1">
        <f t="shared" si="474"/>
        <v>36935.426010009163</v>
      </c>
      <c r="AV1404" s="1">
        <f t="shared" si="475"/>
        <v>835.89587266336935</v>
      </c>
      <c r="AW1404" s="1">
        <f t="shared" si="476"/>
        <v>18082.855686390398</v>
      </c>
      <c r="AX1404" s="1">
        <f t="shared" si="477"/>
        <v>24.606865109523856</v>
      </c>
      <c r="AY1404" s="1">
        <f t="shared" si="478"/>
        <v>0.49722584961654576</v>
      </c>
      <c r="AZ1404" s="1">
        <f t="shared" si="479"/>
        <v>43656.400535689223</v>
      </c>
      <c r="BA1404" s="1">
        <f t="shared" si="480"/>
        <v>46.883968227654243</v>
      </c>
      <c r="BB1404" s="1">
        <f t="shared" si="481"/>
        <v>166.27155167404314</v>
      </c>
      <c r="BC1404" s="1">
        <f t="shared" si="482"/>
        <v>28449.76129829853</v>
      </c>
      <c r="BD1404" s="1">
        <f t="shared" si="483"/>
        <v>20727.882722321301</v>
      </c>
    </row>
    <row r="1405" spans="1:56" x14ac:dyDescent="0.25">
      <c r="A1405" t="s">
        <v>1545</v>
      </c>
      <c r="B1405" s="1" t="str">
        <f>VLOOKUP(A1405,[1]Sheet1!$A$2:$B$6423,2,FALSE)</f>
        <v>IE</v>
      </c>
      <c r="C1405">
        <v>2019</v>
      </c>
      <c r="D1405" s="1" t="s">
        <v>1554</v>
      </c>
      <c r="E1405" s="1" t="s">
        <v>0</v>
      </c>
      <c r="F1405" s="1" t="s">
        <v>3635</v>
      </c>
      <c r="G1405" s="1" t="s">
        <v>3624</v>
      </c>
      <c r="H1405" s="1" t="s">
        <v>3645</v>
      </c>
      <c r="I1405" s="1" t="s">
        <v>117</v>
      </c>
      <c r="J1405" s="1">
        <v>4976456</v>
      </c>
      <c r="K1405" s="1">
        <v>0.93784296118927402</v>
      </c>
      <c r="L1405" s="1">
        <v>0.27329350855926199</v>
      </c>
      <c r="M1405" s="1">
        <v>6.3985691947408205E-2</v>
      </c>
      <c r="N1405" s="1">
        <v>96205.796155700504</v>
      </c>
      <c r="O1405" s="1">
        <v>74731.742081485994</v>
      </c>
      <c r="P1405" s="1">
        <v>4.95</v>
      </c>
      <c r="Q1405" s="1">
        <v>82.702439024390301</v>
      </c>
      <c r="R1405" s="1">
        <v>7.2549999999999999</v>
      </c>
      <c r="S1405" s="1">
        <v>0</v>
      </c>
      <c r="T1405" s="1">
        <v>575874.03785897396</v>
      </c>
      <c r="U1405" s="1">
        <v>0</v>
      </c>
      <c r="V1405" s="1">
        <v>1260.6879414487801</v>
      </c>
      <c r="W1405" s="1">
        <v>5069.34622273697</v>
      </c>
      <c r="X1405" s="1">
        <v>14308.710533630099</v>
      </c>
      <c r="Y1405" s="1">
        <v>265.18625796754998</v>
      </c>
      <c r="Z1405" s="1">
        <v>14055.459443608701</v>
      </c>
      <c r="AA1405" s="1">
        <v>275788.19045160903</v>
      </c>
      <c r="AB1405" s="1">
        <v>5896.8974686583597</v>
      </c>
      <c r="AC1405" s="1">
        <v>135249.12188976299</v>
      </c>
      <c r="AD1405" s="1">
        <v>172.43647691014399</v>
      </c>
      <c r="AE1405" s="1">
        <v>811.62863089134498</v>
      </c>
      <c r="AF1405" s="1">
        <v>0.47699999999999998</v>
      </c>
      <c r="AG1405" s="1">
        <v>1.9136804962435301</v>
      </c>
      <c r="AH1405" s="1">
        <v>20</v>
      </c>
      <c r="AI1405" s="1">
        <f t="shared" si="462"/>
        <v>20</v>
      </c>
      <c r="AJ1405" s="1">
        <f t="shared" si="463"/>
        <v>262.92419575128548</v>
      </c>
      <c r="AK1405" s="1">
        <f t="shared" si="464"/>
        <v>61.557944363738002</v>
      </c>
      <c r="AL1405" s="1">
        <f t="shared" si="465"/>
        <v>0</v>
      </c>
      <c r="AM1405" s="1">
        <f t="shared" si="466"/>
        <v>811.62863089134498</v>
      </c>
      <c r="AN1405" s="1">
        <f t="shared" si="467"/>
        <v>657002.97794380283</v>
      </c>
      <c r="AO1405" s="1">
        <f t="shared" si="468"/>
        <v>0</v>
      </c>
      <c r="AP1405" s="1">
        <f t="shared" si="469"/>
        <v>166.43887372654177</v>
      </c>
      <c r="AQ1405" s="1">
        <f t="shared" si="470"/>
        <v>669.26655526872082</v>
      </c>
      <c r="AR1405" s="1">
        <f t="shared" si="471"/>
        <v>1889.0683311840464</v>
      </c>
      <c r="AS1405" s="1">
        <f t="shared" si="472"/>
        <v>35.010489632472151</v>
      </c>
      <c r="AT1405" s="1">
        <f t="shared" si="473"/>
        <v>1855.6335494213681</v>
      </c>
      <c r="AU1405" s="1">
        <f t="shared" si="474"/>
        <v>36410.18074076005</v>
      </c>
      <c r="AV1405" s="1">
        <f t="shared" si="475"/>
        <v>778.52174268953956</v>
      </c>
      <c r="AW1405" s="1">
        <f t="shared" si="476"/>
        <v>17855.89500758344</v>
      </c>
      <c r="AX1405" s="1">
        <f t="shared" si="477"/>
        <v>22.76545373577148</v>
      </c>
      <c r="AY1405" s="1">
        <f t="shared" si="478"/>
        <v>0.43427882218043312</v>
      </c>
      <c r="AZ1405" s="1">
        <f t="shared" si="479"/>
        <v>43994.130796100915</v>
      </c>
      <c r="BA1405" s="1">
        <f t="shared" si="480"/>
        <v>45.729189460581296</v>
      </c>
      <c r="BB1405" s="1">
        <f t="shared" si="481"/>
        <v>342.26955480324386</v>
      </c>
      <c r="BC1405" s="1">
        <f t="shared" si="482"/>
        <v>24863.808078968013</v>
      </c>
      <c r="BD1405" s="1">
        <f t="shared" si="483"/>
        <v>21474.054074214509</v>
      </c>
    </row>
    <row r="1406" spans="1:56" x14ac:dyDescent="0.25">
      <c r="A1406" t="s">
        <v>1545</v>
      </c>
      <c r="B1406" s="1" t="str">
        <f>VLOOKUP(A1406,[1]Sheet1!$A$2:$B$6423,2,FALSE)</f>
        <v>IE</v>
      </c>
      <c r="C1406">
        <v>2020</v>
      </c>
      <c r="D1406" s="1" t="s">
        <v>1555</v>
      </c>
      <c r="E1406" s="1" t="s">
        <v>0</v>
      </c>
      <c r="F1406" s="1" t="s">
        <v>3635</v>
      </c>
      <c r="G1406" s="1" t="s">
        <v>3624</v>
      </c>
      <c r="H1406" s="1" t="s">
        <v>3645</v>
      </c>
      <c r="I1406" s="1" t="s">
        <v>117</v>
      </c>
      <c r="J1406" s="1">
        <v>5039747</v>
      </c>
      <c r="K1406" s="1">
        <v>-0.32618365128003302</v>
      </c>
      <c r="L1406" s="1">
        <v>0.26268477760283399</v>
      </c>
      <c r="M1406" s="1">
        <v>3.0764671414659099E-2</v>
      </c>
      <c r="N1406" s="1">
        <v>101793.447525871</v>
      </c>
      <c r="O1406" s="1">
        <v>75899.356846182607</v>
      </c>
      <c r="P1406" s="1">
        <v>5.6230000000000002</v>
      </c>
      <c r="Q1406" s="1">
        <v>82.456097560975607</v>
      </c>
      <c r="R1406" s="1">
        <v>7.0350000000000001</v>
      </c>
      <c r="S1406" s="1">
        <v>0</v>
      </c>
      <c r="T1406" s="1">
        <v>602762.37009662995</v>
      </c>
      <c r="U1406" s="1">
        <v>0</v>
      </c>
      <c r="V1406" s="1">
        <v>1133.7662694271701</v>
      </c>
      <c r="W1406" s="1">
        <v>5132.1777641016997</v>
      </c>
      <c r="X1406" s="1">
        <v>13953.4357481362</v>
      </c>
      <c r="Y1406" s="1">
        <v>209.87851122955701</v>
      </c>
      <c r="Z1406" s="1">
        <v>13753.054305367101</v>
      </c>
      <c r="AA1406" s="1">
        <v>271609.72556045098</v>
      </c>
      <c r="AB1406" s="1">
        <v>5674.0142142488703</v>
      </c>
      <c r="AC1406" s="1">
        <v>133503.275852411</v>
      </c>
      <c r="AD1406" s="1">
        <v>146.948484687442</v>
      </c>
      <c r="AE1406" s="1">
        <v>817.14920062980696</v>
      </c>
      <c r="AF1406" s="1">
        <v>0.47699999999999998</v>
      </c>
      <c r="AG1406" s="1">
        <v>1.90546235000317</v>
      </c>
      <c r="AH1406" s="1">
        <v>20</v>
      </c>
      <c r="AI1406" s="1">
        <f t="shared" si="462"/>
        <v>20</v>
      </c>
      <c r="AJ1406" s="1">
        <f t="shared" si="463"/>
        <v>267.39589124759175</v>
      </c>
      <c r="AK1406" s="1">
        <f t="shared" si="464"/>
        <v>31.316419652987648</v>
      </c>
      <c r="AL1406" s="1">
        <f t="shared" si="465"/>
        <v>0</v>
      </c>
      <c r="AM1406" s="1">
        <f t="shared" si="466"/>
        <v>817.14920062980696</v>
      </c>
      <c r="AN1406" s="1">
        <f t="shared" si="467"/>
        <v>657459.45793968742</v>
      </c>
      <c r="AO1406" s="1">
        <f t="shared" si="468"/>
        <v>0</v>
      </c>
      <c r="AP1406" s="1">
        <f t="shared" si="469"/>
        <v>147.90531289127983</v>
      </c>
      <c r="AQ1406" s="1">
        <f t="shared" si="470"/>
        <v>669.51749975473388</v>
      </c>
      <c r="AR1406" s="1">
        <f t="shared" si="471"/>
        <v>1820.2934201589649</v>
      </c>
      <c r="AS1406" s="1">
        <f t="shared" si="472"/>
        <v>27.379670492620594</v>
      </c>
      <c r="AT1406" s="1">
        <f t="shared" si="473"/>
        <v>1794.1526883436288</v>
      </c>
      <c r="AU1406" s="1">
        <f t="shared" si="474"/>
        <v>35432.807031408789</v>
      </c>
      <c r="AV1406" s="1">
        <f t="shared" si="475"/>
        <v>740.20269462775491</v>
      </c>
      <c r="AW1406" s="1">
        <f t="shared" si="476"/>
        <v>17416.150329589698</v>
      </c>
      <c r="AX1406" s="1">
        <f t="shared" si="477"/>
        <v>19.170143082115846</v>
      </c>
      <c r="AY1406" s="1">
        <f t="shared" si="478"/>
        <v>0.47827477509242394</v>
      </c>
      <c r="AZ1406" s="1">
        <f t="shared" si="479"/>
        <v>47824.90880477571</v>
      </c>
      <c r="BA1406" s="1">
        <f t="shared" si="480"/>
        <v>46.982305803741362</v>
      </c>
      <c r="BB1406" s="1">
        <f t="shared" si="481"/>
        <v>-125.65487347811117</v>
      </c>
      <c r="BC1406" s="1">
        <f t="shared" si="482"/>
        <v>30374.785120355358</v>
      </c>
      <c r="BD1406" s="1">
        <f t="shared" si="483"/>
        <v>25894.090679688394</v>
      </c>
    </row>
    <row r="1407" spans="1:56" x14ac:dyDescent="0.25">
      <c r="A1407" t="s">
        <v>1545</v>
      </c>
      <c r="B1407" s="1" t="str">
        <f>VLOOKUP(A1407,[1]Sheet1!$A$2:$B$6423,2,FALSE)</f>
        <v>IE</v>
      </c>
      <c r="C1407">
        <v>2021</v>
      </c>
      <c r="D1407" s="1" t="s">
        <v>1556</v>
      </c>
      <c r="E1407" s="1" t="s">
        <v>0</v>
      </c>
      <c r="F1407" s="1" t="s">
        <v>3635</v>
      </c>
      <c r="G1407" s="1" t="s">
        <v>3624</v>
      </c>
      <c r="H1407" s="1" t="s">
        <v>3645</v>
      </c>
      <c r="I1407" s="1" t="s">
        <v>117</v>
      </c>
      <c r="J1407" s="1">
        <v>5110585</v>
      </c>
      <c r="K1407" s="1">
        <v>2.3403411344704401</v>
      </c>
      <c r="L1407" s="1">
        <v>0.23863769271282401</v>
      </c>
      <c r="M1407" s="1">
        <v>9.9561454708834193E-2</v>
      </c>
      <c r="N1407" s="1">
        <v>116702.85817485</v>
      </c>
      <c r="O1407" s="1">
        <v>83261.021522988696</v>
      </c>
      <c r="P1407" s="1">
        <v>6.3570000000000002</v>
      </c>
      <c r="Q1407" s="1">
        <v>82.253658536585405</v>
      </c>
      <c r="R1407" s="1">
        <v>6.8280000000000003</v>
      </c>
      <c r="S1407" s="1">
        <v>0</v>
      </c>
      <c r="T1407" s="1">
        <v>603263.42717337504</v>
      </c>
      <c r="U1407" s="1">
        <v>0</v>
      </c>
      <c r="V1407" s="1">
        <v>1031.6868726022401</v>
      </c>
      <c r="W1407" s="1">
        <v>4523.5195039018899</v>
      </c>
      <c r="X1407" s="1">
        <v>13671.5072594182</v>
      </c>
      <c r="Y1407" s="1">
        <v>175.22345179443599</v>
      </c>
      <c r="Z1407" s="1">
        <v>13504.4321824286</v>
      </c>
      <c r="AA1407" s="1">
        <v>258097.09312006499</v>
      </c>
      <c r="AB1407" s="1">
        <v>5567.5149450569597</v>
      </c>
      <c r="AC1407" s="1">
        <v>127240.77363382099</v>
      </c>
      <c r="AD1407" s="1">
        <v>139.210901451003</v>
      </c>
      <c r="AE1407" s="1">
        <v>875.35550411794998</v>
      </c>
      <c r="AF1407" s="1">
        <v>0.47870000000000001</v>
      </c>
      <c r="AG1407" s="1">
        <v>1.91163542735307</v>
      </c>
      <c r="AH1407" s="1">
        <v>20</v>
      </c>
      <c r="AI1407" s="1">
        <f t="shared" si="462"/>
        <v>20</v>
      </c>
      <c r="AJ1407" s="1">
        <f t="shared" si="463"/>
        <v>278.49700807838133</v>
      </c>
      <c r="AK1407" s="1">
        <f t="shared" si="464"/>
        <v>116.19106328566829</v>
      </c>
      <c r="AL1407" s="1">
        <f t="shared" si="465"/>
        <v>0</v>
      </c>
      <c r="AM1407" s="1">
        <f t="shared" si="466"/>
        <v>875.35550411794998</v>
      </c>
      <c r="AN1407" s="1">
        <f t="shared" si="467"/>
        <v>657837.56086234492</v>
      </c>
      <c r="AO1407" s="1">
        <f t="shared" si="468"/>
        <v>0</v>
      </c>
      <c r="AP1407" s="1">
        <f t="shared" si="469"/>
        <v>132.799351903228</v>
      </c>
      <c r="AQ1407" s="1">
        <f t="shared" si="470"/>
        <v>582.27013873364081</v>
      </c>
      <c r="AR1407" s="1">
        <f t="shared" si="471"/>
        <v>1759.8045994436079</v>
      </c>
      <c r="AS1407" s="1">
        <f t="shared" si="472"/>
        <v>22.554867619721119</v>
      </c>
      <c r="AT1407" s="1">
        <f t="shared" si="473"/>
        <v>1738.2985955071256</v>
      </c>
      <c r="AU1407" s="1">
        <f t="shared" si="474"/>
        <v>33222.412346877129</v>
      </c>
      <c r="AV1407" s="1">
        <f t="shared" si="475"/>
        <v>716.6538569500209</v>
      </c>
      <c r="AW1407" s="1">
        <f t="shared" si="476"/>
        <v>16378.508560078852</v>
      </c>
      <c r="AX1407" s="1">
        <f t="shared" si="477"/>
        <v>17.919310579116889</v>
      </c>
      <c r="AY1407" s="1">
        <f t="shared" si="478"/>
        <v>0.4962797950393405</v>
      </c>
      <c r="AZ1407" s="1">
        <f t="shared" si="479"/>
        <v>54301.381188510044</v>
      </c>
      <c r="BA1407" s="1">
        <f t="shared" si="480"/>
        <v>46.52960693315071</v>
      </c>
      <c r="BB1407" s="1">
        <f t="shared" si="481"/>
        <v>1038.8479967966064</v>
      </c>
      <c r="BC1407" s="1">
        <f t="shared" si="482"/>
        <v>40077.770902670178</v>
      </c>
      <c r="BD1407" s="1">
        <f t="shared" si="483"/>
        <v>33441.836651861304</v>
      </c>
    </row>
    <row r="1408" spans="1:56" x14ac:dyDescent="0.25">
      <c r="A1408" t="s">
        <v>1545</v>
      </c>
      <c r="B1408" s="1" t="str">
        <f>VLOOKUP(A1408,[1]Sheet1!$A$2:$B$6423,2,FALSE)</f>
        <v>IE</v>
      </c>
      <c r="C1408">
        <v>2022</v>
      </c>
      <c r="D1408" s="1" t="s">
        <v>1557</v>
      </c>
      <c r="E1408" s="1" t="s">
        <v>0</v>
      </c>
      <c r="F1408" s="1" t="s">
        <v>3635</v>
      </c>
      <c r="G1408" s="1" t="s">
        <v>3624</v>
      </c>
      <c r="H1408" s="1" t="s">
        <v>3645</v>
      </c>
      <c r="I1408" s="1" t="s">
        <v>117</v>
      </c>
      <c r="J1408" s="1">
        <v>5212836</v>
      </c>
      <c r="K1408" s="1">
        <v>7.8294573643410503</v>
      </c>
      <c r="L1408" s="1">
        <v>0.21250238091446799</v>
      </c>
      <c r="M1408" s="1" t="s">
        <v>55</v>
      </c>
      <c r="N1408" s="1">
        <v>123007.47648651</v>
      </c>
      <c r="O1408" s="1">
        <v>84645.847501256896</v>
      </c>
      <c r="P1408" s="1">
        <v>4.4649999999999999</v>
      </c>
      <c r="Q1408" s="1">
        <v>82.509756097560995</v>
      </c>
      <c r="R1408" s="1">
        <v>6.87</v>
      </c>
      <c r="S1408" s="1">
        <v>0</v>
      </c>
      <c r="T1408" s="1">
        <v>631460.33810049505</v>
      </c>
      <c r="U1408" s="1">
        <v>0</v>
      </c>
      <c r="V1408" s="1">
        <v>1056.3325716699001</v>
      </c>
      <c r="W1408" s="1">
        <v>4727.8649630395203</v>
      </c>
      <c r="X1408" s="1">
        <v>15634.845972022</v>
      </c>
      <c r="Y1408" s="1">
        <v>179.92643838847599</v>
      </c>
      <c r="Z1408" s="1">
        <v>15463.6089801619</v>
      </c>
      <c r="AA1408" s="1">
        <v>284212.52275777102</v>
      </c>
      <c r="AB1408" s="1">
        <v>5528.4944319074602</v>
      </c>
      <c r="AC1408" s="1">
        <v>140792.373349</v>
      </c>
      <c r="AD1408" s="1">
        <v>154.48315590295601</v>
      </c>
      <c r="AE1408" s="1">
        <v>850.43562688499901</v>
      </c>
      <c r="AF1408" s="1">
        <v>0.47920000000000001</v>
      </c>
      <c r="AG1408" s="1">
        <v>1.90410067770776</v>
      </c>
      <c r="AH1408" s="1">
        <v>20</v>
      </c>
      <c r="AI1408" s="1">
        <f t="shared" si="462"/>
        <v>20</v>
      </c>
      <c r="AJ1408" s="1">
        <f t="shared" si="463"/>
        <v>261.39381623663814</v>
      </c>
      <c r="AK1408" s="1" t="str">
        <f t="shared" si="464"/>
        <v>NaN</v>
      </c>
      <c r="AL1408" s="1">
        <f t="shared" si="465"/>
        <v>0</v>
      </c>
      <c r="AM1408" s="1">
        <f t="shared" si="466"/>
        <v>850.43562688499901</v>
      </c>
      <c r="AN1408" s="1">
        <f t="shared" si="467"/>
        <v>657359.68916669406</v>
      </c>
      <c r="AO1408" s="1">
        <f t="shared" si="468"/>
        <v>0</v>
      </c>
      <c r="AP1408" s="1">
        <f t="shared" si="469"/>
        <v>133.20780683865368</v>
      </c>
      <c r="AQ1408" s="1">
        <f t="shared" si="470"/>
        <v>596.20288121969736</v>
      </c>
      <c r="AR1408" s="1">
        <f t="shared" si="471"/>
        <v>1971.6172709706425</v>
      </c>
      <c r="AS1408" s="1">
        <f t="shared" si="472"/>
        <v>22.689451118722882</v>
      </c>
      <c r="AT1408" s="1">
        <f t="shared" si="473"/>
        <v>1950.0235941806968</v>
      </c>
      <c r="AU1408" s="1">
        <f t="shared" si="474"/>
        <v>35840.347867711607</v>
      </c>
      <c r="AV1408" s="1">
        <f t="shared" si="475"/>
        <v>697.16549327822463</v>
      </c>
      <c r="AW1408" s="1">
        <f t="shared" si="476"/>
        <v>17754.487342732398</v>
      </c>
      <c r="AX1408" s="1">
        <f t="shared" si="477"/>
        <v>19.48095035904776</v>
      </c>
      <c r="AY1408" s="1">
        <f t="shared" si="478"/>
        <v>0.4785731560272562</v>
      </c>
      <c r="AZ1408" s="1" t="str">
        <f t="shared" si="479"/>
        <v>NaN</v>
      </c>
      <c r="BA1408" s="1" t="str">
        <f t="shared" si="480"/>
        <v>NaN</v>
      </c>
      <c r="BB1408" s="1">
        <f t="shared" si="481"/>
        <v>3701.5412804113871</v>
      </c>
      <c r="BC1408" s="1">
        <f t="shared" si="482"/>
        <v>28342.964225067837</v>
      </c>
      <c r="BD1408" s="1">
        <f t="shared" si="483"/>
        <v>38361.628985253104</v>
      </c>
    </row>
    <row r="1409" spans="1:56" x14ac:dyDescent="0.25">
      <c r="A1409" t="s">
        <v>1545</v>
      </c>
      <c r="B1409" s="1" t="str">
        <f>VLOOKUP(A1409,[1]Sheet1!$A$2:$B$6423,2,FALSE)</f>
        <v>IE</v>
      </c>
      <c r="C1409">
        <v>2023</v>
      </c>
      <c r="D1409" s="1" t="s">
        <v>1558</v>
      </c>
      <c r="E1409" s="1" t="s">
        <v>0</v>
      </c>
      <c r="F1409" s="1" t="s">
        <v>3635</v>
      </c>
      <c r="G1409" s="1" t="s">
        <v>3624</v>
      </c>
      <c r="H1409" s="1" t="s">
        <v>3645</v>
      </c>
      <c r="I1409" s="1" t="s">
        <v>117</v>
      </c>
      <c r="J1409" s="1">
        <v>5311538</v>
      </c>
      <c r="K1409" s="1">
        <v>6.2994248741912502</v>
      </c>
      <c r="L1409" s="1">
        <v>0.23037471100304399</v>
      </c>
      <c r="M1409" s="1" t="s">
        <v>55</v>
      </c>
      <c r="N1409" s="1">
        <v>117659.728593716</v>
      </c>
      <c r="O1409" s="1">
        <v>86054.186104348293</v>
      </c>
      <c r="P1409" s="1">
        <v>4.2430000000000003</v>
      </c>
      <c r="Q1409" s="1">
        <v>82.807317073170694</v>
      </c>
      <c r="R1409" s="1">
        <v>6.8170000000000002</v>
      </c>
      <c r="S1409" s="1">
        <v>0</v>
      </c>
      <c r="T1409" s="1">
        <v>632031.29383982497</v>
      </c>
      <c r="U1409" s="1">
        <v>0</v>
      </c>
      <c r="V1409" s="1">
        <v>1034.54492838848</v>
      </c>
      <c r="W1409" s="1">
        <v>4918.3249011259004</v>
      </c>
      <c r="X1409" s="1">
        <v>13124.746773975899</v>
      </c>
      <c r="Y1409" s="1">
        <v>195.26109544574999</v>
      </c>
      <c r="Z1409" s="1">
        <v>12936.800077165</v>
      </c>
      <c r="AA1409" s="1">
        <v>296707.48769867897</v>
      </c>
      <c r="AB1409" s="1">
        <v>5137.6732348963696</v>
      </c>
      <c r="AC1409" s="1">
        <v>149282.097920103</v>
      </c>
      <c r="AD1409" s="1">
        <v>164.32090360740801</v>
      </c>
      <c r="AE1409" s="1">
        <v>823.86885361556699</v>
      </c>
      <c r="AF1409" s="1">
        <v>0.47899999999999998</v>
      </c>
      <c r="AG1409" s="1">
        <v>1.8951177083530399</v>
      </c>
      <c r="AH1409" s="1">
        <v>20</v>
      </c>
      <c r="AI1409" s="1">
        <f t="shared" si="462"/>
        <v>20</v>
      </c>
      <c r="AJ1409" s="1">
        <f t="shared" si="463"/>
        <v>271.05825971473917</v>
      </c>
      <c r="AK1409" s="1" t="str">
        <f t="shared" si="464"/>
        <v>NaN</v>
      </c>
      <c r="AL1409" s="1">
        <f t="shared" si="465"/>
        <v>0</v>
      </c>
      <c r="AM1409" s="1">
        <f t="shared" si="466"/>
        <v>823.86885361556699</v>
      </c>
      <c r="AN1409" s="1">
        <f t="shared" si="467"/>
        <v>656809.83254215948</v>
      </c>
      <c r="AO1409" s="1">
        <f t="shared" si="468"/>
        <v>0</v>
      </c>
      <c r="AP1409" s="1">
        <f t="shared" si="469"/>
        <v>127.92891271269789</v>
      </c>
      <c r="AQ1409" s="1">
        <f t="shared" si="470"/>
        <v>608.18620796771779</v>
      </c>
      <c r="AR1409" s="1">
        <f t="shared" si="471"/>
        <v>1622.9692286440122</v>
      </c>
      <c r="AS1409" s="1">
        <f t="shared" si="472"/>
        <v>24.145437235264374</v>
      </c>
      <c r="AT1409" s="1">
        <f t="shared" si="473"/>
        <v>1599.7282693476238</v>
      </c>
      <c r="AU1409" s="1">
        <f t="shared" si="474"/>
        <v>36690.012442605919</v>
      </c>
      <c r="AV1409" s="1">
        <f t="shared" si="475"/>
        <v>635.31020526796931</v>
      </c>
      <c r="AW1409" s="1">
        <f t="shared" si="476"/>
        <v>18459.803871580152</v>
      </c>
      <c r="AX1409" s="1">
        <f t="shared" si="477"/>
        <v>20.319460235727952</v>
      </c>
      <c r="AY1409" s="1">
        <f t="shared" si="478"/>
        <v>0.43490809477914721</v>
      </c>
      <c r="AZ1409" s="1" t="str">
        <f t="shared" si="479"/>
        <v>NaN</v>
      </c>
      <c r="BA1409" s="1" t="str">
        <f t="shared" si="480"/>
        <v>NaN</v>
      </c>
      <c r="BB1409" s="1">
        <f t="shared" si="481"/>
        <v>2840.432303904015</v>
      </c>
      <c r="BC1409" s="1">
        <f t="shared" si="482"/>
        <v>25625.897173453755</v>
      </c>
      <c r="BD1409" s="1">
        <f t="shared" si="483"/>
        <v>31605.542489367712</v>
      </c>
    </row>
    <row r="1410" spans="1:56" x14ac:dyDescent="0.25">
      <c r="A1410" t="s">
        <v>1545</v>
      </c>
      <c r="B1410" s="1" t="str">
        <f>VLOOKUP(A1410,[1]Sheet1!$A$2:$B$6423,2,FALSE)</f>
        <v>IE</v>
      </c>
      <c r="C1410">
        <v>2024</v>
      </c>
      <c r="D1410" s="1" t="s">
        <v>1559</v>
      </c>
      <c r="E1410" s="1" t="s">
        <v>0</v>
      </c>
      <c r="F1410" s="1" t="s">
        <v>3635</v>
      </c>
      <c r="G1410" s="1" t="s">
        <v>3624</v>
      </c>
      <c r="H1410" s="1" t="s">
        <v>3645</v>
      </c>
      <c r="I1410" s="1" t="s">
        <v>117</v>
      </c>
      <c r="J1410" s="1">
        <v>5395790</v>
      </c>
      <c r="K1410" s="1">
        <v>2.1134499957731698</v>
      </c>
      <c r="L1410" s="1">
        <v>0.23909633249552401</v>
      </c>
      <c r="M1410" s="1" t="s">
        <v>55</v>
      </c>
      <c r="N1410" s="1">
        <v>118833.312071751</v>
      </c>
      <c r="O1410" s="1">
        <v>88346.0073084795</v>
      </c>
      <c r="P1410" s="1">
        <v>4.3</v>
      </c>
      <c r="Q1410" s="1">
        <v>83.009756097560995</v>
      </c>
      <c r="R1410" s="1">
        <v>6.98</v>
      </c>
      <c r="S1410" s="1">
        <v>0</v>
      </c>
      <c r="T1410" s="1" t="s">
        <v>55</v>
      </c>
      <c r="U1410" s="1" t="s">
        <v>55</v>
      </c>
      <c r="V1410" s="1" t="s">
        <v>55</v>
      </c>
      <c r="W1410" s="1" t="s">
        <v>55</v>
      </c>
      <c r="X1410" s="1" t="s">
        <v>55</v>
      </c>
      <c r="Y1410" s="1" t="s">
        <v>55</v>
      </c>
      <c r="Z1410" s="1" t="s">
        <v>55</v>
      </c>
      <c r="AA1410" s="1" t="s">
        <v>55</v>
      </c>
      <c r="AB1410" s="1" t="s">
        <v>55</v>
      </c>
      <c r="AC1410" s="1" t="s">
        <v>55</v>
      </c>
      <c r="AD1410" s="1" t="s">
        <v>55</v>
      </c>
      <c r="AE1410" s="1">
        <v>785.44744643298702</v>
      </c>
      <c r="AF1410" s="1">
        <v>0.47899999999999998</v>
      </c>
      <c r="AG1410" s="1">
        <v>1.8867396876276501</v>
      </c>
      <c r="AH1410" s="1">
        <v>20</v>
      </c>
      <c r="AI1410" s="1">
        <f t="shared" ref="AI1410:AI1473" si="484">IFERROR(IF(AH1410=1.1,1.1*N1410/12173,IF(AH1410=7.7,N1410/59452,AH1410)),"NaN")</f>
        <v>20</v>
      </c>
      <c r="AJ1410" s="1">
        <f t="shared" ref="AJ1410:AJ1473" si="485">IFERROR(L1410/100*N1410,"NaN")</f>
        <v>284.12609094651742</v>
      </c>
      <c r="AK1410" s="1" t="str">
        <f t="shared" ref="AK1410:AK1473" si="486">IFERROR(M1410/100*N1410,"NaN")</f>
        <v>NaN</v>
      </c>
      <c r="AL1410" s="1">
        <f t="shared" ref="AL1410:AL1473" si="487">IFERROR(S1410/J1410,"NaN")</f>
        <v>0</v>
      </c>
      <c r="AM1410" s="1">
        <f t="shared" ref="AM1410:AM1473" si="488">IFERROR(AE1410,"NaN")</f>
        <v>785.44744643298702</v>
      </c>
      <c r="AN1410" s="1">
        <f t="shared" ref="AN1410:AN1473" si="489">IFERROR(AI1410*1000000*0.03/(1-(1.03)^(-Q1410)),"NaN")</f>
        <v>656439.02463360643</v>
      </c>
      <c r="AO1410" s="1" t="str">
        <f t="shared" ref="AO1410:AO1473" si="490">IFERROR(U1410*AN1410/J1410,"NaN")</f>
        <v>NaN</v>
      </c>
      <c r="AP1410" s="1" t="str">
        <f t="shared" ref="AP1410:AP1473" si="491">IFERROR(V1410*AN1410/J1410,"NaN")</f>
        <v>NaN</v>
      </c>
      <c r="AQ1410" s="1" t="str">
        <f t="shared" ref="AQ1410:AQ1473" si="492">IFERROR(W1410*AN1410/J1410,"NaN")</f>
        <v>NaN</v>
      </c>
      <c r="AR1410" s="1" t="str">
        <f t="shared" ref="AR1410:AR1473" si="493">IFERROR(X1410*$AN1410/$J1410,"NaN")</f>
        <v>NaN</v>
      </c>
      <c r="AS1410" s="1" t="str">
        <f t="shared" ref="AS1410:AS1473" si="494">IFERROR(Y1410*$AN1410/$J1410,"NaN")</f>
        <v>NaN</v>
      </c>
      <c r="AT1410" s="1" t="str">
        <f t="shared" ref="AT1410:AT1473" si="495">IFERROR(Z1410*$AN1410/$J1410,"NaN")</f>
        <v>NaN</v>
      </c>
      <c r="AU1410" s="1" t="str">
        <f t="shared" ref="AU1410:AU1473" si="496">IFERROR(AA1410*$AN1410/$J1410,"NaN")</f>
        <v>NaN</v>
      </c>
      <c r="AV1410" s="1" t="str">
        <f t="shared" ref="AV1410:AV1473" si="497">IFERROR(AB1410*$AN1410/$J1410,"NaN")</f>
        <v>NaN</v>
      </c>
      <c r="AW1410" s="1" t="str">
        <f t="shared" ref="AW1410:AW1473" si="498">IFERROR(AC1410*$AN1410/$J1410,"NaN")</f>
        <v>NaN</v>
      </c>
      <c r="AX1410" s="1" t="str">
        <f t="shared" ref="AX1410:AX1473" si="499">IFERROR(AD1410*$AN1410/$J1410,"NaN")</f>
        <v>NaN</v>
      </c>
      <c r="AY1410" s="1" t="str">
        <f t="shared" ref="AY1410:AY1473" si="500">IFERROR((MAX($Q$2:$Q$3256)-Q1410)*(T1410-SUM(U1410:W1410))/J1410,"NaN")</f>
        <v>NaN</v>
      </c>
      <c r="AZ1410" s="1" t="str">
        <f t="shared" ref="AZ1410:AZ1473" si="501">IFERROR(AJ1410+AK1410+AL1410+AM1410+AO1410+AP1410+AQ1410+AS1410+AT1410+AV1410+AW1410+AX1410+AY1410+BD1410,"NaN")</f>
        <v>NaN</v>
      </c>
      <c r="BA1410" s="1" t="str">
        <f t="shared" ref="BA1410:BA1473" si="502">IFERROR(AZ1410/N1410*100,"NaN")</f>
        <v>NaN</v>
      </c>
      <c r="BB1410" s="1">
        <f t="shared" ref="BB1410:BB1473" si="503">IFERROR((EXP(K1410*0.00353446/0.933378)-1)*N1410,"NaN")</f>
        <v>954.84899768052969</v>
      </c>
      <c r="BC1410" s="1">
        <f t="shared" ref="BC1410:BC1473" si="504">IFERROR((EXP(P1410*0.0433457/0.933378)-1)*N1410,"NaN")</f>
        <v>26265.075573463433</v>
      </c>
      <c r="BD1410" s="1">
        <f t="shared" ref="BD1410:BD1473" si="505">IFERROR(N1410-O1410,"NaN")</f>
        <v>30487.304763271502</v>
      </c>
    </row>
    <row r="1411" spans="1:56" x14ac:dyDescent="0.25">
      <c r="A1411" t="s">
        <v>1545</v>
      </c>
      <c r="B1411" s="1" t="str">
        <f>VLOOKUP(A1411,[1]Sheet1!$A$2:$B$6423,2,FALSE)</f>
        <v>IE</v>
      </c>
      <c r="C1411">
        <v>2025</v>
      </c>
      <c r="D1411" s="1" t="s">
        <v>1560</v>
      </c>
      <c r="E1411" s="1" t="s">
        <v>0</v>
      </c>
      <c r="F1411" s="1" t="s">
        <v>3635</v>
      </c>
      <c r="G1411" s="1" t="s">
        <v>3624</v>
      </c>
      <c r="H1411" s="1" t="s">
        <v>3645</v>
      </c>
      <c r="I1411" s="1" t="s">
        <v>117</v>
      </c>
      <c r="J1411" s="1">
        <v>5484367</v>
      </c>
      <c r="K1411" s="1">
        <v>2.2104478847585698</v>
      </c>
      <c r="L1411" s="1" t="s">
        <v>55</v>
      </c>
      <c r="M1411" s="1" t="s">
        <v>55</v>
      </c>
      <c r="N1411" s="1">
        <v>131338.44474504099</v>
      </c>
      <c r="O1411" s="1" t="s">
        <v>55</v>
      </c>
      <c r="P1411" s="1">
        <v>4.6319999999999997</v>
      </c>
      <c r="Q1411" s="1" t="s">
        <v>55</v>
      </c>
      <c r="R1411" s="1">
        <v>6.9870000000000001</v>
      </c>
      <c r="S1411" s="1">
        <v>0</v>
      </c>
      <c r="T1411" s="1" t="s">
        <v>55</v>
      </c>
      <c r="U1411" s="1" t="s">
        <v>55</v>
      </c>
      <c r="V1411" s="1" t="s">
        <v>55</v>
      </c>
      <c r="W1411" s="1" t="s">
        <v>55</v>
      </c>
      <c r="X1411" s="1" t="s">
        <v>55</v>
      </c>
      <c r="Y1411" s="1" t="s">
        <v>55</v>
      </c>
      <c r="Z1411" s="1" t="s">
        <v>55</v>
      </c>
      <c r="AA1411" s="1" t="s">
        <v>55</v>
      </c>
      <c r="AB1411" s="1" t="s">
        <v>55</v>
      </c>
      <c r="AC1411" s="1" t="s">
        <v>55</v>
      </c>
      <c r="AD1411" s="1" t="s">
        <v>55</v>
      </c>
      <c r="AE1411" s="1" t="s">
        <v>55</v>
      </c>
      <c r="AF1411" s="1" t="s">
        <v>55</v>
      </c>
      <c r="AG1411" s="1" t="s">
        <v>55</v>
      </c>
      <c r="AH1411" s="1">
        <v>20</v>
      </c>
      <c r="AI1411" s="1">
        <f t="shared" si="484"/>
        <v>20</v>
      </c>
      <c r="AJ1411" s="1" t="str">
        <f t="shared" si="485"/>
        <v>NaN</v>
      </c>
      <c r="AK1411" s="1" t="str">
        <f t="shared" si="486"/>
        <v>NaN</v>
      </c>
      <c r="AL1411" s="1">
        <f t="shared" si="487"/>
        <v>0</v>
      </c>
      <c r="AM1411" s="1" t="str">
        <f t="shared" si="488"/>
        <v>NaN</v>
      </c>
      <c r="AN1411" s="1" t="str">
        <f t="shared" si="489"/>
        <v>NaN</v>
      </c>
      <c r="AO1411" s="1" t="str">
        <f t="shared" si="490"/>
        <v>NaN</v>
      </c>
      <c r="AP1411" s="1" t="str">
        <f t="shared" si="491"/>
        <v>NaN</v>
      </c>
      <c r="AQ1411" s="1" t="str">
        <f t="shared" si="492"/>
        <v>NaN</v>
      </c>
      <c r="AR1411" s="1" t="str">
        <f t="shared" si="493"/>
        <v>NaN</v>
      </c>
      <c r="AS1411" s="1" t="str">
        <f t="shared" si="494"/>
        <v>NaN</v>
      </c>
      <c r="AT1411" s="1" t="str">
        <f t="shared" si="495"/>
        <v>NaN</v>
      </c>
      <c r="AU1411" s="1" t="str">
        <f t="shared" si="496"/>
        <v>NaN</v>
      </c>
      <c r="AV1411" s="1" t="str">
        <f t="shared" si="497"/>
        <v>NaN</v>
      </c>
      <c r="AW1411" s="1" t="str">
        <f t="shared" si="498"/>
        <v>NaN</v>
      </c>
      <c r="AX1411" s="1" t="str">
        <f t="shared" si="499"/>
        <v>NaN</v>
      </c>
      <c r="AY1411" s="1" t="str">
        <f t="shared" si="500"/>
        <v>NaN</v>
      </c>
      <c r="AZ1411" s="1" t="str">
        <f t="shared" si="501"/>
        <v>NaN</v>
      </c>
      <c r="BA1411" s="1" t="str">
        <f t="shared" si="502"/>
        <v>NaN</v>
      </c>
      <c r="BB1411" s="1">
        <f t="shared" si="503"/>
        <v>1103.9681285115396</v>
      </c>
      <c r="BC1411" s="1">
        <f t="shared" si="504"/>
        <v>31520.712555038961</v>
      </c>
      <c r="BD1411" s="1" t="str">
        <f t="shared" si="505"/>
        <v>NaN</v>
      </c>
    </row>
    <row r="1412" spans="1:56" x14ac:dyDescent="0.25">
      <c r="A1412" t="s">
        <v>1561</v>
      </c>
      <c r="B1412" s="1" t="str">
        <f>VLOOKUP(A1412,[1]Sheet1!$A$2:$B$6423,2,FALSE)</f>
        <v>IM</v>
      </c>
      <c r="C1412">
        <v>2011</v>
      </c>
      <c r="D1412" s="1" t="s">
        <v>1562</v>
      </c>
      <c r="E1412" s="1" t="s">
        <v>0</v>
      </c>
      <c r="F1412" s="1" t="s">
        <v>3635</v>
      </c>
      <c r="G1412" s="1" t="s">
        <v>3624</v>
      </c>
      <c r="H1412" s="1" t="s">
        <v>3645</v>
      </c>
      <c r="I1412" s="1" t="s">
        <v>117</v>
      </c>
      <c r="J1412" s="1">
        <v>84382</v>
      </c>
      <c r="K1412" s="1" t="s">
        <v>55</v>
      </c>
      <c r="L1412" s="1" t="s">
        <v>55</v>
      </c>
      <c r="M1412" s="1" t="s">
        <v>55</v>
      </c>
      <c r="N1412" s="1" t="s">
        <v>55</v>
      </c>
      <c r="O1412" s="1" t="s">
        <v>55</v>
      </c>
      <c r="P1412" s="1" t="s">
        <v>55</v>
      </c>
      <c r="Q1412" s="1">
        <v>79.835999999999999</v>
      </c>
      <c r="R1412" s="1" t="s">
        <v>55</v>
      </c>
      <c r="S1412" s="1">
        <v>0</v>
      </c>
      <c r="T1412" s="1" t="s">
        <v>55</v>
      </c>
      <c r="U1412" s="1" t="s">
        <v>55</v>
      </c>
      <c r="V1412" s="1" t="s">
        <v>55</v>
      </c>
      <c r="W1412" s="1" t="s">
        <v>55</v>
      </c>
      <c r="X1412" s="1" t="s">
        <v>55</v>
      </c>
      <c r="Y1412" s="1" t="s">
        <v>55</v>
      </c>
      <c r="Z1412" s="1" t="s">
        <v>55</v>
      </c>
      <c r="AA1412" s="1" t="s">
        <v>55</v>
      </c>
      <c r="AB1412" s="1" t="s">
        <v>55</v>
      </c>
      <c r="AC1412" s="1" t="s">
        <v>55</v>
      </c>
      <c r="AD1412" s="1" t="s">
        <v>55</v>
      </c>
      <c r="AE1412" s="1" t="s">
        <v>55</v>
      </c>
      <c r="AF1412" s="1">
        <v>0.48159999999999997</v>
      </c>
      <c r="AG1412" s="1">
        <v>1.72235467655834</v>
      </c>
      <c r="AH1412" s="1">
        <v>7.7</v>
      </c>
      <c r="AI1412" s="1" t="str">
        <f t="shared" si="484"/>
        <v>NaN</v>
      </c>
      <c r="AJ1412" s="1" t="str">
        <f t="shared" si="485"/>
        <v>NaN</v>
      </c>
      <c r="AK1412" s="1" t="str">
        <f t="shared" si="486"/>
        <v>NaN</v>
      </c>
      <c r="AL1412" s="1">
        <f t="shared" si="487"/>
        <v>0</v>
      </c>
      <c r="AM1412" s="1" t="str">
        <f t="shared" si="488"/>
        <v>NaN</v>
      </c>
      <c r="AN1412" s="1" t="str">
        <f t="shared" si="489"/>
        <v>NaN</v>
      </c>
      <c r="AO1412" s="1" t="str">
        <f t="shared" si="490"/>
        <v>NaN</v>
      </c>
      <c r="AP1412" s="1" t="str">
        <f t="shared" si="491"/>
        <v>NaN</v>
      </c>
      <c r="AQ1412" s="1" t="str">
        <f t="shared" si="492"/>
        <v>NaN</v>
      </c>
      <c r="AR1412" s="1" t="str">
        <f t="shared" si="493"/>
        <v>NaN</v>
      </c>
      <c r="AS1412" s="1" t="str">
        <f t="shared" si="494"/>
        <v>NaN</v>
      </c>
      <c r="AT1412" s="1" t="str">
        <f t="shared" si="495"/>
        <v>NaN</v>
      </c>
      <c r="AU1412" s="1" t="str">
        <f t="shared" si="496"/>
        <v>NaN</v>
      </c>
      <c r="AV1412" s="1" t="str">
        <f t="shared" si="497"/>
        <v>NaN</v>
      </c>
      <c r="AW1412" s="1" t="str">
        <f t="shared" si="498"/>
        <v>NaN</v>
      </c>
      <c r="AX1412" s="1" t="str">
        <f t="shared" si="499"/>
        <v>NaN</v>
      </c>
      <c r="AY1412" s="1" t="str">
        <f t="shared" si="500"/>
        <v>NaN</v>
      </c>
      <c r="AZ1412" s="1" t="str">
        <f t="shared" si="501"/>
        <v>NaN</v>
      </c>
      <c r="BA1412" s="1" t="str">
        <f t="shared" si="502"/>
        <v>NaN</v>
      </c>
      <c r="BB1412" s="1" t="str">
        <f t="shared" si="503"/>
        <v>NaN</v>
      </c>
      <c r="BC1412" s="1" t="str">
        <f t="shared" si="504"/>
        <v>NaN</v>
      </c>
      <c r="BD1412" s="1" t="str">
        <f t="shared" si="505"/>
        <v>NaN</v>
      </c>
    </row>
    <row r="1413" spans="1:56" x14ac:dyDescent="0.25">
      <c r="A1413" t="s">
        <v>1561</v>
      </c>
      <c r="B1413" s="1" t="str">
        <f>VLOOKUP(A1413,[1]Sheet1!$A$2:$B$6423,2,FALSE)</f>
        <v>IM</v>
      </c>
      <c r="C1413">
        <v>2012</v>
      </c>
      <c r="D1413" s="1" t="s">
        <v>1563</v>
      </c>
      <c r="E1413" s="1" t="s">
        <v>0</v>
      </c>
      <c r="F1413" s="1" t="s">
        <v>3635</v>
      </c>
      <c r="G1413" s="1" t="s">
        <v>3624</v>
      </c>
      <c r="H1413" s="1" t="s">
        <v>3645</v>
      </c>
      <c r="I1413" s="1" t="s">
        <v>117</v>
      </c>
      <c r="J1413" s="1">
        <v>84335</v>
      </c>
      <c r="K1413" s="1" t="s">
        <v>55</v>
      </c>
      <c r="L1413" s="1" t="s">
        <v>55</v>
      </c>
      <c r="M1413" s="1" t="s">
        <v>55</v>
      </c>
      <c r="N1413" s="1" t="s">
        <v>55</v>
      </c>
      <c r="O1413" s="1" t="s">
        <v>55</v>
      </c>
      <c r="P1413" s="1" t="s">
        <v>55</v>
      </c>
      <c r="Q1413" s="1">
        <v>80.007000000000005</v>
      </c>
      <c r="R1413" s="1" t="s">
        <v>55</v>
      </c>
      <c r="S1413" s="1">
        <v>0</v>
      </c>
      <c r="T1413" s="1" t="s">
        <v>55</v>
      </c>
      <c r="U1413" s="1" t="s">
        <v>55</v>
      </c>
      <c r="V1413" s="1" t="s">
        <v>55</v>
      </c>
      <c r="W1413" s="1" t="s">
        <v>55</v>
      </c>
      <c r="X1413" s="1" t="s">
        <v>55</v>
      </c>
      <c r="Y1413" s="1" t="s">
        <v>55</v>
      </c>
      <c r="Z1413" s="1" t="s">
        <v>55</v>
      </c>
      <c r="AA1413" s="1" t="s">
        <v>55</v>
      </c>
      <c r="AB1413" s="1" t="s">
        <v>55</v>
      </c>
      <c r="AC1413" s="1" t="s">
        <v>55</v>
      </c>
      <c r="AD1413" s="1" t="s">
        <v>55</v>
      </c>
      <c r="AE1413" s="1" t="s">
        <v>55</v>
      </c>
      <c r="AF1413" s="1">
        <v>0.47710000000000002</v>
      </c>
      <c r="AG1413" s="1">
        <v>1.7066498410037501</v>
      </c>
      <c r="AH1413" s="1">
        <v>7.7</v>
      </c>
      <c r="AI1413" s="1" t="str">
        <f t="shared" si="484"/>
        <v>NaN</v>
      </c>
      <c r="AJ1413" s="1" t="str">
        <f t="shared" si="485"/>
        <v>NaN</v>
      </c>
      <c r="AK1413" s="1" t="str">
        <f t="shared" si="486"/>
        <v>NaN</v>
      </c>
      <c r="AL1413" s="1">
        <f t="shared" si="487"/>
        <v>0</v>
      </c>
      <c r="AM1413" s="1" t="str">
        <f t="shared" si="488"/>
        <v>NaN</v>
      </c>
      <c r="AN1413" s="1" t="str">
        <f t="shared" si="489"/>
        <v>NaN</v>
      </c>
      <c r="AO1413" s="1" t="str">
        <f t="shared" si="490"/>
        <v>NaN</v>
      </c>
      <c r="AP1413" s="1" t="str">
        <f t="shared" si="491"/>
        <v>NaN</v>
      </c>
      <c r="AQ1413" s="1" t="str">
        <f t="shared" si="492"/>
        <v>NaN</v>
      </c>
      <c r="AR1413" s="1" t="str">
        <f t="shared" si="493"/>
        <v>NaN</v>
      </c>
      <c r="AS1413" s="1" t="str">
        <f t="shared" si="494"/>
        <v>NaN</v>
      </c>
      <c r="AT1413" s="1" t="str">
        <f t="shared" si="495"/>
        <v>NaN</v>
      </c>
      <c r="AU1413" s="1" t="str">
        <f t="shared" si="496"/>
        <v>NaN</v>
      </c>
      <c r="AV1413" s="1" t="str">
        <f t="shared" si="497"/>
        <v>NaN</v>
      </c>
      <c r="AW1413" s="1" t="str">
        <f t="shared" si="498"/>
        <v>NaN</v>
      </c>
      <c r="AX1413" s="1" t="str">
        <f t="shared" si="499"/>
        <v>NaN</v>
      </c>
      <c r="AY1413" s="1" t="str">
        <f t="shared" si="500"/>
        <v>NaN</v>
      </c>
      <c r="AZ1413" s="1" t="str">
        <f t="shared" si="501"/>
        <v>NaN</v>
      </c>
      <c r="BA1413" s="1" t="str">
        <f t="shared" si="502"/>
        <v>NaN</v>
      </c>
      <c r="BB1413" s="1" t="str">
        <f t="shared" si="503"/>
        <v>NaN</v>
      </c>
      <c r="BC1413" s="1" t="str">
        <f t="shared" si="504"/>
        <v>NaN</v>
      </c>
      <c r="BD1413" s="1" t="str">
        <f t="shared" si="505"/>
        <v>NaN</v>
      </c>
    </row>
    <row r="1414" spans="1:56" x14ac:dyDescent="0.25">
      <c r="A1414" t="s">
        <v>1561</v>
      </c>
      <c r="B1414" s="1" t="str">
        <f>VLOOKUP(A1414,[1]Sheet1!$A$2:$B$6423,2,FALSE)</f>
        <v>IM</v>
      </c>
      <c r="C1414">
        <v>2013</v>
      </c>
      <c r="D1414" s="1" t="s">
        <v>1564</v>
      </c>
      <c r="E1414" s="1" t="s">
        <v>0</v>
      </c>
      <c r="F1414" s="1" t="s">
        <v>3635</v>
      </c>
      <c r="G1414" s="1" t="s">
        <v>3624</v>
      </c>
      <c r="H1414" s="1" t="s">
        <v>3645</v>
      </c>
      <c r="I1414" s="1" t="s">
        <v>117</v>
      </c>
      <c r="J1414" s="1">
        <v>84141</v>
      </c>
      <c r="K1414" s="1" t="s">
        <v>55</v>
      </c>
      <c r="L1414" s="1" t="s">
        <v>55</v>
      </c>
      <c r="M1414" s="1" t="s">
        <v>55</v>
      </c>
      <c r="N1414" s="1" t="s">
        <v>55</v>
      </c>
      <c r="O1414" s="1" t="s">
        <v>55</v>
      </c>
      <c r="P1414" s="1" t="s">
        <v>55</v>
      </c>
      <c r="Q1414" s="1">
        <v>80.12</v>
      </c>
      <c r="R1414" s="1" t="s">
        <v>55</v>
      </c>
      <c r="S1414" s="1">
        <v>0</v>
      </c>
      <c r="T1414" s="1" t="s">
        <v>55</v>
      </c>
      <c r="U1414" s="1" t="s">
        <v>55</v>
      </c>
      <c r="V1414" s="1" t="s">
        <v>55</v>
      </c>
      <c r="W1414" s="1" t="s">
        <v>55</v>
      </c>
      <c r="X1414" s="1" t="s">
        <v>55</v>
      </c>
      <c r="Y1414" s="1" t="s">
        <v>55</v>
      </c>
      <c r="Z1414" s="1" t="s">
        <v>55</v>
      </c>
      <c r="AA1414" s="1" t="s">
        <v>55</v>
      </c>
      <c r="AB1414" s="1" t="s">
        <v>55</v>
      </c>
      <c r="AC1414" s="1" t="s">
        <v>55</v>
      </c>
      <c r="AD1414" s="1" t="s">
        <v>55</v>
      </c>
      <c r="AE1414" s="1" t="s">
        <v>55</v>
      </c>
      <c r="AF1414" s="1">
        <v>0.48149999999999998</v>
      </c>
      <c r="AG1414" s="1">
        <v>1.71357869552034</v>
      </c>
      <c r="AH1414" s="1">
        <v>7.7</v>
      </c>
      <c r="AI1414" s="1" t="str">
        <f t="shared" si="484"/>
        <v>NaN</v>
      </c>
      <c r="AJ1414" s="1" t="str">
        <f t="shared" si="485"/>
        <v>NaN</v>
      </c>
      <c r="AK1414" s="1" t="str">
        <f t="shared" si="486"/>
        <v>NaN</v>
      </c>
      <c r="AL1414" s="1">
        <f t="shared" si="487"/>
        <v>0</v>
      </c>
      <c r="AM1414" s="1" t="str">
        <f t="shared" si="488"/>
        <v>NaN</v>
      </c>
      <c r="AN1414" s="1" t="str">
        <f t="shared" si="489"/>
        <v>NaN</v>
      </c>
      <c r="AO1414" s="1" t="str">
        <f t="shared" si="490"/>
        <v>NaN</v>
      </c>
      <c r="AP1414" s="1" t="str">
        <f t="shared" si="491"/>
        <v>NaN</v>
      </c>
      <c r="AQ1414" s="1" t="str">
        <f t="shared" si="492"/>
        <v>NaN</v>
      </c>
      <c r="AR1414" s="1" t="str">
        <f t="shared" si="493"/>
        <v>NaN</v>
      </c>
      <c r="AS1414" s="1" t="str">
        <f t="shared" si="494"/>
        <v>NaN</v>
      </c>
      <c r="AT1414" s="1" t="str">
        <f t="shared" si="495"/>
        <v>NaN</v>
      </c>
      <c r="AU1414" s="1" t="str">
        <f t="shared" si="496"/>
        <v>NaN</v>
      </c>
      <c r="AV1414" s="1" t="str">
        <f t="shared" si="497"/>
        <v>NaN</v>
      </c>
      <c r="AW1414" s="1" t="str">
        <f t="shared" si="498"/>
        <v>NaN</v>
      </c>
      <c r="AX1414" s="1" t="str">
        <f t="shared" si="499"/>
        <v>NaN</v>
      </c>
      <c r="AY1414" s="1" t="str">
        <f t="shared" si="500"/>
        <v>NaN</v>
      </c>
      <c r="AZ1414" s="1" t="str">
        <f t="shared" si="501"/>
        <v>NaN</v>
      </c>
      <c r="BA1414" s="1" t="str">
        <f t="shared" si="502"/>
        <v>NaN</v>
      </c>
      <c r="BB1414" s="1" t="str">
        <f t="shared" si="503"/>
        <v>NaN</v>
      </c>
      <c r="BC1414" s="1" t="str">
        <f t="shared" si="504"/>
        <v>NaN</v>
      </c>
      <c r="BD1414" s="1" t="str">
        <f t="shared" si="505"/>
        <v>NaN</v>
      </c>
    </row>
    <row r="1415" spans="1:56" x14ac:dyDescent="0.25">
      <c r="A1415" t="s">
        <v>1561</v>
      </c>
      <c r="B1415" s="1" t="str">
        <f>VLOOKUP(A1415,[1]Sheet1!$A$2:$B$6423,2,FALSE)</f>
        <v>IM</v>
      </c>
      <c r="C1415">
        <v>2014</v>
      </c>
      <c r="D1415" s="1" t="s">
        <v>1565</v>
      </c>
      <c r="E1415" s="1" t="s">
        <v>0</v>
      </c>
      <c r="F1415" s="1" t="s">
        <v>3635</v>
      </c>
      <c r="G1415" s="1" t="s">
        <v>3624</v>
      </c>
      <c r="H1415" s="1" t="s">
        <v>3645</v>
      </c>
      <c r="I1415" s="1" t="s">
        <v>117</v>
      </c>
      <c r="J1415" s="1">
        <v>83892</v>
      </c>
      <c r="K1415" s="1" t="s">
        <v>55</v>
      </c>
      <c r="L1415" s="1" t="s">
        <v>55</v>
      </c>
      <c r="M1415" s="1" t="s">
        <v>55</v>
      </c>
      <c r="N1415" s="1" t="s">
        <v>55</v>
      </c>
      <c r="O1415" s="1" t="s">
        <v>55</v>
      </c>
      <c r="P1415" s="1" t="s">
        <v>55</v>
      </c>
      <c r="Q1415" s="1">
        <v>80.198999999999998</v>
      </c>
      <c r="R1415" s="1" t="s">
        <v>55</v>
      </c>
      <c r="S1415" s="1">
        <v>0</v>
      </c>
      <c r="T1415" s="1" t="s">
        <v>55</v>
      </c>
      <c r="U1415" s="1" t="s">
        <v>55</v>
      </c>
      <c r="V1415" s="1" t="s">
        <v>55</v>
      </c>
      <c r="W1415" s="1" t="s">
        <v>55</v>
      </c>
      <c r="X1415" s="1" t="s">
        <v>55</v>
      </c>
      <c r="Y1415" s="1" t="s">
        <v>55</v>
      </c>
      <c r="Z1415" s="1" t="s">
        <v>55</v>
      </c>
      <c r="AA1415" s="1" t="s">
        <v>55</v>
      </c>
      <c r="AB1415" s="1" t="s">
        <v>55</v>
      </c>
      <c r="AC1415" s="1" t="s">
        <v>55</v>
      </c>
      <c r="AD1415" s="1" t="s">
        <v>55</v>
      </c>
      <c r="AE1415" s="1" t="s">
        <v>55</v>
      </c>
      <c r="AF1415" s="1">
        <v>0.4849</v>
      </c>
      <c r="AG1415" s="1">
        <v>1.7330243242204399</v>
      </c>
      <c r="AH1415" s="1">
        <v>7.7</v>
      </c>
      <c r="AI1415" s="1" t="str">
        <f t="shared" si="484"/>
        <v>NaN</v>
      </c>
      <c r="AJ1415" s="1" t="str">
        <f t="shared" si="485"/>
        <v>NaN</v>
      </c>
      <c r="AK1415" s="1" t="str">
        <f t="shared" si="486"/>
        <v>NaN</v>
      </c>
      <c r="AL1415" s="1">
        <f t="shared" si="487"/>
        <v>0</v>
      </c>
      <c r="AM1415" s="1" t="str">
        <f t="shared" si="488"/>
        <v>NaN</v>
      </c>
      <c r="AN1415" s="1" t="str">
        <f t="shared" si="489"/>
        <v>NaN</v>
      </c>
      <c r="AO1415" s="1" t="str">
        <f t="shared" si="490"/>
        <v>NaN</v>
      </c>
      <c r="AP1415" s="1" t="str">
        <f t="shared" si="491"/>
        <v>NaN</v>
      </c>
      <c r="AQ1415" s="1" t="str">
        <f t="shared" si="492"/>
        <v>NaN</v>
      </c>
      <c r="AR1415" s="1" t="str">
        <f t="shared" si="493"/>
        <v>NaN</v>
      </c>
      <c r="AS1415" s="1" t="str">
        <f t="shared" si="494"/>
        <v>NaN</v>
      </c>
      <c r="AT1415" s="1" t="str">
        <f t="shared" si="495"/>
        <v>NaN</v>
      </c>
      <c r="AU1415" s="1" t="str">
        <f t="shared" si="496"/>
        <v>NaN</v>
      </c>
      <c r="AV1415" s="1" t="str">
        <f t="shared" si="497"/>
        <v>NaN</v>
      </c>
      <c r="AW1415" s="1" t="str">
        <f t="shared" si="498"/>
        <v>NaN</v>
      </c>
      <c r="AX1415" s="1" t="str">
        <f t="shared" si="499"/>
        <v>NaN</v>
      </c>
      <c r="AY1415" s="1" t="str">
        <f t="shared" si="500"/>
        <v>NaN</v>
      </c>
      <c r="AZ1415" s="1" t="str">
        <f t="shared" si="501"/>
        <v>NaN</v>
      </c>
      <c r="BA1415" s="1" t="str">
        <f t="shared" si="502"/>
        <v>NaN</v>
      </c>
      <c r="BB1415" s="1" t="str">
        <f t="shared" si="503"/>
        <v>NaN</v>
      </c>
      <c r="BC1415" s="1" t="str">
        <f t="shared" si="504"/>
        <v>NaN</v>
      </c>
      <c r="BD1415" s="1" t="str">
        <f t="shared" si="505"/>
        <v>NaN</v>
      </c>
    </row>
    <row r="1416" spans="1:56" x14ac:dyDescent="0.25">
      <c r="A1416" t="s">
        <v>1561</v>
      </c>
      <c r="B1416" s="1" t="str">
        <f>VLOOKUP(A1416,[1]Sheet1!$A$2:$B$6423,2,FALSE)</f>
        <v>IM</v>
      </c>
      <c r="C1416">
        <v>2015</v>
      </c>
      <c r="D1416" s="1" t="s">
        <v>1566</v>
      </c>
      <c r="E1416" s="1" t="s">
        <v>0</v>
      </c>
      <c r="F1416" s="1" t="s">
        <v>3635</v>
      </c>
      <c r="G1416" s="1" t="s">
        <v>3624</v>
      </c>
      <c r="H1416" s="1" t="s">
        <v>3645</v>
      </c>
      <c r="I1416" s="1" t="s">
        <v>117</v>
      </c>
      <c r="J1416" s="1">
        <v>83593</v>
      </c>
      <c r="K1416" s="1" t="s">
        <v>55</v>
      </c>
      <c r="L1416" s="1" t="s">
        <v>55</v>
      </c>
      <c r="M1416" s="1" t="s">
        <v>55</v>
      </c>
      <c r="N1416" s="1" t="s">
        <v>55</v>
      </c>
      <c r="O1416" s="1" t="s">
        <v>55</v>
      </c>
      <c r="P1416" s="1" t="s">
        <v>55</v>
      </c>
      <c r="Q1416" s="1">
        <v>80.266999999999996</v>
      </c>
      <c r="R1416" s="1" t="s">
        <v>55</v>
      </c>
      <c r="S1416" s="1">
        <v>0</v>
      </c>
      <c r="T1416" s="1" t="s">
        <v>55</v>
      </c>
      <c r="U1416" s="1" t="s">
        <v>55</v>
      </c>
      <c r="V1416" s="1" t="s">
        <v>55</v>
      </c>
      <c r="W1416" s="1" t="s">
        <v>55</v>
      </c>
      <c r="X1416" s="1" t="s">
        <v>55</v>
      </c>
      <c r="Y1416" s="1" t="s">
        <v>55</v>
      </c>
      <c r="Z1416" s="1" t="s">
        <v>55</v>
      </c>
      <c r="AA1416" s="1" t="s">
        <v>55</v>
      </c>
      <c r="AB1416" s="1" t="s">
        <v>55</v>
      </c>
      <c r="AC1416" s="1" t="s">
        <v>55</v>
      </c>
      <c r="AD1416" s="1" t="s">
        <v>55</v>
      </c>
      <c r="AE1416" s="1" t="s">
        <v>55</v>
      </c>
      <c r="AF1416" s="1">
        <v>0.48409999999999997</v>
      </c>
      <c r="AG1416" s="1">
        <v>1.72994241912735</v>
      </c>
      <c r="AH1416" s="1">
        <v>7.7</v>
      </c>
      <c r="AI1416" s="1" t="str">
        <f t="shared" si="484"/>
        <v>NaN</v>
      </c>
      <c r="AJ1416" s="1" t="str">
        <f t="shared" si="485"/>
        <v>NaN</v>
      </c>
      <c r="AK1416" s="1" t="str">
        <f t="shared" si="486"/>
        <v>NaN</v>
      </c>
      <c r="AL1416" s="1">
        <f t="shared" si="487"/>
        <v>0</v>
      </c>
      <c r="AM1416" s="1" t="str">
        <f t="shared" si="488"/>
        <v>NaN</v>
      </c>
      <c r="AN1416" s="1" t="str">
        <f t="shared" si="489"/>
        <v>NaN</v>
      </c>
      <c r="AO1416" s="1" t="str">
        <f t="shared" si="490"/>
        <v>NaN</v>
      </c>
      <c r="AP1416" s="1" t="str">
        <f t="shared" si="491"/>
        <v>NaN</v>
      </c>
      <c r="AQ1416" s="1" t="str">
        <f t="shared" si="492"/>
        <v>NaN</v>
      </c>
      <c r="AR1416" s="1" t="str">
        <f t="shared" si="493"/>
        <v>NaN</v>
      </c>
      <c r="AS1416" s="1" t="str">
        <f t="shared" si="494"/>
        <v>NaN</v>
      </c>
      <c r="AT1416" s="1" t="str">
        <f t="shared" si="495"/>
        <v>NaN</v>
      </c>
      <c r="AU1416" s="1" t="str">
        <f t="shared" si="496"/>
        <v>NaN</v>
      </c>
      <c r="AV1416" s="1" t="str">
        <f t="shared" si="497"/>
        <v>NaN</v>
      </c>
      <c r="AW1416" s="1" t="str">
        <f t="shared" si="498"/>
        <v>NaN</v>
      </c>
      <c r="AX1416" s="1" t="str">
        <f t="shared" si="499"/>
        <v>NaN</v>
      </c>
      <c r="AY1416" s="1" t="str">
        <f t="shared" si="500"/>
        <v>NaN</v>
      </c>
      <c r="AZ1416" s="1" t="str">
        <f t="shared" si="501"/>
        <v>NaN</v>
      </c>
      <c r="BA1416" s="1" t="str">
        <f t="shared" si="502"/>
        <v>NaN</v>
      </c>
      <c r="BB1416" s="1" t="str">
        <f t="shared" si="503"/>
        <v>NaN</v>
      </c>
      <c r="BC1416" s="1" t="str">
        <f t="shared" si="504"/>
        <v>NaN</v>
      </c>
      <c r="BD1416" s="1" t="str">
        <f t="shared" si="505"/>
        <v>NaN</v>
      </c>
    </row>
    <row r="1417" spans="1:56" x14ac:dyDescent="0.25">
      <c r="A1417" t="s">
        <v>1561</v>
      </c>
      <c r="B1417" s="1" t="str">
        <f>VLOOKUP(A1417,[1]Sheet1!$A$2:$B$6423,2,FALSE)</f>
        <v>IM</v>
      </c>
      <c r="C1417">
        <v>2016</v>
      </c>
      <c r="D1417" s="1" t="s">
        <v>1567</v>
      </c>
      <c r="E1417" s="1" t="s">
        <v>0</v>
      </c>
      <c r="F1417" s="1" t="s">
        <v>3635</v>
      </c>
      <c r="G1417" s="1" t="s">
        <v>3624</v>
      </c>
      <c r="H1417" s="1" t="s">
        <v>3645</v>
      </c>
      <c r="I1417" s="1" t="s">
        <v>117</v>
      </c>
      <c r="J1417" s="1">
        <v>83466</v>
      </c>
      <c r="K1417" s="1" t="s">
        <v>55</v>
      </c>
      <c r="L1417" s="1" t="s">
        <v>55</v>
      </c>
      <c r="M1417" s="1" t="s">
        <v>55</v>
      </c>
      <c r="N1417" s="1" t="s">
        <v>55</v>
      </c>
      <c r="O1417" s="1" t="s">
        <v>55</v>
      </c>
      <c r="P1417" s="1" t="s">
        <v>55</v>
      </c>
      <c r="Q1417" s="1">
        <v>80.391000000000005</v>
      </c>
      <c r="R1417" s="1" t="s">
        <v>55</v>
      </c>
      <c r="S1417" s="1">
        <v>0</v>
      </c>
      <c r="T1417" s="1" t="s">
        <v>55</v>
      </c>
      <c r="U1417" s="1" t="s">
        <v>55</v>
      </c>
      <c r="V1417" s="1" t="s">
        <v>55</v>
      </c>
      <c r="W1417" s="1" t="s">
        <v>55</v>
      </c>
      <c r="X1417" s="1" t="s">
        <v>55</v>
      </c>
      <c r="Y1417" s="1" t="s">
        <v>55</v>
      </c>
      <c r="Z1417" s="1" t="s">
        <v>55</v>
      </c>
      <c r="AA1417" s="1" t="s">
        <v>55</v>
      </c>
      <c r="AB1417" s="1" t="s">
        <v>55</v>
      </c>
      <c r="AC1417" s="1" t="s">
        <v>55</v>
      </c>
      <c r="AD1417" s="1" t="s">
        <v>55</v>
      </c>
      <c r="AE1417" s="1" t="s">
        <v>55</v>
      </c>
      <c r="AF1417" s="1">
        <v>0.48430000000000001</v>
      </c>
      <c r="AG1417" s="1">
        <v>1.7252259813883299</v>
      </c>
      <c r="AH1417" s="1">
        <v>7.7</v>
      </c>
      <c r="AI1417" s="1" t="str">
        <f t="shared" si="484"/>
        <v>NaN</v>
      </c>
      <c r="AJ1417" s="1" t="str">
        <f t="shared" si="485"/>
        <v>NaN</v>
      </c>
      <c r="AK1417" s="1" t="str">
        <f t="shared" si="486"/>
        <v>NaN</v>
      </c>
      <c r="AL1417" s="1">
        <f t="shared" si="487"/>
        <v>0</v>
      </c>
      <c r="AM1417" s="1" t="str">
        <f t="shared" si="488"/>
        <v>NaN</v>
      </c>
      <c r="AN1417" s="1" t="str">
        <f t="shared" si="489"/>
        <v>NaN</v>
      </c>
      <c r="AO1417" s="1" t="str">
        <f t="shared" si="490"/>
        <v>NaN</v>
      </c>
      <c r="AP1417" s="1" t="str">
        <f t="shared" si="491"/>
        <v>NaN</v>
      </c>
      <c r="AQ1417" s="1" t="str">
        <f t="shared" si="492"/>
        <v>NaN</v>
      </c>
      <c r="AR1417" s="1" t="str">
        <f t="shared" si="493"/>
        <v>NaN</v>
      </c>
      <c r="AS1417" s="1" t="str">
        <f t="shared" si="494"/>
        <v>NaN</v>
      </c>
      <c r="AT1417" s="1" t="str">
        <f t="shared" si="495"/>
        <v>NaN</v>
      </c>
      <c r="AU1417" s="1" t="str">
        <f t="shared" si="496"/>
        <v>NaN</v>
      </c>
      <c r="AV1417" s="1" t="str">
        <f t="shared" si="497"/>
        <v>NaN</v>
      </c>
      <c r="AW1417" s="1" t="str">
        <f t="shared" si="498"/>
        <v>NaN</v>
      </c>
      <c r="AX1417" s="1" t="str">
        <f t="shared" si="499"/>
        <v>NaN</v>
      </c>
      <c r="AY1417" s="1" t="str">
        <f t="shared" si="500"/>
        <v>NaN</v>
      </c>
      <c r="AZ1417" s="1" t="str">
        <f t="shared" si="501"/>
        <v>NaN</v>
      </c>
      <c r="BA1417" s="1" t="str">
        <f t="shared" si="502"/>
        <v>NaN</v>
      </c>
      <c r="BB1417" s="1" t="str">
        <f t="shared" si="503"/>
        <v>NaN</v>
      </c>
      <c r="BC1417" s="1" t="str">
        <f t="shared" si="504"/>
        <v>NaN</v>
      </c>
      <c r="BD1417" s="1" t="str">
        <f t="shared" si="505"/>
        <v>NaN</v>
      </c>
    </row>
    <row r="1418" spans="1:56" x14ac:dyDescent="0.25">
      <c r="A1418" t="s">
        <v>1561</v>
      </c>
      <c r="B1418" s="1" t="str">
        <f>VLOOKUP(A1418,[1]Sheet1!$A$2:$B$6423,2,FALSE)</f>
        <v>IM</v>
      </c>
      <c r="C1418">
        <v>2017</v>
      </c>
      <c r="D1418" s="1" t="s">
        <v>1568</v>
      </c>
      <c r="E1418" s="1" t="s">
        <v>0</v>
      </c>
      <c r="F1418" s="1" t="s">
        <v>3635</v>
      </c>
      <c r="G1418" s="1" t="s">
        <v>3624</v>
      </c>
      <c r="H1418" s="1" t="s">
        <v>3645</v>
      </c>
      <c r="I1418" s="1" t="s">
        <v>117</v>
      </c>
      <c r="J1418" s="1">
        <v>83609</v>
      </c>
      <c r="K1418" s="1" t="s">
        <v>55</v>
      </c>
      <c r="L1418" s="1" t="s">
        <v>55</v>
      </c>
      <c r="M1418" s="1" t="s">
        <v>55</v>
      </c>
      <c r="N1418" s="1" t="s">
        <v>55</v>
      </c>
      <c r="O1418" s="1" t="s">
        <v>55</v>
      </c>
      <c r="P1418" s="1" t="s">
        <v>55</v>
      </c>
      <c r="Q1418" s="1">
        <v>80.506</v>
      </c>
      <c r="R1418" s="1" t="s">
        <v>55</v>
      </c>
      <c r="S1418" s="1">
        <v>0</v>
      </c>
      <c r="T1418" s="1" t="s">
        <v>55</v>
      </c>
      <c r="U1418" s="1" t="s">
        <v>55</v>
      </c>
      <c r="V1418" s="1" t="s">
        <v>55</v>
      </c>
      <c r="W1418" s="1" t="s">
        <v>55</v>
      </c>
      <c r="X1418" s="1" t="s">
        <v>55</v>
      </c>
      <c r="Y1418" s="1" t="s">
        <v>55</v>
      </c>
      <c r="Z1418" s="1" t="s">
        <v>55</v>
      </c>
      <c r="AA1418" s="1" t="s">
        <v>55</v>
      </c>
      <c r="AB1418" s="1" t="s">
        <v>55</v>
      </c>
      <c r="AC1418" s="1" t="s">
        <v>55</v>
      </c>
      <c r="AD1418" s="1" t="s">
        <v>55</v>
      </c>
      <c r="AE1418" s="1" t="s">
        <v>55</v>
      </c>
      <c r="AF1418" s="1">
        <v>0.4839</v>
      </c>
      <c r="AG1418" s="1">
        <v>1.72998916991451</v>
      </c>
      <c r="AH1418" s="1">
        <v>7.7</v>
      </c>
      <c r="AI1418" s="1" t="str">
        <f t="shared" si="484"/>
        <v>NaN</v>
      </c>
      <c r="AJ1418" s="1" t="str">
        <f t="shared" si="485"/>
        <v>NaN</v>
      </c>
      <c r="AK1418" s="1" t="str">
        <f t="shared" si="486"/>
        <v>NaN</v>
      </c>
      <c r="AL1418" s="1">
        <f t="shared" si="487"/>
        <v>0</v>
      </c>
      <c r="AM1418" s="1" t="str">
        <f t="shared" si="488"/>
        <v>NaN</v>
      </c>
      <c r="AN1418" s="1" t="str">
        <f t="shared" si="489"/>
        <v>NaN</v>
      </c>
      <c r="AO1418" s="1" t="str">
        <f t="shared" si="490"/>
        <v>NaN</v>
      </c>
      <c r="AP1418" s="1" t="str">
        <f t="shared" si="491"/>
        <v>NaN</v>
      </c>
      <c r="AQ1418" s="1" t="str">
        <f t="shared" si="492"/>
        <v>NaN</v>
      </c>
      <c r="AR1418" s="1" t="str">
        <f t="shared" si="493"/>
        <v>NaN</v>
      </c>
      <c r="AS1418" s="1" t="str">
        <f t="shared" si="494"/>
        <v>NaN</v>
      </c>
      <c r="AT1418" s="1" t="str">
        <f t="shared" si="495"/>
        <v>NaN</v>
      </c>
      <c r="AU1418" s="1" t="str">
        <f t="shared" si="496"/>
        <v>NaN</v>
      </c>
      <c r="AV1418" s="1" t="str">
        <f t="shared" si="497"/>
        <v>NaN</v>
      </c>
      <c r="AW1418" s="1" t="str">
        <f t="shared" si="498"/>
        <v>NaN</v>
      </c>
      <c r="AX1418" s="1" t="str">
        <f t="shared" si="499"/>
        <v>NaN</v>
      </c>
      <c r="AY1418" s="1" t="str">
        <f t="shared" si="500"/>
        <v>NaN</v>
      </c>
      <c r="AZ1418" s="1" t="str">
        <f t="shared" si="501"/>
        <v>NaN</v>
      </c>
      <c r="BA1418" s="1" t="str">
        <f t="shared" si="502"/>
        <v>NaN</v>
      </c>
      <c r="BB1418" s="1" t="str">
        <f t="shared" si="503"/>
        <v>NaN</v>
      </c>
      <c r="BC1418" s="1" t="str">
        <f t="shared" si="504"/>
        <v>NaN</v>
      </c>
      <c r="BD1418" s="1" t="str">
        <f t="shared" si="505"/>
        <v>NaN</v>
      </c>
    </row>
    <row r="1419" spans="1:56" x14ac:dyDescent="0.25">
      <c r="A1419" t="s">
        <v>1561</v>
      </c>
      <c r="B1419" s="1" t="str">
        <f>VLOOKUP(A1419,[1]Sheet1!$A$2:$B$6423,2,FALSE)</f>
        <v>IM</v>
      </c>
      <c r="C1419">
        <v>2018</v>
      </c>
      <c r="D1419" s="1" t="s">
        <v>1569</v>
      </c>
      <c r="E1419" s="1" t="s">
        <v>0</v>
      </c>
      <c r="F1419" s="1" t="s">
        <v>3635</v>
      </c>
      <c r="G1419" s="1" t="s">
        <v>3624</v>
      </c>
      <c r="H1419" s="1" t="s">
        <v>3645</v>
      </c>
      <c r="I1419" s="1" t="s">
        <v>117</v>
      </c>
      <c r="J1419" s="1">
        <v>83805</v>
      </c>
      <c r="K1419" s="1" t="s">
        <v>55</v>
      </c>
      <c r="L1419" s="1" t="s">
        <v>55</v>
      </c>
      <c r="M1419" s="1" t="s">
        <v>55</v>
      </c>
      <c r="N1419" s="1" t="s">
        <v>55</v>
      </c>
      <c r="O1419" s="1" t="s">
        <v>55</v>
      </c>
      <c r="P1419" s="1" t="s">
        <v>55</v>
      </c>
      <c r="Q1419" s="1">
        <v>80.614000000000004</v>
      </c>
      <c r="R1419" s="1" t="s">
        <v>55</v>
      </c>
      <c r="S1419" s="1">
        <v>0</v>
      </c>
      <c r="T1419" s="1" t="s">
        <v>55</v>
      </c>
      <c r="U1419" s="1" t="s">
        <v>55</v>
      </c>
      <c r="V1419" s="1" t="s">
        <v>55</v>
      </c>
      <c r="W1419" s="1" t="s">
        <v>55</v>
      </c>
      <c r="X1419" s="1" t="s">
        <v>55</v>
      </c>
      <c r="Y1419" s="1" t="s">
        <v>55</v>
      </c>
      <c r="Z1419" s="1" t="s">
        <v>55</v>
      </c>
      <c r="AA1419" s="1" t="s">
        <v>55</v>
      </c>
      <c r="AB1419" s="1" t="s">
        <v>55</v>
      </c>
      <c r="AC1419" s="1" t="s">
        <v>55</v>
      </c>
      <c r="AD1419" s="1" t="s">
        <v>55</v>
      </c>
      <c r="AE1419" s="1" t="s">
        <v>55</v>
      </c>
      <c r="AF1419" s="1">
        <v>0.48230000000000001</v>
      </c>
      <c r="AG1419" s="1">
        <v>1.7225182220133399</v>
      </c>
      <c r="AH1419" s="1">
        <v>7.7</v>
      </c>
      <c r="AI1419" s="1" t="str">
        <f t="shared" si="484"/>
        <v>NaN</v>
      </c>
      <c r="AJ1419" s="1" t="str">
        <f t="shared" si="485"/>
        <v>NaN</v>
      </c>
      <c r="AK1419" s="1" t="str">
        <f t="shared" si="486"/>
        <v>NaN</v>
      </c>
      <c r="AL1419" s="1">
        <f t="shared" si="487"/>
        <v>0</v>
      </c>
      <c r="AM1419" s="1" t="str">
        <f t="shared" si="488"/>
        <v>NaN</v>
      </c>
      <c r="AN1419" s="1" t="str">
        <f t="shared" si="489"/>
        <v>NaN</v>
      </c>
      <c r="AO1419" s="1" t="str">
        <f t="shared" si="490"/>
        <v>NaN</v>
      </c>
      <c r="AP1419" s="1" t="str">
        <f t="shared" si="491"/>
        <v>NaN</v>
      </c>
      <c r="AQ1419" s="1" t="str">
        <f t="shared" si="492"/>
        <v>NaN</v>
      </c>
      <c r="AR1419" s="1" t="str">
        <f t="shared" si="493"/>
        <v>NaN</v>
      </c>
      <c r="AS1419" s="1" t="str">
        <f t="shared" si="494"/>
        <v>NaN</v>
      </c>
      <c r="AT1419" s="1" t="str">
        <f t="shared" si="495"/>
        <v>NaN</v>
      </c>
      <c r="AU1419" s="1" t="str">
        <f t="shared" si="496"/>
        <v>NaN</v>
      </c>
      <c r="AV1419" s="1" t="str">
        <f t="shared" si="497"/>
        <v>NaN</v>
      </c>
      <c r="AW1419" s="1" t="str">
        <f t="shared" si="498"/>
        <v>NaN</v>
      </c>
      <c r="AX1419" s="1" t="str">
        <f t="shared" si="499"/>
        <v>NaN</v>
      </c>
      <c r="AY1419" s="1" t="str">
        <f t="shared" si="500"/>
        <v>NaN</v>
      </c>
      <c r="AZ1419" s="1" t="str">
        <f t="shared" si="501"/>
        <v>NaN</v>
      </c>
      <c r="BA1419" s="1" t="str">
        <f t="shared" si="502"/>
        <v>NaN</v>
      </c>
      <c r="BB1419" s="1" t="str">
        <f t="shared" si="503"/>
        <v>NaN</v>
      </c>
      <c r="BC1419" s="1" t="str">
        <f t="shared" si="504"/>
        <v>NaN</v>
      </c>
      <c r="BD1419" s="1" t="str">
        <f t="shared" si="505"/>
        <v>NaN</v>
      </c>
    </row>
    <row r="1420" spans="1:56" x14ac:dyDescent="0.25">
      <c r="A1420" t="s">
        <v>1561</v>
      </c>
      <c r="B1420" s="1" t="str">
        <f>VLOOKUP(A1420,[1]Sheet1!$A$2:$B$6423,2,FALSE)</f>
        <v>IM</v>
      </c>
      <c r="C1420">
        <v>2019</v>
      </c>
      <c r="D1420" s="1" t="s">
        <v>1570</v>
      </c>
      <c r="E1420" s="1" t="s">
        <v>0</v>
      </c>
      <c r="F1420" s="1" t="s">
        <v>3635</v>
      </c>
      <c r="G1420" s="1" t="s">
        <v>3624</v>
      </c>
      <c r="H1420" s="1" t="s">
        <v>3645</v>
      </c>
      <c r="I1420" s="1" t="s">
        <v>117</v>
      </c>
      <c r="J1420" s="1">
        <v>83957</v>
      </c>
      <c r="K1420" s="1" t="s">
        <v>55</v>
      </c>
      <c r="L1420" s="1" t="s">
        <v>55</v>
      </c>
      <c r="M1420" s="1" t="s">
        <v>55</v>
      </c>
      <c r="N1420" s="1" t="s">
        <v>55</v>
      </c>
      <c r="O1420" s="1" t="s">
        <v>55</v>
      </c>
      <c r="P1420" s="1" t="s">
        <v>55</v>
      </c>
      <c r="Q1420" s="1">
        <v>80.739999999999995</v>
      </c>
      <c r="R1420" s="1" t="s">
        <v>55</v>
      </c>
      <c r="S1420" s="1">
        <v>0</v>
      </c>
      <c r="T1420" s="1" t="s">
        <v>55</v>
      </c>
      <c r="U1420" s="1" t="s">
        <v>55</v>
      </c>
      <c r="V1420" s="1" t="s">
        <v>55</v>
      </c>
      <c r="W1420" s="1" t="s">
        <v>55</v>
      </c>
      <c r="X1420" s="1" t="s">
        <v>55</v>
      </c>
      <c r="Y1420" s="1" t="s">
        <v>55</v>
      </c>
      <c r="Z1420" s="1" t="s">
        <v>55</v>
      </c>
      <c r="AA1420" s="1" t="s">
        <v>55</v>
      </c>
      <c r="AB1420" s="1" t="s">
        <v>55</v>
      </c>
      <c r="AC1420" s="1" t="s">
        <v>55</v>
      </c>
      <c r="AD1420" s="1" t="s">
        <v>55</v>
      </c>
      <c r="AE1420" s="1" t="s">
        <v>55</v>
      </c>
      <c r="AF1420" s="1">
        <v>0.47920000000000001</v>
      </c>
      <c r="AG1420" s="1">
        <v>1.70366186723511</v>
      </c>
      <c r="AH1420" s="1">
        <v>7.7</v>
      </c>
      <c r="AI1420" s="1" t="str">
        <f t="shared" si="484"/>
        <v>NaN</v>
      </c>
      <c r="AJ1420" s="1" t="str">
        <f t="shared" si="485"/>
        <v>NaN</v>
      </c>
      <c r="AK1420" s="1" t="str">
        <f t="shared" si="486"/>
        <v>NaN</v>
      </c>
      <c r="AL1420" s="1">
        <f t="shared" si="487"/>
        <v>0</v>
      </c>
      <c r="AM1420" s="1" t="str">
        <f t="shared" si="488"/>
        <v>NaN</v>
      </c>
      <c r="AN1420" s="1" t="str">
        <f t="shared" si="489"/>
        <v>NaN</v>
      </c>
      <c r="AO1420" s="1" t="str">
        <f t="shared" si="490"/>
        <v>NaN</v>
      </c>
      <c r="AP1420" s="1" t="str">
        <f t="shared" si="491"/>
        <v>NaN</v>
      </c>
      <c r="AQ1420" s="1" t="str">
        <f t="shared" si="492"/>
        <v>NaN</v>
      </c>
      <c r="AR1420" s="1" t="str">
        <f t="shared" si="493"/>
        <v>NaN</v>
      </c>
      <c r="AS1420" s="1" t="str">
        <f t="shared" si="494"/>
        <v>NaN</v>
      </c>
      <c r="AT1420" s="1" t="str">
        <f t="shared" si="495"/>
        <v>NaN</v>
      </c>
      <c r="AU1420" s="1" t="str">
        <f t="shared" si="496"/>
        <v>NaN</v>
      </c>
      <c r="AV1420" s="1" t="str">
        <f t="shared" si="497"/>
        <v>NaN</v>
      </c>
      <c r="AW1420" s="1" t="str">
        <f t="shared" si="498"/>
        <v>NaN</v>
      </c>
      <c r="AX1420" s="1" t="str">
        <f t="shared" si="499"/>
        <v>NaN</v>
      </c>
      <c r="AY1420" s="1" t="str">
        <f t="shared" si="500"/>
        <v>NaN</v>
      </c>
      <c r="AZ1420" s="1" t="str">
        <f t="shared" si="501"/>
        <v>NaN</v>
      </c>
      <c r="BA1420" s="1" t="str">
        <f t="shared" si="502"/>
        <v>NaN</v>
      </c>
      <c r="BB1420" s="1" t="str">
        <f t="shared" si="503"/>
        <v>NaN</v>
      </c>
      <c r="BC1420" s="1" t="str">
        <f t="shared" si="504"/>
        <v>NaN</v>
      </c>
      <c r="BD1420" s="1" t="str">
        <f t="shared" si="505"/>
        <v>NaN</v>
      </c>
    </row>
    <row r="1421" spans="1:56" x14ac:dyDescent="0.25">
      <c r="A1421" t="s">
        <v>1561</v>
      </c>
      <c r="B1421" s="1" t="str">
        <f>VLOOKUP(A1421,[1]Sheet1!$A$2:$B$6423,2,FALSE)</f>
        <v>IM</v>
      </c>
      <c r="C1421">
        <v>2020</v>
      </c>
      <c r="D1421" s="1" t="s">
        <v>1571</v>
      </c>
      <c r="E1421" s="1" t="s">
        <v>0</v>
      </c>
      <c r="F1421" s="1" t="s">
        <v>3635</v>
      </c>
      <c r="G1421" s="1" t="s">
        <v>3624</v>
      </c>
      <c r="H1421" s="1" t="s">
        <v>3645</v>
      </c>
      <c r="I1421" s="1" t="s">
        <v>117</v>
      </c>
      <c r="J1421" s="1">
        <v>84064</v>
      </c>
      <c r="K1421" s="1" t="s">
        <v>55</v>
      </c>
      <c r="L1421" s="1" t="s">
        <v>55</v>
      </c>
      <c r="M1421" s="1" t="s">
        <v>55</v>
      </c>
      <c r="N1421" s="1" t="s">
        <v>55</v>
      </c>
      <c r="O1421" s="1" t="s">
        <v>55</v>
      </c>
      <c r="P1421" s="1" t="s">
        <v>55</v>
      </c>
      <c r="Q1421" s="1">
        <v>80.590999999999994</v>
      </c>
      <c r="R1421" s="1" t="s">
        <v>55</v>
      </c>
      <c r="S1421" s="1">
        <v>0</v>
      </c>
      <c r="T1421" s="1" t="s">
        <v>55</v>
      </c>
      <c r="U1421" s="1" t="s">
        <v>55</v>
      </c>
      <c r="V1421" s="1" t="s">
        <v>55</v>
      </c>
      <c r="W1421" s="1" t="s">
        <v>55</v>
      </c>
      <c r="X1421" s="1" t="s">
        <v>55</v>
      </c>
      <c r="Y1421" s="1" t="s">
        <v>55</v>
      </c>
      <c r="Z1421" s="1" t="s">
        <v>55</v>
      </c>
      <c r="AA1421" s="1" t="s">
        <v>55</v>
      </c>
      <c r="AB1421" s="1" t="s">
        <v>55</v>
      </c>
      <c r="AC1421" s="1" t="s">
        <v>55</v>
      </c>
      <c r="AD1421" s="1" t="s">
        <v>55</v>
      </c>
      <c r="AE1421" s="1" t="s">
        <v>55</v>
      </c>
      <c r="AF1421" s="1">
        <v>0.47949999999999998</v>
      </c>
      <c r="AG1421" s="1">
        <v>1.6974984976691001</v>
      </c>
      <c r="AH1421" s="1">
        <v>7.7</v>
      </c>
      <c r="AI1421" s="1" t="str">
        <f t="shared" si="484"/>
        <v>NaN</v>
      </c>
      <c r="AJ1421" s="1" t="str">
        <f t="shared" si="485"/>
        <v>NaN</v>
      </c>
      <c r="AK1421" s="1" t="str">
        <f t="shared" si="486"/>
        <v>NaN</v>
      </c>
      <c r="AL1421" s="1">
        <f t="shared" si="487"/>
        <v>0</v>
      </c>
      <c r="AM1421" s="1" t="str">
        <f t="shared" si="488"/>
        <v>NaN</v>
      </c>
      <c r="AN1421" s="1" t="str">
        <f t="shared" si="489"/>
        <v>NaN</v>
      </c>
      <c r="AO1421" s="1" t="str">
        <f t="shared" si="490"/>
        <v>NaN</v>
      </c>
      <c r="AP1421" s="1" t="str">
        <f t="shared" si="491"/>
        <v>NaN</v>
      </c>
      <c r="AQ1421" s="1" t="str">
        <f t="shared" si="492"/>
        <v>NaN</v>
      </c>
      <c r="AR1421" s="1" t="str">
        <f t="shared" si="493"/>
        <v>NaN</v>
      </c>
      <c r="AS1421" s="1" t="str">
        <f t="shared" si="494"/>
        <v>NaN</v>
      </c>
      <c r="AT1421" s="1" t="str">
        <f t="shared" si="495"/>
        <v>NaN</v>
      </c>
      <c r="AU1421" s="1" t="str">
        <f t="shared" si="496"/>
        <v>NaN</v>
      </c>
      <c r="AV1421" s="1" t="str">
        <f t="shared" si="497"/>
        <v>NaN</v>
      </c>
      <c r="AW1421" s="1" t="str">
        <f t="shared" si="498"/>
        <v>NaN</v>
      </c>
      <c r="AX1421" s="1" t="str">
        <f t="shared" si="499"/>
        <v>NaN</v>
      </c>
      <c r="AY1421" s="1" t="str">
        <f t="shared" si="500"/>
        <v>NaN</v>
      </c>
      <c r="AZ1421" s="1" t="str">
        <f t="shared" si="501"/>
        <v>NaN</v>
      </c>
      <c r="BA1421" s="1" t="str">
        <f t="shared" si="502"/>
        <v>NaN</v>
      </c>
      <c r="BB1421" s="1" t="str">
        <f t="shared" si="503"/>
        <v>NaN</v>
      </c>
      <c r="BC1421" s="1" t="str">
        <f t="shared" si="504"/>
        <v>NaN</v>
      </c>
      <c r="BD1421" s="1" t="str">
        <f t="shared" si="505"/>
        <v>NaN</v>
      </c>
    </row>
    <row r="1422" spans="1:56" x14ac:dyDescent="0.25">
      <c r="A1422" t="s">
        <v>1561</v>
      </c>
      <c r="B1422" s="1" t="str">
        <f>VLOOKUP(A1422,[1]Sheet1!$A$2:$B$6423,2,FALSE)</f>
        <v>IM</v>
      </c>
      <c r="C1422">
        <v>2021</v>
      </c>
      <c r="D1422" s="1" t="s">
        <v>1572</v>
      </c>
      <c r="E1422" s="1" t="s">
        <v>0</v>
      </c>
      <c r="F1422" s="1" t="s">
        <v>3635</v>
      </c>
      <c r="G1422" s="1" t="s">
        <v>3624</v>
      </c>
      <c r="H1422" s="1" t="s">
        <v>3645</v>
      </c>
      <c r="I1422" s="1" t="s">
        <v>117</v>
      </c>
      <c r="J1422" s="1">
        <v>84106</v>
      </c>
      <c r="K1422" s="1" t="s">
        <v>55</v>
      </c>
      <c r="L1422" s="1" t="s">
        <v>55</v>
      </c>
      <c r="M1422" s="1" t="s">
        <v>55</v>
      </c>
      <c r="N1422" s="1" t="s">
        <v>55</v>
      </c>
      <c r="O1422" s="1" t="s">
        <v>55</v>
      </c>
      <c r="P1422" s="1" t="s">
        <v>55</v>
      </c>
      <c r="Q1422" s="1">
        <v>80.42</v>
      </c>
      <c r="R1422" s="1" t="s">
        <v>55</v>
      </c>
      <c r="S1422" s="1">
        <v>0</v>
      </c>
      <c r="T1422" s="1" t="s">
        <v>55</v>
      </c>
      <c r="U1422" s="1" t="s">
        <v>55</v>
      </c>
      <c r="V1422" s="1" t="s">
        <v>55</v>
      </c>
      <c r="W1422" s="1" t="s">
        <v>55</v>
      </c>
      <c r="X1422" s="1" t="s">
        <v>55</v>
      </c>
      <c r="Y1422" s="1" t="s">
        <v>55</v>
      </c>
      <c r="Z1422" s="1" t="s">
        <v>55</v>
      </c>
      <c r="AA1422" s="1" t="s">
        <v>55</v>
      </c>
      <c r="AB1422" s="1" t="s">
        <v>55</v>
      </c>
      <c r="AC1422" s="1" t="s">
        <v>55</v>
      </c>
      <c r="AD1422" s="1" t="s">
        <v>55</v>
      </c>
      <c r="AE1422" s="1" t="s">
        <v>55</v>
      </c>
      <c r="AF1422" s="1">
        <v>0.48459999999999998</v>
      </c>
      <c r="AG1422" s="1">
        <v>1.70538826313049</v>
      </c>
      <c r="AH1422" s="1">
        <v>7.7</v>
      </c>
      <c r="AI1422" s="1" t="str">
        <f t="shared" si="484"/>
        <v>NaN</v>
      </c>
      <c r="AJ1422" s="1" t="str">
        <f t="shared" si="485"/>
        <v>NaN</v>
      </c>
      <c r="AK1422" s="1" t="str">
        <f t="shared" si="486"/>
        <v>NaN</v>
      </c>
      <c r="AL1422" s="1">
        <f t="shared" si="487"/>
        <v>0</v>
      </c>
      <c r="AM1422" s="1" t="str">
        <f t="shared" si="488"/>
        <v>NaN</v>
      </c>
      <c r="AN1422" s="1" t="str">
        <f t="shared" si="489"/>
        <v>NaN</v>
      </c>
      <c r="AO1422" s="1" t="str">
        <f t="shared" si="490"/>
        <v>NaN</v>
      </c>
      <c r="AP1422" s="1" t="str">
        <f t="shared" si="491"/>
        <v>NaN</v>
      </c>
      <c r="AQ1422" s="1" t="str">
        <f t="shared" si="492"/>
        <v>NaN</v>
      </c>
      <c r="AR1422" s="1" t="str">
        <f t="shared" si="493"/>
        <v>NaN</v>
      </c>
      <c r="AS1422" s="1" t="str">
        <f t="shared" si="494"/>
        <v>NaN</v>
      </c>
      <c r="AT1422" s="1" t="str">
        <f t="shared" si="495"/>
        <v>NaN</v>
      </c>
      <c r="AU1422" s="1" t="str">
        <f t="shared" si="496"/>
        <v>NaN</v>
      </c>
      <c r="AV1422" s="1" t="str">
        <f t="shared" si="497"/>
        <v>NaN</v>
      </c>
      <c r="AW1422" s="1" t="str">
        <f t="shared" si="498"/>
        <v>NaN</v>
      </c>
      <c r="AX1422" s="1" t="str">
        <f t="shared" si="499"/>
        <v>NaN</v>
      </c>
      <c r="AY1422" s="1" t="str">
        <f t="shared" si="500"/>
        <v>NaN</v>
      </c>
      <c r="AZ1422" s="1" t="str">
        <f t="shared" si="501"/>
        <v>NaN</v>
      </c>
      <c r="BA1422" s="1" t="str">
        <f t="shared" si="502"/>
        <v>NaN</v>
      </c>
      <c r="BB1422" s="1" t="str">
        <f t="shared" si="503"/>
        <v>NaN</v>
      </c>
      <c r="BC1422" s="1" t="str">
        <f t="shared" si="504"/>
        <v>NaN</v>
      </c>
      <c r="BD1422" s="1" t="str">
        <f t="shared" si="505"/>
        <v>NaN</v>
      </c>
    </row>
    <row r="1423" spans="1:56" x14ac:dyDescent="0.25">
      <c r="A1423" t="s">
        <v>1561</v>
      </c>
      <c r="B1423" s="1" t="str">
        <f>VLOOKUP(A1423,[1]Sheet1!$A$2:$B$6423,2,FALSE)</f>
        <v>IM</v>
      </c>
      <c r="C1423">
        <v>2022</v>
      </c>
      <c r="D1423" s="1" t="s">
        <v>1573</v>
      </c>
      <c r="E1423" s="1" t="s">
        <v>0</v>
      </c>
      <c r="F1423" s="1" t="s">
        <v>3635</v>
      </c>
      <c r="G1423" s="1" t="s">
        <v>3624</v>
      </c>
      <c r="H1423" s="1" t="s">
        <v>3645</v>
      </c>
      <c r="I1423" s="1" t="s">
        <v>117</v>
      </c>
      <c r="J1423" s="1">
        <v>84132</v>
      </c>
      <c r="K1423" s="1" t="s">
        <v>55</v>
      </c>
      <c r="L1423" s="1" t="s">
        <v>55</v>
      </c>
      <c r="M1423" s="1" t="s">
        <v>55</v>
      </c>
      <c r="N1423" s="1" t="s">
        <v>55</v>
      </c>
      <c r="O1423" s="1" t="s">
        <v>55</v>
      </c>
      <c r="P1423" s="1" t="s">
        <v>55</v>
      </c>
      <c r="Q1423" s="1">
        <v>80.956000000000003</v>
      </c>
      <c r="R1423" s="1" t="s">
        <v>55</v>
      </c>
      <c r="S1423" s="1">
        <v>0</v>
      </c>
      <c r="T1423" s="1" t="s">
        <v>55</v>
      </c>
      <c r="U1423" s="1" t="s">
        <v>55</v>
      </c>
      <c r="V1423" s="1" t="s">
        <v>55</v>
      </c>
      <c r="W1423" s="1" t="s">
        <v>55</v>
      </c>
      <c r="X1423" s="1" t="s">
        <v>55</v>
      </c>
      <c r="Y1423" s="1" t="s">
        <v>55</v>
      </c>
      <c r="Z1423" s="1" t="s">
        <v>55</v>
      </c>
      <c r="AA1423" s="1" t="s">
        <v>55</v>
      </c>
      <c r="AB1423" s="1" t="s">
        <v>55</v>
      </c>
      <c r="AC1423" s="1" t="s">
        <v>55</v>
      </c>
      <c r="AD1423" s="1" t="s">
        <v>55</v>
      </c>
      <c r="AE1423" s="1" t="s">
        <v>55</v>
      </c>
      <c r="AF1423" s="1">
        <v>0.48459999999999998</v>
      </c>
      <c r="AG1423" s="1">
        <v>1.7026181000445599</v>
      </c>
      <c r="AH1423" s="1">
        <v>7.7</v>
      </c>
      <c r="AI1423" s="1" t="str">
        <f t="shared" si="484"/>
        <v>NaN</v>
      </c>
      <c r="AJ1423" s="1" t="str">
        <f t="shared" si="485"/>
        <v>NaN</v>
      </c>
      <c r="AK1423" s="1" t="str">
        <f t="shared" si="486"/>
        <v>NaN</v>
      </c>
      <c r="AL1423" s="1">
        <f t="shared" si="487"/>
        <v>0</v>
      </c>
      <c r="AM1423" s="1" t="str">
        <f t="shared" si="488"/>
        <v>NaN</v>
      </c>
      <c r="AN1423" s="1" t="str">
        <f t="shared" si="489"/>
        <v>NaN</v>
      </c>
      <c r="AO1423" s="1" t="str">
        <f t="shared" si="490"/>
        <v>NaN</v>
      </c>
      <c r="AP1423" s="1" t="str">
        <f t="shared" si="491"/>
        <v>NaN</v>
      </c>
      <c r="AQ1423" s="1" t="str">
        <f t="shared" si="492"/>
        <v>NaN</v>
      </c>
      <c r="AR1423" s="1" t="str">
        <f t="shared" si="493"/>
        <v>NaN</v>
      </c>
      <c r="AS1423" s="1" t="str">
        <f t="shared" si="494"/>
        <v>NaN</v>
      </c>
      <c r="AT1423" s="1" t="str">
        <f t="shared" si="495"/>
        <v>NaN</v>
      </c>
      <c r="AU1423" s="1" t="str">
        <f t="shared" si="496"/>
        <v>NaN</v>
      </c>
      <c r="AV1423" s="1" t="str">
        <f t="shared" si="497"/>
        <v>NaN</v>
      </c>
      <c r="AW1423" s="1" t="str">
        <f t="shared" si="498"/>
        <v>NaN</v>
      </c>
      <c r="AX1423" s="1" t="str">
        <f t="shared" si="499"/>
        <v>NaN</v>
      </c>
      <c r="AY1423" s="1" t="str">
        <f t="shared" si="500"/>
        <v>NaN</v>
      </c>
      <c r="AZ1423" s="1" t="str">
        <f t="shared" si="501"/>
        <v>NaN</v>
      </c>
      <c r="BA1423" s="1" t="str">
        <f t="shared" si="502"/>
        <v>NaN</v>
      </c>
      <c r="BB1423" s="1" t="str">
        <f t="shared" si="503"/>
        <v>NaN</v>
      </c>
      <c r="BC1423" s="1" t="str">
        <f t="shared" si="504"/>
        <v>NaN</v>
      </c>
      <c r="BD1423" s="1" t="str">
        <f t="shared" si="505"/>
        <v>NaN</v>
      </c>
    </row>
    <row r="1424" spans="1:56" x14ac:dyDescent="0.25">
      <c r="A1424" t="s">
        <v>1561</v>
      </c>
      <c r="B1424" s="1" t="str">
        <f>VLOOKUP(A1424,[1]Sheet1!$A$2:$B$6423,2,FALSE)</f>
        <v>IM</v>
      </c>
      <c r="C1424">
        <v>2023</v>
      </c>
      <c r="D1424" s="1" t="s">
        <v>1574</v>
      </c>
      <c r="E1424" s="1" t="s">
        <v>0</v>
      </c>
      <c r="F1424" s="1" t="s">
        <v>3635</v>
      </c>
      <c r="G1424" s="1" t="s">
        <v>3624</v>
      </c>
      <c r="H1424" s="1" t="s">
        <v>3645</v>
      </c>
      <c r="I1424" s="1" t="s">
        <v>117</v>
      </c>
      <c r="J1424" s="1">
        <v>84165</v>
      </c>
      <c r="K1424" s="1" t="s">
        <v>55</v>
      </c>
      <c r="L1424" s="1" t="s">
        <v>55</v>
      </c>
      <c r="M1424" s="1" t="s">
        <v>55</v>
      </c>
      <c r="N1424" s="1" t="s">
        <v>55</v>
      </c>
      <c r="O1424" s="1" t="s">
        <v>55</v>
      </c>
      <c r="P1424" s="1" t="s">
        <v>55</v>
      </c>
      <c r="Q1424" s="1">
        <v>80.998999999999995</v>
      </c>
      <c r="R1424" s="1" t="s">
        <v>55</v>
      </c>
      <c r="S1424" s="1">
        <v>0</v>
      </c>
      <c r="T1424" s="1" t="s">
        <v>55</v>
      </c>
      <c r="U1424" s="1" t="s">
        <v>55</v>
      </c>
      <c r="V1424" s="1" t="s">
        <v>55</v>
      </c>
      <c r="W1424" s="1" t="s">
        <v>55</v>
      </c>
      <c r="X1424" s="1" t="s">
        <v>55</v>
      </c>
      <c r="Y1424" s="1" t="s">
        <v>55</v>
      </c>
      <c r="Z1424" s="1" t="s">
        <v>55</v>
      </c>
      <c r="AA1424" s="1" t="s">
        <v>55</v>
      </c>
      <c r="AB1424" s="1" t="s">
        <v>55</v>
      </c>
      <c r="AC1424" s="1" t="s">
        <v>55</v>
      </c>
      <c r="AD1424" s="1" t="s">
        <v>55</v>
      </c>
      <c r="AE1424" s="1" t="s">
        <v>55</v>
      </c>
      <c r="AF1424" s="1">
        <v>0.48459999999999998</v>
      </c>
      <c r="AG1424" s="1">
        <v>1.6987639322044299</v>
      </c>
      <c r="AH1424" s="1">
        <v>7.7</v>
      </c>
      <c r="AI1424" s="1" t="str">
        <f t="shared" si="484"/>
        <v>NaN</v>
      </c>
      <c r="AJ1424" s="1" t="str">
        <f t="shared" si="485"/>
        <v>NaN</v>
      </c>
      <c r="AK1424" s="1" t="str">
        <f t="shared" si="486"/>
        <v>NaN</v>
      </c>
      <c r="AL1424" s="1">
        <f t="shared" si="487"/>
        <v>0</v>
      </c>
      <c r="AM1424" s="1" t="str">
        <f t="shared" si="488"/>
        <v>NaN</v>
      </c>
      <c r="AN1424" s="1" t="str">
        <f t="shared" si="489"/>
        <v>NaN</v>
      </c>
      <c r="AO1424" s="1" t="str">
        <f t="shared" si="490"/>
        <v>NaN</v>
      </c>
      <c r="AP1424" s="1" t="str">
        <f t="shared" si="491"/>
        <v>NaN</v>
      </c>
      <c r="AQ1424" s="1" t="str">
        <f t="shared" si="492"/>
        <v>NaN</v>
      </c>
      <c r="AR1424" s="1" t="str">
        <f t="shared" si="493"/>
        <v>NaN</v>
      </c>
      <c r="AS1424" s="1" t="str">
        <f t="shared" si="494"/>
        <v>NaN</v>
      </c>
      <c r="AT1424" s="1" t="str">
        <f t="shared" si="495"/>
        <v>NaN</v>
      </c>
      <c r="AU1424" s="1" t="str">
        <f t="shared" si="496"/>
        <v>NaN</v>
      </c>
      <c r="AV1424" s="1" t="str">
        <f t="shared" si="497"/>
        <v>NaN</v>
      </c>
      <c r="AW1424" s="1" t="str">
        <f t="shared" si="498"/>
        <v>NaN</v>
      </c>
      <c r="AX1424" s="1" t="str">
        <f t="shared" si="499"/>
        <v>NaN</v>
      </c>
      <c r="AY1424" s="1" t="str">
        <f t="shared" si="500"/>
        <v>NaN</v>
      </c>
      <c r="AZ1424" s="1" t="str">
        <f t="shared" si="501"/>
        <v>NaN</v>
      </c>
      <c r="BA1424" s="1" t="str">
        <f t="shared" si="502"/>
        <v>NaN</v>
      </c>
      <c r="BB1424" s="1" t="str">
        <f t="shared" si="503"/>
        <v>NaN</v>
      </c>
      <c r="BC1424" s="1" t="str">
        <f t="shared" si="504"/>
        <v>NaN</v>
      </c>
      <c r="BD1424" s="1" t="str">
        <f t="shared" si="505"/>
        <v>NaN</v>
      </c>
    </row>
    <row r="1425" spans="1:56" x14ac:dyDescent="0.25">
      <c r="A1425" t="s">
        <v>1561</v>
      </c>
      <c r="B1425" s="1" t="str">
        <f>VLOOKUP(A1425,[1]Sheet1!$A$2:$B$6423,2,FALSE)</f>
        <v>IM</v>
      </c>
      <c r="C1425">
        <v>2024</v>
      </c>
      <c r="D1425" s="1" t="s">
        <v>1575</v>
      </c>
      <c r="E1425" s="1" t="s">
        <v>0</v>
      </c>
      <c r="F1425" s="1" t="s">
        <v>3635</v>
      </c>
      <c r="G1425" s="1" t="s">
        <v>3624</v>
      </c>
      <c r="H1425" s="1" t="s">
        <v>3645</v>
      </c>
      <c r="I1425" s="1" t="s">
        <v>117</v>
      </c>
      <c r="J1425" s="1">
        <v>84160</v>
      </c>
      <c r="K1425" s="1" t="s">
        <v>55</v>
      </c>
      <c r="L1425" s="1" t="s">
        <v>55</v>
      </c>
      <c r="M1425" s="1" t="s">
        <v>55</v>
      </c>
      <c r="N1425" s="1" t="s">
        <v>55</v>
      </c>
      <c r="O1425" s="1" t="s">
        <v>55</v>
      </c>
      <c r="P1425" s="1" t="s">
        <v>55</v>
      </c>
      <c r="Q1425" s="1">
        <v>81.090999999999994</v>
      </c>
      <c r="R1425" s="1" t="s">
        <v>55</v>
      </c>
      <c r="S1425" s="1">
        <v>0</v>
      </c>
      <c r="T1425" s="1" t="s">
        <v>55</v>
      </c>
      <c r="U1425" s="1" t="s">
        <v>55</v>
      </c>
      <c r="V1425" s="1" t="s">
        <v>55</v>
      </c>
      <c r="W1425" s="1" t="s">
        <v>55</v>
      </c>
      <c r="X1425" s="1" t="s">
        <v>55</v>
      </c>
      <c r="Y1425" s="1" t="s">
        <v>55</v>
      </c>
      <c r="Z1425" s="1" t="s">
        <v>55</v>
      </c>
      <c r="AA1425" s="1" t="s">
        <v>55</v>
      </c>
      <c r="AB1425" s="1" t="s">
        <v>55</v>
      </c>
      <c r="AC1425" s="1" t="s">
        <v>55</v>
      </c>
      <c r="AD1425" s="1" t="s">
        <v>55</v>
      </c>
      <c r="AE1425" s="1" t="s">
        <v>55</v>
      </c>
      <c r="AF1425" s="1">
        <v>0.48459999999999998</v>
      </c>
      <c r="AG1425" s="1">
        <v>1.6947139192565399</v>
      </c>
      <c r="AH1425" s="1">
        <v>7.7</v>
      </c>
      <c r="AI1425" s="1" t="str">
        <f t="shared" si="484"/>
        <v>NaN</v>
      </c>
      <c r="AJ1425" s="1" t="str">
        <f t="shared" si="485"/>
        <v>NaN</v>
      </c>
      <c r="AK1425" s="1" t="str">
        <f t="shared" si="486"/>
        <v>NaN</v>
      </c>
      <c r="AL1425" s="1">
        <f t="shared" si="487"/>
        <v>0</v>
      </c>
      <c r="AM1425" s="1" t="str">
        <f t="shared" si="488"/>
        <v>NaN</v>
      </c>
      <c r="AN1425" s="1" t="str">
        <f t="shared" si="489"/>
        <v>NaN</v>
      </c>
      <c r="AO1425" s="1" t="str">
        <f t="shared" si="490"/>
        <v>NaN</v>
      </c>
      <c r="AP1425" s="1" t="str">
        <f t="shared" si="491"/>
        <v>NaN</v>
      </c>
      <c r="AQ1425" s="1" t="str">
        <f t="shared" si="492"/>
        <v>NaN</v>
      </c>
      <c r="AR1425" s="1" t="str">
        <f t="shared" si="493"/>
        <v>NaN</v>
      </c>
      <c r="AS1425" s="1" t="str">
        <f t="shared" si="494"/>
        <v>NaN</v>
      </c>
      <c r="AT1425" s="1" t="str">
        <f t="shared" si="495"/>
        <v>NaN</v>
      </c>
      <c r="AU1425" s="1" t="str">
        <f t="shared" si="496"/>
        <v>NaN</v>
      </c>
      <c r="AV1425" s="1" t="str">
        <f t="shared" si="497"/>
        <v>NaN</v>
      </c>
      <c r="AW1425" s="1" t="str">
        <f t="shared" si="498"/>
        <v>NaN</v>
      </c>
      <c r="AX1425" s="1" t="str">
        <f t="shared" si="499"/>
        <v>NaN</v>
      </c>
      <c r="AY1425" s="1" t="str">
        <f t="shared" si="500"/>
        <v>NaN</v>
      </c>
      <c r="AZ1425" s="1" t="str">
        <f t="shared" si="501"/>
        <v>NaN</v>
      </c>
      <c r="BA1425" s="1" t="str">
        <f t="shared" si="502"/>
        <v>NaN</v>
      </c>
      <c r="BB1425" s="1" t="str">
        <f t="shared" si="503"/>
        <v>NaN</v>
      </c>
      <c r="BC1425" s="1" t="str">
        <f t="shared" si="504"/>
        <v>NaN</v>
      </c>
      <c r="BD1425" s="1" t="str">
        <f t="shared" si="505"/>
        <v>NaN</v>
      </c>
    </row>
    <row r="1426" spans="1:56" x14ac:dyDescent="0.25">
      <c r="A1426" t="s">
        <v>1561</v>
      </c>
      <c r="B1426" s="1" t="str">
        <f>VLOOKUP(A1426,[1]Sheet1!$A$2:$B$6423,2,FALSE)</f>
        <v>IM</v>
      </c>
      <c r="C1426">
        <v>2025</v>
      </c>
      <c r="D1426" s="1" t="s">
        <v>1576</v>
      </c>
      <c r="E1426" s="1" t="s">
        <v>0</v>
      </c>
      <c r="F1426" s="1" t="s">
        <v>3635</v>
      </c>
      <c r="G1426" s="1" t="s">
        <v>3624</v>
      </c>
      <c r="H1426" s="1" t="s">
        <v>3645</v>
      </c>
      <c r="I1426" s="1" t="s">
        <v>117</v>
      </c>
      <c r="J1426" s="1">
        <v>84118</v>
      </c>
      <c r="K1426" s="1" t="s">
        <v>55</v>
      </c>
      <c r="L1426" s="1" t="s">
        <v>55</v>
      </c>
      <c r="M1426" s="1" t="s">
        <v>55</v>
      </c>
      <c r="N1426" s="1" t="s">
        <v>55</v>
      </c>
      <c r="O1426" s="1" t="s">
        <v>55</v>
      </c>
      <c r="P1426" s="1" t="s">
        <v>55</v>
      </c>
      <c r="Q1426" s="1" t="s">
        <v>55</v>
      </c>
      <c r="R1426" s="1" t="s">
        <v>55</v>
      </c>
      <c r="S1426" s="1">
        <v>0</v>
      </c>
      <c r="T1426" s="1" t="s">
        <v>55</v>
      </c>
      <c r="U1426" s="1" t="s">
        <v>55</v>
      </c>
      <c r="V1426" s="1" t="s">
        <v>55</v>
      </c>
      <c r="W1426" s="1" t="s">
        <v>55</v>
      </c>
      <c r="X1426" s="1" t="s">
        <v>55</v>
      </c>
      <c r="Y1426" s="1" t="s">
        <v>55</v>
      </c>
      <c r="Z1426" s="1" t="s">
        <v>55</v>
      </c>
      <c r="AA1426" s="1" t="s">
        <v>55</v>
      </c>
      <c r="AB1426" s="1" t="s">
        <v>55</v>
      </c>
      <c r="AC1426" s="1" t="s">
        <v>55</v>
      </c>
      <c r="AD1426" s="1" t="s">
        <v>55</v>
      </c>
      <c r="AE1426" s="1" t="s">
        <v>55</v>
      </c>
      <c r="AF1426" s="1" t="s">
        <v>55</v>
      </c>
      <c r="AG1426" s="1" t="s">
        <v>55</v>
      </c>
      <c r="AH1426" s="1">
        <v>7.7</v>
      </c>
      <c r="AI1426" s="1" t="str">
        <f t="shared" si="484"/>
        <v>NaN</v>
      </c>
      <c r="AJ1426" s="1" t="str">
        <f t="shared" si="485"/>
        <v>NaN</v>
      </c>
      <c r="AK1426" s="1" t="str">
        <f t="shared" si="486"/>
        <v>NaN</v>
      </c>
      <c r="AL1426" s="1">
        <f t="shared" si="487"/>
        <v>0</v>
      </c>
      <c r="AM1426" s="1" t="str">
        <f t="shared" si="488"/>
        <v>NaN</v>
      </c>
      <c r="AN1426" s="1" t="str">
        <f t="shared" si="489"/>
        <v>NaN</v>
      </c>
      <c r="AO1426" s="1" t="str">
        <f t="shared" si="490"/>
        <v>NaN</v>
      </c>
      <c r="AP1426" s="1" t="str">
        <f t="shared" si="491"/>
        <v>NaN</v>
      </c>
      <c r="AQ1426" s="1" t="str">
        <f t="shared" si="492"/>
        <v>NaN</v>
      </c>
      <c r="AR1426" s="1" t="str">
        <f t="shared" si="493"/>
        <v>NaN</v>
      </c>
      <c r="AS1426" s="1" t="str">
        <f t="shared" si="494"/>
        <v>NaN</v>
      </c>
      <c r="AT1426" s="1" t="str">
        <f t="shared" si="495"/>
        <v>NaN</v>
      </c>
      <c r="AU1426" s="1" t="str">
        <f t="shared" si="496"/>
        <v>NaN</v>
      </c>
      <c r="AV1426" s="1" t="str">
        <f t="shared" si="497"/>
        <v>NaN</v>
      </c>
      <c r="AW1426" s="1" t="str">
        <f t="shared" si="498"/>
        <v>NaN</v>
      </c>
      <c r="AX1426" s="1" t="str">
        <f t="shared" si="499"/>
        <v>NaN</v>
      </c>
      <c r="AY1426" s="1" t="str">
        <f t="shared" si="500"/>
        <v>NaN</v>
      </c>
      <c r="AZ1426" s="1" t="str">
        <f t="shared" si="501"/>
        <v>NaN</v>
      </c>
      <c r="BA1426" s="1" t="str">
        <f t="shared" si="502"/>
        <v>NaN</v>
      </c>
      <c r="BB1426" s="1" t="str">
        <f t="shared" si="503"/>
        <v>NaN</v>
      </c>
      <c r="BC1426" s="1" t="str">
        <f t="shared" si="504"/>
        <v>NaN</v>
      </c>
      <c r="BD1426" s="1" t="str">
        <f t="shared" si="505"/>
        <v>NaN</v>
      </c>
    </row>
    <row r="1427" spans="1:56" x14ac:dyDescent="0.25">
      <c r="A1427" t="s">
        <v>1577</v>
      </c>
      <c r="B1427" s="1" t="str">
        <f>VLOOKUP(A1427,[1]Sheet1!$A$2:$B$6423,2,FALSE)</f>
        <v>IL</v>
      </c>
      <c r="C1427">
        <v>2011</v>
      </c>
      <c r="D1427" s="1" t="s">
        <v>1578</v>
      </c>
      <c r="E1427" s="1" t="s">
        <v>0</v>
      </c>
      <c r="F1427" s="1" t="s">
        <v>3637</v>
      </c>
      <c r="G1427" s="1" t="s">
        <v>3632</v>
      </c>
      <c r="H1427" s="1" t="s">
        <v>3645</v>
      </c>
      <c r="I1427" s="1" t="s">
        <v>117</v>
      </c>
      <c r="J1427" s="1">
        <v>7765800</v>
      </c>
      <c r="K1427" s="1">
        <v>3.48837209302323</v>
      </c>
      <c r="L1427" s="1">
        <v>5.6323640218869802</v>
      </c>
      <c r="M1427" s="1">
        <v>0.12610449206398899</v>
      </c>
      <c r="N1427" s="1">
        <v>39036.024735687097</v>
      </c>
      <c r="O1427" s="1">
        <v>37032.746106966602</v>
      </c>
      <c r="P1427" s="1">
        <v>7.1390000000000002</v>
      </c>
      <c r="Q1427" s="1">
        <v>81.656097560975596</v>
      </c>
      <c r="R1427" s="1">
        <v>7.4329999999999998</v>
      </c>
      <c r="S1427" s="1">
        <v>0</v>
      </c>
      <c r="T1427" s="1">
        <v>795658.19516831799</v>
      </c>
      <c r="U1427" s="1">
        <v>187.204050642525</v>
      </c>
      <c r="V1427" s="1">
        <v>9754.6928511387905</v>
      </c>
      <c r="W1427" s="1">
        <v>21230.139769632198</v>
      </c>
      <c r="X1427" s="1">
        <v>63483.680505805904</v>
      </c>
      <c r="Y1427" s="1">
        <v>3300.6977989616398</v>
      </c>
      <c r="Z1427" s="1">
        <v>60891.1122365474</v>
      </c>
      <c r="AA1427" s="1">
        <v>372326.85445382702</v>
      </c>
      <c r="AB1427" s="1">
        <v>18731.6973591073</v>
      </c>
      <c r="AC1427" s="1">
        <v>211380.97192074399</v>
      </c>
      <c r="AD1427" s="1">
        <v>658.90484874171796</v>
      </c>
      <c r="AE1427" s="1">
        <v>657.00896836692402</v>
      </c>
      <c r="AF1427" s="1">
        <v>0.628</v>
      </c>
      <c r="AG1427" s="1">
        <v>3.1492633508500401</v>
      </c>
      <c r="AH1427" s="1">
        <v>6.6</v>
      </c>
      <c r="AI1427" s="1">
        <f t="shared" si="484"/>
        <v>6.6</v>
      </c>
      <c r="AJ1427" s="1">
        <f t="shared" si="485"/>
        <v>2198.6510127877423</v>
      </c>
      <c r="AK1427" s="1">
        <f t="shared" si="486"/>
        <v>49.226180714911315</v>
      </c>
      <c r="AL1427" s="1">
        <f t="shared" si="487"/>
        <v>0</v>
      </c>
      <c r="AM1427" s="1">
        <f t="shared" si="488"/>
        <v>657.00896836692402</v>
      </c>
      <c r="AN1427" s="1">
        <f t="shared" si="489"/>
        <v>217459.9446277949</v>
      </c>
      <c r="AO1427" s="1">
        <f t="shared" si="490"/>
        <v>5.2421363525744153</v>
      </c>
      <c r="AP1427" s="1">
        <f t="shared" si="491"/>
        <v>273.15343780032816</v>
      </c>
      <c r="AQ1427" s="1">
        <f t="shared" si="492"/>
        <v>594.49187704351959</v>
      </c>
      <c r="AR1427" s="1">
        <f t="shared" si="493"/>
        <v>1777.6864775761896</v>
      </c>
      <c r="AS1427" s="1">
        <f t="shared" si="494"/>
        <v>92.426995363682124</v>
      </c>
      <c r="AT1427" s="1">
        <f t="shared" si="495"/>
        <v>1705.0887088625052</v>
      </c>
      <c r="AU1427" s="1">
        <f t="shared" si="496"/>
        <v>10425.993091886254</v>
      </c>
      <c r="AV1427" s="1">
        <f t="shared" si="497"/>
        <v>524.52984502512118</v>
      </c>
      <c r="AW1427" s="1">
        <f t="shared" si="498"/>
        <v>5919.1447692774027</v>
      </c>
      <c r="AX1427" s="1">
        <f t="shared" si="499"/>
        <v>18.450824373839083</v>
      </c>
      <c r="AY1427" s="1">
        <f t="shared" si="500"/>
        <v>0.47655140607124336</v>
      </c>
      <c r="AZ1427" s="1">
        <f t="shared" si="501"/>
        <v>14041.169936095113</v>
      </c>
      <c r="BA1427" s="1">
        <f t="shared" si="502"/>
        <v>35.969774153920305</v>
      </c>
      <c r="BB1427" s="1">
        <f t="shared" si="503"/>
        <v>519.06945782546484</v>
      </c>
      <c r="BC1427" s="1">
        <f t="shared" si="504"/>
        <v>15345.105767104811</v>
      </c>
      <c r="BD1427" s="1">
        <f t="shared" si="505"/>
        <v>2003.2786287204945</v>
      </c>
    </row>
    <row r="1428" spans="1:56" x14ac:dyDescent="0.25">
      <c r="A1428" t="s">
        <v>1577</v>
      </c>
      <c r="B1428" s="1" t="str">
        <f>VLOOKUP(A1428,[1]Sheet1!$A$2:$B$6423,2,FALSE)</f>
        <v>IL</v>
      </c>
      <c r="C1428">
        <v>2012</v>
      </c>
      <c r="D1428" s="1" t="s">
        <v>1579</v>
      </c>
      <c r="E1428" s="1" t="s">
        <v>0</v>
      </c>
      <c r="F1428" s="1" t="s">
        <v>3637</v>
      </c>
      <c r="G1428" s="1" t="s">
        <v>3632</v>
      </c>
      <c r="H1428" s="1" t="s">
        <v>3645</v>
      </c>
      <c r="I1428" s="1" t="s">
        <v>117</v>
      </c>
      <c r="J1428" s="1">
        <v>7910500</v>
      </c>
      <c r="K1428" s="1">
        <v>1.67553715750052</v>
      </c>
      <c r="L1428" s="1">
        <v>5.5102205465650798</v>
      </c>
      <c r="M1428" s="1">
        <v>0.13005147833958</v>
      </c>
      <c r="N1428" s="1">
        <v>39245.507811768701</v>
      </c>
      <c r="O1428" s="1">
        <v>37133.527041077403</v>
      </c>
      <c r="P1428" s="1">
        <v>6.7619999999999996</v>
      </c>
      <c r="Q1428" s="1">
        <v>81.7048780487805</v>
      </c>
      <c r="R1428" s="1">
        <v>7.1109999999999998</v>
      </c>
      <c r="S1428" s="1">
        <v>0</v>
      </c>
      <c r="T1428" s="1">
        <v>805851.34061102499</v>
      </c>
      <c r="U1428" s="1">
        <v>62.3750492809761</v>
      </c>
      <c r="V1428" s="1">
        <v>9497.4190843961005</v>
      </c>
      <c r="W1428" s="1">
        <v>19276.646975904099</v>
      </c>
      <c r="X1428" s="1">
        <v>63343.8442727207</v>
      </c>
      <c r="Y1428" s="1">
        <v>3339.4767725871998</v>
      </c>
      <c r="Z1428" s="1">
        <v>60710.757278271602</v>
      </c>
      <c r="AA1428" s="1">
        <v>375058.23869972501</v>
      </c>
      <c r="AB1428" s="1">
        <v>18268.289133136699</v>
      </c>
      <c r="AC1428" s="1">
        <v>213388.99528060999</v>
      </c>
      <c r="AD1428" s="1">
        <v>666.37780945303598</v>
      </c>
      <c r="AE1428" s="1">
        <v>664.15999842564497</v>
      </c>
      <c r="AF1428" s="1">
        <v>0.62439999999999996</v>
      </c>
      <c r="AG1428" s="1">
        <v>3.1196128496670701</v>
      </c>
      <c r="AH1428" s="1">
        <v>6.6</v>
      </c>
      <c r="AI1428" s="1">
        <f t="shared" si="484"/>
        <v>6.6</v>
      </c>
      <c r="AJ1428" s="1">
        <f t="shared" si="485"/>
        <v>2162.5140350478823</v>
      </c>
      <c r="AK1428" s="1">
        <f t="shared" si="486"/>
        <v>51.039363091080553</v>
      </c>
      <c r="AL1428" s="1">
        <f t="shared" si="487"/>
        <v>0</v>
      </c>
      <c r="AM1428" s="1">
        <f t="shared" si="488"/>
        <v>664.15999842564497</v>
      </c>
      <c r="AN1428" s="1">
        <f t="shared" si="489"/>
        <v>217429.15431562439</v>
      </c>
      <c r="AO1428" s="1">
        <f t="shared" si="490"/>
        <v>1.7144496827707512</v>
      </c>
      <c r="AP1428" s="1">
        <f t="shared" si="491"/>
        <v>261.04744323384313</v>
      </c>
      <c r="AQ1428" s="1">
        <f t="shared" si="492"/>
        <v>529.84072435518192</v>
      </c>
      <c r="AR1428" s="1">
        <f t="shared" si="493"/>
        <v>1741.078122914894</v>
      </c>
      <c r="AS1428" s="1">
        <f t="shared" si="494"/>
        <v>91.789344607838387</v>
      </c>
      <c r="AT1428" s="1">
        <f t="shared" si="495"/>
        <v>1668.7047105588435</v>
      </c>
      <c r="AU1428" s="1">
        <f t="shared" si="496"/>
        <v>10308.905335893913</v>
      </c>
      <c r="AV1428" s="1">
        <f t="shared" si="497"/>
        <v>502.1248539297419</v>
      </c>
      <c r="AW1428" s="1">
        <f t="shared" si="498"/>
        <v>5865.2409814959601</v>
      </c>
      <c r="AX1428" s="1">
        <f t="shared" si="499"/>
        <v>18.316157457059845</v>
      </c>
      <c r="AY1428" s="1">
        <f t="shared" si="500"/>
        <v>0.47070983582902248</v>
      </c>
      <c r="AZ1428" s="1">
        <f t="shared" si="501"/>
        <v>13928.943542412975</v>
      </c>
      <c r="BA1428" s="1">
        <f t="shared" si="502"/>
        <v>35.491816309830114</v>
      </c>
      <c r="BB1428" s="1">
        <f t="shared" si="503"/>
        <v>249.79745919855222</v>
      </c>
      <c r="BC1428" s="1">
        <f t="shared" si="504"/>
        <v>14478.584924392466</v>
      </c>
      <c r="BD1428" s="1">
        <f t="shared" si="505"/>
        <v>2111.9807706912979</v>
      </c>
    </row>
    <row r="1429" spans="1:56" x14ac:dyDescent="0.25">
      <c r="A1429" t="s">
        <v>1577</v>
      </c>
      <c r="B1429" s="1" t="str">
        <f>VLOOKUP(A1429,[1]Sheet1!$A$2:$B$6423,2,FALSE)</f>
        <v>IL</v>
      </c>
      <c r="C1429">
        <v>2013</v>
      </c>
      <c r="D1429" s="1" t="s">
        <v>1580</v>
      </c>
      <c r="E1429" s="1" t="s">
        <v>0</v>
      </c>
      <c r="F1429" s="1" t="s">
        <v>3637</v>
      </c>
      <c r="G1429" s="1" t="s">
        <v>3632</v>
      </c>
      <c r="H1429" s="1" t="s">
        <v>3645</v>
      </c>
      <c r="I1429" s="1" t="s">
        <v>117</v>
      </c>
      <c r="J1429" s="1">
        <v>8059500</v>
      </c>
      <c r="K1429" s="1">
        <v>1.5897634742147599</v>
      </c>
      <c r="L1429" s="1">
        <v>5.4437344238989098</v>
      </c>
      <c r="M1429" s="1">
        <v>0.15049855968115</v>
      </c>
      <c r="N1429" s="1">
        <v>40095.475677309201</v>
      </c>
      <c r="O1429" s="1">
        <v>38216.115733135201</v>
      </c>
      <c r="P1429" s="1">
        <v>6.1369999999999996</v>
      </c>
      <c r="Q1429" s="1">
        <v>82.056097560975601</v>
      </c>
      <c r="R1429" s="1">
        <v>7.3209999999999997</v>
      </c>
      <c r="S1429" s="1">
        <v>0</v>
      </c>
      <c r="T1429" s="1">
        <v>806522.82793881197</v>
      </c>
      <c r="U1429" s="1">
        <v>4967.2001982073398</v>
      </c>
      <c r="V1429" s="1">
        <v>8937.5477441532094</v>
      </c>
      <c r="W1429" s="1">
        <v>19547.731766051202</v>
      </c>
      <c r="X1429" s="1">
        <v>62017.817500766498</v>
      </c>
      <c r="Y1429" s="1">
        <v>3280.2243208588602</v>
      </c>
      <c r="Z1429" s="1">
        <v>59421.489979596998</v>
      </c>
      <c r="AA1429" s="1">
        <v>370774.71030725801</v>
      </c>
      <c r="AB1429" s="1">
        <v>17676.6742723391</v>
      </c>
      <c r="AC1429" s="1">
        <v>210443.381106196</v>
      </c>
      <c r="AD1429" s="1">
        <v>658.14908198274702</v>
      </c>
      <c r="AE1429" s="1">
        <v>656.63349801299501</v>
      </c>
      <c r="AF1429" s="1">
        <v>0.61429999999999996</v>
      </c>
      <c r="AG1429" s="1">
        <v>3.03095463845845</v>
      </c>
      <c r="AH1429" s="1">
        <v>6.6</v>
      </c>
      <c r="AI1429" s="1">
        <f t="shared" si="484"/>
        <v>6.6</v>
      </c>
      <c r="AJ1429" s="1">
        <f t="shared" si="485"/>
        <v>2182.6912118716955</v>
      </c>
      <c r="AK1429" s="1">
        <f t="shared" si="486"/>
        <v>60.343113391656175</v>
      </c>
      <c r="AL1429" s="1">
        <f t="shared" si="487"/>
        <v>0</v>
      </c>
      <c r="AM1429" s="1">
        <f t="shared" si="488"/>
        <v>656.63349801299501</v>
      </c>
      <c r="AN1429" s="1">
        <f t="shared" si="489"/>
        <v>217209.02410582593</v>
      </c>
      <c r="AO1429" s="1">
        <f t="shared" si="490"/>
        <v>133.86943452954665</v>
      </c>
      <c r="AP1429" s="1">
        <f t="shared" si="491"/>
        <v>240.87300991460319</v>
      </c>
      <c r="AQ1429" s="1">
        <f t="shared" si="492"/>
        <v>526.82470877677702</v>
      </c>
      <c r="AR1429" s="1">
        <f t="shared" si="493"/>
        <v>1671.4224972411073</v>
      </c>
      <c r="AS1429" s="1">
        <f t="shared" si="494"/>
        <v>88.40428358855371</v>
      </c>
      <c r="AT1429" s="1">
        <f t="shared" si="495"/>
        <v>1601.4496990362154</v>
      </c>
      <c r="AU1429" s="1">
        <f t="shared" si="496"/>
        <v>9992.6314273788485</v>
      </c>
      <c r="AV1429" s="1">
        <f t="shared" si="497"/>
        <v>476.39843267340859</v>
      </c>
      <c r="AW1429" s="1">
        <f t="shared" si="498"/>
        <v>5671.5927091764052</v>
      </c>
      <c r="AX1429" s="1">
        <f t="shared" si="499"/>
        <v>17.737566823452784</v>
      </c>
      <c r="AY1429" s="1">
        <f t="shared" si="500"/>
        <v>0.42597307463165524</v>
      </c>
      <c r="AZ1429" s="1">
        <f t="shared" si="501"/>
        <v>13536.60358504394</v>
      </c>
      <c r="BA1429" s="1">
        <f t="shared" si="502"/>
        <v>33.760925282411762</v>
      </c>
      <c r="BB1429" s="1">
        <f t="shared" si="503"/>
        <v>242.10361954499621</v>
      </c>
      <c r="BC1429" s="1">
        <f t="shared" si="504"/>
        <v>13221.955718330048</v>
      </c>
      <c r="BD1429" s="1">
        <f t="shared" si="505"/>
        <v>1879.3599441740007</v>
      </c>
    </row>
    <row r="1430" spans="1:56" x14ac:dyDescent="0.25">
      <c r="A1430" t="s">
        <v>1577</v>
      </c>
      <c r="B1430" s="1" t="str">
        <f>VLOOKUP(A1430,[1]Sheet1!$A$2:$B$6423,2,FALSE)</f>
        <v>IL</v>
      </c>
      <c r="C1430">
        <v>2014</v>
      </c>
      <c r="D1430" s="1" t="s">
        <v>1581</v>
      </c>
      <c r="E1430" s="1" t="s">
        <v>0</v>
      </c>
      <c r="F1430" s="1" t="s">
        <v>3637</v>
      </c>
      <c r="G1430" s="1" t="s">
        <v>3632</v>
      </c>
      <c r="H1430" s="1" t="s">
        <v>3645</v>
      </c>
      <c r="I1430" s="1" t="s">
        <v>117</v>
      </c>
      <c r="J1430" s="1">
        <v>8215700</v>
      </c>
      <c r="K1430" s="1">
        <v>0.467557251908503</v>
      </c>
      <c r="L1430" s="1">
        <v>5.6305746110274804</v>
      </c>
      <c r="M1430" s="1">
        <v>0.14451092597339499</v>
      </c>
      <c r="N1430" s="1">
        <v>40795.629092728101</v>
      </c>
      <c r="O1430" s="1">
        <v>39421.673718635102</v>
      </c>
      <c r="P1430" s="1">
        <v>5.7889999999999997</v>
      </c>
      <c r="Q1430" s="1">
        <v>82.153658536585397</v>
      </c>
      <c r="R1430" s="1">
        <v>7.4009999999999998</v>
      </c>
      <c r="S1430" s="1">
        <v>0</v>
      </c>
      <c r="T1430" s="1">
        <v>813261.47023456695</v>
      </c>
      <c r="U1430" s="1">
        <v>4611.3567424092198</v>
      </c>
      <c r="V1430" s="1">
        <v>8791.6730570132695</v>
      </c>
      <c r="W1430" s="1">
        <v>18787.2487545195</v>
      </c>
      <c r="X1430" s="1">
        <v>62108.038026507398</v>
      </c>
      <c r="Y1430" s="1">
        <v>3223.70425745891</v>
      </c>
      <c r="Z1430" s="1">
        <v>59547.746368184002</v>
      </c>
      <c r="AA1430" s="1">
        <v>373351.55346489698</v>
      </c>
      <c r="AB1430" s="1">
        <v>18170.484584941001</v>
      </c>
      <c r="AC1430" s="1">
        <v>211652.76145628901</v>
      </c>
      <c r="AD1430" s="1">
        <v>645.90119018454595</v>
      </c>
      <c r="AE1430" s="1">
        <v>687.92147891285902</v>
      </c>
      <c r="AF1430" s="1">
        <v>0.60460000000000003</v>
      </c>
      <c r="AG1430" s="1">
        <v>2.9471768178410902</v>
      </c>
      <c r="AH1430" s="1">
        <v>6.6</v>
      </c>
      <c r="AI1430" s="1">
        <f t="shared" si="484"/>
        <v>6.6</v>
      </c>
      <c r="AJ1430" s="1">
        <f t="shared" si="485"/>
        <v>2297.028334104089</v>
      </c>
      <c r="AK1430" s="1">
        <f t="shared" si="486"/>
        <v>58.954141358573089</v>
      </c>
      <c r="AL1430" s="1">
        <f t="shared" si="487"/>
        <v>0</v>
      </c>
      <c r="AM1430" s="1">
        <f t="shared" si="488"/>
        <v>687.92147891285902</v>
      </c>
      <c r="AN1430" s="1">
        <f t="shared" si="489"/>
        <v>217148.35975207583</v>
      </c>
      <c r="AO1430" s="1">
        <f t="shared" si="490"/>
        <v>121.88231713010914</v>
      </c>
      <c r="AP1430" s="1">
        <f t="shared" si="491"/>
        <v>232.37184704978881</v>
      </c>
      <c r="AQ1430" s="1">
        <f t="shared" si="492"/>
        <v>496.56392654285565</v>
      </c>
      <c r="AR1430" s="1">
        <f t="shared" si="493"/>
        <v>1641.5714528129843</v>
      </c>
      <c r="AS1430" s="1">
        <f t="shared" si="494"/>
        <v>85.205410595930459</v>
      </c>
      <c r="AT1430" s="1">
        <f t="shared" si="495"/>
        <v>1573.9006354642679</v>
      </c>
      <c r="AU1430" s="1">
        <f t="shared" si="496"/>
        <v>9868.0182389561232</v>
      </c>
      <c r="AV1430" s="1">
        <f t="shared" si="497"/>
        <v>480.26229335544349</v>
      </c>
      <c r="AW1430" s="1">
        <f t="shared" si="498"/>
        <v>5594.173349468766</v>
      </c>
      <c r="AX1430" s="1">
        <f t="shared" si="499"/>
        <v>17.071750917205804</v>
      </c>
      <c r="AY1430" s="1">
        <f t="shared" si="500"/>
        <v>0.4129239009098572</v>
      </c>
      <c r="AZ1430" s="1">
        <f t="shared" si="501"/>
        <v>13019.703782893799</v>
      </c>
      <c r="BA1430" s="1">
        <f t="shared" si="502"/>
        <v>31.914457681974039</v>
      </c>
      <c r="BB1430" s="1">
        <f t="shared" si="503"/>
        <v>72.293368747303887</v>
      </c>
      <c r="BC1430" s="1">
        <f t="shared" si="504"/>
        <v>12583.177344136951</v>
      </c>
      <c r="BD1430" s="1">
        <f t="shared" si="505"/>
        <v>1373.9553740929987</v>
      </c>
    </row>
    <row r="1431" spans="1:56" x14ac:dyDescent="0.25">
      <c r="A1431" t="s">
        <v>1577</v>
      </c>
      <c r="B1431" s="1" t="str">
        <f>VLOOKUP(A1431,[1]Sheet1!$A$2:$B$6423,2,FALSE)</f>
        <v>IL</v>
      </c>
      <c r="C1431">
        <v>2015</v>
      </c>
      <c r="D1431" s="1" t="s">
        <v>1582</v>
      </c>
      <c r="E1431" s="1" t="s">
        <v>0</v>
      </c>
      <c r="F1431" s="1" t="s">
        <v>3637</v>
      </c>
      <c r="G1431" s="1" t="s">
        <v>3632</v>
      </c>
      <c r="H1431" s="1" t="s">
        <v>3645</v>
      </c>
      <c r="I1431" s="1" t="s">
        <v>117</v>
      </c>
      <c r="J1431" s="1">
        <v>8380100</v>
      </c>
      <c r="K1431" s="1">
        <v>-0.61734257764276501</v>
      </c>
      <c r="L1431" s="1">
        <v>5.4229744240259503</v>
      </c>
      <c r="M1431" s="1">
        <v>0.142637291798213</v>
      </c>
      <c r="N1431" s="1">
        <v>40889.598908083499</v>
      </c>
      <c r="O1431" s="1">
        <v>40210.483984871702</v>
      </c>
      <c r="P1431" s="1">
        <v>5.1760000000000002</v>
      </c>
      <c r="Q1431" s="1">
        <v>82.051219512195104</v>
      </c>
      <c r="R1431" s="1">
        <v>7.0789999999999997</v>
      </c>
      <c r="S1431" s="1">
        <v>0</v>
      </c>
      <c r="T1431" s="1">
        <v>831934.41113158397</v>
      </c>
      <c r="U1431" s="1">
        <v>376.14576129339503</v>
      </c>
      <c r="V1431" s="1">
        <v>8740.7576250231396</v>
      </c>
      <c r="W1431" s="1">
        <v>19609.0950526054</v>
      </c>
      <c r="X1431" s="1">
        <v>63870.568175166103</v>
      </c>
      <c r="Y1431" s="1">
        <v>3306.3670951598401</v>
      </c>
      <c r="Z1431" s="1">
        <v>61236.583902647297</v>
      </c>
      <c r="AA1431" s="1">
        <v>384124.69364474202</v>
      </c>
      <c r="AB1431" s="1">
        <v>18322.415168151801</v>
      </c>
      <c r="AC1431" s="1">
        <v>218780.60731737799</v>
      </c>
      <c r="AD1431" s="1">
        <v>666.24478578962601</v>
      </c>
      <c r="AE1431" s="1">
        <v>673.56961975492504</v>
      </c>
      <c r="AF1431" s="1">
        <v>0.60160000000000002</v>
      </c>
      <c r="AG1431" s="1">
        <v>2.9221898418020298</v>
      </c>
      <c r="AH1431" s="1">
        <v>6.6</v>
      </c>
      <c r="AI1431" s="1">
        <f t="shared" si="484"/>
        <v>6.6</v>
      </c>
      <c r="AJ1431" s="1">
        <f t="shared" si="485"/>
        <v>2217.4324908721624</v>
      </c>
      <c r="AK1431" s="1">
        <f t="shared" si="486"/>
        <v>58.323816509641972</v>
      </c>
      <c r="AL1431" s="1">
        <f t="shared" si="487"/>
        <v>0</v>
      </c>
      <c r="AM1431" s="1">
        <f t="shared" si="488"/>
        <v>673.56961975492504</v>
      </c>
      <c r="AN1431" s="1">
        <f t="shared" si="489"/>
        <v>217212.0628093734</v>
      </c>
      <c r="AO1431" s="1">
        <f t="shared" si="490"/>
        <v>9.7496923339268609</v>
      </c>
      <c r="AP1431" s="1">
        <f t="shared" si="491"/>
        <v>226.56030288994592</v>
      </c>
      <c r="AQ1431" s="1">
        <f t="shared" si="492"/>
        <v>508.26744146269107</v>
      </c>
      <c r="AR1431" s="1">
        <f t="shared" si="493"/>
        <v>1655.5241424487231</v>
      </c>
      <c r="AS1431" s="1">
        <f t="shared" si="494"/>
        <v>85.700984134402304</v>
      </c>
      <c r="AT1431" s="1">
        <f t="shared" si="495"/>
        <v>1587.2513107114817</v>
      </c>
      <c r="AU1431" s="1">
        <f t="shared" si="496"/>
        <v>9956.5061374676934</v>
      </c>
      <c r="AV1431" s="1">
        <f t="shared" si="497"/>
        <v>474.91671869357231</v>
      </c>
      <c r="AW1431" s="1">
        <f t="shared" si="498"/>
        <v>5670.7899688661428</v>
      </c>
      <c r="AX1431" s="1">
        <f t="shared" si="499"/>
        <v>17.269054576598581</v>
      </c>
      <c r="AY1431" s="1">
        <f t="shared" si="500"/>
        <v>0.42611523595061862</v>
      </c>
      <c r="AZ1431" s="1">
        <f t="shared" si="501"/>
        <v>12209.372439253239</v>
      </c>
      <c r="BA1431" s="1">
        <f t="shared" si="502"/>
        <v>29.859359752339259</v>
      </c>
      <c r="BB1431" s="1">
        <f t="shared" si="503"/>
        <v>-95.476625853646752</v>
      </c>
      <c r="BC1431" s="1">
        <f t="shared" si="504"/>
        <v>11110.576380465784</v>
      </c>
      <c r="BD1431" s="1">
        <f t="shared" si="505"/>
        <v>679.11492321179685</v>
      </c>
    </row>
    <row r="1432" spans="1:56" x14ac:dyDescent="0.25">
      <c r="A1432" t="s">
        <v>1577</v>
      </c>
      <c r="B1432" s="1" t="str">
        <f>VLOOKUP(A1432,[1]Sheet1!$A$2:$B$6423,2,FALSE)</f>
        <v>IL</v>
      </c>
      <c r="C1432">
        <v>2016</v>
      </c>
      <c r="D1432" s="1" t="s">
        <v>1583</v>
      </c>
      <c r="E1432" s="1" t="s">
        <v>0</v>
      </c>
      <c r="F1432" s="1" t="s">
        <v>3637</v>
      </c>
      <c r="G1432" s="1" t="s">
        <v>3632</v>
      </c>
      <c r="H1432" s="1" t="s">
        <v>3645</v>
      </c>
      <c r="I1432" s="1" t="s">
        <v>117</v>
      </c>
      <c r="J1432" s="1">
        <v>8546000</v>
      </c>
      <c r="K1432" s="1">
        <v>-0.53516819571869501</v>
      </c>
      <c r="L1432" s="1">
        <v>5.4174876874992597</v>
      </c>
      <c r="M1432" s="1">
        <v>0.132239295179646</v>
      </c>
      <c r="N1432" s="1">
        <v>41914.580297770597</v>
      </c>
      <c r="O1432" s="1">
        <v>41492.874800338897</v>
      </c>
      <c r="P1432" s="1">
        <v>4.7229999999999999</v>
      </c>
      <c r="Q1432" s="1">
        <v>82.407317073170702</v>
      </c>
      <c r="R1432" s="1">
        <v>7.1589999999999998</v>
      </c>
      <c r="S1432" s="1">
        <v>697522000</v>
      </c>
      <c r="T1432" s="1">
        <v>831222.09854428505</v>
      </c>
      <c r="U1432" s="1">
        <v>186.51841389966901</v>
      </c>
      <c r="V1432" s="1">
        <v>8459.3326814284101</v>
      </c>
      <c r="W1432" s="1">
        <v>20110.029930941499</v>
      </c>
      <c r="X1432" s="1">
        <v>62862.0921908081</v>
      </c>
      <c r="Y1432" s="1">
        <v>3210.5366696473002</v>
      </c>
      <c r="Z1432" s="1">
        <v>60295.0532689026</v>
      </c>
      <c r="AA1432" s="1">
        <v>380817.78022702399</v>
      </c>
      <c r="AB1432" s="1">
        <v>17925.117909791101</v>
      </c>
      <c r="AC1432" s="1">
        <v>216946.27548755199</v>
      </c>
      <c r="AD1432" s="1">
        <v>627.51916390324698</v>
      </c>
      <c r="AE1432" s="1">
        <v>708.78845808095696</v>
      </c>
      <c r="AF1432" s="1">
        <v>0.59860000000000002</v>
      </c>
      <c r="AG1432" s="1">
        <v>2.8971079569536999</v>
      </c>
      <c r="AH1432" s="1">
        <v>6.6</v>
      </c>
      <c r="AI1432" s="1">
        <f t="shared" si="484"/>
        <v>6.6</v>
      </c>
      <c r="AJ1432" s="1">
        <f t="shared" si="485"/>
        <v>2270.7172268987124</v>
      </c>
      <c r="AK1432" s="1">
        <f t="shared" si="486"/>
        <v>55.427545563278599</v>
      </c>
      <c r="AL1432" s="1">
        <f t="shared" si="487"/>
        <v>81.619705125204774</v>
      </c>
      <c r="AM1432" s="1">
        <f t="shared" si="488"/>
        <v>708.78845808095696</v>
      </c>
      <c r="AN1432" s="1">
        <f t="shared" si="489"/>
        <v>216991.60579327273</v>
      </c>
      <c r="AO1432" s="1">
        <f t="shared" si="490"/>
        <v>4.735891661842202</v>
      </c>
      <c r="AP1432" s="1">
        <f t="shared" si="491"/>
        <v>214.7910346925652</v>
      </c>
      <c r="AQ1432" s="1">
        <f t="shared" si="492"/>
        <v>510.61405186821588</v>
      </c>
      <c r="AR1432" s="1">
        <f t="shared" si="493"/>
        <v>1596.1322639841094</v>
      </c>
      <c r="AS1432" s="1">
        <f t="shared" si="494"/>
        <v>81.518781582606323</v>
      </c>
      <c r="AT1432" s="1">
        <f t="shared" si="495"/>
        <v>1530.9525427346234</v>
      </c>
      <c r="AU1432" s="1">
        <f t="shared" si="496"/>
        <v>9669.3495958450221</v>
      </c>
      <c r="AV1432" s="1">
        <f t="shared" si="497"/>
        <v>455.13692011225413</v>
      </c>
      <c r="AW1432" s="1">
        <f t="shared" si="498"/>
        <v>5508.485921941684</v>
      </c>
      <c r="AX1432" s="1">
        <f t="shared" si="499"/>
        <v>15.933347886896499</v>
      </c>
      <c r="AY1432" s="1">
        <f t="shared" si="500"/>
        <v>0.38401970385451834</v>
      </c>
      <c r="AZ1432" s="1">
        <f t="shared" si="501"/>
        <v>11860.810945284395</v>
      </c>
      <c r="BA1432" s="1">
        <f t="shared" si="502"/>
        <v>28.297577742691278</v>
      </c>
      <c r="BB1432" s="1">
        <f t="shared" si="503"/>
        <v>-84.855685217234736</v>
      </c>
      <c r="BC1432" s="1">
        <f t="shared" si="504"/>
        <v>10279.441885154263</v>
      </c>
      <c r="BD1432" s="1">
        <f t="shared" si="505"/>
        <v>421.70549743169977</v>
      </c>
    </row>
    <row r="1433" spans="1:56" x14ac:dyDescent="0.25">
      <c r="A1433" t="s">
        <v>1577</v>
      </c>
      <c r="B1433" s="1" t="str">
        <f>VLOOKUP(A1433,[1]Sheet1!$A$2:$B$6423,2,FALSE)</f>
        <v>IL</v>
      </c>
      <c r="C1433">
        <v>2017</v>
      </c>
      <c r="D1433" s="1" t="s">
        <v>1584</v>
      </c>
      <c r="E1433" s="1" t="s">
        <v>0</v>
      </c>
      <c r="F1433" s="1" t="s">
        <v>3637</v>
      </c>
      <c r="G1433" s="1" t="s">
        <v>3632</v>
      </c>
      <c r="H1433" s="1" t="s">
        <v>3645</v>
      </c>
      <c r="I1433" s="1" t="s">
        <v>117</v>
      </c>
      <c r="J1433" s="1">
        <v>8713300</v>
      </c>
      <c r="K1433" s="1">
        <v>0.249807840123008</v>
      </c>
      <c r="L1433" s="1">
        <v>5.4268273071204298</v>
      </c>
      <c r="M1433" s="1">
        <v>7.9092328330916506E-2</v>
      </c>
      <c r="N1433" s="1">
        <v>42895.585129847001</v>
      </c>
      <c r="O1433" s="1">
        <v>42540.939691841901</v>
      </c>
      <c r="P1433" s="1">
        <v>4.1399999999999997</v>
      </c>
      <c r="Q1433" s="1">
        <v>82.551219512195104</v>
      </c>
      <c r="R1433" s="1">
        <v>7.3310000000000004</v>
      </c>
      <c r="S1433" s="1">
        <v>0</v>
      </c>
      <c r="T1433" s="1">
        <v>835897.60882437404</v>
      </c>
      <c r="U1433" s="1">
        <v>1055.1141078432699</v>
      </c>
      <c r="V1433" s="1">
        <v>8663.1991483716301</v>
      </c>
      <c r="W1433" s="1">
        <v>19766.794694683202</v>
      </c>
      <c r="X1433" s="1">
        <v>62928.180682854603</v>
      </c>
      <c r="Y1433" s="1">
        <v>3370.2678933216998</v>
      </c>
      <c r="Z1433" s="1">
        <v>60223.8582251025</v>
      </c>
      <c r="AA1433" s="1">
        <v>380823.97894379398</v>
      </c>
      <c r="AB1433" s="1">
        <v>17188.995465418699</v>
      </c>
      <c r="AC1433" s="1">
        <v>216773.22801583499</v>
      </c>
      <c r="AD1433" s="1">
        <v>606.08644806219297</v>
      </c>
      <c r="AE1433" s="1">
        <v>721.28093124512702</v>
      </c>
      <c r="AF1433" s="1">
        <v>0.59860000000000002</v>
      </c>
      <c r="AG1433" s="1">
        <v>2.8978288820017801</v>
      </c>
      <c r="AH1433" s="1">
        <v>6.6</v>
      </c>
      <c r="AI1433" s="1">
        <f t="shared" si="484"/>
        <v>6.6</v>
      </c>
      <c r="AJ1433" s="1">
        <f t="shared" si="485"/>
        <v>2327.8693273756276</v>
      </c>
      <c r="AK1433" s="1">
        <f t="shared" si="486"/>
        <v>33.927117030366389</v>
      </c>
      <c r="AL1433" s="1">
        <f t="shared" si="487"/>
        <v>0</v>
      </c>
      <c r="AM1433" s="1">
        <f t="shared" si="488"/>
        <v>721.28093124512702</v>
      </c>
      <c r="AN1433" s="1">
        <f t="shared" si="489"/>
        <v>216903.29895928656</v>
      </c>
      <c r="AO1433" s="1">
        <f t="shared" si="490"/>
        <v>26.265333544086594</v>
      </c>
      <c r="AP1433" s="1">
        <f t="shared" si="491"/>
        <v>215.656120508084</v>
      </c>
      <c r="AQ1433" s="1">
        <f t="shared" si="492"/>
        <v>492.06190296761389</v>
      </c>
      <c r="AR1433" s="1">
        <f t="shared" si="493"/>
        <v>1566.4937495113463</v>
      </c>
      <c r="AS1433" s="1">
        <f t="shared" si="494"/>
        <v>83.897286267894088</v>
      </c>
      <c r="AT1433" s="1">
        <f t="shared" si="495"/>
        <v>1499.1740815857479</v>
      </c>
      <c r="AU1433" s="1">
        <f t="shared" si="496"/>
        <v>9479.9877607463077</v>
      </c>
      <c r="AV1433" s="1">
        <f t="shared" si="497"/>
        <v>427.89182310324827</v>
      </c>
      <c r="AW1433" s="1">
        <f t="shared" si="498"/>
        <v>5396.2136369329928</v>
      </c>
      <c r="AX1433" s="1">
        <f t="shared" si="499"/>
        <v>15.087527118222253</v>
      </c>
      <c r="AY1433" s="1">
        <f t="shared" si="500"/>
        <v>0.36518043807380784</v>
      </c>
      <c r="AZ1433" s="1">
        <f t="shared" si="501"/>
        <v>11594.335706122185</v>
      </c>
      <c r="BA1433" s="1">
        <f t="shared" si="502"/>
        <v>27.029205152524611</v>
      </c>
      <c r="BB1433" s="1">
        <f t="shared" si="503"/>
        <v>40.596594133288313</v>
      </c>
      <c r="BC1433" s="1">
        <f t="shared" si="504"/>
        <v>9093.2428841986948</v>
      </c>
      <c r="BD1433" s="1">
        <f t="shared" si="505"/>
        <v>354.6454380051</v>
      </c>
    </row>
    <row r="1434" spans="1:56" x14ac:dyDescent="0.25">
      <c r="A1434" t="s">
        <v>1577</v>
      </c>
      <c r="B1434" s="1" t="str">
        <f>VLOOKUP(A1434,[1]Sheet1!$A$2:$B$6423,2,FALSE)</f>
        <v>IL</v>
      </c>
      <c r="C1434">
        <v>2018</v>
      </c>
      <c r="D1434" s="1" t="s">
        <v>1585</v>
      </c>
      <c r="E1434" s="1" t="s">
        <v>0</v>
      </c>
      <c r="F1434" s="1" t="s">
        <v>3637</v>
      </c>
      <c r="G1434" s="1" t="s">
        <v>3632</v>
      </c>
      <c r="H1434" s="1" t="s">
        <v>3645</v>
      </c>
      <c r="I1434" s="1" t="s">
        <v>117</v>
      </c>
      <c r="J1434" s="1">
        <v>8882800</v>
      </c>
      <c r="K1434" s="1">
        <v>0.80506037952852605</v>
      </c>
      <c r="L1434" s="1">
        <v>5.2881971755887403</v>
      </c>
      <c r="M1434" s="1">
        <v>0.124775928068988</v>
      </c>
      <c r="N1434" s="1">
        <v>43782.6526491689</v>
      </c>
      <c r="O1434" s="1">
        <v>43243.226687310402</v>
      </c>
      <c r="P1434" s="1">
        <v>3.9169999999999998</v>
      </c>
      <c r="Q1434" s="1">
        <v>82.802439024390296</v>
      </c>
      <c r="R1434" s="1">
        <v>6.9269999999999996</v>
      </c>
      <c r="S1434" s="1">
        <v>0</v>
      </c>
      <c r="T1434" s="1">
        <v>833517.83162002801</v>
      </c>
      <c r="U1434" s="1">
        <v>412.77160721571198</v>
      </c>
      <c r="V1434" s="1">
        <v>8710.0826784452202</v>
      </c>
      <c r="W1434" s="1">
        <v>19073.094498352599</v>
      </c>
      <c r="X1434" s="1">
        <v>62147.641939419598</v>
      </c>
      <c r="Y1434" s="1">
        <v>3335.5825597005801</v>
      </c>
      <c r="Z1434" s="1">
        <v>59462.131281794398</v>
      </c>
      <c r="AA1434" s="1">
        <v>378521.23820492497</v>
      </c>
      <c r="AB1434" s="1">
        <v>15969.5465379202</v>
      </c>
      <c r="AC1434" s="1">
        <v>214944.58951931601</v>
      </c>
      <c r="AD1434" s="1">
        <v>573.280806154022</v>
      </c>
      <c r="AE1434" s="1">
        <v>723.66657054183099</v>
      </c>
      <c r="AF1434" s="1">
        <v>0.59860000000000002</v>
      </c>
      <c r="AG1434" s="1">
        <v>2.89720301247795</v>
      </c>
      <c r="AH1434" s="1">
        <v>6.6</v>
      </c>
      <c r="AI1434" s="1">
        <f t="shared" si="484"/>
        <v>6.6</v>
      </c>
      <c r="AJ1434" s="1">
        <f t="shared" si="485"/>
        <v>2315.3130007911786</v>
      </c>
      <c r="AK1434" s="1">
        <f t="shared" si="486"/>
        <v>54.630211176221856</v>
      </c>
      <c r="AL1434" s="1">
        <f t="shared" si="487"/>
        <v>0</v>
      </c>
      <c r="AM1434" s="1">
        <f t="shared" si="488"/>
        <v>723.66657054183099</v>
      </c>
      <c r="AN1434" s="1">
        <f t="shared" si="489"/>
        <v>216750.20408702845</v>
      </c>
      <c r="AO1434" s="1">
        <f t="shared" si="490"/>
        <v>10.072086516113874</v>
      </c>
      <c r="AP1434" s="1">
        <f t="shared" si="491"/>
        <v>212.53570925472744</v>
      </c>
      <c r="AQ1434" s="1">
        <f t="shared" si="492"/>
        <v>465.40472881176044</v>
      </c>
      <c r="AR1434" s="1">
        <f t="shared" si="493"/>
        <v>1516.4716163706</v>
      </c>
      <c r="AS1434" s="1">
        <f t="shared" si="494"/>
        <v>81.39192603280874</v>
      </c>
      <c r="AT1434" s="1">
        <f t="shared" si="495"/>
        <v>1450.9421680977409</v>
      </c>
      <c r="AU1434" s="1">
        <f t="shared" si="496"/>
        <v>9236.3394011113833</v>
      </c>
      <c r="AV1434" s="1">
        <f t="shared" si="497"/>
        <v>389.67470519109986</v>
      </c>
      <c r="AW1434" s="1">
        <f t="shared" si="498"/>
        <v>5244.8871578459839</v>
      </c>
      <c r="AX1434" s="1">
        <f t="shared" si="499"/>
        <v>13.988689572326345</v>
      </c>
      <c r="AY1434" s="1">
        <f t="shared" si="500"/>
        <v>0.33495190718359857</v>
      </c>
      <c r="AZ1434" s="1">
        <f t="shared" si="501"/>
        <v>11502.267867597475</v>
      </c>
      <c r="BA1434" s="1">
        <f t="shared" si="502"/>
        <v>26.271290503490807</v>
      </c>
      <c r="BB1434" s="1">
        <f t="shared" si="503"/>
        <v>133.67746106407543</v>
      </c>
      <c r="BC1434" s="1">
        <f t="shared" si="504"/>
        <v>8734.5922444971093</v>
      </c>
      <c r="BD1434" s="1">
        <f t="shared" si="505"/>
        <v>539.42596185849834</v>
      </c>
    </row>
    <row r="1435" spans="1:56" x14ac:dyDescent="0.25">
      <c r="A1435" t="s">
        <v>1577</v>
      </c>
      <c r="B1435" s="1" t="str">
        <f>VLOOKUP(A1435,[1]Sheet1!$A$2:$B$6423,2,FALSE)</f>
        <v>IL</v>
      </c>
      <c r="C1435">
        <v>2019</v>
      </c>
      <c r="D1435" s="1" t="s">
        <v>1586</v>
      </c>
      <c r="E1435" s="1" t="s">
        <v>0</v>
      </c>
      <c r="F1435" s="1" t="s">
        <v>3637</v>
      </c>
      <c r="G1435" s="1" t="s">
        <v>3632</v>
      </c>
      <c r="H1435" s="1" t="s">
        <v>3645</v>
      </c>
      <c r="I1435" s="1" t="s">
        <v>117</v>
      </c>
      <c r="J1435" s="1">
        <v>9054000</v>
      </c>
      <c r="K1435" s="1">
        <v>0.81764594029279403</v>
      </c>
      <c r="L1435" s="1">
        <v>5.0721271911689296</v>
      </c>
      <c r="M1435" s="1">
        <v>7.4235099352523204E-2</v>
      </c>
      <c r="N1435" s="1">
        <v>44492.1226967084</v>
      </c>
      <c r="O1435" s="1">
        <v>44200.0144128924</v>
      </c>
      <c r="P1435" s="1">
        <v>3.7309999999999999</v>
      </c>
      <c r="Q1435" s="1">
        <v>82.804878048780495</v>
      </c>
      <c r="R1435" s="1">
        <v>7.3319999999999999</v>
      </c>
      <c r="S1435" s="1">
        <v>0</v>
      </c>
      <c r="T1435" s="1">
        <v>843401.13700952695</v>
      </c>
      <c r="U1435" s="1">
        <v>349.26304165409101</v>
      </c>
      <c r="V1435" s="1">
        <v>9085.2179474300701</v>
      </c>
      <c r="W1435" s="1">
        <v>18663.705181839701</v>
      </c>
      <c r="X1435" s="1">
        <v>63130.653367425897</v>
      </c>
      <c r="Y1435" s="1">
        <v>3363.5342551714002</v>
      </c>
      <c r="Z1435" s="1">
        <v>60415.386861250401</v>
      </c>
      <c r="AA1435" s="1">
        <v>384122.57903135201</v>
      </c>
      <c r="AB1435" s="1">
        <v>15056.126173888701</v>
      </c>
      <c r="AC1435" s="1">
        <v>219746.84086761699</v>
      </c>
      <c r="AD1435" s="1">
        <v>564.59703805894003</v>
      </c>
      <c r="AE1435" s="1">
        <v>718.75177106120395</v>
      </c>
      <c r="AF1435" s="1">
        <v>0.59860000000000002</v>
      </c>
      <c r="AG1435" s="1">
        <v>2.8951060233858201</v>
      </c>
      <c r="AH1435" s="1">
        <v>6.6</v>
      </c>
      <c r="AI1435" s="1">
        <f t="shared" si="484"/>
        <v>6.6</v>
      </c>
      <c r="AJ1435" s="1">
        <f t="shared" si="485"/>
        <v>2256.6970532279897</v>
      </c>
      <c r="AK1435" s="1">
        <f t="shared" si="486"/>
        <v>33.028771487948006</v>
      </c>
      <c r="AL1435" s="1">
        <f t="shared" si="487"/>
        <v>0</v>
      </c>
      <c r="AM1435" s="1">
        <f t="shared" si="488"/>
        <v>718.75177106120395</v>
      </c>
      <c r="AN1435" s="1">
        <f t="shared" si="489"/>
        <v>216748.724349531</v>
      </c>
      <c r="AO1435" s="1">
        <f t="shared" si="490"/>
        <v>8.3612015397571593</v>
      </c>
      <c r="AP1435" s="1">
        <f t="shared" si="491"/>
        <v>217.49606809619306</v>
      </c>
      <c r="AQ1435" s="1">
        <f t="shared" si="492"/>
        <v>446.80078305715557</v>
      </c>
      <c r="AR1435" s="1">
        <f t="shared" si="493"/>
        <v>1511.3197023130094</v>
      </c>
      <c r="AS1435" s="1">
        <f t="shared" si="494"/>
        <v>80.521510836575089</v>
      </c>
      <c r="AT1435" s="1">
        <f t="shared" si="495"/>
        <v>1446.3174324342212</v>
      </c>
      <c r="AU1435" s="1">
        <f t="shared" si="496"/>
        <v>9195.7233265846535</v>
      </c>
      <c r="AV1435" s="1">
        <f t="shared" si="497"/>
        <v>360.43694961740238</v>
      </c>
      <c r="AW1435" s="1">
        <f t="shared" si="498"/>
        <v>5260.6414223432039</v>
      </c>
      <c r="AX1435" s="1">
        <f t="shared" si="499"/>
        <v>13.516201432604246</v>
      </c>
      <c r="AY1435" s="1">
        <f t="shared" si="500"/>
        <v>0.33247160610616783</v>
      </c>
      <c r="AZ1435" s="1">
        <f t="shared" si="501"/>
        <v>11135.00992055636</v>
      </c>
      <c r="BA1435" s="1">
        <f t="shared" si="502"/>
        <v>25.026924420893376</v>
      </c>
      <c r="BB1435" s="1">
        <f t="shared" si="503"/>
        <v>137.97056073558733</v>
      </c>
      <c r="BC1435" s="1">
        <f t="shared" si="504"/>
        <v>8417.1335136295693</v>
      </c>
      <c r="BD1435" s="1">
        <f t="shared" si="505"/>
        <v>292.10828381600004</v>
      </c>
    </row>
    <row r="1436" spans="1:56" x14ac:dyDescent="0.25">
      <c r="A1436" t="s">
        <v>1577</v>
      </c>
      <c r="B1436" s="1" t="str">
        <f>VLOOKUP(A1436,[1]Sheet1!$A$2:$B$6423,2,FALSE)</f>
        <v>IL</v>
      </c>
      <c r="C1436">
        <v>2020</v>
      </c>
      <c r="D1436" s="1" t="s">
        <v>1587</v>
      </c>
      <c r="E1436" s="1" t="s">
        <v>0</v>
      </c>
      <c r="F1436" s="1" t="s">
        <v>3637</v>
      </c>
      <c r="G1436" s="1" t="s">
        <v>3632</v>
      </c>
      <c r="H1436" s="1" t="s">
        <v>3645</v>
      </c>
      <c r="I1436" s="1" t="s">
        <v>117</v>
      </c>
      <c r="J1436" s="1">
        <v>9215100</v>
      </c>
      <c r="K1436" s="1">
        <v>-0.57525462089775603</v>
      </c>
      <c r="L1436" s="1">
        <v>5.2762640880940399</v>
      </c>
      <c r="M1436" s="1">
        <v>0.13432423402316401</v>
      </c>
      <c r="N1436" s="1">
        <v>42926.541541858402</v>
      </c>
      <c r="O1436" s="1">
        <v>42671.663092067298</v>
      </c>
      <c r="P1436" s="1">
        <v>4.1689999999999996</v>
      </c>
      <c r="Q1436" s="1">
        <v>82.648780487804899</v>
      </c>
      <c r="R1436" s="1">
        <v>7.1950000000000003</v>
      </c>
      <c r="S1436" s="1">
        <v>721479000</v>
      </c>
      <c r="T1436" s="1">
        <v>894465.89061533601</v>
      </c>
      <c r="U1436" s="1">
        <v>127.485109710513</v>
      </c>
      <c r="V1436" s="1">
        <v>8675.3171227971798</v>
      </c>
      <c r="W1436" s="1">
        <v>18033.7931735077</v>
      </c>
      <c r="X1436" s="1">
        <v>61972.937101819101</v>
      </c>
      <c r="Y1436" s="1">
        <v>3132.5527687483</v>
      </c>
      <c r="Z1436" s="1">
        <v>59442.370361762201</v>
      </c>
      <c r="AA1436" s="1">
        <v>380771.22249198199</v>
      </c>
      <c r="AB1436" s="1">
        <v>13776.5433409835</v>
      </c>
      <c r="AC1436" s="1">
        <v>219719.02483029899</v>
      </c>
      <c r="AD1436" s="1">
        <v>522.42299954267401</v>
      </c>
      <c r="AE1436" s="1">
        <v>711.17615678450898</v>
      </c>
      <c r="AF1436" s="1">
        <v>0.59860000000000002</v>
      </c>
      <c r="AG1436" s="1">
        <v>2.8910274532217199</v>
      </c>
      <c r="AH1436" s="1">
        <v>6.6</v>
      </c>
      <c r="AI1436" s="1">
        <f t="shared" si="484"/>
        <v>6.6</v>
      </c>
      <c r="AJ1436" s="1">
        <f t="shared" si="485"/>
        <v>2264.9176956338442</v>
      </c>
      <c r="AK1436" s="1">
        <f t="shared" si="486"/>
        <v>57.660748118736592</v>
      </c>
      <c r="AL1436" s="1">
        <f t="shared" si="487"/>
        <v>78.293127584073972</v>
      </c>
      <c r="AM1436" s="1">
        <f t="shared" si="488"/>
        <v>711.17615678450898</v>
      </c>
      <c r="AN1436" s="1">
        <f t="shared" si="489"/>
        <v>216843.68388351522</v>
      </c>
      <c r="AO1436" s="1">
        <f t="shared" si="490"/>
        <v>2.9998959132208807</v>
      </c>
      <c r="AP1436" s="1">
        <f t="shared" si="491"/>
        <v>204.14186756140231</v>
      </c>
      <c r="AQ1436" s="1">
        <f t="shared" si="492"/>
        <v>424.35938255003185</v>
      </c>
      <c r="AR1436" s="1">
        <f t="shared" si="493"/>
        <v>1458.3064733144331</v>
      </c>
      <c r="AS1436" s="1">
        <f t="shared" si="494"/>
        <v>73.713175368133463</v>
      </c>
      <c r="AT1436" s="1">
        <f t="shared" si="495"/>
        <v>1398.7588379955505</v>
      </c>
      <c r="AU1436" s="1">
        <f t="shared" si="496"/>
        <v>8960.0584477641023</v>
      </c>
      <c r="AV1436" s="1">
        <f t="shared" si="497"/>
        <v>324.18057419233355</v>
      </c>
      <c r="AW1436" s="1">
        <f t="shared" si="498"/>
        <v>5170.2838562246297</v>
      </c>
      <c r="AX1436" s="1">
        <f t="shared" si="499"/>
        <v>12.293315077026772</v>
      </c>
      <c r="AY1436" s="1">
        <f t="shared" si="500"/>
        <v>0.36232140542984786</v>
      </c>
      <c r="AZ1436" s="1">
        <f t="shared" si="501"/>
        <v>10978.019404200024</v>
      </c>
      <c r="BA1436" s="1">
        <f t="shared" si="502"/>
        <v>25.573966618054172</v>
      </c>
      <c r="BB1436" s="1">
        <f t="shared" si="503"/>
        <v>-93.406821153504595</v>
      </c>
      <c r="BC1436" s="1">
        <f t="shared" si="504"/>
        <v>9169.9187950216965</v>
      </c>
      <c r="BD1436" s="1">
        <f t="shared" si="505"/>
        <v>254.87844979110378</v>
      </c>
    </row>
    <row r="1437" spans="1:56" x14ac:dyDescent="0.25">
      <c r="A1437" t="s">
        <v>1577</v>
      </c>
      <c r="B1437" s="1" t="str">
        <f>VLOOKUP(A1437,[1]Sheet1!$A$2:$B$6423,2,FALSE)</f>
        <v>IL</v>
      </c>
      <c r="C1437">
        <v>2021</v>
      </c>
      <c r="D1437" s="1" t="s">
        <v>1588</v>
      </c>
      <c r="E1437" s="1" t="s">
        <v>0</v>
      </c>
      <c r="F1437" s="1" t="s">
        <v>3637</v>
      </c>
      <c r="G1437" s="1" t="s">
        <v>3632</v>
      </c>
      <c r="H1437" s="1" t="s">
        <v>3645</v>
      </c>
      <c r="I1437" s="1" t="s">
        <v>117</v>
      </c>
      <c r="J1437" s="1">
        <v>9371400</v>
      </c>
      <c r="K1437" s="1">
        <v>1.4796547472256101</v>
      </c>
      <c r="L1437" s="1">
        <v>4.9349458892043003</v>
      </c>
      <c r="M1437" s="1">
        <v>0.248413406721533</v>
      </c>
      <c r="N1437" s="1">
        <v>46151.100820403</v>
      </c>
      <c r="O1437" s="1">
        <v>45780.015995612099</v>
      </c>
      <c r="P1437" s="1">
        <v>4.8120000000000003</v>
      </c>
      <c r="Q1437" s="1">
        <v>82.5</v>
      </c>
      <c r="R1437" s="1">
        <v>7.5780000000000003</v>
      </c>
      <c r="S1437" s="1">
        <v>0</v>
      </c>
      <c r="T1437" s="1">
        <v>930716.02681062405</v>
      </c>
      <c r="U1437" s="1">
        <v>214.99627331298399</v>
      </c>
      <c r="V1437" s="1">
        <v>8737.4419704461397</v>
      </c>
      <c r="W1437" s="1">
        <v>18774.6954591379</v>
      </c>
      <c r="X1437" s="1">
        <v>62731.331354916503</v>
      </c>
      <c r="Y1437" s="1">
        <v>3078.1091801617899</v>
      </c>
      <c r="Z1437" s="1">
        <v>60259.671387576302</v>
      </c>
      <c r="AA1437" s="1">
        <v>381773.53373012599</v>
      </c>
      <c r="AB1437" s="1">
        <v>13123.481405271999</v>
      </c>
      <c r="AC1437" s="1">
        <v>219925.32216369599</v>
      </c>
      <c r="AD1437" s="1">
        <v>518.52106154481203</v>
      </c>
      <c r="AE1437" s="1">
        <v>662.63706829199305</v>
      </c>
      <c r="AF1437" s="1">
        <v>0.59860000000000002</v>
      </c>
      <c r="AG1437" s="1">
        <v>2.8865694448591599</v>
      </c>
      <c r="AH1437" s="1">
        <v>6.6</v>
      </c>
      <c r="AI1437" s="1">
        <f t="shared" si="484"/>
        <v>6.6</v>
      </c>
      <c r="AJ1437" s="1">
        <f t="shared" si="485"/>
        <v>2277.5318527590098</v>
      </c>
      <c r="AK1437" s="1">
        <f t="shared" si="486"/>
        <v>114.64552178745245</v>
      </c>
      <c r="AL1437" s="1">
        <f t="shared" si="487"/>
        <v>0</v>
      </c>
      <c r="AM1437" s="1">
        <f t="shared" si="488"/>
        <v>662.63706829199305</v>
      </c>
      <c r="AN1437" s="1">
        <f t="shared" si="489"/>
        <v>216934.67892506137</v>
      </c>
      <c r="AO1437" s="1">
        <f t="shared" si="490"/>
        <v>4.9768601832423034</v>
      </c>
      <c r="AP1437" s="1">
        <f t="shared" si="491"/>
        <v>202.25944559885278</v>
      </c>
      <c r="AQ1437" s="1">
        <f t="shared" si="492"/>
        <v>434.60769269734379</v>
      </c>
      <c r="AR1437" s="1">
        <f t="shared" si="493"/>
        <v>1452.1417532087464</v>
      </c>
      <c r="AS1437" s="1">
        <f t="shared" si="494"/>
        <v>71.253881671327846</v>
      </c>
      <c r="AT1437" s="1">
        <f t="shared" si="495"/>
        <v>1394.9263145947855</v>
      </c>
      <c r="AU1437" s="1">
        <f t="shared" si="496"/>
        <v>8837.5182962877443</v>
      </c>
      <c r="AV1437" s="1">
        <f t="shared" si="497"/>
        <v>303.79006605541269</v>
      </c>
      <c r="AW1437" s="1">
        <f t="shared" si="498"/>
        <v>5090.9607050250843</v>
      </c>
      <c r="AX1437" s="1">
        <f t="shared" si="499"/>
        <v>12.003030497268902</v>
      </c>
      <c r="AY1437" s="1">
        <f t="shared" si="500"/>
        <v>0.38513419614482197</v>
      </c>
      <c r="AZ1437" s="1">
        <f t="shared" si="501"/>
        <v>10941.062398148821</v>
      </c>
      <c r="BA1437" s="1">
        <f t="shared" si="502"/>
        <v>23.707045343784891</v>
      </c>
      <c r="BB1437" s="1">
        <f t="shared" si="503"/>
        <v>259.31355917034273</v>
      </c>
      <c r="BC1437" s="1">
        <f t="shared" si="504"/>
        <v>11556.457823733204</v>
      </c>
      <c r="BD1437" s="1">
        <f t="shared" si="505"/>
        <v>371.08482479090162</v>
      </c>
    </row>
    <row r="1438" spans="1:56" x14ac:dyDescent="0.25">
      <c r="A1438" t="s">
        <v>1577</v>
      </c>
      <c r="B1438" s="1" t="str">
        <f>VLOOKUP(A1438,[1]Sheet1!$A$2:$B$6423,2,FALSE)</f>
        <v>IL</v>
      </c>
      <c r="C1438">
        <v>2022</v>
      </c>
      <c r="D1438" s="1" t="s">
        <v>1589</v>
      </c>
      <c r="E1438" s="1" t="s">
        <v>0</v>
      </c>
      <c r="F1438" s="1" t="s">
        <v>3637</v>
      </c>
      <c r="G1438" s="1" t="s">
        <v>3632</v>
      </c>
      <c r="H1438" s="1" t="s">
        <v>3645</v>
      </c>
      <c r="I1438" s="1" t="s">
        <v>117</v>
      </c>
      <c r="J1438" s="1">
        <v>9557500</v>
      </c>
      <c r="K1438" s="1">
        <v>4.4116272548837099</v>
      </c>
      <c r="L1438" s="1">
        <v>4.4330122005792303</v>
      </c>
      <c r="M1438" s="1" t="s">
        <v>55</v>
      </c>
      <c r="N1438" s="1">
        <v>48132.3637205177</v>
      </c>
      <c r="O1438" s="1">
        <v>47952.228566332102</v>
      </c>
      <c r="P1438" s="1">
        <v>3.6949999999999998</v>
      </c>
      <c r="Q1438" s="1">
        <v>82.7</v>
      </c>
      <c r="R1438" s="1">
        <v>7.6619999999999999</v>
      </c>
      <c r="S1438" s="1">
        <v>0</v>
      </c>
      <c r="T1438" s="1">
        <v>934884.02890277898</v>
      </c>
      <c r="U1438" s="1">
        <v>578.16644181258903</v>
      </c>
      <c r="V1438" s="1">
        <v>9011.7222518304097</v>
      </c>
      <c r="W1438" s="1">
        <v>19328.393270319601</v>
      </c>
      <c r="X1438" s="1">
        <v>67643.638281126696</v>
      </c>
      <c r="Y1438" s="1">
        <v>3292.38288639026</v>
      </c>
      <c r="Z1438" s="1">
        <v>65034.284176367401</v>
      </c>
      <c r="AA1438" s="1">
        <v>396771.05313921999</v>
      </c>
      <c r="AB1438" s="1">
        <v>12590.6883667941</v>
      </c>
      <c r="AC1438" s="1">
        <v>228987.67554475</v>
      </c>
      <c r="AD1438" s="1">
        <v>540.50828648463198</v>
      </c>
      <c r="AE1438" s="1">
        <v>887.46606296471498</v>
      </c>
      <c r="AF1438" s="1">
        <v>0.59860000000000002</v>
      </c>
      <c r="AG1438" s="1">
        <v>2.8809066781089099</v>
      </c>
      <c r="AH1438" s="1">
        <v>6.6</v>
      </c>
      <c r="AI1438" s="1">
        <f t="shared" si="484"/>
        <v>6.6</v>
      </c>
      <c r="AJ1438" s="1">
        <f t="shared" si="485"/>
        <v>2133.7135561577206</v>
      </c>
      <c r="AK1438" s="1" t="str">
        <f t="shared" si="486"/>
        <v>NaN</v>
      </c>
      <c r="AL1438" s="1">
        <f t="shared" si="487"/>
        <v>0</v>
      </c>
      <c r="AM1438" s="1">
        <f t="shared" si="488"/>
        <v>887.46606296471498</v>
      </c>
      <c r="AN1438" s="1">
        <f t="shared" si="489"/>
        <v>216812.46779915722</v>
      </c>
      <c r="AO1438" s="1">
        <f t="shared" si="490"/>
        <v>13.115740836834451</v>
      </c>
      <c r="AP1438" s="1">
        <f t="shared" si="491"/>
        <v>204.43146644414642</v>
      </c>
      <c r="AQ1438" s="1">
        <f t="shared" si="492"/>
        <v>438.46577489203406</v>
      </c>
      <c r="AR1438" s="1">
        <f t="shared" si="493"/>
        <v>1534.5000415008758</v>
      </c>
      <c r="AS1438" s="1">
        <f t="shared" si="494"/>
        <v>74.687905680144866</v>
      </c>
      <c r="AT1438" s="1">
        <f t="shared" si="495"/>
        <v>1475.3066852032327</v>
      </c>
      <c r="AU1438" s="1">
        <f t="shared" si="496"/>
        <v>9000.7754310630226</v>
      </c>
      <c r="AV1438" s="1">
        <f t="shared" si="497"/>
        <v>285.62053006484638</v>
      </c>
      <c r="AW1438" s="1">
        <f t="shared" si="498"/>
        <v>5194.5993230918102</v>
      </c>
      <c r="AX1438" s="1">
        <f t="shared" si="499"/>
        <v>12.261463296743596</v>
      </c>
      <c r="AY1438" s="1">
        <f t="shared" si="500"/>
        <v>0.35992173069596478</v>
      </c>
      <c r="AZ1438" s="1" t="str">
        <f t="shared" si="501"/>
        <v>NaN</v>
      </c>
      <c r="BA1438" s="1" t="str">
        <f t="shared" si="502"/>
        <v>NaN</v>
      </c>
      <c r="BB1438" s="1">
        <f t="shared" si="503"/>
        <v>810.83811548887729</v>
      </c>
      <c r="BC1438" s="1">
        <f t="shared" si="504"/>
        <v>9010.1913310949658</v>
      </c>
      <c r="BD1438" s="1">
        <f t="shared" si="505"/>
        <v>180.13515418559837</v>
      </c>
    </row>
    <row r="1439" spans="1:56" x14ac:dyDescent="0.25">
      <c r="A1439" t="s">
        <v>1577</v>
      </c>
      <c r="B1439" s="1" t="str">
        <f>VLOOKUP(A1439,[1]Sheet1!$A$2:$B$6423,2,FALSE)</f>
        <v>IL</v>
      </c>
      <c r="C1439">
        <v>2023</v>
      </c>
      <c r="D1439" s="1" t="s">
        <v>1590</v>
      </c>
      <c r="E1439" s="1" t="s">
        <v>0</v>
      </c>
      <c r="F1439" s="1" t="s">
        <v>3637</v>
      </c>
      <c r="G1439" s="1" t="s">
        <v>3632</v>
      </c>
      <c r="H1439" s="1" t="s">
        <v>3645</v>
      </c>
      <c r="I1439" s="1" t="s">
        <v>117</v>
      </c>
      <c r="J1439" s="1">
        <v>9849000</v>
      </c>
      <c r="K1439" s="1">
        <v>4.2252260316891803</v>
      </c>
      <c r="L1439" s="1">
        <v>5.3847997335162203</v>
      </c>
      <c r="M1439" s="1" t="s">
        <v>55</v>
      </c>
      <c r="N1439" s="1">
        <v>47671.247692608602</v>
      </c>
      <c r="O1439" s="1">
        <v>46770.689367613697</v>
      </c>
      <c r="P1439" s="1">
        <v>3.371</v>
      </c>
      <c r="Q1439" s="1">
        <v>83.195121951219505</v>
      </c>
      <c r="R1439" s="1">
        <v>6.7830000000000004</v>
      </c>
      <c r="S1439" s="1">
        <v>0</v>
      </c>
      <c r="T1439" s="1">
        <v>976776.56878985104</v>
      </c>
      <c r="U1439" s="1">
        <v>77523.117894550494</v>
      </c>
      <c r="V1439" s="1">
        <v>8953.1475508434705</v>
      </c>
      <c r="W1439" s="1">
        <v>18615.497957340402</v>
      </c>
      <c r="X1439" s="1">
        <v>65974.303893554999</v>
      </c>
      <c r="Y1439" s="1">
        <v>3556.52898181608</v>
      </c>
      <c r="Z1439" s="1">
        <v>63091.376847407497</v>
      </c>
      <c r="AA1439" s="1">
        <v>401873.61765692697</v>
      </c>
      <c r="AB1439" s="1">
        <v>12018.8605062243</v>
      </c>
      <c r="AC1439" s="1">
        <v>232717.91932067301</v>
      </c>
      <c r="AD1439" s="1">
        <v>554.79226268312698</v>
      </c>
      <c r="AE1439" s="1">
        <v>712.24346509467205</v>
      </c>
      <c r="AF1439" s="1">
        <v>0.59860000000000002</v>
      </c>
      <c r="AG1439" s="1">
        <v>2.8725842641541002</v>
      </c>
      <c r="AH1439" s="1">
        <v>6.6</v>
      </c>
      <c r="AI1439" s="1">
        <f t="shared" si="484"/>
        <v>6.6</v>
      </c>
      <c r="AJ1439" s="1">
        <f t="shared" si="485"/>
        <v>2567.0012187154452</v>
      </c>
      <c r="AK1439" s="1" t="str">
        <f t="shared" si="486"/>
        <v>NaN</v>
      </c>
      <c r="AL1439" s="1">
        <f t="shared" si="487"/>
        <v>0</v>
      </c>
      <c r="AM1439" s="1">
        <f t="shared" si="488"/>
        <v>712.24346509467205</v>
      </c>
      <c r="AN1439" s="1">
        <f t="shared" si="489"/>
        <v>216513.59207753799</v>
      </c>
      <c r="AO1439" s="1">
        <f t="shared" si="490"/>
        <v>1704.2145115645844</v>
      </c>
      <c r="AP1439" s="1">
        <f t="shared" si="491"/>
        <v>196.81979253054436</v>
      </c>
      <c r="AQ1439" s="1">
        <f t="shared" si="492"/>
        <v>409.2302092654931</v>
      </c>
      <c r="AR1439" s="1">
        <f t="shared" si="493"/>
        <v>1450.3333862126808</v>
      </c>
      <c r="AS1439" s="1">
        <f t="shared" si="494"/>
        <v>78.184268979679999</v>
      </c>
      <c r="AT1439" s="1">
        <f t="shared" si="495"/>
        <v>1386.9571154787097</v>
      </c>
      <c r="AU1439" s="1">
        <f t="shared" si="496"/>
        <v>8834.5111706870102</v>
      </c>
      <c r="AV1439" s="1">
        <f t="shared" si="497"/>
        <v>264.21430204908921</v>
      </c>
      <c r="AW1439" s="1">
        <f t="shared" si="498"/>
        <v>5115.9094987236876</v>
      </c>
      <c r="AX1439" s="1">
        <f t="shared" si="499"/>
        <v>12.196168712595071</v>
      </c>
      <c r="AY1439" s="1">
        <f t="shared" si="500"/>
        <v>0.29223240170202236</v>
      </c>
      <c r="AZ1439" s="1" t="str">
        <f t="shared" si="501"/>
        <v>NaN</v>
      </c>
      <c r="BA1439" s="1" t="str">
        <f t="shared" si="502"/>
        <v>NaN</v>
      </c>
      <c r="BB1439" s="1">
        <f t="shared" si="503"/>
        <v>768.86648167500084</v>
      </c>
      <c r="BC1439" s="1">
        <f t="shared" si="504"/>
        <v>8078.6921071326715</v>
      </c>
      <c r="BD1439" s="1">
        <f t="shared" si="505"/>
        <v>900.55832499490498</v>
      </c>
    </row>
    <row r="1440" spans="1:56" x14ac:dyDescent="0.25">
      <c r="A1440" t="s">
        <v>1577</v>
      </c>
      <c r="B1440" s="1" t="str">
        <f>VLOOKUP(A1440,[1]Sheet1!$A$2:$B$6423,2,FALSE)</f>
        <v>IL</v>
      </c>
      <c r="C1440">
        <v>2024</v>
      </c>
      <c r="D1440" s="1" t="s">
        <v>1591</v>
      </c>
      <c r="E1440" s="1" t="s">
        <v>0</v>
      </c>
      <c r="F1440" s="1" t="s">
        <v>3637</v>
      </c>
      <c r="G1440" s="1" t="s">
        <v>3632</v>
      </c>
      <c r="H1440" s="1" t="s">
        <v>3645</v>
      </c>
      <c r="I1440" s="1" t="s">
        <v>117</v>
      </c>
      <c r="J1440" s="1">
        <v>10002200</v>
      </c>
      <c r="K1440" s="1">
        <v>3.0748088980502501</v>
      </c>
      <c r="L1440" s="1">
        <v>8.7767166897753093</v>
      </c>
      <c r="M1440" s="1" t="s">
        <v>55</v>
      </c>
      <c r="N1440" s="1">
        <v>47388.723668236402</v>
      </c>
      <c r="O1440" s="1">
        <v>46918.9226730273</v>
      </c>
      <c r="P1440" s="1">
        <v>3.5950000000000002</v>
      </c>
      <c r="Q1440" s="1">
        <v>83.197560975609804</v>
      </c>
      <c r="R1440" s="1">
        <v>7.2569999999999997</v>
      </c>
      <c r="S1440" s="1">
        <v>0</v>
      </c>
      <c r="T1440" s="1" t="s">
        <v>55</v>
      </c>
      <c r="U1440" s="1" t="s">
        <v>55</v>
      </c>
      <c r="V1440" s="1" t="s">
        <v>55</v>
      </c>
      <c r="W1440" s="1" t="s">
        <v>55</v>
      </c>
      <c r="X1440" s="1" t="s">
        <v>55</v>
      </c>
      <c r="Y1440" s="1" t="s">
        <v>55</v>
      </c>
      <c r="Z1440" s="1" t="s">
        <v>55</v>
      </c>
      <c r="AA1440" s="1" t="s">
        <v>55</v>
      </c>
      <c r="AB1440" s="1" t="s">
        <v>55</v>
      </c>
      <c r="AC1440" s="1" t="s">
        <v>55</v>
      </c>
      <c r="AD1440" s="1" t="s">
        <v>55</v>
      </c>
      <c r="AE1440" s="1" t="s">
        <v>55</v>
      </c>
      <c r="AF1440" s="1">
        <v>0.59860000000000002</v>
      </c>
      <c r="AG1440" s="1">
        <v>2.8651525935543201</v>
      </c>
      <c r="AH1440" s="1">
        <v>6.6</v>
      </c>
      <c r="AI1440" s="1">
        <f t="shared" si="484"/>
        <v>6.6</v>
      </c>
      <c r="AJ1440" s="1">
        <f t="shared" si="485"/>
        <v>4159.1740192616062</v>
      </c>
      <c r="AK1440" s="1" t="str">
        <f t="shared" si="486"/>
        <v>NaN</v>
      </c>
      <c r="AL1440" s="1">
        <f t="shared" si="487"/>
        <v>0</v>
      </c>
      <c r="AM1440" s="1" t="str">
        <f t="shared" si="488"/>
        <v>NaN</v>
      </c>
      <c r="AN1440" s="1">
        <f t="shared" si="489"/>
        <v>216512.1326079219</v>
      </c>
      <c r="AO1440" s="1" t="str">
        <f t="shared" si="490"/>
        <v>NaN</v>
      </c>
      <c r="AP1440" s="1" t="str">
        <f t="shared" si="491"/>
        <v>NaN</v>
      </c>
      <c r="AQ1440" s="1" t="str">
        <f t="shared" si="492"/>
        <v>NaN</v>
      </c>
      <c r="AR1440" s="1" t="str">
        <f t="shared" si="493"/>
        <v>NaN</v>
      </c>
      <c r="AS1440" s="1" t="str">
        <f t="shared" si="494"/>
        <v>NaN</v>
      </c>
      <c r="AT1440" s="1" t="str">
        <f t="shared" si="495"/>
        <v>NaN</v>
      </c>
      <c r="AU1440" s="1" t="str">
        <f t="shared" si="496"/>
        <v>NaN</v>
      </c>
      <c r="AV1440" s="1" t="str">
        <f t="shared" si="497"/>
        <v>NaN</v>
      </c>
      <c r="AW1440" s="1" t="str">
        <f t="shared" si="498"/>
        <v>NaN</v>
      </c>
      <c r="AX1440" s="1" t="str">
        <f t="shared" si="499"/>
        <v>NaN</v>
      </c>
      <c r="AY1440" s="1" t="str">
        <f t="shared" si="500"/>
        <v>NaN</v>
      </c>
      <c r="AZ1440" s="1" t="str">
        <f t="shared" si="501"/>
        <v>NaN</v>
      </c>
      <c r="BA1440" s="1" t="str">
        <f t="shared" si="502"/>
        <v>NaN</v>
      </c>
      <c r="BB1440" s="1">
        <f t="shared" si="503"/>
        <v>554.99549717968171</v>
      </c>
      <c r="BC1440" s="1">
        <f t="shared" si="504"/>
        <v>8610.3226956008566</v>
      </c>
      <c r="BD1440" s="1">
        <f t="shared" si="505"/>
        <v>469.80099520910153</v>
      </c>
    </row>
    <row r="1441" spans="1:56" x14ac:dyDescent="0.25">
      <c r="A1441" t="s">
        <v>1577</v>
      </c>
      <c r="B1441" s="1" t="str">
        <f>VLOOKUP(A1441,[1]Sheet1!$A$2:$B$6423,2,FALSE)</f>
        <v>IL</v>
      </c>
      <c r="C1441">
        <v>2025</v>
      </c>
      <c r="D1441" s="1" t="s">
        <v>1592</v>
      </c>
      <c r="E1441" s="1" t="s">
        <v>0</v>
      </c>
      <c r="F1441" s="1" t="s">
        <v>3637</v>
      </c>
      <c r="G1441" s="1" t="s">
        <v>3632</v>
      </c>
      <c r="H1441" s="1" t="s">
        <v>3645</v>
      </c>
      <c r="I1441" s="1" t="s">
        <v>117</v>
      </c>
      <c r="J1441" s="1">
        <v>10122800</v>
      </c>
      <c r="K1441" s="1">
        <v>3.0414132155654001</v>
      </c>
      <c r="L1441" s="1" t="s">
        <v>55</v>
      </c>
      <c r="M1441" s="1" t="s">
        <v>55</v>
      </c>
      <c r="N1441" s="1">
        <v>48196.634517656203</v>
      </c>
      <c r="O1441" s="1">
        <v>47467.732315812798</v>
      </c>
      <c r="P1441" s="1">
        <v>3.4889999999999999</v>
      </c>
      <c r="Q1441" s="1" t="s">
        <v>55</v>
      </c>
      <c r="R1441" s="1">
        <v>7.52</v>
      </c>
      <c r="S1441" s="1">
        <v>0</v>
      </c>
      <c r="T1441" s="1" t="s">
        <v>55</v>
      </c>
      <c r="U1441" s="1" t="s">
        <v>55</v>
      </c>
      <c r="V1441" s="1" t="s">
        <v>55</v>
      </c>
      <c r="W1441" s="1" t="s">
        <v>55</v>
      </c>
      <c r="X1441" s="1" t="s">
        <v>55</v>
      </c>
      <c r="Y1441" s="1" t="s">
        <v>55</v>
      </c>
      <c r="Z1441" s="1" t="s">
        <v>55</v>
      </c>
      <c r="AA1441" s="1" t="s">
        <v>55</v>
      </c>
      <c r="AB1441" s="1" t="s">
        <v>55</v>
      </c>
      <c r="AC1441" s="1" t="s">
        <v>55</v>
      </c>
      <c r="AD1441" s="1" t="s">
        <v>55</v>
      </c>
      <c r="AE1441" s="1" t="s">
        <v>55</v>
      </c>
      <c r="AF1441" s="1" t="s">
        <v>55</v>
      </c>
      <c r="AG1441" s="1" t="s">
        <v>55</v>
      </c>
      <c r="AH1441" s="1">
        <v>6.6</v>
      </c>
      <c r="AI1441" s="1">
        <f t="shared" si="484"/>
        <v>6.6</v>
      </c>
      <c r="AJ1441" s="1" t="str">
        <f t="shared" si="485"/>
        <v>NaN</v>
      </c>
      <c r="AK1441" s="1" t="str">
        <f t="shared" si="486"/>
        <v>NaN</v>
      </c>
      <c r="AL1441" s="1">
        <f t="shared" si="487"/>
        <v>0</v>
      </c>
      <c r="AM1441" s="1" t="str">
        <f t="shared" si="488"/>
        <v>NaN</v>
      </c>
      <c r="AN1441" s="1" t="str">
        <f t="shared" si="489"/>
        <v>NaN</v>
      </c>
      <c r="AO1441" s="1" t="str">
        <f t="shared" si="490"/>
        <v>NaN</v>
      </c>
      <c r="AP1441" s="1" t="str">
        <f t="shared" si="491"/>
        <v>NaN</v>
      </c>
      <c r="AQ1441" s="1" t="str">
        <f t="shared" si="492"/>
        <v>NaN</v>
      </c>
      <c r="AR1441" s="1" t="str">
        <f t="shared" si="493"/>
        <v>NaN</v>
      </c>
      <c r="AS1441" s="1" t="str">
        <f t="shared" si="494"/>
        <v>NaN</v>
      </c>
      <c r="AT1441" s="1" t="str">
        <f t="shared" si="495"/>
        <v>NaN</v>
      </c>
      <c r="AU1441" s="1" t="str">
        <f t="shared" si="496"/>
        <v>NaN</v>
      </c>
      <c r="AV1441" s="1" t="str">
        <f t="shared" si="497"/>
        <v>NaN</v>
      </c>
      <c r="AW1441" s="1" t="str">
        <f t="shared" si="498"/>
        <v>NaN</v>
      </c>
      <c r="AX1441" s="1" t="str">
        <f t="shared" si="499"/>
        <v>NaN</v>
      </c>
      <c r="AY1441" s="1" t="str">
        <f t="shared" si="500"/>
        <v>NaN</v>
      </c>
      <c r="AZ1441" s="1" t="str">
        <f t="shared" si="501"/>
        <v>NaN</v>
      </c>
      <c r="BA1441" s="1" t="str">
        <f t="shared" si="502"/>
        <v>NaN</v>
      </c>
      <c r="BB1441" s="1">
        <f t="shared" si="503"/>
        <v>558.29141151388637</v>
      </c>
      <c r="BC1441" s="1">
        <f t="shared" si="504"/>
        <v>8477.4450718723456</v>
      </c>
      <c r="BD1441" s="1">
        <f t="shared" si="505"/>
        <v>728.90220184340433</v>
      </c>
    </row>
    <row r="1442" spans="1:56" x14ac:dyDescent="0.25">
      <c r="A1442" t="s">
        <v>1593</v>
      </c>
      <c r="B1442" s="1" t="str">
        <f>VLOOKUP(A1442,[1]Sheet1!$A$2:$B$6423,2,FALSE)</f>
        <v>IT</v>
      </c>
      <c r="C1442">
        <v>2011</v>
      </c>
      <c r="D1442" s="1" t="s">
        <v>1594</v>
      </c>
      <c r="E1442" s="1" t="s">
        <v>0</v>
      </c>
      <c r="F1442" s="1" t="s">
        <v>3635</v>
      </c>
      <c r="G1442" s="1" t="s">
        <v>3630</v>
      </c>
      <c r="H1442" s="1" t="s">
        <v>3645</v>
      </c>
      <c r="I1442" s="1" t="s">
        <v>117</v>
      </c>
      <c r="J1442" s="1">
        <v>60026841</v>
      </c>
      <c r="K1442" s="1">
        <v>2.78063272879323</v>
      </c>
      <c r="L1442" s="1">
        <v>1.4682922055299701</v>
      </c>
      <c r="M1442" s="1">
        <v>0.117937374425124</v>
      </c>
      <c r="N1442" s="1">
        <v>49473.014923563402</v>
      </c>
      <c r="O1442" s="1">
        <v>48751.665238913702</v>
      </c>
      <c r="P1442" s="1">
        <v>8.359</v>
      </c>
      <c r="Q1442" s="1">
        <v>82.187804878048794</v>
      </c>
      <c r="R1442" s="1">
        <v>6.0570000000000004</v>
      </c>
      <c r="S1442" s="1">
        <v>780028000</v>
      </c>
      <c r="T1442" s="1">
        <v>9730437.6413830798</v>
      </c>
      <c r="U1442" s="1">
        <v>57.643049335544099</v>
      </c>
      <c r="V1442" s="1">
        <v>22592.166885337199</v>
      </c>
      <c r="W1442" s="1">
        <v>197732.028367886</v>
      </c>
      <c r="X1442" s="1">
        <v>784750.80718328501</v>
      </c>
      <c r="Y1442" s="1">
        <v>34583.424836980899</v>
      </c>
      <c r="Z1442" s="1">
        <v>755850.73742486001</v>
      </c>
      <c r="AA1442" s="1">
        <v>5207245.7254666798</v>
      </c>
      <c r="AB1442" s="1">
        <v>69212.533391534802</v>
      </c>
      <c r="AC1442" s="1">
        <v>2918096.5674797301</v>
      </c>
      <c r="AD1442" s="1">
        <v>2186.2620089061702</v>
      </c>
      <c r="AE1442" s="1">
        <v>952.42776783134605</v>
      </c>
      <c r="AF1442" s="1">
        <v>0.43109999999999998</v>
      </c>
      <c r="AG1442" s="1">
        <v>1.5404446932098601</v>
      </c>
      <c r="AH1442" s="1">
        <v>8.1999999999999993</v>
      </c>
      <c r="AI1442" s="1">
        <f t="shared" si="484"/>
        <v>8.1999999999999993</v>
      </c>
      <c r="AJ1442" s="1">
        <f t="shared" si="485"/>
        <v>726.4084219633603</v>
      </c>
      <c r="AK1442" s="1">
        <f t="shared" si="486"/>
        <v>58.347174849800446</v>
      </c>
      <c r="AL1442" s="1">
        <f t="shared" si="487"/>
        <v>12.994653508419676</v>
      </c>
      <c r="AM1442" s="1">
        <f t="shared" si="488"/>
        <v>952.42776783134605</v>
      </c>
      <c r="AN1442" s="1">
        <f t="shared" si="489"/>
        <v>269764.06778509961</v>
      </c>
      <c r="AO1442" s="1">
        <f t="shared" si="490"/>
        <v>0.25905117126342797</v>
      </c>
      <c r="AP1442" s="1">
        <f t="shared" si="491"/>
        <v>101.53049431784004</v>
      </c>
      <c r="AQ1442" s="1">
        <f t="shared" si="492"/>
        <v>888.61908131929908</v>
      </c>
      <c r="AR1442" s="1">
        <f t="shared" si="493"/>
        <v>3526.7151563648554</v>
      </c>
      <c r="AS1442" s="1">
        <f t="shared" si="494"/>
        <v>155.41989560910281</v>
      </c>
      <c r="AT1442" s="1">
        <f t="shared" si="495"/>
        <v>3396.836584588842</v>
      </c>
      <c r="AU1442" s="1">
        <f t="shared" si="496"/>
        <v>23401.661081223043</v>
      </c>
      <c r="AV1442" s="1">
        <f t="shared" si="497"/>
        <v>311.04509646630356</v>
      </c>
      <c r="AW1442" s="1">
        <f t="shared" si="498"/>
        <v>13114.093414195635</v>
      </c>
      <c r="AX1442" s="1">
        <f t="shared" si="499"/>
        <v>9.8251869154092617</v>
      </c>
      <c r="AY1442" s="1">
        <f t="shared" si="500"/>
        <v>0.68270602606121378</v>
      </c>
      <c r="AZ1442" s="1">
        <f t="shared" si="501"/>
        <v>20449.839213412382</v>
      </c>
      <c r="BA1442" s="1">
        <f t="shared" si="502"/>
        <v>41.335340579117144</v>
      </c>
      <c r="BB1442" s="1">
        <f t="shared" si="503"/>
        <v>523.67999515054589</v>
      </c>
      <c r="BC1442" s="1">
        <f t="shared" si="504"/>
        <v>23465.438050658151</v>
      </c>
      <c r="BD1442" s="1">
        <f t="shared" si="505"/>
        <v>721.34968464970007</v>
      </c>
    </row>
    <row r="1443" spans="1:56" x14ac:dyDescent="0.25">
      <c r="A1443" t="s">
        <v>1593</v>
      </c>
      <c r="B1443" s="1" t="str">
        <f>VLOOKUP(A1443,[1]Sheet1!$A$2:$B$6423,2,FALSE)</f>
        <v>IT</v>
      </c>
      <c r="C1443">
        <v>2012</v>
      </c>
      <c r="D1443" s="1" t="s">
        <v>1595</v>
      </c>
      <c r="E1443" s="1" t="s">
        <v>0</v>
      </c>
      <c r="F1443" s="1" t="s">
        <v>3635</v>
      </c>
      <c r="G1443" s="1" t="s">
        <v>3630</v>
      </c>
      <c r="H1443" s="1" t="s">
        <v>3645</v>
      </c>
      <c r="I1443" s="1" t="s">
        <v>117</v>
      </c>
      <c r="J1443" s="1">
        <v>60191247</v>
      </c>
      <c r="K1443" s="1">
        <v>3.0413633322677498</v>
      </c>
      <c r="L1443" s="1">
        <v>1.4194623854452699</v>
      </c>
      <c r="M1443" s="1">
        <v>0.12831425061645901</v>
      </c>
      <c r="N1443" s="1">
        <v>47795.957936054103</v>
      </c>
      <c r="O1443" s="1">
        <v>46980.286103513899</v>
      </c>
      <c r="P1443" s="1">
        <v>10.654999999999999</v>
      </c>
      <c r="Q1443" s="1">
        <v>82.239024390243898</v>
      </c>
      <c r="R1443" s="1">
        <v>5.8390000000000004</v>
      </c>
      <c r="S1443" s="1">
        <v>24030821000</v>
      </c>
      <c r="T1443" s="1">
        <v>9887857.3327694498</v>
      </c>
      <c r="U1443" s="1">
        <v>0</v>
      </c>
      <c r="V1443" s="1">
        <v>21797.340849448599</v>
      </c>
      <c r="W1443" s="1">
        <v>184136.78262421099</v>
      </c>
      <c r="X1443" s="1">
        <v>796962.53319337405</v>
      </c>
      <c r="Y1443" s="1">
        <v>37828.534374078903</v>
      </c>
      <c r="Z1443" s="1">
        <v>765308.68618110695</v>
      </c>
      <c r="AA1443" s="1">
        <v>5269170.25405786</v>
      </c>
      <c r="AB1443" s="1">
        <v>65901.319996095001</v>
      </c>
      <c r="AC1443" s="1">
        <v>2970874.16829379</v>
      </c>
      <c r="AD1443" s="1">
        <v>2426.4347560740198</v>
      </c>
      <c r="AE1443" s="1">
        <v>949.63824355362397</v>
      </c>
      <c r="AF1443" s="1">
        <v>0.43340000000000001</v>
      </c>
      <c r="AG1443" s="1">
        <v>1.5382924045466499</v>
      </c>
      <c r="AH1443" s="1">
        <v>8.1999999999999993</v>
      </c>
      <c r="AI1443" s="1">
        <f t="shared" si="484"/>
        <v>8.1999999999999993</v>
      </c>
      <c r="AJ1443" s="1">
        <f t="shared" si="485"/>
        <v>678.4456446655314</v>
      </c>
      <c r="AK1443" s="1">
        <f t="shared" si="486"/>
        <v>61.329025250605795</v>
      </c>
      <c r="AL1443" s="1">
        <f t="shared" si="487"/>
        <v>399.24112221831854</v>
      </c>
      <c r="AM1443" s="1">
        <f t="shared" si="488"/>
        <v>949.63824355362397</v>
      </c>
      <c r="AN1443" s="1">
        <f t="shared" si="489"/>
        <v>269724.64930581459</v>
      </c>
      <c r="AO1443" s="1">
        <f t="shared" si="490"/>
        <v>0</v>
      </c>
      <c r="AP1443" s="1">
        <f t="shared" si="491"/>
        <v>97.676662462514358</v>
      </c>
      <c r="AQ1443" s="1">
        <f t="shared" si="492"/>
        <v>825.14039155255114</v>
      </c>
      <c r="AR1443" s="1">
        <f t="shared" si="493"/>
        <v>3571.290685761277</v>
      </c>
      <c r="AS1443" s="1">
        <f t="shared" si="494"/>
        <v>169.51448385512572</v>
      </c>
      <c r="AT1443" s="1">
        <f t="shared" si="495"/>
        <v>3429.4457629510948</v>
      </c>
      <c r="AU1443" s="1">
        <f t="shared" si="496"/>
        <v>23611.823475070822</v>
      </c>
      <c r="AV1443" s="1">
        <f t="shared" si="497"/>
        <v>295.31221416191943</v>
      </c>
      <c r="AW1443" s="1">
        <f t="shared" si="498"/>
        <v>13312.865792176495</v>
      </c>
      <c r="AX1443" s="1">
        <f t="shared" si="499"/>
        <v>10.87316339609154</v>
      </c>
      <c r="AY1443" s="1">
        <f t="shared" si="500"/>
        <v>0.68490677524446364</v>
      </c>
      <c r="AZ1443" s="1">
        <f t="shared" si="501"/>
        <v>21045.83924555932</v>
      </c>
      <c r="BA1443" s="1">
        <f t="shared" si="502"/>
        <v>44.032675888024691</v>
      </c>
      <c r="BB1443" s="1">
        <f t="shared" si="503"/>
        <v>553.64099397878715</v>
      </c>
      <c r="BC1443" s="1">
        <f t="shared" si="504"/>
        <v>30598.638412487846</v>
      </c>
      <c r="BD1443" s="1">
        <f t="shared" si="505"/>
        <v>815.67183254020347</v>
      </c>
    </row>
    <row r="1444" spans="1:56" x14ac:dyDescent="0.25">
      <c r="A1444" t="s">
        <v>1593</v>
      </c>
      <c r="B1444" s="1" t="str">
        <f>VLOOKUP(A1444,[1]Sheet1!$A$2:$B$6423,2,FALSE)</f>
        <v>IT</v>
      </c>
      <c r="C1444">
        <v>2013</v>
      </c>
      <c r="D1444" s="1" t="s">
        <v>1596</v>
      </c>
      <c r="E1444" s="1" t="s">
        <v>0</v>
      </c>
      <c r="F1444" s="1" t="s">
        <v>3635</v>
      </c>
      <c r="G1444" s="1" t="s">
        <v>3630</v>
      </c>
      <c r="H1444" s="1" t="s">
        <v>3645</v>
      </c>
      <c r="I1444" s="1" t="s">
        <v>117</v>
      </c>
      <c r="J1444" s="1">
        <v>60311613</v>
      </c>
      <c r="K1444" s="1">
        <v>1.21999342274306</v>
      </c>
      <c r="L1444" s="1">
        <v>1.3916774766698501</v>
      </c>
      <c r="M1444" s="1">
        <v>0.116142862091432</v>
      </c>
      <c r="N1444" s="1">
        <v>46833.361530930299</v>
      </c>
      <c r="O1444" s="1">
        <v>46204.208352998801</v>
      </c>
      <c r="P1444" s="1">
        <v>12.148999999999999</v>
      </c>
      <c r="Q1444" s="1">
        <v>82.690243902438993</v>
      </c>
      <c r="R1444" s="1">
        <v>6.0090000000000003</v>
      </c>
      <c r="S1444" s="1">
        <v>1077948000</v>
      </c>
      <c r="T1444" s="1">
        <v>9640357.6148530506</v>
      </c>
      <c r="U1444" s="1">
        <v>84.677829863955793</v>
      </c>
      <c r="V1444" s="1">
        <v>19914.441976190901</v>
      </c>
      <c r="W1444" s="1">
        <v>166613.20145989399</v>
      </c>
      <c r="X1444" s="1">
        <v>775228.92928661301</v>
      </c>
      <c r="Y1444" s="1">
        <v>38095.876213263102</v>
      </c>
      <c r="Z1444" s="1">
        <v>743277.07731858594</v>
      </c>
      <c r="AA1444" s="1">
        <v>5107240.2734731799</v>
      </c>
      <c r="AB1444" s="1">
        <v>62053.803829960503</v>
      </c>
      <c r="AC1444" s="1">
        <v>2876241.05734568</v>
      </c>
      <c r="AD1444" s="1">
        <v>2514.8878427250402</v>
      </c>
      <c r="AE1444" s="1">
        <v>936.73161226759305</v>
      </c>
      <c r="AF1444" s="1">
        <v>0.4304</v>
      </c>
      <c r="AG1444" s="1">
        <v>1.5171922286187201</v>
      </c>
      <c r="AH1444" s="1">
        <v>8.1999999999999993</v>
      </c>
      <c r="AI1444" s="1">
        <f t="shared" si="484"/>
        <v>8.1999999999999993</v>
      </c>
      <c r="AJ1444" s="1">
        <f t="shared" si="485"/>
        <v>651.76934399331913</v>
      </c>
      <c r="AK1444" s="1">
        <f t="shared" si="486"/>
        <v>54.39360649565014</v>
      </c>
      <c r="AL1444" s="1">
        <f t="shared" si="487"/>
        <v>17.87297580650015</v>
      </c>
      <c r="AM1444" s="1">
        <f t="shared" si="488"/>
        <v>936.73161226759305</v>
      </c>
      <c r="AN1444" s="1">
        <f t="shared" si="489"/>
        <v>269380.44802286843</v>
      </c>
      <c r="AO1444" s="1">
        <f t="shared" si="490"/>
        <v>0.37821160157591277</v>
      </c>
      <c r="AP1444" s="1">
        <f t="shared" si="491"/>
        <v>88.947402246922536</v>
      </c>
      <c r="AQ1444" s="1">
        <f t="shared" si="492"/>
        <v>744.17407565920485</v>
      </c>
      <c r="AR1444" s="1">
        <f t="shared" si="493"/>
        <v>3462.542384524128</v>
      </c>
      <c r="AS1444" s="1">
        <f t="shared" si="494"/>
        <v>170.15436483439018</v>
      </c>
      <c r="AT1444" s="1">
        <f t="shared" si="495"/>
        <v>3319.830164270501</v>
      </c>
      <c r="AU1444" s="1">
        <f t="shared" si="496"/>
        <v>22811.372546588042</v>
      </c>
      <c r="AV1444" s="1">
        <f t="shared" si="497"/>
        <v>277.16190374875151</v>
      </c>
      <c r="AW1444" s="1">
        <f t="shared" si="498"/>
        <v>12846.665279032548</v>
      </c>
      <c r="AX1444" s="1">
        <f t="shared" si="499"/>
        <v>11.232689362835254</v>
      </c>
      <c r="AY1444" s="1">
        <f t="shared" si="500"/>
        <v>0.59670270369242762</v>
      </c>
      <c r="AZ1444" s="1">
        <f t="shared" si="501"/>
        <v>19749.06150995498</v>
      </c>
      <c r="BA1444" s="1">
        <f t="shared" si="502"/>
        <v>42.168789222853562</v>
      </c>
      <c r="BB1444" s="1">
        <f t="shared" si="503"/>
        <v>216.86121855332294</v>
      </c>
      <c r="BC1444" s="1">
        <f t="shared" si="504"/>
        <v>35501.160870595151</v>
      </c>
      <c r="BD1444" s="1">
        <f t="shared" si="505"/>
        <v>629.15317793149734</v>
      </c>
    </row>
    <row r="1445" spans="1:56" x14ac:dyDescent="0.25">
      <c r="A1445" t="s">
        <v>1593</v>
      </c>
      <c r="B1445" s="1" t="str">
        <f>VLOOKUP(A1445,[1]Sheet1!$A$2:$B$6423,2,FALSE)</f>
        <v>IT</v>
      </c>
      <c r="C1445">
        <v>2014</v>
      </c>
      <c r="D1445" s="1" t="s">
        <v>1597</v>
      </c>
      <c r="E1445" s="1" t="s">
        <v>0</v>
      </c>
      <c r="F1445" s="1" t="s">
        <v>3635</v>
      </c>
      <c r="G1445" s="1" t="s">
        <v>3630</v>
      </c>
      <c r="H1445" s="1" t="s">
        <v>3645</v>
      </c>
      <c r="I1445" s="1" t="s">
        <v>117</v>
      </c>
      <c r="J1445" s="1">
        <v>60320707</v>
      </c>
      <c r="K1445" s="1">
        <v>0.241047429826756</v>
      </c>
      <c r="L1445" s="1">
        <v>1.27633070266495</v>
      </c>
      <c r="M1445" s="1">
        <v>9.9850930611066105E-2</v>
      </c>
      <c r="N1445" s="1">
        <v>46825.651124506199</v>
      </c>
      <c r="O1445" s="1">
        <v>46603.698558316501</v>
      </c>
      <c r="P1445" s="1">
        <v>12.683</v>
      </c>
      <c r="Q1445" s="1">
        <v>83.090243902438999</v>
      </c>
      <c r="R1445" s="1">
        <v>6.0270000000000001</v>
      </c>
      <c r="S1445" s="1">
        <v>1478237000</v>
      </c>
      <c r="T1445" s="1">
        <v>9580187.1783576105</v>
      </c>
      <c r="U1445" s="1">
        <v>19.745281491809699</v>
      </c>
      <c r="V1445" s="1">
        <v>18133.463928366698</v>
      </c>
      <c r="W1445" s="1">
        <v>161320.33869409101</v>
      </c>
      <c r="X1445" s="1">
        <v>768255.07187068299</v>
      </c>
      <c r="Y1445" s="1">
        <v>39192.728774485397</v>
      </c>
      <c r="Z1445" s="1">
        <v>735356.22699829401</v>
      </c>
      <c r="AA1445" s="1">
        <v>5046443.9843188599</v>
      </c>
      <c r="AB1445" s="1">
        <v>59166.802666390497</v>
      </c>
      <c r="AC1445" s="1">
        <v>2848134.47005824</v>
      </c>
      <c r="AD1445" s="1">
        <v>2647.3755200702199</v>
      </c>
      <c r="AE1445" s="1">
        <v>951.90396578547302</v>
      </c>
      <c r="AF1445" s="1">
        <v>0.43240000000000001</v>
      </c>
      <c r="AG1445" s="1">
        <v>1.5152048478260001</v>
      </c>
      <c r="AH1445" s="1">
        <v>8.1999999999999993</v>
      </c>
      <c r="AI1445" s="1">
        <f t="shared" si="484"/>
        <v>8.1999999999999993</v>
      </c>
      <c r="AJ1445" s="1">
        <f t="shared" si="485"/>
        <v>597.65016202484799</v>
      </c>
      <c r="AK1445" s="1">
        <f t="shared" si="486"/>
        <v>46.755848412510574</v>
      </c>
      <c r="AL1445" s="1">
        <f t="shared" si="487"/>
        <v>24.506294331066112</v>
      </c>
      <c r="AM1445" s="1">
        <f t="shared" si="488"/>
        <v>951.90396578547302</v>
      </c>
      <c r="AN1445" s="1">
        <f t="shared" si="489"/>
        <v>269079.85367325461</v>
      </c>
      <c r="AO1445" s="1">
        <f t="shared" si="490"/>
        <v>8.8080158850813467E-2</v>
      </c>
      <c r="AP1445" s="1">
        <f t="shared" si="491"/>
        <v>80.890129826133361</v>
      </c>
      <c r="AQ1445" s="1">
        <f t="shared" si="492"/>
        <v>719.62109347169758</v>
      </c>
      <c r="AR1445" s="1">
        <f t="shared" si="493"/>
        <v>3427.0480669714143</v>
      </c>
      <c r="AS1445" s="1">
        <f t="shared" si="494"/>
        <v>174.8317327198119</v>
      </c>
      <c r="AT1445" s="1">
        <f t="shared" si="495"/>
        <v>3280.2922213497523</v>
      </c>
      <c r="AU1445" s="1">
        <f t="shared" si="496"/>
        <v>22511.28138917196</v>
      </c>
      <c r="AV1445" s="1">
        <f t="shared" si="497"/>
        <v>263.93249342695344</v>
      </c>
      <c r="AW1445" s="1">
        <f t="shared" si="498"/>
        <v>12705.016976094525</v>
      </c>
      <c r="AX1445" s="1">
        <f t="shared" si="499"/>
        <v>11.809467312089877</v>
      </c>
      <c r="AY1445" s="1">
        <f t="shared" si="500"/>
        <v>0.53092777049136408</v>
      </c>
      <c r="AZ1445" s="1">
        <f t="shared" si="501"/>
        <v>19079.7819588739</v>
      </c>
      <c r="BA1445" s="1">
        <f t="shared" si="502"/>
        <v>40.74643171141831</v>
      </c>
      <c r="BB1445" s="1">
        <f t="shared" si="503"/>
        <v>42.76121776739042</v>
      </c>
      <c r="BC1445" s="1">
        <f t="shared" si="504"/>
        <v>37562.296213957256</v>
      </c>
      <c r="BD1445" s="1">
        <f t="shared" si="505"/>
        <v>221.9525661896987</v>
      </c>
    </row>
    <row r="1446" spans="1:56" x14ac:dyDescent="0.25">
      <c r="A1446" t="s">
        <v>1593</v>
      </c>
      <c r="B1446" s="1" t="str">
        <f>VLOOKUP(A1446,[1]Sheet1!$A$2:$B$6423,2,FALSE)</f>
        <v>IT</v>
      </c>
      <c r="C1446">
        <v>2015</v>
      </c>
      <c r="D1446" s="1" t="s">
        <v>1598</v>
      </c>
      <c r="E1446" s="1" t="s">
        <v>0</v>
      </c>
      <c r="F1446" s="1" t="s">
        <v>3635</v>
      </c>
      <c r="G1446" s="1" t="s">
        <v>3630</v>
      </c>
      <c r="H1446" s="1" t="s">
        <v>3645</v>
      </c>
      <c r="I1446" s="1" t="s">
        <v>117</v>
      </c>
      <c r="J1446" s="1">
        <v>60229605</v>
      </c>
      <c r="K1446" s="1">
        <v>3.8790399657973297E-2</v>
      </c>
      <c r="L1446" s="1">
        <v>1.2024731648840099</v>
      </c>
      <c r="M1446" s="1">
        <v>5.6666882812858699E-2</v>
      </c>
      <c r="N1446" s="1">
        <v>47311.825526270899</v>
      </c>
      <c r="O1446" s="1">
        <v>47038.699259731999</v>
      </c>
      <c r="P1446" s="1">
        <v>11.896000000000001</v>
      </c>
      <c r="Q1446" s="1">
        <v>82.543902439024393</v>
      </c>
      <c r="R1446" s="1">
        <v>5.8479999999999999</v>
      </c>
      <c r="S1446" s="1">
        <v>1552551000</v>
      </c>
      <c r="T1446" s="1">
        <v>10053184.200600199</v>
      </c>
      <c r="U1446" s="1">
        <v>63.878469130190297</v>
      </c>
      <c r="V1446" s="1">
        <v>18185.635224884401</v>
      </c>
      <c r="W1446" s="1">
        <v>161286.83671476899</v>
      </c>
      <c r="X1446" s="1">
        <v>809740.15730090498</v>
      </c>
      <c r="Y1446" s="1">
        <v>41460.287345574201</v>
      </c>
      <c r="Z1446" s="1">
        <v>774928.36666903598</v>
      </c>
      <c r="AA1446" s="1">
        <v>5303909.1347183697</v>
      </c>
      <c r="AB1446" s="1">
        <v>58968.808703776303</v>
      </c>
      <c r="AC1446" s="1">
        <v>3041397.2487357398</v>
      </c>
      <c r="AD1446" s="1">
        <v>2952.9721341667</v>
      </c>
      <c r="AE1446" s="1">
        <v>995.09378631049799</v>
      </c>
      <c r="AF1446" s="1">
        <v>0.434</v>
      </c>
      <c r="AG1446" s="1">
        <v>1.5040147150746399</v>
      </c>
      <c r="AH1446" s="1">
        <v>8.1999999999999993</v>
      </c>
      <c r="AI1446" s="1">
        <f t="shared" si="484"/>
        <v>8.1999999999999993</v>
      </c>
      <c r="AJ1446" s="1">
        <f t="shared" si="485"/>
        <v>568.91200577015047</v>
      </c>
      <c r="AK1446" s="1">
        <f t="shared" si="486"/>
        <v>26.810136727596099</v>
      </c>
      <c r="AL1446" s="1">
        <f t="shared" si="487"/>
        <v>25.777207072834031</v>
      </c>
      <c r="AM1446" s="1">
        <f t="shared" si="488"/>
        <v>995.09378631049799</v>
      </c>
      <c r="AN1446" s="1">
        <f t="shared" si="489"/>
        <v>269491.48218972917</v>
      </c>
      <c r="AO1446" s="1">
        <f t="shared" si="490"/>
        <v>0.28581796818866478</v>
      </c>
      <c r="AP1446" s="1">
        <f t="shared" si="491"/>
        <v>81.369847790232839</v>
      </c>
      <c r="AQ1446" s="1">
        <f t="shared" si="492"/>
        <v>721.66219061134348</v>
      </c>
      <c r="AR1446" s="1">
        <f t="shared" si="493"/>
        <v>3623.1032094526495</v>
      </c>
      <c r="AS1446" s="1">
        <f t="shared" si="494"/>
        <v>185.51000440349662</v>
      </c>
      <c r="AT1446" s="1">
        <f t="shared" si="495"/>
        <v>3467.3412539315909</v>
      </c>
      <c r="AU1446" s="1">
        <f t="shared" si="496"/>
        <v>23731.823147684558</v>
      </c>
      <c r="AV1446" s="1">
        <f t="shared" si="497"/>
        <v>263.85017236196848</v>
      </c>
      <c r="AW1446" s="1">
        <f t="shared" si="498"/>
        <v>13608.434796966691</v>
      </c>
      <c r="AX1446" s="1">
        <f t="shared" si="499"/>
        <v>13.212785262356475</v>
      </c>
      <c r="AY1446" s="1">
        <f t="shared" si="500"/>
        <v>0.64804498111059727</v>
      </c>
      <c r="AZ1446" s="1">
        <f t="shared" si="501"/>
        <v>20232.034316696954</v>
      </c>
      <c r="BA1446" s="1">
        <f t="shared" si="502"/>
        <v>42.763165639133256</v>
      </c>
      <c r="BB1446" s="1">
        <f t="shared" si="503"/>
        <v>6.950105028173347</v>
      </c>
      <c r="BC1446" s="1">
        <f t="shared" si="504"/>
        <v>34892.320957311727</v>
      </c>
      <c r="BD1446" s="1">
        <f t="shared" si="505"/>
        <v>273.12626653890038</v>
      </c>
    </row>
    <row r="1447" spans="1:56" x14ac:dyDescent="0.25">
      <c r="A1447" t="s">
        <v>1593</v>
      </c>
      <c r="B1447" s="1" t="str">
        <f>VLOOKUP(A1447,[1]Sheet1!$A$2:$B$6423,2,FALSE)</f>
        <v>IT</v>
      </c>
      <c r="C1447">
        <v>2016</v>
      </c>
      <c r="D1447" s="1" t="s">
        <v>1599</v>
      </c>
      <c r="E1447" s="1" t="s">
        <v>0</v>
      </c>
      <c r="F1447" s="1" t="s">
        <v>3635</v>
      </c>
      <c r="G1447" s="1" t="s">
        <v>3630</v>
      </c>
      <c r="H1447" s="1" t="s">
        <v>3645</v>
      </c>
      <c r="I1447" s="1" t="s">
        <v>117</v>
      </c>
      <c r="J1447" s="1">
        <v>60115223</v>
      </c>
      <c r="K1447" s="1">
        <v>-9.4016656915749994E-2</v>
      </c>
      <c r="L1447" s="1">
        <v>1.3277338793342599</v>
      </c>
      <c r="M1447" s="1">
        <v>2.7146772653530701E-2</v>
      </c>
      <c r="N1447" s="1">
        <v>47987.837958101401</v>
      </c>
      <c r="O1447" s="1">
        <v>48518.581322740603</v>
      </c>
      <c r="P1447" s="1">
        <v>11.688000000000001</v>
      </c>
      <c r="Q1447" s="1">
        <v>83.243902439024396</v>
      </c>
      <c r="R1447" s="1">
        <v>5.9550000000000001</v>
      </c>
      <c r="S1447" s="1">
        <v>7377639000</v>
      </c>
      <c r="T1447" s="1">
        <v>9702628.4209068306</v>
      </c>
      <c r="U1447" s="1">
        <v>54.660458063932403</v>
      </c>
      <c r="V1447" s="1">
        <v>16914.261185947398</v>
      </c>
      <c r="W1447" s="1">
        <v>159260.95622496301</v>
      </c>
      <c r="X1447" s="1">
        <v>758596.78657211899</v>
      </c>
      <c r="Y1447" s="1">
        <v>41973.983058144098</v>
      </c>
      <c r="Z1447" s="1">
        <v>723189.65376595303</v>
      </c>
      <c r="AA1447" s="1">
        <v>5051128.4807915501</v>
      </c>
      <c r="AB1447" s="1">
        <v>55474.053956414798</v>
      </c>
      <c r="AC1447" s="1">
        <v>2882056.2755592102</v>
      </c>
      <c r="AD1447" s="1">
        <v>2601.4955025956801</v>
      </c>
      <c r="AE1447" s="1">
        <v>990.73264320069097</v>
      </c>
      <c r="AF1447" s="1">
        <v>0.44359999999999999</v>
      </c>
      <c r="AG1447" s="1">
        <v>1.54939514038246</v>
      </c>
      <c r="AH1447" s="1">
        <v>8.1999999999999993</v>
      </c>
      <c r="AI1447" s="1">
        <f t="shared" si="484"/>
        <v>8.1999999999999993</v>
      </c>
      <c r="AJ1447" s="1">
        <f t="shared" si="485"/>
        <v>637.15078252973831</v>
      </c>
      <c r="AK1447" s="1">
        <f t="shared" si="486"/>
        <v>13.027149271830497</v>
      </c>
      <c r="AL1447" s="1">
        <f t="shared" si="487"/>
        <v>122.7249710110865</v>
      </c>
      <c r="AM1447" s="1">
        <f t="shared" si="488"/>
        <v>990.73264320069097</v>
      </c>
      <c r="AN1447" s="1">
        <f t="shared" si="489"/>
        <v>268965.49946708232</v>
      </c>
      <c r="AO1447" s="1">
        <f t="shared" si="490"/>
        <v>0.24455997450537756</v>
      </c>
      <c r="AP1447" s="1">
        <f t="shared" si="491"/>
        <v>75.677215869182191</v>
      </c>
      <c r="AQ1447" s="1">
        <f t="shared" si="492"/>
        <v>712.55998895075732</v>
      </c>
      <c r="AR1447" s="1">
        <f t="shared" si="493"/>
        <v>3394.0881096705507</v>
      </c>
      <c r="AS1447" s="1">
        <f t="shared" si="494"/>
        <v>187.79857670754342</v>
      </c>
      <c r="AT1447" s="1">
        <f t="shared" si="495"/>
        <v>3235.6707124680529</v>
      </c>
      <c r="AU1447" s="1">
        <f t="shared" si="496"/>
        <v>22599.58837229139</v>
      </c>
      <c r="AV1447" s="1">
        <f t="shared" si="497"/>
        <v>248.20013775630477</v>
      </c>
      <c r="AW1447" s="1">
        <f t="shared" si="498"/>
        <v>12894.798804090304</v>
      </c>
      <c r="AX1447" s="1">
        <f t="shared" si="499"/>
        <v>11.639523273780679</v>
      </c>
      <c r="AY1447" s="1">
        <f t="shared" si="500"/>
        <v>0.51551507785703454</v>
      </c>
      <c r="AZ1447" s="1">
        <f t="shared" si="501"/>
        <v>18599.997215542433</v>
      </c>
      <c r="BA1447" s="1">
        <f t="shared" si="502"/>
        <v>38.75981500100557</v>
      </c>
      <c r="BB1447" s="1">
        <f t="shared" si="503"/>
        <v>-17.08142872284704</v>
      </c>
      <c r="BC1447" s="1">
        <f t="shared" si="504"/>
        <v>34589.363877601318</v>
      </c>
      <c r="BD1447" s="1">
        <f t="shared" si="505"/>
        <v>-530.7433646392019</v>
      </c>
    </row>
    <row r="1448" spans="1:56" x14ac:dyDescent="0.25">
      <c r="A1448" t="s">
        <v>1593</v>
      </c>
      <c r="B1448" s="1" t="str">
        <f>VLOOKUP(A1448,[1]Sheet1!$A$2:$B$6423,2,FALSE)</f>
        <v>IT</v>
      </c>
      <c r="C1448">
        <v>2017</v>
      </c>
      <c r="D1448" s="1" t="s">
        <v>1600</v>
      </c>
      <c r="E1448" s="1" t="s">
        <v>0</v>
      </c>
      <c r="F1448" s="1" t="s">
        <v>3635</v>
      </c>
      <c r="G1448" s="1" t="s">
        <v>3630</v>
      </c>
      <c r="H1448" s="1" t="s">
        <v>3645</v>
      </c>
      <c r="I1448" s="1" t="s">
        <v>117</v>
      </c>
      <c r="J1448" s="1">
        <v>60002252</v>
      </c>
      <c r="K1448" s="1">
        <v>1.22653316645812</v>
      </c>
      <c r="L1448" s="1">
        <v>1.35122350161336</v>
      </c>
      <c r="M1448" s="1">
        <v>4.0472193371418198E-2</v>
      </c>
      <c r="N1448" s="1">
        <v>48849.218353475597</v>
      </c>
      <c r="O1448" s="1">
        <v>49281.261794275</v>
      </c>
      <c r="P1448" s="1">
        <v>11.211</v>
      </c>
      <c r="Q1448" s="1">
        <v>82.946341463414697</v>
      </c>
      <c r="R1448" s="1">
        <v>6.1989999999999998</v>
      </c>
      <c r="S1448" s="1">
        <v>3496957000</v>
      </c>
      <c r="T1448" s="1">
        <v>9982258.1759192105</v>
      </c>
      <c r="U1448" s="1">
        <v>0</v>
      </c>
      <c r="V1448" s="1">
        <v>15470.1920072551</v>
      </c>
      <c r="W1448" s="1">
        <v>159273.00740937699</v>
      </c>
      <c r="X1448" s="1">
        <v>755730.19299744698</v>
      </c>
      <c r="Y1448" s="1">
        <v>43288.374745305402</v>
      </c>
      <c r="Z1448" s="1">
        <v>718891.10130665195</v>
      </c>
      <c r="AA1448" s="1">
        <v>5189054.5351360999</v>
      </c>
      <c r="AB1448" s="1">
        <v>53026.130533562602</v>
      </c>
      <c r="AC1448" s="1">
        <v>2985796.21447255</v>
      </c>
      <c r="AD1448" s="1">
        <v>2794.9521825091201</v>
      </c>
      <c r="AE1448" s="1">
        <v>1023.18406298415</v>
      </c>
      <c r="AF1448" s="1">
        <v>0.44879999999999998</v>
      </c>
      <c r="AG1448" s="1">
        <v>1.5568266279456999</v>
      </c>
      <c r="AH1448" s="1">
        <v>8.1999999999999993</v>
      </c>
      <c r="AI1448" s="1">
        <f t="shared" si="484"/>
        <v>8.1999999999999993</v>
      </c>
      <c r="AJ1448" s="1">
        <f t="shared" si="485"/>
        <v>660.06211874658914</v>
      </c>
      <c r="AK1448" s="1">
        <f t="shared" si="486"/>
        <v>19.770350112444952</v>
      </c>
      <c r="AL1448" s="1">
        <f t="shared" si="487"/>
        <v>58.2804292078904</v>
      </c>
      <c r="AM1448" s="1">
        <f t="shared" si="488"/>
        <v>1023.18406298415</v>
      </c>
      <c r="AN1448" s="1">
        <f t="shared" si="489"/>
        <v>269187.50808057556</v>
      </c>
      <c r="AO1448" s="1">
        <f t="shared" si="490"/>
        <v>0</v>
      </c>
      <c r="AP1448" s="1">
        <f t="shared" si="491"/>
        <v>69.403768977888319</v>
      </c>
      <c r="AQ1448" s="1">
        <f t="shared" si="492"/>
        <v>714.54491356473159</v>
      </c>
      <c r="AR1448" s="1">
        <f t="shared" si="493"/>
        <v>3390.4248699571344</v>
      </c>
      <c r="AS1448" s="1">
        <f t="shared" si="494"/>
        <v>194.20420631123778</v>
      </c>
      <c r="AT1448" s="1">
        <f t="shared" si="495"/>
        <v>3225.1540182531521</v>
      </c>
      <c r="AU1448" s="1">
        <f t="shared" si="496"/>
        <v>23279.603898991925</v>
      </c>
      <c r="AV1448" s="1">
        <f t="shared" si="497"/>
        <v>237.89060353076476</v>
      </c>
      <c r="AW1448" s="1">
        <f t="shared" si="498"/>
        <v>13395.147945618466</v>
      </c>
      <c r="AX1448" s="1">
        <f t="shared" si="499"/>
        <v>12.538966257699729</v>
      </c>
      <c r="AY1448" s="1">
        <f t="shared" si="500"/>
        <v>0.58036382991103552</v>
      </c>
      <c r="AZ1448" s="1">
        <f t="shared" si="501"/>
        <v>19178.718306595525</v>
      </c>
      <c r="BA1448" s="1">
        <f t="shared" si="502"/>
        <v>39.261054635137207</v>
      </c>
      <c r="BB1448" s="1">
        <f t="shared" si="503"/>
        <v>227.41094891085694</v>
      </c>
      <c r="BC1448" s="1">
        <f t="shared" si="504"/>
        <v>33368.655456774206</v>
      </c>
      <c r="BD1448" s="1">
        <f t="shared" si="505"/>
        <v>-432.04344079940347</v>
      </c>
    </row>
    <row r="1449" spans="1:56" x14ac:dyDescent="0.25">
      <c r="A1449" t="s">
        <v>1593</v>
      </c>
      <c r="B1449" s="1" t="str">
        <f>VLOOKUP(A1449,[1]Sheet1!$A$2:$B$6423,2,FALSE)</f>
        <v>IT</v>
      </c>
      <c r="C1449">
        <v>2018</v>
      </c>
      <c r="D1449" s="1" t="s">
        <v>1601</v>
      </c>
      <c r="E1449" s="1" t="s">
        <v>0</v>
      </c>
      <c r="F1449" s="1" t="s">
        <v>3635</v>
      </c>
      <c r="G1449" s="1" t="s">
        <v>3630</v>
      </c>
      <c r="H1449" s="1" t="s">
        <v>3645</v>
      </c>
      <c r="I1449" s="1" t="s">
        <v>117</v>
      </c>
      <c r="J1449" s="1">
        <v>59877221</v>
      </c>
      <c r="K1449" s="1">
        <v>1.1374876360039099</v>
      </c>
      <c r="L1449" s="1">
        <v>1.3544331794829501</v>
      </c>
      <c r="M1449" s="1">
        <v>6.87880150631172E-2</v>
      </c>
      <c r="N1449" s="1">
        <v>49355.875191350402</v>
      </c>
      <c r="O1449" s="1">
        <v>49980.407963290803</v>
      </c>
      <c r="P1449" s="1">
        <v>10.538</v>
      </c>
      <c r="Q1449" s="1">
        <v>83.346341463414703</v>
      </c>
      <c r="R1449" s="1">
        <v>6.5170000000000003</v>
      </c>
      <c r="S1449" s="1">
        <v>1557747000</v>
      </c>
      <c r="T1449" s="1">
        <v>9734402.0442285202</v>
      </c>
      <c r="U1449" s="1">
        <v>15.7971172603939</v>
      </c>
      <c r="V1449" s="1">
        <v>16292.7933292815</v>
      </c>
      <c r="W1449" s="1">
        <v>152710.487522474</v>
      </c>
      <c r="X1449" s="1">
        <v>709194.30573212402</v>
      </c>
      <c r="Y1449" s="1">
        <v>48229.519942184503</v>
      </c>
      <c r="Z1449" s="1">
        <v>667676.810605117</v>
      </c>
      <c r="AA1449" s="1">
        <v>5011556.3354313197</v>
      </c>
      <c r="AB1449" s="1">
        <v>49344.769058101301</v>
      </c>
      <c r="AC1449" s="1">
        <v>2874795.2905113199</v>
      </c>
      <c r="AD1449" s="1">
        <v>2819.0000786749702</v>
      </c>
      <c r="AE1449" s="1">
        <v>1022.67840730587</v>
      </c>
      <c r="AF1449" s="1">
        <v>0.44969999999999999</v>
      </c>
      <c r="AG1449" s="1">
        <v>1.5537763866185701</v>
      </c>
      <c r="AH1449" s="1">
        <v>8.1999999999999993</v>
      </c>
      <c r="AI1449" s="1">
        <f t="shared" si="484"/>
        <v>8.1999999999999993</v>
      </c>
      <c r="AJ1449" s="1">
        <f t="shared" si="485"/>
        <v>668.49234961584386</v>
      </c>
      <c r="AK1449" s="1">
        <f t="shared" si="486"/>
        <v>33.950926861159438</v>
      </c>
      <c r="AL1449" s="1">
        <f t="shared" si="487"/>
        <v>26.015686332537044</v>
      </c>
      <c r="AM1449" s="1">
        <f t="shared" si="488"/>
        <v>1022.67840730587</v>
      </c>
      <c r="AN1449" s="1">
        <f t="shared" si="489"/>
        <v>268889.60506978107</v>
      </c>
      <c r="AO1449" s="1">
        <f t="shared" si="490"/>
        <v>7.0939842404982981E-2</v>
      </c>
      <c r="AP1449" s="1">
        <f t="shared" si="491"/>
        <v>73.165766390428601</v>
      </c>
      <c r="AQ1449" s="1">
        <f t="shared" si="492"/>
        <v>685.77435616011246</v>
      </c>
      <c r="AR1449" s="1">
        <f t="shared" si="493"/>
        <v>3184.7666541847093</v>
      </c>
      <c r="AS1449" s="1">
        <f t="shared" si="494"/>
        <v>216.58347453966044</v>
      </c>
      <c r="AT1449" s="1">
        <f t="shared" si="495"/>
        <v>2998.3247538802934</v>
      </c>
      <c r="AU1449" s="1">
        <f t="shared" si="496"/>
        <v>22505.309720688056</v>
      </c>
      <c r="AV1449" s="1">
        <f t="shared" si="497"/>
        <v>221.59170453639476</v>
      </c>
      <c r="AW1449" s="1">
        <f t="shared" si="498"/>
        <v>12909.793698041785</v>
      </c>
      <c r="AX1449" s="1">
        <f t="shared" si="499"/>
        <v>12.659235101218115</v>
      </c>
      <c r="AY1449" s="1">
        <f t="shared" si="500"/>
        <v>0.50331753870730067</v>
      </c>
      <c r="AZ1449" s="1">
        <f t="shared" si="501"/>
        <v>18245.071844206013</v>
      </c>
      <c r="BA1449" s="1">
        <f t="shared" si="502"/>
        <v>36.966362714612458</v>
      </c>
      <c r="BB1449" s="1">
        <f t="shared" si="503"/>
        <v>213.0525429499699</v>
      </c>
      <c r="BC1449" s="1">
        <f t="shared" si="504"/>
        <v>31158.625752622946</v>
      </c>
      <c r="BD1449" s="1">
        <f t="shared" si="505"/>
        <v>-624.53277194040129</v>
      </c>
    </row>
    <row r="1450" spans="1:56" x14ac:dyDescent="0.25">
      <c r="A1450" t="s">
        <v>1593</v>
      </c>
      <c r="B1450" s="1" t="str">
        <f>VLOOKUP(A1450,[1]Sheet1!$A$2:$B$6423,2,FALSE)</f>
        <v>IT</v>
      </c>
      <c r="C1450">
        <v>2019</v>
      </c>
      <c r="D1450" s="1" t="s">
        <v>1602</v>
      </c>
      <c r="E1450" s="1" t="s">
        <v>0</v>
      </c>
      <c r="F1450" s="1" t="s">
        <v>3635</v>
      </c>
      <c r="G1450" s="1" t="s">
        <v>3630</v>
      </c>
      <c r="H1450" s="1" t="s">
        <v>3645</v>
      </c>
      <c r="I1450" s="1" t="s">
        <v>117</v>
      </c>
      <c r="J1450" s="1">
        <v>59729081</v>
      </c>
      <c r="K1450" s="1">
        <v>0.61124694376530397</v>
      </c>
      <c r="L1450" s="1">
        <v>1.30611671363832</v>
      </c>
      <c r="M1450" s="1">
        <v>5.8106190083343202E-2</v>
      </c>
      <c r="N1450" s="1">
        <v>49690.629850527403</v>
      </c>
      <c r="O1450" s="1">
        <v>50267.294180933197</v>
      </c>
      <c r="P1450" s="1">
        <v>9.8840000000000003</v>
      </c>
      <c r="Q1450" s="1">
        <v>83.497560975609801</v>
      </c>
      <c r="R1450" s="1">
        <v>6.4450000000000003</v>
      </c>
      <c r="S1450" s="1">
        <v>0</v>
      </c>
      <c r="T1450" s="1">
        <v>9753333.80998322</v>
      </c>
      <c r="U1450" s="1">
        <v>125.328948210462</v>
      </c>
      <c r="V1450" s="1">
        <v>11817.167466373699</v>
      </c>
      <c r="W1450" s="1">
        <v>145020.72738552999</v>
      </c>
      <c r="X1450" s="1">
        <v>690179.51866577403</v>
      </c>
      <c r="Y1450" s="1">
        <v>50718.721342808502</v>
      </c>
      <c r="Z1450" s="1">
        <v>646172.53157754696</v>
      </c>
      <c r="AA1450" s="1">
        <v>5007305.2664667601</v>
      </c>
      <c r="AB1450" s="1">
        <v>46157.639951068399</v>
      </c>
      <c r="AC1450" s="1">
        <v>2888886.5223956699</v>
      </c>
      <c r="AD1450" s="1">
        <v>2891.0249253950301</v>
      </c>
      <c r="AE1450" s="1">
        <v>1020.5940390299201</v>
      </c>
      <c r="AF1450" s="1">
        <v>0.4481</v>
      </c>
      <c r="AG1450" s="1">
        <v>1.55010132226527</v>
      </c>
      <c r="AH1450" s="1">
        <v>8.1999999999999993</v>
      </c>
      <c r="AI1450" s="1">
        <f t="shared" si="484"/>
        <v>8.1999999999999993</v>
      </c>
      <c r="AJ1450" s="1">
        <f t="shared" si="485"/>
        <v>649.01762158989061</v>
      </c>
      <c r="AK1450" s="1">
        <f t="shared" si="486"/>
        <v>28.873331834557934</v>
      </c>
      <c r="AL1450" s="1">
        <f t="shared" si="487"/>
        <v>0</v>
      </c>
      <c r="AM1450" s="1">
        <f t="shared" si="488"/>
        <v>1020.5940390299201</v>
      </c>
      <c r="AN1450" s="1">
        <f t="shared" si="489"/>
        <v>268778.06743616809</v>
      </c>
      <c r="AO1450" s="1">
        <f t="shared" si="490"/>
        <v>0.56397439789531623</v>
      </c>
      <c r="AP1450" s="1">
        <f t="shared" si="491"/>
        <v>53.176700210429857</v>
      </c>
      <c r="AQ1450" s="1">
        <f t="shared" si="492"/>
        <v>652.58648203326823</v>
      </c>
      <c r="AR1450" s="1">
        <f t="shared" si="493"/>
        <v>3105.7755134556892</v>
      </c>
      <c r="AS1450" s="1">
        <f t="shared" si="494"/>
        <v>228.23187092655255</v>
      </c>
      <c r="AT1450" s="1">
        <f t="shared" si="495"/>
        <v>2907.7461323697471</v>
      </c>
      <c r="AU1450" s="1">
        <f t="shared" si="496"/>
        <v>22532.639211105266</v>
      </c>
      <c r="AV1450" s="1">
        <f t="shared" si="497"/>
        <v>207.70721825541946</v>
      </c>
      <c r="AW1450" s="1">
        <f t="shared" si="498"/>
        <v>12999.854066596145</v>
      </c>
      <c r="AX1450" s="1">
        <f t="shared" si="499"/>
        <v>13.009476779953609</v>
      </c>
      <c r="AY1450" s="1">
        <f t="shared" si="500"/>
        <v>0.48190475973852431</v>
      </c>
      <c r="AZ1450" s="1">
        <f t="shared" si="501"/>
        <v>18185.178488377722</v>
      </c>
      <c r="BA1450" s="1">
        <f t="shared" si="502"/>
        <v>36.59679610236357</v>
      </c>
      <c r="BB1450" s="1">
        <f t="shared" si="503"/>
        <v>115.14880263521178</v>
      </c>
      <c r="BC1450" s="1">
        <f t="shared" si="504"/>
        <v>28945.037317699971</v>
      </c>
      <c r="BD1450" s="1">
        <f t="shared" si="505"/>
        <v>-576.66433040579432</v>
      </c>
    </row>
    <row r="1451" spans="1:56" x14ac:dyDescent="0.25">
      <c r="A1451" t="s">
        <v>1593</v>
      </c>
      <c r="B1451" s="1" t="str">
        <f>VLOOKUP(A1451,[1]Sheet1!$A$2:$B$6423,2,FALSE)</f>
        <v>IT</v>
      </c>
      <c r="C1451">
        <v>2020</v>
      </c>
      <c r="D1451" s="1" t="s">
        <v>1603</v>
      </c>
      <c r="E1451" s="1" t="s">
        <v>0</v>
      </c>
      <c r="F1451" s="1" t="s">
        <v>3635</v>
      </c>
      <c r="G1451" s="1" t="s">
        <v>3630</v>
      </c>
      <c r="H1451" s="1" t="s">
        <v>3645</v>
      </c>
      <c r="I1451" s="1" t="s">
        <v>117</v>
      </c>
      <c r="J1451" s="1">
        <v>59438851</v>
      </c>
      <c r="K1451" s="1">
        <v>-0.13770757391651001</v>
      </c>
      <c r="L1451" s="1">
        <v>1.7298495896945401</v>
      </c>
      <c r="M1451" s="1">
        <v>4.5170190290845701E-2</v>
      </c>
      <c r="N1451" s="1">
        <v>45505.0688708956</v>
      </c>
      <c r="O1451" s="1">
        <v>46658.359017658098</v>
      </c>
      <c r="P1451" s="1">
        <v>9.1920000000000002</v>
      </c>
      <c r="Q1451" s="1">
        <v>82.195121951219505</v>
      </c>
      <c r="R1451" s="1">
        <v>6.4880000000000004</v>
      </c>
      <c r="S1451" s="1">
        <v>161711000</v>
      </c>
      <c r="T1451" s="1">
        <v>11197315.7135214</v>
      </c>
      <c r="U1451" s="1">
        <v>29.352701899383401</v>
      </c>
      <c r="V1451" s="1">
        <v>11245.8973678653</v>
      </c>
      <c r="W1451" s="1">
        <v>130622.06998298501</v>
      </c>
      <c r="X1451" s="1">
        <v>681717.26136198302</v>
      </c>
      <c r="Y1451" s="1">
        <v>50086.638316243399</v>
      </c>
      <c r="Z1451" s="1">
        <v>638125.62146725098</v>
      </c>
      <c r="AA1451" s="1">
        <v>5041822.0962397503</v>
      </c>
      <c r="AB1451" s="1">
        <v>45496.467789554103</v>
      </c>
      <c r="AC1451" s="1">
        <v>2933696.9040585598</v>
      </c>
      <c r="AD1451" s="1">
        <v>2742.9722560822702</v>
      </c>
      <c r="AE1451" s="1">
        <v>931.85034306851196</v>
      </c>
      <c r="AF1451" s="1">
        <v>0.4481</v>
      </c>
      <c r="AG1451" s="1">
        <v>1.5463525416116699</v>
      </c>
      <c r="AH1451" s="1">
        <v>8.1999999999999993</v>
      </c>
      <c r="AI1451" s="1">
        <f t="shared" si="484"/>
        <v>8.1999999999999993</v>
      </c>
      <c r="AJ1451" s="1">
        <f t="shared" si="485"/>
        <v>787.16924715340542</v>
      </c>
      <c r="AK1451" s="1">
        <f t="shared" si="486"/>
        <v>20.554726200963934</v>
      </c>
      <c r="AL1451" s="1">
        <f t="shared" si="487"/>
        <v>2.7206279609947375</v>
      </c>
      <c r="AM1451" s="1">
        <f t="shared" si="488"/>
        <v>931.85034306851196</v>
      </c>
      <c r="AN1451" s="1">
        <f t="shared" si="489"/>
        <v>269758.43221352861</v>
      </c>
      <c r="AO1451" s="1">
        <f t="shared" si="490"/>
        <v>0.13321487061734638</v>
      </c>
      <c r="AP1451" s="1">
        <f t="shared" si="491"/>
        <v>51.038598353618767</v>
      </c>
      <c r="AQ1451" s="1">
        <f t="shared" si="492"/>
        <v>592.81773147155639</v>
      </c>
      <c r="AR1451" s="1">
        <f t="shared" si="493"/>
        <v>3093.9188181465497</v>
      </c>
      <c r="AS1451" s="1">
        <f t="shared" si="494"/>
        <v>227.31416909515747</v>
      </c>
      <c r="AT1451" s="1">
        <f t="shared" si="495"/>
        <v>2896.0816756415638</v>
      </c>
      <c r="AU1451" s="1">
        <f t="shared" si="496"/>
        <v>22881.903019645542</v>
      </c>
      <c r="AV1451" s="1">
        <f t="shared" si="497"/>
        <v>206.48205030348615</v>
      </c>
      <c r="AW1451" s="1">
        <f t="shared" si="498"/>
        <v>13314.34683063641</v>
      </c>
      <c r="AX1451" s="1">
        <f t="shared" si="499"/>
        <v>12.44875839551405</v>
      </c>
      <c r="AY1451" s="1">
        <f t="shared" si="500"/>
        <v>0.80013427088196754</v>
      </c>
      <c r="AZ1451" s="1">
        <f t="shared" si="501"/>
        <v>17890.467960660182</v>
      </c>
      <c r="BA1451" s="1">
        <f t="shared" si="502"/>
        <v>39.315329928228444</v>
      </c>
      <c r="BB1451" s="1">
        <f t="shared" si="503"/>
        <v>-23.723015065416419</v>
      </c>
      <c r="BC1451" s="1">
        <f t="shared" si="504"/>
        <v>24229.524809297895</v>
      </c>
      <c r="BD1451" s="1">
        <f t="shared" si="505"/>
        <v>-1153.2901467624979</v>
      </c>
    </row>
    <row r="1452" spans="1:56" x14ac:dyDescent="0.25">
      <c r="A1452" t="s">
        <v>1593</v>
      </c>
      <c r="B1452" s="1" t="str">
        <f>VLOOKUP(A1452,[1]Sheet1!$A$2:$B$6423,2,FALSE)</f>
        <v>IT</v>
      </c>
      <c r="C1452">
        <v>2021</v>
      </c>
      <c r="D1452" s="1" t="s">
        <v>1604</v>
      </c>
      <c r="E1452" s="1" t="s">
        <v>0</v>
      </c>
      <c r="F1452" s="1" t="s">
        <v>3635</v>
      </c>
      <c r="G1452" s="1" t="s">
        <v>3630</v>
      </c>
      <c r="H1452" s="1" t="s">
        <v>3645</v>
      </c>
      <c r="I1452" s="1" t="s">
        <v>117</v>
      </c>
      <c r="J1452" s="1">
        <v>59133173</v>
      </c>
      <c r="K1452" s="1">
        <v>1.8737832576248099</v>
      </c>
      <c r="L1452" s="1">
        <v>1.6628638777787299</v>
      </c>
      <c r="M1452" s="1">
        <v>8.56169250540912E-2</v>
      </c>
      <c r="N1452" s="1">
        <v>49825.393411184799</v>
      </c>
      <c r="O1452" s="1">
        <v>50378.027142669998</v>
      </c>
      <c r="P1452" s="1">
        <v>9.4969999999999999</v>
      </c>
      <c r="Q1452" s="1">
        <v>82.646341463414601</v>
      </c>
      <c r="R1452" s="1">
        <v>6.4669999999999996</v>
      </c>
      <c r="S1452" s="1">
        <v>70099000</v>
      </c>
      <c r="T1452" s="1">
        <v>10761219.61015</v>
      </c>
      <c r="U1452" s="1">
        <v>0</v>
      </c>
      <c r="V1452" s="1">
        <v>11727.3202726442</v>
      </c>
      <c r="W1452" s="1">
        <v>140058.32088575</v>
      </c>
      <c r="X1452" s="1">
        <v>665652.03874304995</v>
      </c>
      <c r="Y1452" s="1">
        <v>47763.867262015803</v>
      </c>
      <c r="Z1452" s="1">
        <v>624113.01390809403</v>
      </c>
      <c r="AA1452" s="1">
        <v>4923818.5315151503</v>
      </c>
      <c r="AB1452" s="1">
        <v>44772.032733943197</v>
      </c>
      <c r="AC1452" s="1">
        <v>2884165.9309574398</v>
      </c>
      <c r="AD1452" s="1">
        <v>2522.1383136658501</v>
      </c>
      <c r="AE1452" s="1">
        <v>1053.2148896128499</v>
      </c>
      <c r="AF1452" s="1">
        <v>0.43709999999999999</v>
      </c>
      <c r="AG1452" s="1">
        <v>1.50420764998632</v>
      </c>
      <c r="AH1452" s="1">
        <v>8.1999999999999993</v>
      </c>
      <c r="AI1452" s="1">
        <f t="shared" si="484"/>
        <v>8.1999999999999993</v>
      </c>
      <c r="AJ1452" s="1">
        <f t="shared" si="485"/>
        <v>828.52846899573524</v>
      </c>
      <c r="AK1452" s="1">
        <f t="shared" si="486"/>
        <v>42.658969734760184</v>
      </c>
      <c r="AL1452" s="1">
        <f t="shared" si="487"/>
        <v>1.1854428985233043</v>
      </c>
      <c r="AM1452" s="1">
        <f t="shared" si="488"/>
        <v>1053.2148896128499</v>
      </c>
      <c r="AN1452" s="1">
        <f t="shared" si="489"/>
        <v>269413.69825632597</v>
      </c>
      <c r="AO1452" s="1">
        <f t="shared" si="490"/>
        <v>0</v>
      </c>
      <c r="AP1452" s="1">
        <f t="shared" si="491"/>
        <v>53.430258601030232</v>
      </c>
      <c r="AQ1452" s="1">
        <f t="shared" si="492"/>
        <v>638.11272568446702</v>
      </c>
      <c r="AR1452" s="1">
        <f t="shared" si="493"/>
        <v>3032.7440320110722</v>
      </c>
      <c r="AS1452" s="1">
        <f t="shared" si="494"/>
        <v>217.61457180868564</v>
      </c>
      <c r="AT1452" s="1">
        <f t="shared" si="495"/>
        <v>2843.4901541116592</v>
      </c>
      <c r="AU1452" s="1">
        <f t="shared" si="496"/>
        <v>22433.163870954952</v>
      </c>
      <c r="AV1452" s="1">
        <f t="shared" si="497"/>
        <v>203.98362383335868</v>
      </c>
      <c r="AW1452" s="1">
        <f t="shared" si="498"/>
        <v>13140.404453590596</v>
      </c>
      <c r="AX1452" s="1">
        <f t="shared" si="499"/>
        <v>11.490988494709901</v>
      </c>
      <c r="AY1452" s="1">
        <f t="shared" si="500"/>
        <v>0.6908695307291669</v>
      </c>
      <c r="AZ1452" s="1">
        <f t="shared" si="501"/>
        <v>18482.171685411904</v>
      </c>
      <c r="BA1452" s="1">
        <f t="shared" si="502"/>
        <v>37.093880088186175</v>
      </c>
      <c r="BB1452" s="1">
        <f t="shared" si="503"/>
        <v>354.79483379801178</v>
      </c>
      <c r="BC1452" s="1">
        <f t="shared" si="504"/>
        <v>27619.112976849305</v>
      </c>
      <c r="BD1452" s="1">
        <f t="shared" si="505"/>
        <v>-552.63373148519895</v>
      </c>
    </row>
    <row r="1453" spans="1:56" x14ac:dyDescent="0.25">
      <c r="A1453" t="s">
        <v>1593</v>
      </c>
      <c r="B1453" s="1" t="str">
        <f>VLOOKUP(A1453,[1]Sheet1!$A$2:$B$6423,2,FALSE)</f>
        <v>IT</v>
      </c>
      <c r="C1453">
        <v>2022</v>
      </c>
      <c r="D1453" s="1" t="s">
        <v>1605</v>
      </c>
      <c r="E1453" s="1" t="s">
        <v>0</v>
      </c>
      <c r="F1453" s="1" t="s">
        <v>3635</v>
      </c>
      <c r="G1453" s="1" t="s">
        <v>3630</v>
      </c>
      <c r="H1453" s="1" t="s">
        <v>3645</v>
      </c>
      <c r="I1453" s="1" t="s">
        <v>117</v>
      </c>
      <c r="J1453" s="1">
        <v>59013667</v>
      </c>
      <c r="K1453" s="1">
        <v>8.2012899116171791</v>
      </c>
      <c r="L1453" s="1">
        <v>1.6516425262019601</v>
      </c>
      <c r="M1453" s="1" t="s">
        <v>55</v>
      </c>
      <c r="N1453" s="1">
        <v>52333.327427060402</v>
      </c>
      <c r="O1453" s="1">
        <v>51198.5756235484</v>
      </c>
      <c r="P1453" s="1">
        <v>8.0690000000000008</v>
      </c>
      <c r="Q1453" s="1">
        <v>82.7</v>
      </c>
      <c r="R1453" s="1">
        <v>6.258</v>
      </c>
      <c r="S1453" s="1">
        <v>0</v>
      </c>
      <c r="T1453" s="1">
        <v>11139113.959868601</v>
      </c>
      <c r="U1453" s="1">
        <v>53.885978127093402</v>
      </c>
      <c r="V1453" s="1">
        <v>11429.918667882799</v>
      </c>
      <c r="W1453" s="1">
        <v>135529.14192819601</v>
      </c>
      <c r="X1453" s="1">
        <v>718114.65446323704</v>
      </c>
      <c r="Y1453" s="1">
        <v>52854.679484439002</v>
      </c>
      <c r="Z1453" s="1">
        <v>672505.31083163596</v>
      </c>
      <c r="AA1453" s="1">
        <v>5097768.5699730702</v>
      </c>
      <c r="AB1453" s="1">
        <v>42293.994940482902</v>
      </c>
      <c r="AC1453" s="1">
        <v>2987301.8960155402</v>
      </c>
      <c r="AD1453" s="1">
        <v>2617.8919376843901</v>
      </c>
      <c r="AE1453" s="1">
        <v>1060.7144192498099</v>
      </c>
      <c r="AF1453" s="1">
        <v>0.43559999999999999</v>
      </c>
      <c r="AG1453" s="1">
        <v>1.4732875585007501</v>
      </c>
      <c r="AH1453" s="1">
        <v>8.1999999999999993</v>
      </c>
      <c r="AI1453" s="1">
        <f t="shared" si="484"/>
        <v>8.1999999999999993</v>
      </c>
      <c r="AJ1453" s="1">
        <f t="shared" si="485"/>
        <v>864.35949116184372</v>
      </c>
      <c r="AK1453" s="1" t="str">
        <f t="shared" si="486"/>
        <v>NaN</v>
      </c>
      <c r="AL1453" s="1">
        <f t="shared" si="487"/>
        <v>0</v>
      </c>
      <c r="AM1453" s="1">
        <f t="shared" si="488"/>
        <v>1060.7144192498099</v>
      </c>
      <c r="AN1453" s="1">
        <f t="shared" si="489"/>
        <v>269373.06605349836</v>
      </c>
      <c r="AO1453" s="1">
        <f t="shared" si="490"/>
        <v>0.24596727984022582</v>
      </c>
      <c r="AP1453" s="1">
        <f t="shared" si="491"/>
        <v>52.172867622506956</v>
      </c>
      <c r="AQ1453" s="1">
        <f t="shared" si="492"/>
        <v>618.63467153799979</v>
      </c>
      <c r="AR1453" s="1">
        <f t="shared" si="493"/>
        <v>3277.8974106237238</v>
      </c>
      <c r="AS1453" s="1">
        <f t="shared" si="494"/>
        <v>241.25982660928818</v>
      </c>
      <c r="AT1453" s="1">
        <f t="shared" si="495"/>
        <v>3069.7095558555739</v>
      </c>
      <c r="AU1453" s="1">
        <f t="shared" si="496"/>
        <v>23269.212362702419</v>
      </c>
      <c r="AV1453" s="1">
        <f t="shared" si="497"/>
        <v>193.05465448823958</v>
      </c>
      <c r="AW1453" s="1">
        <f t="shared" si="498"/>
        <v>13635.801872083885</v>
      </c>
      <c r="AX1453" s="1">
        <f t="shared" si="499"/>
        <v>11.949597672870896</v>
      </c>
      <c r="AY1453" s="1">
        <f t="shared" si="500"/>
        <v>0.70724307892066407</v>
      </c>
      <c r="AZ1453" s="1" t="str">
        <f t="shared" si="501"/>
        <v>NaN</v>
      </c>
      <c r="BA1453" s="1" t="str">
        <f t="shared" si="502"/>
        <v>NaN</v>
      </c>
      <c r="BB1453" s="1">
        <f t="shared" si="503"/>
        <v>1650.7725356009259</v>
      </c>
      <c r="BC1453" s="1">
        <f t="shared" si="504"/>
        <v>23789.982754952682</v>
      </c>
      <c r="BD1453" s="1">
        <f t="shared" si="505"/>
        <v>1134.7518035120011</v>
      </c>
    </row>
    <row r="1454" spans="1:56" x14ac:dyDescent="0.25">
      <c r="A1454" t="s">
        <v>1593</v>
      </c>
      <c r="B1454" s="1" t="str">
        <f>VLOOKUP(A1454,[1]Sheet1!$A$2:$B$6423,2,FALSE)</f>
        <v>IT</v>
      </c>
      <c r="C1454">
        <v>2023</v>
      </c>
      <c r="D1454" s="1" t="s">
        <v>1606</v>
      </c>
      <c r="E1454" s="1" t="s">
        <v>0</v>
      </c>
      <c r="F1454" s="1" t="s">
        <v>3635</v>
      </c>
      <c r="G1454" s="1" t="s">
        <v>3630</v>
      </c>
      <c r="H1454" s="1" t="s">
        <v>3645</v>
      </c>
      <c r="I1454" s="1" t="s">
        <v>117</v>
      </c>
      <c r="J1454" s="1">
        <v>58984216</v>
      </c>
      <c r="K1454" s="1">
        <v>5.6221944219590103</v>
      </c>
      <c r="L1454" s="1">
        <v>1.6064604092835699</v>
      </c>
      <c r="M1454" s="1" t="s">
        <v>55</v>
      </c>
      <c r="N1454" s="1">
        <v>52842.628883175799</v>
      </c>
      <c r="O1454" s="1">
        <v>52385.7918459434</v>
      </c>
      <c r="P1454" s="1">
        <v>7.6269999999999998</v>
      </c>
      <c r="Q1454" s="1">
        <v>83.351219512195101</v>
      </c>
      <c r="R1454" s="1">
        <v>6.2450000000000001</v>
      </c>
      <c r="S1454" s="1">
        <v>10407353000</v>
      </c>
      <c r="T1454" s="1">
        <v>10249725.950230701</v>
      </c>
      <c r="U1454" s="1">
        <v>0</v>
      </c>
      <c r="V1454" s="1">
        <v>11080.477763978501</v>
      </c>
      <c r="W1454" s="1">
        <v>131267.955669521</v>
      </c>
      <c r="X1454" s="1">
        <v>658617.55045173003</v>
      </c>
      <c r="Y1454" s="1">
        <v>53426.9981424</v>
      </c>
      <c r="Z1454" s="1">
        <v>611829.39930725296</v>
      </c>
      <c r="AA1454" s="1">
        <v>4942701.44713574</v>
      </c>
      <c r="AB1454" s="1">
        <v>40820.898241752097</v>
      </c>
      <c r="AC1454" s="1">
        <v>2910441.2755223</v>
      </c>
      <c r="AD1454" s="1">
        <v>2558.16756683221</v>
      </c>
      <c r="AE1454" s="1">
        <v>1007.5005552820199</v>
      </c>
      <c r="AF1454" s="1">
        <v>0.43640000000000001</v>
      </c>
      <c r="AG1454" s="1">
        <v>1.4785491491109799</v>
      </c>
      <c r="AH1454" s="1">
        <v>8.1999999999999993</v>
      </c>
      <c r="AI1454" s="1">
        <f t="shared" si="484"/>
        <v>8.1999999999999993</v>
      </c>
      <c r="AJ1454" s="1">
        <f t="shared" si="485"/>
        <v>848.89591223286391</v>
      </c>
      <c r="AK1454" s="1" t="str">
        <f t="shared" si="486"/>
        <v>NaN</v>
      </c>
      <c r="AL1454" s="1">
        <f t="shared" si="487"/>
        <v>176.44301655208912</v>
      </c>
      <c r="AM1454" s="1">
        <f t="shared" si="488"/>
        <v>1007.5005552820199</v>
      </c>
      <c r="AN1454" s="1">
        <f t="shared" si="489"/>
        <v>268885.99784637359</v>
      </c>
      <c r="AO1454" s="1">
        <f t="shared" si="490"/>
        <v>0</v>
      </c>
      <c r="AP1454" s="1">
        <f t="shared" si="491"/>
        <v>50.511569403277541</v>
      </c>
      <c r="AQ1454" s="1">
        <f t="shared" si="492"/>
        <v>598.39932848226192</v>
      </c>
      <c r="AR1454" s="1">
        <f t="shared" si="493"/>
        <v>3002.380115594784</v>
      </c>
      <c r="AS1454" s="1">
        <f t="shared" si="494"/>
        <v>243.55281262796765</v>
      </c>
      <c r="AT1454" s="1">
        <f t="shared" si="495"/>
        <v>2789.0912128844443</v>
      </c>
      <c r="AU1454" s="1">
        <f t="shared" si="496"/>
        <v>22531.844971370105</v>
      </c>
      <c r="AV1454" s="1">
        <f t="shared" si="497"/>
        <v>186.0865279063604</v>
      </c>
      <c r="AW1454" s="1">
        <f t="shared" si="498"/>
        <v>13267.564776008652</v>
      </c>
      <c r="AX1454" s="1">
        <f t="shared" si="499"/>
        <v>11.661686558076967</v>
      </c>
      <c r="AY1454" s="1">
        <f t="shared" si="500"/>
        <v>0.53905253187087487</v>
      </c>
      <c r="AZ1454" s="1" t="str">
        <f t="shared" si="501"/>
        <v>NaN</v>
      </c>
      <c r="BA1454" s="1" t="str">
        <f t="shared" si="502"/>
        <v>NaN</v>
      </c>
      <c r="BB1454" s="1">
        <f t="shared" si="503"/>
        <v>1137.0694911190049</v>
      </c>
      <c r="BC1454" s="1">
        <f t="shared" si="504"/>
        <v>22459.849781936617</v>
      </c>
      <c r="BD1454" s="1">
        <f t="shared" si="505"/>
        <v>456.83703723239887</v>
      </c>
    </row>
    <row r="1455" spans="1:56" x14ac:dyDescent="0.25">
      <c r="A1455" t="s">
        <v>1593</v>
      </c>
      <c r="B1455" s="1" t="str">
        <f>VLOOKUP(A1455,[1]Sheet1!$A$2:$B$6423,2,FALSE)</f>
        <v>IT</v>
      </c>
      <c r="C1455">
        <v>2024</v>
      </c>
      <c r="D1455" s="1" t="s">
        <v>1607</v>
      </c>
      <c r="E1455" s="1" t="s">
        <v>0</v>
      </c>
      <c r="F1455" s="1" t="s">
        <v>3635</v>
      </c>
      <c r="G1455" s="1" t="s">
        <v>3630</v>
      </c>
      <c r="H1455" s="1" t="s">
        <v>3645</v>
      </c>
      <c r="I1455" s="1" t="s">
        <v>117</v>
      </c>
      <c r="J1455" s="1">
        <v>58952704</v>
      </c>
      <c r="K1455" s="1">
        <v>0.98237302306141705</v>
      </c>
      <c r="L1455" s="1">
        <v>1.60924561245844</v>
      </c>
      <c r="M1455" s="1" t="s">
        <v>55</v>
      </c>
      <c r="N1455" s="1">
        <v>53284.8745049149</v>
      </c>
      <c r="O1455" s="1">
        <v>53165.515964051599</v>
      </c>
      <c r="P1455" s="1">
        <v>6.5</v>
      </c>
      <c r="Q1455" s="1">
        <v>83.951219512195095</v>
      </c>
      <c r="R1455" s="1">
        <v>6.74</v>
      </c>
      <c r="S1455" s="1">
        <v>0</v>
      </c>
      <c r="T1455" s="1" t="s">
        <v>55</v>
      </c>
      <c r="U1455" s="1" t="s">
        <v>55</v>
      </c>
      <c r="V1455" s="1" t="s">
        <v>55</v>
      </c>
      <c r="W1455" s="1" t="s">
        <v>55</v>
      </c>
      <c r="X1455" s="1" t="s">
        <v>55</v>
      </c>
      <c r="Y1455" s="1" t="s">
        <v>55</v>
      </c>
      <c r="Z1455" s="1" t="s">
        <v>55</v>
      </c>
      <c r="AA1455" s="1" t="s">
        <v>55</v>
      </c>
      <c r="AB1455" s="1" t="s">
        <v>55</v>
      </c>
      <c r="AC1455" s="1" t="s">
        <v>55</v>
      </c>
      <c r="AD1455" s="1" t="s">
        <v>55</v>
      </c>
      <c r="AE1455" s="1">
        <v>952.80794519413905</v>
      </c>
      <c r="AF1455" s="1">
        <v>0.43640000000000001</v>
      </c>
      <c r="AG1455" s="1">
        <v>1.4745313863193199</v>
      </c>
      <c r="AH1455" s="1">
        <v>8.1999999999999993</v>
      </c>
      <c r="AI1455" s="1">
        <f t="shared" si="484"/>
        <v>8.1999999999999993</v>
      </c>
      <c r="AJ1455" s="1">
        <f t="shared" si="485"/>
        <v>857.48450507432892</v>
      </c>
      <c r="AK1455" s="1" t="str">
        <f t="shared" si="486"/>
        <v>NaN</v>
      </c>
      <c r="AL1455" s="1">
        <f t="shared" si="487"/>
        <v>0</v>
      </c>
      <c r="AM1455" s="1">
        <f t="shared" si="488"/>
        <v>952.80794519413905</v>
      </c>
      <c r="AN1455" s="1">
        <f t="shared" si="489"/>
        <v>268446.97626593203</v>
      </c>
      <c r="AO1455" s="1" t="str">
        <f t="shared" si="490"/>
        <v>NaN</v>
      </c>
      <c r="AP1455" s="1" t="str">
        <f t="shared" si="491"/>
        <v>NaN</v>
      </c>
      <c r="AQ1455" s="1" t="str">
        <f t="shared" si="492"/>
        <v>NaN</v>
      </c>
      <c r="AR1455" s="1" t="str">
        <f t="shared" si="493"/>
        <v>NaN</v>
      </c>
      <c r="AS1455" s="1" t="str">
        <f t="shared" si="494"/>
        <v>NaN</v>
      </c>
      <c r="AT1455" s="1" t="str">
        <f t="shared" si="495"/>
        <v>NaN</v>
      </c>
      <c r="AU1455" s="1" t="str">
        <f t="shared" si="496"/>
        <v>NaN</v>
      </c>
      <c r="AV1455" s="1" t="str">
        <f t="shared" si="497"/>
        <v>NaN</v>
      </c>
      <c r="AW1455" s="1" t="str">
        <f t="shared" si="498"/>
        <v>NaN</v>
      </c>
      <c r="AX1455" s="1" t="str">
        <f t="shared" si="499"/>
        <v>NaN</v>
      </c>
      <c r="AY1455" s="1" t="str">
        <f t="shared" si="500"/>
        <v>NaN</v>
      </c>
      <c r="AZ1455" s="1" t="str">
        <f t="shared" si="501"/>
        <v>NaN</v>
      </c>
      <c r="BA1455" s="1" t="str">
        <f t="shared" si="502"/>
        <v>NaN</v>
      </c>
      <c r="BB1455" s="1">
        <f t="shared" si="503"/>
        <v>198.58842077232552</v>
      </c>
      <c r="BC1455" s="1">
        <f t="shared" si="504"/>
        <v>18775.903634606631</v>
      </c>
      <c r="BD1455" s="1">
        <f t="shared" si="505"/>
        <v>119.35854086330073</v>
      </c>
    </row>
    <row r="1456" spans="1:56" x14ac:dyDescent="0.25">
      <c r="A1456" t="s">
        <v>1593</v>
      </c>
      <c r="B1456" s="1" t="str">
        <f>VLOOKUP(A1456,[1]Sheet1!$A$2:$B$6423,2,FALSE)</f>
        <v>IT</v>
      </c>
      <c r="C1456">
        <v>2025</v>
      </c>
      <c r="D1456" s="1" t="s">
        <v>1608</v>
      </c>
      <c r="E1456" s="1" t="s">
        <v>0</v>
      </c>
      <c r="F1456" s="1" t="s">
        <v>3635</v>
      </c>
      <c r="G1456" s="1" t="s">
        <v>3630</v>
      </c>
      <c r="H1456" s="1" t="s">
        <v>3645</v>
      </c>
      <c r="I1456" s="1" t="s">
        <v>117</v>
      </c>
      <c r="J1456" s="1">
        <v>58915656</v>
      </c>
      <c r="K1456" s="1">
        <v>1.5316682765281999</v>
      </c>
      <c r="L1456" s="1" t="s">
        <v>55</v>
      </c>
      <c r="M1456" s="1" t="s">
        <v>55</v>
      </c>
      <c r="N1456" s="1">
        <v>53606.078957101097</v>
      </c>
      <c r="O1456" s="1">
        <v>53970.611892427303</v>
      </c>
      <c r="P1456" s="1">
        <v>6.391</v>
      </c>
      <c r="Q1456" s="1" t="s">
        <v>55</v>
      </c>
      <c r="R1456" s="1">
        <v>6.7350000000000003</v>
      </c>
      <c r="S1456" s="1">
        <v>0</v>
      </c>
      <c r="T1456" s="1" t="s">
        <v>55</v>
      </c>
      <c r="U1456" s="1" t="s">
        <v>55</v>
      </c>
      <c r="V1456" s="1" t="s">
        <v>55</v>
      </c>
      <c r="W1456" s="1" t="s">
        <v>55</v>
      </c>
      <c r="X1456" s="1" t="s">
        <v>55</v>
      </c>
      <c r="Y1456" s="1" t="s">
        <v>55</v>
      </c>
      <c r="Z1456" s="1" t="s">
        <v>55</v>
      </c>
      <c r="AA1456" s="1" t="s">
        <v>55</v>
      </c>
      <c r="AB1456" s="1" t="s">
        <v>55</v>
      </c>
      <c r="AC1456" s="1" t="s">
        <v>55</v>
      </c>
      <c r="AD1456" s="1" t="s">
        <v>55</v>
      </c>
      <c r="AE1456" s="1" t="s">
        <v>55</v>
      </c>
      <c r="AF1456" s="1" t="s">
        <v>55</v>
      </c>
      <c r="AG1456" s="1" t="s">
        <v>55</v>
      </c>
      <c r="AH1456" s="1">
        <v>8.1999999999999993</v>
      </c>
      <c r="AI1456" s="1">
        <f t="shared" si="484"/>
        <v>8.1999999999999993</v>
      </c>
      <c r="AJ1456" s="1" t="str">
        <f t="shared" si="485"/>
        <v>NaN</v>
      </c>
      <c r="AK1456" s="1" t="str">
        <f t="shared" si="486"/>
        <v>NaN</v>
      </c>
      <c r="AL1456" s="1">
        <f t="shared" si="487"/>
        <v>0</v>
      </c>
      <c r="AM1456" s="1" t="str">
        <f t="shared" si="488"/>
        <v>NaN</v>
      </c>
      <c r="AN1456" s="1" t="str">
        <f t="shared" si="489"/>
        <v>NaN</v>
      </c>
      <c r="AO1456" s="1" t="str">
        <f t="shared" si="490"/>
        <v>NaN</v>
      </c>
      <c r="AP1456" s="1" t="str">
        <f t="shared" si="491"/>
        <v>NaN</v>
      </c>
      <c r="AQ1456" s="1" t="str">
        <f t="shared" si="492"/>
        <v>NaN</v>
      </c>
      <c r="AR1456" s="1" t="str">
        <f t="shared" si="493"/>
        <v>NaN</v>
      </c>
      <c r="AS1456" s="1" t="str">
        <f t="shared" si="494"/>
        <v>NaN</v>
      </c>
      <c r="AT1456" s="1" t="str">
        <f t="shared" si="495"/>
        <v>NaN</v>
      </c>
      <c r="AU1456" s="1" t="str">
        <f t="shared" si="496"/>
        <v>NaN</v>
      </c>
      <c r="AV1456" s="1" t="str">
        <f t="shared" si="497"/>
        <v>NaN</v>
      </c>
      <c r="AW1456" s="1" t="str">
        <f t="shared" si="498"/>
        <v>NaN</v>
      </c>
      <c r="AX1456" s="1" t="str">
        <f t="shared" si="499"/>
        <v>NaN</v>
      </c>
      <c r="AY1456" s="1" t="str">
        <f t="shared" si="500"/>
        <v>NaN</v>
      </c>
      <c r="AZ1456" s="1" t="str">
        <f t="shared" si="501"/>
        <v>NaN</v>
      </c>
      <c r="BA1456" s="1" t="str">
        <f t="shared" si="502"/>
        <v>NaN</v>
      </c>
      <c r="BB1456" s="1">
        <f t="shared" si="503"/>
        <v>311.82026710721345</v>
      </c>
      <c r="BC1456" s="1">
        <f t="shared" si="504"/>
        <v>18523.048670127631</v>
      </c>
      <c r="BD1456" s="1">
        <f t="shared" si="505"/>
        <v>-364.53293532620592</v>
      </c>
    </row>
    <row r="1457" spans="1:56" x14ac:dyDescent="0.25">
      <c r="A1457" t="s">
        <v>1609</v>
      </c>
      <c r="B1457" s="1" t="str">
        <f>VLOOKUP(A1457,[1]Sheet1!$A$2:$B$6423,2,FALSE)</f>
        <v>JM</v>
      </c>
      <c r="C1457">
        <v>2011</v>
      </c>
      <c r="D1457" s="1" t="s">
        <v>1610</v>
      </c>
      <c r="E1457" s="1" t="s">
        <v>0</v>
      </c>
      <c r="F1457" s="1" t="s">
        <v>3636</v>
      </c>
      <c r="G1457" s="1" t="s">
        <v>3613</v>
      </c>
      <c r="H1457" s="1" t="s">
        <v>3645</v>
      </c>
      <c r="I1457" s="1" t="s">
        <v>74</v>
      </c>
      <c r="J1457" s="1">
        <v>2760494</v>
      </c>
      <c r="K1457" s="1">
        <v>7.5558564658089997</v>
      </c>
      <c r="L1457" s="1">
        <v>0.92516575293664405</v>
      </c>
      <c r="M1457" s="1">
        <v>0.67599424678799902</v>
      </c>
      <c r="N1457" s="1">
        <v>9932.4838094696297</v>
      </c>
      <c r="O1457" s="1" t="s">
        <v>55</v>
      </c>
      <c r="P1457" s="1">
        <v>8.0340000000000007</v>
      </c>
      <c r="Q1457" s="1">
        <v>72.245000000000005</v>
      </c>
      <c r="R1457" s="1">
        <v>5.3739999999999997</v>
      </c>
      <c r="S1457" s="1">
        <v>0</v>
      </c>
      <c r="T1457" s="1">
        <v>433849.554917706</v>
      </c>
      <c r="U1457" s="1">
        <v>0</v>
      </c>
      <c r="V1457" s="1">
        <v>39445.742628947497</v>
      </c>
      <c r="W1457" s="1">
        <v>6008.56998166622</v>
      </c>
      <c r="X1457" s="1">
        <v>32934.721333134803</v>
      </c>
      <c r="Y1457" s="1">
        <v>487.02227798822901</v>
      </c>
      <c r="Z1457" s="1">
        <v>32580.550740951501</v>
      </c>
      <c r="AA1457" s="1">
        <v>237535.34469440699</v>
      </c>
      <c r="AB1457" s="1">
        <v>50149.486920611998</v>
      </c>
      <c r="AC1457" s="1">
        <v>120605.559269533</v>
      </c>
      <c r="AD1457" s="1">
        <v>2795.70758224579</v>
      </c>
      <c r="AE1457" s="1">
        <v>229.76361684193299</v>
      </c>
      <c r="AF1457" s="1">
        <v>0.66159999999999997</v>
      </c>
      <c r="AG1457" s="1">
        <v>3.2959154367201999</v>
      </c>
      <c r="AH1457" s="1">
        <v>1.1000000000000001</v>
      </c>
      <c r="AI1457" s="1">
        <f t="shared" si="484"/>
        <v>0.89753817386154544</v>
      </c>
      <c r="AJ1457" s="1">
        <f t="shared" si="485"/>
        <v>91.891938621189979</v>
      </c>
      <c r="AK1457" s="1">
        <f t="shared" si="486"/>
        <v>67.143019115164179</v>
      </c>
      <c r="AL1457" s="1">
        <f t="shared" si="487"/>
        <v>0</v>
      </c>
      <c r="AM1457" s="1">
        <f t="shared" si="488"/>
        <v>229.76361684193299</v>
      </c>
      <c r="AN1457" s="1">
        <f t="shared" si="489"/>
        <v>30535.030330077247</v>
      </c>
      <c r="AO1457" s="1">
        <f t="shared" si="490"/>
        <v>0</v>
      </c>
      <c r="AP1457" s="1">
        <f t="shared" si="491"/>
        <v>436.32659501065126</v>
      </c>
      <c r="AQ1457" s="1">
        <f t="shared" si="492"/>
        <v>66.463418007997745</v>
      </c>
      <c r="AR1457" s="1">
        <f t="shared" si="493"/>
        <v>364.30534347110097</v>
      </c>
      <c r="AS1457" s="1">
        <f t="shared" si="494"/>
        <v>5.387166220898826</v>
      </c>
      <c r="AT1457" s="1">
        <f t="shared" si="495"/>
        <v>360.38770779634905</v>
      </c>
      <c r="AU1457" s="1">
        <f t="shared" si="496"/>
        <v>2627.4822385808739</v>
      </c>
      <c r="AV1457" s="1">
        <f t="shared" si="497"/>
        <v>554.72538761493399</v>
      </c>
      <c r="AW1457" s="1">
        <f t="shared" si="498"/>
        <v>1334.0707896018318</v>
      </c>
      <c r="AX1457" s="1">
        <f t="shared" si="499"/>
        <v>30.924543149850038</v>
      </c>
      <c r="AY1457" s="1">
        <f t="shared" si="500"/>
        <v>2.0052240625629607</v>
      </c>
      <c r="AZ1457" s="1" t="str">
        <f t="shared" si="501"/>
        <v>NaN</v>
      </c>
      <c r="BA1457" s="1" t="str">
        <f t="shared" si="502"/>
        <v>NaN</v>
      </c>
      <c r="BB1457" s="1">
        <f t="shared" si="503"/>
        <v>288.29354658513404</v>
      </c>
      <c r="BC1457" s="1">
        <f t="shared" si="504"/>
        <v>4491.7012633134082</v>
      </c>
      <c r="BD1457" s="1" t="str">
        <f t="shared" si="505"/>
        <v>NaN</v>
      </c>
    </row>
    <row r="1458" spans="1:56" x14ac:dyDescent="0.25">
      <c r="A1458" t="s">
        <v>1609</v>
      </c>
      <c r="B1458" s="1" t="str">
        <f>VLOOKUP(A1458,[1]Sheet1!$A$2:$B$6423,2,FALSE)</f>
        <v>JM</v>
      </c>
      <c r="C1458">
        <v>2012</v>
      </c>
      <c r="D1458" s="1" t="s">
        <v>1611</v>
      </c>
      <c r="E1458" s="1" t="s">
        <v>0</v>
      </c>
      <c r="F1458" s="1" t="s">
        <v>3636</v>
      </c>
      <c r="G1458" s="1" t="s">
        <v>3613</v>
      </c>
      <c r="H1458" s="1" t="s">
        <v>3645</v>
      </c>
      <c r="I1458" s="1" t="s">
        <v>74</v>
      </c>
      <c r="J1458" s="1">
        <v>2772430</v>
      </c>
      <c r="K1458" s="1">
        <v>6.87397708674309</v>
      </c>
      <c r="L1458" s="1">
        <v>0.92953605666427697</v>
      </c>
      <c r="M1458" s="1">
        <v>0.56890952581806098</v>
      </c>
      <c r="N1458" s="1">
        <v>9829.0351001504405</v>
      </c>
      <c r="O1458" s="1" t="s">
        <v>55</v>
      </c>
      <c r="P1458" s="1">
        <v>8.6950000000000003</v>
      </c>
      <c r="Q1458" s="1">
        <v>72.405000000000001</v>
      </c>
      <c r="R1458" s="1" t="s">
        <v>55</v>
      </c>
      <c r="S1458" s="1">
        <v>140223000</v>
      </c>
      <c r="T1458" s="1">
        <v>442171.67320278799</v>
      </c>
      <c r="U1458" s="1">
        <v>0</v>
      </c>
      <c r="V1458" s="1">
        <v>38120.859294738701</v>
      </c>
      <c r="W1458" s="1">
        <v>5589.7320488423502</v>
      </c>
      <c r="X1458" s="1">
        <v>32820.196899402799</v>
      </c>
      <c r="Y1458" s="1">
        <v>512.03392655328503</v>
      </c>
      <c r="Z1458" s="1">
        <v>32445.5616341026</v>
      </c>
      <c r="AA1458" s="1">
        <v>241685.93055288901</v>
      </c>
      <c r="AB1458" s="1">
        <v>48085.0687293792</v>
      </c>
      <c r="AC1458" s="1">
        <v>123952.051739909</v>
      </c>
      <c r="AD1458" s="1">
        <v>2758.7343638900602</v>
      </c>
      <c r="AE1458" s="1">
        <v>220.27938511695999</v>
      </c>
      <c r="AF1458" s="1">
        <v>0.65600000000000003</v>
      </c>
      <c r="AG1458" s="1">
        <v>3.18212066460308</v>
      </c>
      <c r="AH1458" s="1">
        <v>1.1000000000000001</v>
      </c>
      <c r="AI1458" s="1">
        <f t="shared" si="484"/>
        <v>0.88819014295288634</v>
      </c>
      <c r="AJ1458" s="1">
        <f t="shared" si="485"/>
        <v>91.364425278086074</v>
      </c>
      <c r="AK1458" s="1">
        <f t="shared" si="486"/>
        <v>55.918316980756643</v>
      </c>
      <c r="AL1458" s="1">
        <f t="shared" si="487"/>
        <v>50.577652095814862</v>
      </c>
      <c r="AM1458" s="1">
        <f t="shared" si="488"/>
        <v>220.27938511695999</v>
      </c>
      <c r="AN1458" s="1">
        <f t="shared" si="489"/>
        <v>30197.905582484233</v>
      </c>
      <c r="AO1458" s="1">
        <f t="shared" si="490"/>
        <v>0</v>
      </c>
      <c r="AP1458" s="1">
        <f t="shared" si="491"/>
        <v>415.22062223597561</v>
      </c>
      <c r="AQ1458" s="1">
        <f t="shared" si="492"/>
        <v>60.884567200011332</v>
      </c>
      <c r="AR1458" s="1">
        <f t="shared" si="493"/>
        <v>357.48466405525386</v>
      </c>
      <c r="AS1458" s="1">
        <f t="shared" si="494"/>
        <v>5.5771839754600716</v>
      </c>
      <c r="AT1458" s="1">
        <f t="shared" si="495"/>
        <v>353.40405593551617</v>
      </c>
      <c r="AU1458" s="1">
        <f t="shared" si="496"/>
        <v>2632.4952880509099</v>
      </c>
      <c r="AV1458" s="1">
        <f t="shared" si="497"/>
        <v>523.75294071159897</v>
      </c>
      <c r="AW1458" s="1">
        <f t="shared" si="498"/>
        <v>1350.1124844259268</v>
      </c>
      <c r="AX1458" s="1">
        <f t="shared" si="499"/>
        <v>30.048729759779953</v>
      </c>
      <c r="AY1458" s="1">
        <f t="shared" si="500"/>
        <v>2.0253400683010732</v>
      </c>
      <c r="AZ1458" s="1" t="str">
        <f t="shared" si="501"/>
        <v>NaN</v>
      </c>
      <c r="BA1458" s="1" t="str">
        <f t="shared" si="502"/>
        <v>NaN</v>
      </c>
      <c r="BB1458" s="1">
        <f t="shared" si="503"/>
        <v>259.20840093539454</v>
      </c>
      <c r="BC1458" s="1">
        <f t="shared" si="504"/>
        <v>4889.8752234849562</v>
      </c>
      <c r="BD1458" s="1" t="str">
        <f t="shared" si="505"/>
        <v>NaN</v>
      </c>
    </row>
    <row r="1459" spans="1:56" x14ac:dyDescent="0.25">
      <c r="A1459" t="s">
        <v>1609</v>
      </c>
      <c r="B1459" s="1" t="str">
        <f>VLOOKUP(A1459,[1]Sheet1!$A$2:$B$6423,2,FALSE)</f>
        <v>JM</v>
      </c>
      <c r="C1459">
        <v>2013</v>
      </c>
      <c r="D1459" s="1" t="s">
        <v>1612</v>
      </c>
      <c r="E1459" s="1" t="s">
        <v>0</v>
      </c>
      <c r="F1459" s="1" t="s">
        <v>3636</v>
      </c>
      <c r="G1459" s="1" t="s">
        <v>3613</v>
      </c>
      <c r="H1459" s="1" t="s">
        <v>3645</v>
      </c>
      <c r="I1459" s="1" t="s">
        <v>74</v>
      </c>
      <c r="J1459" s="1">
        <v>2783687</v>
      </c>
      <c r="K1459" s="1">
        <v>9.3415007656967308</v>
      </c>
      <c r="L1459" s="1">
        <v>0.89896796373986099</v>
      </c>
      <c r="M1459" s="1">
        <v>0.54406354660585798</v>
      </c>
      <c r="N1459" s="1">
        <v>9839.9650660609495</v>
      </c>
      <c r="O1459" s="1" t="s">
        <v>55</v>
      </c>
      <c r="P1459" s="1">
        <v>9.6980000000000004</v>
      </c>
      <c r="Q1459" s="1">
        <v>72.435000000000002</v>
      </c>
      <c r="R1459" s="1">
        <v>5.7089999999999996</v>
      </c>
      <c r="S1459" s="1">
        <v>0</v>
      </c>
      <c r="T1459" s="1">
        <v>459797.25071365997</v>
      </c>
      <c r="U1459" s="1">
        <v>0</v>
      </c>
      <c r="V1459" s="1">
        <v>39419.830123792803</v>
      </c>
      <c r="W1459" s="1">
        <v>5917.3582412555197</v>
      </c>
      <c r="X1459" s="1">
        <v>33748.296847327503</v>
      </c>
      <c r="Y1459" s="1">
        <v>523.06413558233305</v>
      </c>
      <c r="Z1459" s="1">
        <v>33362.674454598498</v>
      </c>
      <c r="AA1459" s="1">
        <v>250918.83072117399</v>
      </c>
      <c r="AB1459" s="1">
        <v>47234.889914026098</v>
      </c>
      <c r="AC1459" s="1">
        <v>130825.19156801701</v>
      </c>
      <c r="AD1459" s="1">
        <v>2731.7207769342099</v>
      </c>
      <c r="AE1459" s="1">
        <v>214.147308288023</v>
      </c>
      <c r="AF1459" s="1">
        <v>0.65939999999999999</v>
      </c>
      <c r="AG1459" s="1">
        <v>3.16727257304855</v>
      </c>
      <c r="AH1459" s="1">
        <v>1.1000000000000001</v>
      </c>
      <c r="AI1459" s="1">
        <f t="shared" si="484"/>
        <v>0.88917781751967839</v>
      </c>
      <c r="AJ1459" s="1">
        <f t="shared" si="485"/>
        <v>88.45813358708179</v>
      </c>
      <c r="AK1459" s="1">
        <f t="shared" si="486"/>
        <v>53.53566292318866</v>
      </c>
      <c r="AL1459" s="1">
        <f t="shared" si="487"/>
        <v>0</v>
      </c>
      <c r="AM1459" s="1">
        <f t="shared" si="488"/>
        <v>214.147308288023</v>
      </c>
      <c r="AN1459" s="1">
        <f t="shared" si="489"/>
        <v>30227.914038654049</v>
      </c>
      <c r="AO1459" s="1">
        <f t="shared" si="490"/>
        <v>0</v>
      </c>
      <c r="AP1459" s="1">
        <f t="shared" si="491"/>
        <v>428.05790895325305</v>
      </c>
      <c r="AQ1459" s="1">
        <f t="shared" si="492"/>
        <v>64.256288962298186</v>
      </c>
      <c r="AR1459" s="1">
        <f t="shared" si="493"/>
        <v>366.47102064707536</v>
      </c>
      <c r="AS1459" s="1">
        <f t="shared" si="494"/>
        <v>5.6799265603804052</v>
      </c>
      <c r="AT1459" s="1">
        <f t="shared" si="495"/>
        <v>362.2835669072</v>
      </c>
      <c r="AU1459" s="1">
        <f t="shared" si="496"/>
        <v>2724.7146844164718</v>
      </c>
      <c r="AV1459" s="1">
        <f t="shared" si="497"/>
        <v>512.92124148529206</v>
      </c>
      <c r="AW1459" s="1">
        <f t="shared" si="498"/>
        <v>1420.6240302190822</v>
      </c>
      <c r="AX1459" s="1">
        <f t="shared" si="499"/>
        <v>29.663615493686088</v>
      </c>
      <c r="AY1459" s="1">
        <f t="shared" si="500"/>
        <v>2.0936755449683013</v>
      </c>
      <c r="AZ1459" s="1" t="str">
        <f t="shared" si="501"/>
        <v>NaN</v>
      </c>
      <c r="BA1459" s="1" t="str">
        <f t="shared" si="502"/>
        <v>NaN</v>
      </c>
      <c r="BB1459" s="1">
        <f t="shared" si="503"/>
        <v>354.30696931960802</v>
      </c>
      <c r="BC1459" s="1">
        <f t="shared" si="504"/>
        <v>5597.9019989292528</v>
      </c>
      <c r="BD1459" s="1" t="str">
        <f t="shared" si="505"/>
        <v>NaN</v>
      </c>
    </row>
    <row r="1460" spans="1:56" x14ac:dyDescent="0.25">
      <c r="A1460" t="s">
        <v>1609</v>
      </c>
      <c r="B1460" s="1" t="str">
        <f>VLOOKUP(A1460,[1]Sheet1!$A$2:$B$6423,2,FALSE)</f>
        <v>JM</v>
      </c>
      <c r="C1460">
        <v>2014</v>
      </c>
      <c r="D1460" s="1" t="s">
        <v>1613</v>
      </c>
      <c r="E1460" s="1" t="s">
        <v>0</v>
      </c>
      <c r="F1460" s="1" t="s">
        <v>3636</v>
      </c>
      <c r="G1460" s="1" t="s">
        <v>3613</v>
      </c>
      <c r="H1460" s="1" t="s">
        <v>3645</v>
      </c>
      <c r="I1460" s="1" t="s">
        <v>74</v>
      </c>
      <c r="J1460" s="1">
        <v>2793749</v>
      </c>
      <c r="K1460" s="1">
        <v>8.2740788623141892</v>
      </c>
      <c r="L1460" s="1">
        <v>0.87278421678651796</v>
      </c>
      <c r="M1460" s="1">
        <v>0.52062799474794097</v>
      </c>
      <c r="N1460" s="1">
        <v>9872.1591375212902</v>
      </c>
      <c r="O1460" s="1" t="s">
        <v>55</v>
      </c>
      <c r="P1460" s="1">
        <v>9.0459999999999994</v>
      </c>
      <c r="Q1460" s="1">
        <v>72.356999999999999</v>
      </c>
      <c r="R1460" s="1">
        <v>5.3109999999999999</v>
      </c>
      <c r="S1460" s="1">
        <v>13599000</v>
      </c>
      <c r="T1460" s="1">
        <v>489382.14098602399</v>
      </c>
      <c r="U1460" s="1">
        <v>0</v>
      </c>
      <c r="V1460" s="1">
        <v>42503.843094954798</v>
      </c>
      <c r="W1460" s="1">
        <v>6832.9602160284803</v>
      </c>
      <c r="X1460" s="1">
        <v>35774.388328447902</v>
      </c>
      <c r="Y1460" s="1">
        <v>464.54594306487598</v>
      </c>
      <c r="Z1460" s="1">
        <v>35429.795682189702</v>
      </c>
      <c r="AA1460" s="1">
        <v>266011.43905743503</v>
      </c>
      <c r="AB1460" s="1">
        <v>45716.861274499701</v>
      </c>
      <c r="AC1460" s="1">
        <v>142718.35644963401</v>
      </c>
      <c r="AD1460" s="1">
        <v>2934.83621607859</v>
      </c>
      <c r="AE1460" s="1">
        <v>208.483538838648</v>
      </c>
      <c r="AF1460" s="1">
        <v>0.6552</v>
      </c>
      <c r="AG1460" s="1">
        <v>3.08933504195786</v>
      </c>
      <c r="AH1460" s="1">
        <v>1.1000000000000001</v>
      </c>
      <c r="AI1460" s="1">
        <f t="shared" si="484"/>
        <v>0.89208700002246122</v>
      </c>
      <c r="AJ1460" s="1">
        <f t="shared" si="485"/>
        <v>86.162646808333861</v>
      </c>
      <c r="AK1460" s="1">
        <f t="shared" si="486"/>
        <v>51.397224156002714</v>
      </c>
      <c r="AL1460" s="1">
        <f t="shared" si="487"/>
        <v>4.8676527490479637</v>
      </c>
      <c r="AM1460" s="1">
        <f t="shared" si="488"/>
        <v>208.483538838648</v>
      </c>
      <c r="AN1460" s="1">
        <f t="shared" si="489"/>
        <v>30336.138317604073</v>
      </c>
      <c r="AO1460" s="1">
        <f t="shared" si="490"/>
        <v>0</v>
      </c>
      <c r="AP1460" s="1">
        <f t="shared" si="491"/>
        <v>461.53124821102017</v>
      </c>
      <c r="AQ1460" s="1">
        <f t="shared" si="492"/>
        <v>74.196223866970797</v>
      </c>
      <c r="AR1460" s="1">
        <f t="shared" si="493"/>
        <v>388.45894622583359</v>
      </c>
      <c r="AS1460" s="1">
        <f t="shared" si="494"/>
        <v>5.0443078400020562</v>
      </c>
      <c r="AT1460" s="1">
        <f t="shared" si="495"/>
        <v>384.71716048197538</v>
      </c>
      <c r="AU1460" s="1">
        <f t="shared" si="496"/>
        <v>2888.505663648114</v>
      </c>
      <c r="AV1460" s="1">
        <f t="shared" si="497"/>
        <v>496.42005315078057</v>
      </c>
      <c r="AW1460" s="1">
        <f t="shared" si="498"/>
        <v>1549.7182465988242</v>
      </c>
      <c r="AX1460" s="1">
        <f t="shared" si="499"/>
        <v>31.868144701071518</v>
      </c>
      <c r="AY1460" s="1">
        <f t="shared" si="500"/>
        <v>2.2272011818975419</v>
      </c>
      <c r="AZ1460" s="1" t="str">
        <f t="shared" si="501"/>
        <v>NaN</v>
      </c>
      <c r="BA1460" s="1" t="str">
        <f t="shared" si="502"/>
        <v>NaN</v>
      </c>
      <c r="BB1460" s="1">
        <f t="shared" si="503"/>
        <v>314.20904979880618</v>
      </c>
      <c r="BC1460" s="1">
        <f t="shared" si="504"/>
        <v>5154.2791079611516</v>
      </c>
      <c r="BD1460" s="1" t="str">
        <f t="shared" si="505"/>
        <v>NaN</v>
      </c>
    </row>
    <row r="1461" spans="1:56" x14ac:dyDescent="0.25">
      <c r="A1461" t="s">
        <v>1609</v>
      </c>
      <c r="B1461" s="1" t="str">
        <f>VLOOKUP(A1461,[1]Sheet1!$A$2:$B$6423,2,FALSE)</f>
        <v>JM</v>
      </c>
      <c r="C1461">
        <v>2015</v>
      </c>
      <c r="D1461" s="1" t="s">
        <v>1614</v>
      </c>
      <c r="E1461" s="1" t="s">
        <v>0</v>
      </c>
      <c r="F1461" s="1" t="s">
        <v>3636</v>
      </c>
      <c r="G1461" s="1" t="s">
        <v>3613</v>
      </c>
      <c r="H1461" s="1" t="s">
        <v>3645</v>
      </c>
      <c r="I1461" s="1" t="s">
        <v>74</v>
      </c>
      <c r="J1461" s="1">
        <v>2802534</v>
      </c>
      <c r="K1461" s="1">
        <v>3.6915422885572502</v>
      </c>
      <c r="L1461" s="1">
        <v>0.87235347600768098</v>
      </c>
      <c r="M1461" s="1">
        <v>0.135790425831047</v>
      </c>
      <c r="N1461" s="1">
        <v>9931.8987571518192</v>
      </c>
      <c r="O1461" s="1" t="s">
        <v>55</v>
      </c>
      <c r="P1461" s="1">
        <v>8.8249999999999993</v>
      </c>
      <c r="Q1461" s="1">
        <v>72.213999999999999</v>
      </c>
      <c r="R1461" s="1" t="s">
        <v>55</v>
      </c>
      <c r="S1461" s="1">
        <v>0</v>
      </c>
      <c r="T1461" s="1">
        <v>511250.73357117298</v>
      </c>
      <c r="U1461" s="1">
        <v>0</v>
      </c>
      <c r="V1461" s="1">
        <v>46035.868586677803</v>
      </c>
      <c r="W1461" s="1">
        <v>8297.7743614861502</v>
      </c>
      <c r="X1461" s="1">
        <v>36409.762047247998</v>
      </c>
      <c r="Y1461" s="1">
        <v>424.46290694050202</v>
      </c>
      <c r="Z1461" s="1">
        <v>36093.556152644203</v>
      </c>
      <c r="AA1461" s="1">
        <v>276160.44396584103</v>
      </c>
      <c r="AB1461" s="1">
        <v>44307.629056129801</v>
      </c>
      <c r="AC1461" s="1">
        <v>149962.40279403099</v>
      </c>
      <c r="AD1461" s="1">
        <v>2886.3006835440701</v>
      </c>
      <c r="AE1461" s="1">
        <v>193.74182973446599</v>
      </c>
      <c r="AF1461" s="1">
        <v>0.65139999999999998</v>
      </c>
      <c r="AG1461" s="1">
        <v>2.9852381336509799</v>
      </c>
      <c r="AH1461" s="1">
        <v>1.1000000000000001</v>
      </c>
      <c r="AI1461" s="1">
        <f t="shared" si="484"/>
        <v>0.89748530624061462</v>
      </c>
      <c r="AJ1461" s="1">
        <f t="shared" si="485"/>
        <v>86.641264041577571</v>
      </c>
      <c r="AK1461" s="1">
        <f t="shared" si="486"/>
        <v>13.486567615444921</v>
      </c>
      <c r="AL1461" s="1">
        <f t="shared" si="487"/>
        <v>0</v>
      </c>
      <c r="AM1461" s="1">
        <f t="shared" si="488"/>
        <v>193.74182973446599</v>
      </c>
      <c r="AN1461" s="1">
        <f t="shared" si="489"/>
        <v>30536.983811376293</v>
      </c>
      <c r="AO1461" s="1">
        <f t="shared" si="490"/>
        <v>0</v>
      </c>
      <c r="AP1461" s="1">
        <f t="shared" si="491"/>
        <v>501.61624222008595</v>
      </c>
      <c r="AQ1461" s="1">
        <f t="shared" si="492"/>
        <v>90.414247016148892</v>
      </c>
      <c r="AR1461" s="1">
        <f t="shared" si="493"/>
        <v>396.72821604051018</v>
      </c>
      <c r="AS1461" s="1">
        <f t="shared" si="494"/>
        <v>4.6250346713980388</v>
      </c>
      <c r="AT1461" s="1">
        <f t="shared" si="495"/>
        <v>393.28277192294451</v>
      </c>
      <c r="AU1461" s="1">
        <f t="shared" si="496"/>
        <v>3009.1006948452282</v>
      </c>
      <c r="AV1461" s="1">
        <f t="shared" si="497"/>
        <v>482.78499072892663</v>
      </c>
      <c r="AW1461" s="1">
        <f t="shared" si="498"/>
        <v>1634.0210204180987</v>
      </c>
      <c r="AX1461" s="1">
        <f t="shared" si="499"/>
        <v>31.449722732409171</v>
      </c>
      <c r="AY1461" s="1">
        <f t="shared" si="500"/>
        <v>2.3286592795550165</v>
      </c>
      <c r="AZ1461" s="1" t="str">
        <f t="shared" si="501"/>
        <v>NaN</v>
      </c>
      <c r="BA1461" s="1" t="str">
        <f t="shared" si="502"/>
        <v>NaN</v>
      </c>
      <c r="BB1461" s="1">
        <f t="shared" si="503"/>
        <v>139.81206836573318</v>
      </c>
      <c r="BC1461" s="1">
        <f t="shared" si="504"/>
        <v>5031.1109333609147</v>
      </c>
      <c r="BD1461" s="1" t="str">
        <f t="shared" si="505"/>
        <v>NaN</v>
      </c>
    </row>
    <row r="1462" spans="1:56" x14ac:dyDescent="0.25">
      <c r="A1462" t="s">
        <v>1609</v>
      </c>
      <c r="B1462" s="1" t="str">
        <f>VLOOKUP(A1462,[1]Sheet1!$A$2:$B$6423,2,FALSE)</f>
        <v>JM</v>
      </c>
      <c r="C1462">
        <v>2016</v>
      </c>
      <c r="D1462" s="1" t="s">
        <v>1615</v>
      </c>
      <c r="E1462" s="1" t="s">
        <v>0</v>
      </c>
      <c r="F1462" s="1" t="s">
        <v>3636</v>
      </c>
      <c r="G1462" s="1" t="s">
        <v>3613</v>
      </c>
      <c r="H1462" s="1" t="s">
        <v>3645</v>
      </c>
      <c r="I1462" s="1" t="s">
        <v>74</v>
      </c>
      <c r="J1462" s="1">
        <v>2809915</v>
      </c>
      <c r="K1462" s="1">
        <v>2.35102197485846</v>
      </c>
      <c r="L1462" s="1">
        <v>0.95483129809832701</v>
      </c>
      <c r="M1462" s="1">
        <v>0.177013066697423</v>
      </c>
      <c r="N1462" s="1">
        <v>10179.253648615801</v>
      </c>
      <c r="O1462" s="1" t="s">
        <v>55</v>
      </c>
      <c r="P1462" s="1">
        <v>8.6340000000000003</v>
      </c>
      <c r="Q1462" s="1">
        <v>72.052000000000007</v>
      </c>
      <c r="R1462" s="1" t="s">
        <v>55</v>
      </c>
      <c r="S1462" s="1">
        <v>0</v>
      </c>
      <c r="T1462" s="1">
        <v>532124.41388421902</v>
      </c>
      <c r="U1462" s="1">
        <v>0</v>
      </c>
      <c r="V1462" s="1">
        <v>48739.2113884672</v>
      </c>
      <c r="W1462" s="1">
        <v>10002.707610883501</v>
      </c>
      <c r="X1462" s="1">
        <v>37135.928160497497</v>
      </c>
      <c r="Y1462" s="1">
        <v>426.35243592370398</v>
      </c>
      <c r="Z1462" s="1">
        <v>36817.7458396847</v>
      </c>
      <c r="AA1462" s="1">
        <v>284976.45080679999</v>
      </c>
      <c r="AB1462" s="1">
        <v>42699.961090920297</v>
      </c>
      <c r="AC1462" s="1">
        <v>157246.64672135099</v>
      </c>
      <c r="AD1462" s="1">
        <v>2865.9225105196401</v>
      </c>
      <c r="AE1462" s="1">
        <v>183.84087660202599</v>
      </c>
      <c r="AF1462" s="1">
        <v>0.65249999999999997</v>
      </c>
      <c r="AG1462" s="1">
        <v>2.9455810063511501</v>
      </c>
      <c r="AH1462" s="1">
        <v>1.1000000000000001</v>
      </c>
      <c r="AI1462" s="1">
        <f t="shared" si="484"/>
        <v>0.91983726390186327</v>
      </c>
      <c r="AJ1462" s="1">
        <f t="shared" si="485"/>
        <v>97.194699749799568</v>
      </c>
      <c r="AK1462" s="1">
        <f t="shared" si="486"/>
        <v>18.018609050324152</v>
      </c>
      <c r="AL1462" s="1">
        <f t="shared" si="487"/>
        <v>0</v>
      </c>
      <c r="AM1462" s="1">
        <f t="shared" si="488"/>
        <v>183.84087660202599</v>
      </c>
      <c r="AN1462" s="1">
        <f t="shared" si="489"/>
        <v>31317.67920577095</v>
      </c>
      <c r="AO1462" s="1">
        <f t="shared" si="490"/>
        <v>0</v>
      </c>
      <c r="AP1462" s="1">
        <f t="shared" si="491"/>
        <v>543.21891836809084</v>
      </c>
      <c r="AQ1462" s="1">
        <f t="shared" si="492"/>
        <v>111.48436452589243</v>
      </c>
      <c r="AR1462" s="1">
        <f t="shared" si="493"/>
        <v>413.89546841773375</v>
      </c>
      <c r="AS1462" s="1">
        <f t="shared" si="494"/>
        <v>4.7518764150721911</v>
      </c>
      <c r="AT1462" s="1">
        <f t="shared" si="495"/>
        <v>410.34919322714507</v>
      </c>
      <c r="AU1462" s="1">
        <f t="shared" si="496"/>
        <v>3176.1818658452403</v>
      </c>
      <c r="AV1462" s="1">
        <f t="shared" si="497"/>
        <v>475.90894512622026</v>
      </c>
      <c r="AW1462" s="1">
        <f t="shared" si="498"/>
        <v>1752.5797179638762</v>
      </c>
      <c r="AX1462" s="1">
        <f t="shared" si="499"/>
        <v>31.941906361242886</v>
      </c>
      <c r="AY1462" s="1">
        <f t="shared" si="500"/>
        <v>2.4335291774348762</v>
      </c>
      <c r="AZ1462" s="1" t="str">
        <f t="shared" si="501"/>
        <v>NaN</v>
      </c>
      <c r="BA1462" s="1" t="str">
        <f t="shared" si="502"/>
        <v>NaN</v>
      </c>
      <c r="BB1462" s="1">
        <f t="shared" si="503"/>
        <v>91.027532135215608</v>
      </c>
      <c r="BC1462" s="1">
        <f t="shared" si="504"/>
        <v>5020.9859441941544</v>
      </c>
      <c r="BD1462" s="1" t="str">
        <f t="shared" si="505"/>
        <v>NaN</v>
      </c>
    </row>
    <row r="1463" spans="1:56" x14ac:dyDescent="0.25">
      <c r="A1463" t="s">
        <v>1609</v>
      </c>
      <c r="B1463" s="1" t="str">
        <f>VLOOKUP(A1463,[1]Sheet1!$A$2:$B$6423,2,FALSE)</f>
        <v>JM</v>
      </c>
      <c r="C1463">
        <v>2017</v>
      </c>
      <c r="D1463" s="1" t="s">
        <v>1616</v>
      </c>
      <c r="E1463" s="1" t="s">
        <v>0</v>
      </c>
      <c r="F1463" s="1" t="s">
        <v>3636</v>
      </c>
      <c r="G1463" s="1" t="s">
        <v>3613</v>
      </c>
      <c r="H1463" s="1" t="s">
        <v>3645</v>
      </c>
      <c r="I1463" s="1" t="s">
        <v>74</v>
      </c>
      <c r="J1463" s="1">
        <v>2815764</v>
      </c>
      <c r="K1463" s="1">
        <v>4.37839864991561</v>
      </c>
      <c r="L1463" s="1">
        <v>0.97343306816532804</v>
      </c>
      <c r="M1463" s="1">
        <v>0.33370802057544502</v>
      </c>
      <c r="N1463" s="1">
        <v>10391.037822467801</v>
      </c>
      <c r="O1463" s="1" t="s">
        <v>55</v>
      </c>
      <c r="P1463" s="1">
        <v>7.399</v>
      </c>
      <c r="Q1463" s="1">
        <v>71.879000000000005</v>
      </c>
      <c r="R1463" s="1">
        <v>5.89</v>
      </c>
      <c r="S1463" s="1">
        <v>0</v>
      </c>
      <c r="T1463" s="1">
        <v>545044.96291704499</v>
      </c>
      <c r="U1463" s="1">
        <v>0</v>
      </c>
      <c r="V1463" s="1">
        <v>51158.338109315198</v>
      </c>
      <c r="W1463" s="1">
        <v>10909.428525778099</v>
      </c>
      <c r="X1463" s="1">
        <v>37459.476684992696</v>
      </c>
      <c r="Y1463" s="1">
        <v>432.98446543951798</v>
      </c>
      <c r="Z1463" s="1">
        <v>37136.356105615298</v>
      </c>
      <c r="AA1463" s="1">
        <v>289497.55012165097</v>
      </c>
      <c r="AB1463" s="1">
        <v>41173.617863150102</v>
      </c>
      <c r="AC1463" s="1">
        <v>161705.62195012</v>
      </c>
      <c r="AD1463" s="1">
        <v>2827.8333452198499</v>
      </c>
      <c r="AE1463" s="1">
        <v>181.95491145598999</v>
      </c>
      <c r="AF1463" s="1">
        <v>0.65300000000000002</v>
      </c>
      <c r="AG1463" s="1">
        <v>2.9085947053315002</v>
      </c>
      <c r="AH1463" s="1">
        <v>1.1000000000000001</v>
      </c>
      <c r="AI1463" s="1">
        <f t="shared" si="484"/>
        <v>0.93897491207710349</v>
      </c>
      <c r="AJ1463" s="1">
        <f t="shared" si="485"/>
        <v>101.149798289468</v>
      </c>
      <c r="AK1463" s="1">
        <f t="shared" si="486"/>
        <v>34.675726634603123</v>
      </c>
      <c r="AL1463" s="1">
        <f t="shared" si="487"/>
        <v>0</v>
      </c>
      <c r="AM1463" s="1">
        <f t="shared" si="488"/>
        <v>181.95491145598999</v>
      </c>
      <c r="AN1463" s="1">
        <f t="shared" si="489"/>
        <v>31991.383456260741</v>
      </c>
      <c r="AO1463" s="1">
        <f t="shared" si="490"/>
        <v>0</v>
      </c>
      <c r="AP1463" s="1">
        <f t="shared" si="491"/>
        <v>581.23692590719236</v>
      </c>
      <c r="AQ1463" s="1">
        <f t="shared" si="492"/>
        <v>123.94778513285789</v>
      </c>
      <c r="AR1463" s="1">
        <f t="shared" si="493"/>
        <v>425.59691888256975</v>
      </c>
      <c r="AS1463" s="1">
        <f t="shared" si="494"/>
        <v>4.9193654242612999</v>
      </c>
      <c r="AT1463" s="1">
        <f t="shared" si="495"/>
        <v>421.92577515125157</v>
      </c>
      <c r="AU1463" s="1">
        <f t="shared" si="496"/>
        <v>3289.1347199516008</v>
      </c>
      <c r="AV1463" s="1">
        <f t="shared" si="497"/>
        <v>467.79524041843769</v>
      </c>
      <c r="AW1463" s="1">
        <f t="shared" si="498"/>
        <v>1837.223062316097</v>
      </c>
      <c r="AX1463" s="1">
        <f t="shared" si="499"/>
        <v>32.128509668185536</v>
      </c>
      <c r="AY1463" s="1">
        <f t="shared" si="500"/>
        <v>2.5073694582534496</v>
      </c>
      <c r="AZ1463" s="1" t="str">
        <f t="shared" si="501"/>
        <v>NaN</v>
      </c>
      <c r="BA1463" s="1" t="str">
        <f t="shared" si="502"/>
        <v>NaN</v>
      </c>
      <c r="BB1463" s="1">
        <f t="shared" si="503"/>
        <v>173.71806469228531</v>
      </c>
      <c r="BC1463" s="1">
        <f t="shared" si="504"/>
        <v>4260.5729463619564</v>
      </c>
      <c r="BD1463" s="1" t="str">
        <f t="shared" si="505"/>
        <v>NaN</v>
      </c>
    </row>
    <row r="1464" spans="1:56" x14ac:dyDescent="0.25">
      <c r="A1464" t="s">
        <v>1609</v>
      </c>
      <c r="B1464" s="1" t="str">
        <f>VLOOKUP(A1464,[1]Sheet1!$A$2:$B$6423,2,FALSE)</f>
        <v>JM</v>
      </c>
      <c r="C1464">
        <v>2018</v>
      </c>
      <c r="D1464" s="1" t="s">
        <v>1617</v>
      </c>
      <c r="E1464" s="1" t="s">
        <v>0</v>
      </c>
      <c r="F1464" s="1" t="s">
        <v>3636</v>
      </c>
      <c r="G1464" s="1" t="s">
        <v>3613</v>
      </c>
      <c r="H1464" s="1" t="s">
        <v>3645</v>
      </c>
      <c r="I1464" s="1" t="s">
        <v>74</v>
      </c>
      <c r="J1464" s="1">
        <v>2820097</v>
      </c>
      <c r="K1464" s="1">
        <v>3.73663882152163</v>
      </c>
      <c r="L1464" s="1">
        <v>1.3328467959813599</v>
      </c>
      <c r="M1464" s="1">
        <v>0.43603617506117998</v>
      </c>
      <c r="N1464" s="1">
        <v>10636.092978455101</v>
      </c>
      <c r="O1464" s="1" t="s">
        <v>55</v>
      </c>
      <c r="P1464" s="1">
        <v>5.47</v>
      </c>
      <c r="Q1464" s="1">
        <v>71.605999999999995</v>
      </c>
      <c r="R1464" s="1" t="s">
        <v>55</v>
      </c>
      <c r="S1464" s="1">
        <v>0</v>
      </c>
      <c r="T1464" s="1">
        <v>553405.39496380405</v>
      </c>
      <c r="U1464" s="1">
        <v>0</v>
      </c>
      <c r="V1464" s="1">
        <v>51967.000298015002</v>
      </c>
      <c r="W1464" s="1">
        <v>11954.2555356425</v>
      </c>
      <c r="X1464" s="1">
        <v>37654.924587793801</v>
      </c>
      <c r="Y1464" s="1">
        <v>477.450943967743</v>
      </c>
      <c r="Z1464" s="1">
        <v>37298.348201228597</v>
      </c>
      <c r="AA1464" s="1">
        <v>291920.49979918799</v>
      </c>
      <c r="AB1464" s="1">
        <v>39816.782699584001</v>
      </c>
      <c r="AC1464" s="1">
        <v>165119.72168084301</v>
      </c>
      <c r="AD1464" s="1">
        <v>2795.9382510167102</v>
      </c>
      <c r="AE1464" s="1">
        <v>185.835628136477</v>
      </c>
      <c r="AF1464" s="1">
        <v>0.65500000000000003</v>
      </c>
      <c r="AG1464" s="1">
        <v>2.8746198209365899</v>
      </c>
      <c r="AH1464" s="1">
        <v>1.1000000000000001</v>
      </c>
      <c r="AI1464" s="1">
        <f t="shared" si="484"/>
        <v>0.96111905662536856</v>
      </c>
      <c r="AJ1464" s="1">
        <f t="shared" si="485"/>
        <v>141.76282448093718</v>
      </c>
      <c r="AK1464" s="1">
        <f t="shared" si="486"/>
        <v>46.37721299920635</v>
      </c>
      <c r="AL1464" s="1">
        <f t="shared" si="487"/>
        <v>0</v>
      </c>
      <c r="AM1464" s="1">
        <f t="shared" si="488"/>
        <v>185.835628136477</v>
      </c>
      <c r="AN1464" s="1">
        <f t="shared" si="489"/>
        <v>32781.885033925704</v>
      </c>
      <c r="AO1464" s="1">
        <f t="shared" si="490"/>
        <v>0</v>
      </c>
      <c r="AP1464" s="1">
        <f t="shared" si="491"/>
        <v>604.0842670757462</v>
      </c>
      <c r="AQ1464" s="1">
        <f t="shared" si="492"/>
        <v>138.96083384209916</v>
      </c>
      <c r="AR1464" s="1">
        <f t="shared" si="493"/>
        <v>437.71523064568299</v>
      </c>
      <c r="AS1464" s="1">
        <f t="shared" si="494"/>
        <v>5.5500721976903113</v>
      </c>
      <c r="AT1464" s="1">
        <f t="shared" si="495"/>
        <v>433.57025048713058</v>
      </c>
      <c r="AU1464" s="1">
        <f t="shared" si="496"/>
        <v>3393.3954269881892</v>
      </c>
      <c r="AV1464" s="1">
        <f t="shared" si="497"/>
        <v>462.8454953423817</v>
      </c>
      <c r="AW1464" s="1">
        <f t="shared" si="498"/>
        <v>1919.4147339524866</v>
      </c>
      <c r="AX1464" s="1">
        <f t="shared" si="499"/>
        <v>32.50105450514117</v>
      </c>
      <c r="AY1464" s="1">
        <f t="shared" si="500"/>
        <v>2.5846303569653863</v>
      </c>
      <c r="AZ1464" s="1" t="str">
        <f t="shared" si="501"/>
        <v>NaN</v>
      </c>
      <c r="BA1464" s="1" t="str">
        <f t="shared" si="502"/>
        <v>NaN</v>
      </c>
      <c r="BB1464" s="1">
        <f t="shared" si="503"/>
        <v>151.5671012154871</v>
      </c>
      <c r="BC1464" s="1">
        <f t="shared" si="504"/>
        <v>3075.9955968613058</v>
      </c>
      <c r="BD1464" s="1" t="str">
        <f t="shared" si="505"/>
        <v>NaN</v>
      </c>
    </row>
    <row r="1465" spans="1:56" x14ac:dyDescent="0.25">
      <c r="A1465" t="s">
        <v>1609</v>
      </c>
      <c r="B1465" s="1" t="str">
        <f>VLOOKUP(A1465,[1]Sheet1!$A$2:$B$6423,2,FALSE)</f>
        <v>JM</v>
      </c>
      <c r="C1465">
        <v>2019</v>
      </c>
      <c r="D1465" s="1" t="s">
        <v>1618</v>
      </c>
      <c r="E1465" s="1" t="s">
        <v>0</v>
      </c>
      <c r="F1465" s="1" t="s">
        <v>3636</v>
      </c>
      <c r="G1465" s="1" t="s">
        <v>3613</v>
      </c>
      <c r="H1465" s="1" t="s">
        <v>3645</v>
      </c>
      <c r="I1465" s="1" t="s">
        <v>74</v>
      </c>
      <c r="J1465" s="1">
        <v>2823271</v>
      </c>
      <c r="K1465" s="1">
        <v>3.90510000865872</v>
      </c>
      <c r="L1465" s="1">
        <v>1.68152578167608</v>
      </c>
      <c r="M1465" s="1">
        <v>0.209525160322377</v>
      </c>
      <c r="N1465" s="1">
        <v>10816.3720391154</v>
      </c>
      <c r="O1465" s="1" t="s">
        <v>55</v>
      </c>
      <c r="P1465" s="1">
        <v>4.9870000000000001</v>
      </c>
      <c r="Q1465" s="1">
        <v>71.531999999999996</v>
      </c>
      <c r="R1465" s="1">
        <v>6.3090000000000002</v>
      </c>
      <c r="S1465" s="1">
        <v>0</v>
      </c>
      <c r="T1465" s="1">
        <v>558719.55911429797</v>
      </c>
      <c r="U1465" s="1">
        <v>0</v>
      </c>
      <c r="V1465" s="1">
        <v>54013.398724058497</v>
      </c>
      <c r="W1465" s="1">
        <v>11776.3585683826</v>
      </c>
      <c r="X1465" s="1">
        <v>37744.7772337805</v>
      </c>
      <c r="Y1465" s="1">
        <v>479.85774051502602</v>
      </c>
      <c r="Z1465" s="1">
        <v>37386.441586157402</v>
      </c>
      <c r="AA1465" s="1">
        <v>292981.11026937701</v>
      </c>
      <c r="AB1465" s="1">
        <v>38658.895946529003</v>
      </c>
      <c r="AC1465" s="1">
        <v>167762.08494641399</v>
      </c>
      <c r="AD1465" s="1">
        <v>2791.85776476512</v>
      </c>
      <c r="AE1465" s="1">
        <v>188.49241120655901</v>
      </c>
      <c r="AF1465" s="1">
        <v>0.65229999999999999</v>
      </c>
      <c r="AG1465" s="1">
        <v>2.8157900792001902</v>
      </c>
      <c r="AH1465" s="1">
        <v>1.1000000000000001</v>
      </c>
      <c r="AI1465" s="1">
        <f t="shared" si="484"/>
        <v>0.97740977926780104</v>
      </c>
      <c r="AJ1465" s="1">
        <f t="shared" si="485"/>
        <v>181.8800844797282</v>
      </c>
      <c r="AK1465" s="1">
        <f t="shared" si="486"/>
        <v>22.663020856021301</v>
      </c>
      <c r="AL1465" s="1">
        <f t="shared" si="487"/>
        <v>0</v>
      </c>
      <c r="AM1465" s="1">
        <f t="shared" si="488"/>
        <v>188.49241120655901</v>
      </c>
      <c r="AN1465" s="1">
        <f t="shared" si="489"/>
        <v>33347.528935658578</v>
      </c>
      <c r="AO1465" s="1">
        <f t="shared" si="490"/>
        <v>0</v>
      </c>
      <c r="AP1465" s="1">
        <f t="shared" si="491"/>
        <v>637.98812684428981</v>
      </c>
      <c r="AQ1465" s="1">
        <f t="shared" si="492"/>
        <v>139.09839265016697</v>
      </c>
      <c r="AR1465" s="1">
        <f t="shared" si="493"/>
        <v>445.82863316113912</v>
      </c>
      <c r="AS1465" s="1">
        <f t="shared" si="494"/>
        <v>5.6679184842066439</v>
      </c>
      <c r="AT1465" s="1">
        <f t="shared" si="495"/>
        <v>441.59609282838704</v>
      </c>
      <c r="AU1465" s="1">
        <f t="shared" si="496"/>
        <v>3460.5944850173532</v>
      </c>
      <c r="AV1465" s="1">
        <f t="shared" si="497"/>
        <v>456.62589641500585</v>
      </c>
      <c r="AW1465" s="1">
        <f t="shared" si="498"/>
        <v>1981.5494091983917</v>
      </c>
      <c r="AX1465" s="1">
        <f t="shared" si="499"/>
        <v>32.976486350317742</v>
      </c>
      <c r="AY1465" s="1">
        <f t="shared" si="500"/>
        <v>2.6128184238296961</v>
      </c>
      <c r="AZ1465" s="1" t="str">
        <f t="shared" si="501"/>
        <v>NaN</v>
      </c>
      <c r="BA1465" s="1" t="str">
        <f t="shared" si="502"/>
        <v>NaN</v>
      </c>
      <c r="BB1465" s="1">
        <f t="shared" si="503"/>
        <v>161.13665039299707</v>
      </c>
      <c r="BC1465" s="1">
        <f t="shared" si="504"/>
        <v>2818.8349355214846</v>
      </c>
      <c r="BD1465" s="1" t="str">
        <f t="shared" si="505"/>
        <v>NaN</v>
      </c>
    </row>
    <row r="1466" spans="1:56" x14ac:dyDescent="0.25">
      <c r="A1466" t="s">
        <v>1609</v>
      </c>
      <c r="B1466" s="1" t="str">
        <f>VLOOKUP(A1466,[1]Sheet1!$A$2:$B$6423,2,FALSE)</f>
        <v>JM</v>
      </c>
      <c r="C1466">
        <v>2020</v>
      </c>
      <c r="D1466" s="1" t="s">
        <v>1619</v>
      </c>
      <c r="E1466" s="1" t="s">
        <v>0</v>
      </c>
      <c r="F1466" s="1" t="s">
        <v>3636</v>
      </c>
      <c r="G1466" s="1" t="s">
        <v>3613</v>
      </c>
      <c r="H1466" s="1" t="s">
        <v>3645</v>
      </c>
      <c r="I1466" s="1" t="s">
        <v>74</v>
      </c>
      <c r="J1466" s="1">
        <v>2830739</v>
      </c>
      <c r="K1466" s="1">
        <v>5.2267777929352004</v>
      </c>
      <c r="L1466" s="1">
        <v>1.70647069948671</v>
      </c>
      <c r="M1466" s="1">
        <v>0.17746107516208001</v>
      </c>
      <c r="N1466" s="1">
        <v>9891.9693296154801</v>
      </c>
      <c r="O1466" s="1" t="s">
        <v>55</v>
      </c>
      <c r="P1466" s="1">
        <v>6.5010000000000003</v>
      </c>
      <c r="Q1466" s="1">
        <v>71.451999999999998</v>
      </c>
      <c r="R1466" s="1">
        <v>5.4249999999999998</v>
      </c>
      <c r="S1466" s="1">
        <v>0</v>
      </c>
      <c r="T1466" s="1">
        <v>587230.12683157006</v>
      </c>
      <c r="U1466" s="1">
        <v>0</v>
      </c>
      <c r="V1466" s="1">
        <v>53851.701936933503</v>
      </c>
      <c r="W1466" s="1">
        <v>11738.097831167301</v>
      </c>
      <c r="X1466" s="1">
        <v>37596.1790158476</v>
      </c>
      <c r="Y1466" s="1">
        <v>441.22735889712402</v>
      </c>
      <c r="Z1466" s="1">
        <v>37266.044460216501</v>
      </c>
      <c r="AA1466" s="1">
        <v>295145.14372510702</v>
      </c>
      <c r="AB1466" s="1">
        <v>37665.346204177302</v>
      </c>
      <c r="AC1466" s="1">
        <v>171465.51172837699</v>
      </c>
      <c r="AD1466" s="1">
        <v>2683.4337208698998</v>
      </c>
      <c r="AE1466" s="1">
        <v>166.39337858004501</v>
      </c>
      <c r="AF1466" s="1">
        <v>0.67390000000000005</v>
      </c>
      <c r="AG1466" s="1">
        <v>2.9034626684898899</v>
      </c>
      <c r="AH1466" s="1">
        <v>1.1000000000000001</v>
      </c>
      <c r="AI1466" s="1">
        <f t="shared" si="484"/>
        <v>0.89387712663903962</v>
      </c>
      <c r="AJ1466" s="1">
        <f t="shared" si="485"/>
        <v>168.80355821210011</v>
      </c>
      <c r="AK1466" s="1">
        <f t="shared" si="486"/>
        <v>17.554395127038831</v>
      </c>
      <c r="AL1466" s="1">
        <f t="shared" si="487"/>
        <v>0</v>
      </c>
      <c r="AM1466" s="1">
        <f t="shared" si="488"/>
        <v>166.39337858004501</v>
      </c>
      <c r="AN1466" s="1">
        <f t="shared" si="489"/>
        <v>30507.454426626267</v>
      </c>
      <c r="AO1466" s="1">
        <f t="shared" si="490"/>
        <v>0</v>
      </c>
      <c r="AP1466" s="1">
        <f t="shared" si="491"/>
        <v>580.37082989186229</v>
      </c>
      <c r="AQ1466" s="1">
        <f t="shared" si="492"/>
        <v>126.50388631365064</v>
      </c>
      <c r="AR1466" s="1">
        <f t="shared" si="493"/>
        <v>405.18172743628196</v>
      </c>
      <c r="AS1466" s="1">
        <f t="shared" si="494"/>
        <v>4.7551976863054781</v>
      </c>
      <c r="AT1466" s="1">
        <f t="shared" si="495"/>
        <v>401.62379966174319</v>
      </c>
      <c r="AU1466" s="1">
        <f t="shared" si="496"/>
        <v>3180.8397105610097</v>
      </c>
      <c r="AV1466" s="1">
        <f t="shared" si="497"/>
        <v>405.92715640228215</v>
      </c>
      <c r="AW1466" s="1">
        <f t="shared" si="498"/>
        <v>1847.9189656099036</v>
      </c>
      <c r="AX1466" s="1">
        <f t="shared" si="499"/>
        <v>28.91991523991107</v>
      </c>
      <c r="AY1466" s="1">
        <f t="shared" si="500"/>
        <v>2.7724487212243503</v>
      </c>
      <c r="AZ1466" s="1" t="str">
        <f t="shared" si="501"/>
        <v>NaN</v>
      </c>
      <c r="BA1466" s="1" t="str">
        <f t="shared" si="502"/>
        <v>NaN</v>
      </c>
      <c r="BB1466" s="1">
        <f t="shared" si="503"/>
        <v>197.73669627231664</v>
      </c>
      <c r="BC1466" s="1">
        <f t="shared" si="504"/>
        <v>3486.2382354951133</v>
      </c>
      <c r="BD1466" s="1" t="str">
        <f t="shared" si="505"/>
        <v>NaN</v>
      </c>
    </row>
    <row r="1467" spans="1:56" x14ac:dyDescent="0.25">
      <c r="A1467" t="s">
        <v>1609</v>
      </c>
      <c r="B1467" s="1" t="str">
        <f>VLOOKUP(A1467,[1]Sheet1!$A$2:$B$6423,2,FALSE)</f>
        <v>JM</v>
      </c>
      <c r="C1467">
        <v>2021</v>
      </c>
      <c r="D1467" s="1" t="s">
        <v>1620</v>
      </c>
      <c r="E1467" s="1" t="s">
        <v>0</v>
      </c>
      <c r="F1467" s="1" t="s">
        <v>3636</v>
      </c>
      <c r="G1467" s="1" t="s">
        <v>3613</v>
      </c>
      <c r="H1467" s="1" t="s">
        <v>3645</v>
      </c>
      <c r="I1467" s="1" t="s">
        <v>74</v>
      </c>
      <c r="J1467" s="1">
        <v>2837682</v>
      </c>
      <c r="K1467" s="1">
        <v>5.8627824280106298</v>
      </c>
      <c r="L1467" s="1">
        <v>1.4667686776740201</v>
      </c>
      <c r="M1467" s="1">
        <v>0.31743763059652602</v>
      </c>
      <c r="N1467" s="1">
        <v>10430.6909771759</v>
      </c>
      <c r="O1467" s="1">
        <v>10157.180681203001</v>
      </c>
      <c r="P1467" s="1">
        <v>5.1879999999999997</v>
      </c>
      <c r="Q1467" s="1">
        <v>69.084999999999994</v>
      </c>
      <c r="R1467" s="1">
        <v>5.8140000000000001</v>
      </c>
      <c r="S1467" s="1">
        <v>0</v>
      </c>
      <c r="T1467" s="1">
        <v>660849.79053685104</v>
      </c>
      <c r="U1467" s="1">
        <v>0</v>
      </c>
      <c r="V1467" s="1">
        <v>52514.175224431398</v>
      </c>
      <c r="W1467" s="1">
        <v>11509.6012429483</v>
      </c>
      <c r="X1467" s="1">
        <v>36955.567491530797</v>
      </c>
      <c r="Y1467" s="1">
        <v>412.51855303175398</v>
      </c>
      <c r="Z1467" s="1">
        <v>36644.377833937702</v>
      </c>
      <c r="AA1467" s="1">
        <v>295931.22277520201</v>
      </c>
      <c r="AB1467" s="1">
        <v>35970.754068598799</v>
      </c>
      <c r="AC1467" s="1">
        <v>175407.813608481</v>
      </c>
      <c r="AD1467" s="1">
        <v>2570.6184670822299</v>
      </c>
      <c r="AE1467" s="1">
        <v>168.29232220386399</v>
      </c>
      <c r="AF1467" s="1">
        <v>0.66090000000000004</v>
      </c>
      <c r="AG1467" s="1">
        <v>2.8203028243300201</v>
      </c>
      <c r="AH1467" s="1">
        <v>1.1000000000000001</v>
      </c>
      <c r="AI1467" s="1">
        <f t="shared" si="484"/>
        <v>0.94255812658288762</v>
      </c>
      <c r="AJ1467" s="1">
        <f t="shared" si="485"/>
        <v>152.99410811818626</v>
      </c>
      <c r="AK1467" s="1">
        <f t="shared" si="486"/>
        <v>33.110938292792802</v>
      </c>
      <c r="AL1467" s="1">
        <f t="shared" si="487"/>
        <v>0</v>
      </c>
      <c r="AM1467" s="1">
        <f t="shared" si="488"/>
        <v>168.29232220386399</v>
      </c>
      <c r="AN1467" s="1">
        <f t="shared" si="489"/>
        <v>32493.035126746709</v>
      </c>
      <c r="AO1467" s="1">
        <f t="shared" si="490"/>
        <v>0</v>
      </c>
      <c r="AP1467" s="1">
        <f t="shared" si="491"/>
        <v>601.31647598976247</v>
      </c>
      <c r="AQ1467" s="1">
        <f t="shared" si="492"/>
        <v>131.79132738691885</v>
      </c>
      <c r="AR1467" s="1">
        <f t="shared" si="493"/>
        <v>423.16177522046826</v>
      </c>
      <c r="AS1467" s="1">
        <f t="shared" si="494"/>
        <v>4.7235665709179209</v>
      </c>
      <c r="AT1467" s="1">
        <f t="shared" si="495"/>
        <v>419.5984807867535</v>
      </c>
      <c r="AU1467" s="1">
        <f t="shared" si="496"/>
        <v>3388.576879557239</v>
      </c>
      <c r="AV1467" s="1">
        <f t="shared" si="497"/>
        <v>411.88511450069035</v>
      </c>
      <c r="AW1467" s="1">
        <f t="shared" si="498"/>
        <v>2008.5168983297679</v>
      </c>
      <c r="AX1467" s="1">
        <f t="shared" si="499"/>
        <v>29.435009330984471</v>
      </c>
      <c r="AY1467" s="1">
        <f t="shared" si="500"/>
        <v>3.66212089902168</v>
      </c>
      <c r="AZ1467" s="1">
        <f t="shared" si="501"/>
        <v>4238.8366583825591</v>
      </c>
      <c r="BA1467" s="1">
        <f t="shared" si="502"/>
        <v>40.638119446332404</v>
      </c>
      <c r="BB1467" s="1">
        <f t="shared" si="503"/>
        <v>234.15969087964206</v>
      </c>
      <c r="BC1467" s="1">
        <f t="shared" si="504"/>
        <v>2841.635549302091</v>
      </c>
      <c r="BD1467" s="1">
        <f t="shared" si="505"/>
        <v>273.51029597289926</v>
      </c>
    </row>
    <row r="1468" spans="1:56" x14ac:dyDescent="0.25">
      <c r="A1468" t="s">
        <v>1609</v>
      </c>
      <c r="B1468" s="1" t="str">
        <f>VLOOKUP(A1468,[1]Sheet1!$A$2:$B$6423,2,FALSE)</f>
        <v>JM</v>
      </c>
      <c r="C1468">
        <v>2022</v>
      </c>
      <c r="D1468" s="1" t="s">
        <v>1621</v>
      </c>
      <c r="E1468" s="1" t="s">
        <v>0</v>
      </c>
      <c r="F1468" s="1" t="s">
        <v>3636</v>
      </c>
      <c r="G1468" s="1" t="s">
        <v>3613</v>
      </c>
      <c r="H1468" s="1" t="s">
        <v>3645</v>
      </c>
      <c r="I1468" s="1" t="s">
        <v>74</v>
      </c>
      <c r="J1468" s="1">
        <v>2839144</v>
      </c>
      <c r="K1468" s="1">
        <v>10.349568839127199</v>
      </c>
      <c r="L1468" s="1">
        <v>1.2899994472516001</v>
      </c>
      <c r="M1468" s="1" t="s">
        <v>55</v>
      </c>
      <c r="N1468" s="1">
        <v>11096.6377085321</v>
      </c>
      <c r="O1468" s="1" t="s">
        <v>55</v>
      </c>
      <c r="P1468" s="1">
        <v>4.0830000000000002</v>
      </c>
      <c r="Q1468" s="1">
        <v>71.480999999999995</v>
      </c>
      <c r="R1468" s="1">
        <v>5.87</v>
      </c>
      <c r="S1468" s="1">
        <v>0</v>
      </c>
      <c r="T1468" s="1">
        <v>578502.21052427404</v>
      </c>
      <c r="U1468" s="1">
        <v>0</v>
      </c>
      <c r="V1468" s="1">
        <v>52313.470953610296</v>
      </c>
      <c r="W1468" s="1">
        <v>10209.4439344702</v>
      </c>
      <c r="X1468" s="1">
        <v>35315.952122273302</v>
      </c>
      <c r="Y1468" s="1">
        <v>429.77008032610098</v>
      </c>
      <c r="Z1468" s="1">
        <v>34987.657529071199</v>
      </c>
      <c r="AA1468" s="1">
        <v>286522.50328299601</v>
      </c>
      <c r="AB1468" s="1">
        <v>33774.619695859197</v>
      </c>
      <c r="AC1468" s="1">
        <v>171944.51429471801</v>
      </c>
      <c r="AD1468" s="1">
        <v>2617.25581274357</v>
      </c>
      <c r="AE1468" s="1">
        <v>165.875045755569</v>
      </c>
      <c r="AF1468" s="1">
        <v>0.6502</v>
      </c>
      <c r="AG1468" s="1">
        <v>2.7148101729269398</v>
      </c>
      <c r="AH1468" s="1">
        <v>1.1000000000000001</v>
      </c>
      <c r="AI1468" s="1">
        <f t="shared" si="484"/>
        <v>1.0027356838400814</v>
      </c>
      <c r="AJ1468" s="1">
        <f t="shared" si="485"/>
        <v>143.14656510357673</v>
      </c>
      <c r="AK1468" s="1" t="str">
        <f t="shared" si="486"/>
        <v>NaN</v>
      </c>
      <c r="AL1468" s="1">
        <f t="shared" si="487"/>
        <v>0</v>
      </c>
      <c r="AM1468" s="1">
        <f t="shared" si="488"/>
        <v>165.875045755569</v>
      </c>
      <c r="AN1468" s="1">
        <f t="shared" si="489"/>
        <v>34218.691591777206</v>
      </c>
      <c r="AO1468" s="1">
        <f t="shared" si="490"/>
        <v>0</v>
      </c>
      <c r="AP1468" s="1">
        <f t="shared" si="491"/>
        <v>630.50642329412869</v>
      </c>
      <c r="AQ1468" s="1">
        <f t="shared" si="492"/>
        <v>123.04899410427095</v>
      </c>
      <c r="AR1468" s="1">
        <f t="shared" si="493"/>
        <v>425.64437518563329</v>
      </c>
      <c r="AS1468" s="1">
        <f t="shared" si="494"/>
        <v>5.179790047300231</v>
      </c>
      <c r="AT1468" s="1">
        <f t="shared" si="495"/>
        <v>421.68761517767649</v>
      </c>
      <c r="AU1468" s="1">
        <f t="shared" si="496"/>
        <v>3453.3032399712069</v>
      </c>
      <c r="AV1468" s="1">
        <f t="shared" si="497"/>
        <v>407.06751577312383</v>
      </c>
      <c r="AW1468" s="1">
        <f t="shared" si="498"/>
        <v>2072.3557190297083</v>
      </c>
      <c r="AX1468" s="1">
        <f t="shared" si="499"/>
        <v>31.544391363403342</v>
      </c>
      <c r="AY1468" s="1">
        <f t="shared" si="500"/>
        <v>2.7289722195397927</v>
      </c>
      <c r="AZ1468" s="1" t="str">
        <f t="shared" si="501"/>
        <v>NaN</v>
      </c>
      <c r="BA1468" s="1" t="str">
        <f t="shared" si="502"/>
        <v>NaN</v>
      </c>
      <c r="BB1468" s="1">
        <f t="shared" si="503"/>
        <v>443.52409088903721</v>
      </c>
      <c r="BC1468" s="1">
        <f t="shared" si="504"/>
        <v>2316.7734053180448</v>
      </c>
      <c r="BD1468" s="1" t="str">
        <f t="shared" si="505"/>
        <v>NaN</v>
      </c>
    </row>
    <row r="1469" spans="1:56" x14ac:dyDescent="0.25">
      <c r="A1469" t="s">
        <v>1609</v>
      </c>
      <c r="B1469" s="1" t="str">
        <f>VLOOKUP(A1469,[1]Sheet1!$A$2:$B$6423,2,FALSE)</f>
        <v>JM</v>
      </c>
      <c r="C1469">
        <v>2023</v>
      </c>
      <c r="D1469" s="1" t="s">
        <v>1622</v>
      </c>
      <c r="E1469" s="1" t="s">
        <v>0</v>
      </c>
      <c r="F1469" s="1" t="s">
        <v>3636</v>
      </c>
      <c r="G1469" s="1" t="s">
        <v>3613</v>
      </c>
      <c r="H1469" s="1" t="s">
        <v>3645</v>
      </c>
      <c r="I1469" s="1" t="s">
        <v>74</v>
      </c>
      <c r="J1469" s="1">
        <v>2839786</v>
      </c>
      <c r="K1469" s="1">
        <v>6.4741373466206298</v>
      </c>
      <c r="L1469" s="1">
        <v>1.1859959035240799</v>
      </c>
      <c r="M1469" s="1" t="s">
        <v>55</v>
      </c>
      <c r="N1469" s="1">
        <v>11398.812039464099</v>
      </c>
      <c r="O1469" s="1" t="s">
        <v>55</v>
      </c>
      <c r="P1469" s="1">
        <v>3.0219999999999998</v>
      </c>
      <c r="Q1469" s="1">
        <v>71.478999999999999</v>
      </c>
      <c r="R1469" s="1" t="s">
        <v>55</v>
      </c>
      <c r="S1469" s="1">
        <v>0</v>
      </c>
      <c r="T1469" s="1">
        <v>533577.01495779306</v>
      </c>
      <c r="U1469" s="1">
        <v>7.9572408250566495E-2</v>
      </c>
      <c r="V1469" s="1">
        <v>49518.167529733801</v>
      </c>
      <c r="W1469" s="1">
        <v>8793.8275561036899</v>
      </c>
      <c r="X1469" s="1">
        <v>34905.255242199797</v>
      </c>
      <c r="Y1469" s="1">
        <v>435.23553826498102</v>
      </c>
      <c r="Z1469" s="1">
        <v>34573.6478417818</v>
      </c>
      <c r="AA1469" s="1">
        <v>279306.96273902402</v>
      </c>
      <c r="AB1469" s="1">
        <v>31657.309359106799</v>
      </c>
      <c r="AC1469" s="1">
        <v>169137.308025192</v>
      </c>
      <c r="AD1469" s="1">
        <v>2578.7860290225599</v>
      </c>
      <c r="AE1469" s="1">
        <v>158.31978790101999</v>
      </c>
      <c r="AF1469" s="1">
        <v>0.65049999999999997</v>
      </c>
      <c r="AG1469" s="1">
        <v>2.7185599744123699</v>
      </c>
      <c r="AH1469" s="1">
        <v>1.1000000000000001</v>
      </c>
      <c r="AI1469" s="1">
        <f t="shared" si="484"/>
        <v>1.0300413409521489</v>
      </c>
      <c r="AJ1469" s="1">
        <f t="shared" si="485"/>
        <v>135.18944383845385</v>
      </c>
      <c r="AK1469" s="1" t="str">
        <f t="shared" si="486"/>
        <v>NaN</v>
      </c>
      <c r="AL1469" s="1">
        <f t="shared" si="487"/>
        <v>0</v>
      </c>
      <c r="AM1469" s="1">
        <f t="shared" si="488"/>
        <v>158.31978790101999</v>
      </c>
      <c r="AN1469" s="1">
        <f t="shared" si="489"/>
        <v>35150.792061658525</v>
      </c>
      <c r="AO1469" s="1">
        <f t="shared" si="490"/>
        <v>9.849450544023614E-4</v>
      </c>
      <c r="AP1469" s="1">
        <f t="shared" si="491"/>
        <v>612.9344993291902</v>
      </c>
      <c r="AQ1469" s="1">
        <f t="shared" si="492"/>
        <v>108.84975271048015</v>
      </c>
      <c r="AR1469" s="1">
        <f t="shared" si="493"/>
        <v>432.05627778912964</v>
      </c>
      <c r="AS1469" s="1">
        <f t="shared" si="494"/>
        <v>5.3873333777250716</v>
      </c>
      <c r="AT1469" s="1">
        <f t="shared" si="495"/>
        <v>427.95165061715255</v>
      </c>
      <c r="AU1469" s="1">
        <f t="shared" si="496"/>
        <v>3457.2538101859923</v>
      </c>
      <c r="AV1469" s="1">
        <f t="shared" si="497"/>
        <v>391.85329405580541</v>
      </c>
      <c r="AW1469" s="1">
        <f t="shared" si="498"/>
        <v>2093.576890745363</v>
      </c>
      <c r="AX1469" s="1">
        <f t="shared" si="499"/>
        <v>31.920141685916516</v>
      </c>
      <c r="AY1469" s="1">
        <f t="shared" si="500"/>
        <v>2.5134037823338105</v>
      </c>
      <c r="AZ1469" s="1" t="str">
        <f t="shared" si="501"/>
        <v>NaN</v>
      </c>
      <c r="BA1469" s="1" t="str">
        <f t="shared" si="502"/>
        <v>NaN</v>
      </c>
      <c r="BB1469" s="1">
        <f t="shared" si="503"/>
        <v>282.9055338139928</v>
      </c>
      <c r="BC1469" s="1">
        <f t="shared" si="504"/>
        <v>1717.4076814361415</v>
      </c>
      <c r="BD1469" s="1" t="str">
        <f t="shared" si="505"/>
        <v>NaN</v>
      </c>
    </row>
    <row r="1470" spans="1:56" x14ac:dyDescent="0.25">
      <c r="A1470" t="s">
        <v>1609</v>
      </c>
      <c r="B1470" s="1" t="str">
        <f>VLOOKUP(A1470,[1]Sheet1!$A$2:$B$6423,2,FALSE)</f>
        <v>JM</v>
      </c>
      <c r="C1470">
        <v>2024</v>
      </c>
      <c r="D1470" s="1" t="s">
        <v>1623</v>
      </c>
      <c r="E1470" s="1" t="s">
        <v>0</v>
      </c>
      <c r="F1470" s="1" t="s">
        <v>3636</v>
      </c>
      <c r="G1470" s="1" t="s">
        <v>3613</v>
      </c>
      <c r="H1470" s="1" t="s">
        <v>3645</v>
      </c>
      <c r="I1470" s="1" t="s">
        <v>74</v>
      </c>
      <c r="J1470" s="1">
        <v>2839175</v>
      </c>
      <c r="K1470" s="1">
        <v>5.4119444798165901</v>
      </c>
      <c r="L1470" s="1">
        <v>1.2738573600595799</v>
      </c>
      <c r="M1470" s="1" t="s">
        <v>55</v>
      </c>
      <c r="N1470" s="1">
        <v>11340.2638800451</v>
      </c>
      <c r="O1470" s="1" t="s">
        <v>55</v>
      </c>
      <c r="P1470" s="1">
        <v>3.1509999999999998</v>
      </c>
      <c r="Q1470" s="1">
        <v>71.605999999999995</v>
      </c>
      <c r="R1470" s="1" t="s">
        <v>55</v>
      </c>
      <c r="S1470" s="1">
        <v>371526000</v>
      </c>
      <c r="T1470" s="1" t="s">
        <v>55</v>
      </c>
      <c r="U1470" s="1" t="s">
        <v>55</v>
      </c>
      <c r="V1470" s="1" t="s">
        <v>55</v>
      </c>
      <c r="W1470" s="1" t="s">
        <v>55</v>
      </c>
      <c r="X1470" s="1" t="s">
        <v>55</v>
      </c>
      <c r="Y1470" s="1" t="s">
        <v>55</v>
      </c>
      <c r="Z1470" s="1" t="s">
        <v>55</v>
      </c>
      <c r="AA1470" s="1" t="s">
        <v>55</v>
      </c>
      <c r="AB1470" s="1" t="s">
        <v>55</v>
      </c>
      <c r="AC1470" s="1" t="s">
        <v>55</v>
      </c>
      <c r="AD1470" s="1" t="s">
        <v>55</v>
      </c>
      <c r="AE1470" s="1" t="s">
        <v>55</v>
      </c>
      <c r="AF1470" s="1">
        <v>0.65049999999999997</v>
      </c>
      <c r="AG1470" s="1">
        <v>2.6956759228307798</v>
      </c>
      <c r="AH1470" s="1">
        <v>1.1000000000000001</v>
      </c>
      <c r="AI1470" s="1">
        <f t="shared" si="484"/>
        <v>1.0247506997494136</v>
      </c>
      <c r="AJ1470" s="1">
        <f t="shared" si="485"/>
        <v>144.45878608613262</v>
      </c>
      <c r="AK1470" s="1" t="str">
        <f t="shared" si="486"/>
        <v>NaN</v>
      </c>
      <c r="AL1470" s="1">
        <f t="shared" si="487"/>
        <v>130.85702712935975</v>
      </c>
      <c r="AM1470" s="1" t="str">
        <f t="shared" si="488"/>
        <v>NaN</v>
      </c>
      <c r="AN1470" s="1">
        <f t="shared" si="489"/>
        <v>34952.235517596651</v>
      </c>
      <c r="AO1470" s="1" t="str">
        <f t="shared" si="490"/>
        <v>NaN</v>
      </c>
      <c r="AP1470" s="1" t="str">
        <f t="shared" si="491"/>
        <v>NaN</v>
      </c>
      <c r="AQ1470" s="1" t="str">
        <f t="shared" si="492"/>
        <v>NaN</v>
      </c>
      <c r="AR1470" s="1" t="str">
        <f t="shared" si="493"/>
        <v>NaN</v>
      </c>
      <c r="AS1470" s="1" t="str">
        <f t="shared" si="494"/>
        <v>NaN</v>
      </c>
      <c r="AT1470" s="1" t="str">
        <f t="shared" si="495"/>
        <v>NaN</v>
      </c>
      <c r="AU1470" s="1" t="str">
        <f t="shared" si="496"/>
        <v>NaN</v>
      </c>
      <c r="AV1470" s="1" t="str">
        <f t="shared" si="497"/>
        <v>NaN</v>
      </c>
      <c r="AW1470" s="1" t="str">
        <f t="shared" si="498"/>
        <v>NaN</v>
      </c>
      <c r="AX1470" s="1" t="str">
        <f t="shared" si="499"/>
        <v>NaN</v>
      </c>
      <c r="AY1470" s="1" t="str">
        <f t="shared" si="500"/>
        <v>NaN</v>
      </c>
      <c r="AZ1470" s="1" t="str">
        <f t="shared" si="501"/>
        <v>NaN</v>
      </c>
      <c r="BA1470" s="1" t="str">
        <f t="shared" si="502"/>
        <v>NaN</v>
      </c>
      <c r="BB1470" s="1">
        <f t="shared" si="503"/>
        <v>234.80088985664906</v>
      </c>
      <c r="BC1470" s="1">
        <f t="shared" si="504"/>
        <v>1786.9929703676678</v>
      </c>
      <c r="BD1470" s="1" t="str">
        <f t="shared" si="505"/>
        <v>NaN</v>
      </c>
    </row>
    <row r="1471" spans="1:56" x14ac:dyDescent="0.25">
      <c r="A1471" t="s">
        <v>1609</v>
      </c>
      <c r="B1471" s="1" t="str">
        <f>VLOOKUP(A1471,[1]Sheet1!$A$2:$B$6423,2,FALSE)</f>
        <v>JM</v>
      </c>
      <c r="C1471">
        <v>2025</v>
      </c>
      <c r="D1471" s="1" t="s">
        <v>1624</v>
      </c>
      <c r="E1471" s="1" t="s">
        <v>0</v>
      </c>
      <c r="F1471" s="1" t="s">
        <v>3636</v>
      </c>
      <c r="G1471" s="1" t="s">
        <v>3613</v>
      </c>
      <c r="H1471" s="1" t="s">
        <v>3645</v>
      </c>
      <c r="I1471" s="1" t="s">
        <v>74</v>
      </c>
      <c r="J1471" s="1">
        <v>2837077</v>
      </c>
      <c r="K1471" s="1">
        <v>4.0045904807923902</v>
      </c>
      <c r="L1471" s="1" t="s">
        <v>55</v>
      </c>
      <c r="M1471" s="1" t="s">
        <v>55</v>
      </c>
      <c r="N1471" s="1">
        <v>11357.915592063</v>
      </c>
      <c r="O1471" s="1" t="s">
        <v>55</v>
      </c>
      <c r="P1471" s="1">
        <v>3.286</v>
      </c>
      <c r="Q1471" s="1" t="s">
        <v>55</v>
      </c>
      <c r="R1471" s="1">
        <v>6.3040000000000003</v>
      </c>
      <c r="S1471" s="1">
        <v>12230000000</v>
      </c>
      <c r="T1471" s="1" t="s">
        <v>55</v>
      </c>
      <c r="U1471" s="1" t="s">
        <v>55</v>
      </c>
      <c r="V1471" s="1" t="s">
        <v>55</v>
      </c>
      <c r="W1471" s="1" t="s">
        <v>55</v>
      </c>
      <c r="X1471" s="1" t="s">
        <v>55</v>
      </c>
      <c r="Y1471" s="1" t="s">
        <v>55</v>
      </c>
      <c r="Z1471" s="1" t="s">
        <v>55</v>
      </c>
      <c r="AA1471" s="1" t="s">
        <v>55</v>
      </c>
      <c r="AB1471" s="1" t="s">
        <v>55</v>
      </c>
      <c r="AC1471" s="1" t="s">
        <v>55</v>
      </c>
      <c r="AD1471" s="1" t="s">
        <v>55</v>
      </c>
      <c r="AE1471" s="1" t="s">
        <v>55</v>
      </c>
      <c r="AF1471" s="1" t="s">
        <v>55</v>
      </c>
      <c r="AG1471" s="1" t="s">
        <v>55</v>
      </c>
      <c r="AH1471" s="1">
        <v>1.1000000000000001</v>
      </c>
      <c r="AI1471" s="1">
        <f t="shared" si="484"/>
        <v>1.0263457776447302</v>
      </c>
      <c r="AJ1471" s="1" t="str">
        <f t="shared" si="485"/>
        <v>NaN</v>
      </c>
      <c r="AK1471" s="1" t="str">
        <f t="shared" si="486"/>
        <v>NaN</v>
      </c>
      <c r="AL1471" s="1">
        <f t="shared" si="487"/>
        <v>4310.7747868669057</v>
      </c>
      <c r="AM1471" s="1" t="str">
        <f t="shared" si="488"/>
        <v>NaN</v>
      </c>
      <c r="AN1471" s="1" t="str">
        <f t="shared" si="489"/>
        <v>NaN</v>
      </c>
      <c r="AO1471" s="1" t="str">
        <f t="shared" si="490"/>
        <v>NaN</v>
      </c>
      <c r="AP1471" s="1" t="str">
        <f t="shared" si="491"/>
        <v>NaN</v>
      </c>
      <c r="AQ1471" s="1" t="str">
        <f t="shared" si="492"/>
        <v>NaN</v>
      </c>
      <c r="AR1471" s="1" t="str">
        <f t="shared" si="493"/>
        <v>NaN</v>
      </c>
      <c r="AS1471" s="1" t="str">
        <f t="shared" si="494"/>
        <v>NaN</v>
      </c>
      <c r="AT1471" s="1" t="str">
        <f t="shared" si="495"/>
        <v>NaN</v>
      </c>
      <c r="AU1471" s="1" t="str">
        <f t="shared" si="496"/>
        <v>NaN</v>
      </c>
      <c r="AV1471" s="1" t="str">
        <f t="shared" si="497"/>
        <v>NaN</v>
      </c>
      <c r="AW1471" s="1" t="str">
        <f t="shared" si="498"/>
        <v>NaN</v>
      </c>
      <c r="AX1471" s="1" t="str">
        <f t="shared" si="499"/>
        <v>NaN</v>
      </c>
      <c r="AY1471" s="1" t="str">
        <f t="shared" si="500"/>
        <v>NaN</v>
      </c>
      <c r="AZ1471" s="1" t="str">
        <f t="shared" si="501"/>
        <v>NaN</v>
      </c>
      <c r="BA1471" s="1" t="str">
        <f t="shared" si="502"/>
        <v>NaN</v>
      </c>
      <c r="BB1471" s="1">
        <f t="shared" si="503"/>
        <v>173.54788084674163</v>
      </c>
      <c r="BC1471" s="1">
        <f t="shared" si="504"/>
        <v>1872.460858462953</v>
      </c>
      <c r="BD1471" s="1" t="str">
        <f t="shared" si="505"/>
        <v>NaN</v>
      </c>
    </row>
    <row r="1472" spans="1:56" x14ac:dyDescent="0.25">
      <c r="A1472" t="s">
        <v>1625</v>
      </c>
      <c r="B1472" s="1" t="str">
        <f>VLOOKUP(A1472,[1]Sheet1!$A$2:$B$6423,2,FALSE)</f>
        <v>JP</v>
      </c>
      <c r="C1472">
        <v>2011</v>
      </c>
      <c r="D1472" s="1" t="s">
        <v>1626</v>
      </c>
      <c r="E1472" s="1" t="s">
        <v>0</v>
      </c>
      <c r="F1472" s="1" t="s">
        <v>3634</v>
      </c>
      <c r="G1472" s="1" t="s">
        <v>3617</v>
      </c>
      <c r="H1472" s="1" t="s">
        <v>3645</v>
      </c>
      <c r="I1472" s="1" t="s">
        <v>117</v>
      </c>
      <c r="J1472" s="1">
        <v>127833000</v>
      </c>
      <c r="K1472" s="1">
        <v>-0.27245561610123997</v>
      </c>
      <c r="L1472" s="1">
        <v>0.97482356542799098</v>
      </c>
      <c r="M1472" s="1">
        <v>8.9689530620979292E-3</v>
      </c>
      <c r="N1472" s="1">
        <v>41640.660872125103</v>
      </c>
      <c r="O1472" s="1">
        <v>42836.1311753423</v>
      </c>
      <c r="P1472" s="1">
        <v>4.55</v>
      </c>
      <c r="Q1472" s="1">
        <v>82.591219512195096</v>
      </c>
      <c r="R1472" s="1">
        <v>6.2629999999999999</v>
      </c>
      <c r="S1472" s="1">
        <v>304168084000</v>
      </c>
      <c r="T1472" s="1">
        <v>21005762.089662202</v>
      </c>
      <c r="U1472" s="1">
        <v>0</v>
      </c>
      <c r="V1472" s="1">
        <v>28709.148047004601</v>
      </c>
      <c r="W1472" s="1">
        <v>217801.49020485501</v>
      </c>
      <c r="X1472" s="1">
        <v>1061938.3411235099</v>
      </c>
      <c r="Y1472" s="1">
        <v>32238.741994356798</v>
      </c>
      <c r="Z1472" s="1">
        <v>1032976.12650816</v>
      </c>
      <c r="AA1472" s="1">
        <v>9607245.2420758791</v>
      </c>
      <c r="AB1472" s="1">
        <v>83280.078095547302</v>
      </c>
      <c r="AC1472" s="1">
        <v>4760326.5283942502</v>
      </c>
      <c r="AD1472" s="1">
        <v>20140.968132779599</v>
      </c>
      <c r="AE1472" s="1">
        <v>567.66032826555204</v>
      </c>
      <c r="AF1472" s="1">
        <v>0.51129999999999998</v>
      </c>
      <c r="AG1472" s="1">
        <v>1.53300169543043</v>
      </c>
      <c r="AH1472" s="1">
        <v>6</v>
      </c>
      <c r="AI1472" s="1">
        <f t="shared" si="484"/>
        <v>6</v>
      </c>
      <c r="AJ1472" s="1">
        <f t="shared" si="485"/>
        <v>405.92297498142824</v>
      </c>
      <c r="AK1472" s="1">
        <f t="shared" si="486"/>
        <v>3.7347313283682784</v>
      </c>
      <c r="AL1472" s="1">
        <f t="shared" si="487"/>
        <v>2379.4175525881424</v>
      </c>
      <c r="AM1472" s="1">
        <f t="shared" si="488"/>
        <v>567.66032826555204</v>
      </c>
      <c r="AN1472" s="1">
        <f t="shared" si="489"/>
        <v>197162.57456168628</v>
      </c>
      <c r="AO1472" s="1">
        <f t="shared" si="490"/>
        <v>0</v>
      </c>
      <c r="AP1472" s="1">
        <f t="shared" si="491"/>
        <v>44.279407840072864</v>
      </c>
      <c r="AQ1472" s="1">
        <f t="shared" si="492"/>
        <v>335.92501585788574</v>
      </c>
      <c r="AR1472" s="1">
        <f t="shared" si="493"/>
        <v>1637.8751759066708</v>
      </c>
      <c r="AS1472" s="1">
        <f t="shared" si="494"/>
        <v>49.723259035126603</v>
      </c>
      <c r="AT1472" s="1">
        <f t="shared" si="495"/>
        <v>1593.2054521376092</v>
      </c>
      <c r="AU1472" s="1">
        <f t="shared" si="496"/>
        <v>14817.685624003125</v>
      </c>
      <c r="AV1472" s="1">
        <f t="shared" si="497"/>
        <v>128.44660304472555</v>
      </c>
      <c r="AW1472" s="1">
        <f t="shared" si="498"/>
        <v>7342.0653046748848</v>
      </c>
      <c r="AX1472" s="1">
        <f t="shared" si="499"/>
        <v>31.064319316793824</v>
      </c>
      <c r="AY1472" s="1">
        <f t="shared" si="500"/>
        <v>0.63427346037685217</v>
      </c>
      <c r="AZ1472" s="1">
        <f t="shared" si="501"/>
        <v>11686.60891931377</v>
      </c>
      <c r="BA1472" s="1">
        <f t="shared" si="502"/>
        <v>28.065378105314764</v>
      </c>
      <c r="BB1472" s="1">
        <f t="shared" si="503"/>
        <v>-42.93929138812107</v>
      </c>
      <c r="BC1472" s="1">
        <f t="shared" si="504"/>
        <v>9797.3438119209768</v>
      </c>
      <c r="BD1472" s="1">
        <f t="shared" si="505"/>
        <v>-1195.4703032171965</v>
      </c>
    </row>
    <row r="1473" spans="1:56" x14ac:dyDescent="0.25">
      <c r="A1473" t="s">
        <v>1625</v>
      </c>
      <c r="B1473" s="1" t="str">
        <f>VLOOKUP(A1473,[1]Sheet1!$A$2:$B$6423,2,FALSE)</f>
        <v>JP</v>
      </c>
      <c r="C1473">
        <v>2012</v>
      </c>
      <c r="D1473" s="1" t="s">
        <v>1627</v>
      </c>
      <c r="E1473" s="1" t="s">
        <v>0</v>
      </c>
      <c r="F1473" s="1" t="s">
        <v>3634</v>
      </c>
      <c r="G1473" s="1" t="s">
        <v>3617</v>
      </c>
      <c r="H1473" s="1" t="s">
        <v>3645</v>
      </c>
      <c r="I1473" s="1" t="s">
        <v>117</v>
      </c>
      <c r="J1473" s="1">
        <v>127629000</v>
      </c>
      <c r="K1473" s="1">
        <v>-4.4064510443260201E-2</v>
      </c>
      <c r="L1473" s="1">
        <v>0.95676184165989597</v>
      </c>
      <c r="M1473" s="1">
        <v>8.04475775690861E-3</v>
      </c>
      <c r="N1473" s="1">
        <v>42394.943317506397</v>
      </c>
      <c r="O1473" s="1">
        <v>43464.804233030904</v>
      </c>
      <c r="P1473" s="1">
        <v>4.3579999999999997</v>
      </c>
      <c r="Q1473" s="1">
        <v>83.096097560975593</v>
      </c>
      <c r="R1473" s="1">
        <v>5.968</v>
      </c>
      <c r="S1473" s="1">
        <v>2387153000</v>
      </c>
      <c r="T1473" s="1">
        <v>20533358.7677815</v>
      </c>
      <c r="U1473" s="1">
        <v>0</v>
      </c>
      <c r="V1473" s="1">
        <v>27457.795066741499</v>
      </c>
      <c r="W1473" s="1">
        <v>203340.147434224</v>
      </c>
      <c r="X1473" s="1">
        <v>1091470.6453641199</v>
      </c>
      <c r="Y1473" s="1">
        <v>32235.846273369501</v>
      </c>
      <c r="Z1473" s="1">
        <v>1062590.6203566899</v>
      </c>
      <c r="AA1473" s="1">
        <v>9615272.7168717999</v>
      </c>
      <c r="AB1473" s="1">
        <v>80401.025419722893</v>
      </c>
      <c r="AC1473" s="1">
        <v>4765741.9834662098</v>
      </c>
      <c r="AD1473" s="1">
        <v>20729.8085669998</v>
      </c>
      <c r="AE1473" s="1">
        <v>579.84928694516998</v>
      </c>
      <c r="AF1473" s="1">
        <v>0.51239999999999997</v>
      </c>
      <c r="AG1473" s="1">
        <v>1.5315455698226099</v>
      </c>
      <c r="AH1473" s="1">
        <v>6</v>
      </c>
      <c r="AI1473" s="1">
        <f t="shared" si="484"/>
        <v>6</v>
      </c>
      <c r="AJ1473" s="1">
        <f t="shared" si="485"/>
        <v>405.61864045524322</v>
      </c>
      <c r="AK1473" s="1">
        <f t="shared" si="486"/>
        <v>3.4105704910721042</v>
      </c>
      <c r="AL1473" s="1">
        <f t="shared" si="487"/>
        <v>18.703844737481294</v>
      </c>
      <c r="AM1473" s="1">
        <f t="shared" si="488"/>
        <v>579.84928694516998</v>
      </c>
      <c r="AN1473" s="1">
        <f t="shared" si="489"/>
        <v>196884.50196166095</v>
      </c>
      <c r="AO1473" s="1">
        <f t="shared" si="490"/>
        <v>0</v>
      </c>
      <c r="AP1473" s="1">
        <f t="shared" si="491"/>
        <v>42.357256631962571</v>
      </c>
      <c r="AQ1473" s="1">
        <f t="shared" si="492"/>
        <v>313.67889473707311</v>
      </c>
      <c r="AR1473" s="1">
        <f t="shared" si="493"/>
        <v>1683.7368812596465</v>
      </c>
      <c r="AS1473" s="1">
        <f t="shared" si="494"/>
        <v>49.72802841709187</v>
      </c>
      <c r="AT1473" s="1">
        <f t="shared" si="495"/>
        <v>1639.1856480741778</v>
      </c>
      <c r="AU1473" s="1">
        <f t="shared" si="496"/>
        <v>14832.821538105374</v>
      </c>
      <c r="AV1473" s="1">
        <f t="shared" si="497"/>
        <v>124.02914578167176</v>
      </c>
      <c r="AW1473" s="1">
        <f t="shared" si="498"/>
        <v>7351.7831910656896</v>
      </c>
      <c r="AX1473" s="1">
        <f t="shared" si="499"/>
        <v>31.978453450817039</v>
      </c>
      <c r="AY1473" s="1">
        <f t="shared" si="500"/>
        <v>0.54099795993965283</v>
      </c>
      <c r="AZ1473" s="1">
        <f t="shared" si="501"/>
        <v>9491.0030432228814</v>
      </c>
      <c r="BA1473" s="1">
        <f t="shared" si="502"/>
        <v>22.387111057425816</v>
      </c>
      <c r="BB1473" s="1">
        <f t="shared" si="503"/>
        <v>-7.0734662611092833</v>
      </c>
      <c r="BC1473" s="1">
        <f t="shared" si="504"/>
        <v>9509.939448827512</v>
      </c>
      <c r="BD1473" s="1">
        <f t="shared" si="505"/>
        <v>-1069.8609155245067</v>
      </c>
    </row>
    <row r="1474" spans="1:56" x14ac:dyDescent="0.25">
      <c r="A1474" t="s">
        <v>1625</v>
      </c>
      <c r="B1474" s="1" t="str">
        <f>VLOOKUP(A1474,[1]Sheet1!$A$2:$B$6423,2,FALSE)</f>
        <v>JP</v>
      </c>
      <c r="C1474">
        <v>2013</v>
      </c>
      <c r="D1474" s="1" t="s">
        <v>1628</v>
      </c>
      <c r="E1474" s="1" t="s">
        <v>0</v>
      </c>
      <c r="F1474" s="1" t="s">
        <v>3634</v>
      </c>
      <c r="G1474" s="1" t="s">
        <v>3617</v>
      </c>
      <c r="H1474" s="1" t="s">
        <v>3645</v>
      </c>
      <c r="I1474" s="1" t="s">
        <v>117</v>
      </c>
      <c r="J1474" s="1">
        <v>127445000</v>
      </c>
      <c r="K1474" s="1">
        <v>0.33503791218474099</v>
      </c>
      <c r="L1474" s="1">
        <v>0.94053850142893503</v>
      </c>
      <c r="M1474" s="1">
        <v>7.61566489055252E-3</v>
      </c>
      <c r="N1474" s="1">
        <v>43304.118193142604</v>
      </c>
      <c r="O1474" s="1">
        <v>44507.498306333699</v>
      </c>
      <c r="P1474" s="1">
        <v>4.0380000000000003</v>
      </c>
      <c r="Q1474" s="1">
        <v>83.331951219512206</v>
      </c>
      <c r="R1474" s="1">
        <v>5.9589999999999996</v>
      </c>
      <c r="S1474" s="1">
        <v>307077000</v>
      </c>
      <c r="T1474" s="1">
        <v>20437583.772037599</v>
      </c>
      <c r="U1474" s="1">
        <v>0</v>
      </c>
      <c r="V1474" s="1">
        <v>26596.525307691201</v>
      </c>
      <c r="W1474" s="1">
        <v>191020.79835422701</v>
      </c>
      <c r="X1474" s="1">
        <v>1115746.44571325</v>
      </c>
      <c r="Y1474" s="1">
        <v>35823.016795866897</v>
      </c>
      <c r="Z1474" s="1">
        <v>1083751.2125400901</v>
      </c>
      <c r="AA1474" s="1">
        <v>9522749.4180650804</v>
      </c>
      <c r="AB1474" s="1">
        <v>76599.124864148194</v>
      </c>
      <c r="AC1474" s="1">
        <v>4709978.7279695701</v>
      </c>
      <c r="AD1474" s="1">
        <v>20477.973507765801</v>
      </c>
      <c r="AE1474" s="1">
        <v>579.16595404490101</v>
      </c>
      <c r="AF1474" s="1">
        <v>0.51480000000000004</v>
      </c>
      <c r="AG1474" s="1">
        <v>1.5496016500274501</v>
      </c>
      <c r="AH1474" s="1">
        <v>6</v>
      </c>
      <c r="AI1474" s="1">
        <f t="shared" ref="AI1474:AI1537" si="506">IFERROR(IF(AH1474=1.1,1.1*N1474/12173,IF(AH1474=7.7,N1474/59452,AH1474)),"NaN")</f>
        <v>6</v>
      </c>
      <c r="AJ1474" s="1">
        <f t="shared" ref="AJ1474:AJ1537" si="507">IFERROR(L1474/100*N1474,"NaN")</f>
        <v>407.29190431079826</v>
      </c>
      <c r="AK1474" s="1">
        <f t="shared" ref="AK1474:AK1537" si="508">IFERROR(M1474/100*N1474,"NaN")</f>
        <v>3.2978965253985275</v>
      </c>
      <c r="AL1474" s="1">
        <f t="shared" ref="AL1474:AL1537" si="509">IFERROR(S1474/J1474,"NaN")</f>
        <v>2.4094864451331945</v>
      </c>
      <c r="AM1474" s="1">
        <f t="shared" ref="AM1474:AM1537" si="510">IFERROR(AE1474,"NaN")</f>
        <v>579.16595404490101</v>
      </c>
      <c r="AN1474" s="1">
        <f t="shared" ref="AN1474:AN1537" si="511">IFERROR(AI1474*1000000*0.03/(1-(1.03)^(-Q1474)),"NaN")</f>
        <v>196756.28046870622</v>
      </c>
      <c r="AO1474" s="1">
        <f t="shared" ref="AO1474:AO1537" si="512">IFERROR(U1474*AN1474/J1474,"NaN")</f>
        <v>0</v>
      </c>
      <c r="AP1474" s="1">
        <f t="shared" ref="AP1474:AP1537" si="513">IFERROR(V1474*AN1474/J1474,"NaN")</f>
        <v>41.0611117967212</v>
      </c>
      <c r="AQ1474" s="1">
        <f t="shared" ref="AQ1474:AQ1537" si="514">IFERROR(W1474*AN1474/J1474,"NaN")</f>
        <v>294.90793500208298</v>
      </c>
      <c r="AR1474" s="1">
        <f t="shared" ref="AR1474:AR1537" si="515">IFERROR(X1474*$AN1474/$J1474,"NaN")</f>
        <v>1722.5479273782282</v>
      </c>
      <c r="AS1474" s="1">
        <f t="shared" ref="AS1474:AS1537" si="516">IFERROR(Y1474*$AN1474/$J1474,"NaN")</f>
        <v>55.305453646065054</v>
      </c>
      <c r="AT1474" s="1">
        <f t="shared" ref="AT1474:AT1537" si="517">IFERROR(Z1474*$AN1474/$J1474,"NaN")</f>
        <v>1673.1520070056763</v>
      </c>
      <c r="AU1474" s="1">
        <f t="shared" ref="AU1474:AU1537" si="518">IFERROR(AA1474*$AN1474/$J1474,"NaN")</f>
        <v>14701.720391808403</v>
      </c>
      <c r="AV1474" s="1">
        <f t="shared" ref="AV1474:AV1537" si="519">IFERROR(AB1474*$AN1474/$J1474,"NaN")</f>
        <v>118.25774958160611</v>
      </c>
      <c r="AW1474" s="1">
        <f t="shared" ref="AW1474:AW1537" si="520">IFERROR(AC1474*$AN1474/$J1474,"NaN")</f>
        <v>7271.5123826122708</v>
      </c>
      <c r="AX1474" s="1">
        <f t="shared" ref="AX1474:AX1537" si="521">IFERROR(AD1474*$AN1474/$J1474,"NaN")</f>
        <v>31.614970370942004</v>
      </c>
      <c r="AY1474" s="1">
        <f t="shared" ref="AY1474:AY1537" si="522">IFERROR((MAX($Q$2:$Q$3256)-Q1474)*(T1474-SUM(U1474:W1474))/J1474,"NaN")</f>
        <v>0.50215528383958219</v>
      </c>
      <c r="AZ1474" s="1">
        <f t="shared" ref="AZ1474:AZ1537" si="523">IFERROR(AJ1474+AK1474+AL1474+AM1474+AO1474+AP1474+AQ1474+AS1474+AT1474+AV1474+AW1474+AX1474+AY1474+BD1474,"NaN")</f>
        <v>9275.0988934343386</v>
      </c>
      <c r="BA1474" s="1">
        <f t="shared" ref="BA1474:BA1537" si="524">IFERROR(AZ1474/N1474*100,"NaN")</f>
        <v>21.418514636566577</v>
      </c>
      <c r="BB1474" s="1">
        <f t="shared" ref="BB1474:BB1537" si="525">IFERROR((EXP(K1474*0.00353446/0.933378)-1)*N1474,"NaN")</f>
        <v>54.974867094872309</v>
      </c>
      <c r="BC1474" s="1">
        <f t="shared" ref="BC1474:BC1537" si="526">IFERROR((EXP(P1474*0.0433457/0.933378)-1)*N1474,"NaN")</f>
        <v>8931.8257640943739</v>
      </c>
      <c r="BD1474" s="1">
        <f t="shared" ref="BD1474:BD1537" si="527">IFERROR(N1474-O1474,"NaN")</f>
        <v>-1203.380113191095</v>
      </c>
    </row>
    <row r="1475" spans="1:56" x14ac:dyDescent="0.25">
      <c r="A1475" t="s">
        <v>1625</v>
      </c>
      <c r="B1475" s="1" t="str">
        <f>VLOOKUP(A1475,[1]Sheet1!$A$2:$B$6423,2,FALSE)</f>
        <v>JP</v>
      </c>
      <c r="C1475">
        <v>2014</v>
      </c>
      <c r="D1475" s="1" t="s">
        <v>1629</v>
      </c>
      <c r="E1475" s="1" t="s">
        <v>0</v>
      </c>
      <c r="F1475" s="1" t="s">
        <v>3634</v>
      </c>
      <c r="G1475" s="1" t="s">
        <v>3617</v>
      </c>
      <c r="H1475" s="1" t="s">
        <v>3645</v>
      </c>
      <c r="I1475" s="1" t="s">
        <v>117</v>
      </c>
      <c r="J1475" s="1">
        <v>127276000</v>
      </c>
      <c r="K1475" s="1">
        <v>2.7592267135325299</v>
      </c>
      <c r="L1475" s="1">
        <v>0.95780091476222495</v>
      </c>
      <c r="M1475" s="1">
        <v>9.4827830900647003E-3</v>
      </c>
      <c r="N1475" s="1">
        <v>43754.438013293002</v>
      </c>
      <c r="O1475" s="1">
        <v>44998.101721962303</v>
      </c>
      <c r="P1475" s="1">
        <v>3.589</v>
      </c>
      <c r="Q1475" s="1">
        <v>83.5878048780488</v>
      </c>
      <c r="R1475" s="1">
        <v>5.923</v>
      </c>
      <c r="S1475" s="1">
        <v>9085645000</v>
      </c>
      <c r="T1475" s="1">
        <v>20283039.586688399</v>
      </c>
      <c r="U1475" s="1">
        <v>0</v>
      </c>
      <c r="V1475" s="1">
        <v>26531.832083399098</v>
      </c>
      <c r="W1475" s="1">
        <v>179956.48224248501</v>
      </c>
      <c r="X1475" s="1">
        <v>1129379.23258054</v>
      </c>
      <c r="Y1475" s="1">
        <v>36985.856153501198</v>
      </c>
      <c r="Z1475" s="1">
        <v>1096412.60813275</v>
      </c>
      <c r="AA1475" s="1">
        <v>9407280.6256098803</v>
      </c>
      <c r="AB1475" s="1">
        <v>72935.182928906303</v>
      </c>
      <c r="AC1475" s="1">
        <v>4647140.9091969104</v>
      </c>
      <c r="AD1475" s="1">
        <v>19893.826340703701</v>
      </c>
      <c r="AE1475" s="1">
        <v>592.41984308093197</v>
      </c>
      <c r="AF1475" s="1">
        <v>0.51439999999999997</v>
      </c>
      <c r="AG1475" s="1">
        <v>1.5379197716689901</v>
      </c>
      <c r="AH1475" s="1">
        <v>6</v>
      </c>
      <c r="AI1475" s="1">
        <f t="shared" si="506"/>
        <v>6</v>
      </c>
      <c r="AJ1475" s="1">
        <f t="shared" si="507"/>
        <v>419.08040754039104</v>
      </c>
      <c r="AK1475" s="1">
        <f t="shared" si="508"/>
        <v>4.1491384490773902</v>
      </c>
      <c r="AL1475" s="1">
        <f t="shared" si="509"/>
        <v>71.385375090354813</v>
      </c>
      <c r="AM1475" s="1">
        <f t="shared" si="510"/>
        <v>592.41984308093197</v>
      </c>
      <c r="AN1475" s="1">
        <f t="shared" si="511"/>
        <v>196618.37975882844</v>
      </c>
      <c r="AO1475" s="1">
        <f t="shared" si="512"/>
        <v>0</v>
      </c>
      <c r="AP1475" s="1">
        <f t="shared" si="513"/>
        <v>40.98687762242082</v>
      </c>
      <c r="AQ1475" s="1">
        <f t="shared" si="514"/>
        <v>278.00018829642494</v>
      </c>
      <c r="AR1475" s="1">
        <f t="shared" si="515"/>
        <v>1744.6864675449799</v>
      </c>
      <c r="AS1475" s="1">
        <f t="shared" si="516"/>
        <v>57.13645236253889</v>
      </c>
      <c r="AT1475" s="1">
        <f t="shared" si="517"/>
        <v>1693.7590005830839</v>
      </c>
      <c r="AU1475" s="1">
        <f t="shared" si="518"/>
        <v>14532.545605958961</v>
      </c>
      <c r="AV1475" s="1">
        <f t="shared" si="519"/>
        <v>112.67165447449104</v>
      </c>
      <c r="AW1475" s="1">
        <f t="shared" si="520"/>
        <v>7178.9914522554554</v>
      </c>
      <c r="AX1475" s="1">
        <f t="shared" si="521"/>
        <v>30.73236040033207</v>
      </c>
      <c r="AY1475" s="1">
        <f t="shared" si="522"/>
        <v>0.45889723928439125</v>
      </c>
      <c r="AZ1475" s="1">
        <f t="shared" si="523"/>
        <v>9236.1079387254867</v>
      </c>
      <c r="BA1475" s="1">
        <f t="shared" si="524"/>
        <v>21.108962560368099</v>
      </c>
      <c r="BB1475" s="1">
        <f t="shared" si="525"/>
        <v>459.5638296987272</v>
      </c>
      <c r="BC1475" s="1">
        <f t="shared" si="526"/>
        <v>7935.584183927378</v>
      </c>
      <c r="BD1475" s="1">
        <f t="shared" si="527"/>
        <v>-1243.6637086693008</v>
      </c>
    </row>
    <row r="1476" spans="1:56" x14ac:dyDescent="0.25">
      <c r="A1476" t="s">
        <v>1625</v>
      </c>
      <c r="B1476" s="1" t="str">
        <f>VLOOKUP(A1476,[1]Sheet1!$A$2:$B$6423,2,FALSE)</f>
        <v>JP</v>
      </c>
      <c r="C1476">
        <v>2015</v>
      </c>
      <c r="D1476" s="1" t="s">
        <v>1630</v>
      </c>
      <c r="E1476" s="1" t="s">
        <v>0</v>
      </c>
      <c r="F1476" s="1" t="s">
        <v>3634</v>
      </c>
      <c r="G1476" s="1" t="s">
        <v>3617</v>
      </c>
      <c r="H1476" s="1" t="s">
        <v>3645</v>
      </c>
      <c r="I1476" s="1" t="s">
        <v>117</v>
      </c>
      <c r="J1476" s="1">
        <v>127141000</v>
      </c>
      <c r="K1476" s="1">
        <v>0.79527963057983897</v>
      </c>
      <c r="L1476" s="1">
        <v>0.94728353269852905</v>
      </c>
      <c r="M1476" s="1">
        <v>9.2816066474676901E-3</v>
      </c>
      <c r="N1476" s="1">
        <v>44589.303285400303</v>
      </c>
      <c r="O1476" s="1">
        <v>46636.783647642696</v>
      </c>
      <c r="P1476" s="1">
        <v>3.3849999999999998</v>
      </c>
      <c r="Q1476" s="1">
        <v>83.793902439024393</v>
      </c>
      <c r="R1476" s="1">
        <v>5.88</v>
      </c>
      <c r="S1476" s="1">
        <v>2214320000</v>
      </c>
      <c r="T1476" s="1">
        <v>20219518.866414499</v>
      </c>
      <c r="U1476" s="1">
        <v>24.285749833318</v>
      </c>
      <c r="V1476" s="1">
        <v>25415.4406099476</v>
      </c>
      <c r="W1476" s="1">
        <v>172553.12889041199</v>
      </c>
      <c r="X1476" s="1">
        <v>1137190.7070468599</v>
      </c>
      <c r="Y1476" s="1">
        <v>35719.4623460332</v>
      </c>
      <c r="Z1476" s="1">
        <v>1105375.99015082</v>
      </c>
      <c r="AA1476" s="1">
        <v>9315661.0394561999</v>
      </c>
      <c r="AB1476" s="1">
        <v>69021.153592866598</v>
      </c>
      <c r="AC1476" s="1">
        <v>4625420.9406121699</v>
      </c>
      <c r="AD1476" s="1">
        <v>19445.088263086898</v>
      </c>
      <c r="AE1476" s="1">
        <v>607.83031857061201</v>
      </c>
      <c r="AF1476" s="1">
        <v>0.51570000000000005</v>
      </c>
      <c r="AG1476" s="1">
        <v>1.54564430691822</v>
      </c>
      <c r="AH1476" s="1">
        <v>6</v>
      </c>
      <c r="AI1476" s="1">
        <f t="shared" si="506"/>
        <v>6</v>
      </c>
      <c r="AJ1476" s="1">
        <f t="shared" si="507"/>
        <v>422.38712736760124</v>
      </c>
      <c r="AK1476" s="1">
        <f t="shared" si="508"/>
        <v>4.1386037377972436</v>
      </c>
      <c r="AL1476" s="1">
        <f t="shared" si="509"/>
        <v>17.416254394727115</v>
      </c>
      <c r="AM1476" s="1">
        <f t="shared" si="510"/>
        <v>607.83031857061201</v>
      </c>
      <c r="AN1476" s="1">
        <f t="shared" si="511"/>
        <v>196508.19175162126</v>
      </c>
      <c r="AO1476" s="1">
        <f t="shared" si="512"/>
        <v>3.753587579991944E-2</v>
      </c>
      <c r="AP1476" s="1">
        <f t="shared" si="513"/>
        <v>39.281917531178181</v>
      </c>
      <c r="AQ1476" s="1">
        <f t="shared" si="514"/>
        <v>266.69684318464772</v>
      </c>
      <c r="AR1476" s="1">
        <f t="shared" si="515"/>
        <v>1757.6335683888447</v>
      </c>
      <c r="AS1476" s="1">
        <f t="shared" si="516"/>
        <v>55.207737519439895</v>
      </c>
      <c r="AT1476" s="1">
        <f t="shared" si="517"/>
        <v>1708.460976633781</v>
      </c>
      <c r="AU1476" s="1">
        <f t="shared" si="518"/>
        <v>14398.216986137961</v>
      </c>
      <c r="AV1476" s="1">
        <f t="shared" si="519"/>
        <v>106.67858586250802</v>
      </c>
      <c r="AW1476" s="1">
        <f t="shared" si="520"/>
        <v>7149.0164866548212</v>
      </c>
      <c r="AX1476" s="1">
        <f t="shared" si="521"/>
        <v>30.054184983835899</v>
      </c>
      <c r="AY1476" s="1">
        <f t="shared" si="522"/>
        <v>0.42567022540162419</v>
      </c>
      <c r="AZ1476" s="1">
        <f t="shared" si="523"/>
        <v>8360.151880299758</v>
      </c>
      <c r="BA1476" s="1">
        <f t="shared" si="524"/>
        <v>18.749231910598361</v>
      </c>
      <c r="BB1476" s="1">
        <f t="shared" si="525"/>
        <v>134.48385916241838</v>
      </c>
      <c r="BC1476" s="1">
        <f t="shared" si="526"/>
        <v>7590.3187443126308</v>
      </c>
      <c r="BD1476" s="1">
        <f t="shared" si="527"/>
        <v>-2047.4803622423933</v>
      </c>
    </row>
    <row r="1477" spans="1:56" x14ac:dyDescent="0.25">
      <c r="A1477" t="s">
        <v>1625</v>
      </c>
      <c r="B1477" s="1" t="str">
        <f>VLOOKUP(A1477,[1]Sheet1!$A$2:$B$6423,2,FALSE)</f>
        <v>JP</v>
      </c>
      <c r="C1477">
        <v>2016</v>
      </c>
      <c r="D1477" s="1" t="s">
        <v>1631</v>
      </c>
      <c r="E1477" s="1" t="s">
        <v>0</v>
      </c>
      <c r="F1477" s="1" t="s">
        <v>3634</v>
      </c>
      <c r="G1477" s="1" t="s">
        <v>3617</v>
      </c>
      <c r="H1477" s="1" t="s">
        <v>3645</v>
      </c>
      <c r="I1477" s="1" t="s">
        <v>117</v>
      </c>
      <c r="J1477" s="1">
        <v>127076000</v>
      </c>
      <c r="K1477" s="1">
        <v>-0.127258844489754</v>
      </c>
      <c r="L1477" s="1">
        <v>0.929516775505971</v>
      </c>
      <c r="M1477" s="1">
        <v>6.3740673240948202E-3</v>
      </c>
      <c r="N1477" s="1">
        <v>44926.620290952502</v>
      </c>
      <c r="O1477" s="1">
        <v>47194.928756422902</v>
      </c>
      <c r="P1477" s="1">
        <v>3.1320000000000001</v>
      </c>
      <c r="Q1477" s="1">
        <v>83.984878048780502</v>
      </c>
      <c r="R1477" s="1">
        <v>5.9550000000000001</v>
      </c>
      <c r="S1477" s="1">
        <v>27096053000</v>
      </c>
      <c r="T1477" s="1">
        <v>20212311.920798399</v>
      </c>
      <c r="U1477" s="1">
        <v>1016.3621840770101</v>
      </c>
      <c r="V1477" s="1">
        <v>24731.962960005701</v>
      </c>
      <c r="W1477" s="1">
        <v>162176.16403982401</v>
      </c>
      <c r="X1477" s="1">
        <v>1119476.4350843001</v>
      </c>
      <c r="Y1477" s="1">
        <v>33617.393434387202</v>
      </c>
      <c r="Z1477" s="1">
        <v>1089449.2011779901</v>
      </c>
      <c r="AA1477" s="1">
        <v>9274804.24360938</v>
      </c>
      <c r="AB1477" s="1">
        <v>68401.519376007607</v>
      </c>
      <c r="AC1477" s="1">
        <v>4640995.5475270897</v>
      </c>
      <c r="AD1477" s="1">
        <v>19101.194670268302</v>
      </c>
      <c r="AE1477" s="1">
        <v>602.309591822568</v>
      </c>
      <c r="AF1477" s="1">
        <v>0.51490000000000002</v>
      </c>
      <c r="AG1477" s="1">
        <v>1.53398850771802</v>
      </c>
      <c r="AH1477" s="1">
        <v>6</v>
      </c>
      <c r="AI1477" s="1">
        <f t="shared" si="506"/>
        <v>6</v>
      </c>
      <c r="AJ1477" s="1">
        <f t="shared" si="507"/>
        <v>417.60047227227295</v>
      </c>
      <c r="AK1477" s="1">
        <f t="shared" si="508"/>
        <v>2.8636530237857567</v>
      </c>
      <c r="AL1477" s="1">
        <f t="shared" si="509"/>
        <v>213.22714753375934</v>
      </c>
      <c r="AM1477" s="1">
        <f t="shared" si="510"/>
        <v>602.309591822568</v>
      </c>
      <c r="AN1477" s="1">
        <f t="shared" si="511"/>
        <v>196406.79523755662</v>
      </c>
      <c r="AO1477" s="1">
        <f t="shared" si="512"/>
        <v>1.5708744324279105</v>
      </c>
      <c r="AP1477" s="1">
        <f t="shared" si="513"/>
        <v>38.225357934690059</v>
      </c>
      <c r="AQ1477" s="1">
        <f t="shared" si="514"/>
        <v>250.65709215730828</v>
      </c>
      <c r="AR1477" s="1">
        <f t="shared" si="515"/>
        <v>1730.2463011022694</v>
      </c>
      <c r="AS1477" s="1">
        <f t="shared" si="516"/>
        <v>51.958548496081619</v>
      </c>
      <c r="AT1477" s="1">
        <f t="shared" si="517"/>
        <v>1683.8366503311809</v>
      </c>
      <c r="AU1477" s="1">
        <f t="shared" si="518"/>
        <v>14335.000928129692</v>
      </c>
      <c r="AV1477" s="1">
        <f t="shared" si="519"/>
        <v>105.72038158284245</v>
      </c>
      <c r="AW1477" s="1">
        <f t="shared" si="520"/>
        <v>7173.0544099717099</v>
      </c>
      <c r="AX1477" s="1">
        <f t="shared" si="521"/>
        <v>29.522525342284101</v>
      </c>
      <c r="AY1477" s="1">
        <f t="shared" si="522"/>
        <v>0.39585526162833734</v>
      </c>
      <c r="AZ1477" s="1">
        <f t="shared" si="523"/>
        <v>8302.6340946921391</v>
      </c>
      <c r="BA1477" s="1">
        <f t="shared" si="524"/>
        <v>18.480433295277624</v>
      </c>
      <c r="BB1477" s="1">
        <f t="shared" si="525"/>
        <v>-21.644751152905414</v>
      </c>
      <c r="BC1477" s="1">
        <f t="shared" si="526"/>
        <v>7033.6463031144294</v>
      </c>
      <c r="BD1477" s="1">
        <f t="shared" si="527"/>
        <v>-2268.3084654703998</v>
      </c>
    </row>
    <row r="1478" spans="1:56" x14ac:dyDescent="0.25">
      <c r="A1478" t="s">
        <v>1625</v>
      </c>
      <c r="B1478" s="1" t="str">
        <f>VLOOKUP(A1478,[1]Sheet1!$A$2:$B$6423,2,FALSE)</f>
        <v>JP</v>
      </c>
      <c r="C1478">
        <v>2017</v>
      </c>
      <c r="D1478" s="1" t="s">
        <v>1632</v>
      </c>
      <c r="E1478" s="1" t="s">
        <v>0</v>
      </c>
      <c r="F1478" s="1" t="s">
        <v>3634</v>
      </c>
      <c r="G1478" s="1" t="s">
        <v>3617</v>
      </c>
      <c r="H1478" s="1" t="s">
        <v>3645</v>
      </c>
      <c r="I1478" s="1" t="s">
        <v>117</v>
      </c>
      <c r="J1478" s="1">
        <v>126972000</v>
      </c>
      <c r="K1478" s="1">
        <v>0.48419979612638497</v>
      </c>
      <c r="L1478" s="1">
        <v>0.91322947909980101</v>
      </c>
      <c r="M1478" s="1">
        <v>7.44888795312771E-3</v>
      </c>
      <c r="N1478" s="1">
        <v>45693.377608098701</v>
      </c>
      <c r="O1478" s="1">
        <v>47818.991284957701</v>
      </c>
      <c r="P1478" s="1">
        <v>2.8220000000000001</v>
      </c>
      <c r="Q1478" s="1">
        <v>84.099756097560999</v>
      </c>
      <c r="R1478" s="1">
        <v>5.9109999999999996</v>
      </c>
      <c r="S1478" s="1">
        <v>2892132000</v>
      </c>
      <c r="T1478" s="1">
        <v>20502375.98426</v>
      </c>
      <c r="U1478" s="1">
        <v>0</v>
      </c>
      <c r="V1478" s="1">
        <v>23721.011285708501</v>
      </c>
      <c r="W1478" s="1">
        <v>154214.04381526701</v>
      </c>
      <c r="X1478" s="1">
        <v>1085414.9552543201</v>
      </c>
      <c r="Y1478" s="1">
        <v>34891.431439375403</v>
      </c>
      <c r="Z1478" s="1">
        <v>1054047.37646045</v>
      </c>
      <c r="AA1478" s="1">
        <v>9394871.43360411</v>
      </c>
      <c r="AB1478" s="1">
        <v>66800.161332784002</v>
      </c>
      <c r="AC1478" s="1">
        <v>4789167.2414958598</v>
      </c>
      <c r="AD1478" s="1">
        <v>17834.384905510102</v>
      </c>
      <c r="AE1478" s="1">
        <v>602.620371172609</v>
      </c>
      <c r="AF1478" s="1">
        <v>0.51439999999999997</v>
      </c>
      <c r="AG1478" s="1">
        <v>1.53189883979241</v>
      </c>
      <c r="AH1478" s="1">
        <v>6</v>
      </c>
      <c r="AI1478" s="1">
        <f t="shared" si="506"/>
        <v>6</v>
      </c>
      <c r="AJ1478" s="1">
        <f t="shared" si="507"/>
        <v>417.28539431354483</v>
      </c>
      <c r="AK1478" s="1">
        <f t="shared" si="508"/>
        <v>3.4036485000268186</v>
      </c>
      <c r="AL1478" s="1">
        <f t="shared" si="509"/>
        <v>22.777714771760703</v>
      </c>
      <c r="AM1478" s="1">
        <f t="shared" si="510"/>
        <v>602.620371172609</v>
      </c>
      <c r="AN1478" s="1">
        <f t="shared" si="511"/>
        <v>196346.12714710212</v>
      </c>
      <c r="AO1478" s="1">
        <f t="shared" si="512"/>
        <v>0</v>
      </c>
      <c r="AP1478" s="1">
        <f t="shared" si="513"/>
        <v>36.681541583668576</v>
      </c>
      <c r="AQ1478" s="1">
        <f t="shared" si="514"/>
        <v>238.47249988045547</v>
      </c>
      <c r="AR1478" s="1">
        <f t="shared" si="515"/>
        <v>1678.4568472712951</v>
      </c>
      <c r="AS1478" s="1">
        <f t="shared" si="516"/>
        <v>53.955182510632255</v>
      </c>
      <c r="AT1478" s="1">
        <f t="shared" si="517"/>
        <v>1629.9508568627173</v>
      </c>
      <c r="AU1478" s="1">
        <f t="shared" si="518"/>
        <v>14527.979562683979</v>
      </c>
      <c r="AV1478" s="1">
        <f t="shared" si="519"/>
        <v>103.29799460112262</v>
      </c>
      <c r="AW1478" s="1">
        <f t="shared" si="520"/>
        <v>7405.8409738169239</v>
      </c>
      <c r="AX1478" s="1">
        <f t="shared" si="521"/>
        <v>27.578618957310631</v>
      </c>
      <c r="AY1478" s="1">
        <f t="shared" si="522"/>
        <v>0.38372745241398221</v>
      </c>
      <c r="AZ1478" s="1">
        <f t="shared" si="523"/>
        <v>8416.6348475641862</v>
      </c>
      <c r="BA1478" s="1">
        <f t="shared" si="524"/>
        <v>18.419813303695065</v>
      </c>
      <c r="BB1478" s="1">
        <f t="shared" si="525"/>
        <v>83.857436820595836</v>
      </c>
      <c r="BC1478" s="1">
        <f t="shared" si="526"/>
        <v>6398.3379421174432</v>
      </c>
      <c r="BD1478" s="1">
        <f t="shared" si="527"/>
        <v>-2125.6136768590004</v>
      </c>
    </row>
    <row r="1479" spans="1:56" x14ac:dyDescent="0.25">
      <c r="A1479" t="s">
        <v>1625</v>
      </c>
      <c r="B1479" s="1" t="str">
        <f>VLOOKUP(A1479,[1]Sheet1!$A$2:$B$6423,2,FALSE)</f>
        <v>JP</v>
      </c>
      <c r="C1479">
        <v>2018</v>
      </c>
      <c r="D1479" s="1" t="s">
        <v>1633</v>
      </c>
      <c r="E1479" s="1" t="s">
        <v>0</v>
      </c>
      <c r="F1479" s="1" t="s">
        <v>3634</v>
      </c>
      <c r="G1479" s="1" t="s">
        <v>3617</v>
      </c>
      <c r="H1479" s="1" t="s">
        <v>3645</v>
      </c>
      <c r="I1479" s="1" t="s">
        <v>117</v>
      </c>
      <c r="J1479" s="1">
        <v>126811000</v>
      </c>
      <c r="K1479" s="1">
        <v>0.98909459802184796</v>
      </c>
      <c r="L1479" s="1">
        <v>0.96249736377890704</v>
      </c>
      <c r="M1479" s="1">
        <v>9.4048862145402808E-3</v>
      </c>
      <c r="N1479" s="1">
        <v>46133.022597871801</v>
      </c>
      <c r="O1479" s="1">
        <v>47976.6537580351</v>
      </c>
      <c r="P1479" s="1">
        <v>2.4670000000000001</v>
      </c>
      <c r="Q1479" s="1">
        <v>84.210975609756105</v>
      </c>
      <c r="R1479" s="1">
        <v>5.7939999999999996</v>
      </c>
      <c r="S1479" s="1">
        <v>39744983000</v>
      </c>
      <c r="T1479" s="1">
        <v>20628354.280247901</v>
      </c>
      <c r="U1479" s="1">
        <v>0</v>
      </c>
      <c r="V1479" s="1">
        <v>23542.055485113899</v>
      </c>
      <c r="W1479" s="1">
        <v>146451.56618655901</v>
      </c>
      <c r="X1479" s="1">
        <v>1034741.1533164</v>
      </c>
      <c r="Y1479" s="1">
        <v>36600.1177059654</v>
      </c>
      <c r="Z1479" s="1">
        <v>1001579.6043627301</v>
      </c>
      <c r="AA1479" s="1">
        <v>9392127.4806866609</v>
      </c>
      <c r="AB1479" s="1">
        <v>65249.375094839997</v>
      </c>
      <c r="AC1479" s="1">
        <v>4847506.4350890396</v>
      </c>
      <c r="AD1479" s="1">
        <v>17407.591007925799</v>
      </c>
      <c r="AE1479" s="1">
        <v>629.15819417010005</v>
      </c>
      <c r="AF1479" s="1">
        <v>0.51439999999999997</v>
      </c>
      <c r="AG1479" s="1">
        <v>1.52944719119009</v>
      </c>
      <c r="AH1479" s="1">
        <v>6</v>
      </c>
      <c r="AI1479" s="1">
        <f t="shared" si="506"/>
        <v>6</v>
      </c>
      <c r="AJ1479" s="1">
        <f t="shared" si="507"/>
        <v>444.02912633604353</v>
      </c>
      <c r="AK1479" s="1">
        <f t="shared" si="508"/>
        <v>4.3387582826579969</v>
      </c>
      <c r="AL1479" s="1">
        <f t="shared" si="509"/>
        <v>313.41904882068593</v>
      </c>
      <c r="AM1479" s="1">
        <f t="shared" si="510"/>
        <v>629.15819417010005</v>
      </c>
      <c r="AN1479" s="1">
        <f t="shared" si="511"/>
        <v>196287.62262701779</v>
      </c>
      <c r="AO1479" s="1">
        <f t="shared" si="512"/>
        <v>0</v>
      </c>
      <c r="AP1479" s="1">
        <f t="shared" si="513"/>
        <v>36.440167674147759</v>
      </c>
      <c r="AQ1479" s="1">
        <f t="shared" si="514"/>
        <v>226.68877113785879</v>
      </c>
      <c r="AR1479" s="1">
        <f t="shared" si="515"/>
        <v>1601.6503380528081</v>
      </c>
      <c r="AS1479" s="1">
        <f t="shared" si="516"/>
        <v>56.652420471197047</v>
      </c>
      <c r="AT1479" s="1">
        <f t="shared" si="517"/>
        <v>1550.3203934364474</v>
      </c>
      <c r="AU1479" s="1">
        <f t="shared" si="518"/>
        <v>14537.842731260431</v>
      </c>
      <c r="AV1479" s="1">
        <f t="shared" si="519"/>
        <v>100.99790014481935</v>
      </c>
      <c r="AW1479" s="1">
        <f t="shared" si="520"/>
        <v>7503.3357816971538</v>
      </c>
      <c r="AX1479" s="1">
        <f t="shared" si="521"/>
        <v>26.944781246179019</v>
      </c>
      <c r="AY1479" s="1">
        <f t="shared" si="522"/>
        <v>0.36880326982605149</v>
      </c>
      <c r="AZ1479" s="1">
        <f t="shared" si="523"/>
        <v>9049.062986523817</v>
      </c>
      <c r="BA1479" s="1">
        <f t="shared" si="524"/>
        <v>19.615153044277804</v>
      </c>
      <c r="BB1479" s="1">
        <f t="shared" si="525"/>
        <v>173.11265522320079</v>
      </c>
      <c r="BC1479" s="1">
        <f t="shared" si="526"/>
        <v>5599.9584562450927</v>
      </c>
      <c r="BD1479" s="1">
        <f t="shared" si="527"/>
        <v>-1843.6311601632988</v>
      </c>
    </row>
    <row r="1480" spans="1:56" x14ac:dyDescent="0.25">
      <c r="A1480" t="s">
        <v>1625</v>
      </c>
      <c r="B1480" s="1" t="str">
        <f>VLOOKUP(A1480,[1]Sheet1!$A$2:$B$6423,2,FALSE)</f>
        <v>JP</v>
      </c>
      <c r="C1480">
        <v>2019</v>
      </c>
      <c r="D1480" s="1" t="s">
        <v>1634</v>
      </c>
      <c r="E1480" s="1" t="s">
        <v>0</v>
      </c>
      <c r="F1480" s="1" t="s">
        <v>3634</v>
      </c>
      <c r="G1480" s="1" t="s">
        <v>3617</v>
      </c>
      <c r="H1480" s="1" t="s">
        <v>3645</v>
      </c>
      <c r="I1480" s="1" t="s">
        <v>117</v>
      </c>
      <c r="J1480" s="1">
        <v>126633000</v>
      </c>
      <c r="K1480" s="1">
        <v>0.46877615938395001</v>
      </c>
      <c r="L1480" s="1">
        <v>0.99223147274757695</v>
      </c>
      <c r="M1480" s="1">
        <v>3.44978800972204E-2</v>
      </c>
      <c r="N1480" s="1">
        <v>46055.349867248697</v>
      </c>
      <c r="O1480" s="1">
        <v>48006.283705727503</v>
      </c>
      <c r="P1480" s="1">
        <v>2.351</v>
      </c>
      <c r="Q1480" s="1">
        <v>84.356341463414594</v>
      </c>
      <c r="R1480" s="1">
        <v>5.9080000000000004</v>
      </c>
      <c r="S1480" s="1">
        <v>33005593000</v>
      </c>
      <c r="T1480" s="1">
        <v>20685906.965930201</v>
      </c>
      <c r="U1480" s="1">
        <v>253.276758215661</v>
      </c>
      <c r="V1480" s="1">
        <v>24816.518241646601</v>
      </c>
      <c r="W1480" s="1">
        <v>135552.04567454799</v>
      </c>
      <c r="X1480" s="1">
        <v>989510.08816397702</v>
      </c>
      <c r="Y1480" s="1">
        <v>36598.684858659901</v>
      </c>
      <c r="Z1480" s="1">
        <v>956134.33573074802</v>
      </c>
      <c r="AA1480" s="1">
        <v>9395411.3322931696</v>
      </c>
      <c r="AB1480" s="1">
        <v>64673.562812629098</v>
      </c>
      <c r="AC1480" s="1">
        <v>4887029.5728486404</v>
      </c>
      <c r="AD1480" s="1">
        <v>16936.59988627</v>
      </c>
      <c r="AE1480" s="1">
        <v>635.62281747579004</v>
      </c>
      <c r="AF1480" s="1">
        <v>0.51439999999999997</v>
      </c>
      <c r="AG1480" s="1">
        <v>1.52656643539604</v>
      </c>
      <c r="AH1480" s="1">
        <v>6</v>
      </c>
      <c r="AI1480" s="1">
        <f t="shared" si="506"/>
        <v>6</v>
      </c>
      <c r="AJ1480" s="1">
        <f t="shared" si="507"/>
        <v>456.97567626685094</v>
      </c>
      <c r="AK1480" s="1">
        <f t="shared" si="508"/>
        <v>15.88811937555881</v>
      </c>
      <c r="AL1480" s="1">
        <f t="shared" si="509"/>
        <v>260.6397463536361</v>
      </c>
      <c r="AM1480" s="1">
        <f t="shared" si="510"/>
        <v>635.62281747579004</v>
      </c>
      <c r="AN1480" s="1">
        <f t="shared" si="511"/>
        <v>196211.49782635173</v>
      </c>
      <c r="AO1480" s="1">
        <f t="shared" si="512"/>
        <v>0.39243966496961757</v>
      </c>
      <c r="AP1480" s="1">
        <f t="shared" si="513"/>
        <v>38.451953400997056</v>
      </c>
      <c r="AQ1480" s="1">
        <f t="shared" si="514"/>
        <v>210.03111286338554</v>
      </c>
      <c r="AR1480" s="1">
        <f t="shared" si="515"/>
        <v>1533.1963746648921</v>
      </c>
      <c r="AS1480" s="1">
        <f t="shared" si="516"/>
        <v>56.707831091360688</v>
      </c>
      <c r="AT1480" s="1">
        <f t="shared" si="517"/>
        <v>1481.4823161177096</v>
      </c>
      <c r="AU1480" s="1">
        <f t="shared" si="518"/>
        <v>14557.719790291012</v>
      </c>
      <c r="AV1480" s="1">
        <f t="shared" si="519"/>
        <v>100.20844984508457</v>
      </c>
      <c r="AW1480" s="1">
        <f t="shared" si="520"/>
        <v>7572.2078163694114</v>
      </c>
      <c r="AX1480" s="1">
        <f t="shared" si="521"/>
        <v>26.242414155636013</v>
      </c>
      <c r="AY1480" s="1">
        <f t="shared" si="522"/>
        <v>0.34696822170546582</v>
      </c>
      <c r="AZ1480" s="1">
        <f t="shared" si="523"/>
        <v>8904.263822723291</v>
      </c>
      <c r="BA1480" s="1">
        <f t="shared" si="524"/>
        <v>19.333831679466567</v>
      </c>
      <c r="BB1480" s="1">
        <f t="shared" si="525"/>
        <v>81.827001241323231</v>
      </c>
      <c r="BC1480" s="1">
        <f t="shared" si="526"/>
        <v>5313.0619930654793</v>
      </c>
      <c r="BD1480" s="1">
        <f t="shared" si="527"/>
        <v>-1950.9338384788061</v>
      </c>
    </row>
    <row r="1481" spans="1:56" x14ac:dyDescent="0.25">
      <c r="A1481" t="s">
        <v>1625</v>
      </c>
      <c r="B1481" s="1" t="str">
        <f>VLOOKUP(A1481,[1]Sheet1!$A$2:$B$6423,2,FALSE)</f>
        <v>JP</v>
      </c>
      <c r="C1481">
        <v>2020</v>
      </c>
      <c r="D1481" s="1" t="s">
        <v>1635</v>
      </c>
      <c r="E1481" s="1" t="s">
        <v>0</v>
      </c>
      <c r="F1481" s="1" t="s">
        <v>3634</v>
      </c>
      <c r="G1481" s="1" t="s">
        <v>3617</v>
      </c>
      <c r="H1481" s="1" t="s">
        <v>3645</v>
      </c>
      <c r="I1481" s="1" t="s">
        <v>117</v>
      </c>
      <c r="J1481" s="1">
        <v>126261000</v>
      </c>
      <c r="K1481" s="1">
        <v>-2.4995834027731E-2</v>
      </c>
      <c r="L1481" s="1">
        <v>1.0167612714046601</v>
      </c>
      <c r="M1481" s="1">
        <v>2.8312516493455099E-2</v>
      </c>
      <c r="N1481" s="1">
        <v>44212.550341572402</v>
      </c>
      <c r="O1481" s="1">
        <v>46377.3467427504</v>
      </c>
      <c r="P1481" s="1">
        <v>2.8090000000000002</v>
      </c>
      <c r="Q1481" s="1">
        <v>84.56</v>
      </c>
      <c r="R1481" s="1">
        <v>6.1180000000000003</v>
      </c>
      <c r="S1481" s="1">
        <v>7463579000</v>
      </c>
      <c r="T1481" s="1">
        <v>20368337.400550399</v>
      </c>
      <c r="U1481" s="1">
        <v>0</v>
      </c>
      <c r="V1481" s="1">
        <v>22206.316753337102</v>
      </c>
      <c r="W1481" s="1">
        <v>122897.91525139799</v>
      </c>
      <c r="X1481" s="1">
        <v>947442.73208772799</v>
      </c>
      <c r="Y1481" s="1">
        <v>33892.347875822299</v>
      </c>
      <c r="Z1481" s="1">
        <v>916456.83335489896</v>
      </c>
      <c r="AA1481" s="1">
        <v>9213349.8600258306</v>
      </c>
      <c r="AB1481" s="1">
        <v>59619.037243664498</v>
      </c>
      <c r="AC1481" s="1">
        <v>4836206.75522896</v>
      </c>
      <c r="AD1481" s="1">
        <v>15289.8211388616</v>
      </c>
      <c r="AE1481" s="1">
        <v>569.69135081058403</v>
      </c>
      <c r="AF1481" s="1">
        <v>0.51439999999999997</v>
      </c>
      <c r="AG1481" s="1">
        <v>1.52294675206887</v>
      </c>
      <c r="AH1481" s="1">
        <v>6</v>
      </c>
      <c r="AI1481" s="1">
        <f t="shared" si="506"/>
        <v>6</v>
      </c>
      <c r="AJ1481" s="1">
        <f t="shared" si="507"/>
        <v>449.53608897339694</v>
      </c>
      <c r="AK1481" s="1">
        <f t="shared" si="508"/>
        <v>12.517685607634826</v>
      </c>
      <c r="AL1481" s="1">
        <f t="shared" si="509"/>
        <v>59.112307046514758</v>
      </c>
      <c r="AM1481" s="1">
        <f t="shared" si="510"/>
        <v>569.69135081058403</v>
      </c>
      <c r="AN1481" s="1">
        <f t="shared" si="511"/>
        <v>196105.49357127692</v>
      </c>
      <c r="AO1481" s="1">
        <f t="shared" si="512"/>
        <v>0</v>
      </c>
      <c r="AP1481" s="1">
        <f t="shared" si="513"/>
        <v>34.490307437081029</v>
      </c>
      <c r="AQ1481" s="1">
        <f t="shared" si="514"/>
        <v>190.88203268829145</v>
      </c>
      <c r="AR1481" s="1">
        <f t="shared" si="515"/>
        <v>1471.5448523818359</v>
      </c>
      <c r="AS1481" s="1">
        <f t="shared" si="516"/>
        <v>52.640764832193241</v>
      </c>
      <c r="AT1481" s="1">
        <f t="shared" si="517"/>
        <v>1423.418313191183</v>
      </c>
      <c r="AU1481" s="1">
        <f t="shared" si="518"/>
        <v>14309.949404370476</v>
      </c>
      <c r="AV1481" s="1">
        <f t="shared" si="519"/>
        <v>92.598828814227417</v>
      </c>
      <c r="AW1481" s="1">
        <f t="shared" si="520"/>
        <v>7511.4779127911142</v>
      </c>
      <c r="AX1481" s="1">
        <f t="shared" si="521"/>
        <v>23.747775806092122</v>
      </c>
      <c r="AY1481" s="1">
        <f t="shared" si="522"/>
        <v>0.31024942498057917</v>
      </c>
      <c r="AZ1481" s="1">
        <f t="shared" si="523"/>
        <v>8255.6272162452951</v>
      </c>
      <c r="BA1481" s="1">
        <f t="shared" si="524"/>
        <v>18.672587653200029</v>
      </c>
      <c r="BB1481" s="1">
        <f t="shared" si="525"/>
        <v>-4.1846405296790339</v>
      </c>
      <c r="BC1481" s="1">
        <f t="shared" si="526"/>
        <v>6160.5609525307163</v>
      </c>
      <c r="BD1481" s="1">
        <f t="shared" si="527"/>
        <v>-2164.7964011779986</v>
      </c>
    </row>
    <row r="1482" spans="1:56" x14ac:dyDescent="0.25">
      <c r="A1482" t="s">
        <v>1625</v>
      </c>
      <c r="B1482" s="1" t="str">
        <f>VLOOKUP(A1482,[1]Sheet1!$A$2:$B$6423,2,FALSE)</f>
        <v>JP</v>
      </c>
      <c r="C1482">
        <v>2021</v>
      </c>
      <c r="D1482" s="1" t="s">
        <v>1636</v>
      </c>
      <c r="E1482" s="1" t="s">
        <v>0</v>
      </c>
      <c r="F1482" s="1" t="s">
        <v>3634</v>
      </c>
      <c r="G1482" s="1" t="s">
        <v>3617</v>
      </c>
      <c r="H1482" s="1" t="s">
        <v>3645</v>
      </c>
      <c r="I1482" s="1" t="s">
        <v>117</v>
      </c>
      <c r="J1482" s="1">
        <v>125681593</v>
      </c>
      <c r="K1482" s="1">
        <v>-0.23335277939826399</v>
      </c>
      <c r="L1482" s="1">
        <v>1.06384050244526</v>
      </c>
      <c r="M1482" s="1">
        <v>1.44323671117114E-2</v>
      </c>
      <c r="N1482" s="1">
        <v>45999.461796689597</v>
      </c>
      <c r="O1482" s="1">
        <v>48116.354127305698</v>
      </c>
      <c r="P1482" s="1">
        <v>2.8079999999999998</v>
      </c>
      <c r="Q1482" s="1">
        <v>84.445609756097596</v>
      </c>
      <c r="R1482" s="1">
        <v>6.0910000000000002</v>
      </c>
      <c r="S1482" s="1">
        <v>12594012000</v>
      </c>
      <c r="T1482" s="1">
        <v>21080568.546331901</v>
      </c>
      <c r="U1482" s="1">
        <v>0</v>
      </c>
      <c r="V1482" s="1">
        <v>21918.4625597062</v>
      </c>
      <c r="W1482" s="1">
        <v>114994.34559776699</v>
      </c>
      <c r="X1482" s="1">
        <v>994706.27775939798</v>
      </c>
      <c r="Y1482" s="1">
        <v>34875.689894805699</v>
      </c>
      <c r="Z1482" s="1">
        <v>962979.13991585898</v>
      </c>
      <c r="AA1482" s="1">
        <v>9258539.8509191908</v>
      </c>
      <c r="AB1482" s="1">
        <v>57002.136720048104</v>
      </c>
      <c r="AC1482" s="1">
        <v>4899469.8292336697</v>
      </c>
      <c r="AD1482" s="1">
        <v>14053.8588968973</v>
      </c>
      <c r="AE1482" s="1">
        <v>579.795557330924</v>
      </c>
      <c r="AF1482" s="1">
        <v>0.51439999999999997</v>
      </c>
      <c r="AG1482" s="1">
        <v>1.5187387760073601</v>
      </c>
      <c r="AH1482" s="1">
        <v>6</v>
      </c>
      <c r="AI1482" s="1">
        <f t="shared" si="506"/>
        <v>6</v>
      </c>
      <c r="AJ1482" s="1">
        <f t="shared" si="507"/>
        <v>489.36090550001802</v>
      </c>
      <c r="AK1482" s="1">
        <f t="shared" si="508"/>
        <v>6.6388111959096792</v>
      </c>
      <c r="AL1482" s="1">
        <f t="shared" si="509"/>
        <v>100.20569997071887</v>
      </c>
      <c r="AM1482" s="1">
        <f t="shared" si="510"/>
        <v>579.795557330924</v>
      </c>
      <c r="AN1482" s="1">
        <f t="shared" si="511"/>
        <v>196164.94101400705</v>
      </c>
      <c r="AO1482" s="1">
        <f t="shared" si="512"/>
        <v>0</v>
      </c>
      <c r="AP1482" s="1">
        <f t="shared" si="513"/>
        <v>34.210530058625913</v>
      </c>
      <c r="AQ1482" s="1">
        <f t="shared" si="514"/>
        <v>179.48419082442965</v>
      </c>
      <c r="AR1482" s="1">
        <f t="shared" si="515"/>
        <v>1552.5463486362305</v>
      </c>
      <c r="AS1482" s="1">
        <f t="shared" si="516"/>
        <v>54.434284987439348</v>
      </c>
      <c r="AT1482" s="1">
        <f t="shared" si="517"/>
        <v>1503.0263515144475</v>
      </c>
      <c r="AU1482" s="1">
        <f t="shared" si="518"/>
        <v>14450.810817868904</v>
      </c>
      <c r="AV1482" s="1">
        <f t="shared" si="519"/>
        <v>88.96943872568994</v>
      </c>
      <c r="AW1482" s="1">
        <f t="shared" si="520"/>
        <v>7647.1358065260201</v>
      </c>
      <c r="AX1482" s="1">
        <f t="shared" si="521"/>
        <v>21.935387161499751</v>
      </c>
      <c r="AY1482" s="1">
        <f t="shared" si="522"/>
        <v>0.34184489571946797</v>
      </c>
      <c r="AZ1482" s="1">
        <f t="shared" si="523"/>
        <v>8588.6464780753413</v>
      </c>
      <c r="BA1482" s="1">
        <f t="shared" si="524"/>
        <v>18.671189058767276</v>
      </c>
      <c r="BB1482" s="1">
        <f t="shared" si="525"/>
        <v>-40.629302995997783</v>
      </c>
      <c r="BC1482" s="1">
        <f t="shared" si="526"/>
        <v>6407.1147587102378</v>
      </c>
      <c r="BD1482" s="1">
        <f t="shared" si="527"/>
        <v>-2116.8923306161014</v>
      </c>
    </row>
    <row r="1483" spans="1:56" x14ac:dyDescent="0.25">
      <c r="A1483" t="s">
        <v>1625</v>
      </c>
      <c r="B1483" s="1" t="str">
        <f>VLOOKUP(A1483,[1]Sheet1!$A$2:$B$6423,2,FALSE)</f>
        <v>JP</v>
      </c>
      <c r="C1483">
        <v>2022</v>
      </c>
      <c r="D1483" s="1" t="s">
        <v>1637</v>
      </c>
      <c r="E1483" s="1" t="s">
        <v>0</v>
      </c>
      <c r="F1483" s="1" t="s">
        <v>3634</v>
      </c>
      <c r="G1483" s="1" t="s">
        <v>3617</v>
      </c>
      <c r="H1483" s="1" t="s">
        <v>3645</v>
      </c>
      <c r="I1483" s="1" t="s">
        <v>117</v>
      </c>
      <c r="J1483" s="1">
        <v>125124989</v>
      </c>
      <c r="K1483" s="1">
        <v>2.4977027817225501</v>
      </c>
      <c r="L1483" s="1">
        <v>1.00994395391657</v>
      </c>
      <c r="M1483" s="1" t="s">
        <v>55</v>
      </c>
      <c r="N1483" s="1">
        <v>46819.360613609002</v>
      </c>
      <c r="O1483" s="1">
        <v>48356.742361613899</v>
      </c>
      <c r="P1483" s="1">
        <v>2.6139999999999999</v>
      </c>
      <c r="Q1483" s="1">
        <v>83.996341463414595</v>
      </c>
      <c r="R1483" s="1">
        <v>6.1779999999999999</v>
      </c>
      <c r="S1483" s="1">
        <v>12863205000</v>
      </c>
      <c r="T1483" s="1">
        <v>22549813.333537199</v>
      </c>
      <c r="U1483" s="1">
        <v>53.168460843858398</v>
      </c>
      <c r="V1483" s="1">
        <v>20118.878789037299</v>
      </c>
      <c r="W1483" s="1">
        <v>113413.120836662</v>
      </c>
      <c r="X1483" s="1">
        <v>1128927.4243375</v>
      </c>
      <c r="Y1483" s="1">
        <v>38477.739768100801</v>
      </c>
      <c r="Z1483" s="1">
        <v>1094292.06320581</v>
      </c>
      <c r="AA1483" s="1">
        <v>9725861.2422945406</v>
      </c>
      <c r="AB1483" s="1">
        <v>60182.315329629499</v>
      </c>
      <c r="AC1483" s="1">
        <v>5175502.7842546403</v>
      </c>
      <c r="AD1483" s="1">
        <v>14872.709183114701</v>
      </c>
      <c r="AE1483" s="1">
        <v>619.60285677971297</v>
      </c>
      <c r="AF1483" s="1">
        <v>0.51439999999999997</v>
      </c>
      <c r="AG1483" s="1">
        <v>1.51470117086747</v>
      </c>
      <c r="AH1483" s="1">
        <v>6</v>
      </c>
      <c r="AI1483" s="1">
        <f t="shared" si="506"/>
        <v>6</v>
      </c>
      <c r="AJ1483" s="1">
        <f t="shared" si="507"/>
        <v>472.84930177954004</v>
      </c>
      <c r="AK1483" s="1" t="str">
        <f t="shared" si="508"/>
        <v>NaN</v>
      </c>
      <c r="AL1483" s="1">
        <f t="shared" si="509"/>
        <v>102.80284620045002</v>
      </c>
      <c r="AM1483" s="1">
        <f t="shared" si="510"/>
        <v>619.60285677971297</v>
      </c>
      <c r="AN1483" s="1">
        <f t="shared" si="511"/>
        <v>196400.73036600437</v>
      </c>
      <c r="AO1483" s="1">
        <f t="shared" si="512"/>
        <v>8.3455148532880941E-2</v>
      </c>
      <c r="AP1483" s="1">
        <f t="shared" si="513"/>
        <v>31.579323362114653</v>
      </c>
      <c r="AQ1483" s="1">
        <f t="shared" si="514"/>
        <v>178.01735643236159</v>
      </c>
      <c r="AR1483" s="1">
        <f t="shared" si="515"/>
        <v>1772.0055157814811</v>
      </c>
      <c r="AS1483" s="1">
        <f t="shared" si="516"/>
        <v>60.396058802355206</v>
      </c>
      <c r="AT1483" s="1">
        <f t="shared" si="517"/>
        <v>1717.6405941369785</v>
      </c>
      <c r="AU1483" s="1">
        <f t="shared" si="518"/>
        <v>15266.065289524719</v>
      </c>
      <c r="AV1483" s="1">
        <f t="shared" si="519"/>
        <v>94.464349450263811</v>
      </c>
      <c r="AW1483" s="1">
        <f t="shared" si="520"/>
        <v>8123.6572723207237</v>
      </c>
      <c r="AX1483" s="1">
        <f t="shared" si="521"/>
        <v>23.34474487813867</v>
      </c>
      <c r="AY1483" s="1">
        <f t="shared" si="522"/>
        <v>0.44799470328009677</v>
      </c>
      <c r="AZ1483" s="1" t="str">
        <f t="shared" si="523"/>
        <v>NaN</v>
      </c>
      <c r="BA1483" s="1" t="str">
        <f t="shared" si="524"/>
        <v>NaN</v>
      </c>
      <c r="BB1483" s="1">
        <f t="shared" si="525"/>
        <v>444.92537701204816</v>
      </c>
      <c r="BC1483" s="1">
        <f t="shared" si="526"/>
        <v>6042.9128494615024</v>
      </c>
      <c r="BD1483" s="1">
        <f t="shared" si="527"/>
        <v>-1537.3817480048965</v>
      </c>
    </row>
    <row r="1484" spans="1:56" x14ac:dyDescent="0.25">
      <c r="A1484" t="s">
        <v>1625</v>
      </c>
      <c r="B1484" s="1" t="str">
        <f>VLOOKUP(A1484,[1]Sheet1!$A$2:$B$6423,2,FALSE)</f>
        <v>JP</v>
      </c>
      <c r="C1484">
        <v>2023</v>
      </c>
      <c r="D1484" s="1" t="s">
        <v>1638</v>
      </c>
      <c r="E1484" s="1" t="s">
        <v>0</v>
      </c>
      <c r="F1484" s="1" t="s">
        <v>3634</v>
      </c>
      <c r="G1484" s="1" t="s">
        <v>3617</v>
      </c>
      <c r="H1484" s="1" t="s">
        <v>3645</v>
      </c>
      <c r="I1484" s="1" t="s">
        <v>117</v>
      </c>
      <c r="J1484" s="1">
        <v>124516650</v>
      </c>
      <c r="K1484" s="1">
        <v>3.2681336593316401</v>
      </c>
      <c r="L1484" s="1">
        <v>1.13954641785041</v>
      </c>
      <c r="M1484" s="1" t="s">
        <v>55</v>
      </c>
      <c r="N1484" s="1">
        <v>47387.217254252297</v>
      </c>
      <c r="O1484" s="1">
        <v>49512.237368319104</v>
      </c>
      <c r="P1484" s="1">
        <v>2.6</v>
      </c>
      <c r="Q1484" s="1">
        <v>84.041219512195099</v>
      </c>
      <c r="R1484" s="1">
        <v>5.91</v>
      </c>
      <c r="S1484" s="1">
        <v>0</v>
      </c>
      <c r="T1484" s="1">
        <v>23180869.307341099</v>
      </c>
      <c r="U1484" s="1">
        <v>0</v>
      </c>
      <c r="V1484" s="1">
        <v>21580.521636881898</v>
      </c>
      <c r="W1484" s="1">
        <v>118316.557984083</v>
      </c>
      <c r="X1484" s="1">
        <v>1191069.7385206299</v>
      </c>
      <c r="Y1484" s="1">
        <v>46259.294227868602</v>
      </c>
      <c r="Z1484" s="1">
        <v>1149129.1535153801</v>
      </c>
      <c r="AA1484" s="1">
        <v>10400746.1576888</v>
      </c>
      <c r="AB1484" s="1">
        <v>63687.907060604601</v>
      </c>
      <c r="AC1484" s="1">
        <v>5530578.7710555196</v>
      </c>
      <c r="AD1484" s="1">
        <v>17082.385936516901</v>
      </c>
      <c r="AE1484" s="1">
        <v>589.98149587909404</v>
      </c>
      <c r="AF1484" s="1">
        <v>0.51439999999999997</v>
      </c>
      <c r="AG1484" s="1">
        <v>1.51067853298765</v>
      </c>
      <c r="AH1484" s="1">
        <v>6</v>
      </c>
      <c r="AI1484" s="1">
        <f t="shared" si="506"/>
        <v>6</v>
      </c>
      <c r="AJ1484" s="1">
        <f t="shared" si="507"/>
        <v>539.99933673982343</v>
      </c>
      <c r="AK1484" s="1" t="str">
        <f t="shared" si="508"/>
        <v>NaN</v>
      </c>
      <c r="AL1484" s="1">
        <f t="shared" si="509"/>
        <v>0</v>
      </c>
      <c r="AM1484" s="1">
        <f t="shared" si="510"/>
        <v>589.98149587909404</v>
      </c>
      <c r="AN1484" s="1">
        <f t="shared" si="511"/>
        <v>196377.01039777391</v>
      </c>
      <c r="AO1484" s="1">
        <f t="shared" si="512"/>
        <v>0</v>
      </c>
      <c r="AP1484" s="1">
        <f t="shared" si="513"/>
        <v>34.034952930996305</v>
      </c>
      <c r="AQ1484" s="1">
        <f t="shared" si="514"/>
        <v>186.59875556778218</v>
      </c>
      <c r="AR1484" s="1">
        <f t="shared" si="515"/>
        <v>1878.4533187002671</v>
      </c>
      <c r="AS1484" s="1">
        <f t="shared" si="516"/>
        <v>72.956202271582427</v>
      </c>
      <c r="AT1484" s="1">
        <f t="shared" si="517"/>
        <v>1812.3082152328618</v>
      </c>
      <c r="AU1484" s="1">
        <f t="shared" si="518"/>
        <v>16403.167257977631</v>
      </c>
      <c r="AV1484" s="1">
        <f t="shared" si="519"/>
        <v>100.44311975187902</v>
      </c>
      <c r="AW1484" s="1">
        <f t="shared" si="520"/>
        <v>8722.355804057348</v>
      </c>
      <c r="AX1484" s="1">
        <f t="shared" si="521"/>
        <v>26.940878032569671</v>
      </c>
      <c r="AY1484" s="1">
        <f t="shared" si="522"/>
        <v>0.45442573356165405</v>
      </c>
      <c r="AZ1484" s="1" t="str">
        <f t="shared" si="523"/>
        <v>NaN</v>
      </c>
      <c r="BA1484" s="1" t="str">
        <f t="shared" si="524"/>
        <v>NaN</v>
      </c>
      <c r="BB1484" s="1">
        <f t="shared" si="525"/>
        <v>590.08777839971322</v>
      </c>
      <c r="BC1484" s="1">
        <f t="shared" si="526"/>
        <v>6081.4311744605693</v>
      </c>
      <c r="BD1484" s="1">
        <f t="shared" si="527"/>
        <v>-2125.0201140668069</v>
      </c>
    </row>
    <row r="1485" spans="1:56" x14ac:dyDescent="0.25">
      <c r="A1485" t="s">
        <v>1625</v>
      </c>
      <c r="B1485" s="1" t="str">
        <f>VLOOKUP(A1485,[1]Sheet1!$A$2:$B$6423,2,FALSE)</f>
        <v>JP</v>
      </c>
      <c r="C1485">
        <v>2024</v>
      </c>
      <c r="D1485" s="1" t="s">
        <v>1639</v>
      </c>
      <c r="E1485" s="1" t="s">
        <v>0</v>
      </c>
      <c r="F1485" s="1" t="s">
        <v>3634</v>
      </c>
      <c r="G1485" s="1" t="s">
        <v>3617</v>
      </c>
      <c r="H1485" s="1" t="s">
        <v>3645</v>
      </c>
      <c r="I1485" s="1" t="s">
        <v>117</v>
      </c>
      <c r="J1485" s="1">
        <v>123975371</v>
      </c>
      <c r="K1485" s="1">
        <v>2.73853681635241</v>
      </c>
      <c r="L1485" s="1">
        <v>1.3713968958063401</v>
      </c>
      <c r="M1485" s="1" t="s">
        <v>55</v>
      </c>
      <c r="N1485" s="1">
        <v>47479.8448545668</v>
      </c>
      <c r="O1485" s="1">
        <v>50059.537797085897</v>
      </c>
      <c r="P1485" s="1">
        <v>2.5</v>
      </c>
      <c r="Q1485" s="1">
        <v>84.036341463414601</v>
      </c>
      <c r="R1485" s="1">
        <v>6.351</v>
      </c>
      <c r="S1485" s="1">
        <v>16728899000</v>
      </c>
      <c r="T1485" s="1" t="s">
        <v>55</v>
      </c>
      <c r="U1485" s="1" t="s">
        <v>55</v>
      </c>
      <c r="V1485" s="1" t="s">
        <v>55</v>
      </c>
      <c r="W1485" s="1" t="s">
        <v>55</v>
      </c>
      <c r="X1485" s="1" t="s">
        <v>55</v>
      </c>
      <c r="Y1485" s="1" t="s">
        <v>55</v>
      </c>
      <c r="Z1485" s="1" t="s">
        <v>55</v>
      </c>
      <c r="AA1485" s="1" t="s">
        <v>55</v>
      </c>
      <c r="AB1485" s="1" t="s">
        <v>55</v>
      </c>
      <c r="AC1485" s="1" t="s">
        <v>55</v>
      </c>
      <c r="AD1485" s="1" t="s">
        <v>55</v>
      </c>
      <c r="AE1485" s="1" t="s">
        <v>55</v>
      </c>
      <c r="AF1485" s="1">
        <v>0.51439999999999997</v>
      </c>
      <c r="AG1485" s="1">
        <v>1.5070022463531301</v>
      </c>
      <c r="AH1485" s="1">
        <v>6</v>
      </c>
      <c r="AI1485" s="1">
        <f t="shared" si="506"/>
        <v>6</v>
      </c>
      <c r="AJ1485" s="1">
        <f t="shared" si="507"/>
        <v>651.13711846919534</v>
      </c>
      <c r="AK1485" s="1" t="str">
        <f t="shared" si="508"/>
        <v>NaN</v>
      </c>
      <c r="AL1485" s="1">
        <f t="shared" si="509"/>
        <v>134.93727717902937</v>
      </c>
      <c r="AM1485" s="1" t="str">
        <f t="shared" si="510"/>
        <v>NaN</v>
      </c>
      <c r="AN1485" s="1">
        <f t="shared" si="511"/>
        <v>196379.58685385186</v>
      </c>
      <c r="AO1485" s="1" t="str">
        <f t="shared" si="512"/>
        <v>NaN</v>
      </c>
      <c r="AP1485" s="1" t="str">
        <f t="shared" si="513"/>
        <v>NaN</v>
      </c>
      <c r="AQ1485" s="1" t="str">
        <f t="shared" si="514"/>
        <v>NaN</v>
      </c>
      <c r="AR1485" s="1" t="str">
        <f t="shared" si="515"/>
        <v>NaN</v>
      </c>
      <c r="AS1485" s="1" t="str">
        <f t="shared" si="516"/>
        <v>NaN</v>
      </c>
      <c r="AT1485" s="1" t="str">
        <f t="shared" si="517"/>
        <v>NaN</v>
      </c>
      <c r="AU1485" s="1" t="str">
        <f t="shared" si="518"/>
        <v>NaN</v>
      </c>
      <c r="AV1485" s="1" t="str">
        <f t="shared" si="519"/>
        <v>NaN</v>
      </c>
      <c r="AW1485" s="1" t="str">
        <f t="shared" si="520"/>
        <v>NaN</v>
      </c>
      <c r="AX1485" s="1" t="str">
        <f t="shared" si="521"/>
        <v>NaN</v>
      </c>
      <c r="AY1485" s="1" t="str">
        <f t="shared" si="522"/>
        <v>NaN</v>
      </c>
      <c r="AZ1485" s="1" t="str">
        <f t="shared" si="523"/>
        <v>NaN</v>
      </c>
      <c r="BA1485" s="1" t="str">
        <f t="shared" si="524"/>
        <v>NaN</v>
      </c>
      <c r="BB1485" s="1">
        <f t="shared" si="525"/>
        <v>494.93387157033158</v>
      </c>
      <c r="BC1485" s="1">
        <f t="shared" si="526"/>
        <v>5845.1036968774497</v>
      </c>
      <c r="BD1485" s="1">
        <f t="shared" si="527"/>
        <v>-2579.6929425190974</v>
      </c>
    </row>
    <row r="1486" spans="1:56" x14ac:dyDescent="0.25">
      <c r="A1486" t="s">
        <v>1625</v>
      </c>
      <c r="B1486" s="1" t="str">
        <f>VLOOKUP(A1486,[1]Sheet1!$A$2:$B$6423,2,FALSE)</f>
        <v>JP</v>
      </c>
      <c r="C1486">
        <v>2025</v>
      </c>
      <c r="D1486" s="1" t="s">
        <v>1640</v>
      </c>
      <c r="E1486" s="1" t="s">
        <v>0</v>
      </c>
      <c r="F1486" s="1" t="s">
        <v>3634</v>
      </c>
      <c r="G1486" s="1" t="s">
        <v>3617</v>
      </c>
      <c r="H1486" s="1" t="s">
        <v>3645</v>
      </c>
      <c r="I1486" s="1" t="s">
        <v>117</v>
      </c>
      <c r="J1486" s="1">
        <v>123366734</v>
      </c>
      <c r="K1486" s="1">
        <v>3.1725303426024798</v>
      </c>
      <c r="L1486" s="1" t="s">
        <v>55</v>
      </c>
      <c r="M1486" s="1" t="s">
        <v>55</v>
      </c>
      <c r="N1486" s="1">
        <v>48283.372395946499</v>
      </c>
      <c r="O1486" s="1" t="s">
        <v>55</v>
      </c>
      <c r="P1486" s="1">
        <v>2.4510000000000001</v>
      </c>
      <c r="Q1486" s="1" t="s">
        <v>55</v>
      </c>
      <c r="R1486" s="1">
        <v>6.1269999999999998</v>
      </c>
      <c r="S1486" s="1">
        <v>170000000</v>
      </c>
      <c r="T1486" s="1" t="s">
        <v>55</v>
      </c>
      <c r="U1486" s="1" t="s">
        <v>55</v>
      </c>
      <c r="V1486" s="1" t="s">
        <v>55</v>
      </c>
      <c r="W1486" s="1" t="s">
        <v>55</v>
      </c>
      <c r="X1486" s="1" t="s">
        <v>55</v>
      </c>
      <c r="Y1486" s="1" t="s">
        <v>55</v>
      </c>
      <c r="Z1486" s="1" t="s">
        <v>55</v>
      </c>
      <c r="AA1486" s="1" t="s">
        <v>55</v>
      </c>
      <c r="AB1486" s="1" t="s">
        <v>55</v>
      </c>
      <c r="AC1486" s="1" t="s">
        <v>55</v>
      </c>
      <c r="AD1486" s="1" t="s">
        <v>55</v>
      </c>
      <c r="AE1486" s="1" t="s">
        <v>55</v>
      </c>
      <c r="AF1486" s="1" t="s">
        <v>55</v>
      </c>
      <c r="AG1486" s="1" t="s">
        <v>55</v>
      </c>
      <c r="AH1486" s="1">
        <v>6</v>
      </c>
      <c r="AI1486" s="1">
        <f t="shared" si="506"/>
        <v>6</v>
      </c>
      <c r="AJ1486" s="1" t="str">
        <f t="shared" si="507"/>
        <v>NaN</v>
      </c>
      <c r="AK1486" s="1" t="str">
        <f t="shared" si="508"/>
        <v>NaN</v>
      </c>
      <c r="AL1486" s="1">
        <f t="shared" si="509"/>
        <v>1.3780051922262933</v>
      </c>
      <c r="AM1486" s="1" t="str">
        <f t="shared" si="510"/>
        <v>NaN</v>
      </c>
      <c r="AN1486" s="1" t="str">
        <f t="shared" si="511"/>
        <v>NaN</v>
      </c>
      <c r="AO1486" s="1" t="str">
        <f t="shared" si="512"/>
        <v>NaN</v>
      </c>
      <c r="AP1486" s="1" t="str">
        <f t="shared" si="513"/>
        <v>NaN</v>
      </c>
      <c r="AQ1486" s="1" t="str">
        <f t="shared" si="514"/>
        <v>NaN</v>
      </c>
      <c r="AR1486" s="1" t="str">
        <f t="shared" si="515"/>
        <v>NaN</v>
      </c>
      <c r="AS1486" s="1" t="str">
        <f t="shared" si="516"/>
        <v>NaN</v>
      </c>
      <c r="AT1486" s="1" t="str">
        <f t="shared" si="517"/>
        <v>NaN</v>
      </c>
      <c r="AU1486" s="1" t="str">
        <f t="shared" si="518"/>
        <v>NaN</v>
      </c>
      <c r="AV1486" s="1" t="str">
        <f t="shared" si="519"/>
        <v>NaN</v>
      </c>
      <c r="AW1486" s="1" t="str">
        <f t="shared" si="520"/>
        <v>NaN</v>
      </c>
      <c r="AX1486" s="1" t="str">
        <f t="shared" si="521"/>
        <v>NaN</v>
      </c>
      <c r="AY1486" s="1" t="str">
        <f t="shared" si="522"/>
        <v>NaN</v>
      </c>
      <c r="AZ1486" s="1" t="str">
        <f t="shared" si="523"/>
        <v>NaN</v>
      </c>
      <c r="BA1486" s="1" t="str">
        <f t="shared" si="524"/>
        <v>NaN</v>
      </c>
      <c r="BB1486" s="1">
        <f t="shared" si="525"/>
        <v>583.55287353595315</v>
      </c>
      <c r="BC1486" s="1">
        <f t="shared" si="526"/>
        <v>5820.7672660913959</v>
      </c>
      <c r="BD1486" s="1" t="str">
        <f t="shared" si="527"/>
        <v>NaN</v>
      </c>
    </row>
    <row r="1487" spans="1:56" x14ac:dyDescent="0.25">
      <c r="A1487" t="s">
        <v>1641</v>
      </c>
      <c r="B1487" s="1" t="str">
        <f>VLOOKUP(A1487,[1]Sheet1!$A$2:$B$6423,2,FALSE)</f>
        <v>JO</v>
      </c>
      <c r="C1487">
        <v>2011</v>
      </c>
      <c r="D1487" s="1" t="s">
        <v>1642</v>
      </c>
      <c r="E1487" s="1" t="s">
        <v>0</v>
      </c>
      <c r="F1487" s="1" t="s">
        <v>3637</v>
      </c>
      <c r="G1487" s="1" t="s">
        <v>3632</v>
      </c>
      <c r="H1487" s="1" t="s">
        <v>3645</v>
      </c>
      <c r="I1487" s="1" t="s">
        <v>74</v>
      </c>
      <c r="J1487" s="1">
        <v>7480424</v>
      </c>
      <c r="K1487" s="1">
        <v>4.1624416292779003</v>
      </c>
      <c r="L1487" s="1">
        <v>5.4016416306769397</v>
      </c>
      <c r="M1487" s="1">
        <v>0.48781644221856402</v>
      </c>
      <c r="N1487" s="1">
        <v>11988.496311081501</v>
      </c>
      <c r="O1487" s="1" t="s">
        <v>55</v>
      </c>
      <c r="P1487" s="1">
        <v>12.9</v>
      </c>
      <c r="Q1487" s="1">
        <v>73.929000000000002</v>
      </c>
      <c r="R1487" s="1">
        <v>5.5389999999999997</v>
      </c>
      <c r="S1487" s="1">
        <v>0</v>
      </c>
      <c r="T1487" s="1">
        <v>1039374.29078515</v>
      </c>
      <c r="U1487" s="1">
        <v>0</v>
      </c>
      <c r="V1487" s="1">
        <v>15898.081751215699</v>
      </c>
      <c r="W1487" s="1">
        <v>62818.128258947901</v>
      </c>
      <c r="X1487" s="1">
        <v>105821.08166767099</v>
      </c>
      <c r="Y1487" s="1">
        <v>1476.78545022292</v>
      </c>
      <c r="Z1487" s="1">
        <v>104805.82829485599</v>
      </c>
      <c r="AA1487" s="1">
        <v>518608.17564482702</v>
      </c>
      <c r="AB1487" s="1">
        <v>174043.71911884501</v>
      </c>
      <c r="AC1487" s="1">
        <v>248414.45407092699</v>
      </c>
      <c r="AD1487" s="1">
        <v>7150.4535165872303</v>
      </c>
      <c r="AE1487" s="1">
        <v>184.68029086572199</v>
      </c>
      <c r="AF1487" s="1">
        <v>0.59950000000000003</v>
      </c>
      <c r="AG1487" s="1">
        <v>3.6676389939592999</v>
      </c>
      <c r="AH1487" s="1">
        <v>1.1000000000000001</v>
      </c>
      <c r="AI1487" s="1">
        <f t="shared" si="506"/>
        <v>1.0833275233869755</v>
      </c>
      <c r="AJ1487" s="1">
        <f t="shared" si="507"/>
        <v>647.57560763154754</v>
      </c>
      <c r="AK1487" s="1">
        <f t="shared" si="508"/>
        <v>58.48185618022157</v>
      </c>
      <c r="AL1487" s="1">
        <f t="shared" si="509"/>
        <v>0</v>
      </c>
      <c r="AM1487" s="1">
        <f t="shared" si="510"/>
        <v>184.68029086572199</v>
      </c>
      <c r="AN1487" s="1">
        <f t="shared" si="511"/>
        <v>36617.430706918283</v>
      </c>
      <c r="AO1487" s="1">
        <f t="shared" si="512"/>
        <v>0</v>
      </c>
      <c r="AP1487" s="1">
        <f t="shared" si="513"/>
        <v>77.822715249571814</v>
      </c>
      <c r="AQ1487" s="1">
        <f t="shared" si="514"/>
        <v>307.50107997358572</v>
      </c>
      <c r="AR1487" s="1">
        <f t="shared" si="515"/>
        <v>518.00487850649688</v>
      </c>
      <c r="AS1487" s="1">
        <f t="shared" si="516"/>
        <v>7.2290138757539539</v>
      </c>
      <c r="AT1487" s="1">
        <f t="shared" si="517"/>
        <v>513.03511074613755</v>
      </c>
      <c r="AU1487" s="1">
        <f t="shared" si="518"/>
        <v>2538.6393786924054</v>
      </c>
      <c r="AV1487" s="1">
        <f t="shared" si="519"/>
        <v>851.96157661766972</v>
      </c>
      <c r="AW1487" s="1">
        <f t="shared" si="520"/>
        <v>1216.0138327104326</v>
      </c>
      <c r="AX1487" s="1">
        <f t="shared" si="521"/>
        <v>35.002191876646705</v>
      </c>
      <c r="AY1487" s="1">
        <f t="shared" si="522"/>
        <v>1.614019574181895</v>
      </c>
      <c r="AZ1487" s="1" t="str">
        <f t="shared" si="523"/>
        <v>NaN</v>
      </c>
      <c r="BA1487" s="1" t="str">
        <f t="shared" si="524"/>
        <v>NaN</v>
      </c>
      <c r="BB1487" s="1">
        <f t="shared" si="525"/>
        <v>190.46078508862786</v>
      </c>
      <c r="BC1487" s="1">
        <f t="shared" si="526"/>
        <v>9835.6803375474392</v>
      </c>
      <c r="BD1487" s="1" t="str">
        <f t="shared" si="527"/>
        <v>NaN</v>
      </c>
    </row>
    <row r="1488" spans="1:56" x14ac:dyDescent="0.25">
      <c r="A1488" t="s">
        <v>1641</v>
      </c>
      <c r="B1488" s="1" t="str">
        <f>VLOOKUP(A1488,[1]Sheet1!$A$2:$B$6423,2,FALSE)</f>
        <v>JO</v>
      </c>
      <c r="C1488">
        <v>2012</v>
      </c>
      <c r="D1488" s="1" t="s">
        <v>1643</v>
      </c>
      <c r="E1488" s="1" t="s">
        <v>0</v>
      </c>
      <c r="F1488" s="1" t="s">
        <v>3637</v>
      </c>
      <c r="G1488" s="1" t="s">
        <v>3632</v>
      </c>
      <c r="H1488" s="1" t="s">
        <v>3645</v>
      </c>
      <c r="I1488" s="1" t="s">
        <v>74</v>
      </c>
      <c r="J1488" s="1">
        <v>7587127</v>
      </c>
      <c r="K1488" s="1">
        <v>4.5152295667099001</v>
      </c>
      <c r="L1488" s="1">
        <v>4.6557209066212097</v>
      </c>
      <c r="M1488" s="1">
        <v>0.42259932691138902</v>
      </c>
      <c r="N1488" s="1">
        <v>12104.1217423938</v>
      </c>
      <c r="O1488" s="1" t="s">
        <v>55</v>
      </c>
      <c r="P1488" s="1">
        <v>12.2</v>
      </c>
      <c r="Q1488" s="1">
        <v>74.087000000000003</v>
      </c>
      <c r="R1488" s="1">
        <v>5.1319999999999997</v>
      </c>
      <c r="S1488" s="1">
        <v>0</v>
      </c>
      <c r="T1488" s="1">
        <v>1051194.20763448</v>
      </c>
      <c r="U1488" s="1">
        <v>66.766815146617702</v>
      </c>
      <c r="V1488" s="1">
        <v>16833.071420488901</v>
      </c>
      <c r="W1488" s="1">
        <v>61912.430365955297</v>
      </c>
      <c r="X1488" s="1">
        <v>106039.741674921</v>
      </c>
      <c r="Y1488" s="1">
        <v>1514.3906308386499</v>
      </c>
      <c r="Z1488" s="1">
        <v>104992.414215571</v>
      </c>
      <c r="AA1488" s="1">
        <v>526392.01345494797</v>
      </c>
      <c r="AB1488" s="1">
        <v>166388.25006009301</v>
      </c>
      <c r="AC1488" s="1">
        <v>259784.951584366</v>
      </c>
      <c r="AD1488" s="1">
        <v>6904.1598533670604</v>
      </c>
      <c r="AE1488" s="1">
        <v>185.37930966163</v>
      </c>
      <c r="AF1488" s="1">
        <v>0.59470000000000001</v>
      </c>
      <c r="AG1488" s="1">
        <v>3.5303720203972402</v>
      </c>
      <c r="AH1488" s="1">
        <v>1.1000000000000001</v>
      </c>
      <c r="AI1488" s="1">
        <f t="shared" si="506"/>
        <v>1.0937758906295227</v>
      </c>
      <c r="AJ1488" s="1">
        <f t="shared" si="507"/>
        <v>563.53412652351165</v>
      </c>
      <c r="AK1488" s="1">
        <f t="shared" si="508"/>
        <v>51.151937011891285</v>
      </c>
      <c r="AL1488" s="1">
        <f t="shared" si="509"/>
        <v>0</v>
      </c>
      <c r="AM1488" s="1">
        <f t="shared" si="510"/>
        <v>185.37930966163</v>
      </c>
      <c r="AN1488" s="1">
        <f t="shared" si="511"/>
        <v>36948.782859390682</v>
      </c>
      <c r="AO1488" s="1">
        <f t="shared" si="512"/>
        <v>0.32514976420790825</v>
      </c>
      <c r="AP1488" s="1">
        <f t="shared" si="513"/>
        <v>81.975891634904684</v>
      </c>
      <c r="AQ1488" s="1">
        <f t="shared" si="514"/>
        <v>301.50924663430942</v>
      </c>
      <c r="AR1488" s="1">
        <f t="shared" si="515"/>
        <v>516.40619560111963</v>
      </c>
      <c r="AS1488" s="1">
        <f t="shared" si="516"/>
        <v>7.3749774563089492</v>
      </c>
      <c r="AT1488" s="1">
        <f t="shared" si="517"/>
        <v>511.30578343216558</v>
      </c>
      <c r="AU1488" s="1">
        <f t="shared" si="518"/>
        <v>2563.4926374719089</v>
      </c>
      <c r="AV1488" s="1">
        <f t="shared" si="519"/>
        <v>810.29925053638556</v>
      </c>
      <c r="AW1488" s="1">
        <f t="shared" si="520"/>
        <v>1265.1347165044237</v>
      </c>
      <c r="AX1488" s="1">
        <f t="shared" si="521"/>
        <v>33.622780170752662</v>
      </c>
      <c r="AY1488" s="1">
        <f t="shared" si="522"/>
        <v>1.5904913498084521</v>
      </c>
      <c r="AZ1488" s="1" t="str">
        <f t="shared" si="523"/>
        <v>NaN</v>
      </c>
      <c r="BA1488" s="1" t="str">
        <f t="shared" si="524"/>
        <v>NaN</v>
      </c>
      <c r="BB1488" s="1">
        <f t="shared" si="525"/>
        <v>208.73568613357264</v>
      </c>
      <c r="BC1488" s="1">
        <f t="shared" si="526"/>
        <v>9225.763274692752</v>
      </c>
      <c r="BD1488" s="1" t="str">
        <f t="shared" si="527"/>
        <v>NaN</v>
      </c>
    </row>
    <row r="1489" spans="1:56" x14ac:dyDescent="0.25">
      <c r="A1489" t="s">
        <v>1641</v>
      </c>
      <c r="B1489" s="1" t="str">
        <f>VLOOKUP(A1489,[1]Sheet1!$A$2:$B$6423,2,FALSE)</f>
        <v>JO</v>
      </c>
      <c r="C1489">
        <v>2013</v>
      </c>
      <c r="D1489" s="1" t="s">
        <v>1644</v>
      </c>
      <c r="E1489" s="1" t="s">
        <v>0</v>
      </c>
      <c r="F1489" s="1" t="s">
        <v>3637</v>
      </c>
      <c r="G1489" s="1" t="s">
        <v>3632</v>
      </c>
      <c r="H1489" s="1" t="s">
        <v>3645</v>
      </c>
      <c r="I1489" s="1" t="s">
        <v>74</v>
      </c>
      <c r="J1489" s="1">
        <v>7991809</v>
      </c>
      <c r="K1489" s="1">
        <v>4.8246231426953701</v>
      </c>
      <c r="L1489" s="1">
        <v>4.1937398195659403</v>
      </c>
      <c r="M1489" s="1">
        <v>0.17781151897803901</v>
      </c>
      <c r="N1489" s="1">
        <v>11804.1225335126</v>
      </c>
      <c r="O1489" s="1" t="s">
        <v>55</v>
      </c>
      <c r="P1489" s="1">
        <v>12.6</v>
      </c>
      <c r="Q1489" s="1">
        <v>74.281999999999996</v>
      </c>
      <c r="R1489" s="1">
        <v>5.1719999999999997</v>
      </c>
      <c r="S1489" s="1">
        <v>0</v>
      </c>
      <c r="T1489" s="1">
        <v>1052979.2388635799</v>
      </c>
      <c r="U1489" s="1">
        <v>284.40373115373899</v>
      </c>
      <c r="V1489" s="1">
        <v>16997.8090359548</v>
      </c>
      <c r="W1489" s="1">
        <v>60418.588495617703</v>
      </c>
      <c r="X1489" s="1">
        <v>105505.133892796</v>
      </c>
      <c r="Y1489" s="1">
        <v>1517.39229581673</v>
      </c>
      <c r="Z1489" s="1">
        <v>104448.49641707299</v>
      </c>
      <c r="AA1489" s="1">
        <v>528383.33807114698</v>
      </c>
      <c r="AB1489" s="1">
        <v>153475.39434460201</v>
      </c>
      <c r="AC1489" s="1">
        <v>271894.50851361599</v>
      </c>
      <c r="AD1489" s="1">
        <v>6436.1818749991598</v>
      </c>
      <c r="AE1489" s="1">
        <v>170.32296701014999</v>
      </c>
      <c r="AF1489" s="1">
        <v>0.58979999999999999</v>
      </c>
      <c r="AG1489" s="1">
        <v>3.3758873016856299</v>
      </c>
      <c r="AH1489" s="1">
        <v>1.1000000000000001</v>
      </c>
      <c r="AI1489" s="1">
        <f t="shared" si="506"/>
        <v>1.0666667860727728</v>
      </c>
      <c r="AJ1489" s="1">
        <f t="shared" si="507"/>
        <v>495.03418703827384</v>
      </c>
      <c r="AK1489" s="1">
        <f t="shared" si="508"/>
        <v>20.989089578867738</v>
      </c>
      <c r="AL1489" s="1">
        <f t="shared" si="509"/>
        <v>0</v>
      </c>
      <c r="AM1489" s="1">
        <f t="shared" si="510"/>
        <v>170.32296701014999</v>
      </c>
      <c r="AN1489" s="1">
        <f t="shared" si="511"/>
        <v>36006.930016900209</v>
      </c>
      <c r="AO1489" s="1">
        <f t="shared" si="512"/>
        <v>1.2813751234793</v>
      </c>
      <c r="AP1489" s="1">
        <f t="shared" si="513"/>
        <v>76.583276752267054</v>
      </c>
      <c r="AQ1489" s="1">
        <f t="shared" si="514"/>
        <v>272.21469978594314</v>
      </c>
      <c r="AR1489" s="1">
        <f t="shared" si="515"/>
        <v>475.35119676929116</v>
      </c>
      <c r="AS1489" s="1">
        <f t="shared" si="516"/>
        <v>6.8365795783728736</v>
      </c>
      <c r="AT1489" s="1">
        <f t="shared" si="517"/>
        <v>470.59053849510161</v>
      </c>
      <c r="AU1489" s="1">
        <f t="shared" si="518"/>
        <v>2380.6201920020753</v>
      </c>
      <c r="AV1489" s="1">
        <f t="shared" si="519"/>
        <v>691.48021223758553</v>
      </c>
      <c r="AW1489" s="1">
        <f t="shared" si="520"/>
        <v>1225.0150798185052</v>
      </c>
      <c r="AX1489" s="1">
        <f t="shared" si="521"/>
        <v>28.998084207109596</v>
      </c>
      <c r="AY1489" s="1">
        <f t="shared" si="522"/>
        <v>1.4906545082964859</v>
      </c>
      <c r="AZ1489" s="1" t="str">
        <f t="shared" si="523"/>
        <v>NaN</v>
      </c>
      <c r="BA1489" s="1" t="str">
        <f t="shared" si="524"/>
        <v>NaN</v>
      </c>
      <c r="BB1489" s="1">
        <f t="shared" si="525"/>
        <v>217.63856190927206</v>
      </c>
      <c r="BC1489" s="1">
        <f t="shared" si="526"/>
        <v>9387.1152602402944</v>
      </c>
      <c r="BD1489" s="1" t="str">
        <f t="shared" si="527"/>
        <v>NaN</v>
      </c>
    </row>
    <row r="1490" spans="1:56" x14ac:dyDescent="0.25">
      <c r="A1490" t="s">
        <v>1641</v>
      </c>
      <c r="B1490" s="1" t="str">
        <f>VLOOKUP(A1490,[1]Sheet1!$A$2:$B$6423,2,FALSE)</f>
        <v>JO</v>
      </c>
      <c r="C1490">
        <v>2014</v>
      </c>
      <c r="D1490" s="1" t="s">
        <v>1645</v>
      </c>
      <c r="E1490" s="1" t="s">
        <v>0</v>
      </c>
      <c r="F1490" s="1" t="s">
        <v>3637</v>
      </c>
      <c r="G1490" s="1" t="s">
        <v>3632</v>
      </c>
      <c r="H1490" s="1" t="s">
        <v>3645</v>
      </c>
      <c r="I1490" s="1" t="s">
        <v>74</v>
      </c>
      <c r="J1490" s="1">
        <v>8791710</v>
      </c>
      <c r="K1490" s="1">
        <v>2.8994790500605698</v>
      </c>
      <c r="L1490" s="1">
        <v>4.2034526190788801</v>
      </c>
      <c r="M1490" s="1">
        <v>0.21763374472052399</v>
      </c>
      <c r="N1490" s="1">
        <v>11086.6905487513</v>
      </c>
      <c r="O1490" s="1" t="s">
        <v>55</v>
      </c>
      <c r="P1490" s="1">
        <v>11.9</v>
      </c>
      <c r="Q1490" s="1">
        <v>74.605999999999995</v>
      </c>
      <c r="R1490" s="1">
        <v>5.3330000000000002</v>
      </c>
      <c r="S1490" s="1">
        <v>0</v>
      </c>
      <c r="T1490" s="1">
        <v>1082342.4350749401</v>
      </c>
      <c r="U1490" s="1">
        <v>66.580090309804405</v>
      </c>
      <c r="V1490" s="1">
        <v>17668.309529192898</v>
      </c>
      <c r="W1490" s="1">
        <v>61719.424911857903</v>
      </c>
      <c r="X1490" s="1">
        <v>106994.197004022</v>
      </c>
      <c r="Y1490" s="1">
        <v>1510.8177461672899</v>
      </c>
      <c r="Z1490" s="1">
        <v>105935.83969829199</v>
      </c>
      <c r="AA1490" s="1">
        <v>541966.17471613502</v>
      </c>
      <c r="AB1490" s="1">
        <v>148822.88251169701</v>
      </c>
      <c r="AC1490" s="1">
        <v>284939.89672244899</v>
      </c>
      <c r="AD1490" s="1">
        <v>6185.6794784664198</v>
      </c>
      <c r="AE1490" s="1">
        <v>151.77789861712</v>
      </c>
      <c r="AF1490" s="1">
        <v>0.58979999999999999</v>
      </c>
      <c r="AG1490" s="1">
        <v>3.3578346435150599</v>
      </c>
      <c r="AH1490" s="1">
        <v>1.1000000000000001</v>
      </c>
      <c r="AI1490" s="1">
        <f t="shared" si="506"/>
        <v>1.0018368194879184</v>
      </c>
      <c r="AJ1490" s="1">
        <f t="shared" si="507"/>
        <v>466.02378424065722</v>
      </c>
      <c r="AK1490" s="1">
        <f t="shared" si="508"/>
        <v>24.128379806823862</v>
      </c>
      <c r="AL1490" s="1">
        <f t="shared" si="509"/>
        <v>0</v>
      </c>
      <c r="AM1490" s="1">
        <f t="shared" si="510"/>
        <v>151.77789861712</v>
      </c>
      <c r="AN1490" s="1">
        <f t="shared" si="511"/>
        <v>33778.184102951833</v>
      </c>
      <c r="AO1490" s="1">
        <f t="shared" si="512"/>
        <v>0.25580399581830293</v>
      </c>
      <c r="AP1490" s="1">
        <f t="shared" si="513"/>
        <v>67.882517970339777</v>
      </c>
      <c r="AQ1490" s="1">
        <f t="shared" si="514"/>
        <v>237.12907925773803</v>
      </c>
      <c r="AR1490" s="1">
        <f t="shared" si="515"/>
        <v>411.07699006784264</v>
      </c>
      <c r="AS1490" s="1">
        <f t="shared" si="516"/>
        <v>5.8046364104418213</v>
      </c>
      <c r="AT1490" s="1">
        <f t="shared" si="517"/>
        <v>407.01072901969019</v>
      </c>
      <c r="AU1490" s="1">
        <f t="shared" si="518"/>
        <v>2082.2608146918137</v>
      </c>
      <c r="AV1490" s="1">
        <f t="shared" si="519"/>
        <v>571.78486599445068</v>
      </c>
      <c r="AW1490" s="1">
        <f t="shared" si="520"/>
        <v>1094.753158346552</v>
      </c>
      <c r="AX1490" s="1">
        <f t="shared" si="521"/>
        <v>23.765686109470149</v>
      </c>
      <c r="AY1490" s="1">
        <f t="shared" si="522"/>
        <v>1.3564303919696747</v>
      </c>
      <c r="AZ1490" s="1" t="str">
        <f t="shared" si="523"/>
        <v>NaN</v>
      </c>
      <c r="BA1490" s="1" t="str">
        <f t="shared" si="524"/>
        <v>NaN</v>
      </c>
      <c r="BB1490" s="1">
        <f t="shared" si="525"/>
        <v>122.39784663905863</v>
      </c>
      <c r="BC1490" s="1">
        <f t="shared" si="526"/>
        <v>8179.9776565363345</v>
      </c>
      <c r="BD1490" s="1" t="str">
        <f t="shared" si="527"/>
        <v>NaN</v>
      </c>
    </row>
    <row r="1491" spans="1:56" x14ac:dyDescent="0.25">
      <c r="A1491" t="s">
        <v>1641</v>
      </c>
      <c r="B1491" s="1" t="str">
        <f>VLOOKUP(A1491,[1]Sheet1!$A$2:$B$6423,2,FALSE)</f>
        <v>JO</v>
      </c>
      <c r="C1491">
        <v>2015</v>
      </c>
      <c r="D1491" s="1" t="s">
        <v>1646</v>
      </c>
      <c r="E1491" s="1" t="s">
        <v>0</v>
      </c>
      <c r="F1491" s="1" t="s">
        <v>3637</v>
      </c>
      <c r="G1491" s="1" t="s">
        <v>3632</v>
      </c>
      <c r="H1491" s="1" t="s">
        <v>3645</v>
      </c>
      <c r="I1491" s="1" t="s">
        <v>74</v>
      </c>
      <c r="J1491" s="1">
        <v>9544729</v>
      </c>
      <c r="K1491" s="1">
        <v>-0.87685135970404904</v>
      </c>
      <c r="L1491" s="1">
        <v>4.1851629472753</v>
      </c>
      <c r="M1491" s="1">
        <v>0.29132195916097697</v>
      </c>
      <c r="N1491" s="1">
        <v>10469.6306302226</v>
      </c>
      <c r="O1491" s="1" t="s">
        <v>55</v>
      </c>
      <c r="P1491" s="1">
        <v>13.074999999999999</v>
      </c>
      <c r="Q1491" s="1">
        <v>75.06</v>
      </c>
      <c r="R1491" s="1">
        <v>5.4050000000000002</v>
      </c>
      <c r="S1491" s="1">
        <v>0</v>
      </c>
      <c r="T1491" s="1">
        <v>1113798.91898667</v>
      </c>
      <c r="U1491" s="1">
        <v>66.025627092495597</v>
      </c>
      <c r="V1491" s="1">
        <v>18906.637817740699</v>
      </c>
      <c r="W1491" s="1">
        <v>62391.746984423902</v>
      </c>
      <c r="X1491" s="1">
        <v>109354.384492938</v>
      </c>
      <c r="Y1491" s="1">
        <v>1510.16956846994</v>
      </c>
      <c r="Z1491" s="1">
        <v>108294.35145230401</v>
      </c>
      <c r="AA1491" s="1">
        <v>557401.93969803106</v>
      </c>
      <c r="AB1491" s="1">
        <v>143585.67278706099</v>
      </c>
      <c r="AC1491" s="1">
        <v>298663.47767558199</v>
      </c>
      <c r="AD1491" s="1">
        <v>5803.70890211389</v>
      </c>
      <c r="AE1491" s="1">
        <v>208.565315910462</v>
      </c>
      <c r="AF1491" s="1">
        <v>0.58979999999999999</v>
      </c>
      <c r="AG1491" s="1">
        <v>3.3290335025135902</v>
      </c>
      <c r="AH1491" s="1">
        <v>1.1000000000000001</v>
      </c>
      <c r="AI1491" s="1">
        <f t="shared" si="506"/>
        <v>0.94607686628151333</v>
      </c>
      <c r="AJ1491" s="1">
        <f t="shared" si="507"/>
        <v>438.17110185266171</v>
      </c>
      <c r="AK1491" s="1">
        <f t="shared" si="508"/>
        <v>30.50033306888222</v>
      </c>
      <c r="AL1491" s="1">
        <f t="shared" si="509"/>
        <v>0</v>
      </c>
      <c r="AM1491" s="1">
        <f t="shared" si="510"/>
        <v>208.565315910462</v>
      </c>
      <c r="AN1491" s="1">
        <f t="shared" si="511"/>
        <v>31845.581992878684</v>
      </c>
      <c r="AO1491" s="1">
        <f t="shared" si="512"/>
        <v>0.22029169410732363</v>
      </c>
      <c r="AP1491" s="1">
        <f t="shared" si="513"/>
        <v>63.081192230237484</v>
      </c>
      <c r="AQ1491" s="1">
        <f t="shared" si="514"/>
        <v>208.16740781968906</v>
      </c>
      <c r="AR1491" s="1">
        <f t="shared" si="515"/>
        <v>364.85624868455022</v>
      </c>
      <c r="AS1491" s="1">
        <f t="shared" si="516"/>
        <v>5.0386164778339646</v>
      </c>
      <c r="AT1491" s="1">
        <f t="shared" si="517"/>
        <v>361.31949356969358</v>
      </c>
      <c r="AU1491" s="1">
        <f t="shared" si="518"/>
        <v>1859.7478434058494</v>
      </c>
      <c r="AV1491" s="1">
        <f t="shared" si="519"/>
        <v>479.06748486447339</v>
      </c>
      <c r="AW1491" s="1">
        <f t="shared" si="520"/>
        <v>996.47797926960936</v>
      </c>
      <c r="AX1491" s="1">
        <f t="shared" si="521"/>
        <v>19.363827690138486</v>
      </c>
      <c r="AY1491" s="1">
        <f t="shared" si="522"/>
        <v>1.2371177300446277</v>
      </c>
      <c r="AZ1491" s="1" t="str">
        <f t="shared" si="523"/>
        <v>NaN</v>
      </c>
      <c r="BA1491" s="1" t="str">
        <f t="shared" si="524"/>
        <v>NaN</v>
      </c>
      <c r="BB1491" s="1">
        <f t="shared" si="525"/>
        <v>-34.705797830792292</v>
      </c>
      <c r="BC1491" s="1">
        <f t="shared" si="526"/>
        <v>8745.0864848119563</v>
      </c>
      <c r="BD1491" s="1" t="str">
        <f t="shared" si="527"/>
        <v>NaN</v>
      </c>
    </row>
    <row r="1492" spans="1:56" x14ac:dyDescent="0.25">
      <c r="A1492" t="s">
        <v>1641</v>
      </c>
      <c r="B1492" s="1" t="str">
        <f>VLOOKUP(A1492,[1]Sheet1!$A$2:$B$6423,2,FALSE)</f>
        <v>JO</v>
      </c>
      <c r="C1492">
        <v>2016</v>
      </c>
      <c r="D1492" s="1" t="s">
        <v>1647</v>
      </c>
      <c r="E1492" s="1" t="s">
        <v>0</v>
      </c>
      <c r="F1492" s="1" t="s">
        <v>3637</v>
      </c>
      <c r="G1492" s="1" t="s">
        <v>3632</v>
      </c>
      <c r="H1492" s="1" t="s">
        <v>3645</v>
      </c>
      <c r="I1492" s="1" t="s">
        <v>72</v>
      </c>
      <c r="J1492" s="1">
        <v>10006367</v>
      </c>
      <c r="K1492" s="1">
        <v>-0.77843046305414199</v>
      </c>
      <c r="L1492" s="1">
        <v>4.4355063007049598</v>
      </c>
      <c r="M1492" s="1">
        <v>0.208272978315518</v>
      </c>
      <c r="N1492" s="1">
        <v>10197.504499061701</v>
      </c>
      <c r="O1492" s="1" t="s">
        <v>55</v>
      </c>
      <c r="P1492" s="1">
        <v>15.275</v>
      </c>
      <c r="Q1492" s="1">
        <v>75.55</v>
      </c>
      <c r="R1492" s="1">
        <v>5.2709999999999999</v>
      </c>
      <c r="S1492" s="1">
        <v>0</v>
      </c>
      <c r="T1492" s="1">
        <v>1131152.9500561999</v>
      </c>
      <c r="U1492" s="1">
        <v>2454.1140174266102</v>
      </c>
      <c r="V1492" s="1">
        <v>19442.074716260599</v>
      </c>
      <c r="W1492" s="1">
        <v>63304.511843655797</v>
      </c>
      <c r="X1492" s="1">
        <v>110127.776614275</v>
      </c>
      <c r="Y1492" s="1">
        <v>1580.0060620428701</v>
      </c>
      <c r="Z1492" s="1">
        <v>109020.214580513</v>
      </c>
      <c r="AA1492" s="1">
        <v>563836.78781967296</v>
      </c>
      <c r="AB1492" s="1">
        <v>131056.31303197901</v>
      </c>
      <c r="AC1492" s="1">
        <v>312551.33966958203</v>
      </c>
      <c r="AD1492" s="1">
        <v>5299.8415046526397</v>
      </c>
      <c r="AE1492" s="1">
        <v>214.03219666941899</v>
      </c>
      <c r="AF1492" s="1">
        <v>0.58979999999999999</v>
      </c>
      <c r="AG1492" s="1">
        <v>3.2925890590787801</v>
      </c>
      <c r="AH1492" s="1">
        <v>1.1000000000000001</v>
      </c>
      <c r="AI1492" s="1">
        <f t="shared" si="506"/>
        <v>0.92148648229424723</v>
      </c>
      <c r="AJ1492" s="1">
        <f t="shared" si="507"/>
        <v>452.31095457055346</v>
      </c>
      <c r="AK1492" s="1">
        <f t="shared" si="508"/>
        <v>21.238646334054746</v>
      </c>
      <c r="AL1492" s="1">
        <f t="shared" si="509"/>
        <v>0</v>
      </c>
      <c r="AM1492" s="1">
        <f t="shared" si="510"/>
        <v>214.03219666941899</v>
      </c>
      <c r="AN1492" s="1">
        <f t="shared" si="511"/>
        <v>30963.524210470903</v>
      </c>
      <c r="AO1492" s="1">
        <f t="shared" si="512"/>
        <v>7.5939668007224661</v>
      </c>
      <c r="AP1492" s="1">
        <f t="shared" si="513"/>
        <v>60.161210475162392</v>
      </c>
      <c r="AQ1492" s="1">
        <f t="shared" si="514"/>
        <v>195.88835639379192</v>
      </c>
      <c r="AR1492" s="1">
        <f t="shared" si="515"/>
        <v>340.77743475143728</v>
      </c>
      <c r="AS1492" s="1">
        <f t="shared" si="516"/>
        <v>4.8891426783322265</v>
      </c>
      <c r="AT1492" s="1">
        <f t="shared" si="517"/>
        <v>337.35021447788665</v>
      </c>
      <c r="AU1492" s="1">
        <f t="shared" si="518"/>
        <v>1744.726535655607</v>
      </c>
      <c r="AV1492" s="1">
        <f t="shared" si="519"/>
        <v>405.53832589797429</v>
      </c>
      <c r="AW1492" s="1">
        <f t="shared" si="520"/>
        <v>967.15331077445171</v>
      </c>
      <c r="AX1492" s="1">
        <f t="shared" si="521"/>
        <v>16.399735362591692</v>
      </c>
      <c r="AY1492" s="1">
        <f t="shared" si="522"/>
        <v>1.1442753673780954</v>
      </c>
      <c r="AZ1492" s="1" t="str">
        <f t="shared" si="523"/>
        <v>NaN</v>
      </c>
      <c r="BA1492" s="1" t="str">
        <f t="shared" si="524"/>
        <v>NaN</v>
      </c>
      <c r="BB1492" s="1">
        <f t="shared" si="525"/>
        <v>-30.01506643557839</v>
      </c>
      <c r="BC1492" s="1">
        <f t="shared" si="526"/>
        <v>10530.961145921739</v>
      </c>
      <c r="BD1492" s="1" t="str">
        <f t="shared" si="527"/>
        <v>NaN</v>
      </c>
    </row>
    <row r="1493" spans="1:56" x14ac:dyDescent="0.25">
      <c r="A1493" t="s">
        <v>1641</v>
      </c>
      <c r="B1493" s="1" t="str">
        <f>VLOOKUP(A1493,[1]Sheet1!$A$2:$B$6423,2,FALSE)</f>
        <v>JO</v>
      </c>
      <c r="C1493">
        <v>2017</v>
      </c>
      <c r="D1493" s="1" t="s">
        <v>1648</v>
      </c>
      <c r="E1493" s="1" t="s">
        <v>0</v>
      </c>
      <c r="F1493" s="1" t="s">
        <v>3637</v>
      </c>
      <c r="G1493" s="1" t="s">
        <v>3632</v>
      </c>
      <c r="H1493" s="1" t="s">
        <v>3645</v>
      </c>
      <c r="I1493" s="1" t="s">
        <v>74</v>
      </c>
      <c r="J1493" s="1">
        <v>10234226</v>
      </c>
      <c r="K1493" s="1">
        <v>3.3238944757609699</v>
      </c>
      <c r="L1493" s="1">
        <v>4.6843537414965999</v>
      </c>
      <c r="M1493" s="1">
        <v>0.18331048862851501</v>
      </c>
      <c r="N1493" s="1">
        <v>10220.492781192999</v>
      </c>
      <c r="O1493" s="1" t="s">
        <v>55</v>
      </c>
      <c r="P1493" s="1">
        <v>18.12</v>
      </c>
      <c r="Q1493" s="1">
        <v>76.070999999999998</v>
      </c>
      <c r="R1493" s="1">
        <v>4.8079999999999998</v>
      </c>
      <c r="S1493" s="1">
        <v>0</v>
      </c>
      <c r="T1493" s="1">
        <v>1151901.0869932501</v>
      </c>
      <c r="U1493" s="1">
        <v>2514.0543920320001</v>
      </c>
      <c r="V1493" s="1">
        <v>19054.466698583201</v>
      </c>
      <c r="W1493" s="1">
        <v>65240.507413122599</v>
      </c>
      <c r="X1493" s="1">
        <v>113307.69360672899</v>
      </c>
      <c r="Y1493" s="1">
        <v>1681.3672085866599</v>
      </c>
      <c r="Z1493" s="1">
        <v>112135.083889207</v>
      </c>
      <c r="AA1493" s="1">
        <v>578799.208759584</v>
      </c>
      <c r="AB1493" s="1">
        <v>122874.27046137099</v>
      </c>
      <c r="AC1493" s="1">
        <v>329107.60069727898</v>
      </c>
      <c r="AD1493" s="1">
        <v>4803.1372160553401</v>
      </c>
      <c r="AE1493" s="1">
        <v>225.72848946682899</v>
      </c>
      <c r="AF1493" s="1">
        <v>0.58979999999999999</v>
      </c>
      <c r="AG1493" s="1">
        <v>3.25846894229054</v>
      </c>
      <c r="AH1493" s="1">
        <v>1.1000000000000001</v>
      </c>
      <c r="AI1493" s="1">
        <f t="shared" si="506"/>
        <v>0.92356379358517204</v>
      </c>
      <c r="AJ1493" s="1">
        <f t="shared" si="507"/>
        <v>478.76403599520415</v>
      </c>
      <c r="AK1493" s="1">
        <f t="shared" si="508"/>
        <v>18.735235257446991</v>
      </c>
      <c r="AL1493" s="1">
        <f t="shared" si="509"/>
        <v>0</v>
      </c>
      <c r="AM1493" s="1">
        <f t="shared" si="510"/>
        <v>225.72848946682899</v>
      </c>
      <c r="AN1493" s="1">
        <f t="shared" si="511"/>
        <v>30976.491873754174</v>
      </c>
      <c r="AO1493" s="1">
        <f t="shared" si="512"/>
        <v>7.6094260029977105</v>
      </c>
      <c r="AP1493" s="1">
        <f t="shared" si="513"/>
        <v>57.673197059297117</v>
      </c>
      <c r="AQ1493" s="1">
        <f t="shared" si="514"/>
        <v>197.46701389261787</v>
      </c>
      <c r="AR1493" s="1">
        <f t="shared" si="515"/>
        <v>342.95459668788521</v>
      </c>
      <c r="AS1493" s="1">
        <f t="shared" si="516"/>
        <v>5.0890861383734745</v>
      </c>
      <c r="AT1493" s="1">
        <f t="shared" si="517"/>
        <v>339.40539468805588</v>
      </c>
      <c r="AU1493" s="1">
        <f t="shared" si="518"/>
        <v>1751.8832383295617</v>
      </c>
      <c r="AV1493" s="1">
        <f t="shared" si="519"/>
        <v>371.91027835814168</v>
      </c>
      <c r="AW1493" s="1">
        <f t="shared" si="520"/>
        <v>996.12798452858055</v>
      </c>
      <c r="AX1493" s="1">
        <f t="shared" si="521"/>
        <v>14.537918250160246</v>
      </c>
      <c r="AY1493" s="1">
        <f t="shared" si="522"/>
        <v>1.0850502814586718</v>
      </c>
      <c r="AZ1493" s="1" t="str">
        <f t="shared" si="523"/>
        <v>NaN</v>
      </c>
      <c r="BA1493" s="1" t="str">
        <f t="shared" si="524"/>
        <v>NaN</v>
      </c>
      <c r="BB1493" s="1">
        <f t="shared" si="525"/>
        <v>129.45553198317566</v>
      </c>
      <c r="BC1493" s="1">
        <f t="shared" si="526"/>
        <v>13489.11444376599</v>
      </c>
      <c r="BD1493" s="1" t="str">
        <f t="shared" si="527"/>
        <v>NaN</v>
      </c>
    </row>
    <row r="1494" spans="1:56" x14ac:dyDescent="0.25">
      <c r="A1494" t="s">
        <v>1641</v>
      </c>
      <c r="B1494" s="1" t="str">
        <f>VLOOKUP(A1494,[1]Sheet1!$A$2:$B$6423,2,FALSE)</f>
        <v>JO</v>
      </c>
      <c r="C1494">
        <v>2018</v>
      </c>
      <c r="D1494" s="1" t="s">
        <v>1649</v>
      </c>
      <c r="E1494" s="1" t="s">
        <v>0</v>
      </c>
      <c r="F1494" s="1" t="s">
        <v>3637</v>
      </c>
      <c r="G1494" s="1" t="s">
        <v>3632</v>
      </c>
      <c r="H1494" s="1" t="s">
        <v>3645</v>
      </c>
      <c r="I1494" s="1" t="s">
        <v>74</v>
      </c>
      <c r="J1494" s="1">
        <v>10462306</v>
      </c>
      <c r="K1494" s="1">
        <v>4.46231108475481</v>
      </c>
      <c r="L1494" s="1">
        <v>4.5600908711714796</v>
      </c>
      <c r="M1494" s="1">
        <v>0.166987642911467</v>
      </c>
      <c r="N1494" s="1">
        <v>10183.024836623499</v>
      </c>
      <c r="O1494" s="1" t="s">
        <v>55</v>
      </c>
      <c r="P1494" s="1">
        <v>18.257000000000001</v>
      </c>
      <c r="Q1494" s="1">
        <v>76.491</v>
      </c>
      <c r="R1494" s="1">
        <v>4.6390000000000002</v>
      </c>
      <c r="S1494" s="1">
        <v>0</v>
      </c>
      <c r="T1494" s="1">
        <v>1171184.48066408</v>
      </c>
      <c r="U1494" s="1">
        <v>329.98525081654202</v>
      </c>
      <c r="V1494" s="1">
        <v>18735.3484009809</v>
      </c>
      <c r="W1494" s="1">
        <v>67242.7092654265</v>
      </c>
      <c r="X1494" s="1">
        <v>117097.400082254</v>
      </c>
      <c r="Y1494" s="1">
        <v>1660.8785147117601</v>
      </c>
      <c r="Z1494" s="1">
        <v>115946.06842792001</v>
      </c>
      <c r="AA1494" s="1">
        <v>595172.068150801</v>
      </c>
      <c r="AB1494" s="1">
        <v>115554.873835398</v>
      </c>
      <c r="AC1494" s="1">
        <v>347375.38810194901</v>
      </c>
      <c r="AD1494" s="1">
        <v>4378.1946101018902</v>
      </c>
      <c r="AE1494" s="1">
        <v>229.567524622761</v>
      </c>
      <c r="AF1494" s="1">
        <v>0.58979999999999999</v>
      </c>
      <c r="AG1494" s="1">
        <v>3.2289254734155599</v>
      </c>
      <c r="AH1494" s="1">
        <v>1.1000000000000001</v>
      </c>
      <c r="AI1494" s="1">
        <f t="shared" si="506"/>
        <v>0.92017804323386587</v>
      </c>
      <c r="AJ1494" s="1">
        <f t="shared" si="507"/>
        <v>464.35518598399261</v>
      </c>
      <c r="AK1494" s="1">
        <f t="shared" si="508"/>
        <v>17.004393151766845</v>
      </c>
      <c r="AL1494" s="1">
        <f t="shared" si="509"/>
        <v>0</v>
      </c>
      <c r="AM1494" s="1">
        <f t="shared" si="510"/>
        <v>229.567524622761</v>
      </c>
      <c r="AN1494" s="1">
        <f t="shared" si="511"/>
        <v>30818.063632741952</v>
      </c>
      <c r="AO1494" s="1">
        <f t="shared" si="512"/>
        <v>0.97201386171753201</v>
      </c>
      <c r="AP1494" s="1">
        <f t="shared" si="513"/>
        <v>55.187370662167559</v>
      </c>
      <c r="AQ1494" s="1">
        <f t="shared" si="514"/>
        <v>198.07202092730617</v>
      </c>
      <c r="AR1494" s="1">
        <f t="shared" si="515"/>
        <v>344.9254043003088</v>
      </c>
      <c r="AS1494" s="1">
        <f t="shared" si="516"/>
        <v>4.8923305963944239</v>
      </c>
      <c r="AT1494" s="1">
        <f t="shared" si="517"/>
        <v>341.53400930711564</v>
      </c>
      <c r="AU1494" s="1">
        <f t="shared" si="518"/>
        <v>1753.1556301930009</v>
      </c>
      <c r="AV1494" s="1">
        <f t="shared" si="519"/>
        <v>340.38169548212062</v>
      </c>
      <c r="AW1494" s="1">
        <f t="shared" si="520"/>
        <v>1023.2387405772969</v>
      </c>
      <c r="AX1494" s="1">
        <f t="shared" si="521"/>
        <v>12.896533526227191</v>
      </c>
      <c r="AY1494" s="1">
        <f t="shared" si="522"/>
        <v>1.0375603271492004</v>
      </c>
      <c r="AZ1494" s="1" t="str">
        <f t="shared" si="523"/>
        <v>NaN</v>
      </c>
      <c r="BA1494" s="1" t="str">
        <f t="shared" si="524"/>
        <v>NaN</v>
      </c>
      <c r="BB1494" s="1">
        <f t="shared" si="525"/>
        <v>173.53081001117459</v>
      </c>
      <c r="BC1494" s="1">
        <f t="shared" si="526"/>
        <v>13590.435830304896</v>
      </c>
      <c r="BD1494" s="1" t="str">
        <f t="shared" si="527"/>
        <v>NaN</v>
      </c>
    </row>
    <row r="1495" spans="1:56" x14ac:dyDescent="0.25">
      <c r="A1495" t="s">
        <v>1641</v>
      </c>
      <c r="B1495" s="1" t="str">
        <f>VLOOKUP(A1495,[1]Sheet1!$A$2:$B$6423,2,FALSE)</f>
        <v>JO</v>
      </c>
      <c r="C1495">
        <v>2019</v>
      </c>
      <c r="D1495" s="1" t="s">
        <v>1650</v>
      </c>
      <c r="E1495" s="1" t="s">
        <v>0</v>
      </c>
      <c r="F1495" s="1" t="s">
        <v>3637</v>
      </c>
      <c r="G1495" s="1" t="s">
        <v>3632</v>
      </c>
      <c r="H1495" s="1" t="s">
        <v>3645</v>
      </c>
      <c r="I1495" s="1" t="s">
        <v>74</v>
      </c>
      <c r="J1495" s="1">
        <v>10671891</v>
      </c>
      <c r="K1495" s="1">
        <v>0.76151404726560101</v>
      </c>
      <c r="L1495" s="1">
        <v>4.5662375032162696</v>
      </c>
      <c r="M1495" s="1">
        <v>3.1019178535187399E-2</v>
      </c>
      <c r="N1495" s="1">
        <v>10168.3588523537</v>
      </c>
      <c r="O1495" s="1" t="s">
        <v>55</v>
      </c>
      <c r="P1495" s="1">
        <v>16.800999999999998</v>
      </c>
      <c r="Q1495" s="1">
        <v>76.864999999999995</v>
      </c>
      <c r="R1495" s="1">
        <v>4.4530000000000003</v>
      </c>
      <c r="S1495" s="1">
        <v>0</v>
      </c>
      <c r="T1495" s="1">
        <v>1195328.32804372</v>
      </c>
      <c r="U1495" s="1">
        <v>263.61323522748899</v>
      </c>
      <c r="V1495" s="1">
        <v>18577.642236429299</v>
      </c>
      <c r="W1495" s="1">
        <v>68097.013328069894</v>
      </c>
      <c r="X1495" s="1">
        <v>121856.479386028</v>
      </c>
      <c r="Y1495" s="1">
        <v>1737.95008073703</v>
      </c>
      <c r="Z1495" s="1">
        <v>120657.81324194399</v>
      </c>
      <c r="AA1495" s="1">
        <v>616755.86277314601</v>
      </c>
      <c r="AB1495" s="1">
        <v>109468.490638784</v>
      </c>
      <c r="AC1495" s="1">
        <v>367498.73967583402</v>
      </c>
      <c r="AD1495" s="1">
        <v>4080.8018727179201</v>
      </c>
      <c r="AE1495" s="1">
        <v>236.872612958735</v>
      </c>
      <c r="AF1495" s="1">
        <v>0.58979999999999999</v>
      </c>
      <c r="AG1495" s="1">
        <v>3.20340014783251</v>
      </c>
      <c r="AH1495" s="1">
        <v>1.1000000000000001</v>
      </c>
      <c r="AI1495" s="1">
        <f t="shared" si="506"/>
        <v>0.91885276740237165</v>
      </c>
      <c r="AJ1495" s="1">
        <f t="shared" si="507"/>
        <v>464.31141537778609</v>
      </c>
      <c r="AK1495" s="1">
        <f t="shared" si="508"/>
        <v>3.1541413865101267</v>
      </c>
      <c r="AL1495" s="1">
        <f t="shared" si="509"/>
        <v>0</v>
      </c>
      <c r="AM1495" s="1">
        <f t="shared" si="510"/>
        <v>236.872612958735</v>
      </c>
      <c r="AN1495" s="1">
        <f t="shared" si="511"/>
        <v>30734.353678033596</v>
      </c>
      <c r="AO1495" s="1">
        <f t="shared" si="512"/>
        <v>0.7591890139893962</v>
      </c>
      <c r="AP1495" s="1">
        <f t="shared" si="513"/>
        <v>53.502404306640052</v>
      </c>
      <c r="AQ1495" s="1">
        <f t="shared" si="514"/>
        <v>196.11498018885948</v>
      </c>
      <c r="AR1495" s="1">
        <f t="shared" si="515"/>
        <v>350.93875447286661</v>
      </c>
      <c r="AS1495" s="1">
        <f t="shared" si="516"/>
        <v>5.005183472745264</v>
      </c>
      <c r="AT1495" s="1">
        <f t="shared" si="517"/>
        <v>347.48667374845115</v>
      </c>
      <c r="AU1495" s="1">
        <f t="shared" si="518"/>
        <v>1776.2168691069487</v>
      </c>
      <c r="AV1495" s="1">
        <f t="shared" si="519"/>
        <v>315.26215062474847</v>
      </c>
      <c r="AW1495" s="1">
        <f t="shared" si="520"/>
        <v>1058.3725266148876</v>
      </c>
      <c r="AX1495" s="1">
        <f t="shared" si="521"/>
        <v>11.752444627301234</v>
      </c>
      <c r="AY1495" s="1">
        <f t="shared" si="522"/>
        <v>1.0003862530678163</v>
      </c>
      <c r="AZ1495" s="1" t="str">
        <f t="shared" si="523"/>
        <v>NaN</v>
      </c>
      <c r="BA1495" s="1" t="str">
        <f t="shared" si="524"/>
        <v>NaN</v>
      </c>
      <c r="BB1495" s="1">
        <f t="shared" si="525"/>
        <v>29.364365607661266</v>
      </c>
      <c r="BC1495" s="1">
        <f t="shared" si="526"/>
        <v>12018.774180845983</v>
      </c>
      <c r="BD1495" s="1" t="str">
        <f t="shared" si="527"/>
        <v>NaN</v>
      </c>
    </row>
    <row r="1496" spans="1:56" x14ac:dyDescent="0.25">
      <c r="A1496" t="s">
        <v>1641</v>
      </c>
      <c r="B1496" s="1" t="str">
        <f>VLOOKUP(A1496,[1]Sheet1!$A$2:$B$6423,2,FALSE)</f>
        <v>JO</v>
      </c>
      <c r="C1496">
        <v>2020</v>
      </c>
      <c r="D1496" s="1" t="s">
        <v>1651</v>
      </c>
      <c r="E1496" s="1" t="s">
        <v>0</v>
      </c>
      <c r="F1496" s="1" t="s">
        <v>3637</v>
      </c>
      <c r="G1496" s="1" t="s">
        <v>3632</v>
      </c>
      <c r="H1496" s="1" t="s">
        <v>3645</v>
      </c>
      <c r="I1496" s="1" t="s">
        <v>74</v>
      </c>
      <c r="J1496" s="1">
        <v>10865228</v>
      </c>
      <c r="K1496" s="1">
        <v>0.33329435062837798</v>
      </c>
      <c r="L1496" s="1">
        <v>4.7045711723912502</v>
      </c>
      <c r="M1496" s="1">
        <v>3.7482062747798701E-2</v>
      </c>
      <c r="N1496" s="1">
        <v>9872.3094512325006</v>
      </c>
      <c r="O1496" s="1" t="s">
        <v>55</v>
      </c>
      <c r="P1496" s="1">
        <v>19.213000000000001</v>
      </c>
      <c r="Q1496" s="1">
        <v>75.582999999999998</v>
      </c>
      <c r="R1496" s="1">
        <v>4.0940000000000003</v>
      </c>
      <c r="S1496" s="1">
        <v>0</v>
      </c>
      <c r="T1496" s="1">
        <v>1442561.0317154799</v>
      </c>
      <c r="U1496" s="1">
        <v>328.476709943375</v>
      </c>
      <c r="V1496" s="1">
        <v>18866.487377643902</v>
      </c>
      <c r="W1496" s="1">
        <v>69031.595636911195</v>
      </c>
      <c r="X1496" s="1">
        <v>122699.178823913</v>
      </c>
      <c r="Y1496" s="1">
        <v>1503.1880251008199</v>
      </c>
      <c r="Z1496" s="1">
        <v>121664.365057537</v>
      </c>
      <c r="AA1496" s="1">
        <v>631478.390012288</v>
      </c>
      <c r="AB1496" s="1">
        <v>101050.910225575</v>
      </c>
      <c r="AC1496" s="1">
        <v>388913.20132853498</v>
      </c>
      <c r="AD1496" s="1">
        <v>3682.0145207547198</v>
      </c>
      <c r="AE1496" s="1">
        <v>240.46921808949199</v>
      </c>
      <c r="AF1496" s="1">
        <v>0.58979999999999999</v>
      </c>
      <c r="AG1496" s="1">
        <v>3.1782516075646599</v>
      </c>
      <c r="AH1496" s="1">
        <v>1.1000000000000001</v>
      </c>
      <c r="AI1496" s="1">
        <f t="shared" si="506"/>
        <v>0.89210058295865857</v>
      </c>
      <c r="AJ1496" s="1">
        <f t="shared" si="507"/>
        <v>464.44982449194106</v>
      </c>
      <c r="AK1496" s="1">
        <f t="shared" si="508"/>
        <v>3.7003452231678273</v>
      </c>
      <c r="AL1496" s="1">
        <f t="shared" si="509"/>
        <v>0</v>
      </c>
      <c r="AM1496" s="1">
        <f t="shared" si="510"/>
        <v>240.46921808949199</v>
      </c>
      <c r="AN1496" s="1">
        <f t="shared" si="511"/>
        <v>29972.599321658712</v>
      </c>
      <c r="AO1496" s="1">
        <f t="shared" si="512"/>
        <v>0.90612924216863999</v>
      </c>
      <c r="AP1496" s="1">
        <f t="shared" si="513"/>
        <v>52.044712432841017</v>
      </c>
      <c r="AQ1496" s="1">
        <f t="shared" si="514"/>
        <v>190.42917061288571</v>
      </c>
      <c r="AR1496" s="1">
        <f t="shared" si="515"/>
        <v>338.47548564886955</v>
      </c>
      <c r="AS1496" s="1">
        <f t="shared" si="516"/>
        <v>4.1466642376452967</v>
      </c>
      <c r="AT1496" s="1">
        <f t="shared" si="517"/>
        <v>335.62086921632675</v>
      </c>
      <c r="AU1496" s="1">
        <f t="shared" si="518"/>
        <v>1741.983579555297</v>
      </c>
      <c r="AV1496" s="1">
        <f t="shared" si="519"/>
        <v>278.7570075179338</v>
      </c>
      <c r="AW1496" s="1">
        <f t="shared" si="520"/>
        <v>1072.8481311504706</v>
      </c>
      <c r="AX1496" s="1">
        <f t="shared" si="521"/>
        <v>10.157131164399905</v>
      </c>
      <c r="AY1496" s="1">
        <f t="shared" si="522"/>
        <v>1.3604138290802157</v>
      </c>
      <c r="AZ1496" s="1" t="str">
        <f t="shared" si="523"/>
        <v>NaN</v>
      </c>
      <c r="BA1496" s="1" t="str">
        <f t="shared" si="524"/>
        <v>NaN</v>
      </c>
      <c r="BB1496" s="1">
        <f t="shared" si="525"/>
        <v>12.467699131676698</v>
      </c>
      <c r="BC1496" s="1">
        <f t="shared" si="526"/>
        <v>14222.051504686571</v>
      </c>
      <c r="BD1496" s="1" t="str">
        <f t="shared" si="527"/>
        <v>NaN</v>
      </c>
    </row>
    <row r="1497" spans="1:56" x14ac:dyDescent="0.25">
      <c r="A1497" t="s">
        <v>1641</v>
      </c>
      <c r="B1497" s="1" t="str">
        <f>VLOOKUP(A1497,[1]Sheet1!$A$2:$B$6423,2,FALSE)</f>
        <v>JO</v>
      </c>
      <c r="C1497">
        <v>2021</v>
      </c>
      <c r="D1497" s="1" t="s">
        <v>1652</v>
      </c>
      <c r="E1497" s="1" t="s">
        <v>0</v>
      </c>
      <c r="F1497" s="1" t="s">
        <v>3637</v>
      </c>
      <c r="G1497" s="1" t="s">
        <v>3632</v>
      </c>
      <c r="H1497" s="1" t="s">
        <v>3645</v>
      </c>
      <c r="I1497" s="1" t="s">
        <v>74</v>
      </c>
      <c r="J1497" s="1">
        <v>11066356</v>
      </c>
      <c r="K1497" s="1">
        <v>1.3460937724311799</v>
      </c>
      <c r="L1497" s="1">
        <v>4.7018214652524604</v>
      </c>
      <c r="M1497" s="1">
        <v>5.5369548415639201E-2</v>
      </c>
      <c r="N1497" s="1">
        <v>10056.561126123899</v>
      </c>
      <c r="O1497" s="1">
        <v>10010.607064714</v>
      </c>
      <c r="P1497" s="1">
        <v>19.837</v>
      </c>
      <c r="Q1497" s="1">
        <v>74.203999999999994</v>
      </c>
      <c r="R1497" s="1">
        <v>3.9089999999999998</v>
      </c>
      <c r="S1497" s="1">
        <v>0</v>
      </c>
      <c r="T1497" s="1">
        <v>1685007.0714076799</v>
      </c>
      <c r="U1497" s="1">
        <v>0.28013147278978401</v>
      </c>
      <c r="V1497" s="1">
        <v>18960.186740174999</v>
      </c>
      <c r="W1497" s="1">
        <v>70877.084315812404</v>
      </c>
      <c r="X1497" s="1">
        <v>128430.867270092</v>
      </c>
      <c r="Y1497" s="1">
        <v>1411.8809263925</v>
      </c>
      <c r="Z1497" s="1">
        <v>127453.889051969</v>
      </c>
      <c r="AA1497" s="1">
        <v>672607.35282804305</v>
      </c>
      <c r="AB1497" s="1">
        <v>93490.346241000298</v>
      </c>
      <c r="AC1497" s="1">
        <v>429573.60333099501</v>
      </c>
      <c r="AD1497" s="1">
        <v>3359.2221308940798</v>
      </c>
      <c r="AE1497" s="1">
        <v>252.894309618363</v>
      </c>
      <c r="AF1497" s="1">
        <v>0.58979999999999999</v>
      </c>
      <c r="AG1497" s="1">
        <v>3.15412200091109</v>
      </c>
      <c r="AH1497" s="1">
        <v>1.1000000000000001</v>
      </c>
      <c r="AI1497" s="1">
        <f t="shared" si="506"/>
        <v>0.90875028659626134</v>
      </c>
      <c r="AJ1497" s="1">
        <f t="shared" si="507"/>
        <v>472.84154969432808</v>
      </c>
      <c r="AK1497" s="1">
        <f t="shared" si="508"/>
        <v>5.568272481677524</v>
      </c>
      <c r="AL1497" s="1">
        <f t="shared" si="509"/>
        <v>0</v>
      </c>
      <c r="AM1497" s="1">
        <f t="shared" si="510"/>
        <v>252.894309618363</v>
      </c>
      <c r="AN1497" s="1">
        <f t="shared" si="511"/>
        <v>30685.091714393289</v>
      </c>
      <c r="AO1497" s="1">
        <f t="shared" si="512"/>
        <v>7.767561367664831E-4</v>
      </c>
      <c r="AP1497" s="1">
        <f t="shared" si="513"/>
        <v>52.573319441765058</v>
      </c>
      <c r="AQ1497" s="1">
        <f t="shared" si="514"/>
        <v>196.52989951520533</v>
      </c>
      <c r="AR1497" s="1">
        <f t="shared" si="515"/>
        <v>356.11658807486805</v>
      </c>
      <c r="AS1497" s="1">
        <f t="shared" si="516"/>
        <v>3.9149016818324318</v>
      </c>
      <c r="AT1497" s="1">
        <f t="shared" si="517"/>
        <v>353.40759640443304</v>
      </c>
      <c r="AU1497" s="1">
        <f t="shared" si="518"/>
        <v>1865.0238894631427</v>
      </c>
      <c r="AV1497" s="1">
        <f t="shared" si="519"/>
        <v>259.23256479508501</v>
      </c>
      <c r="AW1497" s="1">
        <f t="shared" si="520"/>
        <v>1191.1333248536362</v>
      </c>
      <c r="AX1497" s="1">
        <f t="shared" si="521"/>
        <v>9.3145421289089647</v>
      </c>
      <c r="AY1497" s="1">
        <f t="shared" si="522"/>
        <v>1.7719851875420574</v>
      </c>
      <c r="AZ1497" s="1">
        <f t="shared" si="523"/>
        <v>2845.1371039688124</v>
      </c>
      <c r="BA1497" s="1">
        <f t="shared" si="524"/>
        <v>28.29135196700598</v>
      </c>
      <c r="BB1497" s="1">
        <f t="shared" si="525"/>
        <v>51.392253320171392</v>
      </c>
      <c r="BC1497" s="1">
        <f t="shared" si="526"/>
        <v>15209.135078964922</v>
      </c>
      <c r="BD1497" s="1">
        <f t="shared" si="527"/>
        <v>45.954061409898713</v>
      </c>
    </row>
    <row r="1498" spans="1:56" x14ac:dyDescent="0.25">
      <c r="A1498" t="s">
        <v>1641</v>
      </c>
      <c r="B1498" s="1" t="str">
        <f>VLOOKUP(A1498,[1]Sheet1!$A$2:$B$6423,2,FALSE)</f>
        <v>JO</v>
      </c>
      <c r="C1498">
        <v>2022</v>
      </c>
      <c r="D1498" s="1" t="s">
        <v>1653</v>
      </c>
      <c r="E1498" s="1" t="s">
        <v>0</v>
      </c>
      <c r="F1498" s="1" t="s">
        <v>3637</v>
      </c>
      <c r="G1498" s="1" t="s">
        <v>3632</v>
      </c>
      <c r="H1498" s="1" t="s">
        <v>3645</v>
      </c>
      <c r="I1498" s="1" t="s">
        <v>72</v>
      </c>
      <c r="J1498" s="1">
        <v>11256263</v>
      </c>
      <c r="K1498" s="1">
        <v>4.2291556889711801</v>
      </c>
      <c r="L1498" s="1">
        <v>4.7983769063780004</v>
      </c>
      <c r="M1498" s="1" t="s">
        <v>55</v>
      </c>
      <c r="N1498" s="1">
        <v>10158.473877152401</v>
      </c>
      <c r="O1498" s="1" t="s">
        <v>55</v>
      </c>
      <c r="P1498" s="1">
        <v>18.2</v>
      </c>
      <c r="Q1498" s="1">
        <v>77.087999999999994</v>
      </c>
      <c r="R1498" s="1">
        <v>4.3559999999999999</v>
      </c>
      <c r="S1498" s="1">
        <v>0</v>
      </c>
      <c r="T1498" s="1">
        <v>1322394.7626600601</v>
      </c>
      <c r="U1498" s="1">
        <v>652.99450632518597</v>
      </c>
      <c r="V1498" s="1">
        <v>17401.856518474</v>
      </c>
      <c r="W1498" s="1">
        <v>71264.820349628993</v>
      </c>
      <c r="X1498" s="1">
        <v>126582.85465732899</v>
      </c>
      <c r="Y1498" s="1">
        <v>1710.2464005041199</v>
      </c>
      <c r="Z1498" s="1">
        <v>125386.187656803</v>
      </c>
      <c r="AA1498" s="1">
        <v>665372.19682583201</v>
      </c>
      <c r="AB1498" s="1">
        <v>89433.734379920599</v>
      </c>
      <c r="AC1498" s="1">
        <v>423710.18884557002</v>
      </c>
      <c r="AD1498" s="1">
        <v>3316.95434747428</v>
      </c>
      <c r="AE1498" s="1">
        <v>256.998304864457</v>
      </c>
      <c r="AF1498" s="1">
        <v>0.58979999999999999</v>
      </c>
      <c r="AG1498" s="1">
        <v>3.1307263801203198</v>
      </c>
      <c r="AH1498" s="1">
        <v>1.1000000000000001</v>
      </c>
      <c r="AI1498" s="1">
        <f t="shared" si="506"/>
        <v>0.91795952229258537</v>
      </c>
      <c r="AJ1498" s="1">
        <f t="shared" si="507"/>
        <v>487.4418645617227</v>
      </c>
      <c r="AK1498" s="1" t="str">
        <f t="shared" si="508"/>
        <v>NaN</v>
      </c>
      <c r="AL1498" s="1">
        <f t="shared" si="509"/>
        <v>0</v>
      </c>
      <c r="AM1498" s="1">
        <f t="shared" si="510"/>
        <v>256.998304864457</v>
      </c>
      <c r="AN1498" s="1">
        <f t="shared" si="511"/>
        <v>30681.304129083725</v>
      </c>
      <c r="AO1498" s="1">
        <f t="shared" si="512"/>
        <v>1.7798733952097525</v>
      </c>
      <c r="AP1498" s="1">
        <f t="shared" si="513"/>
        <v>47.432407385468771</v>
      </c>
      <c r="AQ1498" s="1">
        <f t="shared" si="514"/>
        <v>194.2472050316772</v>
      </c>
      <c r="AR1498" s="1">
        <f t="shared" si="515"/>
        <v>345.02810224575535</v>
      </c>
      <c r="AS1498" s="1">
        <f t="shared" si="516"/>
        <v>4.661635033717463</v>
      </c>
      <c r="AT1498" s="1">
        <f t="shared" si="517"/>
        <v>341.76633551337034</v>
      </c>
      <c r="AU1498" s="1">
        <f t="shared" si="518"/>
        <v>1813.6113850440333</v>
      </c>
      <c r="AV1498" s="1">
        <f t="shared" si="519"/>
        <v>243.7703884415312</v>
      </c>
      <c r="AW1498" s="1">
        <f t="shared" si="520"/>
        <v>1154.9109297252944</v>
      </c>
      <c r="AX1498" s="1">
        <f t="shared" si="521"/>
        <v>9.0410543105775734</v>
      </c>
      <c r="AY1498" s="1">
        <f t="shared" si="522"/>
        <v>1.0307153923026247</v>
      </c>
      <c r="AZ1498" s="1" t="str">
        <f t="shared" si="523"/>
        <v>NaN</v>
      </c>
      <c r="BA1498" s="1" t="str">
        <f t="shared" si="524"/>
        <v>NaN</v>
      </c>
      <c r="BB1498" s="1">
        <f t="shared" si="525"/>
        <v>163.99471186772152</v>
      </c>
      <c r="BC1498" s="1">
        <f t="shared" si="526"/>
        <v>13494.974735765494</v>
      </c>
      <c r="BD1498" s="1" t="str">
        <f t="shared" si="527"/>
        <v>NaN</v>
      </c>
    </row>
    <row r="1499" spans="1:56" x14ac:dyDescent="0.25">
      <c r="A1499" t="s">
        <v>1641</v>
      </c>
      <c r="B1499" s="1" t="str">
        <f>VLOOKUP(A1499,[1]Sheet1!$A$2:$B$6423,2,FALSE)</f>
        <v>JO</v>
      </c>
      <c r="C1499">
        <v>2023</v>
      </c>
      <c r="D1499" s="1" t="s">
        <v>1654</v>
      </c>
      <c r="E1499" s="1" t="s">
        <v>0</v>
      </c>
      <c r="F1499" s="1" t="s">
        <v>3637</v>
      </c>
      <c r="G1499" s="1" t="s">
        <v>3632</v>
      </c>
      <c r="H1499" s="1" t="s">
        <v>3645</v>
      </c>
      <c r="I1499" s="1" t="s">
        <v>72</v>
      </c>
      <c r="J1499" s="1">
        <v>11439213</v>
      </c>
      <c r="K1499" s="1">
        <v>2.0848698632713401</v>
      </c>
      <c r="L1499" s="1">
        <v>4.8122456558019202</v>
      </c>
      <c r="M1499" s="1" t="s">
        <v>55</v>
      </c>
      <c r="N1499" s="1">
        <v>10308.7821986337</v>
      </c>
      <c r="O1499" s="1" t="s">
        <v>55</v>
      </c>
      <c r="P1499" s="1">
        <v>16.62</v>
      </c>
      <c r="Q1499" s="1">
        <v>77.813999999999993</v>
      </c>
      <c r="R1499" s="1">
        <v>4.2919999999999998</v>
      </c>
      <c r="S1499" s="1">
        <v>0</v>
      </c>
      <c r="T1499" s="1">
        <v>1280757.5940292899</v>
      </c>
      <c r="U1499" s="1">
        <v>781.37128959993697</v>
      </c>
      <c r="V1499" s="1">
        <v>16916.523059812</v>
      </c>
      <c r="W1499" s="1">
        <v>71715.850659715506</v>
      </c>
      <c r="X1499" s="1">
        <v>130325.13375158</v>
      </c>
      <c r="Y1499" s="1">
        <v>1887.0914223582499</v>
      </c>
      <c r="Z1499" s="1">
        <v>129016.433551031</v>
      </c>
      <c r="AA1499" s="1">
        <v>681715.92261439003</v>
      </c>
      <c r="AB1499" s="1">
        <v>83861.139253793997</v>
      </c>
      <c r="AC1499" s="1">
        <v>439870.87400043098</v>
      </c>
      <c r="AD1499" s="1">
        <v>3210.8353989567199</v>
      </c>
      <c r="AE1499" s="1">
        <v>247.57943721065999</v>
      </c>
      <c r="AF1499" s="1">
        <v>0.58979999999999999</v>
      </c>
      <c r="AG1499" s="1">
        <v>3.1048802276417198</v>
      </c>
      <c r="AH1499" s="1">
        <v>1.1000000000000001</v>
      </c>
      <c r="AI1499" s="1">
        <f t="shared" si="506"/>
        <v>0.93154197145297557</v>
      </c>
      <c r="AJ1499" s="1">
        <f t="shared" si="507"/>
        <v>496.0839235198319</v>
      </c>
      <c r="AK1499" s="1" t="str">
        <f t="shared" si="508"/>
        <v>NaN</v>
      </c>
      <c r="AL1499" s="1">
        <f t="shared" si="509"/>
        <v>0</v>
      </c>
      <c r="AM1499" s="1">
        <f t="shared" si="510"/>
        <v>247.57943721065999</v>
      </c>
      <c r="AN1499" s="1">
        <f t="shared" si="511"/>
        <v>31060.025363460583</v>
      </c>
      <c r="AO1499" s="1">
        <f t="shared" si="512"/>
        <v>2.1215980568990145</v>
      </c>
      <c r="AP1499" s="1">
        <f t="shared" si="513"/>
        <v>45.932148942355262</v>
      </c>
      <c r="AQ1499" s="1">
        <f t="shared" si="514"/>
        <v>194.7245969152699</v>
      </c>
      <c r="AR1499" s="1">
        <f t="shared" si="515"/>
        <v>353.86192737389081</v>
      </c>
      <c r="AS1499" s="1">
        <f t="shared" si="516"/>
        <v>5.1238758681752099</v>
      </c>
      <c r="AT1499" s="1">
        <f t="shared" si="517"/>
        <v>350.30851321662163</v>
      </c>
      <c r="AU1499" s="1">
        <f t="shared" si="518"/>
        <v>1851.0114154774362</v>
      </c>
      <c r="AV1499" s="1">
        <f t="shared" si="519"/>
        <v>227.70177565812801</v>
      </c>
      <c r="AW1499" s="1">
        <f t="shared" si="520"/>
        <v>1194.3479418646159</v>
      </c>
      <c r="AX1499" s="1">
        <f t="shared" si="521"/>
        <v>8.7181372468099685</v>
      </c>
      <c r="AY1499" s="1">
        <f t="shared" si="522"/>
        <v>0.90429635684221266</v>
      </c>
      <c r="AZ1499" s="1" t="str">
        <f t="shared" si="523"/>
        <v>NaN</v>
      </c>
      <c r="BA1499" s="1" t="str">
        <f t="shared" si="524"/>
        <v>NaN</v>
      </c>
      <c r="BB1499" s="1">
        <f t="shared" si="525"/>
        <v>81.708512003678251</v>
      </c>
      <c r="BC1499" s="1">
        <f t="shared" si="526"/>
        <v>11996.472944303396</v>
      </c>
      <c r="BD1499" s="1" t="str">
        <f t="shared" si="527"/>
        <v>NaN</v>
      </c>
    </row>
    <row r="1500" spans="1:56" x14ac:dyDescent="0.25">
      <c r="A1500" t="s">
        <v>1641</v>
      </c>
      <c r="B1500" s="1" t="str">
        <f>VLOOKUP(A1500,[1]Sheet1!$A$2:$B$6423,2,FALSE)</f>
        <v>JO</v>
      </c>
      <c r="C1500">
        <v>2024</v>
      </c>
      <c r="D1500" s="1" t="s">
        <v>1655</v>
      </c>
      <c r="E1500" s="1" t="s">
        <v>0</v>
      </c>
      <c r="F1500" s="1" t="s">
        <v>3637</v>
      </c>
      <c r="G1500" s="1" t="s">
        <v>3632</v>
      </c>
      <c r="H1500" s="1" t="s">
        <v>3645</v>
      </c>
      <c r="I1500" s="1" t="s">
        <v>72</v>
      </c>
      <c r="J1500" s="1">
        <v>11552876</v>
      </c>
      <c r="K1500" s="1">
        <v>1.55659611283953</v>
      </c>
      <c r="L1500" s="1">
        <v>4.8001870372272197</v>
      </c>
      <c r="M1500" s="1" t="s">
        <v>55</v>
      </c>
      <c r="N1500" s="1">
        <v>10468.265334284</v>
      </c>
      <c r="O1500" s="1" t="s">
        <v>55</v>
      </c>
      <c r="P1500" s="1">
        <v>16.693000000000001</v>
      </c>
      <c r="Q1500" s="1">
        <v>77.980999999999995</v>
      </c>
      <c r="R1500" s="1">
        <v>4.2809999999999997</v>
      </c>
      <c r="S1500" s="1">
        <v>0</v>
      </c>
      <c r="T1500" s="1" t="s">
        <v>55</v>
      </c>
      <c r="U1500" s="1" t="s">
        <v>55</v>
      </c>
      <c r="V1500" s="1" t="s">
        <v>55</v>
      </c>
      <c r="W1500" s="1" t="s">
        <v>55</v>
      </c>
      <c r="X1500" s="1" t="s">
        <v>55</v>
      </c>
      <c r="Y1500" s="1" t="s">
        <v>55</v>
      </c>
      <c r="Z1500" s="1" t="s">
        <v>55</v>
      </c>
      <c r="AA1500" s="1" t="s">
        <v>55</v>
      </c>
      <c r="AB1500" s="1" t="s">
        <v>55</v>
      </c>
      <c r="AC1500" s="1" t="s">
        <v>55</v>
      </c>
      <c r="AD1500" s="1" t="s">
        <v>55</v>
      </c>
      <c r="AE1500" s="1" t="s">
        <v>55</v>
      </c>
      <c r="AF1500" s="1">
        <v>0.58979999999999999</v>
      </c>
      <c r="AG1500" s="1">
        <v>3.0838780836285098</v>
      </c>
      <c r="AH1500" s="1">
        <v>1.1000000000000001</v>
      </c>
      <c r="AI1500" s="1">
        <f t="shared" si="506"/>
        <v>0.94595349278833496</v>
      </c>
      <c r="AJ1500" s="1">
        <f t="shared" si="507"/>
        <v>502.49631559885125</v>
      </c>
      <c r="AK1500" s="1" t="str">
        <f t="shared" si="508"/>
        <v>NaN</v>
      </c>
      <c r="AL1500" s="1">
        <f t="shared" si="509"/>
        <v>0</v>
      </c>
      <c r="AM1500" s="1" t="str">
        <f t="shared" si="510"/>
        <v>NaN</v>
      </c>
      <c r="AN1500" s="1">
        <f t="shared" si="511"/>
        <v>31523.247681334677</v>
      </c>
      <c r="AO1500" s="1" t="str">
        <f t="shared" si="512"/>
        <v>NaN</v>
      </c>
      <c r="AP1500" s="1" t="str">
        <f t="shared" si="513"/>
        <v>NaN</v>
      </c>
      <c r="AQ1500" s="1" t="str">
        <f t="shared" si="514"/>
        <v>NaN</v>
      </c>
      <c r="AR1500" s="1" t="str">
        <f t="shared" si="515"/>
        <v>NaN</v>
      </c>
      <c r="AS1500" s="1" t="str">
        <f t="shared" si="516"/>
        <v>NaN</v>
      </c>
      <c r="AT1500" s="1" t="str">
        <f t="shared" si="517"/>
        <v>NaN</v>
      </c>
      <c r="AU1500" s="1" t="str">
        <f t="shared" si="518"/>
        <v>NaN</v>
      </c>
      <c r="AV1500" s="1" t="str">
        <f t="shared" si="519"/>
        <v>NaN</v>
      </c>
      <c r="AW1500" s="1" t="str">
        <f t="shared" si="520"/>
        <v>NaN</v>
      </c>
      <c r="AX1500" s="1" t="str">
        <f t="shared" si="521"/>
        <v>NaN</v>
      </c>
      <c r="AY1500" s="1" t="str">
        <f t="shared" si="522"/>
        <v>NaN</v>
      </c>
      <c r="AZ1500" s="1" t="str">
        <f t="shared" si="523"/>
        <v>NaN</v>
      </c>
      <c r="BA1500" s="1" t="str">
        <f t="shared" si="524"/>
        <v>NaN</v>
      </c>
      <c r="BB1500" s="1">
        <f t="shared" si="525"/>
        <v>61.886619620831262</v>
      </c>
      <c r="BC1500" s="1">
        <f t="shared" si="526"/>
        <v>12258.98266428954</v>
      </c>
      <c r="BD1500" s="1" t="str">
        <f t="shared" si="527"/>
        <v>NaN</v>
      </c>
    </row>
    <row r="1501" spans="1:56" x14ac:dyDescent="0.25">
      <c r="A1501" t="s">
        <v>1641</v>
      </c>
      <c r="B1501" s="1" t="str">
        <f>VLOOKUP(A1501,[1]Sheet1!$A$2:$B$6423,2,FALSE)</f>
        <v>JO</v>
      </c>
      <c r="C1501">
        <v>2025</v>
      </c>
      <c r="D1501" s="1" t="s">
        <v>1656</v>
      </c>
      <c r="E1501" s="1" t="s">
        <v>0</v>
      </c>
      <c r="F1501" s="1" t="s">
        <v>3637</v>
      </c>
      <c r="G1501" s="1" t="s">
        <v>3632</v>
      </c>
      <c r="H1501" s="1" t="s">
        <v>3645</v>
      </c>
      <c r="I1501" s="1" t="s">
        <v>74</v>
      </c>
      <c r="J1501" s="1">
        <v>11520684</v>
      </c>
      <c r="K1501" s="1">
        <v>1.7664649089420601</v>
      </c>
      <c r="L1501" s="1" t="s">
        <v>55</v>
      </c>
      <c r="M1501" s="1" t="s">
        <v>55</v>
      </c>
      <c r="N1501" s="1">
        <v>10794.240268773199</v>
      </c>
      <c r="O1501" s="1" t="s">
        <v>55</v>
      </c>
      <c r="P1501" s="1">
        <v>16.535</v>
      </c>
      <c r="Q1501" s="1" t="s">
        <v>55</v>
      </c>
      <c r="R1501" s="1">
        <v>4.8630000000000004</v>
      </c>
      <c r="S1501" s="1">
        <v>0</v>
      </c>
      <c r="T1501" s="1" t="s">
        <v>55</v>
      </c>
      <c r="U1501" s="1" t="s">
        <v>55</v>
      </c>
      <c r="V1501" s="1" t="s">
        <v>55</v>
      </c>
      <c r="W1501" s="1" t="s">
        <v>55</v>
      </c>
      <c r="X1501" s="1" t="s">
        <v>55</v>
      </c>
      <c r="Y1501" s="1" t="s">
        <v>55</v>
      </c>
      <c r="Z1501" s="1" t="s">
        <v>55</v>
      </c>
      <c r="AA1501" s="1" t="s">
        <v>55</v>
      </c>
      <c r="AB1501" s="1" t="s">
        <v>55</v>
      </c>
      <c r="AC1501" s="1" t="s">
        <v>55</v>
      </c>
      <c r="AD1501" s="1" t="s">
        <v>55</v>
      </c>
      <c r="AE1501" s="1" t="s">
        <v>55</v>
      </c>
      <c r="AF1501" s="1" t="s">
        <v>55</v>
      </c>
      <c r="AG1501" s="1" t="s">
        <v>55</v>
      </c>
      <c r="AH1501" s="1">
        <v>1.1000000000000001</v>
      </c>
      <c r="AI1501" s="1">
        <f t="shared" si="506"/>
        <v>0.9754098657397946</v>
      </c>
      <c r="AJ1501" s="1" t="str">
        <f t="shared" si="507"/>
        <v>NaN</v>
      </c>
      <c r="AK1501" s="1" t="str">
        <f t="shared" si="508"/>
        <v>NaN</v>
      </c>
      <c r="AL1501" s="1">
        <f t="shared" si="509"/>
        <v>0</v>
      </c>
      <c r="AM1501" s="1" t="str">
        <f t="shared" si="510"/>
        <v>NaN</v>
      </c>
      <c r="AN1501" s="1" t="str">
        <f t="shared" si="511"/>
        <v>NaN</v>
      </c>
      <c r="AO1501" s="1" t="str">
        <f t="shared" si="512"/>
        <v>NaN</v>
      </c>
      <c r="AP1501" s="1" t="str">
        <f t="shared" si="513"/>
        <v>NaN</v>
      </c>
      <c r="AQ1501" s="1" t="str">
        <f t="shared" si="514"/>
        <v>NaN</v>
      </c>
      <c r="AR1501" s="1" t="str">
        <f t="shared" si="515"/>
        <v>NaN</v>
      </c>
      <c r="AS1501" s="1" t="str">
        <f t="shared" si="516"/>
        <v>NaN</v>
      </c>
      <c r="AT1501" s="1" t="str">
        <f t="shared" si="517"/>
        <v>NaN</v>
      </c>
      <c r="AU1501" s="1" t="str">
        <f t="shared" si="518"/>
        <v>NaN</v>
      </c>
      <c r="AV1501" s="1" t="str">
        <f t="shared" si="519"/>
        <v>NaN</v>
      </c>
      <c r="AW1501" s="1" t="str">
        <f t="shared" si="520"/>
        <v>NaN</v>
      </c>
      <c r="AX1501" s="1" t="str">
        <f t="shared" si="521"/>
        <v>NaN</v>
      </c>
      <c r="AY1501" s="1" t="str">
        <f t="shared" si="522"/>
        <v>NaN</v>
      </c>
      <c r="AZ1501" s="1" t="str">
        <f t="shared" si="523"/>
        <v>NaN</v>
      </c>
      <c r="BA1501" s="1" t="str">
        <f t="shared" si="524"/>
        <v>NaN</v>
      </c>
      <c r="BB1501" s="1">
        <f t="shared" si="525"/>
        <v>72.446255792501375</v>
      </c>
      <c r="BC1501" s="1">
        <f t="shared" si="526"/>
        <v>12469.39567364795</v>
      </c>
      <c r="BD1501" s="1" t="str">
        <f t="shared" si="527"/>
        <v>NaN</v>
      </c>
    </row>
    <row r="1502" spans="1:56" x14ac:dyDescent="0.25">
      <c r="A1502" t="s">
        <v>1657</v>
      </c>
      <c r="B1502" s="1" t="str">
        <f>VLOOKUP(A1502,[1]Sheet1!$A$2:$B$6423,2,FALSE)</f>
        <v>KZ</v>
      </c>
      <c r="C1502">
        <v>2011</v>
      </c>
      <c r="D1502" s="1" t="s">
        <v>1658</v>
      </c>
      <c r="E1502" s="1" t="s">
        <v>0</v>
      </c>
      <c r="F1502" s="1" t="s">
        <v>3635</v>
      </c>
      <c r="G1502" s="1" t="s">
        <v>3615</v>
      </c>
      <c r="H1502" s="1" t="s">
        <v>3645</v>
      </c>
      <c r="I1502" s="1" t="s">
        <v>74</v>
      </c>
      <c r="J1502" s="1">
        <v>17066002</v>
      </c>
      <c r="K1502" s="1">
        <v>8.4529046617678993</v>
      </c>
      <c r="L1502" s="1">
        <v>0.93651358475802005</v>
      </c>
      <c r="M1502" s="1">
        <v>12.567073676490599</v>
      </c>
      <c r="N1502" s="1">
        <v>27946.160343294399</v>
      </c>
      <c r="O1502" s="1">
        <v>24923.963607131001</v>
      </c>
      <c r="P1502" s="1">
        <v>5.39</v>
      </c>
      <c r="Q1502" s="1">
        <v>69.108000000000004</v>
      </c>
      <c r="R1502" s="1">
        <v>5.7359999999999998</v>
      </c>
      <c r="S1502" s="1">
        <v>95893000</v>
      </c>
      <c r="T1502" s="1">
        <v>4501896.1777829202</v>
      </c>
      <c r="U1502" s="1">
        <v>1310.68021287752</v>
      </c>
      <c r="V1502" s="1">
        <v>98681.114444638995</v>
      </c>
      <c r="W1502" s="1">
        <v>184919.32536067301</v>
      </c>
      <c r="X1502" s="1">
        <v>375566.545604999</v>
      </c>
      <c r="Y1502" s="1">
        <v>9839.1258333111291</v>
      </c>
      <c r="Z1502" s="1">
        <v>367747.47501142201</v>
      </c>
      <c r="AA1502" s="1">
        <v>2460269.2828677702</v>
      </c>
      <c r="AB1502" s="1">
        <v>236566.97182047099</v>
      </c>
      <c r="AC1502" s="1">
        <v>1301599.59243795</v>
      </c>
      <c r="AD1502" s="1">
        <v>8185.1524688846503</v>
      </c>
      <c r="AE1502" s="1">
        <v>178.89214981064401</v>
      </c>
      <c r="AF1502" s="1">
        <v>0.51429999999999998</v>
      </c>
      <c r="AG1502" s="1">
        <v>2.3465091333594001</v>
      </c>
      <c r="AH1502" s="1">
        <v>1.1000000000000001</v>
      </c>
      <c r="AI1502" s="1">
        <f t="shared" si="506"/>
        <v>2.525324601792807</v>
      </c>
      <c r="AJ1502" s="1">
        <f t="shared" si="507"/>
        <v>261.71958803321058</v>
      </c>
      <c r="AK1502" s="1">
        <f t="shared" si="508"/>
        <v>3512.0145600920055</v>
      </c>
      <c r="AL1502" s="1">
        <f t="shared" si="509"/>
        <v>5.6189493004864293</v>
      </c>
      <c r="AM1502" s="1">
        <f t="shared" si="510"/>
        <v>178.89214981064401</v>
      </c>
      <c r="AN1502" s="1">
        <f t="shared" si="511"/>
        <v>87047.306964556759</v>
      </c>
      <c r="AO1502" s="1">
        <f t="shared" si="512"/>
        <v>6.6852906042504907</v>
      </c>
      <c r="AP1502" s="1">
        <f t="shared" si="513"/>
        <v>503.33553580194393</v>
      </c>
      <c r="AQ1502" s="1">
        <f t="shared" si="514"/>
        <v>943.20446454589944</v>
      </c>
      <c r="AR1502" s="1">
        <f t="shared" si="515"/>
        <v>1915.6247831739709</v>
      </c>
      <c r="AS1502" s="1">
        <f t="shared" si="516"/>
        <v>50.185708795483215</v>
      </c>
      <c r="AT1502" s="1">
        <f t="shared" si="517"/>
        <v>1875.7426222474319</v>
      </c>
      <c r="AU1502" s="1">
        <f t="shared" si="518"/>
        <v>12548.915409787291</v>
      </c>
      <c r="AV1502" s="1">
        <f t="shared" si="519"/>
        <v>1206.6398336137654</v>
      </c>
      <c r="AW1502" s="1">
        <f t="shared" si="520"/>
        <v>6638.9737483851341</v>
      </c>
      <c r="AX1502" s="1">
        <f t="shared" si="521"/>
        <v>41.749407946319344</v>
      </c>
      <c r="AY1502" s="1">
        <f t="shared" si="522"/>
        <v>4.2967974086415133</v>
      </c>
      <c r="AZ1502" s="1">
        <f t="shared" si="523"/>
        <v>18251.255392748615</v>
      </c>
      <c r="BA1502" s="1">
        <f t="shared" si="524"/>
        <v>65.308633345503409</v>
      </c>
      <c r="BB1502" s="1">
        <f t="shared" si="525"/>
        <v>908.99778342551167</v>
      </c>
      <c r="BC1502" s="1">
        <f t="shared" si="526"/>
        <v>7948.5253123009388</v>
      </c>
      <c r="BD1502" s="1">
        <f t="shared" si="527"/>
        <v>3022.1967361633979</v>
      </c>
    </row>
    <row r="1503" spans="1:56" x14ac:dyDescent="0.25">
      <c r="A1503" t="s">
        <v>1657</v>
      </c>
      <c r="B1503" s="1" t="str">
        <f>VLOOKUP(A1503,[1]Sheet1!$A$2:$B$6423,2,FALSE)</f>
        <v>KZ</v>
      </c>
      <c r="C1503">
        <v>2012</v>
      </c>
      <c r="D1503" s="1" t="s">
        <v>1659</v>
      </c>
      <c r="E1503" s="1" t="s">
        <v>0</v>
      </c>
      <c r="F1503" s="1" t="s">
        <v>3635</v>
      </c>
      <c r="G1503" s="1" t="s">
        <v>3615</v>
      </c>
      <c r="H1503" s="1" t="s">
        <v>3645</v>
      </c>
      <c r="I1503" s="1" t="s">
        <v>74</v>
      </c>
      <c r="J1503" s="1">
        <v>17306106</v>
      </c>
      <c r="K1503" s="1">
        <v>5.1956836903507302</v>
      </c>
      <c r="L1503" s="1">
        <v>1.0469063707170601</v>
      </c>
      <c r="M1503" s="1">
        <v>11.1327785939395</v>
      </c>
      <c r="N1503" s="1">
        <v>28881.241756372801</v>
      </c>
      <c r="O1503" s="1">
        <v>25902.871916514399</v>
      </c>
      <c r="P1503" s="1">
        <v>5.29</v>
      </c>
      <c r="Q1503" s="1">
        <v>69.938999999999993</v>
      </c>
      <c r="R1503" s="1">
        <v>5.7590000000000003</v>
      </c>
      <c r="S1503" s="1">
        <v>0</v>
      </c>
      <c r="T1503" s="1">
        <v>4383664.5277535301</v>
      </c>
      <c r="U1503" s="1">
        <v>3181.8514498272698</v>
      </c>
      <c r="V1503" s="1">
        <v>91331.668444007504</v>
      </c>
      <c r="W1503" s="1">
        <v>175735.643055875</v>
      </c>
      <c r="X1503" s="1">
        <v>358716.04764543299</v>
      </c>
      <c r="Y1503" s="1">
        <v>11145.2940464414</v>
      </c>
      <c r="Z1503" s="1">
        <v>349811.48560737103</v>
      </c>
      <c r="AA1503" s="1">
        <v>2370029.2287286799</v>
      </c>
      <c r="AB1503" s="1">
        <v>226256.144165167</v>
      </c>
      <c r="AC1503" s="1">
        <v>1227443.49755441</v>
      </c>
      <c r="AD1503" s="1">
        <v>6423.6659185958897</v>
      </c>
      <c r="AE1503" s="1">
        <v>244.03959791756799</v>
      </c>
      <c r="AF1503" s="1">
        <v>0.51870000000000005</v>
      </c>
      <c r="AG1503" s="1">
        <v>2.3457990415840002</v>
      </c>
      <c r="AH1503" s="1">
        <v>1.1000000000000001</v>
      </c>
      <c r="AI1503" s="1">
        <f t="shared" si="506"/>
        <v>2.6098222239390525</v>
      </c>
      <c r="AJ1503" s="1">
        <f t="shared" si="507"/>
        <v>302.35955988966259</v>
      </c>
      <c r="AK1503" s="1">
        <f t="shared" si="508"/>
        <v>3215.284699917388</v>
      </c>
      <c r="AL1503" s="1">
        <f t="shared" si="509"/>
        <v>0</v>
      </c>
      <c r="AM1503" s="1">
        <f t="shared" si="510"/>
        <v>244.03959791756799</v>
      </c>
      <c r="AN1503" s="1">
        <f t="shared" si="511"/>
        <v>89635.871331370741</v>
      </c>
      <c r="AO1503" s="1">
        <f t="shared" si="512"/>
        <v>16.480196478182474</v>
      </c>
      <c r="AP1503" s="1">
        <f t="shared" si="513"/>
        <v>473.0465467579171</v>
      </c>
      <c r="AQ1503" s="1">
        <f t="shared" si="514"/>
        <v>910.21154552572989</v>
      </c>
      <c r="AR1503" s="1">
        <f t="shared" si="515"/>
        <v>1857.9468709624157</v>
      </c>
      <c r="AS1503" s="1">
        <f t="shared" si="516"/>
        <v>57.726339079230982</v>
      </c>
      <c r="AT1503" s="1">
        <f t="shared" si="517"/>
        <v>1811.8262602885918</v>
      </c>
      <c r="AU1503" s="1">
        <f t="shared" si="518"/>
        <v>12275.415104813977</v>
      </c>
      <c r="AV1503" s="1">
        <f t="shared" si="519"/>
        <v>1171.8792561608591</v>
      </c>
      <c r="AW1503" s="1">
        <f t="shared" si="520"/>
        <v>6357.4652445393995</v>
      </c>
      <c r="AX1503" s="1">
        <f t="shared" si="521"/>
        <v>33.270967585369732</v>
      </c>
      <c r="AY1503" s="1">
        <f t="shared" si="522"/>
        <v>3.935601204015605</v>
      </c>
      <c r="AZ1503" s="1">
        <f t="shared" si="523"/>
        <v>17575.895655202316</v>
      </c>
      <c r="BA1503" s="1">
        <f t="shared" si="524"/>
        <v>60.855747836133467</v>
      </c>
      <c r="BB1503" s="1">
        <f t="shared" si="525"/>
        <v>573.85661049825103</v>
      </c>
      <c r="BC1503" s="1">
        <f t="shared" si="526"/>
        <v>8042.6121203594194</v>
      </c>
      <c r="BD1503" s="1">
        <f t="shared" si="527"/>
        <v>2978.369839858402</v>
      </c>
    </row>
    <row r="1504" spans="1:56" x14ac:dyDescent="0.25">
      <c r="A1504" t="s">
        <v>1657</v>
      </c>
      <c r="B1504" s="1" t="str">
        <f>VLOOKUP(A1504,[1]Sheet1!$A$2:$B$6423,2,FALSE)</f>
        <v>KZ</v>
      </c>
      <c r="C1504">
        <v>2013</v>
      </c>
      <c r="D1504" s="1" t="s">
        <v>1660</v>
      </c>
      <c r="E1504" s="1" t="s">
        <v>0</v>
      </c>
      <c r="F1504" s="1" t="s">
        <v>3635</v>
      </c>
      <c r="G1504" s="1" t="s">
        <v>3615</v>
      </c>
      <c r="H1504" s="1" t="s">
        <v>3645</v>
      </c>
      <c r="I1504" s="1" t="s">
        <v>74</v>
      </c>
      <c r="J1504" s="1">
        <v>17556502</v>
      </c>
      <c r="K1504" s="1">
        <v>5.9428387164841903</v>
      </c>
      <c r="L1504" s="1">
        <v>1.0780846039462699</v>
      </c>
      <c r="M1504" s="1">
        <v>9.2407235007626998</v>
      </c>
      <c r="N1504" s="1">
        <v>30177.488722173599</v>
      </c>
      <c r="O1504" s="1">
        <v>27640.466630544401</v>
      </c>
      <c r="P1504" s="1">
        <v>5.2</v>
      </c>
      <c r="Q1504" s="1">
        <v>70.718999999999994</v>
      </c>
      <c r="R1504" s="1">
        <v>5.835</v>
      </c>
      <c r="S1504" s="1">
        <v>0</v>
      </c>
      <c r="T1504" s="1">
        <v>4224067.0884015998</v>
      </c>
      <c r="U1504" s="1">
        <v>126.807754246126</v>
      </c>
      <c r="V1504" s="1">
        <v>79235.0940066607</v>
      </c>
      <c r="W1504" s="1">
        <v>167784.78243075701</v>
      </c>
      <c r="X1504" s="1">
        <v>343813.03824445501</v>
      </c>
      <c r="Y1504" s="1">
        <v>11316.0528923979</v>
      </c>
      <c r="Z1504" s="1">
        <v>334718.04763592599</v>
      </c>
      <c r="AA1504" s="1">
        <v>2280852.5655875001</v>
      </c>
      <c r="AB1504" s="1">
        <v>214441.265420565</v>
      </c>
      <c r="AC1504" s="1">
        <v>1182822.7721067399</v>
      </c>
      <c r="AD1504" s="1">
        <v>5741.1189163591698</v>
      </c>
      <c r="AE1504" s="1">
        <v>208.57312641511299</v>
      </c>
      <c r="AF1504" s="1">
        <v>0.51700000000000002</v>
      </c>
      <c r="AG1504" s="1">
        <v>2.3478225231163901</v>
      </c>
      <c r="AH1504" s="1">
        <v>1.1000000000000001</v>
      </c>
      <c r="AI1504" s="1">
        <f t="shared" si="506"/>
        <v>2.7269561812528518</v>
      </c>
      <c r="AJ1504" s="1">
        <f t="shared" si="507"/>
        <v>325.3388597713755</v>
      </c>
      <c r="AK1504" s="1">
        <f t="shared" si="508"/>
        <v>2788.6182922899093</v>
      </c>
      <c r="AL1504" s="1">
        <f t="shared" si="509"/>
        <v>0</v>
      </c>
      <c r="AM1504" s="1">
        <f t="shared" si="510"/>
        <v>208.57312641511299</v>
      </c>
      <c r="AN1504" s="1">
        <f t="shared" si="511"/>
        <v>93350.708098810996</v>
      </c>
      <c r="AO1504" s="1">
        <f t="shared" si="512"/>
        <v>0.67425695911952555</v>
      </c>
      <c r="AP1504" s="1">
        <f t="shared" si="513"/>
        <v>421.30557281841402</v>
      </c>
      <c r="AQ1504" s="1">
        <f t="shared" si="514"/>
        <v>892.13832277728841</v>
      </c>
      <c r="AR1504" s="1">
        <f t="shared" si="515"/>
        <v>1828.108502122089</v>
      </c>
      <c r="AS1504" s="1">
        <f t="shared" si="516"/>
        <v>60.169249568561106</v>
      </c>
      <c r="AT1504" s="1">
        <f t="shared" si="517"/>
        <v>1779.748993294065</v>
      </c>
      <c r="AU1504" s="1">
        <f t="shared" si="518"/>
        <v>12127.655159699973</v>
      </c>
      <c r="AV1504" s="1">
        <f t="shared" si="519"/>
        <v>1140.2182492056113</v>
      </c>
      <c r="AW1504" s="1">
        <f t="shared" si="520"/>
        <v>6289.2564436561861</v>
      </c>
      <c r="AX1504" s="1">
        <f t="shared" si="521"/>
        <v>30.526440638437368</v>
      </c>
      <c r="AY1504" s="1">
        <f t="shared" si="522"/>
        <v>3.5740519459755928</v>
      </c>
      <c r="AZ1504" s="1">
        <f t="shared" si="523"/>
        <v>16477.163950969254</v>
      </c>
      <c r="BA1504" s="1">
        <f t="shared" si="524"/>
        <v>54.600845360807917</v>
      </c>
      <c r="BB1504" s="1">
        <f t="shared" si="525"/>
        <v>686.81282116033356</v>
      </c>
      <c r="BC1504" s="1">
        <f t="shared" si="526"/>
        <v>8242.6648482110722</v>
      </c>
      <c r="BD1504" s="1">
        <f t="shared" si="527"/>
        <v>2537.0220916291983</v>
      </c>
    </row>
    <row r="1505" spans="1:56" x14ac:dyDescent="0.25">
      <c r="A1505" t="s">
        <v>1657</v>
      </c>
      <c r="B1505" s="1" t="str">
        <f>VLOOKUP(A1505,[1]Sheet1!$A$2:$B$6423,2,FALSE)</f>
        <v>KZ</v>
      </c>
      <c r="C1505">
        <v>2014</v>
      </c>
      <c r="D1505" s="1" t="s">
        <v>1661</v>
      </c>
      <c r="E1505" s="1" t="s">
        <v>0</v>
      </c>
      <c r="F1505" s="1" t="s">
        <v>3635</v>
      </c>
      <c r="G1505" s="1" t="s">
        <v>3615</v>
      </c>
      <c r="H1505" s="1" t="s">
        <v>3645</v>
      </c>
      <c r="I1505" s="1" t="s">
        <v>74</v>
      </c>
      <c r="J1505" s="1">
        <v>17816285</v>
      </c>
      <c r="K1505" s="1">
        <v>6.8494497700335799</v>
      </c>
      <c r="L1505" s="1">
        <v>1.0416921334727001</v>
      </c>
      <c r="M1505" s="1">
        <v>8.7626153047875306</v>
      </c>
      <c r="N1505" s="1">
        <v>30986.4379168995</v>
      </c>
      <c r="O1505" s="1">
        <v>28954.7543137174</v>
      </c>
      <c r="P1505" s="1">
        <v>5.0599999999999996</v>
      </c>
      <c r="Q1505" s="1">
        <v>71.415000000000006</v>
      </c>
      <c r="R1505" s="1">
        <v>5.97</v>
      </c>
      <c r="S1505" s="1">
        <v>0</v>
      </c>
      <c r="T1505" s="1">
        <v>4048653.8783415901</v>
      </c>
      <c r="U1505" s="1">
        <v>442.02390903308799</v>
      </c>
      <c r="V1505" s="1">
        <v>68933.066601278304</v>
      </c>
      <c r="W1505" s="1">
        <v>155886.191434885</v>
      </c>
      <c r="X1505" s="1">
        <v>326577.632811188</v>
      </c>
      <c r="Y1505" s="1">
        <v>11430.211272979301</v>
      </c>
      <c r="Z1505" s="1">
        <v>317343.64804113802</v>
      </c>
      <c r="AA1505" s="1">
        <v>2179528.64171066</v>
      </c>
      <c r="AB1505" s="1">
        <v>198321.42072159401</v>
      </c>
      <c r="AC1505" s="1">
        <v>1116358.73363071</v>
      </c>
      <c r="AD1505" s="1">
        <v>5044.5752514026199</v>
      </c>
      <c r="AE1505" s="1">
        <v>219.393839984908</v>
      </c>
      <c r="AF1505" s="1">
        <v>0.50229999999999997</v>
      </c>
      <c r="AG1505" s="1">
        <v>2.2819923402899498</v>
      </c>
      <c r="AH1505" s="1">
        <v>1.1000000000000001</v>
      </c>
      <c r="AI1505" s="1">
        <f t="shared" si="506"/>
        <v>2.8000560016914031</v>
      </c>
      <c r="AJ1505" s="1">
        <f t="shared" si="507"/>
        <v>322.78328622374408</v>
      </c>
      <c r="AK1505" s="1">
        <f t="shared" si="508"/>
        <v>2715.2223513147219</v>
      </c>
      <c r="AL1505" s="1">
        <f t="shared" si="509"/>
        <v>0</v>
      </c>
      <c r="AM1505" s="1">
        <f t="shared" si="510"/>
        <v>219.393839984908</v>
      </c>
      <c r="AN1505" s="1">
        <f t="shared" si="511"/>
        <v>95578.516052261286</v>
      </c>
      <c r="AO1505" s="1">
        <f t="shared" si="512"/>
        <v>2.3713130590918525</v>
      </c>
      <c r="AP1505" s="1">
        <f t="shared" si="513"/>
        <v>369.80325655330921</v>
      </c>
      <c r="AQ1505" s="1">
        <f t="shared" si="514"/>
        <v>836.27820560711905</v>
      </c>
      <c r="AR1505" s="1">
        <f t="shared" si="515"/>
        <v>1751.981713356832</v>
      </c>
      <c r="AS1505" s="1">
        <f t="shared" si="516"/>
        <v>61.319328447832419</v>
      </c>
      <c r="AT1505" s="1">
        <f t="shared" si="517"/>
        <v>1702.4444185969783</v>
      </c>
      <c r="AU1505" s="1">
        <f t="shared" si="518"/>
        <v>11692.455148090949</v>
      </c>
      <c r="AV1505" s="1">
        <f t="shared" si="519"/>
        <v>1063.9292699878868</v>
      </c>
      <c r="AW1505" s="1">
        <f t="shared" si="520"/>
        <v>5988.8978618384754</v>
      </c>
      <c r="AX1505" s="1">
        <f t="shared" si="521"/>
        <v>27.062488989316535</v>
      </c>
      <c r="AY1505" s="1">
        <f t="shared" si="522"/>
        <v>3.2366122981783456</v>
      </c>
      <c r="AZ1505" s="1">
        <f t="shared" si="523"/>
        <v>15344.425836083661</v>
      </c>
      <c r="BA1505" s="1">
        <f t="shared" si="524"/>
        <v>49.519812110171785</v>
      </c>
      <c r="BB1505" s="1">
        <f t="shared" si="525"/>
        <v>814.21142205229751</v>
      </c>
      <c r="BC1505" s="1">
        <f t="shared" si="526"/>
        <v>8207.9665319716896</v>
      </c>
      <c r="BD1505" s="1">
        <f t="shared" si="527"/>
        <v>2031.6836031821003</v>
      </c>
    </row>
    <row r="1506" spans="1:56" x14ac:dyDescent="0.25">
      <c r="A1506" t="s">
        <v>1657</v>
      </c>
      <c r="B1506" s="1" t="str">
        <f>VLOOKUP(A1506,[1]Sheet1!$A$2:$B$6423,2,FALSE)</f>
        <v>KZ</v>
      </c>
      <c r="C1506">
        <v>2015</v>
      </c>
      <c r="D1506" s="1" t="s">
        <v>1662</v>
      </c>
      <c r="E1506" s="1" t="s">
        <v>0</v>
      </c>
      <c r="F1506" s="1" t="s">
        <v>3635</v>
      </c>
      <c r="G1506" s="1" t="s">
        <v>3615</v>
      </c>
      <c r="H1506" s="1" t="s">
        <v>3645</v>
      </c>
      <c r="I1506" s="1" t="s">
        <v>74</v>
      </c>
      <c r="J1506" s="1">
        <v>18084169</v>
      </c>
      <c r="K1506" s="1">
        <v>6.6782858561523604</v>
      </c>
      <c r="L1506" s="1">
        <v>1.1097215472116</v>
      </c>
      <c r="M1506" s="1">
        <v>4.3891069070117004</v>
      </c>
      <c r="N1506" s="1">
        <v>30893.759485104099</v>
      </c>
      <c r="O1506" s="1">
        <v>27263.936974499898</v>
      </c>
      <c r="P1506" s="1">
        <v>4.93</v>
      </c>
      <c r="Q1506" s="1">
        <v>72.024000000000001</v>
      </c>
      <c r="R1506" s="1">
        <v>5.95</v>
      </c>
      <c r="S1506" s="1">
        <v>7199000</v>
      </c>
      <c r="T1506" s="1">
        <v>3921196.8010424799</v>
      </c>
      <c r="U1506" s="1">
        <v>754.65842642762095</v>
      </c>
      <c r="V1506" s="1">
        <v>70147.403329972803</v>
      </c>
      <c r="W1506" s="1">
        <v>145031.675001847</v>
      </c>
      <c r="X1506" s="1">
        <v>314027.80279606697</v>
      </c>
      <c r="Y1506" s="1">
        <v>15897.485105261199</v>
      </c>
      <c r="Z1506" s="1">
        <v>301138.48198370798</v>
      </c>
      <c r="AA1506" s="1">
        <v>2096125.9390582601</v>
      </c>
      <c r="AB1506" s="1">
        <v>183518.197279493</v>
      </c>
      <c r="AC1506" s="1">
        <v>1029987.20910238</v>
      </c>
      <c r="AD1506" s="1">
        <v>5053.78955831436</v>
      </c>
      <c r="AE1506" s="1">
        <v>301.47771285374102</v>
      </c>
      <c r="AF1506" s="1">
        <v>0.48159999999999997</v>
      </c>
      <c r="AG1506" s="1">
        <v>2.1907364508718099</v>
      </c>
      <c r="AH1506" s="1">
        <v>1.1000000000000001</v>
      </c>
      <c r="AI1506" s="1">
        <f t="shared" si="506"/>
        <v>2.7916812152809092</v>
      </c>
      <c r="AJ1506" s="1">
        <f t="shared" si="507"/>
        <v>342.83470574992765</v>
      </c>
      <c r="AK1506" s="1">
        <f t="shared" si="508"/>
        <v>1355.9601313962862</v>
      </c>
      <c r="AL1506" s="1">
        <f t="shared" si="509"/>
        <v>0.398082986284855</v>
      </c>
      <c r="AM1506" s="1">
        <f t="shared" si="510"/>
        <v>301.47771285374102</v>
      </c>
      <c r="AN1506" s="1">
        <f t="shared" si="511"/>
        <v>95058.926896440753</v>
      </c>
      <c r="AO1506" s="1">
        <f t="shared" si="512"/>
        <v>3.9668408423724775</v>
      </c>
      <c r="AP1506" s="1">
        <f t="shared" si="513"/>
        <v>368.72785722800029</v>
      </c>
      <c r="AQ1506" s="1">
        <f t="shared" si="514"/>
        <v>762.35492997598772</v>
      </c>
      <c r="AR1506" s="1">
        <f t="shared" si="515"/>
        <v>1650.6783335989196</v>
      </c>
      <c r="AS1506" s="1">
        <f t="shared" si="516"/>
        <v>83.564684363339012</v>
      </c>
      <c r="AT1506" s="1">
        <f t="shared" si="517"/>
        <v>1582.9259804304215</v>
      </c>
      <c r="AU1506" s="1">
        <f t="shared" si="518"/>
        <v>11018.227180174679</v>
      </c>
      <c r="AV1506" s="1">
        <f t="shared" si="519"/>
        <v>964.65825437474723</v>
      </c>
      <c r="AW1506" s="1">
        <f t="shared" si="520"/>
        <v>5414.0988626202379</v>
      </c>
      <c r="AX1506" s="1">
        <f t="shared" si="521"/>
        <v>26.565103001072394</v>
      </c>
      <c r="AY1506" s="1">
        <f t="shared" si="522"/>
        <v>2.9653711115719883</v>
      </c>
      <c r="AZ1506" s="1">
        <f t="shared" si="523"/>
        <v>14840.321027538192</v>
      </c>
      <c r="BA1506" s="1">
        <f t="shared" si="524"/>
        <v>48.036630293226956</v>
      </c>
      <c r="BB1506" s="1">
        <f t="shared" si="525"/>
        <v>791.23277994468856</v>
      </c>
      <c r="BC1506" s="1">
        <f t="shared" si="526"/>
        <v>7948.2130371475996</v>
      </c>
      <c r="BD1506" s="1">
        <f t="shared" si="527"/>
        <v>3629.8225106042009</v>
      </c>
    </row>
    <row r="1507" spans="1:56" x14ac:dyDescent="0.25">
      <c r="A1507" t="s">
        <v>1657</v>
      </c>
      <c r="B1507" s="1" t="str">
        <f>VLOOKUP(A1507,[1]Sheet1!$A$2:$B$6423,2,FALSE)</f>
        <v>KZ</v>
      </c>
      <c r="C1507">
        <v>2016</v>
      </c>
      <c r="D1507" s="1" t="s">
        <v>1663</v>
      </c>
      <c r="E1507" s="1" t="s">
        <v>0</v>
      </c>
      <c r="F1507" s="1" t="s">
        <v>3635</v>
      </c>
      <c r="G1507" s="1" t="s">
        <v>3615</v>
      </c>
      <c r="H1507" s="1" t="s">
        <v>3645</v>
      </c>
      <c r="I1507" s="1" t="s">
        <v>74</v>
      </c>
      <c r="J1507" s="1">
        <v>18363600</v>
      </c>
      <c r="K1507" s="1">
        <v>14.3610942386248</v>
      </c>
      <c r="L1507" s="1">
        <v>0.93355176528571304</v>
      </c>
      <c r="M1507" s="1">
        <v>5.52877721194639</v>
      </c>
      <c r="N1507" s="1">
        <v>30758.3227260598</v>
      </c>
      <c r="O1507" s="1">
        <v>26002.093981607999</v>
      </c>
      <c r="P1507" s="1">
        <v>4.96</v>
      </c>
      <c r="Q1507" s="1">
        <v>72.549000000000007</v>
      </c>
      <c r="R1507" s="1">
        <v>5.5339999999999998</v>
      </c>
      <c r="S1507" s="1">
        <v>0</v>
      </c>
      <c r="T1507" s="1">
        <v>3829313.51053148</v>
      </c>
      <c r="U1507" s="1">
        <v>365.47214417432201</v>
      </c>
      <c r="V1507" s="1">
        <v>65305.768285616701</v>
      </c>
      <c r="W1507" s="1">
        <v>144139.553156334</v>
      </c>
      <c r="X1507" s="1">
        <v>308323.09246827802</v>
      </c>
      <c r="Y1507" s="1">
        <v>20402.294371679902</v>
      </c>
      <c r="Z1507" s="1">
        <v>291747.54882593901</v>
      </c>
      <c r="AA1507" s="1">
        <v>2043497.79126943</v>
      </c>
      <c r="AB1507" s="1">
        <v>170655.20034620201</v>
      </c>
      <c r="AC1507" s="1">
        <v>980571.37077293103</v>
      </c>
      <c r="AD1507" s="1">
        <v>4796.5364397467001</v>
      </c>
      <c r="AE1507" s="1">
        <v>375.51370390801799</v>
      </c>
      <c r="AF1507" s="1">
        <v>0.52510000000000001</v>
      </c>
      <c r="AG1507" s="1">
        <v>2.42764907178795</v>
      </c>
      <c r="AH1507" s="1">
        <v>1.1000000000000001</v>
      </c>
      <c r="AI1507" s="1">
        <f t="shared" si="506"/>
        <v>2.7794426188010997</v>
      </c>
      <c r="AJ1507" s="1">
        <f t="shared" si="507"/>
        <v>287.14486478140793</v>
      </c>
      <c r="AK1507" s="1">
        <f t="shared" si="508"/>
        <v>1700.559137655322</v>
      </c>
      <c r="AL1507" s="1">
        <f t="shared" si="509"/>
        <v>0</v>
      </c>
      <c r="AM1507" s="1">
        <f t="shared" si="510"/>
        <v>375.51370390801799</v>
      </c>
      <c r="AN1507" s="1">
        <f t="shared" si="511"/>
        <v>94445.820463304684</v>
      </c>
      <c r="AO1507" s="1">
        <f t="shared" si="512"/>
        <v>1.8796595718174551</v>
      </c>
      <c r="AP1507" s="1">
        <f t="shared" si="513"/>
        <v>335.87405882950685</v>
      </c>
      <c r="AQ1507" s="1">
        <f t="shared" si="514"/>
        <v>741.3240518778498</v>
      </c>
      <c r="AR1507" s="1">
        <f t="shared" si="515"/>
        <v>1585.7363172771065</v>
      </c>
      <c r="AS1507" s="1">
        <f t="shared" si="516"/>
        <v>104.93102829876341</v>
      </c>
      <c r="AT1507" s="1">
        <f t="shared" si="517"/>
        <v>1500.4866484253553</v>
      </c>
      <c r="AU1507" s="1">
        <f t="shared" si="518"/>
        <v>10509.912299951657</v>
      </c>
      <c r="AV1507" s="1">
        <f t="shared" si="519"/>
        <v>877.69666149484226</v>
      </c>
      <c r="AW1507" s="1">
        <f t="shared" si="520"/>
        <v>5043.1760458448671</v>
      </c>
      <c r="AX1507" s="1">
        <f t="shared" si="521"/>
        <v>24.669063769305339</v>
      </c>
      <c r="AY1507" s="1">
        <f t="shared" si="522"/>
        <v>2.749179022411389</v>
      </c>
      <c r="AZ1507" s="1">
        <f t="shared" si="523"/>
        <v>15752.232847931267</v>
      </c>
      <c r="BA1507" s="1">
        <f t="shared" si="524"/>
        <v>51.212912317176794</v>
      </c>
      <c r="BB1507" s="1">
        <f t="shared" si="525"/>
        <v>1719.0086010930247</v>
      </c>
      <c r="BC1507" s="1">
        <f t="shared" si="526"/>
        <v>7967.2829352832341</v>
      </c>
      <c r="BD1507" s="1">
        <f t="shared" si="527"/>
        <v>4756.2287444518006</v>
      </c>
    </row>
    <row r="1508" spans="1:56" x14ac:dyDescent="0.25">
      <c r="A1508" t="s">
        <v>1657</v>
      </c>
      <c r="B1508" s="1" t="str">
        <f>VLOOKUP(A1508,[1]Sheet1!$A$2:$B$6423,2,FALSE)</f>
        <v>KZ</v>
      </c>
      <c r="C1508">
        <v>2017</v>
      </c>
      <c r="D1508" s="1" t="s">
        <v>1664</v>
      </c>
      <c r="E1508" s="1" t="s">
        <v>0</v>
      </c>
      <c r="F1508" s="1" t="s">
        <v>3635</v>
      </c>
      <c r="G1508" s="1" t="s">
        <v>3615</v>
      </c>
      <c r="H1508" s="1" t="s">
        <v>3645</v>
      </c>
      <c r="I1508" s="1" t="s">
        <v>74</v>
      </c>
      <c r="J1508" s="1">
        <v>18651931</v>
      </c>
      <c r="K1508" s="1">
        <v>7.44266321306793</v>
      </c>
      <c r="L1508" s="1">
        <v>0.83189496800778795</v>
      </c>
      <c r="M1508" s="1">
        <v>7.49528638432548</v>
      </c>
      <c r="N1508" s="1">
        <v>31524.441633979401</v>
      </c>
      <c r="O1508" s="1">
        <v>27162.840273629499</v>
      </c>
      <c r="P1508" s="1">
        <v>4.9000000000000004</v>
      </c>
      <c r="Q1508" s="1">
        <v>72.995999999999995</v>
      </c>
      <c r="R1508" s="1">
        <v>5.8819999999999997</v>
      </c>
      <c r="S1508" s="1">
        <v>0</v>
      </c>
      <c r="T1508" s="1">
        <v>3747707.7986358502</v>
      </c>
      <c r="U1508" s="1">
        <v>0</v>
      </c>
      <c r="V1508" s="1">
        <v>60964.6833799468</v>
      </c>
      <c r="W1508" s="1">
        <v>134018.20889347501</v>
      </c>
      <c r="X1508" s="1">
        <v>305352.18509053998</v>
      </c>
      <c r="Y1508" s="1">
        <v>21513.830843122301</v>
      </c>
      <c r="Z1508" s="1">
        <v>287849.618090456</v>
      </c>
      <c r="AA1508" s="1">
        <v>2013298.4657870401</v>
      </c>
      <c r="AB1508" s="1">
        <v>161092.129158845</v>
      </c>
      <c r="AC1508" s="1">
        <v>982033.59833718406</v>
      </c>
      <c r="AD1508" s="1">
        <v>4118.3506058713301</v>
      </c>
      <c r="AE1508" s="1">
        <v>318.93275302132901</v>
      </c>
      <c r="AF1508" s="1">
        <v>0.52810000000000001</v>
      </c>
      <c r="AG1508" s="1">
        <v>2.45972223708754</v>
      </c>
      <c r="AH1508" s="1">
        <v>1.1000000000000001</v>
      </c>
      <c r="AI1508" s="1">
        <f t="shared" si="506"/>
        <v>2.8486721266226356</v>
      </c>
      <c r="AJ1508" s="1">
        <f t="shared" si="507"/>
        <v>262.25024364562677</v>
      </c>
      <c r="AK1508" s="1">
        <f t="shared" si="508"/>
        <v>2362.8471815262906</v>
      </c>
      <c r="AL1508" s="1">
        <f t="shared" si="509"/>
        <v>0</v>
      </c>
      <c r="AM1508" s="1">
        <f t="shared" si="510"/>
        <v>318.93275302132901</v>
      </c>
      <c r="AN1508" s="1">
        <f t="shared" si="511"/>
        <v>96629.974421927909</v>
      </c>
      <c r="AO1508" s="1">
        <f t="shared" si="512"/>
        <v>0</v>
      </c>
      <c r="AP1508" s="1">
        <f t="shared" si="513"/>
        <v>315.83945896246308</v>
      </c>
      <c r="AQ1508" s="1">
        <f t="shared" si="514"/>
        <v>694.30752759320637</v>
      </c>
      <c r="AR1508" s="1">
        <f t="shared" si="515"/>
        <v>1581.9366817826356</v>
      </c>
      <c r="AS1508" s="1">
        <f t="shared" si="516"/>
        <v>111.45660597224983</v>
      </c>
      <c r="AT1508" s="1">
        <f t="shared" si="517"/>
        <v>1491.2612122274354</v>
      </c>
      <c r="AU1508" s="1">
        <f t="shared" si="518"/>
        <v>10430.286239677189</v>
      </c>
      <c r="AV1508" s="1">
        <f t="shared" si="519"/>
        <v>834.56926364316382</v>
      </c>
      <c r="AW1508" s="1">
        <f t="shared" si="520"/>
        <v>5087.6170134232179</v>
      </c>
      <c r="AX1508" s="1">
        <f t="shared" si="521"/>
        <v>21.335920324060709</v>
      </c>
      <c r="AY1508" s="1">
        <f t="shared" si="522"/>
        <v>2.571601780040853</v>
      </c>
      <c r="AZ1508" s="1">
        <f t="shared" si="523"/>
        <v>15864.590142468987</v>
      </c>
      <c r="BA1508" s="1">
        <f t="shared" si="524"/>
        <v>50.324730019544404</v>
      </c>
      <c r="BB1508" s="1">
        <f t="shared" si="525"/>
        <v>901.1054345969269</v>
      </c>
      <c r="BC1508" s="1">
        <f t="shared" si="526"/>
        <v>8055.2917792068165</v>
      </c>
      <c r="BD1508" s="1">
        <f t="shared" si="527"/>
        <v>4361.6013603499014</v>
      </c>
    </row>
    <row r="1509" spans="1:56" x14ac:dyDescent="0.25">
      <c r="A1509" t="s">
        <v>1657</v>
      </c>
      <c r="B1509" s="1" t="str">
        <f>VLOOKUP(A1509,[1]Sheet1!$A$2:$B$6423,2,FALSE)</f>
        <v>KZ</v>
      </c>
      <c r="C1509">
        <v>2018</v>
      </c>
      <c r="D1509" s="1" t="s">
        <v>1665</v>
      </c>
      <c r="E1509" s="1" t="s">
        <v>0</v>
      </c>
      <c r="F1509" s="1" t="s">
        <v>3635</v>
      </c>
      <c r="G1509" s="1" t="s">
        <v>3615</v>
      </c>
      <c r="H1509" s="1" t="s">
        <v>3645</v>
      </c>
      <c r="I1509" s="1" t="s">
        <v>74</v>
      </c>
      <c r="J1509" s="1">
        <v>18932727</v>
      </c>
      <c r="K1509" s="1">
        <v>6.1636624757776302</v>
      </c>
      <c r="L1509" s="1">
        <v>0.83562575845760101</v>
      </c>
      <c r="M1509" s="1">
        <v>11.426854113247099</v>
      </c>
      <c r="N1509" s="1">
        <v>32330.227454656801</v>
      </c>
      <c r="O1509" s="1">
        <v>28437.993731654002</v>
      </c>
      <c r="P1509" s="1">
        <v>4.8499999999999996</v>
      </c>
      <c r="Q1509" s="1">
        <v>73.369</v>
      </c>
      <c r="R1509" s="1">
        <v>6.008</v>
      </c>
      <c r="S1509" s="1">
        <v>0</v>
      </c>
      <c r="T1509" s="1">
        <v>3731481.5692302701</v>
      </c>
      <c r="U1509" s="1">
        <v>124.219624423081</v>
      </c>
      <c r="V1509" s="1">
        <v>60753.240418592999</v>
      </c>
      <c r="W1509" s="1">
        <v>132317.418852039</v>
      </c>
      <c r="X1509" s="1">
        <v>305362.228613435</v>
      </c>
      <c r="Y1509" s="1">
        <v>18419.283709900301</v>
      </c>
      <c r="Z1509" s="1">
        <v>290361.67182789702</v>
      </c>
      <c r="AA1509" s="1">
        <v>2024971.6644035201</v>
      </c>
      <c r="AB1509" s="1">
        <v>157474.462489884</v>
      </c>
      <c r="AC1509" s="1">
        <v>997991.04418743495</v>
      </c>
      <c r="AD1509" s="1">
        <v>3745.7182415537</v>
      </c>
      <c r="AE1509" s="1">
        <v>304.92096012205002</v>
      </c>
      <c r="AF1509" s="1">
        <v>0.53139999999999998</v>
      </c>
      <c r="AG1509" s="1">
        <v>2.51068133802191</v>
      </c>
      <c r="AH1509" s="1">
        <v>1.1000000000000001</v>
      </c>
      <c r="AI1509" s="1">
        <f t="shared" si="506"/>
        <v>2.9214860921812607</v>
      </c>
      <c r="AJ1509" s="1">
        <f t="shared" si="507"/>
        <v>270.15970837904342</v>
      </c>
      <c r="AK1509" s="1">
        <f t="shared" si="508"/>
        <v>3694.3279257245936</v>
      </c>
      <c r="AL1509" s="1">
        <f t="shared" si="509"/>
        <v>0</v>
      </c>
      <c r="AM1509" s="1">
        <f t="shared" si="510"/>
        <v>304.92096012205002</v>
      </c>
      <c r="AN1509" s="1">
        <f t="shared" si="511"/>
        <v>98958.081353845773</v>
      </c>
      <c r="AO1509" s="1">
        <f t="shared" si="512"/>
        <v>0.64927443888053826</v>
      </c>
      <c r="AP1509" s="1">
        <f t="shared" si="513"/>
        <v>317.54665388947285</v>
      </c>
      <c r="AQ1509" s="1">
        <f t="shared" si="514"/>
        <v>691.60020631422833</v>
      </c>
      <c r="AR1509" s="1">
        <f t="shared" si="515"/>
        <v>1596.0754233407554</v>
      </c>
      <c r="AS1509" s="1">
        <f t="shared" si="516"/>
        <v>96.274402300518048</v>
      </c>
      <c r="AT1509" s="1">
        <f t="shared" si="517"/>
        <v>1517.6701139135266</v>
      </c>
      <c r="AU1509" s="1">
        <f t="shared" si="518"/>
        <v>10584.175787527916</v>
      </c>
      <c r="AV1509" s="1">
        <f t="shared" si="519"/>
        <v>823.09171152296631</v>
      </c>
      <c r="AW1509" s="1">
        <f t="shared" si="520"/>
        <v>5216.3261500104918</v>
      </c>
      <c r="AX1509" s="1">
        <f t="shared" si="521"/>
        <v>19.578219792439576</v>
      </c>
      <c r="AY1509" s="1">
        <f t="shared" si="522"/>
        <v>2.4534567931350146</v>
      </c>
      <c r="AZ1509" s="1">
        <f t="shared" si="523"/>
        <v>16846.832506204144</v>
      </c>
      <c r="BA1509" s="1">
        <f t="shared" si="524"/>
        <v>52.108611143648318</v>
      </c>
      <c r="BB1509" s="1">
        <f t="shared" si="525"/>
        <v>763.46869621619294</v>
      </c>
      <c r="BC1509" s="1">
        <f t="shared" si="526"/>
        <v>8167.0473098811644</v>
      </c>
      <c r="BD1509" s="1">
        <f t="shared" si="527"/>
        <v>3892.2337230027988</v>
      </c>
    </row>
    <row r="1510" spans="1:56" x14ac:dyDescent="0.25">
      <c r="A1510" t="s">
        <v>1657</v>
      </c>
      <c r="B1510" s="1" t="str">
        <f>VLOOKUP(A1510,[1]Sheet1!$A$2:$B$6423,2,FALSE)</f>
        <v>KZ</v>
      </c>
      <c r="C1510">
        <v>2019</v>
      </c>
      <c r="D1510" s="1" t="s">
        <v>1666</v>
      </c>
      <c r="E1510" s="1" t="s">
        <v>0</v>
      </c>
      <c r="F1510" s="1" t="s">
        <v>3635</v>
      </c>
      <c r="G1510" s="1" t="s">
        <v>3615</v>
      </c>
      <c r="H1510" s="1" t="s">
        <v>3645</v>
      </c>
      <c r="I1510" s="1" t="s">
        <v>74</v>
      </c>
      <c r="J1510" s="1">
        <v>19209555</v>
      </c>
      <c r="K1510" s="1">
        <v>5.3335609891666902</v>
      </c>
      <c r="L1510" s="1">
        <v>1.0209163668913399</v>
      </c>
      <c r="M1510" s="1">
        <v>9.7302467322552708</v>
      </c>
      <c r="N1510" s="1">
        <v>33298.212369503497</v>
      </c>
      <c r="O1510" s="1">
        <v>29094.582794948001</v>
      </c>
      <c r="P1510" s="1">
        <v>4.8</v>
      </c>
      <c r="Q1510" s="1">
        <v>73.658000000000001</v>
      </c>
      <c r="R1510" s="1">
        <v>6.2720000000000002</v>
      </c>
      <c r="S1510" s="1">
        <v>0</v>
      </c>
      <c r="T1510" s="1">
        <v>3760694.9376537502</v>
      </c>
      <c r="U1510" s="1">
        <v>62.0090477606131</v>
      </c>
      <c r="V1510" s="1">
        <v>55788.283536517301</v>
      </c>
      <c r="W1510" s="1">
        <v>132264.656488326</v>
      </c>
      <c r="X1510" s="1">
        <v>309968.757910432</v>
      </c>
      <c r="Y1510" s="1">
        <v>18897.017805315601</v>
      </c>
      <c r="Z1510" s="1">
        <v>294555.91752527101</v>
      </c>
      <c r="AA1510" s="1">
        <v>2062952.3172256099</v>
      </c>
      <c r="AB1510" s="1">
        <v>160410.532536994</v>
      </c>
      <c r="AC1510" s="1">
        <v>1010697.9634064001</v>
      </c>
      <c r="AD1510" s="1">
        <v>4057.97124650358</v>
      </c>
      <c r="AE1510" s="1">
        <v>314.31501434027899</v>
      </c>
      <c r="AF1510" s="1">
        <v>0.53139999999999998</v>
      </c>
      <c r="AG1510" s="1">
        <v>2.5201166646010802</v>
      </c>
      <c r="AH1510" s="1">
        <v>1.1000000000000001</v>
      </c>
      <c r="AI1510" s="1">
        <f t="shared" si="506"/>
        <v>3.0089570037339892</v>
      </c>
      <c r="AJ1510" s="1">
        <f t="shared" si="507"/>
        <v>339.94689996249787</v>
      </c>
      <c r="AK1510" s="1">
        <f t="shared" si="508"/>
        <v>3239.9982209830346</v>
      </c>
      <c r="AL1510" s="1">
        <f t="shared" si="509"/>
        <v>0</v>
      </c>
      <c r="AM1510" s="1">
        <f t="shared" si="510"/>
        <v>314.31501434027899</v>
      </c>
      <c r="AN1510" s="1">
        <f t="shared" si="511"/>
        <v>101809.1545268481</v>
      </c>
      <c r="AO1510" s="1">
        <f t="shared" si="512"/>
        <v>0.32864315313514358</v>
      </c>
      <c r="AP1510" s="1">
        <f t="shared" si="513"/>
        <v>295.67358428432652</v>
      </c>
      <c r="AQ1510" s="1">
        <f t="shared" si="514"/>
        <v>700.9924410461598</v>
      </c>
      <c r="AR1510" s="1">
        <f t="shared" si="515"/>
        <v>1642.8104228649929</v>
      </c>
      <c r="AS1510" s="1">
        <f t="shared" si="516"/>
        <v>100.15273158789863</v>
      </c>
      <c r="AT1510" s="1">
        <f t="shared" si="517"/>
        <v>1561.123561900723</v>
      </c>
      <c r="AU1510" s="1">
        <f t="shared" si="518"/>
        <v>10933.487592291516</v>
      </c>
      <c r="AV1510" s="1">
        <f t="shared" si="519"/>
        <v>850.16340538824647</v>
      </c>
      <c r="AW1510" s="1">
        <f t="shared" si="520"/>
        <v>5356.6209699502588</v>
      </c>
      <c r="AX1510" s="1">
        <f t="shared" si="521"/>
        <v>21.506933487047949</v>
      </c>
      <c r="AY1510" s="1">
        <f t="shared" si="522"/>
        <v>2.3877884976197175</v>
      </c>
      <c r="AZ1510" s="1">
        <f t="shared" si="523"/>
        <v>16986.839769136721</v>
      </c>
      <c r="BA1510" s="1">
        <f t="shared" si="524"/>
        <v>51.014269416739886</v>
      </c>
      <c r="BB1510" s="1">
        <f t="shared" si="525"/>
        <v>679.35497191029356</v>
      </c>
      <c r="BC1510" s="1">
        <f t="shared" si="526"/>
        <v>8314.836297615866</v>
      </c>
      <c r="BD1510" s="1">
        <f t="shared" si="527"/>
        <v>4203.6295745554962</v>
      </c>
    </row>
    <row r="1511" spans="1:56" x14ac:dyDescent="0.25">
      <c r="A1511" t="s">
        <v>1657</v>
      </c>
      <c r="B1511" s="1" t="str">
        <f>VLOOKUP(A1511,[1]Sheet1!$A$2:$B$6423,2,FALSE)</f>
        <v>KZ</v>
      </c>
      <c r="C1511">
        <v>2020</v>
      </c>
      <c r="D1511" s="1" t="s">
        <v>1667</v>
      </c>
      <c r="E1511" s="1" t="s">
        <v>0</v>
      </c>
      <c r="F1511" s="1" t="s">
        <v>3635</v>
      </c>
      <c r="G1511" s="1" t="s">
        <v>3615</v>
      </c>
      <c r="H1511" s="1" t="s">
        <v>3645</v>
      </c>
      <c r="I1511" s="1" t="s">
        <v>74</v>
      </c>
      <c r="J1511" s="1">
        <v>19482117</v>
      </c>
      <c r="K1511" s="1">
        <v>6.7181545486145797</v>
      </c>
      <c r="L1511" s="1">
        <v>0.90718867619272303</v>
      </c>
      <c r="M1511" s="1">
        <v>6.8560314720413498</v>
      </c>
      <c r="N1511" s="1">
        <v>32011.549149900398</v>
      </c>
      <c r="O1511" s="1">
        <v>28029.9096682487</v>
      </c>
      <c r="P1511" s="1">
        <v>4.8899999999999997</v>
      </c>
      <c r="Q1511" s="1">
        <v>71.194999999999993</v>
      </c>
      <c r="R1511" s="1">
        <v>6.1680000000000001</v>
      </c>
      <c r="S1511" s="1">
        <v>0</v>
      </c>
      <c r="T1511" s="1">
        <v>4428904.3867937196</v>
      </c>
      <c r="U1511" s="1">
        <v>0</v>
      </c>
      <c r="V1511" s="1">
        <v>54473.916767882198</v>
      </c>
      <c r="W1511" s="1">
        <v>129855.914123218</v>
      </c>
      <c r="X1511" s="1">
        <v>323287.83081836201</v>
      </c>
      <c r="Y1511" s="1">
        <v>18847.6278747453</v>
      </c>
      <c r="Z1511" s="1">
        <v>307880.62787099899</v>
      </c>
      <c r="AA1511" s="1">
        <v>2164586.7675010599</v>
      </c>
      <c r="AB1511" s="1">
        <v>167168.356270144</v>
      </c>
      <c r="AC1511" s="1">
        <v>1071991.48992591</v>
      </c>
      <c r="AD1511" s="1">
        <v>4328.6910556651601</v>
      </c>
      <c r="AE1511" s="1">
        <v>333.32208052436499</v>
      </c>
      <c r="AF1511" s="1">
        <v>0.53139999999999998</v>
      </c>
      <c r="AG1511" s="1">
        <v>2.5311834036290799</v>
      </c>
      <c r="AH1511" s="1">
        <v>1.1000000000000001</v>
      </c>
      <c r="AI1511" s="1">
        <f t="shared" si="506"/>
        <v>2.8926890712963478</v>
      </c>
      <c r="AJ1511" s="1">
        <f t="shared" si="507"/>
        <v>290.40514896176433</v>
      </c>
      <c r="AK1511" s="1">
        <f t="shared" si="508"/>
        <v>2194.7218844051567</v>
      </c>
      <c r="AL1511" s="1">
        <f t="shared" si="509"/>
        <v>0</v>
      </c>
      <c r="AM1511" s="1">
        <f t="shared" si="510"/>
        <v>333.32208052436499</v>
      </c>
      <c r="AN1511" s="1">
        <f t="shared" si="511"/>
        <v>98829.360524170101</v>
      </c>
      <c r="AO1511" s="1">
        <f t="shared" si="512"/>
        <v>0</v>
      </c>
      <c r="AP1511" s="1">
        <f t="shared" si="513"/>
        <v>276.33661985587418</v>
      </c>
      <c r="AQ1511" s="1">
        <f t="shared" si="514"/>
        <v>658.73626326539272</v>
      </c>
      <c r="AR1511" s="1">
        <f t="shared" si="515"/>
        <v>1639.9824302987611</v>
      </c>
      <c r="AS1511" s="1">
        <f t="shared" si="516"/>
        <v>95.610708541510206</v>
      </c>
      <c r="AT1511" s="1">
        <f t="shared" si="517"/>
        <v>1561.8243936360107</v>
      </c>
      <c r="AU1511" s="1">
        <f t="shared" si="518"/>
        <v>10980.568797077351</v>
      </c>
      <c r="AV1511" s="1">
        <f t="shared" si="519"/>
        <v>848.01573412452922</v>
      </c>
      <c r="AW1511" s="1">
        <f t="shared" si="520"/>
        <v>5438.024699098667</v>
      </c>
      <c r="AX1511" s="1">
        <f t="shared" si="521"/>
        <v>21.958690061151085</v>
      </c>
      <c r="AY1511" s="1">
        <f t="shared" si="522"/>
        <v>3.3338512367224733</v>
      </c>
      <c r="AZ1511" s="1">
        <f t="shared" si="523"/>
        <v>15703.929555362842</v>
      </c>
      <c r="BA1511" s="1">
        <f t="shared" si="524"/>
        <v>49.057074625867344</v>
      </c>
      <c r="BB1511" s="1">
        <f t="shared" si="525"/>
        <v>824.8179610878733</v>
      </c>
      <c r="BC1511" s="1">
        <f t="shared" si="526"/>
        <v>8161.0997140767222</v>
      </c>
      <c r="BD1511" s="1">
        <f t="shared" si="527"/>
        <v>3981.6394816516986</v>
      </c>
    </row>
    <row r="1512" spans="1:56" x14ac:dyDescent="0.25">
      <c r="A1512" t="s">
        <v>1657</v>
      </c>
      <c r="B1512" s="1" t="str">
        <f>VLOOKUP(A1512,[1]Sheet1!$A$2:$B$6423,2,FALSE)</f>
        <v>KZ</v>
      </c>
      <c r="C1512">
        <v>2021</v>
      </c>
      <c r="D1512" s="1" t="s">
        <v>1668</v>
      </c>
      <c r="E1512" s="1" t="s">
        <v>0</v>
      </c>
      <c r="F1512" s="1" t="s">
        <v>3635</v>
      </c>
      <c r="G1512" s="1" t="s">
        <v>3615</v>
      </c>
      <c r="H1512" s="1" t="s">
        <v>3645</v>
      </c>
      <c r="I1512" s="1" t="s">
        <v>74</v>
      </c>
      <c r="J1512" s="1">
        <v>19743603</v>
      </c>
      <c r="K1512" s="1">
        <v>8.0414713402840103</v>
      </c>
      <c r="L1512" s="1">
        <v>0.81928168364649201</v>
      </c>
      <c r="M1512" s="1">
        <v>15.246067105761799</v>
      </c>
      <c r="N1512" s="1">
        <v>32945.851572582302</v>
      </c>
      <c r="O1512" s="1">
        <v>28905.447934789299</v>
      </c>
      <c r="P1512" s="1">
        <v>5.5679999999999996</v>
      </c>
      <c r="Q1512" s="1">
        <v>70.131</v>
      </c>
      <c r="R1512" s="1">
        <v>6.26</v>
      </c>
      <c r="S1512" s="1">
        <v>0</v>
      </c>
      <c r="T1512" s="1">
        <v>4881473.2255669804</v>
      </c>
      <c r="U1512" s="1">
        <v>67.503197959960204</v>
      </c>
      <c r="V1512" s="1">
        <v>52002.527398529601</v>
      </c>
      <c r="W1512" s="1">
        <v>126680.845794191</v>
      </c>
      <c r="X1512" s="1">
        <v>314357.453020574</v>
      </c>
      <c r="Y1512" s="1">
        <v>17293.621498747001</v>
      </c>
      <c r="Z1512" s="1">
        <v>300145.54531139601</v>
      </c>
      <c r="AA1512" s="1">
        <v>2145491.9173722798</v>
      </c>
      <c r="AB1512" s="1">
        <v>175083.330786776</v>
      </c>
      <c r="AC1512" s="1">
        <v>1075295.2829293199</v>
      </c>
      <c r="AD1512" s="1">
        <v>5030.05361657087</v>
      </c>
      <c r="AE1512" s="1">
        <v>323.63911829850298</v>
      </c>
      <c r="AF1512" s="1">
        <v>0.53139999999999998</v>
      </c>
      <c r="AG1512" s="1">
        <v>2.54969313881301</v>
      </c>
      <c r="AH1512" s="1">
        <v>1.1000000000000001</v>
      </c>
      <c r="AI1512" s="1">
        <f t="shared" si="506"/>
        <v>2.9771163008166051</v>
      </c>
      <c r="AJ1512" s="1">
        <f t="shared" si="507"/>
        <v>269.91932745552657</v>
      </c>
      <c r="AK1512" s="1">
        <f t="shared" si="508"/>
        <v>5022.9466393205767</v>
      </c>
      <c r="AL1512" s="1">
        <f t="shared" si="509"/>
        <v>0</v>
      </c>
      <c r="AM1512" s="1">
        <f t="shared" si="510"/>
        <v>323.63911829850298</v>
      </c>
      <c r="AN1512" s="1">
        <f t="shared" si="511"/>
        <v>102167.04951583951</v>
      </c>
      <c r="AO1512" s="1">
        <f t="shared" si="512"/>
        <v>0.34930820724326611</v>
      </c>
      <c r="AP1512" s="1">
        <f t="shared" si="513"/>
        <v>269.09702305472689</v>
      </c>
      <c r="AQ1512" s="1">
        <f t="shared" si="514"/>
        <v>655.53426317190133</v>
      </c>
      <c r="AR1512" s="1">
        <f t="shared" si="515"/>
        <v>1626.7027587834993</v>
      </c>
      <c r="AS1512" s="1">
        <f t="shared" si="516"/>
        <v>89.489151699954235</v>
      </c>
      <c r="AT1512" s="1">
        <f t="shared" si="517"/>
        <v>1553.1605244386269</v>
      </c>
      <c r="AU1512" s="1">
        <f t="shared" si="518"/>
        <v>11102.258233110093</v>
      </c>
      <c r="AV1512" s="1">
        <f t="shared" si="519"/>
        <v>906.0021783202717</v>
      </c>
      <c r="AW1512" s="1">
        <f t="shared" si="520"/>
        <v>5564.3210823874688</v>
      </c>
      <c r="AX1512" s="1">
        <f t="shared" si="521"/>
        <v>26.02897439294761</v>
      </c>
      <c r="AY1512" s="1">
        <f t="shared" si="522"/>
        <v>3.898212193925259</v>
      </c>
      <c r="AZ1512" s="1">
        <f t="shared" si="523"/>
        <v>18724.789440734676</v>
      </c>
      <c r="BA1512" s="1">
        <f t="shared" si="524"/>
        <v>56.835044617021026</v>
      </c>
      <c r="BB1512" s="1">
        <f t="shared" si="525"/>
        <v>1018.6638365422756</v>
      </c>
      <c r="BC1512" s="1">
        <f t="shared" si="526"/>
        <v>9721.799174176911</v>
      </c>
      <c r="BD1512" s="1">
        <f t="shared" si="527"/>
        <v>4040.4036377930024</v>
      </c>
    </row>
    <row r="1513" spans="1:56" x14ac:dyDescent="0.25">
      <c r="A1513" t="s">
        <v>1657</v>
      </c>
      <c r="B1513" s="1" t="str">
        <f>VLOOKUP(A1513,[1]Sheet1!$A$2:$B$6423,2,FALSE)</f>
        <v>KZ</v>
      </c>
      <c r="C1513">
        <v>2022</v>
      </c>
      <c r="D1513" s="1" t="s">
        <v>1669</v>
      </c>
      <c r="E1513" s="1" t="s">
        <v>0</v>
      </c>
      <c r="F1513" s="1" t="s">
        <v>3635</v>
      </c>
      <c r="G1513" s="1" t="s">
        <v>3615</v>
      </c>
      <c r="H1513" s="1" t="s">
        <v>3645</v>
      </c>
      <c r="I1513" s="1" t="s">
        <v>74</v>
      </c>
      <c r="J1513" s="1">
        <v>20034609</v>
      </c>
      <c r="K1513" s="1">
        <v>15.0278644440851</v>
      </c>
      <c r="L1513" s="1">
        <v>0.51743584959628197</v>
      </c>
      <c r="M1513" s="1" t="s">
        <v>55</v>
      </c>
      <c r="N1513" s="1">
        <v>33506.261489323697</v>
      </c>
      <c r="O1513" s="1">
        <v>32556.266295844001</v>
      </c>
      <c r="P1513" s="1">
        <v>4.8600000000000003</v>
      </c>
      <c r="Q1513" s="1">
        <v>73.503</v>
      </c>
      <c r="R1513" s="1">
        <v>6.0060000000000002</v>
      </c>
      <c r="S1513" s="1">
        <v>0</v>
      </c>
      <c r="T1513" s="1">
        <v>3840935.6609509699</v>
      </c>
      <c r="U1513" s="1">
        <v>14092.7715040647</v>
      </c>
      <c r="V1513" s="1">
        <v>49754.840802211802</v>
      </c>
      <c r="W1513" s="1">
        <v>125127.01489171101</v>
      </c>
      <c r="X1513" s="1">
        <v>273160.190390795</v>
      </c>
      <c r="Y1513" s="1">
        <v>16765.3970137463</v>
      </c>
      <c r="Z1513" s="1">
        <v>259272.99707482001</v>
      </c>
      <c r="AA1513" s="1">
        <v>1926316.84026781</v>
      </c>
      <c r="AB1513" s="1">
        <v>167202.446104442</v>
      </c>
      <c r="AC1513" s="1">
        <v>932916.83724113298</v>
      </c>
      <c r="AD1513" s="1">
        <v>5126.2040481471704</v>
      </c>
      <c r="AE1513" s="1">
        <v>386.98179228711899</v>
      </c>
      <c r="AF1513" s="1">
        <v>0.53139999999999998</v>
      </c>
      <c r="AG1513" s="1">
        <v>2.5681007755090901</v>
      </c>
      <c r="AH1513" s="1">
        <v>1.1000000000000001</v>
      </c>
      <c r="AI1513" s="1">
        <f t="shared" si="506"/>
        <v>3.0277571377849397</v>
      </c>
      <c r="AJ1513" s="1">
        <f t="shared" si="507"/>
        <v>173.37340880523391</v>
      </c>
      <c r="AK1513" s="1" t="str">
        <f t="shared" si="508"/>
        <v>NaN</v>
      </c>
      <c r="AL1513" s="1">
        <f t="shared" si="509"/>
        <v>0</v>
      </c>
      <c r="AM1513" s="1">
        <f t="shared" si="510"/>
        <v>386.98179228711899</v>
      </c>
      <c r="AN1513" s="1">
        <f t="shared" si="511"/>
        <v>102505.44304552308</v>
      </c>
      <c r="AO1513" s="1">
        <f t="shared" si="512"/>
        <v>72.104516078326</v>
      </c>
      <c r="AP1513" s="1">
        <f t="shared" si="513"/>
        <v>254.56658525705143</v>
      </c>
      <c r="AQ1513" s="1">
        <f t="shared" si="514"/>
        <v>640.2021670819031</v>
      </c>
      <c r="AR1513" s="1">
        <f t="shared" si="515"/>
        <v>1397.6018368218656</v>
      </c>
      <c r="AS1513" s="1">
        <f t="shared" si="516"/>
        <v>85.778786535247775</v>
      </c>
      <c r="AT1513" s="1">
        <f t="shared" si="517"/>
        <v>1326.5491447771722</v>
      </c>
      <c r="AU1513" s="1">
        <f t="shared" si="518"/>
        <v>9855.8430143410333</v>
      </c>
      <c r="AV1513" s="1">
        <f t="shared" si="519"/>
        <v>855.47767946112754</v>
      </c>
      <c r="AW1513" s="1">
        <f t="shared" si="520"/>
        <v>4773.1929146224156</v>
      </c>
      <c r="AX1513" s="1">
        <f t="shared" si="521"/>
        <v>26.227804949778637</v>
      </c>
      <c r="AY1513" s="1">
        <f t="shared" si="522"/>
        <v>2.3685803737216062</v>
      </c>
      <c r="AZ1513" s="1" t="str">
        <f t="shared" si="523"/>
        <v>NaN</v>
      </c>
      <c r="BA1513" s="1" t="str">
        <f t="shared" si="524"/>
        <v>NaN</v>
      </c>
      <c r="BB1513" s="1">
        <f t="shared" si="525"/>
        <v>1962.0246845945003</v>
      </c>
      <c r="BC1513" s="1">
        <f t="shared" si="526"/>
        <v>8483.6246236222159</v>
      </c>
      <c r="BD1513" s="1">
        <f t="shared" si="527"/>
        <v>949.99519347969544</v>
      </c>
    </row>
    <row r="1514" spans="1:56" x14ac:dyDescent="0.25">
      <c r="A1514" t="s">
        <v>1657</v>
      </c>
      <c r="B1514" s="1" t="str">
        <f>VLOOKUP(A1514,[1]Sheet1!$A$2:$B$6423,2,FALSE)</f>
        <v>KZ</v>
      </c>
      <c r="C1514">
        <v>2023</v>
      </c>
      <c r="D1514" s="1" t="s">
        <v>1670</v>
      </c>
      <c r="E1514" s="1" t="s">
        <v>0</v>
      </c>
      <c r="F1514" s="1" t="s">
        <v>3635</v>
      </c>
      <c r="G1514" s="1" t="s">
        <v>3615</v>
      </c>
      <c r="H1514" s="1" t="s">
        <v>3645</v>
      </c>
      <c r="I1514" s="1" t="s">
        <v>74</v>
      </c>
      <c r="J1514" s="1">
        <v>20330104</v>
      </c>
      <c r="K1514" s="1">
        <v>14.527559782595199</v>
      </c>
      <c r="L1514" s="1">
        <v>0.44077567308194798</v>
      </c>
      <c r="M1514" s="1" t="s">
        <v>55</v>
      </c>
      <c r="N1514" s="1">
        <v>34703.2349286604</v>
      </c>
      <c r="O1514" s="1">
        <v>32595.7012258014</v>
      </c>
      <c r="P1514" s="1">
        <v>4.835</v>
      </c>
      <c r="Q1514" s="1">
        <v>74.402000000000001</v>
      </c>
      <c r="R1514" s="1">
        <v>6.2990000000000004</v>
      </c>
      <c r="S1514" s="1">
        <v>0</v>
      </c>
      <c r="T1514" s="1">
        <v>3744688.8810384301</v>
      </c>
      <c r="U1514" s="1">
        <v>434.07966281551899</v>
      </c>
      <c r="V1514" s="1">
        <v>46457.808850418704</v>
      </c>
      <c r="W1514" s="1">
        <v>127696.709408102</v>
      </c>
      <c r="X1514" s="1">
        <v>285160.79676129</v>
      </c>
      <c r="Y1514" s="1">
        <v>16344.1483418563</v>
      </c>
      <c r="Z1514" s="1">
        <v>271605.51161469403</v>
      </c>
      <c r="AA1514" s="1">
        <v>2007970.5661359101</v>
      </c>
      <c r="AB1514" s="1">
        <v>181144.75688264301</v>
      </c>
      <c r="AC1514" s="1">
        <v>981258.35812863999</v>
      </c>
      <c r="AD1514" s="1">
        <v>5361.5037977919301</v>
      </c>
      <c r="AE1514" s="1">
        <v>363.33283122289799</v>
      </c>
      <c r="AF1514" s="1">
        <v>0.53139999999999998</v>
      </c>
      <c r="AG1514" s="1">
        <v>2.5788738627043601</v>
      </c>
      <c r="AH1514" s="1">
        <v>1.1000000000000001</v>
      </c>
      <c r="AI1514" s="1">
        <f t="shared" si="506"/>
        <v>3.1359203500802142</v>
      </c>
      <c r="AJ1514" s="1">
        <f t="shared" si="507"/>
        <v>152.96341733801256</v>
      </c>
      <c r="AK1514" s="1" t="str">
        <f t="shared" si="508"/>
        <v>NaN</v>
      </c>
      <c r="AL1514" s="1">
        <f t="shared" si="509"/>
        <v>0</v>
      </c>
      <c r="AM1514" s="1">
        <f t="shared" si="510"/>
        <v>363.33283122289799</v>
      </c>
      <c r="AN1514" s="1">
        <f t="shared" si="511"/>
        <v>105810.76112442426</v>
      </c>
      <c r="AO1514" s="1">
        <f t="shared" si="512"/>
        <v>2.2592259986049998</v>
      </c>
      <c r="AP1514" s="1">
        <f t="shared" si="513"/>
        <v>241.79591578261559</v>
      </c>
      <c r="AQ1514" s="1">
        <f t="shared" si="514"/>
        <v>664.61470219511421</v>
      </c>
      <c r="AR1514" s="1">
        <f t="shared" si="515"/>
        <v>1484.1577272875413</v>
      </c>
      <c r="AS1514" s="1">
        <f t="shared" si="516"/>
        <v>85.065318700893599</v>
      </c>
      <c r="AT1514" s="1">
        <f t="shared" si="517"/>
        <v>1413.6074222512304</v>
      </c>
      <c r="AU1514" s="1">
        <f t="shared" si="518"/>
        <v>10450.752928675709</v>
      </c>
      <c r="AV1514" s="1">
        <f t="shared" si="519"/>
        <v>942.79225524135268</v>
      </c>
      <c r="AW1514" s="1">
        <f t="shared" si="520"/>
        <v>5107.0911262084192</v>
      </c>
      <c r="AX1514" s="1">
        <f t="shared" si="521"/>
        <v>27.904667758505088</v>
      </c>
      <c r="AY1514" s="1">
        <f t="shared" si="522"/>
        <v>2.1239617330192337</v>
      </c>
      <c r="AZ1514" s="1" t="str">
        <f t="shared" si="523"/>
        <v>NaN</v>
      </c>
      <c r="BA1514" s="1" t="str">
        <f t="shared" si="524"/>
        <v>NaN</v>
      </c>
      <c r="BB1514" s="1">
        <f t="shared" si="525"/>
        <v>1962.5856943892643</v>
      </c>
      <c r="BC1514" s="1">
        <f t="shared" si="526"/>
        <v>8736.2304834495626</v>
      </c>
      <c r="BD1514" s="1">
        <f t="shared" si="527"/>
        <v>2107.5337028590002</v>
      </c>
    </row>
    <row r="1515" spans="1:56" x14ac:dyDescent="0.25">
      <c r="A1515" t="s">
        <v>1657</v>
      </c>
      <c r="B1515" s="1" t="str">
        <f>VLOOKUP(A1515,[1]Sheet1!$A$2:$B$6423,2,FALSE)</f>
        <v>KZ</v>
      </c>
      <c r="C1515">
        <v>2024</v>
      </c>
      <c r="D1515" s="1" t="s">
        <v>1671</v>
      </c>
      <c r="E1515" s="1" t="s">
        <v>0</v>
      </c>
      <c r="F1515" s="1" t="s">
        <v>3635</v>
      </c>
      <c r="G1515" s="1" t="s">
        <v>3615</v>
      </c>
      <c r="H1515" s="1" t="s">
        <v>3645</v>
      </c>
      <c r="I1515" s="1" t="s">
        <v>74</v>
      </c>
      <c r="J1515" s="1">
        <v>20592571</v>
      </c>
      <c r="K1515" s="1">
        <v>8.69082156104494</v>
      </c>
      <c r="L1515" s="1">
        <v>0.42842846956594</v>
      </c>
      <c r="M1515" s="1" t="s">
        <v>55</v>
      </c>
      <c r="N1515" s="1">
        <v>35973.963328701699</v>
      </c>
      <c r="O1515" s="1">
        <v>34286.454480607099</v>
      </c>
      <c r="P1515" s="1">
        <v>4.8330000000000002</v>
      </c>
      <c r="Q1515" s="1">
        <v>74.531000000000006</v>
      </c>
      <c r="R1515" s="1">
        <v>6.8310000000000004</v>
      </c>
      <c r="S1515" s="1">
        <v>0</v>
      </c>
      <c r="T1515" s="1" t="s">
        <v>55</v>
      </c>
      <c r="U1515" s="1" t="s">
        <v>55</v>
      </c>
      <c r="V1515" s="1" t="s">
        <v>55</v>
      </c>
      <c r="W1515" s="1" t="s">
        <v>55</v>
      </c>
      <c r="X1515" s="1" t="s">
        <v>55</v>
      </c>
      <c r="Y1515" s="1" t="s">
        <v>55</v>
      </c>
      <c r="Z1515" s="1" t="s">
        <v>55</v>
      </c>
      <c r="AA1515" s="1" t="s">
        <v>55</v>
      </c>
      <c r="AB1515" s="1" t="s">
        <v>55</v>
      </c>
      <c r="AC1515" s="1" t="s">
        <v>55</v>
      </c>
      <c r="AD1515" s="1" t="s">
        <v>55</v>
      </c>
      <c r="AE1515" s="1" t="s">
        <v>55</v>
      </c>
      <c r="AF1515" s="1">
        <v>0.53139999999999998</v>
      </c>
      <c r="AG1515" s="1">
        <v>2.58623348389369</v>
      </c>
      <c r="AH1515" s="1">
        <v>1.1000000000000001</v>
      </c>
      <c r="AI1515" s="1">
        <f t="shared" si="506"/>
        <v>3.2507483497553498</v>
      </c>
      <c r="AJ1515" s="1">
        <f t="shared" si="507"/>
        <v>154.12270053136916</v>
      </c>
      <c r="AK1515" s="1" t="str">
        <f t="shared" si="508"/>
        <v>NaN</v>
      </c>
      <c r="AL1515" s="1">
        <f t="shared" si="509"/>
        <v>0</v>
      </c>
      <c r="AM1515" s="1" t="str">
        <f t="shared" si="510"/>
        <v>NaN</v>
      </c>
      <c r="AN1515" s="1">
        <f t="shared" si="511"/>
        <v>109633.19606849957</v>
      </c>
      <c r="AO1515" s="1" t="str">
        <f t="shared" si="512"/>
        <v>NaN</v>
      </c>
      <c r="AP1515" s="1" t="str">
        <f t="shared" si="513"/>
        <v>NaN</v>
      </c>
      <c r="AQ1515" s="1" t="str">
        <f t="shared" si="514"/>
        <v>NaN</v>
      </c>
      <c r="AR1515" s="1" t="str">
        <f t="shared" si="515"/>
        <v>NaN</v>
      </c>
      <c r="AS1515" s="1" t="str">
        <f t="shared" si="516"/>
        <v>NaN</v>
      </c>
      <c r="AT1515" s="1" t="str">
        <f t="shared" si="517"/>
        <v>NaN</v>
      </c>
      <c r="AU1515" s="1" t="str">
        <f t="shared" si="518"/>
        <v>NaN</v>
      </c>
      <c r="AV1515" s="1" t="str">
        <f t="shared" si="519"/>
        <v>NaN</v>
      </c>
      <c r="AW1515" s="1" t="str">
        <f t="shared" si="520"/>
        <v>NaN</v>
      </c>
      <c r="AX1515" s="1" t="str">
        <f t="shared" si="521"/>
        <v>NaN</v>
      </c>
      <c r="AY1515" s="1" t="str">
        <f t="shared" si="522"/>
        <v>NaN</v>
      </c>
      <c r="AZ1515" s="1" t="str">
        <f t="shared" si="523"/>
        <v>NaN</v>
      </c>
      <c r="BA1515" s="1" t="str">
        <f t="shared" si="524"/>
        <v>NaN</v>
      </c>
      <c r="BB1515" s="1">
        <f t="shared" si="525"/>
        <v>1203.59540322827</v>
      </c>
      <c r="BC1515" s="1">
        <f t="shared" si="526"/>
        <v>9051.9428825381765</v>
      </c>
      <c r="BD1515" s="1">
        <f t="shared" si="527"/>
        <v>1687.5088480945997</v>
      </c>
    </row>
    <row r="1516" spans="1:56" x14ac:dyDescent="0.25">
      <c r="A1516" t="s">
        <v>1657</v>
      </c>
      <c r="B1516" s="1" t="str">
        <f>VLOOKUP(A1516,[1]Sheet1!$A$2:$B$6423,2,FALSE)</f>
        <v>KZ</v>
      </c>
      <c r="C1516">
        <v>2025</v>
      </c>
      <c r="D1516" s="1" t="s">
        <v>1672</v>
      </c>
      <c r="E1516" s="1" t="s">
        <v>0</v>
      </c>
      <c r="F1516" s="1" t="s">
        <v>3635</v>
      </c>
      <c r="G1516" s="1" t="s">
        <v>3615</v>
      </c>
      <c r="H1516" s="1" t="s">
        <v>3645</v>
      </c>
      <c r="I1516" s="1" t="s">
        <v>74</v>
      </c>
      <c r="J1516" s="1">
        <v>20843754</v>
      </c>
      <c r="K1516" s="1">
        <v>11.3879454675914</v>
      </c>
      <c r="L1516" s="1" t="s">
        <v>55</v>
      </c>
      <c r="M1516" s="1" t="s">
        <v>55</v>
      </c>
      <c r="N1516" s="1">
        <v>37850.579104298398</v>
      </c>
      <c r="O1516" s="1" t="s">
        <v>55</v>
      </c>
      <c r="P1516" s="1">
        <v>4.7709999999999999</v>
      </c>
      <c r="Q1516" s="1" t="s">
        <v>55</v>
      </c>
      <c r="R1516" s="1">
        <v>6.7649999999999997</v>
      </c>
      <c r="S1516" s="1">
        <v>0</v>
      </c>
      <c r="T1516" s="1" t="s">
        <v>55</v>
      </c>
      <c r="U1516" s="1" t="s">
        <v>55</v>
      </c>
      <c r="V1516" s="1" t="s">
        <v>55</v>
      </c>
      <c r="W1516" s="1" t="s">
        <v>55</v>
      </c>
      <c r="X1516" s="1" t="s">
        <v>55</v>
      </c>
      <c r="Y1516" s="1" t="s">
        <v>55</v>
      </c>
      <c r="Z1516" s="1" t="s">
        <v>55</v>
      </c>
      <c r="AA1516" s="1" t="s">
        <v>55</v>
      </c>
      <c r="AB1516" s="1" t="s">
        <v>55</v>
      </c>
      <c r="AC1516" s="1" t="s">
        <v>55</v>
      </c>
      <c r="AD1516" s="1" t="s">
        <v>55</v>
      </c>
      <c r="AE1516" s="1" t="s">
        <v>55</v>
      </c>
      <c r="AF1516" s="1" t="s">
        <v>55</v>
      </c>
      <c r="AG1516" s="1" t="s">
        <v>55</v>
      </c>
      <c r="AH1516" s="1">
        <v>1.1000000000000001</v>
      </c>
      <c r="AI1516" s="1">
        <f t="shared" si="506"/>
        <v>3.4203267078557662</v>
      </c>
      <c r="AJ1516" s="1" t="str">
        <f t="shared" si="507"/>
        <v>NaN</v>
      </c>
      <c r="AK1516" s="1" t="str">
        <f t="shared" si="508"/>
        <v>NaN</v>
      </c>
      <c r="AL1516" s="1">
        <f t="shared" si="509"/>
        <v>0</v>
      </c>
      <c r="AM1516" s="1" t="str">
        <f t="shared" si="510"/>
        <v>NaN</v>
      </c>
      <c r="AN1516" s="1" t="str">
        <f t="shared" si="511"/>
        <v>NaN</v>
      </c>
      <c r="AO1516" s="1" t="str">
        <f t="shared" si="512"/>
        <v>NaN</v>
      </c>
      <c r="AP1516" s="1" t="str">
        <f t="shared" si="513"/>
        <v>NaN</v>
      </c>
      <c r="AQ1516" s="1" t="str">
        <f t="shared" si="514"/>
        <v>NaN</v>
      </c>
      <c r="AR1516" s="1" t="str">
        <f t="shared" si="515"/>
        <v>NaN</v>
      </c>
      <c r="AS1516" s="1" t="str">
        <f t="shared" si="516"/>
        <v>NaN</v>
      </c>
      <c r="AT1516" s="1" t="str">
        <f t="shared" si="517"/>
        <v>NaN</v>
      </c>
      <c r="AU1516" s="1" t="str">
        <f t="shared" si="518"/>
        <v>NaN</v>
      </c>
      <c r="AV1516" s="1" t="str">
        <f t="shared" si="519"/>
        <v>NaN</v>
      </c>
      <c r="AW1516" s="1" t="str">
        <f t="shared" si="520"/>
        <v>NaN</v>
      </c>
      <c r="AX1516" s="1" t="str">
        <f t="shared" si="521"/>
        <v>NaN</v>
      </c>
      <c r="AY1516" s="1" t="str">
        <f t="shared" si="522"/>
        <v>NaN</v>
      </c>
      <c r="AZ1516" s="1" t="str">
        <f t="shared" si="523"/>
        <v>NaN</v>
      </c>
      <c r="BA1516" s="1" t="str">
        <f t="shared" si="524"/>
        <v>NaN</v>
      </c>
      <c r="BB1516" s="1">
        <f t="shared" si="525"/>
        <v>1667.9427897485753</v>
      </c>
      <c r="BC1516" s="1">
        <f t="shared" si="526"/>
        <v>9387.9382947161885</v>
      </c>
      <c r="BD1516" s="1" t="str">
        <f t="shared" si="527"/>
        <v>NaN</v>
      </c>
    </row>
    <row r="1517" spans="1:56" x14ac:dyDescent="0.25">
      <c r="A1517" t="s">
        <v>1673</v>
      </c>
      <c r="B1517" s="1" t="str">
        <f>VLOOKUP(A1517,[1]Sheet1!$A$2:$B$6423,2,FALSE)</f>
        <v>KE</v>
      </c>
      <c r="C1517">
        <v>2011</v>
      </c>
      <c r="D1517" s="1" t="s">
        <v>1674</v>
      </c>
      <c r="E1517" s="1" t="s">
        <v>0</v>
      </c>
      <c r="F1517" s="1" t="s">
        <v>3640</v>
      </c>
      <c r="G1517" s="1" t="s">
        <v>3616</v>
      </c>
      <c r="H1517" s="1" t="s">
        <v>3645</v>
      </c>
      <c r="I1517" s="1" t="s">
        <v>54</v>
      </c>
      <c r="J1517" s="1">
        <v>42758461</v>
      </c>
      <c r="K1517" s="1">
        <v>14.022491301470399</v>
      </c>
      <c r="L1517" s="1">
        <v>1.3797430458595501</v>
      </c>
      <c r="M1517" s="1">
        <v>3.2530606849233199</v>
      </c>
      <c r="N1517" s="1">
        <v>4307.1061155685902</v>
      </c>
      <c r="O1517" s="1">
        <v>3599.0139180198598</v>
      </c>
      <c r="P1517" s="1">
        <v>2.6989999999999998</v>
      </c>
      <c r="Q1517" s="1">
        <v>61.283000000000001</v>
      </c>
      <c r="R1517" s="1">
        <v>4.4050000000000002</v>
      </c>
      <c r="S1517" s="1">
        <v>0</v>
      </c>
      <c r="T1517" s="1">
        <v>14825641.336105</v>
      </c>
      <c r="U1517" s="1">
        <v>7436.6361147067701</v>
      </c>
      <c r="V1517" s="1">
        <v>435811.4020996</v>
      </c>
      <c r="W1517" s="1">
        <v>487155.33291718498</v>
      </c>
      <c r="X1517" s="1">
        <v>1587647.1272727801</v>
      </c>
      <c r="Y1517" s="1">
        <v>652.81920373145397</v>
      </c>
      <c r="Z1517" s="1">
        <v>1587450.8914837099</v>
      </c>
      <c r="AA1517" s="1">
        <v>8469086.5736158807</v>
      </c>
      <c r="AB1517" s="1">
        <v>3772309.2750465502</v>
      </c>
      <c r="AC1517" s="1">
        <v>912371.97293064499</v>
      </c>
      <c r="AD1517" s="1">
        <v>1920104.42357508</v>
      </c>
      <c r="AE1517" s="1">
        <v>69.3830917559699</v>
      </c>
      <c r="AF1517" s="1">
        <v>0.62</v>
      </c>
      <c r="AG1517" s="1">
        <v>4.4065083015926101</v>
      </c>
      <c r="AH1517" s="1">
        <v>1.1000000000000001</v>
      </c>
      <c r="AI1517" s="1">
        <f t="shared" si="506"/>
        <v>0.38920699310978801</v>
      </c>
      <c r="AJ1517" s="1">
        <f t="shared" si="507"/>
        <v>59.426997107349024</v>
      </c>
      <c r="AK1517" s="1">
        <f t="shared" si="508"/>
        <v>140.1127757034898</v>
      </c>
      <c r="AL1517" s="1">
        <f t="shared" si="509"/>
        <v>0</v>
      </c>
      <c r="AM1517" s="1">
        <f t="shared" si="510"/>
        <v>69.3830917559699</v>
      </c>
      <c r="AN1517" s="1">
        <f t="shared" si="511"/>
        <v>13957.019444011914</v>
      </c>
      <c r="AO1517" s="1">
        <f t="shared" si="512"/>
        <v>2.427432429127971</v>
      </c>
      <c r="AP1517" s="1">
        <f t="shared" si="513"/>
        <v>142.25554593805919</v>
      </c>
      <c r="AQ1517" s="1">
        <f t="shared" si="514"/>
        <v>159.01499480487027</v>
      </c>
      <c r="AR1517" s="1">
        <f t="shared" si="515"/>
        <v>518.23244586786802</v>
      </c>
      <c r="AS1517" s="1">
        <f t="shared" si="516"/>
        <v>0.21309023072426014</v>
      </c>
      <c r="AT1517" s="1">
        <f t="shared" si="517"/>
        <v>518.16839148752763</v>
      </c>
      <c r="AU1517" s="1">
        <f t="shared" si="518"/>
        <v>2764.4401415892185</v>
      </c>
      <c r="AV1517" s="1">
        <f t="shared" si="519"/>
        <v>1231.339778591451</v>
      </c>
      <c r="AW1517" s="1">
        <f t="shared" si="520"/>
        <v>297.81224741378139</v>
      </c>
      <c r="AX1517" s="1">
        <f t="shared" si="521"/>
        <v>626.75162172863702</v>
      </c>
      <c r="AY1517" s="1">
        <f t="shared" si="522"/>
        <v>8.1938059007512472</v>
      </c>
      <c r="AZ1517" s="1">
        <f t="shared" si="523"/>
        <v>3963.1919706404688</v>
      </c>
      <c r="BA1517" s="1">
        <f t="shared" si="524"/>
        <v>92.015192203298639</v>
      </c>
      <c r="BB1517" s="1">
        <f t="shared" si="525"/>
        <v>234.88630663610692</v>
      </c>
      <c r="BC1517" s="1">
        <f t="shared" si="526"/>
        <v>575.14653118397064</v>
      </c>
      <c r="BD1517" s="1">
        <f t="shared" si="527"/>
        <v>708.09219754873038</v>
      </c>
    </row>
    <row r="1518" spans="1:56" x14ac:dyDescent="0.25">
      <c r="A1518" t="s">
        <v>1673</v>
      </c>
      <c r="B1518" s="1" t="str">
        <f>VLOOKUP(A1518,[1]Sheet1!$A$2:$B$6423,2,FALSE)</f>
        <v>KE</v>
      </c>
      <c r="C1518">
        <v>2012</v>
      </c>
      <c r="D1518" s="1" t="s">
        <v>1675</v>
      </c>
      <c r="E1518" s="1" t="s">
        <v>0</v>
      </c>
      <c r="F1518" s="1" t="s">
        <v>3640</v>
      </c>
      <c r="G1518" s="1" t="s">
        <v>3616</v>
      </c>
      <c r="H1518" s="1" t="s">
        <v>3645</v>
      </c>
      <c r="I1518" s="1" t="s">
        <v>54</v>
      </c>
      <c r="J1518" s="1">
        <v>43888303</v>
      </c>
      <c r="K1518" s="1">
        <v>9.3777700354759794</v>
      </c>
      <c r="L1518" s="1">
        <v>1.4895772900812601</v>
      </c>
      <c r="M1518" s="1">
        <v>3.2147347617301101</v>
      </c>
      <c r="N1518" s="1">
        <v>4387.9379007540902</v>
      </c>
      <c r="O1518" s="1">
        <v>3725.7593132601</v>
      </c>
      <c r="P1518" s="1">
        <v>2.6779999999999999</v>
      </c>
      <c r="Q1518" s="1">
        <v>61.536999999999999</v>
      </c>
      <c r="R1518" s="1">
        <v>4.5469999999999997</v>
      </c>
      <c r="S1518" s="1">
        <v>140223000</v>
      </c>
      <c r="T1518" s="1">
        <v>14578499.1436416</v>
      </c>
      <c r="U1518" s="1">
        <v>2373.6764366657098</v>
      </c>
      <c r="V1518" s="1">
        <v>437518.95068116899</v>
      </c>
      <c r="W1518" s="1">
        <v>498313.14400364202</v>
      </c>
      <c r="X1518" s="1">
        <v>1548484.14245484</v>
      </c>
      <c r="Y1518" s="1">
        <v>745.77491394861795</v>
      </c>
      <c r="Z1518" s="1">
        <v>1548257.5744240801</v>
      </c>
      <c r="AA1518" s="1">
        <v>8296774.0514805401</v>
      </c>
      <c r="AB1518" s="1">
        <v>3633704.5426963302</v>
      </c>
      <c r="AC1518" s="1">
        <v>943089.83787727298</v>
      </c>
      <c r="AD1518" s="1">
        <v>1802599.35450051</v>
      </c>
      <c r="AE1518" s="1">
        <v>69.589399617660504</v>
      </c>
      <c r="AF1518" s="1">
        <v>0.61480000000000001</v>
      </c>
      <c r="AG1518" s="1">
        <v>4.3310803749661204</v>
      </c>
      <c r="AH1518" s="1">
        <v>1.1000000000000001</v>
      </c>
      <c r="AI1518" s="1">
        <f t="shared" si="506"/>
        <v>0.3965112700919658</v>
      </c>
      <c r="AJ1518" s="1">
        <f t="shared" si="507"/>
        <v>65.361726472501303</v>
      </c>
      <c r="AK1518" s="1">
        <f t="shared" si="508"/>
        <v>141.06056501867218</v>
      </c>
      <c r="AL1518" s="1">
        <f t="shared" si="509"/>
        <v>3.1949970815686357</v>
      </c>
      <c r="AM1518" s="1">
        <f t="shared" si="510"/>
        <v>69.589399617660504</v>
      </c>
      <c r="AN1518" s="1">
        <f t="shared" si="511"/>
        <v>14198.206953877247</v>
      </c>
      <c r="AO1518" s="1">
        <f t="shared" si="512"/>
        <v>0.76790276646881617</v>
      </c>
      <c r="AP1518" s="1">
        <f t="shared" si="513"/>
        <v>141.54077928268154</v>
      </c>
      <c r="AQ1518" s="1">
        <f t="shared" si="514"/>
        <v>161.20817308431688</v>
      </c>
      <c r="AR1518" s="1">
        <f t="shared" si="515"/>
        <v>500.94664902789594</v>
      </c>
      <c r="AS1518" s="1">
        <f t="shared" si="516"/>
        <v>0.24126397799551449</v>
      </c>
      <c r="AT1518" s="1">
        <f t="shared" si="517"/>
        <v>500.87335250991805</v>
      </c>
      <c r="AU1518" s="1">
        <f t="shared" si="518"/>
        <v>2684.0708567036481</v>
      </c>
      <c r="AV1518" s="1">
        <f t="shared" si="519"/>
        <v>1175.5316469275738</v>
      </c>
      <c r="AW1518" s="1">
        <f t="shared" si="520"/>
        <v>305.09688866940382</v>
      </c>
      <c r="AX1518" s="1">
        <f t="shared" si="521"/>
        <v>583.15489414397678</v>
      </c>
      <c r="AY1518" s="1">
        <f t="shared" si="522"/>
        <v>7.7574592614825475</v>
      </c>
      <c r="AZ1518" s="1">
        <f t="shared" si="523"/>
        <v>3817.55763630821</v>
      </c>
      <c r="BA1518" s="1">
        <f t="shared" si="524"/>
        <v>87.001177378835351</v>
      </c>
      <c r="BB1518" s="1">
        <f t="shared" si="525"/>
        <v>158.62058081280037</v>
      </c>
      <c r="BC1518" s="1">
        <f t="shared" si="526"/>
        <v>581.09203086044715</v>
      </c>
      <c r="BD1518" s="1">
        <f t="shared" si="527"/>
        <v>662.17858749399011</v>
      </c>
    </row>
    <row r="1519" spans="1:56" x14ac:dyDescent="0.25">
      <c r="A1519" t="s">
        <v>1673</v>
      </c>
      <c r="B1519" s="1" t="str">
        <f>VLOOKUP(A1519,[1]Sheet1!$A$2:$B$6423,2,FALSE)</f>
        <v>KE</v>
      </c>
      <c r="C1519">
        <v>2013</v>
      </c>
      <c r="D1519" s="1" t="s">
        <v>1676</v>
      </c>
      <c r="E1519" s="1" t="s">
        <v>0</v>
      </c>
      <c r="F1519" s="1" t="s">
        <v>3640</v>
      </c>
      <c r="G1519" s="1" t="s">
        <v>3616</v>
      </c>
      <c r="H1519" s="1" t="s">
        <v>3645</v>
      </c>
      <c r="I1519" s="1" t="s">
        <v>54</v>
      </c>
      <c r="J1519" s="1">
        <v>44986791</v>
      </c>
      <c r="K1519" s="1">
        <v>5.7174935703773304</v>
      </c>
      <c r="L1519" s="1">
        <v>1.3953965080367701</v>
      </c>
      <c r="M1519" s="1">
        <v>2.9950162449855302</v>
      </c>
      <c r="N1519" s="1">
        <v>4443.3712156820002</v>
      </c>
      <c r="O1519" s="1">
        <v>3753.94700825468</v>
      </c>
      <c r="P1519" s="1">
        <v>2.762</v>
      </c>
      <c r="Q1519" s="1">
        <v>61.728999999999999</v>
      </c>
      <c r="R1519" s="1">
        <v>3.7949999999999999</v>
      </c>
      <c r="S1519" s="1">
        <v>49751000</v>
      </c>
      <c r="T1519" s="1">
        <v>14395220.595252501</v>
      </c>
      <c r="U1519" s="1">
        <v>45809.820450779502</v>
      </c>
      <c r="V1519" s="1">
        <v>427672.261694338</v>
      </c>
      <c r="W1519" s="1">
        <v>511647.83237942198</v>
      </c>
      <c r="X1519" s="1">
        <v>1501284.38814483</v>
      </c>
      <c r="Y1519" s="1">
        <v>1117.8830596185001</v>
      </c>
      <c r="Z1519" s="1">
        <v>1500941.3522479199</v>
      </c>
      <c r="AA1519" s="1">
        <v>8116805.2735379301</v>
      </c>
      <c r="AB1519" s="1">
        <v>3457087.1394815901</v>
      </c>
      <c r="AC1519" s="1">
        <v>964862.65968440496</v>
      </c>
      <c r="AD1519" s="1">
        <v>1695889.17768719</v>
      </c>
      <c r="AE1519" s="1">
        <v>70.402189847350201</v>
      </c>
      <c r="AF1519" s="1">
        <v>0.60950000000000004</v>
      </c>
      <c r="AG1519" s="1">
        <v>4.2146689886408897</v>
      </c>
      <c r="AH1519" s="1">
        <v>1.1000000000000001</v>
      </c>
      <c r="AI1519" s="1">
        <f t="shared" si="506"/>
        <v>0.40152044173582518</v>
      </c>
      <c r="AJ1519" s="1">
        <f t="shared" si="507"/>
        <v>62.002646782737607</v>
      </c>
      <c r="AK1519" s="1">
        <f t="shared" si="508"/>
        <v>133.07968973468695</v>
      </c>
      <c r="AL1519" s="1">
        <f t="shared" si="509"/>
        <v>1.105902396994709</v>
      </c>
      <c r="AM1519" s="1">
        <f t="shared" si="510"/>
        <v>70.402189847350201</v>
      </c>
      <c r="AN1519" s="1">
        <f t="shared" si="511"/>
        <v>14361.839794683658</v>
      </c>
      <c r="AO1519" s="1">
        <f t="shared" si="512"/>
        <v>14.624588411681071</v>
      </c>
      <c r="AP1519" s="1">
        <f t="shared" si="513"/>
        <v>136.53253256237161</v>
      </c>
      <c r="AQ1519" s="1">
        <f t="shared" si="514"/>
        <v>163.34137280275039</v>
      </c>
      <c r="AR1519" s="1">
        <f t="shared" si="515"/>
        <v>479.27859243829431</v>
      </c>
      <c r="AS1519" s="1">
        <f t="shared" si="516"/>
        <v>0.35687936513257185</v>
      </c>
      <c r="AT1519" s="1">
        <f t="shared" si="517"/>
        <v>479.16907970165016</v>
      </c>
      <c r="AU1519" s="1">
        <f t="shared" si="518"/>
        <v>2591.2552194086311</v>
      </c>
      <c r="AV1519" s="1">
        <f t="shared" si="519"/>
        <v>1103.660220029826</v>
      </c>
      <c r="AW1519" s="1">
        <f t="shared" si="520"/>
        <v>308.02825972316634</v>
      </c>
      <c r="AX1519" s="1">
        <f t="shared" si="521"/>
        <v>541.40533561242967</v>
      </c>
      <c r="AY1519" s="1">
        <f t="shared" si="522"/>
        <v>7.3830810910756037</v>
      </c>
      <c r="AZ1519" s="1">
        <f t="shared" si="523"/>
        <v>3710.5159854891726</v>
      </c>
      <c r="BA1519" s="1">
        <f t="shared" si="524"/>
        <v>83.506774594786052</v>
      </c>
      <c r="BB1519" s="1">
        <f t="shared" si="525"/>
        <v>97.250906243929762</v>
      </c>
      <c r="BC1519" s="1">
        <f t="shared" si="526"/>
        <v>608.1000645690134</v>
      </c>
      <c r="BD1519" s="1">
        <f t="shared" si="527"/>
        <v>689.4242074273202</v>
      </c>
    </row>
    <row r="1520" spans="1:56" x14ac:dyDescent="0.25">
      <c r="A1520" t="s">
        <v>1673</v>
      </c>
      <c r="B1520" s="1" t="str">
        <f>VLOOKUP(A1520,[1]Sheet1!$A$2:$B$6423,2,FALSE)</f>
        <v>KE</v>
      </c>
      <c r="C1520">
        <v>2014</v>
      </c>
      <c r="D1520" s="1" t="s">
        <v>1677</v>
      </c>
      <c r="E1520" s="1" t="s">
        <v>0</v>
      </c>
      <c r="F1520" s="1" t="s">
        <v>3640</v>
      </c>
      <c r="G1520" s="1" t="s">
        <v>3616</v>
      </c>
      <c r="H1520" s="1" t="s">
        <v>3645</v>
      </c>
      <c r="I1520" s="1" t="s">
        <v>72</v>
      </c>
      <c r="J1520" s="1">
        <v>46051440</v>
      </c>
      <c r="K1520" s="1">
        <v>6.87815499275949</v>
      </c>
      <c r="L1520" s="1">
        <v>1.1994333671280799</v>
      </c>
      <c r="M1520" s="1">
        <v>2.9658753107192899</v>
      </c>
      <c r="N1520" s="1">
        <v>4558.55155266374</v>
      </c>
      <c r="O1520" s="1">
        <v>3901.50355506803</v>
      </c>
      <c r="P1520" s="1">
        <v>2.7669999999999999</v>
      </c>
      <c r="Q1520" s="1">
        <v>61.99</v>
      </c>
      <c r="R1520" s="1">
        <v>4.9050000000000002</v>
      </c>
      <c r="S1520" s="1">
        <v>0</v>
      </c>
      <c r="T1520" s="1">
        <v>14120843.9429993</v>
      </c>
      <c r="U1520" s="1">
        <v>31434.211285879101</v>
      </c>
      <c r="V1520" s="1">
        <v>428654.09948840801</v>
      </c>
      <c r="W1520" s="1">
        <v>521107.97852139</v>
      </c>
      <c r="X1520" s="1">
        <v>1455916.92207467</v>
      </c>
      <c r="Y1520" s="1">
        <v>1248.7892745363599</v>
      </c>
      <c r="Z1520" s="1">
        <v>1455530.87814147</v>
      </c>
      <c r="AA1520" s="1">
        <v>7923741.5039315298</v>
      </c>
      <c r="AB1520" s="1">
        <v>3294911.6267671199</v>
      </c>
      <c r="AC1520" s="1">
        <v>988149.55856999499</v>
      </c>
      <c r="AD1520" s="1">
        <v>1577817.00238225</v>
      </c>
      <c r="AE1520" s="1">
        <v>65.441278840149906</v>
      </c>
      <c r="AF1520" s="1">
        <v>0.60429999999999995</v>
      </c>
      <c r="AG1520" s="1">
        <v>4.1409980572226504</v>
      </c>
      <c r="AH1520" s="1">
        <v>1.1000000000000001</v>
      </c>
      <c r="AI1520" s="1">
        <f t="shared" si="506"/>
        <v>0.41192858850982622</v>
      </c>
      <c r="AJ1520" s="1">
        <f t="shared" si="507"/>
        <v>54.676788380384068</v>
      </c>
      <c r="AK1520" s="1">
        <f t="shared" si="508"/>
        <v>135.2009550268647</v>
      </c>
      <c r="AL1520" s="1">
        <f t="shared" si="509"/>
        <v>0</v>
      </c>
      <c r="AM1520" s="1">
        <f t="shared" si="510"/>
        <v>65.441278840149906</v>
      </c>
      <c r="AN1520" s="1">
        <f t="shared" si="511"/>
        <v>14712.383600341251</v>
      </c>
      <c r="AO1520" s="1">
        <f t="shared" si="512"/>
        <v>10.04251277727753</v>
      </c>
      <c r="AP1520" s="1">
        <f t="shared" si="513"/>
        <v>136.94519744729593</v>
      </c>
      <c r="AQ1520" s="1">
        <f t="shared" si="514"/>
        <v>166.48210082475333</v>
      </c>
      <c r="AR1520" s="1">
        <f t="shared" si="515"/>
        <v>465.13221405868489</v>
      </c>
      <c r="AS1520" s="1">
        <f t="shared" si="516"/>
        <v>0.39895965995788163</v>
      </c>
      <c r="AT1520" s="1">
        <f t="shared" si="517"/>
        <v>465.00888183646077</v>
      </c>
      <c r="AU1520" s="1">
        <f t="shared" si="518"/>
        <v>2531.4544899309458</v>
      </c>
      <c r="AV1520" s="1">
        <f t="shared" si="519"/>
        <v>1052.6490329558051</v>
      </c>
      <c r="AW1520" s="1">
        <f t="shared" si="520"/>
        <v>315.69122182041735</v>
      </c>
      <c r="AX1520" s="1">
        <f t="shared" si="521"/>
        <v>504.07650640649251</v>
      </c>
      <c r="AY1520" s="1">
        <f t="shared" si="522"/>
        <v>6.9924707033985189</v>
      </c>
      <c r="AZ1520" s="1">
        <f t="shared" si="523"/>
        <v>3570.6539042749678</v>
      </c>
      <c r="BA1520" s="1">
        <f t="shared" si="524"/>
        <v>78.328694170157959</v>
      </c>
      <c r="BB1520" s="1">
        <f t="shared" si="525"/>
        <v>120.29079238730687</v>
      </c>
      <c r="BC1520" s="1">
        <f t="shared" si="526"/>
        <v>625.06662032620591</v>
      </c>
      <c r="BD1520" s="1">
        <f t="shared" si="527"/>
        <v>657.04799759571006</v>
      </c>
    </row>
    <row r="1521" spans="1:56" x14ac:dyDescent="0.25">
      <c r="A1521" t="s">
        <v>1673</v>
      </c>
      <c r="B1521" s="1" t="str">
        <f>VLOOKUP(A1521,[1]Sheet1!$A$2:$B$6423,2,FALSE)</f>
        <v>KE</v>
      </c>
      <c r="C1521">
        <v>2015</v>
      </c>
      <c r="D1521" s="1" t="s">
        <v>1678</v>
      </c>
      <c r="E1521" s="1" t="s">
        <v>0</v>
      </c>
      <c r="F1521" s="1" t="s">
        <v>3640</v>
      </c>
      <c r="G1521" s="1" t="s">
        <v>3616</v>
      </c>
      <c r="H1521" s="1" t="s">
        <v>3645</v>
      </c>
      <c r="I1521" s="1" t="s">
        <v>72</v>
      </c>
      <c r="J1521" s="1">
        <v>47088526</v>
      </c>
      <c r="K1521" s="1">
        <v>6.5821542928477896</v>
      </c>
      <c r="L1521" s="1">
        <v>1.20316940776845</v>
      </c>
      <c r="M1521" s="1">
        <v>3.0021114761238699</v>
      </c>
      <c r="N1521" s="1">
        <v>4679.6218283193803</v>
      </c>
      <c r="O1521" s="1">
        <v>4131.1176491021697</v>
      </c>
      <c r="P1521" s="1">
        <v>2.762</v>
      </c>
      <c r="Q1521" s="1">
        <v>62.279000000000003</v>
      </c>
      <c r="R1521" s="1">
        <v>4.3579999999999997</v>
      </c>
      <c r="S1521" s="1">
        <v>0</v>
      </c>
      <c r="T1521" s="1">
        <v>13846359.3136154</v>
      </c>
      <c r="U1521" s="1">
        <v>14568.7671361797</v>
      </c>
      <c r="V1521" s="1">
        <v>435460.96325919701</v>
      </c>
      <c r="W1521" s="1">
        <v>517806.92975080298</v>
      </c>
      <c r="X1521" s="1">
        <v>1420510.1835383901</v>
      </c>
      <c r="Y1521" s="1">
        <v>1502.80618561958</v>
      </c>
      <c r="Z1521" s="1">
        <v>1420042.25982655</v>
      </c>
      <c r="AA1521" s="1">
        <v>7691421.50200288</v>
      </c>
      <c r="AB1521" s="1">
        <v>3158043.7707166602</v>
      </c>
      <c r="AC1521" s="1">
        <v>1022452.31521447</v>
      </c>
      <c r="AD1521" s="1">
        <v>1472015.77482128</v>
      </c>
      <c r="AE1521" s="1">
        <v>59.970659864233198</v>
      </c>
      <c r="AF1521" s="1">
        <v>0.59909999999999997</v>
      </c>
      <c r="AG1521" s="1">
        <v>4.0279259943080099</v>
      </c>
      <c r="AH1521" s="1">
        <v>1.1000000000000001</v>
      </c>
      <c r="AI1521" s="1">
        <f t="shared" si="506"/>
        <v>0.42286897323185074</v>
      </c>
      <c r="AJ1521" s="1">
        <f t="shared" si="507"/>
        <v>56.303778237593399</v>
      </c>
      <c r="AK1521" s="1">
        <f t="shared" si="508"/>
        <v>140.48746394717378</v>
      </c>
      <c r="AL1521" s="1">
        <f t="shared" si="509"/>
        <v>0</v>
      </c>
      <c r="AM1521" s="1">
        <f t="shared" si="510"/>
        <v>59.970659864233198</v>
      </c>
      <c r="AN1521" s="1">
        <f t="shared" si="511"/>
        <v>15078.691446161425</v>
      </c>
      <c r="AO1521" s="1">
        <f t="shared" si="512"/>
        <v>4.6652117417612633</v>
      </c>
      <c r="AP1521" s="1">
        <f t="shared" si="513"/>
        <v>139.44334341307834</v>
      </c>
      <c r="AQ1521" s="1">
        <f t="shared" si="514"/>
        <v>165.81217518672261</v>
      </c>
      <c r="AR1521" s="1">
        <f t="shared" si="515"/>
        <v>454.87588109480254</v>
      </c>
      <c r="AS1521" s="1">
        <f t="shared" si="516"/>
        <v>0.48122871326107003</v>
      </c>
      <c r="AT1521" s="1">
        <f t="shared" si="517"/>
        <v>454.72604252752234</v>
      </c>
      <c r="AU1521" s="1">
        <f t="shared" si="518"/>
        <v>2462.9475896330432</v>
      </c>
      <c r="AV1521" s="1">
        <f t="shared" si="519"/>
        <v>1011.2690210797567</v>
      </c>
      <c r="AW1521" s="1">
        <f t="shared" si="520"/>
        <v>327.40975964149681</v>
      </c>
      <c r="AX1521" s="1">
        <f t="shared" si="521"/>
        <v>471.36900552827495</v>
      </c>
      <c r="AY1521" s="1">
        <f t="shared" si="522"/>
        <v>6.6235256890758807</v>
      </c>
      <c r="AZ1521" s="1">
        <f t="shared" si="523"/>
        <v>3387.065394787161</v>
      </c>
      <c r="BA1521" s="1">
        <f t="shared" si="524"/>
        <v>72.379040850905199</v>
      </c>
      <c r="BB1521" s="1">
        <f t="shared" si="525"/>
        <v>118.10490762263535</v>
      </c>
      <c r="BC1521" s="1">
        <f t="shared" si="526"/>
        <v>640.43227491691903</v>
      </c>
      <c r="BD1521" s="1">
        <f t="shared" si="527"/>
        <v>548.50417921721055</v>
      </c>
    </row>
    <row r="1522" spans="1:56" x14ac:dyDescent="0.25">
      <c r="A1522" t="s">
        <v>1673</v>
      </c>
      <c r="B1522" s="1" t="str">
        <f>VLOOKUP(A1522,[1]Sheet1!$A$2:$B$6423,2,FALSE)</f>
        <v>KE</v>
      </c>
      <c r="C1522">
        <v>2016</v>
      </c>
      <c r="D1522" s="1" t="s">
        <v>1679</v>
      </c>
      <c r="E1522" s="1" t="s">
        <v>0</v>
      </c>
      <c r="F1522" s="1" t="s">
        <v>3640</v>
      </c>
      <c r="G1522" s="1" t="s">
        <v>3616</v>
      </c>
      <c r="H1522" s="1" t="s">
        <v>3645</v>
      </c>
      <c r="I1522" s="1" t="s">
        <v>72</v>
      </c>
      <c r="J1522" s="1">
        <v>48139687</v>
      </c>
      <c r="K1522" s="1">
        <v>6.2972495381462501</v>
      </c>
      <c r="L1522" s="1">
        <v>1.2473098007715899</v>
      </c>
      <c r="M1522" s="1">
        <v>2.6910322420690198</v>
      </c>
      <c r="N1522" s="1">
        <v>4770.31046388086</v>
      </c>
      <c r="O1522" s="1">
        <v>4629.8790844714404</v>
      </c>
      <c r="P1522" s="1">
        <v>2.7570000000000001</v>
      </c>
      <c r="Q1522" s="1">
        <v>62.526000000000003</v>
      </c>
      <c r="R1522" s="1">
        <v>4.3959999999999999</v>
      </c>
      <c r="S1522" s="1">
        <v>0</v>
      </c>
      <c r="T1522" s="1">
        <v>13529676.765490299</v>
      </c>
      <c r="U1522" s="1">
        <v>11944.6360435231</v>
      </c>
      <c r="V1522" s="1">
        <v>429736.558476231</v>
      </c>
      <c r="W1522" s="1">
        <v>539276.14785735903</v>
      </c>
      <c r="X1522" s="1">
        <v>1381193.3790583999</v>
      </c>
      <c r="Y1522" s="1">
        <v>1194.10320180854</v>
      </c>
      <c r="Z1522" s="1">
        <v>1380818.69730271</v>
      </c>
      <c r="AA1522" s="1">
        <v>7405226.7189557003</v>
      </c>
      <c r="AB1522" s="1">
        <v>2982135.9852694902</v>
      </c>
      <c r="AC1522" s="1">
        <v>1050522.6359757599</v>
      </c>
      <c r="AD1522" s="1">
        <v>1362859.03308894</v>
      </c>
      <c r="AE1522" s="1">
        <v>56.697997603729</v>
      </c>
      <c r="AF1522" s="1">
        <v>0.59150000000000003</v>
      </c>
      <c r="AG1522" s="1">
        <v>3.9198879741209498</v>
      </c>
      <c r="AH1522" s="1">
        <v>1.1000000000000001</v>
      </c>
      <c r="AI1522" s="1">
        <f t="shared" si="506"/>
        <v>0.43106395385434537</v>
      </c>
      <c r="AJ1522" s="1">
        <f t="shared" si="507"/>
        <v>59.500549943218665</v>
      </c>
      <c r="AK1522" s="1">
        <f t="shared" si="508"/>
        <v>128.37059262982618</v>
      </c>
      <c r="AL1522" s="1">
        <f t="shared" si="509"/>
        <v>0</v>
      </c>
      <c r="AM1522" s="1">
        <f t="shared" si="510"/>
        <v>56.697997603729</v>
      </c>
      <c r="AN1522" s="1">
        <f t="shared" si="511"/>
        <v>15349.849019233714</v>
      </c>
      <c r="AO1522" s="1">
        <f t="shared" si="512"/>
        <v>3.8086737011351306</v>
      </c>
      <c r="AP1522" s="1">
        <f t="shared" si="513"/>
        <v>137.02605275882343</v>
      </c>
      <c r="AQ1522" s="1">
        <f t="shared" si="514"/>
        <v>171.95391090275302</v>
      </c>
      <c r="AR1522" s="1">
        <f t="shared" si="515"/>
        <v>440.40813632443599</v>
      </c>
      <c r="AS1522" s="1">
        <f t="shared" si="516"/>
        <v>0.3807524519456193</v>
      </c>
      <c r="AT1522" s="1">
        <f t="shared" si="517"/>
        <v>440.28866507859885</v>
      </c>
      <c r="AU1522" s="1">
        <f t="shared" si="518"/>
        <v>2361.2349637662883</v>
      </c>
      <c r="AV1522" s="1">
        <f t="shared" si="519"/>
        <v>950.88564096211201</v>
      </c>
      <c r="AW1522" s="1">
        <f t="shared" si="520"/>
        <v>334.97026795199844</v>
      </c>
      <c r="AX1522" s="1">
        <f t="shared" si="521"/>
        <v>434.56203594373335</v>
      </c>
      <c r="AY1522" s="1">
        <f t="shared" si="522"/>
        <v>6.2485938741447606</v>
      </c>
      <c r="AZ1522" s="1">
        <f t="shared" si="523"/>
        <v>2865.125113211438</v>
      </c>
      <c r="BA1522" s="1">
        <f t="shared" si="524"/>
        <v>60.061606784404788</v>
      </c>
      <c r="BB1522" s="1">
        <f t="shared" si="525"/>
        <v>115.12017795333979</v>
      </c>
      <c r="BC1522" s="1">
        <f t="shared" si="526"/>
        <v>651.58441980243686</v>
      </c>
      <c r="BD1522" s="1">
        <f t="shared" si="527"/>
        <v>140.43137940941961</v>
      </c>
    </row>
    <row r="1523" spans="1:56" x14ac:dyDescent="0.25">
      <c r="A1523" t="s">
        <v>1673</v>
      </c>
      <c r="B1523" s="1" t="str">
        <f>VLOOKUP(A1523,[1]Sheet1!$A$2:$B$6423,2,FALSE)</f>
        <v>KE</v>
      </c>
      <c r="C1523">
        <v>2017</v>
      </c>
      <c r="D1523" s="1" t="s">
        <v>1680</v>
      </c>
      <c r="E1523" s="1" t="s">
        <v>0</v>
      </c>
      <c r="F1523" s="1" t="s">
        <v>3640</v>
      </c>
      <c r="G1523" s="1" t="s">
        <v>3616</v>
      </c>
      <c r="H1523" s="1" t="s">
        <v>3645</v>
      </c>
      <c r="I1523" s="1" t="s">
        <v>72</v>
      </c>
      <c r="J1523" s="1">
        <v>49197766</v>
      </c>
      <c r="K1523" s="1">
        <v>8.0056496770994503</v>
      </c>
      <c r="L1523" s="1">
        <v>1.23759400127025</v>
      </c>
      <c r="M1523" s="1">
        <v>2.3580380223310198</v>
      </c>
      <c r="N1523" s="1">
        <v>4846.8621085193199</v>
      </c>
      <c r="O1523" s="1">
        <v>4689.4808924799299</v>
      </c>
      <c r="P1523" s="1">
        <v>3.5419999999999998</v>
      </c>
      <c r="Q1523" s="1">
        <v>62.725000000000001</v>
      </c>
      <c r="R1523" s="1">
        <v>4.476</v>
      </c>
      <c r="S1523" s="1">
        <v>0</v>
      </c>
      <c r="T1523" s="1">
        <v>13303668.9153983</v>
      </c>
      <c r="U1523" s="1">
        <v>10746.571099811499</v>
      </c>
      <c r="V1523" s="1">
        <v>432708.68028878601</v>
      </c>
      <c r="W1523" s="1">
        <v>563291.03116150503</v>
      </c>
      <c r="X1523" s="1">
        <v>1346423.8584872601</v>
      </c>
      <c r="Y1523" s="1">
        <v>1082.9570884227801</v>
      </c>
      <c r="Z1523" s="1">
        <v>1346081.47176186</v>
      </c>
      <c r="AA1523" s="1">
        <v>7185164.5185839003</v>
      </c>
      <c r="AB1523" s="1">
        <v>2797779.2002318902</v>
      </c>
      <c r="AC1523" s="1">
        <v>1073964.1230616199</v>
      </c>
      <c r="AD1523" s="1">
        <v>1293932.6611017201</v>
      </c>
      <c r="AE1523" s="1">
        <v>44.976889614421403</v>
      </c>
      <c r="AF1523" s="1">
        <v>0.58389999999999997</v>
      </c>
      <c r="AG1523" s="1">
        <v>3.8156106583534899</v>
      </c>
      <c r="AH1523" s="1">
        <v>1.1000000000000001</v>
      </c>
      <c r="AI1523" s="1">
        <f t="shared" si="506"/>
        <v>0.43798146055789472</v>
      </c>
      <c r="AJ1523" s="1">
        <f t="shared" si="507"/>
        <v>59.984474704875865</v>
      </c>
      <c r="AK1523" s="1">
        <f t="shared" si="508"/>
        <v>114.29085140884054</v>
      </c>
      <c r="AL1523" s="1">
        <f t="shared" si="509"/>
        <v>0</v>
      </c>
      <c r="AM1523" s="1">
        <f t="shared" si="510"/>
        <v>44.976889614421403</v>
      </c>
      <c r="AN1523" s="1">
        <f t="shared" si="511"/>
        <v>15579.092134725606</v>
      </c>
      <c r="AO1523" s="1">
        <f t="shared" si="512"/>
        <v>3.4030370666900369</v>
      </c>
      <c r="AP1523" s="1">
        <f t="shared" si="513"/>
        <v>137.02265256748697</v>
      </c>
      <c r="AQ1523" s="1">
        <f t="shared" si="514"/>
        <v>178.37319835070721</v>
      </c>
      <c r="AR1523" s="1">
        <f t="shared" si="515"/>
        <v>426.36206985019965</v>
      </c>
      <c r="AS1523" s="1">
        <f t="shared" si="516"/>
        <v>0.34293199936136681</v>
      </c>
      <c r="AT1523" s="1">
        <f t="shared" si="517"/>
        <v>426.25364878204147</v>
      </c>
      <c r="AU1523" s="1">
        <f t="shared" si="518"/>
        <v>2275.2728251559215</v>
      </c>
      <c r="AV1523" s="1">
        <f t="shared" si="519"/>
        <v>885.95201524052004</v>
      </c>
      <c r="AW1523" s="1">
        <f t="shared" si="520"/>
        <v>340.08426363438468</v>
      </c>
      <c r="AX1523" s="1">
        <f t="shared" si="521"/>
        <v>409.74007119417536</v>
      </c>
      <c r="AY1523" s="1">
        <f t="shared" si="522"/>
        <v>5.9417829018510187</v>
      </c>
      <c r="AZ1523" s="1">
        <f t="shared" si="523"/>
        <v>2763.747033504746</v>
      </c>
      <c r="BA1523" s="1">
        <f t="shared" si="524"/>
        <v>57.021367054096984</v>
      </c>
      <c r="BB1523" s="1">
        <f t="shared" si="525"/>
        <v>149.18400913177467</v>
      </c>
      <c r="BC1523" s="1">
        <f t="shared" si="526"/>
        <v>866.5737380755927</v>
      </c>
      <c r="BD1523" s="1">
        <f t="shared" si="527"/>
        <v>157.38121603938998</v>
      </c>
    </row>
    <row r="1524" spans="1:56" x14ac:dyDescent="0.25">
      <c r="A1524" t="s">
        <v>1673</v>
      </c>
      <c r="B1524" s="1" t="str">
        <f>VLOOKUP(A1524,[1]Sheet1!$A$2:$B$6423,2,FALSE)</f>
        <v>KE</v>
      </c>
      <c r="C1524">
        <v>2018</v>
      </c>
      <c r="D1524" s="1" t="s">
        <v>1681</v>
      </c>
      <c r="E1524" s="1" t="s">
        <v>0</v>
      </c>
      <c r="F1524" s="1" t="s">
        <v>3640</v>
      </c>
      <c r="G1524" s="1" t="s">
        <v>3616</v>
      </c>
      <c r="H1524" s="1" t="s">
        <v>3645</v>
      </c>
      <c r="I1524" s="1" t="s">
        <v>72</v>
      </c>
      <c r="J1524" s="1">
        <v>50207107</v>
      </c>
      <c r="K1524" s="1">
        <v>4.6898064677633</v>
      </c>
      <c r="L1524" s="1">
        <v>1.2073853675259301</v>
      </c>
      <c r="M1524" s="1">
        <v>1.38061876101334</v>
      </c>
      <c r="N1524" s="1">
        <v>5017.66784674664</v>
      </c>
      <c r="O1524" s="1">
        <v>4880.3353963230902</v>
      </c>
      <c r="P1524" s="1">
        <v>4.2839999999999998</v>
      </c>
      <c r="Q1524" s="1">
        <v>62.825000000000003</v>
      </c>
      <c r="R1524" s="1">
        <v>4.6559999999999997</v>
      </c>
      <c r="S1524" s="1">
        <v>448734000</v>
      </c>
      <c r="T1524" s="1">
        <v>13122848.532372</v>
      </c>
      <c r="U1524" s="1">
        <v>16604.063090957701</v>
      </c>
      <c r="V1524" s="1">
        <v>427978.06608087599</v>
      </c>
      <c r="W1524" s="1">
        <v>582216.87139161699</v>
      </c>
      <c r="X1524" s="1">
        <v>1309587.13681949</v>
      </c>
      <c r="Y1524" s="1">
        <v>2009.05197222023</v>
      </c>
      <c r="Z1524" s="1">
        <v>1308943.2855640401</v>
      </c>
      <c r="AA1524" s="1">
        <v>7019105.8787197703</v>
      </c>
      <c r="AB1524" s="1">
        <v>2624237.9851822699</v>
      </c>
      <c r="AC1524" s="1">
        <v>1105811.22317383</v>
      </c>
      <c r="AD1524" s="1">
        <v>1194114.67146272</v>
      </c>
      <c r="AE1524" s="1">
        <v>48.056289571182198</v>
      </c>
      <c r="AF1524" s="1">
        <v>0.57640000000000002</v>
      </c>
      <c r="AG1524" s="1">
        <v>3.7102890387536198</v>
      </c>
      <c r="AH1524" s="1">
        <v>1.1000000000000001</v>
      </c>
      <c r="AI1524" s="1">
        <f t="shared" si="506"/>
        <v>0.45341613664842723</v>
      </c>
      <c r="AJ1524" s="1">
        <f t="shared" si="507"/>
        <v>60.582587372672343</v>
      </c>
      <c r="AK1524" s="1">
        <f t="shared" si="508"/>
        <v>69.274863657518196</v>
      </c>
      <c r="AL1524" s="1">
        <f t="shared" si="509"/>
        <v>8.9376589652934992</v>
      </c>
      <c r="AM1524" s="1">
        <f t="shared" si="510"/>
        <v>48.056289571182198</v>
      </c>
      <c r="AN1524" s="1">
        <f t="shared" si="511"/>
        <v>16119.273127689879</v>
      </c>
      <c r="AO1524" s="1">
        <f t="shared" si="512"/>
        <v>5.3308275259226114</v>
      </c>
      <c r="AP1524" s="1">
        <f t="shared" si="513"/>
        <v>137.40475705597115</v>
      </c>
      <c r="AQ1524" s="1">
        <f t="shared" si="514"/>
        <v>186.92399005404886</v>
      </c>
      <c r="AR1524" s="1">
        <f t="shared" si="515"/>
        <v>420.45029089014696</v>
      </c>
      <c r="AS1524" s="1">
        <f t="shared" si="516"/>
        <v>0.64501739699803673</v>
      </c>
      <c r="AT1524" s="1">
        <f t="shared" si="517"/>
        <v>420.24357883561254</v>
      </c>
      <c r="AU1524" s="1">
        <f t="shared" si="518"/>
        <v>2253.5232864792956</v>
      </c>
      <c r="AV1524" s="1">
        <f t="shared" si="519"/>
        <v>842.52631475483327</v>
      </c>
      <c r="AW1524" s="1">
        <f t="shared" si="520"/>
        <v>355.02689159133968</v>
      </c>
      <c r="AX1524" s="1">
        <f t="shared" si="521"/>
        <v>383.37720863082694</v>
      </c>
      <c r="AY1524" s="1">
        <f t="shared" si="522"/>
        <v>5.7031305252655153</v>
      </c>
      <c r="AZ1524" s="1">
        <f t="shared" si="523"/>
        <v>2661.3655663610343</v>
      </c>
      <c r="BA1524" s="1">
        <f t="shared" si="524"/>
        <v>53.039891193407975</v>
      </c>
      <c r="BB1524" s="1">
        <f t="shared" si="525"/>
        <v>89.905111324231683</v>
      </c>
      <c r="BC1524" s="1">
        <f t="shared" si="526"/>
        <v>1104.4769698074854</v>
      </c>
      <c r="BD1524" s="1">
        <f t="shared" si="527"/>
        <v>137.33245042354974</v>
      </c>
    </row>
    <row r="1525" spans="1:56" x14ac:dyDescent="0.25">
      <c r="A1525" t="s">
        <v>1673</v>
      </c>
      <c r="B1525" s="1" t="str">
        <f>VLOOKUP(A1525,[1]Sheet1!$A$2:$B$6423,2,FALSE)</f>
        <v>KE</v>
      </c>
      <c r="C1525">
        <v>2019</v>
      </c>
      <c r="D1525" s="1" t="s">
        <v>1682</v>
      </c>
      <c r="E1525" s="1" t="s">
        <v>0</v>
      </c>
      <c r="F1525" s="1" t="s">
        <v>3640</v>
      </c>
      <c r="G1525" s="1" t="s">
        <v>3616</v>
      </c>
      <c r="H1525" s="1" t="s">
        <v>3645</v>
      </c>
      <c r="I1525" s="1" t="s">
        <v>72</v>
      </c>
      <c r="J1525" s="1">
        <v>51202827</v>
      </c>
      <c r="K1525" s="1">
        <v>5.2396379576479202</v>
      </c>
      <c r="L1525" s="1">
        <v>1.1125711791299</v>
      </c>
      <c r="M1525" s="1">
        <v>1.2452097069800301</v>
      </c>
      <c r="N1525" s="1">
        <v>5171.7126427925696</v>
      </c>
      <c r="O1525" s="1">
        <v>5063.3572813089004</v>
      </c>
      <c r="P1525" s="1">
        <v>5.0140000000000002</v>
      </c>
      <c r="Q1525" s="1">
        <v>62.939</v>
      </c>
      <c r="R1525" s="1">
        <v>4.6189999999999998</v>
      </c>
      <c r="S1525" s="1">
        <v>0</v>
      </c>
      <c r="T1525" s="1">
        <v>12967167.065533601</v>
      </c>
      <c r="U1525" s="1">
        <v>12783.1066903137</v>
      </c>
      <c r="V1525" s="1">
        <v>424219.92193811701</v>
      </c>
      <c r="W1525" s="1">
        <v>594251.56779697002</v>
      </c>
      <c r="X1525" s="1">
        <v>1270468.68398457</v>
      </c>
      <c r="Y1525" s="1">
        <v>2332.0041416296699</v>
      </c>
      <c r="Z1525" s="1">
        <v>1269715.6715563301</v>
      </c>
      <c r="AA1525" s="1">
        <v>6932544.8534350498</v>
      </c>
      <c r="AB1525" s="1">
        <v>2475103.01569197</v>
      </c>
      <c r="AC1525" s="1">
        <v>1133534.1571563701</v>
      </c>
      <c r="AD1525" s="1">
        <v>1110549.3638722899</v>
      </c>
      <c r="AE1525" s="1">
        <v>54.902662674795501</v>
      </c>
      <c r="AF1525" s="1">
        <v>0.56879999999999997</v>
      </c>
      <c r="AG1525" s="1">
        <v>3.6074762299821002</v>
      </c>
      <c r="AH1525" s="1">
        <v>1.1000000000000001</v>
      </c>
      <c r="AI1525" s="1">
        <f t="shared" si="506"/>
        <v>0.4673362282980224</v>
      </c>
      <c r="AJ1525" s="1">
        <f t="shared" si="507"/>
        <v>57.538984331127402</v>
      </c>
      <c r="AK1525" s="1">
        <f t="shared" si="508"/>
        <v>64.398667845166528</v>
      </c>
      <c r="AL1525" s="1">
        <f t="shared" si="509"/>
        <v>0</v>
      </c>
      <c r="AM1525" s="1">
        <f t="shared" si="510"/>
        <v>54.902662674795501</v>
      </c>
      <c r="AN1525" s="1">
        <f t="shared" si="511"/>
        <v>16603.807834596308</v>
      </c>
      <c r="AO1525" s="1">
        <f t="shared" si="512"/>
        <v>4.1452446954757223</v>
      </c>
      <c r="AP1525" s="1">
        <f t="shared" si="513"/>
        <v>137.56400722694357</v>
      </c>
      <c r="AQ1525" s="1">
        <f t="shared" si="514"/>
        <v>192.70105607857295</v>
      </c>
      <c r="AR1525" s="1">
        <f t="shared" si="515"/>
        <v>411.9815081450925</v>
      </c>
      <c r="AS1525" s="1">
        <f t="shared" si="516"/>
        <v>0.75621114898796016</v>
      </c>
      <c r="AT1525" s="1">
        <f t="shared" si="517"/>
        <v>411.73732487654843</v>
      </c>
      <c r="AU1525" s="1">
        <f t="shared" si="518"/>
        <v>2248.0524864604681</v>
      </c>
      <c r="AV1525" s="1">
        <f t="shared" si="519"/>
        <v>802.61456742181986</v>
      </c>
      <c r="AW1525" s="1">
        <f t="shared" si="520"/>
        <v>367.5770347480123</v>
      </c>
      <c r="AX1525" s="1">
        <f t="shared" si="521"/>
        <v>360.12363591894393</v>
      </c>
      <c r="AY1525" s="1">
        <f t="shared" si="522"/>
        <v>5.4916152568539029</v>
      </c>
      <c r="AZ1525" s="1">
        <f t="shared" si="523"/>
        <v>2567.9063737069173</v>
      </c>
      <c r="BA1525" s="1">
        <f t="shared" si="524"/>
        <v>49.652920629409238</v>
      </c>
      <c r="BB1525" s="1">
        <f t="shared" si="525"/>
        <v>103.63745765915118</v>
      </c>
      <c r="BC1525" s="1">
        <f t="shared" si="526"/>
        <v>1355.9703047020912</v>
      </c>
      <c r="BD1525" s="1">
        <f t="shared" si="527"/>
        <v>108.35536148366918</v>
      </c>
    </row>
    <row r="1526" spans="1:56" x14ac:dyDescent="0.25">
      <c r="A1526" t="s">
        <v>1673</v>
      </c>
      <c r="B1526" s="1" t="str">
        <f>VLOOKUP(A1526,[1]Sheet1!$A$2:$B$6423,2,FALSE)</f>
        <v>KE</v>
      </c>
      <c r="C1526">
        <v>2020</v>
      </c>
      <c r="D1526" s="1" t="s">
        <v>1683</v>
      </c>
      <c r="E1526" s="1" t="s">
        <v>0</v>
      </c>
      <c r="F1526" s="1" t="s">
        <v>3640</v>
      </c>
      <c r="G1526" s="1" t="s">
        <v>3616</v>
      </c>
      <c r="H1526" s="1" t="s">
        <v>3645</v>
      </c>
      <c r="I1526" s="1" t="s">
        <v>72</v>
      </c>
      <c r="J1526" s="1">
        <v>52217334</v>
      </c>
      <c r="K1526" s="1">
        <v>5.4051620793339197</v>
      </c>
      <c r="L1526" s="1">
        <v>1.10843419595019</v>
      </c>
      <c r="M1526" s="1">
        <v>1.29058747300495</v>
      </c>
      <c r="N1526" s="1">
        <v>5057.4011553742903</v>
      </c>
      <c r="O1526" s="1">
        <v>4987.80140139368</v>
      </c>
      <c r="P1526" s="1">
        <v>5.6130000000000004</v>
      </c>
      <c r="Q1526" s="1">
        <v>61.595999999999997</v>
      </c>
      <c r="R1526" s="1">
        <v>4.5469999999999997</v>
      </c>
      <c r="S1526" s="1">
        <v>12439000</v>
      </c>
      <c r="T1526" s="1">
        <v>13935052.903400101</v>
      </c>
      <c r="U1526" s="1">
        <v>8354.7455868502293</v>
      </c>
      <c r="V1526" s="1">
        <v>440655.23618160101</v>
      </c>
      <c r="W1526" s="1">
        <v>600638.95333518204</v>
      </c>
      <c r="X1526" s="1">
        <v>1200688.4398673601</v>
      </c>
      <c r="Y1526" s="1">
        <v>2491.6766751547202</v>
      </c>
      <c r="Z1526" s="1">
        <v>1199878.1553076899</v>
      </c>
      <c r="AA1526" s="1">
        <v>6816419.7927705804</v>
      </c>
      <c r="AB1526" s="1">
        <v>2274335.17350375</v>
      </c>
      <c r="AC1526" s="1">
        <v>1221637.43339924</v>
      </c>
      <c r="AD1526" s="1">
        <v>1020784.84572939</v>
      </c>
      <c r="AE1526" s="1">
        <v>53.0072678619158</v>
      </c>
      <c r="AF1526" s="1">
        <v>0.56120000000000003</v>
      </c>
      <c r="AG1526" s="1">
        <v>3.51029231805845</v>
      </c>
      <c r="AH1526" s="1">
        <v>1.1000000000000001</v>
      </c>
      <c r="AI1526" s="1">
        <f t="shared" si="506"/>
        <v>0.45700659417659734</v>
      </c>
      <c r="AJ1526" s="1">
        <f t="shared" si="507"/>
        <v>56.05796383254863</v>
      </c>
      <c r="AK1526" s="1">
        <f t="shared" si="508"/>
        <v>65.270185770868196</v>
      </c>
      <c r="AL1526" s="1">
        <f t="shared" si="509"/>
        <v>0.23821591504460951</v>
      </c>
      <c r="AM1526" s="1">
        <f t="shared" si="510"/>
        <v>53.0072678619158</v>
      </c>
      <c r="AN1526" s="1">
        <f t="shared" si="511"/>
        <v>16358.894735526439</v>
      </c>
      <c r="AO1526" s="1">
        <f t="shared" si="512"/>
        <v>2.6174144317170032</v>
      </c>
      <c r="AP1526" s="1">
        <f t="shared" si="513"/>
        <v>138.0505680997301</v>
      </c>
      <c r="AQ1526" s="1">
        <f t="shared" si="514"/>
        <v>188.17102787490109</v>
      </c>
      <c r="AR1526" s="1">
        <f t="shared" si="515"/>
        <v>376.15738478631653</v>
      </c>
      <c r="AS1526" s="1">
        <f t="shared" si="516"/>
        <v>0.78060431893789461</v>
      </c>
      <c r="AT1526" s="1">
        <f t="shared" si="517"/>
        <v>375.90353498583715</v>
      </c>
      <c r="AU1526" s="1">
        <f t="shared" si="518"/>
        <v>2135.4804108362341</v>
      </c>
      <c r="AV1526" s="1">
        <f t="shared" si="519"/>
        <v>712.51453964794734</v>
      </c>
      <c r="AW1526" s="1">
        <f t="shared" si="520"/>
        <v>382.72038511113686</v>
      </c>
      <c r="AX1526" s="1">
        <f t="shared" si="521"/>
        <v>319.79633121269052</v>
      </c>
      <c r="AY1526" s="1">
        <f t="shared" si="522"/>
        <v>6.1446921862106247</v>
      </c>
      <c r="AZ1526" s="1">
        <f t="shared" si="523"/>
        <v>2370.8724852300961</v>
      </c>
      <c r="BA1526" s="1">
        <f t="shared" si="524"/>
        <v>46.879264910806377</v>
      </c>
      <c r="BB1526" s="1">
        <f t="shared" si="525"/>
        <v>104.5812369236131</v>
      </c>
      <c r="BC1526" s="1">
        <f t="shared" si="526"/>
        <v>1506.0608907336436</v>
      </c>
      <c r="BD1526" s="1">
        <f t="shared" si="527"/>
        <v>69.59975398061033</v>
      </c>
    </row>
    <row r="1527" spans="1:56" x14ac:dyDescent="0.25">
      <c r="A1527" t="s">
        <v>1673</v>
      </c>
      <c r="B1527" s="1" t="str">
        <f>VLOOKUP(A1527,[1]Sheet1!$A$2:$B$6423,2,FALSE)</f>
        <v>KE</v>
      </c>
      <c r="C1527">
        <v>2021</v>
      </c>
      <c r="D1527" s="1" t="s">
        <v>1684</v>
      </c>
      <c r="E1527" s="1" t="s">
        <v>0</v>
      </c>
      <c r="F1527" s="1" t="s">
        <v>3640</v>
      </c>
      <c r="G1527" s="1" t="s">
        <v>3616</v>
      </c>
      <c r="H1527" s="1" t="s">
        <v>3645</v>
      </c>
      <c r="I1527" s="1" t="s">
        <v>72</v>
      </c>
      <c r="J1527" s="1">
        <v>53219166</v>
      </c>
      <c r="K1527" s="1">
        <v>6.1079360365917603</v>
      </c>
      <c r="L1527" s="1">
        <v>1.0772002521022099</v>
      </c>
      <c r="M1527" s="1">
        <v>1.2453419823712699</v>
      </c>
      <c r="N1527" s="1">
        <v>5338.8524338278103</v>
      </c>
      <c r="O1527" s="1">
        <v>5264.44108569532</v>
      </c>
      <c r="P1527" s="1">
        <v>5.6929999999999996</v>
      </c>
      <c r="Q1527" s="1">
        <v>61.225000000000001</v>
      </c>
      <c r="R1527" s="1">
        <v>4.4649999999999999</v>
      </c>
      <c r="S1527" s="1">
        <v>0</v>
      </c>
      <c r="T1527" s="1">
        <v>14863998.269139601</v>
      </c>
      <c r="U1527" s="1">
        <v>5790.9819376143396</v>
      </c>
      <c r="V1527" s="1">
        <v>457372.72716077499</v>
      </c>
      <c r="W1527" s="1">
        <v>643234.12190350099</v>
      </c>
      <c r="X1527" s="1">
        <v>1174876.51376157</v>
      </c>
      <c r="Y1527" s="1">
        <v>2810.2308120920402</v>
      </c>
      <c r="Z1527" s="1">
        <v>1173954.78879683</v>
      </c>
      <c r="AA1527" s="1">
        <v>6759604.5435654595</v>
      </c>
      <c r="AB1527" s="1">
        <v>2129419.43473882</v>
      </c>
      <c r="AC1527" s="1">
        <v>1350061.1424624401</v>
      </c>
      <c r="AD1527" s="1">
        <v>950355.78770682996</v>
      </c>
      <c r="AE1527" s="1">
        <v>55.2667150812796</v>
      </c>
      <c r="AF1527" s="1">
        <v>0.59530000000000005</v>
      </c>
      <c r="AG1527" s="1">
        <v>3.8062254673948002</v>
      </c>
      <c r="AH1527" s="1">
        <v>1.1000000000000001</v>
      </c>
      <c r="AI1527" s="1">
        <f t="shared" si="506"/>
        <v>0.4824396350292115</v>
      </c>
      <c r="AJ1527" s="1">
        <f t="shared" si="507"/>
        <v>57.510131876558148</v>
      </c>
      <c r="AK1527" s="1">
        <f t="shared" si="508"/>
        <v>66.486970735308049</v>
      </c>
      <c r="AL1527" s="1">
        <f t="shared" si="509"/>
        <v>0</v>
      </c>
      <c r="AM1527" s="1">
        <f t="shared" si="510"/>
        <v>55.2667150812796</v>
      </c>
      <c r="AN1527" s="1">
        <f t="shared" si="511"/>
        <v>17306.156185388656</v>
      </c>
      <c r="AO1527" s="1">
        <f t="shared" si="512"/>
        <v>1.8831493503509316</v>
      </c>
      <c r="AP1527" s="1">
        <f t="shared" si="513"/>
        <v>148.73145233394911</v>
      </c>
      <c r="AQ1527" s="1">
        <f t="shared" si="514"/>
        <v>209.17107527452262</v>
      </c>
      <c r="AR1527" s="1">
        <f t="shared" si="515"/>
        <v>382.05402252456673</v>
      </c>
      <c r="AS1527" s="1">
        <f t="shared" si="516"/>
        <v>0.91384922024250526</v>
      </c>
      <c r="AT1527" s="1">
        <f t="shared" si="517"/>
        <v>381.75428997709002</v>
      </c>
      <c r="AU1527" s="1">
        <f t="shared" si="518"/>
        <v>2198.1323792711569</v>
      </c>
      <c r="AV1527" s="1">
        <f t="shared" si="519"/>
        <v>692.45852747470803</v>
      </c>
      <c r="AW1527" s="1">
        <f t="shared" si="520"/>
        <v>439.02170491133273</v>
      </c>
      <c r="AX1527" s="1">
        <f t="shared" si="521"/>
        <v>309.04290559048718</v>
      </c>
      <c r="AY1527" s="1">
        <f t="shared" si="522"/>
        <v>6.5330238033534052</v>
      </c>
      <c r="AZ1527" s="1">
        <f t="shared" si="523"/>
        <v>2443.1851437616729</v>
      </c>
      <c r="BA1527" s="1">
        <f t="shared" si="524"/>
        <v>45.762365115792804</v>
      </c>
      <c r="BB1527" s="1">
        <f t="shared" si="525"/>
        <v>124.92231491556072</v>
      </c>
      <c r="BC1527" s="1">
        <f t="shared" si="526"/>
        <v>1615.6644981153204</v>
      </c>
      <c r="BD1527" s="1">
        <f t="shared" si="527"/>
        <v>74.411348132490275</v>
      </c>
    </row>
    <row r="1528" spans="1:56" x14ac:dyDescent="0.25">
      <c r="A1528" t="s">
        <v>1673</v>
      </c>
      <c r="B1528" s="1" t="str">
        <f>VLOOKUP(A1528,[1]Sheet1!$A$2:$B$6423,2,FALSE)</f>
        <v>KE</v>
      </c>
      <c r="C1528">
        <v>2022</v>
      </c>
      <c r="D1528" s="1" t="s">
        <v>1685</v>
      </c>
      <c r="E1528" s="1" t="s">
        <v>0</v>
      </c>
      <c r="F1528" s="1" t="s">
        <v>3640</v>
      </c>
      <c r="G1528" s="1" t="s">
        <v>3616</v>
      </c>
      <c r="H1528" s="1" t="s">
        <v>3645</v>
      </c>
      <c r="I1528" s="1" t="s">
        <v>72</v>
      </c>
      <c r="J1528" s="1">
        <v>54252461</v>
      </c>
      <c r="K1528" s="1">
        <v>7.65986268272224</v>
      </c>
      <c r="L1528" s="1">
        <v>1.0102052003881301</v>
      </c>
      <c r="M1528" s="1" t="s">
        <v>55</v>
      </c>
      <c r="N1528" s="1">
        <v>5491.6937828024602</v>
      </c>
      <c r="O1528" s="1">
        <v>5400.6595611131397</v>
      </c>
      <c r="P1528" s="1">
        <v>5.5650000000000004</v>
      </c>
      <c r="Q1528" s="1">
        <v>63.548999999999999</v>
      </c>
      <c r="R1528" s="1">
        <v>4.4480000000000004</v>
      </c>
      <c r="S1528" s="1">
        <v>310982000</v>
      </c>
      <c r="T1528" s="1">
        <v>12676804.5135688</v>
      </c>
      <c r="U1528" s="1">
        <v>6455.0026310588501</v>
      </c>
      <c r="V1528" s="1">
        <v>430563.50441692001</v>
      </c>
      <c r="W1528" s="1">
        <v>616888.06665950699</v>
      </c>
      <c r="X1528" s="1">
        <v>1158533.09805309</v>
      </c>
      <c r="Y1528" s="1">
        <v>3318.7578942571399</v>
      </c>
      <c r="Z1528" s="1">
        <v>1157416.6832616201</v>
      </c>
      <c r="AA1528" s="1">
        <v>6459344.0507487897</v>
      </c>
      <c r="AB1528" s="1">
        <v>2084401.9775227001</v>
      </c>
      <c r="AC1528" s="1">
        <v>1258600.9864537399</v>
      </c>
      <c r="AD1528" s="1">
        <v>916444.03696338402</v>
      </c>
      <c r="AE1528" s="1">
        <v>57.002275031454197</v>
      </c>
      <c r="AF1528" s="1">
        <v>0.5796</v>
      </c>
      <c r="AG1528" s="1">
        <v>3.66185488644442</v>
      </c>
      <c r="AH1528" s="1">
        <v>1.1000000000000001</v>
      </c>
      <c r="AI1528" s="1">
        <f t="shared" si="506"/>
        <v>0.49625097848375149</v>
      </c>
      <c r="AJ1528" s="1">
        <f t="shared" si="507"/>
        <v>55.477376183262081</v>
      </c>
      <c r="AK1528" s="1" t="str">
        <f t="shared" si="508"/>
        <v>NaN</v>
      </c>
      <c r="AL1528" s="1">
        <f t="shared" si="509"/>
        <v>5.7321270642450672</v>
      </c>
      <c r="AM1528" s="1">
        <f t="shared" si="510"/>
        <v>57.002275031454197</v>
      </c>
      <c r="AN1528" s="1">
        <f t="shared" si="511"/>
        <v>17573.238736387324</v>
      </c>
      <c r="AO1528" s="1">
        <f t="shared" si="512"/>
        <v>2.0908784631835498</v>
      </c>
      <c r="AP1528" s="1">
        <f t="shared" si="513"/>
        <v>139.46639682012017</v>
      </c>
      <c r="AQ1528" s="1">
        <f t="shared" si="514"/>
        <v>199.81989884359226</v>
      </c>
      <c r="AR1528" s="1">
        <f t="shared" si="515"/>
        <v>375.26737664662579</v>
      </c>
      <c r="AS1528" s="1">
        <f t="shared" si="516"/>
        <v>1.0749986951569035</v>
      </c>
      <c r="AT1528" s="1">
        <f t="shared" si="517"/>
        <v>374.90575206227123</v>
      </c>
      <c r="AU1528" s="1">
        <f t="shared" si="518"/>
        <v>2092.2847183701333</v>
      </c>
      <c r="AV1528" s="1">
        <f t="shared" si="519"/>
        <v>675.17109636011264</v>
      </c>
      <c r="AW1528" s="1">
        <f t="shared" si="520"/>
        <v>407.68096416500185</v>
      </c>
      <c r="AX1528" s="1">
        <f t="shared" si="521"/>
        <v>296.85086267507972</v>
      </c>
      <c r="AY1528" s="1">
        <f t="shared" si="522"/>
        <v>4.9163163662554856</v>
      </c>
      <c r="AZ1528" s="1" t="str">
        <f t="shared" si="523"/>
        <v>NaN</v>
      </c>
      <c r="BA1528" s="1" t="str">
        <f t="shared" si="524"/>
        <v>NaN</v>
      </c>
      <c r="BB1528" s="1">
        <f t="shared" si="525"/>
        <v>161.6242735127461</v>
      </c>
      <c r="BC1528" s="1">
        <f t="shared" si="526"/>
        <v>1619.5210915295281</v>
      </c>
      <c r="BD1528" s="1">
        <f t="shared" si="527"/>
        <v>91.034221689320475</v>
      </c>
    </row>
    <row r="1529" spans="1:56" x14ac:dyDescent="0.25">
      <c r="A1529" t="s">
        <v>1673</v>
      </c>
      <c r="B1529" s="1" t="str">
        <f>VLOOKUP(A1529,[1]Sheet1!$A$2:$B$6423,2,FALSE)</f>
        <v>KE</v>
      </c>
      <c r="C1529">
        <v>2023</v>
      </c>
      <c r="D1529" s="1" t="s">
        <v>1686</v>
      </c>
      <c r="E1529" s="1" t="s">
        <v>0</v>
      </c>
      <c r="F1529" s="1" t="s">
        <v>3640</v>
      </c>
      <c r="G1529" s="1" t="s">
        <v>3616</v>
      </c>
      <c r="H1529" s="1" t="s">
        <v>3645</v>
      </c>
      <c r="I1529" s="1" t="s">
        <v>72</v>
      </c>
      <c r="J1529" s="1">
        <v>55339003</v>
      </c>
      <c r="K1529" s="1">
        <v>7.6713963402940202</v>
      </c>
      <c r="L1529" s="1">
        <v>0.97538812795663699</v>
      </c>
      <c r="M1529" s="1" t="s">
        <v>55</v>
      </c>
      <c r="N1529" s="1">
        <v>5691.8251347441701</v>
      </c>
      <c r="O1529" s="1">
        <v>5527.0411113709197</v>
      </c>
      <c r="P1529" s="1">
        <v>5.4089999999999998</v>
      </c>
      <c r="Q1529" s="1">
        <v>63.646000000000001</v>
      </c>
      <c r="R1529" s="1">
        <v>4.4960000000000004</v>
      </c>
      <c r="S1529" s="1">
        <v>0</v>
      </c>
      <c r="T1529" s="1">
        <v>12535119.786493</v>
      </c>
      <c r="U1529" s="1">
        <v>15986.986650393699</v>
      </c>
      <c r="V1529" s="1">
        <v>431077.80328487902</v>
      </c>
      <c r="W1529" s="1">
        <v>637819.93986018002</v>
      </c>
      <c r="X1529" s="1">
        <v>1178704.6426335201</v>
      </c>
      <c r="Y1529" s="1">
        <v>3569.1912020478799</v>
      </c>
      <c r="Z1529" s="1">
        <v>1177506.2658365699</v>
      </c>
      <c r="AA1529" s="1">
        <v>6435213.2186997402</v>
      </c>
      <c r="AB1529" s="1">
        <v>2024022.75767146</v>
      </c>
      <c r="AC1529" s="1">
        <v>1315506.2729648501</v>
      </c>
      <c r="AD1529" s="1">
        <v>887689.04979924602</v>
      </c>
      <c r="AE1529" s="1">
        <v>59.912122496731897</v>
      </c>
      <c r="AF1529" s="1">
        <v>0.5796</v>
      </c>
      <c r="AG1529" s="1">
        <v>3.6234557431025198</v>
      </c>
      <c r="AH1529" s="1">
        <v>1.1000000000000001</v>
      </c>
      <c r="AI1529" s="1">
        <f t="shared" si="506"/>
        <v>0.5143356319903547</v>
      </c>
      <c r="AJ1529" s="1">
        <f t="shared" si="507"/>
        <v>55.517386628346486</v>
      </c>
      <c r="AK1529" s="1" t="str">
        <f t="shared" si="508"/>
        <v>NaN</v>
      </c>
      <c r="AL1529" s="1">
        <f t="shared" si="509"/>
        <v>0</v>
      </c>
      <c r="AM1529" s="1">
        <f t="shared" si="510"/>
        <v>59.912122496731897</v>
      </c>
      <c r="AN1529" s="1">
        <f t="shared" si="511"/>
        <v>18204.249911024479</v>
      </c>
      <c r="AO1529" s="1">
        <f t="shared" si="512"/>
        <v>5.2590593348416315</v>
      </c>
      <c r="AP1529" s="1">
        <f t="shared" si="513"/>
        <v>141.80682044621199</v>
      </c>
      <c r="AQ1529" s="1">
        <f t="shared" si="514"/>
        <v>209.81645772420799</v>
      </c>
      <c r="AR1529" s="1">
        <f t="shared" si="515"/>
        <v>387.74521987296004</v>
      </c>
      <c r="AS1529" s="1">
        <f t="shared" si="516"/>
        <v>1.1741167187690293</v>
      </c>
      <c r="AT1529" s="1">
        <f t="shared" si="517"/>
        <v>387.35100332555942</v>
      </c>
      <c r="AU1529" s="1">
        <f t="shared" si="518"/>
        <v>2116.9197729120328</v>
      </c>
      <c r="AV1529" s="1">
        <f t="shared" si="519"/>
        <v>665.82002039776899</v>
      </c>
      <c r="AW1529" s="1">
        <f t="shared" si="520"/>
        <v>432.74731481108392</v>
      </c>
      <c r="AX1529" s="1">
        <f t="shared" si="521"/>
        <v>292.01309076394688</v>
      </c>
      <c r="AY1529" s="1">
        <f t="shared" si="522"/>
        <v>4.7281177306464244</v>
      </c>
      <c r="AZ1529" s="1" t="str">
        <f t="shared" si="523"/>
        <v>NaN</v>
      </c>
      <c r="BA1529" s="1" t="str">
        <f t="shared" si="524"/>
        <v>NaN</v>
      </c>
      <c r="BB1529" s="1">
        <f t="shared" si="525"/>
        <v>167.77018699777071</v>
      </c>
      <c r="BC1529" s="1">
        <f t="shared" si="526"/>
        <v>1625.3383391566365</v>
      </c>
      <c r="BD1529" s="1">
        <f t="shared" si="527"/>
        <v>164.78402337325042</v>
      </c>
    </row>
    <row r="1530" spans="1:56" x14ac:dyDescent="0.25">
      <c r="A1530" t="s">
        <v>1673</v>
      </c>
      <c r="B1530" s="1" t="str">
        <f>VLOOKUP(A1530,[1]Sheet1!$A$2:$B$6423,2,FALSE)</f>
        <v>KE</v>
      </c>
      <c r="C1530">
        <v>2024</v>
      </c>
      <c r="D1530" s="1" t="s">
        <v>1687</v>
      </c>
      <c r="E1530" s="1" t="s">
        <v>0</v>
      </c>
      <c r="F1530" s="1" t="s">
        <v>3640</v>
      </c>
      <c r="G1530" s="1" t="s">
        <v>3616</v>
      </c>
      <c r="H1530" s="1" t="s">
        <v>3645</v>
      </c>
      <c r="I1530" s="1" t="s">
        <v>72</v>
      </c>
      <c r="J1530" s="1">
        <v>56432944</v>
      </c>
      <c r="K1530" s="1">
        <v>4.4897885424344803</v>
      </c>
      <c r="L1530" s="1">
        <v>0.999546585264659</v>
      </c>
      <c r="M1530" s="1" t="s">
        <v>55</v>
      </c>
      <c r="N1530" s="1">
        <v>5841.59866001706</v>
      </c>
      <c r="O1530" s="1">
        <v>5665.25316832511</v>
      </c>
      <c r="P1530" s="1">
        <v>5.4870000000000001</v>
      </c>
      <c r="Q1530" s="1">
        <v>63.834000000000003</v>
      </c>
      <c r="R1530" s="1">
        <v>4.585</v>
      </c>
      <c r="S1530" s="1">
        <v>0</v>
      </c>
      <c r="T1530" s="1" t="s">
        <v>55</v>
      </c>
      <c r="U1530" s="1" t="s">
        <v>55</v>
      </c>
      <c r="V1530" s="1" t="s">
        <v>55</v>
      </c>
      <c r="W1530" s="1" t="s">
        <v>55</v>
      </c>
      <c r="X1530" s="1" t="s">
        <v>55</v>
      </c>
      <c r="Y1530" s="1" t="s">
        <v>55</v>
      </c>
      <c r="Z1530" s="1" t="s">
        <v>55</v>
      </c>
      <c r="AA1530" s="1" t="s">
        <v>55</v>
      </c>
      <c r="AB1530" s="1" t="s">
        <v>55</v>
      </c>
      <c r="AC1530" s="1" t="s">
        <v>55</v>
      </c>
      <c r="AD1530" s="1" t="s">
        <v>55</v>
      </c>
      <c r="AE1530" s="1" t="s">
        <v>55</v>
      </c>
      <c r="AF1530" s="1">
        <v>0.5796</v>
      </c>
      <c r="AG1530" s="1">
        <v>3.58544451724085</v>
      </c>
      <c r="AH1530" s="1">
        <v>1.1000000000000001</v>
      </c>
      <c r="AI1530" s="1">
        <f t="shared" si="506"/>
        <v>0.527869754868871</v>
      </c>
      <c r="AJ1530" s="1">
        <f t="shared" si="507"/>
        <v>58.389499931066602</v>
      </c>
      <c r="AK1530" s="1" t="str">
        <f t="shared" si="508"/>
        <v>NaN</v>
      </c>
      <c r="AL1530" s="1">
        <f t="shared" si="509"/>
        <v>0</v>
      </c>
      <c r="AM1530" s="1" t="str">
        <f t="shared" si="510"/>
        <v>NaN</v>
      </c>
      <c r="AN1530" s="1">
        <f t="shared" si="511"/>
        <v>18664.67655528977</v>
      </c>
      <c r="AO1530" s="1" t="str">
        <f t="shared" si="512"/>
        <v>NaN</v>
      </c>
      <c r="AP1530" s="1" t="str">
        <f t="shared" si="513"/>
        <v>NaN</v>
      </c>
      <c r="AQ1530" s="1" t="str">
        <f t="shared" si="514"/>
        <v>NaN</v>
      </c>
      <c r="AR1530" s="1" t="str">
        <f t="shared" si="515"/>
        <v>NaN</v>
      </c>
      <c r="AS1530" s="1" t="str">
        <f t="shared" si="516"/>
        <v>NaN</v>
      </c>
      <c r="AT1530" s="1" t="str">
        <f t="shared" si="517"/>
        <v>NaN</v>
      </c>
      <c r="AU1530" s="1" t="str">
        <f t="shared" si="518"/>
        <v>NaN</v>
      </c>
      <c r="AV1530" s="1" t="str">
        <f t="shared" si="519"/>
        <v>NaN</v>
      </c>
      <c r="AW1530" s="1" t="str">
        <f t="shared" si="520"/>
        <v>NaN</v>
      </c>
      <c r="AX1530" s="1" t="str">
        <f t="shared" si="521"/>
        <v>NaN</v>
      </c>
      <c r="AY1530" s="1" t="str">
        <f t="shared" si="522"/>
        <v>NaN</v>
      </c>
      <c r="AZ1530" s="1" t="str">
        <f t="shared" si="523"/>
        <v>NaN</v>
      </c>
      <c r="BA1530" s="1" t="str">
        <f t="shared" si="524"/>
        <v>NaN</v>
      </c>
      <c r="BB1530" s="1">
        <f t="shared" si="525"/>
        <v>100.16597181984706</v>
      </c>
      <c r="BC1530" s="1">
        <f t="shared" si="526"/>
        <v>1695.3588101411206</v>
      </c>
      <c r="BD1530" s="1">
        <f t="shared" si="527"/>
        <v>176.34549169194997</v>
      </c>
    </row>
    <row r="1531" spans="1:56" x14ac:dyDescent="0.25">
      <c r="A1531" t="s">
        <v>1673</v>
      </c>
      <c r="B1531" s="1" t="str">
        <f>VLOOKUP(A1531,[1]Sheet1!$A$2:$B$6423,2,FALSE)</f>
        <v>KE</v>
      </c>
      <c r="C1531">
        <v>2025</v>
      </c>
      <c r="D1531" s="1" t="s">
        <v>1688</v>
      </c>
      <c r="E1531" s="1" t="s">
        <v>0</v>
      </c>
      <c r="F1531" s="1" t="s">
        <v>3640</v>
      </c>
      <c r="G1531" s="1" t="s">
        <v>3616</v>
      </c>
      <c r="H1531" s="1" t="s">
        <v>3645</v>
      </c>
      <c r="I1531" s="1" t="s">
        <v>72</v>
      </c>
      <c r="J1531" s="1">
        <v>57532493</v>
      </c>
      <c r="K1531" s="1">
        <v>4.0691287854072904</v>
      </c>
      <c r="L1531" s="1" t="s">
        <v>55</v>
      </c>
      <c r="M1531" s="1" t="s">
        <v>55</v>
      </c>
      <c r="N1531" s="1">
        <v>5995.4017789563204</v>
      </c>
      <c r="O1531" s="1">
        <v>5863.2381819019602</v>
      </c>
      <c r="P1531" s="1">
        <v>5.4489999999999998</v>
      </c>
      <c r="Q1531" s="1" t="s">
        <v>55</v>
      </c>
      <c r="R1531" s="1">
        <v>4.9390000000000001</v>
      </c>
      <c r="S1531" s="1">
        <v>0</v>
      </c>
      <c r="T1531" s="1" t="s">
        <v>55</v>
      </c>
      <c r="U1531" s="1" t="s">
        <v>55</v>
      </c>
      <c r="V1531" s="1" t="s">
        <v>55</v>
      </c>
      <c r="W1531" s="1" t="s">
        <v>55</v>
      </c>
      <c r="X1531" s="1" t="s">
        <v>55</v>
      </c>
      <c r="Y1531" s="1" t="s">
        <v>55</v>
      </c>
      <c r="Z1531" s="1" t="s">
        <v>55</v>
      </c>
      <c r="AA1531" s="1" t="s">
        <v>55</v>
      </c>
      <c r="AB1531" s="1" t="s">
        <v>55</v>
      </c>
      <c r="AC1531" s="1" t="s">
        <v>55</v>
      </c>
      <c r="AD1531" s="1" t="s">
        <v>55</v>
      </c>
      <c r="AE1531" s="1" t="s">
        <v>55</v>
      </c>
      <c r="AF1531" s="1" t="s">
        <v>55</v>
      </c>
      <c r="AG1531" s="1" t="s">
        <v>55</v>
      </c>
      <c r="AH1531" s="1">
        <v>1.1000000000000001</v>
      </c>
      <c r="AI1531" s="1">
        <f t="shared" si="506"/>
        <v>0.54176800762769683</v>
      </c>
      <c r="AJ1531" s="1" t="str">
        <f t="shared" si="507"/>
        <v>NaN</v>
      </c>
      <c r="AK1531" s="1" t="str">
        <f t="shared" si="508"/>
        <v>NaN</v>
      </c>
      <c r="AL1531" s="1">
        <f t="shared" si="509"/>
        <v>0</v>
      </c>
      <c r="AM1531" s="1" t="str">
        <f t="shared" si="510"/>
        <v>NaN</v>
      </c>
      <c r="AN1531" s="1" t="str">
        <f t="shared" si="511"/>
        <v>NaN</v>
      </c>
      <c r="AO1531" s="1" t="str">
        <f t="shared" si="512"/>
        <v>NaN</v>
      </c>
      <c r="AP1531" s="1" t="str">
        <f t="shared" si="513"/>
        <v>NaN</v>
      </c>
      <c r="AQ1531" s="1" t="str">
        <f t="shared" si="514"/>
        <v>NaN</v>
      </c>
      <c r="AR1531" s="1" t="str">
        <f t="shared" si="515"/>
        <v>NaN</v>
      </c>
      <c r="AS1531" s="1" t="str">
        <f t="shared" si="516"/>
        <v>NaN</v>
      </c>
      <c r="AT1531" s="1" t="str">
        <f t="shared" si="517"/>
        <v>NaN</v>
      </c>
      <c r="AU1531" s="1" t="str">
        <f t="shared" si="518"/>
        <v>NaN</v>
      </c>
      <c r="AV1531" s="1" t="str">
        <f t="shared" si="519"/>
        <v>NaN</v>
      </c>
      <c r="AW1531" s="1" t="str">
        <f t="shared" si="520"/>
        <v>NaN</v>
      </c>
      <c r="AX1531" s="1" t="str">
        <f t="shared" si="521"/>
        <v>NaN</v>
      </c>
      <c r="AY1531" s="1" t="str">
        <f t="shared" si="522"/>
        <v>NaN</v>
      </c>
      <c r="AZ1531" s="1" t="str">
        <f t="shared" si="523"/>
        <v>NaN</v>
      </c>
      <c r="BA1531" s="1" t="str">
        <f t="shared" si="524"/>
        <v>NaN</v>
      </c>
      <c r="BB1531" s="1">
        <f t="shared" si="525"/>
        <v>93.096959826569659</v>
      </c>
      <c r="BC1531" s="1">
        <f t="shared" si="526"/>
        <v>1726.3571605264458</v>
      </c>
      <c r="BD1531" s="1">
        <f t="shared" si="527"/>
        <v>132.16359705436025</v>
      </c>
    </row>
    <row r="1532" spans="1:56" x14ac:dyDescent="0.25">
      <c r="A1532" t="s">
        <v>1689</v>
      </c>
      <c r="B1532" s="1" t="str">
        <f>VLOOKUP(A1532,[1]Sheet1!$A$2:$B$6423,2,FALSE)</f>
        <v>KI</v>
      </c>
      <c r="C1532">
        <v>2011</v>
      </c>
      <c r="D1532" s="1" t="s">
        <v>1690</v>
      </c>
      <c r="E1532" s="1" t="s">
        <v>0</v>
      </c>
      <c r="F1532" s="1" t="s">
        <v>3634</v>
      </c>
      <c r="G1532" s="1" t="s">
        <v>3620</v>
      </c>
      <c r="H1532" s="1" t="s">
        <v>3645</v>
      </c>
      <c r="I1532" s="1" t="s">
        <v>72</v>
      </c>
      <c r="J1532" s="1">
        <v>110647</v>
      </c>
      <c r="K1532" s="1">
        <v>1.4974097987596999</v>
      </c>
      <c r="L1532" s="1" t="s">
        <v>55</v>
      </c>
      <c r="M1532" s="1">
        <v>5.2814319460397698E-2</v>
      </c>
      <c r="N1532" s="1">
        <v>2150.6585443416602</v>
      </c>
      <c r="O1532" s="1">
        <v>2748.79783355987</v>
      </c>
      <c r="P1532" s="1" t="s">
        <v>55</v>
      </c>
      <c r="Q1532" s="1">
        <v>65.896000000000001</v>
      </c>
      <c r="R1532" s="1" t="s">
        <v>55</v>
      </c>
      <c r="S1532" s="1">
        <v>0</v>
      </c>
      <c r="T1532" s="1">
        <v>31298.702006076899</v>
      </c>
      <c r="U1532" s="1">
        <v>0</v>
      </c>
      <c r="V1532" s="1">
        <v>50.706948033929798</v>
      </c>
      <c r="W1532" s="1">
        <v>547.90449059424805</v>
      </c>
      <c r="X1532" s="1">
        <v>3784.5743837637901</v>
      </c>
      <c r="Y1532" s="1">
        <v>30.846773545485</v>
      </c>
      <c r="Z1532" s="1">
        <v>3773.4231289173399</v>
      </c>
      <c r="AA1532" s="1">
        <v>17360.5341391863</v>
      </c>
      <c r="AB1532" s="1">
        <v>7320.4764013584199</v>
      </c>
      <c r="AC1532" s="1">
        <v>5150.2310526497404</v>
      </c>
      <c r="AD1532" s="1">
        <v>1759.9051185235501</v>
      </c>
      <c r="AE1532" s="1">
        <v>1.1320050391195899</v>
      </c>
      <c r="AF1532" s="1">
        <v>0.55000000000000004</v>
      </c>
      <c r="AG1532" s="1">
        <v>2.6066601189538399</v>
      </c>
      <c r="AH1532" s="1">
        <v>1.1000000000000001</v>
      </c>
      <c r="AI1532" s="1">
        <f t="shared" si="506"/>
        <v>0.19434193697328733</v>
      </c>
      <c r="AJ1532" s="1" t="str">
        <f t="shared" si="507"/>
        <v>NaN</v>
      </c>
      <c r="AK1532" s="1">
        <f t="shared" si="508"/>
        <v>1.1358556741109431</v>
      </c>
      <c r="AL1532" s="1">
        <f t="shared" si="509"/>
        <v>0</v>
      </c>
      <c r="AM1532" s="1">
        <f t="shared" si="510"/>
        <v>1.1320050391195899</v>
      </c>
      <c r="AN1532" s="1">
        <f t="shared" si="511"/>
        <v>6799.8203134750665</v>
      </c>
      <c r="AO1532" s="1">
        <f t="shared" si="512"/>
        <v>0</v>
      </c>
      <c r="AP1532" s="1">
        <f t="shared" si="513"/>
        <v>3.11619958313773</v>
      </c>
      <c r="AQ1532" s="1">
        <f t="shared" si="514"/>
        <v>33.671514681708281</v>
      </c>
      <c r="AR1532" s="1">
        <f t="shared" si="515"/>
        <v>232.58132414411961</v>
      </c>
      <c r="AS1532" s="1">
        <f t="shared" si="516"/>
        <v>1.8956909573667087</v>
      </c>
      <c r="AT1532" s="1">
        <f t="shared" si="517"/>
        <v>231.89602287769912</v>
      </c>
      <c r="AU1532" s="1">
        <f t="shared" si="518"/>
        <v>1066.893026403033</v>
      </c>
      <c r="AV1532" s="1">
        <f t="shared" si="519"/>
        <v>449.88046795911174</v>
      </c>
      <c r="AW1532" s="1">
        <f t="shared" si="520"/>
        <v>316.50786492989215</v>
      </c>
      <c r="AX1532" s="1">
        <f t="shared" si="521"/>
        <v>108.15511107147216</v>
      </c>
      <c r="AY1532" s="1">
        <f t="shared" si="522"/>
        <v>5.7159486093614023</v>
      </c>
      <c r="AZ1532" s="1" t="str">
        <f t="shared" si="523"/>
        <v>NaN</v>
      </c>
      <c r="BA1532" s="1" t="str">
        <f t="shared" si="524"/>
        <v>NaN</v>
      </c>
      <c r="BB1532" s="1">
        <f t="shared" si="525"/>
        <v>12.229522984721298</v>
      </c>
      <c r="BC1532" s="1" t="str">
        <f t="shared" si="526"/>
        <v>NaN</v>
      </c>
      <c r="BD1532" s="1">
        <f t="shared" si="527"/>
        <v>-598.1392892182098</v>
      </c>
    </row>
    <row r="1533" spans="1:56" x14ac:dyDescent="0.25">
      <c r="A1533" t="s">
        <v>1689</v>
      </c>
      <c r="B1533" s="1" t="str">
        <f>VLOOKUP(A1533,[1]Sheet1!$A$2:$B$6423,2,FALSE)</f>
        <v>KI</v>
      </c>
      <c r="C1533">
        <v>2012</v>
      </c>
      <c r="D1533" s="1" t="s">
        <v>1691</v>
      </c>
      <c r="E1533" s="1" t="s">
        <v>0</v>
      </c>
      <c r="F1533" s="1" t="s">
        <v>3634</v>
      </c>
      <c r="G1533" s="1" t="s">
        <v>3620</v>
      </c>
      <c r="H1533" s="1" t="s">
        <v>3645</v>
      </c>
      <c r="I1533" s="1" t="s">
        <v>72</v>
      </c>
      <c r="J1533" s="1">
        <v>112284</v>
      </c>
      <c r="K1533" s="1">
        <v>-3.0458629277557101</v>
      </c>
      <c r="L1533" s="1" t="s">
        <v>55</v>
      </c>
      <c r="M1533" s="1">
        <v>3.8877283492678202E-2</v>
      </c>
      <c r="N1533" s="1">
        <v>2242.3010576500601</v>
      </c>
      <c r="O1533" s="1">
        <v>3099.1092648517101</v>
      </c>
      <c r="P1533" s="1" t="s">
        <v>55</v>
      </c>
      <c r="Q1533" s="1">
        <v>65.908000000000001</v>
      </c>
      <c r="R1533" s="1" t="s">
        <v>55</v>
      </c>
      <c r="S1533" s="1">
        <v>0</v>
      </c>
      <c r="T1533" s="1">
        <v>31231.292070601801</v>
      </c>
      <c r="U1533" s="1">
        <v>0</v>
      </c>
      <c r="V1533" s="1">
        <v>49.787500480460103</v>
      </c>
      <c r="W1533" s="1">
        <v>544.98887434047003</v>
      </c>
      <c r="X1533" s="1">
        <v>3718.73572674873</v>
      </c>
      <c r="Y1533" s="1">
        <v>34.811549302199701</v>
      </c>
      <c r="Z1533" s="1">
        <v>3705.8214690303698</v>
      </c>
      <c r="AA1533" s="1">
        <v>17319.3368158595</v>
      </c>
      <c r="AB1533" s="1">
        <v>7205.1143481995796</v>
      </c>
      <c r="AC1533" s="1">
        <v>5261.6623650636902</v>
      </c>
      <c r="AD1533" s="1">
        <v>1625.9282565158601</v>
      </c>
      <c r="AE1533" s="1">
        <v>1.1215858002630501</v>
      </c>
      <c r="AF1533" s="1">
        <v>0.55179999999999996</v>
      </c>
      <c r="AG1533" s="1">
        <v>2.60520338896545</v>
      </c>
      <c r="AH1533" s="1">
        <v>1.1000000000000001</v>
      </c>
      <c r="AI1533" s="1">
        <f t="shared" si="506"/>
        <v>0.20262311372833863</v>
      </c>
      <c r="AJ1533" s="1" t="str">
        <f t="shared" si="507"/>
        <v>NaN</v>
      </c>
      <c r="AK1533" s="1">
        <f t="shared" si="508"/>
        <v>0.87174573894193552</v>
      </c>
      <c r="AL1533" s="1">
        <f t="shared" si="509"/>
        <v>0</v>
      </c>
      <c r="AM1533" s="1">
        <f t="shared" si="510"/>
        <v>1.1215858002630501</v>
      </c>
      <c r="AN1533" s="1">
        <f t="shared" si="511"/>
        <v>7089.1518994798198</v>
      </c>
      <c r="AO1533" s="1">
        <f t="shared" si="512"/>
        <v>0</v>
      </c>
      <c r="AP1533" s="1">
        <f t="shared" si="513"/>
        <v>3.1433788750080707</v>
      </c>
      <c r="AQ1533" s="1">
        <f t="shared" si="514"/>
        <v>34.408365517136119</v>
      </c>
      <c r="AR1533" s="1">
        <f t="shared" si="515"/>
        <v>234.78574365843957</v>
      </c>
      <c r="AS1533" s="1">
        <f t="shared" si="516"/>
        <v>2.1978586518072425</v>
      </c>
      <c r="AT1533" s="1">
        <f t="shared" si="517"/>
        <v>233.97039031660557</v>
      </c>
      <c r="AU1533" s="1">
        <f t="shared" si="518"/>
        <v>1093.471994993776</v>
      </c>
      <c r="AV1533" s="1">
        <f t="shared" si="519"/>
        <v>454.90141130978907</v>
      </c>
      <c r="AW1533" s="1">
        <f t="shared" si="520"/>
        <v>332.19981252638615</v>
      </c>
      <c r="AX1533" s="1">
        <f t="shared" si="521"/>
        <v>102.65445110699051</v>
      </c>
      <c r="AY1533" s="1">
        <f t="shared" si="522"/>
        <v>5.6176767986572642</v>
      </c>
      <c r="AZ1533" s="1" t="str">
        <f t="shared" si="523"/>
        <v>NaN</v>
      </c>
      <c r="BA1533" s="1" t="str">
        <f t="shared" si="524"/>
        <v>NaN</v>
      </c>
      <c r="BB1533" s="1">
        <f t="shared" si="525"/>
        <v>-25.713881734086243</v>
      </c>
      <c r="BC1533" s="1" t="str">
        <f t="shared" si="526"/>
        <v>NaN</v>
      </c>
      <c r="BD1533" s="1">
        <f t="shared" si="527"/>
        <v>-856.80820720165002</v>
      </c>
    </row>
    <row r="1534" spans="1:56" x14ac:dyDescent="0.25">
      <c r="A1534" t="s">
        <v>1689</v>
      </c>
      <c r="B1534" s="1" t="str">
        <f>VLOOKUP(A1534,[1]Sheet1!$A$2:$B$6423,2,FALSE)</f>
        <v>KI</v>
      </c>
      <c r="C1534">
        <v>2013</v>
      </c>
      <c r="D1534" s="1" t="s">
        <v>1692</v>
      </c>
      <c r="E1534" s="1" t="s">
        <v>0</v>
      </c>
      <c r="F1534" s="1" t="s">
        <v>3634</v>
      </c>
      <c r="G1534" s="1" t="s">
        <v>3620</v>
      </c>
      <c r="H1534" s="1" t="s">
        <v>3645</v>
      </c>
      <c r="I1534" s="1" t="s">
        <v>72</v>
      </c>
      <c r="J1534" s="1">
        <v>113838</v>
      </c>
      <c r="K1534" s="1">
        <v>-1.488059084681</v>
      </c>
      <c r="L1534" s="1" t="s">
        <v>55</v>
      </c>
      <c r="M1534" s="1">
        <v>3.38222091282325E-2</v>
      </c>
      <c r="N1534" s="1">
        <v>2382.6755947411202</v>
      </c>
      <c r="O1534" s="1">
        <v>3541.8492510514402</v>
      </c>
      <c r="P1534" s="1" t="s">
        <v>55</v>
      </c>
      <c r="Q1534" s="1">
        <v>65.897999999999996</v>
      </c>
      <c r="R1534" s="1" t="s">
        <v>55</v>
      </c>
      <c r="S1534" s="1">
        <v>0</v>
      </c>
      <c r="T1534" s="1">
        <v>31031.452580744401</v>
      </c>
      <c r="U1534" s="1">
        <v>0</v>
      </c>
      <c r="V1534" s="1">
        <v>48.905198460159198</v>
      </c>
      <c r="W1534" s="1">
        <v>552.24348018537103</v>
      </c>
      <c r="X1534" s="1">
        <v>3647.6826601072298</v>
      </c>
      <c r="Y1534" s="1">
        <v>39.851831913935499</v>
      </c>
      <c r="Z1534" s="1">
        <v>3632.4800769391099</v>
      </c>
      <c r="AA1534" s="1">
        <v>17219.1237592209</v>
      </c>
      <c r="AB1534" s="1">
        <v>7026.65234347962</v>
      </c>
      <c r="AC1534" s="1">
        <v>5360.5974658857003</v>
      </c>
      <c r="AD1534" s="1">
        <v>1535.24596913918</v>
      </c>
      <c r="AE1534" s="1">
        <v>1.14024077950499</v>
      </c>
      <c r="AF1534" s="1">
        <v>0.55359999999999998</v>
      </c>
      <c r="AG1534" s="1">
        <v>2.6043919823661499</v>
      </c>
      <c r="AH1534" s="1">
        <v>1.1000000000000001</v>
      </c>
      <c r="AI1534" s="1">
        <f t="shared" si="506"/>
        <v>0.21530790718929044</v>
      </c>
      <c r="AJ1534" s="1" t="str">
        <f t="shared" si="507"/>
        <v>NaN</v>
      </c>
      <c r="AK1534" s="1">
        <f t="shared" si="508"/>
        <v>0.80587352250069921</v>
      </c>
      <c r="AL1534" s="1">
        <f t="shared" si="509"/>
        <v>0</v>
      </c>
      <c r="AM1534" s="1">
        <f t="shared" si="510"/>
        <v>1.14024077950499</v>
      </c>
      <c r="AN1534" s="1">
        <f t="shared" si="511"/>
        <v>7533.323537715476</v>
      </c>
      <c r="AO1534" s="1">
        <f t="shared" si="512"/>
        <v>0</v>
      </c>
      <c r="AP1534" s="1">
        <f t="shared" si="513"/>
        <v>3.2363418425882742</v>
      </c>
      <c r="AQ1534" s="1">
        <f t="shared" si="514"/>
        <v>36.54516776322815</v>
      </c>
      <c r="AR1534" s="1">
        <f t="shared" si="515"/>
        <v>241.3884084532616</v>
      </c>
      <c r="AS1534" s="1">
        <f t="shared" si="516"/>
        <v>2.6372278446417812</v>
      </c>
      <c r="AT1534" s="1">
        <f t="shared" si="517"/>
        <v>240.38236497380419</v>
      </c>
      <c r="AU1534" s="1">
        <f t="shared" si="518"/>
        <v>1139.4897162122893</v>
      </c>
      <c r="AV1534" s="1">
        <f t="shared" si="519"/>
        <v>464.99451405048075</v>
      </c>
      <c r="AW1534" s="1">
        <f t="shared" si="520"/>
        <v>354.74195844950441</v>
      </c>
      <c r="AX1534" s="1">
        <f t="shared" si="521"/>
        <v>101.59616819953787</v>
      </c>
      <c r="AY1534" s="1">
        <f t="shared" si="522"/>
        <v>5.5063672067265292</v>
      </c>
      <c r="AZ1534" s="1" t="str">
        <f t="shared" si="523"/>
        <v>NaN</v>
      </c>
      <c r="BA1534" s="1" t="str">
        <f t="shared" si="524"/>
        <v>NaN</v>
      </c>
      <c r="BB1534" s="1">
        <f t="shared" si="525"/>
        <v>-13.388365991285795</v>
      </c>
      <c r="BC1534" s="1" t="str">
        <f t="shared" si="526"/>
        <v>NaN</v>
      </c>
      <c r="BD1534" s="1">
        <f t="shared" si="527"/>
        <v>-1159.17365631032</v>
      </c>
    </row>
    <row r="1535" spans="1:56" x14ac:dyDescent="0.25">
      <c r="A1535" t="s">
        <v>1689</v>
      </c>
      <c r="B1535" s="1" t="str">
        <f>VLOOKUP(A1535,[1]Sheet1!$A$2:$B$6423,2,FALSE)</f>
        <v>KI</v>
      </c>
      <c r="C1535">
        <v>2014</v>
      </c>
      <c r="D1535" s="1" t="s">
        <v>1693</v>
      </c>
      <c r="E1535" s="1" t="s">
        <v>0</v>
      </c>
      <c r="F1535" s="1" t="s">
        <v>3634</v>
      </c>
      <c r="G1535" s="1" t="s">
        <v>3620</v>
      </c>
      <c r="H1535" s="1" t="s">
        <v>3645</v>
      </c>
      <c r="I1535" s="1" t="s">
        <v>72</v>
      </c>
      <c r="J1535" s="1">
        <v>115326</v>
      </c>
      <c r="K1535" s="1">
        <v>2.1039852092504301</v>
      </c>
      <c r="L1535" s="1" t="s">
        <v>55</v>
      </c>
      <c r="M1535" s="1">
        <v>4.70235280262137E-2</v>
      </c>
      <c r="N1535" s="1">
        <v>2381.6534925316801</v>
      </c>
      <c r="O1535" s="1">
        <v>4032.4856530908</v>
      </c>
      <c r="P1535" s="1" t="s">
        <v>55</v>
      </c>
      <c r="Q1535" s="1">
        <v>65.869</v>
      </c>
      <c r="R1535" s="1" t="s">
        <v>55</v>
      </c>
      <c r="S1535" s="1">
        <v>0</v>
      </c>
      <c r="T1535" s="1">
        <v>30797.311356275801</v>
      </c>
      <c r="U1535" s="1">
        <v>0</v>
      </c>
      <c r="V1535" s="1">
        <v>48.6383772457935</v>
      </c>
      <c r="W1535" s="1">
        <v>555.16623957041998</v>
      </c>
      <c r="X1535" s="1">
        <v>3563.4209633872601</v>
      </c>
      <c r="Y1535" s="1">
        <v>40.824495472839402</v>
      </c>
      <c r="Z1535" s="1">
        <v>3547.3999961899099</v>
      </c>
      <c r="AA1535" s="1">
        <v>17074.569672916499</v>
      </c>
      <c r="AB1535" s="1">
        <v>6834.0375002175697</v>
      </c>
      <c r="AC1535" s="1">
        <v>5445.75332205003</v>
      </c>
      <c r="AD1535" s="1">
        <v>1450.9804391789301</v>
      </c>
      <c r="AE1535" s="1">
        <v>1.07188821761363</v>
      </c>
      <c r="AF1535" s="1">
        <v>0.55520000000000003</v>
      </c>
      <c r="AG1535" s="1">
        <v>2.6032133339586099</v>
      </c>
      <c r="AH1535" s="1">
        <v>1.1000000000000001</v>
      </c>
      <c r="AI1535" s="1">
        <f t="shared" si="506"/>
        <v>0.21521554602685025</v>
      </c>
      <c r="AJ1535" s="1" t="str">
        <f t="shared" si="507"/>
        <v>NaN</v>
      </c>
      <c r="AK1535" s="1">
        <f t="shared" si="508"/>
        <v>1.1199374975479319</v>
      </c>
      <c r="AL1535" s="1">
        <f t="shared" si="509"/>
        <v>0</v>
      </c>
      <c r="AM1535" s="1">
        <f t="shared" si="510"/>
        <v>1.07188821761363</v>
      </c>
      <c r="AN1535" s="1">
        <f t="shared" si="511"/>
        <v>7531.1659169186933</v>
      </c>
      <c r="AO1535" s="1">
        <f t="shared" si="512"/>
        <v>0</v>
      </c>
      <c r="AP1535" s="1">
        <f t="shared" si="513"/>
        <v>3.1762455037697808</v>
      </c>
      <c r="AQ1535" s="1">
        <f t="shared" si="514"/>
        <v>36.254175655764222</v>
      </c>
      <c r="AR1535" s="1">
        <f t="shared" si="515"/>
        <v>232.70307222218503</v>
      </c>
      <c r="AS1535" s="1">
        <f t="shared" si="516"/>
        <v>2.6659734047868615</v>
      </c>
      <c r="AT1535" s="1">
        <f t="shared" si="517"/>
        <v>231.65685053659152</v>
      </c>
      <c r="AU1535" s="1">
        <f t="shared" si="518"/>
        <v>1115.0253816721495</v>
      </c>
      <c r="AV1535" s="1">
        <f t="shared" si="519"/>
        <v>446.28505537851646</v>
      </c>
      <c r="AW1535" s="1">
        <f t="shared" si="520"/>
        <v>355.62554680618365</v>
      </c>
      <c r="AX1535" s="1">
        <f t="shared" si="521"/>
        <v>94.753779977282434</v>
      </c>
      <c r="AY1535" s="1">
        <f t="shared" si="522"/>
        <v>5.4006178747339915</v>
      </c>
      <c r="AZ1535" s="1" t="str">
        <f t="shared" si="523"/>
        <v>NaN</v>
      </c>
      <c r="BA1535" s="1" t="str">
        <f t="shared" si="524"/>
        <v>NaN</v>
      </c>
      <c r="BB1535" s="1">
        <f t="shared" si="525"/>
        <v>19.051009053355124</v>
      </c>
      <c r="BC1535" s="1" t="str">
        <f t="shared" si="526"/>
        <v>NaN</v>
      </c>
      <c r="BD1535" s="1">
        <f t="shared" si="527"/>
        <v>-1650.83216055912</v>
      </c>
    </row>
    <row r="1536" spans="1:56" x14ac:dyDescent="0.25">
      <c r="A1536" t="s">
        <v>1689</v>
      </c>
      <c r="B1536" s="1" t="str">
        <f>VLOOKUP(A1536,[1]Sheet1!$A$2:$B$6423,2,FALSE)</f>
        <v>KI</v>
      </c>
      <c r="C1536">
        <v>2015</v>
      </c>
      <c r="D1536" s="1" t="s">
        <v>1694</v>
      </c>
      <c r="E1536" s="1" t="s">
        <v>0</v>
      </c>
      <c r="F1536" s="1" t="s">
        <v>3634</v>
      </c>
      <c r="G1536" s="1" t="s">
        <v>3620</v>
      </c>
      <c r="H1536" s="1" t="s">
        <v>3645</v>
      </c>
      <c r="I1536" s="1" t="s">
        <v>72</v>
      </c>
      <c r="J1536" s="1">
        <v>116815</v>
      </c>
      <c r="K1536" s="1">
        <v>0.572015743634256</v>
      </c>
      <c r="L1536" s="1" t="s">
        <v>55</v>
      </c>
      <c r="M1536" s="1">
        <v>3.5511123231618202E-2</v>
      </c>
      <c r="N1536" s="1">
        <v>2616.1763591171102</v>
      </c>
      <c r="O1536" s="1">
        <v>4858.3664111395101</v>
      </c>
      <c r="P1536" s="1" t="s">
        <v>55</v>
      </c>
      <c r="Q1536" s="1">
        <v>65.831000000000003</v>
      </c>
      <c r="R1536" s="1" t="s">
        <v>55</v>
      </c>
      <c r="S1536" s="1">
        <v>0</v>
      </c>
      <c r="T1536" s="1">
        <v>30546.2920345372</v>
      </c>
      <c r="U1536" s="1">
        <v>0</v>
      </c>
      <c r="V1536" s="1">
        <v>48.4883482729973</v>
      </c>
      <c r="W1536" s="1">
        <v>560.17485026753798</v>
      </c>
      <c r="X1536" s="1">
        <v>3479.5650628336898</v>
      </c>
      <c r="Y1536" s="1">
        <v>40.9973671054018</v>
      </c>
      <c r="Z1536" s="1">
        <v>3463.04466867783</v>
      </c>
      <c r="AA1536" s="1">
        <v>16933.968649553499</v>
      </c>
      <c r="AB1536" s="1">
        <v>6633.8335768359102</v>
      </c>
      <c r="AC1536" s="1">
        <v>5541.4448952841303</v>
      </c>
      <c r="AD1536" s="1">
        <v>1351.8844194600299</v>
      </c>
      <c r="AE1536" s="1">
        <v>2.0520410067049299</v>
      </c>
      <c r="AF1536" s="1">
        <v>0.55679999999999996</v>
      </c>
      <c r="AG1536" s="1">
        <v>2.5835677715020098</v>
      </c>
      <c r="AH1536" s="1">
        <v>1.1000000000000001</v>
      </c>
      <c r="AI1536" s="1">
        <f t="shared" si="506"/>
        <v>0.23640795161659586</v>
      </c>
      <c r="AJ1536" s="1" t="str">
        <f t="shared" si="507"/>
        <v>NaN</v>
      </c>
      <c r="AK1536" s="1">
        <f t="shared" si="508"/>
        <v>0.92903361084253944</v>
      </c>
      <c r="AL1536" s="1">
        <f t="shared" si="509"/>
        <v>0</v>
      </c>
      <c r="AM1536" s="1">
        <f t="shared" si="510"/>
        <v>2.0520410067049299</v>
      </c>
      <c r="AN1536" s="1">
        <f t="shared" si="511"/>
        <v>8274.3122850383734</v>
      </c>
      <c r="AO1536" s="1">
        <f t="shared" si="512"/>
        <v>0</v>
      </c>
      <c r="AP1536" s="1">
        <f t="shared" si="513"/>
        <v>3.4345566562212109</v>
      </c>
      <c r="AQ1536" s="1">
        <f t="shared" si="514"/>
        <v>39.678651246314431</v>
      </c>
      <c r="AR1536" s="1">
        <f t="shared" si="515"/>
        <v>246.4667033000481</v>
      </c>
      <c r="AS1536" s="1">
        <f t="shared" si="516"/>
        <v>2.9039508478744529</v>
      </c>
      <c r="AT1536" s="1">
        <f t="shared" si="517"/>
        <v>245.29652052970607</v>
      </c>
      <c r="AU1536" s="1">
        <f t="shared" si="518"/>
        <v>1199.4773345157316</v>
      </c>
      <c r="AV1536" s="1">
        <f t="shared" si="519"/>
        <v>469.89180038277129</v>
      </c>
      <c r="AW1536" s="1">
        <f t="shared" si="520"/>
        <v>392.51505006987685</v>
      </c>
      <c r="AX1536" s="1">
        <f t="shared" si="521"/>
        <v>95.757512818474453</v>
      </c>
      <c r="AY1536" s="1">
        <f t="shared" si="522"/>
        <v>5.2963321279348277</v>
      </c>
      <c r="AZ1536" s="1" t="str">
        <f t="shared" si="523"/>
        <v>NaN</v>
      </c>
      <c r="BA1536" s="1" t="str">
        <f t="shared" si="524"/>
        <v>NaN</v>
      </c>
      <c r="BB1536" s="1">
        <f t="shared" si="525"/>
        <v>5.672976073812106</v>
      </c>
      <c r="BC1536" s="1" t="str">
        <f t="shared" si="526"/>
        <v>NaN</v>
      </c>
      <c r="BD1536" s="1">
        <f t="shared" si="527"/>
        <v>-2242.1900520223999</v>
      </c>
    </row>
    <row r="1537" spans="1:56" x14ac:dyDescent="0.25">
      <c r="A1537" t="s">
        <v>1689</v>
      </c>
      <c r="B1537" s="1" t="str">
        <f>VLOOKUP(A1537,[1]Sheet1!$A$2:$B$6423,2,FALSE)</f>
        <v>KI</v>
      </c>
      <c r="C1537">
        <v>2016</v>
      </c>
      <c r="D1537" s="1" t="s">
        <v>1695</v>
      </c>
      <c r="E1537" s="1" t="s">
        <v>0</v>
      </c>
      <c r="F1537" s="1" t="s">
        <v>3634</v>
      </c>
      <c r="G1537" s="1" t="s">
        <v>3620</v>
      </c>
      <c r="H1537" s="1" t="s">
        <v>3645</v>
      </c>
      <c r="I1537" s="1" t="s">
        <v>72</v>
      </c>
      <c r="J1537" s="1">
        <v>118478</v>
      </c>
      <c r="K1537" s="1">
        <v>1.91731090233378</v>
      </c>
      <c r="L1537" s="1" t="s">
        <v>55</v>
      </c>
      <c r="M1537" s="1">
        <v>4.6348861617160501E-2</v>
      </c>
      <c r="N1537" s="1">
        <v>2762.28741039854</v>
      </c>
      <c r="O1537" s="1">
        <v>4438.3006766982198</v>
      </c>
      <c r="P1537" s="1" t="s">
        <v>55</v>
      </c>
      <c r="Q1537" s="1">
        <v>65.799000000000007</v>
      </c>
      <c r="R1537" s="1" t="s">
        <v>55</v>
      </c>
      <c r="S1537" s="1">
        <v>0</v>
      </c>
      <c r="T1537" s="1">
        <v>30318.624596217</v>
      </c>
      <c r="U1537" s="1">
        <v>0</v>
      </c>
      <c r="V1537" s="1">
        <v>47.6129570452946</v>
      </c>
      <c r="W1537" s="1">
        <v>562.67674119169203</v>
      </c>
      <c r="X1537" s="1">
        <v>3395.0498788085101</v>
      </c>
      <c r="Y1537" s="1">
        <v>35.923232193068202</v>
      </c>
      <c r="Z1537" s="1">
        <v>3380.18661136942</v>
      </c>
      <c r="AA1537" s="1">
        <v>16791.929587145401</v>
      </c>
      <c r="AB1537" s="1">
        <v>6407.54367732021</v>
      </c>
      <c r="AC1537" s="1">
        <v>5641.8425962073998</v>
      </c>
      <c r="AD1537" s="1">
        <v>1263.5405409397799</v>
      </c>
      <c r="AE1537" s="1">
        <v>1.98909242801113</v>
      </c>
      <c r="AF1537" s="1">
        <v>0.55830000000000002</v>
      </c>
      <c r="AG1537" s="1">
        <v>2.5836670215414301</v>
      </c>
      <c r="AH1537" s="1">
        <v>1.1000000000000001</v>
      </c>
      <c r="AI1537" s="1">
        <f t="shared" si="506"/>
        <v>0.2496111189877922</v>
      </c>
      <c r="AJ1537" s="1" t="str">
        <f t="shared" si="507"/>
        <v>NaN</v>
      </c>
      <c r="AK1537" s="1">
        <f t="shared" si="508"/>
        <v>1.2802887693138658</v>
      </c>
      <c r="AL1537" s="1">
        <f t="shared" si="509"/>
        <v>0</v>
      </c>
      <c r="AM1537" s="1">
        <f t="shared" si="510"/>
        <v>1.98909242801113</v>
      </c>
      <c r="AN1537" s="1">
        <f t="shared" si="511"/>
        <v>8737.8032199733498</v>
      </c>
      <c r="AO1537" s="1">
        <f t="shared" si="512"/>
        <v>0</v>
      </c>
      <c r="AP1537" s="1">
        <f t="shared" si="513"/>
        <v>3.5114759650131493</v>
      </c>
      <c r="AQ1537" s="1">
        <f t="shared" si="514"/>
        <v>41.497650542622914</v>
      </c>
      <c r="AR1537" s="1">
        <f t="shared" si="515"/>
        <v>250.3863819698436</v>
      </c>
      <c r="AS1537" s="1">
        <f t="shared" si="516"/>
        <v>2.6493537528354767</v>
      </c>
      <c r="AT1537" s="1">
        <f t="shared" si="517"/>
        <v>249.29020963330342</v>
      </c>
      <c r="AU1537" s="1">
        <f t="shared" si="518"/>
        <v>1238.4119956120533</v>
      </c>
      <c r="AV1537" s="1">
        <f t="shared" si="519"/>
        <v>472.55908924701976</v>
      </c>
      <c r="AW1537" s="1">
        <f t="shared" si="520"/>
        <v>416.08830672128011</v>
      </c>
      <c r="AX1537" s="1">
        <f t="shared" si="521"/>
        <v>93.186655811125078</v>
      </c>
      <c r="AY1537" s="1">
        <f t="shared" si="522"/>
        <v>5.1900193767483422</v>
      </c>
      <c r="AZ1537" s="1" t="str">
        <f t="shared" si="523"/>
        <v>NaN</v>
      </c>
      <c r="BA1537" s="1" t="str">
        <f t="shared" si="524"/>
        <v>NaN</v>
      </c>
      <c r="BB1537" s="1">
        <f t="shared" si="525"/>
        <v>20.128176745076949</v>
      </c>
      <c r="BC1537" s="1" t="str">
        <f t="shared" si="526"/>
        <v>NaN</v>
      </c>
      <c r="BD1537" s="1">
        <f t="shared" si="527"/>
        <v>-1676.0132662996798</v>
      </c>
    </row>
    <row r="1538" spans="1:56" x14ac:dyDescent="0.25">
      <c r="A1538" t="s">
        <v>1689</v>
      </c>
      <c r="B1538" s="1" t="str">
        <f>VLOOKUP(A1538,[1]Sheet1!$A$2:$B$6423,2,FALSE)</f>
        <v>KI</v>
      </c>
      <c r="C1538">
        <v>2017</v>
      </c>
      <c r="D1538" s="1" t="s">
        <v>1696</v>
      </c>
      <c r="E1538" s="1" t="s">
        <v>0</v>
      </c>
      <c r="F1538" s="1" t="s">
        <v>3634</v>
      </c>
      <c r="G1538" s="1" t="s">
        <v>3620</v>
      </c>
      <c r="H1538" s="1" t="s">
        <v>3645</v>
      </c>
      <c r="I1538" s="1" t="s">
        <v>72</v>
      </c>
      <c r="J1538" s="1">
        <v>120275</v>
      </c>
      <c r="K1538" s="1">
        <v>0.35552088854682801</v>
      </c>
      <c r="L1538" s="1" t="s">
        <v>55</v>
      </c>
      <c r="M1538" s="1">
        <v>4.8692238772067797E-2</v>
      </c>
      <c r="N1538" s="1">
        <v>2822.0209229628399</v>
      </c>
      <c r="O1538" s="1">
        <v>4822.93775971582</v>
      </c>
      <c r="P1538" s="1" t="s">
        <v>55</v>
      </c>
      <c r="Q1538" s="1">
        <v>65.787000000000006</v>
      </c>
      <c r="R1538" s="1" t="s">
        <v>55</v>
      </c>
      <c r="S1538" s="1">
        <v>0</v>
      </c>
      <c r="T1538" s="1">
        <v>30156.892339869399</v>
      </c>
      <c r="U1538" s="1">
        <v>0</v>
      </c>
      <c r="V1538" s="1">
        <v>47.5107157254619</v>
      </c>
      <c r="W1538" s="1">
        <v>573.12878108187499</v>
      </c>
      <c r="X1538" s="1">
        <v>3314.7669463387201</v>
      </c>
      <c r="Y1538" s="1">
        <v>32.232390815627603</v>
      </c>
      <c r="Z1538" s="1">
        <v>3301.0560429051402</v>
      </c>
      <c r="AA1538" s="1">
        <v>16706.1936765016</v>
      </c>
      <c r="AB1538" s="1">
        <v>6230.1110455829303</v>
      </c>
      <c r="AC1538" s="1">
        <v>5750.2248324172497</v>
      </c>
      <c r="AD1538" s="1">
        <v>1204.34742292293</v>
      </c>
      <c r="AE1538" s="1">
        <v>1.94157704543351</v>
      </c>
      <c r="AF1538" s="1">
        <v>0.55979999999999996</v>
      </c>
      <c r="AG1538" s="1">
        <v>2.5860958218664001</v>
      </c>
      <c r="AH1538" s="1">
        <v>1.1000000000000001</v>
      </c>
      <c r="AI1538" s="1">
        <f t="shared" ref="AI1538:AI1601" si="528">IFERROR(IF(AH1538=1.1,1.1*N1538/12173,IF(AH1538=7.7,N1538/59452,AH1538)),"NaN")</f>
        <v>0.25500887334750055</v>
      </c>
      <c r="AJ1538" s="1" t="str">
        <f t="shared" ref="AJ1538:AJ1601" si="529">IFERROR(L1538/100*N1538,"NaN")</f>
        <v>NaN</v>
      </c>
      <c r="AK1538" s="1">
        <f t="shared" ref="AK1538:AK1601" si="530">IFERROR(M1538/100*N1538,"NaN")</f>
        <v>1.3741051660067773</v>
      </c>
      <c r="AL1538" s="1">
        <f t="shared" ref="AL1538:AL1601" si="531">IFERROR(S1538/J1538,"NaN")</f>
        <v>0</v>
      </c>
      <c r="AM1538" s="1">
        <f t="shared" ref="AM1538:AM1601" si="532">IFERROR(AE1538,"NaN")</f>
        <v>1.94157704543351</v>
      </c>
      <c r="AN1538" s="1">
        <f t="shared" ref="AN1538:AN1601" si="533">IFERROR(AI1538*1000000*0.03/(1-(1.03)^(-Q1538)),"NaN")</f>
        <v>8927.2836523195456</v>
      </c>
      <c r="AO1538" s="1">
        <f t="shared" ref="AO1538:AO1601" si="534">IFERROR(U1538*AN1538/J1538,"NaN")</f>
        <v>0</v>
      </c>
      <c r="AP1538" s="1">
        <f t="shared" ref="AP1538:AP1601" si="535">IFERROR(V1538*AN1538/J1538,"NaN")</f>
        <v>3.526432224534751</v>
      </c>
      <c r="AQ1538" s="1">
        <f t="shared" ref="AQ1538:AQ1601" si="536">IFERROR(W1538*AN1538/J1538,"NaN")</f>
        <v>42.539872775107462</v>
      </c>
      <c r="AR1538" s="1">
        <f t="shared" ref="AR1538:AR1601" si="537">IFERROR(X1538*$AN1538/$J1538,"NaN")</f>
        <v>246.03504278776833</v>
      </c>
      <c r="AS1538" s="1">
        <f t="shared" ref="AS1538:AS1601" si="538">IFERROR(Y1538*$AN1538/$J1538,"NaN")</f>
        <v>2.3924148460072914</v>
      </c>
      <c r="AT1538" s="1">
        <f t="shared" ref="AT1538:AT1601" si="539">IFERROR(Z1538*$AN1538/$J1538,"NaN")</f>
        <v>245.01736559732035</v>
      </c>
      <c r="AU1538" s="1">
        <f t="shared" ref="AU1538:AU1601" si="540">IFERROR(AA1538*$AN1538/$J1538,"NaN")</f>
        <v>1239.9994155120924</v>
      </c>
      <c r="AV1538" s="1">
        <f t="shared" ref="AV1538:AV1601" si="541">IFERROR(AB1538*$AN1538/$J1538,"NaN")</f>
        <v>462.42335056635147</v>
      </c>
      <c r="AW1538" s="1">
        <f t="shared" ref="AW1538:AW1601" si="542">IFERROR(AC1538*$AN1538/$J1538,"NaN")</f>
        <v>426.80430799085769</v>
      </c>
      <c r="AX1538" s="1">
        <f t="shared" ref="AX1538:AX1601" si="543">IFERROR(AD1538*$AN1538/$J1538,"NaN")</f>
        <v>89.391403536670524</v>
      </c>
      <c r="AY1538" s="1">
        <f t="shared" ref="AY1538:AY1601" si="544">IFERROR((MAX($Q$2:$Q$3256)-Q1538)*(T1538-SUM(U1538:W1538))/J1538,"NaN")</f>
        <v>5.0858099886078989</v>
      </c>
      <c r="AZ1538" s="1" t="str">
        <f t="shared" ref="AZ1538:AZ1601" si="545">IFERROR(AJ1538+AK1538+AL1538+AM1538+AO1538+AP1538+AQ1538+AS1538+AT1538+AV1538+AW1538+AX1538+AY1538+BD1538,"NaN")</f>
        <v>NaN</v>
      </c>
      <c r="BA1538" s="1" t="str">
        <f t="shared" ref="BA1538:BA1601" si="546">IFERROR(AZ1538/N1538*100,"NaN")</f>
        <v>NaN</v>
      </c>
      <c r="BB1538" s="1">
        <f t="shared" ref="BB1538:BB1601" si="547">IFERROR((EXP(K1538*0.00353446/0.933378)-1)*N1538,"NaN")</f>
        <v>3.8017471887057694</v>
      </c>
      <c r="BC1538" s="1" t="str">
        <f t="shared" ref="BC1538:BC1601" si="548">IFERROR((EXP(P1538*0.0433457/0.933378)-1)*N1538,"NaN")</f>
        <v>NaN</v>
      </c>
      <c r="BD1538" s="1">
        <f t="shared" ref="BD1538:BD1601" si="549">IFERROR(N1538-O1538,"NaN")</f>
        <v>-2000.9168367529801</v>
      </c>
    </row>
    <row r="1539" spans="1:56" x14ac:dyDescent="0.25">
      <c r="A1539" t="s">
        <v>1689</v>
      </c>
      <c r="B1539" s="1" t="str">
        <f>VLOOKUP(A1539,[1]Sheet1!$A$2:$B$6423,2,FALSE)</f>
        <v>KI</v>
      </c>
      <c r="C1539">
        <v>2018</v>
      </c>
      <c r="D1539" s="1" t="s">
        <v>1697</v>
      </c>
      <c r="E1539" s="1" t="s">
        <v>0</v>
      </c>
      <c r="F1539" s="1" t="s">
        <v>3634</v>
      </c>
      <c r="G1539" s="1" t="s">
        <v>3620</v>
      </c>
      <c r="H1539" s="1" t="s">
        <v>3645</v>
      </c>
      <c r="I1539" s="1" t="s">
        <v>72</v>
      </c>
      <c r="J1539" s="1">
        <v>122084</v>
      </c>
      <c r="K1539" s="1">
        <v>0.56403049149347595</v>
      </c>
      <c r="L1539" s="1" t="s">
        <v>55</v>
      </c>
      <c r="M1539" s="1">
        <v>2.2531467136951099E-2</v>
      </c>
      <c r="N1539" s="1">
        <v>2875.4176634116602</v>
      </c>
      <c r="O1539" s="1">
        <v>4827.1100348752598</v>
      </c>
      <c r="P1539" s="1" t="s">
        <v>55</v>
      </c>
      <c r="Q1539" s="1">
        <v>65.807000000000002</v>
      </c>
      <c r="R1539" s="1" t="s">
        <v>55</v>
      </c>
      <c r="S1539" s="1">
        <v>0</v>
      </c>
      <c r="T1539" s="1">
        <v>34989.152505934602</v>
      </c>
      <c r="U1539" s="1">
        <v>0</v>
      </c>
      <c r="V1539" s="1">
        <v>48.124559240313303</v>
      </c>
      <c r="W1539" s="1">
        <v>544.95605064159099</v>
      </c>
      <c r="X1539" s="1">
        <v>3314.4526415400801</v>
      </c>
      <c r="Y1539" s="1">
        <v>47.438218920791201</v>
      </c>
      <c r="Z1539" s="1">
        <v>3293.74429311423</v>
      </c>
      <c r="AA1539" s="1">
        <v>17585.306420962101</v>
      </c>
      <c r="AB1539" s="1">
        <v>6149.2933086150397</v>
      </c>
      <c r="AC1539" s="1">
        <v>6335.4510245594502</v>
      </c>
      <c r="AD1539" s="1">
        <v>1188.6540501801201</v>
      </c>
      <c r="AE1539" s="1">
        <v>1.8416791147059499</v>
      </c>
      <c r="AF1539" s="1">
        <v>0.56120000000000003</v>
      </c>
      <c r="AG1539" s="1">
        <v>2.5714595129799802</v>
      </c>
      <c r="AH1539" s="1">
        <v>1.1000000000000001</v>
      </c>
      <c r="AI1539" s="1">
        <f t="shared" si="528"/>
        <v>0.25983401213774965</v>
      </c>
      <c r="AJ1539" s="1" t="str">
        <f t="shared" si="529"/>
        <v>NaN</v>
      </c>
      <c r="AK1539" s="1">
        <f t="shared" si="530"/>
        <v>0.64787378588168543</v>
      </c>
      <c r="AL1539" s="1">
        <f t="shared" si="531"/>
        <v>0</v>
      </c>
      <c r="AM1539" s="1">
        <f t="shared" si="532"/>
        <v>1.8416791147059499</v>
      </c>
      <c r="AN1539" s="1">
        <f t="shared" si="533"/>
        <v>9095.3035678380093</v>
      </c>
      <c r="AO1539" s="1">
        <f t="shared" si="534"/>
        <v>0</v>
      </c>
      <c r="AP1539" s="1">
        <f t="shared" si="535"/>
        <v>3.5852976258891682</v>
      </c>
      <c r="AQ1539" s="1">
        <f t="shared" si="536"/>
        <v>40.599429177577512</v>
      </c>
      <c r="AR1539" s="1">
        <f t="shared" si="537"/>
        <v>246.92795891377745</v>
      </c>
      <c r="AS1539" s="1">
        <f t="shared" si="538"/>
        <v>3.5341650159083318</v>
      </c>
      <c r="AT1539" s="1">
        <f t="shared" si="539"/>
        <v>245.3851792266631</v>
      </c>
      <c r="AU1539" s="1">
        <f t="shared" si="540"/>
        <v>1310.1118920751389</v>
      </c>
      <c r="AV1539" s="1">
        <f t="shared" si="541"/>
        <v>458.12464671479285</v>
      </c>
      <c r="AW1539" s="1">
        <f t="shared" si="542"/>
        <v>471.99346603599605</v>
      </c>
      <c r="AX1539" s="1">
        <f t="shared" si="543"/>
        <v>88.555170403397213</v>
      </c>
      <c r="AY1539" s="1">
        <f t="shared" si="544"/>
        <v>5.82922190892607</v>
      </c>
      <c r="AZ1539" s="1" t="str">
        <f t="shared" si="545"/>
        <v>NaN</v>
      </c>
      <c r="BA1539" s="1" t="str">
        <f t="shared" si="546"/>
        <v>NaN</v>
      </c>
      <c r="BB1539" s="1">
        <f t="shared" si="547"/>
        <v>6.1479864733017919</v>
      </c>
      <c r="BC1539" s="1" t="str">
        <f t="shared" si="548"/>
        <v>NaN</v>
      </c>
      <c r="BD1539" s="1">
        <f t="shared" si="549"/>
        <v>-1951.6923714635996</v>
      </c>
    </row>
    <row r="1540" spans="1:56" x14ac:dyDescent="0.25">
      <c r="A1540" t="s">
        <v>1689</v>
      </c>
      <c r="B1540" s="1" t="str">
        <f>VLOOKUP(A1540,[1]Sheet1!$A$2:$B$6423,2,FALSE)</f>
        <v>KI</v>
      </c>
      <c r="C1540">
        <v>2019</v>
      </c>
      <c r="D1540" s="1" t="s">
        <v>1698</v>
      </c>
      <c r="E1540" s="1" t="s">
        <v>0</v>
      </c>
      <c r="F1540" s="1" t="s">
        <v>3634</v>
      </c>
      <c r="G1540" s="1" t="s">
        <v>3620</v>
      </c>
      <c r="H1540" s="1" t="s">
        <v>3645</v>
      </c>
      <c r="I1540" s="1" t="s">
        <v>72</v>
      </c>
      <c r="J1540" s="1">
        <v>123921</v>
      </c>
      <c r="K1540" s="1">
        <v>-1.8130799530294699</v>
      </c>
      <c r="L1540" s="1" t="s">
        <v>55</v>
      </c>
      <c r="M1540" s="1">
        <v>2.03961159354034E-2</v>
      </c>
      <c r="N1540" s="1">
        <v>2926.5936647585499</v>
      </c>
      <c r="O1540" s="1">
        <v>5350.5591117931299</v>
      </c>
      <c r="P1540" s="1" t="s">
        <v>55</v>
      </c>
      <c r="Q1540" s="1">
        <v>65.866</v>
      </c>
      <c r="R1540" s="1" t="s">
        <v>55</v>
      </c>
      <c r="S1540" s="1">
        <v>0</v>
      </c>
      <c r="T1540" s="1">
        <v>29980.314097799499</v>
      </c>
      <c r="U1540" s="1">
        <v>0</v>
      </c>
      <c r="V1540" s="1">
        <v>48.050156720922899</v>
      </c>
      <c r="W1540" s="1">
        <v>540.69475399942098</v>
      </c>
      <c r="X1540" s="1">
        <v>3174.9559352749902</v>
      </c>
      <c r="Y1540" s="1">
        <v>50.917761921055103</v>
      </c>
      <c r="Z1540" s="1">
        <v>3152.19461095919</v>
      </c>
      <c r="AA1540" s="1">
        <v>16645.3907357108</v>
      </c>
      <c r="AB1540" s="1">
        <v>5884.6390116973398</v>
      </c>
      <c r="AC1540" s="1">
        <v>5989.8717936534704</v>
      </c>
      <c r="AD1540" s="1">
        <v>1141.8931280281299</v>
      </c>
      <c r="AE1540" s="1">
        <v>1.8760285714903699</v>
      </c>
      <c r="AF1540" s="1">
        <v>0.5625</v>
      </c>
      <c r="AG1540" s="1">
        <v>2.5774376387530902</v>
      </c>
      <c r="AH1540" s="1">
        <v>1.1000000000000001</v>
      </c>
      <c r="AI1540" s="1">
        <f t="shared" si="528"/>
        <v>0.26445847623711533</v>
      </c>
      <c r="AJ1540" s="1" t="str">
        <f t="shared" si="529"/>
        <v>NaN</v>
      </c>
      <c r="AK1540" s="1">
        <f t="shared" si="530"/>
        <v>0.59691143682232495</v>
      </c>
      <c r="AL1540" s="1">
        <f t="shared" si="531"/>
        <v>0</v>
      </c>
      <c r="AM1540" s="1">
        <f t="shared" si="532"/>
        <v>1.8760285714903699</v>
      </c>
      <c r="AN1540" s="1">
        <f t="shared" si="533"/>
        <v>9254.4897398511202</v>
      </c>
      <c r="AO1540" s="1">
        <f t="shared" si="534"/>
        <v>0</v>
      </c>
      <c r="AP1540" s="1">
        <f t="shared" si="535"/>
        <v>3.5884126368575089</v>
      </c>
      <c r="AQ1540" s="1">
        <f t="shared" si="536"/>
        <v>40.379387297382742</v>
      </c>
      <c r="AR1540" s="1">
        <f t="shared" si="537"/>
        <v>237.10748886372619</v>
      </c>
      <c r="AS1540" s="1">
        <f t="shared" si="538"/>
        <v>3.8025670005454</v>
      </c>
      <c r="AT1540" s="1">
        <f t="shared" si="539"/>
        <v>235.40766040570861</v>
      </c>
      <c r="AU1540" s="1">
        <f t="shared" si="540"/>
        <v>1243.0871101705802</v>
      </c>
      <c r="AV1540" s="1">
        <f t="shared" si="541"/>
        <v>439.46813983490017</v>
      </c>
      <c r="AW1540" s="1">
        <f t="shared" si="542"/>
        <v>447.32698297616764</v>
      </c>
      <c r="AX1540" s="1">
        <f t="shared" si="543"/>
        <v>85.277218851872007</v>
      </c>
      <c r="AY1540" s="1">
        <f t="shared" si="544"/>
        <v>4.8932583169812229</v>
      </c>
      <c r="AZ1540" s="1" t="str">
        <f t="shared" si="545"/>
        <v>NaN</v>
      </c>
      <c r="BA1540" s="1" t="str">
        <f t="shared" si="546"/>
        <v>NaN</v>
      </c>
      <c r="BB1540" s="1">
        <f t="shared" si="547"/>
        <v>-20.024186808736346</v>
      </c>
      <c r="BC1540" s="1" t="str">
        <f t="shared" si="548"/>
        <v>NaN</v>
      </c>
      <c r="BD1540" s="1">
        <f t="shared" si="549"/>
        <v>-2423.9654470345799</v>
      </c>
    </row>
    <row r="1541" spans="1:56" x14ac:dyDescent="0.25">
      <c r="A1541" t="s">
        <v>1689</v>
      </c>
      <c r="B1541" s="1" t="str">
        <f>VLOOKUP(A1541,[1]Sheet1!$A$2:$B$6423,2,FALSE)</f>
        <v>KI</v>
      </c>
      <c r="C1541">
        <v>2020</v>
      </c>
      <c r="D1541" s="1" t="s">
        <v>1699</v>
      </c>
      <c r="E1541" s="1" t="s">
        <v>0</v>
      </c>
      <c r="F1541" s="1" t="s">
        <v>3634</v>
      </c>
      <c r="G1541" s="1" t="s">
        <v>3620</v>
      </c>
      <c r="H1541" s="1" t="s">
        <v>3645</v>
      </c>
      <c r="I1541" s="1" t="s">
        <v>72</v>
      </c>
      <c r="J1541" s="1">
        <v>126099</v>
      </c>
      <c r="K1541" s="1">
        <v>2.5532455441463</v>
      </c>
      <c r="L1541" s="1" t="s">
        <v>55</v>
      </c>
      <c r="M1541" s="1">
        <v>3.05463280639304E-2</v>
      </c>
      <c r="N1541" s="1">
        <v>2839.1727462256299</v>
      </c>
      <c r="O1541" s="1">
        <v>4716.6202511042702</v>
      </c>
      <c r="P1541" s="1" t="s">
        <v>55</v>
      </c>
      <c r="Q1541" s="1">
        <v>65.204999999999998</v>
      </c>
      <c r="R1541" s="1" t="s">
        <v>55</v>
      </c>
      <c r="S1541" s="1">
        <v>0</v>
      </c>
      <c r="T1541" s="1">
        <v>31115.449174245401</v>
      </c>
      <c r="U1541" s="1">
        <v>0</v>
      </c>
      <c r="V1541" s="1">
        <v>49.907625458394797</v>
      </c>
      <c r="W1541" s="1">
        <v>572.31905896815101</v>
      </c>
      <c r="X1541" s="1">
        <v>3100.2205084350198</v>
      </c>
      <c r="Y1541" s="1">
        <v>52.598974723736397</v>
      </c>
      <c r="Z1541" s="1">
        <v>3076.2519906198299</v>
      </c>
      <c r="AA1541" s="1">
        <v>16582.9914913783</v>
      </c>
      <c r="AB1541" s="1">
        <v>5735.4611734742202</v>
      </c>
      <c r="AC1541" s="1">
        <v>6094.77877493919</v>
      </c>
      <c r="AD1541" s="1">
        <v>1132.8390860546999</v>
      </c>
      <c r="AE1541" s="1">
        <v>2.6469895275175501</v>
      </c>
      <c r="AF1541" s="1">
        <v>0.56379999999999997</v>
      </c>
      <c r="AG1541" s="1">
        <v>2.5864835459303102</v>
      </c>
      <c r="AH1541" s="1">
        <v>1.1000000000000001</v>
      </c>
      <c r="AI1541" s="1">
        <f t="shared" si="528"/>
        <v>0.256558779335266</v>
      </c>
      <c r="AJ1541" s="1" t="str">
        <f t="shared" si="529"/>
        <v>NaN</v>
      </c>
      <c r="AK1541" s="1">
        <f t="shared" si="530"/>
        <v>0.86726302136378308</v>
      </c>
      <c r="AL1541" s="1">
        <f t="shared" si="531"/>
        <v>0</v>
      </c>
      <c r="AM1541" s="1">
        <f t="shared" si="532"/>
        <v>2.6469895275175501</v>
      </c>
      <c r="AN1541" s="1">
        <f t="shared" si="533"/>
        <v>9007.6328156798008</v>
      </c>
      <c r="AO1541" s="1">
        <f t="shared" si="534"/>
        <v>0</v>
      </c>
      <c r="AP1541" s="1">
        <f t="shared" si="535"/>
        <v>3.5650525764018246</v>
      </c>
      <c r="AQ1541" s="1">
        <f t="shared" si="536"/>
        <v>40.882480722293593</v>
      </c>
      <c r="AR1541" s="1">
        <f t="shared" si="537"/>
        <v>221.45812407412274</v>
      </c>
      <c r="AS1541" s="1">
        <f t="shared" si="538"/>
        <v>3.7573037914070722</v>
      </c>
      <c r="AT1541" s="1">
        <f t="shared" si="539"/>
        <v>219.7459803805541</v>
      </c>
      <c r="AU1541" s="1">
        <f t="shared" si="540"/>
        <v>1184.5732189777721</v>
      </c>
      <c r="AV1541" s="1">
        <f t="shared" si="541"/>
        <v>409.70133212193412</v>
      </c>
      <c r="AW1541" s="1">
        <f t="shared" si="542"/>
        <v>435.36847474960928</v>
      </c>
      <c r="AX1541" s="1">
        <f t="shared" si="543"/>
        <v>80.922120924281955</v>
      </c>
      <c r="AY1541" s="1">
        <f t="shared" si="544"/>
        <v>5.1488250759579621</v>
      </c>
      <c r="AZ1541" s="1" t="str">
        <f t="shared" si="545"/>
        <v>NaN</v>
      </c>
      <c r="BA1541" s="1" t="str">
        <f t="shared" si="546"/>
        <v>NaN</v>
      </c>
      <c r="BB1541" s="1">
        <f t="shared" si="547"/>
        <v>27.583608856521341</v>
      </c>
      <c r="BC1541" s="1" t="str">
        <f t="shared" si="548"/>
        <v>NaN</v>
      </c>
      <c r="BD1541" s="1">
        <f t="shared" si="549"/>
        <v>-1877.4475048786403</v>
      </c>
    </row>
    <row r="1542" spans="1:56" x14ac:dyDescent="0.25">
      <c r="A1542" t="s">
        <v>1689</v>
      </c>
      <c r="B1542" s="1" t="str">
        <f>VLOOKUP(A1542,[1]Sheet1!$A$2:$B$6423,2,FALSE)</f>
        <v>KI</v>
      </c>
      <c r="C1542">
        <v>2021</v>
      </c>
      <c r="D1542" s="1" t="s">
        <v>1700</v>
      </c>
      <c r="E1542" s="1" t="s">
        <v>0</v>
      </c>
      <c r="F1542" s="1" t="s">
        <v>3634</v>
      </c>
      <c r="G1542" s="1" t="s">
        <v>3620</v>
      </c>
      <c r="H1542" s="1" t="s">
        <v>3645</v>
      </c>
      <c r="I1542" s="1" t="s">
        <v>72</v>
      </c>
      <c r="J1542" s="1">
        <v>128377</v>
      </c>
      <c r="K1542" s="1">
        <v>2.0536167677390802</v>
      </c>
      <c r="L1542" s="1" t="s">
        <v>55</v>
      </c>
      <c r="M1542" s="1">
        <v>2.3948540754695598E-2</v>
      </c>
      <c r="N1542" s="1">
        <v>3024.2102966563398</v>
      </c>
      <c r="O1542" s="1">
        <v>4735.4596930193402</v>
      </c>
      <c r="P1542" s="1" t="s">
        <v>55</v>
      </c>
      <c r="Q1542" s="1">
        <v>64.147999999999996</v>
      </c>
      <c r="R1542" s="1" t="s">
        <v>55</v>
      </c>
      <c r="S1542" s="1">
        <v>0</v>
      </c>
      <c r="T1542" s="1">
        <v>33789.839856108898</v>
      </c>
      <c r="U1542" s="1">
        <v>0</v>
      </c>
      <c r="V1542" s="1">
        <v>52.481357937127697</v>
      </c>
      <c r="W1542" s="1">
        <v>608.11805300899402</v>
      </c>
      <c r="X1542" s="1">
        <v>3054.4028098047002</v>
      </c>
      <c r="Y1542" s="1">
        <v>51.764122417172501</v>
      </c>
      <c r="Z1542" s="1">
        <v>3030.4482040672501</v>
      </c>
      <c r="AA1542" s="1">
        <v>16725.647572308299</v>
      </c>
      <c r="AB1542" s="1">
        <v>5619.4738012589196</v>
      </c>
      <c r="AC1542" s="1">
        <v>6374.8341935050503</v>
      </c>
      <c r="AD1542" s="1">
        <v>1098.5293098473201</v>
      </c>
      <c r="AE1542" s="1">
        <v>2.37513122490726</v>
      </c>
      <c r="AF1542" s="1">
        <v>0.56379999999999997</v>
      </c>
      <c r="AG1542" s="1">
        <v>2.5808758712907398</v>
      </c>
      <c r="AH1542" s="1">
        <v>1.1000000000000001</v>
      </c>
      <c r="AI1542" s="1">
        <f t="shared" si="528"/>
        <v>0.27327949776735183</v>
      </c>
      <c r="AJ1542" s="1" t="str">
        <f t="shared" si="529"/>
        <v>NaN</v>
      </c>
      <c r="AK1542" s="1">
        <f t="shared" si="530"/>
        <v>0.72425423540244416</v>
      </c>
      <c r="AL1542" s="1">
        <f t="shared" si="531"/>
        <v>0</v>
      </c>
      <c r="AM1542" s="1">
        <f t="shared" si="532"/>
        <v>2.37513122490726</v>
      </c>
      <c r="AN1542" s="1">
        <f t="shared" si="533"/>
        <v>9646.8312004571198</v>
      </c>
      <c r="AO1542" s="1">
        <f t="shared" si="534"/>
        <v>0</v>
      </c>
      <c r="AP1542" s="1">
        <f t="shared" si="535"/>
        <v>3.943687741497631</v>
      </c>
      <c r="AQ1542" s="1">
        <f t="shared" si="536"/>
        <v>45.696754148549978</v>
      </c>
      <c r="AR1542" s="1">
        <f t="shared" si="537"/>
        <v>229.5217081283086</v>
      </c>
      <c r="AS1542" s="1">
        <f t="shared" si="538"/>
        <v>3.8897914049889115</v>
      </c>
      <c r="AT1542" s="1">
        <f t="shared" si="539"/>
        <v>227.72165018940458</v>
      </c>
      <c r="AU1542" s="1">
        <f t="shared" si="540"/>
        <v>1256.8411697453093</v>
      </c>
      <c r="AV1542" s="1">
        <f t="shared" si="541"/>
        <v>422.27279961469668</v>
      </c>
      <c r="AW1542" s="1">
        <f t="shared" si="542"/>
        <v>479.03401228915942</v>
      </c>
      <c r="AX1542" s="1">
        <f t="shared" si="543"/>
        <v>82.548484704049429</v>
      </c>
      <c r="AY1542" s="1">
        <f t="shared" si="544"/>
        <v>5.7674302617208921</v>
      </c>
      <c r="AZ1542" s="1" t="str">
        <f t="shared" si="545"/>
        <v>NaN</v>
      </c>
      <c r="BA1542" s="1" t="str">
        <f t="shared" si="546"/>
        <v>NaN</v>
      </c>
      <c r="BB1542" s="1">
        <f t="shared" si="547"/>
        <v>23.609492020192967</v>
      </c>
      <c r="BC1542" s="1" t="str">
        <f t="shared" si="548"/>
        <v>NaN</v>
      </c>
      <c r="BD1542" s="1">
        <f t="shared" si="549"/>
        <v>-1711.2493963630004</v>
      </c>
    </row>
    <row r="1543" spans="1:56" x14ac:dyDescent="0.25">
      <c r="A1543" t="s">
        <v>1689</v>
      </c>
      <c r="B1543" s="1" t="str">
        <f>VLOOKUP(A1543,[1]Sheet1!$A$2:$B$6423,2,FALSE)</f>
        <v>KI</v>
      </c>
      <c r="C1543">
        <v>2022</v>
      </c>
      <c r="D1543" s="1" t="s">
        <v>1701</v>
      </c>
      <c r="E1543" s="1" t="s">
        <v>0</v>
      </c>
      <c r="F1543" s="1" t="s">
        <v>3634</v>
      </c>
      <c r="G1543" s="1" t="s">
        <v>3620</v>
      </c>
      <c r="H1543" s="1" t="s">
        <v>3645</v>
      </c>
      <c r="I1543" s="1" t="s">
        <v>72</v>
      </c>
      <c r="J1543" s="1">
        <v>130469</v>
      </c>
      <c r="K1543" s="1">
        <v>5.3459544090890398</v>
      </c>
      <c r="L1543" s="1" t="s">
        <v>55</v>
      </c>
      <c r="M1543" s="1" t="s">
        <v>55</v>
      </c>
      <c r="N1543" s="1">
        <v>3127.1774538155601</v>
      </c>
      <c r="O1543" s="1">
        <v>4579.4637636977204</v>
      </c>
      <c r="P1543" s="1" t="s">
        <v>55</v>
      </c>
      <c r="Q1543" s="1">
        <v>66.269000000000005</v>
      </c>
      <c r="R1543" s="1" t="s">
        <v>55</v>
      </c>
      <c r="S1543" s="1">
        <v>0</v>
      </c>
      <c r="T1543" s="1">
        <v>31278.366009553501</v>
      </c>
      <c r="U1543" s="1">
        <v>0</v>
      </c>
      <c r="V1543" s="1">
        <v>49.624599147077099</v>
      </c>
      <c r="W1543" s="1">
        <v>580.72074338473703</v>
      </c>
      <c r="X1543" s="1">
        <v>3068.0435750381298</v>
      </c>
      <c r="Y1543" s="1">
        <v>59.778683352426398</v>
      </c>
      <c r="Z1543" s="1">
        <v>3040.0043882383602</v>
      </c>
      <c r="AA1543" s="1">
        <v>16715.391974018399</v>
      </c>
      <c r="AB1543" s="1">
        <v>5451.0530486002899</v>
      </c>
      <c r="AC1543" s="1">
        <v>6467.8780179007499</v>
      </c>
      <c r="AD1543" s="1">
        <v>1046.8687310103201</v>
      </c>
      <c r="AE1543" s="1">
        <v>2.5757504067052399</v>
      </c>
      <c r="AF1543" s="1">
        <v>0.56379999999999997</v>
      </c>
      <c r="AG1543" s="1">
        <v>2.5794416081300802</v>
      </c>
      <c r="AH1543" s="1">
        <v>1.1000000000000001</v>
      </c>
      <c r="AI1543" s="1">
        <f t="shared" si="528"/>
        <v>0.28258401373507896</v>
      </c>
      <c r="AJ1543" s="1" t="str">
        <f t="shared" si="529"/>
        <v>NaN</v>
      </c>
      <c r="AK1543" s="1" t="str">
        <f t="shared" si="530"/>
        <v>NaN</v>
      </c>
      <c r="AL1543" s="1">
        <f t="shared" si="531"/>
        <v>0</v>
      </c>
      <c r="AM1543" s="1">
        <f t="shared" si="532"/>
        <v>2.5757504067052399</v>
      </c>
      <c r="AN1543" s="1">
        <f t="shared" si="533"/>
        <v>9869.3218022795409</v>
      </c>
      <c r="AO1543" s="1">
        <f t="shared" si="534"/>
        <v>0</v>
      </c>
      <c r="AP1543" s="1">
        <f t="shared" si="535"/>
        <v>3.7538506334196686</v>
      </c>
      <c r="AQ1543" s="1">
        <f t="shared" si="536"/>
        <v>43.928595250388732</v>
      </c>
      <c r="AR1543" s="1">
        <f t="shared" si="537"/>
        <v>232.08202213144489</v>
      </c>
      <c r="AS1543" s="1">
        <f t="shared" si="538"/>
        <v>4.5219558893044853</v>
      </c>
      <c r="AT1543" s="1">
        <f t="shared" si="539"/>
        <v>229.96099907155207</v>
      </c>
      <c r="AU1543" s="1">
        <f t="shared" si="540"/>
        <v>1264.4350952550278</v>
      </c>
      <c r="AV1543" s="1">
        <f t="shared" si="541"/>
        <v>412.34466959916301</v>
      </c>
      <c r="AW1543" s="1">
        <f t="shared" si="542"/>
        <v>489.26234995709672</v>
      </c>
      <c r="AX1543" s="1">
        <f t="shared" si="543"/>
        <v>79.190339399281584</v>
      </c>
      <c r="AY1543" s="1">
        <f t="shared" si="544"/>
        <v>4.7516893825545878</v>
      </c>
      <c r="AZ1543" s="1" t="str">
        <f t="shared" si="545"/>
        <v>NaN</v>
      </c>
      <c r="BA1543" s="1" t="str">
        <f t="shared" si="546"/>
        <v>NaN</v>
      </c>
      <c r="BB1543" s="1">
        <f t="shared" si="547"/>
        <v>63.950887503312536</v>
      </c>
      <c r="BC1543" s="1" t="str">
        <f t="shared" si="548"/>
        <v>NaN</v>
      </c>
      <c r="BD1543" s="1">
        <f t="shared" si="549"/>
        <v>-1452.2863098821604</v>
      </c>
    </row>
    <row r="1544" spans="1:56" x14ac:dyDescent="0.25">
      <c r="A1544" t="s">
        <v>1689</v>
      </c>
      <c r="B1544" s="1" t="str">
        <f>VLOOKUP(A1544,[1]Sheet1!$A$2:$B$6423,2,FALSE)</f>
        <v>KI</v>
      </c>
      <c r="C1544">
        <v>2023</v>
      </c>
      <c r="D1544" s="1" t="s">
        <v>1702</v>
      </c>
      <c r="E1544" s="1" t="s">
        <v>0</v>
      </c>
      <c r="F1544" s="1" t="s">
        <v>3634</v>
      </c>
      <c r="G1544" s="1" t="s">
        <v>3620</v>
      </c>
      <c r="H1544" s="1" t="s">
        <v>3645</v>
      </c>
      <c r="I1544" s="1" t="s">
        <v>72</v>
      </c>
      <c r="J1544" s="1">
        <v>132530</v>
      </c>
      <c r="K1544" s="1">
        <v>9.2830737451772105</v>
      </c>
      <c r="L1544" s="1" t="s">
        <v>55</v>
      </c>
      <c r="M1544" s="1" t="s">
        <v>55</v>
      </c>
      <c r="N1544" s="1">
        <v>3175.0247572890298</v>
      </c>
      <c r="O1544" s="1">
        <v>5068.1824645169099</v>
      </c>
      <c r="P1544" s="1" t="s">
        <v>55</v>
      </c>
      <c r="Q1544" s="1">
        <v>66.472999999999999</v>
      </c>
      <c r="R1544" s="1" t="s">
        <v>55</v>
      </c>
      <c r="S1544" s="1">
        <v>0</v>
      </c>
      <c r="T1544" s="1">
        <v>31299.594981192698</v>
      </c>
      <c r="U1544" s="1">
        <v>0</v>
      </c>
      <c r="V1544" s="1">
        <v>48.680020562105</v>
      </c>
      <c r="W1544" s="1">
        <v>589.29151867707799</v>
      </c>
      <c r="X1544" s="1">
        <v>3041.2003266163001</v>
      </c>
      <c r="Y1544" s="1">
        <v>63.3528330273666</v>
      </c>
      <c r="Z1544" s="1">
        <v>3010.6198879101398</v>
      </c>
      <c r="AA1544" s="1">
        <v>16957.486786927999</v>
      </c>
      <c r="AB1544" s="1">
        <v>5405.5478598320697</v>
      </c>
      <c r="AC1544" s="1">
        <v>6661.4577466140299</v>
      </c>
      <c r="AD1544" s="1">
        <v>1016.92556601255</v>
      </c>
      <c r="AE1544" s="1">
        <v>10.4979463003317</v>
      </c>
      <c r="AF1544" s="1">
        <v>0.56379999999999997</v>
      </c>
      <c r="AG1544" s="1">
        <v>2.5813979963570102</v>
      </c>
      <c r="AH1544" s="1">
        <v>1.1000000000000001</v>
      </c>
      <c r="AI1544" s="1">
        <f t="shared" si="528"/>
        <v>0.28690768364560365</v>
      </c>
      <c r="AJ1544" s="1" t="str">
        <f t="shared" si="529"/>
        <v>NaN</v>
      </c>
      <c r="AK1544" s="1" t="str">
        <f t="shared" si="530"/>
        <v>NaN</v>
      </c>
      <c r="AL1544" s="1">
        <f t="shared" si="531"/>
        <v>0</v>
      </c>
      <c r="AM1544" s="1">
        <f t="shared" si="532"/>
        <v>10.4979463003317</v>
      </c>
      <c r="AN1544" s="1">
        <f t="shared" si="533"/>
        <v>10010.446823003927</v>
      </c>
      <c r="AO1544" s="1">
        <f t="shared" si="534"/>
        <v>0</v>
      </c>
      <c r="AP1544" s="1">
        <f t="shared" si="535"/>
        <v>3.676969419600769</v>
      </c>
      <c r="AQ1544" s="1">
        <f t="shared" si="536"/>
        <v>44.511215656561646</v>
      </c>
      <c r="AR1544" s="1">
        <f t="shared" si="537"/>
        <v>229.71232285289858</v>
      </c>
      <c r="AS1544" s="1">
        <f t="shared" si="538"/>
        <v>4.7852574217694128</v>
      </c>
      <c r="AT1544" s="1">
        <f t="shared" si="539"/>
        <v>227.4024771161435</v>
      </c>
      <c r="AU1544" s="1">
        <f t="shared" si="540"/>
        <v>1280.8573133051721</v>
      </c>
      <c r="AV1544" s="1">
        <f t="shared" si="541"/>
        <v>408.29962574550382</v>
      </c>
      <c r="AW1544" s="1">
        <f t="shared" si="542"/>
        <v>503.16282001182611</v>
      </c>
      <c r="AX1544" s="1">
        <f t="shared" si="543"/>
        <v>76.811886376833939</v>
      </c>
      <c r="AY1544" s="1">
        <f t="shared" si="544"/>
        <v>4.6326744722076301</v>
      </c>
      <c r="AZ1544" s="1" t="str">
        <f t="shared" si="545"/>
        <v>NaN</v>
      </c>
      <c r="BA1544" s="1" t="str">
        <f t="shared" si="546"/>
        <v>NaN</v>
      </c>
      <c r="BB1544" s="1">
        <f t="shared" si="547"/>
        <v>113.59522487677064</v>
      </c>
      <c r="BC1544" s="1" t="str">
        <f t="shared" si="548"/>
        <v>NaN</v>
      </c>
      <c r="BD1544" s="1">
        <f t="shared" si="549"/>
        <v>-1893.1577072278801</v>
      </c>
    </row>
    <row r="1545" spans="1:56" x14ac:dyDescent="0.25">
      <c r="A1545" t="s">
        <v>1689</v>
      </c>
      <c r="B1545" s="1" t="str">
        <f>VLOOKUP(A1545,[1]Sheet1!$A$2:$B$6423,2,FALSE)</f>
        <v>KI</v>
      </c>
      <c r="C1545">
        <v>2024</v>
      </c>
      <c r="D1545" s="1" t="s">
        <v>1703</v>
      </c>
      <c r="E1545" s="1" t="s">
        <v>0</v>
      </c>
      <c r="F1545" s="1" t="s">
        <v>3634</v>
      </c>
      <c r="G1545" s="1" t="s">
        <v>3620</v>
      </c>
      <c r="H1545" s="1" t="s">
        <v>3645</v>
      </c>
      <c r="I1545" s="1" t="s">
        <v>72</v>
      </c>
      <c r="J1545" s="1">
        <v>134518</v>
      </c>
      <c r="K1545" s="1">
        <v>2.4554507215902799</v>
      </c>
      <c r="L1545" s="1" t="s">
        <v>55</v>
      </c>
      <c r="M1545" s="1" t="s">
        <v>55</v>
      </c>
      <c r="N1545" s="1">
        <v>3275.0018663043302</v>
      </c>
      <c r="O1545" s="1">
        <v>5156.7014432976703</v>
      </c>
      <c r="P1545" s="1" t="s">
        <v>55</v>
      </c>
      <c r="Q1545" s="1">
        <v>66.599999999999994</v>
      </c>
      <c r="R1545" s="1" t="s">
        <v>55</v>
      </c>
      <c r="S1545" s="1">
        <v>0</v>
      </c>
      <c r="T1545" s="1" t="s">
        <v>55</v>
      </c>
      <c r="U1545" s="1" t="s">
        <v>55</v>
      </c>
      <c r="V1545" s="1" t="s">
        <v>55</v>
      </c>
      <c r="W1545" s="1" t="s">
        <v>55</v>
      </c>
      <c r="X1545" s="1" t="s">
        <v>55</v>
      </c>
      <c r="Y1545" s="1" t="s">
        <v>55</v>
      </c>
      <c r="Z1545" s="1" t="s">
        <v>55</v>
      </c>
      <c r="AA1545" s="1" t="s">
        <v>55</v>
      </c>
      <c r="AB1545" s="1" t="s">
        <v>55</v>
      </c>
      <c r="AC1545" s="1" t="s">
        <v>55</v>
      </c>
      <c r="AD1545" s="1" t="s">
        <v>55</v>
      </c>
      <c r="AE1545" s="1" t="s">
        <v>55</v>
      </c>
      <c r="AF1545" s="1">
        <v>0.56379999999999997</v>
      </c>
      <c r="AG1545" s="1">
        <v>2.5832968617335599</v>
      </c>
      <c r="AH1545" s="1">
        <v>1.1000000000000001</v>
      </c>
      <c r="AI1545" s="1">
        <f t="shared" si="528"/>
        <v>0.29594200714160546</v>
      </c>
      <c r="AJ1545" s="1" t="str">
        <f t="shared" si="529"/>
        <v>NaN</v>
      </c>
      <c r="AK1545" s="1" t="str">
        <f t="shared" si="530"/>
        <v>NaN</v>
      </c>
      <c r="AL1545" s="1">
        <f t="shared" si="531"/>
        <v>0</v>
      </c>
      <c r="AM1545" s="1" t="str">
        <f t="shared" si="532"/>
        <v>NaN</v>
      </c>
      <c r="AN1545" s="1">
        <f t="shared" si="533"/>
        <v>10319.358243156306</v>
      </c>
      <c r="AO1545" s="1" t="str">
        <f t="shared" si="534"/>
        <v>NaN</v>
      </c>
      <c r="AP1545" s="1" t="str">
        <f t="shared" si="535"/>
        <v>NaN</v>
      </c>
      <c r="AQ1545" s="1" t="str">
        <f t="shared" si="536"/>
        <v>NaN</v>
      </c>
      <c r="AR1545" s="1" t="str">
        <f t="shared" si="537"/>
        <v>NaN</v>
      </c>
      <c r="AS1545" s="1" t="str">
        <f t="shared" si="538"/>
        <v>NaN</v>
      </c>
      <c r="AT1545" s="1" t="str">
        <f t="shared" si="539"/>
        <v>NaN</v>
      </c>
      <c r="AU1545" s="1" t="str">
        <f t="shared" si="540"/>
        <v>NaN</v>
      </c>
      <c r="AV1545" s="1" t="str">
        <f t="shared" si="541"/>
        <v>NaN</v>
      </c>
      <c r="AW1545" s="1" t="str">
        <f t="shared" si="542"/>
        <v>NaN</v>
      </c>
      <c r="AX1545" s="1" t="str">
        <f t="shared" si="543"/>
        <v>NaN</v>
      </c>
      <c r="AY1545" s="1" t="str">
        <f t="shared" si="544"/>
        <v>NaN</v>
      </c>
      <c r="AZ1545" s="1" t="str">
        <f t="shared" si="545"/>
        <v>NaN</v>
      </c>
      <c r="BA1545" s="1" t="str">
        <f t="shared" si="546"/>
        <v>NaN</v>
      </c>
      <c r="BB1545" s="1">
        <f t="shared" si="547"/>
        <v>30.593482650644013</v>
      </c>
      <c r="BC1545" s="1" t="str">
        <f t="shared" si="548"/>
        <v>NaN</v>
      </c>
      <c r="BD1545" s="1">
        <f t="shared" si="549"/>
        <v>-1881.6995769933401</v>
      </c>
    </row>
    <row r="1546" spans="1:56" x14ac:dyDescent="0.25">
      <c r="A1546" t="s">
        <v>1689</v>
      </c>
      <c r="B1546" s="1" t="str">
        <f>VLOOKUP(A1546,[1]Sheet1!$A$2:$B$6423,2,FALSE)</f>
        <v>KI</v>
      </c>
      <c r="C1546">
        <v>2025</v>
      </c>
      <c r="D1546" s="1" t="s">
        <v>1704</v>
      </c>
      <c r="E1546" s="1" t="s">
        <v>0</v>
      </c>
      <c r="F1546" s="1" t="s">
        <v>3634</v>
      </c>
      <c r="G1546" s="1" t="s">
        <v>3620</v>
      </c>
      <c r="H1546" s="1" t="s">
        <v>3645</v>
      </c>
      <c r="I1546" s="1" t="s">
        <v>72</v>
      </c>
      <c r="J1546" s="1">
        <v>136488</v>
      </c>
      <c r="K1546" s="1" t="s">
        <v>55</v>
      </c>
      <c r="L1546" s="1" t="s">
        <v>55</v>
      </c>
      <c r="M1546" s="1" t="s">
        <v>55</v>
      </c>
      <c r="N1546" s="1">
        <v>3363.9952132676599</v>
      </c>
      <c r="O1546" s="1" t="s">
        <v>55</v>
      </c>
      <c r="P1546" s="1" t="s">
        <v>55</v>
      </c>
      <c r="Q1546" s="1" t="s">
        <v>55</v>
      </c>
      <c r="R1546" s="1" t="s">
        <v>55</v>
      </c>
      <c r="S1546" s="1">
        <v>0</v>
      </c>
      <c r="T1546" s="1" t="s">
        <v>55</v>
      </c>
      <c r="U1546" s="1" t="s">
        <v>55</v>
      </c>
      <c r="V1546" s="1" t="s">
        <v>55</v>
      </c>
      <c r="W1546" s="1" t="s">
        <v>55</v>
      </c>
      <c r="X1546" s="1" t="s">
        <v>55</v>
      </c>
      <c r="Y1546" s="1" t="s">
        <v>55</v>
      </c>
      <c r="Z1546" s="1" t="s">
        <v>55</v>
      </c>
      <c r="AA1546" s="1" t="s">
        <v>55</v>
      </c>
      <c r="AB1546" s="1" t="s">
        <v>55</v>
      </c>
      <c r="AC1546" s="1" t="s">
        <v>55</v>
      </c>
      <c r="AD1546" s="1" t="s">
        <v>55</v>
      </c>
      <c r="AE1546" s="1" t="s">
        <v>55</v>
      </c>
      <c r="AF1546" s="1" t="s">
        <v>55</v>
      </c>
      <c r="AG1546" s="1" t="s">
        <v>55</v>
      </c>
      <c r="AH1546" s="1">
        <v>1.1000000000000001</v>
      </c>
      <c r="AI1546" s="1">
        <f t="shared" si="528"/>
        <v>0.30398379484058374</v>
      </c>
      <c r="AJ1546" s="1" t="str">
        <f t="shared" si="529"/>
        <v>NaN</v>
      </c>
      <c r="AK1546" s="1" t="str">
        <f t="shared" si="530"/>
        <v>NaN</v>
      </c>
      <c r="AL1546" s="1">
        <f t="shared" si="531"/>
        <v>0</v>
      </c>
      <c r="AM1546" s="1" t="str">
        <f t="shared" si="532"/>
        <v>NaN</v>
      </c>
      <c r="AN1546" s="1" t="str">
        <f t="shared" si="533"/>
        <v>NaN</v>
      </c>
      <c r="AO1546" s="1" t="str">
        <f t="shared" si="534"/>
        <v>NaN</v>
      </c>
      <c r="AP1546" s="1" t="str">
        <f t="shared" si="535"/>
        <v>NaN</v>
      </c>
      <c r="AQ1546" s="1" t="str">
        <f t="shared" si="536"/>
        <v>NaN</v>
      </c>
      <c r="AR1546" s="1" t="str">
        <f t="shared" si="537"/>
        <v>NaN</v>
      </c>
      <c r="AS1546" s="1" t="str">
        <f t="shared" si="538"/>
        <v>NaN</v>
      </c>
      <c r="AT1546" s="1" t="str">
        <f t="shared" si="539"/>
        <v>NaN</v>
      </c>
      <c r="AU1546" s="1" t="str">
        <f t="shared" si="540"/>
        <v>NaN</v>
      </c>
      <c r="AV1546" s="1" t="str">
        <f t="shared" si="541"/>
        <v>NaN</v>
      </c>
      <c r="AW1546" s="1" t="str">
        <f t="shared" si="542"/>
        <v>NaN</v>
      </c>
      <c r="AX1546" s="1" t="str">
        <f t="shared" si="543"/>
        <v>NaN</v>
      </c>
      <c r="AY1546" s="1" t="str">
        <f t="shared" si="544"/>
        <v>NaN</v>
      </c>
      <c r="AZ1546" s="1" t="str">
        <f t="shared" si="545"/>
        <v>NaN</v>
      </c>
      <c r="BA1546" s="1" t="str">
        <f t="shared" si="546"/>
        <v>NaN</v>
      </c>
      <c r="BB1546" s="1" t="str">
        <f t="shared" si="547"/>
        <v>NaN</v>
      </c>
      <c r="BC1546" s="1" t="str">
        <f t="shared" si="548"/>
        <v>NaN</v>
      </c>
      <c r="BD1546" s="1" t="str">
        <f t="shared" si="549"/>
        <v>NaN</v>
      </c>
    </row>
    <row r="1547" spans="1:56" x14ac:dyDescent="0.25">
      <c r="A1547" t="s">
        <v>1705</v>
      </c>
      <c r="B1547" s="1" t="str">
        <f>VLOOKUP(A1547,[1]Sheet1!$A$2:$B$6423,2,FALSE)</f>
        <v>KP</v>
      </c>
      <c r="C1547">
        <v>2011</v>
      </c>
      <c r="D1547" s="1" t="s">
        <v>1706</v>
      </c>
      <c r="E1547" s="1" t="s">
        <v>0</v>
      </c>
      <c r="F1547" s="1" t="s">
        <v>3634</v>
      </c>
      <c r="G1547" s="1" t="s">
        <v>3617</v>
      </c>
      <c r="H1547" s="1" t="s">
        <v>3645</v>
      </c>
      <c r="I1547" s="1" t="s">
        <v>54</v>
      </c>
      <c r="J1547" s="1">
        <v>25097874</v>
      </c>
      <c r="K1547" s="1" t="s">
        <v>55</v>
      </c>
      <c r="L1547" s="1" t="s">
        <v>55</v>
      </c>
      <c r="M1547" s="1" t="s">
        <v>55</v>
      </c>
      <c r="N1547" s="1" t="s">
        <v>55</v>
      </c>
      <c r="O1547" s="1" t="s">
        <v>55</v>
      </c>
      <c r="P1547" s="1">
        <v>3.516</v>
      </c>
      <c r="Q1547" s="1">
        <v>70.772000000000006</v>
      </c>
      <c r="R1547" s="1" t="s">
        <v>55</v>
      </c>
      <c r="S1547" s="1">
        <v>0</v>
      </c>
      <c r="T1547" s="1">
        <v>5347374.4845829802</v>
      </c>
      <c r="U1547" s="1">
        <v>0</v>
      </c>
      <c r="V1547" s="1">
        <v>42293.562504896101</v>
      </c>
      <c r="W1547" s="1">
        <v>245964.71769790101</v>
      </c>
      <c r="X1547" s="1">
        <v>1187032.73708703</v>
      </c>
      <c r="Y1547" s="1">
        <v>36147.215603563302</v>
      </c>
      <c r="Z1547" s="1">
        <v>1176677.3522077501</v>
      </c>
      <c r="AA1547" s="1">
        <v>3198987.6032343199</v>
      </c>
      <c r="AB1547" s="1">
        <v>258082.369818601</v>
      </c>
      <c r="AC1547" s="1">
        <v>1608856.99696586</v>
      </c>
      <c r="AD1547" s="1">
        <v>15649.5842761366</v>
      </c>
      <c r="AE1547" s="1" t="s">
        <v>55</v>
      </c>
      <c r="AF1547" s="1">
        <v>0.56489999999999996</v>
      </c>
      <c r="AG1547" s="1">
        <v>2.4185458281506702</v>
      </c>
      <c r="AH1547" s="1">
        <v>1.1000000000000001</v>
      </c>
      <c r="AI1547" s="1" t="str">
        <f t="shared" si="528"/>
        <v>NaN</v>
      </c>
      <c r="AJ1547" s="1" t="str">
        <f t="shared" si="529"/>
        <v>NaN</v>
      </c>
      <c r="AK1547" s="1" t="str">
        <f t="shared" si="530"/>
        <v>NaN</v>
      </c>
      <c r="AL1547" s="1">
        <f t="shared" si="531"/>
        <v>0</v>
      </c>
      <c r="AM1547" s="1" t="str">
        <f t="shared" si="532"/>
        <v>NaN</v>
      </c>
      <c r="AN1547" s="1" t="str">
        <f t="shared" si="533"/>
        <v>NaN</v>
      </c>
      <c r="AO1547" s="1" t="str">
        <f t="shared" si="534"/>
        <v>NaN</v>
      </c>
      <c r="AP1547" s="1" t="str">
        <f t="shared" si="535"/>
        <v>NaN</v>
      </c>
      <c r="AQ1547" s="1" t="str">
        <f t="shared" si="536"/>
        <v>NaN</v>
      </c>
      <c r="AR1547" s="1" t="str">
        <f t="shared" si="537"/>
        <v>NaN</v>
      </c>
      <c r="AS1547" s="1" t="str">
        <f t="shared" si="538"/>
        <v>NaN</v>
      </c>
      <c r="AT1547" s="1" t="str">
        <f t="shared" si="539"/>
        <v>NaN</v>
      </c>
      <c r="AU1547" s="1" t="str">
        <f t="shared" si="540"/>
        <v>NaN</v>
      </c>
      <c r="AV1547" s="1" t="str">
        <f t="shared" si="541"/>
        <v>NaN</v>
      </c>
      <c r="AW1547" s="1" t="str">
        <f t="shared" si="542"/>
        <v>NaN</v>
      </c>
      <c r="AX1547" s="1" t="str">
        <f t="shared" si="543"/>
        <v>NaN</v>
      </c>
      <c r="AY1547" s="1">
        <f t="shared" si="544"/>
        <v>3.1697745519751339</v>
      </c>
      <c r="AZ1547" s="1" t="str">
        <f t="shared" si="545"/>
        <v>NaN</v>
      </c>
      <c r="BA1547" s="1" t="str">
        <f t="shared" si="546"/>
        <v>NaN</v>
      </c>
      <c r="BB1547" s="1" t="str">
        <f t="shared" si="547"/>
        <v>NaN</v>
      </c>
      <c r="BC1547" s="1" t="str">
        <f t="shared" si="548"/>
        <v>NaN</v>
      </c>
      <c r="BD1547" s="1" t="str">
        <f t="shared" si="549"/>
        <v>NaN</v>
      </c>
    </row>
    <row r="1548" spans="1:56" x14ac:dyDescent="0.25">
      <c r="A1548" t="s">
        <v>1705</v>
      </c>
      <c r="B1548" s="1" t="str">
        <f>VLOOKUP(A1548,[1]Sheet1!$A$2:$B$6423,2,FALSE)</f>
        <v>KP</v>
      </c>
      <c r="C1548">
        <v>2012</v>
      </c>
      <c r="D1548" s="1" t="s">
        <v>1707</v>
      </c>
      <c r="E1548" s="1" t="s">
        <v>0</v>
      </c>
      <c r="F1548" s="1" t="s">
        <v>3634</v>
      </c>
      <c r="G1548" s="1" t="s">
        <v>3617</v>
      </c>
      <c r="H1548" s="1" t="s">
        <v>3645</v>
      </c>
      <c r="I1548" s="1" t="s">
        <v>54</v>
      </c>
      <c r="J1548" s="1">
        <v>25211728</v>
      </c>
      <c r="K1548" s="1" t="s">
        <v>55</v>
      </c>
      <c r="L1548" s="1" t="s">
        <v>55</v>
      </c>
      <c r="M1548" s="1" t="s">
        <v>55</v>
      </c>
      <c r="N1548" s="1" t="s">
        <v>55</v>
      </c>
      <c r="O1548" s="1" t="s">
        <v>55</v>
      </c>
      <c r="P1548" s="1">
        <v>3.5419999999999998</v>
      </c>
      <c r="Q1548" s="1">
        <v>71.316999999999993</v>
      </c>
      <c r="R1548" s="1" t="s">
        <v>55</v>
      </c>
      <c r="S1548" s="1">
        <v>15985000</v>
      </c>
      <c r="T1548" s="1">
        <v>5392392.1023725104</v>
      </c>
      <c r="U1548" s="1">
        <v>0</v>
      </c>
      <c r="V1548" s="1">
        <v>41404.480479185397</v>
      </c>
      <c r="W1548" s="1">
        <v>246359.577851504</v>
      </c>
      <c r="X1548" s="1">
        <v>1200963.6337093899</v>
      </c>
      <c r="Y1548" s="1">
        <v>36170.917426588101</v>
      </c>
      <c r="Z1548" s="1">
        <v>1190577.7839909</v>
      </c>
      <c r="AA1548" s="1">
        <v>3233519.74725891</v>
      </c>
      <c r="AB1548" s="1">
        <v>244974.25149510099</v>
      </c>
      <c r="AC1548" s="1">
        <v>1640643.5041248</v>
      </c>
      <c r="AD1548" s="1">
        <v>15063.235681697101</v>
      </c>
      <c r="AE1548" s="1" t="s">
        <v>55</v>
      </c>
      <c r="AF1548" s="1">
        <v>0.55210000000000004</v>
      </c>
      <c r="AG1548" s="1">
        <v>2.2849779214831401</v>
      </c>
      <c r="AH1548" s="1">
        <v>1.1000000000000001</v>
      </c>
      <c r="AI1548" s="1" t="str">
        <f t="shared" si="528"/>
        <v>NaN</v>
      </c>
      <c r="AJ1548" s="1" t="str">
        <f t="shared" si="529"/>
        <v>NaN</v>
      </c>
      <c r="AK1548" s="1" t="str">
        <f t="shared" si="530"/>
        <v>NaN</v>
      </c>
      <c r="AL1548" s="1">
        <f t="shared" si="531"/>
        <v>0.63403032112673907</v>
      </c>
      <c r="AM1548" s="1" t="str">
        <f t="shared" si="532"/>
        <v>NaN</v>
      </c>
      <c r="AN1548" s="1" t="str">
        <f t="shared" si="533"/>
        <v>NaN</v>
      </c>
      <c r="AO1548" s="1" t="str">
        <f t="shared" si="534"/>
        <v>NaN</v>
      </c>
      <c r="AP1548" s="1" t="str">
        <f t="shared" si="535"/>
        <v>NaN</v>
      </c>
      <c r="AQ1548" s="1" t="str">
        <f t="shared" si="536"/>
        <v>NaN</v>
      </c>
      <c r="AR1548" s="1" t="str">
        <f t="shared" si="537"/>
        <v>NaN</v>
      </c>
      <c r="AS1548" s="1" t="str">
        <f t="shared" si="538"/>
        <v>NaN</v>
      </c>
      <c r="AT1548" s="1" t="str">
        <f t="shared" si="539"/>
        <v>NaN</v>
      </c>
      <c r="AU1548" s="1" t="str">
        <f t="shared" si="540"/>
        <v>NaN</v>
      </c>
      <c r="AV1548" s="1" t="str">
        <f t="shared" si="541"/>
        <v>NaN</v>
      </c>
      <c r="AW1548" s="1" t="str">
        <f t="shared" si="542"/>
        <v>NaN</v>
      </c>
      <c r="AX1548" s="1" t="str">
        <f t="shared" si="543"/>
        <v>NaN</v>
      </c>
      <c r="AY1548" s="1">
        <f t="shared" si="544"/>
        <v>3.073500305435426</v>
      </c>
      <c r="AZ1548" s="1" t="str">
        <f t="shared" si="545"/>
        <v>NaN</v>
      </c>
      <c r="BA1548" s="1" t="str">
        <f t="shared" si="546"/>
        <v>NaN</v>
      </c>
      <c r="BB1548" s="1" t="str">
        <f t="shared" si="547"/>
        <v>NaN</v>
      </c>
      <c r="BC1548" s="1" t="str">
        <f t="shared" si="548"/>
        <v>NaN</v>
      </c>
      <c r="BD1548" s="1" t="str">
        <f t="shared" si="549"/>
        <v>NaN</v>
      </c>
    </row>
    <row r="1549" spans="1:56" x14ac:dyDescent="0.25">
      <c r="A1549" t="s">
        <v>1705</v>
      </c>
      <c r="B1549" s="1" t="str">
        <f>VLOOKUP(A1549,[1]Sheet1!$A$2:$B$6423,2,FALSE)</f>
        <v>KP</v>
      </c>
      <c r="C1549">
        <v>2013</v>
      </c>
      <c r="D1549" s="1" t="s">
        <v>1708</v>
      </c>
      <c r="E1549" s="1" t="s">
        <v>0</v>
      </c>
      <c r="F1549" s="1" t="s">
        <v>3634</v>
      </c>
      <c r="G1549" s="1" t="s">
        <v>3617</v>
      </c>
      <c r="H1549" s="1" t="s">
        <v>3645</v>
      </c>
      <c r="I1549" s="1" t="s">
        <v>54</v>
      </c>
      <c r="J1549" s="1">
        <v>25329451</v>
      </c>
      <c r="K1549" s="1" t="s">
        <v>55</v>
      </c>
      <c r="L1549" s="1" t="s">
        <v>55</v>
      </c>
      <c r="M1549" s="1" t="s">
        <v>55</v>
      </c>
      <c r="N1549" s="1" t="s">
        <v>55</v>
      </c>
      <c r="O1549" s="1" t="s">
        <v>55</v>
      </c>
      <c r="P1549" s="1">
        <v>3.5670000000000002</v>
      </c>
      <c r="Q1549" s="1">
        <v>71.867000000000004</v>
      </c>
      <c r="R1549" s="1" t="s">
        <v>55</v>
      </c>
      <c r="S1549" s="1">
        <v>0</v>
      </c>
      <c r="T1549" s="1">
        <v>5433740.4892464299</v>
      </c>
      <c r="U1549" s="1">
        <v>0</v>
      </c>
      <c r="V1549" s="1">
        <v>40850.523802119496</v>
      </c>
      <c r="W1549" s="1">
        <v>245520.59823713801</v>
      </c>
      <c r="X1549" s="1">
        <v>1231235.81371504</v>
      </c>
      <c r="Y1549" s="1">
        <v>39206.413003624599</v>
      </c>
      <c r="Z1549" s="1">
        <v>1219958.0180393099</v>
      </c>
      <c r="AA1549" s="1">
        <v>3293801.50956346</v>
      </c>
      <c r="AB1549" s="1">
        <v>232361.41942746201</v>
      </c>
      <c r="AC1549" s="1">
        <v>1697813.5668224599</v>
      </c>
      <c r="AD1549" s="1">
        <v>14297.9877977325</v>
      </c>
      <c r="AE1549" s="1" t="s">
        <v>55</v>
      </c>
      <c r="AF1549" s="1">
        <v>0.55420000000000003</v>
      </c>
      <c r="AG1549" s="1">
        <v>2.3463273149947499</v>
      </c>
      <c r="AH1549" s="1">
        <v>1.1000000000000001</v>
      </c>
      <c r="AI1549" s="1" t="str">
        <f t="shared" si="528"/>
        <v>NaN</v>
      </c>
      <c r="AJ1549" s="1" t="str">
        <f t="shared" si="529"/>
        <v>NaN</v>
      </c>
      <c r="AK1549" s="1" t="str">
        <f t="shared" si="530"/>
        <v>NaN</v>
      </c>
      <c r="AL1549" s="1">
        <f t="shared" si="531"/>
        <v>0</v>
      </c>
      <c r="AM1549" s="1" t="str">
        <f t="shared" si="532"/>
        <v>NaN</v>
      </c>
      <c r="AN1549" s="1" t="str">
        <f t="shared" si="533"/>
        <v>NaN</v>
      </c>
      <c r="AO1549" s="1" t="str">
        <f t="shared" si="534"/>
        <v>NaN</v>
      </c>
      <c r="AP1549" s="1" t="str">
        <f t="shared" si="535"/>
        <v>NaN</v>
      </c>
      <c r="AQ1549" s="1" t="str">
        <f t="shared" si="536"/>
        <v>NaN</v>
      </c>
      <c r="AR1549" s="1" t="str">
        <f t="shared" si="537"/>
        <v>NaN</v>
      </c>
      <c r="AS1549" s="1" t="str">
        <f t="shared" si="538"/>
        <v>NaN</v>
      </c>
      <c r="AT1549" s="1" t="str">
        <f t="shared" si="539"/>
        <v>NaN</v>
      </c>
      <c r="AU1549" s="1" t="str">
        <f t="shared" si="540"/>
        <v>NaN</v>
      </c>
      <c r="AV1549" s="1" t="str">
        <f t="shared" si="541"/>
        <v>NaN</v>
      </c>
      <c r="AW1549" s="1" t="str">
        <f t="shared" si="542"/>
        <v>NaN</v>
      </c>
      <c r="AX1549" s="1" t="str">
        <f t="shared" si="543"/>
        <v>NaN</v>
      </c>
      <c r="AY1549" s="1">
        <f t="shared" si="544"/>
        <v>2.9730614312264767</v>
      </c>
      <c r="AZ1549" s="1" t="str">
        <f t="shared" si="545"/>
        <v>NaN</v>
      </c>
      <c r="BA1549" s="1" t="str">
        <f t="shared" si="546"/>
        <v>NaN</v>
      </c>
      <c r="BB1549" s="1" t="str">
        <f t="shared" si="547"/>
        <v>NaN</v>
      </c>
      <c r="BC1549" s="1" t="str">
        <f t="shared" si="548"/>
        <v>NaN</v>
      </c>
      <c r="BD1549" s="1" t="str">
        <f t="shared" si="549"/>
        <v>NaN</v>
      </c>
    </row>
    <row r="1550" spans="1:56" x14ac:dyDescent="0.25">
      <c r="A1550" t="s">
        <v>1705</v>
      </c>
      <c r="B1550" s="1" t="str">
        <f>VLOOKUP(A1550,[1]Sheet1!$A$2:$B$6423,2,FALSE)</f>
        <v>KP</v>
      </c>
      <c r="C1550">
        <v>2014</v>
      </c>
      <c r="D1550" s="1" t="s">
        <v>1709</v>
      </c>
      <c r="E1550" s="1" t="s">
        <v>0</v>
      </c>
      <c r="F1550" s="1" t="s">
        <v>3634</v>
      </c>
      <c r="G1550" s="1" t="s">
        <v>3617</v>
      </c>
      <c r="H1550" s="1" t="s">
        <v>3645</v>
      </c>
      <c r="I1550" s="1" t="s">
        <v>54</v>
      </c>
      <c r="J1550" s="1">
        <v>25451262</v>
      </c>
      <c r="K1550" s="1" t="s">
        <v>55</v>
      </c>
      <c r="L1550" s="1" t="s">
        <v>55</v>
      </c>
      <c r="M1550" s="1" t="s">
        <v>55</v>
      </c>
      <c r="N1550" s="1" t="s">
        <v>55</v>
      </c>
      <c r="O1550" s="1" t="s">
        <v>55</v>
      </c>
      <c r="P1550" s="1">
        <v>3.5089999999999999</v>
      </c>
      <c r="Q1550" s="1">
        <v>72.450999999999993</v>
      </c>
      <c r="R1550" s="1" t="s">
        <v>55</v>
      </c>
      <c r="S1550" s="1">
        <v>0</v>
      </c>
      <c r="T1550" s="1">
        <v>5443939.5241306899</v>
      </c>
      <c r="U1550" s="1">
        <v>0</v>
      </c>
      <c r="V1550" s="1">
        <v>41491.631353242803</v>
      </c>
      <c r="W1550" s="1">
        <v>242912.480123585</v>
      </c>
      <c r="X1550" s="1">
        <v>1237365.46618793</v>
      </c>
      <c r="Y1550" s="1">
        <v>40388.513997293398</v>
      </c>
      <c r="Z1550" s="1">
        <v>1225717.8116945301</v>
      </c>
      <c r="AA1550" s="1">
        <v>3308952.7431427799</v>
      </c>
      <c r="AB1550" s="1">
        <v>219866.580799319</v>
      </c>
      <c r="AC1550" s="1">
        <v>1718216.81346448</v>
      </c>
      <c r="AD1550" s="1">
        <v>13654.677580137301</v>
      </c>
      <c r="AE1550" s="1" t="s">
        <v>55</v>
      </c>
      <c r="AF1550" s="1">
        <v>0.54879999999999995</v>
      </c>
      <c r="AG1550" s="1">
        <v>2.27439791494827</v>
      </c>
      <c r="AH1550" s="1">
        <v>1.1000000000000001</v>
      </c>
      <c r="AI1550" s="1" t="str">
        <f t="shared" si="528"/>
        <v>NaN</v>
      </c>
      <c r="AJ1550" s="1" t="str">
        <f t="shared" si="529"/>
        <v>NaN</v>
      </c>
      <c r="AK1550" s="1" t="str">
        <f t="shared" si="530"/>
        <v>NaN</v>
      </c>
      <c r="AL1550" s="1">
        <f t="shared" si="531"/>
        <v>0</v>
      </c>
      <c r="AM1550" s="1" t="str">
        <f t="shared" si="532"/>
        <v>NaN</v>
      </c>
      <c r="AN1550" s="1" t="str">
        <f t="shared" si="533"/>
        <v>NaN</v>
      </c>
      <c r="AO1550" s="1" t="str">
        <f t="shared" si="534"/>
        <v>NaN</v>
      </c>
      <c r="AP1550" s="1" t="str">
        <f t="shared" si="535"/>
        <v>NaN</v>
      </c>
      <c r="AQ1550" s="1" t="str">
        <f t="shared" si="536"/>
        <v>NaN</v>
      </c>
      <c r="AR1550" s="1" t="str">
        <f t="shared" si="537"/>
        <v>NaN</v>
      </c>
      <c r="AS1550" s="1" t="str">
        <f t="shared" si="538"/>
        <v>NaN</v>
      </c>
      <c r="AT1550" s="1" t="str">
        <f t="shared" si="539"/>
        <v>NaN</v>
      </c>
      <c r="AU1550" s="1" t="str">
        <f t="shared" si="540"/>
        <v>NaN</v>
      </c>
      <c r="AV1550" s="1" t="str">
        <f t="shared" si="541"/>
        <v>NaN</v>
      </c>
      <c r="AW1550" s="1" t="str">
        <f t="shared" si="542"/>
        <v>NaN</v>
      </c>
      <c r="AX1550" s="1" t="str">
        <f t="shared" si="543"/>
        <v>NaN</v>
      </c>
      <c r="AY1550" s="1">
        <f t="shared" si="544"/>
        <v>2.847435793405301</v>
      </c>
      <c r="AZ1550" s="1" t="str">
        <f t="shared" si="545"/>
        <v>NaN</v>
      </c>
      <c r="BA1550" s="1" t="str">
        <f t="shared" si="546"/>
        <v>NaN</v>
      </c>
      <c r="BB1550" s="1" t="str">
        <f t="shared" si="547"/>
        <v>NaN</v>
      </c>
      <c r="BC1550" s="1" t="str">
        <f t="shared" si="548"/>
        <v>NaN</v>
      </c>
      <c r="BD1550" s="1" t="str">
        <f t="shared" si="549"/>
        <v>NaN</v>
      </c>
    </row>
    <row r="1551" spans="1:56" x14ac:dyDescent="0.25">
      <c r="A1551" t="s">
        <v>1705</v>
      </c>
      <c r="B1551" s="1" t="str">
        <f>VLOOKUP(A1551,[1]Sheet1!$A$2:$B$6423,2,FALSE)</f>
        <v>KP</v>
      </c>
      <c r="C1551">
        <v>2015</v>
      </c>
      <c r="D1551" s="1" t="s">
        <v>1710</v>
      </c>
      <c r="E1551" s="1" t="s">
        <v>0</v>
      </c>
      <c r="F1551" s="1" t="s">
        <v>3634</v>
      </c>
      <c r="G1551" s="1" t="s">
        <v>3617</v>
      </c>
      <c r="H1551" s="1" t="s">
        <v>3645</v>
      </c>
      <c r="I1551" s="1" t="s">
        <v>54</v>
      </c>
      <c r="J1551" s="1">
        <v>25575350</v>
      </c>
      <c r="K1551" s="1" t="s">
        <v>55</v>
      </c>
      <c r="L1551" s="1" t="s">
        <v>55</v>
      </c>
      <c r="M1551" s="1" t="s">
        <v>55</v>
      </c>
      <c r="N1551" s="1" t="s">
        <v>55</v>
      </c>
      <c r="O1551" s="1" t="s">
        <v>55</v>
      </c>
      <c r="P1551" s="1">
        <v>3.5230000000000001</v>
      </c>
      <c r="Q1551" s="1">
        <v>72.825000000000003</v>
      </c>
      <c r="R1551" s="1" t="s">
        <v>55</v>
      </c>
      <c r="S1551" s="1">
        <v>0</v>
      </c>
      <c r="T1551" s="1">
        <v>5462833.4211872201</v>
      </c>
      <c r="U1551" s="1">
        <v>0</v>
      </c>
      <c r="V1551" s="1">
        <v>41465.388342926803</v>
      </c>
      <c r="W1551" s="1">
        <v>245318.74741285501</v>
      </c>
      <c r="X1551" s="1">
        <v>1242983.80627789</v>
      </c>
      <c r="Y1551" s="1">
        <v>44131.416250399299</v>
      </c>
      <c r="Z1551" s="1">
        <v>1230216.39311791</v>
      </c>
      <c r="AA1551" s="1">
        <v>3323817.4692115998</v>
      </c>
      <c r="AB1551" s="1">
        <v>207887.908457799</v>
      </c>
      <c r="AC1551" s="1">
        <v>1736432.90963864</v>
      </c>
      <c r="AD1551" s="1">
        <v>13081.6405449556</v>
      </c>
      <c r="AE1551" s="1" t="s">
        <v>55</v>
      </c>
      <c r="AF1551" s="1">
        <v>0.55030000000000001</v>
      </c>
      <c r="AG1551" s="1">
        <v>2.2797079575344701</v>
      </c>
      <c r="AH1551" s="1">
        <v>1.1000000000000001</v>
      </c>
      <c r="AI1551" s="1" t="str">
        <f t="shared" si="528"/>
        <v>NaN</v>
      </c>
      <c r="AJ1551" s="1" t="str">
        <f t="shared" si="529"/>
        <v>NaN</v>
      </c>
      <c r="AK1551" s="1" t="str">
        <f t="shared" si="530"/>
        <v>NaN</v>
      </c>
      <c r="AL1551" s="1">
        <f t="shared" si="531"/>
        <v>0</v>
      </c>
      <c r="AM1551" s="1" t="str">
        <f t="shared" si="532"/>
        <v>NaN</v>
      </c>
      <c r="AN1551" s="1" t="str">
        <f t="shared" si="533"/>
        <v>NaN</v>
      </c>
      <c r="AO1551" s="1" t="str">
        <f t="shared" si="534"/>
        <v>NaN</v>
      </c>
      <c r="AP1551" s="1" t="str">
        <f t="shared" si="535"/>
        <v>NaN</v>
      </c>
      <c r="AQ1551" s="1" t="str">
        <f t="shared" si="536"/>
        <v>NaN</v>
      </c>
      <c r="AR1551" s="1" t="str">
        <f t="shared" si="537"/>
        <v>NaN</v>
      </c>
      <c r="AS1551" s="1" t="str">
        <f t="shared" si="538"/>
        <v>NaN</v>
      </c>
      <c r="AT1551" s="1" t="str">
        <f t="shared" si="539"/>
        <v>NaN</v>
      </c>
      <c r="AU1551" s="1" t="str">
        <f t="shared" si="540"/>
        <v>NaN</v>
      </c>
      <c r="AV1551" s="1" t="str">
        <f t="shared" si="541"/>
        <v>NaN</v>
      </c>
      <c r="AW1551" s="1" t="str">
        <f t="shared" si="542"/>
        <v>NaN</v>
      </c>
      <c r="AX1551" s="1" t="str">
        <f t="shared" si="543"/>
        <v>NaN</v>
      </c>
      <c r="AY1551" s="1">
        <f t="shared" si="544"/>
        <v>2.7669981380672639</v>
      </c>
      <c r="AZ1551" s="1" t="str">
        <f t="shared" si="545"/>
        <v>NaN</v>
      </c>
      <c r="BA1551" s="1" t="str">
        <f t="shared" si="546"/>
        <v>NaN</v>
      </c>
      <c r="BB1551" s="1" t="str">
        <f t="shared" si="547"/>
        <v>NaN</v>
      </c>
      <c r="BC1551" s="1" t="str">
        <f t="shared" si="548"/>
        <v>NaN</v>
      </c>
      <c r="BD1551" s="1" t="str">
        <f t="shared" si="549"/>
        <v>NaN</v>
      </c>
    </row>
    <row r="1552" spans="1:56" x14ac:dyDescent="0.25">
      <c r="A1552" t="s">
        <v>1705</v>
      </c>
      <c r="B1552" s="1" t="str">
        <f>VLOOKUP(A1552,[1]Sheet1!$A$2:$B$6423,2,FALSE)</f>
        <v>KP</v>
      </c>
      <c r="C1552">
        <v>2016</v>
      </c>
      <c r="D1552" s="1" t="s">
        <v>1711</v>
      </c>
      <c r="E1552" s="1" t="s">
        <v>0</v>
      </c>
      <c r="F1552" s="1" t="s">
        <v>3634</v>
      </c>
      <c r="G1552" s="1" t="s">
        <v>3617</v>
      </c>
      <c r="H1552" s="1" t="s">
        <v>3645</v>
      </c>
      <c r="I1552" s="1" t="s">
        <v>54</v>
      </c>
      <c r="J1552" s="1">
        <v>25698326</v>
      </c>
      <c r="K1552" s="1" t="s">
        <v>55</v>
      </c>
      <c r="L1552" s="1" t="s">
        <v>55</v>
      </c>
      <c r="M1552" s="1" t="s">
        <v>55</v>
      </c>
      <c r="N1552" s="1" t="s">
        <v>55</v>
      </c>
      <c r="O1552" s="1" t="s">
        <v>55</v>
      </c>
      <c r="P1552" s="1">
        <v>3.5739999999999998</v>
      </c>
      <c r="Q1552" s="1">
        <v>72.971000000000004</v>
      </c>
      <c r="R1552" s="1" t="s">
        <v>55</v>
      </c>
      <c r="S1552" s="1">
        <v>81825000</v>
      </c>
      <c r="T1552" s="1">
        <v>5498878.9059214899</v>
      </c>
      <c r="U1552" s="1">
        <v>34.034305474671903</v>
      </c>
      <c r="V1552" s="1">
        <v>41398.260583683397</v>
      </c>
      <c r="W1552" s="1">
        <v>245273.05897908701</v>
      </c>
      <c r="X1552" s="1">
        <v>1240098.9874625001</v>
      </c>
      <c r="Y1552" s="1">
        <v>43842.877590863201</v>
      </c>
      <c r="Z1552" s="1">
        <v>1227333.80128691</v>
      </c>
      <c r="AA1552" s="1">
        <v>3326621.8951375298</v>
      </c>
      <c r="AB1552" s="1">
        <v>195026.24419916299</v>
      </c>
      <c r="AC1552" s="1">
        <v>1747671.3166438399</v>
      </c>
      <c r="AD1552" s="1">
        <v>12674.671080897901</v>
      </c>
      <c r="AE1552" s="1" t="s">
        <v>55</v>
      </c>
      <c r="AF1552" s="1">
        <v>0.5514</v>
      </c>
      <c r="AG1552" s="1">
        <v>2.2670705911059001</v>
      </c>
      <c r="AH1552" s="1">
        <v>1.1000000000000001</v>
      </c>
      <c r="AI1552" s="1" t="str">
        <f t="shared" si="528"/>
        <v>NaN</v>
      </c>
      <c r="AJ1552" s="1" t="str">
        <f t="shared" si="529"/>
        <v>NaN</v>
      </c>
      <c r="AK1552" s="1" t="str">
        <f t="shared" si="530"/>
        <v>NaN</v>
      </c>
      <c r="AL1552" s="1">
        <f t="shared" si="531"/>
        <v>3.1840595375745488</v>
      </c>
      <c r="AM1552" s="1" t="str">
        <f t="shared" si="532"/>
        <v>NaN</v>
      </c>
      <c r="AN1552" s="1" t="str">
        <f t="shared" si="533"/>
        <v>NaN</v>
      </c>
      <c r="AO1552" s="1" t="str">
        <f t="shared" si="534"/>
        <v>NaN</v>
      </c>
      <c r="AP1552" s="1" t="str">
        <f t="shared" si="535"/>
        <v>NaN</v>
      </c>
      <c r="AQ1552" s="1" t="str">
        <f t="shared" si="536"/>
        <v>NaN</v>
      </c>
      <c r="AR1552" s="1" t="str">
        <f t="shared" si="537"/>
        <v>NaN</v>
      </c>
      <c r="AS1552" s="1" t="str">
        <f t="shared" si="538"/>
        <v>NaN</v>
      </c>
      <c r="AT1552" s="1" t="str">
        <f t="shared" si="539"/>
        <v>NaN</v>
      </c>
      <c r="AU1552" s="1" t="str">
        <f t="shared" si="540"/>
        <v>NaN</v>
      </c>
      <c r="AV1552" s="1" t="str">
        <f t="shared" si="541"/>
        <v>NaN</v>
      </c>
      <c r="AW1552" s="1" t="str">
        <f t="shared" si="542"/>
        <v>NaN</v>
      </c>
      <c r="AX1552" s="1" t="str">
        <f t="shared" si="543"/>
        <v>NaN</v>
      </c>
      <c r="AY1552" s="1">
        <f t="shared" si="544"/>
        <v>2.7433638854558922</v>
      </c>
      <c r="AZ1552" s="1" t="str">
        <f t="shared" si="545"/>
        <v>NaN</v>
      </c>
      <c r="BA1552" s="1" t="str">
        <f t="shared" si="546"/>
        <v>NaN</v>
      </c>
      <c r="BB1552" s="1" t="str">
        <f t="shared" si="547"/>
        <v>NaN</v>
      </c>
      <c r="BC1552" s="1" t="str">
        <f t="shared" si="548"/>
        <v>NaN</v>
      </c>
      <c r="BD1552" s="1" t="str">
        <f t="shared" si="549"/>
        <v>NaN</v>
      </c>
    </row>
    <row r="1553" spans="1:56" x14ac:dyDescent="0.25">
      <c r="A1553" t="s">
        <v>1705</v>
      </c>
      <c r="B1553" s="1" t="str">
        <f>VLOOKUP(A1553,[1]Sheet1!$A$2:$B$6423,2,FALSE)</f>
        <v>KP</v>
      </c>
      <c r="C1553">
        <v>2017</v>
      </c>
      <c r="D1553" s="1" t="s">
        <v>1712</v>
      </c>
      <c r="E1553" s="1" t="s">
        <v>0</v>
      </c>
      <c r="F1553" s="1" t="s">
        <v>3634</v>
      </c>
      <c r="G1553" s="1" t="s">
        <v>3617</v>
      </c>
      <c r="H1553" s="1" t="s">
        <v>3645</v>
      </c>
      <c r="I1553" s="1" t="s">
        <v>54</v>
      </c>
      <c r="J1553" s="1">
        <v>25817709</v>
      </c>
      <c r="K1553" s="1" t="s">
        <v>55</v>
      </c>
      <c r="L1553" s="1" t="s">
        <v>55</v>
      </c>
      <c r="M1553" s="1" t="s">
        <v>55</v>
      </c>
      <c r="N1553" s="1" t="s">
        <v>55</v>
      </c>
      <c r="O1553" s="1" t="s">
        <v>55</v>
      </c>
      <c r="P1553" s="1">
        <v>3.4980000000000002</v>
      </c>
      <c r="Q1553" s="1">
        <v>73.034000000000006</v>
      </c>
      <c r="R1553" s="1" t="s">
        <v>55</v>
      </c>
      <c r="S1553" s="1">
        <v>0</v>
      </c>
      <c r="T1553" s="1">
        <v>5523662.0516604502</v>
      </c>
      <c r="U1553" s="1">
        <v>0</v>
      </c>
      <c r="V1553" s="1">
        <v>41056.984454644</v>
      </c>
      <c r="W1553" s="1">
        <v>245700.21085414899</v>
      </c>
      <c r="X1553" s="1">
        <v>1248632.9468417801</v>
      </c>
      <c r="Y1553" s="1">
        <v>44145.476315723397</v>
      </c>
      <c r="Z1553" s="1">
        <v>1235663.65742732</v>
      </c>
      <c r="AA1553" s="1">
        <v>3362826.5319245998</v>
      </c>
      <c r="AB1553" s="1">
        <v>184394.92542636101</v>
      </c>
      <c r="AC1553" s="1">
        <v>1780232.47845074</v>
      </c>
      <c r="AD1553" s="1">
        <v>12508.1956299711</v>
      </c>
      <c r="AE1553" s="1" t="s">
        <v>55</v>
      </c>
      <c r="AF1553" s="1">
        <v>0.5514</v>
      </c>
      <c r="AG1553" s="1">
        <v>2.2555809266331601</v>
      </c>
      <c r="AH1553" s="1">
        <v>1.1000000000000001</v>
      </c>
      <c r="AI1553" s="1" t="str">
        <f t="shared" si="528"/>
        <v>NaN</v>
      </c>
      <c r="AJ1553" s="1" t="str">
        <f t="shared" si="529"/>
        <v>NaN</v>
      </c>
      <c r="AK1553" s="1" t="str">
        <f t="shared" si="530"/>
        <v>NaN</v>
      </c>
      <c r="AL1553" s="1">
        <f t="shared" si="531"/>
        <v>0</v>
      </c>
      <c r="AM1553" s="1" t="str">
        <f t="shared" si="532"/>
        <v>NaN</v>
      </c>
      <c r="AN1553" s="1" t="str">
        <f t="shared" si="533"/>
        <v>NaN</v>
      </c>
      <c r="AO1553" s="1" t="str">
        <f t="shared" si="534"/>
        <v>NaN</v>
      </c>
      <c r="AP1553" s="1" t="str">
        <f t="shared" si="535"/>
        <v>NaN</v>
      </c>
      <c r="AQ1553" s="1" t="str">
        <f t="shared" si="536"/>
        <v>NaN</v>
      </c>
      <c r="AR1553" s="1" t="str">
        <f t="shared" si="537"/>
        <v>NaN</v>
      </c>
      <c r="AS1553" s="1" t="str">
        <f t="shared" si="538"/>
        <v>NaN</v>
      </c>
      <c r="AT1553" s="1" t="str">
        <f t="shared" si="539"/>
        <v>NaN</v>
      </c>
      <c r="AU1553" s="1" t="str">
        <f t="shared" si="540"/>
        <v>NaN</v>
      </c>
      <c r="AV1553" s="1" t="str">
        <f t="shared" si="541"/>
        <v>NaN</v>
      </c>
      <c r="AW1553" s="1" t="str">
        <f t="shared" si="542"/>
        <v>NaN</v>
      </c>
      <c r="AX1553" s="1" t="str">
        <f t="shared" si="543"/>
        <v>NaN</v>
      </c>
      <c r="AY1553" s="1">
        <f t="shared" si="544"/>
        <v>2.7308561763192203</v>
      </c>
      <c r="AZ1553" s="1" t="str">
        <f t="shared" si="545"/>
        <v>NaN</v>
      </c>
      <c r="BA1553" s="1" t="str">
        <f t="shared" si="546"/>
        <v>NaN</v>
      </c>
      <c r="BB1553" s="1" t="str">
        <f t="shared" si="547"/>
        <v>NaN</v>
      </c>
      <c r="BC1553" s="1" t="str">
        <f t="shared" si="548"/>
        <v>NaN</v>
      </c>
      <c r="BD1553" s="1" t="str">
        <f t="shared" si="549"/>
        <v>NaN</v>
      </c>
    </row>
    <row r="1554" spans="1:56" x14ac:dyDescent="0.25">
      <c r="A1554" t="s">
        <v>1705</v>
      </c>
      <c r="B1554" s="1" t="str">
        <f>VLOOKUP(A1554,[1]Sheet1!$A$2:$B$6423,2,FALSE)</f>
        <v>KP</v>
      </c>
      <c r="C1554">
        <v>2018</v>
      </c>
      <c r="D1554" s="1" t="s">
        <v>1713</v>
      </c>
      <c r="E1554" s="1" t="s">
        <v>0</v>
      </c>
      <c r="F1554" s="1" t="s">
        <v>3634</v>
      </c>
      <c r="G1554" s="1" t="s">
        <v>3617</v>
      </c>
      <c r="H1554" s="1" t="s">
        <v>3645</v>
      </c>
      <c r="I1554" s="1" t="s">
        <v>54</v>
      </c>
      <c r="J1554" s="1">
        <v>25931147</v>
      </c>
      <c r="K1554" s="1" t="s">
        <v>55</v>
      </c>
      <c r="L1554" s="1" t="s">
        <v>55</v>
      </c>
      <c r="M1554" s="1" t="s">
        <v>55</v>
      </c>
      <c r="N1554" s="1" t="s">
        <v>55</v>
      </c>
      <c r="O1554" s="1" t="s">
        <v>55</v>
      </c>
      <c r="P1554" s="1">
        <v>3.4089999999999998</v>
      </c>
      <c r="Q1554" s="1">
        <v>73.02</v>
      </c>
      <c r="R1554" s="1" t="s">
        <v>55</v>
      </c>
      <c r="S1554" s="1">
        <v>38001000</v>
      </c>
      <c r="T1554" s="1">
        <v>5566011.5982869398</v>
      </c>
      <c r="U1554" s="1">
        <v>0</v>
      </c>
      <c r="V1554" s="1">
        <v>40882.496405301703</v>
      </c>
      <c r="W1554" s="1">
        <v>250479.19186215199</v>
      </c>
      <c r="X1554" s="1">
        <v>1245985.69799196</v>
      </c>
      <c r="Y1554" s="1">
        <v>46982.9266956602</v>
      </c>
      <c r="Z1554" s="1">
        <v>1232021.39326948</v>
      </c>
      <c r="AA1554" s="1">
        <v>3379928.6699704402</v>
      </c>
      <c r="AB1554" s="1">
        <v>175190.37711880601</v>
      </c>
      <c r="AC1554" s="1">
        <v>1794663.48690342</v>
      </c>
      <c r="AD1554" s="1">
        <v>12192.5003255377</v>
      </c>
      <c r="AE1554" s="1" t="s">
        <v>55</v>
      </c>
      <c r="AF1554" s="1">
        <v>0.5514</v>
      </c>
      <c r="AG1554" s="1">
        <v>2.2453956451539301</v>
      </c>
      <c r="AH1554" s="1">
        <v>1.1000000000000001</v>
      </c>
      <c r="AI1554" s="1" t="str">
        <f t="shared" si="528"/>
        <v>NaN</v>
      </c>
      <c r="AJ1554" s="1" t="str">
        <f t="shared" si="529"/>
        <v>NaN</v>
      </c>
      <c r="AK1554" s="1" t="str">
        <f t="shared" si="530"/>
        <v>NaN</v>
      </c>
      <c r="AL1554" s="1">
        <f t="shared" si="531"/>
        <v>1.4654577369832502</v>
      </c>
      <c r="AM1554" s="1" t="str">
        <f t="shared" si="532"/>
        <v>NaN</v>
      </c>
      <c r="AN1554" s="1" t="str">
        <f t="shared" si="533"/>
        <v>NaN</v>
      </c>
      <c r="AO1554" s="1" t="str">
        <f t="shared" si="534"/>
        <v>NaN</v>
      </c>
      <c r="AP1554" s="1" t="str">
        <f t="shared" si="535"/>
        <v>NaN</v>
      </c>
      <c r="AQ1554" s="1" t="str">
        <f t="shared" si="536"/>
        <v>NaN</v>
      </c>
      <c r="AR1554" s="1" t="str">
        <f t="shared" si="537"/>
        <v>NaN</v>
      </c>
      <c r="AS1554" s="1" t="str">
        <f t="shared" si="538"/>
        <v>NaN</v>
      </c>
      <c r="AT1554" s="1" t="str">
        <f t="shared" si="539"/>
        <v>NaN</v>
      </c>
      <c r="AU1554" s="1" t="str">
        <f t="shared" si="540"/>
        <v>NaN</v>
      </c>
      <c r="AV1554" s="1" t="str">
        <f t="shared" si="541"/>
        <v>NaN</v>
      </c>
      <c r="AW1554" s="1" t="str">
        <f t="shared" si="542"/>
        <v>NaN</v>
      </c>
      <c r="AX1554" s="1" t="str">
        <f t="shared" si="543"/>
        <v>NaN</v>
      </c>
      <c r="AY1554" s="1">
        <f t="shared" si="544"/>
        <v>2.7413541266544299</v>
      </c>
      <c r="AZ1554" s="1" t="str">
        <f t="shared" si="545"/>
        <v>NaN</v>
      </c>
      <c r="BA1554" s="1" t="str">
        <f t="shared" si="546"/>
        <v>NaN</v>
      </c>
      <c r="BB1554" s="1" t="str">
        <f t="shared" si="547"/>
        <v>NaN</v>
      </c>
      <c r="BC1554" s="1" t="str">
        <f t="shared" si="548"/>
        <v>NaN</v>
      </c>
      <c r="BD1554" s="1" t="str">
        <f t="shared" si="549"/>
        <v>NaN</v>
      </c>
    </row>
    <row r="1555" spans="1:56" x14ac:dyDescent="0.25">
      <c r="A1555" t="s">
        <v>1705</v>
      </c>
      <c r="B1555" s="1" t="str">
        <f>VLOOKUP(A1555,[1]Sheet1!$A$2:$B$6423,2,FALSE)</f>
        <v>KP</v>
      </c>
      <c r="C1555">
        <v>2019</v>
      </c>
      <c r="D1555" s="1" t="s">
        <v>1714</v>
      </c>
      <c r="E1555" s="1" t="s">
        <v>0</v>
      </c>
      <c r="F1555" s="1" t="s">
        <v>3634</v>
      </c>
      <c r="G1555" s="1" t="s">
        <v>3617</v>
      </c>
      <c r="H1555" s="1" t="s">
        <v>3645</v>
      </c>
      <c r="I1555" s="1" t="s">
        <v>54</v>
      </c>
      <c r="J1555" s="1">
        <v>26037632</v>
      </c>
      <c r="K1555" s="1" t="s">
        <v>55</v>
      </c>
      <c r="L1555" s="1" t="s">
        <v>55</v>
      </c>
      <c r="M1555" s="1" t="s">
        <v>55</v>
      </c>
      <c r="N1555" s="1" t="s">
        <v>55</v>
      </c>
      <c r="O1555" s="1" t="s">
        <v>55</v>
      </c>
      <c r="P1555" s="1">
        <v>3.4390000000000001</v>
      </c>
      <c r="Q1555" s="1">
        <v>72.927999999999997</v>
      </c>
      <c r="R1555" s="1" t="s">
        <v>55</v>
      </c>
      <c r="S1555" s="1">
        <v>30223000</v>
      </c>
      <c r="T1555" s="1">
        <v>5589777.7322740797</v>
      </c>
      <c r="U1555" s="1">
        <v>605.55459287890199</v>
      </c>
      <c r="V1555" s="1">
        <v>41340.6904762536</v>
      </c>
      <c r="W1555" s="1">
        <v>250952.735008933</v>
      </c>
      <c r="X1555" s="1">
        <v>1243558.2106587</v>
      </c>
      <c r="Y1555" s="1">
        <v>48779.6516290008</v>
      </c>
      <c r="Z1555" s="1">
        <v>1228880.5103036701</v>
      </c>
      <c r="AA1555" s="1">
        <v>3400782.1305581802</v>
      </c>
      <c r="AB1555" s="1">
        <v>165912.663628276</v>
      </c>
      <c r="AC1555" s="1">
        <v>1810950.6298922</v>
      </c>
      <c r="AD1555" s="1">
        <v>11845.5189894738</v>
      </c>
      <c r="AE1555" s="1" t="s">
        <v>55</v>
      </c>
      <c r="AF1555" s="1">
        <v>0.5514</v>
      </c>
      <c r="AG1555" s="1">
        <v>2.2364040695740699</v>
      </c>
      <c r="AH1555" s="1">
        <v>1.1000000000000001</v>
      </c>
      <c r="AI1555" s="1" t="str">
        <f t="shared" si="528"/>
        <v>NaN</v>
      </c>
      <c r="AJ1555" s="1" t="str">
        <f t="shared" si="529"/>
        <v>NaN</v>
      </c>
      <c r="AK1555" s="1" t="str">
        <f t="shared" si="530"/>
        <v>NaN</v>
      </c>
      <c r="AL1555" s="1">
        <f t="shared" si="531"/>
        <v>1.1607430353113524</v>
      </c>
      <c r="AM1555" s="1" t="str">
        <f t="shared" si="532"/>
        <v>NaN</v>
      </c>
      <c r="AN1555" s="1" t="str">
        <f t="shared" si="533"/>
        <v>NaN</v>
      </c>
      <c r="AO1555" s="1" t="str">
        <f t="shared" si="534"/>
        <v>NaN</v>
      </c>
      <c r="AP1555" s="1" t="str">
        <f t="shared" si="535"/>
        <v>NaN</v>
      </c>
      <c r="AQ1555" s="1" t="str">
        <f t="shared" si="536"/>
        <v>NaN</v>
      </c>
      <c r="AR1555" s="1" t="str">
        <f t="shared" si="537"/>
        <v>NaN</v>
      </c>
      <c r="AS1555" s="1" t="str">
        <f t="shared" si="538"/>
        <v>NaN</v>
      </c>
      <c r="AT1555" s="1" t="str">
        <f t="shared" si="539"/>
        <v>NaN</v>
      </c>
      <c r="AU1555" s="1" t="str">
        <f t="shared" si="540"/>
        <v>NaN</v>
      </c>
      <c r="AV1555" s="1" t="str">
        <f t="shared" si="541"/>
        <v>NaN</v>
      </c>
      <c r="AW1555" s="1" t="str">
        <f t="shared" si="542"/>
        <v>NaN</v>
      </c>
      <c r="AX1555" s="1" t="str">
        <f t="shared" si="543"/>
        <v>NaN</v>
      </c>
      <c r="AY1555" s="1">
        <f t="shared" si="544"/>
        <v>2.7603642216215256</v>
      </c>
      <c r="AZ1555" s="1" t="str">
        <f t="shared" si="545"/>
        <v>NaN</v>
      </c>
      <c r="BA1555" s="1" t="str">
        <f t="shared" si="546"/>
        <v>NaN</v>
      </c>
      <c r="BB1555" s="1" t="str">
        <f t="shared" si="547"/>
        <v>NaN</v>
      </c>
      <c r="BC1555" s="1" t="str">
        <f t="shared" si="548"/>
        <v>NaN</v>
      </c>
      <c r="BD1555" s="1" t="str">
        <f t="shared" si="549"/>
        <v>NaN</v>
      </c>
    </row>
    <row r="1556" spans="1:56" x14ac:dyDescent="0.25">
      <c r="A1556" t="s">
        <v>1705</v>
      </c>
      <c r="B1556" s="1" t="str">
        <f>VLOOKUP(A1556,[1]Sheet1!$A$2:$B$6423,2,FALSE)</f>
        <v>KP</v>
      </c>
      <c r="C1556">
        <v>2020</v>
      </c>
      <c r="D1556" s="1" t="s">
        <v>1715</v>
      </c>
      <c r="E1556" s="1" t="s">
        <v>0</v>
      </c>
      <c r="F1556" s="1" t="s">
        <v>3634</v>
      </c>
      <c r="G1556" s="1" t="s">
        <v>3617</v>
      </c>
      <c r="H1556" s="1" t="s">
        <v>3645</v>
      </c>
      <c r="I1556" s="1" t="s">
        <v>54</v>
      </c>
      <c r="J1556" s="1">
        <v>26136312</v>
      </c>
      <c r="K1556" s="1" t="s">
        <v>55</v>
      </c>
      <c r="L1556" s="1" t="s">
        <v>55</v>
      </c>
      <c r="M1556" s="1" t="s">
        <v>55</v>
      </c>
      <c r="N1556" s="1" t="s">
        <v>55</v>
      </c>
      <c r="O1556" s="1" t="s">
        <v>55</v>
      </c>
      <c r="P1556" s="1">
        <v>3.6240000000000001</v>
      </c>
      <c r="Q1556" s="1">
        <v>72.783000000000001</v>
      </c>
      <c r="R1556" s="1" t="s">
        <v>55</v>
      </c>
      <c r="S1556" s="1">
        <v>0</v>
      </c>
      <c r="T1556" s="1">
        <v>5678106.51050313</v>
      </c>
      <c r="U1556" s="1">
        <v>422.13486938487</v>
      </c>
      <c r="V1556" s="1">
        <v>40901.498358748999</v>
      </c>
      <c r="W1556" s="1">
        <v>251257.893445806</v>
      </c>
      <c r="X1556" s="1">
        <v>1211618.0015459701</v>
      </c>
      <c r="Y1556" s="1">
        <v>47006.205542318501</v>
      </c>
      <c r="Z1556" s="1">
        <v>1197305.7544108499</v>
      </c>
      <c r="AA1556" s="1">
        <v>3362436.9862730401</v>
      </c>
      <c r="AB1556" s="1">
        <v>147900.22704648701</v>
      </c>
      <c r="AC1556" s="1">
        <v>1819750.8880407901</v>
      </c>
      <c r="AD1556" s="1">
        <v>10566.249300473701</v>
      </c>
      <c r="AE1556" s="1" t="s">
        <v>55</v>
      </c>
      <c r="AF1556" s="1">
        <v>0.5514</v>
      </c>
      <c r="AG1556" s="1">
        <v>2.2288948502438402</v>
      </c>
      <c r="AH1556" s="1">
        <v>1.1000000000000001</v>
      </c>
      <c r="AI1556" s="1" t="str">
        <f t="shared" si="528"/>
        <v>NaN</v>
      </c>
      <c r="AJ1556" s="1" t="str">
        <f t="shared" si="529"/>
        <v>NaN</v>
      </c>
      <c r="AK1556" s="1" t="str">
        <f t="shared" si="530"/>
        <v>NaN</v>
      </c>
      <c r="AL1556" s="1">
        <f t="shared" si="531"/>
        <v>0</v>
      </c>
      <c r="AM1556" s="1" t="str">
        <f t="shared" si="532"/>
        <v>NaN</v>
      </c>
      <c r="AN1556" s="1" t="str">
        <f t="shared" si="533"/>
        <v>NaN</v>
      </c>
      <c r="AO1556" s="1" t="str">
        <f t="shared" si="534"/>
        <v>NaN</v>
      </c>
      <c r="AP1556" s="1" t="str">
        <f t="shared" si="535"/>
        <v>NaN</v>
      </c>
      <c r="AQ1556" s="1" t="str">
        <f t="shared" si="536"/>
        <v>NaN</v>
      </c>
      <c r="AR1556" s="1" t="str">
        <f t="shared" si="537"/>
        <v>NaN</v>
      </c>
      <c r="AS1556" s="1" t="str">
        <f t="shared" si="538"/>
        <v>NaN</v>
      </c>
      <c r="AT1556" s="1" t="str">
        <f t="shared" si="539"/>
        <v>NaN</v>
      </c>
      <c r="AU1556" s="1" t="str">
        <f t="shared" si="540"/>
        <v>NaN</v>
      </c>
      <c r="AV1556" s="1" t="str">
        <f t="shared" si="541"/>
        <v>NaN</v>
      </c>
      <c r="AW1556" s="1" t="str">
        <f t="shared" si="542"/>
        <v>NaN</v>
      </c>
      <c r="AX1556" s="1" t="str">
        <f t="shared" si="543"/>
        <v>NaN</v>
      </c>
      <c r="AY1556" s="1">
        <f t="shared" si="544"/>
        <v>2.8258420556134127</v>
      </c>
      <c r="AZ1556" s="1" t="str">
        <f t="shared" si="545"/>
        <v>NaN</v>
      </c>
      <c r="BA1556" s="1" t="str">
        <f t="shared" si="546"/>
        <v>NaN</v>
      </c>
      <c r="BB1556" s="1" t="str">
        <f t="shared" si="547"/>
        <v>NaN</v>
      </c>
      <c r="BC1556" s="1" t="str">
        <f t="shared" si="548"/>
        <v>NaN</v>
      </c>
      <c r="BD1556" s="1" t="str">
        <f t="shared" si="549"/>
        <v>NaN</v>
      </c>
    </row>
    <row r="1557" spans="1:56" x14ac:dyDescent="0.25">
      <c r="A1557" t="s">
        <v>1705</v>
      </c>
      <c r="B1557" s="1" t="str">
        <f>VLOOKUP(A1557,[1]Sheet1!$A$2:$B$6423,2,FALSE)</f>
        <v>KP</v>
      </c>
      <c r="C1557">
        <v>2021</v>
      </c>
      <c r="D1557" s="1" t="s">
        <v>1716</v>
      </c>
      <c r="E1557" s="1" t="s">
        <v>0</v>
      </c>
      <c r="F1557" s="1" t="s">
        <v>3634</v>
      </c>
      <c r="G1557" s="1" t="s">
        <v>3617</v>
      </c>
      <c r="H1557" s="1" t="s">
        <v>3645</v>
      </c>
      <c r="I1557" s="1" t="s">
        <v>54</v>
      </c>
      <c r="J1557" s="1">
        <v>26232534</v>
      </c>
      <c r="K1557" s="1" t="s">
        <v>55</v>
      </c>
      <c r="L1557" s="1" t="s">
        <v>55</v>
      </c>
      <c r="M1557" s="1" t="s">
        <v>55</v>
      </c>
      <c r="N1557" s="1" t="s">
        <v>55</v>
      </c>
      <c r="O1557" s="1" t="s">
        <v>55</v>
      </c>
      <c r="P1557" s="1">
        <v>3.6920000000000002</v>
      </c>
      <c r="Q1557" s="1">
        <v>73.436999999999998</v>
      </c>
      <c r="R1557" s="1" t="s">
        <v>55</v>
      </c>
      <c r="S1557" s="1">
        <v>0</v>
      </c>
      <c r="T1557" s="1">
        <v>5678074.4835525397</v>
      </c>
      <c r="U1557" s="1">
        <v>1076.7489934087</v>
      </c>
      <c r="V1557" s="1">
        <v>41272.839781360002</v>
      </c>
      <c r="W1557" s="1">
        <v>252597.16749468399</v>
      </c>
      <c r="X1557" s="1">
        <v>1220732.40404618</v>
      </c>
      <c r="Y1557" s="1">
        <v>47792.466287329298</v>
      </c>
      <c r="Z1557" s="1">
        <v>1205999.2229168401</v>
      </c>
      <c r="AA1557" s="1">
        <v>3422482.8556754701</v>
      </c>
      <c r="AB1557" s="1">
        <v>136794.200539254</v>
      </c>
      <c r="AC1557" s="1">
        <v>1873644.7155994</v>
      </c>
      <c r="AD1557" s="1">
        <v>9950.5674880474999</v>
      </c>
      <c r="AE1557" s="1" t="s">
        <v>55</v>
      </c>
      <c r="AF1557" s="1">
        <v>0.5514</v>
      </c>
      <c r="AG1557" s="1">
        <v>2.2224440397894698</v>
      </c>
      <c r="AH1557" s="1">
        <v>1.1000000000000001</v>
      </c>
      <c r="AI1557" s="1" t="str">
        <f t="shared" si="528"/>
        <v>NaN</v>
      </c>
      <c r="AJ1557" s="1" t="str">
        <f t="shared" si="529"/>
        <v>NaN</v>
      </c>
      <c r="AK1557" s="1" t="str">
        <f t="shared" si="530"/>
        <v>NaN</v>
      </c>
      <c r="AL1557" s="1">
        <f t="shared" si="531"/>
        <v>0</v>
      </c>
      <c r="AM1557" s="1" t="str">
        <f t="shared" si="532"/>
        <v>NaN</v>
      </c>
      <c r="AN1557" s="1" t="str">
        <f t="shared" si="533"/>
        <v>NaN</v>
      </c>
      <c r="AO1557" s="1" t="str">
        <f t="shared" si="534"/>
        <v>NaN</v>
      </c>
      <c r="AP1557" s="1" t="str">
        <f t="shared" si="535"/>
        <v>NaN</v>
      </c>
      <c r="AQ1557" s="1" t="str">
        <f t="shared" si="536"/>
        <v>NaN</v>
      </c>
      <c r="AR1557" s="1" t="str">
        <f t="shared" si="537"/>
        <v>NaN</v>
      </c>
      <c r="AS1557" s="1" t="str">
        <f t="shared" si="538"/>
        <v>NaN</v>
      </c>
      <c r="AT1557" s="1" t="str">
        <f t="shared" si="539"/>
        <v>NaN</v>
      </c>
      <c r="AU1557" s="1" t="str">
        <f t="shared" si="540"/>
        <v>NaN</v>
      </c>
      <c r="AV1557" s="1" t="str">
        <f t="shared" si="541"/>
        <v>NaN</v>
      </c>
      <c r="AW1557" s="1" t="str">
        <f t="shared" si="542"/>
        <v>NaN</v>
      </c>
      <c r="AX1557" s="1" t="str">
        <f t="shared" si="543"/>
        <v>NaN</v>
      </c>
      <c r="AY1557" s="1">
        <f t="shared" si="544"/>
        <v>2.6800174210511698</v>
      </c>
      <c r="AZ1557" s="1" t="str">
        <f t="shared" si="545"/>
        <v>NaN</v>
      </c>
      <c r="BA1557" s="1" t="str">
        <f t="shared" si="546"/>
        <v>NaN</v>
      </c>
      <c r="BB1557" s="1" t="str">
        <f t="shared" si="547"/>
        <v>NaN</v>
      </c>
      <c r="BC1557" s="1" t="str">
        <f t="shared" si="548"/>
        <v>NaN</v>
      </c>
      <c r="BD1557" s="1" t="str">
        <f t="shared" si="549"/>
        <v>NaN</v>
      </c>
    </row>
    <row r="1558" spans="1:56" x14ac:dyDescent="0.25">
      <c r="A1558" t="s">
        <v>1705</v>
      </c>
      <c r="B1558" s="1" t="str">
        <f>VLOOKUP(A1558,[1]Sheet1!$A$2:$B$6423,2,FALSE)</f>
        <v>KP</v>
      </c>
      <c r="C1558">
        <v>2022</v>
      </c>
      <c r="D1558" s="1" t="s">
        <v>1717</v>
      </c>
      <c r="E1558" s="1" t="s">
        <v>0</v>
      </c>
      <c r="F1558" s="1" t="s">
        <v>3634</v>
      </c>
      <c r="G1558" s="1" t="s">
        <v>3617</v>
      </c>
      <c r="H1558" s="1" t="s">
        <v>3645</v>
      </c>
      <c r="I1558" s="1" t="s">
        <v>54</v>
      </c>
      <c r="J1558" s="1">
        <v>26328845</v>
      </c>
      <c r="K1558" s="1" t="s">
        <v>55</v>
      </c>
      <c r="L1558" s="1" t="s">
        <v>55</v>
      </c>
      <c r="M1558" s="1" t="s">
        <v>55</v>
      </c>
      <c r="N1558" s="1" t="s">
        <v>55</v>
      </c>
      <c r="O1558" s="1" t="s">
        <v>55</v>
      </c>
      <c r="P1558" s="1">
        <v>3.4569999999999999</v>
      </c>
      <c r="Q1558" s="1">
        <v>73.641000000000005</v>
      </c>
      <c r="R1558" s="1" t="s">
        <v>55</v>
      </c>
      <c r="S1558" s="1">
        <v>0</v>
      </c>
      <c r="T1558" s="1">
        <v>5790139.1954863304</v>
      </c>
      <c r="U1558" s="1">
        <v>1135.6820999773699</v>
      </c>
      <c r="V1558" s="1">
        <v>39167.195696567898</v>
      </c>
      <c r="W1558" s="1">
        <v>256803.73219613801</v>
      </c>
      <c r="X1558" s="1">
        <v>1252285.8283657699</v>
      </c>
      <c r="Y1558" s="1">
        <v>48257.862612101897</v>
      </c>
      <c r="Z1558" s="1">
        <v>1237212.08918148</v>
      </c>
      <c r="AA1558" s="1">
        <v>3531718.71680211</v>
      </c>
      <c r="AB1558" s="1">
        <v>134504.36655799201</v>
      </c>
      <c r="AC1558" s="1">
        <v>1961201.4884283999</v>
      </c>
      <c r="AD1558" s="1">
        <v>9782.2641037809408</v>
      </c>
      <c r="AE1558" s="1" t="s">
        <v>55</v>
      </c>
      <c r="AF1558" s="1">
        <v>0.5514</v>
      </c>
      <c r="AG1558" s="1">
        <v>2.2167033657258202</v>
      </c>
      <c r="AH1558" s="1">
        <v>1.1000000000000001</v>
      </c>
      <c r="AI1558" s="1" t="str">
        <f t="shared" si="528"/>
        <v>NaN</v>
      </c>
      <c r="AJ1558" s="1" t="str">
        <f t="shared" si="529"/>
        <v>NaN</v>
      </c>
      <c r="AK1558" s="1" t="str">
        <f t="shared" si="530"/>
        <v>NaN</v>
      </c>
      <c r="AL1558" s="1">
        <f t="shared" si="531"/>
        <v>0</v>
      </c>
      <c r="AM1558" s="1" t="str">
        <f t="shared" si="532"/>
        <v>NaN</v>
      </c>
      <c r="AN1558" s="1" t="str">
        <f t="shared" si="533"/>
        <v>NaN</v>
      </c>
      <c r="AO1558" s="1" t="str">
        <f t="shared" si="534"/>
        <v>NaN</v>
      </c>
      <c r="AP1558" s="1" t="str">
        <f t="shared" si="535"/>
        <v>NaN</v>
      </c>
      <c r="AQ1558" s="1" t="str">
        <f t="shared" si="536"/>
        <v>NaN</v>
      </c>
      <c r="AR1558" s="1" t="str">
        <f t="shared" si="537"/>
        <v>NaN</v>
      </c>
      <c r="AS1558" s="1" t="str">
        <f t="shared" si="538"/>
        <v>NaN</v>
      </c>
      <c r="AT1558" s="1" t="str">
        <f t="shared" si="539"/>
        <v>NaN</v>
      </c>
      <c r="AU1558" s="1" t="str">
        <f t="shared" si="540"/>
        <v>NaN</v>
      </c>
      <c r="AV1558" s="1" t="str">
        <f t="shared" si="541"/>
        <v>NaN</v>
      </c>
      <c r="AW1558" s="1" t="str">
        <f t="shared" si="542"/>
        <v>NaN</v>
      </c>
      <c r="AX1558" s="1" t="str">
        <f t="shared" si="543"/>
        <v>NaN</v>
      </c>
      <c r="AY1558" s="1">
        <f t="shared" si="544"/>
        <v>2.682169571779784</v>
      </c>
      <c r="AZ1558" s="1" t="str">
        <f t="shared" si="545"/>
        <v>NaN</v>
      </c>
      <c r="BA1558" s="1" t="str">
        <f t="shared" si="546"/>
        <v>NaN</v>
      </c>
      <c r="BB1558" s="1" t="str">
        <f t="shared" si="547"/>
        <v>NaN</v>
      </c>
      <c r="BC1558" s="1" t="str">
        <f t="shared" si="548"/>
        <v>NaN</v>
      </c>
      <c r="BD1558" s="1" t="str">
        <f t="shared" si="549"/>
        <v>NaN</v>
      </c>
    </row>
    <row r="1559" spans="1:56" x14ac:dyDescent="0.25">
      <c r="A1559" t="s">
        <v>1705</v>
      </c>
      <c r="B1559" s="1" t="str">
        <f>VLOOKUP(A1559,[1]Sheet1!$A$2:$B$6423,2,FALSE)</f>
        <v>KP</v>
      </c>
      <c r="C1559">
        <v>2023</v>
      </c>
      <c r="D1559" s="1" t="s">
        <v>1718</v>
      </c>
      <c r="E1559" s="1" t="s">
        <v>0</v>
      </c>
      <c r="F1559" s="1" t="s">
        <v>3634</v>
      </c>
      <c r="G1559" s="1" t="s">
        <v>3617</v>
      </c>
      <c r="H1559" s="1" t="s">
        <v>3645</v>
      </c>
      <c r="I1559" s="1" t="s">
        <v>54</v>
      </c>
      <c r="J1559" s="1">
        <v>26418204</v>
      </c>
      <c r="K1559" s="1" t="s">
        <v>55</v>
      </c>
      <c r="L1559" s="1" t="s">
        <v>55</v>
      </c>
      <c r="M1559" s="1" t="s">
        <v>55</v>
      </c>
      <c r="N1559" s="1" t="s">
        <v>55</v>
      </c>
      <c r="O1559" s="1" t="s">
        <v>55</v>
      </c>
      <c r="P1559" s="1">
        <v>3.4630000000000001</v>
      </c>
      <c r="Q1559" s="1">
        <v>73.641999999999996</v>
      </c>
      <c r="R1559" s="1" t="s">
        <v>55</v>
      </c>
      <c r="S1559" s="1">
        <v>0</v>
      </c>
      <c r="T1559" s="1">
        <v>5830363.74483681</v>
      </c>
      <c r="U1559" s="1">
        <v>713.88918519326398</v>
      </c>
      <c r="V1559" s="1">
        <v>37560.459657889704</v>
      </c>
      <c r="W1559" s="1">
        <v>255679.66522846199</v>
      </c>
      <c r="X1559" s="1">
        <v>1306094.6609042899</v>
      </c>
      <c r="Y1559" s="1">
        <v>50139.025835466098</v>
      </c>
      <c r="Z1559" s="1">
        <v>1290600.0865676701</v>
      </c>
      <c r="AA1559" s="1">
        <v>3624086.5950484201</v>
      </c>
      <c r="AB1559" s="1">
        <v>135338.93893051599</v>
      </c>
      <c r="AC1559" s="1">
        <v>2022156.0493202</v>
      </c>
      <c r="AD1559" s="1">
        <v>10004.043085904999</v>
      </c>
      <c r="AE1559" s="1" t="s">
        <v>55</v>
      </c>
      <c r="AF1559" s="1">
        <v>0.5514</v>
      </c>
      <c r="AG1559" s="1">
        <v>2.2117748747957902</v>
      </c>
      <c r="AH1559" s="1">
        <v>1.1000000000000001</v>
      </c>
      <c r="AI1559" s="1" t="str">
        <f t="shared" si="528"/>
        <v>NaN</v>
      </c>
      <c r="AJ1559" s="1" t="str">
        <f t="shared" si="529"/>
        <v>NaN</v>
      </c>
      <c r="AK1559" s="1" t="str">
        <f t="shared" si="530"/>
        <v>NaN</v>
      </c>
      <c r="AL1559" s="1">
        <f t="shared" si="531"/>
        <v>0</v>
      </c>
      <c r="AM1559" s="1" t="str">
        <f t="shared" si="532"/>
        <v>NaN</v>
      </c>
      <c r="AN1559" s="1" t="str">
        <f t="shared" si="533"/>
        <v>NaN</v>
      </c>
      <c r="AO1559" s="1" t="str">
        <f t="shared" si="534"/>
        <v>NaN</v>
      </c>
      <c r="AP1559" s="1" t="str">
        <f t="shared" si="535"/>
        <v>NaN</v>
      </c>
      <c r="AQ1559" s="1" t="str">
        <f t="shared" si="536"/>
        <v>NaN</v>
      </c>
      <c r="AR1559" s="1" t="str">
        <f t="shared" si="537"/>
        <v>NaN</v>
      </c>
      <c r="AS1559" s="1" t="str">
        <f t="shared" si="538"/>
        <v>NaN</v>
      </c>
      <c r="AT1559" s="1" t="str">
        <f t="shared" si="539"/>
        <v>NaN</v>
      </c>
      <c r="AU1559" s="1" t="str">
        <f t="shared" si="540"/>
        <v>NaN</v>
      </c>
      <c r="AV1559" s="1" t="str">
        <f t="shared" si="541"/>
        <v>NaN</v>
      </c>
      <c r="AW1559" s="1" t="str">
        <f t="shared" si="542"/>
        <v>NaN</v>
      </c>
      <c r="AX1559" s="1" t="str">
        <f t="shared" si="543"/>
        <v>NaN</v>
      </c>
      <c r="AY1559" s="1">
        <f t="shared" si="544"/>
        <v>2.6939964234127163</v>
      </c>
      <c r="AZ1559" s="1" t="str">
        <f t="shared" si="545"/>
        <v>NaN</v>
      </c>
      <c r="BA1559" s="1" t="str">
        <f t="shared" si="546"/>
        <v>NaN</v>
      </c>
      <c r="BB1559" s="1" t="str">
        <f t="shared" si="547"/>
        <v>NaN</v>
      </c>
      <c r="BC1559" s="1" t="str">
        <f t="shared" si="548"/>
        <v>NaN</v>
      </c>
      <c r="BD1559" s="1" t="str">
        <f t="shared" si="549"/>
        <v>NaN</v>
      </c>
    </row>
    <row r="1560" spans="1:56" x14ac:dyDescent="0.25">
      <c r="A1560" t="s">
        <v>1705</v>
      </c>
      <c r="B1560" s="1" t="str">
        <f>VLOOKUP(A1560,[1]Sheet1!$A$2:$B$6423,2,FALSE)</f>
        <v>KP</v>
      </c>
      <c r="C1560">
        <v>2024</v>
      </c>
      <c r="D1560" s="1" t="s">
        <v>1719</v>
      </c>
      <c r="E1560" s="1" t="s">
        <v>0</v>
      </c>
      <c r="F1560" s="1" t="s">
        <v>3634</v>
      </c>
      <c r="G1560" s="1" t="s">
        <v>3617</v>
      </c>
      <c r="H1560" s="1" t="s">
        <v>3645</v>
      </c>
      <c r="I1560" s="1" t="s">
        <v>54</v>
      </c>
      <c r="J1560" s="1">
        <v>26498823</v>
      </c>
      <c r="K1560" s="1" t="s">
        <v>55</v>
      </c>
      <c r="L1560" s="1" t="s">
        <v>55</v>
      </c>
      <c r="M1560" s="1" t="s">
        <v>55</v>
      </c>
      <c r="N1560" s="1" t="s">
        <v>55</v>
      </c>
      <c r="O1560" s="1" t="s">
        <v>55</v>
      </c>
      <c r="P1560" s="1">
        <v>3.5390000000000001</v>
      </c>
      <c r="Q1560" s="1">
        <v>73.742999999999995</v>
      </c>
      <c r="R1560" s="1" t="s">
        <v>55</v>
      </c>
      <c r="S1560" s="1">
        <v>0</v>
      </c>
      <c r="T1560" s="1" t="s">
        <v>55</v>
      </c>
      <c r="U1560" s="1" t="s">
        <v>55</v>
      </c>
      <c r="V1560" s="1" t="s">
        <v>55</v>
      </c>
      <c r="W1560" s="1" t="s">
        <v>55</v>
      </c>
      <c r="X1560" s="1" t="s">
        <v>55</v>
      </c>
      <c r="Y1560" s="1" t="s">
        <v>55</v>
      </c>
      <c r="Z1560" s="1" t="s">
        <v>55</v>
      </c>
      <c r="AA1560" s="1" t="s">
        <v>55</v>
      </c>
      <c r="AB1560" s="1" t="s">
        <v>55</v>
      </c>
      <c r="AC1560" s="1" t="s">
        <v>55</v>
      </c>
      <c r="AD1560" s="1" t="s">
        <v>55</v>
      </c>
      <c r="AE1560" s="1" t="s">
        <v>55</v>
      </c>
      <c r="AF1560" s="1">
        <v>0.5514</v>
      </c>
      <c r="AG1560" s="1">
        <v>2.2079427563734502</v>
      </c>
      <c r="AH1560" s="1">
        <v>1.1000000000000001</v>
      </c>
      <c r="AI1560" s="1" t="str">
        <f t="shared" si="528"/>
        <v>NaN</v>
      </c>
      <c r="AJ1560" s="1" t="str">
        <f t="shared" si="529"/>
        <v>NaN</v>
      </c>
      <c r="AK1560" s="1" t="str">
        <f t="shared" si="530"/>
        <v>NaN</v>
      </c>
      <c r="AL1560" s="1">
        <f t="shared" si="531"/>
        <v>0</v>
      </c>
      <c r="AM1560" s="1" t="str">
        <f t="shared" si="532"/>
        <v>NaN</v>
      </c>
      <c r="AN1560" s="1" t="str">
        <f t="shared" si="533"/>
        <v>NaN</v>
      </c>
      <c r="AO1560" s="1" t="str">
        <f t="shared" si="534"/>
        <v>NaN</v>
      </c>
      <c r="AP1560" s="1" t="str">
        <f t="shared" si="535"/>
        <v>NaN</v>
      </c>
      <c r="AQ1560" s="1" t="str">
        <f t="shared" si="536"/>
        <v>NaN</v>
      </c>
      <c r="AR1560" s="1" t="str">
        <f t="shared" si="537"/>
        <v>NaN</v>
      </c>
      <c r="AS1560" s="1" t="str">
        <f t="shared" si="538"/>
        <v>NaN</v>
      </c>
      <c r="AT1560" s="1" t="str">
        <f t="shared" si="539"/>
        <v>NaN</v>
      </c>
      <c r="AU1560" s="1" t="str">
        <f t="shared" si="540"/>
        <v>NaN</v>
      </c>
      <c r="AV1560" s="1" t="str">
        <f t="shared" si="541"/>
        <v>NaN</v>
      </c>
      <c r="AW1560" s="1" t="str">
        <f t="shared" si="542"/>
        <v>NaN</v>
      </c>
      <c r="AX1560" s="1" t="str">
        <f t="shared" si="543"/>
        <v>NaN</v>
      </c>
      <c r="AY1560" s="1" t="str">
        <f t="shared" si="544"/>
        <v>NaN</v>
      </c>
      <c r="AZ1560" s="1" t="str">
        <f t="shared" si="545"/>
        <v>NaN</v>
      </c>
      <c r="BA1560" s="1" t="str">
        <f t="shared" si="546"/>
        <v>NaN</v>
      </c>
      <c r="BB1560" s="1" t="str">
        <f t="shared" si="547"/>
        <v>NaN</v>
      </c>
      <c r="BC1560" s="1" t="str">
        <f t="shared" si="548"/>
        <v>NaN</v>
      </c>
      <c r="BD1560" s="1" t="str">
        <f t="shared" si="549"/>
        <v>NaN</v>
      </c>
    </row>
    <row r="1561" spans="1:56" x14ac:dyDescent="0.25">
      <c r="A1561" t="s">
        <v>1705</v>
      </c>
      <c r="B1561" s="1" t="str">
        <f>VLOOKUP(A1561,[1]Sheet1!$A$2:$B$6423,2,FALSE)</f>
        <v>KP</v>
      </c>
      <c r="C1561">
        <v>2025</v>
      </c>
      <c r="D1561" s="1" t="s">
        <v>1720</v>
      </c>
      <c r="E1561" s="1" t="s">
        <v>0</v>
      </c>
      <c r="F1561" s="1" t="s">
        <v>3634</v>
      </c>
      <c r="G1561" s="1" t="s">
        <v>3617</v>
      </c>
      <c r="H1561" s="1" t="s">
        <v>3645</v>
      </c>
      <c r="I1561" s="1" t="s">
        <v>54</v>
      </c>
      <c r="J1561" s="1">
        <v>26571036</v>
      </c>
      <c r="K1561" s="1" t="s">
        <v>55</v>
      </c>
      <c r="L1561" s="1" t="s">
        <v>55</v>
      </c>
      <c r="M1561" s="1" t="s">
        <v>55</v>
      </c>
      <c r="N1561" s="1" t="s">
        <v>55</v>
      </c>
      <c r="O1561" s="1" t="s">
        <v>55</v>
      </c>
      <c r="P1561" s="1">
        <v>3.5449999999999999</v>
      </c>
      <c r="Q1561" s="1" t="s">
        <v>55</v>
      </c>
      <c r="R1561" s="1" t="s">
        <v>55</v>
      </c>
      <c r="S1561" s="1">
        <v>0</v>
      </c>
      <c r="T1561" s="1" t="s">
        <v>55</v>
      </c>
      <c r="U1561" s="1" t="s">
        <v>55</v>
      </c>
      <c r="V1561" s="1" t="s">
        <v>55</v>
      </c>
      <c r="W1561" s="1" t="s">
        <v>55</v>
      </c>
      <c r="X1561" s="1" t="s">
        <v>55</v>
      </c>
      <c r="Y1561" s="1" t="s">
        <v>55</v>
      </c>
      <c r="Z1561" s="1" t="s">
        <v>55</v>
      </c>
      <c r="AA1561" s="1" t="s">
        <v>55</v>
      </c>
      <c r="AB1561" s="1" t="s">
        <v>55</v>
      </c>
      <c r="AC1561" s="1" t="s">
        <v>55</v>
      </c>
      <c r="AD1561" s="1" t="s">
        <v>55</v>
      </c>
      <c r="AE1561" s="1" t="s">
        <v>55</v>
      </c>
      <c r="AF1561" s="1" t="s">
        <v>55</v>
      </c>
      <c r="AG1561" s="1" t="s">
        <v>55</v>
      </c>
      <c r="AH1561" s="1">
        <v>1.1000000000000001</v>
      </c>
      <c r="AI1561" s="1" t="str">
        <f t="shared" si="528"/>
        <v>NaN</v>
      </c>
      <c r="AJ1561" s="1" t="str">
        <f t="shared" si="529"/>
        <v>NaN</v>
      </c>
      <c r="AK1561" s="1" t="str">
        <f t="shared" si="530"/>
        <v>NaN</v>
      </c>
      <c r="AL1561" s="1">
        <f t="shared" si="531"/>
        <v>0</v>
      </c>
      <c r="AM1561" s="1" t="str">
        <f t="shared" si="532"/>
        <v>NaN</v>
      </c>
      <c r="AN1561" s="1" t="str">
        <f t="shared" si="533"/>
        <v>NaN</v>
      </c>
      <c r="AO1561" s="1" t="str">
        <f t="shared" si="534"/>
        <v>NaN</v>
      </c>
      <c r="AP1561" s="1" t="str">
        <f t="shared" si="535"/>
        <v>NaN</v>
      </c>
      <c r="AQ1561" s="1" t="str">
        <f t="shared" si="536"/>
        <v>NaN</v>
      </c>
      <c r="AR1561" s="1" t="str">
        <f t="shared" si="537"/>
        <v>NaN</v>
      </c>
      <c r="AS1561" s="1" t="str">
        <f t="shared" si="538"/>
        <v>NaN</v>
      </c>
      <c r="AT1561" s="1" t="str">
        <f t="shared" si="539"/>
        <v>NaN</v>
      </c>
      <c r="AU1561" s="1" t="str">
        <f t="shared" si="540"/>
        <v>NaN</v>
      </c>
      <c r="AV1561" s="1" t="str">
        <f t="shared" si="541"/>
        <v>NaN</v>
      </c>
      <c r="AW1561" s="1" t="str">
        <f t="shared" si="542"/>
        <v>NaN</v>
      </c>
      <c r="AX1561" s="1" t="str">
        <f t="shared" si="543"/>
        <v>NaN</v>
      </c>
      <c r="AY1561" s="1" t="str">
        <f t="shared" si="544"/>
        <v>NaN</v>
      </c>
      <c r="AZ1561" s="1" t="str">
        <f t="shared" si="545"/>
        <v>NaN</v>
      </c>
      <c r="BA1561" s="1" t="str">
        <f t="shared" si="546"/>
        <v>NaN</v>
      </c>
      <c r="BB1561" s="1" t="str">
        <f t="shared" si="547"/>
        <v>NaN</v>
      </c>
      <c r="BC1561" s="1" t="str">
        <f t="shared" si="548"/>
        <v>NaN</v>
      </c>
      <c r="BD1561" s="1" t="str">
        <f t="shared" si="549"/>
        <v>NaN</v>
      </c>
    </row>
    <row r="1562" spans="1:56" x14ac:dyDescent="0.25">
      <c r="A1562" t="s">
        <v>1721</v>
      </c>
      <c r="B1562" s="1" t="str">
        <f>VLOOKUP(A1562,[1]Sheet1!$A$2:$B$6423,2,FALSE)</f>
        <v>KR</v>
      </c>
      <c r="C1562">
        <v>2011</v>
      </c>
      <c r="D1562" s="1" t="s">
        <v>1722</v>
      </c>
      <c r="E1562" s="1" t="s">
        <v>0</v>
      </c>
      <c r="F1562" s="1" t="s">
        <v>3634</v>
      </c>
      <c r="G1562" s="1" t="s">
        <v>3617</v>
      </c>
      <c r="H1562" s="1" t="s">
        <v>3645</v>
      </c>
      <c r="I1562" s="1" t="s">
        <v>117</v>
      </c>
      <c r="J1562" s="1">
        <v>49936638</v>
      </c>
      <c r="K1562" s="1">
        <v>4.0259650043609003</v>
      </c>
      <c r="L1562" s="1">
        <v>2.3711428899064702</v>
      </c>
      <c r="M1562" s="1">
        <v>5.6059220065618198E-2</v>
      </c>
      <c r="N1562" s="1">
        <v>40719.227377167103</v>
      </c>
      <c r="O1562" s="1">
        <v>39845.1319026774</v>
      </c>
      <c r="P1562" s="1">
        <v>2.992</v>
      </c>
      <c r="Q1562" s="1">
        <v>80.568292682926895</v>
      </c>
      <c r="R1562" s="1">
        <v>6.9470000000000001</v>
      </c>
      <c r="S1562" s="1">
        <v>74425000</v>
      </c>
      <c r="T1562" s="1">
        <v>5884592.7205924802</v>
      </c>
      <c r="U1562" s="1">
        <v>52.926657900614202</v>
      </c>
      <c r="V1562" s="1">
        <v>37873.5502132283</v>
      </c>
      <c r="W1562" s="1">
        <v>238249.41036564001</v>
      </c>
      <c r="X1562" s="1">
        <v>417727.161337898</v>
      </c>
      <c r="Y1562" s="1">
        <v>10850.9458009562</v>
      </c>
      <c r="Z1562" s="1">
        <v>409145.16603449697</v>
      </c>
      <c r="AA1562" s="1">
        <v>2821366.7452092301</v>
      </c>
      <c r="AB1562" s="1">
        <v>66556.783656566506</v>
      </c>
      <c r="AC1562" s="1">
        <v>1224996.0574994001</v>
      </c>
      <c r="AD1562" s="1">
        <v>4227.92663136997</v>
      </c>
      <c r="AE1562" s="1">
        <v>951.68822062881895</v>
      </c>
      <c r="AF1562" s="1" t="s">
        <v>55</v>
      </c>
      <c r="AG1562" s="1">
        <v>1.7772978123154299</v>
      </c>
      <c r="AH1562" s="1">
        <v>6.5</v>
      </c>
      <c r="AI1562" s="1">
        <f t="shared" si="528"/>
        <v>6.5</v>
      </c>
      <c r="AJ1562" s="1">
        <f t="shared" si="529"/>
        <v>965.5110647785466</v>
      </c>
      <c r="AK1562" s="1">
        <f t="shared" si="530"/>
        <v>22.826881284385557</v>
      </c>
      <c r="AL1562" s="1">
        <f t="shared" si="531"/>
        <v>1.4903886801510347</v>
      </c>
      <c r="AM1562" s="1">
        <f t="shared" si="532"/>
        <v>951.68822062881895</v>
      </c>
      <c r="AN1562" s="1">
        <f t="shared" si="533"/>
        <v>214855.11566359177</v>
      </c>
      <c r="AO1562" s="1">
        <f t="shared" si="534"/>
        <v>0.22771983978824961</v>
      </c>
      <c r="AP1562" s="1">
        <f t="shared" si="535"/>
        <v>162.95302081918325</v>
      </c>
      <c r="AQ1562" s="1">
        <f t="shared" si="536"/>
        <v>1025.0811162115506</v>
      </c>
      <c r="AR1562" s="1">
        <f t="shared" si="537"/>
        <v>1797.2939540919424</v>
      </c>
      <c r="AS1562" s="1">
        <f t="shared" si="538"/>
        <v>46.686787667279681</v>
      </c>
      <c r="AT1562" s="1">
        <f t="shared" si="539"/>
        <v>1760.3694500126601</v>
      </c>
      <c r="AU1562" s="1">
        <f t="shared" si="540"/>
        <v>12139.084701123464</v>
      </c>
      <c r="AV1562" s="1">
        <f t="shared" si="541"/>
        <v>286.3642011848745</v>
      </c>
      <c r="AW1562" s="1">
        <f t="shared" si="542"/>
        <v>5270.6125234437595</v>
      </c>
      <c r="AX1562" s="1">
        <f t="shared" si="543"/>
        <v>18.190885525777183</v>
      </c>
      <c r="AY1562" s="1">
        <f t="shared" si="544"/>
        <v>0.66585703901636262</v>
      </c>
      <c r="AZ1562" s="1">
        <f t="shared" si="545"/>
        <v>11386.763591605493</v>
      </c>
      <c r="BA1562" s="1">
        <f t="shared" si="546"/>
        <v>27.964095404203338</v>
      </c>
      <c r="BB1562" s="1">
        <f t="shared" si="547"/>
        <v>625.5322602384299</v>
      </c>
      <c r="BC1562" s="1">
        <f t="shared" si="548"/>
        <v>6069.7513598990108</v>
      </c>
      <c r="BD1562" s="1">
        <f t="shared" si="549"/>
        <v>874.09547448970261</v>
      </c>
    </row>
    <row r="1563" spans="1:56" x14ac:dyDescent="0.25">
      <c r="A1563" t="s">
        <v>1721</v>
      </c>
      <c r="B1563" s="1" t="str">
        <f>VLOOKUP(A1563,[1]Sheet1!$A$2:$B$6423,2,FALSE)</f>
        <v>KR</v>
      </c>
      <c r="C1563">
        <v>2012</v>
      </c>
      <c r="D1563" s="1" t="s">
        <v>1723</v>
      </c>
      <c r="E1563" s="1" t="s">
        <v>0</v>
      </c>
      <c r="F1563" s="1" t="s">
        <v>3634</v>
      </c>
      <c r="G1563" s="1" t="s">
        <v>3617</v>
      </c>
      <c r="H1563" s="1" t="s">
        <v>3645</v>
      </c>
      <c r="I1563" s="1" t="s">
        <v>117</v>
      </c>
      <c r="J1563" s="1">
        <v>50199853</v>
      </c>
      <c r="K1563" s="1">
        <v>2.1870710443331398</v>
      </c>
      <c r="L1563" s="1">
        <v>2.3920594973325402</v>
      </c>
      <c r="M1563" s="1">
        <v>5.4747442170215099E-2</v>
      </c>
      <c r="N1563" s="1">
        <v>41537.6728611117</v>
      </c>
      <c r="O1563" s="1">
        <v>40844.5315553826</v>
      </c>
      <c r="P1563" s="1">
        <v>2.8119999999999998</v>
      </c>
      <c r="Q1563" s="1">
        <v>80.819512195122002</v>
      </c>
      <c r="R1563" s="1">
        <v>6.0030000000000001</v>
      </c>
      <c r="S1563" s="1">
        <v>1162448000</v>
      </c>
      <c r="T1563" s="1">
        <v>5916301.1011229698</v>
      </c>
      <c r="U1563" s="1">
        <v>48.819143175875801</v>
      </c>
      <c r="V1563" s="1">
        <v>34336.8540212937</v>
      </c>
      <c r="W1563" s="1">
        <v>223580.08582604601</v>
      </c>
      <c r="X1563" s="1">
        <v>435165.60513249598</v>
      </c>
      <c r="Y1563" s="1">
        <v>12353.0767815649</v>
      </c>
      <c r="Z1563" s="1">
        <v>425450.31828114297</v>
      </c>
      <c r="AA1563" s="1">
        <v>2837322.6284318701</v>
      </c>
      <c r="AB1563" s="1">
        <v>64179.514373992301</v>
      </c>
      <c r="AC1563" s="1">
        <v>1233990.61846058</v>
      </c>
      <c r="AD1563" s="1">
        <v>4490.8582467406304</v>
      </c>
      <c r="AE1563" s="1">
        <v>968.58013996918396</v>
      </c>
      <c r="AF1563" s="1" t="s">
        <v>55</v>
      </c>
      <c r="AG1563" s="1">
        <v>1.73747669937741</v>
      </c>
      <c r="AH1563" s="1">
        <v>6.5</v>
      </c>
      <c r="AI1563" s="1">
        <f t="shared" si="528"/>
        <v>6.5</v>
      </c>
      <c r="AJ1563" s="1">
        <f t="shared" si="529"/>
        <v>993.60584864514351</v>
      </c>
      <c r="AK1563" s="1">
        <f t="shared" si="530"/>
        <v>22.740813428490259</v>
      </c>
      <c r="AL1563" s="1">
        <f t="shared" si="531"/>
        <v>23.156402469943487</v>
      </c>
      <c r="AM1563" s="1">
        <f t="shared" si="532"/>
        <v>968.58013996918396</v>
      </c>
      <c r="AN1563" s="1">
        <f t="shared" si="533"/>
        <v>214693.38767104401</v>
      </c>
      <c r="AO1563" s="1">
        <f t="shared" si="534"/>
        <v>0.20878840485103625</v>
      </c>
      <c r="AP1563" s="1">
        <f t="shared" si="535"/>
        <v>146.85093822481224</v>
      </c>
      <c r="AQ1563" s="1">
        <f t="shared" si="536"/>
        <v>956.20132676039088</v>
      </c>
      <c r="AR1563" s="1">
        <f t="shared" si="537"/>
        <v>1861.104612473973</v>
      </c>
      <c r="AS1563" s="1">
        <f t="shared" si="538"/>
        <v>52.831308139382116</v>
      </c>
      <c r="AT1563" s="1">
        <f t="shared" si="539"/>
        <v>1819.5545337055567</v>
      </c>
      <c r="AU1563" s="1">
        <f t="shared" si="540"/>
        <v>12134.585474060033</v>
      </c>
      <c r="AV1563" s="1">
        <f t="shared" si="541"/>
        <v>274.48122925847753</v>
      </c>
      <c r="AW1563" s="1">
        <f t="shared" si="542"/>
        <v>5277.4980482829033</v>
      </c>
      <c r="AX1563" s="1">
        <f t="shared" si="543"/>
        <v>19.206382348234989</v>
      </c>
      <c r="AY1563" s="1">
        <f t="shared" si="544"/>
        <v>0.63994470065215492</v>
      </c>
      <c r="AZ1563" s="1">
        <f t="shared" si="545"/>
        <v>11248.697010067121</v>
      </c>
      <c r="BA1563" s="1">
        <f t="shared" si="546"/>
        <v>27.080710678422115</v>
      </c>
      <c r="BB1563" s="1">
        <f t="shared" si="547"/>
        <v>345.43806289118879</v>
      </c>
      <c r="BC1563" s="1">
        <f t="shared" si="548"/>
        <v>5794.4382744868417</v>
      </c>
      <c r="BD1563" s="1">
        <f t="shared" si="549"/>
        <v>693.14130572909926</v>
      </c>
    </row>
    <row r="1564" spans="1:56" x14ac:dyDescent="0.25">
      <c r="A1564" t="s">
        <v>1721</v>
      </c>
      <c r="B1564" s="1" t="str">
        <f>VLOOKUP(A1564,[1]Sheet1!$A$2:$B$6423,2,FALSE)</f>
        <v>KR</v>
      </c>
      <c r="C1564">
        <v>2013</v>
      </c>
      <c r="D1564" s="1" t="s">
        <v>1724</v>
      </c>
      <c r="E1564" s="1" t="s">
        <v>0</v>
      </c>
      <c r="F1564" s="1" t="s">
        <v>3634</v>
      </c>
      <c r="G1564" s="1" t="s">
        <v>3617</v>
      </c>
      <c r="H1564" s="1" t="s">
        <v>3645</v>
      </c>
      <c r="I1564" s="1" t="s">
        <v>117</v>
      </c>
      <c r="J1564" s="1">
        <v>50428893</v>
      </c>
      <c r="K1564" s="1">
        <v>1.3013475454741299</v>
      </c>
      <c r="L1564" s="1">
        <v>2.3912870731854801</v>
      </c>
      <c r="M1564" s="1">
        <v>4.0803430377202098E-2</v>
      </c>
      <c r="N1564" s="1">
        <v>42709.975185788702</v>
      </c>
      <c r="O1564" s="1">
        <v>42251.457709815702</v>
      </c>
      <c r="P1564" s="1">
        <v>3.0670000000000002</v>
      </c>
      <c r="Q1564" s="1">
        <v>81.270731707317097</v>
      </c>
      <c r="R1564" s="1">
        <v>5.9589999999999996</v>
      </c>
      <c r="S1564" s="1">
        <v>0</v>
      </c>
      <c r="T1564" s="1">
        <v>5833977.9896125998</v>
      </c>
      <c r="U1564" s="1">
        <v>89.081409190544306</v>
      </c>
      <c r="V1564" s="1">
        <v>31544.314994039702</v>
      </c>
      <c r="W1564" s="1">
        <v>208126.61543351799</v>
      </c>
      <c r="X1564" s="1">
        <v>439527.04768798698</v>
      </c>
      <c r="Y1564" s="1">
        <v>14047.9404364782</v>
      </c>
      <c r="Z1564" s="1">
        <v>428538.521458328</v>
      </c>
      <c r="AA1564" s="1">
        <v>2789605.5159595199</v>
      </c>
      <c r="AB1564" s="1">
        <v>61103.158948719698</v>
      </c>
      <c r="AC1564" s="1">
        <v>1206813.5431470601</v>
      </c>
      <c r="AD1564" s="1">
        <v>4616.0632538764203</v>
      </c>
      <c r="AE1564" s="1">
        <v>998.841822977079</v>
      </c>
      <c r="AF1564" s="1" t="s">
        <v>55</v>
      </c>
      <c r="AG1564" s="1">
        <v>1.68726620554531</v>
      </c>
      <c r="AH1564" s="1">
        <v>6.5</v>
      </c>
      <c r="AI1564" s="1">
        <f t="shared" si="528"/>
        <v>6.5</v>
      </c>
      <c r="AJ1564" s="1">
        <f t="shared" si="529"/>
        <v>1021.3181155784915</v>
      </c>
      <c r="AK1564" s="1">
        <f t="shared" si="530"/>
        <v>17.427134989053584</v>
      </c>
      <c r="AL1564" s="1">
        <f t="shared" si="531"/>
        <v>0</v>
      </c>
      <c r="AM1564" s="1">
        <f t="shared" si="532"/>
        <v>998.841822977079</v>
      </c>
      <c r="AN1564" s="1">
        <f t="shared" si="533"/>
        <v>214406.50422149317</v>
      </c>
      <c r="AO1564" s="1">
        <f t="shared" si="534"/>
        <v>0.37874385891574103</v>
      </c>
      <c r="AP1564" s="1">
        <f t="shared" si="535"/>
        <v>134.11570041669731</v>
      </c>
      <c r="AQ1564" s="1">
        <f t="shared" si="536"/>
        <v>884.88359343029117</v>
      </c>
      <c r="AR1564" s="1">
        <f t="shared" si="537"/>
        <v>1868.7195415052004</v>
      </c>
      <c r="AS1564" s="1">
        <f t="shared" si="538"/>
        <v>59.727065602987714</v>
      </c>
      <c r="AT1564" s="1">
        <f t="shared" si="539"/>
        <v>1822.0000647273268</v>
      </c>
      <c r="AU1564" s="1">
        <f t="shared" si="540"/>
        <v>11860.454022535761</v>
      </c>
      <c r="AV1564" s="1">
        <f t="shared" si="541"/>
        <v>259.78985315194677</v>
      </c>
      <c r="AW1564" s="1">
        <f t="shared" si="542"/>
        <v>5130.9607972817348</v>
      </c>
      <c r="AX1564" s="1">
        <f t="shared" si="543"/>
        <v>19.625931220202162</v>
      </c>
      <c r="AY1564" s="1">
        <f t="shared" si="544"/>
        <v>0.57976454172029124</v>
      </c>
      <c r="AZ1564" s="1">
        <f t="shared" si="545"/>
        <v>10808.166063749446</v>
      </c>
      <c r="BA1564" s="1">
        <f t="shared" si="546"/>
        <v>25.305952571346264</v>
      </c>
      <c r="BB1564" s="1">
        <f t="shared" si="547"/>
        <v>210.98842925056459</v>
      </c>
      <c r="BC1564" s="1">
        <f t="shared" si="548"/>
        <v>6537.7291409580648</v>
      </c>
      <c r="BD1564" s="1">
        <f t="shared" si="549"/>
        <v>458.51747597299982</v>
      </c>
    </row>
    <row r="1565" spans="1:56" x14ac:dyDescent="0.25">
      <c r="A1565" t="s">
        <v>1721</v>
      </c>
      <c r="B1565" s="1" t="str">
        <f>VLOOKUP(A1565,[1]Sheet1!$A$2:$B$6423,2,FALSE)</f>
        <v>KR</v>
      </c>
      <c r="C1565">
        <v>2014</v>
      </c>
      <c r="D1565" s="1" t="s">
        <v>1725</v>
      </c>
      <c r="E1565" s="1" t="s">
        <v>0</v>
      </c>
      <c r="F1565" s="1" t="s">
        <v>3634</v>
      </c>
      <c r="G1565" s="1" t="s">
        <v>3617</v>
      </c>
      <c r="H1565" s="1" t="s">
        <v>3645</v>
      </c>
      <c r="I1565" s="1" t="s">
        <v>117</v>
      </c>
      <c r="J1565" s="1">
        <v>50746659</v>
      </c>
      <c r="K1565" s="1">
        <v>1.2747744640132199</v>
      </c>
      <c r="L1565" s="1">
        <v>2.4132723111010899</v>
      </c>
      <c r="M1565" s="1">
        <v>3.5742727354080898E-2</v>
      </c>
      <c r="N1565" s="1">
        <v>43806.925098566098</v>
      </c>
      <c r="O1565" s="1">
        <v>43443.936492363202</v>
      </c>
      <c r="P1565" s="1">
        <v>3.0819999999999999</v>
      </c>
      <c r="Q1565" s="1">
        <v>81.721951219512206</v>
      </c>
      <c r="R1565" s="1">
        <v>5.8010000000000002</v>
      </c>
      <c r="S1565" s="1">
        <v>17679000</v>
      </c>
      <c r="T1565" s="1">
        <v>5788008.8495128397</v>
      </c>
      <c r="U1565" s="1">
        <v>178.76741201348599</v>
      </c>
      <c r="V1565" s="1">
        <v>29026.0445857954</v>
      </c>
      <c r="W1565" s="1">
        <v>193747.690547615</v>
      </c>
      <c r="X1565" s="1">
        <v>443388.01407045597</v>
      </c>
      <c r="Y1565" s="1">
        <v>14723.629973108</v>
      </c>
      <c r="Z1565" s="1">
        <v>431916.64495506498</v>
      </c>
      <c r="AA1565" s="1">
        <v>2747312.1217388702</v>
      </c>
      <c r="AB1565" s="1">
        <v>57776.548437440098</v>
      </c>
      <c r="AC1565" s="1">
        <v>1185466.59617333</v>
      </c>
      <c r="AD1565" s="1">
        <v>4730.2619357252297</v>
      </c>
      <c r="AE1565" s="1">
        <v>1031.51513679049</v>
      </c>
      <c r="AF1565" s="1" t="s">
        <v>55</v>
      </c>
      <c r="AG1565" s="1">
        <v>1.69434829201356</v>
      </c>
      <c r="AH1565" s="1">
        <v>6.5</v>
      </c>
      <c r="AI1565" s="1">
        <f t="shared" si="528"/>
        <v>6.5</v>
      </c>
      <c r="AJ1565" s="1">
        <f t="shared" si="529"/>
        <v>1057.1803937484895</v>
      </c>
      <c r="AK1565" s="1">
        <f t="shared" si="530"/>
        <v>15.657789800186915</v>
      </c>
      <c r="AL1565" s="1">
        <f t="shared" si="531"/>
        <v>0.34837761437654446</v>
      </c>
      <c r="AM1565" s="1">
        <f t="shared" si="532"/>
        <v>1031.51513679049</v>
      </c>
      <c r="AN1565" s="1">
        <f t="shared" si="533"/>
        <v>214124.17221394935</v>
      </c>
      <c r="AO1565" s="1">
        <f t="shared" si="534"/>
        <v>0.75430432013697124</v>
      </c>
      <c r="AP1565" s="1">
        <f t="shared" si="535"/>
        <v>122.4746198479515</v>
      </c>
      <c r="AQ1565" s="1">
        <f t="shared" si="536"/>
        <v>817.51320529047007</v>
      </c>
      <c r="AR1565" s="1">
        <f t="shared" si="537"/>
        <v>1870.8638825350711</v>
      </c>
      <c r="AS1565" s="1">
        <f t="shared" si="538"/>
        <v>62.125963405319823</v>
      </c>
      <c r="AT1565" s="1">
        <f t="shared" si="539"/>
        <v>1822.4607469514308</v>
      </c>
      <c r="AU1565" s="1">
        <f t="shared" si="540"/>
        <v>11592.210117333723</v>
      </c>
      <c r="AV1565" s="1">
        <f t="shared" si="541"/>
        <v>243.78660292781066</v>
      </c>
      <c r="AW1565" s="1">
        <f t="shared" si="542"/>
        <v>5002.0446388973596</v>
      </c>
      <c r="AX1565" s="1">
        <f t="shared" si="543"/>
        <v>19.959213893121881</v>
      </c>
      <c r="AY1565" s="1">
        <f t="shared" si="544"/>
        <v>0.52364857207511173</v>
      </c>
      <c r="AZ1565" s="1">
        <f t="shared" si="545"/>
        <v>10559.333248262115</v>
      </c>
      <c r="BA1565" s="1">
        <f t="shared" si="546"/>
        <v>24.104255718709979</v>
      </c>
      <c r="BB1565" s="1">
        <f t="shared" si="547"/>
        <v>211.97775077123808</v>
      </c>
      <c r="BC1565" s="1">
        <f t="shared" si="548"/>
        <v>6740.8411812943314</v>
      </c>
      <c r="BD1565" s="1">
        <f t="shared" si="549"/>
        <v>362.98860620289634</v>
      </c>
    </row>
    <row r="1566" spans="1:56" x14ac:dyDescent="0.25">
      <c r="A1566" t="s">
        <v>1721</v>
      </c>
      <c r="B1566" s="1" t="str">
        <f>VLOOKUP(A1566,[1]Sheet1!$A$2:$B$6423,2,FALSE)</f>
        <v>KR</v>
      </c>
      <c r="C1566">
        <v>2015</v>
      </c>
      <c r="D1566" s="1" t="s">
        <v>1726</v>
      </c>
      <c r="E1566" s="1" t="s">
        <v>0</v>
      </c>
      <c r="F1566" s="1" t="s">
        <v>3634</v>
      </c>
      <c r="G1566" s="1" t="s">
        <v>3617</v>
      </c>
      <c r="H1566" s="1" t="s">
        <v>3645</v>
      </c>
      <c r="I1566" s="1" t="s">
        <v>117</v>
      </c>
      <c r="J1566" s="1">
        <v>51014947</v>
      </c>
      <c r="K1566" s="1">
        <v>0.70633177245574996</v>
      </c>
      <c r="L1566" s="1">
        <v>2.3763712275444999</v>
      </c>
      <c r="M1566" s="1">
        <v>1.65635274118663E-2</v>
      </c>
      <c r="N1566" s="1">
        <v>44849.106767088997</v>
      </c>
      <c r="O1566" s="1">
        <v>46041.432350524003</v>
      </c>
      <c r="P1566" s="1">
        <v>3.5459999999999998</v>
      </c>
      <c r="Q1566" s="1">
        <v>82.024390243902502</v>
      </c>
      <c r="R1566" s="1">
        <v>5.78</v>
      </c>
      <c r="S1566" s="1">
        <v>0</v>
      </c>
      <c r="T1566" s="1">
        <v>5796529.6790028401</v>
      </c>
      <c r="U1566" s="1">
        <v>35.772474729346001</v>
      </c>
      <c r="V1566" s="1">
        <v>26864.062508506198</v>
      </c>
      <c r="W1566" s="1">
        <v>181976.84055241101</v>
      </c>
      <c r="X1566" s="1">
        <v>452744.02431587799</v>
      </c>
      <c r="Y1566" s="1">
        <v>16135.7982129395</v>
      </c>
      <c r="Z1566" s="1">
        <v>440192.66298425797</v>
      </c>
      <c r="AA1566" s="1">
        <v>2742283.3179035098</v>
      </c>
      <c r="AB1566" s="1">
        <v>54052.467733265701</v>
      </c>
      <c r="AC1566" s="1">
        <v>1183842.7126293201</v>
      </c>
      <c r="AD1566" s="1">
        <v>4906.4040313400101</v>
      </c>
      <c r="AE1566" s="1">
        <v>1093.6024321340799</v>
      </c>
      <c r="AF1566" s="1" t="s">
        <v>55</v>
      </c>
      <c r="AG1566" s="1">
        <v>1.6797375172206199</v>
      </c>
      <c r="AH1566" s="1">
        <v>6.5</v>
      </c>
      <c r="AI1566" s="1">
        <f t="shared" si="528"/>
        <v>6.5</v>
      </c>
      <c r="AJ1566" s="1">
        <f t="shared" si="529"/>
        <v>1065.7812690238161</v>
      </c>
      <c r="AK1566" s="1">
        <f t="shared" si="530"/>
        <v>7.4285940933439694</v>
      </c>
      <c r="AL1566" s="1">
        <f t="shared" si="531"/>
        <v>0</v>
      </c>
      <c r="AM1566" s="1">
        <f t="shared" si="532"/>
        <v>1093.6024321340799</v>
      </c>
      <c r="AN1566" s="1">
        <f t="shared" si="533"/>
        <v>213937.43980644786</v>
      </c>
      <c r="AO1566" s="1">
        <f t="shared" si="534"/>
        <v>0.1500162620797614</v>
      </c>
      <c r="AP1566" s="1">
        <f t="shared" si="535"/>
        <v>112.65774236460929</v>
      </c>
      <c r="AQ1566" s="1">
        <f t="shared" si="536"/>
        <v>763.14220951457605</v>
      </c>
      <c r="AR1566" s="1">
        <f t="shared" si="537"/>
        <v>1898.6376179084752</v>
      </c>
      <c r="AS1566" s="1">
        <f t="shared" si="538"/>
        <v>67.667449677243283</v>
      </c>
      <c r="AT1566" s="1">
        <f t="shared" si="539"/>
        <v>1846.0019441054144</v>
      </c>
      <c r="AU1566" s="1">
        <f t="shared" si="540"/>
        <v>11500.101573293965</v>
      </c>
      <c r="AV1566" s="1">
        <f t="shared" si="541"/>
        <v>226.67565570685582</v>
      </c>
      <c r="AW1566" s="1">
        <f t="shared" si="542"/>
        <v>4964.5896735605183</v>
      </c>
      <c r="AX1566" s="1">
        <f t="shared" si="543"/>
        <v>20.575607323887183</v>
      </c>
      <c r="AY1566" s="1">
        <f t="shared" si="544"/>
        <v>0.48988370676921134</v>
      </c>
      <c r="AZ1566" s="1">
        <f t="shared" si="545"/>
        <v>8976.4368940381864</v>
      </c>
      <c r="BA1566" s="1">
        <f t="shared" si="546"/>
        <v>20.014750663050531</v>
      </c>
      <c r="BB1566" s="1">
        <f t="shared" si="547"/>
        <v>120.1182463266892</v>
      </c>
      <c r="BC1566" s="1">
        <f t="shared" si="548"/>
        <v>8028.4235130286324</v>
      </c>
      <c r="BD1566" s="1">
        <f t="shared" si="549"/>
        <v>-1192.3255834350057</v>
      </c>
    </row>
    <row r="1567" spans="1:56" x14ac:dyDescent="0.25">
      <c r="A1567" t="s">
        <v>1721</v>
      </c>
      <c r="B1567" s="1" t="str">
        <f>VLOOKUP(A1567,[1]Sheet1!$A$2:$B$6423,2,FALSE)</f>
        <v>KR</v>
      </c>
      <c r="C1567">
        <v>2016</v>
      </c>
      <c r="D1567" s="1" t="s">
        <v>1727</v>
      </c>
      <c r="E1567" s="1" t="s">
        <v>0</v>
      </c>
      <c r="F1567" s="1" t="s">
        <v>3634</v>
      </c>
      <c r="G1567" s="1" t="s">
        <v>3617</v>
      </c>
      <c r="H1567" s="1" t="s">
        <v>3645</v>
      </c>
      <c r="I1567" s="1" t="s">
        <v>117</v>
      </c>
      <c r="J1567" s="1">
        <v>51217803</v>
      </c>
      <c r="K1567" s="1">
        <v>0.971685739912168</v>
      </c>
      <c r="L1567" s="1">
        <v>2.3357998421425998</v>
      </c>
      <c r="M1567" s="1">
        <v>1.4232564861882501E-2</v>
      </c>
      <c r="N1567" s="1">
        <v>46088.243078538297</v>
      </c>
      <c r="O1567" s="1">
        <v>47974.703222402102</v>
      </c>
      <c r="P1567" s="1">
        <v>3.65</v>
      </c>
      <c r="Q1567" s="1">
        <v>82.275609756097595</v>
      </c>
      <c r="R1567" s="1">
        <v>5.9710000000000001</v>
      </c>
      <c r="S1567" s="1">
        <v>367540000</v>
      </c>
      <c r="T1567" s="1">
        <v>5769939.4498058101</v>
      </c>
      <c r="U1567" s="1">
        <v>0</v>
      </c>
      <c r="V1567" s="1">
        <v>24802.433812888001</v>
      </c>
      <c r="W1567" s="1">
        <v>169701.85898016501</v>
      </c>
      <c r="X1567" s="1">
        <v>450967.69807291101</v>
      </c>
      <c r="Y1567" s="1">
        <v>16637.441116953902</v>
      </c>
      <c r="Z1567" s="1">
        <v>437967.44097611599</v>
      </c>
      <c r="AA1567" s="1">
        <v>2716945.2627964802</v>
      </c>
      <c r="AB1567" s="1">
        <v>49502.554926028701</v>
      </c>
      <c r="AC1567" s="1">
        <v>1169842.93506111</v>
      </c>
      <c r="AD1567" s="1">
        <v>4986.27187801748</v>
      </c>
      <c r="AE1567" s="1">
        <v>1114.0608353407099</v>
      </c>
      <c r="AF1567" s="1" t="s">
        <v>55</v>
      </c>
      <c r="AG1567" s="1">
        <v>1.7611948528388499</v>
      </c>
      <c r="AH1567" s="1">
        <v>6.5</v>
      </c>
      <c r="AI1567" s="1">
        <f t="shared" si="528"/>
        <v>6.5</v>
      </c>
      <c r="AJ1567" s="1">
        <f t="shared" si="529"/>
        <v>1076.5291090747953</v>
      </c>
      <c r="AK1567" s="1">
        <f t="shared" si="530"/>
        <v>6.5595390898550345</v>
      </c>
      <c r="AL1567" s="1">
        <f t="shared" si="531"/>
        <v>7.1760204161822401</v>
      </c>
      <c r="AM1567" s="1">
        <f t="shared" si="532"/>
        <v>1114.0608353407099</v>
      </c>
      <c r="AN1567" s="1">
        <f t="shared" si="533"/>
        <v>213783.84014973146</v>
      </c>
      <c r="AO1567" s="1">
        <f t="shared" si="534"/>
        <v>0</v>
      </c>
      <c r="AP1567" s="1">
        <f t="shared" si="535"/>
        <v>103.52571244765699</v>
      </c>
      <c r="AQ1567" s="1">
        <f t="shared" si="536"/>
        <v>708.33797953668306</v>
      </c>
      <c r="AR1567" s="1">
        <f t="shared" si="537"/>
        <v>1882.3456031003823</v>
      </c>
      <c r="AS1567" s="1">
        <f t="shared" si="538"/>
        <v>69.444916492170563</v>
      </c>
      <c r="AT1567" s="1">
        <f t="shared" si="539"/>
        <v>1828.082344578992</v>
      </c>
      <c r="AU1567" s="1">
        <f t="shared" si="540"/>
        <v>11340.568273833471</v>
      </c>
      <c r="AV1567" s="1">
        <f t="shared" si="541"/>
        <v>206.62437022746604</v>
      </c>
      <c r="AW1567" s="1">
        <f t="shared" si="542"/>
        <v>4882.9410943182593</v>
      </c>
      <c r="AX1567" s="1">
        <f t="shared" si="543"/>
        <v>20.812769929104345</v>
      </c>
      <c r="AY1567" s="1">
        <f t="shared" si="544"/>
        <v>0.45952942529229779</v>
      </c>
      <c r="AZ1567" s="1">
        <f t="shared" si="545"/>
        <v>8138.0940770133602</v>
      </c>
      <c r="BA1567" s="1">
        <f t="shared" si="546"/>
        <v>17.657635729670478</v>
      </c>
      <c r="BB1567" s="1">
        <f t="shared" si="547"/>
        <v>169.89505397781809</v>
      </c>
      <c r="BC1567" s="1">
        <f t="shared" si="548"/>
        <v>8513.3152333237394</v>
      </c>
      <c r="BD1567" s="1">
        <f t="shared" si="549"/>
        <v>-1886.4601438638056</v>
      </c>
    </row>
    <row r="1568" spans="1:56" x14ac:dyDescent="0.25">
      <c r="A1568" t="s">
        <v>1721</v>
      </c>
      <c r="B1568" s="1" t="str">
        <f>VLOOKUP(A1568,[1]Sheet1!$A$2:$B$6423,2,FALSE)</f>
        <v>KR</v>
      </c>
      <c r="C1568">
        <v>2017</v>
      </c>
      <c r="D1568" s="1" t="s">
        <v>1728</v>
      </c>
      <c r="E1568" s="1" t="s">
        <v>0</v>
      </c>
      <c r="F1568" s="1" t="s">
        <v>3634</v>
      </c>
      <c r="G1568" s="1" t="s">
        <v>3617</v>
      </c>
      <c r="H1568" s="1" t="s">
        <v>3645</v>
      </c>
      <c r="I1568" s="1" t="s">
        <v>117</v>
      </c>
      <c r="J1568" s="1">
        <v>51361911</v>
      </c>
      <c r="K1568" s="1">
        <v>1.9443323078636601</v>
      </c>
      <c r="L1568" s="1">
        <v>2.2981310727609401</v>
      </c>
      <c r="M1568" s="1">
        <v>1.5495545898819E-2</v>
      </c>
      <c r="N1568" s="1">
        <v>47536.789856885101</v>
      </c>
      <c r="O1568" s="1">
        <v>49385.991741948201</v>
      </c>
      <c r="P1568" s="1">
        <v>3.653</v>
      </c>
      <c r="Q1568" s="1">
        <v>82.626829268292695</v>
      </c>
      <c r="R1568" s="1">
        <v>5.8739999999999997</v>
      </c>
      <c r="S1568" s="1">
        <v>0</v>
      </c>
      <c r="T1568" s="1">
        <v>5768421.6876263702</v>
      </c>
      <c r="U1568" s="1">
        <v>68.4918859947892</v>
      </c>
      <c r="V1568" s="1">
        <v>22868.5458569201</v>
      </c>
      <c r="W1568" s="1">
        <v>159119.76814423499</v>
      </c>
      <c r="X1568" s="1">
        <v>445725.63710986002</v>
      </c>
      <c r="Y1568" s="1">
        <v>17296.221785464899</v>
      </c>
      <c r="Z1568" s="1">
        <v>432068.06063797098</v>
      </c>
      <c r="AA1568" s="1">
        <v>2702893.6839766302</v>
      </c>
      <c r="AB1568" s="1">
        <v>44065.702770513097</v>
      </c>
      <c r="AC1568" s="1">
        <v>1166461.9433641001</v>
      </c>
      <c r="AD1568" s="1">
        <v>5095.0164707628301</v>
      </c>
      <c r="AE1568" s="1">
        <v>1153.8002321024101</v>
      </c>
      <c r="AF1568" s="1" t="s">
        <v>55</v>
      </c>
      <c r="AG1568" s="1">
        <v>1.77324890488805</v>
      </c>
      <c r="AH1568" s="1">
        <v>6.5</v>
      </c>
      <c r="AI1568" s="1">
        <f t="shared" si="528"/>
        <v>6.5</v>
      </c>
      <c r="AJ1568" s="1">
        <f t="shared" si="529"/>
        <v>1092.4577386941473</v>
      </c>
      <c r="AK1568" s="1">
        <f t="shared" si="530"/>
        <v>7.3660850910987659</v>
      </c>
      <c r="AL1568" s="1">
        <f t="shared" si="531"/>
        <v>0</v>
      </c>
      <c r="AM1568" s="1">
        <f t="shared" si="532"/>
        <v>1153.8002321024101</v>
      </c>
      <c r="AN1568" s="1">
        <f t="shared" si="533"/>
        <v>213571.3661106845</v>
      </c>
      <c r="AO1568" s="1">
        <f t="shared" si="534"/>
        <v>0.28480065041591596</v>
      </c>
      <c r="AP1568" s="1">
        <f t="shared" si="535"/>
        <v>95.091216127594251</v>
      </c>
      <c r="AQ1568" s="1">
        <f t="shared" si="536"/>
        <v>661.6464534931273</v>
      </c>
      <c r="AR1568" s="1">
        <f t="shared" si="537"/>
        <v>1853.4013118808609</v>
      </c>
      <c r="AS1568" s="1">
        <f t="shared" si="538"/>
        <v>71.92056610345206</v>
      </c>
      <c r="AT1568" s="1">
        <f t="shared" si="539"/>
        <v>1796.6108380049475</v>
      </c>
      <c r="AU1568" s="1">
        <f t="shared" si="540"/>
        <v>11239.081360092496</v>
      </c>
      <c r="AV1568" s="1">
        <f t="shared" si="541"/>
        <v>183.23251911958371</v>
      </c>
      <c r="AW1568" s="1">
        <f t="shared" si="542"/>
        <v>4850.3427133074301</v>
      </c>
      <c r="AX1568" s="1">
        <f t="shared" si="543"/>
        <v>21.185925656412124</v>
      </c>
      <c r="AY1568" s="1">
        <f t="shared" si="544"/>
        <v>0.42093811232889422</v>
      </c>
      <c r="AZ1568" s="1">
        <f t="shared" si="545"/>
        <v>8085.1581413998501</v>
      </c>
      <c r="BA1568" s="1">
        <f t="shared" si="546"/>
        <v>17.008212304072565</v>
      </c>
      <c r="BB1568" s="1">
        <f t="shared" si="547"/>
        <v>351.28986562617115</v>
      </c>
      <c r="BC1568" s="1">
        <f t="shared" si="548"/>
        <v>8788.7341508332611</v>
      </c>
      <c r="BD1568" s="1">
        <f t="shared" si="549"/>
        <v>-1849.2018850630993</v>
      </c>
    </row>
    <row r="1569" spans="1:56" x14ac:dyDescent="0.25">
      <c r="A1569" t="s">
        <v>1721</v>
      </c>
      <c r="B1569" s="1" t="str">
        <f>VLOOKUP(A1569,[1]Sheet1!$A$2:$B$6423,2,FALSE)</f>
        <v>KR</v>
      </c>
      <c r="C1569">
        <v>2018</v>
      </c>
      <c r="D1569" s="1" t="s">
        <v>1729</v>
      </c>
      <c r="E1569" s="1" t="s">
        <v>0</v>
      </c>
      <c r="F1569" s="1" t="s">
        <v>3634</v>
      </c>
      <c r="G1569" s="1" t="s">
        <v>3617</v>
      </c>
      <c r="H1569" s="1" t="s">
        <v>3645</v>
      </c>
      <c r="I1569" s="1" t="s">
        <v>117</v>
      </c>
      <c r="J1569" s="1">
        <v>51585058</v>
      </c>
      <c r="K1569" s="1">
        <v>1.4758393500264499</v>
      </c>
      <c r="L1569" s="1">
        <v>2.3615096789584502</v>
      </c>
      <c r="M1569" s="1">
        <v>2.3488847146634202E-2</v>
      </c>
      <c r="N1569" s="1">
        <v>48834.447115773299</v>
      </c>
      <c r="O1569" s="1">
        <v>50131.783077055698</v>
      </c>
      <c r="P1569" s="1">
        <v>3.8239999999999998</v>
      </c>
      <c r="Q1569" s="1">
        <v>82.626829268292695</v>
      </c>
      <c r="R1569" s="1">
        <v>5.84</v>
      </c>
      <c r="S1569" s="1">
        <v>0</v>
      </c>
      <c r="T1569" s="1">
        <v>5864855.3367355</v>
      </c>
      <c r="U1569" s="1">
        <v>0</v>
      </c>
      <c r="V1569" s="1">
        <v>21714.332314835799</v>
      </c>
      <c r="W1569" s="1">
        <v>151292.347391716</v>
      </c>
      <c r="X1569" s="1">
        <v>444919.10812736902</v>
      </c>
      <c r="Y1569" s="1">
        <v>19110.910795020998</v>
      </c>
      <c r="Z1569" s="1">
        <v>429638.21952401201</v>
      </c>
      <c r="AA1569" s="1">
        <v>2739307.2083151001</v>
      </c>
      <c r="AB1569" s="1">
        <v>38973.269050639501</v>
      </c>
      <c r="AC1569" s="1">
        <v>1184340.57809502</v>
      </c>
      <c r="AD1569" s="1">
        <v>5232.3988213830098</v>
      </c>
      <c r="AE1569" s="1">
        <v>1208.1606205174101</v>
      </c>
      <c r="AF1569" s="1" t="s">
        <v>55</v>
      </c>
      <c r="AG1569" s="1">
        <v>1.7473520270831899</v>
      </c>
      <c r="AH1569" s="1">
        <v>6.5</v>
      </c>
      <c r="AI1569" s="1">
        <f t="shared" si="528"/>
        <v>6.5</v>
      </c>
      <c r="AJ1569" s="1">
        <f t="shared" si="529"/>
        <v>1153.230195304832</v>
      </c>
      <c r="AK1569" s="1">
        <f t="shared" si="530"/>
        <v>11.470648637927905</v>
      </c>
      <c r="AL1569" s="1">
        <f t="shared" si="531"/>
        <v>0</v>
      </c>
      <c r="AM1569" s="1">
        <f t="shared" si="532"/>
        <v>1208.1606205174101</v>
      </c>
      <c r="AN1569" s="1">
        <f t="shared" si="533"/>
        <v>213571.3661106845</v>
      </c>
      <c r="AO1569" s="1">
        <f t="shared" si="534"/>
        <v>0</v>
      </c>
      <c r="AP1569" s="1">
        <f t="shared" si="535"/>
        <v>89.901219393043306</v>
      </c>
      <c r="AQ1569" s="1">
        <f t="shared" si="536"/>
        <v>626.37737684701335</v>
      </c>
      <c r="AR1569" s="1">
        <f t="shared" si="537"/>
        <v>1842.044681456199</v>
      </c>
      <c r="AS1569" s="1">
        <f t="shared" si="538"/>
        <v>79.122588678916713</v>
      </c>
      <c r="AT1569" s="1">
        <f t="shared" si="539"/>
        <v>1778.7790696504676</v>
      </c>
      <c r="AU1569" s="1">
        <f t="shared" si="540"/>
        <v>11341.221767681278</v>
      </c>
      <c r="AV1569" s="1">
        <f t="shared" si="541"/>
        <v>161.35630424113</v>
      </c>
      <c r="AW1569" s="1">
        <f t="shared" si="542"/>
        <v>4903.3818126960578</v>
      </c>
      <c r="AX1569" s="1">
        <f t="shared" si="543"/>
        <v>21.663066935365368</v>
      </c>
      <c r="AY1569" s="1">
        <f t="shared" si="544"/>
        <v>0.42703113916710067</v>
      </c>
      <c r="AZ1569" s="1">
        <f t="shared" si="545"/>
        <v>8736.5339727589308</v>
      </c>
      <c r="BA1569" s="1">
        <f t="shared" si="546"/>
        <v>17.890105220290437</v>
      </c>
      <c r="BB1569" s="1">
        <f t="shared" si="547"/>
        <v>273.68121568915575</v>
      </c>
      <c r="BC1569" s="1">
        <f t="shared" si="548"/>
        <v>9489.978728977525</v>
      </c>
      <c r="BD1569" s="1">
        <f t="shared" si="549"/>
        <v>-1297.3359612823988</v>
      </c>
    </row>
    <row r="1570" spans="1:56" x14ac:dyDescent="0.25">
      <c r="A1570" t="s">
        <v>1721</v>
      </c>
      <c r="B1570" s="1" t="str">
        <f>VLOOKUP(A1570,[1]Sheet1!$A$2:$B$6423,2,FALSE)</f>
        <v>KR</v>
      </c>
      <c r="C1570">
        <v>2019</v>
      </c>
      <c r="D1570" s="1" t="s">
        <v>1730</v>
      </c>
      <c r="E1570" s="1" t="s">
        <v>0</v>
      </c>
      <c r="F1570" s="1" t="s">
        <v>3634</v>
      </c>
      <c r="G1570" s="1" t="s">
        <v>3617</v>
      </c>
      <c r="H1570" s="1" t="s">
        <v>3645</v>
      </c>
      <c r="I1570" s="1" t="s">
        <v>117</v>
      </c>
      <c r="J1570" s="1">
        <v>51764822</v>
      </c>
      <c r="K1570" s="1">
        <v>0.38300030360813597</v>
      </c>
      <c r="L1570" s="1">
        <v>2.51931997944066</v>
      </c>
      <c r="M1570" s="1">
        <v>5.5688575990803998E-2</v>
      </c>
      <c r="N1570" s="1">
        <v>49790.867988482198</v>
      </c>
      <c r="O1570" s="1">
        <v>50278.565950245502</v>
      </c>
      <c r="P1570" s="1">
        <v>3.746</v>
      </c>
      <c r="Q1570" s="1">
        <v>83.226829268292704</v>
      </c>
      <c r="R1570" s="1">
        <v>5.9029999999999996</v>
      </c>
      <c r="S1570" s="1">
        <v>696379000</v>
      </c>
      <c r="T1570" s="1">
        <v>5795513.5068677701</v>
      </c>
      <c r="U1570" s="1">
        <v>19.9900797342045</v>
      </c>
      <c r="V1570" s="1">
        <v>20784.289316602299</v>
      </c>
      <c r="W1570" s="1">
        <v>142312.67511877301</v>
      </c>
      <c r="X1570" s="1">
        <v>430418.12505887297</v>
      </c>
      <c r="Y1570" s="1">
        <v>20058.910249281598</v>
      </c>
      <c r="Z1570" s="1">
        <v>414212.001418731</v>
      </c>
      <c r="AA1570" s="1">
        <v>2692970.2158587798</v>
      </c>
      <c r="AB1570" s="1">
        <v>34040.295408532002</v>
      </c>
      <c r="AC1570" s="1">
        <v>1160631.78949605</v>
      </c>
      <c r="AD1570" s="1">
        <v>5220.8164622446102</v>
      </c>
      <c r="AE1570" s="1">
        <v>1257.8841049551199</v>
      </c>
      <c r="AF1570" s="1" t="s">
        <v>55</v>
      </c>
      <c r="AG1570" s="1">
        <v>1.69797725033095</v>
      </c>
      <c r="AH1570" s="1">
        <v>6.5</v>
      </c>
      <c r="AI1570" s="1">
        <f t="shared" si="528"/>
        <v>6.5</v>
      </c>
      <c r="AJ1570" s="1">
        <f t="shared" si="529"/>
        <v>1254.3912851707557</v>
      </c>
      <c r="AK1570" s="1">
        <f t="shared" si="530"/>
        <v>27.727825356246807</v>
      </c>
      <c r="AL1570" s="1">
        <f t="shared" si="531"/>
        <v>13.452745959408496</v>
      </c>
      <c r="AM1570" s="1">
        <f t="shared" si="532"/>
        <v>1257.8841049551199</v>
      </c>
      <c r="AN1570" s="1">
        <f t="shared" si="533"/>
        <v>213214.40706330686</v>
      </c>
      <c r="AO1570" s="1">
        <f t="shared" si="534"/>
        <v>8.2337248212244196E-2</v>
      </c>
      <c r="AP1570" s="1">
        <f t="shared" si="535"/>
        <v>85.608522383629222</v>
      </c>
      <c r="AQ1570" s="1">
        <f t="shared" si="536"/>
        <v>586.17245207647409</v>
      </c>
      <c r="AR1570" s="1">
        <f t="shared" si="537"/>
        <v>1772.8515578345437</v>
      </c>
      <c r="AS1570" s="1">
        <f t="shared" si="538"/>
        <v>82.620754595401962</v>
      </c>
      <c r="AT1570" s="1">
        <f t="shared" si="539"/>
        <v>1706.1000669721293</v>
      </c>
      <c r="AU1570" s="1">
        <f t="shared" si="540"/>
        <v>11092.089678459151</v>
      </c>
      <c r="AV1570" s="1">
        <f t="shared" si="541"/>
        <v>140.208758020842</v>
      </c>
      <c r="AW1570" s="1">
        <f t="shared" si="542"/>
        <v>4780.5325944369151</v>
      </c>
      <c r="AX1570" s="1">
        <f t="shared" si="543"/>
        <v>21.504049340377062</v>
      </c>
      <c r="AY1570" s="1">
        <f t="shared" si="544"/>
        <v>0.3558188291437136</v>
      </c>
      <c r="AZ1570" s="1">
        <f t="shared" si="545"/>
        <v>9468.9433535813532</v>
      </c>
      <c r="BA1570" s="1">
        <f t="shared" si="546"/>
        <v>19.017429774013468</v>
      </c>
      <c r="BB1570" s="1">
        <f t="shared" si="547"/>
        <v>72.265214808166405</v>
      </c>
      <c r="BC1570" s="1">
        <f t="shared" si="548"/>
        <v>9460.8236934930828</v>
      </c>
      <c r="BD1570" s="1">
        <f t="shared" si="549"/>
        <v>-487.69796176330419</v>
      </c>
    </row>
    <row r="1571" spans="1:56" x14ac:dyDescent="0.25">
      <c r="A1571" t="s">
        <v>1721</v>
      </c>
      <c r="B1571" s="1" t="str">
        <f>VLOOKUP(A1571,[1]Sheet1!$A$2:$B$6423,2,FALSE)</f>
        <v>KR</v>
      </c>
      <c r="C1571">
        <v>2020</v>
      </c>
      <c r="D1571" s="1" t="s">
        <v>1731</v>
      </c>
      <c r="E1571" s="1" t="s">
        <v>0</v>
      </c>
      <c r="F1571" s="1" t="s">
        <v>3634</v>
      </c>
      <c r="G1571" s="1" t="s">
        <v>3617</v>
      </c>
      <c r="H1571" s="1" t="s">
        <v>3645</v>
      </c>
      <c r="I1571" s="1" t="s">
        <v>117</v>
      </c>
      <c r="J1571" s="1">
        <v>51836239</v>
      </c>
      <c r="K1571" s="1">
        <v>0.53728802341173698</v>
      </c>
      <c r="L1571" s="1">
        <v>2.64297706902012</v>
      </c>
      <c r="M1571" s="1">
        <v>3.9329068102138202E-2</v>
      </c>
      <c r="N1571" s="1">
        <v>49374.092614802503</v>
      </c>
      <c r="O1571" s="1">
        <v>50283.270713642502</v>
      </c>
      <c r="P1571" s="1">
        <v>3.931</v>
      </c>
      <c r="Q1571" s="1">
        <v>83.426829268292707</v>
      </c>
      <c r="R1571" s="1">
        <v>5.7930000000000001</v>
      </c>
      <c r="S1571" s="1">
        <v>2015167000</v>
      </c>
      <c r="T1571" s="1">
        <v>5860562.2986192396</v>
      </c>
      <c r="U1571" s="1">
        <v>32.303712630189899</v>
      </c>
      <c r="V1571" s="1">
        <v>20068.636547231301</v>
      </c>
      <c r="W1571" s="1">
        <v>136976.39225711301</v>
      </c>
      <c r="X1571" s="1">
        <v>428161.55070051301</v>
      </c>
      <c r="Y1571" s="1">
        <v>19519.954621462799</v>
      </c>
      <c r="Z1571" s="1">
        <v>412325.70113232202</v>
      </c>
      <c r="AA1571" s="1">
        <v>2703321.5185928699</v>
      </c>
      <c r="AB1571" s="1">
        <v>30094.171409775299</v>
      </c>
      <c r="AC1571" s="1">
        <v>1185304.21577226</v>
      </c>
      <c r="AD1571" s="1">
        <v>5017.45005148782</v>
      </c>
      <c r="AE1571" s="1">
        <v>1259.6627749607701</v>
      </c>
      <c r="AF1571" s="1" t="s">
        <v>55</v>
      </c>
      <c r="AG1571" s="1">
        <v>1.7213166018769599</v>
      </c>
      <c r="AH1571" s="1">
        <v>6.5</v>
      </c>
      <c r="AI1571" s="1">
        <f t="shared" si="528"/>
        <v>6.5</v>
      </c>
      <c r="AJ1571" s="1">
        <f t="shared" si="529"/>
        <v>1304.9459458459867</v>
      </c>
      <c r="AK1571" s="1">
        <f t="shared" si="530"/>
        <v>19.418370509288465</v>
      </c>
      <c r="AL1571" s="1">
        <f t="shared" si="531"/>
        <v>38.87564064977785</v>
      </c>
      <c r="AM1571" s="1">
        <f t="shared" si="532"/>
        <v>1259.6627749607701</v>
      </c>
      <c r="AN1571" s="1">
        <f t="shared" si="533"/>
        <v>213097.08176511101</v>
      </c>
      <c r="AO1571" s="1">
        <f t="shared" si="534"/>
        <v>0.13279950522012654</v>
      </c>
      <c r="AP1571" s="1">
        <f t="shared" si="535"/>
        <v>82.501507935782982</v>
      </c>
      <c r="AQ1571" s="1">
        <f t="shared" si="536"/>
        <v>563.10546489886985</v>
      </c>
      <c r="AR1571" s="1">
        <f t="shared" si="537"/>
        <v>1760.1581198493961</v>
      </c>
      <c r="AS1571" s="1">
        <f t="shared" si="538"/>
        <v>80.245894499041782</v>
      </c>
      <c r="AT1571" s="1">
        <f t="shared" si="539"/>
        <v>1695.0574606319558</v>
      </c>
      <c r="AU1571" s="1">
        <f t="shared" si="540"/>
        <v>11113.266274680323</v>
      </c>
      <c r="AV1571" s="1">
        <f t="shared" si="541"/>
        <v>123.71615358826772</v>
      </c>
      <c r="AW1571" s="1">
        <f t="shared" si="542"/>
        <v>4872.7468322875829</v>
      </c>
      <c r="AX1571" s="1">
        <f t="shared" si="543"/>
        <v>20.626572924672647</v>
      </c>
      <c r="AY1571" s="1">
        <f t="shared" si="544"/>
        <v>0.33780754447983263</v>
      </c>
      <c r="AZ1571" s="1">
        <f t="shared" si="545"/>
        <v>9152.1951269416986</v>
      </c>
      <c r="BA1571" s="1">
        <f t="shared" si="546"/>
        <v>18.536432048166578</v>
      </c>
      <c r="BB1571" s="1">
        <f t="shared" si="547"/>
        <v>100.55731630346317</v>
      </c>
      <c r="BC1571" s="1">
        <f t="shared" si="548"/>
        <v>9888.5958949038213</v>
      </c>
      <c r="BD1571" s="1">
        <f t="shared" si="549"/>
        <v>-909.17809883999871</v>
      </c>
    </row>
    <row r="1572" spans="1:56" x14ac:dyDescent="0.25">
      <c r="A1572" t="s">
        <v>1721</v>
      </c>
      <c r="B1572" s="1" t="str">
        <f>VLOOKUP(A1572,[1]Sheet1!$A$2:$B$6423,2,FALSE)</f>
        <v>KR</v>
      </c>
      <c r="C1572">
        <v>2021</v>
      </c>
      <c r="D1572" s="1" t="s">
        <v>1732</v>
      </c>
      <c r="E1572" s="1" t="s">
        <v>0</v>
      </c>
      <c r="F1572" s="1" t="s">
        <v>3634</v>
      </c>
      <c r="G1572" s="1" t="s">
        <v>3617</v>
      </c>
      <c r="H1572" s="1" t="s">
        <v>3645</v>
      </c>
      <c r="I1572" s="1" t="s">
        <v>117</v>
      </c>
      <c r="J1572" s="1">
        <v>51769539</v>
      </c>
      <c r="K1572" s="1">
        <v>2.4983333333333899</v>
      </c>
      <c r="L1572" s="1">
        <v>2.6190494124400101</v>
      </c>
      <c r="M1572" s="1">
        <v>2.5025834035045401E-2</v>
      </c>
      <c r="N1572" s="1">
        <v>51718.2518656631</v>
      </c>
      <c r="O1572" s="1">
        <v>52263.237432775997</v>
      </c>
      <c r="P1572" s="1">
        <v>3.6389999999999998</v>
      </c>
      <c r="Q1572" s="1">
        <v>83.526829268292701</v>
      </c>
      <c r="R1572" s="1">
        <v>6.1130000000000004</v>
      </c>
      <c r="S1572" s="1">
        <v>15445000</v>
      </c>
      <c r="T1572" s="1">
        <v>5994398.4354030201</v>
      </c>
      <c r="U1572" s="1">
        <v>0</v>
      </c>
      <c r="V1572" s="1">
        <v>19430.7905656369</v>
      </c>
      <c r="W1572" s="1">
        <v>132983.37005693</v>
      </c>
      <c r="X1572" s="1">
        <v>443051.01816989097</v>
      </c>
      <c r="Y1572" s="1">
        <v>20916.060255568202</v>
      </c>
      <c r="Z1572" s="1">
        <v>426240.57212735899</v>
      </c>
      <c r="AA1572" s="1">
        <v>2696976.9343109499</v>
      </c>
      <c r="AB1572" s="1">
        <v>27232.132999107402</v>
      </c>
      <c r="AC1572" s="1">
        <v>1187174.48480817</v>
      </c>
      <c r="AD1572" s="1">
        <v>4972.9425525342504</v>
      </c>
      <c r="AE1572" s="1">
        <v>1280.4870319676299</v>
      </c>
      <c r="AF1572" s="1" t="s">
        <v>55</v>
      </c>
      <c r="AG1572" s="1">
        <v>1.7210652765786201</v>
      </c>
      <c r="AH1572" s="1">
        <v>6.5</v>
      </c>
      <c r="AI1572" s="1">
        <f t="shared" si="528"/>
        <v>6.5</v>
      </c>
      <c r="AJ1572" s="1">
        <f t="shared" si="529"/>
        <v>1354.5265716118938</v>
      </c>
      <c r="AK1572" s="1">
        <f t="shared" si="530"/>
        <v>12.942923877727617</v>
      </c>
      <c r="AL1572" s="1">
        <f t="shared" si="531"/>
        <v>0.29834146292088864</v>
      </c>
      <c r="AM1572" s="1">
        <f t="shared" si="532"/>
        <v>1280.4870319676299</v>
      </c>
      <c r="AN1572" s="1">
        <f t="shared" si="533"/>
        <v>213038.726825491</v>
      </c>
      <c r="AO1572" s="1">
        <f t="shared" si="534"/>
        <v>0</v>
      </c>
      <c r="AP1572" s="1">
        <f t="shared" si="535"/>
        <v>79.960358219841353</v>
      </c>
      <c r="AQ1572" s="1">
        <f t="shared" si="536"/>
        <v>547.24473876214142</v>
      </c>
      <c r="AR1572" s="1">
        <f t="shared" si="537"/>
        <v>1823.215478693968</v>
      </c>
      <c r="AS1572" s="1">
        <f t="shared" si="538"/>
        <v>86.072445942613143</v>
      </c>
      <c r="AT1572" s="1">
        <f t="shared" si="539"/>
        <v>1754.0381962331444</v>
      </c>
      <c r="AU1572" s="1">
        <f t="shared" si="540"/>
        <v>11098.428602258187</v>
      </c>
      <c r="AV1572" s="1">
        <f t="shared" si="541"/>
        <v>112.06394831664004</v>
      </c>
      <c r="AW1572" s="1">
        <f t="shared" si="542"/>
        <v>4885.3852216694604</v>
      </c>
      <c r="AX1572" s="1">
        <f t="shared" si="543"/>
        <v>20.464338111417298</v>
      </c>
      <c r="AY1572" s="1">
        <f t="shared" si="544"/>
        <v>0.33517182194817674</v>
      </c>
      <c r="AZ1572" s="1">
        <f t="shared" si="545"/>
        <v>9588.8337208844787</v>
      </c>
      <c r="BA1572" s="1">
        <f t="shared" si="546"/>
        <v>18.540521721018802</v>
      </c>
      <c r="BB1572" s="1">
        <f t="shared" si="547"/>
        <v>491.60430765155962</v>
      </c>
      <c r="BC1572" s="1">
        <f t="shared" si="548"/>
        <v>9521.9859418439373</v>
      </c>
      <c r="BD1572" s="1">
        <f t="shared" si="549"/>
        <v>-544.98556711289712</v>
      </c>
    </row>
    <row r="1573" spans="1:56" x14ac:dyDescent="0.25">
      <c r="A1573" t="s">
        <v>1721</v>
      </c>
      <c r="B1573" s="1" t="str">
        <f>VLOOKUP(A1573,[1]Sheet1!$A$2:$B$6423,2,FALSE)</f>
        <v>KR</v>
      </c>
      <c r="C1573">
        <v>2022</v>
      </c>
      <c r="D1573" s="1" t="s">
        <v>1733</v>
      </c>
      <c r="E1573" s="1" t="s">
        <v>0</v>
      </c>
      <c r="F1573" s="1" t="s">
        <v>3634</v>
      </c>
      <c r="G1573" s="1" t="s">
        <v>3617</v>
      </c>
      <c r="H1573" s="1" t="s">
        <v>3645</v>
      </c>
      <c r="I1573" s="1" t="s">
        <v>117</v>
      </c>
      <c r="J1573" s="1">
        <v>51672569</v>
      </c>
      <c r="K1573" s="1">
        <v>5.0895136506284198</v>
      </c>
      <c r="L1573" s="1">
        <v>2.5764256039500899</v>
      </c>
      <c r="M1573" s="1" t="s">
        <v>55</v>
      </c>
      <c r="N1573" s="1">
        <v>53228.603565536498</v>
      </c>
      <c r="O1573" s="1">
        <v>52087.910615337198</v>
      </c>
      <c r="P1573" s="1">
        <v>2.8570000000000002</v>
      </c>
      <c r="Q1573" s="1">
        <v>82.680487804878098</v>
      </c>
      <c r="R1573" s="1">
        <v>5.95</v>
      </c>
      <c r="S1573" s="1">
        <v>465333000</v>
      </c>
      <c r="T1573" s="1">
        <v>6740341.10999538</v>
      </c>
      <c r="U1573" s="1">
        <v>0</v>
      </c>
      <c r="V1573" s="1">
        <v>19062.737547925699</v>
      </c>
      <c r="W1573" s="1">
        <v>134366.82748262401</v>
      </c>
      <c r="X1573" s="1">
        <v>515823.86776857998</v>
      </c>
      <c r="Y1573" s="1">
        <v>25727.445167797199</v>
      </c>
      <c r="Z1573" s="1">
        <v>495559.70620963897</v>
      </c>
      <c r="AA1573" s="1">
        <v>2909338.9196806699</v>
      </c>
      <c r="AB1573" s="1">
        <v>25199.570536090301</v>
      </c>
      <c r="AC1573" s="1">
        <v>1301261.2826804901</v>
      </c>
      <c r="AD1573" s="1">
        <v>5338.1625776438896</v>
      </c>
      <c r="AE1573" s="1">
        <v>1366.74695360184</v>
      </c>
      <c r="AF1573" s="1" t="s">
        <v>55</v>
      </c>
      <c r="AG1573" s="1">
        <v>1.67448386840404</v>
      </c>
      <c r="AH1573" s="1">
        <v>6.5</v>
      </c>
      <c r="AI1573" s="1">
        <f t="shared" si="528"/>
        <v>6.5</v>
      </c>
      <c r="AJ1573" s="1">
        <f t="shared" si="529"/>
        <v>1371.3953708875727</v>
      </c>
      <c r="AK1573" s="1" t="str">
        <f t="shared" si="530"/>
        <v>NaN</v>
      </c>
      <c r="AL1573" s="1">
        <f t="shared" si="531"/>
        <v>9.0054163941413474</v>
      </c>
      <c r="AM1573" s="1">
        <f t="shared" si="532"/>
        <v>1366.74695360184</v>
      </c>
      <c r="AN1573" s="1">
        <f t="shared" si="533"/>
        <v>213539.135539004</v>
      </c>
      <c r="AO1573" s="1">
        <f t="shared" si="534"/>
        <v>0</v>
      </c>
      <c r="AP1573" s="1">
        <f t="shared" si="535"/>
        <v>78.777590814015198</v>
      </c>
      <c r="AQ1573" s="1">
        <f t="shared" si="536"/>
        <v>555.27675014102772</v>
      </c>
      <c r="AR1573" s="1">
        <f t="shared" si="537"/>
        <v>2131.6645358524379</v>
      </c>
      <c r="AS1573" s="1">
        <f t="shared" si="538"/>
        <v>106.31978450226732</v>
      </c>
      <c r="AT1573" s="1">
        <f t="shared" si="539"/>
        <v>2047.9220081348985</v>
      </c>
      <c r="AU1573" s="1">
        <f t="shared" si="540"/>
        <v>12022.969438554333</v>
      </c>
      <c r="AV1573" s="1">
        <f t="shared" si="541"/>
        <v>104.13831966107354</v>
      </c>
      <c r="AW1573" s="1">
        <f t="shared" si="542"/>
        <v>5377.5187646266886</v>
      </c>
      <c r="AX1573" s="1">
        <f t="shared" si="543"/>
        <v>22.060188689219952</v>
      </c>
      <c r="AY1573" s="1">
        <f t="shared" si="544"/>
        <v>0.4865062590471847</v>
      </c>
      <c r="AZ1573" s="1" t="str">
        <f t="shared" si="545"/>
        <v>NaN</v>
      </c>
      <c r="BA1573" s="1" t="str">
        <f t="shared" si="546"/>
        <v>NaN</v>
      </c>
      <c r="BB1573" s="1">
        <f t="shared" si="547"/>
        <v>1035.8064109562126</v>
      </c>
      <c r="BC1573" s="1">
        <f t="shared" si="548"/>
        <v>7552.1902028616923</v>
      </c>
      <c r="BD1573" s="1">
        <f t="shared" si="549"/>
        <v>1140.6929501993</v>
      </c>
    </row>
    <row r="1574" spans="1:56" x14ac:dyDescent="0.25">
      <c r="A1574" t="s">
        <v>1721</v>
      </c>
      <c r="B1574" s="1" t="str">
        <f>VLOOKUP(A1574,[1]Sheet1!$A$2:$B$6423,2,FALSE)</f>
        <v>KR</v>
      </c>
      <c r="C1574">
        <v>2023</v>
      </c>
      <c r="D1574" s="1" t="s">
        <v>1734</v>
      </c>
      <c r="E1574" s="1" t="s">
        <v>0</v>
      </c>
      <c r="F1574" s="1" t="s">
        <v>3634</v>
      </c>
      <c r="G1574" s="1" t="s">
        <v>3617</v>
      </c>
      <c r="H1574" s="1" t="s">
        <v>3645</v>
      </c>
      <c r="I1574" s="1" t="s">
        <v>117</v>
      </c>
      <c r="J1574" s="1">
        <v>51712619</v>
      </c>
      <c r="K1574" s="1">
        <v>3.5974562502901</v>
      </c>
      <c r="L1574" s="1">
        <v>2.5992577105255399</v>
      </c>
      <c r="M1574" s="1" t="s">
        <v>55</v>
      </c>
      <c r="N1574" s="1">
        <v>54029.343499078503</v>
      </c>
      <c r="O1574" s="1">
        <v>53103.327338871903</v>
      </c>
      <c r="P1574" s="1">
        <v>2.6749999999999998</v>
      </c>
      <c r="Q1574" s="1">
        <v>83.429268292682906</v>
      </c>
      <c r="R1574" s="1">
        <v>6.1120000000000001</v>
      </c>
      <c r="S1574" s="1">
        <v>0</v>
      </c>
      <c r="T1574" s="1">
        <v>6365916.95593243</v>
      </c>
      <c r="U1574" s="1">
        <v>0</v>
      </c>
      <c r="V1574" s="1">
        <v>19389.753292940699</v>
      </c>
      <c r="W1574" s="1">
        <v>134034.13795518799</v>
      </c>
      <c r="X1574" s="1">
        <v>526137.21959471796</v>
      </c>
      <c r="Y1574" s="1">
        <v>29987.934517748301</v>
      </c>
      <c r="Z1574" s="1">
        <v>502247.87572291901</v>
      </c>
      <c r="AA1574" s="1">
        <v>2960614.4799969802</v>
      </c>
      <c r="AB1574" s="1">
        <v>23692.5329947092</v>
      </c>
      <c r="AC1574" s="1">
        <v>1318345.94722417</v>
      </c>
      <c r="AD1574" s="1">
        <v>5855.0458360715302</v>
      </c>
      <c r="AE1574" s="1">
        <v>1433.2109396298299</v>
      </c>
      <c r="AF1574" s="1" t="s">
        <v>55</v>
      </c>
      <c r="AG1574" s="1">
        <v>1.6655895768379201</v>
      </c>
      <c r="AH1574" s="1">
        <v>6.5</v>
      </c>
      <c r="AI1574" s="1">
        <f t="shared" si="528"/>
        <v>6.5</v>
      </c>
      <c r="AJ1574" s="1">
        <f t="shared" si="529"/>
        <v>1404.3618768461274</v>
      </c>
      <c r="AK1574" s="1" t="str">
        <f t="shared" si="530"/>
        <v>NaN</v>
      </c>
      <c r="AL1574" s="1">
        <f t="shared" si="531"/>
        <v>0</v>
      </c>
      <c r="AM1574" s="1">
        <f t="shared" si="532"/>
        <v>1433.2109396298299</v>
      </c>
      <c r="AN1574" s="1">
        <f t="shared" si="533"/>
        <v>213095.65603981854</v>
      </c>
      <c r="AO1574" s="1">
        <f t="shared" si="534"/>
        <v>0</v>
      </c>
      <c r="AP1574" s="1">
        <f t="shared" si="535"/>
        <v>79.900656325478892</v>
      </c>
      <c r="AQ1574" s="1">
        <f t="shared" si="536"/>
        <v>552.32345821224658</v>
      </c>
      <c r="AR1574" s="1">
        <f t="shared" si="537"/>
        <v>2168.0889141681741</v>
      </c>
      <c r="AS1574" s="1">
        <f t="shared" si="538"/>
        <v>123.57329222367743</v>
      </c>
      <c r="AT1574" s="1">
        <f t="shared" si="539"/>
        <v>2069.6464932820491</v>
      </c>
      <c r="AU1574" s="1">
        <f t="shared" si="540"/>
        <v>12200.002573761401</v>
      </c>
      <c r="AV1574" s="1">
        <f t="shared" si="541"/>
        <v>97.631409110271591</v>
      </c>
      <c r="AW1574" s="1">
        <f t="shared" si="542"/>
        <v>5432.5965295080196</v>
      </c>
      <c r="AX1574" s="1">
        <f t="shared" si="543"/>
        <v>24.127279911714986</v>
      </c>
      <c r="AY1574" s="1">
        <f t="shared" si="544"/>
        <v>0.36854180516402729</v>
      </c>
      <c r="AZ1574" s="1" t="str">
        <f t="shared" si="545"/>
        <v>NaN</v>
      </c>
      <c r="BA1574" s="1" t="str">
        <f t="shared" si="546"/>
        <v>NaN</v>
      </c>
      <c r="BB1574" s="1">
        <f t="shared" si="547"/>
        <v>741.05799578091126</v>
      </c>
      <c r="BC1574" s="1">
        <f t="shared" si="548"/>
        <v>7146.550580251509</v>
      </c>
      <c r="BD1574" s="1">
        <f t="shared" si="549"/>
        <v>926.01616020660003</v>
      </c>
    </row>
    <row r="1575" spans="1:56" x14ac:dyDescent="0.25">
      <c r="A1575" t="s">
        <v>1721</v>
      </c>
      <c r="B1575" s="1" t="str">
        <f>VLOOKUP(A1575,[1]Sheet1!$A$2:$B$6423,2,FALSE)</f>
        <v>KR</v>
      </c>
      <c r="C1575">
        <v>2024</v>
      </c>
      <c r="D1575" s="1" t="s">
        <v>1735</v>
      </c>
      <c r="E1575" s="1" t="s">
        <v>0</v>
      </c>
      <c r="F1575" s="1" t="s">
        <v>3634</v>
      </c>
      <c r="G1575" s="1" t="s">
        <v>3617</v>
      </c>
      <c r="H1575" s="1" t="s">
        <v>3645</v>
      </c>
      <c r="I1575" s="1" t="s">
        <v>117</v>
      </c>
      <c r="J1575" s="1">
        <v>51751065</v>
      </c>
      <c r="K1575" s="1">
        <v>2.3217432864354199</v>
      </c>
      <c r="L1575" s="1">
        <v>2.5620525938674801</v>
      </c>
      <c r="M1575" s="1" t="s">
        <v>55</v>
      </c>
      <c r="N1575" s="1">
        <v>55070.938619412103</v>
      </c>
      <c r="O1575" s="1">
        <v>55151.452613161498</v>
      </c>
      <c r="P1575" s="1">
        <v>2.7839999999999998</v>
      </c>
      <c r="Q1575" s="1">
        <v>83.629268292682895</v>
      </c>
      <c r="R1575" s="1">
        <v>6.0529999999999999</v>
      </c>
      <c r="S1575" s="1">
        <v>256578000</v>
      </c>
      <c r="T1575" s="1" t="s">
        <v>55</v>
      </c>
      <c r="U1575" s="1" t="s">
        <v>55</v>
      </c>
      <c r="V1575" s="1" t="s">
        <v>55</v>
      </c>
      <c r="W1575" s="1" t="s">
        <v>55</v>
      </c>
      <c r="X1575" s="1" t="s">
        <v>55</v>
      </c>
      <c r="Y1575" s="1" t="s">
        <v>55</v>
      </c>
      <c r="Z1575" s="1" t="s">
        <v>55</v>
      </c>
      <c r="AA1575" s="1" t="s">
        <v>55</v>
      </c>
      <c r="AB1575" s="1" t="s">
        <v>55</v>
      </c>
      <c r="AC1575" s="1" t="s">
        <v>55</v>
      </c>
      <c r="AD1575" s="1" t="s">
        <v>55</v>
      </c>
      <c r="AE1575" s="1">
        <v>1546.4394752160699</v>
      </c>
      <c r="AF1575" s="1" t="s">
        <v>55</v>
      </c>
      <c r="AG1575" s="1">
        <v>1.6573789664284799</v>
      </c>
      <c r="AH1575" s="1">
        <v>6.5</v>
      </c>
      <c r="AI1575" s="1">
        <f t="shared" si="528"/>
        <v>6.5</v>
      </c>
      <c r="AJ1575" s="1">
        <f t="shared" si="529"/>
        <v>1410.9464113658155</v>
      </c>
      <c r="AK1575" s="1" t="str">
        <f t="shared" si="530"/>
        <v>NaN</v>
      </c>
      <c r="AL1575" s="1">
        <f t="shared" si="531"/>
        <v>4.9579269528076377</v>
      </c>
      <c r="AM1575" s="1">
        <f t="shared" si="532"/>
        <v>1546.4394752160699</v>
      </c>
      <c r="AN1575" s="1">
        <f t="shared" si="533"/>
        <v>212979.16015911251</v>
      </c>
      <c r="AO1575" s="1" t="str">
        <f t="shared" si="534"/>
        <v>NaN</v>
      </c>
      <c r="AP1575" s="1" t="str">
        <f t="shared" si="535"/>
        <v>NaN</v>
      </c>
      <c r="AQ1575" s="1" t="str">
        <f t="shared" si="536"/>
        <v>NaN</v>
      </c>
      <c r="AR1575" s="1" t="str">
        <f t="shared" si="537"/>
        <v>NaN</v>
      </c>
      <c r="AS1575" s="1" t="str">
        <f t="shared" si="538"/>
        <v>NaN</v>
      </c>
      <c r="AT1575" s="1" t="str">
        <f t="shared" si="539"/>
        <v>NaN</v>
      </c>
      <c r="AU1575" s="1" t="str">
        <f t="shared" si="540"/>
        <v>NaN</v>
      </c>
      <c r="AV1575" s="1" t="str">
        <f t="shared" si="541"/>
        <v>NaN</v>
      </c>
      <c r="AW1575" s="1" t="str">
        <f t="shared" si="542"/>
        <v>NaN</v>
      </c>
      <c r="AX1575" s="1" t="str">
        <f t="shared" si="543"/>
        <v>NaN</v>
      </c>
      <c r="AY1575" s="1" t="str">
        <f t="shared" si="544"/>
        <v>NaN</v>
      </c>
      <c r="AZ1575" s="1" t="str">
        <f t="shared" si="545"/>
        <v>NaN</v>
      </c>
      <c r="BA1575" s="1" t="str">
        <f t="shared" si="546"/>
        <v>NaN</v>
      </c>
      <c r="BB1575" s="1">
        <f t="shared" si="547"/>
        <v>486.3094513086823</v>
      </c>
      <c r="BC1575" s="1">
        <f t="shared" si="548"/>
        <v>7600.7614225218058</v>
      </c>
      <c r="BD1575" s="1">
        <f t="shared" si="549"/>
        <v>-80.513993749395013</v>
      </c>
    </row>
    <row r="1576" spans="1:56" x14ac:dyDescent="0.25">
      <c r="A1576" t="s">
        <v>1721</v>
      </c>
      <c r="B1576" s="1" t="str">
        <f>VLOOKUP(A1576,[1]Sheet1!$A$2:$B$6423,2,FALSE)</f>
        <v>KR</v>
      </c>
      <c r="C1576">
        <v>2025</v>
      </c>
      <c r="D1576" s="1" t="s">
        <v>1736</v>
      </c>
      <c r="E1576" s="1" t="s">
        <v>0</v>
      </c>
      <c r="F1576" s="1" t="s">
        <v>3634</v>
      </c>
      <c r="G1576" s="1" t="s">
        <v>3617</v>
      </c>
      <c r="H1576" s="1" t="s">
        <v>3645</v>
      </c>
      <c r="I1576" s="1" t="s">
        <v>117</v>
      </c>
      <c r="J1576" s="1">
        <v>51684564</v>
      </c>
      <c r="K1576" s="1">
        <v>2.1230942145865899</v>
      </c>
      <c r="L1576" s="1" t="s">
        <v>55</v>
      </c>
      <c r="M1576" s="1" t="s">
        <v>55</v>
      </c>
      <c r="N1576" s="1">
        <v>55697.084808632797</v>
      </c>
      <c r="O1576" s="1">
        <v>56424.229048479501</v>
      </c>
      <c r="P1576" s="1">
        <v>2.6829999999999998</v>
      </c>
      <c r="Q1576" s="1" t="s">
        <v>55</v>
      </c>
      <c r="R1576" s="1">
        <v>5.9560000000000004</v>
      </c>
      <c r="S1576" s="1">
        <v>1560000000</v>
      </c>
      <c r="T1576" s="1" t="s">
        <v>55</v>
      </c>
      <c r="U1576" s="1" t="s">
        <v>55</v>
      </c>
      <c r="V1576" s="1" t="s">
        <v>55</v>
      </c>
      <c r="W1576" s="1" t="s">
        <v>55</v>
      </c>
      <c r="X1576" s="1" t="s">
        <v>55</v>
      </c>
      <c r="Y1576" s="1" t="s">
        <v>55</v>
      </c>
      <c r="Z1576" s="1" t="s">
        <v>55</v>
      </c>
      <c r="AA1576" s="1" t="s">
        <v>55</v>
      </c>
      <c r="AB1576" s="1" t="s">
        <v>55</v>
      </c>
      <c r="AC1576" s="1" t="s">
        <v>55</v>
      </c>
      <c r="AD1576" s="1" t="s">
        <v>55</v>
      </c>
      <c r="AE1576" s="1" t="s">
        <v>55</v>
      </c>
      <c r="AF1576" s="1" t="s">
        <v>55</v>
      </c>
      <c r="AG1576" s="1" t="s">
        <v>55</v>
      </c>
      <c r="AH1576" s="1">
        <v>6.5</v>
      </c>
      <c r="AI1576" s="1">
        <f t="shared" si="528"/>
        <v>6.5</v>
      </c>
      <c r="AJ1576" s="1" t="str">
        <f t="shared" si="529"/>
        <v>NaN</v>
      </c>
      <c r="AK1576" s="1" t="str">
        <f t="shared" si="530"/>
        <v>NaN</v>
      </c>
      <c r="AL1576" s="1">
        <f t="shared" si="531"/>
        <v>30.183092963694151</v>
      </c>
      <c r="AM1576" s="1" t="str">
        <f t="shared" si="532"/>
        <v>NaN</v>
      </c>
      <c r="AN1576" s="1" t="str">
        <f t="shared" si="533"/>
        <v>NaN</v>
      </c>
      <c r="AO1576" s="1" t="str">
        <f t="shared" si="534"/>
        <v>NaN</v>
      </c>
      <c r="AP1576" s="1" t="str">
        <f t="shared" si="535"/>
        <v>NaN</v>
      </c>
      <c r="AQ1576" s="1" t="str">
        <f t="shared" si="536"/>
        <v>NaN</v>
      </c>
      <c r="AR1576" s="1" t="str">
        <f t="shared" si="537"/>
        <v>NaN</v>
      </c>
      <c r="AS1576" s="1" t="str">
        <f t="shared" si="538"/>
        <v>NaN</v>
      </c>
      <c r="AT1576" s="1" t="str">
        <f t="shared" si="539"/>
        <v>NaN</v>
      </c>
      <c r="AU1576" s="1" t="str">
        <f t="shared" si="540"/>
        <v>NaN</v>
      </c>
      <c r="AV1576" s="1" t="str">
        <f t="shared" si="541"/>
        <v>NaN</v>
      </c>
      <c r="AW1576" s="1" t="str">
        <f t="shared" si="542"/>
        <v>NaN</v>
      </c>
      <c r="AX1576" s="1" t="str">
        <f t="shared" si="543"/>
        <v>NaN</v>
      </c>
      <c r="AY1576" s="1" t="str">
        <f t="shared" si="544"/>
        <v>NaN</v>
      </c>
      <c r="AZ1576" s="1" t="str">
        <f t="shared" si="545"/>
        <v>NaN</v>
      </c>
      <c r="BA1576" s="1" t="str">
        <f t="shared" si="546"/>
        <v>NaN</v>
      </c>
      <c r="BB1576" s="1">
        <f t="shared" si="547"/>
        <v>449.5874611362467</v>
      </c>
      <c r="BC1576" s="1">
        <f t="shared" si="548"/>
        <v>7390.5792534590955</v>
      </c>
      <c r="BD1576" s="1">
        <f t="shared" si="549"/>
        <v>-727.14423984670429</v>
      </c>
    </row>
    <row r="1577" spans="1:56" x14ac:dyDescent="0.25">
      <c r="A1577" t="s">
        <v>1737</v>
      </c>
      <c r="B1577" s="1" t="str">
        <f>VLOOKUP(A1577,[1]Sheet1!$A$2:$B$6423,2,FALSE)</f>
        <v>XK</v>
      </c>
      <c r="C1577">
        <v>2011</v>
      </c>
      <c r="D1577" s="1" t="s">
        <v>1738</v>
      </c>
      <c r="E1577" s="1" t="s">
        <v>0</v>
      </c>
      <c r="F1577" s="1" t="s">
        <v>3635</v>
      </c>
      <c r="G1577" s="1" t="s">
        <v>3630</v>
      </c>
      <c r="H1577" s="1" t="s">
        <v>3645</v>
      </c>
      <c r="I1577" s="1" t="s">
        <v>72</v>
      </c>
      <c r="J1577" s="1">
        <v>1791949</v>
      </c>
      <c r="K1577" s="1">
        <v>7.3364177131527004</v>
      </c>
      <c r="L1577" s="1">
        <v>0.80477418292763203</v>
      </c>
      <c r="M1577" s="1" t="s">
        <v>55</v>
      </c>
      <c r="N1577" s="1">
        <v>8359.9362147933607</v>
      </c>
      <c r="O1577" s="1">
        <v>8768.1645999648299</v>
      </c>
      <c r="P1577" s="1" t="s">
        <v>55</v>
      </c>
      <c r="Q1577" s="1">
        <v>75.322999999999993</v>
      </c>
      <c r="R1577" s="1">
        <v>4.8600000000000003</v>
      </c>
      <c r="S1577" s="1">
        <v>0</v>
      </c>
      <c r="T1577" s="1" t="s">
        <v>55</v>
      </c>
      <c r="U1577" s="1" t="s">
        <v>55</v>
      </c>
      <c r="V1577" s="1" t="s">
        <v>55</v>
      </c>
      <c r="W1577" s="1" t="s">
        <v>55</v>
      </c>
      <c r="X1577" s="1" t="s">
        <v>55</v>
      </c>
      <c r="Y1577" s="1" t="s">
        <v>55</v>
      </c>
      <c r="Z1577" s="1" t="s">
        <v>55</v>
      </c>
      <c r="AA1577" s="1" t="s">
        <v>55</v>
      </c>
      <c r="AB1577" s="1" t="s">
        <v>55</v>
      </c>
      <c r="AC1577" s="1" t="s">
        <v>55</v>
      </c>
      <c r="AD1577" s="1" t="s">
        <v>55</v>
      </c>
      <c r="AE1577" s="1" t="s">
        <v>55</v>
      </c>
      <c r="AF1577" s="1" t="s">
        <v>55</v>
      </c>
      <c r="AG1577" s="1">
        <v>2.1100108932811898</v>
      </c>
      <c r="AH1577" s="1">
        <v>1.1000000000000001</v>
      </c>
      <c r="AI1577" s="1">
        <f t="shared" si="528"/>
        <v>0.75543660858232953</v>
      </c>
      <c r="AJ1577" s="1">
        <f t="shared" si="529"/>
        <v>67.278608365874476</v>
      </c>
      <c r="AK1577" s="1" t="str">
        <f t="shared" si="530"/>
        <v>NaN</v>
      </c>
      <c r="AL1577" s="1">
        <f t="shared" si="531"/>
        <v>0</v>
      </c>
      <c r="AM1577" s="1" t="str">
        <f t="shared" si="532"/>
        <v>NaN</v>
      </c>
      <c r="AN1577" s="1">
        <f t="shared" si="533"/>
        <v>25404.497812008165</v>
      </c>
      <c r="AO1577" s="1" t="str">
        <f t="shared" si="534"/>
        <v>NaN</v>
      </c>
      <c r="AP1577" s="1" t="str">
        <f t="shared" si="535"/>
        <v>NaN</v>
      </c>
      <c r="AQ1577" s="1" t="str">
        <f t="shared" si="536"/>
        <v>NaN</v>
      </c>
      <c r="AR1577" s="1" t="str">
        <f t="shared" si="537"/>
        <v>NaN</v>
      </c>
      <c r="AS1577" s="1" t="str">
        <f t="shared" si="538"/>
        <v>NaN</v>
      </c>
      <c r="AT1577" s="1" t="str">
        <f t="shared" si="539"/>
        <v>NaN</v>
      </c>
      <c r="AU1577" s="1" t="str">
        <f t="shared" si="540"/>
        <v>NaN</v>
      </c>
      <c r="AV1577" s="1" t="str">
        <f t="shared" si="541"/>
        <v>NaN</v>
      </c>
      <c r="AW1577" s="1" t="str">
        <f t="shared" si="542"/>
        <v>NaN</v>
      </c>
      <c r="AX1577" s="1" t="str">
        <f t="shared" si="543"/>
        <v>NaN</v>
      </c>
      <c r="AY1577" s="1" t="str">
        <f t="shared" si="544"/>
        <v>NaN</v>
      </c>
      <c r="AZ1577" s="1" t="str">
        <f t="shared" si="545"/>
        <v>NaN</v>
      </c>
      <c r="BA1577" s="1" t="str">
        <f t="shared" si="546"/>
        <v>NaN</v>
      </c>
      <c r="BB1577" s="1">
        <f t="shared" si="547"/>
        <v>235.50443074316894</v>
      </c>
      <c r="BC1577" s="1" t="str">
        <f t="shared" si="548"/>
        <v>NaN</v>
      </c>
      <c r="BD1577" s="1">
        <f t="shared" si="549"/>
        <v>-408.2283851714692</v>
      </c>
    </row>
    <row r="1578" spans="1:56" x14ac:dyDescent="0.25">
      <c r="A1578" t="s">
        <v>1737</v>
      </c>
      <c r="B1578" s="1" t="str">
        <f>VLOOKUP(A1578,[1]Sheet1!$A$2:$B$6423,2,FALSE)</f>
        <v>XK</v>
      </c>
      <c r="C1578">
        <v>2012</v>
      </c>
      <c r="D1578" s="1" t="s">
        <v>1739</v>
      </c>
      <c r="E1578" s="1" t="s">
        <v>0</v>
      </c>
      <c r="F1578" s="1" t="s">
        <v>3635</v>
      </c>
      <c r="G1578" s="1" t="s">
        <v>3630</v>
      </c>
      <c r="H1578" s="1" t="s">
        <v>3645</v>
      </c>
      <c r="I1578" s="1" t="s">
        <v>72</v>
      </c>
      <c r="J1578" s="1">
        <v>1807126</v>
      </c>
      <c r="K1578" s="1">
        <v>2.47673782156533</v>
      </c>
      <c r="L1578" s="1">
        <v>0.70395080128739596</v>
      </c>
      <c r="M1578" s="1" t="s">
        <v>55</v>
      </c>
      <c r="N1578" s="1">
        <v>8431.6623269465708</v>
      </c>
      <c r="O1578" s="1">
        <v>9004.7680052768501</v>
      </c>
      <c r="P1578" s="1" t="s">
        <v>55</v>
      </c>
      <c r="Q1578" s="1">
        <v>75.75</v>
      </c>
      <c r="R1578" s="1">
        <v>5.64</v>
      </c>
      <c r="S1578" s="1">
        <v>0</v>
      </c>
      <c r="T1578" s="1" t="s">
        <v>55</v>
      </c>
      <c r="U1578" s="1" t="s">
        <v>55</v>
      </c>
      <c r="V1578" s="1" t="s">
        <v>55</v>
      </c>
      <c r="W1578" s="1" t="s">
        <v>55</v>
      </c>
      <c r="X1578" s="1" t="s">
        <v>55</v>
      </c>
      <c r="Y1578" s="1" t="s">
        <v>55</v>
      </c>
      <c r="Z1578" s="1" t="s">
        <v>55</v>
      </c>
      <c r="AA1578" s="1" t="s">
        <v>55</v>
      </c>
      <c r="AB1578" s="1" t="s">
        <v>55</v>
      </c>
      <c r="AC1578" s="1" t="s">
        <v>55</v>
      </c>
      <c r="AD1578" s="1" t="s">
        <v>55</v>
      </c>
      <c r="AE1578" s="1" t="s">
        <v>55</v>
      </c>
      <c r="AF1578" s="1" t="s">
        <v>55</v>
      </c>
      <c r="AG1578" s="1">
        <v>2.0719358615132601</v>
      </c>
      <c r="AH1578" s="1">
        <v>1.1000000000000001</v>
      </c>
      <c r="AI1578" s="1">
        <f t="shared" si="528"/>
        <v>0.76191806125369488</v>
      </c>
      <c r="AJ1578" s="1">
        <f t="shared" si="529"/>
        <v>59.354754512387878</v>
      </c>
      <c r="AK1578" s="1" t="str">
        <f t="shared" si="530"/>
        <v>NaN</v>
      </c>
      <c r="AL1578" s="1">
        <f t="shared" si="531"/>
        <v>0</v>
      </c>
      <c r="AM1578" s="1" t="str">
        <f t="shared" si="532"/>
        <v>NaN</v>
      </c>
      <c r="AN1578" s="1">
        <f t="shared" si="533"/>
        <v>25583.647544454881</v>
      </c>
      <c r="AO1578" s="1" t="str">
        <f t="shared" si="534"/>
        <v>NaN</v>
      </c>
      <c r="AP1578" s="1" t="str">
        <f t="shared" si="535"/>
        <v>NaN</v>
      </c>
      <c r="AQ1578" s="1" t="str">
        <f t="shared" si="536"/>
        <v>NaN</v>
      </c>
      <c r="AR1578" s="1" t="str">
        <f t="shared" si="537"/>
        <v>NaN</v>
      </c>
      <c r="AS1578" s="1" t="str">
        <f t="shared" si="538"/>
        <v>NaN</v>
      </c>
      <c r="AT1578" s="1" t="str">
        <f t="shared" si="539"/>
        <v>NaN</v>
      </c>
      <c r="AU1578" s="1" t="str">
        <f t="shared" si="540"/>
        <v>NaN</v>
      </c>
      <c r="AV1578" s="1" t="str">
        <f t="shared" si="541"/>
        <v>NaN</v>
      </c>
      <c r="AW1578" s="1" t="str">
        <f t="shared" si="542"/>
        <v>NaN</v>
      </c>
      <c r="AX1578" s="1" t="str">
        <f t="shared" si="543"/>
        <v>NaN</v>
      </c>
      <c r="AY1578" s="1" t="str">
        <f t="shared" si="544"/>
        <v>NaN</v>
      </c>
      <c r="AZ1578" s="1" t="str">
        <f t="shared" si="545"/>
        <v>NaN</v>
      </c>
      <c r="BA1578" s="1" t="str">
        <f t="shared" si="546"/>
        <v>NaN</v>
      </c>
      <c r="BB1578" s="1">
        <f t="shared" si="547"/>
        <v>79.450551590147157</v>
      </c>
      <c r="BC1578" s="1" t="str">
        <f t="shared" si="548"/>
        <v>NaN</v>
      </c>
      <c r="BD1578" s="1">
        <f t="shared" si="549"/>
        <v>-573.10567833027926</v>
      </c>
    </row>
    <row r="1579" spans="1:56" x14ac:dyDescent="0.25">
      <c r="A1579" t="s">
        <v>1737</v>
      </c>
      <c r="B1579" s="1" t="str">
        <f>VLOOKUP(A1579,[1]Sheet1!$A$2:$B$6423,2,FALSE)</f>
        <v>XK</v>
      </c>
      <c r="C1579">
        <v>2013</v>
      </c>
      <c r="D1579" s="1" t="s">
        <v>1740</v>
      </c>
      <c r="E1579" s="1" t="s">
        <v>0</v>
      </c>
      <c r="F1579" s="1" t="s">
        <v>3635</v>
      </c>
      <c r="G1579" s="1" t="s">
        <v>3630</v>
      </c>
      <c r="H1579" s="1" t="s">
        <v>3645</v>
      </c>
      <c r="I1579" s="1" t="s">
        <v>72</v>
      </c>
      <c r="J1579" s="1">
        <v>1818119</v>
      </c>
      <c r="K1579" s="1">
        <v>1.76732428354892</v>
      </c>
      <c r="L1579" s="1">
        <v>0.721739287326993</v>
      </c>
      <c r="M1579" s="1" t="s">
        <v>55</v>
      </c>
      <c r="N1579" s="1">
        <v>8828.2768325163797</v>
      </c>
      <c r="O1579" s="1">
        <v>9393.5213839920707</v>
      </c>
      <c r="P1579" s="1" t="s">
        <v>55</v>
      </c>
      <c r="Q1579" s="1">
        <v>76.335999999999999</v>
      </c>
      <c r="R1579" s="1">
        <v>6.1260000000000003</v>
      </c>
      <c r="S1579" s="1">
        <v>0</v>
      </c>
      <c r="T1579" s="1" t="s">
        <v>55</v>
      </c>
      <c r="U1579" s="1" t="s">
        <v>55</v>
      </c>
      <c r="V1579" s="1" t="s">
        <v>55</v>
      </c>
      <c r="W1579" s="1" t="s">
        <v>55</v>
      </c>
      <c r="X1579" s="1" t="s">
        <v>55</v>
      </c>
      <c r="Y1579" s="1" t="s">
        <v>55</v>
      </c>
      <c r="Z1579" s="1" t="s">
        <v>55</v>
      </c>
      <c r="AA1579" s="1" t="s">
        <v>55</v>
      </c>
      <c r="AB1579" s="1" t="s">
        <v>55</v>
      </c>
      <c r="AC1579" s="1" t="s">
        <v>55</v>
      </c>
      <c r="AD1579" s="1" t="s">
        <v>55</v>
      </c>
      <c r="AE1579" s="1" t="s">
        <v>55</v>
      </c>
      <c r="AF1579" s="1" t="s">
        <v>55</v>
      </c>
      <c r="AG1579" s="1">
        <v>2.0496977985324798</v>
      </c>
      <c r="AH1579" s="1">
        <v>1.1000000000000001</v>
      </c>
      <c r="AI1579" s="1">
        <f t="shared" si="528"/>
        <v>0.79775770276579461</v>
      </c>
      <c r="AJ1579" s="1">
        <f t="shared" si="529"/>
        <v>63.717142294257748</v>
      </c>
      <c r="AK1579" s="1" t="str">
        <f t="shared" si="530"/>
        <v>NaN</v>
      </c>
      <c r="AL1579" s="1">
        <f t="shared" si="531"/>
        <v>0</v>
      </c>
      <c r="AM1579" s="1" t="str">
        <f t="shared" si="532"/>
        <v>NaN</v>
      </c>
      <c r="AN1579" s="1">
        <f t="shared" si="533"/>
        <v>26732.320004013804</v>
      </c>
      <c r="AO1579" s="1" t="str">
        <f t="shared" si="534"/>
        <v>NaN</v>
      </c>
      <c r="AP1579" s="1" t="str">
        <f t="shared" si="535"/>
        <v>NaN</v>
      </c>
      <c r="AQ1579" s="1" t="str">
        <f t="shared" si="536"/>
        <v>NaN</v>
      </c>
      <c r="AR1579" s="1" t="str">
        <f t="shared" si="537"/>
        <v>NaN</v>
      </c>
      <c r="AS1579" s="1" t="str">
        <f t="shared" si="538"/>
        <v>NaN</v>
      </c>
      <c r="AT1579" s="1" t="str">
        <f t="shared" si="539"/>
        <v>NaN</v>
      </c>
      <c r="AU1579" s="1" t="str">
        <f t="shared" si="540"/>
        <v>NaN</v>
      </c>
      <c r="AV1579" s="1" t="str">
        <f t="shared" si="541"/>
        <v>NaN</v>
      </c>
      <c r="AW1579" s="1" t="str">
        <f t="shared" si="542"/>
        <v>NaN</v>
      </c>
      <c r="AX1579" s="1" t="str">
        <f t="shared" si="543"/>
        <v>NaN</v>
      </c>
      <c r="AY1579" s="1" t="str">
        <f t="shared" si="544"/>
        <v>NaN</v>
      </c>
      <c r="AZ1579" s="1" t="str">
        <f t="shared" si="545"/>
        <v>NaN</v>
      </c>
      <c r="BA1579" s="1" t="str">
        <f t="shared" si="546"/>
        <v>NaN</v>
      </c>
      <c r="BB1579" s="1">
        <f t="shared" si="547"/>
        <v>59.280484565459169</v>
      </c>
      <c r="BC1579" s="1" t="str">
        <f t="shared" si="548"/>
        <v>NaN</v>
      </c>
      <c r="BD1579" s="1">
        <f t="shared" si="549"/>
        <v>-565.24455147569097</v>
      </c>
    </row>
    <row r="1580" spans="1:56" x14ac:dyDescent="0.25">
      <c r="A1580" t="s">
        <v>1737</v>
      </c>
      <c r="B1580" s="1" t="str">
        <f>VLOOKUP(A1580,[1]Sheet1!$A$2:$B$6423,2,FALSE)</f>
        <v>XK</v>
      </c>
      <c r="C1580">
        <v>2014</v>
      </c>
      <c r="D1580" s="1" t="s">
        <v>1741</v>
      </c>
      <c r="E1580" s="1" t="s">
        <v>0</v>
      </c>
      <c r="F1580" s="1" t="s">
        <v>3635</v>
      </c>
      <c r="G1580" s="1" t="s">
        <v>3630</v>
      </c>
      <c r="H1580" s="1" t="s">
        <v>3645</v>
      </c>
      <c r="I1580" s="1" t="s">
        <v>72</v>
      </c>
      <c r="J1580" s="1">
        <v>1812788</v>
      </c>
      <c r="K1580" s="1">
        <v>0.42895780832409203</v>
      </c>
      <c r="L1580" s="1">
        <v>0.75832784360857097</v>
      </c>
      <c r="M1580" s="1" t="s">
        <v>55</v>
      </c>
      <c r="N1580" s="1">
        <v>9150.7499729388292</v>
      </c>
      <c r="O1580" s="1">
        <v>9663.9871432536893</v>
      </c>
      <c r="P1580" s="1" t="s">
        <v>55</v>
      </c>
      <c r="Q1580" s="1">
        <v>76.179000000000002</v>
      </c>
      <c r="R1580" s="1">
        <v>5</v>
      </c>
      <c r="S1580" s="1">
        <v>0</v>
      </c>
      <c r="T1580" s="1" t="s">
        <v>55</v>
      </c>
      <c r="U1580" s="1" t="s">
        <v>55</v>
      </c>
      <c r="V1580" s="1" t="s">
        <v>55</v>
      </c>
      <c r="W1580" s="1" t="s">
        <v>55</v>
      </c>
      <c r="X1580" s="1" t="s">
        <v>55</v>
      </c>
      <c r="Y1580" s="1" t="s">
        <v>55</v>
      </c>
      <c r="Z1580" s="1" t="s">
        <v>55</v>
      </c>
      <c r="AA1580" s="1" t="s">
        <v>55</v>
      </c>
      <c r="AB1580" s="1" t="s">
        <v>55</v>
      </c>
      <c r="AC1580" s="1" t="s">
        <v>55</v>
      </c>
      <c r="AD1580" s="1" t="s">
        <v>55</v>
      </c>
      <c r="AE1580" s="1" t="s">
        <v>55</v>
      </c>
      <c r="AF1580" s="1" t="s">
        <v>55</v>
      </c>
      <c r="AG1580" s="1">
        <v>2.0326720323747902</v>
      </c>
      <c r="AH1580" s="1">
        <v>1.1000000000000001</v>
      </c>
      <c r="AI1580" s="1">
        <f t="shared" si="528"/>
        <v>0.82689763987782072</v>
      </c>
      <c r="AJ1580" s="1">
        <f t="shared" si="529"/>
        <v>69.392684943798912</v>
      </c>
      <c r="AK1580" s="1" t="str">
        <f t="shared" si="530"/>
        <v>NaN</v>
      </c>
      <c r="AL1580" s="1">
        <f t="shared" si="531"/>
        <v>0</v>
      </c>
      <c r="AM1580" s="1" t="str">
        <f t="shared" si="532"/>
        <v>NaN</v>
      </c>
      <c r="AN1580" s="1">
        <f t="shared" si="533"/>
        <v>27723.86472509494</v>
      </c>
      <c r="AO1580" s="1" t="str">
        <f t="shared" si="534"/>
        <v>NaN</v>
      </c>
      <c r="AP1580" s="1" t="str">
        <f t="shared" si="535"/>
        <v>NaN</v>
      </c>
      <c r="AQ1580" s="1" t="str">
        <f t="shared" si="536"/>
        <v>NaN</v>
      </c>
      <c r="AR1580" s="1" t="str">
        <f t="shared" si="537"/>
        <v>NaN</v>
      </c>
      <c r="AS1580" s="1" t="str">
        <f t="shared" si="538"/>
        <v>NaN</v>
      </c>
      <c r="AT1580" s="1" t="str">
        <f t="shared" si="539"/>
        <v>NaN</v>
      </c>
      <c r="AU1580" s="1" t="str">
        <f t="shared" si="540"/>
        <v>NaN</v>
      </c>
      <c r="AV1580" s="1" t="str">
        <f t="shared" si="541"/>
        <v>NaN</v>
      </c>
      <c r="AW1580" s="1" t="str">
        <f t="shared" si="542"/>
        <v>NaN</v>
      </c>
      <c r="AX1580" s="1" t="str">
        <f t="shared" si="543"/>
        <v>NaN</v>
      </c>
      <c r="AY1580" s="1" t="str">
        <f t="shared" si="544"/>
        <v>NaN</v>
      </c>
      <c r="AZ1580" s="1" t="str">
        <f t="shared" si="545"/>
        <v>NaN</v>
      </c>
      <c r="BA1580" s="1" t="str">
        <f t="shared" si="546"/>
        <v>NaN</v>
      </c>
      <c r="BB1580" s="1">
        <f t="shared" si="547"/>
        <v>14.876115753578803</v>
      </c>
      <c r="BC1580" s="1" t="str">
        <f t="shared" si="548"/>
        <v>NaN</v>
      </c>
      <c r="BD1580" s="1">
        <f t="shared" si="549"/>
        <v>-513.23717031486012</v>
      </c>
    </row>
    <row r="1581" spans="1:56" x14ac:dyDescent="0.25">
      <c r="A1581" t="s">
        <v>1737</v>
      </c>
      <c r="B1581" s="1" t="str">
        <f>VLOOKUP(A1581,[1]Sheet1!$A$2:$B$6423,2,FALSE)</f>
        <v>XK</v>
      </c>
      <c r="C1581">
        <v>2015</v>
      </c>
      <c r="D1581" s="1" t="s">
        <v>1742</v>
      </c>
      <c r="E1581" s="1" t="s">
        <v>0</v>
      </c>
      <c r="F1581" s="1" t="s">
        <v>3635</v>
      </c>
      <c r="G1581" s="1" t="s">
        <v>3630</v>
      </c>
      <c r="H1581" s="1" t="s">
        <v>3645</v>
      </c>
      <c r="I1581" s="1" t="s">
        <v>72</v>
      </c>
      <c r="J1581" s="1">
        <v>1788274</v>
      </c>
      <c r="K1581" s="1">
        <v>-0.53692939274065898</v>
      </c>
      <c r="L1581" s="1">
        <v>0.79428030403160899</v>
      </c>
      <c r="M1581" s="1" t="s">
        <v>55</v>
      </c>
      <c r="N1581" s="1">
        <v>9824.9910595531892</v>
      </c>
      <c r="O1581" s="1">
        <v>10073.309771669299</v>
      </c>
      <c r="P1581" s="1" t="s">
        <v>55</v>
      </c>
      <c r="Q1581" s="1">
        <v>76.024000000000001</v>
      </c>
      <c r="R1581" s="1">
        <v>5.077</v>
      </c>
      <c r="S1581" s="1">
        <v>0</v>
      </c>
      <c r="T1581" s="1" t="s">
        <v>55</v>
      </c>
      <c r="U1581" s="1" t="s">
        <v>55</v>
      </c>
      <c r="V1581" s="1" t="s">
        <v>55</v>
      </c>
      <c r="W1581" s="1" t="s">
        <v>55</v>
      </c>
      <c r="X1581" s="1" t="s">
        <v>55</v>
      </c>
      <c r="Y1581" s="1" t="s">
        <v>55</v>
      </c>
      <c r="Z1581" s="1" t="s">
        <v>55</v>
      </c>
      <c r="AA1581" s="1" t="s">
        <v>55</v>
      </c>
      <c r="AB1581" s="1" t="s">
        <v>55</v>
      </c>
      <c r="AC1581" s="1" t="s">
        <v>55</v>
      </c>
      <c r="AD1581" s="1" t="s">
        <v>55</v>
      </c>
      <c r="AE1581" s="1" t="s">
        <v>55</v>
      </c>
      <c r="AF1581" s="1" t="s">
        <v>55</v>
      </c>
      <c r="AG1581" s="1">
        <v>2.0069721370470299</v>
      </c>
      <c r="AH1581" s="1">
        <v>1.1000000000000001</v>
      </c>
      <c r="AI1581" s="1">
        <f t="shared" si="528"/>
        <v>0.8878247075912683</v>
      </c>
      <c r="AJ1581" s="1">
        <f t="shared" si="529"/>
        <v>78.037968858897457</v>
      </c>
      <c r="AK1581" s="1" t="str">
        <f t="shared" si="530"/>
        <v>NaN</v>
      </c>
      <c r="AL1581" s="1">
        <f t="shared" si="531"/>
        <v>0</v>
      </c>
      <c r="AM1581" s="1" t="str">
        <f t="shared" si="532"/>
        <v>NaN</v>
      </c>
      <c r="AN1581" s="1">
        <f t="shared" si="533"/>
        <v>29782.682654918663</v>
      </c>
      <c r="AO1581" s="1" t="str">
        <f t="shared" si="534"/>
        <v>NaN</v>
      </c>
      <c r="AP1581" s="1" t="str">
        <f t="shared" si="535"/>
        <v>NaN</v>
      </c>
      <c r="AQ1581" s="1" t="str">
        <f t="shared" si="536"/>
        <v>NaN</v>
      </c>
      <c r="AR1581" s="1" t="str">
        <f t="shared" si="537"/>
        <v>NaN</v>
      </c>
      <c r="AS1581" s="1" t="str">
        <f t="shared" si="538"/>
        <v>NaN</v>
      </c>
      <c r="AT1581" s="1" t="str">
        <f t="shared" si="539"/>
        <v>NaN</v>
      </c>
      <c r="AU1581" s="1" t="str">
        <f t="shared" si="540"/>
        <v>NaN</v>
      </c>
      <c r="AV1581" s="1" t="str">
        <f t="shared" si="541"/>
        <v>NaN</v>
      </c>
      <c r="AW1581" s="1" t="str">
        <f t="shared" si="542"/>
        <v>NaN</v>
      </c>
      <c r="AX1581" s="1" t="str">
        <f t="shared" si="543"/>
        <v>NaN</v>
      </c>
      <c r="AY1581" s="1" t="str">
        <f t="shared" si="544"/>
        <v>NaN</v>
      </c>
      <c r="AZ1581" s="1" t="str">
        <f t="shared" si="545"/>
        <v>NaN</v>
      </c>
      <c r="BA1581" s="1" t="str">
        <f t="shared" si="546"/>
        <v>NaN</v>
      </c>
      <c r="BB1581" s="1">
        <f t="shared" si="547"/>
        <v>-19.955996632205384</v>
      </c>
      <c r="BC1581" s="1" t="str">
        <f t="shared" si="548"/>
        <v>NaN</v>
      </c>
      <c r="BD1581" s="1">
        <f t="shared" si="549"/>
        <v>-248.31871211610996</v>
      </c>
    </row>
    <row r="1582" spans="1:56" x14ac:dyDescent="0.25">
      <c r="A1582" t="s">
        <v>1737</v>
      </c>
      <c r="B1582" s="1" t="str">
        <f>VLOOKUP(A1582,[1]Sheet1!$A$2:$B$6423,2,FALSE)</f>
        <v>XK</v>
      </c>
      <c r="C1582">
        <v>2016</v>
      </c>
      <c r="D1582" s="1" t="s">
        <v>1743</v>
      </c>
      <c r="E1582" s="1" t="s">
        <v>0</v>
      </c>
      <c r="F1582" s="1" t="s">
        <v>3635</v>
      </c>
      <c r="G1582" s="1" t="s">
        <v>3630</v>
      </c>
      <c r="H1582" s="1" t="s">
        <v>3645</v>
      </c>
      <c r="I1582" s="1" t="s">
        <v>72</v>
      </c>
      <c r="J1582" s="1">
        <v>1777568</v>
      </c>
      <c r="K1582" s="1">
        <v>0.27316943104546798</v>
      </c>
      <c r="L1582" s="1">
        <v>0.77786685394747301</v>
      </c>
      <c r="M1582" s="1" t="s">
        <v>55</v>
      </c>
      <c r="N1582" s="1">
        <v>10434.888825926801</v>
      </c>
      <c r="O1582" s="1">
        <v>10791.8336401785</v>
      </c>
      <c r="P1582" s="1" t="s">
        <v>55</v>
      </c>
      <c r="Q1582" s="1">
        <v>76.748000000000005</v>
      </c>
      <c r="R1582" s="1">
        <v>5.7590000000000003</v>
      </c>
      <c r="S1582" s="1">
        <v>0</v>
      </c>
      <c r="T1582" s="1" t="s">
        <v>55</v>
      </c>
      <c r="U1582" s="1" t="s">
        <v>55</v>
      </c>
      <c r="V1582" s="1" t="s">
        <v>55</v>
      </c>
      <c r="W1582" s="1" t="s">
        <v>55</v>
      </c>
      <c r="X1582" s="1" t="s">
        <v>55</v>
      </c>
      <c r="Y1582" s="1" t="s">
        <v>55</v>
      </c>
      <c r="Z1582" s="1" t="s">
        <v>55</v>
      </c>
      <c r="AA1582" s="1" t="s">
        <v>55</v>
      </c>
      <c r="AB1582" s="1" t="s">
        <v>55</v>
      </c>
      <c r="AC1582" s="1" t="s">
        <v>55</v>
      </c>
      <c r="AD1582" s="1" t="s">
        <v>55</v>
      </c>
      <c r="AE1582" s="1" t="s">
        <v>55</v>
      </c>
      <c r="AF1582" s="1" t="s">
        <v>55</v>
      </c>
      <c r="AG1582" s="1">
        <v>2.01639280176177</v>
      </c>
      <c r="AH1582" s="1">
        <v>1.1000000000000001</v>
      </c>
      <c r="AI1582" s="1">
        <f t="shared" si="528"/>
        <v>0.94293746065222062</v>
      </c>
      <c r="AJ1582" s="1">
        <f t="shared" si="529"/>
        <v>81.169541423153206</v>
      </c>
      <c r="AK1582" s="1" t="str">
        <f t="shared" si="530"/>
        <v>NaN</v>
      </c>
      <c r="AL1582" s="1">
        <f t="shared" si="531"/>
        <v>0</v>
      </c>
      <c r="AM1582" s="1" t="str">
        <f t="shared" si="532"/>
        <v>NaN</v>
      </c>
      <c r="AN1582" s="1">
        <f t="shared" si="533"/>
        <v>31552.518893233908</v>
      </c>
      <c r="AO1582" s="1" t="str">
        <f t="shared" si="534"/>
        <v>NaN</v>
      </c>
      <c r="AP1582" s="1" t="str">
        <f t="shared" si="535"/>
        <v>NaN</v>
      </c>
      <c r="AQ1582" s="1" t="str">
        <f t="shared" si="536"/>
        <v>NaN</v>
      </c>
      <c r="AR1582" s="1" t="str">
        <f t="shared" si="537"/>
        <v>NaN</v>
      </c>
      <c r="AS1582" s="1" t="str">
        <f t="shared" si="538"/>
        <v>NaN</v>
      </c>
      <c r="AT1582" s="1" t="str">
        <f t="shared" si="539"/>
        <v>NaN</v>
      </c>
      <c r="AU1582" s="1" t="str">
        <f t="shared" si="540"/>
        <v>NaN</v>
      </c>
      <c r="AV1582" s="1" t="str">
        <f t="shared" si="541"/>
        <v>NaN</v>
      </c>
      <c r="AW1582" s="1" t="str">
        <f t="shared" si="542"/>
        <v>NaN</v>
      </c>
      <c r="AX1582" s="1" t="str">
        <f t="shared" si="543"/>
        <v>NaN</v>
      </c>
      <c r="AY1582" s="1" t="str">
        <f t="shared" si="544"/>
        <v>NaN</v>
      </c>
      <c r="AZ1582" s="1" t="str">
        <f t="shared" si="545"/>
        <v>NaN</v>
      </c>
      <c r="BA1582" s="1" t="str">
        <f t="shared" si="546"/>
        <v>NaN</v>
      </c>
      <c r="BB1582" s="1">
        <f t="shared" si="547"/>
        <v>10.799659838519613</v>
      </c>
      <c r="BC1582" s="1" t="str">
        <f t="shared" si="548"/>
        <v>NaN</v>
      </c>
      <c r="BD1582" s="1">
        <f t="shared" si="549"/>
        <v>-356.94481425169943</v>
      </c>
    </row>
    <row r="1583" spans="1:56" x14ac:dyDescent="0.25">
      <c r="A1583" t="s">
        <v>1737</v>
      </c>
      <c r="B1583" s="1" t="str">
        <f>VLOOKUP(A1583,[1]Sheet1!$A$2:$B$6423,2,FALSE)</f>
        <v>XK</v>
      </c>
      <c r="C1583">
        <v>2017</v>
      </c>
      <c r="D1583" s="1" t="s">
        <v>1744</v>
      </c>
      <c r="E1583" s="1" t="s">
        <v>0</v>
      </c>
      <c r="F1583" s="1" t="s">
        <v>3635</v>
      </c>
      <c r="G1583" s="1" t="s">
        <v>3630</v>
      </c>
      <c r="H1583" s="1" t="s">
        <v>3645</v>
      </c>
      <c r="I1583" s="1" t="s">
        <v>72</v>
      </c>
      <c r="J1583" s="1">
        <v>1791019</v>
      </c>
      <c r="K1583" s="1">
        <v>1.4882343059231899</v>
      </c>
      <c r="L1583" s="1">
        <v>0.80290099033265405</v>
      </c>
      <c r="M1583" s="1" t="s">
        <v>55</v>
      </c>
      <c r="N1583" s="1">
        <v>10856.290207423899</v>
      </c>
      <c r="O1583" s="1">
        <v>11124.846761360601</v>
      </c>
      <c r="P1583" s="1" t="s">
        <v>55</v>
      </c>
      <c r="Q1583" s="1">
        <v>77.105000000000004</v>
      </c>
      <c r="R1583" s="1">
        <v>6.149</v>
      </c>
      <c r="S1583" s="1">
        <v>0</v>
      </c>
      <c r="T1583" s="1" t="s">
        <v>55</v>
      </c>
      <c r="U1583" s="1" t="s">
        <v>55</v>
      </c>
      <c r="V1583" s="1" t="s">
        <v>55</v>
      </c>
      <c r="W1583" s="1" t="s">
        <v>55</v>
      </c>
      <c r="X1583" s="1" t="s">
        <v>55</v>
      </c>
      <c r="Y1583" s="1" t="s">
        <v>55</v>
      </c>
      <c r="Z1583" s="1" t="s">
        <v>55</v>
      </c>
      <c r="AA1583" s="1" t="s">
        <v>55</v>
      </c>
      <c r="AB1583" s="1" t="s">
        <v>55</v>
      </c>
      <c r="AC1583" s="1" t="s">
        <v>55</v>
      </c>
      <c r="AD1583" s="1" t="s">
        <v>55</v>
      </c>
      <c r="AE1583" s="1" t="s">
        <v>55</v>
      </c>
      <c r="AF1583" s="1" t="s">
        <v>55</v>
      </c>
      <c r="AG1583" s="1">
        <v>2.0204826368452</v>
      </c>
      <c r="AH1583" s="1">
        <v>1.1000000000000001</v>
      </c>
      <c r="AI1583" s="1">
        <f t="shared" si="528"/>
        <v>0.98101694144141061</v>
      </c>
      <c r="AJ1583" s="1">
        <f t="shared" si="529"/>
        <v>87.165261588793427</v>
      </c>
      <c r="AK1583" s="1" t="str">
        <f t="shared" si="530"/>
        <v>NaN</v>
      </c>
      <c r="AL1583" s="1">
        <f t="shared" si="531"/>
        <v>0</v>
      </c>
      <c r="AM1583" s="1" t="str">
        <f t="shared" si="532"/>
        <v>NaN</v>
      </c>
      <c r="AN1583" s="1">
        <f t="shared" si="533"/>
        <v>32787.016228720473</v>
      </c>
      <c r="AO1583" s="1" t="str">
        <f t="shared" si="534"/>
        <v>NaN</v>
      </c>
      <c r="AP1583" s="1" t="str">
        <f t="shared" si="535"/>
        <v>NaN</v>
      </c>
      <c r="AQ1583" s="1" t="str">
        <f t="shared" si="536"/>
        <v>NaN</v>
      </c>
      <c r="AR1583" s="1" t="str">
        <f t="shared" si="537"/>
        <v>NaN</v>
      </c>
      <c r="AS1583" s="1" t="str">
        <f t="shared" si="538"/>
        <v>NaN</v>
      </c>
      <c r="AT1583" s="1" t="str">
        <f t="shared" si="539"/>
        <v>NaN</v>
      </c>
      <c r="AU1583" s="1" t="str">
        <f t="shared" si="540"/>
        <v>NaN</v>
      </c>
      <c r="AV1583" s="1" t="str">
        <f t="shared" si="541"/>
        <v>NaN</v>
      </c>
      <c r="AW1583" s="1" t="str">
        <f t="shared" si="542"/>
        <v>NaN</v>
      </c>
      <c r="AX1583" s="1" t="str">
        <f t="shared" si="543"/>
        <v>NaN</v>
      </c>
      <c r="AY1583" s="1" t="str">
        <f t="shared" si="544"/>
        <v>NaN</v>
      </c>
      <c r="AZ1583" s="1" t="str">
        <f t="shared" si="545"/>
        <v>NaN</v>
      </c>
      <c r="BA1583" s="1" t="str">
        <f t="shared" si="546"/>
        <v>NaN</v>
      </c>
      <c r="BB1583" s="1">
        <f t="shared" si="547"/>
        <v>61.353958296287132</v>
      </c>
      <c r="BC1583" s="1" t="str">
        <f t="shared" si="548"/>
        <v>NaN</v>
      </c>
      <c r="BD1583" s="1">
        <f t="shared" si="549"/>
        <v>-268.55655393670168</v>
      </c>
    </row>
    <row r="1584" spans="1:56" x14ac:dyDescent="0.25">
      <c r="A1584" t="s">
        <v>1737</v>
      </c>
      <c r="B1584" s="1" t="str">
        <f>VLOOKUP(A1584,[1]Sheet1!$A$2:$B$6423,2,FALSE)</f>
        <v>XK</v>
      </c>
      <c r="C1584">
        <v>2018</v>
      </c>
      <c r="D1584" s="1" t="s">
        <v>1745</v>
      </c>
      <c r="E1584" s="1" t="s">
        <v>0</v>
      </c>
      <c r="F1584" s="1" t="s">
        <v>3635</v>
      </c>
      <c r="G1584" s="1" t="s">
        <v>3630</v>
      </c>
      <c r="H1584" s="1" t="s">
        <v>3645</v>
      </c>
      <c r="I1584" s="1" t="s">
        <v>74</v>
      </c>
      <c r="J1584" s="1">
        <v>1797086</v>
      </c>
      <c r="K1584" s="1">
        <v>1.05379773654992</v>
      </c>
      <c r="L1584" s="1">
        <v>0.80442058844249698</v>
      </c>
      <c r="M1584" s="1" t="s">
        <v>55</v>
      </c>
      <c r="N1584" s="1">
        <v>11188.224462796599</v>
      </c>
      <c r="O1584" s="1">
        <v>11426.564894391</v>
      </c>
      <c r="P1584" s="1" t="s">
        <v>55</v>
      </c>
      <c r="Q1584" s="1">
        <v>77.117000000000004</v>
      </c>
      <c r="R1584" s="1">
        <v>6.3920000000000003</v>
      </c>
      <c r="S1584" s="1">
        <v>0</v>
      </c>
      <c r="T1584" s="1" t="s">
        <v>55</v>
      </c>
      <c r="U1584" s="1" t="s">
        <v>55</v>
      </c>
      <c r="V1584" s="1" t="s">
        <v>55</v>
      </c>
      <c r="W1584" s="1" t="s">
        <v>55</v>
      </c>
      <c r="X1584" s="1" t="s">
        <v>55</v>
      </c>
      <c r="Y1584" s="1" t="s">
        <v>55</v>
      </c>
      <c r="Z1584" s="1" t="s">
        <v>55</v>
      </c>
      <c r="AA1584" s="1" t="s">
        <v>55</v>
      </c>
      <c r="AB1584" s="1" t="s">
        <v>55</v>
      </c>
      <c r="AC1584" s="1" t="s">
        <v>55</v>
      </c>
      <c r="AD1584" s="1" t="s">
        <v>55</v>
      </c>
      <c r="AE1584" s="1" t="s">
        <v>55</v>
      </c>
      <c r="AF1584" s="1" t="s">
        <v>55</v>
      </c>
      <c r="AG1584" s="1">
        <v>1.9865122171396501</v>
      </c>
      <c r="AH1584" s="1">
        <v>1.1000000000000001</v>
      </c>
      <c r="AI1584" s="1">
        <f t="shared" si="528"/>
        <v>1.011011821989342</v>
      </c>
      <c r="AJ1584" s="1">
        <f t="shared" si="529"/>
        <v>90.000381059895801</v>
      </c>
      <c r="AK1584" s="1" t="str">
        <f t="shared" si="530"/>
        <v>NaN</v>
      </c>
      <c r="AL1584" s="1">
        <f t="shared" si="531"/>
        <v>0</v>
      </c>
      <c r="AM1584" s="1" t="str">
        <f t="shared" si="532"/>
        <v>NaN</v>
      </c>
      <c r="AN1584" s="1">
        <f t="shared" si="533"/>
        <v>33788.122249309105</v>
      </c>
      <c r="AO1584" s="1" t="str">
        <f t="shared" si="534"/>
        <v>NaN</v>
      </c>
      <c r="AP1584" s="1" t="str">
        <f t="shared" si="535"/>
        <v>NaN</v>
      </c>
      <c r="AQ1584" s="1" t="str">
        <f t="shared" si="536"/>
        <v>NaN</v>
      </c>
      <c r="AR1584" s="1" t="str">
        <f t="shared" si="537"/>
        <v>NaN</v>
      </c>
      <c r="AS1584" s="1" t="str">
        <f t="shared" si="538"/>
        <v>NaN</v>
      </c>
      <c r="AT1584" s="1" t="str">
        <f t="shared" si="539"/>
        <v>NaN</v>
      </c>
      <c r="AU1584" s="1" t="str">
        <f t="shared" si="540"/>
        <v>NaN</v>
      </c>
      <c r="AV1584" s="1" t="str">
        <f t="shared" si="541"/>
        <v>NaN</v>
      </c>
      <c r="AW1584" s="1" t="str">
        <f t="shared" si="542"/>
        <v>NaN</v>
      </c>
      <c r="AX1584" s="1" t="str">
        <f t="shared" si="543"/>
        <v>NaN</v>
      </c>
      <c r="AY1584" s="1" t="str">
        <f t="shared" si="544"/>
        <v>NaN</v>
      </c>
      <c r="AZ1584" s="1" t="str">
        <f t="shared" si="545"/>
        <v>NaN</v>
      </c>
      <c r="BA1584" s="1" t="str">
        <f t="shared" si="546"/>
        <v>NaN</v>
      </c>
      <c r="BB1584" s="1">
        <f t="shared" si="547"/>
        <v>44.735340591581604</v>
      </c>
      <c r="BC1584" s="1" t="str">
        <f t="shared" si="548"/>
        <v>NaN</v>
      </c>
      <c r="BD1584" s="1">
        <f t="shared" si="549"/>
        <v>-238.3404315944008</v>
      </c>
    </row>
    <row r="1585" spans="1:56" x14ac:dyDescent="0.25">
      <c r="A1585" t="s">
        <v>1737</v>
      </c>
      <c r="B1585" s="1" t="str">
        <f>VLOOKUP(A1585,[1]Sheet1!$A$2:$B$6423,2,FALSE)</f>
        <v>XK</v>
      </c>
      <c r="C1585">
        <v>2019</v>
      </c>
      <c r="D1585" s="1" t="s">
        <v>1746</v>
      </c>
      <c r="E1585" s="1" t="s">
        <v>0</v>
      </c>
      <c r="F1585" s="1" t="s">
        <v>3635</v>
      </c>
      <c r="G1585" s="1" t="s">
        <v>3630</v>
      </c>
      <c r="H1585" s="1" t="s">
        <v>3645</v>
      </c>
      <c r="I1585" s="1" t="s">
        <v>74</v>
      </c>
      <c r="J1585" s="1">
        <v>1788891</v>
      </c>
      <c r="K1585" s="1">
        <v>2.6759920263989301</v>
      </c>
      <c r="L1585" s="1">
        <v>0.83172599299620098</v>
      </c>
      <c r="M1585" s="1" t="s">
        <v>55</v>
      </c>
      <c r="N1585" s="1">
        <v>11774.117851090799</v>
      </c>
      <c r="O1585" s="1">
        <v>12092.813029102001</v>
      </c>
      <c r="P1585" s="1" t="s">
        <v>55</v>
      </c>
      <c r="Q1585" s="1">
        <v>77.248999999999995</v>
      </c>
      <c r="R1585" s="1">
        <v>6.4249999999999998</v>
      </c>
      <c r="S1585" s="1">
        <v>0</v>
      </c>
      <c r="T1585" s="1" t="s">
        <v>55</v>
      </c>
      <c r="U1585" s="1" t="s">
        <v>55</v>
      </c>
      <c r="V1585" s="1" t="s">
        <v>55</v>
      </c>
      <c r="W1585" s="1" t="s">
        <v>55</v>
      </c>
      <c r="X1585" s="1" t="s">
        <v>55</v>
      </c>
      <c r="Y1585" s="1" t="s">
        <v>55</v>
      </c>
      <c r="Z1585" s="1" t="s">
        <v>55</v>
      </c>
      <c r="AA1585" s="1" t="s">
        <v>55</v>
      </c>
      <c r="AB1585" s="1" t="s">
        <v>55</v>
      </c>
      <c r="AC1585" s="1" t="s">
        <v>55</v>
      </c>
      <c r="AD1585" s="1" t="s">
        <v>55</v>
      </c>
      <c r="AE1585" s="1" t="s">
        <v>55</v>
      </c>
      <c r="AF1585" s="1" t="s">
        <v>55</v>
      </c>
      <c r="AG1585" s="1">
        <v>1.95499240999615</v>
      </c>
      <c r="AH1585" s="1">
        <v>1.1000000000000001</v>
      </c>
      <c r="AI1585" s="1">
        <f t="shared" si="528"/>
        <v>1.0639554453462483</v>
      </c>
      <c r="AJ1585" s="1">
        <f t="shared" si="529"/>
        <v>97.928398613527918</v>
      </c>
      <c r="AK1585" s="1" t="str">
        <f t="shared" si="530"/>
        <v>NaN</v>
      </c>
      <c r="AL1585" s="1">
        <f t="shared" si="531"/>
        <v>0</v>
      </c>
      <c r="AM1585" s="1" t="str">
        <f t="shared" si="532"/>
        <v>NaN</v>
      </c>
      <c r="AN1585" s="1">
        <f t="shared" si="533"/>
        <v>35541.725076109185</v>
      </c>
      <c r="AO1585" s="1" t="str">
        <f t="shared" si="534"/>
        <v>NaN</v>
      </c>
      <c r="AP1585" s="1" t="str">
        <f t="shared" si="535"/>
        <v>NaN</v>
      </c>
      <c r="AQ1585" s="1" t="str">
        <f t="shared" si="536"/>
        <v>NaN</v>
      </c>
      <c r="AR1585" s="1" t="str">
        <f t="shared" si="537"/>
        <v>NaN</v>
      </c>
      <c r="AS1585" s="1" t="str">
        <f t="shared" si="538"/>
        <v>NaN</v>
      </c>
      <c r="AT1585" s="1" t="str">
        <f t="shared" si="539"/>
        <v>NaN</v>
      </c>
      <c r="AU1585" s="1" t="str">
        <f t="shared" si="540"/>
        <v>NaN</v>
      </c>
      <c r="AV1585" s="1" t="str">
        <f t="shared" si="541"/>
        <v>NaN</v>
      </c>
      <c r="AW1585" s="1" t="str">
        <f t="shared" si="542"/>
        <v>NaN</v>
      </c>
      <c r="AX1585" s="1" t="str">
        <f t="shared" si="543"/>
        <v>NaN</v>
      </c>
      <c r="AY1585" s="1" t="str">
        <f t="shared" si="544"/>
        <v>NaN</v>
      </c>
      <c r="AZ1585" s="1" t="str">
        <f t="shared" si="545"/>
        <v>NaN</v>
      </c>
      <c r="BA1585" s="1" t="str">
        <f t="shared" si="546"/>
        <v>NaN</v>
      </c>
      <c r="BB1585" s="1">
        <f t="shared" si="547"/>
        <v>119.91706146799864</v>
      </c>
      <c r="BC1585" s="1" t="str">
        <f t="shared" si="548"/>
        <v>NaN</v>
      </c>
      <c r="BD1585" s="1">
        <f t="shared" si="549"/>
        <v>-318.69517801120128</v>
      </c>
    </row>
    <row r="1586" spans="1:56" x14ac:dyDescent="0.25">
      <c r="A1586" t="s">
        <v>1737</v>
      </c>
      <c r="B1586" s="1" t="str">
        <f>VLOOKUP(A1586,[1]Sheet1!$A$2:$B$6423,2,FALSE)</f>
        <v>XK</v>
      </c>
      <c r="C1586">
        <v>2020</v>
      </c>
      <c r="D1586" s="1" t="s">
        <v>1747</v>
      </c>
      <c r="E1586" s="1" t="s">
        <v>0</v>
      </c>
      <c r="F1586" s="1" t="s">
        <v>3635</v>
      </c>
      <c r="G1586" s="1" t="s">
        <v>3630</v>
      </c>
      <c r="H1586" s="1" t="s">
        <v>3645</v>
      </c>
      <c r="I1586" s="1" t="s">
        <v>74</v>
      </c>
      <c r="J1586" s="1">
        <v>1790151</v>
      </c>
      <c r="K1586" s="1">
        <v>0.19822792299485401</v>
      </c>
      <c r="L1586" s="1">
        <v>1.02303890223714</v>
      </c>
      <c r="M1586" s="1" t="s">
        <v>55</v>
      </c>
      <c r="N1586" s="1">
        <v>11137.502856040401</v>
      </c>
      <c r="O1586" s="1">
        <v>11741.4922653826</v>
      </c>
      <c r="P1586" s="1" t="s">
        <v>55</v>
      </c>
      <c r="Q1586" s="1">
        <v>74.212000000000003</v>
      </c>
      <c r="R1586" s="1">
        <v>6.2939999999999996</v>
      </c>
      <c r="S1586" s="1">
        <v>0</v>
      </c>
      <c r="T1586" s="1" t="s">
        <v>55</v>
      </c>
      <c r="U1586" s="1" t="s">
        <v>55</v>
      </c>
      <c r="V1586" s="1" t="s">
        <v>55</v>
      </c>
      <c r="W1586" s="1" t="s">
        <v>55</v>
      </c>
      <c r="X1586" s="1" t="s">
        <v>55</v>
      </c>
      <c r="Y1586" s="1" t="s">
        <v>55</v>
      </c>
      <c r="Z1586" s="1" t="s">
        <v>55</v>
      </c>
      <c r="AA1586" s="1" t="s">
        <v>55</v>
      </c>
      <c r="AB1586" s="1" t="s">
        <v>55</v>
      </c>
      <c r="AC1586" s="1" t="s">
        <v>55</v>
      </c>
      <c r="AD1586" s="1" t="s">
        <v>55</v>
      </c>
      <c r="AE1586" s="1" t="s">
        <v>55</v>
      </c>
      <c r="AF1586" s="1" t="s">
        <v>55</v>
      </c>
      <c r="AG1586" s="1">
        <v>1.9335779061179501</v>
      </c>
      <c r="AH1586" s="1">
        <v>1.1000000000000001</v>
      </c>
      <c r="AI1586" s="1">
        <f t="shared" si="528"/>
        <v>1.0064284187664867</v>
      </c>
      <c r="AJ1586" s="1">
        <f t="shared" si="529"/>
        <v>113.94098695506582</v>
      </c>
      <c r="AK1586" s="1" t="str">
        <f t="shared" si="530"/>
        <v>NaN</v>
      </c>
      <c r="AL1586" s="1">
        <f t="shared" si="531"/>
        <v>0</v>
      </c>
      <c r="AM1586" s="1" t="str">
        <f t="shared" si="532"/>
        <v>NaN</v>
      </c>
      <c r="AN1586" s="1">
        <f t="shared" si="533"/>
        <v>33982.307486876947</v>
      </c>
      <c r="AO1586" s="1" t="str">
        <f t="shared" si="534"/>
        <v>NaN</v>
      </c>
      <c r="AP1586" s="1" t="str">
        <f t="shared" si="535"/>
        <v>NaN</v>
      </c>
      <c r="AQ1586" s="1" t="str">
        <f t="shared" si="536"/>
        <v>NaN</v>
      </c>
      <c r="AR1586" s="1" t="str">
        <f t="shared" si="537"/>
        <v>NaN</v>
      </c>
      <c r="AS1586" s="1" t="str">
        <f t="shared" si="538"/>
        <v>NaN</v>
      </c>
      <c r="AT1586" s="1" t="str">
        <f t="shared" si="539"/>
        <v>NaN</v>
      </c>
      <c r="AU1586" s="1" t="str">
        <f t="shared" si="540"/>
        <v>NaN</v>
      </c>
      <c r="AV1586" s="1" t="str">
        <f t="shared" si="541"/>
        <v>NaN</v>
      </c>
      <c r="AW1586" s="1" t="str">
        <f t="shared" si="542"/>
        <v>NaN</v>
      </c>
      <c r="AX1586" s="1" t="str">
        <f t="shared" si="543"/>
        <v>NaN</v>
      </c>
      <c r="AY1586" s="1" t="str">
        <f t="shared" si="544"/>
        <v>NaN</v>
      </c>
      <c r="AZ1586" s="1" t="str">
        <f t="shared" si="545"/>
        <v>NaN</v>
      </c>
      <c r="BA1586" s="1" t="str">
        <f t="shared" si="546"/>
        <v>NaN</v>
      </c>
      <c r="BB1586" s="1">
        <f t="shared" si="547"/>
        <v>8.363367462232743</v>
      </c>
      <c r="BC1586" s="1" t="str">
        <f t="shared" si="548"/>
        <v>NaN</v>
      </c>
      <c r="BD1586" s="1">
        <f t="shared" si="549"/>
        <v>-603.989409342199</v>
      </c>
    </row>
    <row r="1587" spans="1:56" x14ac:dyDescent="0.25">
      <c r="A1587" t="s">
        <v>1737</v>
      </c>
      <c r="B1587" s="1" t="str">
        <f>VLOOKUP(A1587,[1]Sheet1!$A$2:$B$6423,2,FALSE)</f>
        <v>XK</v>
      </c>
      <c r="C1587">
        <v>2021</v>
      </c>
      <c r="D1587" s="1" t="s">
        <v>1748</v>
      </c>
      <c r="E1587" s="1" t="s">
        <v>0</v>
      </c>
      <c r="F1587" s="1" t="s">
        <v>3635</v>
      </c>
      <c r="G1587" s="1" t="s">
        <v>3630</v>
      </c>
      <c r="H1587" s="1" t="s">
        <v>3645</v>
      </c>
      <c r="I1587" s="1" t="s">
        <v>74</v>
      </c>
      <c r="J1587" s="1">
        <v>1786079</v>
      </c>
      <c r="K1587" s="1">
        <v>3.3536913920799698</v>
      </c>
      <c r="L1587" s="1">
        <v>0.84592987822118204</v>
      </c>
      <c r="M1587" s="1" t="s">
        <v>55</v>
      </c>
      <c r="N1587" s="1">
        <v>12362.4210181213</v>
      </c>
      <c r="O1587" s="1">
        <v>12597.5755757847</v>
      </c>
      <c r="P1587" s="1" t="s">
        <v>55</v>
      </c>
      <c r="Q1587" s="1">
        <v>74.980999999999995</v>
      </c>
      <c r="R1587" s="1">
        <v>6.6479999999999997</v>
      </c>
      <c r="S1587" s="1">
        <v>0</v>
      </c>
      <c r="T1587" s="1" t="s">
        <v>55</v>
      </c>
      <c r="U1587" s="1" t="s">
        <v>55</v>
      </c>
      <c r="V1587" s="1" t="s">
        <v>55</v>
      </c>
      <c r="W1587" s="1" t="s">
        <v>55</v>
      </c>
      <c r="X1587" s="1" t="s">
        <v>55</v>
      </c>
      <c r="Y1587" s="1" t="s">
        <v>55</v>
      </c>
      <c r="Z1587" s="1" t="s">
        <v>55</v>
      </c>
      <c r="AA1587" s="1" t="s">
        <v>55</v>
      </c>
      <c r="AB1587" s="1" t="s">
        <v>55</v>
      </c>
      <c r="AC1587" s="1" t="s">
        <v>55</v>
      </c>
      <c r="AD1587" s="1" t="s">
        <v>55</v>
      </c>
      <c r="AE1587" s="1" t="s">
        <v>55</v>
      </c>
      <c r="AF1587" s="1" t="s">
        <v>55</v>
      </c>
      <c r="AG1587" s="1">
        <v>1.9108810840358701</v>
      </c>
      <c r="AH1587" s="1">
        <v>1.1000000000000001</v>
      </c>
      <c r="AI1587" s="1">
        <f t="shared" si="528"/>
        <v>1.1171168257564636</v>
      </c>
      <c r="AJ1587" s="1">
        <f t="shared" si="529"/>
        <v>104.57741306378333</v>
      </c>
      <c r="AK1587" s="1" t="str">
        <f t="shared" si="530"/>
        <v>NaN</v>
      </c>
      <c r="AL1587" s="1">
        <f t="shared" si="531"/>
        <v>0</v>
      </c>
      <c r="AM1587" s="1" t="str">
        <f t="shared" si="532"/>
        <v>NaN</v>
      </c>
      <c r="AN1587" s="1">
        <f t="shared" si="533"/>
        <v>37613.631920520893</v>
      </c>
      <c r="AO1587" s="1" t="str">
        <f t="shared" si="534"/>
        <v>NaN</v>
      </c>
      <c r="AP1587" s="1" t="str">
        <f t="shared" si="535"/>
        <v>NaN</v>
      </c>
      <c r="AQ1587" s="1" t="str">
        <f t="shared" si="536"/>
        <v>NaN</v>
      </c>
      <c r="AR1587" s="1" t="str">
        <f t="shared" si="537"/>
        <v>NaN</v>
      </c>
      <c r="AS1587" s="1" t="str">
        <f t="shared" si="538"/>
        <v>NaN</v>
      </c>
      <c r="AT1587" s="1" t="str">
        <f t="shared" si="539"/>
        <v>NaN</v>
      </c>
      <c r="AU1587" s="1" t="str">
        <f t="shared" si="540"/>
        <v>NaN</v>
      </c>
      <c r="AV1587" s="1" t="str">
        <f t="shared" si="541"/>
        <v>NaN</v>
      </c>
      <c r="AW1587" s="1" t="str">
        <f t="shared" si="542"/>
        <v>NaN</v>
      </c>
      <c r="AX1587" s="1" t="str">
        <f t="shared" si="543"/>
        <v>NaN</v>
      </c>
      <c r="AY1587" s="1" t="str">
        <f t="shared" si="544"/>
        <v>NaN</v>
      </c>
      <c r="AZ1587" s="1" t="str">
        <f t="shared" si="545"/>
        <v>NaN</v>
      </c>
      <c r="BA1587" s="1" t="str">
        <f t="shared" si="546"/>
        <v>NaN</v>
      </c>
      <c r="BB1587" s="1">
        <f t="shared" si="547"/>
        <v>157.9984146884</v>
      </c>
      <c r="BC1587" s="1" t="str">
        <f t="shared" si="548"/>
        <v>NaN</v>
      </c>
      <c r="BD1587" s="1">
        <f t="shared" si="549"/>
        <v>-235.15455766339983</v>
      </c>
    </row>
    <row r="1588" spans="1:56" x14ac:dyDescent="0.25">
      <c r="A1588" t="s">
        <v>1737</v>
      </c>
      <c r="B1588" s="1" t="str">
        <f>VLOOKUP(A1588,[1]Sheet1!$A$2:$B$6423,2,FALSE)</f>
        <v>XK</v>
      </c>
      <c r="C1588">
        <v>2022</v>
      </c>
      <c r="D1588" s="1" t="s">
        <v>1749</v>
      </c>
      <c r="E1588" s="1" t="s">
        <v>0</v>
      </c>
      <c r="F1588" s="1" t="s">
        <v>3635</v>
      </c>
      <c r="G1588" s="1" t="s">
        <v>3630</v>
      </c>
      <c r="H1588" s="1" t="s">
        <v>3645</v>
      </c>
      <c r="I1588" s="1" t="s">
        <v>74</v>
      </c>
      <c r="J1588" s="1">
        <v>1768096</v>
      </c>
      <c r="K1588" s="1">
        <v>11.580510454201301</v>
      </c>
      <c r="L1588" s="1">
        <v>1.1500461457350899</v>
      </c>
      <c r="M1588" s="1" t="s">
        <v>55</v>
      </c>
      <c r="N1588" s="1">
        <v>13022.4627441502</v>
      </c>
      <c r="O1588" s="1">
        <v>12557.9664503271</v>
      </c>
      <c r="P1588" s="1" t="s">
        <v>55</v>
      </c>
      <c r="Q1588" s="1">
        <v>77.623000000000005</v>
      </c>
      <c r="R1588" s="1">
        <v>6.16</v>
      </c>
      <c r="S1588" s="1">
        <v>0</v>
      </c>
      <c r="T1588" s="1" t="s">
        <v>55</v>
      </c>
      <c r="U1588" s="1" t="s">
        <v>55</v>
      </c>
      <c r="V1588" s="1" t="s">
        <v>55</v>
      </c>
      <c r="W1588" s="1" t="s">
        <v>55</v>
      </c>
      <c r="X1588" s="1" t="s">
        <v>55</v>
      </c>
      <c r="Y1588" s="1" t="s">
        <v>55</v>
      </c>
      <c r="Z1588" s="1" t="s">
        <v>55</v>
      </c>
      <c r="AA1588" s="1" t="s">
        <v>55</v>
      </c>
      <c r="AB1588" s="1" t="s">
        <v>55</v>
      </c>
      <c r="AC1588" s="1" t="s">
        <v>55</v>
      </c>
      <c r="AD1588" s="1" t="s">
        <v>55</v>
      </c>
      <c r="AE1588" s="1" t="s">
        <v>55</v>
      </c>
      <c r="AF1588" s="1" t="s">
        <v>55</v>
      </c>
      <c r="AG1588" s="1">
        <v>1.89019999176989</v>
      </c>
      <c r="AH1588" s="1">
        <v>1.1000000000000001</v>
      </c>
      <c r="AI1588" s="1">
        <f t="shared" si="528"/>
        <v>1.176760783583769</v>
      </c>
      <c r="AJ1588" s="1">
        <f t="shared" si="529"/>
        <v>149.76433086888738</v>
      </c>
      <c r="AK1588" s="1" t="str">
        <f t="shared" si="530"/>
        <v>NaN</v>
      </c>
      <c r="AL1588" s="1">
        <f t="shared" si="531"/>
        <v>0</v>
      </c>
      <c r="AM1588" s="1" t="str">
        <f t="shared" si="532"/>
        <v>NaN</v>
      </c>
      <c r="AN1588" s="1">
        <f t="shared" si="533"/>
        <v>39261.023400196114</v>
      </c>
      <c r="AO1588" s="1" t="str">
        <f t="shared" si="534"/>
        <v>NaN</v>
      </c>
      <c r="AP1588" s="1" t="str">
        <f t="shared" si="535"/>
        <v>NaN</v>
      </c>
      <c r="AQ1588" s="1" t="str">
        <f t="shared" si="536"/>
        <v>NaN</v>
      </c>
      <c r="AR1588" s="1" t="str">
        <f t="shared" si="537"/>
        <v>NaN</v>
      </c>
      <c r="AS1588" s="1" t="str">
        <f t="shared" si="538"/>
        <v>NaN</v>
      </c>
      <c r="AT1588" s="1" t="str">
        <f t="shared" si="539"/>
        <v>NaN</v>
      </c>
      <c r="AU1588" s="1" t="str">
        <f t="shared" si="540"/>
        <v>NaN</v>
      </c>
      <c r="AV1588" s="1" t="str">
        <f t="shared" si="541"/>
        <v>NaN</v>
      </c>
      <c r="AW1588" s="1" t="str">
        <f t="shared" si="542"/>
        <v>NaN</v>
      </c>
      <c r="AX1588" s="1" t="str">
        <f t="shared" si="543"/>
        <v>NaN</v>
      </c>
      <c r="AY1588" s="1" t="str">
        <f t="shared" si="544"/>
        <v>NaN</v>
      </c>
      <c r="AZ1588" s="1" t="str">
        <f t="shared" si="545"/>
        <v>NaN</v>
      </c>
      <c r="BA1588" s="1" t="str">
        <f t="shared" si="546"/>
        <v>NaN</v>
      </c>
      <c r="BB1588" s="1">
        <f t="shared" si="547"/>
        <v>583.77240181006573</v>
      </c>
      <c r="BC1588" s="1" t="str">
        <f t="shared" si="548"/>
        <v>NaN</v>
      </c>
      <c r="BD1588" s="1">
        <f t="shared" si="549"/>
        <v>464.49629382310013</v>
      </c>
    </row>
    <row r="1589" spans="1:56" x14ac:dyDescent="0.25">
      <c r="A1589" t="s">
        <v>1737</v>
      </c>
      <c r="B1589" s="1" t="str">
        <f>VLOOKUP(A1589,[1]Sheet1!$A$2:$B$6423,2,FALSE)</f>
        <v>XK</v>
      </c>
      <c r="C1589">
        <v>2023</v>
      </c>
      <c r="D1589" s="1" t="s">
        <v>1750</v>
      </c>
      <c r="E1589" s="1" t="s">
        <v>0</v>
      </c>
      <c r="F1589" s="1" t="s">
        <v>3635</v>
      </c>
      <c r="G1589" s="1" t="s">
        <v>3630</v>
      </c>
      <c r="H1589" s="1" t="s">
        <v>3645</v>
      </c>
      <c r="I1589" s="1" t="s">
        <v>74</v>
      </c>
      <c r="J1589" s="1">
        <v>1682668</v>
      </c>
      <c r="K1589" s="1">
        <v>4.9443243879128298</v>
      </c>
      <c r="L1589" s="1">
        <v>1.27351351798076</v>
      </c>
      <c r="M1589" s="1" t="s">
        <v>55</v>
      </c>
      <c r="N1589" s="1">
        <v>14240.203032036499</v>
      </c>
      <c r="O1589" s="1">
        <v>13948.7698490079</v>
      </c>
      <c r="P1589" s="1" t="s">
        <v>55</v>
      </c>
      <c r="Q1589" s="1">
        <v>78.033000000000001</v>
      </c>
      <c r="R1589" s="1">
        <v>6.8780000000000001</v>
      </c>
      <c r="S1589" s="1">
        <v>0</v>
      </c>
      <c r="T1589" s="1" t="s">
        <v>55</v>
      </c>
      <c r="U1589" s="1" t="s">
        <v>55</v>
      </c>
      <c r="V1589" s="1" t="s">
        <v>55</v>
      </c>
      <c r="W1589" s="1" t="s">
        <v>55</v>
      </c>
      <c r="X1589" s="1" t="s">
        <v>55</v>
      </c>
      <c r="Y1589" s="1" t="s">
        <v>55</v>
      </c>
      <c r="Z1589" s="1" t="s">
        <v>55</v>
      </c>
      <c r="AA1589" s="1" t="s">
        <v>55</v>
      </c>
      <c r="AB1589" s="1" t="s">
        <v>55</v>
      </c>
      <c r="AC1589" s="1" t="s">
        <v>55</v>
      </c>
      <c r="AD1589" s="1" t="s">
        <v>55</v>
      </c>
      <c r="AE1589" s="1" t="s">
        <v>55</v>
      </c>
      <c r="AF1589" s="1" t="s">
        <v>55</v>
      </c>
      <c r="AG1589" s="1">
        <v>1.88437485931812</v>
      </c>
      <c r="AH1589" s="1">
        <v>1.1000000000000001</v>
      </c>
      <c r="AI1589" s="1">
        <f t="shared" si="528"/>
        <v>1.2868005697231701</v>
      </c>
      <c r="AJ1589" s="1">
        <f t="shared" si="529"/>
        <v>181.35091060089087</v>
      </c>
      <c r="AK1589" s="1" t="str">
        <f t="shared" si="530"/>
        <v>NaN</v>
      </c>
      <c r="AL1589" s="1">
        <f t="shared" si="531"/>
        <v>0</v>
      </c>
      <c r="AM1589" s="1" t="str">
        <f t="shared" si="532"/>
        <v>NaN</v>
      </c>
      <c r="AN1589" s="1">
        <f t="shared" si="533"/>
        <v>42874.444575726149</v>
      </c>
      <c r="AO1589" s="1" t="str">
        <f t="shared" si="534"/>
        <v>NaN</v>
      </c>
      <c r="AP1589" s="1" t="str">
        <f t="shared" si="535"/>
        <v>NaN</v>
      </c>
      <c r="AQ1589" s="1" t="str">
        <f t="shared" si="536"/>
        <v>NaN</v>
      </c>
      <c r="AR1589" s="1" t="str">
        <f t="shared" si="537"/>
        <v>NaN</v>
      </c>
      <c r="AS1589" s="1" t="str">
        <f t="shared" si="538"/>
        <v>NaN</v>
      </c>
      <c r="AT1589" s="1" t="str">
        <f t="shared" si="539"/>
        <v>NaN</v>
      </c>
      <c r="AU1589" s="1" t="str">
        <f t="shared" si="540"/>
        <v>NaN</v>
      </c>
      <c r="AV1589" s="1" t="str">
        <f t="shared" si="541"/>
        <v>NaN</v>
      </c>
      <c r="AW1589" s="1" t="str">
        <f t="shared" si="542"/>
        <v>NaN</v>
      </c>
      <c r="AX1589" s="1" t="str">
        <f t="shared" si="543"/>
        <v>NaN</v>
      </c>
      <c r="AY1589" s="1" t="str">
        <f t="shared" si="544"/>
        <v>NaN</v>
      </c>
      <c r="AZ1589" s="1" t="str">
        <f t="shared" si="545"/>
        <v>NaN</v>
      </c>
      <c r="BA1589" s="1" t="str">
        <f t="shared" si="546"/>
        <v>NaN</v>
      </c>
      <c r="BB1589" s="1">
        <f t="shared" si="547"/>
        <v>269.12907069709667</v>
      </c>
      <c r="BC1589" s="1" t="str">
        <f t="shared" si="548"/>
        <v>NaN</v>
      </c>
      <c r="BD1589" s="1">
        <f t="shared" si="549"/>
        <v>291.43318302859916</v>
      </c>
    </row>
    <row r="1590" spans="1:56" x14ac:dyDescent="0.25">
      <c r="A1590" t="s">
        <v>1737</v>
      </c>
      <c r="B1590" s="1" t="str">
        <f>VLOOKUP(A1590,[1]Sheet1!$A$2:$B$6423,2,FALSE)</f>
        <v>XK</v>
      </c>
      <c r="C1590">
        <v>2024</v>
      </c>
      <c r="D1590" s="1" t="s">
        <v>1751</v>
      </c>
      <c r="E1590" s="1" t="s">
        <v>0</v>
      </c>
      <c r="F1590" s="1" t="s">
        <v>3635</v>
      </c>
      <c r="G1590" s="1" t="s">
        <v>3630</v>
      </c>
      <c r="H1590" s="1" t="s">
        <v>3645</v>
      </c>
      <c r="I1590" s="1" t="s">
        <v>74</v>
      </c>
      <c r="J1590" s="1">
        <v>1594353</v>
      </c>
      <c r="K1590" s="1">
        <v>1.61944994559476</v>
      </c>
      <c r="L1590" s="1">
        <v>1.47659639574127</v>
      </c>
      <c r="M1590" s="1" t="s">
        <v>55</v>
      </c>
      <c r="N1590" s="1">
        <v>15716.2925564586</v>
      </c>
      <c r="O1590" s="1">
        <v>15564.397374898999</v>
      </c>
      <c r="P1590" s="1" t="s">
        <v>55</v>
      </c>
      <c r="Q1590" s="1">
        <v>78.221999999999994</v>
      </c>
      <c r="R1590" s="1">
        <v>6.94</v>
      </c>
      <c r="S1590" s="1">
        <v>0</v>
      </c>
      <c r="T1590" s="1" t="s">
        <v>55</v>
      </c>
      <c r="U1590" s="1" t="s">
        <v>55</v>
      </c>
      <c r="V1590" s="1" t="s">
        <v>55</v>
      </c>
      <c r="W1590" s="1" t="s">
        <v>55</v>
      </c>
      <c r="X1590" s="1" t="s">
        <v>55</v>
      </c>
      <c r="Y1590" s="1" t="s">
        <v>55</v>
      </c>
      <c r="Z1590" s="1" t="s">
        <v>55</v>
      </c>
      <c r="AA1590" s="1" t="s">
        <v>55</v>
      </c>
      <c r="AB1590" s="1" t="s">
        <v>55</v>
      </c>
      <c r="AC1590" s="1" t="s">
        <v>55</v>
      </c>
      <c r="AD1590" s="1" t="s">
        <v>55</v>
      </c>
      <c r="AE1590" s="1" t="s">
        <v>55</v>
      </c>
      <c r="AF1590" s="1" t="s">
        <v>55</v>
      </c>
      <c r="AG1590" s="1">
        <v>1.85512867699103</v>
      </c>
      <c r="AH1590" s="1">
        <v>1.1000000000000001</v>
      </c>
      <c r="AI1590" s="1">
        <f t="shared" si="528"/>
        <v>1.420185805644004</v>
      </c>
      <c r="AJ1590" s="1">
        <f t="shared" si="529"/>
        <v>232.06620943282118</v>
      </c>
      <c r="AK1590" s="1" t="str">
        <f t="shared" si="530"/>
        <v>NaN</v>
      </c>
      <c r="AL1590" s="1">
        <f t="shared" si="531"/>
        <v>0</v>
      </c>
      <c r="AM1590" s="1" t="str">
        <f t="shared" si="532"/>
        <v>NaN</v>
      </c>
      <c r="AN1590" s="1">
        <f t="shared" si="533"/>
        <v>47289.515823303751</v>
      </c>
      <c r="AO1590" s="1" t="str">
        <f t="shared" si="534"/>
        <v>NaN</v>
      </c>
      <c r="AP1590" s="1" t="str">
        <f t="shared" si="535"/>
        <v>NaN</v>
      </c>
      <c r="AQ1590" s="1" t="str">
        <f t="shared" si="536"/>
        <v>NaN</v>
      </c>
      <c r="AR1590" s="1" t="str">
        <f t="shared" si="537"/>
        <v>NaN</v>
      </c>
      <c r="AS1590" s="1" t="str">
        <f t="shared" si="538"/>
        <v>NaN</v>
      </c>
      <c r="AT1590" s="1" t="str">
        <f t="shared" si="539"/>
        <v>NaN</v>
      </c>
      <c r="AU1590" s="1" t="str">
        <f t="shared" si="540"/>
        <v>NaN</v>
      </c>
      <c r="AV1590" s="1" t="str">
        <f t="shared" si="541"/>
        <v>NaN</v>
      </c>
      <c r="AW1590" s="1" t="str">
        <f t="shared" si="542"/>
        <v>NaN</v>
      </c>
      <c r="AX1590" s="1" t="str">
        <f t="shared" si="543"/>
        <v>NaN</v>
      </c>
      <c r="AY1590" s="1" t="str">
        <f t="shared" si="544"/>
        <v>NaN</v>
      </c>
      <c r="AZ1590" s="1" t="str">
        <f t="shared" si="545"/>
        <v>NaN</v>
      </c>
      <c r="BA1590" s="1" t="str">
        <f t="shared" si="546"/>
        <v>NaN</v>
      </c>
      <c r="BB1590" s="1">
        <f t="shared" si="547"/>
        <v>96.6752862699974</v>
      </c>
      <c r="BC1590" s="1" t="str">
        <f t="shared" si="548"/>
        <v>NaN</v>
      </c>
      <c r="BD1590" s="1">
        <f t="shared" si="549"/>
        <v>151.89518155960104</v>
      </c>
    </row>
    <row r="1591" spans="1:56" x14ac:dyDescent="0.25">
      <c r="A1591" t="s">
        <v>1737</v>
      </c>
      <c r="B1591" s="1" t="str">
        <f>VLOOKUP(A1591,[1]Sheet1!$A$2:$B$6423,2,FALSE)</f>
        <v>XK</v>
      </c>
      <c r="C1591">
        <v>2025</v>
      </c>
      <c r="D1591" s="1" t="s">
        <v>1752</v>
      </c>
      <c r="E1591" s="1" t="s">
        <v>0</v>
      </c>
      <c r="F1591" s="1" t="s">
        <v>3635</v>
      </c>
      <c r="G1591" s="1" t="s">
        <v>3630</v>
      </c>
      <c r="H1591" s="1" t="s">
        <v>3645</v>
      </c>
      <c r="I1591" s="1" t="s">
        <v>74</v>
      </c>
      <c r="J1591" s="1">
        <v>1576876</v>
      </c>
      <c r="K1591" s="1">
        <v>3.8595386986950602</v>
      </c>
      <c r="L1591" s="1" t="s">
        <v>55</v>
      </c>
      <c r="M1591" s="1" t="s">
        <v>55</v>
      </c>
      <c r="N1591" s="1">
        <v>16461.294363118799</v>
      </c>
      <c r="O1591" s="1">
        <v>16485.124443310298</v>
      </c>
      <c r="P1591" s="1" t="s">
        <v>55</v>
      </c>
      <c r="Q1591" s="1" t="s">
        <v>55</v>
      </c>
      <c r="R1591" s="1">
        <v>6.9109999999999996</v>
      </c>
      <c r="S1591" s="1">
        <v>0</v>
      </c>
      <c r="T1591" s="1" t="s">
        <v>55</v>
      </c>
      <c r="U1591" s="1" t="s">
        <v>55</v>
      </c>
      <c r="V1591" s="1" t="s">
        <v>55</v>
      </c>
      <c r="W1591" s="1" t="s">
        <v>55</v>
      </c>
      <c r="X1591" s="1" t="s">
        <v>55</v>
      </c>
      <c r="Y1591" s="1" t="s">
        <v>55</v>
      </c>
      <c r="Z1591" s="1" t="s">
        <v>55</v>
      </c>
      <c r="AA1591" s="1" t="s">
        <v>55</v>
      </c>
      <c r="AB1591" s="1" t="s">
        <v>55</v>
      </c>
      <c r="AC1591" s="1" t="s">
        <v>55</v>
      </c>
      <c r="AD1591" s="1" t="s">
        <v>55</v>
      </c>
      <c r="AE1591" s="1" t="s">
        <v>55</v>
      </c>
      <c r="AF1591" s="1" t="s">
        <v>55</v>
      </c>
      <c r="AG1591" s="1" t="s">
        <v>55</v>
      </c>
      <c r="AH1591" s="1">
        <v>1.1000000000000001</v>
      </c>
      <c r="AI1591" s="1">
        <f t="shared" si="528"/>
        <v>1.4875070894135121</v>
      </c>
      <c r="AJ1591" s="1" t="str">
        <f t="shared" si="529"/>
        <v>NaN</v>
      </c>
      <c r="AK1591" s="1" t="str">
        <f t="shared" si="530"/>
        <v>NaN</v>
      </c>
      <c r="AL1591" s="1">
        <f t="shared" si="531"/>
        <v>0</v>
      </c>
      <c r="AM1591" s="1" t="str">
        <f t="shared" si="532"/>
        <v>NaN</v>
      </c>
      <c r="AN1591" s="1" t="str">
        <f t="shared" si="533"/>
        <v>NaN</v>
      </c>
      <c r="AO1591" s="1" t="str">
        <f t="shared" si="534"/>
        <v>NaN</v>
      </c>
      <c r="AP1591" s="1" t="str">
        <f t="shared" si="535"/>
        <v>NaN</v>
      </c>
      <c r="AQ1591" s="1" t="str">
        <f t="shared" si="536"/>
        <v>NaN</v>
      </c>
      <c r="AR1591" s="1" t="str">
        <f t="shared" si="537"/>
        <v>NaN</v>
      </c>
      <c r="AS1591" s="1" t="str">
        <f t="shared" si="538"/>
        <v>NaN</v>
      </c>
      <c r="AT1591" s="1" t="str">
        <f t="shared" si="539"/>
        <v>NaN</v>
      </c>
      <c r="AU1591" s="1" t="str">
        <f t="shared" si="540"/>
        <v>NaN</v>
      </c>
      <c r="AV1591" s="1" t="str">
        <f t="shared" si="541"/>
        <v>NaN</v>
      </c>
      <c r="AW1591" s="1" t="str">
        <f t="shared" si="542"/>
        <v>NaN</v>
      </c>
      <c r="AX1591" s="1" t="str">
        <f t="shared" si="543"/>
        <v>NaN</v>
      </c>
      <c r="AY1591" s="1" t="str">
        <f t="shared" si="544"/>
        <v>NaN</v>
      </c>
      <c r="AZ1591" s="1" t="str">
        <f t="shared" si="545"/>
        <v>NaN</v>
      </c>
      <c r="BA1591" s="1" t="str">
        <f t="shared" si="546"/>
        <v>NaN</v>
      </c>
      <c r="BB1591" s="1">
        <f t="shared" si="547"/>
        <v>242.34964015674962</v>
      </c>
      <c r="BC1591" s="1" t="str">
        <f t="shared" si="548"/>
        <v>NaN</v>
      </c>
      <c r="BD1591" s="1">
        <f t="shared" si="549"/>
        <v>-23.830080191499292</v>
      </c>
    </row>
    <row r="1592" spans="1:56" x14ac:dyDescent="0.25">
      <c r="A1592" t="s">
        <v>1753</v>
      </c>
      <c r="B1592" s="1" t="str">
        <f>VLOOKUP(A1592,[1]Sheet1!$A$2:$B$6423,2,FALSE)</f>
        <v>KW</v>
      </c>
      <c r="C1592">
        <v>2011</v>
      </c>
      <c r="D1592" s="1" t="s">
        <v>1754</v>
      </c>
      <c r="E1592" s="1" t="s">
        <v>0</v>
      </c>
      <c r="F1592" s="1" t="s">
        <v>3637</v>
      </c>
      <c r="G1592" s="1" t="s">
        <v>3632</v>
      </c>
      <c r="H1592" s="1" t="s">
        <v>3645</v>
      </c>
      <c r="I1592" s="1" t="s">
        <v>117</v>
      </c>
      <c r="J1592" s="1">
        <v>3132814</v>
      </c>
      <c r="K1592" s="1">
        <v>4.8394034987095003</v>
      </c>
      <c r="L1592" s="1">
        <v>3.5013972656874799</v>
      </c>
      <c r="M1592" s="1">
        <v>13.062549686979301</v>
      </c>
      <c r="N1592" s="1">
        <v>64844.501901940799</v>
      </c>
      <c r="O1592" s="1">
        <v>87521.145819799698</v>
      </c>
      <c r="P1592" s="1">
        <v>2.0510000000000002</v>
      </c>
      <c r="Q1592" s="1">
        <v>78.052243902439002</v>
      </c>
      <c r="R1592" s="1">
        <v>6.3780000000000001</v>
      </c>
      <c r="S1592" s="1">
        <v>0</v>
      </c>
      <c r="T1592" s="1">
        <v>226953.92618447801</v>
      </c>
      <c r="U1592" s="1">
        <v>67.354477777159005</v>
      </c>
      <c r="V1592" s="1">
        <v>1770.82852142768</v>
      </c>
      <c r="W1592" s="1">
        <v>24174.166786636899</v>
      </c>
      <c r="X1592" s="1">
        <v>30456.296178203102</v>
      </c>
      <c r="Y1592" s="1">
        <v>124.196252584272</v>
      </c>
      <c r="Z1592" s="1">
        <v>30392.902072605801</v>
      </c>
      <c r="AA1592" s="1">
        <v>120592.56750914799</v>
      </c>
      <c r="AB1592" s="1">
        <v>19083.874730631</v>
      </c>
      <c r="AC1592" s="1">
        <v>71291.331964312703</v>
      </c>
      <c r="AD1592" s="1">
        <v>318.457210642002</v>
      </c>
      <c r="AE1592" s="1">
        <v>212.021791744956</v>
      </c>
      <c r="AF1592" s="1">
        <v>0.64600000000000002</v>
      </c>
      <c r="AG1592" s="1">
        <v>3.49522673031026</v>
      </c>
      <c r="AH1592" s="1">
        <v>7.7</v>
      </c>
      <c r="AI1592" s="1">
        <f t="shared" si="528"/>
        <v>1.0907034566026508</v>
      </c>
      <c r="AJ1592" s="1">
        <f t="shared" si="529"/>
        <v>2270.4636165432212</v>
      </c>
      <c r="AK1592" s="1">
        <f t="shared" si="530"/>
        <v>8470.3452802152533</v>
      </c>
      <c r="AL1592" s="1">
        <f t="shared" si="531"/>
        <v>0</v>
      </c>
      <c r="AM1592" s="1">
        <f t="shared" si="532"/>
        <v>212.021791744956</v>
      </c>
      <c r="AN1592" s="1">
        <f t="shared" si="533"/>
        <v>36338.469588425571</v>
      </c>
      <c r="AO1592" s="1">
        <f t="shared" si="534"/>
        <v>0.78126522747586624</v>
      </c>
      <c r="AP1592" s="1">
        <f t="shared" si="535"/>
        <v>20.540382663067888</v>
      </c>
      <c r="AQ1592" s="1">
        <f t="shared" si="536"/>
        <v>280.40356835794671</v>
      </c>
      <c r="AR1592" s="1">
        <f t="shared" si="537"/>
        <v>353.27191223217062</v>
      </c>
      <c r="AS1592" s="1">
        <f t="shared" si="538"/>
        <v>1.4405903917468414</v>
      </c>
      <c r="AT1592" s="1">
        <f t="shared" si="539"/>
        <v>352.53658457520373</v>
      </c>
      <c r="AU1592" s="1">
        <f t="shared" si="540"/>
        <v>1398.7901442668897</v>
      </c>
      <c r="AV1592" s="1">
        <f t="shared" si="541"/>
        <v>221.35971095901573</v>
      </c>
      <c r="AW1592" s="1">
        <f t="shared" si="542"/>
        <v>826.93000558077472</v>
      </c>
      <c r="AX1592" s="1">
        <f t="shared" si="543"/>
        <v>3.6938827725263055</v>
      </c>
      <c r="AY1592" s="1">
        <f t="shared" si="544"/>
        <v>0.54165443672873737</v>
      </c>
      <c r="AZ1592" s="1">
        <f t="shared" si="545"/>
        <v>-10015.585584390985</v>
      </c>
      <c r="BA1592" s="1">
        <f t="shared" si="546"/>
        <v>-15.445543246730095</v>
      </c>
      <c r="BB1592" s="1">
        <f t="shared" si="547"/>
        <v>1199.2671179009292</v>
      </c>
      <c r="BC1592" s="1">
        <f t="shared" si="548"/>
        <v>6479.9878241187434</v>
      </c>
      <c r="BD1592" s="1">
        <f t="shared" si="549"/>
        <v>-22676.643917858899</v>
      </c>
    </row>
    <row r="1593" spans="1:56" x14ac:dyDescent="0.25">
      <c r="A1593" t="s">
        <v>1753</v>
      </c>
      <c r="B1593" s="1" t="str">
        <f>VLOOKUP(A1593,[1]Sheet1!$A$2:$B$6423,2,FALSE)</f>
        <v>KW</v>
      </c>
      <c r="C1593">
        <v>2012</v>
      </c>
      <c r="D1593" s="1" t="s">
        <v>1755</v>
      </c>
      <c r="E1593" s="1" t="s">
        <v>0</v>
      </c>
      <c r="F1593" s="1" t="s">
        <v>3637</v>
      </c>
      <c r="G1593" s="1" t="s">
        <v>3632</v>
      </c>
      <c r="H1593" s="1" t="s">
        <v>3645</v>
      </c>
      <c r="I1593" s="1" t="s">
        <v>117</v>
      </c>
      <c r="J1593" s="1">
        <v>3337109</v>
      </c>
      <c r="K1593" s="1">
        <v>3.25514600287211</v>
      </c>
      <c r="L1593" s="1">
        <v>3.4137415798137201</v>
      </c>
      <c r="M1593" s="1">
        <v>14.177302594357901</v>
      </c>
      <c r="N1593" s="1">
        <v>64908.262639237</v>
      </c>
      <c r="O1593" s="1">
        <v>92616.928828126707</v>
      </c>
      <c r="P1593" s="1">
        <v>2.2269999999999999</v>
      </c>
      <c r="Q1593" s="1">
        <v>78.395024390243904</v>
      </c>
      <c r="R1593" s="1">
        <v>6.2210000000000001</v>
      </c>
      <c r="S1593" s="1">
        <v>0</v>
      </c>
      <c r="T1593" s="1">
        <v>232054.75275959901</v>
      </c>
      <c r="U1593" s="1">
        <v>0</v>
      </c>
      <c r="V1593" s="1">
        <v>1963.7622496963099</v>
      </c>
      <c r="W1593" s="1">
        <v>24519.937694694199</v>
      </c>
      <c r="X1593" s="1">
        <v>31086.913766556201</v>
      </c>
      <c r="Y1593" s="1">
        <v>127.382238125228</v>
      </c>
      <c r="Z1593" s="1">
        <v>31022.326037975599</v>
      </c>
      <c r="AA1593" s="1">
        <v>122667.946285638</v>
      </c>
      <c r="AB1593" s="1">
        <v>18967.598313379502</v>
      </c>
      <c r="AC1593" s="1">
        <v>72579.963657497807</v>
      </c>
      <c r="AD1593" s="1">
        <v>331.72509065841001</v>
      </c>
      <c r="AE1593" s="1">
        <v>226.48158709626099</v>
      </c>
      <c r="AF1593" s="1">
        <v>0.64459999999999995</v>
      </c>
      <c r="AG1593" s="1">
        <v>3.5153758588686399</v>
      </c>
      <c r="AH1593" s="1">
        <v>7.7</v>
      </c>
      <c r="AI1593" s="1">
        <f t="shared" si="528"/>
        <v>1.0917759308221253</v>
      </c>
      <c r="AJ1593" s="1">
        <f t="shared" si="529"/>
        <v>2215.8003504503276</v>
      </c>
      <c r="AK1593" s="1">
        <f t="shared" si="530"/>
        <v>9202.2408031051873</v>
      </c>
      <c r="AL1593" s="1">
        <f t="shared" si="531"/>
        <v>0</v>
      </c>
      <c r="AM1593" s="1">
        <f t="shared" si="532"/>
        <v>226.48158709626099</v>
      </c>
      <c r="AN1593" s="1">
        <f t="shared" si="533"/>
        <v>36333.707828375322</v>
      </c>
      <c r="AO1593" s="1">
        <f t="shared" si="534"/>
        <v>0</v>
      </c>
      <c r="AP1593" s="1">
        <f t="shared" si="535"/>
        <v>21.381010876437884</v>
      </c>
      <c r="AQ1593" s="1">
        <f t="shared" si="536"/>
        <v>266.96768135802148</v>
      </c>
      <c r="AR1593" s="1">
        <f t="shared" si="537"/>
        <v>338.46747052012734</v>
      </c>
      <c r="AS1593" s="1">
        <f t="shared" si="538"/>
        <v>1.3869097540915105</v>
      </c>
      <c r="AT1593" s="1">
        <f t="shared" si="539"/>
        <v>337.76425355611866</v>
      </c>
      <c r="AU1593" s="1">
        <f t="shared" si="540"/>
        <v>1335.581582815907</v>
      </c>
      <c r="AV1593" s="1">
        <f t="shared" si="541"/>
        <v>206.51503301939351</v>
      </c>
      <c r="AW1593" s="1">
        <f t="shared" si="542"/>
        <v>790.23465931907663</v>
      </c>
      <c r="AX1593" s="1">
        <f t="shared" si="543"/>
        <v>3.6117497280801989</v>
      </c>
      <c r="AY1593" s="1">
        <f t="shared" si="544"/>
        <v>0.49909417282465196</v>
      </c>
      <c r="AZ1593" s="1">
        <f t="shared" si="545"/>
        <v>-14435.783056453889</v>
      </c>
      <c r="BA1593" s="1">
        <f t="shared" si="546"/>
        <v>-22.240285703976721</v>
      </c>
      <c r="BB1593" s="1">
        <f t="shared" si="547"/>
        <v>805.03610761224877</v>
      </c>
      <c r="BC1593" s="1">
        <f t="shared" si="548"/>
        <v>7072.2853636817144</v>
      </c>
      <c r="BD1593" s="1">
        <f t="shared" si="549"/>
        <v>-27708.666188889707</v>
      </c>
    </row>
    <row r="1594" spans="1:56" x14ac:dyDescent="0.25">
      <c r="A1594" t="s">
        <v>1753</v>
      </c>
      <c r="B1594" s="1" t="str">
        <f>VLOOKUP(A1594,[1]Sheet1!$A$2:$B$6423,2,FALSE)</f>
        <v>KW</v>
      </c>
      <c r="C1594">
        <v>2013</v>
      </c>
      <c r="D1594" s="1" t="s">
        <v>1756</v>
      </c>
      <c r="E1594" s="1" t="s">
        <v>0</v>
      </c>
      <c r="F1594" s="1" t="s">
        <v>3637</v>
      </c>
      <c r="G1594" s="1" t="s">
        <v>3632</v>
      </c>
      <c r="H1594" s="1" t="s">
        <v>3645</v>
      </c>
      <c r="I1594" s="1" t="s">
        <v>117</v>
      </c>
      <c r="J1594" s="1">
        <v>3507844</v>
      </c>
      <c r="K1594" s="1">
        <v>2.6822968408503902</v>
      </c>
      <c r="L1594" s="1">
        <v>3.2715318270165201</v>
      </c>
      <c r="M1594" s="1">
        <v>13.491120634534299</v>
      </c>
      <c r="N1594" s="1">
        <v>62458.808922124903</v>
      </c>
      <c r="O1594" s="1">
        <v>86510.219220385203</v>
      </c>
      <c r="P1594" s="1">
        <v>2.4649999999999999</v>
      </c>
      <c r="Q1594" s="1">
        <v>78.741804878048796</v>
      </c>
      <c r="R1594" s="1">
        <v>6.48</v>
      </c>
      <c r="S1594" s="1">
        <v>0</v>
      </c>
      <c r="T1594" s="1">
        <v>236257.66684783099</v>
      </c>
      <c r="U1594" s="1">
        <v>52.804401041777098</v>
      </c>
      <c r="V1594" s="1">
        <v>2299.7216263462401</v>
      </c>
      <c r="W1594" s="1">
        <v>23330.593384011201</v>
      </c>
      <c r="X1594" s="1">
        <v>32510.089006427999</v>
      </c>
      <c r="Y1594" s="1">
        <v>122.193487683396</v>
      </c>
      <c r="Z1594" s="1">
        <v>32448.757263916599</v>
      </c>
      <c r="AA1594" s="1">
        <v>126091.24841946999</v>
      </c>
      <c r="AB1594" s="1">
        <v>18677.801380910601</v>
      </c>
      <c r="AC1594" s="1">
        <v>75646.956289988506</v>
      </c>
      <c r="AD1594" s="1">
        <v>328.27576998386297</v>
      </c>
      <c r="AE1594" s="1">
        <v>225.096015195006</v>
      </c>
      <c r="AF1594" s="1">
        <v>0.6431</v>
      </c>
      <c r="AG1594" s="1">
        <v>3.5538607539395</v>
      </c>
      <c r="AH1594" s="1">
        <v>7.7</v>
      </c>
      <c r="AI1594" s="1">
        <f t="shared" si="528"/>
        <v>1.0505754040591553</v>
      </c>
      <c r="AJ1594" s="1">
        <f t="shared" si="529"/>
        <v>2043.3598126627503</v>
      </c>
      <c r="AK1594" s="1">
        <f t="shared" si="530"/>
        <v>8426.3932585771418</v>
      </c>
      <c r="AL1594" s="1">
        <f t="shared" si="531"/>
        <v>0</v>
      </c>
      <c r="AM1594" s="1">
        <f t="shared" si="532"/>
        <v>225.096015195006</v>
      </c>
      <c r="AN1594" s="1">
        <f t="shared" si="533"/>
        <v>34923.643790806324</v>
      </c>
      <c r="AO1594" s="1">
        <f t="shared" si="534"/>
        <v>0.52571382666102195</v>
      </c>
      <c r="AP1594" s="1">
        <f t="shared" si="535"/>
        <v>22.895732791004924</v>
      </c>
      <c r="AQ1594" s="1">
        <f t="shared" si="536"/>
        <v>232.27638765331352</v>
      </c>
      <c r="AR1594" s="1">
        <f t="shared" si="537"/>
        <v>323.66626567997326</v>
      </c>
      <c r="AS1594" s="1">
        <f t="shared" si="538"/>
        <v>1.216542650531552</v>
      </c>
      <c r="AT1594" s="1">
        <f t="shared" si="539"/>
        <v>323.0556547381704</v>
      </c>
      <c r="AU1594" s="1">
        <f t="shared" si="540"/>
        <v>1255.3482552073699</v>
      </c>
      <c r="AV1594" s="1">
        <f t="shared" si="541"/>
        <v>185.95378877234913</v>
      </c>
      <c r="AW1594" s="1">
        <f t="shared" si="542"/>
        <v>753.13136939107176</v>
      </c>
      <c r="AX1594" s="1">
        <f t="shared" si="543"/>
        <v>3.2682713530217136</v>
      </c>
      <c r="AY1594" s="1">
        <f t="shared" si="544"/>
        <v>0.46554142746544541</v>
      </c>
      <c r="AZ1594" s="1">
        <f t="shared" si="545"/>
        <v>-11833.772209221814</v>
      </c>
      <c r="BA1594" s="1">
        <f t="shared" si="546"/>
        <v>-18.9465223776144</v>
      </c>
      <c r="BB1594" s="1">
        <f t="shared" si="547"/>
        <v>637.63700529835648</v>
      </c>
      <c r="BC1594" s="1">
        <f t="shared" si="548"/>
        <v>7575.1949472564174</v>
      </c>
      <c r="BD1594" s="1">
        <f t="shared" si="549"/>
        <v>-24051.4102982603</v>
      </c>
    </row>
    <row r="1595" spans="1:56" x14ac:dyDescent="0.25">
      <c r="A1595" t="s">
        <v>1753</v>
      </c>
      <c r="B1595" s="1" t="str">
        <f>VLOOKUP(A1595,[1]Sheet1!$A$2:$B$6423,2,FALSE)</f>
        <v>KW</v>
      </c>
      <c r="C1595">
        <v>2014</v>
      </c>
      <c r="D1595" s="1" t="s">
        <v>1757</v>
      </c>
      <c r="E1595" s="1" t="s">
        <v>0</v>
      </c>
      <c r="F1595" s="1" t="s">
        <v>3637</v>
      </c>
      <c r="G1595" s="1" t="s">
        <v>3632</v>
      </c>
      <c r="H1595" s="1" t="s">
        <v>3645</v>
      </c>
      <c r="I1595" s="1" t="s">
        <v>117</v>
      </c>
      <c r="J1595" s="1">
        <v>3665876</v>
      </c>
      <c r="K1595" s="1">
        <v>2.9089267285862501</v>
      </c>
      <c r="L1595" s="1">
        <v>3.5856184212800501</v>
      </c>
      <c r="M1595" s="1">
        <v>12.5355047834266</v>
      </c>
      <c r="N1595" s="1">
        <v>60065.654407623202</v>
      </c>
      <c r="O1595" s="1">
        <v>77337.199540438305</v>
      </c>
      <c r="P1595" s="1">
        <v>2.9</v>
      </c>
      <c r="Q1595" s="1">
        <v>79.080341463414598</v>
      </c>
      <c r="R1595" s="1">
        <v>6.18</v>
      </c>
      <c r="S1595" s="1">
        <v>0</v>
      </c>
      <c r="T1595" s="1">
        <v>240753.30248379</v>
      </c>
      <c r="U1595" s="1">
        <v>57.7580517054406</v>
      </c>
      <c r="V1595" s="1">
        <v>2837.2427928734101</v>
      </c>
      <c r="W1595" s="1">
        <v>23165.782858073198</v>
      </c>
      <c r="X1595" s="1">
        <v>33305.661374428797</v>
      </c>
      <c r="Y1595" s="1">
        <v>123.651178028792</v>
      </c>
      <c r="Z1595" s="1">
        <v>33244.037110375401</v>
      </c>
      <c r="AA1595" s="1">
        <v>129055.849073494</v>
      </c>
      <c r="AB1595" s="1">
        <v>18408.028550835101</v>
      </c>
      <c r="AC1595" s="1">
        <v>77342.246926325795</v>
      </c>
      <c r="AD1595" s="1">
        <v>323.277714609866</v>
      </c>
      <c r="AE1595" s="1">
        <v>243.98171478874499</v>
      </c>
      <c r="AF1595" s="1">
        <v>0.55030000000000001</v>
      </c>
      <c r="AG1595" s="1">
        <v>2.3647740027783901</v>
      </c>
      <c r="AH1595" s="1">
        <v>7.7</v>
      </c>
      <c r="AI1595" s="1">
        <f t="shared" si="528"/>
        <v>1.0103218463234744</v>
      </c>
      <c r="AJ1595" s="1">
        <f t="shared" si="529"/>
        <v>2153.7251693021499</v>
      </c>
      <c r="AK1595" s="1">
        <f t="shared" si="530"/>
        <v>7529.5329814640963</v>
      </c>
      <c r="AL1595" s="1">
        <f t="shared" si="531"/>
        <v>0</v>
      </c>
      <c r="AM1595" s="1">
        <f t="shared" si="532"/>
        <v>243.98171478874499</v>
      </c>
      <c r="AN1595" s="1">
        <f t="shared" si="533"/>
        <v>33549.415428155255</v>
      </c>
      <c r="AO1595" s="1">
        <f t="shared" si="534"/>
        <v>0.52859094824448449</v>
      </c>
      <c r="AP1595" s="1">
        <f t="shared" si="535"/>
        <v>25.96591841312949</v>
      </c>
      <c r="AQ1595" s="1">
        <f t="shared" si="536"/>
        <v>212.00893669724113</v>
      </c>
      <c r="AR1595" s="1">
        <f t="shared" si="537"/>
        <v>304.80721921859225</v>
      </c>
      <c r="AS1595" s="1">
        <f t="shared" si="538"/>
        <v>1.1316325865546806</v>
      </c>
      <c r="AT1595" s="1">
        <f t="shared" si="539"/>
        <v>304.24324541391866</v>
      </c>
      <c r="AU1595" s="1">
        <f t="shared" si="540"/>
        <v>1181.0951308773006</v>
      </c>
      <c r="AV1595" s="1">
        <f t="shared" si="541"/>
        <v>168.4668540521582</v>
      </c>
      <c r="AW1595" s="1">
        <f t="shared" si="542"/>
        <v>707.82186093535836</v>
      </c>
      <c r="AX1595" s="1">
        <f t="shared" si="543"/>
        <v>2.958577525838574</v>
      </c>
      <c r="AY1595" s="1">
        <f t="shared" si="544"/>
        <v>0.4343576002459299</v>
      </c>
      <c r="AZ1595" s="1">
        <f t="shared" si="545"/>
        <v>-5920.7452930874224</v>
      </c>
      <c r="BA1595" s="1">
        <f t="shared" si="546"/>
        <v>-9.8571227625483004</v>
      </c>
      <c r="BB1595" s="1">
        <f t="shared" si="547"/>
        <v>665.30173270627017</v>
      </c>
      <c r="BC1595" s="1">
        <f t="shared" si="548"/>
        <v>8659.3460764369702</v>
      </c>
      <c r="BD1595" s="1">
        <f t="shared" si="549"/>
        <v>-17271.545132815103</v>
      </c>
    </row>
    <row r="1596" spans="1:56" x14ac:dyDescent="0.25">
      <c r="A1596" t="s">
        <v>1753</v>
      </c>
      <c r="B1596" s="1" t="str">
        <f>VLOOKUP(A1596,[1]Sheet1!$A$2:$B$6423,2,FALSE)</f>
        <v>KW</v>
      </c>
      <c r="C1596">
        <v>2015</v>
      </c>
      <c r="D1596" s="1" t="s">
        <v>1758</v>
      </c>
      <c r="E1596" s="1" t="s">
        <v>0</v>
      </c>
      <c r="F1596" s="1" t="s">
        <v>3637</v>
      </c>
      <c r="G1596" s="1" t="s">
        <v>3632</v>
      </c>
      <c r="H1596" s="1" t="s">
        <v>3645</v>
      </c>
      <c r="I1596" s="1" t="s">
        <v>117</v>
      </c>
      <c r="J1596" s="1">
        <v>3834574</v>
      </c>
      <c r="K1596" s="1">
        <v>3.2717016609213299</v>
      </c>
      <c r="L1596" s="1">
        <v>5.0074693972268998</v>
      </c>
      <c r="M1596" s="1">
        <v>8.5009776433352595</v>
      </c>
      <c r="N1596" s="1">
        <v>57763.517457439499</v>
      </c>
      <c r="O1596" s="1">
        <v>54495.318863558299</v>
      </c>
      <c r="P1596" s="1">
        <v>2.2000000000000002</v>
      </c>
      <c r="Q1596" s="1">
        <v>79.376560975609806</v>
      </c>
      <c r="R1596" s="1">
        <v>6.1459999999999999</v>
      </c>
      <c r="S1596" s="1">
        <v>0</v>
      </c>
      <c r="T1596" s="1">
        <v>250348.05578536601</v>
      </c>
      <c r="U1596" s="1">
        <v>1633.21442369959</v>
      </c>
      <c r="V1596" s="1">
        <v>3022.46354110118</v>
      </c>
      <c r="W1596" s="1">
        <v>22562.431459651001</v>
      </c>
      <c r="X1596" s="1">
        <v>35578.548453462798</v>
      </c>
      <c r="Y1596" s="1">
        <v>125.711061933077</v>
      </c>
      <c r="Z1596" s="1">
        <v>35516.1794265633</v>
      </c>
      <c r="AA1596" s="1">
        <v>135326.90157281299</v>
      </c>
      <c r="AB1596" s="1">
        <v>17932.078840656101</v>
      </c>
      <c r="AC1596" s="1">
        <v>82007.806562406098</v>
      </c>
      <c r="AD1596" s="1">
        <v>324.70254755765001</v>
      </c>
      <c r="AE1596" s="1">
        <v>333.45522782154598</v>
      </c>
      <c r="AF1596" s="1">
        <v>0.55030000000000001</v>
      </c>
      <c r="AG1596" s="1">
        <v>2.3564234512292499</v>
      </c>
      <c r="AH1596" s="1">
        <v>7.7</v>
      </c>
      <c r="AI1596" s="1">
        <f t="shared" si="528"/>
        <v>0.97159923059677555</v>
      </c>
      <c r="AJ1596" s="1">
        <f t="shared" si="529"/>
        <v>2892.4904594431009</v>
      </c>
      <c r="AK1596" s="1">
        <f t="shared" si="530"/>
        <v>4910.4637050609917</v>
      </c>
      <c r="AL1596" s="1">
        <f t="shared" si="531"/>
        <v>0</v>
      </c>
      <c r="AM1596" s="1">
        <f t="shared" si="532"/>
        <v>333.45522782154598</v>
      </c>
      <c r="AN1596" s="1">
        <f t="shared" si="533"/>
        <v>32233.530765243475</v>
      </c>
      <c r="AO1596" s="1">
        <f t="shared" si="534"/>
        <v>13.728843770536214</v>
      </c>
      <c r="AP1596" s="1">
        <f t="shared" si="535"/>
        <v>25.406908704568391</v>
      </c>
      <c r="AQ1596" s="1">
        <f t="shared" si="536"/>
        <v>189.66039737226555</v>
      </c>
      <c r="AR1596" s="1">
        <f t="shared" si="537"/>
        <v>299.07422210587112</v>
      </c>
      <c r="AS1596" s="1">
        <f t="shared" si="538"/>
        <v>1.056730521395927</v>
      </c>
      <c r="AT1596" s="1">
        <f t="shared" si="539"/>
        <v>298.54994641126643</v>
      </c>
      <c r="AU1596" s="1">
        <f t="shared" si="540"/>
        <v>1137.5615244906849</v>
      </c>
      <c r="AV1596" s="1">
        <f t="shared" si="541"/>
        <v>150.73753042582044</v>
      </c>
      <c r="AW1596" s="1">
        <f t="shared" si="542"/>
        <v>689.35979741672816</v>
      </c>
      <c r="AX1596" s="1">
        <f t="shared" si="543"/>
        <v>2.7294582282810147</v>
      </c>
      <c r="AY1596" s="1">
        <f t="shared" si="544"/>
        <v>0.41433107760558135</v>
      </c>
      <c r="AZ1596" s="1">
        <f t="shared" si="545"/>
        <v>12776.251930135306</v>
      </c>
      <c r="BA1596" s="1">
        <f t="shared" si="546"/>
        <v>22.118202790453203</v>
      </c>
      <c r="BB1596" s="1">
        <f t="shared" si="547"/>
        <v>720.08849071452801</v>
      </c>
      <c r="BC1596" s="1">
        <f t="shared" si="548"/>
        <v>6213.5378498524524</v>
      </c>
      <c r="BD1596" s="1">
        <f t="shared" si="549"/>
        <v>3268.1985938811995</v>
      </c>
    </row>
    <row r="1597" spans="1:56" x14ac:dyDescent="0.25">
      <c r="A1597" t="s">
        <v>1753</v>
      </c>
      <c r="B1597" s="1" t="str">
        <f>VLOOKUP(A1597,[1]Sheet1!$A$2:$B$6423,2,FALSE)</f>
        <v>KW</v>
      </c>
      <c r="C1597">
        <v>2016</v>
      </c>
      <c r="D1597" s="1" t="s">
        <v>1759</v>
      </c>
      <c r="E1597" s="1" t="s">
        <v>0</v>
      </c>
      <c r="F1597" s="1" t="s">
        <v>3637</v>
      </c>
      <c r="G1597" s="1" t="s">
        <v>3632</v>
      </c>
      <c r="H1597" s="1" t="s">
        <v>3645</v>
      </c>
      <c r="I1597" s="1" t="s">
        <v>117</v>
      </c>
      <c r="J1597" s="1">
        <v>4004096</v>
      </c>
      <c r="K1597" s="1">
        <v>3.19839776658374</v>
      </c>
      <c r="L1597" s="1">
        <v>5.8935194428814297</v>
      </c>
      <c r="M1597" s="1">
        <v>7.5644002623731401</v>
      </c>
      <c r="N1597" s="1">
        <v>56936.620842725999</v>
      </c>
      <c r="O1597" s="1">
        <v>49321.778224022099</v>
      </c>
      <c r="P1597" s="1">
        <v>2.16</v>
      </c>
      <c r="Q1597" s="1">
        <v>79.677585365853702</v>
      </c>
      <c r="R1597" s="1">
        <v>5.9470000000000001</v>
      </c>
      <c r="S1597" s="1">
        <v>0</v>
      </c>
      <c r="T1597" s="1">
        <v>257490.66110383999</v>
      </c>
      <c r="U1597" s="1">
        <v>125.350511136899</v>
      </c>
      <c r="V1597" s="1">
        <v>2858.4368216354601</v>
      </c>
      <c r="W1597" s="1">
        <v>23029.2855645952</v>
      </c>
      <c r="X1597" s="1">
        <v>37249.698790044298</v>
      </c>
      <c r="Y1597" s="1">
        <v>139.19123574983701</v>
      </c>
      <c r="Z1597" s="1">
        <v>37180.024867458596</v>
      </c>
      <c r="AA1597" s="1">
        <v>142897.935046069</v>
      </c>
      <c r="AB1597" s="1">
        <v>16855.882759505399</v>
      </c>
      <c r="AC1597" s="1">
        <v>89193.139878483693</v>
      </c>
      <c r="AD1597" s="1">
        <v>325.119059915864</v>
      </c>
      <c r="AE1597" s="1">
        <v>357.78819146349798</v>
      </c>
      <c r="AF1597" s="1">
        <v>0.55030000000000001</v>
      </c>
      <c r="AG1597" s="1">
        <v>2.3456796059064899</v>
      </c>
      <c r="AH1597" s="1">
        <v>7.7</v>
      </c>
      <c r="AI1597" s="1">
        <f t="shared" si="528"/>
        <v>0.95769058808326046</v>
      </c>
      <c r="AJ1597" s="1">
        <f t="shared" si="529"/>
        <v>3355.5708194857375</v>
      </c>
      <c r="AK1597" s="1">
        <f t="shared" si="530"/>
        <v>4306.9138964135655</v>
      </c>
      <c r="AL1597" s="1">
        <f t="shared" si="531"/>
        <v>0</v>
      </c>
      <c r="AM1597" s="1">
        <f t="shared" si="532"/>
        <v>357.78819146349798</v>
      </c>
      <c r="AN1597" s="1">
        <f t="shared" si="533"/>
        <v>31742.335091272569</v>
      </c>
      <c r="AO1597" s="1">
        <f t="shared" si="534"/>
        <v>0.99371192108524431</v>
      </c>
      <c r="AP1597" s="1">
        <f t="shared" si="535"/>
        <v>22.660160852683074</v>
      </c>
      <c r="AQ1597" s="1">
        <f t="shared" si="536"/>
        <v>182.56387941347737</v>
      </c>
      <c r="AR1597" s="1">
        <f t="shared" si="537"/>
        <v>295.29572244085966</v>
      </c>
      <c r="AS1597" s="1">
        <f t="shared" si="538"/>
        <v>1.10343379552829</v>
      </c>
      <c r="AT1597" s="1">
        <f t="shared" si="539"/>
        <v>294.74338478515944</v>
      </c>
      <c r="AU1597" s="1">
        <f t="shared" si="540"/>
        <v>1132.8185283477781</v>
      </c>
      <c r="AV1597" s="1">
        <f t="shared" si="541"/>
        <v>133.62443827805942</v>
      </c>
      <c r="AW1597" s="1">
        <f t="shared" si="542"/>
        <v>707.07558806421616</v>
      </c>
      <c r="AX1597" s="1">
        <f t="shared" si="543"/>
        <v>2.5773703089058997</v>
      </c>
      <c r="AY1597" s="1">
        <f t="shared" si="544"/>
        <v>0.39423171984190908</v>
      </c>
      <c r="AZ1597" s="1">
        <f t="shared" si="545"/>
        <v>16980.851725205655</v>
      </c>
      <c r="BA1597" s="1">
        <f t="shared" si="546"/>
        <v>29.824129837475354</v>
      </c>
      <c r="BB1597" s="1">
        <f t="shared" si="547"/>
        <v>693.7808471186778</v>
      </c>
      <c r="BC1597" s="1">
        <f t="shared" si="548"/>
        <v>6007.5570190081735</v>
      </c>
      <c r="BD1597" s="1">
        <f t="shared" si="549"/>
        <v>7614.8426187039004</v>
      </c>
    </row>
    <row r="1598" spans="1:56" x14ac:dyDescent="0.25">
      <c r="A1598" t="s">
        <v>1753</v>
      </c>
      <c r="B1598" s="1" t="str">
        <f>VLOOKUP(A1598,[1]Sheet1!$A$2:$B$6423,2,FALSE)</f>
        <v>KW</v>
      </c>
      <c r="C1598">
        <v>2017</v>
      </c>
      <c r="D1598" s="1" t="s">
        <v>1760</v>
      </c>
      <c r="E1598" s="1" t="s">
        <v>0</v>
      </c>
      <c r="F1598" s="1" t="s">
        <v>3637</v>
      </c>
      <c r="G1598" s="1" t="s">
        <v>3632</v>
      </c>
      <c r="H1598" s="1" t="s">
        <v>3645</v>
      </c>
      <c r="I1598" s="1" t="s">
        <v>117</v>
      </c>
      <c r="J1598" s="1">
        <v>4154812</v>
      </c>
      <c r="K1598" s="1">
        <v>2.17183298510006</v>
      </c>
      <c r="L1598" s="1">
        <v>5.6074453643333797</v>
      </c>
      <c r="M1598" s="1">
        <v>7.90131978446421</v>
      </c>
      <c r="N1598" s="1">
        <v>52285.587117569601</v>
      </c>
      <c r="O1598" s="1">
        <v>53256.099891847502</v>
      </c>
      <c r="P1598" s="1">
        <v>2.23</v>
      </c>
      <c r="Q1598" s="1">
        <v>79.916073170731707</v>
      </c>
      <c r="R1598" s="1">
        <v>6.0940000000000003</v>
      </c>
      <c r="S1598" s="1">
        <v>0</v>
      </c>
      <c r="T1598" s="1">
        <v>266220.92779476999</v>
      </c>
      <c r="U1598" s="1">
        <v>0</v>
      </c>
      <c r="V1598" s="1">
        <v>2979.29015791556</v>
      </c>
      <c r="W1598" s="1">
        <v>22336.2092175506</v>
      </c>
      <c r="X1598" s="1">
        <v>38718.566269366398</v>
      </c>
      <c r="Y1598" s="1">
        <v>154.17446071840499</v>
      </c>
      <c r="Z1598" s="1">
        <v>38639.7338080509</v>
      </c>
      <c r="AA1598" s="1">
        <v>150915.85172132301</v>
      </c>
      <c r="AB1598" s="1">
        <v>16105.2636475242</v>
      </c>
      <c r="AC1598" s="1">
        <v>95845.643839682394</v>
      </c>
      <c r="AD1598" s="1">
        <v>314.49830902160602</v>
      </c>
      <c r="AE1598" s="1">
        <v>314.51712317554501</v>
      </c>
      <c r="AF1598" s="1">
        <v>0.55030000000000001</v>
      </c>
      <c r="AG1598" s="1">
        <v>2.3363707770724398</v>
      </c>
      <c r="AH1598" s="1">
        <v>7.7</v>
      </c>
      <c r="AI1598" s="1">
        <f t="shared" si="528"/>
        <v>0.87945884272303032</v>
      </c>
      <c r="AJ1598" s="1">
        <f t="shared" si="529"/>
        <v>2931.8857310386475</v>
      </c>
      <c r="AK1598" s="1">
        <f t="shared" si="530"/>
        <v>4131.2514393437968</v>
      </c>
      <c r="AL1598" s="1">
        <f t="shared" si="531"/>
        <v>0</v>
      </c>
      <c r="AM1598" s="1">
        <f t="shared" si="532"/>
        <v>314.51712317554501</v>
      </c>
      <c r="AN1598" s="1">
        <f t="shared" si="533"/>
        <v>29127.922027084951</v>
      </c>
      <c r="AO1598" s="1">
        <f t="shared" si="534"/>
        <v>0</v>
      </c>
      <c r="AP1598" s="1">
        <f t="shared" si="535"/>
        <v>20.886752858089856</v>
      </c>
      <c r="AQ1598" s="1">
        <f t="shared" si="536"/>
        <v>156.59128751661206</v>
      </c>
      <c r="AR1598" s="1">
        <f t="shared" si="537"/>
        <v>271.4422167103171</v>
      </c>
      <c r="AS1598" s="1">
        <f t="shared" si="538"/>
        <v>1.0808627852171342</v>
      </c>
      <c r="AT1598" s="1">
        <f t="shared" si="539"/>
        <v>270.88955011880802</v>
      </c>
      <c r="AU1598" s="1">
        <f t="shared" si="540"/>
        <v>1058.0178264599722</v>
      </c>
      <c r="AV1598" s="1">
        <f t="shared" si="541"/>
        <v>112.90832503389579</v>
      </c>
      <c r="AW1598" s="1">
        <f t="shared" si="542"/>
        <v>671.94001567291707</v>
      </c>
      <c r="AX1598" s="1">
        <f t="shared" si="543"/>
        <v>2.2048367586382747</v>
      </c>
      <c r="AY1598" s="1">
        <f t="shared" si="544"/>
        <v>0.38157707188699969</v>
      </c>
      <c r="AZ1598" s="1">
        <f t="shared" si="545"/>
        <v>7644.0247270961536</v>
      </c>
      <c r="BA1598" s="1">
        <f t="shared" si="546"/>
        <v>14.619754981248976</v>
      </c>
      <c r="BB1598" s="1">
        <f t="shared" si="547"/>
        <v>431.77849066109644</v>
      </c>
      <c r="BC1598" s="1">
        <f t="shared" si="548"/>
        <v>5705.0203866770662</v>
      </c>
      <c r="BD1598" s="1">
        <f t="shared" si="549"/>
        <v>-970.51277427790046</v>
      </c>
    </row>
    <row r="1599" spans="1:56" x14ac:dyDescent="0.25">
      <c r="A1599" t="s">
        <v>1753</v>
      </c>
      <c r="B1599" s="1" t="str">
        <f>VLOOKUP(A1599,[1]Sheet1!$A$2:$B$6423,2,FALSE)</f>
        <v>KW</v>
      </c>
      <c r="C1599">
        <v>2018</v>
      </c>
      <c r="D1599" s="1" t="s">
        <v>1761</v>
      </c>
      <c r="E1599" s="1" t="s">
        <v>0</v>
      </c>
      <c r="F1599" s="1" t="s">
        <v>3637</v>
      </c>
      <c r="G1599" s="1" t="s">
        <v>3632</v>
      </c>
      <c r="H1599" s="1" t="s">
        <v>3645</v>
      </c>
      <c r="I1599" s="1" t="s">
        <v>117</v>
      </c>
      <c r="J1599" s="1">
        <v>4323515</v>
      </c>
      <c r="K1599" s="1">
        <v>0.54313314819956704</v>
      </c>
      <c r="L1599" s="1">
        <v>5.1908547372877596</v>
      </c>
      <c r="M1599" s="1">
        <v>10.0562856519602</v>
      </c>
      <c r="N1599" s="1">
        <v>51623.807862205198</v>
      </c>
      <c r="O1599" s="1">
        <v>56888.291153336097</v>
      </c>
      <c r="P1599" s="1">
        <v>2.202</v>
      </c>
      <c r="Q1599" s="1">
        <v>80.106365853658602</v>
      </c>
      <c r="R1599" s="1" t="s">
        <v>55</v>
      </c>
      <c r="S1599" s="1">
        <v>0</v>
      </c>
      <c r="T1599" s="1">
        <v>275188.727745276</v>
      </c>
      <c r="U1599" s="1">
        <v>38.268751395922003</v>
      </c>
      <c r="V1599" s="1">
        <v>2915.9496648162699</v>
      </c>
      <c r="W1599" s="1">
        <v>22316.205550309001</v>
      </c>
      <c r="X1599" s="1">
        <v>40589.293152008802</v>
      </c>
      <c r="Y1599" s="1">
        <v>165.14109309820401</v>
      </c>
      <c r="Z1599" s="1">
        <v>40502.824636872901</v>
      </c>
      <c r="AA1599" s="1">
        <v>159937.65437123299</v>
      </c>
      <c r="AB1599" s="1">
        <v>15643.086676121</v>
      </c>
      <c r="AC1599" s="1">
        <v>103089.483449986</v>
      </c>
      <c r="AD1599" s="1">
        <v>302.55303649521198</v>
      </c>
      <c r="AE1599" s="1">
        <v>284.28287719143901</v>
      </c>
      <c r="AF1599" s="1">
        <v>0.55030000000000001</v>
      </c>
      <c r="AG1599" s="1">
        <v>2.3259782532795801</v>
      </c>
      <c r="AH1599" s="1">
        <v>7.7</v>
      </c>
      <c r="AI1599" s="1">
        <f t="shared" si="528"/>
        <v>0.86832752240808042</v>
      </c>
      <c r="AJ1599" s="1">
        <f t="shared" si="529"/>
        <v>2679.7168759836095</v>
      </c>
      <c r="AK1599" s="1">
        <f t="shared" si="530"/>
        <v>5191.4375830424433</v>
      </c>
      <c r="AL1599" s="1">
        <f t="shared" si="531"/>
        <v>0</v>
      </c>
      <c r="AM1599" s="1">
        <f t="shared" si="532"/>
        <v>284.28287719143901</v>
      </c>
      <c r="AN1599" s="1">
        <f t="shared" si="533"/>
        <v>28742.481471244068</v>
      </c>
      <c r="AO1599" s="1">
        <f t="shared" si="534"/>
        <v>0.25440847965716179</v>
      </c>
      <c r="AP1599" s="1">
        <f t="shared" si="535"/>
        <v>19.385067291789664</v>
      </c>
      <c r="AQ1599" s="1">
        <f t="shared" si="536"/>
        <v>148.35686346369343</v>
      </c>
      <c r="AR1599" s="1">
        <f t="shared" si="537"/>
        <v>269.83530908358284</v>
      </c>
      <c r="AS1599" s="1">
        <f t="shared" si="538"/>
        <v>1.0978485811928766</v>
      </c>
      <c r="AT1599" s="1">
        <f t="shared" si="539"/>
        <v>269.26047131983285</v>
      </c>
      <c r="AU1599" s="1">
        <f t="shared" si="540"/>
        <v>1063.2564169013874</v>
      </c>
      <c r="AV1599" s="1">
        <f t="shared" si="541"/>
        <v>103.99434926014429</v>
      </c>
      <c r="AW1599" s="1">
        <f t="shared" si="542"/>
        <v>685.33301444342044</v>
      </c>
      <c r="AX1599" s="1">
        <f t="shared" si="543"/>
        <v>2.0113553545049019</v>
      </c>
      <c r="AY1599" s="1">
        <f t="shared" si="544"/>
        <v>0.36940693993758156</v>
      </c>
      <c r="AZ1599" s="1">
        <f t="shared" si="545"/>
        <v>4121.0168302207658</v>
      </c>
      <c r="BA1599" s="1">
        <f t="shared" si="546"/>
        <v>7.9827835273613035</v>
      </c>
      <c r="BB1599" s="1">
        <f t="shared" si="547"/>
        <v>106.28415887955791</v>
      </c>
      <c r="BC1599" s="1">
        <f t="shared" si="548"/>
        <v>5558.4089794531046</v>
      </c>
      <c r="BD1599" s="1">
        <f t="shared" si="549"/>
        <v>-5264.4832911308986</v>
      </c>
    </row>
    <row r="1600" spans="1:56" x14ac:dyDescent="0.25">
      <c r="A1600" t="s">
        <v>1753</v>
      </c>
      <c r="B1600" s="1" t="str">
        <f>VLOOKUP(A1600,[1]Sheet1!$A$2:$B$6423,2,FALSE)</f>
        <v>KW</v>
      </c>
      <c r="C1600">
        <v>2019</v>
      </c>
      <c r="D1600" s="1" t="s">
        <v>1762</v>
      </c>
      <c r="E1600" s="1" t="s">
        <v>0</v>
      </c>
      <c r="F1600" s="1" t="s">
        <v>3637</v>
      </c>
      <c r="G1600" s="1" t="s">
        <v>3632</v>
      </c>
      <c r="H1600" s="1" t="s">
        <v>3645</v>
      </c>
      <c r="I1600" s="1" t="s">
        <v>117</v>
      </c>
      <c r="J1600" s="1">
        <v>4442316</v>
      </c>
      <c r="K1600" s="1">
        <v>1.0918480265585599</v>
      </c>
      <c r="L1600" s="1">
        <v>5.3231166929236098</v>
      </c>
      <c r="M1600" s="1">
        <v>8.7164177540709407</v>
      </c>
      <c r="N1600" s="1">
        <v>51380.645535463103</v>
      </c>
      <c r="O1600" s="1">
        <v>56567.375214168998</v>
      </c>
      <c r="P1600" s="1">
        <v>2.2130000000000001</v>
      </c>
      <c r="Q1600" s="1">
        <v>81.969756097561003</v>
      </c>
      <c r="R1600" s="1">
        <v>6.1059999999999999</v>
      </c>
      <c r="S1600" s="1">
        <v>0</v>
      </c>
      <c r="T1600" s="1">
        <v>282040.84677665902</v>
      </c>
      <c r="U1600" s="1">
        <v>0</v>
      </c>
      <c r="V1600" s="1">
        <v>2161.4485244404</v>
      </c>
      <c r="W1600" s="1">
        <v>22624.6291586261</v>
      </c>
      <c r="X1600" s="1">
        <v>41704.128506414498</v>
      </c>
      <c r="Y1600" s="1">
        <v>181.215527121333</v>
      </c>
      <c r="Z1600" s="1">
        <v>41607.162173922297</v>
      </c>
      <c r="AA1600" s="1">
        <v>166206.51142182099</v>
      </c>
      <c r="AB1600" s="1">
        <v>15148.0184349517</v>
      </c>
      <c r="AC1600" s="1">
        <v>109084.810435384</v>
      </c>
      <c r="AD1600" s="1">
        <v>298.42416105736601</v>
      </c>
      <c r="AE1600" s="1">
        <v>285.45097179607001</v>
      </c>
      <c r="AF1600" s="1">
        <v>0.55030000000000001</v>
      </c>
      <c r="AG1600" s="1">
        <v>2.3182061109293799</v>
      </c>
      <c r="AH1600" s="1">
        <v>7.7</v>
      </c>
      <c r="AI1600" s="1">
        <f t="shared" si="528"/>
        <v>0.86423746106881361</v>
      </c>
      <c r="AJ1600" s="1">
        <f t="shared" si="529"/>
        <v>2735.051719430146</v>
      </c>
      <c r="AK1600" s="1">
        <f t="shared" si="530"/>
        <v>4478.5517096093636</v>
      </c>
      <c r="AL1600" s="1">
        <f t="shared" si="531"/>
        <v>0</v>
      </c>
      <c r="AM1600" s="1">
        <f t="shared" si="532"/>
        <v>285.45097179607001</v>
      </c>
      <c r="AN1600" s="1">
        <f t="shared" si="533"/>
        <v>28449.50385942763</v>
      </c>
      <c r="AO1600" s="1">
        <f t="shared" si="534"/>
        <v>0</v>
      </c>
      <c r="AP1600" s="1">
        <f t="shared" si="535"/>
        <v>13.842360187348516</v>
      </c>
      <c r="AQ1600" s="1">
        <f t="shared" si="536"/>
        <v>144.89277092544793</v>
      </c>
      <c r="AR1600" s="1">
        <f t="shared" si="537"/>
        <v>267.08180257714781</v>
      </c>
      <c r="AS1600" s="1">
        <f t="shared" si="538"/>
        <v>1.1605414468998998</v>
      </c>
      <c r="AT1600" s="1">
        <f t="shared" si="539"/>
        <v>266.46081027257713</v>
      </c>
      <c r="AU1600" s="1">
        <f t="shared" si="540"/>
        <v>1064.4206283742756</v>
      </c>
      <c r="AV1600" s="1">
        <f t="shared" si="541"/>
        <v>97.011020586522719</v>
      </c>
      <c r="AW1600" s="1">
        <f t="shared" si="542"/>
        <v>698.60152575512154</v>
      </c>
      <c r="AX1600" s="1">
        <f t="shared" si="543"/>
        <v>1.9111696065178583</v>
      </c>
      <c r="AY1600" s="1">
        <f t="shared" si="544"/>
        <v>0.2621729486944015</v>
      </c>
      <c r="AZ1600" s="1">
        <f t="shared" si="545"/>
        <v>3536.4670938588133</v>
      </c>
      <c r="BA1600" s="1">
        <f t="shared" si="546"/>
        <v>6.8828778949807683</v>
      </c>
      <c r="BB1600" s="1">
        <f t="shared" si="547"/>
        <v>212.87534998798972</v>
      </c>
      <c r="BC1600" s="1">
        <f t="shared" si="548"/>
        <v>5561.3078930910187</v>
      </c>
      <c r="BD1600" s="1">
        <f t="shared" si="549"/>
        <v>-5186.7296787058949</v>
      </c>
    </row>
    <row r="1601" spans="1:56" x14ac:dyDescent="0.25">
      <c r="A1601" t="s">
        <v>1753</v>
      </c>
      <c r="B1601" s="1" t="str">
        <f>VLOOKUP(A1601,[1]Sheet1!$A$2:$B$6423,2,FALSE)</f>
        <v>KW</v>
      </c>
      <c r="C1601">
        <v>2020</v>
      </c>
      <c r="D1601" s="1" t="s">
        <v>1763</v>
      </c>
      <c r="E1601" s="1" t="s">
        <v>0</v>
      </c>
      <c r="F1601" s="1" t="s">
        <v>3637</v>
      </c>
      <c r="G1601" s="1" t="s">
        <v>3632</v>
      </c>
      <c r="H1601" s="1" t="s">
        <v>3645</v>
      </c>
      <c r="I1601" s="1" t="s">
        <v>117</v>
      </c>
      <c r="J1601" s="1">
        <v>4400267</v>
      </c>
      <c r="K1601" s="1">
        <v>2.1017295482740002</v>
      </c>
      <c r="L1601" s="1">
        <v>6.4721728354202099</v>
      </c>
      <c r="M1601" s="1" t="s">
        <v>55</v>
      </c>
      <c r="N1601" s="1">
        <v>49372.8187938552</v>
      </c>
      <c r="O1601" s="1">
        <v>44802.383485848201</v>
      </c>
      <c r="P1601" s="1">
        <v>3.4889999999999999</v>
      </c>
      <c r="Q1601" s="1">
        <v>78.760975609756102</v>
      </c>
      <c r="R1601" s="1" t="s">
        <v>55</v>
      </c>
      <c r="S1601" s="1">
        <v>0</v>
      </c>
      <c r="T1601" s="1">
        <v>334287.10320242302</v>
      </c>
      <c r="U1601" s="1">
        <v>0</v>
      </c>
      <c r="V1601" s="1">
        <v>2217.1412356460801</v>
      </c>
      <c r="W1601" s="1">
        <v>20933.0341451108</v>
      </c>
      <c r="X1601" s="1">
        <v>38766.112600160901</v>
      </c>
      <c r="Y1601" s="1">
        <v>165.452663752371</v>
      </c>
      <c r="Z1601" s="1">
        <v>38676.842164397502</v>
      </c>
      <c r="AA1601" s="1">
        <v>156324.73867303101</v>
      </c>
      <c r="AB1601" s="1">
        <v>13841.5114787894</v>
      </c>
      <c r="AC1601" s="1">
        <v>104248.998809567</v>
      </c>
      <c r="AD1601" s="1">
        <v>264.85291352314403</v>
      </c>
      <c r="AE1601" s="1">
        <v>313.876915023881</v>
      </c>
      <c r="AF1601" s="1">
        <v>0.55030000000000001</v>
      </c>
      <c r="AG1601" s="1">
        <v>2.3192380940059101</v>
      </c>
      <c r="AH1601" s="1">
        <v>7.7</v>
      </c>
      <c r="AI1601" s="1">
        <f t="shared" si="528"/>
        <v>0.83046522898901975</v>
      </c>
      <c r="AJ1601" s="1">
        <f t="shared" si="529"/>
        <v>3195.4941660571408</v>
      </c>
      <c r="AK1601" s="1" t="str">
        <f t="shared" si="530"/>
        <v>NaN</v>
      </c>
      <c r="AL1601" s="1">
        <f t="shared" si="531"/>
        <v>0</v>
      </c>
      <c r="AM1601" s="1">
        <f t="shared" si="532"/>
        <v>313.876915023881</v>
      </c>
      <c r="AN1601" s="1">
        <f t="shared" si="533"/>
        <v>27604.963963586015</v>
      </c>
      <c r="AO1601" s="1">
        <f t="shared" si="534"/>
        <v>0</v>
      </c>
      <c r="AP1601" s="1">
        <f t="shared" si="535"/>
        <v>13.909179582100498</v>
      </c>
      <c r="AQ1601" s="1">
        <f t="shared" si="536"/>
        <v>131.32286136825314</v>
      </c>
      <c r="AR1601" s="1">
        <f t="shared" si="537"/>
        <v>243.19822895650637</v>
      </c>
      <c r="AS1601" s="1">
        <f t="shared" si="538"/>
        <v>1.0379631100938911</v>
      </c>
      <c r="AT1601" s="1">
        <f t="shared" si="539"/>
        <v>242.63819313089346</v>
      </c>
      <c r="AU1601" s="1">
        <f t="shared" si="540"/>
        <v>980.69930249369452</v>
      </c>
      <c r="AV1601" s="1">
        <f t="shared" si="541"/>
        <v>86.834372908176604</v>
      </c>
      <c r="AW1601" s="1">
        <f t="shared" si="542"/>
        <v>654.00346283032786</v>
      </c>
      <c r="AX1601" s="1">
        <f t="shared" si="543"/>
        <v>1.6615480682097596</v>
      </c>
      <c r="AY1601" s="1">
        <f t="shared" si="544"/>
        <v>0.54700382098040068</v>
      </c>
      <c r="AZ1601" s="1" t="str">
        <f t="shared" si="545"/>
        <v>NaN</v>
      </c>
      <c r="BA1601" s="1" t="str">
        <f t="shared" si="546"/>
        <v>NaN</v>
      </c>
      <c r="BB1601" s="1">
        <f t="shared" si="547"/>
        <v>394.51145721298673</v>
      </c>
      <c r="BC1601" s="1">
        <f t="shared" si="548"/>
        <v>8684.327516998761</v>
      </c>
      <c r="BD1601" s="1">
        <f t="shared" si="549"/>
        <v>4570.4353080069995</v>
      </c>
    </row>
    <row r="1602" spans="1:56" x14ac:dyDescent="0.25">
      <c r="A1602" t="s">
        <v>1753</v>
      </c>
      <c r="B1602" s="1" t="str">
        <f>VLOOKUP(A1602,[1]Sheet1!$A$2:$B$6423,2,FALSE)</f>
        <v>KW</v>
      </c>
      <c r="C1602">
        <v>2021</v>
      </c>
      <c r="D1602" s="1" t="s">
        <v>1764</v>
      </c>
      <c r="E1602" s="1" t="s">
        <v>0</v>
      </c>
      <c r="F1602" s="1" t="s">
        <v>3637</v>
      </c>
      <c r="G1602" s="1" t="s">
        <v>3632</v>
      </c>
      <c r="H1602" s="1" t="s">
        <v>3645</v>
      </c>
      <c r="I1602" s="1" t="s">
        <v>117</v>
      </c>
      <c r="J1602" s="1">
        <v>4360865</v>
      </c>
      <c r="K1602" s="1">
        <v>3.4236294760918802</v>
      </c>
      <c r="L1602" s="1">
        <v>6.3515813655962896</v>
      </c>
      <c r="M1602" s="1" t="s">
        <v>55</v>
      </c>
      <c r="N1602" s="1">
        <v>50651.957533709101</v>
      </c>
      <c r="O1602" s="1">
        <v>58893.197644099397</v>
      </c>
      <c r="P1602" s="1">
        <v>2.97</v>
      </c>
      <c r="Q1602" s="1">
        <v>78.736585365853699</v>
      </c>
      <c r="R1602" s="1" t="s">
        <v>55</v>
      </c>
      <c r="S1602" s="1">
        <v>0</v>
      </c>
      <c r="T1602" s="1">
        <v>353737.435364387</v>
      </c>
      <c r="U1602" s="1">
        <v>0</v>
      </c>
      <c r="V1602" s="1">
        <v>2136.89683429157</v>
      </c>
      <c r="W1602" s="1">
        <v>20909.8327094745</v>
      </c>
      <c r="X1602" s="1">
        <v>40309.243109449097</v>
      </c>
      <c r="Y1602" s="1">
        <v>165.39277240594899</v>
      </c>
      <c r="Z1602" s="1">
        <v>40223.468267329401</v>
      </c>
      <c r="AA1602" s="1">
        <v>161937.791433493</v>
      </c>
      <c r="AB1602" s="1">
        <v>12925.6707006247</v>
      </c>
      <c r="AC1602" s="1">
        <v>109602.493846878</v>
      </c>
      <c r="AD1602" s="1">
        <v>248.80085679886699</v>
      </c>
      <c r="AE1602" s="1">
        <v>271.72682688033501</v>
      </c>
      <c r="AF1602" s="1">
        <v>0.55030000000000001</v>
      </c>
      <c r="AG1602" s="1">
        <v>2.3017913423794698</v>
      </c>
      <c r="AH1602" s="1">
        <v>7.7</v>
      </c>
      <c r="AI1602" s="1">
        <f t="shared" ref="AI1602:AI1665" si="550">IFERROR(IF(AH1602=1.1,1.1*N1602/12173,IF(AH1602=7.7,N1602/59452,AH1602)),"NaN")</f>
        <v>0.85198071610221859</v>
      </c>
      <c r="AJ1602" s="1">
        <f t="shared" ref="AJ1602:AJ1665" si="551">IFERROR(L1602/100*N1602,"NaN")</f>
        <v>3217.2002960208133</v>
      </c>
      <c r="AK1602" s="1" t="str">
        <f t="shared" ref="AK1602:AK1665" si="552">IFERROR(M1602/100*N1602,"NaN")</f>
        <v>NaN</v>
      </c>
      <c r="AL1602" s="1">
        <f t="shared" ref="AL1602:AL1665" si="553">IFERROR(S1602/J1602,"NaN")</f>
        <v>0</v>
      </c>
      <c r="AM1602" s="1">
        <f t="shared" ref="AM1602:AM1665" si="554">IFERROR(AE1602,"NaN")</f>
        <v>271.72682688033501</v>
      </c>
      <c r="AN1602" s="1">
        <f t="shared" ref="AN1602:AN1665" si="555">IFERROR(AI1602*1000000*0.03/(1-(1.03)^(-Q1602)),"NaN")</f>
        <v>28322.352803012436</v>
      </c>
      <c r="AO1602" s="1">
        <f t="shared" ref="AO1602:AO1665" si="556">IFERROR(U1602*AN1602/J1602,"NaN")</f>
        <v>0</v>
      </c>
      <c r="AP1602" s="1">
        <f t="shared" ref="AP1602:AP1665" si="557">IFERROR(V1602*AN1602/J1602,"NaN")</f>
        <v>13.878426881925089</v>
      </c>
      <c r="AQ1602" s="1">
        <f t="shared" ref="AQ1602:AQ1665" si="558">IFERROR(W1602*AN1602/J1602,"NaN")</f>
        <v>135.80233716239925</v>
      </c>
      <c r="AR1602" s="1">
        <f t="shared" ref="AR1602:AR1665" si="559">IFERROR(X1602*$AN1602/$J1602,"NaN")</f>
        <v>261.79498896852238</v>
      </c>
      <c r="AS1602" s="1">
        <f t="shared" ref="AS1602:AS1665" si="560">IFERROR(Y1602*$AN1602/$J1602,"NaN")</f>
        <v>1.07417048020281</v>
      </c>
      <c r="AT1602" s="1">
        <f t="shared" ref="AT1602:AT1665" si="561">IFERROR(Z1602*$AN1602/$J1602,"NaN")</f>
        <v>261.23791019168874</v>
      </c>
      <c r="AU1602" s="1">
        <f t="shared" ref="AU1602:AU1665" si="562">IFERROR(AA1602*$AN1602/$J1602,"NaN")</f>
        <v>1051.731539756455</v>
      </c>
      <c r="AV1602" s="1">
        <f t="shared" ref="AV1602:AV1665" si="563">IFERROR(AB1602*$AN1602/$J1602,"NaN")</f>
        <v>83.947887815525974</v>
      </c>
      <c r="AW1602" s="1">
        <f t="shared" ref="AW1602:AW1665" si="564">IFERROR(AC1602*$AN1602/$J1602,"NaN")</f>
        <v>711.83136804768742</v>
      </c>
      <c r="AX1602" s="1">
        <f t="shared" ref="AX1602:AX1665" si="565">IFERROR(AD1602*$AN1602/$J1602,"NaN")</f>
        <v>1.6158779608975022</v>
      </c>
      <c r="AY1602" s="1">
        <f t="shared" ref="AY1602:AY1665" si="566">IFERROR((MAX($Q$2:$Q$3256)-Q1602)*(T1602-SUM(U1602:W1602))/J1602,"NaN")</f>
        <v>0.58848347583025751</v>
      </c>
      <c r="AZ1602" s="1" t="str">
        <f t="shared" ref="AZ1602:AZ1665" si="567">IFERROR(AJ1602+AK1602+AL1602+AM1602+AO1602+AP1602+AQ1602+AS1602+AT1602+AV1602+AW1602+AX1602+AY1602+BD1602,"NaN")</f>
        <v>NaN</v>
      </c>
      <c r="BA1602" s="1" t="str">
        <f t="shared" ref="BA1602:BA1665" si="568">IFERROR(AZ1602/N1602*100,"NaN")</f>
        <v>NaN</v>
      </c>
      <c r="BB1602" s="1">
        <f t="shared" ref="BB1602:BB1665" si="569">IFERROR((EXP(K1602*0.00353446/0.933378)-1)*N1602,"NaN")</f>
        <v>660.9471372354958</v>
      </c>
      <c r="BC1602" s="1">
        <f t="shared" ref="BC1602:BC1665" si="570">IFERROR((EXP(P1602*0.0433457/0.933378)-1)*N1602,"NaN")</f>
        <v>7490.9258155842463</v>
      </c>
      <c r="BD1602" s="1">
        <f t="shared" ref="BD1602:BD1665" si="571">IFERROR(N1602-O1602,"NaN")</f>
        <v>-8241.2401103902957</v>
      </c>
    </row>
    <row r="1603" spans="1:56" x14ac:dyDescent="0.25">
      <c r="A1603" t="s">
        <v>1753</v>
      </c>
      <c r="B1603" s="1" t="str">
        <f>VLOOKUP(A1603,[1]Sheet1!$A$2:$B$6423,2,FALSE)</f>
        <v>KW</v>
      </c>
      <c r="C1603">
        <v>2022</v>
      </c>
      <c r="D1603" s="1" t="s">
        <v>1765</v>
      </c>
      <c r="E1603" s="1" t="s">
        <v>0</v>
      </c>
      <c r="F1603" s="1" t="s">
        <v>3637</v>
      </c>
      <c r="G1603" s="1" t="s">
        <v>3632</v>
      </c>
      <c r="H1603" s="1" t="s">
        <v>3645</v>
      </c>
      <c r="I1603" s="1" t="s">
        <v>117</v>
      </c>
      <c r="J1603" s="1">
        <v>4589643</v>
      </c>
      <c r="K1603" s="1">
        <v>3.9806496199031298</v>
      </c>
      <c r="L1603" s="1">
        <v>4.51075426849442</v>
      </c>
      <c r="M1603" s="1" t="s">
        <v>55</v>
      </c>
      <c r="N1603" s="1">
        <v>51379.8833194119</v>
      </c>
      <c r="O1603" s="1">
        <v>67548.906497583797</v>
      </c>
      <c r="P1603" s="1">
        <v>2.133</v>
      </c>
      <c r="Q1603" s="1">
        <v>80.5878048780488</v>
      </c>
      <c r="R1603" s="1">
        <v>6.758</v>
      </c>
      <c r="S1603" s="1">
        <v>0</v>
      </c>
      <c r="T1603" s="1">
        <v>308495.14455504197</v>
      </c>
      <c r="U1603" s="1">
        <v>0</v>
      </c>
      <c r="V1603" s="1">
        <v>2210.9111001688798</v>
      </c>
      <c r="W1603" s="1">
        <v>23156.070967103398</v>
      </c>
      <c r="X1603" s="1">
        <v>47148.035233487702</v>
      </c>
      <c r="Y1603" s="1">
        <v>192.27692685717301</v>
      </c>
      <c r="Z1603" s="1">
        <v>47056.774139634901</v>
      </c>
      <c r="AA1603" s="1">
        <v>182529.767256191</v>
      </c>
      <c r="AB1603" s="1">
        <v>12961.453675425701</v>
      </c>
      <c r="AC1603" s="1">
        <v>125367.4248511</v>
      </c>
      <c r="AD1603" s="1">
        <v>263.34680650841301</v>
      </c>
      <c r="AE1603" s="1">
        <v>230.28672508508799</v>
      </c>
      <c r="AF1603" s="1">
        <v>0.55030000000000001</v>
      </c>
      <c r="AG1603" s="1">
        <v>2.2691666326984898</v>
      </c>
      <c r="AH1603" s="1">
        <v>7.7</v>
      </c>
      <c r="AI1603" s="1">
        <f t="shared" si="550"/>
        <v>0.86422464037226499</v>
      </c>
      <c r="AJ1603" s="1">
        <f t="shared" si="551"/>
        <v>2317.6202799778248</v>
      </c>
      <c r="AK1603" s="1" t="str">
        <f t="shared" si="552"/>
        <v>NaN</v>
      </c>
      <c r="AL1603" s="1">
        <f t="shared" si="553"/>
        <v>0</v>
      </c>
      <c r="AM1603" s="1">
        <f t="shared" si="554"/>
        <v>230.28672508508799</v>
      </c>
      <c r="AN1603" s="1">
        <f t="shared" si="555"/>
        <v>28564.951448738466</v>
      </c>
      <c r="AO1603" s="1">
        <f t="shared" si="556"/>
        <v>0</v>
      </c>
      <c r="AP1603" s="1">
        <f t="shared" si="557"/>
        <v>13.760235433082922</v>
      </c>
      <c r="AQ1603" s="1">
        <f t="shared" si="558"/>
        <v>144.11840810251493</v>
      </c>
      <c r="AR1603" s="1">
        <f t="shared" si="559"/>
        <v>293.43923641729577</v>
      </c>
      <c r="AS1603" s="1">
        <f t="shared" si="560"/>
        <v>1.1966902611788726</v>
      </c>
      <c r="AT1603" s="1">
        <f t="shared" si="561"/>
        <v>292.87124698651348</v>
      </c>
      <c r="AU1603" s="1">
        <f t="shared" si="562"/>
        <v>1136.0260350582014</v>
      </c>
      <c r="AV1603" s="1">
        <f t="shared" si="563"/>
        <v>80.669301499835143</v>
      </c>
      <c r="AW1603" s="1">
        <f t="shared" si="564"/>
        <v>780.2599034663566</v>
      </c>
      <c r="AX1603" s="1">
        <f t="shared" si="565"/>
        <v>1.6390139150459284</v>
      </c>
      <c r="AY1603" s="1">
        <f t="shared" si="566"/>
        <v>0.36452934501871609</v>
      </c>
      <c r="AZ1603" s="1" t="str">
        <f t="shared" si="567"/>
        <v>NaN</v>
      </c>
      <c r="BA1603" s="1" t="str">
        <f t="shared" si="568"/>
        <v>NaN</v>
      </c>
      <c r="BB1603" s="1">
        <f t="shared" si="569"/>
        <v>780.3508319688226</v>
      </c>
      <c r="BC1603" s="1">
        <f t="shared" si="570"/>
        <v>5350.0720904143946</v>
      </c>
      <c r="BD1603" s="1">
        <f t="shared" si="571"/>
        <v>-16169.023178171898</v>
      </c>
    </row>
    <row r="1604" spans="1:56" x14ac:dyDescent="0.25">
      <c r="A1604" t="s">
        <v>1753</v>
      </c>
      <c r="B1604" s="1" t="str">
        <f>VLOOKUP(A1604,[1]Sheet1!$A$2:$B$6423,2,FALSE)</f>
        <v>KW</v>
      </c>
      <c r="C1604">
        <v>2023</v>
      </c>
      <c r="D1604" s="1" t="s">
        <v>1766</v>
      </c>
      <c r="E1604" s="1" t="s">
        <v>0</v>
      </c>
      <c r="F1604" s="1" t="s">
        <v>3637</v>
      </c>
      <c r="G1604" s="1" t="s">
        <v>3632</v>
      </c>
      <c r="H1604" s="1" t="s">
        <v>3645</v>
      </c>
      <c r="I1604" s="1" t="s">
        <v>117</v>
      </c>
      <c r="J1604" s="1">
        <v>4853420</v>
      </c>
      <c r="K1604" s="1">
        <v>3.6421640303070899</v>
      </c>
      <c r="L1604" s="1">
        <v>4.7688584172681203</v>
      </c>
      <c r="M1604" s="1" t="s">
        <v>55</v>
      </c>
      <c r="N1604" s="1">
        <v>47790.193323914398</v>
      </c>
      <c r="O1604" s="1">
        <v>59044.405127522397</v>
      </c>
      <c r="P1604" s="1">
        <v>2.08</v>
      </c>
      <c r="Q1604" s="1">
        <v>83.187804878048794</v>
      </c>
      <c r="R1604" s="1">
        <v>7.13</v>
      </c>
      <c r="S1604" s="1">
        <v>0</v>
      </c>
      <c r="T1604" s="1">
        <v>304039.427867121</v>
      </c>
      <c r="U1604" s="1">
        <v>0</v>
      </c>
      <c r="V1604" s="1">
        <v>2197.3901441665198</v>
      </c>
      <c r="W1604" s="1">
        <v>22851.9348949493</v>
      </c>
      <c r="X1604" s="1">
        <v>46132.165141155499</v>
      </c>
      <c r="Y1604" s="1">
        <v>203.119522635198</v>
      </c>
      <c r="Z1604" s="1">
        <v>46027.918866371503</v>
      </c>
      <c r="AA1604" s="1">
        <v>183693.11965544699</v>
      </c>
      <c r="AB1604" s="1">
        <v>12534.281233444301</v>
      </c>
      <c r="AC1604" s="1">
        <v>127066.62547591</v>
      </c>
      <c r="AD1604" s="1">
        <v>260.03123347570403</v>
      </c>
      <c r="AE1604" s="1">
        <v>231.16695535014</v>
      </c>
      <c r="AF1604" s="1">
        <v>0.55030000000000001</v>
      </c>
      <c r="AG1604" s="1">
        <v>2.2551483860019199</v>
      </c>
      <c r="AH1604" s="1">
        <v>7.7</v>
      </c>
      <c r="AI1604" s="1">
        <f t="shared" si="550"/>
        <v>0.8038450064575523</v>
      </c>
      <c r="AJ1604" s="1">
        <f t="shared" si="551"/>
        <v>2279.0466569561991</v>
      </c>
      <c r="AK1604" s="1" t="str">
        <f t="shared" si="552"/>
        <v>NaN</v>
      </c>
      <c r="AL1604" s="1">
        <f t="shared" si="553"/>
        <v>0</v>
      </c>
      <c r="AM1604" s="1">
        <f t="shared" si="554"/>
        <v>231.16695535014</v>
      </c>
      <c r="AN1604" s="1">
        <f t="shared" si="555"/>
        <v>26370.740907008454</v>
      </c>
      <c r="AO1604" s="1">
        <f t="shared" si="556"/>
        <v>0</v>
      </c>
      <c r="AP1604" s="1">
        <f t="shared" si="557"/>
        <v>11.939375978882776</v>
      </c>
      <c r="AQ1604" s="1">
        <f t="shared" si="558"/>
        <v>124.16449726966415</v>
      </c>
      <c r="AR1604" s="1">
        <f t="shared" si="559"/>
        <v>250.65610938611098</v>
      </c>
      <c r="AS1604" s="1">
        <f t="shared" si="560"/>
        <v>1.1036366736379801</v>
      </c>
      <c r="AT1604" s="1">
        <f t="shared" si="561"/>
        <v>250.08969405365477</v>
      </c>
      <c r="AU1604" s="1">
        <f t="shared" si="562"/>
        <v>998.08458052958429</v>
      </c>
      <c r="AV1604" s="1">
        <f t="shared" si="563"/>
        <v>68.104199278599012</v>
      </c>
      <c r="AW1604" s="1">
        <f t="shared" si="564"/>
        <v>690.40821901939296</v>
      </c>
      <c r="AX1604" s="1">
        <f t="shared" si="565"/>
        <v>1.4128627412664914</v>
      </c>
      <c r="AY1604" s="1">
        <f t="shared" si="566"/>
        <v>0.19022311840951331</v>
      </c>
      <c r="AZ1604" s="1" t="str">
        <f t="shared" si="567"/>
        <v>NaN</v>
      </c>
      <c r="BA1604" s="1" t="str">
        <f t="shared" si="568"/>
        <v>NaN</v>
      </c>
      <c r="BB1604" s="1">
        <f t="shared" si="569"/>
        <v>663.68518090947885</v>
      </c>
      <c r="BC1604" s="1">
        <f t="shared" si="570"/>
        <v>4846.5713466402049</v>
      </c>
      <c r="BD1604" s="1">
        <f t="shared" si="571"/>
        <v>-11254.211803607999</v>
      </c>
    </row>
    <row r="1605" spans="1:56" x14ac:dyDescent="0.25">
      <c r="A1605" t="s">
        <v>1753</v>
      </c>
      <c r="B1605" s="1" t="str">
        <f>VLOOKUP(A1605,[1]Sheet1!$A$2:$B$6423,2,FALSE)</f>
        <v>KW</v>
      </c>
      <c r="C1605">
        <v>2024</v>
      </c>
      <c r="D1605" s="1" t="s">
        <v>1767</v>
      </c>
      <c r="E1605" s="1" t="s">
        <v>0</v>
      </c>
      <c r="F1605" s="1" t="s">
        <v>3637</v>
      </c>
      <c r="G1605" s="1" t="s">
        <v>3632</v>
      </c>
      <c r="H1605" s="1" t="s">
        <v>3645</v>
      </c>
      <c r="I1605" s="1" t="s">
        <v>117</v>
      </c>
      <c r="J1605" s="1">
        <v>4897263</v>
      </c>
      <c r="K1605" s="1">
        <v>2.8985507246376199</v>
      </c>
      <c r="L1605" s="1">
        <v>4.8409324738438899</v>
      </c>
      <c r="M1605" s="1" t="s">
        <v>55</v>
      </c>
      <c r="N1605" s="1">
        <v>46664.219511605603</v>
      </c>
      <c r="O1605" s="1">
        <v>56107.324563510898</v>
      </c>
      <c r="P1605" s="1">
        <v>2.1509999999999998</v>
      </c>
      <c r="Q1605" s="1">
        <v>84.580487804878103</v>
      </c>
      <c r="R1605" s="1">
        <v>5.9640000000000004</v>
      </c>
      <c r="S1605" s="1">
        <v>0</v>
      </c>
      <c r="T1605" s="1" t="s">
        <v>55</v>
      </c>
      <c r="U1605" s="1" t="s">
        <v>55</v>
      </c>
      <c r="V1605" s="1" t="s">
        <v>55</v>
      </c>
      <c r="W1605" s="1" t="s">
        <v>55</v>
      </c>
      <c r="X1605" s="1" t="s">
        <v>55</v>
      </c>
      <c r="Y1605" s="1" t="s">
        <v>55</v>
      </c>
      <c r="Z1605" s="1" t="s">
        <v>55</v>
      </c>
      <c r="AA1605" s="1" t="s">
        <v>55</v>
      </c>
      <c r="AB1605" s="1" t="s">
        <v>55</v>
      </c>
      <c r="AC1605" s="1" t="s">
        <v>55</v>
      </c>
      <c r="AD1605" s="1" t="s">
        <v>55</v>
      </c>
      <c r="AE1605" s="1" t="s">
        <v>55</v>
      </c>
      <c r="AF1605" s="1">
        <v>0.55030000000000001</v>
      </c>
      <c r="AG1605" s="1">
        <v>2.2481902068834598</v>
      </c>
      <c r="AH1605" s="1">
        <v>7.7</v>
      </c>
      <c r="AI1605" s="1">
        <f t="shared" si="550"/>
        <v>0.78490579814986217</v>
      </c>
      <c r="AJ1605" s="1">
        <f t="shared" si="551"/>
        <v>2258.983356003112</v>
      </c>
      <c r="AK1605" s="1" t="str">
        <f t="shared" si="552"/>
        <v>NaN</v>
      </c>
      <c r="AL1605" s="1">
        <f t="shared" si="553"/>
        <v>0</v>
      </c>
      <c r="AM1605" s="1" t="str">
        <f t="shared" si="554"/>
        <v>NaN</v>
      </c>
      <c r="AN1605" s="1">
        <f t="shared" si="555"/>
        <v>25652.66690813981</v>
      </c>
      <c r="AO1605" s="1" t="str">
        <f t="shared" si="556"/>
        <v>NaN</v>
      </c>
      <c r="AP1605" s="1" t="str">
        <f t="shared" si="557"/>
        <v>NaN</v>
      </c>
      <c r="AQ1605" s="1" t="str">
        <f t="shared" si="558"/>
        <v>NaN</v>
      </c>
      <c r="AR1605" s="1" t="str">
        <f t="shared" si="559"/>
        <v>NaN</v>
      </c>
      <c r="AS1605" s="1" t="str">
        <f t="shared" si="560"/>
        <v>NaN</v>
      </c>
      <c r="AT1605" s="1" t="str">
        <f t="shared" si="561"/>
        <v>NaN</v>
      </c>
      <c r="AU1605" s="1" t="str">
        <f t="shared" si="562"/>
        <v>NaN</v>
      </c>
      <c r="AV1605" s="1" t="str">
        <f t="shared" si="563"/>
        <v>NaN</v>
      </c>
      <c r="AW1605" s="1" t="str">
        <f t="shared" si="564"/>
        <v>NaN</v>
      </c>
      <c r="AX1605" s="1" t="str">
        <f t="shared" si="565"/>
        <v>NaN</v>
      </c>
      <c r="AY1605" s="1" t="str">
        <f t="shared" si="566"/>
        <v>NaN</v>
      </c>
      <c r="AZ1605" s="1" t="str">
        <f t="shared" si="567"/>
        <v>NaN</v>
      </c>
      <c r="BA1605" s="1" t="str">
        <f t="shared" si="568"/>
        <v>NaN</v>
      </c>
      <c r="BB1605" s="1">
        <f t="shared" si="569"/>
        <v>515.01042827649496</v>
      </c>
      <c r="BC1605" s="1">
        <f t="shared" si="570"/>
        <v>4902.1275451118408</v>
      </c>
      <c r="BD1605" s="1">
        <f t="shared" si="571"/>
        <v>-9443.1050519052951</v>
      </c>
    </row>
    <row r="1606" spans="1:56" x14ac:dyDescent="0.25">
      <c r="A1606" t="s">
        <v>1753</v>
      </c>
      <c r="B1606" s="1" t="str">
        <f>VLOOKUP(A1606,[1]Sheet1!$A$2:$B$6423,2,FALSE)</f>
        <v>KW</v>
      </c>
      <c r="C1606">
        <v>2025</v>
      </c>
      <c r="D1606" s="1" t="s">
        <v>1768</v>
      </c>
      <c r="E1606" s="1" t="s">
        <v>0</v>
      </c>
      <c r="F1606" s="1" t="s">
        <v>3637</v>
      </c>
      <c r="G1606" s="1" t="s">
        <v>3632</v>
      </c>
      <c r="H1606" s="1" t="s">
        <v>3645</v>
      </c>
      <c r="I1606" s="1" t="s">
        <v>117</v>
      </c>
      <c r="J1606" s="1">
        <v>4865298</v>
      </c>
      <c r="K1606" s="1">
        <v>2.3619593668204502</v>
      </c>
      <c r="L1606" s="1" t="s">
        <v>55</v>
      </c>
      <c r="M1606" s="1" t="s">
        <v>55</v>
      </c>
      <c r="N1606" s="1">
        <v>48253.963885131998</v>
      </c>
      <c r="O1606" s="1" t="s">
        <v>55</v>
      </c>
      <c r="P1606" s="1">
        <v>2.181</v>
      </c>
      <c r="Q1606" s="1" t="s">
        <v>55</v>
      </c>
      <c r="R1606" s="1">
        <v>6.4939999999999998</v>
      </c>
      <c r="S1606" s="1">
        <v>0</v>
      </c>
      <c r="T1606" s="1" t="s">
        <v>55</v>
      </c>
      <c r="U1606" s="1" t="s">
        <v>55</v>
      </c>
      <c r="V1606" s="1" t="s">
        <v>55</v>
      </c>
      <c r="W1606" s="1" t="s">
        <v>55</v>
      </c>
      <c r="X1606" s="1" t="s">
        <v>55</v>
      </c>
      <c r="Y1606" s="1" t="s">
        <v>55</v>
      </c>
      <c r="Z1606" s="1" t="s">
        <v>55</v>
      </c>
      <c r="AA1606" s="1" t="s">
        <v>55</v>
      </c>
      <c r="AB1606" s="1" t="s">
        <v>55</v>
      </c>
      <c r="AC1606" s="1" t="s">
        <v>55</v>
      </c>
      <c r="AD1606" s="1" t="s">
        <v>55</v>
      </c>
      <c r="AE1606" s="1" t="s">
        <v>55</v>
      </c>
      <c r="AF1606" s="1" t="s">
        <v>55</v>
      </c>
      <c r="AG1606" s="1" t="s">
        <v>55</v>
      </c>
      <c r="AH1606" s="1">
        <v>7.7</v>
      </c>
      <c r="AI1606" s="1">
        <f t="shared" si="550"/>
        <v>0.81164576271836097</v>
      </c>
      <c r="AJ1606" s="1" t="str">
        <f t="shared" si="551"/>
        <v>NaN</v>
      </c>
      <c r="AK1606" s="1" t="str">
        <f t="shared" si="552"/>
        <v>NaN</v>
      </c>
      <c r="AL1606" s="1">
        <f t="shared" si="553"/>
        <v>0</v>
      </c>
      <c r="AM1606" s="1" t="str">
        <f t="shared" si="554"/>
        <v>NaN</v>
      </c>
      <c r="AN1606" s="1" t="str">
        <f t="shared" si="555"/>
        <v>NaN</v>
      </c>
      <c r="AO1606" s="1" t="str">
        <f t="shared" si="556"/>
        <v>NaN</v>
      </c>
      <c r="AP1606" s="1" t="str">
        <f t="shared" si="557"/>
        <v>NaN</v>
      </c>
      <c r="AQ1606" s="1" t="str">
        <f t="shared" si="558"/>
        <v>NaN</v>
      </c>
      <c r="AR1606" s="1" t="str">
        <f t="shared" si="559"/>
        <v>NaN</v>
      </c>
      <c r="AS1606" s="1" t="str">
        <f t="shared" si="560"/>
        <v>NaN</v>
      </c>
      <c r="AT1606" s="1" t="str">
        <f t="shared" si="561"/>
        <v>NaN</v>
      </c>
      <c r="AU1606" s="1" t="str">
        <f t="shared" si="562"/>
        <v>NaN</v>
      </c>
      <c r="AV1606" s="1" t="str">
        <f t="shared" si="563"/>
        <v>NaN</v>
      </c>
      <c r="AW1606" s="1" t="str">
        <f t="shared" si="564"/>
        <v>NaN</v>
      </c>
      <c r="AX1606" s="1" t="str">
        <f t="shared" si="565"/>
        <v>NaN</v>
      </c>
      <c r="AY1606" s="1" t="str">
        <f t="shared" si="566"/>
        <v>NaN</v>
      </c>
      <c r="AZ1606" s="1" t="str">
        <f t="shared" si="567"/>
        <v>NaN</v>
      </c>
      <c r="BA1606" s="1" t="str">
        <f t="shared" si="568"/>
        <v>NaN</v>
      </c>
      <c r="BB1606" s="1">
        <f t="shared" si="569"/>
        <v>433.52542010808935</v>
      </c>
      <c r="BC1606" s="1">
        <f t="shared" si="570"/>
        <v>5143.4728076708143</v>
      </c>
      <c r="BD1606" s="1" t="str">
        <f t="shared" si="571"/>
        <v>NaN</v>
      </c>
    </row>
    <row r="1607" spans="1:56" x14ac:dyDescent="0.25">
      <c r="A1607" t="s">
        <v>1769</v>
      </c>
      <c r="B1607" s="1" t="str">
        <f>VLOOKUP(A1607,[1]Sheet1!$A$2:$B$6423,2,FALSE)</f>
        <v>KG</v>
      </c>
      <c r="C1607">
        <v>2011</v>
      </c>
      <c r="D1607" s="1" t="s">
        <v>1770</v>
      </c>
      <c r="E1607" s="1" t="s">
        <v>0</v>
      </c>
      <c r="F1607" s="1" t="s">
        <v>3635</v>
      </c>
      <c r="G1607" s="1" t="s">
        <v>3615</v>
      </c>
      <c r="H1607" s="1" t="s">
        <v>3645</v>
      </c>
      <c r="I1607" s="1" t="s">
        <v>54</v>
      </c>
      <c r="J1607" s="1">
        <v>5546587</v>
      </c>
      <c r="K1607" s="1">
        <v>16.6363262731495</v>
      </c>
      <c r="L1607" s="1">
        <v>3.3988359346562498</v>
      </c>
      <c r="M1607" s="1">
        <v>8.1147227448207104</v>
      </c>
      <c r="N1607" s="1">
        <v>5092.8516575167796</v>
      </c>
      <c r="O1607" s="1">
        <v>4025.9526872218198</v>
      </c>
      <c r="P1607" s="1">
        <v>3.6440000000000001</v>
      </c>
      <c r="Q1607" s="1">
        <v>69.602439024390307</v>
      </c>
      <c r="R1607" s="1">
        <v>4.9210000000000003</v>
      </c>
      <c r="S1607" s="1">
        <v>0</v>
      </c>
      <c r="T1607" s="1">
        <v>1308166.2195512899</v>
      </c>
      <c r="U1607" s="1">
        <v>2298.3199627660501</v>
      </c>
      <c r="V1607" s="1">
        <v>18587.4673026743</v>
      </c>
      <c r="W1607" s="1">
        <v>57404.565193021997</v>
      </c>
      <c r="X1607" s="1">
        <v>182193.32511152001</v>
      </c>
      <c r="Y1607" s="1">
        <v>3839.8677172857501</v>
      </c>
      <c r="Z1607" s="1">
        <v>180270.637599882</v>
      </c>
      <c r="AA1607" s="1">
        <v>752985.43197276897</v>
      </c>
      <c r="AB1607" s="1">
        <v>163526.69737352899</v>
      </c>
      <c r="AC1607" s="1">
        <v>328292.33754635602</v>
      </c>
      <c r="AD1607" s="1">
        <v>14570.331337540199</v>
      </c>
      <c r="AE1607" s="1">
        <v>156.248785486618</v>
      </c>
      <c r="AF1607" s="1">
        <v>0.49409999999999998</v>
      </c>
      <c r="AG1607" s="1">
        <v>2.4712827545409701</v>
      </c>
      <c r="AH1607" s="1">
        <v>1.1000000000000001</v>
      </c>
      <c r="AI1607" s="1">
        <f t="shared" si="550"/>
        <v>0.46021004052151959</v>
      </c>
      <c r="AJ1607" s="1">
        <f t="shared" si="551"/>
        <v>173.09767223441673</v>
      </c>
      <c r="AK1607" s="1">
        <f t="shared" si="552"/>
        <v>413.27079181249263</v>
      </c>
      <c r="AL1607" s="1">
        <f t="shared" si="553"/>
        <v>0</v>
      </c>
      <c r="AM1607" s="1">
        <f t="shared" si="554"/>
        <v>156.248785486618</v>
      </c>
      <c r="AN1607" s="1">
        <f t="shared" si="555"/>
        <v>15829.10741739749</v>
      </c>
      <c r="AO1607" s="1">
        <f t="shared" si="556"/>
        <v>6.5590521829321</v>
      </c>
      <c r="AP1607" s="1">
        <f t="shared" si="557"/>
        <v>53.045776898729805</v>
      </c>
      <c r="AQ1607" s="1">
        <f t="shared" si="558"/>
        <v>163.82381249754889</v>
      </c>
      <c r="AR1607" s="1">
        <f t="shared" si="559"/>
        <v>519.95176744240621</v>
      </c>
      <c r="AS1607" s="1">
        <f t="shared" si="560"/>
        <v>10.958392713485434</v>
      </c>
      <c r="AT1607" s="1">
        <f t="shared" si="561"/>
        <v>514.46471258293923</v>
      </c>
      <c r="AU1607" s="1">
        <f t="shared" si="562"/>
        <v>2148.9047744914865</v>
      </c>
      <c r="AV1607" s="1">
        <f t="shared" si="563"/>
        <v>466.68007881925274</v>
      </c>
      <c r="AW1607" s="1">
        <f t="shared" si="564"/>
        <v>936.89591010287666</v>
      </c>
      <c r="AX1607" s="1">
        <f t="shared" si="565"/>
        <v>41.58148783188593</v>
      </c>
      <c r="AY1607" s="1">
        <f t="shared" si="566"/>
        <v>3.7461258299979101</v>
      </c>
      <c r="AZ1607" s="1">
        <f t="shared" si="567"/>
        <v>4007.2715692881357</v>
      </c>
      <c r="BA1607" s="1">
        <f t="shared" si="568"/>
        <v>78.684238983745274</v>
      </c>
      <c r="BB1607" s="1">
        <f t="shared" si="569"/>
        <v>331.15819073848115</v>
      </c>
      <c r="BC1607" s="1">
        <f t="shared" si="570"/>
        <v>939.05900108790865</v>
      </c>
      <c r="BD1607" s="1">
        <f t="shared" si="571"/>
        <v>1066.8989702949598</v>
      </c>
    </row>
    <row r="1608" spans="1:56" x14ac:dyDescent="0.25">
      <c r="A1608" t="s">
        <v>1769</v>
      </c>
      <c r="B1608" s="1" t="str">
        <f>VLOOKUP(A1608,[1]Sheet1!$A$2:$B$6423,2,FALSE)</f>
        <v>KG</v>
      </c>
      <c r="C1608">
        <v>2012</v>
      </c>
      <c r="D1608" s="1" t="s">
        <v>1771</v>
      </c>
      <c r="E1608" s="1" t="s">
        <v>0</v>
      </c>
      <c r="F1608" s="1" t="s">
        <v>3635</v>
      </c>
      <c r="G1608" s="1" t="s">
        <v>3615</v>
      </c>
      <c r="H1608" s="1" t="s">
        <v>3645</v>
      </c>
      <c r="I1608" s="1" t="s">
        <v>54</v>
      </c>
      <c r="J1608" s="1">
        <v>5652076</v>
      </c>
      <c r="K1608" s="1">
        <v>2.76844236540957</v>
      </c>
      <c r="L1608" s="1">
        <v>3.2072590284512601</v>
      </c>
      <c r="M1608" s="1">
        <v>2.4102455153761801</v>
      </c>
      <c r="N1608" s="1">
        <v>4993.3943168352798</v>
      </c>
      <c r="O1608" s="1">
        <v>4192.2002156486196</v>
      </c>
      <c r="P1608" s="1">
        <v>3.786</v>
      </c>
      <c r="Q1608" s="1">
        <v>70.002439024390199</v>
      </c>
      <c r="R1608" s="1">
        <v>5.2080000000000002</v>
      </c>
      <c r="S1608" s="1">
        <v>0</v>
      </c>
      <c r="T1608" s="1">
        <v>1290305.4665615801</v>
      </c>
      <c r="U1608" s="1">
        <v>52.745151417443502</v>
      </c>
      <c r="V1608" s="1">
        <v>16578.2587717885</v>
      </c>
      <c r="W1608" s="1">
        <v>56842.556718150903</v>
      </c>
      <c r="X1608" s="1">
        <v>178200.08578294099</v>
      </c>
      <c r="Y1608" s="1">
        <v>3921.1736719948099</v>
      </c>
      <c r="Z1608" s="1">
        <v>176207.86430873501</v>
      </c>
      <c r="AA1608" s="1">
        <v>741766.48446677299</v>
      </c>
      <c r="AB1608" s="1">
        <v>156401.36075808699</v>
      </c>
      <c r="AC1608" s="1">
        <v>329144.65811920399</v>
      </c>
      <c r="AD1608" s="1">
        <v>12772.5421879408</v>
      </c>
      <c r="AE1608" s="1">
        <v>182.317792530822</v>
      </c>
      <c r="AF1608" s="1">
        <v>0.48799999999999999</v>
      </c>
      <c r="AG1608" s="1">
        <v>2.4696810135958001</v>
      </c>
      <c r="AH1608" s="1">
        <v>1.1000000000000001</v>
      </c>
      <c r="AI1608" s="1">
        <f t="shared" si="550"/>
        <v>0.45122268532973042</v>
      </c>
      <c r="AJ1608" s="1">
        <f t="shared" si="551"/>
        <v>160.15109005287161</v>
      </c>
      <c r="AK1608" s="1">
        <f t="shared" si="552"/>
        <v>120.35306258657137</v>
      </c>
      <c r="AL1608" s="1">
        <f t="shared" si="553"/>
        <v>0</v>
      </c>
      <c r="AM1608" s="1">
        <f t="shared" si="554"/>
        <v>182.317792530822</v>
      </c>
      <c r="AN1608" s="1">
        <f t="shared" si="555"/>
        <v>15493.302714671861</v>
      </c>
      <c r="AO1608" s="1">
        <f t="shared" si="556"/>
        <v>0.14458344113590402</v>
      </c>
      <c r="AP1608" s="1">
        <f t="shared" si="557"/>
        <v>45.443830131350559</v>
      </c>
      <c r="AQ1608" s="1">
        <f t="shared" si="558"/>
        <v>155.81512674461857</v>
      </c>
      <c r="AR1608" s="1">
        <f t="shared" si="559"/>
        <v>488.47677788048117</v>
      </c>
      <c r="AS1608" s="1">
        <f t="shared" si="560"/>
        <v>10.748604706839933</v>
      </c>
      <c r="AT1608" s="1">
        <f t="shared" si="561"/>
        <v>483.01575959719145</v>
      </c>
      <c r="AU1608" s="1">
        <f t="shared" si="562"/>
        <v>2033.3082370869849</v>
      </c>
      <c r="AV1608" s="1">
        <f t="shared" si="563"/>
        <v>428.72276084250143</v>
      </c>
      <c r="AW1608" s="1">
        <f t="shared" si="564"/>
        <v>902.24155251238744</v>
      </c>
      <c r="AX1608" s="1">
        <f t="shared" si="565"/>
        <v>35.011712962402505</v>
      </c>
      <c r="AY1608" s="1">
        <f t="shared" si="566"/>
        <v>3.5511037129133816</v>
      </c>
      <c r="AZ1608" s="1">
        <f t="shared" si="567"/>
        <v>3328.7110810082668</v>
      </c>
      <c r="BA1608" s="1">
        <f t="shared" si="568"/>
        <v>66.66229161565478</v>
      </c>
      <c r="BB1608" s="1">
        <f t="shared" si="569"/>
        <v>52.622961329005086</v>
      </c>
      <c r="BC1608" s="1">
        <f t="shared" si="570"/>
        <v>959.84934342809902</v>
      </c>
      <c r="BD1608" s="1">
        <f t="shared" si="571"/>
        <v>801.19410118666019</v>
      </c>
    </row>
    <row r="1609" spans="1:56" x14ac:dyDescent="0.25">
      <c r="A1609" t="s">
        <v>1769</v>
      </c>
      <c r="B1609" s="1" t="str">
        <f>VLOOKUP(A1609,[1]Sheet1!$A$2:$B$6423,2,FALSE)</f>
        <v>KG</v>
      </c>
      <c r="C1609">
        <v>2013</v>
      </c>
      <c r="D1609" s="1" t="s">
        <v>1772</v>
      </c>
      <c r="E1609" s="1" t="s">
        <v>0</v>
      </c>
      <c r="F1609" s="1" t="s">
        <v>3635</v>
      </c>
      <c r="G1609" s="1" t="s">
        <v>3615</v>
      </c>
      <c r="H1609" s="1" t="s">
        <v>3645</v>
      </c>
      <c r="I1609" s="1" t="s">
        <v>72</v>
      </c>
      <c r="J1609" s="1">
        <v>5777150</v>
      </c>
      <c r="K1609" s="1">
        <v>6.6137520235808198</v>
      </c>
      <c r="L1609" s="1">
        <v>3.1962040536478402</v>
      </c>
      <c r="M1609" s="1">
        <v>4.3511227217165898</v>
      </c>
      <c r="N1609" s="1">
        <v>5418.5406199393501</v>
      </c>
      <c r="O1609" s="1">
        <v>4271.5156881995399</v>
      </c>
      <c r="P1609" s="1">
        <v>3.8809999999999998</v>
      </c>
      <c r="Q1609" s="1">
        <v>70.202439024390202</v>
      </c>
      <c r="R1609" s="1">
        <v>5.4020000000000001</v>
      </c>
      <c r="S1609" s="1">
        <v>0</v>
      </c>
      <c r="T1609" s="1">
        <v>1252961.3697937899</v>
      </c>
      <c r="U1609" s="1">
        <v>67.503197959960104</v>
      </c>
      <c r="V1609" s="1">
        <v>15022.6117562665</v>
      </c>
      <c r="W1609" s="1">
        <v>57536.153331352703</v>
      </c>
      <c r="X1609" s="1">
        <v>171313.349719424</v>
      </c>
      <c r="Y1609" s="1">
        <v>3786.9747678119902</v>
      </c>
      <c r="Z1609" s="1">
        <v>169360.992324347</v>
      </c>
      <c r="AA1609" s="1">
        <v>716545.04697684105</v>
      </c>
      <c r="AB1609" s="1">
        <v>147433.82669479999</v>
      </c>
      <c r="AC1609" s="1">
        <v>323624.90645911702</v>
      </c>
      <c r="AD1609" s="1">
        <v>10231.780362363101</v>
      </c>
      <c r="AE1609" s="1">
        <v>205.20136301704699</v>
      </c>
      <c r="AF1609" s="1">
        <v>0.49149999999999999</v>
      </c>
      <c r="AG1609" s="1">
        <v>2.4690349184249198</v>
      </c>
      <c r="AH1609" s="1">
        <v>1.1000000000000001</v>
      </c>
      <c r="AI1609" s="1">
        <f t="shared" si="550"/>
        <v>0.48964057191598503</v>
      </c>
      <c r="AJ1609" s="1">
        <f t="shared" si="551"/>
        <v>173.1876149430563</v>
      </c>
      <c r="AK1609" s="1">
        <f t="shared" si="552"/>
        <v>235.76735209962402</v>
      </c>
      <c r="AL1609" s="1">
        <f t="shared" si="553"/>
        <v>0</v>
      </c>
      <c r="AM1609" s="1">
        <f t="shared" si="554"/>
        <v>205.20136301704699</v>
      </c>
      <c r="AN1609" s="1">
        <f t="shared" si="555"/>
        <v>16798.117904222778</v>
      </c>
      <c r="AO1609" s="1">
        <f t="shared" si="556"/>
        <v>0.19627786681036505</v>
      </c>
      <c r="AP1609" s="1">
        <f t="shared" si="557"/>
        <v>43.680985176276863</v>
      </c>
      <c r="AQ1609" s="1">
        <f t="shared" si="558"/>
        <v>167.2968656544322</v>
      </c>
      <c r="AR1609" s="1">
        <f t="shared" si="559"/>
        <v>498.12482749352785</v>
      </c>
      <c r="AS1609" s="1">
        <f t="shared" si="560"/>
        <v>11.011320227105491</v>
      </c>
      <c r="AT1609" s="1">
        <f t="shared" si="561"/>
        <v>492.44799207923455</v>
      </c>
      <c r="AU1609" s="1">
        <f t="shared" si="562"/>
        <v>2083.4854872737988</v>
      </c>
      <c r="AV1609" s="1">
        <f t="shared" si="563"/>
        <v>428.69075649584966</v>
      </c>
      <c r="AW1609" s="1">
        <f t="shared" si="564"/>
        <v>940.99847423787082</v>
      </c>
      <c r="AX1609" s="1">
        <f t="shared" si="565"/>
        <v>29.750768613777836</v>
      </c>
      <c r="AY1609" s="1">
        <f t="shared" si="566"/>
        <v>3.3291575055482583</v>
      </c>
      <c r="AZ1609" s="1">
        <f t="shared" si="567"/>
        <v>3878.5838596564436</v>
      </c>
      <c r="BA1609" s="1">
        <f t="shared" si="568"/>
        <v>71.57986128929042</v>
      </c>
      <c r="BB1609" s="1">
        <f t="shared" si="569"/>
        <v>137.41858077671768</v>
      </c>
      <c r="BC1609" s="1">
        <f t="shared" si="570"/>
        <v>1070.1360335507243</v>
      </c>
      <c r="BD1609" s="1">
        <f t="shared" si="571"/>
        <v>1147.0249317398102</v>
      </c>
    </row>
    <row r="1610" spans="1:56" x14ac:dyDescent="0.25">
      <c r="A1610" t="s">
        <v>1769</v>
      </c>
      <c r="B1610" s="1" t="str">
        <f>VLOOKUP(A1610,[1]Sheet1!$A$2:$B$6423,2,FALSE)</f>
        <v>KG</v>
      </c>
      <c r="C1610">
        <v>2014</v>
      </c>
      <c r="D1610" s="1" t="s">
        <v>1773</v>
      </c>
      <c r="E1610" s="1" t="s">
        <v>0</v>
      </c>
      <c r="F1610" s="1" t="s">
        <v>3635</v>
      </c>
      <c r="G1610" s="1" t="s">
        <v>3615</v>
      </c>
      <c r="H1610" s="1" t="s">
        <v>3645</v>
      </c>
      <c r="I1610" s="1" t="s">
        <v>72</v>
      </c>
      <c r="J1610" s="1">
        <v>5905848</v>
      </c>
      <c r="K1610" s="1">
        <v>7.5342472977588999</v>
      </c>
      <c r="L1610" s="1">
        <v>3.37589282594698</v>
      </c>
      <c r="M1610" s="1">
        <v>2.9748757777583199</v>
      </c>
      <c r="N1610" s="1">
        <v>5513.7544695252</v>
      </c>
      <c r="O1610" s="1">
        <v>4504.6724384372101</v>
      </c>
      <c r="P1610" s="1">
        <v>4.0199999999999996</v>
      </c>
      <c r="Q1610" s="1">
        <v>70.402439024390304</v>
      </c>
      <c r="R1610" s="1">
        <v>5.2519999999999998</v>
      </c>
      <c r="S1610" s="1">
        <v>0</v>
      </c>
      <c r="T1610" s="1">
        <v>1222987.27182406</v>
      </c>
      <c r="U1610" s="1">
        <v>131.15946060941701</v>
      </c>
      <c r="V1610" s="1">
        <v>13705.0577519239</v>
      </c>
      <c r="W1610" s="1">
        <v>54820.269584554699</v>
      </c>
      <c r="X1610" s="1">
        <v>164986.05292746099</v>
      </c>
      <c r="Y1610" s="1">
        <v>3427.6364450317601</v>
      </c>
      <c r="Z1610" s="1">
        <v>163190.69866087101</v>
      </c>
      <c r="AA1610" s="1">
        <v>696500.88061202201</v>
      </c>
      <c r="AB1610" s="1">
        <v>140802.118174795</v>
      </c>
      <c r="AC1610" s="1">
        <v>317790.84830476</v>
      </c>
      <c r="AD1610" s="1">
        <v>9539.5408850645908</v>
      </c>
      <c r="AE1610" s="1">
        <v>228.78990105310999</v>
      </c>
      <c r="AF1610" s="1">
        <v>0.4743</v>
      </c>
      <c r="AG1610" s="1">
        <v>2.3974308144353702</v>
      </c>
      <c r="AH1610" s="1">
        <v>1.1000000000000001</v>
      </c>
      <c r="AI1610" s="1">
        <f t="shared" si="550"/>
        <v>0.49824446861724475</v>
      </c>
      <c r="AJ1610" s="1">
        <f t="shared" si="551"/>
        <v>186.13844157703218</v>
      </c>
      <c r="AK1610" s="1">
        <f t="shared" si="552"/>
        <v>164.02734615897191</v>
      </c>
      <c r="AL1610" s="1">
        <f t="shared" si="553"/>
        <v>0</v>
      </c>
      <c r="AM1610" s="1">
        <f t="shared" si="554"/>
        <v>228.78990105310999</v>
      </c>
      <c r="AN1610" s="1">
        <f t="shared" si="555"/>
        <v>17078.839399011424</v>
      </c>
      <c r="AO1610" s="1">
        <f t="shared" si="556"/>
        <v>0.37929377176811829</v>
      </c>
      <c r="AP1610" s="1">
        <f t="shared" si="557"/>
        <v>39.633001103192093</v>
      </c>
      <c r="AQ1610" s="1">
        <f t="shared" si="558"/>
        <v>158.53211597134236</v>
      </c>
      <c r="AR1610" s="1">
        <f t="shared" si="559"/>
        <v>477.11527642176105</v>
      </c>
      <c r="AS1610" s="1">
        <f t="shared" si="560"/>
        <v>9.9122179173754343</v>
      </c>
      <c r="AT1610" s="1">
        <f t="shared" si="561"/>
        <v>471.92337727646981</v>
      </c>
      <c r="AU1610" s="1">
        <f t="shared" si="562"/>
        <v>2014.1775882553623</v>
      </c>
      <c r="AV1610" s="1">
        <f t="shared" si="563"/>
        <v>407.17891204581485</v>
      </c>
      <c r="AW1610" s="1">
        <f t="shared" si="564"/>
        <v>919.00415667192885</v>
      </c>
      <c r="AX1610" s="1">
        <f t="shared" si="565"/>
        <v>27.586942081191633</v>
      </c>
      <c r="AY1610" s="1">
        <f t="shared" si="566"/>
        <v>3.1457713110191809</v>
      </c>
      <c r="AZ1610" s="1">
        <f t="shared" si="567"/>
        <v>3625.3335080272054</v>
      </c>
      <c r="BA1610" s="1">
        <f t="shared" si="568"/>
        <v>65.75072444855148</v>
      </c>
      <c r="BB1610" s="1">
        <f t="shared" si="569"/>
        <v>159.57424423241648</v>
      </c>
      <c r="BC1610" s="1">
        <f t="shared" si="570"/>
        <v>1131.6992580146305</v>
      </c>
      <c r="BD1610" s="1">
        <f t="shared" si="571"/>
        <v>1009.0820310879899</v>
      </c>
    </row>
    <row r="1611" spans="1:56" x14ac:dyDescent="0.25">
      <c r="A1611" t="s">
        <v>1769</v>
      </c>
      <c r="B1611" s="1" t="str">
        <f>VLOOKUP(A1611,[1]Sheet1!$A$2:$B$6423,2,FALSE)</f>
        <v>KG</v>
      </c>
      <c r="C1611">
        <v>2015</v>
      </c>
      <c r="D1611" s="1" t="s">
        <v>1774</v>
      </c>
      <c r="E1611" s="1" t="s">
        <v>0</v>
      </c>
      <c r="F1611" s="1" t="s">
        <v>3635</v>
      </c>
      <c r="G1611" s="1" t="s">
        <v>3615</v>
      </c>
      <c r="H1611" s="1" t="s">
        <v>3645</v>
      </c>
      <c r="I1611" s="1" t="s">
        <v>72</v>
      </c>
      <c r="J1611" s="1">
        <v>6040036</v>
      </c>
      <c r="K1611" s="1">
        <v>6.50331838993384</v>
      </c>
      <c r="L1611" s="1">
        <v>3.4516529326854499</v>
      </c>
      <c r="M1611" s="1">
        <v>3.2332534845118701</v>
      </c>
      <c r="N1611" s="1">
        <v>5600.2143342846002</v>
      </c>
      <c r="O1611" s="1">
        <v>4603.99225368107</v>
      </c>
      <c r="P1611" s="1">
        <v>4.1379999999999999</v>
      </c>
      <c r="Q1611" s="1">
        <v>70.651219512195098</v>
      </c>
      <c r="R1611" s="1">
        <v>4.9050000000000002</v>
      </c>
      <c r="S1611" s="1">
        <v>16300000</v>
      </c>
      <c r="T1611" s="1">
        <v>1190185.4350970699</v>
      </c>
      <c r="U1611" s="1">
        <v>33.5672055521187</v>
      </c>
      <c r="V1611" s="1">
        <v>13398.324630736801</v>
      </c>
      <c r="W1611" s="1">
        <v>53659.057844393101</v>
      </c>
      <c r="X1611" s="1">
        <v>157708.30684092699</v>
      </c>
      <c r="Y1611" s="1">
        <v>3589.5361508001902</v>
      </c>
      <c r="Z1611" s="1">
        <v>155799.41887355599</v>
      </c>
      <c r="AA1611" s="1">
        <v>675527.06953314098</v>
      </c>
      <c r="AB1611" s="1">
        <v>131715.38034777399</v>
      </c>
      <c r="AC1611" s="1">
        <v>313446.05036333599</v>
      </c>
      <c r="AD1611" s="1">
        <v>9254.5140996139908</v>
      </c>
      <c r="AE1611" s="1">
        <v>219.75244609838899</v>
      </c>
      <c r="AF1611" s="1">
        <v>0.49669999999999997</v>
      </c>
      <c r="AG1611" s="1">
        <v>2.5011186788584499</v>
      </c>
      <c r="AH1611" s="1">
        <v>1.1000000000000001</v>
      </c>
      <c r="AI1611" s="1">
        <f t="shared" si="550"/>
        <v>0.50605732093264277</v>
      </c>
      <c r="AJ1611" s="1">
        <f t="shared" si="551"/>
        <v>193.29996230600534</v>
      </c>
      <c r="AK1611" s="1">
        <f t="shared" si="552"/>
        <v>181.06912510339006</v>
      </c>
      <c r="AL1611" s="1">
        <f t="shared" si="553"/>
        <v>2.6986594119637699</v>
      </c>
      <c r="AM1611" s="1">
        <f t="shared" si="554"/>
        <v>219.75244609838899</v>
      </c>
      <c r="AN1611" s="1">
        <f t="shared" si="555"/>
        <v>17328.543863706913</v>
      </c>
      <c r="AO1611" s="1">
        <f t="shared" si="556"/>
        <v>9.6302537566324953E-2</v>
      </c>
      <c r="AP1611" s="1">
        <f t="shared" si="557"/>
        <v>38.439084810737448</v>
      </c>
      <c r="AQ1611" s="1">
        <f t="shared" si="558"/>
        <v>153.94499925857269</v>
      </c>
      <c r="AR1611" s="1">
        <f t="shared" si="559"/>
        <v>452.45679210586695</v>
      </c>
      <c r="AS1611" s="1">
        <f t="shared" si="560"/>
        <v>10.298189388192846</v>
      </c>
      <c r="AT1611" s="1">
        <f t="shared" si="561"/>
        <v>446.98029347680404</v>
      </c>
      <c r="AU1611" s="1">
        <f t="shared" si="562"/>
        <v>1938.051438025605</v>
      </c>
      <c r="AV1611" s="1">
        <f t="shared" si="563"/>
        <v>377.88446060275811</v>
      </c>
      <c r="AW1611" s="1">
        <f t="shared" si="564"/>
        <v>899.26014226185964</v>
      </c>
      <c r="AX1611" s="1">
        <f t="shared" si="565"/>
        <v>26.550711537556257</v>
      </c>
      <c r="AY1611" s="1">
        <f t="shared" si="566"/>
        <v>2.9463911610745841</v>
      </c>
      <c r="AZ1611" s="1">
        <f t="shared" si="567"/>
        <v>3549.4428485584003</v>
      </c>
      <c r="BA1611" s="1">
        <f t="shared" si="568"/>
        <v>63.380482186702316</v>
      </c>
      <c r="BB1611" s="1">
        <f t="shared" si="569"/>
        <v>139.62516536877428</v>
      </c>
      <c r="BC1611" s="1">
        <f t="shared" si="570"/>
        <v>1186.5339661492594</v>
      </c>
      <c r="BD1611" s="1">
        <f t="shared" si="571"/>
        <v>996.22208060353023</v>
      </c>
    </row>
    <row r="1612" spans="1:56" x14ac:dyDescent="0.25">
      <c r="A1612" t="s">
        <v>1769</v>
      </c>
      <c r="B1612" s="1" t="str">
        <f>VLOOKUP(A1612,[1]Sheet1!$A$2:$B$6423,2,FALSE)</f>
        <v>KG</v>
      </c>
      <c r="C1612">
        <v>2016</v>
      </c>
      <c r="D1612" s="1" t="s">
        <v>1775</v>
      </c>
      <c r="E1612" s="1" t="s">
        <v>0</v>
      </c>
      <c r="F1612" s="1" t="s">
        <v>3635</v>
      </c>
      <c r="G1612" s="1" t="s">
        <v>3615</v>
      </c>
      <c r="H1612" s="1" t="s">
        <v>3645</v>
      </c>
      <c r="I1612" s="1" t="s">
        <v>72</v>
      </c>
      <c r="J1612" s="1">
        <v>6175338</v>
      </c>
      <c r="K1612" s="1">
        <v>0.38883829689579902</v>
      </c>
      <c r="L1612" s="1">
        <v>3.3440177758668801</v>
      </c>
      <c r="M1612" s="1">
        <v>4.34784033706205</v>
      </c>
      <c r="N1612" s="1">
        <v>5715.01041179003</v>
      </c>
      <c r="O1612" s="1">
        <v>4854.1663331359796</v>
      </c>
      <c r="P1612" s="1">
        <v>4.2939999999999996</v>
      </c>
      <c r="Q1612" s="1">
        <v>70.951219512195095</v>
      </c>
      <c r="R1612" s="1">
        <v>4.8570000000000002</v>
      </c>
      <c r="S1612" s="1">
        <v>0</v>
      </c>
      <c r="T1612" s="1">
        <v>1157557.29438408</v>
      </c>
      <c r="U1612" s="1">
        <v>65.232829878881304</v>
      </c>
      <c r="V1612" s="1">
        <v>12023.1624011558</v>
      </c>
      <c r="W1612" s="1">
        <v>51128.494931961599</v>
      </c>
      <c r="X1612" s="1">
        <v>151574.310361632</v>
      </c>
      <c r="Y1612" s="1">
        <v>3946.2616254978998</v>
      </c>
      <c r="Z1612" s="1">
        <v>149438.644047112</v>
      </c>
      <c r="AA1612" s="1">
        <v>658983.26227287902</v>
      </c>
      <c r="AB1612" s="1">
        <v>124608.70121049701</v>
      </c>
      <c r="AC1612" s="1">
        <v>308829.648734599</v>
      </c>
      <c r="AD1612" s="1">
        <v>7931.0128998609398</v>
      </c>
      <c r="AE1612" s="1">
        <v>211.96662920686899</v>
      </c>
      <c r="AF1612" s="1">
        <v>0.48670000000000002</v>
      </c>
      <c r="AG1612" s="1">
        <v>2.45911201415807</v>
      </c>
      <c r="AH1612" s="1">
        <v>1.1000000000000001</v>
      </c>
      <c r="AI1612" s="1">
        <f t="shared" si="550"/>
        <v>0.51643074451400917</v>
      </c>
      <c r="AJ1612" s="1">
        <f t="shared" si="551"/>
        <v>191.11096406290159</v>
      </c>
      <c r="AK1612" s="1">
        <f t="shared" si="552"/>
        <v>248.47952795110288</v>
      </c>
      <c r="AL1612" s="1">
        <f t="shared" si="553"/>
        <v>0</v>
      </c>
      <c r="AM1612" s="1">
        <f t="shared" si="554"/>
        <v>211.96662920686899</v>
      </c>
      <c r="AN1612" s="1">
        <f t="shared" si="555"/>
        <v>17661.704119702314</v>
      </c>
      <c r="AO1612" s="1">
        <f t="shared" si="556"/>
        <v>0.18656840163431995</v>
      </c>
      <c r="AP1612" s="1">
        <f t="shared" si="557"/>
        <v>34.386706753920734</v>
      </c>
      <c r="AQ1612" s="1">
        <f t="shared" si="558"/>
        <v>146.22946137911885</v>
      </c>
      <c r="AR1612" s="1">
        <f t="shared" si="559"/>
        <v>433.50835561633602</v>
      </c>
      <c r="AS1612" s="1">
        <f t="shared" si="560"/>
        <v>11.28645998137744</v>
      </c>
      <c r="AT1612" s="1">
        <f t="shared" si="561"/>
        <v>427.40026784114582</v>
      </c>
      <c r="AU1612" s="1">
        <f t="shared" si="562"/>
        <v>1884.7174677887715</v>
      </c>
      <c r="AV1612" s="1">
        <f t="shared" si="563"/>
        <v>356.38567662534257</v>
      </c>
      <c r="AW1612" s="1">
        <f t="shared" si="564"/>
        <v>883.2646697787369</v>
      </c>
      <c r="AX1612" s="1">
        <f t="shared" si="565"/>
        <v>22.683001838423444</v>
      </c>
      <c r="AY1612" s="1">
        <f t="shared" si="566"/>
        <v>2.7548898057007816</v>
      </c>
      <c r="AZ1612" s="1">
        <f t="shared" si="567"/>
        <v>3396.9789022803247</v>
      </c>
      <c r="BA1612" s="1">
        <f t="shared" si="568"/>
        <v>59.439592538140943</v>
      </c>
      <c r="BB1612" s="1">
        <f t="shared" si="569"/>
        <v>8.4211488189967802</v>
      </c>
      <c r="BC1612" s="1">
        <f t="shared" si="570"/>
        <v>1261.2133150264704</v>
      </c>
      <c r="BD1612" s="1">
        <f t="shared" si="571"/>
        <v>860.84407865405046</v>
      </c>
    </row>
    <row r="1613" spans="1:56" x14ac:dyDescent="0.25">
      <c r="A1613" t="s">
        <v>1769</v>
      </c>
      <c r="B1613" s="1" t="str">
        <f>VLOOKUP(A1613,[1]Sheet1!$A$2:$B$6423,2,FALSE)</f>
        <v>KG</v>
      </c>
      <c r="C1613">
        <v>2017</v>
      </c>
      <c r="D1613" s="1" t="s">
        <v>1776</v>
      </c>
      <c r="E1613" s="1" t="s">
        <v>0</v>
      </c>
      <c r="F1613" s="1" t="s">
        <v>3635</v>
      </c>
      <c r="G1613" s="1" t="s">
        <v>3615</v>
      </c>
      <c r="H1613" s="1" t="s">
        <v>3645</v>
      </c>
      <c r="I1613" s="1" t="s">
        <v>72</v>
      </c>
      <c r="J1613" s="1">
        <v>6306696</v>
      </c>
      <c r="K1613" s="1">
        <v>3.1753098637993999</v>
      </c>
      <c r="L1613" s="1">
        <v>3.10489070193562</v>
      </c>
      <c r="M1613" s="1">
        <v>6.8054236366753802</v>
      </c>
      <c r="N1613" s="1">
        <v>5861.2220004050296</v>
      </c>
      <c r="O1613" s="1">
        <v>5118.3630108935604</v>
      </c>
      <c r="P1613" s="1">
        <v>4.4249999999999998</v>
      </c>
      <c r="Q1613" s="1">
        <v>71.2</v>
      </c>
      <c r="R1613" s="1">
        <v>5.63</v>
      </c>
      <c r="S1613" s="1">
        <v>0</v>
      </c>
      <c r="T1613" s="1">
        <v>1129037.29149218</v>
      </c>
      <c r="U1613" s="1">
        <v>65.064867991920096</v>
      </c>
      <c r="V1613" s="1">
        <v>10943.2711396007</v>
      </c>
      <c r="W1613" s="1">
        <v>48506.610626292299</v>
      </c>
      <c r="X1613" s="1">
        <v>144537.47575562101</v>
      </c>
      <c r="Y1613" s="1">
        <v>4244.4512762437498</v>
      </c>
      <c r="Z1613" s="1">
        <v>142194.91483974701</v>
      </c>
      <c r="AA1613" s="1">
        <v>641550.21481152205</v>
      </c>
      <c r="AB1613" s="1">
        <v>117299.124405993</v>
      </c>
      <c r="AC1613" s="1">
        <v>306888.49211548403</v>
      </c>
      <c r="AD1613" s="1">
        <v>6922.2540515616502</v>
      </c>
      <c r="AE1613" s="1">
        <v>207.24731184600799</v>
      </c>
      <c r="AF1613" s="1">
        <v>0.503</v>
      </c>
      <c r="AG1613" s="1">
        <v>2.5252561489660001</v>
      </c>
      <c r="AH1613" s="1">
        <v>1.1000000000000001</v>
      </c>
      <c r="AI1613" s="1">
        <f t="shared" si="550"/>
        <v>0.52964299683278837</v>
      </c>
      <c r="AJ1613" s="1">
        <f t="shared" si="551"/>
        <v>181.98453691038071</v>
      </c>
      <c r="AK1613" s="1">
        <f t="shared" si="552"/>
        <v>398.88098741358141</v>
      </c>
      <c r="AL1613" s="1">
        <f t="shared" si="553"/>
        <v>0</v>
      </c>
      <c r="AM1613" s="1">
        <f t="shared" si="554"/>
        <v>207.24731184600799</v>
      </c>
      <c r="AN1613" s="1">
        <f t="shared" si="555"/>
        <v>18094.998597872527</v>
      </c>
      <c r="AO1613" s="1">
        <f t="shared" si="556"/>
        <v>0.18668232860511358</v>
      </c>
      <c r="AP1613" s="1">
        <f t="shared" si="557"/>
        <v>31.398132386151726</v>
      </c>
      <c r="AQ1613" s="1">
        <f t="shared" si="558"/>
        <v>139.17383226816511</v>
      </c>
      <c r="AR1613" s="1">
        <f t="shared" si="559"/>
        <v>414.70294765087721</v>
      </c>
      <c r="AS1613" s="1">
        <f t="shared" si="560"/>
        <v>12.178062791098368</v>
      </c>
      <c r="AT1613" s="1">
        <f t="shared" si="561"/>
        <v>407.98173634020503</v>
      </c>
      <c r="AU1613" s="1">
        <f t="shared" si="562"/>
        <v>1840.7182203612338</v>
      </c>
      <c r="AV1613" s="1">
        <f t="shared" si="563"/>
        <v>336.55141957977975</v>
      </c>
      <c r="AW1613" s="1">
        <f t="shared" si="564"/>
        <v>880.51601576053417</v>
      </c>
      <c r="AX1613" s="1">
        <f t="shared" si="565"/>
        <v>19.861140818762387</v>
      </c>
      <c r="AY1613" s="1">
        <f t="shared" si="566"/>
        <v>2.5941449071427156</v>
      </c>
      <c r="AZ1613" s="1">
        <f t="shared" si="567"/>
        <v>3361.412992861884</v>
      </c>
      <c r="BA1613" s="1">
        <f t="shared" si="568"/>
        <v>57.350037119044451</v>
      </c>
      <c r="BB1613" s="1">
        <f t="shared" si="569"/>
        <v>70.901170510076852</v>
      </c>
      <c r="BC1613" s="1">
        <f t="shared" si="570"/>
        <v>1337.138845038839</v>
      </c>
      <c r="BD1613" s="1">
        <f t="shared" si="571"/>
        <v>742.85898951146919</v>
      </c>
    </row>
    <row r="1614" spans="1:56" x14ac:dyDescent="0.25">
      <c r="A1614" t="s">
        <v>1769</v>
      </c>
      <c r="B1614" s="1" t="str">
        <f>VLOOKUP(A1614,[1]Sheet1!$A$2:$B$6423,2,FALSE)</f>
        <v>KG</v>
      </c>
      <c r="C1614">
        <v>2018</v>
      </c>
      <c r="D1614" s="1" t="s">
        <v>1777</v>
      </c>
      <c r="E1614" s="1" t="s">
        <v>0</v>
      </c>
      <c r="F1614" s="1" t="s">
        <v>3635</v>
      </c>
      <c r="G1614" s="1" t="s">
        <v>3615</v>
      </c>
      <c r="H1614" s="1" t="s">
        <v>3645</v>
      </c>
      <c r="I1614" s="1" t="s">
        <v>72</v>
      </c>
      <c r="J1614" s="1">
        <v>6444079</v>
      </c>
      <c r="K1614" s="1">
        <v>1.54266145238436</v>
      </c>
      <c r="L1614" s="1">
        <v>3.02854515463686</v>
      </c>
      <c r="M1614" s="1">
        <v>3.4997956598138602</v>
      </c>
      <c r="N1614" s="1">
        <v>5951.8287675860602</v>
      </c>
      <c r="O1614" s="1">
        <v>5321.5712124409602</v>
      </c>
      <c r="P1614" s="1">
        <v>4.5590000000000002</v>
      </c>
      <c r="Q1614" s="1">
        <v>71.400000000000006</v>
      </c>
      <c r="R1614" s="1">
        <v>5.2969999999999997</v>
      </c>
      <c r="S1614" s="1">
        <v>0</v>
      </c>
      <c r="T1614" s="1">
        <v>1082070.51236847</v>
      </c>
      <c r="U1614" s="1">
        <v>75.930638708747907</v>
      </c>
      <c r="V1614" s="1">
        <v>10249.263065007501</v>
      </c>
      <c r="W1614" s="1">
        <v>44152.561112943898</v>
      </c>
      <c r="X1614" s="1">
        <v>136863.91362810499</v>
      </c>
      <c r="Y1614" s="1">
        <v>3536.5501539489401</v>
      </c>
      <c r="Z1614" s="1">
        <v>134874.00992742099</v>
      </c>
      <c r="AA1614" s="1">
        <v>620766.73472832202</v>
      </c>
      <c r="AB1614" s="1">
        <v>110983.35779309399</v>
      </c>
      <c r="AC1614" s="1">
        <v>299532.76578671701</v>
      </c>
      <c r="AD1614" s="1">
        <v>6158.9050797487298</v>
      </c>
      <c r="AE1614" s="1">
        <v>141.26636316414701</v>
      </c>
      <c r="AF1614" s="1">
        <v>0.50900000000000001</v>
      </c>
      <c r="AG1614" s="1">
        <v>2.5604872779922898</v>
      </c>
      <c r="AH1614" s="1">
        <v>1.1000000000000001</v>
      </c>
      <c r="AI1614" s="1">
        <f t="shared" si="550"/>
        <v>0.53783057950748925</v>
      </c>
      <c r="AJ1614" s="1">
        <f t="shared" si="551"/>
        <v>180.25382175301039</v>
      </c>
      <c r="AK1614" s="1">
        <f t="shared" si="552"/>
        <v>208.30184488752971</v>
      </c>
      <c r="AL1614" s="1">
        <f t="shared" si="553"/>
        <v>0</v>
      </c>
      <c r="AM1614" s="1">
        <f t="shared" si="554"/>
        <v>141.26636316414701</v>
      </c>
      <c r="AN1614" s="1">
        <f t="shared" si="555"/>
        <v>18359.700900023603</v>
      </c>
      <c r="AO1614" s="1">
        <f t="shared" si="556"/>
        <v>0.21633251483111335</v>
      </c>
      <c r="AP1614" s="1">
        <f t="shared" si="557"/>
        <v>29.20097725667188</v>
      </c>
      <c r="AQ1614" s="1">
        <f t="shared" si="558"/>
        <v>125.79420829627681</v>
      </c>
      <c r="AR1614" s="1">
        <f t="shared" si="559"/>
        <v>389.93633042342776</v>
      </c>
      <c r="AS1614" s="1">
        <f t="shared" si="560"/>
        <v>10.075916673963023</v>
      </c>
      <c r="AT1614" s="1">
        <f t="shared" si="561"/>
        <v>384.26693425922673</v>
      </c>
      <c r="AU1614" s="1">
        <f t="shared" si="562"/>
        <v>1768.6145030649511</v>
      </c>
      <c r="AV1614" s="1">
        <f t="shared" si="563"/>
        <v>316.2005391245994</v>
      </c>
      <c r="AW1614" s="1">
        <f t="shared" si="564"/>
        <v>853.39301234527807</v>
      </c>
      <c r="AX1614" s="1">
        <f t="shared" si="565"/>
        <v>17.547217396903839</v>
      </c>
      <c r="AY1614" s="1">
        <f t="shared" si="566"/>
        <v>2.4074142884902043</v>
      </c>
      <c r="AZ1614" s="1">
        <f t="shared" si="567"/>
        <v>2899.1821371060278</v>
      </c>
      <c r="BA1614" s="1">
        <f t="shared" si="568"/>
        <v>48.710778658403456</v>
      </c>
      <c r="BB1614" s="1">
        <f t="shared" si="569"/>
        <v>34.870300027581251</v>
      </c>
      <c r="BC1614" s="1">
        <f t="shared" si="570"/>
        <v>1403.4382667498041</v>
      </c>
      <c r="BD1614" s="1">
        <f t="shared" si="571"/>
        <v>630.25755514510001</v>
      </c>
    </row>
    <row r="1615" spans="1:56" x14ac:dyDescent="0.25">
      <c r="A1615" t="s">
        <v>1769</v>
      </c>
      <c r="B1615" s="1" t="str">
        <f>VLOOKUP(A1615,[1]Sheet1!$A$2:$B$6423,2,FALSE)</f>
        <v>KG</v>
      </c>
      <c r="C1615">
        <v>2019</v>
      </c>
      <c r="D1615" s="1" t="s">
        <v>1778</v>
      </c>
      <c r="E1615" s="1" t="s">
        <v>0</v>
      </c>
      <c r="F1615" s="1" t="s">
        <v>3635</v>
      </c>
      <c r="G1615" s="1" t="s">
        <v>3615</v>
      </c>
      <c r="H1615" s="1" t="s">
        <v>3645</v>
      </c>
      <c r="I1615" s="1" t="s">
        <v>72</v>
      </c>
      <c r="J1615" s="1">
        <v>6590211</v>
      </c>
      <c r="K1615" s="1">
        <v>1.1336225771880399</v>
      </c>
      <c r="L1615" s="1">
        <v>2.71068623481534</v>
      </c>
      <c r="M1615" s="1">
        <v>6.0646505824465802</v>
      </c>
      <c r="N1615" s="1">
        <v>6087.6019382692702</v>
      </c>
      <c r="O1615" s="1">
        <v>5373.3790014408596</v>
      </c>
      <c r="P1615" s="1">
        <v>5.45</v>
      </c>
      <c r="Q1615" s="1">
        <v>71.599999999999994</v>
      </c>
      <c r="R1615" s="1">
        <v>5.6849999999999996</v>
      </c>
      <c r="S1615" s="1">
        <v>0</v>
      </c>
      <c r="T1615" s="1">
        <v>1026823.63708022</v>
      </c>
      <c r="U1615" s="1">
        <v>64.754270483495105</v>
      </c>
      <c r="V1615" s="1">
        <v>9222.1054364530391</v>
      </c>
      <c r="W1615" s="1">
        <v>43199.729025875997</v>
      </c>
      <c r="X1615" s="1">
        <v>127937.566062265</v>
      </c>
      <c r="Y1615" s="1">
        <v>3468.7149789017399</v>
      </c>
      <c r="Z1615" s="1">
        <v>125949.98632629499</v>
      </c>
      <c r="AA1615" s="1">
        <v>587947.23747074802</v>
      </c>
      <c r="AB1615" s="1">
        <v>105418.87499437699</v>
      </c>
      <c r="AC1615" s="1">
        <v>284959.89154916501</v>
      </c>
      <c r="AD1615" s="1">
        <v>6000.8068975625902</v>
      </c>
      <c r="AE1615" s="1">
        <v>121.383241748739</v>
      </c>
      <c r="AF1615" s="1">
        <v>0.53710000000000002</v>
      </c>
      <c r="AG1615" s="1">
        <v>2.73425095983024</v>
      </c>
      <c r="AH1615" s="1">
        <v>1.1000000000000001</v>
      </c>
      <c r="AI1615" s="1">
        <f t="shared" si="550"/>
        <v>0.5500995754617759</v>
      </c>
      <c r="AJ1615" s="1">
        <f t="shared" si="551"/>
        <v>165.01578777101693</v>
      </c>
      <c r="AK1615" s="1">
        <f t="shared" si="552"/>
        <v>369.19178640627661</v>
      </c>
      <c r="AL1615" s="1">
        <f t="shared" si="553"/>
        <v>0</v>
      </c>
      <c r="AM1615" s="1">
        <f t="shared" si="554"/>
        <v>121.383241748739</v>
      </c>
      <c r="AN1615" s="1">
        <f t="shared" si="555"/>
        <v>18763.272788246639</v>
      </c>
      <c r="AO1615" s="1">
        <f t="shared" si="556"/>
        <v>0.18436466469521631</v>
      </c>
      <c r="AP1615" s="1">
        <f t="shared" si="557"/>
        <v>26.256652478371436</v>
      </c>
      <c r="AQ1615" s="1">
        <f t="shared" si="558"/>
        <v>122.99580394176266</v>
      </c>
      <c r="AR1615" s="1">
        <f t="shared" si="559"/>
        <v>364.25653926567804</v>
      </c>
      <c r="AS1615" s="1">
        <f t="shared" si="560"/>
        <v>9.8759273980469722</v>
      </c>
      <c r="AT1615" s="1">
        <f t="shared" si="561"/>
        <v>358.59761563267205</v>
      </c>
      <c r="AU1615" s="1">
        <f t="shared" si="562"/>
        <v>1673.9698321889346</v>
      </c>
      <c r="AV1615" s="1">
        <f t="shared" si="563"/>
        <v>300.14260674651661</v>
      </c>
      <c r="AW1615" s="1">
        <f t="shared" si="564"/>
        <v>811.32154628222997</v>
      </c>
      <c r="AX1615" s="1">
        <f t="shared" si="565"/>
        <v>17.085155053238644</v>
      </c>
      <c r="AY1615" s="1">
        <f t="shared" si="566"/>
        <v>2.2024634733594013</v>
      </c>
      <c r="AZ1615" s="1">
        <f t="shared" si="567"/>
        <v>3018.4758884253365</v>
      </c>
      <c r="BA1615" s="1">
        <f t="shared" si="568"/>
        <v>49.583989213386403</v>
      </c>
      <c r="BB1615" s="1">
        <f t="shared" si="569"/>
        <v>26.188627176091046</v>
      </c>
      <c r="BC1615" s="1">
        <f t="shared" si="570"/>
        <v>1753.2700260609781</v>
      </c>
      <c r="BD1615" s="1">
        <f t="shared" si="571"/>
        <v>714.22293682841064</v>
      </c>
    </row>
    <row r="1616" spans="1:56" x14ac:dyDescent="0.25">
      <c r="A1616" t="s">
        <v>1769</v>
      </c>
      <c r="B1616" s="1" t="str">
        <f>VLOOKUP(A1616,[1]Sheet1!$A$2:$B$6423,2,FALSE)</f>
        <v>KG</v>
      </c>
      <c r="C1616">
        <v>2020</v>
      </c>
      <c r="D1616" s="1" t="s">
        <v>1779</v>
      </c>
      <c r="E1616" s="1" t="s">
        <v>0</v>
      </c>
      <c r="F1616" s="1" t="s">
        <v>3635</v>
      </c>
      <c r="G1616" s="1" t="s">
        <v>3615</v>
      </c>
      <c r="H1616" s="1" t="s">
        <v>3645</v>
      </c>
      <c r="I1616" s="1" t="s">
        <v>72</v>
      </c>
      <c r="J1616" s="1">
        <v>6726596</v>
      </c>
      <c r="K1616" s="1">
        <v>6.3254229633807801</v>
      </c>
      <c r="L1616" s="1">
        <v>3.1071837140758798</v>
      </c>
      <c r="M1616" s="1">
        <v>4.7586991336962603</v>
      </c>
      <c r="N1616" s="1">
        <v>5537.7954731937698</v>
      </c>
      <c r="O1616" s="1">
        <v>5235.2660530723897</v>
      </c>
      <c r="P1616" s="1">
        <v>5.9450000000000003</v>
      </c>
      <c r="Q1616" s="1">
        <v>71.8</v>
      </c>
      <c r="R1616" s="1">
        <v>6.25</v>
      </c>
      <c r="S1616" s="1">
        <v>0</v>
      </c>
      <c r="T1616" s="1">
        <v>1264804.45388049</v>
      </c>
      <c r="U1616" s="1">
        <v>0</v>
      </c>
      <c r="V1616" s="1">
        <v>7818.4563364733604</v>
      </c>
      <c r="W1616" s="1">
        <v>37365.835360199198</v>
      </c>
      <c r="X1616" s="1">
        <v>111256.945923634</v>
      </c>
      <c r="Y1616" s="1">
        <v>2675.77443056846</v>
      </c>
      <c r="Z1616" s="1">
        <v>109697.798826489</v>
      </c>
      <c r="AA1616" s="1">
        <v>522133.96926237899</v>
      </c>
      <c r="AB1616" s="1">
        <v>98495.3139192565</v>
      </c>
      <c r="AC1616" s="1">
        <v>254443.15910169901</v>
      </c>
      <c r="AD1616" s="1">
        <v>5724.0374304688203</v>
      </c>
      <c r="AE1616" s="1">
        <v>126.965340062734</v>
      </c>
      <c r="AF1616" s="1">
        <v>0.53710000000000002</v>
      </c>
      <c r="AG1616" s="1">
        <v>2.7455547589044</v>
      </c>
      <c r="AH1616" s="1">
        <v>1.1000000000000001</v>
      </c>
      <c r="AI1616" s="1">
        <f t="shared" si="550"/>
        <v>0.50041690795310501</v>
      </c>
      <c r="AJ1616" s="1">
        <f t="shared" si="551"/>
        <v>172.06947906190811</v>
      </c>
      <c r="AK1616" s="1">
        <f t="shared" si="552"/>
        <v>263.52702520874266</v>
      </c>
      <c r="AL1616" s="1">
        <f t="shared" si="553"/>
        <v>0</v>
      </c>
      <c r="AM1616" s="1">
        <f t="shared" si="554"/>
        <v>126.965340062734</v>
      </c>
      <c r="AN1616" s="1">
        <f t="shared" si="555"/>
        <v>17054.884938721894</v>
      </c>
      <c r="AO1616" s="1">
        <f t="shared" si="556"/>
        <v>0</v>
      </c>
      <c r="AP1616" s="1">
        <f t="shared" si="557"/>
        <v>19.823232020619979</v>
      </c>
      <c r="AQ1616" s="1">
        <f t="shared" si="558"/>
        <v>94.738857916756601</v>
      </c>
      <c r="AR1616" s="1">
        <f t="shared" si="559"/>
        <v>282.08538335900977</v>
      </c>
      <c r="AS1616" s="1">
        <f t="shared" si="560"/>
        <v>6.7842672631624046</v>
      </c>
      <c r="AT1616" s="1">
        <f t="shared" si="561"/>
        <v>278.13225842860663</v>
      </c>
      <c r="AU1616" s="1">
        <f t="shared" si="562"/>
        <v>1323.8396907392728</v>
      </c>
      <c r="AV1616" s="1">
        <f t="shared" si="563"/>
        <v>249.72902280681234</v>
      </c>
      <c r="AW1616" s="1">
        <f t="shared" si="564"/>
        <v>645.12552885952789</v>
      </c>
      <c r="AX1616" s="1">
        <f t="shared" si="565"/>
        <v>14.512957186901527</v>
      </c>
      <c r="AY1616" s="1">
        <f t="shared" si="566"/>
        <v>2.664759043595835</v>
      </c>
      <c r="AZ1616" s="1">
        <f t="shared" si="567"/>
        <v>2176.6021479807478</v>
      </c>
      <c r="BA1616" s="1">
        <f t="shared" si="568"/>
        <v>39.304487833051965</v>
      </c>
      <c r="BB1616" s="1">
        <f t="shared" si="569"/>
        <v>134.24670828634891</v>
      </c>
      <c r="BC1616" s="1">
        <f t="shared" si="570"/>
        <v>1760.7852543476449</v>
      </c>
      <c r="BD1616" s="1">
        <f t="shared" si="571"/>
        <v>302.5294201213801</v>
      </c>
    </row>
    <row r="1617" spans="1:56" x14ac:dyDescent="0.25">
      <c r="A1617" t="s">
        <v>1769</v>
      </c>
      <c r="B1617" s="1" t="str">
        <f>VLOOKUP(A1617,[1]Sheet1!$A$2:$B$6423,2,FALSE)</f>
        <v>KG</v>
      </c>
      <c r="C1617">
        <v>2021</v>
      </c>
      <c r="D1617" s="1" t="s">
        <v>1780</v>
      </c>
      <c r="E1617" s="1" t="s">
        <v>0</v>
      </c>
      <c r="F1617" s="1" t="s">
        <v>3635</v>
      </c>
      <c r="G1617" s="1" t="s">
        <v>3615</v>
      </c>
      <c r="H1617" s="1" t="s">
        <v>3645</v>
      </c>
      <c r="I1617" s="1" t="s">
        <v>72</v>
      </c>
      <c r="J1617" s="1">
        <v>6851224</v>
      </c>
      <c r="K1617" s="1">
        <v>11.9050398185147</v>
      </c>
      <c r="L1617" s="1">
        <v>2.8402730878529998</v>
      </c>
      <c r="M1617" s="1">
        <v>9.2351488800241803</v>
      </c>
      <c r="N1617" s="1">
        <v>5736.4788341515396</v>
      </c>
      <c r="O1617" s="1">
        <v>5350.5444348134097</v>
      </c>
      <c r="P1617" s="1">
        <v>5.149</v>
      </c>
      <c r="Q1617" s="1">
        <v>71.900000000000006</v>
      </c>
      <c r="R1617" s="1">
        <v>5.5640000000000001</v>
      </c>
      <c r="S1617" s="1">
        <v>0</v>
      </c>
      <c r="T1617" s="1">
        <v>1235047.9018429001</v>
      </c>
      <c r="U1617" s="1">
        <v>3383.9871910860502</v>
      </c>
      <c r="V1617" s="1">
        <v>6616.3725859481101</v>
      </c>
      <c r="W1617" s="1">
        <v>37406.9418268843</v>
      </c>
      <c r="X1617" s="1">
        <v>115110.975423856</v>
      </c>
      <c r="Y1617" s="1">
        <v>2508.2088779311598</v>
      </c>
      <c r="Z1617" s="1">
        <v>113628.00250874599</v>
      </c>
      <c r="AA1617" s="1">
        <v>545007.20790741802</v>
      </c>
      <c r="AB1617" s="1">
        <v>106177.32509689999</v>
      </c>
      <c r="AC1617" s="1">
        <v>269112.01908144099</v>
      </c>
      <c r="AD1617" s="1">
        <v>5793.3475931084904</v>
      </c>
      <c r="AE1617" s="1">
        <v>120.45844050076001</v>
      </c>
      <c r="AF1617" s="1">
        <v>0.53710000000000002</v>
      </c>
      <c r="AG1617" s="1">
        <v>2.75382269867705</v>
      </c>
      <c r="AH1617" s="1">
        <v>1.1000000000000001</v>
      </c>
      <c r="AI1617" s="1">
        <f t="shared" si="550"/>
        <v>0.5183707153180559</v>
      </c>
      <c r="AJ1617" s="1">
        <f t="shared" si="551"/>
        <v>162.93166451678971</v>
      </c>
      <c r="AK1617" s="1">
        <f t="shared" si="552"/>
        <v>529.77236080497005</v>
      </c>
      <c r="AL1617" s="1">
        <f t="shared" si="553"/>
        <v>0</v>
      </c>
      <c r="AM1617" s="1">
        <f t="shared" si="554"/>
        <v>120.45844050076001</v>
      </c>
      <c r="AN1617" s="1">
        <f t="shared" si="555"/>
        <v>17659.683917212977</v>
      </c>
      <c r="AO1617" s="1">
        <f t="shared" si="556"/>
        <v>8.7225500398873308</v>
      </c>
      <c r="AP1617" s="1">
        <f t="shared" si="557"/>
        <v>17.054331977228692</v>
      </c>
      <c r="AQ1617" s="1">
        <f t="shared" si="558"/>
        <v>96.419963640416682</v>
      </c>
      <c r="AR1617" s="1">
        <f t="shared" si="559"/>
        <v>296.70952831017757</v>
      </c>
      <c r="AS1617" s="1">
        <f t="shared" si="560"/>
        <v>6.4651478309002464</v>
      </c>
      <c r="AT1617" s="1">
        <f t="shared" si="561"/>
        <v>292.88702404836528</v>
      </c>
      <c r="AU1617" s="1">
        <f t="shared" si="562"/>
        <v>1404.8081079012713</v>
      </c>
      <c r="AV1617" s="1">
        <f t="shared" si="563"/>
        <v>273.68219173485187</v>
      </c>
      <c r="AW1617" s="1">
        <f t="shared" si="564"/>
        <v>693.66192016218349</v>
      </c>
      <c r="AX1617" s="1">
        <f t="shared" si="565"/>
        <v>14.932906487489317</v>
      </c>
      <c r="AY1617" s="1">
        <f t="shared" si="566"/>
        <v>2.5303492984156422</v>
      </c>
      <c r="AZ1617" s="1">
        <f t="shared" si="567"/>
        <v>2605.453250380388</v>
      </c>
      <c r="BA1617" s="1">
        <f t="shared" si="568"/>
        <v>45.419033621619739</v>
      </c>
      <c r="BB1617" s="1">
        <f t="shared" si="569"/>
        <v>264.52566358693002</v>
      </c>
      <c r="BC1617" s="1">
        <f t="shared" si="570"/>
        <v>1549.5821866426954</v>
      </c>
      <c r="BD1617" s="1">
        <f t="shared" si="571"/>
        <v>385.93439933812988</v>
      </c>
    </row>
    <row r="1618" spans="1:56" x14ac:dyDescent="0.25">
      <c r="A1618" t="s">
        <v>1769</v>
      </c>
      <c r="B1618" s="1" t="str">
        <f>VLOOKUP(A1618,[1]Sheet1!$A$2:$B$6423,2,FALSE)</f>
        <v>KG</v>
      </c>
      <c r="C1618">
        <v>2022</v>
      </c>
      <c r="D1618" s="1" t="s">
        <v>1781</v>
      </c>
      <c r="E1618" s="1" t="s">
        <v>0</v>
      </c>
      <c r="F1618" s="1" t="s">
        <v>3635</v>
      </c>
      <c r="G1618" s="1" t="s">
        <v>3615</v>
      </c>
      <c r="H1618" s="1" t="s">
        <v>3645</v>
      </c>
      <c r="I1618" s="1" t="s">
        <v>72</v>
      </c>
      <c r="J1618" s="1">
        <v>6975220</v>
      </c>
      <c r="K1618" s="1">
        <v>13.9229093174176</v>
      </c>
      <c r="L1618" s="1">
        <v>2.9043700059740698</v>
      </c>
      <c r="M1618" s="1" t="s">
        <v>55</v>
      </c>
      <c r="N1618" s="1">
        <v>6139.7778882500597</v>
      </c>
      <c r="O1618" s="1">
        <v>6295.1162920331799</v>
      </c>
      <c r="P1618" s="1">
        <v>4.7670000000000003</v>
      </c>
      <c r="Q1618" s="1">
        <v>72.048780487804905</v>
      </c>
      <c r="R1618" s="1">
        <v>5.6680000000000001</v>
      </c>
      <c r="S1618" s="1">
        <v>0</v>
      </c>
      <c r="T1618" s="1">
        <v>1073240.4342286999</v>
      </c>
      <c r="U1618" s="1">
        <v>6793.8493237392504</v>
      </c>
      <c r="V1618" s="1">
        <v>6831.5830260387902</v>
      </c>
      <c r="W1618" s="1">
        <v>39772.222159273297</v>
      </c>
      <c r="X1618" s="1">
        <v>117798.95807360399</v>
      </c>
      <c r="Y1618" s="1">
        <v>2718.6302051301</v>
      </c>
      <c r="Z1618" s="1">
        <v>116170.46982071199</v>
      </c>
      <c r="AA1618" s="1">
        <v>564525.81791622494</v>
      </c>
      <c r="AB1618" s="1">
        <v>115068.28255001501</v>
      </c>
      <c r="AC1618" s="1">
        <v>272892.63263122499</v>
      </c>
      <c r="AD1618" s="1">
        <v>6023.9103571913502</v>
      </c>
      <c r="AE1618" s="1">
        <v>124.036904085419</v>
      </c>
      <c r="AF1618" s="1">
        <v>0.53710000000000002</v>
      </c>
      <c r="AG1618" s="1">
        <v>2.7558194664932798</v>
      </c>
      <c r="AH1618" s="1">
        <v>1.1000000000000001</v>
      </c>
      <c r="AI1618" s="1">
        <f t="shared" si="550"/>
        <v>0.55481439883965056</v>
      </c>
      <c r="AJ1618" s="1">
        <f t="shared" si="551"/>
        <v>178.32186741976287</v>
      </c>
      <c r="AK1618" s="1" t="str">
        <f t="shared" si="552"/>
        <v>NaN</v>
      </c>
      <c r="AL1618" s="1">
        <f t="shared" si="553"/>
        <v>0</v>
      </c>
      <c r="AM1618" s="1">
        <f t="shared" si="554"/>
        <v>124.036904085419</v>
      </c>
      <c r="AN1618" s="1">
        <f t="shared" si="555"/>
        <v>18889.996217870455</v>
      </c>
      <c r="AO1618" s="1">
        <f t="shared" si="556"/>
        <v>18.398815812292113</v>
      </c>
      <c r="AP1618" s="1">
        <f t="shared" si="557"/>
        <v>18.50100463124328</v>
      </c>
      <c r="AQ1618" s="1">
        <f t="shared" si="558"/>
        <v>107.70945234200155</v>
      </c>
      <c r="AR1618" s="1">
        <f t="shared" si="559"/>
        <v>319.01816322344814</v>
      </c>
      <c r="AS1618" s="1">
        <f t="shared" si="560"/>
        <v>7.3624795049756093</v>
      </c>
      <c r="AT1618" s="1">
        <f t="shared" si="561"/>
        <v>314.6079601132987</v>
      </c>
      <c r="AU1618" s="1">
        <f t="shared" si="562"/>
        <v>1528.8249783272377</v>
      </c>
      <c r="AV1618" s="1">
        <f t="shared" si="563"/>
        <v>311.62306309573495</v>
      </c>
      <c r="AW1618" s="1">
        <f t="shared" si="564"/>
        <v>739.03630255225664</v>
      </c>
      <c r="AX1618" s="1">
        <f t="shared" si="565"/>
        <v>16.313699620103058</v>
      </c>
      <c r="AY1618" s="1">
        <f t="shared" si="566"/>
        <v>2.1124656067216101</v>
      </c>
      <c r="AZ1618" s="1" t="str">
        <f t="shared" si="567"/>
        <v>NaN</v>
      </c>
      <c r="BA1618" s="1" t="str">
        <f t="shared" si="568"/>
        <v>NaN</v>
      </c>
      <c r="BB1618" s="1">
        <f t="shared" si="569"/>
        <v>332.38927073935537</v>
      </c>
      <c r="BC1618" s="1">
        <f t="shared" si="570"/>
        <v>1521.4030028896459</v>
      </c>
      <c r="BD1618" s="1">
        <f t="shared" si="571"/>
        <v>-155.33840378312016</v>
      </c>
    </row>
    <row r="1619" spans="1:56" x14ac:dyDescent="0.25">
      <c r="A1619" t="s">
        <v>1769</v>
      </c>
      <c r="B1619" s="1" t="str">
        <f>VLOOKUP(A1619,[1]Sheet1!$A$2:$B$6423,2,FALSE)</f>
        <v>KG</v>
      </c>
      <c r="C1619">
        <v>2023</v>
      </c>
      <c r="D1619" s="1" t="s">
        <v>1782</v>
      </c>
      <c r="E1619" s="1" t="s">
        <v>0</v>
      </c>
      <c r="F1619" s="1" t="s">
        <v>3635</v>
      </c>
      <c r="G1619" s="1" t="s">
        <v>3615</v>
      </c>
      <c r="H1619" s="1" t="s">
        <v>3645</v>
      </c>
      <c r="I1619" s="1" t="s">
        <v>72</v>
      </c>
      <c r="J1619" s="1">
        <v>7099750</v>
      </c>
      <c r="K1619" s="1">
        <v>10.753277041674201</v>
      </c>
      <c r="L1619" s="1">
        <v>3.4549059319554098</v>
      </c>
      <c r="M1619" s="1" t="s">
        <v>55</v>
      </c>
      <c r="N1619" s="1">
        <v>6575.7754129049899</v>
      </c>
      <c r="O1619" s="1">
        <v>7103.5216466622396</v>
      </c>
      <c r="P1619" s="1">
        <v>3.4980000000000002</v>
      </c>
      <c r="Q1619" s="1">
        <v>72.248780487804893</v>
      </c>
      <c r="R1619" s="1">
        <v>5.91</v>
      </c>
      <c r="S1619" s="1">
        <v>0</v>
      </c>
      <c r="T1619" s="1">
        <v>1060743.0747443701</v>
      </c>
      <c r="U1619" s="1">
        <v>128.65599668301701</v>
      </c>
      <c r="V1619" s="1">
        <v>6888.3642890316796</v>
      </c>
      <c r="W1619" s="1">
        <v>43280.810779868698</v>
      </c>
      <c r="X1619" s="1">
        <v>123995.053791037</v>
      </c>
      <c r="Y1619" s="1">
        <v>2930.6246424802598</v>
      </c>
      <c r="Z1619" s="1">
        <v>122220.30076549199</v>
      </c>
      <c r="AA1619" s="1">
        <v>599853.320416025</v>
      </c>
      <c r="AB1619" s="1">
        <v>112411.71206603599</v>
      </c>
      <c r="AC1619" s="1">
        <v>297430.56763510499</v>
      </c>
      <c r="AD1619" s="1">
        <v>5764.6015399939497</v>
      </c>
      <c r="AE1619" s="1">
        <v>132.653243520644</v>
      </c>
      <c r="AF1619" s="1">
        <v>0.53710000000000002</v>
      </c>
      <c r="AG1619" s="1">
        <v>2.7529650101807599</v>
      </c>
      <c r="AH1619" s="1">
        <v>1.1000000000000001</v>
      </c>
      <c r="AI1619" s="1">
        <f t="shared" si="550"/>
        <v>0.5942128443436695</v>
      </c>
      <c r="AJ1619" s="1">
        <f t="shared" si="551"/>
        <v>227.18685481251984</v>
      </c>
      <c r="AK1619" s="1" t="str">
        <f t="shared" si="552"/>
        <v>NaN</v>
      </c>
      <c r="AL1619" s="1">
        <f t="shared" si="553"/>
        <v>0</v>
      </c>
      <c r="AM1619" s="1">
        <f t="shared" si="554"/>
        <v>132.653243520644</v>
      </c>
      <c r="AN1619" s="1">
        <f t="shared" si="555"/>
        <v>20215.335703218163</v>
      </c>
      <c r="AO1619" s="1">
        <f t="shared" si="556"/>
        <v>0.36632616122811529</v>
      </c>
      <c r="AP1619" s="1">
        <f t="shared" si="557"/>
        <v>19.613450691761695</v>
      </c>
      <c r="AQ1619" s="1">
        <f t="shared" si="558"/>
        <v>123.23477860805087</v>
      </c>
      <c r="AR1619" s="1">
        <f t="shared" si="559"/>
        <v>353.0549157258223</v>
      </c>
      <c r="AS1619" s="1">
        <f t="shared" si="560"/>
        <v>8.344457335520568</v>
      </c>
      <c r="AT1619" s="1">
        <f t="shared" si="561"/>
        <v>348.00160705978556</v>
      </c>
      <c r="AU1619" s="1">
        <f t="shared" si="562"/>
        <v>1707.9807380400766</v>
      </c>
      <c r="AV1619" s="1">
        <f t="shared" si="563"/>
        <v>320.07331193188736</v>
      </c>
      <c r="AW1619" s="1">
        <f t="shared" si="564"/>
        <v>846.88316815977782</v>
      </c>
      <c r="AX1619" s="1">
        <f t="shared" si="565"/>
        <v>16.413726585621479</v>
      </c>
      <c r="AY1619" s="1">
        <f t="shared" si="566"/>
        <v>2.0278243088825421</v>
      </c>
      <c r="AZ1619" s="1" t="str">
        <f t="shared" si="567"/>
        <v>NaN</v>
      </c>
      <c r="BA1619" s="1" t="str">
        <f t="shared" si="568"/>
        <v>NaN</v>
      </c>
      <c r="BB1619" s="1">
        <f t="shared" si="569"/>
        <v>273.29112501578709</v>
      </c>
      <c r="BC1619" s="1">
        <f t="shared" si="570"/>
        <v>1159.8645902690673</v>
      </c>
      <c r="BD1619" s="1">
        <f t="shared" si="571"/>
        <v>-527.74623375724968</v>
      </c>
    </row>
    <row r="1620" spans="1:56" x14ac:dyDescent="0.25">
      <c r="A1620" t="s">
        <v>1769</v>
      </c>
      <c r="B1620" s="1" t="str">
        <f>VLOOKUP(A1620,[1]Sheet1!$A$2:$B$6423,2,FALSE)</f>
        <v>KG</v>
      </c>
      <c r="C1620">
        <v>2024</v>
      </c>
      <c r="D1620" s="1" t="s">
        <v>1783</v>
      </c>
      <c r="E1620" s="1" t="s">
        <v>0</v>
      </c>
      <c r="F1620" s="1" t="s">
        <v>3635</v>
      </c>
      <c r="G1620" s="1" t="s">
        <v>3615</v>
      </c>
      <c r="H1620" s="1" t="s">
        <v>3645</v>
      </c>
      <c r="I1620" s="1" t="s">
        <v>72</v>
      </c>
      <c r="J1620" s="1">
        <v>7221868</v>
      </c>
      <c r="K1620" s="1">
        <v>4.9976070120732299</v>
      </c>
      <c r="L1620" s="1">
        <v>2.96620373701758</v>
      </c>
      <c r="M1620" s="1" t="s">
        <v>55</v>
      </c>
      <c r="N1620" s="1">
        <v>7210.5766983049898</v>
      </c>
      <c r="O1620" s="1">
        <v>8117.0911700846</v>
      </c>
      <c r="P1620" s="1">
        <v>3.4910000000000001</v>
      </c>
      <c r="Q1620" s="1">
        <v>72.400000000000006</v>
      </c>
      <c r="R1620" s="1">
        <v>5.9980000000000002</v>
      </c>
      <c r="S1620" s="1">
        <v>0</v>
      </c>
      <c r="T1620" s="1" t="s">
        <v>55</v>
      </c>
      <c r="U1620" s="1" t="s">
        <v>55</v>
      </c>
      <c r="V1620" s="1" t="s">
        <v>55</v>
      </c>
      <c r="W1620" s="1" t="s">
        <v>55</v>
      </c>
      <c r="X1620" s="1" t="s">
        <v>55</v>
      </c>
      <c r="Y1620" s="1" t="s">
        <v>55</v>
      </c>
      <c r="Z1620" s="1" t="s">
        <v>55</v>
      </c>
      <c r="AA1620" s="1" t="s">
        <v>55</v>
      </c>
      <c r="AB1620" s="1" t="s">
        <v>55</v>
      </c>
      <c r="AC1620" s="1" t="s">
        <v>55</v>
      </c>
      <c r="AD1620" s="1" t="s">
        <v>55</v>
      </c>
      <c r="AE1620" s="1" t="s">
        <v>55</v>
      </c>
      <c r="AF1620" s="1">
        <v>0.53710000000000002</v>
      </c>
      <c r="AG1620" s="1">
        <v>2.74843670277538</v>
      </c>
      <c r="AH1620" s="1">
        <v>1.1000000000000001</v>
      </c>
      <c r="AI1620" s="1">
        <f t="shared" si="550"/>
        <v>0.65157597700940517</v>
      </c>
      <c r="AJ1620" s="1">
        <f t="shared" si="551"/>
        <v>213.88039548564143</v>
      </c>
      <c r="AK1620" s="1" t="str">
        <f t="shared" si="552"/>
        <v>NaN</v>
      </c>
      <c r="AL1620" s="1">
        <f t="shared" si="553"/>
        <v>0</v>
      </c>
      <c r="AM1620" s="1" t="str">
        <f t="shared" si="554"/>
        <v>NaN</v>
      </c>
      <c r="AN1620" s="1">
        <f t="shared" si="555"/>
        <v>22153.609451879405</v>
      </c>
      <c r="AO1620" s="1" t="str">
        <f t="shared" si="556"/>
        <v>NaN</v>
      </c>
      <c r="AP1620" s="1" t="str">
        <f t="shared" si="557"/>
        <v>NaN</v>
      </c>
      <c r="AQ1620" s="1" t="str">
        <f t="shared" si="558"/>
        <v>NaN</v>
      </c>
      <c r="AR1620" s="1" t="str">
        <f t="shared" si="559"/>
        <v>NaN</v>
      </c>
      <c r="AS1620" s="1" t="str">
        <f t="shared" si="560"/>
        <v>NaN</v>
      </c>
      <c r="AT1620" s="1" t="str">
        <f t="shared" si="561"/>
        <v>NaN</v>
      </c>
      <c r="AU1620" s="1" t="str">
        <f t="shared" si="562"/>
        <v>NaN</v>
      </c>
      <c r="AV1620" s="1" t="str">
        <f t="shared" si="563"/>
        <v>NaN</v>
      </c>
      <c r="AW1620" s="1" t="str">
        <f t="shared" si="564"/>
        <v>NaN</v>
      </c>
      <c r="AX1620" s="1" t="str">
        <f t="shared" si="565"/>
        <v>NaN</v>
      </c>
      <c r="AY1620" s="1" t="str">
        <f t="shared" si="566"/>
        <v>NaN</v>
      </c>
      <c r="AZ1620" s="1" t="str">
        <f t="shared" si="567"/>
        <v>NaN</v>
      </c>
      <c r="BA1620" s="1" t="str">
        <f t="shared" si="568"/>
        <v>NaN</v>
      </c>
      <c r="BB1620" s="1">
        <f t="shared" si="569"/>
        <v>137.75695290310819</v>
      </c>
      <c r="BC1620" s="1">
        <f t="shared" si="570"/>
        <v>1269.076681708143</v>
      </c>
      <c r="BD1620" s="1">
        <f t="shared" si="571"/>
        <v>-906.51447177961018</v>
      </c>
    </row>
    <row r="1621" spans="1:56" x14ac:dyDescent="0.25">
      <c r="A1621" t="s">
        <v>1769</v>
      </c>
      <c r="B1621" s="1" t="str">
        <f>VLOOKUP(A1621,[1]Sheet1!$A$2:$B$6423,2,FALSE)</f>
        <v>KG</v>
      </c>
      <c r="C1621">
        <v>2025</v>
      </c>
      <c r="D1621" s="1" t="s">
        <v>1784</v>
      </c>
      <c r="E1621" s="1" t="s">
        <v>0</v>
      </c>
      <c r="F1621" s="1" t="s">
        <v>3635</v>
      </c>
      <c r="G1621" s="1" t="s">
        <v>3615</v>
      </c>
      <c r="H1621" s="1" t="s">
        <v>3645</v>
      </c>
      <c r="I1621" s="1" t="s">
        <v>72</v>
      </c>
      <c r="J1621" s="1">
        <v>7343064</v>
      </c>
      <c r="K1621" s="1">
        <v>8.2149601340632508</v>
      </c>
      <c r="L1621" s="1" t="s">
        <v>55</v>
      </c>
      <c r="M1621" s="1" t="s">
        <v>55</v>
      </c>
      <c r="N1621" s="1">
        <v>7878.4491366966004</v>
      </c>
      <c r="O1621" s="1">
        <v>8965.8536422316702</v>
      </c>
      <c r="P1621" s="1">
        <v>3.5259999999999998</v>
      </c>
      <c r="Q1621" s="1" t="s">
        <v>55</v>
      </c>
      <c r="R1621" s="1">
        <v>6.2389999999999999</v>
      </c>
      <c r="S1621" s="1">
        <v>0</v>
      </c>
      <c r="T1621" s="1" t="s">
        <v>55</v>
      </c>
      <c r="U1621" s="1" t="s">
        <v>55</v>
      </c>
      <c r="V1621" s="1" t="s">
        <v>55</v>
      </c>
      <c r="W1621" s="1" t="s">
        <v>55</v>
      </c>
      <c r="X1621" s="1" t="s">
        <v>55</v>
      </c>
      <c r="Y1621" s="1" t="s">
        <v>55</v>
      </c>
      <c r="Z1621" s="1" t="s">
        <v>55</v>
      </c>
      <c r="AA1621" s="1" t="s">
        <v>55</v>
      </c>
      <c r="AB1621" s="1" t="s">
        <v>55</v>
      </c>
      <c r="AC1621" s="1" t="s">
        <v>55</v>
      </c>
      <c r="AD1621" s="1" t="s">
        <v>55</v>
      </c>
      <c r="AE1621" s="1" t="s">
        <v>55</v>
      </c>
      <c r="AF1621" s="1" t="s">
        <v>55</v>
      </c>
      <c r="AG1621" s="1" t="s">
        <v>55</v>
      </c>
      <c r="AH1621" s="1">
        <v>1.1000000000000001</v>
      </c>
      <c r="AI1621" s="1">
        <f t="shared" si="550"/>
        <v>0.71192754870338137</v>
      </c>
      <c r="AJ1621" s="1" t="str">
        <f t="shared" si="551"/>
        <v>NaN</v>
      </c>
      <c r="AK1621" s="1" t="str">
        <f t="shared" si="552"/>
        <v>NaN</v>
      </c>
      <c r="AL1621" s="1">
        <f t="shared" si="553"/>
        <v>0</v>
      </c>
      <c r="AM1621" s="1" t="str">
        <f t="shared" si="554"/>
        <v>NaN</v>
      </c>
      <c r="AN1621" s="1" t="str">
        <f t="shared" si="555"/>
        <v>NaN</v>
      </c>
      <c r="AO1621" s="1" t="str">
        <f t="shared" si="556"/>
        <v>NaN</v>
      </c>
      <c r="AP1621" s="1" t="str">
        <f t="shared" si="557"/>
        <v>NaN</v>
      </c>
      <c r="AQ1621" s="1" t="str">
        <f t="shared" si="558"/>
        <v>NaN</v>
      </c>
      <c r="AR1621" s="1" t="str">
        <f t="shared" si="559"/>
        <v>NaN</v>
      </c>
      <c r="AS1621" s="1" t="str">
        <f t="shared" si="560"/>
        <v>NaN</v>
      </c>
      <c r="AT1621" s="1" t="str">
        <f t="shared" si="561"/>
        <v>NaN</v>
      </c>
      <c r="AU1621" s="1" t="str">
        <f t="shared" si="562"/>
        <v>NaN</v>
      </c>
      <c r="AV1621" s="1" t="str">
        <f t="shared" si="563"/>
        <v>NaN</v>
      </c>
      <c r="AW1621" s="1" t="str">
        <f t="shared" si="564"/>
        <v>NaN</v>
      </c>
      <c r="AX1621" s="1" t="str">
        <f t="shared" si="565"/>
        <v>NaN</v>
      </c>
      <c r="AY1621" s="1" t="str">
        <f t="shared" si="566"/>
        <v>NaN</v>
      </c>
      <c r="AZ1621" s="1" t="str">
        <f t="shared" si="567"/>
        <v>NaN</v>
      </c>
      <c r="BA1621" s="1" t="str">
        <f t="shared" si="568"/>
        <v>NaN</v>
      </c>
      <c r="BB1621" s="1">
        <f t="shared" si="569"/>
        <v>248.93399939586683</v>
      </c>
      <c r="BC1621" s="1">
        <f t="shared" si="570"/>
        <v>1401.6952016328851</v>
      </c>
      <c r="BD1621" s="1">
        <f t="shared" si="571"/>
        <v>-1087.4045055350698</v>
      </c>
    </row>
    <row r="1622" spans="1:56" x14ac:dyDescent="0.25">
      <c r="A1622" t="s">
        <v>1785</v>
      </c>
      <c r="B1622" s="1" t="str">
        <f>VLOOKUP(A1622,[1]Sheet1!$A$2:$B$6423,2,FALSE)</f>
        <v>LA</v>
      </c>
      <c r="C1622">
        <v>2011</v>
      </c>
      <c r="D1622" s="1" t="s">
        <v>1786</v>
      </c>
      <c r="E1622" s="1" t="s">
        <v>0</v>
      </c>
      <c r="F1622" s="1" t="s">
        <v>3634</v>
      </c>
      <c r="G1622" s="1" t="s">
        <v>3627</v>
      </c>
      <c r="H1622" s="1" t="s">
        <v>3645</v>
      </c>
      <c r="I1622" s="1" t="s">
        <v>72</v>
      </c>
      <c r="J1622" s="1">
        <v>6426590</v>
      </c>
      <c r="K1622" s="1">
        <v>7.5689885610997996</v>
      </c>
      <c r="L1622" s="1">
        <v>0.21212655245225701</v>
      </c>
      <c r="M1622" s="1">
        <v>10.967995263836</v>
      </c>
      <c r="N1622" s="1">
        <v>5266.8786692420599</v>
      </c>
      <c r="O1622" s="1" t="s">
        <v>55</v>
      </c>
      <c r="P1622" s="1">
        <v>0.96</v>
      </c>
      <c r="Q1622" s="1">
        <v>64.504999999999995</v>
      </c>
      <c r="R1622" s="1">
        <v>4.7039999999999997</v>
      </c>
      <c r="S1622" s="1">
        <v>0</v>
      </c>
      <c r="T1622" s="1">
        <v>2253340.7432590802</v>
      </c>
      <c r="U1622" s="1">
        <v>3.4539107796494699</v>
      </c>
      <c r="V1622" s="1">
        <v>26325.362939729301</v>
      </c>
      <c r="W1622" s="1">
        <v>72479.940689601906</v>
      </c>
      <c r="X1622" s="1">
        <v>399569.94423193601</v>
      </c>
      <c r="Y1622" s="1">
        <v>2407.13477204012</v>
      </c>
      <c r="Z1622" s="1">
        <v>398862.14602431701</v>
      </c>
      <c r="AA1622" s="1">
        <v>1296091.5125428</v>
      </c>
      <c r="AB1622" s="1">
        <v>546307.64829275897</v>
      </c>
      <c r="AC1622" s="1">
        <v>293132.04139057698</v>
      </c>
      <c r="AD1622" s="1">
        <v>196490.45675958999</v>
      </c>
      <c r="AE1622" s="1">
        <v>55.181886611915601</v>
      </c>
      <c r="AF1622" s="1">
        <v>0.57989999999999997</v>
      </c>
      <c r="AG1622" s="1">
        <v>3.4329724874722598</v>
      </c>
      <c r="AH1622" s="1">
        <v>1.1000000000000001</v>
      </c>
      <c r="AI1622" s="1">
        <f t="shared" si="550"/>
        <v>0.47593580351320686</v>
      </c>
      <c r="AJ1622" s="1">
        <f t="shared" si="551"/>
        <v>11.172448142906495</v>
      </c>
      <c r="AK1622" s="1">
        <f t="shared" si="552"/>
        <v>577.67100299445769</v>
      </c>
      <c r="AL1622" s="1">
        <f t="shared" si="553"/>
        <v>0</v>
      </c>
      <c r="AM1622" s="1">
        <f t="shared" si="554"/>
        <v>55.181886611915601</v>
      </c>
      <c r="AN1622" s="1">
        <f t="shared" si="555"/>
        <v>16769.546897068623</v>
      </c>
      <c r="AO1622" s="1">
        <f t="shared" si="556"/>
        <v>9.0126363744415985E-3</v>
      </c>
      <c r="AP1622" s="1">
        <f t="shared" si="557"/>
        <v>68.693414143448209</v>
      </c>
      <c r="AQ1622" s="1">
        <f t="shared" si="558"/>
        <v>189.12919051799344</v>
      </c>
      <c r="AR1622" s="1">
        <f t="shared" si="559"/>
        <v>1042.6379959599954</v>
      </c>
      <c r="AS1622" s="1">
        <f t="shared" si="560"/>
        <v>6.2811785795097217</v>
      </c>
      <c r="AT1622" s="1">
        <f t="shared" si="561"/>
        <v>1040.7910669920157</v>
      </c>
      <c r="AU1622" s="1">
        <f t="shared" si="562"/>
        <v>3382.0217879900679</v>
      </c>
      <c r="AV1622" s="1">
        <f t="shared" si="563"/>
        <v>1425.5354283177694</v>
      </c>
      <c r="AW1622" s="1">
        <f t="shared" si="564"/>
        <v>764.89888340982418</v>
      </c>
      <c r="AX1622" s="1">
        <f t="shared" si="565"/>
        <v>512.72228809623437</v>
      </c>
      <c r="AY1622" s="1">
        <f t="shared" si="566"/>
        <v>7.3728785296606105</v>
      </c>
      <c r="AZ1622" s="1" t="str">
        <f t="shared" si="567"/>
        <v>NaN</v>
      </c>
      <c r="BA1622" s="1" t="str">
        <f t="shared" si="568"/>
        <v>NaN</v>
      </c>
      <c r="BB1622" s="1">
        <f t="shared" si="569"/>
        <v>153.14237156268001</v>
      </c>
      <c r="BC1622" s="1">
        <f t="shared" si="570"/>
        <v>240.12082924336917</v>
      </c>
      <c r="BD1622" s="1" t="str">
        <f t="shared" si="571"/>
        <v>NaN</v>
      </c>
    </row>
    <row r="1623" spans="1:56" x14ac:dyDescent="0.25">
      <c r="A1623" t="s">
        <v>1785</v>
      </c>
      <c r="B1623" s="1" t="str">
        <f>VLOOKUP(A1623,[1]Sheet1!$A$2:$B$6423,2,FALSE)</f>
        <v>LA</v>
      </c>
      <c r="C1623">
        <v>2012</v>
      </c>
      <c r="D1623" s="1" t="s">
        <v>1787</v>
      </c>
      <c r="E1623" s="1" t="s">
        <v>0</v>
      </c>
      <c r="F1623" s="1" t="s">
        <v>3634</v>
      </c>
      <c r="G1623" s="1" t="s">
        <v>3627</v>
      </c>
      <c r="H1623" s="1" t="s">
        <v>3645</v>
      </c>
      <c r="I1623" s="1" t="s">
        <v>72</v>
      </c>
      <c r="J1623" s="1">
        <v>6518978</v>
      </c>
      <c r="K1623" s="1">
        <v>4.2551267783208999</v>
      </c>
      <c r="L1623" s="1">
        <v>0.199455064976167</v>
      </c>
      <c r="M1623" s="1">
        <v>8.4871668892221006</v>
      </c>
      <c r="N1623" s="1">
        <v>5608.9695633705896</v>
      </c>
      <c r="O1623" s="1" t="s">
        <v>55</v>
      </c>
      <c r="P1623" s="1">
        <v>1.208</v>
      </c>
      <c r="Q1623" s="1">
        <v>65.126000000000005</v>
      </c>
      <c r="R1623" s="1">
        <v>4.8760000000000003</v>
      </c>
      <c r="S1623" s="1">
        <v>0</v>
      </c>
      <c r="T1623" s="1">
        <v>2214744.3275799998</v>
      </c>
      <c r="U1623" s="1">
        <v>20.7394173852751</v>
      </c>
      <c r="V1623" s="1">
        <v>26022.635611325699</v>
      </c>
      <c r="W1623" s="1">
        <v>74231.221364708399</v>
      </c>
      <c r="X1623" s="1">
        <v>395246.24522841</v>
      </c>
      <c r="Y1623" s="1">
        <v>2757.4339114271102</v>
      </c>
      <c r="Z1623" s="1">
        <v>394416.92461481801</v>
      </c>
      <c r="AA1623" s="1">
        <v>1272743.4799448301</v>
      </c>
      <c r="AB1623" s="1">
        <v>511519.20179679501</v>
      </c>
      <c r="AC1623" s="1">
        <v>299102.07415712299</v>
      </c>
      <c r="AD1623" s="1">
        <v>183052.07531437199</v>
      </c>
      <c r="AE1623" s="1">
        <v>56.638274512061002</v>
      </c>
      <c r="AF1623" s="1">
        <v>0.57689999999999997</v>
      </c>
      <c r="AG1623" s="1">
        <v>3.3450910587671299</v>
      </c>
      <c r="AH1623" s="1">
        <v>1.1000000000000001</v>
      </c>
      <c r="AI1623" s="1">
        <f t="shared" si="550"/>
        <v>0.50684847775467423</v>
      </c>
      <c r="AJ1623" s="1">
        <f t="shared" si="551"/>
        <v>11.187373887114241</v>
      </c>
      <c r="AK1623" s="1">
        <f t="shared" si="552"/>
        <v>476.04260760893408</v>
      </c>
      <c r="AL1623" s="1">
        <f t="shared" si="553"/>
        <v>0</v>
      </c>
      <c r="AM1623" s="1">
        <f t="shared" si="554"/>
        <v>56.638274512061002</v>
      </c>
      <c r="AN1623" s="1">
        <f t="shared" si="555"/>
        <v>17802.250151095712</v>
      </c>
      <c r="AO1623" s="1">
        <f t="shared" si="556"/>
        <v>5.6635916899957436E-2</v>
      </c>
      <c r="AP1623" s="1">
        <f t="shared" si="557"/>
        <v>71.063511603142643</v>
      </c>
      <c r="AQ1623" s="1">
        <f t="shared" si="558"/>
        <v>202.71318169134784</v>
      </c>
      <c r="AR1623" s="1">
        <f t="shared" si="559"/>
        <v>1079.3520899805883</v>
      </c>
      <c r="AS1623" s="1">
        <f t="shared" si="560"/>
        <v>7.5300957092261562</v>
      </c>
      <c r="AT1623" s="1">
        <f t="shared" si="561"/>
        <v>1077.0873526216608</v>
      </c>
      <c r="AU1623" s="1">
        <f t="shared" si="562"/>
        <v>3475.6518288839038</v>
      </c>
      <c r="AV1623" s="1">
        <f t="shared" si="563"/>
        <v>1396.8742934054005</v>
      </c>
      <c r="AW1623" s="1">
        <f t="shared" si="564"/>
        <v>816.79826881708811</v>
      </c>
      <c r="AX1623" s="1">
        <f t="shared" si="565"/>
        <v>499.88492604571792</v>
      </c>
      <c r="AY1623" s="1">
        <f t="shared" si="566"/>
        <v>6.9318124137231933</v>
      </c>
      <c r="AZ1623" s="1" t="str">
        <f t="shared" si="567"/>
        <v>NaN</v>
      </c>
      <c r="BA1623" s="1" t="str">
        <f t="shared" si="568"/>
        <v>NaN</v>
      </c>
      <c r="BB1623" s="1">
        <f t="shared" si="569"/>
        <v>91.109718097032783</v>
      </c>
      <c r="BC1623" s="1">
        <f t="shared" si="570"/>
        <v>323.65116624066275</v>
      </c>
      <c r="BD1623" s="1" t="str">
        <f t="shared" si="571"/>
        <v>NaN</v>
      </c>
    </row>
    <row r="1624" spans="1:56" x14ac:dyDescent="0.25">
      <c r="A1624" t="s">
        <v>1785</v>
      </c>
      <c r="B1624" s="1" t="str">
        <f>VLOOKUP(A1624,[1]Sheet1!$A$2:$B$6423,2,FALSE)</f>
        <v>LA</v>
      </c>
      <c r="C1624">
        <v>2013</v>
      </c>
      <c r="D1624" s="1" t="s">
        <v>1788</v>
      </c>
      <c r="E1624" s="1" t="s">
        <v>0</v>
      </c>
      <c r="F1624" s="1" t="s">
        <v>3634</v>
      </c>
      <c r="G1624" s="1" t="s">
        <v>3627</v>
      </c>
      <c r="H1624" s="1" t="s">
        <v>3645</v>
      </c>
      <c r="I1624" s="1" t="s">
        <v>72</v>
      </c>
      <c r="J1624" s="1">
        <v>6611385</v>
      </c>
      <c r="K1624" s="1">
        <v>6.37142717782947</v>
      </c>
      <c r="L1624" s="1">
        <v>0.189895181780941</v>
      </c>
      <c r="M1624" s="1">
        <v>7.4631208411829801</v>
      </c>
      <c r="N1624" s="1">
        <v>5974.4736894341404</v>
      </c>
      <c r="O1624" s="1" t="s">
        <v>55</v>
      </c>
      <c r="P1624" s="1">
        <v>1.4690000000000001</v>
      </c>
      <c r="Q1624" s="1">
        <v>65.722999999999999</v>
      </c>
      <c r="R1624" s="1" t="s">
        <v>55</v>
      </c>
      <c r="S1624" s="1">
        <v>167220000</v>
      </c>
      <c r="T1624" s="1">
        <v>2212844.55597628</v>
      </c>
      <c r="U1624" s="1">
        <v>24.2094816018849</v>
      </c>
      <c r="V1624" s="1">
        <v>25656.436846159799</v>
      </c>
      <c r="W1624" s="1">
        <v>76210.624590376799</v>
      </c>
      <c r="X1624" s="1">
        <v>395432.34364234598</v>
      </c>
      <c r="Y1624" s="1">
        <v>2661.80180218838</v>
      </c>
      <c r="Z1624" s="1">
        <v>394612.04339723499</v>
      </c>
      <c r="AA1624" s="1">
        <v>1268746.7017675301</v>
      </c>
      <c r="AB1624" s="1">
        <v>487692.675160338</v>
      </c>
      <c r="AC1624" s="1">
        <v>311616.78397764597</v>
      </c>
      <c r="AD1624" s="1">
        <v>170499.26790505901</v>
      </c>
      <c r="AE1624" s="1">
        <v>69.830046815387306</v>
      </c>
      <c r="AF1624" s="1">
        <v>0.58189999999999997</v>
      </c>
      <c r="AG1624" s="1">
        <v>3.3542178972568499</v>
      </c>
      <c r="AH1624" s="1">
        <v>1.1000000000000001</v>
      </c>
      <c r="AI1624" s="1">
        <f t="shared" si="550"/>
        <v>0.53987686341719832</v>
      </c>
      <c r="AJ1624" s="1">
        <f t="shared" si="551"/>
        <v>11.345237673005453</v>
      </c>
      <c r="AK1624" s="1">
        <f t="shared" si="552"/>
        <v>445.88219106715303</v>
      </c>
      <c r="AL1624" s="1">
        <f t="shared" si="553"/>
        <v>25.292733670781537</v>
      </c>
      <c r="AM1624" s="1">
        <f t="shared" si="554"/>
        <v>69.830046815387306</v>
      </c>
      <c r="AN1624" s="1">
        <f t="shared" si="555"/>
        <v>18905.843191163396</v>
      </c>
      <c r="AO1624" s="1">
        <f t="shared" si="556"/>
        <v>6.9229164978985666E-2</v>
      </c>
      <c r="AP1624" s="1">
        <f t="shared" si="557"/>
        <v>73.366862141213062</v>
      </c>
      <c r="AQ1624" s="1">
        <f t="shared" si="558"/>
        <v>217.93105650424002</v>
      </c>
      <c r="AR1624" s="1">
        <f t="shared" si="559"/>
        <v>1130.7739424668857</v>
      </c>
      <c r="AS1624" s="1">
        <f t="shared" si="560"/>
        <v>7.6116589002349189</v>
      </c>
      <c r="AT1624" s="1">
        <f t="shared" si="561"/>
        <v>1128.4282209873861</v>
      </c>
      <c r="AU1624" s="1">
        <f t="shared" si="562"/>
        <v>3628.0939913380739</v>
      </c>
      <c r="AV1624" s="1">
        <f t="shared" si="563"/>
        <v>1394.600562826146</v>
      </c>
      <c r="AW1624" s="1">
        <f t="shared" si="564"/>
        <v>891.09589800261404</v>
      </c>
      <c r="AX1624" s="1">
        <f t="shared" si="565"/>
        <v>487.55781477272973</v>
      </c>
      <c r="AY1624" s="1">
        <f t="shared" si="566"/>
        <v>6.6329435577867324</v>
      </c>
      <c r="AZ1624" s="1" t="str">
        <f t="shared" si="567"/>
        <v>NaN</v>
      </c>
      <c r="BA1624" s="1" t="str">
        <f t="shared" si="568"/>
        <v>NaN</v>
      </c>
      <c r="BB1624" s="1">
        <f t="shared" si="569"/>
        <v>145.89873263112028</v>
      </c>
      <c r="BC1624" s="1">
        <f t="shared" si="570"/>
        <v>421.80124463967564</v>
      </c>
      <c r="BD1624" s="1" t="str">
        <f t="shared" si="571"/>
        <v>NaN</v>
      </c>
    </row>
    <row r="1625" spans="1:56" x14ac:dyDescent="0.25">
      <c r="A1625" t="s">
        <v>1785</v>
      </c>
      <c r="B1625" s="1" t="str">
        <f>VLOOKUP(A1625,[1]Sheet1!$A$2:$B$6423,2,FALSE)</f>
        <v>LA</v>
      </c>
      <c r="C1625">
        <v>2014</v>
      </c>
      <c r="D1625" s="1" t="s">
        <v>1789</v>
      </c>
      <c r="E1625" s="1" t="s">
        <v>0</v>
      </c>
      <c r="F1625" s="1" t="s">
        <v>3634</v>
      </c>
      <c r="G1625" s="1" t="s">
        <v>3627</v>
      </c>
      <c r="H1625" s="1" t="s">
        <v>3645</v>
      </c>
      <c r="I1625" s="1" t="s">
        <v>72</v>
      </c>
      <c r="J1625" s="1">
        <v>6703172</v>
      </c>
      <c r="K1625" s="1">
        <v>4.1292430687377104</v>
      </c>
      <c r="L1625" s="1" t="s">
        <v>55</v>
      </c>
      <c r="M1625" s="1">
        <v>6.3154875914441204</v>
      </c>
      <c r="N1625" s="1">
        <v>6341.2122967032001</v>
      </c>
      <c r="O1625" s="1" t="s">
        <v>55</v>
      </c>
      <c r="P1625" s="1">
        <v>1.7330000000000001</v>
      </c>
      <c r="Q1625" s="1">
        <v>66.349999999999994</v>
      </c>
      <c r="R1625" s="1" t="s">
        <v>55</v>
      </c>
      <c r="S1625" s="1">
        <v>0</v>
      </c>
      <c r="T1625" s="1">
        <v>2189640.6049649399</v>
      </c>
      <c r="U1625" s="1">
        <v>98.689023446360693</v>
      </c>
      <c r="V1625" s="1">
        <v>25567.952803439799</v>
      </c>
      <c r="W1625" s="1">
        <v>77877.160422329005</v>
      </c>
      <c r="X1625" s="1">
        <v>393208.42357309803</v>
      </c>
      <c r="Y1625" s="1">
        <v>2392.8854078958402</v>
      </c>
      <c r="Z1625" s="1">
        <v>392451.80186180299</v>
      </c>
      <c r="AA1625" s="1">
        <v>1259892.0942734301</v>
      </c>
      <c r="AB1625" s="1">
        <v>466084.75549498602</v>
      </c>
      <c r="AC1625" s="1">
        <v>321319.56987926102</v>
      </c>
      <c r="AD1625" s="1">
        <v>158461.21428525299</v>
      </c>
      <c r="AE1625" s="1">
        <v>74.156797381063697</v>
      </c>
      <c r="AF1625" s="1">
        <v>0.58779999999999999</v>
      </c>
      <c r="AG1625" s="1">
        <v>3.3384310718113399</v>
      </c>
      <c r="AH1625" s="1">
        <v>1.1000000000000001</v>
      </c>
      <c r="AI1625" s="1">
        <f t="shared" si="550"/>
        <v>0.57301680164080515</v>
      </c>
      <c r="AJ1625" s="1" t="str">
        <f t="shared" si="551"/>
        <v>NaN</v>
      </c>
      <c r="AK1625" s="1">
        <f t="shared" si="552"/>
        <v>400.4784757454193</v>
      </c>
      <c r="AL1625" s="1">
        <f t="shared" si="553"/>
        <v>0</v>
      </c>
      <c r="AM1625" s="1">
        <f t="shared" si="554"/>
        <v>74.156797381063697</v>
      </c>
      <c r="AN1625" s="1">
        <f t="shared" si="555"/>
        <v>20004.910017343333</v>
      </c>
      <c r="AO1625" s="1">
        <f t="shared" si="556"/>
        <v>0.29452698420149925</v>
      </c>
      <c r="AP1625" s="1">
        <f t="shared" si="557"/>
        <v>76.304859126469438</v>
      </c>
      <c r="AQ1625" s="1">
        <f t="shared" si="558"/>
        <v>232.41617351530039</v>
      </c>
      <c r="AR1625" s="1">
        <f t="shared" si="559"/>
        <v>1173.4890782514979</v>
      </c>
      <c r="AS1625" s="1">
        <f t="shared" si="560"/>
        <v>7.1413141818187249</v>
      </c>
      <c r="AT1625" s="1">
        <f t="shared" si="561"/>
        <v>1171.2310205361914</v>
      </c>
      <c r="AU1625" s="1">
        <f t="shared" si="562"/>
        <v>3760.0151059083987</v>
      </c>
      <c r="AV1625" s="1">
        <f t="shared" si="563"/>
        <v>1390.9808064201043</v>
      </c>
      <c r="AW1625" s="1">
        <f t="shared" si="564"/>
        <v>958.94437472976665</v>
      </c>
      <c r="AX1625" s="1">
        <f t="shared" si="565"/>
        <v>472.91078507540107</v>
      </c>
      <c r="AY1625" s="1">
        <f t="shared" si="566"/>
        <v>6.2699558185757009</v>
      </c>
      <c r="AZ1625" s="1" t="str">
        <f t="shared" si="567"/>
        <v>NaN</v>
      </c>
      <c r="BA1625" s="1" t="str">
        <f t="shared" si="568"/>
        <v>NaN</v>
      </c>
      <c r="BB1625" s="1">
        <f t="shared" si="569"/>
        <v>99.932803561015163</v>
      </c>
      <c r="BC1625" s="1">
        <f t="shared" si="570"/>
        <v>531.43785603922538</v>
      </c>
      <c r="BD1625" s="1" t="str">
        <f t="shared" si="571"/>
        <v>NaN</v>
      </c>
    </row>
    <row r="1626" spans="1:56" x14ac:dyDescent="0.25">
      <c r="A1626" t="s">
        <v>1785</v>
      </c>
      <c r="B1626" s="1" t="str">
        <f>VLOOKUP(A1626,[1]Sheet1!$A$2:$B$6423,2,FALSE)</f>
        <v>LA</v>
      </c>
      <c r="C1626">
        <v>2015</v>
      </c>
      <c r="D1626" s="1" t="s">
        <v>1790</v>
      </c>
      <c r="E1626" s="1" t="s">
        <v>0</v>
      </c>
      <c r="F1626" s="1" t="s">
        <v>3634</v>
      </c>
      <c r="G1626" s="1" t="s">
        <v>3627</v>
      </c>
      <c r="H1626" s="1" t="s">
        <v>3645</v>
      </c>
      <c r="I1626" s="1" t="s">
        <v>72</v>
      </c>
      <c r="J1626" s="1">
        <v>6801645</v>
      </c>
      <c r="K1626" s="1">
        <v>1.2773542710299199</v>
      </c>
      <c r="L1626" s="1" t="s">
        <v>55</v>
      </c>
      <c r="M1626" s="1">
        <v>4.4683876936534004</v>
      </c>
      <c r="N1626" s="1">
        <v>6703.7412434888502</v>
      </c>
      <c r="O1626" s="1" t="s">
        <v>55</v>
      </c>
      <c r="P1626" s="1">
        <v>2.0059999999999998</v>
      </c>
      <c r="Q1626" s="1">
        <v>66.688000000000002</v>
      </c>
      <c r="R1626" s="1" t="s">
        <v>55</v>
      </c>
      <c r="S1626" s="1">
        <v>13583000</v>
      </c>
      <c r="T1626" s="1">
        <v>2192548.1016312502</v>
      </c>
      <c r="U1626" s="1">
        <v>27.741336694443</v>
      </c>
      <c r="V1626" s="1">
        <v>26198.285093298698</v>
      </c>
      <c r="W1626" s="1">
        <v>75946.300364334806</v>
      </c>
      <c r="X1626" s="1">
        <v>396240.58735080401</v>
      </c>
      <c r="Y1626" s="1">
        <v>2597.1969557815601</v>
      </c>
      <c r="Z1626" s="1">
        <v>395399.52451399801</v>
      </c>
      <c r="AA1626" s="1">
        <v>1262600.82232118</v>
      </c>
      <c r="AB1626" s="1">
        <v>447558.34407872701</v>
      </c>
      <c r="AC1626" s="1">
        <v>335331.67486462003</v>
      </c>
      <c r="AD1626" s="1">
        <v>149597.940806331</v>
      </c>
      <c r="AE1626" s="1">
        <v>74.619937363807395</v>
      </c>
      <c r="AF1626" s="1">
        <v>0.5917</v>
      </c>
      <c r="AG1626" s="1">
        <v>3.3650247820847801</v>
      </c>
      <c r="AH1626" s="1">
        <v>1.1000000000000001</v>
      </c>
      <c r="AI1626" s="1">
        <f t="shared" si="550"/>
        <v>0.60577633844062562</v>
      </c>
      <c r="AJ1626" s="1" t="str">
        <f t="shared" si="551"/>
        <v>NaN</v>
      </c>
      <c r="AK1626" s="1">
        <f t="shared" si="552"/>
        <v>299.54914873842318</v>
      </c>
      <c r="AL1626" s="1">
        <f t="shared" si="553"/>
        <v>1.9970168981180287</v>
      </c>
      <c r="AM1626" s="1">
        <f t="shared" si="554"/>
        <v>74.619937363807395</v>
      </c>
      <c r="AN1626" s="1">
        <f t="shared" si="555"/>
        <v>21114.232087121592</v>
      </c>
      <c r="AO1626" s="1">
        <f t="shared" si="556"/>
        <v>8.6116964553935416E-2</v>
      </c>
      <c r="AP1626" s="1">
        <f t="shared" si="557"/>
        <v>81.326895441394939</v>
      </c>
      <c r="AQ1626" s="1">
        <f t="shared" si="558"/>
        <v>235.75882188070861</v>
      </c>
      <c r="AR1626" s="1">
        <f t="shared" si="559"/>
        <v>1230.0429857280485</v>
      </c>
      <c r="AS1626" s="1">
        <f t="shared" si="560"/>
        <v>8.0624347933974114</v>
      </c>
      <c r="AT1626" s="1">
        <f t="shared" si="561"/>
        <v>1227.432088520656</v>
      </c>
      <c r="AU1626" s="1">
        <f t="shared" si="562"/>
        <v>3919.4704804323023</v>
      </c>
      <c r="AV1626" s="1">
        <f t="shared" si="563"/>
        <v>1389.3478341498362</v>
      </c>
      <c r="AW1626" s="1">
        <f t="shared" si="564"/>
        <v>1040.9644739257615</v>
      </c>
      <c r="AX1626" s="1">
        <f t="shared" si="565"/>
        <v>464.39436958858488</v>
      </c>
      <c r="AY1626" s="1">
        <f t="shared" si="566"/>
        <v>6.087976323925254</v>
      </c>
      <c r="AZ1626" s="1" t="str">
        <f t="shared" si="567"/>
        <v>NaN</v>
      </c>
      <c r="BA1626" s="1" t="str">
        <f t="shared" si="568"/>
        <v>NaN</v>
      </c>
      <c r="BB1626" s="1">
        <f t="shared" si="569"/>
        <v>32.504604376317879</v>
      </c>
      <c r="BC1626" s="1">
        <f t="shared" si="570"/>
        <v>654.51955763295086</v>
      </c>
      <c r="BD1626" s="1" t="str">
        <f t="shared" si="571"/>
        <v>NaN</v>
      </c>
    </row>
    <row r="1627" spans="1:56" x14ac:dyDescent="0.25">
      <c r="A1627" t="s">
        <v>1785</v>
      </c>
      <c r="B1627" s="1" t="str">
        <f>VLOOKUP(A1627,[1]Sheet1!$A$2:$B$6423,2,FALSE)</f>
        <v>LA</v>
      </c>
      <c r="C1627">
        <v>2016</v>
      </c>
      <c r="D1627" s="1" t="s">
        <v>1791</v>
      </c>
      <c r="E1627" s="1" t="s">
        <v>0</v>
      </c>
      <c r="F1627" s="1" t="s">
        <v>3634</v>
      </c>
      <c r="G1627" s="1" t="s">
        <v>3627</v>
      </c>
      <c r="H1627" s="1" t="s">
        <v>3645</v>
      </c>
      <c r="I1627" s="1" t="s">
        <v>72</v>
      </c>
      <c r="J1627" s="1">
        <v>6908802</v>
      </c>
      <c r="K1627" s="1">
        <v>1.59691227583204</v>
      </c>
      <c r="L1627" s="1" t="s">
        <v>55</v>
      </c>
      <c r="M1627" s="1">
        <v>3.8061322873371601</v>
      </c>
      <c r="N1627" s="1">
        <v>7063.2554534792598</v>
      </c>
      <c r="O1627" s="1" t="s">
        <v>55</v>
      </c>
      <c r="P1627" s="1">
        <v>2.6339999999999999</v>
      </c>
      <c r="Q1627" s="1">
        <v>67.013999999999996</v>
      </c>
      <c r="R1627" s="1" t="s">
        <v>55</v>
      </c>
      <c r="S1627" s="1">
        <v>67000</v>
      </c>
      <c r="T1627" s="1">
        <v>2190760.5812282399</v>
      </c>
      <c r="U1627" s="1">
        <v>331.122868300081</v>
      </c>
      <c r="V1627" s="1">
        <v>25976.4660537891</v>
      </c>
      <c r="W1627" s="1">
        <v>78124.797216098406</v>
      </c>
      <c r="X1627" s="1">
        <v>398447.27020877099</v>
      </c>
      <c r="Y1627" s="1">
        <v>2264.8286465932201</v>
      </c>
      <c r="Z1627" s="1">
        <v>397697.46958796203</v>
      </c>
      <c r="AA1627" s="1">
        <v>1264622.06931005</v>
      </c>
      <c r="AB1627" s="1">
        <v>432322.94354315998</v>
      </c>
      <c r="AC1627" s="1">
        <v>349945.74346541503</v>
      </c>
      <c r="AD1627" s="1">
        <v>139977.40851223201</v>
      </c>
      <c r="AE1627" s="1">
        <v>77.444447445653793</v>
      </c>
      <c r="AF1627" s="1">
        <v>0.59570000000000001</v>
      </c>
      <c r="AG1627" s="1">
        <v>3.36875558914504</v>
      </c>
      <c r="AH1627" s="1">
        <v>1.1000000000000001</v>
      </c>
      <c r="AI1627" s="1">
        <f t="shared" si="550"/>
        <v>0.63826345180540434</v>
      </c>
      <c r="AJ1627" s="1" t="str">
        <f t="shared" si="551"/>
        <v>NaN</v>
      </c>
      <c r="AK1627" s="1">
        <f t="shared" si="552"/>
        <v>268.83684635197682</v>
      </c>
      <c r="AL1627" s="1">
        <f t="shared" si="553"/>
        <v>9.6977739411261178E-3</v>
      </c>
      <c r="AM1627" s="1">
        <f t="shared" si="554"/>
        <v>77.444447445653793</v>
      </c>
      <c r="AN1627" s="1">
        <f t="shared" si="555"/>
        <v>22212.093772520471</v>
      </c>
      <c r="AO1627" s="1">
        <f t="shared" si="556"/>
        <v>1.0645741766672927</v>
      </c>
      <c r="AP1627" s="1">
        <f t="shared" si="557"/>
        <v>83.515448823900044</v>
      </c>
      <c r="AQ1627" s="1">
        <f t="shared" si="558"/>
        <v>251.17456278572234</v>
      </c>
      <c r="AR1627" s="1">
        <f t="shared" si="559"/>
        <v>1281.0250068364999</v>
      </c>
      <c r="AS1627" s="1">
        <f t="shared" si="560"/>
        <v>7.2815209173485114</v>
      </c>
      <c r="AT1627" s="1">
        <f t="shared" si="561"/>
        <v>1278.6143657875737</v>
      </c>
      <c r="AU1627" s="1">
        <f t="shared" si="562"/>
        <v>4065.8140138208787</v>
      </c>
      <c r="AV1627" s="1">
        <f t="shared" si="563"/>
        <v>1389.9367447486181</v>
      </c>
      <c r="AW1627" s="1">
        <f t="shared" si="564"/>
        <v>1125.0905249778748</v>
      </c>
      <c r="AX1627" s="1">
        <f t="shared" si="565"/>
        <v>450.03335222345385</v>
      </c>
      <c r="AY1627" s="1">
        <f t="shared" si="566"/>
        <v>5.8834993715175949</v>
      </c>
      <c r="AZ1627" s="1" t="str">
        <f t="shared" si="567"/>
        <v>NaN</v>
      </c>
      <c r="BA1627" s="1" t="str">
        <f t="shared" si="568"/>
        <v>NaN</v>
      </c>
      <c r="BB1627" s="1">
        <f t="shared" si="569"/>
        <v>42.841557853311393</v>
      </c>
      <c r="BC1627" s="1">
        <f t="shared" si="570"/>
        <v>919.05548863984905</v>
      </c>
      <c r="BD1627" s="1" t="str">
        <f t="shared" si="571"/>
        <v>NaN</v>
      </c>
    </row>
    <row r="1628" spans="1:56" x14ac:dyDescent="0.25">
      <c r="A1628" t="s">
        <v>1785</v>
      </c>
      <c r="B1628" s="1" t="str">
        <f>VLOOKUP(A1628,[1]Sheet1!$A$2:$B$6423,2,FALSE)</f>
        <v>LA</v>
      </c>
      <c r="C1628">
        <v>2017</v>
      </c>
      <c r="D1628" s="1" t="s">
        <v>1792</v>
      </c>
      <c r="E1628" s="1" t="s">
        <v>0</v>
      </c>
      <c r="F1628" s="1" t="s">
        <v>3634</v>
      </c>
      <c r="G1628" s="1" t="s">
        <v>3627</v>
      </c>
      <c r="H1628" s="1" t="s">
        <v>3645</v>
      </c>
      <c r="I1628" s="1" t="s">
        <v>72</v>
      </c>
      <c r="J1628" s="1">
        <v>7018147</v>
      </c>
      <c r="K1628" s="1">
        <v>0.82547860756802605</v>
      </c>
      <c r="L1628" s="1" t="s">
        <v>55</v>
      </c>
      <c r="M1628" s="1">
        <v>4.0836784340541197</v>
      </c>
      <c r="N1628" s="1">
        <v>7432.4596330485001</v>
      </c>
      <c r="O1628" s="1" t="s">
        <v>55</v>
      </c>
      <c r="P1628" s="1">
        <v>3.2679999999999998</v>
      </c>
      <c r="Q1628" s="1">
        <v>67.344999999999999</v>
      </c>
      <c r="R1628" s="1">
        <v>4.6230000000000002</v>
      </c>
      <c r="S1628" s="1">
        <v>0</v>
      </c>
      <c r="T1628" s="1">
        <v>2188541.25771457</v>
      </c>
      <c r="U1628" s="1">
        <v>131.86915788867199</v>
      </c>
      <c r="V1628" s="1">
        <v>25732.261600832298</v>
      </c>
      <c r="W1628" s="1">
        <v>79883.918219337706</v>
      </c>
      <c r="X1628" s="1">
        <v>396918.67740893998</v>
      </c>
      <c r="Y1628" s="1">
        <v>2264.1327520038499</v>
      </c>
      <c r="Z1628" s="1">
        <v>396152.47540465801</v>
      </c>
      <c r="AA1628" s="1">
        <v>1259082.12916314</v>
      </c>
      <c r="AB1628" s="1">
        <v>419081.14092067402</v>
      </c>
      <c r="AC1628" s="1">
        <v>360147.47288050997</v>
      </c>
      <c r="AD1628" s="1">
        <v>130661.723897825</v>
      </c>
      <c r="AE1628" s="1">
        <v>86.778098741397599</v>
      </c>
      <c r="AF1628" s="1">
        <v>0.5988</v>
      </c>
      <c r="AG1628" s="1">
        <v>3.3728385453005099</v>
      </c>
      <c r="AH1628" s="1">
        <v>1.1000000000000001</v>
      </c>
      <c r="AI1628" s="1">
        <f t="shared" si="550"/>
        <v>0.6716261888074716</v>
      </c>
      <c r="AJ1628" s="1" t="str">
        <f t="shared" si="551"/>
        <v>NaN</v>
      </c>
      <c r="AK1628" s="1">
        <f t="shared" si="552"/>
        <v>303.51775115457951</v>
      </c>
      <c r="AL1628" s="1">
        <f t="shared" si="553"/>
        <v>0</v>
      </c>
      <c r="AM1628" s="1">
        <f t="shared" si="554"/>
        <v>86.778098741397599</v>
      </c>
      <c r="AN1628" s="1">
        <f t="shared" si="555"/>
        <v>23336.784193129908</v>
      </c>
      <c r="AO1628" s="1">
        <f t="shared" si="556"/>
        <v>0.43849210901078484</v>
      </c>
      <c r="AP1628" s="1">
        <f t="shared" si="557"/>
        <v>85.565069494809237</v>
      </c>
      <c r="AQ1628" s="1">
        <f t="shared" si="558"/>
        <v>265.63048052232625</v>
      </c>
      <c r="AR1628" s="1">
        <f t="shared" si="559"/>
        <v>1319.8363495257338</v>
      </c>
      <c r="AS1628" s="1">
        <f t="shared" si="560"/>
        <v>7.528707708475066</v>
      </c>
      <c r="AT1628" s="1">
        <f t="shared" si="561"/>
        <v>1317.2885700588358</v>
      </c>
      <c r="AU1628" s="1">
        <f t="shared" si="562"/>
        <v>4186.7073929495509</v>
      </c>
      <c r="AV1628" s="1">
        <f t="shared" si="563"/>
        <v>1393.5311051587312</v>
      </c>
      <c r="AW1628" s="1">
        <f t="shared" si="564"/>
        <v>1197.5645212779907</v>
      </c>
      <c r="AX1628" s="1">
        <f t="shared" si="565"/>
        <v>434.47714231489687</v>
      </c>
      <c r="AY1628" s="1">
        <f t="shared" si="566"/>
        <v>5.6837874062372409</v>
      </c>
      <c r="AZ1628" s="1" t="str">
        <f t="shared" si="567"/>
        <v>NaN</v>
      </c>
      <c r="BA1628" s="1" t="str">
        <f t="shared" si="568"/>
        <v>NaN</v>
      </c>
      <c r="BB1628" s="1">
        <f t="shared" si="569"/>
        <v>23.269274583690127</v>
      </c>
      <c r="BC1628" s="1">
        <f t="shared" si="570"/>
        <v>1218.0778358208127</v>
      </c>
      <c r="BD1628" s="1" t="str">
        <f t="shared" si="571"/>
        <v>NaN</v>
      </c>
    </row>
    <row r="1629" spans="1:56" x14ac:dyDescent="0.25">
      <c r="A1629" t="s">
        <v>1785</v>
      </c>
      <c r="B1629" s="1" t="str">
        <f>VLOOKUP(A1629,[1]Sheet1!$A$2:$B$6423,2,FALSE)</f>
        <v>LA</v>
      </c>
      <c r="C1629">
        <v>2018</v>
      </c>
      <c r="D1629" s="1" t="s">
        <v>1793</v>
      </c>
      <c r="E1629" s="1" t="s">
        <v>0</v>
      </c>
      <c r="F1629" s="1" t="s">
        <v>3634</v>
      </c>
      <c r="G1629" s="1" t="s">
        <v>3627</v>
      </c>
      <c r="H1629" s="1" t="s">
        <v>3645</v>
      </c>
      <c r="I1629" s="1" t="s">
        <v>72</v>
      </c>
      <c r="J1629" s="1">
        <v>7128045</v>
      </c>
      <c r="K1629" s="1">
        <v>2.0403926689020202</v>
      </c>
      <c r="L1629" s="1" t="s">
        <v>55</v>
      </c>
      <c r="M1629" s="1">
        <v>2.8772064794993701</v>
      </c>
      <c r="N1629" s="1">
        <v>7775.0857445188303</v>
      </c>
      <c r="O1629" s="1" t="s">
        <v>55</v>
      </c>
      <c r="P1629" s="1">
        <v>2.8969999999999998</v>
      </c>
      <c r="Q1629" s="1">
        <v>67.593999999999994</v>
      </c>
      <c r="R1629" s="1">
        <v>4.859</v>
      </c>
      <c r="S1629" s="1">
        <v>288472000</v>
      </c>
      <c r="T1629" s="1">
        <v>2201590.7510711099</v>
      </c>
      <c r="U1629" s="1">
        <v>0</v>
      </c>
      <c r="V1629" s="1">
        <v>25440.573053906501</v>
      </c>
      <c r="W1629" s="1">
        <v>82091.401541768602</v>
      </c>
      <c r="X1629" s="1">
        <v>399510.21650365897</v>
      </c>
      <c r="Y1629" s="1">
        <v>2689.2826150432302</v>
      </c>
      <c r="Z1629" s="1">
        <v>398579.94171661302</v>
      </c>
      <c r="AA1629" s="1">
        <v>1261767.42714454</v>
      </c>
      <c r="AB1629" s="1">
        <v>406819.54606845399</v>
      </c>
      <c r="AC1629" s="1">
        <v>373720.67050447402</v>
      </c>
      <c r="AD1629" s="1">
        <v>125363.181248041</v>
      </c>
      <c r="AE1629" s="1">
        <v>84.786436084130997</v>
      </c>
      <c r="AF1629" s="1">
        <v>0.60129999999999995</v>
      </c>
      <c r="AG1629" s="1">
        <v>3.3764439876679901</v>
      </c>
      <c r="AH1629" s="1">
        <v>1.1000000000000001</v>
      </c>
      <c r="AI1629" s="1">
        <f t="shared" si="550"/>
        <v>0.70258722738607693</v>
      </c>
      <c r="AJ1629" s="1" t="str">
        <f t="shared" si="551"/>
        <v>NaN</v>
      </c>
      <c r="AK1629" s="1">
        <f t="shared" si="552"/>
        <v>223.70527082792765</v>
      </c>
      <c r="AL1629" s="1">
        <f t="shared" si="553"/>
        <v>40.470002644483863</v>
      </c>
      <c r="AM1629" s="1">
        <f t="shared" si="554"/>
        <v>84.786436084130997</v>
      </c>
      <c r="AN1629" s="1">
        <f t="shared" si="555"/>
        <v>24384.285378340832</v>
      </c>
      <c r="AO1629" s="1">
        <f t="shared" si="556"/>
        <v>0</v>
      </c>
      <c r="AP1629" s="1">
        <f t="shared" si="557"/>
        <v>87.029500169399043</v>
      </c>
      <c r="AQ1629" s="1">
        <f t="shared" si="558"/>
        <v>280.82597153952509</v>
      </c>
      <c r="AR1629" s="1">
        <f t="shared" si="559"/>
        <v>1366.6820468709095</v>
      </c>
      <c r="AS1629" s="1">
        <f t="shared" si="560"/>
        <v>9.1997503871292672</v>
      </c>
      <c r="AT1629" s="1">
        <f t="shared" si="561"/>
        <v>1363.4996755632642</v>
      </c>
      <c r="AU1629" s="1">
        <f t="shared" si="562"/>
        <v>4316.3724449813853</v>
      </c>
      <c r="AV1629" s="1">
        <f t="shared" si="563"/>
        <v>1391.686487503973</v>
      </c>
      <c r="AW1629" s="1">
        <f t="shared" si="564"/>
        <v>1278.4587472955036</v>
      </c>
      <c r="AX1629" s="1">
        <f t="shared" si="565"/>
        <v>428.8541370724929</v>
      </c>
      <c r="AY1629" s="1">
        <f t="shared" si="566"/>
        <v>5.5532748533034173</v>
      </c>
      <c r="AZ1629" s="1" t="str">
        <f t="shared" si="567"/>
        <v>NaN</v>
      </c>
      <c r="BA1629" s="1" t="str">
        <f t="shared" si="568"/>
        <v>NaN</v>
      </c>
      <c r="BB1629" s="1">
        <f t="shared" si="569"/>
        <v>60.306386561432518</v>
      </c>
      <c r="BC1629" s="1">
        <f t="shared" si="570"/>
        <v>1119.6534873787991</v>
      </c>
      <c r="BD1629" s="1" t="str">
        <f t="shared" si="571"/>
        <v>NaN</v>
      </c>
    </row>
    <row r="1630" spans="1:56" x14ac:dyDescent="0.25">
      <c r="A1630" t="s">
        <v>1785</v>
      </c>
      <c r="B1630" s="1" t="str">
        <f>VLOOKUP(A1630,[1]Sheet1!$A$2:$B$6423,2,FALSE)</f>
        <v>LA</v>
      </c>
      <c r="C1630">
        <v>2019</v>
      </c>
      <c r="D1630" s="1" t="s">
        <v>1794</v>
      </c>
      <c r="E1630" s="1" t="s">
        <v>0</v>
      </c>
      <c r="F1630" s="1" t="s">
        <v>3634</v>
      </c>
      <c r="G1630" s="1" t="s">
        <v>3627</v>
      </c>
      <c r="H1630" s="1" t="s">
        <v>3645</v>
      </c>
      <c r="I1630" s="1" t="s">
        <v>72</v>
      </c>
      <c r="J1630" s="1">
        <v>7237636</v>
      </c>
      <c r="K1630" s="1">
        <v>3.32255881256925</v>
      </c>
      <c r="L1630" s="1" t="s">
        <v>55</v>
      </c>
      <c r="M1630" s="1">
        <v>2.4527364520502202</v>
      </c>
      <c r="N1630" s="1">
        <v>8075.2750237700302</v>
      </c>
      <c r="O1630" s="1" t="s">
        <v>55</v>
      </c>
      <c r="P1630" s="1">
        <v>2.5310000000000001</v>
      </c>
      <c r="Q1630" s="1">
        <v>67.911000000000001</v>
      </c>
      <c r="R1630" s="1">
        <v>5.1970000000000001</v>
      </c>
      <c r="S1630" s="1">
        <v>0</v>
      </c>
      <c r="T1630" s="1">
        <v>2211083.71235999</v>
      </c>
      <c r="U1630" s="1">
        <v>5944.9440846957596</v>
      </c>
      <c r="V1630" s="1">
        <v>25664.947404868799</v>
      </c>
      <c r="W1630" s="1">
        <v>82510.633831971601</v>
      </c>
      <c r="X1630" s="1">
        <v>401942.506671882</v>
      </c>
      <c r="Y1630" s="1">
        <v>2804.4740132116199</v>
      </c>
      <c r="Z1630" s="1">
        <v>400951.596412568</v>
      </c>
      <c r="AA1630" s="1">
        <v>1271131.76287636</v>
      </c>
      <c r="AB1630" s="1">
        <v>395008.01501057402</v>
      </c>
      <c r="AC1630" s="1">
        <v>387501.94699916802</v>
      </c>
      <c r="AD1630" s="1">
        <v>120249.259014157</v>
      </c>
      <c r="AE1630" s="1">
        <v>88.164253326753894</v>
      </c>
      <c r="AF1630" s="1">
        <v>0.60129999999999995</v>
      </c>
      <c r="AG1630" s="1">
        <v>3.3464565794188799</v>
      </c>
      <c r="AH1630" s="1">
        <v>1.1000000000000001</v>
      </c>
      <c r="AI1630" s="1">
        <f t="shared" si="550"/>
        <v>0.72971350744656482</v>
      </c>
      <c r="AJ1630" s="1" t="str">
        <f t="shared" si="551"/>
        <v>NaN</v>
      </c>
      <c r="AK1630" s="1">
        <f t="shared" si="552"/>
        <v>198.06521411131462</v>
      </c>
      <c r="AL1630" s="1">
        <f t="shared" si="553"/>
        <v>0</v>
      </c>
      <c r="AM1630" s="1">
        <f t="shared" si="554"/>
        <v>88.164253326753894</v>
      </c>
      <c r="AN1630" s="1">
        <f t="shared" si="555"/>
        <v>25288.740719629481</v>
      </c>
      <c r="AO1630" s="1">
        <f t="shared" si="556"/>
        <v>20.771996484842024</v>
      </c>
      <c r="AP1630" s="1">
        <f t="shared" si="557"/>
        <v>89.67488838961431</v>
      </c>
      <c r="AQ1630" s="1">
        <f t="shared" si="558"/>
        <v>288.29717681146417</v>
      </c>
      <c r="AR1630" s="1">
        <f t="shared" si="559"/>
        <v>1404.4115834815632</v>
      </c>
      <c r="AS1630" s="1">
        <f t="shared" si="560"/>
        <v>9.7990029030262633</v>
      </c>
      <c r="AT1630" s="1">
        <f t="shared" si="561"/>
        <v>1400.9492827214513</v>
      </c>
      <c r="AU1630" s="1">
        <f t="shared" si="562"/>
        <v>4441.4117498953819</v>
      </c>
      <c r="AV1630" s="1">
        <f t="shared" si="563"/>
        <v>1380.1820475329121</v>
      </c>
      <c r="AW1630" s="1">
        <f t="shared" si="564"/>
        <v>1353.9553890266884</v>
      </c>
      <c r="AX1630" s="1">
        <f t="shared" si="565"/>
        <v>420.15823024763671</v>
      </c>
      <c r="AY1630" s="1">
        <f t="shared" si="566"/>
        <v>5.3849292495915373</v>
      </c>
      <c r="AZ1630" s="1" t="str">
        <f t="shared" si="567"/>
        <v>NaN</v>
      </c>
      <c r="BA1630" s="1" t="str">
        <f t="shared" si="568"/>
        <v>NaN</v>
      </c>
      <c r="BB1630" s="1">
        <f t="shared" si="569"/>
        <v>102.24226194518504</v>
      </c>
      <c r="BC1630" s="1">
        <f t="shared" si="570"/>
        <v>1007.1892553697188</v>
      </c>
      <c r="BD1630" s="1" t="str">
        <f t="shared" si="571"/>
        <v>NaN</v>
      </c>
    </row>
    <row r="1631" spans="1:56" x14ac:dyDescent="0.25">
      <c r="A1631" t="s">
        <v>1785</v>
      </c>
      <c r="B1631" s="1" t="str">
        <f>VLOOKUP(A1631,[1]Sheet1!$A$2:$B$6423,2,FALSE)</f>
        <v>LA</v>
      </c>
      <c r="C1631">
        <v>2020</v>
      </c>
      <c r="D1631" s="1" t="s">
        <v>1795</v>
      </c>
      <c r="E1631" s="1" t="s">
        <v>0</v>
      </c>
      <c r="F1631" s="1" t="s">
        <v>3634</v>
      </c>
      <c r="G1631" s="1" t="s">
        <v>3627</v>
      </c>
      <c r="H1631" s="1" t="s">
        <v>3645</v>
      </c>
      <c r="I1631" s="1" t="s">
        <v>72</v>
      </c>
      <c r="J1631" s="1">
        <v>7346533</v>
      </c>
      <c r="K1631" s="1">
        <v>5.1040726295991901</v>
      </c>
      <c r="L1631" s="1" t="s">
        <v>55</v>
      </c>
      <c r="M1631" s="1">
        <v>2.28377751553188</v>
      </c>
      <c r="N1631" s="1">
        <v>7995.5950252781804</v>
      </c>
      <c r="O1631" s="1" t="s">
        <v>55</v>
      </c>
      <c r="P1631" s="1">
        <v>2.3490000000000002</v>
      </c>
      <c r="Q1631" s="1">
        <v>68.338999999999999</v>
      </c>
      <c r="R1631" s="1">
        <v>5.2839999999999998</v>
      </c>
      <c r="S1631" s="1">
        <v>0</v>
      </c>
      <c r="T1631" s="1">
        <v>2226034.19317391</v>
      </c>
      <c r="U1631" s="1">
        <v>65.436673916391499</v>
      </c>
      <c r="V1631" s="1">
        <v>25748.496983170098</v>
      </c>
      <c r="W1631" s="1">
        <v>84544.862329560201</v>
      </c>
      <c r="X1631" s="1">
        <v>397936.43792785797</v>
      </c>
      <c r="Y1631" s="1">
        <v>2891.9254322838801</v>
      </c>
      <c r="Z1631" s="1">
        <v>396891.79757820303</v>
      </c>
      <c r="AA1631" s="1">
        <v>1267334.0013864499</v>
      </c>
      <c r="AB1631" s="1">
        <v>377131.48124975502</v>
      </c>
      <c r="AC1631" s="1">
        <v>400891.01122704201</v>
      </c>
      <c r="AD1631" s="1">
        <v>116225.68083029101</v>
      </c>
      <c r="AE1631" s="1">
        <v>66.025250898224797</v>
      </c>
      <c r="AF1631" s="1">
        <v>0.60129999999999995</v>
      </c>
      <c r="AG1631" s="1">
        <v>3.3168664433955799</v>
      </c>
      <c r="AH1631" s="1">
        <v>1.1000000000000001</v>
      </c>
      <c r="AI1631" s="1">
        <f t="shared" si="550"/>
        <v>0.72251331042520317</v>
      </c>
      <c r="AJ1631" s="1" t="str">
        <f t="shared" si="551"/>
        <v>NaN</v>
      </c>
      <c r="AK1631" s="1">
        <f t="shared" si="552"/>
        <v>182.60160142028863</v>
      </c>
      <c r="AL1631" s="1">
        <f t="shared" si="553"/>
        <v>0</v>
      </c>
      <c r="AM1631" s="1">
        <f t="shared" si="554"/>
        <v>66.025250898224797</v>
      </c>
      <c r="AN1631" s="1">
        <f t="shared" si="555"/>
        <v>24990.457077357565</v>
      </c>
      <c r="AO1631" s="1">
        <f t="shared" si="556"/>
        <v>0.22259375827926248</v>
      </c>
      <c r="AP1631" s="1">
        <f t="shared" si="557"/>
        <v>87.587806202515267</v>
      </c>
      <c r="AQ1631" s="1">
        <f t="shared" si="558"/>
        <v>287.5934475701639</v>
      </c>
      <c r="AR1631" s="1">
        <f t="shared" si="559"/>
        <v>1353.6471518677856</v>
      </c>
      <c r="AS1631" s="1">
        <f t="shared" si="560"/>
        <v>9.8373666035950595</v>
      </c>
      <c r="AT1631" s="1">
        <f t="shared" si="561"/>
        <v>1350.0936335184733</v>
      </c>
      <c r="AU1631" s="1">
        <f t="shared" si="562"/>
        <v>4311.0479411613469</v>
      </c>
      <c r="AV1631" s="1">
        <f t="shared" si="563"/>
        <v>1282.8756223775599</v>
      </c>
      <c r="AW1631" s="1">
        <f t="shared" si="564"/>
        <v>1363.697625637544</v>
      </c>
      <c r="AX1631" s="1">
        <f t="shared" si="565"/>
        <v>395.36103466438487</v>
      </c>
      <c r="AY1631" s="1">
        <f t="shared" si="566"/>
        <v>5.2291923090968666</v>
      </c>
      <c r="AZ1631" s="1" t="str">
        <f t="shared" si="567"/>
        <v>NaN</v>
      </c>
      <c r="BA1631" s="1" t="str">
        <f t="shared" si="568"/>
        <v>NaN</v>
      </c>
      <c r="BB1631" s="1">
        <f t="shared" si="569"/>
        <v>156.04033830998821</v>
      </c>
      <c r="BC1631" s="1">
        <f t="shared" si="570"/>
        <v>921.56386816801671</v>
      </c>
      <c r="BD1631" s="1" t="str">
        <f t="shared" si="571"/>
        <v>NaN</v>
      </c>
    </row>
    <row r="1632" spans="1:56" x14ac:dyDescent="0.25">
      <c r="A1632" t="s">
        <v>1785</v>
      </c>
      <c r="B1632" s="1" t="str">
        <f>VLOOKUP(A1632,[1]Sheet1!$A$2:$B$6423,2,FALSE)</f>
        <v>LA</v>
      </c>
      <c r="C1632">
        <v>2021</v>
      </c>
      <c r="D1632" s="1" t="s">
        <v>1796</v>
      </c>
      <c r="E1632" s="1" t="s">
        <v>0</v>
      </c>
      <c r="F1632" s="1" t="s">
        <v>3634</v>
      </c>
      <c r="G1632" s="1" t="s">
        <v>3627</v>
      </c>
      <c r="H1632" s="1" t="s">
        <v>3645</v>
      </c>
      <c r="I1632" s="1" t="s">
        <v>72</v>
      </c>
      <c r="J1632" s="1">
        <v>7453194</v>
      </c>
      <c r="K1632" s="1">
        <v>3.75562036658877</v>
      </c>
      <c r="L1632" s="1" t="s">
        <v>55</v>
      </c>
      <c r="M1632" s="1">
        <v>3.4441196112863501</v>
      </c>
      <c r="N1632" s="1">
        <v>8080.4355324992302</v>
      </c>
      <c r="O1632" s="1">
        <v>7620.2484393519899</v>
      </c>
      <c r="P1632" s="1">
        <v>2.08</v>
      </c>
      <c r="Q1632" s="1">
        <v>67.807000000000002</v>
      </c>
      <c r="R1632" s="1">
        <v>4.9269999999999996</v>
      </c>
      <c r="S1632" s="1">
        <v>143000</v>
      </c>
      <c r="T1632" s="1">
        <v>2256256.8624919299</v>
      </c>
      <c r="U1632" s="1">
        <v>65.276586317486306</v>
      </c>
      <c r="V1632" s="1">
        <v>26797.663969154499</v>
      </c>
      <c r="W1632" s="1">
        <v>84424.772286951498</v>
      </c>
      <c r="X1632" s="1">
        <v>387714.81130273303</v>
      </c>
      <c r="Y1632" s="1">
        <v>3016.3227579257</v>
      </c>
      <c r="Z1632" s="1">
        <v>386601.598130428</v>
      </c>
      <c r="AA1632" s="1">
        <v>1247334.6069780199</v>
      </c>
      <c r="AB1632" s="1">
        <v>356989.98747400602</v>
      </c>
      <c r="AC1632" s="1">
        <v>401360.83912574401</v>
      </c>
      <c r="AD1632" s="1">
        <v>114157.818476742</v>
      </c>
      <c r="AE1632" s="1">
        <v>67.397147659497705</v>
      </c>
      <c r="AF1632" s="1">
        <v>0.60129999999999995</v>
      </c>
      <c r="AG1632" s="1">
        <v>3.28943949464094</v>
      </c>
      <c r="AH1632" s="1">
        <v>1.1000000000000001</v>
      </c>
      <c r="AI1632" s="1">
        <f t="shared" si="550"/>
        <v>0.73017983124530961</v>
      </c>
      <c r="AJ1632" s="1" t="str">
        <f t="shared" si="551"/>
        <v>NaN</v>
      </c>
      <c r="AK1632" s="1">
        <f t="shared" si="552"/>
        <v>278.29986485215665</v>
      </c>
      <c r="AL1632" s="1">
        <f t="shared" si="553"/>
        <v>1.9186405184139846E-2</v>
      </c>
      <c r="AM1632" s="1">
        <f t="shared" si="554"/>
        <v>67.397147659497705</v>
      </c>
      <c r="AN1632" s="1">
        <f t="shared" si="555"/>
        <v>25316.998146191909</v>
      </c>
      <c r="AO1632" s="1">
        <f t="shared" si="556"/>
        <v>0.22173141002227192</v>
      </c>
      <c r="AP1632" s="1">
        <f t="shared" si="557"/>
        <v>91.026264582588098</v>
      </c>
      <c r="AQ1632" s="1">
        <f t="shared" si="558"/>
        <v>286.77393926435099</v>
      </c>
      <c r="AR1632" s="1">
        <f t="shared" si="559"/>
        <v>1316.9890866925559</v>
      </c>
      <c r="AS1632" s="1">
        <f t="shared" si="560"/>
        <v>10.245840598100816</v>
      </c>
      <c r="AT1632" s="1">
        <f t="shared" si="561"/>
        <v>1313.2077258666384</v>
      </c>
      <c r="AU1632" s="1">
        <f t="shared" si="562"/>
        <v>4236.9443130748432</v>
      </c>
      <c r="AV1632" s="1">
        <f t="shared" si="563"/>
        <v>1212.6230514177523</v>
      </c>
      <c r="AW1632" s="1">
        <f t="shared" si="564"/>
        <v>1363.3418934352831</v>
      </c>
      <c r="AX1632" s="1">
        <f t="shared" si="565"/>
        <v>387.771105749963</v>
      </c>
      <c r="AY1632" s="1">
        <f t="shared" si="566"/>
        <v>5.3788313315001952</v>
      </c>
      <c r="AZ1632" s="1" t="str">
        <f t="shared" si="567"/>
        <v>NaN</v>
      </c>
      <c r="BA1632" s="1" t="str">
        <f t="shared" si="568"/>
        <v>NaN</v>
      </c>
      <c r="BB1632" s="1">
        <f t="shared" si="569"/>
        <v>115.73742034508608</v>
      </c>
      <c r="BC1632" s="1">
        <f t="shared" si="570"/>
        <v>819.46534626356356</v>
      </c>
      <c r="BD1632" s="1">
        <f t="shared" si="571"/>
        <v>460.18709314724038</v>
      </c>
    </row>
    <row r="1633" spans="1:56" x14ac:dyDescent="0.25">
      <c r="A1633" t="s">
        <v>1785</v>
      </c>
      <c r="B1633" s="1" t="str">
        <f>VLOOKUP(A1633,[1]Sheet1!$A$2:$B$6423,2,FALSE)</f>
        <v>LA</v>
      </c>
      <c r="C1633">
        <v>2022</v>
      </c>
      <c r="D1633" s="1" t="s">
        <v>1797</v>
      </c>
      <c r="E1633" s="1" t="s">
        <v>0</v>
      </c>
      <c r="F1633" s="1" t="s">
        <v>3634</v>
      </c>
      <c r="G1633" s="1" t="s">
        <v>3627</v>
      </c>
      <c r="H1633" s="1" t="s">
        <v>3645</v>
      </c>
      <c r="I1633" s="1" t="s">
        <v>72</v>
      </c>
      <c r="J1633" s="1">
        <v>7559007</v>
      </c>
      <c r="K1633" s="1">
        <v>22.956222513205599</v>
      </c>
      <c r="L1633" s="1" t="s">
        <v>55</v>
      </c>
      <c r="M1633" s="1" t="s">
        <v>55</v>
      </c>
      <c r="N1633" s="1">
        <v>8183.0328647265296</v>
      </c>
      <c r="O1633" s="1" t="s">
        <v>55</v>
      </c>
      <c r="P1633" s="1">
        <v>1.2090000000000001</v>
      </c>
      <c r="Q1633" s="1">
        <v>68.715000000000003</v>
      </c>
      <c r="R1633" s="1">
        <v>4.9619999999999997</v>
      </c>
      <c r="S1633" s="1">
        <v>0</v>
      </c>
      <c r="T1633" s="1">
        <v>2324204.6590444101</v>
      </c>
      <c r="U1633" s="1">
        <v>0</v>
      </c>
      <c r="V1633" s="1">
        <v>26135.1366501874</v>
      </c>
      <c r="W1633" s="1">
        <v>87358.231623807005</v>
      </c>
      <c r="X1633" s="1">
        <v>406474.52863405203</v>
      </c>
      <c r="Y1633" s="1">
        <v>3131.5379176128999</v>
      </c>
      <c r="Z1633" s="1">
        <v>405287.764778968</v>
      </c>
      <c r="AA1633" s="1">
        <v>1299390.31054932</v>
      </c>
      <c r="AB1633" s="1">
        <v>359836.26936211699</v>
      </c>
      <c r="AC1633" s="1">
        <v>433953.63780776999</v>
      </c>
      <c r="AD1633" s="1">
        <v>109982.99250088399</v>
      </c>
      <c r="AE1633" s="1">
        <v>47.4362973380657</v>
      </c>
      <c r="AF1633" s="1">
        <v>0.60129999999999995</v>
      </c>
      <c r="AG1633" s="1">
        <v>3.2647009403434</v>
      </c>
      <c r="AH1633" s="1">
        <v>1.1000000000000001</v>
      </c>
      <c r="AI1633" s="1">
        <f t="shared" si="550"/>
        <v>0.73945092838241866</v>
      </c>
      <c r="AJ1633" s="1" t="str">
        <f t="shared" si="551"/>
        <v>NaN</v>
      </c>
      <c r="AK1633" s="1" t="str">
        <f t="shared" si="552"/>
        <v>NaN</v>
      </c>
      <c r="AL1633" s="1">
        <f t="shared" si="553"/>
        <v>0</v>
      </c>
      <c r="AM1633" s="1">
        <f t="shared" si="554"/>
        <v>47.4362973380657</v>
      </c>
      <c r="AN1633" s="1">
        <f t="shared" si="555"/>
        <v>25533.138294550536</v>
      </c>
      <c r="AO1633" s="1">
        <f t="shared" si="556"/>
        <v>0</v>
      </c>
      <c r="AP1633" s="1">
        <f t="shared" si="557"/>
        <v>88.280386357124826</v>
      </c>
      <c r="AQ1633" s="1">
        <f t="shared" si="558"/>
        <v>295.08238439493999</v>
      </c>
      <c r="AR1633" s="1">
        <f t="shared" si="559"/>
        <v>1373.0071096409215</v>
      </c>
      <c r="AS1633" s="1">
        <f t="shared" si="560"/>
        <v>10.577843190916344</v>
      </c>
      <c r="AT1633" s="1">
        <f t="shared" si="561"/>
        <v>1368.9984077525869</v>
      </c>
      <c r="AU1633" s="1">
        <f t="shared" si="562"/>
        <v>4389.1363637915347</v>
      </c>
      <c r="AV1633" s="1">
        <f t="shared" si="563"/>
        <v>1215.4703956509195</v>
      </c>
      <c r="AW1633" s="1">
        <f t="shared" si="564"/>
        <v>1465.827224074417</v>
      </c>
      <c r="AX1633" s="1">
        <f t="shared" si="565"/>
        <v>371.5052727922577</v>
      </c>
      <c r="AY1633" s="1">
        <f t="shared" si="566"/>
        <v>5.2005333732961914</v>
      </c>
      <c r="AZ1633" s="1" t="str">
        <f t="shared" si="567"/>
        <v>NaN</v>
      </c>
      <c r="BA1633" s="1" t="str">
        <f t="shared" si="568"/>
        <v>NaN</v>
      </c>
      <c r="BB1633" s="1">
        <f t="shared" si="569"/>
        <v>743.17897246324378</v>
      </c>
      <c r="BC1633" s="1">
        <f t="shared" si="570"/>
        <v>472.58282431223051</v>
      </c>
      <c r="BD1633" s="1" t="str">
        <f t="shared" si="571"/>
        <v>NaN</v>
      </c>
    </row>
    <row r="1634" spans="1:56" x14ac:dyDescent="0.25">
      <c r="A1634" t="s">
        <v>1785</v>
      </c>
      <c r="B1634" s="1" t="str">
        <f>VLOOKUP(A1634,[1]Sheet1!$A$2:$B$6423,2,FALSE)</f>
        <v>LA</v>
      </c>
      <c r="C1634">
        <v>2023</v>
      </c>
      <c r="D1634" s="1" t="s">
        <v>1798</v>
      </c>
      <c r="E1634" s="1" t="s">
        <v>0</v>
      </c>
      <c r="F1634" s="1" t="s">
        <v>3634</v>
      </c>
      <c r="G1634" s="1" t="s">
        <v>3627</v>
      </c>
      <c r="H1634" s="1" t="s">
        <v>3645</v>
      </c>
      <c r="I1634" s="1" t="s">
        <v>72</v>
      </c>
      <c r="J1634" s="1">
        <v>7664993</v>
      </c>
      <c r="K1634" s="1">
        <v>31.230134173264599</v>
      </c>
      <c r="L1634" s="1" t="s">
        <v>55</v>
      </c>
      <c r="M1634" s="1" t="s">
        <v>55</v>
      </c>
      <c r="N1634" s="1">
        <v>8372.1559187440707</v>
      </c>
      <c r="O1634" s="1" t="s">
        <v>55</v>
      </c>
      <c r="P1634" s="1">
        <v>1.1859999999999999</v>
      </c>
      <c r="Q1634" s="1">
        <v>68.963999999999999</v>
      </c>
      <c r="R1634" s="1">
        <v>5.4859999999999998</v>
      </c>
      <c r="S1634" s="1">
        <v>8156000</v>
      </c>
      <c r="T1634" s="1">
        <v>2352078.8424526001</v>
      </c>
      <c r="U1634" s="1">
        <v>0</v>
      </c>
      <c r="V1634" s="1">
        <v>25609.979033615</v>
      </c>
      <c r="W1634" s="1">
        <v>89817.664386999895</v>
      </c>
      <c r="X1634" s="1">
        <v>419269.24145214597</v>
      </c>
      <c r="Y1634" s="1">
        <v>3259.1364901603501</v>
      </c>
      <c r="Z1634" s="1">
        <v>418025.18448960502</v>
      </c>
      <c r="AA1634" s="1">
        <v>1337245.83321904</v>
      </c>
      <c r="AB1634" s="1">
        <v>362048.39941064199</v>
      </c>
      <c r="AC1634" s="1">
        <v>451685.02665848099</v>
      </c>
      <c r="AD1634" s="1">
        <v>106963.083902133</v>
      </c>
      <c r="AE1634" s="1">
        <v>49.757020702623997</v>
      </c>
      <c r="AF1634" s="1">
        <v>0.60129999999999995</v>
      </c>
      <c r="AG1634" s="1">
        <v>3.24169514458658</v>
      </c>
      <c r="AH1634" s="1">
        <v>1.1000000000000001</v>
      </c>
      <c r="AI1634" s="1">
        <f t="shared" si="550"/>
        <v>0.75654082893440233</v>
      </c>
      <c r="AJ1634" s="1" t="str">
        <f t="shared" si="551"/>
        <v>NaN</v>
      </c>
      <c r="AK1634" s="1" t="str">
        <f t="shared" si="552"/>
        <v>NaN</v>
      </c>
      <c r="AL1634" s="1">
        <f t="shared" si="553"/>
        <v>1.0640583755262398</v>
      </c>
      <c r="AM1634" s="1">
        <f t="shared" si="554"/>
        <v>49.757020702623997</v>
      </c>
      <c r="AN1634" s="1">
        <f t="shared" si="555"/>
        <v>26094.356759956623</v>
      </c>
      <c r="AO1634" s="1">
        <f t="shared" si="556"/>
        <v>0</v>
      </c>
      <c r="AP1634" s="1">
        <f t="shared" si="557"/>
        <v>87.185458553994621</v>
      </c>
      <c r="AQ1634" s="1">
        <f t="shared" si="558"/>
        <v>305.77120916619572</v>
      </c>
      <c r="AR1634" s="1">
        <f t="shared" si="559"/>
        <v>1427.3413119788486</v>
      </c>
      <c r="AS1634" s="1">
        <f t="shared" si="560"/>
        <v>11.095257399926789</v>
      </c>
      <c r="AT1634" s="1">
        <f t="shared" si="561"/>
        <v>1423.106100516783</v>
      </c>
      <c r="AU1634" s="1">
        <f t="shared" si="562"/>
        <v>4552.459454011645</v>
      </c>
      <c r="AV1634" s="1">
        <f t="shared" si="563"/>
        <v>1232.5412558879782</v>
      </c>
      <c r="AW1634" s="1">
        <f t="shared" si="564"/>
        <v>1537.6961503757304</v>
      </c>
      <c r="AX1634" s="1">
        <f t="shared" si="565"/>
        <v>364.14030273575355</v>
      </c>
      <c r="AY1634" s="1">
        <f t="shared" si="566"/>
        <v>5.116143677186372</v>
      </c>
      <c r="AZ1634" s="1" t="str">
        <f t="shared" si="567"/>
        <v>NaN</v>
      </c>
      <c r="BA1634" s="1" t="str">
        <f t="shared" si="568"/>
        <v>NaN</v>
      </c>
      <c r="BB1634" s="1">
        <f t="shared" si="569"/>
        <v>1051.01674737602</v>
      </c>
      <c r="BC1634" s="1">
        <f t="shared" si="570"/>
        <v>474.05119656362729</v>
      </c>
      <c r="BD1634" s="1" t="str">
        <f t="shared" si="571"/>
        <v>NaN</v>
      </c>
    </row>
    <row r="1635" spans="1:56" x14ac:dyDescent="0.25">
      <c r="A1635" t="s">
        <v>1785</v>
      </c>
      <c r="B1635" s="1" t="str">
        <f>VLOOKUP(A1635,[1]Sheet1!$A$2:$B$6423,2,FALSE)</f>
        <v>LA</v>
      </c>
      <c r="C1635">
        <v>2024</v>
      </c>
      <c r="D1635" s="1" t="s">
        <v>1799</v>
      </c>
      <c r="E1635" s="1" t="s">
        <v>0</v>
      </c>
      <c r="F1635" s="1" t="s">
        <v>3634</v>
      </c>
      <c r="G1635" s="1" t="s">
        <v>3627</v>
      </c>
      <c r="H1635" s="1" t="s">
        <v>3645</v>
      </c>
      <c r="I1635" s="1" t="s">
        <v>72</v>
      </c>
      <c r="J1635" s="1">
        <v>7769819</v>
      </c>
      <c r="K1635" s="1">
        <v>23.130569594258802</v>
      </c>
      <c r="L1635" s="1" t="s">
        <v>55</v>
      </c>
      <c r="M1635" s="1" t="s">
        <v>55</v>
      </c>
      <c r="N1635" s="1">
        <v>8600.3245466568005</v>
      </c>
      <c r="O1635" s="1" t="s">
        <v>55</v>
      </c>
      <c r="P1635" s="1">
        <v>1.1739999999999999</v>
      </c>
      <c r="Q1635" s="1">
        <v>69.224999999999994</v>
      </c>
      <c r="R1635" s="1">
        <v>5.4210000000000003</v>
      </c>
      <c r="S1635" s="1">
        <v>315346000</v>
      </c>
      <c r="T1635" s="1" t="s">
        <v>55</v>
      </c>
      <c r="U1635" s="1" t="s">
        <v>55</v>
      </c>
      <c r="V1635" s="1" t="s">
        <v>55</v>
      </c>
      <c r="W1635" s="1" t="s">
        <v>55</v>
      </c>
      <c r="X1635" s="1" t="s">
        <v>55</v>
      </c>
      <c r="Y1635" s="1" t="s">
        <v>55</v>
      </c>
      <c r="Z1635" s="1" t="s">
        <v>55</v>
      </c>
      <c r="AA1635" s="1" t="s">
        <v>55</v>
      </c>
      <c r="AB1635" s="1" t="s">
        <v>55</v>
      </c>
      <c r="AC1635" s="1" t="s">
        <v>55</v>
      </c>
      <c r="AD1635" s="1" t="s">
        <v>55</v>
      </c>
      <c r="AE1635" s="1" t="s">
        <v>55</v>
      </c>
      <c r="AF1635" s="1">
        <v>0.60129999999999995</v>
      </c>
      <c r="AG1635" s="1">
        <v>3.2193418274769998</v>
      </c>
      <c r="AH1635" s="1">
        <v>1.1000000000000001</v>
      </c>
      <c r="AI1635" s="1">
        <f t="shared" si="550"/>
        <v>0.77715904060810659</v>
      </c>
      <c r="AJ1635" s="1" t="str">
        <f t="shared" si="551"/>
        <v>NaN</v>
      </c>
      <c r="AK1635" s="1" t="str">
        <f t="shared" si="552"/>
        <v>NaN</v>
      </c>
      <c r="AL1635" s="1">
        <f t="shared" si="553"/>
        <v>40.586016225088386</v>
      </c>
      <c r="AM1635" s="1" t="str">
        <f t="shared" si="554"/>
        <v>NaN</v>
      </c>
      <c r="AN1635" s="1">
        <f t="shared" si="555"/>
        <v>26774.70524911517</v>
      </c>
      <c r="AO1635" s="1" t="str">
        <f t="shared" si="556"/>
        <v>NaN</v>
      </c>
      <c r="AP1635" s="1" t="str">
        <f t="shared" si="557"/>
        <v>NaN</v>
      </c>
      <c r="AQ1635" s="1" t="str">
        <f t="shared" si="558"/>
        <v>NaN</v>
      </c>
      <c r="AR1635" s="1" t="str">
        <f t="shared" si="559"/>
        <v>NaN</v>
      </c>
      <c r="AS1635" s="1" t="str">
        <f t="shared" si="560"/>
        <v>NaN</v>
      </c>
      <c r="AT1635" s="1" t="str">
        <f t="shared" si="561"/>
        <v>NaN</v>
      </c>
      <c r="AU1635" s="1" t="str">
        <f t="shared" si="562"/>
        <v>NaN</v>
      </c>
      <c r="AV1635" s="1" t="str">
        <f t="shared" si="563"/>
        <v>NaN</v>
      </c>
      <c r="AW1635" s="1" t="str">
        <f t="shared" si="564"/>
        <v>NaN</v>
      </c>
      <c r="AX1635" s="1" t="str">
        <f t="shared" si="565"/>
        <v>NaN</v>
      </c>
      <c r="AY1635" s="1" t="str">
        <f t="shared" si="566"/>
        <v>NaN</v>
      </c>
      <c r="AZ1635" s="1" t="str">
        <f t="shared" si="567"/>
        <v>NaN</v>
      </c>
      <c r="BA1635" s="1" t="str">
        <f t="shared" si="568"/>
        <v>NaN</v>
      </c>
      <c r="BB1635" s="1">
        <f t="shared" si="569"/>
        <v>787.27290840476462</v>
      </c>
      <c r="BC1635" s="1">
        <f t="shared" si="570"/>
        <v>481.90792860345653</v>
      </c>
      <c r="BD1635" s="1" t="str">
        <f t="shared" si="571"/>
        <v>NaN</v>
      </c>
    </row>
    <row r="1636" spans="1:56" x14ac:dyDescent="0.25">
      <c r="A1636" t="s">
        <v>1785</v>
      </c>
      <c r="B1636" s="1" t="str">
        <f>VLOOKUP(A1636,[1]Sheet1!$A$2:$B$6423,2,FALSE)</f>
        <v>LA</v>
      </c>
      <c r="C1636">
        <v>2025</v>
      </c>
      <c r="D1636" s="1" t="s">
        <v>1800</v>
      </c>
      <c r="E1636" s="1" t="s">
        <v>0</v>
      </c>
      <c r="F1636" s="1" t="s">
        <v>3634</v>
      </c>
      <c r="G1636" s="1" t="s">
        <v>3627</v>
      </c>
      <c r="H1636" s="1" t="s">
        <v>3645</v>
      </c>
      <c r="I1636" s="1" t="s">
        <v>72</v>
      </c>
      <c r="J1636" s="1">
        <v>7873046</v>
      </c>
      <c r="K1636" s="1">
        <v>7.7422693655369503</v>
      </c>
      <c r="L1636" s="1" t="s">
        <v>55</v>
      </c>
      <c r="M1636" s="1" t="s">
        <v>55</v>
      </c>
      <c r="N1636" s="1">
        <v>8872.69396186433</v>
      </c>
      <c r="O1636" s="1" t="s">
        <v>55</v>
      </c>
      <c r="P1636" s="1">
        <v>1.1870000000000001</v>
      </c>
      <c r="Q1636" s="1" t="s">
        <v>55</v>
      </c>
      <c r="R1636" s="1">
        <v>5.64</v>
      </c>
      <c r="S1636" s="1">
        <v>13060000</v>
      </c>
      <c r="T1636" s="1" t="s">
        <v>55</v>
      </c>
      <c r="U1636" s="1" t="s">
        <v>55</v>
      </c>
      <c r="V1636" s="1" t="s">
        <v>55</v>
      </c>
      <c r="W1636" s="1" t="s">
        <v>55</v>
      </c>
      <c r="X1636" s="1" t="s">
        <v>55</v>
      </c>
      <c r="Y1636" s="1" t="s">
        <v>55</v>
      </c>
      <c r="Z1636" s="1" t="s">
        <v>55</v>
      </c>
      <c r="AA1636" s="1" t="s">
        <v>55</v>
      </c>
      <c r="AB1636" s="1" t="s">
        <v>55</v>
      </c>
      <c r="AC1636" s="1" t="s">
        <v>55</v>
      </c>
      <c r="AD1636" s="1" t="s">
        <v>55</v>
      </c>
      <c r="AE1636" s="1" t="s">
        <v>55</v>
      </c>
      <c r="AF1636" s="1" t="s">
        <v>55</v>
      </c>
      <c r="AG1636" s="1" t="s">
        <v>55</v>
      </c>
      <c r="AH1636" s="1">
        <v>1.1000000000000001</v>
      </c>
      <c r="AI1636" s="1">
        <f t="shared" si="550"/>
        <v>0.80177140869553631</v>
      </c>
      <c r="AJ1636" s="1" t="str">
        <f t="shared" si="551"/>
        <v>NaN</v>
      </c>
      <c r="AK1636" s="1" t="str">
        <f t="shared" si="552"/>
        <v>NaN</v>
      </c>
      <c r="AL1636" s="1">
        <f t="shared" si="553"/>
        <v>1.6588242974828293</v>
      </c>
      <c r="AM1636" s="1" t="str">
        <f t="shared" si="554"/>
        <v>NaN</v>
      </c>
      <c r="AN1636" s="1" t="str">
        <f t="shared" si="555"/>
        <v>NaN</v>
      </c>
      <c r="AO1636" s="1" t="str">
        <f t="shared" si="556"/>
        <v>NaN</v>
      </c>
      <c r="AP1636" s="1" t="str">
        <f t="shared" si="557"/>
        <v>NaN</v>
      </c>
      <c r="AQ1636" s="1" t="str">
        <f t="shared" si="558"/>
        <v>NaN</v>
      </c>
      <c r="AR1636" s="1" t="str">
        <f t="shared" si="559"/>
        <v>NaN</v>
      </c>
      <c r="AS1636" s="1" t="str">
        <f t="shared" si="560"/>
        <v>NaN</v>
      </c>
      <c r="AT1636" s="1" t="str">
        <f t="shared" si="561"/>
        <v>NaN</v>
      </c>
      <c r="AU1636" s="1" t="str">
        <f t="shared" si="562"/>
        <v>NaN</v>
      </c>
      <c r="AV1636" s="1" t="str">
        <f t="shared" si="563"/>
        <v>NaN</v>
      </c>
      <c r="AW1636" s="1" t="str">
        <f t="shared" si="564"/>
        <v>NaN</v>
      </c>
      <c r="AX1636" s="1" t="str">
        <f t="shared" si="565"/>
        <v>NaN</v>
      </c>
      <c r="AY1636" s="1" t="str">
        <f t="shared" si="566"/>
        <v>NaN</v>
      </c>
      <c r="AZ1636" s="1" t="str">
        <f t="shared" si="567"/>
        <v>NaN</v>
      </c>
      <c r="BA1636" s="1" t="str">
        <f t="shared" si="568"/>
        <v>NaN</v>
      </c>
      <c r="BB1636" s="1">
        <f t="shared" si="569"/>
        <v>263.98008139512922</v>
      </c>
      <c r="BC1636" s="1">
        <f t="shared" si="570"/>
        <v>502.82822543144403</v>
      </c>
      <c r="BD1636" s="1" t="str">
        <f t="shared" si="571"/>
        <v>NaN</v>
      </c>
    </row>
    <row r="1637" spans="1:56" x14ac:dyDescent="0.25">
      <c r="A1637" t="s">
        <v>1801</v>
      </c>
      <c r="B1637" s="1" t="str">
        <f>VLOOKUP(A1637,[1]Sheet1!$A$2:$B$6423,2,FALSE)</f>
        <v>LV</v>
      </c>
      <c r="C1637">
        <v>2011</v>
      </c>
      <c r="D1637" s="1" t="s">
        <v>1802</v>
      </c>
      <c r="E1637" s="1" t="s">
        <v>0</v>
      </c>
      <c r="F1637" s="1" t="s">
        <v>3635</v>
      </c>
      <c r="G1637" s="1" t="s">
        <v>3624</v>
      </c>
      <c r="H1637" s="1" t="s">
        <v>3645</v>
      </c>
      <c r="I1637" s="1" t="s">
        <v>74</v>
      </c>
      <c r="J1637" s="1">
        <v>2059709</v>
      </c>
      <c r="K1637" s="1">
        <v>4.3707355993922299</v>
      </c>
      <c r="L1637" s="1">
        <v>1.1073762662641</v>
      </c>
      <c r="M1637" s="1">
        <v>7.2516588155600706E-2</v>
      </c>
      <c r="N1637" s="1">
        <v>25308.732207462599</v>
      </c>
      <c r="O1637" s="1">
        <v>24391.538712535901</v>
      </c>
      <c r="P1637" s="1">
        <v>16.206</v>
      </c>
      <c r="Q1637" s="1">
        <v>73.575609756097606</v>
      </c>
      <c r="R1637" s="1">
        <v>4.9669999999999996</v>
      </c>
      <c r="S1637" s="1">
        <v>0</v>
      </c>
      <c r="T1637" s="1">
        <v>631026.07847938198</v>
      </c>
      <c r="U1637" s="1">
        <v>0</v>
      </c>
      <c r="V1637" s="1">
        <v>7037.6021886278704</v>
      </c>
      <c r="W1637" s="1">
        <v>10568.7484539672</v>
      </c>
      <c r="X1637" s="1">
        <v>60231.001787024499</v>
      </c>
      <c r="Y1637" s="1">
        <v>261.037894125082</v>
      </c>
      <c r="Z1637" s="1">
        <v>60022.313462882797</v>
      </c>
      <c r="AA1637" s="1">
        <v>391915.93222989899</v>
      </c>
      <c r="AB1637" s="1">
        <v>4072.7551554993602</v>
      </c>
      <c r="AC1637" s="1">
        <v>233874.60892763699</v>
      </c>
      <c r="AD1637" s="1">
        <v>199.41246553097201</v>
      </c>
      <c r="AE1637" s="1">
        <v>537.02446085418103</v>
      </c>
      <c r="AF1637" s="1">
        <v>0.49349999999999999</v>
      </c>
      <c r="AG1637" s="1">
        <v>1.9505690057652201</v>
      </c>
      <c r="AH1637" s="1">
        <v>5.9</v>
      </c>
      <c r="AI1637" s="1">
        <f t="shared" si="550"/>
        <v>5.9</v>
      </c>
      <c r="AJ1637" s="1">
        <f t="shared" si="551"/>
        <v>280.26289375777907</v>
      </c>
      <c r="AK1637" s="1">
        <f t="shared" si="552"/>
        <v>18.353029102289526</v>
      </c>
      <c r="AL1637" s="1">
        <f t="shared" si="553"/>
        <v>0</v>
      </c>
      <c r="AM1637" s="1">
        <f t="shared" si="554"/>
        <v>537.02446085418103</v>
      </c>
      <c r="AN1637" s="1">
        <f t="shared" si="555"/>
        <v>199690.89512051412</v>
      </c>
      <c r="AO1637" s="1">
        <f t="shared" si="556"/>
        <v>0</v>
      </c>
      <c r="AP1637" s="1">
        <f t="shared" si="557"/>
        <v>682.30273332261436</v>
      </c>
      <c r="AQ1637" s="1">
        <f t="shared" si="558"/>
        <v>1024.6509769468698</v>
      </c>
      <c r="AR1637" s="1">
        <f t="shared" si="559"/>
        <v>5839.4572538432403</v>
      </c>
      <c r="AS1637" s="1">
        <f t="shared" si="560"/>
        <v>25.307890939065476</v>
      </c>
      <c r="AT1637" s="1">
        <f t="shared" si="561"/>
        <v>5819.2247072800819</v>
      </c>
      <c r="AU1637" s="1">
        <f t="shared" si="562"/>
        <v>37996.650652582124</v>
      </c>
      <c r="AV1637" s="1">
        <f t="shared" si="563"/>
        <v>394.85777971954093</v>
      </c>
      <c r="AW1637" s="1">
        <f t="shared" si="564"/>
        <v>22674.382644693993</v>
      </c>
      <c r="AX1637" s="1">
        <f t="shared" si="565"/>
        <v>19.333242579446161</v>
      </c>
      <c r="AY1637" s="1">
        <f t="shared" si="566"/>
        <v>3.8482308358547348</v>
      </c>
      <c r="AZ1637" s="1">
        <f t="shared" si="567"/>
        <v>32396.742084958412</v>
      </c>
      <c r="BA1637" s="1">
        <f t="shared" si="568"/>
        <v>128.0061830809756</v>
      </c>
      <c r="BB1637" s="1">
        <f t="shared" si="569"/>
        <v>422.36640091131892</v>
      </c>
      <c r="BC1637" s="1">
        <f t="shared" si="570"/>
        <v>28409.347436140677</v>
      </c>
      <c r="BD1637" s="1">
        <f t="shared" si="571"/>
        <v>917.19349492669789</v>
      </c>
    </row>
    <row r="1638" spans="1:56" x14ac:dyDescent="0.25">
      <c r="A1638" t="s">
        <v>1801</v>
      </c>
      <c r="B1638" s="1" t="str">
        <f>VLOOKUP(A1638,[1]Sheet1!$A$2:$B$6423,2,FALSE)</f>
        <v>LV</v>
      </c>
      <c r="C1638">
        <v>2012</v>
      </c>
      <c r="D1638" s="1" t="s">
        <v>1803</v>
      </c>
      <c r="E1638" s="1" t="s">
        <v>0</v>
      </c>
      <c r="F1638" s="1" t="s">
        <v>3635</v>
      </c>
      <c r="G1638" s="1" t="s">
        <v>3624</v>
      </c>
      <c r="H1638" s="1" t="s">
        <v>3645</v>
      </c>
      <c r="I1638" s="1" t="s">
        <v>117</v>
      </c>
      <c r="J1638" s="1">
        <v>2034319</v>
      </c>
      <c r="K1638" s="1">
        <v>2.25778924374585</v>
      </c>
      <c r="L1638" s="1">
        <v>0.94293463814006695</v>
      </c>
      <c r="M1638" s="1">
        <v>0.108105775264166</v>
      </c>
      <c r="N1638" s="1">
        <v>27496.5454583635</v>
      </c>
      <c r="O1638" s="1">
        <v>25838.8219277182</v>
      </c>
      <c r="P1638" s="1">
        <v>15.047000000000001</v>
      </c>
      <c r="Q1638" s="1">
        <v>73.778048780487794</v>
      </c>
      <c r="R1638" s="1">
        <v>5.125</v>
      </c>
      <c r="S1638" s="1">
        <v>0</v>
      </c>
      <c r="T1638" s="1">
        <v>615426.25229181803</v>
      </c>
      <c r="U1638" s="1">
        <v>0</v>
      </c>
      <c r="V1638" s="1">
        <v>6490.8744888210604</v>
      </c>
      <c r="W1638" s="1">
        <v>10067.1130579662</v>
      </c>
      <c r="X1638" s="1">
        <v>55455.101211896603</v>
      </c>
      <c r="Y1638" s="1">
        <v>282.84898793430199</v>
      </c>
      <c r="Z1638" s="1">
        <v>55225.001823898099</v>
      </c>
      <c r="AA1638" s="1">
        <v>380592.62590125902</v>
      </c>
      <c r="AB1638" s="1">
        <v>4051.3998102146102</v>
      </c>
      <c r="AC1638" s="1">
        <v>227236.63939059901</v>
      </c>
      <c r="AD1638" s="1">
        <v>189.57495859892001</v>
      </c>
      <c r="AE1638" s="1">
        <v>613.83912271867996</v>
      </c>
      <c r="AF1638" s="1">
        <v>0.501</v>
      </c>
      <c r="AG1638" s="1">
        <v>1.9569842926260701</v>
      </c>
      <c r="AH1638" s="1">
        <v>5.9</v>
      </c>
      <c r="AI1638" s="1">
        <f t="shared" si="550"/>
        <v>5.9</v>
      </c>
      <c r="AJ1638" s="1">
        <f t="shared" si="551"/>
        <v>259.27445141883891</v>
      </c>
      <c r="AK1638" s="1">
        <f t="shared" si="552"/>
        <v>29.725353638627688</v>
      </c>
      <c r="AL1638" s="1">
        <f t="shared" si="553"/>
        <v>0</v>
      </c>
      <c r="AM1638" s="1">
        <f t="shared" si="554"/>
        <v>613.83912271867996</v>
      </c>
      <c r="AN1638" s="1">
        <f t="shared" si="555"/>
        <v>199538.28373595889</v>
      </c>
      <c r="AO1638" s="1">
        <f t="shared" si="556"/>
        <v>0</v>
      </c>
      <c r="AP1638" s="1">
        <f t="shared" si="557"/>
        <v>636.66413942202462</v>
      </c>
      <c r="AQ1638" s="1">
        <f t="shared" si="558"/>
        <v>987.44319930278209</v>
      </c>
      <c r="AR1638" s="1">
        <f t="shared" si="559"/>
        <v>5439.3709738864663</v>
      </c>
      <c r="AS1638" s="1">
        <f t="shared" si="560"/>
        <v>27.74353560521411</v>
      </c>
      <c r="AT1638" s="1">
        <f t="shared" si="561"/>
        <v>5416.8014373634751</v>
      </c>
      <c r="AU1638" s="1">
        <f t="shared" si="562"/>
        <v>37330.821456663914</v>
      </c>
      <c r="AV1638" s="1">
        <f t="shared" si="563"/>
        <v>397.38574179291095</v>
      </c>
      <c r="AW1638" s="1">
        <f t="shared" si="564"/>
        <v>22288.740864105934</v>
      </c>
      <c r="AX1638" s="1">
        <f t="shared" si="565"/>
        <v>18.594655940461628</v>
      </c>
      <c r="AY1638" s="1">
        <f t="shared" si="566"/>
        <v>3.744238856445802</v>
      </c>
      <c r="AZ1638" s="1">
        <f t="shared" si="567"/>
        <v>32337.680270810692</v>
      </c>
      <c r="BA1638" s="1">
        <f t="shared" si="568"/>
        <v>117.60633829357894</v>
      </c>
      <c r="BB1638" s="1">
        <f t="shared" si="569"/>
        <v>236.0939743727545</v>
      </c>
      <c r="BC1638" s="1">
        <f t="shared" si="570"/>
        <v>27807.000167212573</v>
      </c>
      <c r="BD1638" s="1">
        <f t="shared" si="571"/>
        <v>1657.7235306453003</v>
      </c>
    </row>
    <row r="1639" spans="1:56" x14ac:dyDescent="0.25">
      <c r="A1639" t="s">
        <v>1801</v>
      </c>
      <c r="B1639" s="1" t="str">
        <f>VLOOKUP(A1639,[1]Sheet1!$A$2:$B$6423,2,FALSE)</f>
        <v>LV</v>
      </c>
      <c r="C1639">
        <v>2013</v>
      </c>
      <c r="D1639" s="1" t="s">
        <v>1804</v>
      </c>
      <c r="E1639" s="1" t="s">
        <v>0</v>
      </c>
      <c r="F1639" s="1" t="s">
        <v>3635</v>
      </c>
      <c r="G1639" s="1" t="s">
        <v>3624</v>
      </c>
      <c r="H1639" s="1" t="s">
        <v>3645</v>
      </c>
      <c r="I1639" s="1" t="s">
        <v>117</v>
      </c>
      <c r="J1639" s="1">
        <v>2012647</v>
      </c>
      <c r="K1639" s="1">
        <v>-2.9454778257827999E-2</v>
      </c>
      <c r="L1639" s="1">
        <v>0.97284624889205495</v>
      </c>
      <c r="M1639" s="1">
        <v>7.0597144819451799E-2</v>
      </c>
      <c r="N1639" s="1">
        <v>28375.184288726301</v>
      </c>
      <c r="O1639" s="1">
        <v>26902.692665261799</v>
      </c>
      <c r="P1639" s="1">
        <v>11.867000000000001</v>
      </c>
      <c r="Q1639" s="1">
        <v>73.982926829268294</v>
      </c>
      <c r="R1639" s="1">
        <v>5.07</v>
      </c>
      <c r="S1639" s="1">
        <v>0</v>
      </c>
      <c r="T1639" s="1">
        <v>601730.71584803099</v>
      </c>
      <c r="U1639" s="1">
        <v>0</v>
      </c>
      <c r="V1639" s="1">
        <v>6210.9618189713901</v>
      </c>
      <c r="W1639" s="1">
        <v>9921.9574144202197</v>
      </c>
      <c r="X1639" s="1">
        <v>50752.126703006499</v>
      </c>
      <c r="Y1639" s="1">
        <v>291.15527580263102</v>
      </c>
      <c r="Z1639" s="1">
        <v>50511.255044952297</v>
      </c>
      <c r="AA1639" s="1">
        <v>368348.48876433499</v>
      </c>
      <c r="AB1639" s="1">
        <v>4005.40880966433</v>
      </c>
      <c r="AC1639" s="1">
        <v>219943.282648266</v>
      </c>
      <c r="AD1639" s="1">
        <v>193.03066133034699</v>
      </c>
      <c r="AE1639" s="1">
        <v>649.28540522328899</v>
      </c>
      <c r="AF1639" s="1">
        <v>0.50170000000000003</v>
      </c>
      <c r="AG1639" s="1">
        <v>1.9521225932888899</v>
      </c>
      <c r="AH1639" s="1">
        <v>5.9</v>
      </c>
      <c r="AI1639" s="1">
        <f t="shared" si="550"/>
        <v>5.9</v>
      </c>
      <c r="AJ1639" s="1">
        <f t="shared" si="551"/>
        <v>276.04691596908157</v>
      </c>
      <c r="AK1639" s="1">
        <f t="shared" si="552"/>
        <v>20.032069945098439</v>
      </c>
      <c r="AL1639" s="1">
        <f t="shared" si="553"/>
        <v>0</v>
      </c>
      <c r="AM1639" s="1">
        <f t="shared" si="554"/>
        <v>649.28540522328899</v>
      </c>
      <c r="AN1639" s="1">
        <f t="shared" si="555"/>
        <v>199384.99581240822</v>
      </c>
      <c r="AO1639" s="1">
        <f t="shared" si="556"/>
        <v>0</v>
      </c>
      <c r="AP1639" s="1">
        <f t="shared" si="557"/>
        <v>615.29547718335016</v>
      </c>
      <c r="AQ1639" s="1">
        <f t="shared" si="558"/>
        <v>982.92916618019365</v>
      </c>
      <c r="AR1639" s="1">
        <f t="shared" si="559"/>
        <v>5027.8129101376262</v>
      </c>
      <c r="AS1639" s="1">
        <f t="shared" si="560"/>
        <v>28.843604192224543</v>
      </c>
      <c r="AT1639" s="1">
        <f t="shared" si="561"/>
        <v>5003.9507055222793</v>
      </c>
      <c r="AU1639" s="1">
        <f t="shared" si="562"/>
        <v>36490.831173963357</v>
      </c>
      <c r="AV1639" s="1">
        <f t="shared" si="563"/>
        <v>396.80004429087933</v>
      </c>
      <c r="AW1639" s="1">
        <f t="shared" si="564"/>
        <v>21788.913053203982</v>
      </c>
      <c r="AX1639" s="1">
        <f t="shared" si="565"/>
        <v>19.122785864097192</v>
      </c>
      <c r="AY1639" s="1">
        <f t="shared" si="566"/>
        <v>3.6410824528369159</v>
      </c>
      <c r="AZ1639" s="1">
        <f t="shared" si="567"/>
        <v>31257.351933491813</v>
      </c>
      <c r="BA1639" s="1">
        <f t="shared" si="568"/>
        <v>110.15735304285097</v>
      </c>
      <c r="BB1639" s="1">
        <f t="shared" si="569"/>
        <v>-3.1647232629005826</v>
      </c>
      <c r="BC1639" s="1">
        <f t="shared" si="570"/>
        <v>20860.255811131094</v>
      </c>
      <c r="BD1639" s="1">
        <f t="shared" si="571"/>
        <v>1472.4916234645025</v>
      </c>
    </row>
    <row r="1640" spans="1:56" x14ac:dyDescent="0.25">
      <c r="A1640" t="s">
        <v>1801</v>
      </c>
      <c r="B1640" s="1" t="str">
        <f>VLOOKUP(A1640,[1]Sheet1!$A$2:$B$6423,2,FALSE)</f>
        <v>LV</v>
      </c>
      <c r="C1640">
        <v>2014</v>
      </c>
      <c r="D1640" s="1" t="s">
        <v>1805</v>
      </c>
      <c r="E1640" s="1" t="s">
        <v>0</v>
      </c>
      <c r="F1640" s="1" t="s">
        <v>3635</v>
      </c>
      <c r="G1640" s="1" t="s">
        <v>3624</v>
      </c>
      <c r="H1640" s="1" t="s">
        <v>3645</v>
      </c>
      <c r="I1640" s="1" t="s">
        <v>117</v>
      </c>
      <c r="J1640" s="1">
        <v>1993782</v>
      </c>
      <c r="K1640" s="1">
        <v>0.620490636732421</v>
      </c>
      <c r="L1640" s="1">
        <v>0.97803888066543498</v>
      </c>
      <c r="M1640" s="1">
        <v>7.0213249401457206E-2</v>
      </c>
      <c r="N1640" s="1">
        <v>29243.741250262901</v>
      </c>
      <c r="O1640" s="1">
        <v>27684.8009977047</v>
      </c>
      <c r="P1640" s="1">
        <v>10.846</v>
      </c>
      <c r="Q1640" s="1">
        <v>74.124390243902397</v>
      </c>
      <c r="R1640" s="1">
        <v>5.7290000000000001</v>
      </c>
      <c r="S1640" s="1">
        <v>0</v>
      </c>
      <c r="T1640" s="1">
        <v>587017.24834488297</v>
      </c>
      <c r="U1640" s="1">
        <v>0</v>
      </c>
      <c r="V1640" s="1">
        <v>6011.77383311002</v>
      </c>
      <c r="W1640" s="1">
        <v>9853.3765906609806</v>
      </c>
      <c r="X1640" s="1">
        <v>46837.759590155001</v>
      </c>
      <c r="Y1640" s="1">
        <v>243.78723109477801</v>
      </c>
      <c r="Z1640" s="1">
        <v>46633.1917579894</v>
      </c>
      <c r="AA1640" s="1">
        <v>358760.27651807398</v>
      </c>
      <c r="AB1640" s="1">
        <v>3813.7170599369601</v>
      </c>
      <c r="AC1640" s="1">
        <v>215332.15860257199</v>
      </c>
      <c r="AD1640" s="1">
        <v>175.68237077807399</v>
      </c>
      <c r="AE1640" s="1">
        <v>687.71806407919996</v>
      </c>
      <c r="AF1640" s="1">
        <v>0.49320000000000003</v>
      </c>
      <c r="AG1640" s="1">
        <v>1.86454883188679</v>
      </c>
      <c r="AH1640" s="1">
        <v>5.9</v>
      </c>
      <c r="AI1640" s="1">
        <f t="shared" si="550"/>
        <v>5.9</v>
      </c>
      <c r="AJ1640" s="1">
        <f t="shared" si="551"/>
        <v>286.01515958876735</v>
      </c>
      <c r="AK1640" s="1">
        <f t="shared" si="552"/>
        <v>20.532980978363909</v>
      </c>
      <c r="AL1640" s="1">
        <f t="shared" si="553"/>
        <v>0</v>
      </c>
      <c r="AM1640" s="1">
        <f t="shared" si="554"/>
        <v>687.71806407919996</v>
      </c>
      <c r="AN1640" s="1">
        <f t="shared" si="555"/>
        <v>199279.83101640415</v>
      </c>
      <c r="AO1640" s="1">
        <f t="shared" si="556"/>
        <v>0</v>
      </c>
      <c r="AP1640" s="1">
        <f t="shared" si="557"/>
        <v>600.88077511533618</v>
      </c>
      <c r="AQ1640" s="1">
        <f t="shared" si="558"/>
        <v>984.85151432198336</v>
      </c>
      <c r="AR1640" s="1">
        <f t="shared" si="559"/>
        <v>4681.4650830998835</v>
      </c>
      <c r="AS1640" s="1">
        <f t="shared" si="560"/>
        <v>24.366695163525616</v>
      </c>
      <c r="AT1640" s="1">
        <f t="shared" si="561"/>
        <v>4661.018392827149</v>
      </c>
      <c r="AU1640" s="1">
        <f t="shared" si="562"/>
        <v>35858.327179160115</v>
      </c>
      <c r="AV1640" s="1">
        <f t="shared" si="563"/>
        <v>381.18354526654122</v>
      </c>
      <c r="AW1640" s="1">
        <f t="shared" si="564"/>
        <v>21522.591827350272</v>
      </c>
      <c r="AX1640" s="1">
        <f t="shared" si="565"/>
        <v>17.559569281504118</v>
      </c>
      <c r="AY1640" s="1">
        <f t="shared" si="566"/>
        <v>3.5443403636678252</v>
      </c>
      <c r="AZ1640" s="1">
        <f t="shared" si="567"/>
        <v>30749.20311689451</v>
      </c>
      <c r="BA1640" s="1">
        <f t="shared" si="568"/>
        <v>105.14797971213096</v>
      </c>
      <c r="BB1640" s="1">
        <f t="shared" si="569"/>
        <v>68.792959413414792</v>
      </c>
      <c r="BC1640" s="1">
        <f t="shared" si="570"/>
        <v>19148.982504443717</v>
      </c>
      <c r="BD1640" s="1">
        <f t="shared" si="571"/>
        <v>1558.9402525582009</v>
      </c>
    </row>
    <row r="1641" spans="1:56" x14ac:dyDescent="0.25">
      <c r="A1641" t="s">
        <v>1801</v>
      </c>
      <c r="B1641" s="1" t="str">
        <f>VLOOKUP(A1641,[1]Sheet1!$A$2:$B$6423,2,FALSE)</f>
        <v>LV</v>
      </c>
      <c r="C1641">
        <v>2015</v>
      </c>
      <c r="D1641" s="1" t="s">
        <v>1806</v>
      </c>
      <c r="E1641" s="1" t="s">
        <v>0</v>
      </c>
      <c r="F1641" s="1" t="s">
        <v>3635</v>
      </c>
      <c r="G1641" s="1" t="s">
        <v>3624</v>
      </c>
      <c r="H1641" s="1" t="s">
        <v>3645</v>
      </c>
      <c r="I1641" s="1" t="s">
        <v>117</v>
      </c>
      <c r="J1641" s="1">
        <v>1977527</v>
      </c>
      <c r="K1641" s="1">
        <v>0.17424224362518601</v>
      </c>
      <c r="L1641" s="1">
        <v>1.0735224757239299</v>
      </c>
      <c r="M1641" s="1">
        <v>2.73720281181398E-2</v>
      </c>
      <c r="N1641" s="1">
        <v>30599.613313414698</v>
      </c>
      <c r="O1641" s="1">
        <v>28893.9126640555</v>
      </c>
      <c r="P1641" s="1">
        <v>9.8729999999999993</v>
      </c>
      <c r="Q1641" s="1">
        <v>74.480487804878095</v>
      </c>
      <c r="R1641" s="1">
        <v>5.8810000000000002</v>
      </c>
      <c r="S1641" s="1">
        <v>0</v>
      </c>
      <c r="T1641" s="1">
        <v>578224.44962950703</v>
      </c>
      <c r="U1641" s="1">
        <v>0</v>
      </c>
      <c r="V1641" s="1">
        <v>5446.2248285244996</v>
      </c>
      <c r="W1641" s="1">
        <v>9102.8939811412201</v>
      </c>
      <c r="X1641" s="1">
        <v>44017.770930267099</v>
      </c>
      <c r="Y1641" s="1">
        <v>245.21358208737499</v>
      </c>
      <c r="Z1641" s="1">
        <v>43809.8321643585</v>
      </c>
      <c r="AA1641" s="1">
        <v>352173.04255325202</v>
      </c>
      <c r="AB1641" s="1">
        <v>3621.5057852107302</v>
      </c>
      <c r="AC1641" s="1">
        <v>212393.25979436201</v>
      </c>
      <c r="AD1641" s="1">
        <v>164.158228962875</v>
      </c>
      <c r="AE1641" s="1">
        <v>772.12108320562402</v>
      </c>
      <c r="AF1641" s="1">
        <v>0.4859</v>
      </c>
      <c r="AG1641" s="1">
        <v>1.81387628510036</v>
      </c>
      <c r="AH1641" s="1">
        <v>5.9</v>
      </c>
      <c r="AI1641" s="1">
        <f t="shared" si="550"/>
        <v>5.9</v>
      </c>
      <c r="AJ1641" s="1">
        <f t="shared" si="551"/>
        <v>328.49372640411872</v>
      </c>
      <c r="AK1641" s="1">
        <f t="shared" si="552"/>
        <v>8.3757347601899212</v>
      </c>
      <c r="AL1641" s="1">
        <f t="shared" si="553"/>
        <v>0</v>
      </c>
      <c r="AM1641" s="1">
        <f t="shared" si="554"/>
        <v>772.12108320562402</v>
      </c>
      <c r="AN1641" s="1">
        <f t="shared" si="555"/>
        <v>199017.52869211696</v>
      </c>
      <c r="AO1641" s="1">
        <f t="shared" si="556"/>
        <v>0</v>
      </c>
      <c r="AP1641" s="1">
        <f t="shared" si="557"/>
        <v>548.10589492562895</v>
      </c>
      <c r="AQ1641" s="1">
        <f t="shared" si="558"/>
        <v>916.11162025755982</v>
      </c>
      <c r="AR1641" s="1">
        <f t="shared" si="559"/>
        <v>4429.9309132454146</v>
      </c>
      <c r="AS1641" s="1">
        <f t="shared" si="560"/>
        <v>24.678197116282576</v>
      </c>
      <c r="AT1641" s="1">
        <f t="shared" si="561"/>
        <v>4409.004038765107</v>
      </c>
      <c r="AU1641" s="1">
        <f t="shared" si="562"/>
        <v>35442.554564833736</v>
      </c>
      <c r="AV1641" s="1">
        <f t="shared" si="563"/>
        <v>364.46689805845585</v>
      </c>
      <c r="AW1641" s="1">
        <f t="shared" si="564"/>
        <v>21375.172968630362</v>
      </c>
      <c r="AX1641" s="1">
        <f t="shared" si="565"/>
        <v>16.520818700663042</v>
      </c>
      <c r="AY1641" s="1">
        <f t="shared" si="566"/>
        <v>3.4251929237304966</v>
      </c>
      <c r="AZ1641" s="1">
        <f t="shared" si="567"/>
        <v>30472.176823106922</v>
      </c>
      <c r="BA1641" s="1">
        <f t="shared" si="568"/>
        <v>99.583535618563161</v>
      </c>
      <c r="BB1641" s="1">
        <f t="shared" si="569"/>
        <v>20.196596438129109</v>
      </c>
      <c r="BC1641" s="1">
        <f t="shared" si="570"/>
        <v>17799.695485879492</v>
      </c>
      <c r="BD1641" s="1">
        <f t="shared" si="571"/>
        <v>1705.700649359198</v>
      </c>
    </row>
    <row r="1642" spans="1:56" x14ac:dyDescent="0.25">
      <c r="A1642" t="s">
        <v>1801</v>
      </c>
      <c r="B1642" s="1" t="str">
        <f>VLOOKUP(A1642,[1]Sheet1!$A$2:$B$6423,2,FALSE)</f>
        <v>LV</v>
      </c>
      <c r="C1642">
        <v>2016</v>
      </c>
      <c r="D1642" s="1" t="s">
        <v>1807</v>
      </c>
      <c r="E1642" s="1" t="s">
        <v>0</v>
      </c>
      <c r="F1642" s="1" t="s">
        <v>3635</v>
      </c>
      <c r="G1642" s="1" t="s">
        <v>3624</v>
      </c>
      <c r="H1642" s="1" t="s">
        <v>3645</v>
      </c>
      <c r="I1642" s="1" t="s">
        <v>117</v>
      </c>
      <c r="J1642" s="1">
        <v>1959537</v>
      </c>
      <c r="K1642" s="1">
        <v>0.140633334505327</v>
      </c>
      <c r="L1642" s="1">
        <v>1.5017445790041299</v>
      </c>
      <c r="M1642" s="1">
        <v>1.4890572880400899E-2</v>
      </c>
      <c r="N1642" s="1">
        <v>31668.514844266199</v>
      </c>
      <c r="O1642" s="1">
        <v>30592.944008718299</v>
      </c>
      <c r="P1642" s="1">
        <v>9.6430000000000007</v>
      </c>
      <c r="Q1642" s="1">
        <v>74.580487804878103</v>
      </c>
      <c r="R1642" s="1">
        <v>5.94</v>
      </c>
      <c r="S1642" s="1">
        <v>0</v>
      </c>
      <c r="T1642" s="1">
        <v>569536.36981399101</v>
      </c>
      <c r="U1642" s="1">
        <v>0</v>
      </c>
      <c r="V1642" s="1">
        <v>4878.0086195985496</v>
      </c>
      <c r="W1642" s="1">
        <v>8008.8293178596896</v>
      </c>
      <c r="X1642" s="1">
        <v>41931.671164240899</v>
      </c>
      <c r="Y1642" s="1">
        <v>200.708935192051</v>
      </c>
      <c r="Z1642" s="1">
        <v>41760.206246980801</v>
      </c>
      <c r="AA1642" s="1">
        <v>345778.19970818399</v>
      </c>
      <c r="AB1642" s="1">
        <v>3289.5683497178702</v>
      </c>
      <c r="AC1642" s="1">
        <v>209955.65835347099</v>
      </c>
      <c r="AD1642" s="1">
        <v>160.23417356408501</v>
      </c>
      <c r="AE1642" s="1">
        <v>929.95417225761003</v>
      </c>
      <c r="AF1642" s="1">
        <v>0.47520000000000001</v>
      </c>
      <c r="AG1642" s="1">
        <v>1.7437900825655099</v>
      </c>
      <c r="AH1642" s="1">
        <v>5.9</v>
      </c>
      <c r="AI1642" s="1">
        <f t="shared" si="550"/>
        <v>5.9</v>
      </c>
      <c r="AJ1642" s="1">
        <f t="shared" si="551"/>
        <v>475.58020492488583</v>
      </c>
      <c r="AK1642" s="1">
        <f t="shared" si="552"/>
        <v>4.7156232830260354</v>
      </c>
      <c r="AL1642" s="1">
        <f t="shared" si="553"/>
        <v>0</v>
      </c>
      <c r="AM1642" s="1">
        <f t="shared" si="554"/>
        <v>929.95417225761003</v>
      </c>
      <c r="AN1642" s="1">
        <f t="shared" si="555"/>
        <v>198944.48674503824</v>
      </c>
      <c r="AO1642" s="1">
        <f t="shared" si="556"/>
        <v>0</v>
      </c>
      <c r="AP1642" s="1">
        <f t="shared" si="557"/>
        <v>495.2460306510701</v>
      </c>
      <c r="AQ1642" s="1">
        <f t="shared" si="558"/>
        <v>813.1065849076648</v>
      </c>
      <c r="AR1642" s="1">
        <f t="shared" si="559"/>
        <v>4257.1662582189701</v>
      </c>
      <c r="AS1642" s="1">
        <f t="shared" si="560"/>
        <v>20.377229976737222</v>
      </c>
      <c r="AT1642" s="1">
        <f t="shared" si="561"/>
        <v>4239.7580643654774</v>
      </c>
      <c r="AU1642" s="1">
        <f t="shared" si="562"/>
        <v>35105.57160623555</v>
      </c>
      <c r="AV1642" s="1">
        <f t="shared" si="563"/>
        <v>333.97761152116249</v>
      </c>
      <c r="AW1642" s="1">
        <f t="shared" si="564"/>
        <v>21316.015308895869</v>
      </c>
      <c r="AX1642" s="1">
        <f t="shared" si="565"/>
        <v>16.267978312592348</v>
      </c>
      <c r="AY1642" s="1">
        <f t="shared" si="566"/>
        <v>3.3851470704638893</v>
      </c>
      <c r="AZ1642" s="1">
        <f t="shared" si="567"/>
        <v>29723.954791714463</v>
      </c>
      <c r="BA1642" s="1">
        <f t="shared" si="568"/>
        <v>93.859642417352546</v>
      </c>
      <c r="BB1642" s="1">
        <f t="shared" si="569"/>
        <v>16.869302537628649</v>
      </c>
      <c r="BC1642" s="1">
        <f t="shared" si="570"/>
        <v>17889.302619186961</v>
      </c>
      <c r="BD1642" s="1">
        <f t="shared" si="571"/>
        <v>1075.5708355479001</v>
      </c>
    </row>
    <row r="1643" spans="1:56" x14ac:dyDescent="0.25">
      <c r="A1643" t="s">
        <v>1801</v>
      </c>
      <c r="B1643" s="1" t="str">
        <f>VLOOKUP(A1643,[1]Sheet1!$A$2:$B$6423,2,FALSE)</f>
        <v>LV</v>
      </c>
      <c r="C1643">
        <v>2017</v>
      </c>
      <c r="D1643" s="1" t="s">
        <v>1808</v>
      </c>
      <c r="E1643" s="1" t="s">
        <v>0</v>
      </c>
      <c r="F1643" s="1" t="s">
        <v>3635</v>
      </c>
      <c r="G1643" s="1" t="s">
        <v>3624</v>
      </c>
      <c r="H1643" s="1" t="s">
        <v>3645</v>
      </c>
      <c r="I1643" s="1" t="s">
        <v>117</v>
      </c>
      <c r="J1643" s="1">
        <v>1942248</v>
      </c>
      <c r="K1643" s="1">
        <v>2.9303631237466599</v>
      </c>
      <c r="L1643" s="1">
        <v>1.6527573681460901</v>
      </c>
      <c r="M1643" s="1">
        <v>2.8461008025047901E-2</v>
      </c>
      <c r="N1643" s="1">
        <v>33036.391594343702</v>
      </c>
      <c r="O1643" s="1">
        <v>31955.752986896401</v>
      </c>
      <c r="P1643" s="1">
        <v>8.7149999999999999</v>
      </c>
      <c r="Q1643" s="1">
        <v>74.629268292682895</v>
      </c>
      <c r="R1643" s="1">
        <v>5.9779999999999998</v>
      </c>
      <c r="S1643" s="1">
        <v>0</v>
      </c>
      <c r="T1643" s="1">
        <v>561294.50443923601</v>
      </c>
      <c r="U1643" s="1">
        <v>0</v>
      </c>
      <c r="V1643" s="1">
        <v>4384.9261985682597</v>
      </c>
      <c r="W1643" s="1">
        <v>6968.9344113391098</v>
      </c>
      <c r="X1643" s="1">
        <v>39765.135202689198</v>
      </c>
      <c r="Y1643" s="1">
        <v>165.05843823146299</v>
      </c>
      <c r="Z1643" s="1">
        <v>39623.3009048022</v>
      </c>
      <c r="AA1643" s="1">
        <v>339273.48767651903</v>
      </c>
      <c r="AB1643" s="1">
        <v>2930.1352477352998</v>
      </c>
      <c r="AC1643" s="1">
        <v>207114.78014032601</v>
      </c>
      <c r="AD1643" s="1">
        <v>151.15847425417701</v>
      </c>
      <c r="AE1643" s="1">
        <v>912.85802799555699</v>
      </c>
      <c r="AF1643" s="1">
        <v>0.49569999999999997</v>
      </c>
      <c r="AG1643" s="1">
        <v>1.8011617692352899</v>
      </c>
      <c r="AH1643" s="1">
        <v>5.9</v>
      </c>
      <c r="AI1643" s="1">
        <f t="shared" si="550"/>
        <v>5.9</v>
      </c>
      <c r="AJ1643" s="1">
        <f t="shared" si="551"/>
        <v>546.01139624511109</v>
      </c>
      <c r="AK1643" s="1">
        <f t="shared" si="552"/>
        <v>9.4024900628524115</v>
      </c>
      <c r="AL1643" s="1">
        <f t="shared" si="553"/>
        <v>0</v>
      </c>
      <c r="AM1643" s="1">
        <f t="shared" si="554"/>
        <v>912.85802799555699</v>
      </c>
      <c r="AN1643" s="1">
        <f t="shared" si="555"/>
        <v>198908.95419299699</v>
      </c>
      <c r="AO1643" s="1">
        <f t="shared" si="556"/>
        <v>0</v>
      </c>
      <c r="AP1643" s="1">
        <f t="shared" si="557"/>
        <v>449.06782469112409</v>
      </c>
      <c r="AQ1643" s="1">
        <f t="shared" si="558"/>
        <v>713.70054472912398</v>
      </c>
      <c r="AR1643" s="1">
        <f t="shared" si="559"/>
        <v>4072.4158071008633</v>
      </c>
      <c r="AS1643" s="1">
        <f t="shared" si="560"/>
        <v>16.903918206814833</v>
      </c>
      <c r="AT1643" s="1">
        <f t="shared" si="561"/>
        <v>4057.890313002581</v>
      </c>
      <c r="AU1643" s="1">
        <f t="shared" si="562"/>
        <v>34745.580697803292</v>
      </c>
      <c r="AV1643" s="1">
        <f t="shared" si="563"/>
        <v>300.0801842870049</v>
      </c>
      <c r="AW1643" s="1">
        <f t="shared" si="564"/>
        <v>21210.980428670668</v>
      </c>
      <c r="AX1643" s="1">
        <f t="shared" si="565"/>
        <v>15.480399017688478</v>
      </c>
      <c r="AY1643" s="1">
        <f t="shared" si="566"/>
        <v>3.3603062100801266</v>
      </c>
      <c r="AZ1643" s="1">
        <f t="shared" si="567"/>
        <v>29316.374440565909</v>
      </c>
      <c r="BA1643" s="1">
        <f t="shared" si="568"/>
        <v>88.739638397994071</v>
      </c>
      <c r="BB1643" s="1">
        <f t="shared" si="569"/>
        <v>368.63058403699932</v>
      </c>
      <c r="BC1643" s="1">
        <f t="shared" si="570"/>
        <v>16481.340739701835</v>
      </c>
      <c r="BD1643" s="1">
        <f t="shared" si="571"/>
        <v>1080.6386074473012</v>
      </c>
    </row>
    <row r="1644" spans="1:56" x14ac:dyDescent="0.25">
      <c r="A1644" t="s">
        <v>1801</v>
      </c>
      <c r="B1644" s="1" t="str">
        <f>VLOOKUP(A1644,[1]Sheet1!$A$2:$B$6423,2,FALSE)</f>
        <v>LV</v>
      </c>
      <c r="C1644">
        <v>2018</v>
      </c>
      <c r="D1644" s="1" t="s">
        <v>1809</v>
      </c>
      <c r="E1644" s="1" t="s">
        <v>0</v>
      </c>
      <c r="F1644" s="1" t="s">
        <v>3635</v>
      </c>
      <c r="G1644" s="1" t="s">
        <v>3624</v>
      </c>
      <c r="H1644" s="1" t="s">
        <v>3645</v>
      </c>
      <c r="I1644" s="1" t="s">
        <v>117</v>
      </c>
      <c r="J1644" s="1">
        <v>1927174</v>
      </c>
      <c r="K1644" s="1">
        <v>2.5344542418659799</v>
      </c>
      <c r="L1644" s="1">
        <v>2.13473002218592</v>
      </c>
      <c r="M1644" s="1">
        <v>6.3475156073481601E-2</v>
      </c>
      <c r="N1644" s="1">
        <v>34729.706276305697</v>
      </c>
      <c r="O1644" s="1">
        <v>33514.888908657798</v>
      </c>
      <c r="P1644" s="1">
        <v>7.4119999999999999</v>
      </c>
      <c r="Q1644" s="1">
        <v>74.782926829268305</v>
      </c>
      <c r="R1644" s="1">
        <v>5.9009999999999998</v>
      </c>
      <c r="S1644" s="1">
        <v>0</v>
      </c>
      <c r="T1644" s="1">
        <v>549419.02293798397</v>
      </c>
      <c r="U1644" s="1">
        <v>0</v>
      </c>
      <c r="V1644" s="1">
        <v>4246.4684302694604</v>
      </c>
      <c r="W1644" s="1">
        <v>6814.6307820497696</v>
      </c>
      <c r="X1644" s="1">
        <v>37971.798174320596</v>
      </c>
      <c r="Y1644" s="1">
        <v>209.77226662093599</v>
      </c>
      <c r="Z1644" s="1">
        <v>37790.473158824097</v>
      </c>
      <c r="AA1644" s="1">
        <v>331088.23326321901</v>
      </c>
      <c r="AB1644" s="1">
        <v>2655.3939690479401</v>
      </c>
      <c r="AC1644" s="1">
        <v>203535.249073168</v>
      </c>
      <c r="AD1644" s="1">
        <v>147.94894980385101</v>
      </c>
      <c r="AE1644" s="1">
        <v>868.75946304698402</v>
      </c>
      <c r="AF1644" s="1">
        <v>0.49370000000000003</v>
      </c>
      <c r="AG1644" s="1">
        <v>1.80741970159996</v>
      </c>
      <c r="AH1644" s="1">
        <v>5.9</v>
      </c>
      <c r="AI1644" s="1">
        <f t="shared" si="550"/>
        <v>5.9</v>
      </c>
      <c r="AJ1644" s="1">
        <f t="shared" si="551"/>
        <v>741.38546649728551</v>
      </c>
      <c r="AK1644" s="1">
        <f t="shared" si="552"/>
        <v>22.044735262746777</v>
      </c>
      <c r="AL1644" s="1">
        <f t="shared" si="553"/>
        <v>0</v>
      </c>
      <c r="AM1644" s="1">
        <f t="shared" si="554"/>
        <v>868.75946304698402</v>
      </c>
      <c r="AN1644" s="1">
        <f t="shared" si="555"/>
        <v>198797.44342693433</v>
      </c>
      <c r="AO1644" s="1">
        <f t="shared" si="556"/>
        <v>0</v>
      </c>
      <c r="AP1644" s="1">
        <f t="shared" si="557"/>
        <v>438.04403106868176</v>
      </c>
      <c r="AQ1644" s="1">
        <f t="shared" si="558"/>
        <v>702.96256454787397</v>
      </c>
      <c r="AR1644" s="1">
        <f t="shared" si="559"/>
        <v>3916.9770863339104</v>
      </c>
      <c r="AS1644" s="1">
        <f t="shared" si="560"/>
        <v>21.63903742273158</v>
      </c>
      <c r="AT1644" s="1">
        <f t="shared" si="561"/>
        <v>3898.2725222882905</v>
      </c>
      <c r="AU1644" s="1">
        <f t="shared" si="562"/>
        <v>34153.373966994375</v>
      </c>
      <c r="AV1644" s="1">
        <f t="shared" si="563"/>
        <v>273.91690233369201</v>
      </c>
      <c r="AW1644" s="1">
        <f t="shared" si="564"/>
        <v>20995.658494256408</v>
      </c>
      <c r="AX1644" s="1">
        <f t="shared" si="565"/>
        <v>15.261659289044694</v>
      </c>
      <c r="AY1644" s="1">
        <f t="shared" si="566"/>
        <v>3.2723376874976671</v>
      </c>
      <c r="AZ1644" s="1">
        <f t="shared" si="567"/>
        <v>29196.034581349133</v>
      </c>
      <c r="BA1644" s="1">
        <f t="shared" si="568"/>
        <v>84.066459845841237</v>
      </c>
      <c r="BB1644" s="1">
        <f t="shared" si="569"/>
        <v>334.91667743411892</v>
      </c>
      <c r="BC1644" s="1">
        <f t="shared" si="570"/>
        <v>14269.57924855266</v>
      </c>
      <c r="BD1644" s="1">
        <f t="shared" si="571"/>
        <v>1214.8173676478982</v>
      </c>
    </row>
    <row r="1645" spans="1:56" x14ac:dyDescent="0.25">
      <c r="A1645" t="s">
        <v>1801</v>
      </c>
      <c r="B1645" s="1" t="str">
        <f>VLOOKUP(A1645,[1]Sheet1!$A$2:$B$6423,2,FALSE)</f>
        <v>LV</v>
      </c>
      <c r="C1645">
        <v>2019</v>
      </c>
      <c r="D1645" s="1" t="s">
        <v>1810</v>
      </c>
      <c r="E1645" s="1" t="s">
        <v>0</v>
      </c>
      <c r="F1645" s="1" t="s">
        <v>3635</v>
      </c>
      <c r="G1645" s="1" t="s">
        <v>3624</v>
      </c>
      <c r="H1645" s="1" t="s">
        <v>3645</v>
      </c>
      <c r="I1645" s="1" t="s">
        <v>117</v>
      </c>
      <c r="J1645" s="1">
        <v>1913822</v>
      </c>
      <c r="K1645" s="1">
        <v>2.8114092007562399</v>
      </c>
      <c r="L1645" s="1">
        <v>2.0901680221135699</v>
      </c>
      <c r="M1645" s="1">
        <v>4.6901077479298302E-2</v>
      </c>
      <c r="N1645" s="1">
        <v>35208.193459085902</v>
      </c>
      <c r="O1645" s="1">
        <v>34715.340655652697</v>
      </c>
      <c r="P1645" s="1">
        <v>6.3120000000000003</v>
      </c>
      <c r="Q1645" s="1">
        <v>75.387804878048797</v>
      </c>
      <c r="R1645" s="1">
        <v>5.97</v>
      </c>
      <c r="S1645" s="1">
        <v>0</v>
      </c>
      <c r="T1645" s="1">
        <v>535767.22868041997</v>
      </c>
      <c r="U1645" s="1">
        <v>0</v>
      </c>
      <c r="V1645" s="1">
        <v>3960.74715385028</v>
      </c>
      <c r="W1645" s="1">
        <v>6664.5632213737799</v>
      </c>
      <c r="X1645" s="1">
        <v>35764.648970737398</v>
      </c>
      <c r="Y1645" s="1">
        <v>191.073078321705</v>
      </c>
      <c r="Z1645" s="1">
        <v>35598.818824932598</v>
      </c>
      <c r="AA1645" s="1">
        <v>321416.156194971</v>
      </c>
      <c r="AB1645" s="1">
        <v>2402.2174429400602</v>
      </c>
      <c r="AC1645" s="1">
        <v>198221.700843603</v>
      </c>
      <c r="AD1645" s="1">
        <v>138.959324362541</v>
      </c>
      <c r="AE1645" s="1">
        <v>845.51184497897998</v>
      </c>
      <c r="AF1645" s="1">
        <v>0.4914</v>
      </c>
      <c r="AG1645" s="1">
        <v>1.7739002806961499</v>
      </c>
      <c r="AH1645" s="1">
        <v>5.9</v>
      </c>
      <c r="AI1645" s="1">
        <f t="shared" si="550"/>
        <v>5.9</v>
      </c>
      <c r="AJ1645" s="1">
        <f t="shared" si="551"/>
        <v>735.91040084569511</v>
      </c>
      <c r="AK1645" s="1">
        <f t="shared" si="552"/>
        <v>16.513022093307118</v>
      </c>
      <c r="AL1645" s="1">
        <f t="shared" si="553"/>
        <v>0</v>
      </c>
      <c r="AM1645" s="1">
        <f t="shared" si="554"/>
        <v>845.51184497897998</v>
      </c>
      <c r="AN1645" s="1">
        <f t="shared" si="555"/>
        <v>198364.55663821832</v>
      </c>
      <c r="AO1645" s="1">
        <f t="shared" si="556"/>
        <v>0</v>
      </c>
      <c r="AP1645" s="1">
        <f t="shared" si="557"/>
        <v>410.52504001395943</v>
      </c>
      <c r="AQ1645" s="1">
        <f t="shared" si="558"/>
        <v>690.77120473857337</v>
      </c>
      <c r="AR1645" s="1">
        <f t="shared" si="559"/>
        <v>3706.948052850179</v>
      </c>
      <c r="AS1645" s="1">
        <f t="shared" si="560"/>
        <v>19.80441570155666</v>
      </c>
      <c r="AT1645" s="1">
        <f t="shared" si="561"/>
        <v>3689.7600262992141</v>
      </c>
      <c r="AU1645" s="1">
        <f t="shared" si="562"/>
        <v>33314.265025679379</v>
      </c>
      <c r="AV1645" s="1">
        <f t="shared" si="563"/>
        <v>248.98595481575589</v>
      </c>
      <c r="AW1645" s="1">
        <f t="shared" si="564"/>
        <v>20545.358870320677</v>
      </c>
      <c r="AX1645" s="1">
        <f t="shared" si="565"/>
        <v>14.402909344715345</v>
      </c>
      <c r="AY1645" s="1">
        <f t="shared" si="566"/>
        <v>3.0483002270682324</v>
      </c>
      <c r="AZ1645" s="1">
        <f t="shared" si="567"/>
        <v>27713.444792812708</v>
      </c>
      <c r="BA1645" s="1">
        <f t="shared" si="568"/>
        <v>78.713055314858579</v>
      </c>
      <c r="BB1645" s="1">
        <f t="shared" si="569"/>
        <v>376.83144140010847</v>
      </c>
      <c r="BC1645" s="1">
        <f t="shared" si="570"/>
        <v>11992.357854227494</v>
      </c>
      <c r="BD1645" s="1">
        <f t="shared" si="571"/>
        <v>492.85280343320483</v>
      </c>
    </row>
    <row r="1646" spans="1:56" x14ac:dyDescent="0.25">
      <c r="A1646" t="s">
        <v>1801</v>
      </c>
      <c r="B1646" s="1" t="str">
        <f>VLOOKUP(A1646,[1]Sheet1!$A$2:$B$6423,2,FALSE)</f>
        <v>LV</v>
      </c>
      <c r="C1646">
        <v>2020</v>
      </c>
      <c r="D1646" s="1" t="s">
        <v>1811</v>
      </c>
      <c r="E1646" s="1" t="s">
        <v>0</v>
      </c>
      <c r="F1646" s="1" t="s">
        <v>3635</v>
      </c>
      <c r="G1646" s="1" t="s">
        <v>3624</v>
      </c>
      <c r="H1646" s="1" t="s">
        <v>3645</v>
      </c>
      <c r="I1646" s="1" t="s">
        <v>117</v>
      </c>
      <c r="J1646" s="1">
        <v>1900449</v>
      </c>
      <c r="K1646" s="1">
        <v>0.21906490484198499</v>
      </c>
      <c r="L1646" s="1">
        <v>2.2275952168637501</v>
      </c>
      <c r="M1646" s="1">
        <v>2.42158311769009E-2</v>
      </c>
      <c r="N1646" s="1">
        <v>34225.8976044058</v>
      </c>
      <c r="O1646" s="1">
        <v>34635.735540878297</v>
      </c>
      <c r="P1646" s="1">
        <v>8.0980000000000008</v>
      </c>
      <c r="Q1646" s="1">
        <v>75.185365853658496</v>
      </c>
      <c r="R1646" s="1">
        <v>6.2290000000000001</v>
      </c>
      <c r="S1646" s="1">
        <v>0</v>
      </c>
      <c r="T1646" s="1">
        <v>555487.33394073404</v>
      </c>
      <c r="U1646" s="1">
        <v>0</v>
      </c>
      <c r="V1646" s="1">
        <v>3754.18747242986</v>
      </c>
      <c r="W1646" s="1">
        <v>6515.5761573969903</v>
      </c>
      <c r="X1646" s="1">
        <v>35567.587083573599</v>
      </c>
      <c r="Y1646" s="1">
        <v>179.87459969836999</v>
      </c>
      <c r="Z1646" s="1">
        <v>35411.171176227697</v>
      </c>
      <c r="AA1646" s="1">
        <v>323103.14149839798</v>
      </c>
      <c r="AB1646" s="1">
        <v>2195.1728649442198</v>
      </c>
      <c r="AC1646" s="1">
        <v>201945.89200768899</v>
      </c>
      <c r="AD1646" s="1">
        <v>132.876287643598</v>
      </c>
      <c r="AE1646" s="1">
        <v>815.72310480906799</v>
      </c>
      <c r="AF1646" s="1">
        <v>0.4914</v>
      </c>
      <c r="AG1646" s="1">
        <v>1.77680660668882</v>
      </c>
      <c r="AH1646" s="1">
        <v>5.9</v>
      </c>
      <c r="AI1646" s="1">
        <f t="shared" si="550"/>
        <v>5.9</v>
      </c>
      <c r="AJ1646" s="1">
        <f t="shared" si="551"/>
        <v>762.41445796442849</v>
      </c>
      <c r="AK1646" s="1">
        <f t="shared" si="552"/>
        <v>8.2880855826618784</v>
      </c>
      <c r="AL1646" s="1">
        <f t="shared" si="553"/>
        <v>0</v>
      </c>
      <c r="AM1646" s="1">
        <f t="shared" si="554"/>
        <v>815.72310480906799</v>
      </c>
      <c r="AN1646" s="1">
        <f t="shared" si="555"/>
        <v>198508.3638020487</v>
      </c>
      <c r="AO1646" s="1">
        <f t="shared" si="556"/>
        <v>0</v>
      </c>
      <c r="AP1646" s="1">
        <f t="shared" si="557"/>
        <v>392.1376540797466</v>
      </c>
      <c r="AQ1646" s="1">
        <f t="shared" si="558"/>
        <v>680.57409708574994</v>
      </c>
      <c r="AR1646" s="1">
        <f t="shared" si="559"/>
        <v>3715.1554797561398</v>
      </c>
      <c r="AS1646" s="1">
        <f t="shared" si="560"/>
        <v>18.788513912065994</v>
      </c>
      <c r="AT1646" s="1">
        <f t="shared" si="561"/>
        <v>3698.8173060720014</v>
      </c>
      <c r="AU1646" s="1">
        <f t="shared" si="562"/>
        <v>33749.222398574653</v>
      </c>
      <c r="AV1646" s="1">
        <f t="shared" si="563"/>
        <v>229.29327421190081</v>
      </c>
      <c r="AW1646" s="1">
        <f t="shared" si="564"/>
        <v>21093.935485241414</v>
      </c>
      <c r="AX1646" s="1">
        <f t="shared" si="565"/>
        <v>13.879380319188266</v>
      </c>
      <c r="AY1646" s="1">
        <f t="shared" si="566"/>
        <v>3.2451813679368442</v>
      </c>
      <c r="AZ1646" s="1">
        <f t="shared" si="567"/>
        <v>27307.258604173665</v>
      </c>
      <c r="BA1646" s="1">
        <f t="shared" si="568"/>
        <v>79.785368728089921</v>
      </c>
      <c r="BB1646" s="1">
        <f t="shared" si="569"/>
        <v>28.403594899340039</v>
      </c>
      <c r="BC1646" s="1">
        <f t="shared" si="570"/>
        <v>15625.696294508032</v>
      </c>
      <c r="BD1646" s="1">
        <f t="shared" si="571"/>
        <v>-409.83793647249695</v>
      </c>
    </row>
    <row r="1647" spans="1:56" x14ac:dyDescent="0.25">
      <c r="A1647" t="s">
        <v>1801</v>
      </c>
      <c r="B1647" s="1" t="str">
        <f>VLOOKUP(A1647,[1]Sheet1!$A$2:$B$6423,2,FALSE)</f>
        <v>LV</v>
      </c>
      <c r="C1647">
        <v>2021</v>
      </c>
      <c r="D1647" s="1" t="s">
        <v>1812</v>
      </c>
      <c r="E1647" s="1" t="s">
        <v>0</v>
      </c>
      <c r="F1647" s="1" t="s">
        <v>3635</v>
      </c>
      <c r="G1647" s="1" t="s">
        <v>3624</v>
      </c>
      <c r="H1647" s="1" t="s">
        <v>3645</v>
      </c>
      <c r="I1647" s="1" t="s">
        <v>117</v>
      </c>
      <c r="J1647" s="1">
        <v>1884490</v>
      </c>
      <c r="K1647" s="1">
        <v>3.27582937431165</v>
      </c>
      <c r="L1647" s="1">
        <v>2.1557798750514898</v>
      </c>
      <c r="M1647" s="1">
        <v>5.1110585363216998E-2</v>
      </c>
      <c r="N1647" s="1">
        <v>36912.013060216101</v>
      </c>
      <c r="O1647" s="1">
        <v>36220.941675857102</v>
      </c>
      <c r="P1647" s="1">
        <v>7.5129999999999999</v>
      </c>
      <c r="Q1647" s="1">
        <v>72.980487804878095</v>
      </c>
      <c r="R1647" s="1">
        <v>6.3529999999999998</v>
      </c>
      <c r="S1647" s="1">
        <v>0</v>
      </c>
      <c r="T1647" s="1">
        <v>660137.06945956603</v>
      </c>
      <c r="U1647" s="1">
        <v>0</v>
      </c>
      <c r="V1647" s="1">
        <v>3845.3903958327101</v>
      </c>
      <c r="W1647" s="1">
        <v>6761.5328021885298</v>
      </c>
      <c r="X1647" s="1">
        <v>36379.4079942428</v>
      </c>
      <c r="Y1647" s="1">
        <v>179.207288654123</v>
      </c>
      <c r="Z1647" s="1">
        <v>36223.229678698597</v>
      </c>
      <c r="AA1647" s="1">
        <v>335756.19995366898</v>
      </c>
      <c r="AB1647" s="1">
        <v>2042.4726196019001</v>
      </c>
      <c r="AC1647" s="1">
        <v>208420.90982068001</v>
      </c>
      <c r="AD1647" s="1">
        <v>139.14665743710199</v>
      </c>
      <c r="AE1647" s="1">
        <v>932.93949102652903</v>
      </c>
      <c r="AF1647" s="1">
        <v>0.49280000000000002</v>
      </c>
      <c r="AG1647" s="1">
        <v>1.7926459757078701</v>
      </c>
      <c r="AH1647" s="1">
        <v>5.9</v>
      </c>
      <c r="AI1647" s="1">
        <f t="shared" si="550"/>
        <v>5.9</v>
      </c>
      <c r="AJ1647" s="1">
        <f t="shared" si="551"/>
        <v>795.74174902851632</v>
      </c>
      <c r="AK1647" s="1">
        <f t="shared" si="552"/>
        <v>18.865945944423558</v>
      </c>
      <c r="AL1647" s="1">
        <f t="shared" si="553"/>
        <v>0</v>
      </c>
      <c r="AM1647" s="1">
        <f t="shared" si="554"/>
        <v>932.93949102652903</v>
      </c>
      <c r="AN1647" s="1">
        <f t="shared" si="555"/>
        <v>200146.24378204398</v>
      </c>
      <c r="AO1647" s="1">
        <f t="shared" si="556"/>
        <v>0</v>
      </c>
      <c r="AP1647" s="1">
        <f t="shared" si="557"/>
        <v>408.40781516562259</v>
      </c>
      <c r="AQ1647" s="1">
        <f t="shared" si="558"/>
        <v>718.12288341520116</v>
      </c>
      <c r="AR1647" s="1">
        <f t="shared" si="559"/>
        <v>3863.751922834379</v>
      </c>
      <c r="AS1647" s="1">
        <f t="shared" si="560"/>
        <v>19.033088890090809</v>
      </c>
      <c r="AT1647" s="1">
        <f t="shared" si="561"/>
        <v>3847.1646747108134</v>
      </c>
      <c r="AU1647" s="1">
        <f t="shared" si="562"/>
        <v>35659.696919198155</v>
      </c>
      <c r="AV1647" s="1">
        <f t="shared" si="563"/>
        <v>216.92512183189714</v>
      </c>
      <c r="AW1647" s="1">
        <f t="shared" si="564"/>
        <v>22135.783276241968</v>
      </c>
      <c r="AX1647" s="1">
        <f t="shared" si="565"/>
        <v>14.778364873712663</v>
      </c>
      <c r="AY1647" s="1">
        <f t="shared" si="566"/>
        <v>4.6587576177339676</v>
      </c>
      <c r="AZ1647" s="1">
        <f t="shared" si="567"/>
        <v>29803.492553105505</v>
      </c>
      <c r="BA1647" s="1">
        <f t="shared" si="568"/>
        <v>80.74198636765172</v>
      </c>
      <c r="BB1647" s="1">
        <f t="shared" si="569"/>
        <v>460.73472812301014</v>
      </c>
      <c r="BC1647" s="1">
        <f t="shared" si="570"/>
        <v>15411.076794091679</v>
      </c>
      <c r="BD1647" s="1">
        <f t="shared" si="571"/>
        <v>691.07138435899833</v>
      </c>
    </row>
    <row r="1648" spans="1:56" x14ac:dyDescent="0.25">
      <c r="A1648" t="s">
        <v>1801</v>
      </c>
      <c r="B1648" s="1" t="str">
        <f>VLOOKUP(A1648,[1]Sheet1!$A$2:$B$6423,2,FALSE)</f>
        <v>LV</v>
      </c>
      <c r="C1648">
        <v>2022</v>
      </c>
      <c r="D1648" s="1" t="s">
        <v>1813</v>
      </c>
      <c r="E1648" s="1" t="s">
        <v>0</v>
      </c>
      <c r="F1648" s="1" t="s">
        <v>3635</v>
      </c>
      <c r="G1648" s="1" t="s">
        <v>3624</v>
      </c>
      <c r="H1648" s="1" t="s">
        <v>3645</v>
      </c>
      <c r="I1648" s="1" t="s">
        <v>117</v>
      </c>
      <c r="J1648" s="1">
        <v>1879383</v>
      </c>
      <c r="K1648" s="1">
        <v>17.310283019881499</v>
      </c>
      <c r="L1648" s="1">
        <v>2.25461931057619</v>
      </c>
      <c r="M1648" s="1" t="s">
        <v>55</v>
      </c>
      <c r="N1648" s="1">
        <v>37718.709795836701</v>
      </c>
      <c r="O1648" s="1">
        <v>36189.566477953696</v>
      </c>
      <c r="P1648" s="1">
        <v>6.8150000000000004</v>
      </c>
      <c r="Q1648" s="1">
        <v>74.278048780487794</v>
      </c>
      <c r="R1648" s="1">
        <v>6.0549999999999997</v>
      </c>
      <c r="S1648" s="1">
        <v>0</v>
      </c>
      <c r="T1648" s="1">
        <v>594046.38244365202</v>
      </c>
      <c r="U1648" s="1">
        <v>0</v>
      </c>
      <c r="V1648" s="1">
        <v>3993.7906005647801</v>
      </c>
      <c r="W1648" s="1">
        <v>7031.4385593314801</v>
      </c>
      <c r="X1648" s="1">
        <v>36072.318700589101</v>
      </c>
      <c r="Y1648" s="1">
        <v>186.52843481761099</v>
      </c>
      <c r="Z1648" s="1">
        <v>35909.5979007141</v>
      </c>
      <c r="AA1648" s="1">
        <v>339359.70786707901</v>
      </c>
      <c r="AB1648" s="1">
        <v>1856.31632346115</v>
      </c>
      <c r="AC1648" s="1">
        <v>207981.264940077</v>
      </c>
      <c r="AD1648" s="1">
        <v>141.63869445039501</v>
      </c>
      <c r="AE1648" s="1">
        <v>927.91657099278495</v>
      </c>
      <c r="AF1648" s="1">
        <v>0.49270000000000003</v>
      </c>
      <c r="AG1648" s="1">
        <v>1.78285548266087</v>
      </c>
      <c r="AH1648" s="1">
        <v>5.9</v>
      </c>
      <c r="AI1648" s="1">
        <f t="shared" si="550"/>
        <v>5.9</v>
      </c>
      <c r="AJ1648" s="1">
        <f t="shared" si="551"/>
        <v>850.4133147571273</v>
      </c>
      <c r="AK1648" s="1" t="str">
        <f t="shared" si="552"/>
        <v>NaN</v>
      </c>
      <c r="AL1648" s="1">
        <f t="shared" si="553"/>
        <v>0</v>
      </c>
      <c r="AM1648" s="1">
        <f t="shared" si="554"/>
        <v>927.91657099278495</v>
      </c>
      <c r="AN1648" s="1">
        <f t="shared" si="555"/>
        <v>199166.22222614399</v>
      </c>
      <c r="AO1648" s="1">
        <f t="shared" si="556"/>
        <v>0</v>
      </c>
      <c r="AP1648" s="1">
        <f t="shared" si="557"/>
        <v>423.239002521982</v>
      </c>
      <c r="AQ1648" s="1">
        <f t="shared" si="558"/>
        <v>745.15149635667206</v>
      </c>
      <c r="AR1648" s="1">
        <f t="shared" si="559"/>
        <v>3822.7372720375879</v>
      </c>
      <c r="AS1648" s="1">
        <f t="shared" si="560"/>
        <v>19.767212803552617</v>
      </c>
      <c r="AT1648" s="1">
        <f t="shared" si="561"/>
        <v>3805.4930557236594</v>
      </c>
      <c r="AU1648" s="1">
        <f t="shared" si="562"/>
        <v>35963.39383279191</v>
      </c>
      <c r="AV1648" s="1">
        <f t="shared" si="563"/>
        <v>196.72174825486982</v>
      </c>
      <c r="AW1648" s="1">
        <f t="shared" si="564"/>
        <v>22040.660595487938</v>
      </c>
      <c r="AX1648" s="1">
        <f t="shared" si="565"/>
        <v>15.010055797423025</v>
      </c>
      <c r="AY1648" s="1">
        <f t="shared" si="566"/>
        <v>3.7905562793310148</v>
      </c>
      <c r="AZ1648" s="1" t="str">
        <f t="shared" si="567"/>
        <v>NaN</v>
      </c>
      <c r="BA1648" s="1" t="str">
        <f t="shared" si="568"/>
        <v>NaN</v>
      </c>
      <c r="BB1648" s="1">
        <f t="shared" si="569"/>
        <v>2555.2780267740736</v>
      </c>
      <c r="BC1648" s="1">
        <f t="shared" si="570"/>
        <v>14042.556742223545</v>
      </c>
      <c r="BD1648" s="1">
        <f t="shared" si="571"/>
        <v>1529.1433178830048</v>
      </c>
    </row>
    <row r="1649" spans="1:56" x14ac:dyDescent="0.25">
      <c r="A1649" t="s">
        <v>1801</v>
      </c>
      <c r="B1649" s="1" t="str">
        <f>VLOOKUP(A1649,[1]Sheet1!$A$2:$B$6423,2,FALSE)</f>
        <v>LV</v>
      </c>
      <c r="C1649">
        <v>2023</v>
      </c>
      <c r="D1649" s="1" t="s">
        <v>1814</v>
      </c>
      <c r="E1649" s="1" t="s">
        <v>0</v>
      </c>
      <c r="F1649" s="1" t="s">
        <v>3635</v>
      </c>
      <c r="G1649" s="1" t="s">
        <v>3624</v>
      </c>
      <c r="H1649" s="1" t="s">
        <v>3645</v>
      </c>
      <c r="I1649" s="1" t="s">
        <v>117</v>
      </c>
      <c r="J1649" s="1">
        <v>1883710</v>
      </c>
      <c r="K1649" s="1">
        <v>8.9380462331663004</v>
      </c>
      <c r="L1649" s="1">
        <v>2.9701695692080801</v>
      </c>
      <c r="M1649" s="1" t="s">
        <v>55</v>
      </c>
      <c r="N1649" s="1">
        <v>37277.721722131697</v>
      </c>
      <c r="O1649" s="1">
        <v>36446.630071264197</v>
      </c>
      <c r="P1649" s="1">
        <v>6.4649999999999999</v>
      </c>
      <c r="Q1649" s="1">
        <v>75.426829268292707</v>
      </c>
      <c r="R1649" s="1">
        <v>6.2960000000000003</v>
      </c>
      <c r="S1649" s="1">
        <v>0</v>
      </c>
      <c r="T1649" s="1">
        <v>545066.20289020694</v>
      </c>
      <c r="U1649" s="1">
        <v>0</v>
      </c>
      <c r="V1649" s="1">
        <v>3848.88014740778</v>
      </c>
      <c r="W1649" s="1">
        <v>6733.16531815284</v>
      </c>
      <c r="X1649" s="1">
        <v>30031.888058238299</v>
      </c>
      <c r="Y1649" s="1">
        <v>185.49081430277599</v>
      </c>
      <c r="Z1649" s="1">
        <v>29865.1155409128</v>
      </c>
      <c r="AA1649" s="1">
        <v>324865.37062153098</v>
      </c>
      <c r="AB1649" s="1">
        <v>1712.4800427702601</v>
      </c>
      <c r="AC1649" s="1">
        <v>199662.01568653199</v>
      </c>
      <c r="AD1649" s="1">
        <v>136.66668210732499</v>
      </c>
      <c r="AE1649" s="1">
        <v>926.72198659507205</v>
      </c>
      <c r="AF1649" s="1">
        <v>0.4899</v>
      </c>
      <c r="AG1649" s="1">
        <v>1.78251117806445</v>
      </c>
      <c r="AH1649" s="1">
        <v>5.9</v>
      </c>
      <c r="AI1649" s="1">
        <f t="shared" si="550"/>
        <v>5.9</v>
      </c>
      <c r="AJ1649" s="1">
        <f t="shared" si="551"/>
        <v>1107.2115466848259</v>
      </c>
      <c r="AK1649" s="1" t="str">
        <f t="shared" si="552"/>
        <v>NaN</v>
      </c>
      <c r="AL1649" s="1">
        <f t="shared" si="553"/>
        <v>0</v>
      </c>
      <c r="AM1649" s="1">
        <f t="shared" si="554"/>
        <v>926.72198659507205</v>
      </c>
      <c r="AN1649" s="1">
        <f t="shared" si="555"/>
        <v>198336.95742100445</v>
      </c>
      <c r="AO1649" s="1">
        <f t="shared" si="556"/>
        <v>0</v>
      </c>
      <c r="AP1649" s="1">
        <f t="shared" si="557"/>
        <v>405.25090269466438</v>
      </c>
      <c r="AQ1649" s="1">
        <f t="shared" si="558"/>
        <v>708.93902087638958</v>
      </c>
      <c r="AR1649" s="1">
        <f t="shared" si="559"/>
        <v>3162.0755334309324</v>
      </c>
      <c r="AS1649" s="1">
        <f t="shared" si="560"/>
        <v>19.530439259948256</v>
      </c>
      <c r="AT1649" s="1">
        <f t="shared" si="561"/>
        <v>3144.5159549035684</v>
      </c>
      <c r="AU1649" s="1">
        <f t="shared" si="562"/>
        <v>34205.270015300353</v>
      </c>
      <c r="AV1649" s="1">
        <f t="shared" si="563"/>
        <v>180.30805236859439</v>
      </c>
      <c r="AW1649" s="1">
        <f t="shared" si="564"/>
        <v>21022.533566107104</v>
      </c>
      <c r="AX1649" s="1">
        <f t="shared" si="565"/>
        <v>14.389717053044507</v>
      </c>
      <c r="AY1649" s="1">
        <f t="shared" si="566"/>
        <v>3.1410519008146438</v>
      </c>
      <c r="AZ1649" s="1" t="str">
        <f t="shared" si="567"/>
        <v>NaN</v>
      </c>
      <c r="BA1649" s="1" t="str">
        <f t="shared" si="568"/>
        <v>NaN</v>
      </c>
      <c r="BB1649" s="1">
        <f t="shared" si="569"/>
        <v>1283.2987678163654</v>
      </c>
      <c r="BC1649" s="1">
        <f t="shared" si="570"/>
        <v>13053.615153410767</v>
      </c>
      <c r="BD1649" s="1">
        <f t="shared" si="571"/>
        <v>831.09165086749999</v>
      </c>
    </row>
    <row r="1650" spans="1:56" x14ac:dyDescent="0.25">
      <c r="A1650" t="s">
        <v>1801</v>
      </c>
      <c r="B1650" s="1" t="str">
        <f>VLOOKUP(A1650,[1]Sheet1!$A$2:$B$6423,2,FALSE)</f>
        <v>LV</v>
      </c>
      <c r="C1650">
        <v>2024</v>
      </c>
      <c r="D1650" s="1" t="s">
        <v>1815</v>
      </c>
      <c r="E1650" s="1" t="s">
        <v>0</v>
      </c>
      <c r="F1650" s="1" t="s">
        <v>3635</v>
      </c>
      <c r="G1650" s="1" t="s">
        <v>3624</v>
      </c>
      <c r="H1650" s="1" t="s">
        <v>3645</v>
      </c>
      <c r="I1650" s="1" t="s">
        <v>117</v>
      </c>
      <c r="J1650" s="1">
        <v>1866124</v>
      </c>
      <c r="K1650" s="1">
        <v>1.2657988582872901</v>
      </c>
      <c r="L1650" s="1">
        <v>3.2579915453517101</v>
      </c>
      <c r="M1650" s="1" t="s">
        <v>55</v>
      </c>
      <c r="N1650" s="1">
        <v>37615.076245074401</v>
      </c>
      <c r="O1650" s="1">
        <v>36879.902241362499</v>
      </c>
      <c r="P1650" s="1">
        <v>6.9</v>
      </c>
      <c r="Q1650" s="1">
        <v>76.429268292682906</v>
      </c>
      <c r="R1650" s="1">
        <v>6.274</v>
      </c>
      <c r="S1650" s="1">
        <v>0</v>
      </c>
      <c r="T1650" s="1" t="s">
        <v>55</v>
      </c>
      <c r="U1650" s="1" t="s">
        <v>55</v>
      </c>
      <c r="V1650" s="1" t="s">
        <v>55</v>
      </c>
      <c r="W1650" s="1" t="s">
        <v>55</v>
      </c>
      <c r="X1650" s="1" t="s">
        <v>55</v>
      </c>
      <c r="Y1650" s="1" t="s">
        <v>55</v>
      </c>
      <c r="Z1650" s="1" t="s">
        <v>55</v>
      </c>
      <c r="AA1650" s="1" t="s">
        <v>55</v>
      </c>
      <c r="AB1650" s="1" t="s">
        <v>55</v>
      </c>
      <c r="AC1650" s="1" t="s">
        <v>55</v>
      </c>
      <c r="AD1650" s="1" t="s">
        <v>55</v>
      </c>
      <c r="AE1650" s="1" t="s">
        <v>55</v>
      </c>
      <c r="AF1650" s="1">
        <v>0.4899</v>
      </c>
      <c r="AG1650" s="1">
        <v>1.7804536882684301</v>
      </c>
      <c r="AH1650" s="1">
        <v>5.9</v>
      </c>
      <c r="AI1650" s="1">
        <f t="shared" si="550"/>
        <v>5.9</v>
      </c>
      <c r="AJ1650" s="1">
        <f t="shared" si="551"/>
        <v>1225.4960038421234</v>
      </c>
      <c r="AK1650" s="1" t="str">
        <f t="shared" si="552"/>
        <v>NaN</v>
      </c>
      <c r="AL1650" s="1">
        <f t="shared" si="553"/>
        <v>0</v>
      </c>
      <c r="AM1650" s="1" t="str">
        <f t="shared" si="554"/>
        <v>NaN</v>
      </c>
      <c r="AN1650" s="1">
        <f t="shared" si="555"/>
        <v>197641.35120255072</v>
      </c>
      <c r="AO1650" s="1" t="str">
        <f t="shared" si="556"/>
        <v>NaN</v>
      </c>
      <c r="AP1650" s="1" t="str">
        <f t="shared" si="557"/>
        <v>NaN</v>
      </c>
      <c r="AQ1650" s="1" t="str">
        <f t="shared" si="558"/>
        <v>NaN</v>
      </c>
      <c r="AR1650" s="1" t="str">
        <f t="shared" si="559"/>
        <v>NaN</v>
      </c>
      <c r="AS1650" s="1" t="str">
        <f t="shared" si="560"/>
        <v>NaN</v>
      </c>
      <c r="AT1650" s="1" t="str">
        <f t="shared" si="561"/>
        <v>NaN</v>
      </c>
      <c r="AU1650" s="1" t="str">
        <f t="shared" si="562"/>
        <v>NaN</v>
      </c>
      <c r="AV1650" s="1" t="str">
        <f t="shared" si="563"/>
        <v>NaN</v>
      </c>
      <c r="AW1650" s="1" t="str">
        <f t="shared" si="564"/>
        <v>NaN</v>
      </c>
      <c r="AX1650" s="1" t="str">
        <f t="shared" si="565"/>
        <v>NaN</v>
      </c>
      <c r="AY1650" s="1" t="str">
        <f t="shared" si="566"/>
        <v>NaN</v>
      </c>
      <c r="AZ1650" s="1" t="str">
        <f t="shared" si="567"/>
        <v>NaN</v>
      </c>
      <c r="BA1650" s="1" t="str">
        <f t="shared" si="568"/>
        <v>NaN</v>
      </c>
      <c r="BB1650" s="1">
        <f t="shared" si="569"/>
        <v>180.73131727183403</v>
      </c>
      <c r="BC1650" s="1">
        <f t="shared" si="570"/>
        <v>14208.136264403571</v>
      </c>
      <c r="BD1650" s="1">
        <f t="shared" si="571"/>
        <v>735.17400371190161</v>
      </c>
    </row>
    <row r="1651" spans="1:56" x14ac:dyDescent="0.25">
      <c r="A1651" t="s">
        <v>1801</v>
      </c>
      <c r="B1651" s="1" t="str">
        <f>VLOOKUP(A1651,[1]Sheet1!$A$2:$B$6423,2,FALSE)</f>
        <v>LV</v>
      </c>
      <c r="C1651">
        <v>2025</v>
      </c>
      <c r="D1651" s="1" t="s">
        <v>1816</v>
      </c>
      <c r="E1651" s="1" t="s">
        <v>0</v>
      </c>
      <c r="F1651" s="1" t="s">
        <v>3635</v>
      </c>
      <c r="G1651" s="1" t="s">
        <v>3624</v>
      </c>
      <c r="H1651" s="1" t="s">
        <v>3645</v>
      </c>
      <c r="I1651" s="1" t="s">
        <v>117</v>
      </c>
      <c r="J1651" s="1">
        <v>1847785</v>
      </c>
      <c r="K1651" s="1">
        <v>3.7457731675194501</v>
      </c>
      <c r="L1651" s="1" t="s">
        <v>55</v>
      </c>
      <c r="M1651" s="1" t="s">
        <v>55</v>
      </c>
      <c r="N1651" s="1">
        <v>38800.542528187201</v>
      </c>
      <c r="O1651" s="1" t="s">
        <v>55</v>
      </c>
      <c r="P1651" s="1">
        <v>6.5679999999999996</v>
      </c>
      <c r="Q1651" s="1" t="s">
        <v>55</v>
      </c>
      <c r="R1651" s="1">
        <v>6.5259999999999998</v>
      </c>
      <c r="S1651" s="1">
        <v>0</v>
      </c>
      <c r="T1651" s="1" t="s">
        <v>55</v>
      </c>
      <c r="U1651" s="1" t="s">
        <v>55</v>
      </c>
      <c r="V1651" s="1" t="s">
        <v>55</v>
      </c>
      <c r="W1651" s="1" t="s">
        <v>55</v>
      </c>
      <c r="X1651" s="1" t="s">
        <v>55</v>
      </c>
      <c r="Y1651" s="1" t="s">
        <v>55</v>
      </c>
      <c r="Z1651" s="1" t="s">
        <v>55</v>
      </c>
      <c r="AA1651" s="1" t="s">
        <v>55</v>
      </c>
      <c r="AB1651" s="1" t="s">
        <v>55</v>
      </c>
      <c r="AC1651" s="1" t="s">
        <v>55</v>
      </c>
      <c r="AD1651" s="1" t="s">
        <v>55</v>
      </c>
      <c r="AE1651" s="1" t="s">
        <v>55</v>
      </c>
      <c r="AF1651" s="1" t="s">
        <v>55</v>
      </c>
      <c r="AG1651" s="1" t="s">
        <v>55</v>
      </c>
      <c r="AH1651" s="1">
        <v>5.9</v>
      </c>
      <c r="AI1651" s="1">
        <f t="shared" si="550"/>
        <v>5.9</v>
      </c>
      <c r="AJ1651" s="1" t="str">
        <f t="shared" si="551"/>
        <v>NaN</v>
      </c>
      <c r="AK1651" s="1" t="str">
        <f t="shared" si="552"/>
        <v>NaN</v>
      </c>
      <c r="AL1651" s="1">
        <f t="shared" si="553"/>
        <v>0</v>
      </c>
      <c r="AM1651" s="1" t="str">
        <f t="shared" si="554"/>
        <v>NaN</v>
      </c>
      <c r="AN1651" s="1" t="str">
        <f t="shared" si="555"/>
        <v>NaN</v>
      </c>
      <c r="AO1651" s="1" t="str">
        <f t="shared" si="556"/>
        <v>NaN</v>
      </c>
      <c r="AP1651" s="1" t="str">
        <f t="shared" si="557"/>
        <v>NaN</v>
      </c>
      <c r="AQ1651" s="1" t="str">
        <f t="shared" si="558"/>
        <v>NaN</v>
      </c>
      <c r="AR1651" s="1" t="str">
        <f t="shared" si="559"/>
        <v>NaN</v>
      </c>
      <c r="AS1651" s="1" t="str">
        <f t="shared" si="560"/>
        <v>NaN</v>
      </c>
      <c r="AT1651" s="1" t="str">
        <f t="shared" si="561"/>
        <v>NaN</v>
      </c>
      <c r="AU1651" s="1" t="str">
        <f t="shared" si="562"/>
        <v>NaN</v>
      </c>
      <c r="AV1651" s="1" t="str">
        <f t="shared" si="563"/>
        <v>NaN</v>
      </c>
      <c r="AW1651" s="1" t="str">
        <f t="shared" si="564"/>
        <v>NaN</v>
      </c>
      <c r="AX1651" s="1" t="str">
        <f t="shared" si="565"/>
        <v>NaN</v>
      </c>
      <c r="AY1651" s="1" t="str">
        <f t="shared" si="566"/>
        <v>NaN</v>
      </c>
      <c r="AZ1651" s="1" t="str">
        <f t="shared" si="567"/>
        <v>NaN</v>
      </c>
      <c r="BA1651" s="1" t="str">
        <f t="shared" si="568"/>
        <v>NaN</v>
      </c>
      <c r="BB1651" s="1">
        <f t="shared" si="569"/>
        <v>554.27909482605389</v>
      </c>
      <c r="BC1651" s="1">
        <f t="shared" si="570"/>
        <v>13838.048222197902</v>
      </c>
      <c r="BD1651" s="1" t="str">
        <f t="shared" si="571"/>
        <v>NaN</v>
      </c>
    </row>
    <row r="1652" spans="1:56" x14ac:dyDescent="0.25">
      <c r="A1652" t="s">
        <v>1817</v>
      </c>
      <c r="B1652" s="1" t="str">
        <f>VLOOKUP(A1652,[1]Sheet1!$A$2:$B$6423,2,FALSE)</f>
        <v>LB</v>
      </c>
      <c r="C1652">
        <v>2011</v>
      </c>
      <c r="D1652" s="1" t="s">
        <v>1818</v>
      </c>
      <c r="E1652" s="1" t="s">
        <v>0</v>
      </c>
      <c r="F1652" s="1" t="s">
        <v>3637</v>
      </c>
      <c r="G1652" s="1" t="s">
        <v>3632</v>
      </c>
      <c r="H1652" s="1" t="s">
        <v>3645</v>
      </c>
      <c r="I1652" s="1" t="s">
        <v>74</v>
      </c>
      <c r="J1652" s="1">
        <v>5096020</v>
      </c>
      <c r="K1652" s="1">
        <v>4.9714857169238398</v>
      </c>
      <c r="L1652" s="1">
        <v>4.0737567694293304</v>
      </c>
      <c r="M1652" s="1">
        <v>0</v>
      </c>
      <c r="N1652" s="1">
        <v>17353.196084529402</v>
      </c>
      <c r="O1652" s="1">
        <v>17220.676769986399</v>
      </c>
      <c r="P1652" s="1">
        <v>7.3520000000000003</v>
      </c>
      <c r="Q1652" s="1">
        <v>77.768000000000001</v>
      </c>
      <c r="R1652" s="1">
        <v>5.1879999999999997</v>
      </c>
      <c r="S1652" s="1">
        <v>0</v>
      </c>
      <c r="T1652" s="1">
        <v>552371.27907039004</v>
      </c>
      <c r="U1652" s="1">
        <v>253.28171689552599</v>
      </c>
      <c r="V1652" s="1">
        <v>3440.3683344616102</v>
      </c>
      <c r="W1652" s="1">
        <v>21294.614284801799</v>
      </c>
      <c r="X1652" s="1">
        <v>54173.6292794006</v>
      </c>
      <c r="Y1652" s="1">
        <v>2132.8215229566799</v>
      </c>
      <c r="Z1652" s="1">
        <v>52607.910877149399</v>
      </c>
      <c r="AA1652" s="1">
        <v>290335.80857236602</v>
      </c>
      <c r="AB1652" s="1">
        <v>58943.980080315901</v>
      </c>
      <c r="AC1652" s="1">
        <v>130156.88913831201</v>
      </c>
      <c r="AD1652" s="1">
        <v>5802.0030725798797</v>
      </c>
      <c r="AE1652" s="1">
        <v>570.26580749635104</v>
      </c>
      <c r="AF1652" s="1">
        <v>0.65859999999999996</v>
      </c>
      <c r="AG1652" s="1">
        <v>3.5386472218665301</v>
      </c>
      <c r="AH1652" s="1">
        <v>1.1000000000000001</v>
      </c>
      <c r="AI1652" s="1">
        <f t="shared" si="550"/>
        <v>1.5681028253497364</v>
      </c>
      <c r="AJ1652" s="1">
        <f t="shared" si="551"/>
        <v>706.92700020586199</v>
      </c>
      <c r="AK1652" s="1">
        <f t="shared" si="552"/>
        <v>0</v>
      </c>
      <c r="AL1652" s="1">
        <f t="shared" si="553"/>
        <v>0</v>
      </c>
      <c r="AM1652" s="1">
        <f t="shared" si="554"/>
        <v>570.26580749635104</v>
      </c>
      <c r="AN1652" s="1">
        <f t="shared" si="555"/>
        <v>52292.542813965003</v>
      </c>
      <c r="AO1652" s="1">
        <f t="shared" si="556"/>
        <v>2.5990370965486509</v>
      </c>
      <c r="AP1652" s="1">
        <f t="shared" si="557"/>
        <v>35.303159804247862</v>
      </c>
      <c r="AQ1652" s="1">
        <f t="shared" si="558"/>
        <v>218.51357121731641</v>
      </c>
      <c r="AR1652" s="1">
        <f t="shared" si="559"/>
        <v>555.89986469458995</v>
      </c>
      <c r="AS1652" s="1">
        <f t="shared" si="560"/>
        <v>21.885836555539075</v>
      </c>
      <c r="AT1652" s="1">
        <f t="shared" si="561"/>
        <v>539.83332716445193</v>
      </c>
      <c r="AU1652" s="1">
        <f t="shared" si="562"/>
        <v>2979.2657211309211</v>
      </c>
      <c r="AV1652" s="1">
        <f t="shared" si="563"/>
        <v>604.85057004788439</v>
      </c>
      <c r="AW1652" s="1">
        <f t="shared" si="564"/>
        <v>1335.5981133899941</v>
      </c>
      <c r="AX1652" s="1">
        <f t="shared" si="565"/>
        <v>59.536951204987389</v>
      </c>
      <c r="AY1652" s="1">
        <f t="shared" si="566"/>
        <v>0.9033571955398727</v>
      </c>
      <c r="AZ1652" s="1">
        <f t="shared" si="567"/>
        <v>4228.7360459217252</v>
      </c>
      <c r="BA1652" s="1">
        <f t="shared" si="568"/>
        <v>24.368629417446037</v>
      </c>
      <c r="BB1652" s="1">
        <f t="shared" si="569"/>
        <v>329.78093762368997</v>
      </c>
      <c r="BC1652" s="1">
        <f t="shared" si="570"/>
        <v>7061.8755943053875</v>
      </c>
      <c r="BD1652" s="1">
        <f t="shared" si="571"/>
        <v>132.51931454300211</v>
      </c>
    </row>
    <row r="1653" spans="1:56" x14ac:dyDescent="0.25">
      <c r="A1653" t="s">
        <v>1817</v>
      </c>
      <c r="B1653" s="1" t="str">
        <f>VLOOKUP(A1653,[1]Sheet1!$A$2:$B$6423,2,FALSE)</f>
        <v>LB</v>
      </c>
      <c r="C1653">
        <v>2012</v>
      </c>
      <c r="D1653" s="1" t="s">
        <v>1819</v>
      </c>
      <c r="E1653" s="1" t="s">
        <v>0</v>
      </c>
      <c r="F1653" s="1" t="s">
        <v>3637</v>
      </c>
      <c r="G1653" s="1" t="s">
        <v>3632</v>
      </c>
      <c r="H1653" s="1" t="s">
        <v>3645</v>
      </c>
      <c r="I1653" s="1" t="s">
        <v>74</v>
      </c>
      <c r="J1653" s="1">
        <v>5235742</v>
      </c>
      <c r="K1653" s="1">
        <v>6.5814744768367701</v>
      </c>
      <c r="L1653" s="1">
        <v>3.9921437943628901</v>
      </c>
      <c r="M1653" s="1">
        <v>0</v>
      </c>
      <c r="N1653" s="1">
        <v>17323.3013764282</v>
      </c>
      <c r="O1653" s="1">
        <v>17772.657384655799</v>
      </c>
      <c r="P1653" s="1">
        <v>7.952</v>
      </c>
      <c r="Q1653" s="1">
        <v>77.941000000000003</v>
      </c>
      <c r="R1653" s="1">
        <v>4.5730000000000004</v>
      </c>
      <c r="S1653" s="1">
        <v>0</v>
      </c>
      <c r="T1653" s="1">
        <v>579562.83523891598</v>
      </c>
      <c r="U1653" s="1">
        <v>63.350067175880497</v>
      </c>
      <c r="V1653" s="1">
        <v>6498.1359866474104</v>
      </c>
      <c r="W1653" s="1">
        <v>21421.1027223811</v>
      </c>
      <c r="X1653" s="1">
        <v>56954.989800706899</v>
      </c>
      <c r="Y1653" s="1">
        <v>2186.8583087624502</v>
      </c>
      <c r="Z1653" s="1">
        <v>55343.358005207498</v>
      </c>
      <c r="AA1653" s="1">
        <v>307443.31084367703</v>
      </c>
      <c r="AB1653" s="1">
        <v>56898.1972697979</v>
      </c>
      <c r="AC1653" s="1">
        <v>142635.34686550099</v>
      </c>
      <c r="AD1653" s="1">
        <v>5498.56791588541</v>
      </c>
      <c r="AE1653" s="1">
        <v>453.01457277016999</v>
      </c>
      <c r="AF1653" s="1">
        <v>0.66390000000000005</v>
      </c>
      <c r="AG1653" s="1">
        <v>3.5959957164514198</v>
      </c>
      <c r="AH1653" s="1">
        <v>1.1000000000000001</v>
      </c>
      <c r="AI1653" s="1">
        <f t="shared" si="550"/>
        <v>1.5654014223339374</v>
      </c>
      <c r="AJ1653" s="1">
        <f t="shared" si="551"/>
        <v>691.57110087785952</v>
      </c>
      <c r="AK1653" s="1">
        <f t="shared" si="552"/>
        <v>0</v>
      </c>
      <c r="AL1653" s="1">
        <f t="shared" si="553"/>
        <v>0</v>
      </c>
      <c r="AM1653" s="1">
        <f t="shared" si="554"/>
        <v>453.01457277016999</v>
      </c>
      <c r="AN1653" s="1">
        <f t="shared" si="555"/>
        <v>52172.762225875107</v>
      </c>
      <c r="AO1653" s="1">
        <f t="shared" si="556"/>
        <v>0.63126639772556181</v>
      </c>
      <c r="AP1653" s="1">
        <f t="shared" si="557"/>
        <v>64.752179107136612</v>
      </c>
      <c r="AQ1653" s="1">
        <f t="shared" si="558"/>
        <v>213.45553294085823</v>
      </c>
      <c r="AR1653" s="1">
        <f t="shared" si="559"/>
        <v>567.54116999069527</v>
      </c>
      <c r="AS1653" s="1">
        <f t="shared" si="560"/>
        <v>21.791455454593194</v>
      </c>
      <c r="AT1653" s="1">
        <f t="shared" si="561"/>
        <v>551.48169218177145</v>
      </c>
      <c r="AU1653" s="1">
        <f t="shared" si="562"/>
        <v>3063.5899848737718</v>
      </c>
      <c r="AV1653" s="1">
        <f t="shared" si="563"/>
        <v>566.97524767990899</v>
      </c>
      <c r="AW1653" s="1">
        <f t="shared" si="564"/>
        <v>1421.3229064799227</v>
      </c>
      <c r="AX1653" s="1">
        <f t="shared" si="565"/>
        <v>54.79175185834503</v>
      </c>
      <c r="AY1653" s="1">
        <f t="shared" si="566"/>
        <v>0.90136614614221999</v>
      </c>
      <c r="AZ1653" s="1">
        <f t="shared" si="567"/>
        <v>3591.3330636668356</v>
      </c>
      <c r="BA1653" s="1">
        <f t="shared" si="568"/>
        <v>20.731227758662442</v>
      </c>
      <c r="BB1653" s="1">
        <f t="shared" si="569"/>
        <v>437.16202479602254</v>
      </c>
      <c r="BC1653" s="1">
        <f t="shared" si="570"/>
        <v>7738.3836418689489</v>
      </c>
      <c r="BD1653" s="1">
        <f t="shared" si="571"/>
        <v>-449.35600822759807</v>
      </c>
    </row>
    <row r="1654" spans="1:56" x14ac:dyDescent="0.25">
      <c r="A1654" t="s">
        <v>1817</v>
      </c>
      <c r="B1654" s="1" t="str">
        <f>VLOOKUP(A1654,[1]Sheet1!$A$2:$B$6423,2,FALSE)</f>
        <v>LB</v>
      </c>
      <c r="C1654">
        <v>2013</v>
      </c>
      <c r="D1654" s="1" t="s">
        <v>1820</v>
      </c>
      <c r="E1654" s="1" t="s">
        <v>0</v>
      </c>
      <c r="F1654" s="1" t="s">
        <v>3637</v>
      </c>
      <c r="G1654" s="1" t="s">
        <v>3632</v>
      </c>
      <c r="H1654" s="1" t="s">
        <v>3645</v>
      </c>
      <c r="I1654" s="1" t="s">
        <v>74</v>
      </c>
      <c r="J1654" s="1">
        <v>5743436</v>
      </c>
      <c r="K1654" s="1">
        <v>4.8210195629739898</v>
      </c>
      <c r="L1654" s="1">
        <v>4.1290827326916899</v>
      </c>
      <c r="M1654" s="1">
        <v>0</v>
      </c>
      <c r="N1654" s="1">
        <v>16396.496930216301</v>
      </c>
      <c r="O1654" s="1">
        <v>16946.346733481201</v>
      </c>
      <c r="P1654" s="1">
        <v>8.4770000000000003</v>
      </c>
      <c r="Q1654" s="1">
        <v>78.037000000000006</v>
      </c>
      <c r="R1654" s="1">
        <v>4.9829999999999997</v>
      </c>
      <c r="S1654" s="1">
        <v>0</v>
      </c>
      <c r="T1654" s="1">
        <v>621217.51229600399</v>
      </c>
      <c r="U1654" s="1">
        <v>3176.54568295941</v>
      </c>
      <c r="V1654" s="1">
        <v>11057.975030923501</v>
      </c>
      <c r="W1654" s="1">
        <v>22195.235323491499</v>
      </c>
      <c r="X1654" s="1">
        <v>60398.252942854699</v>
      </c>
      <c r="Y1654" s="1">
        <v>2251.2578689321499</v>
      </c>
      <c r="Z1654" s="1">
        <v>58730.653945611397</v>
      </c>
      <c r="AA1654" s="1">
        <v>328424.49676007201</v>
      </c>
      <c r="AB1654" s="1">
        <v>58276.328765243597</v>
      </c>
      <c r="AC1654" s="1">
        <v>155897.67536493999</v>
      </c>
      <c r="AD1654" s="1">
        <v>5366.7837318730299</v>
      </c>
      <c r="AE1654" s="1">
        <v>428.17941860322799</v>
      </c>
      <c r="AF1654" s="1">
        <v>0.65820000000000001</v>
      </c>
      <c r="AG1654" s="1">
        <v>3.5338899745636998</v>
      </c>
      <c r="AH1654" s="1">
        <v>1.1000000000000001</v>
      </c>
      <c r="AI1654" s="1">
        <f t="shared" si="550"/>
        <v>1.4816517393607107</v>
      </c>
      <c r="AJ1654" s="1">
        <f t="shared" si="551"/>
        <v>677.02492351188425</v>
      </c>
      <c r="AK1654" s="1">
        <f t="shared" si="552"/>
        <v>0</v>
      </c>
      <c r="AL1654" s="1">
        <f t="shared" si="553"/>
        <v>0</v>
      </c>
      <c r="AM1654" s="1">
        <f t="shared" si="554"/>
        <v>428.17941860322799</v>
      </c>
      <c r="AN1654" s="1">
        <f t="shared" si="555"/>
        <v>49365.974860175076</v>
      </c>
      <c r="AO1654" s="1">
        <f t="shared" si="556"/>
        <v>27.303041999105048</v>
      </c>
      <c r="AP1654" s="1">
        <f t="shared" si="557"/>
        <v>95.04549495824682</v>
      </c>
      <c r="AQ1654" s="1">
        <f t="shared" si="558"/>
        <v>190.77246251114337</v>
      </c>
      <c r="AR1654" s="1">
        <f t="shared" si="559"/>
        <v>519.13499800040609</v>
      </c>
      <c r="AS1654" s="1">
        <f t="shared" si="560"/>
        <v>19.35000918639571</v>
      </c>
      <c r="AT1654" s="1">
        <f t="shared" si="561"/>
        <v>504.80165291311584</v>
      </c>
      <c r="AU1654" s="1">
        <f t="shared" si="562"/>
        <v>2822.8738773311593</v>
      </c>
      <c r="AV1654" s="1">
        <f t="shared" si="563"/>
        <v>500.89663761697926</v>
      </c>
      <c r="AW1654" s="1">
        <f t="shared" si="564"/>
        <v>1339.9715297298278</v>
      </c>
      <c r="AX1654" s="1">
        <f t="shared" si="565"/>
        <v>46.128573694847574</v>
      </c>
      <c r="AY1654" s="1">
        <f t="shared" si="566"/>
        <v>0.86138409445983255</v>
      </c>
      <c r="AZ1654" s="1">
        <f t="shared" si="567"/>
        <v>3280.485325554333</v>
      </c>
      <c r="BA1654" s="1">
        <f t="shared" si="568"/>
        <v>20.00723288343919</v>
      </c>
      <c r="BB1654" s="1">
        <f t="shared" si="569"/>
        <v>302.08261798132384</v>
      </c>
      <c r="BC1654" s="1">
        <f t="shared" si="570"/>
        <v>7909.8180083275765</v>
      </c>
      <c r="BD1654" s="1">
        <f t="shared" si="571"/>
        <v>-549.8498032649004</v>
      </c>
    </row>
    <row r="1655" spans="1:56" x14ac:dyDescent="0.25">
      <c r="A1655" t="s">
        <v>1817</v>
      </c>
      <c r="B1655" s="1" t="str">
        <f>VLOOKUP(A1655,[1]Sheet1!$A$2:$B$6423,2,FALSE)</f>
        <v>LB</v>
      </c>
      <c r="C1655">
        <v>2014</v>
      </c>
      <c r="D1655" s="1" t="s">
        <v>1821</v>
      </c>
      <c r="E1655" s="1" t="s">
        <v>0</v>
      </c>
      <c r="F1655" s="1" t="s">
        <v>3637</v>
      </c>
      <c r="G1655" s="1" t="s">
        <v>3632</v>
      </c>
      <c r="H1655" s="1" t="s">
        <v>3645</v>
      </c>
      <c r="I1655" s="1" t="s">
        <v>74</v>
      </c>
      <c r="J1655" s="1">
        <v>6346990</v>
      </c>
      <c r="K1655" s="1">
        <v>1.8546042134091001</v>
      </c>
      <c r="L1655" s="1">
        <v>4.7199415138466598</v>
      </c>
      <c r="M1655" s="1">
        <v>0</v>
      </c>
      <c r="N1655" s="1">
        <v>15205.873265402</v>
      </c>
      <c r="O1655" s="1">
        <v>15842.892259624699</v>
      </c>
      <c r="P1655" s="1">
        <v>8.84</v>
      </c>
      <c r="Q1655" s="1">
        <v>78.147999999999996</v>
      </c>
      <c r="R1655" s="1">
        <v>5.2329999999999997</v>
      </c>
      <c r="S1655" s="1">
        <v>0</v>
      </c>
      <c r="T1655" s="1">
        <v>686307.42412079999</v>
      </c>
      <c r="U1655" s="1">
        <v>9971.5121517128991</v>
      </c>
      <c r="V1655" s="1">
        <v>8384.2995210620793</v>
      </c>
      <c r="W1655" s="1">
        <v>26301.995084458598</v>
      </c>
      <c r="X1655" s="1">
        <v>64586.104056270997</v>
      </c>
      <c r="Y1655" s="1">
        <v>2244.9399180925602</v>
      </c>
      <c r="Z1655" s="1">
        <v>62914.034297037397</v>
      </c>
      <c r="AA1655" s="1">
        <v>357692.99104648101</v>
      </c>
      <c r="AB1655" s="1">
        <v>72320.176922461993</v>
      </c>
      <c r="AC1655" s="1">
        <v>165550.377703142</v>
      </c>
      <c r="AD1655" s="1">
        <v>5885.5809027469304</v>
      </c>
      <c r="AE1655" s="1">
        <v>406.76552823140202</v>
      </c>
      <c r="AF1655" s="1">
        <v>0.65639999999999998</v>
      </c>
      <c r="AG1655" s="1">
        <v>3.47792719616118</v>
      </c>
      <c r="AH1655" s="1">
        <v>1.1000000000000001</v>
      </c>
      <c r="AI1655" s="1">
        <f t="shared" si="550"/>
        <v>1.3740623175833568</v>
      </c>
      <c r="AJ1655" s="1">
        <f t="shared" si="551"/>
        <v>717.70832479661976</v>
      </c>
      <c r="AK1655" s="1">
        <f t="shared" si="552"/>
        <v>0</v>
      </c>
      <c r="AL1655" s="1">
        <f t="shared" si="553"/>
        <v>0</v>
      </c>
      <c r="AM1655" s="1">
        <f t="shared" si="554"/>
        <v>406.76552823140202</v>
      </c>
      <c r="AN1655" s="1">
        <f t="shared" si="555"/>
        <v>45764.707586067896</v>
      </c>
      <c r="AO1655" s="1">
        <f t="shared" si="556"/>
        <v>71.89917390984759</v>
      </c>
      <c r="AP1655" s="1">
        <f t="shared" si="557"/>
        <v>60.454643208105765</v>
      </c>
      <c r="AQ1655" s="1">
        <f t="shared" si="558"/>
        <v>189.64944232942591</v>
      </c>
      <c r="AR1655" s="1">
        <f t="shared" si="559"/>
        <v>465.69541881405138</v>
      </c>
      <c r="AS1655" s="1">
        <f t="shared" si="560"/>
        <v>16.187045969789967</v>
      </c>
      <c r="AT1655" s="1">
        <f t="shared" si="561"/>
        <v>453.63902931370035</v>
      </c>
      <c r="AU1655" s="1">
        <f t="shared" si="562"/>
        <v>2579.1304446404051</v>
      </c>
      <c r="AV1655" s="1">
        <f t="shared" si="563"/>
        <v>521.46162975350023</v>
      </c>
      <c r="AW1655" s="1">
        <f t="shared" si="564"/>
        <v>1193.6941174237534</v>
      </c>
      <c r="AX1655" s="1">
        <f t="shared" si="565"/>
        <v>42.437736468524264</v>
      </c>
      <c r="AY1655" s="1">
        <f t="shared" si="566"/>
        <v>0.84404302754036453</v>
      </c>
      <c r="AZ1655" s="1">
        <f t="shared" si="567"/>
        <v>3037.7217202095107</v>
      </c>
      <c r="BA1655" s="1">
        <f t="shared" si="568"/>
        <v>19.977292110682352</v>
      </c>
      <c r="BB1655" s="1">
        <f t="shared" si="569"/>
        <v>107.16525858687496</v>
      </c>
      <c r="BC1655" s="1">
        <f t="shared" si="570"/>
        <v>7718.6634007513549</v>
      </c>
      <c r="BD1655" s="1">
        <f t="shared" si="571"/>
        <v>-637.01899422269889</v>
      </c>
    </row>
    <row r="1656" spans="1:56" x14ac:dyDescent="0.25">
      <c r="A1656" t="s">
        <v>1817</v>
      </c>
      <c r="B1656" s="1" t="str">
        <f>VLOOKUP(A1656,[1]Sheet1!$A$2:$B$6423,2,FALSE)</f>
        <v>LB</v>
      </c>
      <c r="C1656">
        <v>2015</v>
      </c>
      <c r="D1656" s="1" t="s">
        <v>1822</v>
      </c>
      <c r="E1656" s="1" t="s">
        <v>0</v>
      </c>
      <c r="F1656" s="1" t="s">
        <v>3637</v>
      </c>
      <c r="G1656" s="1" t="s">
        <v>3632</v>
      </c>
      <c r="H1656" s="1" t="s">
        <v>3645</v>
      </c>
      <c r="I1656" s="1" t="s">
        <v>74</v>
      </c>
      <c r="J1656" s="1">
        <v>6472469</v>
      </c>
      <c r="K1656" s="1">
        <v>-3.7491452479962901</v>
      </c>
      <c r="L1656" s="1">
        <v>4.4851708249105497</v>
      </c>
      <c r="M1656" s="1">
        <v>0</v>
      </c>
      <c r="N1656" s="1">
        <v>14980.0205156141</v>
      </c>
      <c r="O1656" s="1">
        <v>16777.8742680223</v>
      </c>
      <c r="P1656" s="1">
        <v>9.3119999999999994</v>
      </c>
      <c r="Q1656" s="1">
        <v>78.275000000000006</v>
      </c>
      <c r="R1656" s="1">
        <v>5.1719999999999997</v>
      </c>
      <c r="S1656" s="1">
        <v>0</v>
      </c>
      <c r="T1656" s="1">
        <v>725267.453207516</v>
      </c>
      <c r="U1656" s="1">
        <v>6703.1569626225</v>
      </c>
      <c r="V1656" s="1">
        <v>11532.786184423599</v>
      </c>
      <c r="W1656" s="1">
        <v>29681.899138895398</v>
      </c>
      <c r="X1656" s="1">
        <v>65837.458066084495</v>
      </c>
      <c r="Y1656" s="1">
        <v>2251.3372353604</v>
      </c>
      <c r="Z1656" s="1">
        <v>64153.169833986401</v>
      </c>
      <c r="AA1656" s="1">
        <v>372065.48757632403</v>
      </c>
      <c r="AB1656" s="1">
        <v>85491.680393740302</v>
      </c>
      <c r="AC1656" s="1">
        <v>164812.91974262899</v>
      </c>
      <c r="AD1656" s="1">
        <v>6330.3211812058398</v>
      </c>
      <c r="AE1656" s="1">
        <v>363.23792090646998</v>
      </c>
      <c r="AF1656" s="1">
        <v>0.65359999999999996</v>
      </c>
      <c r="AG1656" s="1">
        <v>3.4470891009743201</v>
      </c>
      <c r="AH1656" s="1">
        <v>1.1000000000000001</v>
      </c>
      <c r="AI1656" s="1">
        <f t="shared" si="550"/>
        <v>1.3536533777356043</v>
      </c>
      <c r="AJ1656" s="1">
        <f t="shared" si="551"/>
        <v>671.87950973193847</v>
      </c>
      <c r="AK1656" s="1">
        <f t="shared" si="552"/>
        <v>0</v>
      </c>
      <c r="AL1656" s="1">
        <f t="shared" si="553"/>
        <v>0</v>
      </c>
      <c r="AM1656" s="1">
        <f t="shared" si="554"/>
        <v>363.23792090646998</v>
      </c>
      <c r="AN1656" s="1">
        <f t="shared" si="555"/>
        <v>45066.355444752109</v>
      </c>
      <c r="AO1656" s="1">
        <f t="shared" si="556"/>
        <v>46.67258418379609</v>
      </c>
      <c r="AP1656" s="1">
        <f t="shared" si="557"/>
        <v>80.300213327489146</v>
      </c>
      <c r="AQ1656" s="1">
        <f t="shared" si="558"/>
        <v>206.66843160913425</v>
      </c>
      <c r="AR1656" s="1">
        <f t="shared" si="559"/>
        <v>458.41150985584108</v>
      </c>
      <c r="AS1656" s="1">
        <f t="shared" si="560"/>
        <v>15.675558133188019</v>
      </c>
      <c r="AT1656" s="1">
        <f t="shared" si="561"/>
        <v>446.6841872314846</v>
      </c>
      <c r="AU1656" s="1">
        <f t="shared" si="562"/>
        <v>2590.6088560392668</v>
      </c>
      <c r="AV1656" s="1">
        <f t="shared" si="563"/>
        <v>595.25946840277572</v>
      </c>
      <c r="AW1656" s="1">
        <f t="shared" si="564"/>
        <v>1147.5555345276618</v>
      </c>
      <c r="AX1656" s="1">
        <f t="shared" si="565"/>
        <v>44.076611943860286</v>
      </c>
      <c r="AY1656" s="1">
        <f t="shared" si="566"/>
        <v>0.86043957892995426</v>
      </c>
      <c r="AZ1656" s="1">
        <f t="shared" si="567"/>
        <v>1821.0167071685282</v>
      </c>
      <c r="BA1656" s="1">
        <f t="shared" si="568"/>
        <v>12.156303159067312</v>
      </c>
      <c r="BB1656" s="1">
        <f t="shared" si="569"/>
        <v>-211.16939924929235</v>
      </c>
      <c r="BC1656" s="1">
        <f t="shared" si="570"/>
        <v>8104.5140307812762</v>
      </c>
      <c r="BD1656" s="1">
        <f t="shared" si="571"/>
        <v>-1797.8537524082003</v>
      </c>
    </row>
    <row r="1657" spans="1:56" x14ac:dyDescent="0.25">
      <c r="A1657" t="s">
        <v>1817</v>
      </c>
      <c r="B1657" s="1" t="str">
        <f>VLOOKUP(A1657,[1]Sheet1!$A$2:$B$6423,2,FALSE)</f>
        <v>LB</v>
      </c>
      <c r="C1657">
        <v>2016</v>
      </c>
      <c r="D1657" s="1" t="s">
        <v>1823</v>
      </c>
      <c r="E1657" s="1" t="s">
        <v>0</v>
      </c>
      <c r="F1657" s="1" t="s">
        <v>3637</v>
      </c>
      <c r="G1657" s="1" t="s">
        <v>3632</v>
      </c>
      <c r="H1657" s="1" t="s">
        <v>3645</v>
      </c>
      <c r="I1657" s="1" t="s">
        <v>74</v>
      </c>
      <c r="J1657" s="1">
        <v>6323060</v>
      </c>
      <c r="K1657" s="1">
        <v>-0.78335962436150797</v>
      </c>
      <c r="L1657" s="1">
        <v>5.09598055264963</v>
      </c>
      <c r="M1657" s="1">
        <v>0</v>
      </c>
      <c r="N1657" s="1">
        <v>15572.361173977401</v>
      </c>
      <c r="O1657" s="1">
        <v>17987.846291718499</v>
      </c>
      <c r="P1657" s="1">
        <v>9.7940000000000005</v>
      </c>
      <c r="Q1657" s="1">
        <v>78.305999999999997</v>
      </c>
      <c r="R1657" s="1">
        <v>5.2709999999999999</v>
      </c>
      <c r="S1657" s="1">
        <v>0</v>
      </c>
      <c r="T1657" s="1">
        <v>692379.05325174099</v>
      </c>
      <c r="U1657" s="1">
        <v>1402.33458509101</v>
      </c>
      <c r="V1657" s="1">
        <v>6440.9399663841396</v>
      </c>
      <c r="W1657" s="1">
        <v>29470.131461089099</v>
      </c>
      <c r="X1657" s="1">
        <v>62164.9350264307</v>
      </c>
      <c r="Y1657" s="1">
        <v>2225.2245022946699</v>
      </c>
      <c r="Z1657" s="1">
        <v>60493.883463260303</v>
      </c>
      <c r="AA1657" s="1">
        <v>353980.74253841501</v>
      </c>
      <c r="AB1657" s="1">
        <v>84556.333005897905</v>
      </c>
      <c r="AC1657" s="1">
        <v>153279.42729930999</v>
      </c>
      <c r="AD1657" s="1">
        <v>6074.4740061856101</v>
      </c>
      <c r="AE1657" s="1">
        <v>394.54976869331398</v>
      </c>
      <c r="AF1657" s="1">
        <v>0.65069999999999995</v>
      </c>
      <c r="AG1657" s="1">
        <v>3.4027591756899001</v>
      </c>
      <c r="AH1657" s="1">
        <v>1.1000000000000001</v>
      </c>
      <c r="AI1657" s="1">
        <f t="shared" si="550"/>
        <v>1.4071796016902278</v>
      </c>
      <c r="AJ1657" s="1">
        <f t="shared" si="551"/>
        <v>793.56449701424992</v>
      </c>
      <c r="AK1657" s="1">
        <f t="shared" si="552"/>
        <v>0</v>
      </c>
      <c r="AL1657" s="1">
        <f t="shared" si="553"/>
        <v>0</v>
      </c>
      <c r="AM1657" s="1">
        <f t="shared" si="554"/>
        <v>394.54976869331398</v>
      </c>
      <c r="AN1657" s="1">
        <f t="shared" si="555"/>
        <v>46843.662754566445</v>
      </c>
      <c r="AO1657" s="1">
        <f t="shared" si="556"/>
        <v>10.389034482207686</v>
      </c>
      <c r="AP1657" s="1">
        <f t="shared" si="557"/>
        <v>47.716962927397041</v>
      </c>
      <c r="AQ1657" s="1">
        <f t="shared" si="558"/>
        <v>218.32607938181769</v>
      </c>
      <c r="AR1657" s="1">
        <f t="shared" si="559"/>
        <v>460.54177115789741</v>
      </c>
      <c r="AS1657" s="1">
        <f t="shared" si="560"/>
        <v>16.485319787996552</v>
      </c>
      <c r="AT1657" s="1">
        <f t="shared" si="561"/>
        <v>448.16197785044108</v>
      </c>
      <c r="AU1657" s="1">
        <f t="shared" si="562"/>
        <v>2622.4256175143878</v>
      </c>
      <c r="AV1657" s="1">
        <f t="shared" si="563"/>
        <v>626.42586771137655</v>
      </c>
      <c r="AW1657" s="1">
        <f t="shared" si="564"/>
        <v>1135.5530075030069</v>
      </c>
      <c r="AX1657" s="1">
        <f t="shared" si="565"/>
        <v>45.002042010852165</v>
      </c>
      <c r="AY1657" s="1">
        <f t="shared" si="566"/>
        <v>0.84858323604964991</v>
      </c>
      <c r="AZ1657" s="1">
        <f t="shared" si="567"/>
        <v>1321.5380228576109</v>
      </c>
      <c r="BA1657" s="1">
        <f t="shared" si="568"/>
        <v>8.4864331625315845</v>
      </c>
      <c r="BB1657" s="1">
        <f t="shared" si="569"/>
        <v>-46.125085093842088</v>
      </c>
      <c r="BC1657" s="1">
        <f t="shared" si="570"/>
        <v>8968.1938347972737</v>
      </c>
      <c r="BD1657" s="1">
        <f t="shared" si="571"/>
        <v>-2415.4851177410983</v>
      </c>
    </row>
    <row r="1658" spans="1:56" x14ac:dyDescent="0.25">
      <c r="A1658" t="s">
        <v>1817</v>
      </c>
      <c r="B1658" s="1" t="str">
        <f>VLOOKUP(A1658,[1]Sheet1!$A$2:$B$6423,2,FALSE)</f>
        <v>LB</v>
      </c>
      <c r="C1658">
        <v>2017</v>
      </c>
      <c r="D1658" s="1" t="s">
        <v>1824</v>
      </c>
      <c r="E1658" s="1" t="s">
        <v>0</v>
      </c>
      <c r="F1658" s="1" t="s">
        <v>3637</v>
      </c>
      <c r="G1658" s="1" t="s">
        <v>3632</v>
      </c>
      <c r="H1658" s="1" t="s">
        <v>3645</v>
      </c>
      <c r="I1658" s="1" t="s">
        <v>74</v>
      </c>
      <c r="J1658" s="1">
        <v>6160128</v>
      </c>
      <c r="K1658" s="1">
        <v>4.3213521830319097</v>
      </c>
      <c r="L1658" s="1">
        <v>4.6033973680267204</v>
      </c>
      <c r="M1658" s="1">
        <v>0</v>
      </c>
      <c r="N1658" s="1">
        <v>16128.583819605101</v>
      </c>
      <c r="O1658" s="1">
        <v>18794.0636320554</v>
      </c>
      <c r="P1658" s="1">
        <v>10.257999999999999</v>
      </c>
      <c r="Q1658" s="1">
        <v>78.191999999999993</v>
      </c>
      <c r="R1658" s="1">
        <v>5.1539999999999999</v>
      </c>
      <c r="S1658" s="1">
        <v>0</v>
      </c>
      <c r="T1658" s="1">
        <v>705618.57796888996</v>
      </c>
      <c r="U1658" s="1">
        <v>4684.2645949428497</v>
      </c>
      <c r="V1658" s="1">
        <v>17201.599568780701</v>
      </c>
      <c r="W1658" s="1">
        <v>28799.868009875001</v>
      </c>
      <c r="X1658" s="1">
        <v>61117.69303409</v>
      </c>
      <c r="Y1658" s="1">
        <v>2250.1543171461299</v>
      </c>
      <c r="Z1658" s="1">
        <v>59420.367795683102</v>
      </c>
      <c r="AA1658" s="1">
        <v>354880.44946039398</v>
      </c>
      <c r="AB1658" s="1">
        <v>87972.018668438104</v>
      </c>
      <c r="AC1658" s="1">
        <v>150597.340248689</v>
      </c>
      <c r="AD1658" s="1">
        <v>5858.3291977182398</v>
      </c>
      <c r="AE1658" s="1">
        <v>416.19192313490697</v>
      </c>
      <c r="AF1658" s="1">
        <v>0.64759999999999995</v>
      </c>
      <c r="AG1658" s="1">
        <v>3.3621766693122801</v>
      </c>
      <c r="AH1658" s="1">
        <v>1.1000000000000001</v>
      </c>
      <c r="AI1658" s="1">
        <f t="shared" si="550"/>
        <v>1.457442060425993</v>
      </c>
      <c r="AJ1658" s="1">
        <f t="shared" si="551"/>
        <v>742.46280305168466</v>
      </c>
      <c r="AK1658" s="1">
        <f t="shared" si="552"/>
        <v>0</v>
      </c>
      <c r="AL1658" s="1">
        <f t="shared" si="553"/>
        <v>0</v>
      </c>
      <c r="AM1658" s="1">
        <f t="shared" si="554"/>
        <v>416.19192313490697</v>
      </c>
      <c r="AN1658" s="1">
        <f t="shared" si="555"/>
        <v>48534.81270689665</v>
      </c>
      <c r="AO1658" s="1">
        <f t="shared" si="556"/>
        <v>36.90668518334332</v>
      </c>
      <c r="AP1658" s="1">
        <f t="shared" si="557"/>
        <v>135.5290690923639</v>
      </c>
      <c r="AQ1658" s="1">
        <f t="shared" si="558"/>
        <v>226.91025248868652</v>
      </c>
      <c r="AR1658" s="1">
        <f t="shared" si="559"/>
        <v>481.53801097755763</v>
      </c>
      <c r="AS1658" s="1">
        <f t="shared" si="560"/>
        <v>17.72866056424515</v>
      </c>
      <c r="AT1658" s="1">
        <f t="shared" si="561"/>
        <v>468.16501571694494</v>
      </c>
      <c r="AU1658" s="1">
        <f t="shared" si="562"/>
        <v>2796.0549111803398</v>
      </c>
      <c r="AV1658" s="1">
        <f t="shared" si="563"/>
        <v>693.11959906032132</v>
      </c>
      <c r="AW1658" s="1">
        <f t="shared" si="564"/>
        <v>1186.5360107982999</v>
      </c>
      <c r="AX1658" s="1">
        <f t="shared" si="565"/>
        <v>46.15698089172804</v>
      </c>
      <c r="AY1658" s="1">
        <f t="shared" si="566"/>
        <v>0.88297147142557764</v>
      </c>
      <c r="AZ1658" s="1">
        <f t="shared" si="567"/>
        <v>1305.110159003651</v>
      </c>
      <c r="BA1658" s="1">
        <f t="shared" si="568"/>
        <v>8.0919079666326574</v>
      </c>
      <c r="BB1658" s="1">
        <f t="shared" si="569"/>
        <v>266.09677816927251</v>
      </c>
      <c r="BC1658" s="1">
        <f t="shared" si="570"/>
        <v>9842.1555787416328</v>
      </c>
      <c r="BD1658" s="1">
        <f t="shared" si="571"/>
        <v>-2665.4798124502995</v>
      </c>
    </row>
    <row r="1659" spans="1:56" x14ac:dyDescent="0.25">
      <c r="A1659" t="s">
        <v>1817</v>
      </c>
      <c r="B1659" s="1" t="str">
        <f>VLOOKUP(A1659,[1]Sheet1!$A$2:$B$6423,2,FALSE)</f>
        <v>LB</v>
      </c>
      <c r="C1659">
        <v>2018</v>
      </c>
      <c r="D1659" s="1" t="s">
        <v>1825</v>
      </c>
      <c r="E1659" s="1" t="s">
        <v>0</v>
      </c>
      <c r="F1659" s="1" t="s">
        <v>3637</v>
      </c>
      <c r="G1659" s="1" t="s">
        <v>3632</v>
      </c>
      <c r="H1659" s="1" t="s">
        <v>3645</v>
      </c>
      <c r="I1659" s="1" t="s">
        <v>74</v>
      </c>
      <c r="J1659" s="1">
        <v>5984119</v>
      </c>
      <c r="K1659" s="1">
        <v>6.0769890788960703</v>
      </c>
      <c r="L1659" s="1">
        <v>5.0555209744563196</v>
      </c>
      <c r="M1659" s="1">
        <v>0</v>
      </c>
      <c r="N1659" s="1">
        <v>16290.0516478592</v>
      </c>
      <c r="O1659" s="1">
        <v>18768.165046993901</v>
      </c>
      <c r="P1659" s="1">
        <v>10.755000000000001</v>
      </c>
      <c r="Q1659" s="1">
        <v>78.263000000000005</v>
      </c>
      <c r="R1659" s="1">
        <v>5.1669999999999998</v>
      </c>
      <c r="S1659" s="1">
        <v>0</v>
      </c>
      <c r="T1659" s="1">
        <v>751290.89957158198</v>
      </c>
      <c r="U1659" s="1">
        <v>125.96038031300399</v>
      </c>
      <c r="V1659" s="1">
        <v>4466.1836047900797</v>
      </c>
      <c r="W1659" s="1">
        <v>30540.773557618599</v>
      </c>
      <c r="X1659" s="1">
        <v>66249.518323518205</v>
      </c>
      <c r="Y1659" s="1">
        <v>2185.2478684077801</v>
      </c>
      <c r="Z1659" s="1">
        <v>64595.260916433697</v>
      </c>
      <c r="AA1659" s="1">
        <v>391616.13694525103</v>
      </c>
      <c r="AB1659" s="1">
        <v>99518.927548235399</v>
      </c>
      <c r="AC1659" s="1">
        <v>167280.748088024</v>
      </c>
      <c r="AD1659" s="1">
        <v>5912.6469071307401</v>
      </c>
      <c r="AE1659" s="1">
        <v>464.11772313647998</v>
      </c>
      <c r="AF1659" s="1">
        <v>0.64439999999999997</v>
      </c>
      <c r="AG1659" s="1">
        <v>3.3600327177143798</v>
      </c>
      <c r="AH1659" s="1">
        <v>1.1000000000000001</v>
      </c>
      <c r="AI1659" s="1">
        <f t="shared" si="550"/>
        <v>1.4720329263653267</v>
      </c>
      <c r="AJ1659" s="1">
        <f t="shared" si="551"/>
        <v>823.54697780728918</v>
      </c>
      <c r="AK1659" s="1">
        <f t="shared" si="552"/>
        <v>0</v>
      </c>
      <c r="AL1659" s="1">
        <f t="shared" si="553"/>
        <v>0</v>
      </c>
      <c r="AM1659" s="1">
        <f t="shared" si="554"/>
        <v>464.11772313647998</v>
      </c>
      <c r="AN1659" s="1">
        <f t="shared" si="555"/>
        <v>49009.401640297634</v>
      </c>
      <c r="AO1659" s="1">
        <f t="shared" si="556"/>
        <v>1.0316042962255016</v>
      </c>
      <c r="AP1659" s="1">
        <f t="shared" si="557"/>
        <v>36.577645946958832</v>
      </c>
      <c r="AQ1659" s="1">
        <f t="shared" si="558"/>
        <v>250.12621535278819</v>
      </c>
      <c r="AR1659" s="1">
        <f t="shared" si="559"/>
        <v>542.57765462109978</v>
      </c>
      <c r="AS1659" s="1">
        <f t="shared" si="560"/>
        <v>17.896985415296914</v>
      </c>
      <c r="AT1659" s="1">
        <f t="shared" si="561"/>
        <v>529.02943379189469</v>
      </c>
      <c r="AU1659" s="1">
        <f t="shared" si="562"/>
        <v>3207.3012826736249</v>
      </c>
      <c r="AV1659" s="1">
        <f t="shared" si="563"/>
        <v>815.05115306416019</v>
      </c>
      <c r="AW1659" s="1">
        <f t="shared" si="564"/>
        <v>1370.0144281447979</v>
      </c>
      <c r="AX1659" s="1">
        <f t="shared" si="565"/>
        <v>48.424051565290405</v>
      </c>
      <c r="AY1659" s="1">
        <f t="shared" si="566"/>
        <v>0.9854157017976467</v>
      </c>
      <c r="AZ1659" s="1">
        <f t="shared" si="567"/>
        <v>1878.6882350882779</v>
      </c>
      <c r="BA1659" s="1">
        <f t="shared" si="568"/>
        <v>11.532733447994751</v>
      </c>
      <c r="BB1659" s="1">
        <f t="shared" si="569"/>
        <v>379.2128087555343</v>
      </c>
      <c r="BC1659" s="1">
        <f t="shared" si="570"/>
        <v>10553.147008295067</v>
      </c>
      <c r="BD1659" s="1">
        <f t="shared" si="571"/>
        <v>-2478.1133991347015</v>
      </c>
    </row>
    <row r="1660" spans="1:56" x14ac:dyDescent="0.25">
      <c r="A1660" t="s">
        <v>1817</v>
      </c>
      <c r="B1660" s="1" t="str">
        <f>VLOOKUP(A1660,[1]Sheet1!$A$2:$B$6423,2,FALSE)</f>
        <v>LB</v>
      </c>
      <c r="C1660">
        <v>2019</v>
      </c>
      <c r="D1660" s="1" t="s">
        <v>1826</v>
      </c>
      <c r="E1660" s="1" t="s">
        <v>0</v>
      </c>
      <c r="F1660" s="1" t="s">
        <v>3637</v>
      </c>
      <c r="G1660" s="1" t="s">
        <v>3632</v>
      </c>
      <c r="H1660" s="1" t="s">
        <v>3645</v>
      </c>
      <c r="I1660" s="1" t="s">
        <v>74</v>
      </c>
      <c r="J1660" s="1">
        <v>5794594</v>
      </c>
      <c r="K1660" s="1">
        <v>3.0053894939038299</v>
      </c>
      <c r="L1660" s="1">
        <v>4.7393827778858899</v>
      </c>
      <c r="M1660" s="1">
        <v>0</v>
      </c>
      <c r="N1660" s="1">
        <v>15659.5661040012</v>
      </c>
      <c r="O1660" s="1">
        <v>18209.1335290838</v>
      </c>
      <c r="P1660" s="1">
        <v>11.301</v>
      </c>
      <c r="Q1660" s="1">
        <v>78.207999999999998</v>
      </c>
      <c r="R1660" s="1">
        <v>4.024</v>
      </c>
      <c r="S1660" s="1">
        <v>0</v>
      </c>
      <c r="T1660" s="1">
        <v>886385.613323814</v>
      </c>
      <c r="U1660" s="1">
        <v>1351.2339947627599</v>
      </c>
      <c r="V1660" s="1">
        <v>4476.9030163448697</v>
      </c>
      <c r="W1660" s="1">
        <v>33736.137801978002</v>
      </c>
      <c r="X1660" s="1">
        <v>79233.267379684505</v>
      </c>
      <c r="Y1660" s="1">
        <v>2354.3971136349401</v>
      </c>
      <c r="Z1660" s="1">
        <v>77446.588836586205</v>
      </c>
      <c r="AA1660" s="1">
        <v>474280.40650222503</v>
      </c>
      <c r="AB1660" s="1">
        <v>112096.47456942601</v>
      </c>
      <c r="AC1660" s="1">
        <v>211502.40575699401</v>
      </c>
      <c r="AD1660" s="1">
        <v>6196.1803117082</v>
      </c>
      <c r="AE1660" s="1">
        <v>418.10328029453802</v>
      </c>
      <c r="AF1660" s="1">
        <v>0.6411</v>
      </c>
      <c r="AG1660" s="1">
        <v>3.3224227129740602</v>
      </c>
      <c r="AH1660" s="1">
        <v>1.1000000000000001</v>
      </c>
      <c r="AI1660" s="1">
        <f t="shared" si="550"/>
        <v>1.4150597810236853</v>
      </c>
      <c r="AJ1660" s="1">
        <f t="shared" si="551"/>
        <v>742.16677902468928</v>
      </c>
      <c r="AK1660" s="1">
        <f t="shared" si="552"/>
        <v>0</v>
      </c>
      <c r="AL1660" s="1">
        <f t="shared" si="553"/>
        <v>0</v>
      </c>
      <c r="AM1660" s="1">
        <f t="shared" si="554"/>
        <v>418.10328029453802</v>
      </c>
      <c r="AN1660" s="1">
        <f t="shared" si="555"/>
        <v>47120.973039785065</v>
      </c>
      <c r="AO1660" s="1">
        <f t="shared" si="556"/>
        <v>10.988079689044147</v>
      </c>
      <c r="AP1660" s="1">
        <f t="shared" si="557"/>
        <v>36.405661265468993</v>
      </c>
      <c r="AQ1660" s="1">
        <f t="shared" si="558"/>
        <v>274.33839883061336</v>
      </c>
      <c r="AR1660" s="1">
        <f t="shared" si="559"/>
        <v>644.31583231753507</v>
      </c>
      <c r="AS1660" s="1">
        <f t="shared" si="560"/>
        <v>19.14568698282223</v>
      </c>
      <c r="AT1660" s="1">
        <f t="shared" si="561"/>
        <v>629.78676756164418</v>
      </c>
      <c r="AU1660" s="1">
        <f t="shared" si="562"/>
        <v>3856.7938061043874</v>
      </c>
      <c r="AV1660" s="1">
        <f t="shared" si="563"/>
        <v>911.55565964429525</v>
      </c>
      <c r="AW1660" s="1">
        <f t="shared" si="564"/>
        <v>1719.913277707635</v>
      </c>
      <c r="AX1660" s="1">
        <f t="shared" si="565"/>
        <v>50.386626814173539</v>
      </c>
      <c r="AY1660" s="1">
        <f t="shared" si="566"/>
        <v>1.2113535607353041</v>
      </c>
      <c r="AZ1660" s="1">
        <f t="shared" si="567"/>
        <v>2264.4341462930597</v>
      </c>
      <c r="BA1660" s="1">
        <f t="shared" si="568"/>
        <v>14.460388820827358</v>
      </c>
      <c r="BB1660" s="1">
        <f t="shared" si="569"/>
        <v>179.23367725995627</v>
      </c>
      <c r="BC1660" s="1">
        <f t="shared" si="570"/>
        <v>10807.360233284557</v>
      </c>
      <c r="BD1660" s="1">
        <f t="shared" si="571"/>
        <v>-2549.5674250825996</v>
      </c>
    </row>
    <row r="1661" spans="1:56" x14ac:dyDescent="0.25">
      <c r="A1661" t="s">
        <v>1817</v>
      </c>
      <c r="B1661" s="1" t="str">
        <f>VLOOKUP(A1661,[1]Sheet1!$A$2:$B$6423,2,FALSE)</f>
        <v>LB</v>
      </c>
      <c r="C1661">
        <v>2020</v>
      </c>
      <c r="D1661" s="1" t="s">
        <v>1827</v>
      </c>
      <c r="E1661" s="1" t="s">
        <v>0</v>
      </c>
      <c r="F1661" s="1" t="s">
        <v>3637</v>
      </c>
      <c r="G1661" s="1" t="s">
        <v>3632</v>
      </c>
      <c r="H1661" s="1" t="s">
        <v>3645</v>
      </c>
      <c r="I1661" s="1" t="s">
        <v>74</v>
      </c>
      <c r="J1661" s="1">
        <v>5702398</v>
      </c>
      <c r="K1661" s="1">
        <v>84.864333047204099</v>
      </c>
      <c r="L1661" s="1">
        <v>3.0266583649933199</v>
      </c>
      <c r="M1661" s="1">
        <v>0</v>
      </c>
      <c r="N1661" s="1">
        <v>12507.436636807901</v>
      </c>
      <c r="O1661" s="1">
        <v>14000.7813558575</v>
      </c>
      <c r="P1661" s="1">
        <v>13.252000000000001</v>
      </c>
      <c r="Q1661" s="1">
        <v>76.299000000000007</v>
      </c>
      <c r="R1661" s="1">
        <v>2.6339999999999999</v>
      </c>
      <c r="S1661" s="1">
        <v>18658948000</v>
      </c>
      <c r="T1661" s="1">
        <v>1203709.195873</v>
      </c>
      <c r="U1661" s="1">
        <v>1247.6644611290601</v>
      </c>
      <c r="V1661" s="1">
        <v>4862.4132595094698</v>
      </c>
      <c r="W1661" s="1">
        <v>35532.467468516799</v>
      </c>
      <c r="X1661" s="1">
        <v>87900.148743217607</v>
      </c>
      <c r="Y1661" s="1">
        <v>2259.03065361173</v>
      </c>
      <c r="Z1661" s="1">
        <v>86183.410125426497</v>
      </c>
      <c r="AA1661" s="1">
        <v>541040.80486459006</v>
      </c>
      <c r="AB1661" s="1">
        <v>116679.50956637401</v>
      </c>
      <c r="AC1661" s="1">
        <v>255597.03995895101</v>
      </c>
      <c r="AD1661" s="1">
        <v>6109.4949600475002</v>
      </c>
      <c r="AE1661" s="1">
        <v>235.04521803494299</v>
      </c>
      <c r="AF1661" s="1">
        <v>0.63749999999999996</v>
      </c>
      <c r="AG1661" s="1">
        <v>3.2956203892362299</v>
      </c>
      <c r="AH1661" s="1">
        <v>1.1000000000000001</v>
      </c>
      <c r="AI1661" s="1">
        <f t="shared" si="550"/>
        <v>1.1302210055441297</v>
      </c>
      <c r="AJ1661" s="1">
        <f t="shared" si="551"/>
        <v>378.55737721418546</v>
      </c>
      <c r="AK1661" s="1">
        <f t="shared" si="552"/>
        <v>0</v>
      </c>
      <c r="AL1661" s="1">
        <f t="shared" si="553"/>
        <v>3272.1230612103891</v>
      </c>
      <c r="AM1661" s="1">
        <f t="shared" si="554"/>
        <v>235.04521803494299</v>
      </c>
      <c r="AN1661" s="1">
        <f t="shared" si="555"/>
        <v>37877.788539062945</v>
      </c>
      <c r="AO1661" s="1">
        <f t="shared" si="556"/>
        <v>8.2875258139383554</v>
      </c>
      <c r="AP1661" s="1">
        <f t="shared" si="557"/>
        <v>32.298247374742253</v>
      </c>
      <c r="AQ1661" s="1">
        <f t="shared" si="558"/>
        <v>236.02198391687367</v>
      </c>
      <c r="AR1661" s="1">
        <f t="shared" si="559"/>
        <v>583.87072362325046</v>
      </c>
      <c r="AS1661" s="1">
        <f t="shared" si="560"/>
        <v>15.005456546660943</v>
      </c>
      <c r="AT1661" s="1">
        <f t="shared" si="561"/>
        <v>572.46740481920779</v>
      </c>
      <c r="AU1661" s="1">
        <f t="shared" si="562"/>
        <v>3593.826526606063</v>
      </c>
      <c r="AV1661" s="1">
        <f t="shared" si="563"/>
        <v>775.03565871703211</v>
      </c>
      <c r="AW1661" s="1">
        <f t="shared" si="564"/>
        <v>1697.7858491770598</v>
      </c>
      <c r="AX1661" s="1">
        <f t="shared" si="565"/>
        <v>40.581902241329004</v>
      </c>
      <c r="AY1661" s="1">
        <f t="shared" si="566"/>
        <v>2.0782056432528631</v>
      </c>
      <c r="AZ1661" s="1">
        <f t="shared" si="567"/>
        <v>5771.9431716600157</v>
      </c>
      <c r="BA1661" s="1">
        <f t="shared" si="568"/>
        <v>46.14809044623798</v>
      </c>
      <c r="BB1661" s="1">
        <f t="shared" si="569"/>
        <v>4740.3285441478993</v>
      </c>
      <c r="BC1661" s="1">
        <f t="shared" si="570"/>
        <v>10636.688251397001</v>
      </c>
      <c r="BD1661" s="1">
        <f t="shared" si="571"/>
        <v>-1493.344719049599</v>
      </c>
    </row>
    <row r="1662" spans="1:56" x14ac:dyDescent="0.25">
      <c r="A1662" t="s">
        <v>1817</v>
      </c>
      <c r="B1662" s="1" t="str">
        <f>VLOOKUP(A1662,[1]Sheet1!$A$2:$B$6423,2,FALSE)</f>
        <v>LB</v>
      </c>
      <c r="C1662">
        <v>2021</v>
      </c>
      <c r="D1662" s="1" t="s">
        <v>1828</v>
      </c>
      <c r="E1662" s="1" t="s">
        <v>0</v>
      </c>
      <c r="F1662" s="1" t="s">
        <v>3637</v>
      </c>
      <c r="G1662" s="1" t="s">
        <v>3632</v>
      </c>
      <c r="H1662" s="1" t="s">
        <v>3645</v>
      </c>
      <c r="I1662" s="1" t="s">
        <v>72</v>
      </c>
      <c r="J1662" s="1">
        <v>5718122</v>
      </c>
      <c r="K1662" s="1">
        <v>154.75609602339301</v>
      </c>
      <c r="L1662" s="1">
        <v>1.6090542996796899</v>
      </c>
      <c r="M1662" s="1">
        <v>0</v>
      </c>
      <c r="N1662" s="1">
        <v>11599.775508376501</v>
      </c>
      <c r="O1662" s="1">
        <v>10650.6595402764</v>
      </c>
      <c r="P1662" s="1">
        <v>12.715</v>
      </c>
      <c r="Q1662" s="1">
        <v>73.650000000000006</v>
      </c>
      <c r="R1662" s="1">
        <v>2.1789999999999998</v>
      </c>
      <c r="S1662" s="1">
        <v>0</v>
      </c>
      <c r="T1662" s="1">
        <v>918058.12255703995</v>
      </c>
      <c r="U1662" s="1">
        <v>4447.5520318222898</v>
      </c>
      <c r="V1662" s="1">
        <v>3847.4421325694798</v>
      </c>
      <c r="W1662" s="1">
        <v>23678.429006728999</v>
      </c>
      <c r="X1662" s="1">
        <v>64387.584839133699</v>
      </c>
      <c r="Y1662" s="1">
        <v>1875.09290060384</v>
      </c>
      <c r="Z1662" s="1">
        <v>62971.784596484897</v>
      </c>
      <c r="AA1662" s="1">
        <v>385021.015090862</v>
      </c>
      <c r="AB1662" s="1">
        <v>100417.157528166</v>
      </c>
      <c r="AC1662" s="1">
        <v>166072.734579093</v>
      </c>
      <c r="AD1662" s="1">
        <v>5213.7913895920701</v>
      </c>
      <c r="AE1662" s="1">
        <v>149.16351496687901</v>
      </c>
      <c r="AF1662" s="1">
        <v>0.63380000000000003</v>
      </c>
      <c r="AG1662" s="1">
        <v>3.2116829322798099</v>
      </c>
      <c r="AH1662" s="1">
        <v>1.1000000000000001</v>
      </c>
      <c r="AI1662" s="1">
        <f t="shared" si="550"/>
        <v>1.0482011878102482</v>
      </c>
      <c r="AJ1662" s="1">
        <f t="shared" si="551"/>
        <v>186.64668657072369</v>
      </c>
      <c r="AK1662" s="1">
        <f t="shared" si="552"/>
        <v>0</v>
      </c>
      <c r="AL1662" s="1">
        <f t="shared" si="553"/>
        <v>0</v>
      </c>
      <c r="AM1662" s="1">
        <f t="shared" si="554"/>
        <v>149.16351496687901</v>
      </c>
      <c r="AN1662" s="1">
        <f t="shared" si="555"/>
        <v>35467.340765835834</v>
      </c>
      <c r="AO1662" s="1">
        <f t="shared" si="556"/>
        <v>27.586477428503045</v>
      </c>
      <c r="AP1662" s="1">
        <f t="shared" si="557"/>
        <v>23.864223462296863</v>
      </c>
      <c r="AQ1662" s="1">
        <f t="shared" si="558"/>
        <v>146.86830927729579</v>
      </c>
      <c r="AR1662" s="1">
        <f t="shared" si="559"/>
        <v>399.37175397424539</v>
      </c>
      <c r="AS1662" s="1">
        <f t="shared" si="560"/>
        <v>11.630489673587924</v>
      </c>
      <c r="AT1662" s="1">
        <f t="shared" si="561"/>
        <v>390.5900823585684</v>
      </c>
      <c r="AU1662" s="1">
        <f t="shared" si="562"/>
        <v>2388.1392429604725</v>
      </c>
      <c r="AV1662" s="1">
        <f t="shared" si="563"/>
        <v>622.84952031245234</v>
      </c>
      <c r="AW1662" s="1">
        <f t="shared" si="564"/>
        <v>1030.0861487794243</v>
      </c>
      <c r="AX1662" s="1">
        <f t="shared" si="565"/>
        <v>32.339169380548839</v>
      </c>
      <c r="AY1662" s="1">
        <f t="shared" si="566"/>
        <v>1.9907812622764778</v>
      </c>
      <c r="AZ1662" s="1">
        <f t="shared" si="567"/>
        <v>3572.7313715726573</v>
      </c>
      <c r="BA1662" s="1">
        <f t="shared" si="568"/>
        <v>30.800004439678119</v>
      </c>
      <c r="BB1662" s="1">
        <f t="shared" si="569"/>
        <v>9242.9892937732911</v>
      </c>
      <c r="BC1662" s="1">
        <f t="shared" si="570"/>
        <v>9336.1215029509221</v>
      </c>
      <c r="BD1662" s="1">
        <f t="shared" si="571"/>
        <v>949.11596810010087</v>
      </c>
    </row>
    <row r="1663" spans="1:56" x14ac:dyDescent="0.25">
      <c r="A1663" t="s">
        <v>1817</v>
      </c>
      <c r="B1663" s="1" t="str">
        <f>VLOOKUP(A1663,[1]Sheet1!$A$2:$B$6423,2,FALSE)</f>
        <v>LB</v>
      </c>
      <c r="C1663">
        <v>2022</v>
      </c>
      <c r="D1663" s="1" t="s">
        <v>1829</v>
      </c>
      <c r="E1663" s="1" t="s">
        <v>0</v>
      </c>
      <c r="F1663" s="1" t="s">
        <v>3637</v>
      </c>
      <c r="G1663" s="1" t="s">
        <v>3632</v>
      </c>
      <c r="H1663" s="1" t="s">
        <v>3645</v>
      </c>
      <c r="I1663" s="1" t="s">
        <v>72</v>
      </c>
      <c r="J1663" s="1">
        <v>5744489</v>
      </c>
      <c r="K1663" s="1">
        <v>171.20549133664099</v>
      </c>
      <c r="L1663" s="1">
        <v>1.3950376434210301</v>
      </c>
      <c r="M1663" s="1" t="s">
        <v>55</v>
      </c>
      <c r="N1663" s="1">
        <v>11474.750584555801</v>
      </c>
      <c r="O1663" s="1">
        <v>9834.3769817390403</v>
      </c>
      <c r="P1663" s="1">
        <v>11.105</v>
      </c>
      <c r="Q1663" s="1">
        <v>78.003</v>
      </c>
      <c r="R1663" s="1">
        <v>2.3519999999999999</v>
      </c>
      <c r="S1663" s="1">
        <v>0</v>
      </c>
      <c r="T1663" s="1">
        <v>841849.29878059204</v>
      </c>
      <c r="U1663" s="1">
        <v>3163.5080624286702</v>
      </c>
      <c r="V1663" s="1">
        <v>4283.2005980424001</v>
      </c>
      <c r="W1663" s="1">
        <v>26777.4247755863</v>
      </c>
      <c r="X1663" s="1">
        <v>72223.457841090407</v>
      </c>
      <c r="Y1663" s="1">
        <v>2117.2635912781898</v>
      </c>
      <c r="Z1663" s="1">
        <v>70649.050964177106</v>
      </c>
      <c r="AA1663" s="1">
        <v>410144.47532328899</v>
      </c>
      <c r="AB1663" s="1">
        <v>81642.456304350504</v>
      </c>
      <c r="AC1663" s="1">
        <v>191797.486246899</v>
      </c>
      <c r="AD1663" s="1">
        <v>4885.1968461529405</v>
      </c>
      <c r="AE1663" s="1">
        <v>210.899884159724</v>
      </c>
      <c r="AF1663" s="1">
        <v>0.62990000000000002</v>
      </c>
      <c r="AG1663" s="1">
        <v>3.1289659509672898</v>
      </c>
      <c r="AH1663" s="1">
        <v>1.1000000000000001</v>
      </c>
      <c r="AI1663" s="1">
        <f t="shared" si="550"/>
        <v>1.0369034455772104</v>
      </c>
      <c r="AJ1663" s="1">
        <f t="shared" si="551"/>
        <v>160.07709014322811</v>
      </c>
      <c r="AK1663" s="1" t="str">
        <f t="shared" si="552"/>
        <v>NaN</v>
      </c>
      <c r="AL1663" s="1">
        <f t="shared" si="553"/>
        <v>0</v>
      </c>
      <c r="AM1663" s="1">
        <f t="shared" si="554"/>
        <v>210.899884159724</v>
      </c>
      <c r="AN1663" s="1">
        <f t="shared" si="555"/>
        <v>34551.603172182673</v>
      </c>
      <c r="AO1663" s="1">
        <f t="shared" si="556"/>
        <v>19.02767595255834</v>
      </c>
      <c r="AP1663" s="1">
        <f t="shared" si="557"/>
        <v>25.762334538444851</v>
      </c>
      <c r="AQ1663" s="1">
        <f t="shared" si="558"/>
        <v>161.05922647236866</v>
      </c>
      <c r="AR1663" s="1">
        <f t="shared" si="559"/>
        <v>434.40526303527093</v>
      </c>
      <c r="AS1663" s="1">
        <f t="shared" si="560"/>
        <v>12.734788319161963</v>
      </c>
      <c r="AT1663" s="1">
        <f t="shared" si="561"/>
        <v>424.93561627597461</v>
      </c>
      <c r="AU1663" s="1">
        <f t="shared" si="562"/>
        <v>2466.9120533842697</v>
      </c>
      <c r="AV1663" s="1">
        <f t="shared" si="563"/>
        <v>491.05808231684006</v>
      </c>
      <c r="AW1663" s="1">
        <f t="shared" si="564"/>
        <v>1153.6118589878088</v>
      </c>
      <c r="AX1663" s="1">
        <f t="shared" si="565"/>
        <v>29.383184970199217</v>
      </c>
      <c r="AY1663" s="1">
        <f t="shared" si="566"/>
        <v>1.1941824859332966</v>
      </c>
      <c r="AZ1663" s="1" t="str">
        <f t="shared" si="567"/>
        <v>NaN</v>
      </c>
      <c r="BA1663" s="1" t="str">
        <f t="shared" si="568"/>
        <v>NaN</v>
      </c>
      <c r="BB1663" s="1">
        <f t="shared" si="569"/>
        <v>10468.50298229944</v>
      </c>
      <c r="BC1663" s="1">
        <f t="shared" si="570"/>
        <v>7743.5074529995882</v>
      </c>
      <c r="BD1663" s="1">
        <f t="shared" si="571"/>
        <v>1640.3736028167605</v>
      </c>
    </row>
    <row r="1664" spans="1:56" x14ac:dyDescent="0.25">
      <c r="A1664" t="s">
        <v>1817</v>
      </c>
      <c r="B1664" s="1" t="str">
        <f>VLOOKUP(A1664,[1]Sheet1!$A$2:$B$6423,2,FALSE)</f>
        <v>LB</v>
      </c>
      <c r="C1664">
        <v>2023</v>
      </c>
      <c r="D1664" s="1" t="s">
        <v>1830</v>
      </c>
      <c r="E1664" s="1" t="s">
        <v>0</v>
      </c>
      <c r="F1664" s="1" t="s">
        <v>3637</v>
      </c>
      <c r="G1664" s="1" t="s">
        <v>3632</v>
      </c>
      <c r="H1664" s="1" t="s">
        <v>3645</v>
      </c>
      <c r="I1664" s="1" t="s">
        <v>72</v>
      </c>
      <c r="J1664" s="1">
        <v>5773493</v>
      </c>
      <c r="K1664" s="1">
        <v>221.34164402336501</v>
      </c>
      <c r="L1664" s="1">
        <v>1.6240923457554399</v>
      </c>
      <c r="M1664" s="1" t="s">
        <v>55</v>
      </c>
      <c r="N1664" s="1">
        <v>11330.268738742199</v>
      </c>
      <c r="O1664" s="1">
        <v>10252.624758527199</v>
      </c>
      <c r="P1664" s="1">
        <v>10.984999999999999</v>
      </c>
      <c r="Q1664" s="1">
        <v>77.816999999999993</v>
      </c>
      <c r="R1664" s="1">
        <v>3.5880000000000001</v>
      </c>
      <c r="S1664" s="1">
        <v>0</v>
      </c>
      <c r="T1664" s="1">
        <v>804757.51885807095</v>
      </c>
      <c r="U1664" s="1">
        <v>7548.6977251463704</v>
      </c>
      <c r="V1664" s="1">
        <v>4195.2963580645101</v>
      </c>
      <c r="W1664" s="1">
        <v>26378.845214135199</v>
      </c>
      <c r="X1664" s="1">
        <v>71592.178634665805</v>
      </c>
      <c r="Y1664" s="1">
        <v>2246.1942307801701</v>
      </c>
      <c r="Z1664" s="1">
        <v>69885.569965218005</v>
      </c>
      <c r="AA1664" s="1">
        <v>418369.37285838102</v>
      </c>
      <c r="AB1664" s="1">
        <v>76829.033761251703</v>
      </c>
      <c r="AC1664" s="1">
        <v>200319.866995827</v>
      </c>
      <c r="AD1664" s="1">
        <v>4678.5695494360598</v>
      </c>
      <c r="AE1664" s="1">
        <v>172.16292205340599</v>
      </c>
      <c r="AF1664" s="1">
        <v>0.62570000000000003</v>
      </c>
      <c r="AG1664" s="1">
        <v>3.0473494313936298</v>
      </c>
      <c r="AH1664" s="1">
        <v>1.1000000000000001</v>
      </c>
      <c r="AI1664" s="1">
        <f t="shared" si="550"/>
        <v>1.0238474995988187</v>
      </c>
      <c r="AJ1664" s="1">
        <f t="shared" si="551"/>
        <v>184.01402733943345</v>
      </c>
      <c r="AK1664" s="1" t="str">
        <f t="shared" si="552"/>
        <v>NaN</v>
      </c>
      <c r="AL1664" s="1">
        <f t="shared" si="553"/>
        <v>0</v>
      </c>
      <c r="AM1664" s="1">
        <f t="shared" si="554"/>
        <v>172.16292205340599</v>
      </c>
      <c r="AN1664" s="1">
        <f t="shared" si="555"/>
        <v>34137.393801315775</v>
      </c>
      <c r="AO1664" s="1">
        <f t="shared" si="556"/>
        <v>44.633788753258763</v>
      </c>
      <c r="AP1664" s="1">
        <f t="shared" si="557"/>
        <v>24.805864298869686</v>
      </c>
      <c r="AQ1664" s="1">
        <f t="shared" si="558"/>
        <v>155.97230776912471</v>
      </c>
      <c r="AR1664" s="1">
        <f t="shared" si="559"/>
        <v>423.30880026107798</v>
      </c>
      <c r="AS1664" s="1">
        <f t="shared" si="560"/>
        <v>13.281252269706783</v>
      </c>
      <c r="AT1664" s="1">
        <f t="shared" si="561"/>
        <v>413.21799869369426</v>
      </c>
      <c r="AU1664" s="1">
        <f t="shared" si="562"/>
        <v>2473.7260503608586</v>
      </c>
      <c r="AV1664" s="1">
        <f t="shared" si="563"/>
        <v>454.27317239016907</v>
      </c>
      <c r="AW1664" s="1">
        <f t="shared" si="564"/>
        <v>1184.4472983449959</v>
      </c>
      <c r="AX1664" s="1">
        <f t="shared" si="565"/>
        <v>27.663352347693728</v>
      </c>
      <c r="AY1664" s="1">
        <f t="shared" si="566"/>
        <v>1.1525759221648137</v>
      </c>
      <c r="AZ1664" s="1" t="str">
        <f t="shared" si="567"/>
        <v>NaN</v>
      </c>
      <c r="BA1664" s="1" t="str">
        <f t="shared" si="568"/>
        <v>NaN</v>
      </c>
      <c r="BB1664" s="1">
        <f t="shared" si="569"/>
        <v>14866.631615106809</v>
      </c>
      <c r="BC1664" s="1">
        <f t="shared" si="570"/>
        <v>7540.550787953106</v>
      </c>
      <c r="BD1664" s="1">
        <f t="shared" si="571"/>
        <v>1077.6439802149998</v>
      </c>
    </row>
    <row r="1665" spans="1:56" x14ac:dyDescent="0.25">
      <c r="A1665" t="s">
        <v>1817</v>
      </c>
      <c r="B1665" s="1" t="str">
        <f>VLOOKUP(A1665,[1]Sheet1!$A$2:$B$6423,2,FALSE)</f>
        <v>LB</v>
      </c>
      <c r="C1665">
        <v>2024</v>
      </c>
      <c r="D1665" s="1" t="s">
        <v>1831</v>
      </c>
      <c r="E1665" s="1" t="s">
        <v>0</v>
      </c>
      <c r="F1665" s="1" t="s">
        <v>3637</v>
      </c>
      <c r="G1665" s="1" t="s">
        <v>3632</v>
      </c>
      <c r="H1665" s="1" t="s">
        <v>3645</v>
      </c>
      <c r="I1665" s="1" t="s">
        <v>72</v>
      </c>
      <c r="J1665" s="1">
        <v>5805962</v>
      </c>
      <c r="K1665" s="1">
        <v>45.243042271671797</v>
      </c>
      <c r="L1665" s="1">
        <v>2.58828538225203</v>
      </c>
      <c r="M1665" s="1" t="s">
        <v>55</v>
      </c>
      <c r="N1665" s="1">
        <v>10469.2210966932</v>
      </c>
      <c r="O1665" s="1">
        <v>10332.158856550201</v>
      </c>
      <c r="P1665" s="1" t="s">
        <v>55</v>
      </c>
      <c r="Q1665" s="1">
        <v>77.944999999999993</v>
      </c>
      <c r="R1665" s="1">
        <v>3.621</v>
      </c>
      <c r="S1665" s="1">
        <v>0</v>
      </c>
      <c r="T1665" s="1" t="s">
        <v>55</v>
      </c>
      <c r="U1665" s="1" t="s">
        <v>55</v>
      </c>
      <c r="V1665" s="1" t="s">
        <v>55</v>
      </c>
      <c r="W1665" s="1" t="s">
        <v>55</v>
      </c>
      <c r="X1665" s="1" t="s">
        <v>55</v>
      </c>
      <c r="Y1665" s="1" t="s">
        <v>55</v>
      </c>
      <c r="Z1665" s="1" t="s">
        <v>55</v>
      </c>
      <c r="AA1665" s="1" t="s">
        <v>55</v>
      </c>
      <c r="AB1665" s="1" t="s">
        <v>55</v>
      </c>
      <c r="AC1665" s="1" t="s">
        <v>55</v>
      </c>
      <c r="AD1665" s="1" t="s">
        <v>55</v>
      </c>
      <c r="AE1665" s="1" t="s">
        <v>55</v>
      </c>
      <c r="AF1665" s="1">
        <v>0.62160000000000004</v>
      </c>
      <c r="AG1665" s="1">
        <v>2.9676486482097602</v>
      </c>
      <c r="AH1665" s="1">
        <v>1.1000000000000001</v>
      </c>
      <c r="AI1665" s="1">
        <f t="shared" si="550"/>
        <v>0.94603985922636336</v>
      </c>
      <c r="AJ1665" s="1">
        <f t="shared" si="551"/>
        <v>270.97331928135577</v>
      </c>
      <c r="AK1665" s="1" t="str">
        <f t="shared" si="552"/>
        <v>NaN</v>
      </c>
      <c r="AL1665" s="1">
        <f t="shared" si="553"/>
        <v>0</v>
      </c>
      <c r="AM1665" s="1" t="str">
        <f t="shared" si="554"/>
        <v>NaN</v>
      </c>
      <c r="AN1665" s="1">
        <f t="shared" si="555"/>
        <v>31529.845608767322</v>
      </c>
      <c r="AO1665" s="1" t="str">
        <f t="shared" si="556"/>
        <v>NaN</v>
      </c>
      <c r="AP1665" s="1" t="str">
        <f t="shared" si="557"/>
        <v>NaN</v>
      </c>
      <c r="AQ1665" s="1" t="str">
        <f t="shared" si="558"/>
        <v>NaN</v>
      </c>
      <c r="AR1665" s="1" t="str">
        <f t="shared" si="559"/>
        <v>NaN</v>
      </c>
      <c r="AS1665" s="1" t="str">
        <f t="shared" si="560"/>
        <v>NaN</v>
      </c>
      <c r="AT1665" s="1" t="str">
        <f t="shared" si="561"/>
        <v>NaN</v>
      </c>
      <c r="AU1665" s="1" t="str">
        <f t="shared" si="562"/>
        <v>NaN</v>
      </c>
      <c r="AV1665" s="1" t="str">
        <f t="shared" si="563"/>
        <v>NaN</v>
      </c>
      <c r="AW1665" s="1" t="str">
        <f t="shared" si="564"/>
        <v>NaN</v>
      </c>
      <c r="AX1665" s="1" t="str">
        <f t="shared" si="565"/>
        <v>NaN</v>
      </c>
      <c r="AY1665" s="1" t="str">
        <f t="shared" si="566"/>
        <v>NaN</v>
      </c>
      <c r="AZ1665" s="1" t="str">
        <f t="shared" si="567"/>
        <v>NaN</v>
      </c>
      <c r="BA1665" s="1" t="str">
        <f t="shared" si="568"/>
        <v>NaN</v>
      </c>
      <c r="BB1665" s="1">
        <f t="shared" si="569"/>
        <v>1956.4337618416218</v>
      </c>
      <c r="BC1665" s="1" t="str">
        <f t="shared" si="570"/>
        <v>NaN</v>
      </c>
      <c r="BD1665" s="1">
        <f t="shared" si="571"/>
        <v>137.06224014299914</v>
      </c>
    </row>
    <row r="1666" spans="1:56" x14ac:dyDescent="0.25">
      <c r="A1666" t="s">
        <v>1817</v>
      </c>
      <c r="B1666" s="1" t="str">
        <f>VLOOKUP(A1666,[1]Sheet1!$A$2:$B$6423,2,FALSE)</f>
        <v>LB</v>
      </c>
      <c r="C1666">
        <v>2025</v>
      </c>
      <c r="D1666" s="1" t="s">
        <v>1832</v>
      </c>
      <c r="E1666" s="1" t="s">
        <v>0</v>
      </c>
      <c r="F1666" s="1" t="s">
        <v>3637</v>
      </c>
      <c r="G1666" s="1" t="s">
        <v>3632</v>
      </c>
      <c r="H1666" s="1" t="s">
        <v>3645</v>
      </c>
      <c r="I1666" s="1" t="s">
        <v>72</v>
      </c>
      <c r="J1666" s="1">
        <v>5849421</v>
      </c>
      <c r="K1666" s="1">
        <v>14.5975958696111</v>
      </c>
      <c r="L1666" s="1" t="s">
        <v>55</v>
      </c>
      <c r="M1666" s="1" t="s">
        <v>55</v>
      </c>
      <c r="N1666" s="1" t="s">
        <v>55</v>
      </c>
      <c r="O1666" s="1" t="s">
        <v>55</v>
      </c>
      <c r="P1666" s="1" t="s">
        <v>55</v>
      </c>
      <c r="Q1666" s="1" t="s">
        <v>55</v>
      </c>
      <c r="R1666" s="1">
        <v>3.96</v>
      </c>
      <c r="S1666" s="1">
        <v>0</v>
      </c>
      <c r="T1666" s="1" t="s">
        <v>55</v>
      </c>
      <c r="U1666" s="1" t="s">
        <v>55</v>
      </c>
      <c r="V1666" s="1" t="s">
        <v>55</v>
      </c>
      <c r="W1666" s="1" t="s">
        <v>55</v>
      </c>
      <c r="X1666" s="1" t="s">
        <v>55</v>
      </c>
      <c r="Y1666" s="1" t="s">
        <v>55</v>
      </c>
      <c r="Z1666" s="1" t="s">
        <v>55</v>
      </c>
      <c r="AA1666" s="1" t="s">
        <v>55</v>
      </c>
      <c r="AB1666" s="1" t="s">
        <v>55</v>
      </c>
      <c r="AC1666" s="1" t="s">
        <v>55</v>
      </c>
      <c r="AD1666" s="1" t="s">
        <v>55</v>
      </c>
      <c r="AE1666" s="1" t="s">
        <v>55</v>
      </c>
      <c r="AF1666" s="1" t="s">
        <v>55</v>
      </c>
      <c r="AG1666" s="1" t="s">
        <v>55</v>
      </c>
      <c r="AH1666" s="1">
        <v>1.1000000000000001</v>
      </c>
      <c r="AI1666" s="1" t="str">
        <f t="shared" ref="AI1666:AI1729" si="572">IFERROR(IF(AH1666=1.1,1.1*N1666/12173,IF(AH1666=7.7,N1666/59452,AH1666)),"NaN")</f>
        <v>NaN</v>
      </c>
      <c r="AJ1666" s="1" t="str">
        <f t="shared" ref="AJ1666:AJ1729" si="573">IFERROR(L1666/100*N1666,"NaN")</f>
        <v>NaN</v>
      </c>
      <c r="AK1666" s="1" t="str">
        <f t="shared" ref="AK1666:AK1729" si="574">IFERROR(M1666/100*N1666,"NaN")</f>
        <v>NaN</v>
      </c>
      <c r="AL1666" s="1">
        <f t="shared" ref="AL1666:AL1729" si="575">IFERROR(S1666/J1666,"NaN")</f>
        <v>0</v>
      </c>
      <c r="AM1666" s="1" t="str">
        <f t="shared" ref="AM1666:AM1729" si="576">IFERROR(AE1666,"NaN")</f>
        <v>NaN</v>
      </c>
      <c r="AN1666" s="1" t="str">
        <f t="shared" ref="AN1666:AN1729" si="577">IFERROR(AI1666*1000000*0.03/(1-(1.03)^(-Q1666)),"NaN")</f>
        <v>NaN</v>
      </c>
      <c r="AO1666" s="1" t="str">
        <f t="shared" ref="AO1666:AO1729" si="578">IFERROR(U1666*AN1666/J1666,"NaN")</f>
        <v>NaN</v>
      </c>
      <c r="AP1666" s="1" t="str">
        <f t="shared" ref="AP1666:AP1729" si="579">IFERROR(V1666*AN1666/J1666,"NaN")</f>
        <v>NaN</v>
      </c>
      <c r="AQ1666" s="1" t="str">
        <f t="shared" ref="AQ1666:AQ1729" si="580">IFERROR(W1666*AN1666/J1666,"NaN")</f>
        <v>NaN</v>
      </c>
      <c r="AR1666" s="1" t="str">
        <f t="shared" ref="AR1666:AR1729" si="581">IFERROR(X1666*$AN1666/$J1666,"NaN")</f>
        <v>NaN</v>
      </c>
      <c r="AS1666" s="1" t="str">
        <f t="shared" ref="AS1666:AS1729" si="582">IFERROR(Y1666*$AN1666/$J1666,"NaN")</f>
        <v>NaN</v>
      </c>
      <c r="AT1666" s="1" t="str">
        <f t="shared" ref="AT1666:AT1729" si="583">IFERROR(Z1666*$AN1666/$J1666,"NaN")</f>
        <v>NaN</v>
      </c>
      <c r="AU1666" s="1" t="str">
        <f t="shared" ref="AU1666:AU1729" si="584">IFERROR(AA1666*$AN1666/$J1666,"NaN")</f>
        <v>NaN</v>
      </c>
      <c r="AV1666" s="1" t="str">
        <f t="shared" ref="AV1666:AV1729" si="585">IFERROR(AB1666*$AN1666/$J1666,"NaN")</f>
        <v>NaN</v>
      </c>
      <c r="AW1666" s="1" t="str">
        <f t="shared" ref="AW1666:AW1729" si="586">IFERROR(AC1666*$AN1666/$J1666,"NaN")</f>
        <v>NaN</v>
      </c>
      <c r="AX1666" s="1" t="str">
        <f t="shared" ref="AX1666:AX1729" si="587">IFERROR(AD1666*$AN1666/$J1666,"NaN")</f>
        <v>NaN</v>
      </c>
      <c r="AY1666" s="1" t="str">
        <f t="shared" ref="AY1666:AY1729" si="588">IFERROR((MAX($Q$2:$Q$3256)-Q1666)*(T1666-SUM(U1666:W1666))/J1666,"NaN")</f>
        <v>NaN</v>
      </c>
      <c r="AZ1666" s="1" t="str">
        <f t="shared" ref="AZ1666:AZ1729" si="589">IFERROR(AJ1666+AK1666+AL1666+AM1666+AO1666+AP1666+AQ1666+AS1666+AT1666+AV1666+AW1666+AX1666+AY1666+BD1666,"NaN")</f>
        <v>NaN</v>
      </c>
      <c r="BA1666" s="1" t="str">
        <f t="shared" ref="BA1666:BA1729" si="590">IFERROR(AZ1666/N1666*100,"NaN")</f>
        <v>NaN</v>
      </c>
      <c r="BB1666" s="1" t="str">
        <f t="shared" ref="BB1666:BB1729" si="591">IFERROR((EXP(K1666*0.00353446/0.933378)-1)*N1666,"NaN")</f>
        <v>NaN</v>
      </c>
      <c r="BC1666" s="1" t="str">
        <f t="shared" ref="BC1666:BC1729" si="592">IFERROR((EXP(P1666*0.0433457/0.933378)-1)*N1666,"NaN")</f>
        <v>NaN</v>
      </c>
      <c r="BD1666" s="1" t="str">
        <f t="shared" ref="BD1666:BD1729" si="593">IFERROR(N1666-O1666,"NaN")</f>
        <v>NaN</v>
      </c>
    </row>
    <row r="1667" spans="1:56" x14ac:dyDescent="0.25">
      <c r="A1667" t="s">
        <v>1833</v>
      </c>
      <c r="B1667" s="1" t="str">
        <f>VLOOKUP(A1667,[1]Sheet1!$A$2:$B$6423,2,FALSE)</f>
        <v>LS</v>
      </c>
      <c r="C1667">
        <v>2011</v>
      </c>
      <c r="D1667" s="1" t="s">
        <v>1834</v>
      </c>
      <c r="E1667" s="1" t="s">
        <v>0</v>
      </c>
      <c r="F1667" s="1" t="s">
        <v>3640</v>
      </c>
      <c r="G1667" s="1" t="s">
        <v>3628</v>
      </c>
      <c r="H1667" s="1" t="s">
        <v>3645</v>
      </c>
      <c r="I1667" s="1" t="s">
        <v>72</v>
      </c>
      <c r="J1667" s="1">
        <v>2014009</v>
      </c>
      <c r="K1667" s="1">
        <v>5.0366305210156002</v>
      </c>
      <c r="L1667" s="1">
        <v>2.2555229575619902</v>
      </c>
      <c r="M1667" s="1">
        <v>3.2477710074358401</v>
      </c>
      <c r="N1667" s="1">
        <v>2749.3195816657299</v>
      </c>
      <c r="O1667" s="1">
        <v>2939.1356222903401</v>
      </c>
      <c r="P1667" s="1">
        <v>16.114999999999998</v>
      </c>
      <c r="Q1667" s="1">
        <v>46.93</v>
      </c>
      <c r="R1667" s="1">
        <v>4.8979999999999997</v>
      </c>
      <c r="S1667" s="1">
        <v>0</v>
      </c>
      <c r="T1667" s="1">
        <v>1188291.33255402</v>
      </c>
      <c r="U1667" s="1">
        <v>0</v>
      </c>
      <c r="V1667" s="1">
        <v>57888.615336647403</v>
      </c>
      <c r="W1667" s="1">
        <v>40853.014212556598</v>
      </c>
      <c r="X1667" s="1">
        <v>99369.517274692305</v>
      </c>
      <c r="Y1667" s="1">
        <v>625.38357816496602</v>
      </c>
      <c r="Z1667" s="1">
        <v>99156.342861132202</v>
      </c>
      <c r="AA1667" s="1">
        <v>773226.43846476404</v>
      </c>
      <c r="AB1667" s="1">
        <v>203396.39430125701</v>
      </c>
      <c r="AC1667" s="1">
        <v>68419.325291022702</v>
      </c>
      <c r="AD1667" s="1">
        <v>78736.610539088302</v>
      </c>
      <c r="AE1667" s="1">
        <v>47.5062102993301</v>
      </c>
      <c r="AF1667" s="1">
        <v>0.63890000000000002</v>
      </c>
      <c r="AG1667" s="1">
        <v>4.1335678901986102</v>
      </c>
      <c r="AH1667" s="1">
        <v>1.1000000000000001</v>
      </c>
      <c r="AI1667" s="1">
        <f t="shared" si="572"/>
        <v>0.24843929514764668</v>
      </c>
      <c r="AJ1667" s="1">
        <f t="shared" si="573"/>
        <v>62.011534341217804</v>
      </c>
      <c r="AK1667" s="1">
        <f t="shared" si="574"/>
        <v>89.291604275095906</v>
      </c>
      <c r="AL1667" s="1">
        <f t="shared" si="575"/>
        <v>0</v>
      </c>
      <c r="AM1667" s="1">
        <f t="shared" si="576"/>
        <v>47.5062102993301</v>
      </c>
      <c r="AN1667" s="1">
        <f t="shared" si="577"/>
        <v>9934.5920144687479</v>
      </c>
      <c r="AO1667" s="1">
        <f t="shared" si="578"/>
        <v>0</v>
      </c>
      <c r="AP1667" s="1">
        <f t="shared" si="579"/>
        <v>285.54975457016843</v>
      </c>
      <c r="AQ1667" s="1">
        <f t="shared" si="580"/>
        <v>201.51748515674112</v>
      </c>
      <c r="AR1667" s="1">
        <f t="shared" si="581"/>
        <v>490.16444951277401</v>
      </c>
      <c r="AS1667" s="1">
        <f t="shared" si="582"/>
        <v>3.0848574666833977</v>
      </c>
      <c r="AT1667" s="1">
        <f t="shared" si="583"/>
        <v>489.11291457591761</v>
      </c>
      <c r="AU1667" s="1">
        <f t="shared" si="584"/>
        <v>3814.1285371357108</v>
      </c>
      <c r="AV1667" s="1">
        <f t="shared" si="585"/>
        <v>1003.302465181141</v>
      </c>
      <c r="AW1667" s="1">
        <f t="shared" si="586"/>
        <v>337.49505720755656</v>
      </c>
      <c r="AX1667" s="1">
        <f t="shared" si="587"/>
        <v>388.38759027787984</v>
      </c>
      <c r="AY1667" s="1">
        <f t="shared" si="588"/>
        <v>21.405174008056346</v>
      </c>
      <c r="AZ1667" s="1">
        <f t="shared" si="589"/>
        <v>2738.8486067351778</v>
      </c>
      <c r="BA1667" s="1">
        <f t="shared" si="590"/>
        <v>99.619143041777335</v>
      </c>
      <c r="BB1667" s="1">
        <f t="shared" si="591"/>
        <v>52.939390011853106</v>
      </c>
      <c r="BC1667" s="1">
        <f t="shared" si="592"/>
        <v>3061.5346825802485</v>
      </c>
      <c r="BD1667" s="1">
        <f t="shared" si="593"/>
        <v>-189.8160406246102</v>
      </c>
    </row>
    <row r="1668" spans="1:56" x14ac:dyDescent="0.25">
      <c r="A1668" t="s">
        <v>1833</v>
      </c>
      <c r="B1668" s="1" t="str">
        <f>VLOOKUP(A1668,[1]Sheet1!$A$2:$B$6423,2,FALSE)</f>
        <v>LS</v>
      </c>
      <c r="C1668">
        <v>2012</v>
      </c>
      <c r="D1668" s="1" t="s">
        <v>1835</v>
      </c>
      <c r="E1668" s="1" t="s">
        <v>0</v>
      </c>
      <c r="F1668" s="1" t="s">
        <v>3640</v>
      </c>
      <c r="G1668" s="1" t="s">
        <v>3628</v>
      </c>
      <c r="H1668" s="1" t="s">
        <v>3645</v>
      </c>
      <c r="I1668" s="1" t="s">
        <v>72</v>
      </c>
      <c r="J1668" s="1">
        <v>2034354</v>
      </c>
      <c r="K1668" s="1">
        <v>6.0514366213996702</v>
      </c>
      <c r="L1668" s="1">
        <v>2.1482397878668502</v>
      </c>
      <c r="M1668" s="1">
        <v>4.0308003497583602</v>
      </c>
      <c r="N1668" s="1">
        <v>2894.2270504814201</v>
      </c>
      <c r="O1668" s="1">
        <v>2910.6226838165999</v>
      </c>
      <c r="P1668" s="1">
        <v>15.760999999999999</v>
      </c>
      <c r="Q1668" s="1">
        <v>48.234999999999999</v>
      </c>
      <c r="R1668" s="1" t="s">
        <v>55</v>
      </c>
      <c r="S1668" s="1">
        <v>0</v>
      </c>
      <c r="T1668" s="1">
        <v>1211467.98388442</v>
      </c>
      <c r="U1668" s="1">
        <v>332.53524923026902</v>
      </c>
      <c r="V1668" s="1">
        <v>58192.2051466392</v>
      </c>
      <c r="W1668" s="1">
        <v>40215.2105809165</v>
      </c>
      <c r="X1668" s="1">
        <v>98947.328178089694</v>
      </c>
      <c r="Y1668" s="1">
        <v>745.44995222026296</v>
      </c>
      <c r="Z1668" s="1">
        <v>98690.545858494996</v>
      </c>
      <c r="AA1668" s="1">
        <v>800509.93379023299</v>
      </c>
      <c r="AB1668" s="1">
        <v>198223.98147453601</v>
      </c>
      <c r="AC1668" s="1">
        <v>70602.922354809503</v>
      </c>
      <c r="AD1668" s="1">
        <v>76169.484656723303</v>
      </c>
      <c r="AE1668" s="1">
        <v>50.310741305354497</v>
      </c>
      <c r="AF1668" s="1">
        <v>0.63560000000000005</v>
      </c>
      <c r="AG1668" s="1">
        <v>4.0697458026701803</v>
      </c>
      <c r="AH1668" s="1">
        <v>1.1000000000000001</v>
      </c>
      <c r="AI1668" s="1">
        <f t="shared" si="572"/>
        <v>0.26153370208901355</v>
      </c>
      <c r="AJ1668" s="1">
        <f t="shared" si="573"/>
        <v>62.174937049647056</v>
      </c>
      <c r="AK1668" s="1">
        <f t="shared" si="574"/>
        <v>116.66051407360615</v>
      </c>
      <c r="AL1668" s="1">
        <f t="shared" si="575"/>
        <v>0</v>
      </c>
      <c r="AM1668" s="1">
        <f t="shared" si="576"/>
        <v>50.310741305354497</v>
      </c>
      <c r="AN1668" s="1">
        <f t="shared" si="577"/>
        <v>10328.096702396246</v>
      </c>
      <c r="AO1668" s="1">
        <f t="shared" si="578"/>
        <v>1.6882293892831115</v>
      </c>
      <c r="AP1668" s="1">
        <f t="shared" si="579"/>
        <v>295.43271332333023</v>
      </c>
      <c r="AQ1668" s="1">
        <f t="shared" si="580"/>
        <v>204.16632689636825</v>
      </c>
      <c r="AR1668" s="1">
        <f t="shared" si="581"/>
        <v>502.3400911872011</v>
      </c>
      <c r="AS1668" s="1">
        <f t="shared" si="582"/>
        <v>3.7845326788393452</v>
      </c>
      <c r="AT1668" s="1">
        <f t="shared" si="583"/>
        <v>501.03644755967139</v>
      </c>
      <c r="AU1668" s="1">
        <f t="shared" si="584"/>
        <v>4064.0635835328276</v>
      </c>
      <c r="AV1668" s="1">
        <f t="shared" si="585"/>
        <v>1006.352114431908</v>
      </c>
      <c r="AW1668" s="1">
        <f t="shared" si="586"/>
        <v>358.43998121872897</v>
      </c>
      <c r="AX1668" s="1">
        <f t="shared" si="587"/>
        <v>386.70054636819623</v>
      </c>
      <c r="AY1668" s="1">
        <f t="shared" si="588"/>
        <v>20.928117719488299</v>
      </c>
      <c r="AZ1668" s="1">
        <f t="shared" si="589"/>
        <v>2991.2795686792419</v>
      </c>
      <c r="BA1668" s="1">
        <f t="shared" si="590"/>
        <v>103.35331390747933</v>
      </c>
      <c r="BB1668" s="1">
        <f t="shared" si="591"/>
        <v>67.087572370303647</v>
      </c>
      <c r="BC1668" s="1">
        <f t="shared" si="592"/>
        <v>3123.1568687845197</v>
      </c>
      <c r="BD1668" s="1">
        <f t="shared" si="593"/>
        <v>-16.395633335179809</v>
      </c>
    </row>
    <row r="1669" spans="1:56" x14ac:dyDescent="0.25">
      <c r="A1669" t="s">
        <v>1833</v>
      </c>
      <c r="B1669" s="1" t="str">
        <f>VLOOKUP(A1669,[1]Sheet1!$A$2:$B$6423,2,FALSE)</f>
        <v>LS</v>
      </c>
      <c r="C1669">
        <v>2013</v>
      </c>
      <c r="D1669" s="1" t="s">
        <v>1836</v>
      </c>
      <c r="E1669" s="1" t="s">
        <v>0</v>
      </c>
      <c r="F1669" s="1" t="s">
        <v>3640</v>
      </c>
      <c r="G1669" s="1" t="s">
        <v>3628</v>
      </c>
      <c r="H1669" s="1" t="s">
        <v>3645</v>
      </c>
      <c r="I1669" s="1" t="s">
        <v>72</v>
      </c>
      <c r="J1669" s="1">
        <v>2056504</v>
      </c>
      <c r="K1669" s="1">
        <v>4.8651189949638498</v>
      </c>
      <c r="L1669" s="1">
        <v>2.0265318746599901</v>
      </c>
      <c r="M1669" s="1">
        <v>4.4415399924466898</v>
      </c>
      <c r="N1669" s="1">
        <v>2914.3751596673901</v>
      </c>
      <c r="O1669" s="1">
        <v>2955.8681352336598</v>
      </c>
      <c r="P1669" s="1">
        <v>15.926</v>
      </c>
      <c r="Q1669" s="1">
        <v>49.546999999999997</v>
      </c>
      <c r="R1669" s="1" t="s">
        <v>55</v>
      </c>
      <c r="S1669" s="1">
        <v>0</v>
      </c>
      <c r="T1669" s="1">
        <v>1236770.1618522301</v>
      </c>
      <c r="U1669" s="1">
        <v>0</v>
      </c>
      <c r="V1669" s="1">
        <v>58205.064286309003</v>
      </c>
      <c r="W1669" s="1">
        <v>38880.441825058901</v>
      </c>
      <c r="X1669" s="1">
        <v>98147.179127618001</v>
      </c>
      <c r="Y1669" s="1">
        <v>960.31878890390794</v>
      </c>
      <c r="Z1669" s="1">
        <v>97811.187307667904</v>
      </c>
      <c r="AA1669" s="1">
        <v>828721.36351967999</v>
      </c>
      <c r="AB1669" s="1">
        <v>192122.322431687</v>
      </c>
      <c r="AC1669" s="1">
        <v>73041.898096591103</v>
      </c>
      <c r="AD1669" s="1">
        <v>72937.281925336501</v>
      </c>
      <c r="AE1669" s="1">
        <v>46.368323836156598</v>
      </c>
      <c r="AF1669" s="1">
        <v>0.63219999999999998</v>
      </c>
      <c r="AG1669" s="1">
        <v>4.0112057747727299</v>
      </c>
      <c r="AH1669" s="1">
        <v>1.1000000000000001</v>
      </c>
      <c r="AI1669" s="1">
        <f t="shared" si="572"/>
        <v>0.26335436421869129</v>
      </c>
      <c r="AJ1669" s="1">
        <f t="shared" si="573"/>
        <v>59.060741557832642</v>
      </c>
      <c r="AK1669" s="1">
        <f t="shared" si="574"/>
        <v>129.44313824655922</v>
      </c>
      <c r="AL1669" s="1">
        <f t="shared" si="575"/>
        <v>0</v>
      </c>
      <c r="AM1669" s="1">
        <f t="shared" si="576"/>
        <v>46.368323836156598</v>
      </c>
      <c r="AN1669" s="1">
        <f t="shared" si="577"/>
        <v>10276.334563558634</v>
      </c>
      <c r="AO1669" s="1">
        <f t="shared" si="578"/>
        <v>0</v>
      </c>
      <c r="AP1669" s="1">
        <f t="shared" si="579"/>
        <v>290.85025553052634</v>
      </c>
      <c r="AQ1669" s="1">
        <f t="shared" si="580"/>
        <v>194.28526673095871</v>
      </c>
      <c r="AR1669" s="1">
        <f t="shared" si="581"/>
        <v>490.44069410267201</v>
      </c>
      <c r="AS1669" s="1">
        <f t="shared" si="582"/>
        <v>4.798705551969749</v>
      </c>
      <c r="AT1669" s="1">
        <f t="shared" si="583"/>
        <v>488.76174558011809</v>
      </c>
      <c r="AU1669" s="1">
        <f t="shared" si="584"/>
        <v>4141.1142363431954</v>
      </c>
      <c r="AV1669" s="1">
        <f t="shared" si="585"/>
        <v>960.03375750103157</v>
      </c>
      <c r="AW1669" s="1">
        <f t="shared" si="586"/>
        <v>364.98979919218573</v>
      </c>
      <c r="AX1669" s="1">
        <f t="shared" si="587"/>
        <v>364.46703299451684</v>
      </c>
      <c r="AY1669" s="1">
        <f t="shared" si="588"/>
        <v>20.477153474841217</v>
      </c>
      <c r="AZ1669" s="1">
        <f t="shared" si="589"/>
        <v>2882.042944630427</v>
      </c>
      <c r="BA1669" s="1">
        <f t="shared" si="590"/>
        <v>98.890595298628156</v>
      </c>
      <c r="BB1669" s="1">
        <f t="shared" si="591"/>
        <v>54.188991329649703</v>
      </c>
      <c r="BC1669" s="1">
        <f t="shared" si="592"/>
        <v>3191.5063980475616</v>
      </c>
      <c r="BD1669" s="1">
        <f t="shared" si="593"/>
        <v>-41.492975566269706</v>
      </c>
    </row>
    <row r="1670" spans="1:56" x14ac:dyDescent="0.25">
      <c r="A1670" t="s">
        <v>1833</v>
      </c>
      <c r="B1670" s="1" t="str">
        <f>VLOOKUP(A1670,[1]Sheet1!$A$2:$B$6423,2,FALSE)</f>
        <v>LS</v>
      </c>
      <c r="C1670">
        <v>2014</v>
      </c>
      <c r="D1670" s="1" t="s">
        <v>1837</v>
      </c>
      <c r="E1670" s="1" t="s">
        <v>0</v>
      </c>
      <c r="F1670" s="1" t="s">
        <v>3640</v>
      </c>
      <c r="G1670" s="1" t="s">
        <v>3628</v>
      </c>
      <c r="H1670" s="1" t="s">
        <v>3645</v>
      </c>
      <c r="I1670" s="1" t="s">
        <v>72</v>
      </c>
      <c r="J1670" s="1">
        <v>2080089</v>
      </c>
      <c r="K1670" s="1">
        <v>5.3702896100858704</v>
      </c>
      <c r="L1670" s="1">
        <v>1.95379607639772</v>
      </c>
      <c r="M1670" s="1">
        <v>5.0178893971660603</v>
      </c>
      <c r="N1670" s="1">
        <v>2930.6172403620599</v>
      </c>
      <c r="O1670" s="1">
        <v>3048.04769240205</v>
      </c>
      <c r="P1670" s="1">
        <v>16.065999999999999</v>
      </c>
      <c r="Q1670" s="1">
        <v>50.786000000000001</v>
      </c>
      <c r="R1670" s="1" t="s">
        <v>55</v>
      </c>
      <c r="S1670" s="1">
        <v>0</v>
      </c>
      <c r="T1670" s="1">
        <v>1271390.3376597899</v>
      </c>
      <c r="U1670" s="1">
        <v>66.458481744286004</v>
      </c>
      <c r="V1670" s="1">
        <v>57445.071389084398</v>
      </c>
      <c r="W1670" s="1">
        <v>38721.163729027801</v>
      </c>
      <c r="X1670" s="1">
        <v>97703.222629679702</v>
      </c>
      <c r="Y1670" s="1">
        <v>784.10038200496797</v>
      </c>
      <c r="Z1670" s="1">
        <v>97424.839850285993</v>
      </c>
      <c r="AA1670" s="1">
        <v>865200.12511507096</v>
      </c>
      <c r="AB1670" s="1">
        <v>186748.37395033601</v>
      </c>
      <c r="AC1670" s="1">
        <v>76462.540655053002</v>
      </c>
      <c r="AD1670" s="1">
        <v>70412.883760120094</v>
      </c>
      <c r="AE1670" s="1">
        <v>42.954533218375303</v>
      </c>
      <c r="AF1670" s="1">
        <v>0.62890000000000001</v>
      </c>
      <c r="AG1670" s="1">
        <v>3.9570399558767599</v>
      </c>
      <c r="AH1670" s="1">
        <v>1.1000000000000001</v>
      </c>
      <c r="AI1670" s="1">
        <f t="shared" si="572"/>
        <v>0.26482206230167304</v>
      </c>
      <c r="AJ1670" s="1">
        <f t="shared" si="573"/>
        <v>57.258284656429069</v>
      </c>
      <c r="AK1670" s="1">
        <f t="shared" si="574"/>
        <v>147.05513177564839</v>
      </c>
      <c r="AL1670" s="1">
        <f t="shared" si="575"/>
        <v>0</v>
      </c>
      <c r="AM1670" s="1">
        <f t="shared" si="576"/>
        <v>42.954533218375303</v>
      </c>
      <c r="AN1670" s="1">
        <f t="shared" si="577"/>
        <v>10223.060000986781</v>
      </c>
      <c r="AO1670" s="1">
        <f t="shared" si="578"/>
        <v>0.32662498885688085</v>
      </c>
      <c r="AP1670" s="1">
        <f t="shared" si="579"/>
        <v>282.32657908944225</v>
      </c>
      <c r="AQ1670" s="1">
        <f t="shared" si="580"/>
        <v>190.30377070879385</v>
      </c>
      <c r="AR1670" s="1">
        <f t="shared" si="581"/>
        <v>480.18421674889152</v>
      </c>
      <c r="AS1670" s="1">
        <f t="shared" si="582"/>
        <v>3.8536357107957606</v>
      </c>
      <c r="AT1670" s="1">
        <f t="shared" si="583"/>
        <v>478.8160426674059</v>
      </c>
      <c r="AU1670" s="1">
        <f t="shared" si="584"/>
        <v>4252.2184348422779</v>
      </c>
      <c r="AV1670" s="1">
        <f t="shared" si="585"/>
        <v>917.816416499968</v>
      </c>
      <c r="AW1670" s="1">
        <f t="shared" si="586"/>
        <v>375.79216127026194</v>
      </c>
      <c r="AX1670" s="1">
        <f t="shared" si="587"/>
        <v>346.05977702022147</v>
      </c>
      <c r="AY1670" s="1">
        <f t="shared" si="588"/>
        <v>20.175124538913618</v>
      </c>
      <c r="AZ1670" s="1">
        <f t="shared" si="589"/>
        <v>2745.3076301051228</v>
      </c>
      <c r="BA1670" s="1">
        <f t="shared" si="590"/>
        <v>93.676771988345948</v>
      </c>
      <c r="BB1670" s="1">
        <f t="shared" si="591"/>
        <v>60.206819294669693</v>
      </c>
      <c r="BC1670" s="1">
        <f t="shared" si="592"/>
        <v>3249.3419009323093</v>
      </c>
      <c r="BD1670" s="1">
        <f t="shared" si="593"/>
        <v>-117.43045203999009</v>
      </c>
    </row>
    <row r="1671" spans="1:56" x14ac:dyDescent="0.25">
      <c r="A1671" t="s">
        <v>1833</v>
      </c>
      <c r="B1671" s="1" t="str">
        <f>VLOOKUP(A1671,[1]Sheet1!$A$2:$B$6423,2,FALSE)</f>
        <v>LS</v>
      </c>
      <c r="C1671">
        <v>2015</v>
      </c>
      <c r="D1671" s="1" t="s">
        <v>1838</v>
      </c>
      <c r="E1671" s="1" t="s">
        <v>0</v>
      </c>
      <c r="F1671" s="1" t="s">
        <v>3640</v>
      </c>
      <c r="G1671" s="1" t="s">
        <v>3628</v>
      </c>
      <c r="H1671" s="1" t="s">
        <v>3645</v>
      </c>
      <c r="I1671" s="1" t="s">
        <v>72</v>
      </c>
      <c r="J1671" s="1">
        <v>2104611</v>
      </c>
      <c r="K1671" s="1">
        <v>3.2184451365593101</v>
      </c>
      <c r="L1671" s="1">
        <v>1.8657530007638701</v>
      </c>
      <c r="M1671" s="1">
        <v>5.5538835384347598</v>
      </c>
      <c r="N1671" s="1">
        <v>2986.9586672987898</v>
      </c>
      <c r="O1671" s="1">
        <v>3230.4315057214599</v>
      </c>
      <c r="P1671" s="1">
        <v>16.222999999999999</v>
      </c>
      <c r="Q1671" s="1">
        <v>51.83</v>
      </c>
      <c r="R1671" s="1" t="s">
        <v>55</v>
      </c>
      <c r="S1671" s="1">
        <v>0</v>
      </c>
      <c r="T1671" s="1">
        <v>1270087.1310486801</v>
      </c>
      <c r="U1671" s="1">
        <v>199.35702141092699</v>
      </c>
      <c r="V1671" s="1">
        <v>57105.957405580899</v>
      </c>
      <c r="W1671" s="1">
        <v>38625.885902989001</v>
      </c>
      <c r="X1671" s="1">
        <v>96261.026644699494</v>
      </c>
      <c r="Y1671" s="1">
        <v>708.982818031026</v>
      </c>
      <c r="Z1671" s="1">
        <v>96006.405110918698</v>
      </c>
      <c r="AA1671" s="1">
        <v>870100.36124899203</v>
      </c>
      <c r="AB1671" s="1">
        <v>180534.24834663499</v>
      </c>
      <c r="AC1671" s="1">
        <v>78494.935655846901</v>
      </c>
      <c r="AD1671" s="1">
        <v>67624.966028796494</v>
      </c>
      <c r="AE1671" s="1">
        <v>43.4964960967895</v>
      </c>
      <c r="AF1671" s="1">
        <v>0.62560000000000004</v>
      </c>
      <c r="AG1671" s="1">
        <v>3.9046083940304102</v>
      </c>
      <c r="AH1671" s="1">
        <v>1.1000000000000001</v>
      </c>
      <c r="AI1671" s="1">
        <f t="shared" si="572"/>
        <v>0.2699132945065858</v>
      </c>
      <c r="AJ1671" s="1">
        <f t="shared" si="573"/>
        <v>55.729270966703673</v>
      </c>
      <c r="AK1671" s="1">
        <f t="shared" si="574"/>
        <v>165.89220572295778</v>
      </c>
      <c r="AL1671" s="1">
        <f t="shared" si="575"/>
        <v>0</v>
      </c>
      <c r="AM1671" s="1">
        <f t="shared" si="576"/>
        <v>43.4964960967895</v>
      </c>
      <c r="AN1671" s="1">
        <f t="shared" si="577"/>
        <v>10329.57913320839</v>
      </c>
      <c r="AO1671" s="1">
        <f t="shared" si="578"/>
        <v>0.97845831292570917</v>
      </c>
      <c r="AP1671" s="1">
        <f t="shared" si="579"/>
        <v>280.2800641061819</v>
      </c>
      <c r="AQ1671" s="1">
        <f t="shared" si="580"/>
        <v>189.57857058867566</v>
      </c>
      <c r="AR1671" s="1">
        <f t="shared" si="581"/>
        <v>472.45590380849706</v>
      </c>
      <c r="AS1671" s="1">
        <f t="shared" si="582"/>
        <v>3.4797376441235777</v>
      </c>
      <c r="AT1671" s="1">
        <f t="shared" si="583"/>
        <v>471.20620337349618</v>
      </c>
      <c r="AU1671" s="1">
        <f t="shared" si="584"/>
        <v>4270.513902737689</v>
      </c>
      <c r="AV1671" s="1">
        <f t="shared" si="585"/>
        <v>886.07481598778213</v>
      </c>
      <c r="AW1671" s="1">
        <f t="shared" si="586"/>
        <v>385.25867697791728</v>
      </c>
      <c r="AX1671" s="1">
        <f t="shared" si="587"/>
        <v>331.90809986975387</v>
      </c>
      <c r="AY1671" s="1">
        <f t="shared" si="588"/>
        <v>19.340611471775613</v>
      </c>
      <c r="AZ1671" s="1">
        <f t="shared" si="589"/>
        <v>2589.7503726964123</v>
      </c>
      <c r="BA1671" s="1">
        <f t="shared" si="590"/>
        <v>86.701915264144361</v>
      </c>
      <c r="BB1671" s="1">
        <f t="shared" si="591"/>
        <v>36.626041705531854</v>
      </c>
      <c r="BC1671" s="1">
        <f t="shared" si="592"/>
        <v>3357.9031045972101</v>
      </c>
      <c r="BD1671" s="1">
        <f t="shared" si="593"/>
        <v>-243.47283842267007</v>
      </c>
    </row>
    <row r="1672" spans="1:56" x14ac:dyDescent="0.25">
      <c r="A1672" t="s">
        <v>1833</v>
      </c>
      <c r="B1672" s="1" t="str">
        <f>VLOOKUP(A1672,[1]Sheet1!$A$2:$B$6423,2,FALSE)</f>
        <v>LS</v>
      </c>
      <c r="C1672">
        <v>2016</v>
      </c>
      <c r="D1672" s="1" t="s">
        <v>1839</v>
      </c>
      <c r="E1672" s="1" t="s">
        <v>0</v>
      </c>
      <c r="F1672" s="1" t="s">
        <v>3640</v>
      </c>
      <c r="G1672" s="1" t="s">
        <v>3628</v>
      </c>
      <c r="H1672" s="1" t="s">
        <v>3645</v>
      </c>
      <c r="I1672" s="1" t="s">
        <v>72</v>
      </c>
      <c r="J1672" s="1">
        <v>2130422</v>
      </c>
      <c r="K1672" s="1">
        <v>6.5965049069654302</v>
      </c>
      <c r="L1672" s="1">
        <v>1.96388842698486</v>
      </c>
      <c r="M1672" s="1">
        <v>6.4034572159114402</v>
      </c>
      <c r="N1672" s="1">
        <v>3057.2609156816202</v>
      </c>
      <c r="O1672" s="1">
        <v>3227.5761062543602</v>
      </c>
      <c r="P1672" s="1">
        <v>16.138000000000002</v>
      </c>
      <c r="Q1672" s="1">
        <v>52.908000000000001</v>
      </c>
      <c r="R1672" s="1">
        <v>3.8079999999999998</v>
      </c>
      <c r="S1672" s="1">
        <v>0</v>
      </c>
      <c r="T1672" s="1">
        <v>1189869.42638847</v>
      </c>
      <c r="U1672" s="1">
        <v>0</v>
      </c>
      <c r="V1672" s="1">
        <v>55140.235286198702</v>
      </c>
      <c r="W1672" s="1">
        <v>37413.9034854153</v>
      </c>
      <c r="X1672" s="1">
        <v>93182.710130995605</v>
      </c>
      <c r="Y1672" s="1">
        <v>743.89473683348297</v>
      </c>
      <c r="Z1672" s="1">
        <v>92911.265519159206</v>
      </c>
      <c r="AA1672" s="1">
        <v>804388.36013591802</v>
      </c>
      <c r="AB1672" s="1">
        <v>173855.682138843</v>
      </c>
      <c r="AC1672" s="1">
        <v>77347.741386859401</v>
      </c>
      <c r="AD1672" s="1">
        <v>63772.619289469199</v>
      </c>
      <c r="AE1672" s="1">
        <v>44.402295496795197</v>
      </c>
      <c r="AF1672" s="1">
        <v>0.62219999999999998</v>
      </c>
      <c r="AG1672" s="1">
        <v>3.8921182695515699</v>
      </c>
      <c r="AH1672" s="1">
        <v>1.1000000000000001</v>
      </c>
      <c r="AI1672" s="1">
        <f t="shared" si="572"/>
        <v>0.27626608126589852</v>
      </c>
      <c r="AJ1672" s="1">
        <f t="shared" si="573"/>
        <v>60.0411933058027</v>
      </c>
      <c r="AK1672" s="1">
        <f t="shared" si="574"/>
        <v>195.77039471445488</v>
      </c>
      <c r="AL1672" s="1">
        <f t="shared" si="575"/>
        <v>0</v>
      </c>
      <c r="AM1672" s="1">
        <f t="shared" si="576"/>
        <v>44.402295496795197</v>
      </c>
      <c r="AN1672" s="1">
        <f t="shared" si="577"/>
        <v>10482.077766093544</v>
      </c>
      <c r="AO1672" s="1">
        <f t="shared" si="578"/>
        <v>0</v>
      </c>
      <c r="AP1672" s="1">
        <f t="shared" si="579"/>
        <v>271.30035002953878</v>
      </c>
      <c r="AQ1672" s="1">
        <f t="shared" si="580"/>
        <v>184.08345664250623</v>
      </c>
      <c r="AR1672" s="1">
        <f t="shared" si="581"/>
        <v>458.47649622865737</v>
      </c>
      <c r="AS1672" s="1">
        <f t="shared" si="582"/>
        <v>3.6601023089680167</v>
      </c>
      <c r="AT1672" s="1">
        <f t="shared" si="583"/>
        <v>457.14093757856068</v>
      </c>
      <c r="AU1672" s="1">
        <f t="shared" si="584"/>
        <v>3957.7423370041956</v>
      </c>
      <c r="AV1672" s="1">
        <f t="shared" si="585"/>
        <v>855.40272314902518</v>
      </c>
      <c r="AW1672" s="1">
        <f t="shared" si="586"/>
        <v>380.56546555037096</v>
      </c>
      <c r="AX1672" s="1">
        <f t="shared" si="587"/>
        <v>313.77330629316316</v>
      </c>
      <c r="AY1672" s="1">
        <f t="shared" si="588"/>
        <v>17.300667753037931</v>
      </c>
      <c r="AZ1672" s="1">
        <f t="shared" si="589"/>
        <v>2613.1257022494833</v>
      </c>
      <c r="BA1672" s="1">
        <f t="shared" si="590"/>
        <v>85.472773646696879</v>
      </c>
      <c r="BB1672" s="1">
        <f t="shared" si="591"/>
        <v>77.329886219249232</v>
      </c>
      <c r="BC1672" s="1">
        <f t="shared" si="592"/>
        <v>3411.3516060165293</v>
      </c>
      <c r="BD1672" s="1">
        <f t="shared" si="593"/>
        <v>-170.31519057273999</v>
      </c>
    </row>
    <row r="1673" spans="1:56" x14ac:dyDescent="0.25">
      <c r="A1673" t="s">
        <v>1833</v>
      </c>
      <c r="B1673" s="1" t="str">
        <f>VLOOKUP(A1673,[1]Sheet1!$A$2:$B$6423,2,FALSE)</f>
        <v>LS</v>
      </c>
      <c r="C1673">
        <v>2017</v>
      </c>
      <c r="D1673" s="1" t="s">
        <v>1840</v>
      </c>
      <c r="E1673" s="1" t="s">
        <v>0</v>
      </c>
      <c r="F1673" s="1" t="s">
        <v>3640</v>
      </c>
      <c r="G1673" s="1" t="s">
        <v>3628</v>
      </c>
      <c r="H1673" s="1" t="s">
        <v>3645</v>
      </c>
      <c r="I1673" s="1" t="s">
        <v>72</v>
      </c>
      <c r="J1673" s="1">
        <v>2157110</v>
      </c>
      <c r="K1673" s="1">
        <v>4.4476993737630099</v>
      </c>
      <c r="L1673" s="1">
        <v>2.2708145310228698</v>
      </c>
      <c r="M1673" s="1">
        <v>5.54469972499811</v>
      </c>
      <c r="N1673" s="1">
        <v>2924.68096193273</v>
      </c>
      <c r="O1673" s="1">
        <v>2975.81144625463</v>
      </c>
      <c r="P1673" s="1">
        <v>16.379000000000001</v>
      </c>
      <c r="Q1673" s="1">
        <v>53.874000000000002</v>
      </c>
      <c r="R1673" s="1">
        <v>3.7949999999999999</v>
      </c>
      <c r="S1673" s="1">
        <v>0</v>
      </c>
      <c r="T1673" s="1">
        <v>1109392.0766115701</v>
      </c>
      <c r="U1673" s="1">
        <v>265.72880171038099</v>
      </c>
      <c r="V1673" s="1">
        <v>53700.579748924902</v>
      </c>
      <c r="W1673" s="1">
        <v>36756.231432439003</v>
      </c>
      <c r="X1673" s="1">
        <v>90081.572321724496</v>
      </c>
      <c r="Y1673" s="1">
        <v>866.46106492395199</v>
      </c>
      <c r="Z1673" s="1">
        <v>89760.9457685261</v>
      </c>
      <c r="AA1673" s="1">
        <v>734472.29603087495</v>
      </c>
      <c r="AB1673" s="1">
        <v>166756.85895555801</v>
      </c>
      <c r="AC1673" s="1">
        <v>75708.803567112307</v>
      </c>
      <c r="AD1673" s="1">
        <v>60572.677635384098</v>
      </c>
      <c r="AE1673" s="1">
        <v>49.803792777915199</v>
      </c>
      <c r="AF1673" s="1">
        <v>0.61890000000000001</v>
      </c>
      <c r="AG1673" s="1">
        <v>3.83804235582847</v>
      </c>
      <c r="AH1673" s="1">
        <v>1.1000000000000001</v>
      </c>
      <c r="AI1673" s="1">
        <f t="shared" si="572"/>
        <v>0.26428563691169005</v>
      </c>
      <c r="AJ1673" s="1">
        <f t="shared" si="573"/>
        <v>66.414080269627888</v>
      </c>
      <c r="AK1673" s="1">
        <f t="shared" si="574"/>
        <v>162.16477725335616</v>
      </c>
      <c r="AL1673" s="1">
        <f t="shared" si="575"/>
        <v>0</v>
      </c>
      <c r="AM1673" s="1">
        <f t="shared" si="576"/>
        <v>49.803792777915199</v>
      </c>
      <c r="AN1673" s="1">
        <f t="shared" si="577"/>
        <v>9953.3417959420058</v>
      </c>
      <c r="AO1673" s="1">
        <f t="shared" si="578"/>
        <v>1.2261264323328529</v>
      </c>
      <c r="AP1673" s="1">
        <f t="shared" si="579"/>
        <v>247.78533541696581</v>
      </c>
      <c r="AQ1673" s="1">
        <f t="shared" si="580"/>
        <v>169.60068544386351</v>
      </c>
      <c r="AR1673" s="1">
        <f t="shared" si="581"/>
        <v>415.65459287379548</v>
      </c>
      <c r="AS1673" s="1">
        <f t="shared" si="582"/>
        <v>3.9980265874545067</v>
      </c>
      <c r="AT1673" s="1">
        <f t="shared" si="583"/>
        <v>414.17515711352434</v>
      </c>
      <c r="AU1673" s="1">
        <f t="shared" si="584"/>
        <v>3389.0037142498977</v>
      </c>
      <c r="AV1673" s="1">
        <f t="shared" si="585"/>
        <v>769.44987228391767</v>
      </c>
      <c r="AW1673" s="1">
        <f t="shared" si="586"/>
        <v>349.33573107783195</v>
      </c>
      <c r="AX1673" s="1">
        <f t="shared" si="587"/>
        <v>279.4945848845864</v>
      </c>
      <c r="AY1673" s="1">
        <f t="shared" si="588"/>
        <v>15.405823668441302</v>
      </c>
      <c r="AZ1673" s="1">
        <f t="shared" si="589"/>
        <v>2477.7235088879179</v>
      </c>
      <c r="BA1673" s="1">
        <f t="shared" si="590"/>
        <v>84.71773643476493</v>
      </c>
      <c r="BB1673" s="1">
        <f t="shared" si="591"/>
        <v>49.675451378051207</v>
      </c>
      <c r="BC1673" s="1">
        <f t="shared" si="592"/>
        <v>3333.0621402007068</v>
      </c>
      <c r="BD1673" s="1">
        <f t="shared" si="593"/>
        <v>-51.130484321899985</v>
      </c>
    </row>
    <row r="1674" spans="1:56" x14ac:dyDescent="0.25">
      <c r="A1674" t="s">
        <v>1833</v>
      </c>
      <c r="B1674" s="1" t="str">
        <f>VLOOKUP(A1674,[1]Sheet1!$A$2:$B$6423,2,FALSE)</f>
        <v>LS</v>
      </c>
      <c r="C1674">
        <v>2018</v>
      </c>
      <c r="D1674" s="1" t="s">
        <v>1841</v>
      </c>
      <c r="E1674" s="1" t="s">
        <v>0</v>
      </c>
      <c r="F1674" s="1" t="s">
        <v>3640</v>
      </c>
      <c r="G1674" s="1" t="s">
        <v>3628</v>
      </c>
      <c r="H1674" s="1" t="s">
        <v>3645</v>
      </c>
      <c r="I1674" s="1" t="s">
        <v>72</v>
      </c>
      <c r="J1674" s="1">
        <v>2183603</v>
      </c>
      <c r="K1674" s="1">
        <v>4.7518030162473996</v>
      </c>
      <c r="L1674" s="1">
        <v>1.9993829293121499</v>
      </c>
      <c r="M1674" s="1">
        <v>3.2185697246254699</v>
      </c>
      <c r="N1674" s="1">
        <v>2846.4182812464901</v>
      </c>
      <c r="O1674" s="1">
        <v>3167.6308905011801</v>
      </c>
      <c r="P1674" s="1">
        <v>16.614000000000001</v>
      </c>
      <c r="Q1674" s="1">
        <v>54.637999999999998</v>
      </c>
      <c r="R1674" s="1" t="s">
        <v>55</v>
      </c>
      <c r="S1674" s="1">
        <v>0</v>
      </c>
      <c r="T1674" s="1">
        <v>1061059.0751380201</v>
      </c>
      <c r="U1674" s="1">
        <v>0</v>
      </c>
      <c r="V1674" s="1">
        <v>53159.478869984901</v>
      </c>
      <c r="W1674" s="1">
        <v>36091.129958417499</v>
      </c>
      <c r="X1674" s="1">
        <v>87765.650678386795</v>
      </c>
      <c r="Y1674" s="1">
        <v>915.25566075993095</v>
      </c>
      <c r="Z1674" s="1">
        <v>87422.303820410903</v>
      </c>
      <c r="AA1674" s="1">
        <v>692120.09066671995</v>
      </c>
      <c r="AB1674" s="1">
        <v>159585.03884588601</v>
      </c>
      <c r="AC1674" s="1">
        <v>75540.760604775394</v>
      </c>
      <c r="AD1674" s="1">
        <v>57219.961478499499</v>
      </c>
      <c r="AE1674" s="1">
        <v>46.160185196067197</v>
      </c>
      <c r="AF1674" s="1">
        <v>0.61890000000000001</v>
      </c>
      <c r="AG1674" s="1">
        <v>3.8233506745488901</v>
      </c>
      <c r="AH1674" s="1">
        <v>1.1000000000000001</v>
      </c>
      <c r="AI1674" s="1">
        <f t="shared" si="572"/>
        <v>0.25721351428334344</v>
      </c>
      <c r="AJ1674" s="1">
        <f t="shared" si="573"/>
        <v>56.91080121206263</v>
      </c>
      <c r="AK1674" s="1">
        <f t="shared" si="574"/>
        <v>91.613957036404187</v>
      </c>
      <c r="AL1674" s="1">
        <f t="shared" si="575"/>
        <v>0</v>
      </c>
      <c r="AM1674" s="1">
        <f t="shared" si="576"/>
        <v>46.160185196067197</v>
      </c>
      <c r="AN1674" s="1">
        <f t="shared" si="577"/>
        <v>9632.0693351210321</v>
      </c>
      <c r="AO1674" s="1">
        <f t="shared" si="578"/>
        <v>0</v>
      </c>
      <c r="AP1674" s="1">
        <f t="shared" si="579"/>
        <v>234.49124510938847</v>
      </c>
      <c r="AQ1674" s="1">
        <f t="shared" si="580"/>
        <v>159.20122208219223</v>
      </c>
      <c r="AR1674" s="1">
        <f t="shared" si="581"/>
        <v>387.14218316069076</v>
      </c>
      <c r="AS1674" s="1">
        <f t="shared" si="582"/>
        <v>4.0372750833377991</v>
      </c>
      <c r="AT1674" s="1">
        <f t="shared" si="583"/>
        <v>385.62764927242455</v>
      </c>
      <c r="AU1674" s="1">
        <f t="shared" si="584"/>
        <v>3053.0040037186714</v>
      </c>
      <c r="AV1674" s="1">
        <f t="shared" si="585"/>
        <v>703.94396738397836</v>
      </c>
      <c r="AW1674" s="1">
        <f t="shared" si="586"/>
        <v>333.21709292988515</v>
      </c>
      <c r="AX1674" s="1">
        <f t="shared" si="587"/>
        <v>252.4023992977944</v>
      </c>
      <c r="AY1674" s="1">
        <f t="shared" si="588"/>
        <v>14.178788876988222</v>
      </c>
      <c r="AZ1674" s="1">
        <f t="shared" si="589"/>
        <v>1960.5719742258334</v>
      </c>
      <c r="BA1674" s="1">
        <f t="shared" si="590"/>
        <v>68.878561775090517</v>
      </c>
      <c r="BB1674" s="1">
        <f t="shared" si="591"/>
        <v>51.681585925588458</v>
      </c>
      <c r="BC1674" s="1">
        <f t="shared" si="592"/>
        <v>3310.7006221642528</v>
      </c>
      <c r="BD1674" s="1">
        <f t="shared" si="593"/>
        <v>-321.21260925469005</v>
      </c>
    </row>
    <row r="1675" spans="1:56" x14ac:dyDescent="0.25">
      <c r="A1675" t="s">
        <v>1833</v>
      </c>
      <c r="B1675" s="1" t="str">
        <f>VLOOKUP(A1675,[1]Sheet1!$A$2:$B$6423,2,FALSE)</f>
        <v>LS</v>
      </c>
      <c r="C1675">
        <v>2019</v>
      </c>
      <c r="D1675" s="1" t="s">
        <v>1842</v>
      </c>
      <c r="E1675" s="1" t="s">
        <v>0</v>
      </c>
      <c r="F1675" s="1" t="s">
        <v>3640</v>
      </c>
      <c r="G1675" s="1" t="s">
        <v>3628</v>
      </c>
      <c r="H1675" s="1" t="s">
        <v>3645</v>
      </c>
      <c r="I1675" s="1" t="s">
        <v>72</v>
      </c>
      <c r="J1675" s="1">
        <v>2209405</v>
      </c>
      <c r="K1675" s="1">
        <v>5.1870835919798202</v>
      </c>
      <c r="L1675" s="1">
        <v>1.8754042165518501</v>
      </c>
      <c r="M1675" s="1">
        <v>3.3006018529586298</v>
      </c>
      <c r="N1675" s="1">
        <v>2773.2863988723602</v>
      </c>
      <c r="O1675" s="1">
        <v>3121.9369680207901</v>
      </c>
      <c r="P1675" s="1">
        <v>16.876000000000001</v>
      </c>
      <c r="Q1675" s="1">
        <v>55.249000000000002</v>
      </c>
      <c r="R1675" s="1">
        <v>3.512</v>
      </c>
      <c r="S1675" s="1">
        <v>0</v>
      </c>
      <c r="T1675" s="1">
        <v>1037504.14889524</v>
      </c>
      <c r="U1675" s="1">
        <v>0</v>
      </c>
      <c r="V1675" s="1">
        <v>53865.097693534197</v>
      </c>
      <c r="W1675" s="1">
        <v>35167.527873195097</v>
      </c>
      <c r="X1675" s="1">
        <v>85275.037831032198</v>
      </c>
      <c r="Y1675" s="1">
        <v>968.72952178048797</v>
      </c>
      <c r="Z1675" s="1">
        <v>84906.510551973901</v>
      </c>
      <c r="AA1675" s="1">
        <v>671918.69525950996</v>
      </c>
      <c r="AB1675" s="1">
        <v>151686.50369895101</v>
      </c>
      <c r="AC1675" s="1">
        <v>75292.333045183303</v>
      </c>
      <c r="AD1675" s="1">
        <v>53408.370064085699</v>
      </c>
      <c r="AE1675" s="1">
        <v>44.105106267363901</v>
      </c>
      <c r="AF1675" s="1">
        <v>0.61890000000000001</v>
      </c>
      <c r="AG1675" s="1">
        <v>3.8097286336438998</v>
      </c>
      <c r="AH1675" s="1">
        <v>1.1000000000000001</v>
      </c>
      <c r="AI1675" s="1">
        <f t="shared" si="572"/>
        <v>0.25060503070398393</v>
      </c>
      <c r="AJ1675" s="1">
        <f t="shared" si="573"/>
        <v>52.010330061511205</v>
      </c>
      <c r="AK1675" s="1">
        <f t="shared" si="574"/>
        <v>91.535142269030771</v>
      </c>
      <c r="AL1675" s="1">
        <f t="shared" si="575"/>
        <v>0</v>
      </c>
      <c r="AM1675" s="1">
        <f t="shared" si="576"/>
        <v>44.105106267363901</v>
      </c>
      <c r="AN1675" s="1">
        <f t="shared" si="577"/>
        <v>9343.0812970143888</v>
      </c>
      <c r="AO1675" s="1">
        <f t="shared" si="578"/>
        <v>0</v>
      </c>
      <c r="AP1675" s="1">
        <f t="shared" si="579"/>
        <v>227.78349230779881</v>
      </c>
      <c r="AQ1675" s="1">
        <f t="shared" si="580"/>
        <v>148.71563698565058</v>
      </c>
      <c r="AR1675" s="1">
        <f t="shared" si="581"/>
        <v>360.60912827721097</v>
      </c>
      <c r="AS1675" s="1">
        <f t="shared" si="582"/>
        <v>4.0965412302465918</v>
      </c>
      <c r="AT1675" s="1">
        <f t="shared" si="583"/>
        <v>359.05070855406871</v>
      </c>
      <c r="AU1675" s="1">
        <f t="shared" si="584"/>
        <v>2841.3944002088515</v>
      </c>
      <c r="AV1675" s="1">
        <f t="shared" si="585"/>
        <v>641.44841517022599</v>
      </c>
      <c r="AW1675" s="1">
        <f t="shared" si="586"/>
        <v>318.3944947544839</v>
      </c>
      <c r="AX1675" s="1">
        <f t="shared" si="587"/>
        <v>225.85209296158118</v>
      </c>
      <c r="AY1675" s="1">
        <f t="shared" si="588"/>
        <v>13.41439806688647</v>
      </c>
      <c r="AZ1675" s="1">
        <f t="shared" si="589"/>
        <v>1777.7557894804181</v>
      </c>
      <c r="BA1675" s="1">
        <f t="shared" si="590"/>
        <v>64.102856098932577</v>
      </c>
      <c r="BB1675" s="1">
        <f t="shared" si="591"/>
        <v>55.011779938158497</v>
      </c>
      <c r="BC1675" s="1">
        <f t="shared" si="592"/>
        <v>3299.0759556762605</v>
      </c>
      <c r="BD1675" s="1">
        <f t="shared" si="593"/>
        <v>-348.65056914842989</v>
      </c>
    </row>
    <row r="1676" spans="1:56" x14ac:dyDescent="0.25">
      <c r="A1676" t="s">
        <v>1833</v>
      </c>
      <c r="B1676" s="1" t="str">
        <f>VLOOKUP(A1676,[1]Sheet1!$A$2:$B$6423,2,FALSE)</f>
        <v>LS</v>
      </c>
      <c r="C1676">
        <v>2020</v>
      </c>
      <c r="D1676" s="1" t="s">
        <v>1843</v>
      </c>
      <c r="E1676" s="1" t="s">
        <v>0</v>
      </c>
      <c r="F1676" s="1" t="s">
        <v>3640</v>
      </c>
      <c r="G1676" s="1" t="s">
        <v>3628</v>
      </c>
      <c r="H1676" s="1" t="s">
        <v>3645</v>
      </c>
      <c r="I1676" s="1" t="s">
        <v>72</v>
      </c>
      <c r="J1676" s="1">
        <v>2235727</v>
      </c>
      <c r="K1676" s="1">
        <v>4.9780967625230899</v>
      </c>
      <c r="L1676" s="1">
        <v>1.8814680317214401</v>
      </c>
      <c r="M1676" s="1">
        <v>4.04920648389324</v>
      </c>
      <c r="N1676" s="1">
        <v>2517.1104448659298</v>
      </c>
      <c r="O1676" s="1">
        <v>2974.1324261879499</v>
      </c>
      <c r="P1676" s="1">
        <v>18.385000000000002</v>
      </c>
      <c r="Q1676" s="1">
        <v>55.133000000000003</v>
      </c>
      <c r="R1676" s="1" t="s">
        <v>55</v>
      </c>
      <c r="S1676" s="1">
        <v>0</v>
      </c>
      <c r="T1676" s="1">
        <v>1043433.50831619</v>
      </c>
      <c r="U1676" s="1">
        <v>276.59547218576301</v>
      </c>
      <c r="V1676" s="1">
        <v>52936.334649267599</v>
      </c>
      <c r="W1676" s="1">
        <v>33803.807718203898</v>
      </c>
      <c r="X1676" s="1">
        <v>78725.095742925099</v>
      </c>
      <c r="Y1676" s="1">
        <v>924.42603697560696</v>
      </c>
      <c r="Z1676" s="1">
        <v>78369.369994382607</v>
      </c>
      <c r="AA1676" s="1">
        <v>643451.02630782395</v>
      </c>
      <c r="AB1676" s="1">
        <v>140844.90751856699</v>
      </c>
      <c r="AC1676" s="1">
        <v>72803.575227688401</v>
      </c>
      <c r="AD1676" s="1">
        <v>48785.188618984597</v>
      </c>
      <c r="AE1676" s="1">
        <v>42.515431051992003</v>
      </c>
      <c r="AF1676" s="1">
        <v>0.61890000000000001</v>
      </c>
      <c r="AG1676" s="1">
        <v>3.7947635075375099</v>
      </c>
      <c r="AH1676" s="1">
        <v>1.1000000000000001</v>
      </c>
      <c r="AI1676" s="1">
        <f t="shared" si="572"/>
        <v>0.22745596725150111</v>
      </c>
      <c r="AJ1676" s="1">
        <f t="shared" si="573"/>
        <v>47.358628343273793</v>
      </c>
      <c r="AK1676" s="1">
        <f t="shared" si="574"/>
        <v>101.92299934026521</v>
      </c>
      <c r="AL1676" s="1">
        <f t="shared" si="575"/>
        <v>0</v>
      </c>
      <c r="AM1676" s="1">
        <f t="shared" si="576"/>
        <v>42.515431051992003</v>
      </c>
      <c r="AN1676" s="1">
        <f t="shared" si="577"/>
        <v>8487.1115965138688</v>
      </c>
      <c r="AO1676" s="1">
        <f t="shared" si="578"/>
        <v>1.0499925257113318</v>
      </c>
      <c r="AP1676" s="1">
        <f t="shared" si="579"/>
        <v>200.9532378858143</v>
      </c>
      <c r="AQ1676" s="1">
        <f t="shared" si="580"/>
        <v>128.32366764434715</v>
      </c>
      <c r="AR1676" s="1">
        <f t="shared" si="581"/>
        <v>298.8507420702278</v>
      </c>
      <c r="AS1676" s="1">
        <f t="shared" si="582"/>
        <v>3.5092419327292785</v>
      </c>
      <c r="AT1676" s="1">
        <f t="shared" si="583"/>
        <v>297.50036068393439</v>
      </c>
      <c r="AU1676" s="1">
        <f t="shared" si="584"/>
        <v>2442.6241071319901</v>
      </c>
      <c r="AV1676" s="1">
        <f t="shared" si="585"/>
        <v>534.66565815538002</v>
      </c>
      <c r="AW1676" s="1">
        <f t="shared" si="586"/>
        <v>276.37187705949071</v>
      </c>
      <c r="AX1676" s="1">
        <f t="shared" si="587"/>
        <v>185.19494556638648</v>
      </c>
      <c r="AY1676" s="1">
        <f t="shared" si="588"/>
        <v>13.417137060663476</v>
      </c>
      <c r="AZ1676" s="1">
        <f t="shared" si="589"/>
        <v>1375.7611959279679</v>
      </c>
      <c r="BA1676" s="1">
        <f t="shared" si="590"/>
        <v>54.656369915514212</v>
      </c>
      <c r="BB1676" s="1">
        <f t="shared" si="591"/>
        <v>47.899495280184311</v>
      </c>
      <c r="BC1676" s="1">
        <f t="shared" si="592"/>
        <v>3394.4132919355402</v>
      </c>
      <c r="BD1676" s="1">
        <f t="shared" si="593"/>
        <v>-457.02198132202011</v>
      </c>
    </row>
    <row r="1677" spans="1:56" x14ac:dyDescent="0.25">
      <c r="A1677" t="s">
        <v>1833</v>
      </c>
      <c r="B1677" s="1" t="str">
        <f>VLOOKUP(A1677,[1]Sheet1!$A$2:$B$6423,2,FALSE)</f>
        <v>LS</v>
      </c>
      <c r="C1677">
        <v>2021</v>
      </c>
      <c r="D1677" s="1" t="s">
        <v>1844</v>
      </c>
      <c r="E1677" s="1" t="s">
        <v>0</v>
      </c>
      <c r="F1677" s="1" t="s">
        <v>3640</v>
      </c>
      <c r="G1677" s="1" t="s">
        <v>3628</v>
      </c>
      <c r="H1677" s="1" t="s">
        <v>3645</v>
      </c>
      <c r="I1677" s="1" t="s">
        <v>72</v>
      </c>
      <c r="J1677" s="1">
        <v>2261542</v>
      </c>
      <c r="K1677" s="1">
        <v>6.0477459195067604</v>
      </c>
      <c r="L1677" s="1">
        <v>1.5355659795974399</v>
      </c>
      <c r="M1677" s="1">
        <v>3.7906426180248398</v>
      </c>
      <c r="N1677" s="1">
        <v>2544.78249551214</v>
      </c>
      <c r="O1677" s="1">
        <v>2968.2516323575201</v>
      </c>
      <c r="P1677" s="1">
        <v>18.213999999999999</v>
      </c>
      <c r="Q1677" s="1">
        <v>54.209000000000003</v>
      </c>
      <c r="R1677" s="1" t="s">
        <v>55</v>
      </c>
      <c r="S1677" s="1">
        <v>0</v>
      </c>
      <c r="T1677" s="1">
        <v>1108505.4543483299</v>
      </c>
      <c r="U1677" s="1">
        <v>66.377588611578702</v>
      </c>
      <c r="V1677" s="1">
        <v>53670.463347062403</v>
      </c>
      <c r="W1677" s="1">
        <v>33675.8615844081</v>
      </c>
      <c r="X1677" s="1">
        <v>75869.923758353703</v>
      </c>
      <c r="Y1677" s="1">
        <v>891.20982387774905</v>
      </c>
      <c r="Z1677" s="1">
        <v>75523.719870927598</v>
      </c>
      <c r="AA1677" s="1">
        <v>618585.85615892801</v>
      </c>
      <c r="AB1677" s="1">
        <v>134470.328173749</v>
      </c>
      <c r="AC1677" s="1">
        <v>74451.119892150295</v>
      </c>
      <c r="AD1677" s="1">
        <v>45626.045238133898</v>
      </c>
      <c r="AE1677" s="1">
        <v>40.531601232322899</v>
      </c>
      <c r="AF1677" s="1">
        <v>0.61890000000000001</v>
      </c>
      <c r="AG1677" s="1">
        <v>3.7768851375400398</v>
      </c>
      <c r="AH1677" s="1">
        <v>1.1000000000000001</v>
      </c>
      <c r="AI1677" s="1">
        <f t="shared" si="572"/>
        <v>0.22995652222651394</v>
      </c>
      <c r="AJ1677" s="1">
        <f t="shared" si="573"/>
        <v>39.076814255835167</v>
      </c>
      <c r="AK1677" s="1">
        <f t="shared" si="574"/>
        <v>96.463609810919237</v>
      </c>
      <c r="AL1677" s="1">
        <f t="shared" si="575"/>
        <v>0</v>
      </c>
      <c r="AM1677" s="1">
        <f t="shared" si="576"/>
        <v>40.531601232322899</v>
      </c>
      <c r="AN1677" s="1">
        <f t="shared" si="577"/>
        <v>8638.7248268252843</v>
      </c>
      <c r="AO1677" s="1">
        <f t="shared" si="578"/>
        <v>0.25355165753439035</v>
      </c>
      <c r="AP1677" s="1">
        <f t="shared" si="579"/>
        <v>205.0124933268913</v>
      </c>
      <c r="AQ1677" s="1">
        <f t="shared" si="580"/>
        <v>128.63634702957455</v>
      </c>
      <c r="AR1677" s="1">
        <f t="shared" si="581"/>
        <v>289.81084321256543</v>
      </c>
      <c r="AS1677" s="1">
        <f t="shared" si="582"/>
        <v>3.404277449387763</v>
      </c>
      <c r="AT1677" s="1">
        <f t="shared" si="583"/>
        <v>288.48840033180028</v>
      </c>
      <c r="AU1677" s="1">
        <f t="shared" si="584"/>
        <v>2362.8979665746228</v>
      </c>
      <c r="AV1677" s="1">
        <f t="shared" si="585"/>
        <v>513.65491441941344</v>
      </c>
      <c r="AW1677" s="1">
        <f t="shared" si="586"/>
        <v>284.39124181521481</v>
      </c>
      <c r="AX1677" s="1">
        <f t="shared" si="587"/>
        <v>174.28411665514983</v>
      </c>
      <c r="AY1677" s="1">
        <f t="shared" si="588"/>
        <v>14.578125354749309</v>
      </c>
      <c r="AZ1677" s="1">
        <f t="shared" si="589"/>
        <v>1365.3063564934127</v>
      </c>
      <c r="BA1677" s="1">
        <f t="shared" si="590"/>
        <v>53.651200403225161</v>
      </c>
      <c r="BB1677" s="1">
        <f t="shared" si="591"/>
        <v>58.951131985763602</v>
      </c>
      <c r="BC1677" s="1">
        <f t="shared" si="592"/>
        <v>3384.4574777147541</v>
      </c>
      <c r="BD1677" s="1">
        <f t="shared" si="593"/>
        <v>-423.46913684538004</v>
      </c>
    </row>
    <row r="1678" spans="1:56" x14ac:dyDescent="0.25">
      <c r="A1678" t="s">
        <v>1833</v>
      </c>
      <c r="B1678" s="1" t="str">
        <f>VLOOKUP(A1678,[1]Sheet1!$A$2:$B$6423,2,FALSE)</f>
        <v>LS</v>
      </c>
      <c r="C1678">
        <v>2022</v>
      </c>
      <c r="D1678" s="1" t="s">
        <v>1845</v>
      </c>
      <c r="E1678" s="1" t="s">
        <v>0</v>
      </c>
      <c r="F1678" s="1" t="s">
        <v>3640</v>
      </c>
      <c r="G1678" s="1" t="s">
        <v>3628</v>
      </c>
      <c r="H1678" s="1" t="s">
        <v>3645</v>
      </c>
      <c r="I1678" s="1" t="s">
        <v>72</v>
      </c>
      <c r="J1678" s="1">
        <v>2286110</v>
      </c>
      <c r="K1678" s="1">
        <v>8.2718038994302798</v>
      </c>
      <c r="L1678" s="1">
        <v>1.47290152655986</v>
      </c>
      <c r="M1678" s="1" t="s">
        <v>55</v>
      </c>
      <c r="N1678" s="1">
        <v>2577.5454412776899</v>
      </c>
      <c r="O1678" s="1">
        <v>3037.9043360235601</v>
      </c>
      <c r="P1678" s="1">
        <v>16.623000000000001</v>
      </c>
      <c r="Q1678" s="1">
        <v>56.811999999999998</v>
      </c>
      <c r="R1678" s="1">
        <v>3.1859999999999999</v>
      </c>
      <c r="S1678" s="1">
        <v>0</v>
      </c>
      <c r="T1678" s="1">
        <v>1006115.4977454901</v>
      </c>
      <c r="U1678" s="1">
        <v>1061.83279928056</v>
      </c>
      <c r="V1678" s="1">
        <v>52743.154762689199</v>
      </c>
      <c r="W1678" s="1">
        <v>34773.424409896797</v>
      </c>
      <c r="X1678" s="1">
        <v>81922.879112135503</v>
      </c>
      <c r="Y1678" s="1">
        <v>1030.09944817162</v>
      </c>
      <c r="Z1678" s="1">
        <v>81518.605277428796</v>
      </c>
      <c r="AA1678" s="1">
        <v>622514.58434009599</v>
      </c>
      <c r="AB1678" s="1">
        <v>137757.7297803</v>
      </c>
      <c r="AC1678" s="1">
        <v>82400.096350339896</v>
      </c>
      <c r="AD1678" s="1">
        <v>45861.906413233497</v>
      </c>
      <c r="AE1678" s="1">
        <v>42.548808985593702</v>
      </c>
      <c r="AF1678" s="1">
        <v>0.61890000000000001</v>
      </c>
      <c r="AG1678" s="1">
        <v>3.7535125343778102</v>
      </c>
      <c r="AH1678" s="1">
        <v>1.1000000000000001</v>
      </c>
      <c r="AI1678" s="1">
        <f t="shared" si="572"/>
        <v>0.23291711044158869</v>
      </c>
      <c r="AJ1678" s="1">
        <f t="shared" si="573"/>
        <v>37.964706152353173</v>
      </c>
      <c r="AK1678" s="1" t="str">
        <f t="shared" si="574"/>
        <v>NaN</v>
      </c>
      <c r="AL1678" s="1">
        <f t="shared" si="575"/>
        <v>0</v>
      </c>
      <c r="AM1678" s="1">
        <f t="shared" si="576"/>
        <v>42.548808985593702</v>
      </c>
      <c r="AN1678" s="1">
        <f t="shared" si="577"/>
        <v>8589.5025913934132</v>
      </c>
      <c r="AO1678" s="1">
        <f t="shared" si="578"/>
        <v>3.9895786209092705</v>
      </c>
      <c r="AP1678" s="1">
        <f t="shared" si="579"/>
        <v>198.16958261517721</v>
      </c>
      <c r="AQ1678" s="1">
        <f t="shared" si="580"/>
        <v>130.65268910088821</v>
      </c>
      <c r="AR1678" s="1">
        <f t="shared" si="581"/>
        <v>307.8053035191208</v>
      </c>
      <c r="AS1678" s="1">
        <f t="shared" si="582"/>
        <v>3.8703482682211505</v>
      </c>
      <c r="AT1678" s="1">
        <f t="shared" si="583"/>
        <v>306.28634286068973</v>
      </c>
      <c r="AU1678" s="1">
        <f t="shared" si="584"/>
        <v>2338.9472227361971</v>
      </c>
      <c r="AV1678" s="1">
        <f t="shared" si="585"/>
        <v>517.59118193453526</v>
      </c>
      <c r="AW1678" s="1">
        <f t="shared" si="586"/>
        <v>309.59833128428266</v>
      </c>
      <c r="AX1678" s="1">
        <f t="shared" si="587"/>
        <v>172.31496471417006</v>
      </c>
      <c r="AY1678" s="1">
        <f t="shared" si="588"/>
        <v>11.914163531584228</v>
      </c>
      <c r="AZ1678" s="1" t="str">
        <f t="shared" si="589"/>
        <v>NaN</v>
      </c>
      <c r="BA1678" s="1" t="str">
        <f t="shared" si="590"/>
        <v>NaN</v>
      </c>
      <c r="BB1678" s="1">
        <f t="shared" si="591"/>
        <v>82.014674572554327</v>
      </c>
      <c r="BC1678" s="1">
        <f t="shared" si="592"/>
        <v>3000.3024547385003</v>
      </c>
      <c r="BD1678" s="1">
        <f t="shared" si="593"/>
        <v>-460.3588947458702</v>
      </c>
    </row>
    <row r="1679" spans="1:56" x14ac:dyDescent="0.25">
      <c r="A1679" t="s">
        <v>1833</v>
      </c>
      <c r="B1679" s="1" t="str">
        <f>VLOOKUP(A1679,[1]Sheet1!$A$2:$B$6423,2,FALSE)</f>
        <v>LS</v>
      </c>
      <c r="C1679">
        <v>2023</v>
      </c>
      <c r="D1679" s="1" t="s">
        <v>1846</v>
      </c>
      <c r="E1679" s="1" t="s">
        <v>0</v>
      </c>
      <c r="F1679" s="1" t="s">
        <v>3640</v>
      </c>
      <c r="G1679" s="1" t="s">
        <v>3628</v>
      </c>
      <c r="H1679" s="1" t="s">
        <v>3645</v>
      </c>
      <c r="I1679" s="1" t="s">
        <v>72</v>
      </c>
      <c r="J1679" s="1">
        <v>2311472</v>
      </c>
      <c r="K1679" s="1">
        <v>6.3422174312495301</v>
      </c>
      <c r="L1679" s="1">
        <v>1.6252797841757001</v>
      </c>
      <c r="M1679" s="1" t="s">
        <v>55</v>
      </c>
      <c r="N1679" s="1">
        <v>2592.4570129526001</v>
      </c>
      <c r="O1679" s="1">
        <v>3059.9299830384998</v>
      </c>
      <c r="P1679" s="1">
        <v>16.347999999999999</v>
      </c>
      <c r="Q1679" s="1">
        <v>57.375</v>
      </c>
      <c r="R1679" s="1" t="s">
        <v>55</v>
      </c>
      <c r="S1679" s="1">
        <v>0</v>
      </c>
      <c r="T1679" s="1">
        <v>979534.97013935703</v>
      </c>
      <c r="U1679" s="1">
        <v>796.15568833341501</v>
      </c>
      <c r="V1679" s="1">
        <v>52906.682974132702</v>
      </c>
      <c r="W1679" s="1">
        <v>34903.987602093097</v>
      </c>
      <c r="X1679" s="1">
        <v>83823.235603983499</v>
      </c>
      <c r="Y1679" s="1">
        <v>1113.16489923874</v>
      </c>
      <c r="Z1679" s="1">
        <v>83382.696690259094</v>
      </c>
      <c r="AA1679" s="1">
        <v>608546.61550296994</v>
      </c>
      <c r="AB1679" s="1">
        <v>137503.74294870699</v>
      </c>
      <c r="AC1679" s="1">
        <v>86056.292290154204</v>
      </c>
      <c r="AD1679" s="1">
        <v>45446.7658782824</v>
      </c>
      <c r="AE1679" s="1">
        <v>45.8140089527081</v>
      </c>
      <c r="AF1679" s="1">
        <v>0.61890000000000001</v>
      </c>
      <c r="AG1679" s="1">
        <v>3.7259656325632999</v>
      </c>
      <c r="AH1679" s="1">
        <v>1.1000000000000001</v>
      </c>
      <c r="AI1679" s="1">
        <f t="shared" si="572"/>
        <v>0.23426457851374849</v>
      </c>
      <c r="AJ1679" s="1">
        <f t="shared" si="573"/>
        <v>42.134679744963819</v>
      </c>
      <c r="AK1679" s="1" t="str">
        <f t="shared" si="574"/>
        <v>NaN</v>
      </c>
      <c r="AL1679" s="1">
        <f t="shared" si="575"/>
        <v>0</v>
      </c>
      <c r="AM1679" s="1">
        <f t="shared" si="576"/>
        <v>45.8140089527081</v>
      </c>
      <c r="AN1679" s="1">
        <f t="shared" si="577"/>
        <v>8606.6290207419333</v>
      </c>
      <c r="AO1679" s="1">
        <f t="shared" si="578"/>
        <v>2.9644385275872427</v>
      </c>
      <c r="AP1679" s="1">
        <f t="shared" si="579"/>
        <v>196.99489895458984</v>
      </c>
      <c r="AQ1679" s="1">
        <f t="shared" si="580"/>
        <v>129.96292952533759</v>
      </c>
      <c r="AR1679" s="1">
        <f t="shared" si="581"/>
        <v>312.11085064484143</v>
      </c>
      <c r="AS1679" s="1">
        <f t="shared" si="582"/>
        <v>4.1448035393287954</v>
      </c>
      <c r="AT1679" s="1">
        <f t="shared" si="583"/>
        <v>310.47053010467192</v>
      </c>
      <c r="AU1679" s="1">
        <f t="shared" si="584"/>
        <v>2265.8872620832717</v>
      </c>
      <c r="AV1679" s="1">
        <f t="shared" si="585"/>
        <v>511.98703878869418</v>
      </c>
      <c r="AW1679" s="1">
        <f t="shared" si="586"/>
        <v>320.4255048912085</v>
      </c>
      <c r="AX1679" s="1">
        <f t="shared" si="587"/>
        <v>169.21833970166611</v>
      </c>
      <c r="AY1679" s="1">
        <f t="shared" si="588"/>
        <v>11.224712826251784</v>
      </c>
      <c r="AZ1679" s="1" t="str">
        <f t="shared" si="589"/>
        <v>NaN</v>
      </c>
      <c r="BA1679" s="1" t="str">
        <f t="shared" si="590"/>
        <v>NaN</v>
      </c>
      <c r="BB1679" s="1">
        <f t="shared" si="591"/>
        <v>63.014967781028602</v>
      </c>
      <c r="BC1679" s="1">
        <f t="shared" si="592"/>
        <v>2946.4691219518545</v>
      </c>
      <c r="BD1679" s="1">
        <f t="shared" si="593"/>
        <v>-467.47297008589976</v>
      </c>
    </row>
    <row r="1680" spans="1:56" x14ac:dyDescent="0.25">
      <c r="A1680" t="s">
        <v>1833</v>
      </c>
      <c r="B1680" s="1" t="str">
        <f>VLOOKUP(A1680,[1]Sheet1!$A$2:$B$6423,2,FALSE)</f>
        <v>LS</v>
      </c>
      <c r="C1680">
        <v>2024</v>
      </c>
      <c r="D1680" s="1" t="s">
        <v>1847</v>
      </c>
      <c r="E1680" s="1" t="s">
        <v>0</v>
      </c>
      <c r="F1680" s="1" t="s">
        <v>3640</v>
      </c>
      <c r="G1680" s="1" t="s">
        <v>3628</v>
      </c>
      <c r="H1680" s="1" t="s">
        <v>3645</v>
      </c>
      <c r="I1680" s="1" t="s">
        <v>72</v>
      </c>
      <c r="J1680" s="1">
        <v>2337423</v>
      </c>
      <c r="K1680" s="1">
        <v>6.10544624245032</v>
      </c>
      <c r="L1680" s="1">
        <v>1.5674501444123099</v>
      </c>
      <c r="M1680" s="1" t="s">
        <v>55</v>
      </c>
      <c r="N1680" s="1">
        <v>2697.6273843664699</v>
      </c>
      <c r="O1680" s="1">
        <v>3156.0398983683799</v>
      </c>
      <c r="P1680" s="1">
        <v>16.34</v>
      </c>
      <c r="Q1680" s="1">
        <v>57.798000000000002</v>
      </c>
      <c r="R1680" s="1">
        <v>4.3360000000000003</v>
      </c>
      <c r="S1680" s="1">
        <v>0</v>
      </c>
      <c r="T1680" s="1" t="s">
        <v>55</v>
      </c>
      <c r="U1680" s="1" t="s">
        <v>55</v>
      </c>
      <c r="V1680" s="1" t="s">
        <v>55</v>
      </c>
      <c r="W1680" s="1" t="s">
        <v>55</v>
      </c>
      <c r="X1680" s="1" t="s">
        <v>55</v>
      </c>
      <c r="Y1680" s="1" t="s">
        <v>55</v>
      </c>
      <c r="Z1680" s="1" t="s">
        <v>55</v>
      </c>
      <c r="AA1680" s="1" t="s">
        <v>55</v>
      </c>
      <c r="AB1680" s="1" t="s">
        <v>55</v>
      </c>
      <c r="AC1680" s="1" t="s">
        <v>55</v>
      </c>
      <c r="AD1680" s="1" t="s">
        <v>55</v>
      </c>
      <c r="AE1680" s="1" t="s">
        <v>55</v>
      </c>
      <c r="AF1680" s="1">
        <v>0.61890000000000001</v>
      </c>
      <c r="AG1680" s="1">
        <v>3.6993984578703101</v>
      </c>
      <c r="AH1680" s="1">
        <v>1.1000000000000001</v>
      </c>
      <c r="AI1680" s="1">
        <f t="shared" si="572"/>
        <v>0.24376818555845867</v>
      </c>
      <c r="AJ1680" s="1">
        <f t="shared" si="573"/>
        <v>42.283964331958252</v>
      </c>
      <c r="AK1680" s="1" t="str">
        <f t="shared" si="574"/>
        <v>NaN</v>
      </c>
      <c r="AL1680" s="1">
        <f t="shared" si="575"/>
        <v>0</v>
      </c>
      <c r="AM1680" s="1" t="str">
        <f t="shared" si="576"/>
        <v>NaN</v>
      </c>
      <c r="AN1680" s="1">
        <f t="shared" si="577"/>
        <v>8930.8539144186416</v>
      </c>
      <c r="AO1680" s="1" t="str">
        <f t="shared" si="578"/>
        <v>NaN</v>
      </c>
      <c r="AP1680" s="1" t="str">
        <f t="shared" si="579"/>
        <v>NaN</v>
      </c>
      <c r="AQ1680" s="1" t="str">
        <f t="shared" si="580"/>
        <v>NaN</v>
      </c>
      <c r="AR1680" s="1" t="str">
        <f t="shared" si="581"/>
        <v>NaN</v>
      </c>
      <c r="AS1680" s="1" t="str">
        <f t="shared" si="582"/>
        <v>NaN</v>
      </c>
      <c r="AT1680" s="1" t="str">
        <f t="shared" si="583"/>
        <v>NaN</v>
      </c>
      <c r="AU1680" s="1" t="str">
        <f t="shared" si="584"/>
        <v>NaN</v>
      </c>
      <c r="AV1680" s="1" t="str">
        <f t="shared" si="585"/>
        <v>NaN</v>
      </c>
      <c r="AW1680" s="1" t="str">
        <f t="shared" si="586"/>
        <v>NaN</v>
      </c>
      <c r="AX1680" s="1" t="str">
        <f t="shared" si="587"/>
        <v>NaN</v>
      </c>
      <c r="AY1680" s="1" t="str">
        <f t="shared" si="588"/>
        <v>NaN</v>
      </c>
      <c r="AZ1680" s="1" t="str">
        <f t="shared" si="589"/>
        <v>NaN</v>
      </c>
      <c r="BA1680" s="1" t="str">
        <f t="shared" si="590"/>
        <v>NaN</v>
      </c>
      <c r="BB1680" s="1">
        <f t="shared" si="591"/>
        <v>63.094999912261144</v>
      </c>
      <c r="BC1680" s="1">
        <f t="shared" si="592"/>
        <v>3063.8601115975225</v>
      </c>
      <c r="BD1680" s="1">
        <f t="shared" si="593"/>
        <v>-458.41251400191004</v>
      </c>
    </row>
    <row r="1681" spans="1:56" x14ac:dyDescent="0.25">
      <c r="A1681" t="s">
        <v>1833</v>
      </c>
      <c r="B1681" s="1" t="str">
        <f>VLOOKUP(A1681,[1]Sheet1!$A$2:$B$6423,2,FALSE)</f>
        <v>LS</v>
      </c>
      <c r="C1681">
        <v>2025</v>
      </c>
      <c r="D1681" s="1" t="s">
        <v>1848</v>
      </c>
      <c r="E1681" s="1" t="s">
        <v>0</v>
      </c>
      <c r="F1681" s="1" t="s">
        <v>3640</v>
      </c>
      <c r="G1681" s="1" t="s">
        <v>3628</v>
      </c>
      <c r="H1681" s="1" t="s">
        <v>3645</v>
      </c>
      <c r="I1681" s="1" t="s">
        <v>72</v>
      </c>
      <c r="J1681" s="1">
        <v>2363325</v>
      </c>
      <c r="K1681" s="1">
        <v>4.2701114070666604</v>
      </c>
      <c r="L1681" s="1" t="s">
        <v>55</v>
      </c>
      <c r="M1681" s="1" t="s">
        <v>55</v>
      </c>
      <c r="N1681" s="1">
        <v>2720.9573765341202</v>
      </c>
      <c r="O1681" s="1">
        <v>3219.96763828967</v>
      </c>
      <c r="P1681" s="1">
        <v>16.315000000000001</v>
      </c>
      <c r="Q1681" s="1" t="s">
        <v>55</v>
      </c>
      <c r="R1681" s="1">
        <v>4.4139999999999997</v>
      </c>
      <c r="S1681" s="1">
        <v>0</v>
      </c>
      <c r="T1681" s="1" t="s">
        <v>55</v>
      </c>
      <c r="U1681" s="1" t="s">
        <v>55</v>
      </c>
      <c r="V1681" s="1" t="s">
        <v>55</v>
      </c>
      <c r="W1681" s="1" t="s">
        <v>55</v>
      </c>
      <c r="X1681" s="1" t="s">
        <v>55</v>
      </c>
      <c r="Y1681" s="1" t="s">
        <v>55</v>
      </c>
      <c r="Z1681" s="1" t="s">
        <v>55</v>
      </c>
      <c r="AA1681" s="1" t="s">
        <v>55</v>
      </c>
      <c r="AB1681" s="1" t="s">
        <v>55</v>
      </c>
      <c r="AC1681" s="1" t="s">
        <v>55</v>
      </c>
      <c r="AD1681" s="1" t="s">
        <v>55</v>
      </c>
      <c r="AE1681" s="1" t="s">
        <v>55</v>
      </c>
      <c r="AF1681" s="1" t="s">
        <v>55</v>
      </c>
      <c r="AG1681" s="1" t="s">
        <v>55</v>
      </c>
      <c r="AH1681" s="1">
        <v>1.1000000000000001</v>
      </c>
      <c r="AI1681" s="1">
        <f t="shared" si="572"/>
        <v>0.24587637510782326</v>
      </c>
      <c r="AJ1681" s="1" t="str">
        <f t="shared" si="573"/>
        <v>NaN</v>
      </c>
      <c r="AK1681" s="1" t="str">
        <f t="shared" si="574"/>
        <v>NaN</v>
      </c>
      <c r="AL1681" s="1">
        <f t="shared" si="575"/>
        <v>0</v>
      </c>
      <c r="AM1681" s="1" t="str">
        <f t="shared" si="576"/>
        <v>NaN</v>
      </c>
      <c r="AN1681" s="1" t="str">
        <f t="shared" si="577"/>
        <v>NaN</v>
      </c>
      <c r="AO1681" s="1" t="str">
        <f t="shared" si="578"/>
        <v>NaN</v>
      </c>
      <c r="AP1681" s="1" t="str">
        <f t="shared" si="579"/>
        <v>NaN</v>
      </c>
      <c r="AQ1681" s="1" t="str">
        <f t="shared" si="580"/>
        <v>NaN</v>
      </c>
      <c r="AR1681" s="1" t="str">
        <f t="shared" si="581"/>
        <v>NaN</v>
      </c>
      <c r="AS1681" s="1" t="str">
        <f t="shared" si="582"/>
        <v>NaN</v>
      </c>
      <c r="AT1681" s="1" t="str">
        <f t="shared" si="583"/>
        <v>NaN</v>
      </c>
      <c r="AU1681" s="1" t="str">
        <f t="shared" si="584"/>
        <v>NaN</v>
      </c>
      <c r="AV1681" s="1" t="str">
        <f t="shared" si="585"/>
        <v>NaN</v>
      </c>
      <c r="AW1681" s="1" t="str">
        <f t="shared" si="586"/>
        <v>NaN</v>
      </c>
      <c r="AX1681" s="1" t="str">
        <f t="shared" si="587"/>
        <v>NaN</v>
      </c>
      <c r="AY1681" s="1" t="str">
        <f t="shared" si="588"/>
        <v>NaN</v>
      </c>
      <c r="AZ1681" s="1" t="str">
        <f t="shared" si="589"/>
        <v>NaN</v>
      </c>
      <c r="BA1681" s="1" t="str">
        <f t="shared" si="590"/>
        <v>NaN</v>
      </c>
      <c r="BB1681" s="1">
        <f t="shared" si="591"/>
        <v>44.354982753873294</v>
      </c>
      <c r="BC1681" s="1">
        <f t="shared" si="592"/>
        <v>3083.6144448199934</v>
      </c>
      <c r="BD1681" s="1">
        <f t="shared" si="593"/>
        <v>-499.01026175554989</v>
      </c>
    </row>
    <row r="1682" spans="1:56" x14ac:dyDescent="0.25">
      <c r="A1682" t="s">
        <v>1849</v>
      </c>
      <c r="B1682" s="1" t="str">
        <f>VLOOKUP(A1682,[1]Sheet1!$A$2:$B$6423,2,FALSE)</f>
        <v>LR</v>
      </c>
      <c r="C1682">
        <v>2011</v>
      </c>
      <c r="D1682" s="1" t="s">
        <v>1850</v>
      </c>
      <c r="E1682" s="1" t="s">
        <v>0</v>
      </c>
      <c r="F1682" s="1" t="s">
        <v>3640</v>
      </c>
      <c r="G1682" s="1" t="s">
        <v>3631</v>
      </c>
      <c r="H1682" s="1" t="s">
        <v>3645</v>
      </c>
      <c r="I1682" s="1" t="s">
        <v>54</v>
      </c>
      <c r="J1682" s="1">
        <v>4221178</v>
      </c>
      <c r="K1682" s="1">
        <v>8.4881675184940004</v>
      </c>
      <c r="L1682" s="1">
        <v>0.53591880341880305</v>
      </c>
      <c r="M1682" s="1">
        <v>18.933360165426802</v>
      </c>
      <c r="N1682" s="1">
        <v>1601.03374045996</v>
      </c>
      <c r="O1682" s="1" t="s">
        <v>55</v>
      </c>
      <c r="P1682" s="1">
        <v>2.2109999999999999</v>
      </c>
      <c r="Q1682" s="1">
        <v>59.485999999999997</v>
      </c>
      <c r="R1682" s="1" t="s">
        <v>55</v>
      </c>
      <c r="S1682" s="1">
        <v>0</v>
      </c>
      <c r="T1682" s="1">
        <v>2645876.9584785202</v>
      </c>
      <c r="U1682" s="1">
        <v>952.75112024197597</v>
      </c>
      <c r="V1682" s="1">
        <v>15578.514832877099</v>
      </c>
      <c r="W1682" s="1">
        <v>44328.3385792423</v>
      </c>
      <c r="X1682" s="1">
        <v>298945.504742669</v>
      </c>
      <c r="Y1682" s="1">
        <v>287.97745336284601</v>
      </c>
      <c r="Z1682" s="1">
        <v>298866.84583177802</v>
      </c>
      <c r="AA1682" s="1">
        <v>1264118.821794</v>
      </c>
      <c r="AB1682" s="1">
        <v>805809.69852380594</v>
      </c>
      <c r="AC1682" s="1">
        <v>138316.18266456999</v>
      </c>
      <c r="AD1682" s="1">
        <v>235088.203507331</v>
      </c>
      <c r="AE1682" s="1">
        <v>76.243496700510406</v>
      </c>
      <c r="AF1682" s="1">
        <v>0.54210000000000003</v>
      </c>
      <c r="AG1682" s="1">
        <v>3.3888858169753902</v>
      </c>
      <c r="AH1682" s="1">
        <v>1.1000000000000001</v>
      </c>
      <c r="AI1682" s="1">
        <f t="shared" si="572"/>
        <v>0.14467568508222756</v>
      </c>
      <c r="AJ1682" s="1">
        <f t="shared" si="573"/>
        <v>8.5802408642043222</v>
      </c>
      <c r="AK1682" s="1">
        <f t="shared" si="574"/>
        <v>303.12948445128882</v>
      </c>
      <c r="AL1682" s="1">
        <f t="shared" si="575"/>
        <v>0</v>
      </c>
      <c r="AM1682" s="1">
        <f t="shared" si="576"/>
        <v>76.243496700510406</v>
      </c>
      <c r="AN1682" s="1">
        <f t="shared" si="577"/>
        <v>5243.9725968148023</v>
      </c>
      <c r="AO1682" s="1">
        <f t="shared" si="578"/>
        <v>1.183603431585573</v>
      </c>
      <c r="AP1682" s="1">
        <f t="shared" si="579"/>
        <v>19.353200666420708</v>
      </c>
      <c r="AQ1682" s="1">
        <f t="shared" si="580"/>
        <v>55.069128279327479</v>
      </c>
      <c r="AR1682" s="1">
        <f t="shared" si="581"/>
        <v>371.38022485939371</v>
      </c>
      <c r="AS1682" s="1">
        <f t="shared" si="582"/>
        <v>0.35775460640022216</v>
      </c>
      <c r="AT1682" s="1">
        <f t="shared" si="583"/>
        <v>371.28250683537107</v>
      </c>
      <c r="AU1682" s="1">
        <f t="shared" si="584"/>
        <v>1570.4157608623827</v>
      </c>
      <c r="AV1682" s="1">
        <f t="shared" si="585"/>
        <v>1001.0579931257188</v>
      </c>
      <c r="AW1682" s="1">
        <f t="shared" si="586"/>
        <v>171.83029751150877</v>
      </c>
      <c r="AX1682" s="1">
        <f t="shared" si="587"/>
        <v>292.05025161859209</v>
      </c>
      <c r="AY1682" s="1">
        <f t="shared" si="588"/>
        <v>16.541331293643552</v>
      </c>
      <c r="AZ1682" s="1" t="str">
        <f t="shared" si="589"/>
        <v>NaN</v>
      </c>
      <c r="BA1682" s="1" t="str">
        <f t="shared" si="590"/>
        <v>NaN</v>
      </c>
      <c r="BB1682" s="1">
        <f t="shared" si="591"/>
        <v>52.297181583046964</v>
      </c>
      <c r="BC1682" s="1">
        <f t="shared" si="592"/>
        <v>173.12695188093352</v>
      </c>
      <c r="BD1682" s="1" t="str">
        <f t="shared" si="593"/>
        <v>NaN</v>
      </c>
    </row>
    <row r="1683" spans="1:56" x14ac:dyDescent="0.25">
      <c r="A1683" t="s">
        <v>1849</v>
      </c>
      <c r="B1683" s="1" t="str">
        <f>VLOOKUP(A1683,[1]Sheet1!$A$2:$B$6423,2,FALSE)</f>
        <v>LR</v>
      </c>
      <c r="C1683">
        <v>2012</v>
      </c>
      <c r="D1683" s="1" t="s">
        <v>1851</v>
      </c>
      <c r="E1683" s="1" t="s">
        <v>0</v>
      </c>
      <c r="F1683" s="1" t="s">
        <v>3640</v>
      </c>
      <c r="G1683" s="1" t="s">
        <v>3631</v>
      </c>
      <c r="H1683" s="1" t="s">
        <v>3645</v>
      </c>
      <c r="I1683" s="1" t="s">
        <v>54</v>
      </c>
      <c r="J1683" s="1">
        <v>4373043</v>
      </c>
      <c r="K1683" s="1">
        <v>6.8317870341854796</v>
      </c>
      <c r="L1683" s="1">
        <v>0.56743925233644898</v>
      </c>
      <c r="M1683" s="1">
        <v>20.430081240185402</v>
      </c>
      <c r="N1683" s="1">
        <v>1668.9728958877599</v>
      </c>
      <c r="O1683" s="1" t="s">
        <v>55</v>
      </c>
      <c r="P1683" s="1">
        <v>2.1459999999999999</v>
      </c>
      <c r="Q1683" s="1">
        <v>59.784999999999997</v>
      </c>
      <c r="R1683" s="1" t="s">
        <v>55</v>
      </c>
      <c r="S1683" s="1">
        <v>0</v>
      </c>
      <c r="T1683" s="1">
        <v>2718139.2548320899</v>
      </c>
      <c r="U1683" s="1">
        <v>1.8375026128283001</v>
      </c>
      <c r="V1683" s="1">
        <v>16690.466176044702</v>
      </c>
      <c r="W1683" s="1">
        <v>48426.361658046502</v>
      </c>
      <c r="X1683" s="1">
        <v>315996.08136055898</v>
      </c>
      <c r="Y1683" s="1">
        <v>435.10614268733298</v>
      </c>
      <c r="Z1683" s="1">
        <v>315876.91254561802</v>
      </c>
      <c r="AA1683" s="1">
        <v>1317741.8858117301</v>
      </c>
      <c r="AB1683" s="1">
        <v>822937.83205519803</v>
      </c>
      <c r="AC1683" s="1">
        <v>149826.28689145701</v>
      </c>
      <c r="AD1683" s="1">
        <v>243363.59797102099</v>
      </c>
      <c r="AE1683" s="1">
        <v>70.185452222999103</v>
      </c>
      <c r="AF1683" s="1">
        <v>0.53890000000000005</v>
      </c>
      <c r="AG1683" s="1">
        <v>3.3695633743111499</v>
      </c>
      <c r="AH1683" s="1">
        <v>1.1000000000000001</v>
      </c>
      <c r="AI1683" s="1">
        <f t="shared" si="572"/>
        <v>0.15081493349844213</v>
      </c>
      <c r="AJ1683" s="1">
        <f t="shared" si="573"/>
        <v>9.4704073221234868</v>
      </c>
      <c r="AK1683" s="1">
        <f t="shared" si="574"/>
        <v>340.9725185065443</v>
      </c>
      <c r="AL1683" s="1">
        <f t="shared" si="575"/>
        <v>0</v>
      </c>
      <c r="AM1683" s="1">
        <f t="shared" si="576"/>
        <v>70.185452222999103</v>
      </c>
      <c r="AN1683" s="1">
        <f t="shared" si="577"/>
        <v>5456.5013980327749</v>
      </c>
      <c r="AO1683" s="1">
        <f t="shared" si="578"/>
        <v>2.2927594299407749E-3</v>
      </c>
      <c r="AP1683" s="1">
        <f t="shared" si="579"/>
        <v>20.825670368072451</v>
      </c>
      <c r="AQ1683" s="1">
        <f t="shared" si="580"/>
        <v>60.42440243299037</v>
      </c>
      <c r="AR1683" s="1">
        <f t="shared" si="581"/>
        <v>394.28678376059156</v>
      </c>
      <c r="AS1683" s="1">
        <f t="shared" si="582"/>
        <v>0.54290737042056991</v>
      </c>
      <c r="AT1683" s="1">
        <f t="shared" si="583"/>
        <v>394.13808986361244</v>
      </c>
      <c r="AU1683" s="1">
        <f t="shared" si="584"/>
        <v>1644.223585768091</v>
      </c>
      <c r="AV1683" s="1">
        <f t="shared" si="585"/>
        <v>1026.8276417824495</v>
      </c>
      <c r="AW1683" s="1">
        <f t="shared" si="586"/>
        <v>186.94701695942501</v>
      </c>
      <c r="AX1683" s="1">
        <f t="shared" si="587"/>
        <v>303.65898815976931</v>
      </c>
      <c r="AY1683" s="1">
        <f t="shared" si="588"/>
        <v>16.205531476960267</v>
      </c>
      <c r="AZ1683" s="1" t="str">
        <f t="shared" si="589"/>
        <v>NaN</v>
      </c>
      <c r="BA1683" s="1" t="str">
        <f t="shared" si="590"/>
        <v>NaN</v>
      </c>
      <c r="BB1683" s="1">
        <f t="shared" si="591"/>
        <v>43.740009014763999</v>
      </c>
      <c r="BC1683" s="1">
        <f t="shared" si="592"/>
        <v>174.89924384133954</v>
      </c>
      <c r="BD1683" s="1" t="str">
        <f t="shared" si="593"/>
        <v>NaN</v>
      </c>
    </row>
    <row r="1684" spans="1:56" x14ac:dyDescent="0.25">
      <c r="A1684" t="s">
        <v>1849</v>
      </c>
      <c r="B1684" s="1" t="str">
        <f>VLOOKUP(A1684,[1]Sheet1!$A$2:$B$6423,2,FALSE)</f>
        <v>LR</v>
      </c>
      <c r="C1684">
        <v>2013</v>
      </c>
      <c r="D1684" s="1" t="s">
        <v>1852</v>
      </c>
      <c r="E1684" s="1" t="s">
        <v>0</v>
      </c>
      <c r="F1684" s="1" t="s">
        <v>3640</v>
      </c>
      <c r="G1684" s="1" t="s">
        <v>3631</v>
      </c>
      <c r="H1684" s="1" t="s">
        <v>3645</v>
      </c>
      <c r="I1684" s="1" t="s">
        <v>54</v>
      </c>
      <c r="J1684" s="1">
        <v>4470239</v>
      </c>
      <c r="K1684" s="1">
        <v>7.5773068174139997</v>
      </c>
      <c r="L1684" s="1">
        <v>0.49643561103810802</v>
      </c>
      <c r="M1684" s="1">
        <v>19.077205508278599</v>
      </c>
      <c r="N1684" s="1">
        <v>1774.5205777394001</v>
      </c>
      <c r="O1684" s="1" t="s">
        <v>55</v>
      </c>
      <c r="P1684" s="1">
        <v>2.08</v>
      </c>
      <c r="Q1684" s="1">
        <v>59.991999999999997</v>
      </c>
      <c r="R1684" s="1" t="s">
        <v>55</v>
      </c>
      <c r="S1684" s="1">
        <v>0</v>
      </c>
      <c r="T1684" s="1">
        <v>2747484.8839453999</v>
      </c>
      <c r="U1684" s="1">
        <v>68.027819791827497</v>
      </c>
      <c r="V1684" s="1">
        <v>17391.735455629099</v>
      </c>
      <c r="W1684" s="1">
        <v>52972.306447618801</v>
      </c>
      <c r="X1684" s="1">
        <v>318790.68087455898</v>
      </c>
      <c r="Y1684" s="1">
        <v>546.22724388792506</v>
      </c>
      <c r="Z1684" s="1">
        <v>318641.22607518802</v>
      </c>
      <c r="AA1684" s="1">
        <v>1339547.83778698</v>
      </c>
      <c r="AB1684" s="1">
        <v>817607.03606416599</v>
      </c>
      <c r="AC1684" s="1">
        <v>156589.92066674199</v>
      </c>
      <c r="AD1684" s="1">
        <v>235309.73390480099</v>
      </c>
      <c r="AE1684" s="1">
        <v>61.836026962673301</v>
      </c>
      <c r="AF1684" s="1">
        <v>0.53559999999999997</v>
      </c>
      <c r="AG1684" s="1">
        <v>3.3256041829190299</v>
      </c>
      <c r="AH1684" s="1">
        <v>1.1000000000000001</v>
      </c>
      <c r="AI1684" s="1">
        <f t="shared" si="572"/>
        <v>0.16035263579342318</v>
      </c>
      <c r="AJ1684" s="1">
        <f t="shared" si="573"/>
        <v>8.8093520730975552</v>
      </c>
      <c r="AK1684" s="1">
        <f t="shared" si="574"/>
        <v>338.52893740203808</v>
      </c>
      <c r="AL1684" s="1">
        <f t="shared" si="575"/>
        <v>0</v>
      </c>
      <c r="AM1684" s="1">
        <f t="shared" si="576"/>
        <v>61.836026962673301</v>
      </c>
      <c r="AN1684" s="1">
        <f t="shared" si="577"/>
        <v>5794.2953142461674</v>
      </c>
      <c r="AO1684" s="1">
        <f t="shared" si="578"/>
        <v>8.8177226644519172E-2</v>
      </c>
      <c r="AP1684" s="1">
        <f t="shared" si="579"/>
        <v>22.543056703939236</v>
      </c>
      <c r="AQ1684" s="1">
        <f t="shared" si="580"/>
        <v>68.662366158554306</v>
      </c>
      <c r="AR1684" s="1">
        <f t="shared" si="581"/>
        <v>413.21444970096729</v>
      </c>
      <c r="AS1684" s="1">
        <f t="shared" si="582"/>
        <v>0.70801627379954468</v>
      </c>
      <c r="AT1684" s="1">
        <f t="shared" si="583"/>
        <v>413.02072734212101</v>
      </c>
      <c r="AU1684" s="1">
        <f t="shared" si="584"/>
        <v>1736.3133737810626</v>
      </c>
      <c r="AV1684" s="1">
        <f t="shared" si="585"/>
        <v>1059.7770315997186</v>
      </c>
      <c r="AW1684" s="1">
        <f t="shared" si="586"/>
        <v>202.97085761577452</v>
      </c>
      <c r="AX1684" s="1">
        <f t="shared" si="587"/>
        <v>305.00697805220278</v>
      </c>
      <c r="AY1684" s="1">
        <f t="shared" si="588"/>
        <v>15.87281683170937</v>
      </c>
      <c r="AZ1684" s="1" t="str">
        <f t="shared" si="589"/>
        <v>NaN</v>
      </c>
      <c r="BA1684" s="1" t="str">
        <f t="shared" si="590"/>
        <v>NaN</v>
      </c>
      <c r="BB1684" s="1">
        <f t="shared" si="591"/>
        <v>51.654360713843239</v>
      </c>
      <c r="BC1684" s="1">
        <f t="shared" si="592"/>
        <v>179.96036399776511</v>
      </c>
      <c r="BD1684" s="1" t="str">
        <f t="shared" si="593"/>
        <v>NaN</v>
      </c>
    </row>
    <row r="1685" spans="1:56" x14ac:dyDescent="0.25">
      <c r="A1685" t="s">
        <v>1849</v>
      </c>
      <c r="B1685" s="1" t="str">
        <f>VLOOKUP(A1685,[1]Sheet1!$A$2:$B$6423,2,FALSE)</f>
        <v>LR</v>
      </c>
      <c r="C1685">
        <v>2014</v>
      </c>
      <c r="D1685" s="1" t="s">
        <v>1853</v>
      </c>
      <c r="E1685" s="1" t="s">
        <v>0</v>
      </c>
      <c r="F1685" s="1" t="s">
        <v>3640</v>
      </c>
      <c r="G1685" s="1" t="s">
        <v>3631</v>
      </c>
      <c r="H1685" s="1" t="s">
        <v>3645</v>
      </c>
      <c r="I1685" s="1" t="s">
        <v>54</v>
      </c>
      <c r="J1685" s="1">
        <v>4564293</v>
      </c>
      <c r="K1685" s="1">
        <v>9.86111285574904</v>
      </c>
      <c r="L1685" s="1">
        <v>0.47025889967637502</v>
      </c>
      <c r="M1685" s="1">
        <v>21.068766289446501</v>
      </c>
      <c r="N1685" s="1">
        <v>1750.1438489328</v>
      </c>
      <c r="O1685" s="1" t="s">
        <v>55</v>
      </c>
      <c r="P1685" s="1">
        <v>2.0790000000000002</v>
      </c>
      <c r="Q1685" s="1">
        <v>59.21</v>
      </c>
      <c r="R1685" s="1">
        <v>4.5709999999999997</v>
      </c>
      <c r="S1685" s="1">
        <v>0</v>
      </c>
      <c r="T1685" s="1">
        <v>3065607.45934175</v>
      </c>
      <c r="U1685" s="1">
        <v>283.21938901997601</v>
      </c>
      <c r="V1685" s="1">
        <v>17123.3800125343</v>
      </c>
      <c r="W1685" s="1">
        <v>53290.900651967502</v>
      </c>
      <c r="X1685" s="1">
        <v>304941.52465038199</v>
      </c>
      <c r="Y1685" s="1">
        <v>562.17953661509</v>
      </c>
      <c r="Z1685" s="1">
        <v>304787.60555224598</v>
      </c>
      <c r="AA1685" s="1">
        <v>1307352.7121667799</v>
      </c>
      <c r="AB1685" s="1">
        <v>784438.58137665701</v>
      </c>
      <c r="AC1685" s="1">
        <v>157211.05651207399</v>
      </c>
      <c r="AD1685" s="1">
        <v>212345.29127601499</v>
      </c>
      <c r="AE1685" s="1">
        <v>74.182242528897902</v>
      </c>
      <c r="AF1685" s="1">
        <v>0.5323</v>
      </c>
      <c r="AG1685" s="1">
        <v>3.3316053646780701</v>
      </c>
      <c r="AH1685" s="1">
        <v>1.1000000000000001</v>
      </c>
      <c r="AI1685" s="1">
        <f t="shared" si="572"/>
        <v>0.15814985901799722</v>
      </c>
      <c r="AJ1685" s="1">
        <f t="shared" si="573"/>
        <v>8.2302072067451437</v>
      </c>
      <c r="AK1685" s="1">
        <f t="shared" si="574"/>
        <v>368.73371726077522</v>
      </c>
      <c r="AL1685" s="1">
        <f t="shared" si="575"/>
        <v>0</v>
      </c>
      <c r="AM1685" s="1">
        <f t="shared" si="576"/>
        <v>74.182242528897902</v>
      </c>
      <c r="AN1685" s="1">
        <f t="shared" si="577"/>
        <v>5742.15670143234</v>
      </c>
      <c r="AO1685" s="1">
        <f t="shared" si="578"/>
        <v>0.35630712415627747</v>
      </c>
      <c r="AP1685" s="1">
        <f t="shared" si="579"/>
        <v>21.542247899104293</v>
      </c>
      <c r="AQ1685" s="1">
        <f t="shared" si="580"/>
        <v>67.043176742610569</v>
      </c>
      <c r="AR1685" s="1">
        <f t="shared" si="581"/>
        <v>383.63488481484126</v>
      </c>
      <c r="AS1685" s="1">
        <f t="shared" si="582"/>
        <v>0.70725586494610815</v>
      </c>
      <c r="AT1685" s="1">
        <f t="shared" si="583"/>
        <v>383.44124527836971</v>
      </c>
      <c r="AU1685" s="1">
        <f t="shared" si="584"/>
        <v>1644.7287974948629</v>
      </c>
      <c r="AV1685" s="1">
        <f t="shared" si="585"/>
        <v>986.8711883557977</v>
      </c>
      <c r="AW1685" s="1">
        <f t="shared" si="586"/>
        <v>197.78101924877828</v>
      </c>
      <c r="AX1685" s="1">
        <f t="shared" si="587"/>
        <v>267.143221812923</v>
      </c>
      <c r="AY1685" s="1">
        <f t="shared" si="588"/>
        <v>17.904658631489671</v>
      </c>
      <c r="AZ1685" s="1" t="str">
        <f t="shared" si="589"/>
        <v>NaN</v>
      </c>
      <c r="BA1685" s="1" t="str">
        <f t="shared" si="590"/>
        <v>NaN</v>
      </c>
      <c r="BB1685" s="1">
        <f t="shared" si="591"/>
        <v>66.588466835396929</v>
      </c>
      <c r="BC1685" s="1">
        <f t="shared" si="592"/>
        <v>177.39871793481524</v>
      </c>
      <c r="BD1685" s="1" t="str">
        <f t="shared" si="593"/>
        <v>NaN</v>
      </c>
    </row>
    <row r="1686" spans="1:56" x14ac:dyDescent="0.25">
      <c r="A1686" t="s">
        <v>1849</v>
      </c>
      <c r="B1686" s="1" t="str">
        <f>VLOOKUP(A1686,[1]Sheet1!$A$2:$B$6423,2,FALSE)</f>
        <v>LR</v>
      </c>
      <c r="C1686">
        <v>2015</v>
      </c>
      <c r="D1686" s="1" t="s">
        <v>1854</v>
      </c>
      <c r="E1686" s="1" t="s">
        <v>0</v>
      </c>
      <c r="F1686" s="1" t="s">
        <v>3640</v>
      </c>
      <c r="G1686" s="1" t="s">
        <v>3631</v>
      </c>
      <c r="H1686" s="1" t="s">
        <v>3645</v>
      </c>
      <c r="I1686" s="1" t="s">
        <v>54</v>
      </c>
      <c r="J1686" s="1">
        <v>4659431</v>
      </c>
      <c r="K1686" s="1">
        <v>7.74869687621322</v>
      </c>
      <c r="L1686" s="1">
        <v>0.47862225097024602</v>
      </c>
      <c r="M1686" s="1">
        <v>21.134966752581999</v>
      </c>
      <c r="N1686" s="1">
        <v>1714.09047960464</v>
      </c>
      <c r="O1686" s="1" t="s">
        <v>55</v>
      </c>
      <c r="P1686" s="1">
        <v>2.5569999999999999</v>
      </c>
      <c r="Q1686" s="1">
        <v>59.247999999999998</v>
      </c>
      <c r="R1686" s="1">
        <v>2.702</v>
      </c>
      <c r="S1686" s="1">
        <v>0</v>
      </c>
      <c r="T1686" s="1">
        <v>2839598.5339445299</v>
      </c>
      <c r="U1686" s="1">
        <v>67.970011400383399</v>
      </c>
      <c r="V1686" s="1">
        <v>17129.952087990001</v>
      </c>
      <c r="W1686" s="1">
        <v>54830.509910517598</v>
      </c>
      <c r="X1686" s="1">
        <v>303262.01102106803</v>
      </c>
      <c r="Y1686" s="1">
        <v>565.544643230764</v>
      </c>
      <c r="Z1686" s="1">
        <v>303106.81726936798</v>
      </c>
      <c r="AA1686" s="1">
        <v>1304706.01530509</v>
      </c>
      <c r="AB1686" s="1">
        <v>762320.17057968106</v>
      </c>
      <c r="AC1686" s="1">
        <v>167022.34085848401</v>
      </c>
      <c r="AD1686" s="1">
        <v>201737.012412838</v>
      </c>
      <c r="AE1686" s="1">
        <v>98.550307680703</v>
      </c>
      <c r="AF1686" s="1">
        <v>0.54059999999999997</v>
      </c>
      <c r="AG1686" s="1">
        <v>3.4139947964553299</v>
      </c>
      <c r="AH1686" s="1">
        <v>1.1000000000000001</v>
      </c>
      <c r="AI1686" s="1">
        <f t="shared" si="572"/>
        <v>0.15489193523084729</v>
      </c>
      <c r="AJ1686" s="1">
        <f t="shared" si="573"/>
        <v>8.204018437150415</v>
      </c>
      <c r="AK1686" s="1">
        <f t="shared" si="574"/>
        <v>362.27245297361401</v>
      </c>
      <c r="AL1686" s="1">
        <f t="shared" si="575"/>
        <v>0</v>
      </c>
      <c r="AM1686" s="1">
        <f t="shared" si="576"/>
        <v>98.550307680703</v>
      </c>
      <c r="AN1686" s="1">
        <f t="shared" si="577"/>
        <v>5622.5396934978035</v>
      </c>
      <c r="AO1686" s="1">
        <f t="shared" si="578"/>
        <v>8.2019475568187158E-2</v>
      </c>
      <c r="AP1686" s="1">
        <f t="shared" si="579"/>
        <v>20.670729014431021</v>
      </c>
      <c r="AQ1686" s="1">
        <f t="shared" si="580"/>
        <v>66.164026978103095</v>
      </c>
      <c r="AR1686" s="1">
        <f t="shared" si="581"/>
        <v>365.94654894469375</v>
      </c>
      <c r="AS1686" s="1">
        <f t="shared" si="582"/>
        <v>0.68244324360850595</v>
      </c>
      <c r="AT1686" s="1">
        <f t="shared" si="583"/>
        <v>365.75927650110214</v>
      </c>
      <c r="AU1686" s="1">
        <f t="shared" si="584"/>
        <v>1574.3899543524137</v>
      </c>
      <c r="AV1686" s="1">
        <f t="shared" si="585"/>
        <v>919.89245430145297</v>
      </c>
      <c r="AW1686" s="1">
        <f t="shared" si="586"/>
        <v>201.54601305990931</v>
      </c>
      <c r="AX1686" s="1">
        <f t="shared" si="587"/>
        <v>243.4362393045075</v>
      </c>
      <c r="AY1686" s="1">
        <f t="shared" si="588"/>
        <v>16.185134559910111</v>
      </c>
      <c r="AZ1686" s="1" t="str">
        <f t="shared" si="589"/>
        <v>NaN</v>
      </c>
      <c r="BA1686" s="1" t="str">
        <f t="shared" si="590"/>
        <v>NaN</v>
      </c>
      <c r="BB1686" s="1">
        <f t="shared" si="591"/>
        <v>51.040521738435146</v>
      </c>
      <c r="BC1686" s="1">
        <f t="shared" si="592"/>
        <v>216.11924361869333</v>
      </c>
      <c r="BD1686" s="1" t="str">
        <f t="shared" si="593"/>
        <v>NaN</v>
      </c>
    </row>
    <row r="1687" spans="1:56" x14ac:dyDescent="0.25">
      <c r="A1687" t="s">
        <v>1849</v>
      </c>
      <c r="B1687" s="1" t="str">
        <f>VLOOKUP(A1687,[1]Sheet1!$A$2:$B$6423,2,FALSE)</f>
        <v>LR</v>
      </c>
      <c r="C1687">
        <v>2016</v>
      </c>
      <c r="D1687" s="1" t="s">
        <v>1855</v>
      </c>
      <c r="E1687" s="1" t="s">
        <v>0</v>
      </c>
      <c r="F1687" s="1" t="s">
        <v>3640</v>
      </c>
      <c r="G1687" s="1" t="s">
        <v>3631</v>
      </c>
      <c r="H1687" s="1" t="s">
        <v>3645</v>
      </c>
      <c r="I1687" s="1" t="s">
        <v>54</v>
      </c>
      <c r="J1687" s="1">
        <v>4755608</v>
      </c>
      <c r="K1687" s="1">
        <v>8.8342486833648799</v>
      </c>
      <c r="L1687" s="1">
        <v>0.45184275184275202</v>
      </c>
      <c r="M1687" s="1">
        <v>21.3778410076687</v>
      </c>
      <c r="N1687" s="1">
        <v>1653.3105021123299</v>
      </c>
      <c r="O1687" s="1" t="s">
        <v>55</v>
      </c>
      <c r="P1687" s="1">
        <v>3.081</v>
      </c>
      <c r="Q1687" s="1">
        <v>60.482999999999997</v>
      </c>
      <c r="R1687" s="1">
        <v>3.355</v>
      </c>
      <c r="S1687" s="1">
        <v>0</v>
      </c>
      <c r="T1687" s="1">
        <v>2656189.68104565</v>
      </c>
      <c r="U1687" s="1">
        <v>492.97236663097499</v>
      </c>
      <c r="V1687" s="1">
        <v>17545.149016235398</v>
      </c>
      <c r="W1687" s="1">
        <v>57200.252942765699</v>
      </c>
      <c r="X1687" s="1">
        <v>296524.03927328601</v>
      </c>
      <c r="Y1687" s="1">
        <v>366.019915573265</v>
      </c>
      <c r="Z1687" s="1">
        <v>296423.58037568</v>
      </c>
      <c r="AA1687" s="1">
        <v>1276253.9359112801</v>
      </c>
      <c r="AB1687" s="1">
        <v>729087.10573384503</v>
      </c>
      <c r="AC1687" s="1">
        <v>169014.90457707801</v>
      </c>
      <c r="AD1687" s="1">
        <v>191664.90617323801</v>
      </c>
      <c r="AE1687" s="1">
        <v>81.827975649208497</v>
      </c>
      <c r="AF1687" s="1">
        <v>0.54879999999999995</v>
      </c>
      <c r="AG1687" s="1">
        <v>3.4970288914691601</v>
      </c>
      <c r="AH1687" s="1">
        <v>1.1000000000000001</v>
      </c>
      <c r="AI1687" s="1">
        <f t="shared" si="572"/>
        <v>0.14939961819794323</v>
      </c>
      <c r="AJ1687" s="1">
        <f t="shared" si="573"/>
        <v>7.4703636692495721</v>
      </c>
      <c r="AK1687" s="1">
        <f t="shared" si="574"/>
        <v>353.44209050466293</v>
      </c>
      <c r="AL1687" s="1">
        <f t="shared" si="575"/>
        <v>0</v>
      </c>
      <c r="AM1687" s="1">
        <f t="shared" si="576"/>
        <v>81.827975649208497</v>
      </c>
      <c r="AN1687" s="1">
        <f t="shared" si="577"/>
        <v>5382.6517507906474</v>
      </c>
      <c r="AO1687" s="1">
        <f t="shared" si="578"/>
        <v>0.55797251841144735</v>
      </c>
      <c r="AP1687" s="1">
        <f t="shared" si="579"/>
        <v>19.858539028053251</v>
      </c>
      <c r="AQ1687" s="1">
        <f t="shared" si="580"/>
        <v>64.74230879585653</v>
      </c>
      <c r="AR1687" s="1">
        <f t="shared" si="581"/>
        <v>335.62178361754536</v>
      </c>
      <c r="AS1687" s="1">
        <f t="shared" si="582"/>
        <v>0.4142809372397136</v>
      </c>
      <c r="AT1687" s="1">
        <f t="shared" si="583"/>
        <v>335.50807885864145</v>
      </c>
      <c r="AU1687" s="1">
        <f t="shared" si="584"/>
        <v>1444.5325356056064</v>
      </c>
      <c r="AV1687" s="1">
        <f t="shared" si="585"/>
        <v>825.21982176772497</v>
      </c>
      <c r="AW1687" s="1">
        <f t="shared" si="586"/>
        <v>191.30011809878422</v>
      </c>
      <c r="AX1687" s="1">
        <f t="shared" si="587"/>
        <v>216.93660259182522</v>
      </c>
      <c r="AY1687" s="1">
        <f t="shared" si="588"/>
        <v>14.118250977165182</v>
      </c>
      <c r="AZ1687" s="1" t="str">
        <f t="shared" si="589"/>
        <v>NaN</v>
      </c>
      <c r="BA1687" s="1" t="str">
        <f t="shared" si="590"/>
        <v>NaN</v>
      </c>
      <c r="BB1687" s="1">
        <f t="shared" si="591"/>
        <v>56.243719555744974</v>
      </c>
      <c r="BC1687" s="1">
        <f t="shared" si="592"/>
        <v>254.31647102210479</v>
      </c>
      <c r="BD1687" s="1" t="str">
        <f t="shared" si="593"/>
        <v>NaN</v>
      </c>
    </row>
    <row r="1688" spans="1:56" x14ac:dyDescent="0.25">
      <c r="A1688" t="s">
        <v>1849</v>
      </c>
      <c r="B1688" s="1" t="str">
        <f>VLOOKUP(A1688,[1]Sheet1!$A$2:$B$6423,2,FALSE)</f>
        <v>LR</v>
      </c>
      <c r="C1688">
        <v>2017</v>
      </c>
      <c r="D1688" s="1" t="s">
        <v>1856</v>
      </c>
      <c r="E1688" s="1" t="s">
        <v>0</v>
      </c>
      <c r="F1688" s="1" t="s">
        <v>3640</v>
      </c>
      <c r="G1688" s="1" t="s">
        <v>3631</v>
      </c>
      <c r="H1688" s="1" t="s">
        <v>3645</v>
      </c>
      <c r="I1688" s="1" t="s">
        <v>54</v>
      </c>
      <c r="J1688" s="1">
        <v>4848925</v>
      </c>
      <c r="K1688" s="1">
        <v>12.419632390713801</v>
      </c>
      <c r="L1688" s="1">
        <v>0.40155073772959998</v>
      </c>
      <c r="M1688" s="1">
        <v>22.0429378793797</v>
      </c>
      <c r="N1688" s="1">
        <v>1661.3029078217101</v>
      </c>
      <c r="O1688" s="1" t="s">
        <v>55</v>
      </c>
      <c r="P1688" s="1">
        <v>3.0670000000000002</v>
      </c>
      <c r="Q1688" s="1">
        <v>60.777000000000001</v>
      </c>
      <c r="R1688" s="1">
        <v>4.4240000000000004</v>
      </c>
      <c r="S1688" s="1">
        <v>0</v>
      </c>
      <c r="T1688" s="1">
        <v>2615148.2459920999</v>
      </c>
      <c r="U1688" s="1">
        <v>339.00583926516703</v>
      </c>
      <c r="V1688" s="1">
        <v>17803.8460979298</v>
      </c>
      <c r="W1688" s="1">
        <v>59069.110886258299</v>
      </c>
      <c r="X1688" s="1">
        <v>289035.09676975798</v>
      </c>
      <c r="Y1688" s="1">
        <v>242.02706642720401</v>
      </c>
      <c r="Z1688" s="1">
        <v>288968.59524447902</v>
      </c>
      <c r="AA1688" s="1">
        <v>1236972.41320057</v>
      </c>
      <c r="AB1688" s="1">
        <v>700382.90029460797</v>
      </c>
      <c r="AC1688" s="1">
        <v>171622.88278237</v>
      </c>
      <c r="AD1688" s="1">
        <v>179768.69698252401</v>
      </c>
      <c r="AE1688" s="1">
        <v>71.147592482105196</v>
      </c>
      <c r="AF1688" s="1">
        <v>0.54879999999999995</v>
      </c>
      <c r="AG1688" s="1">
        <v>3.4949384976603302</v>
      </c>
      <c r="AH1688" s="1">
        <v>1.1000000000000001</v>
      </c>
      <c r="AI1688" s="1">
        <f t="shared" si="572"/>
        <v>0.1501218433092813</v>
      </c>
      <c r="AJ1688" s="1">
        <f t="shared" si="573"/>
        <v>6.670974082281373</v>
      </c>
      <c r="AK1688" s="1">
        <f t="shared" si="574"/>
        <v>366.19996795946815</v>
      </c>
      <c r="AL1688" s="1">
        <f t="shared" si="575"/>
        <v>0</v>
      </c>
      <c r="AM1688" s="1">
        <f t="shared" si="576"/>
        <v>71.147592482105196</v>
      </c>
      <c r="AN1688" s="1">
        <f t="shared" si="577"/>
        <v>5399.2844045437996</v>
      </c>
      <c r="AO1688" s="1">
        <f t="shared" si="578"/>
        <v>0.37748345066044503</v>
      </c>
      <c r="AP1688" s="1">
        <f t="shared" si="579"/>
        <v>19.824606191568307</v>
      </c>
      <c r="AQ1688" s="1">
        <f t="shared" si="580"/>
        <v>65.773533143623141</v>
      </c>
      <c r="AR1688" s="1">
        <f t="shared" si="581"/>
        <v>321.84096276076906</v>
      </c>
      <c r="AS1688" s="1">
        <f t="shared" si="582"/>
        <v>0.26949745876413611</v>
      </c>
      <c r="AT1688" s="1">
        <f t="shared" si="583"/>
        <v>321.76691322436318</v>
      </c>
      <c r="AU1688" s="1">
        <f t="shared" si="584"/>
        <v>1377.37041910212</v>
      </c>
      <c r="AV1688" s="1">
        <f t="shared" si="585"/>
        <v>779.87728636137524</v>
      </c>
      <c r="AW1688" s="1">
        <f t="shared" si="586"/>
        <v>191.10230710305871</v>
      </c>
      <c r="AX1688" s="1">
        <f t="shared" si="587"/>
        <v>200.17268199506114</v>
      </c>
      <c r="AY1688" s="1">
        <f t="shared" si="588"/>
        <v>13.461895410446147</v>
      </c>
      <c r="AZ1688" s="1" t="str">
        <f t="shared" si="589"/>
        <v>NaN</v>
      </c>
      <c r="BA1688" s="1" t="str">
        <f t="shared" si="590"/>
        <v>NaN</v>
      </c>
      <c r="BB1688" s="1">
        <f t="shared" si="591"/>
        <v>79.997334832572562</v>
      </c>
      <c r="BC1688" s="1">
        <f t="shared" si="592"/>
        <v>254.30004080260616</v>
      </c>
      <c r="BD1688" s="1" t="str">
        <f t="shared" si="593"/>
        <v>NaN</v>
      </c>
    </row>
    <row r="1689" spans="1:56" x14ac:dyDescent="0.25">
      <c r="A1689" t="s">
        <v>1849</v>
      </c>
      <c r="B1689" s="1" t="str">
        <f>VLOOKUP(A1689,[1]Sheet1!$A$2:$B$6423,2,FALSE)</f>
        <v>LR</v>
      </c>
      <c r="C1689">
        <v>2018</v>
      </c>
      <c r="D1689" s="1" t="s">
        <v>1857</v>
      </c>
      <c r="E1689" s="1" t="s">
        <v>0</v>
      </c>
      <c r="F1689" s="1" t="s">
        <v>3640</v>
      </c>
      <c r="G1689" s="1" t="s">
        <v>3631</v>
      </c>
      <c r="H1689" s="1" t="s">
        <v>3645</v>
      </c>
      <c r="I1689" s="1" t="s">
        <v>54</v>
      </c>
      <c r="J1689" s="1">
        <v>4944726</v>
      </c>
      <c r="K1689" s="1">
        <v>23.563514895374201</v>
      </c>
      <c r="L1689" s="1">
        <v>0.40530024509803902</v>
      </c>
      <c r="M1689" s="1">
        <v>16.077756228629902</v>
      </c>
      <c r="N1689" s="1">
        <v>1647.9744379384699</v>
      </c>
      <c r="O1689" s="1" t="s">
        <v>55</v>
      </c>
      <c r="P1689" s="1">
        <v>3.0579999999999998</v>
      </c>
      <c r="Q1689" s="1">
        <v>60.999000000000002</v>
      </c>
      <c r="R1689" s="1">
        <v>4.1349999999999998</v>
      </c>
      <c r="S1689" s="1">
        <v>0</v>
      </c>
      <c r="T1689" s="1">
        <v>2587811.1433399101</v>
      </c>
      <c r="U1689" s="1">
        <v>0</v>
      </c>
      <c r="V1689" s="1">
        <v>18166.9741843919</v>
      </c>
      <c r="W1689" s="1">
        <v>66822.506206763806</v>
      </c>
      <c r="X1689" s="1">
        <v>285470.16739973298</v>
      </c>
      <c r="Y1689" s="1">
        <v>627.034799486726</v>
      </c>
      <c r="Z1689" s="1">
        <v>285296.98190623103</v>
      </c>
      <c r="AA1689" s="1">
        <v>1203965.2429736899</v>
      </c>
      <c r="AB1689" s="1">
        <v>675675.99291340099</v>
      </c>
      <c r="AC1689" s="1">
        <v>179587.46096312199</v>
      </c>
      <c r="AD1689" s="1">
        <v>169621.95536294699</v>
      </c>
      <c r="AE1689" s="1">
        <v>69.595486156390606</v>
      </c>
      <c r="AF1689" s="1">
        <v>0.54879999999999995</v>
      </c>
      <c r="AG1689" s="1">
        <v>3.4890362163089401</v>
      </c>
      <c r="AH1689" s="1">
        <v>1.1000000000000001</v>
      </c>
      <c r="AI1689" s="1">
        <f t="shared" si="572"/>
        <v>0.14891743052101511</v>
      </c>
      <c r="AJ1689" s="1">
        <f t="shared" si="573"/>
        <v>6.6792444361176493</v>
      </c>
      <c r="AK1689" s="1">
        <f t="shared" si="574"/>
        <v>264.95731284188099</v>
      </c>
      <c r="AL1689" s="1">
        <f t="shared" si="575"/>
        <v>0</v>
      </c>
      <c r="AM1689" s="1">
        <f t="shared" si="576"/>
        <v>69.595486156390606</v>
      </c>
      <c r="AN1689" s="1">
        <f t="shared" si="577"/>
        <v>5349.0089955144758</v>
      </c>
      <c r="AO1689" s="1">
        <f t="shared" si="578"/>
        <v>0</v>
      </c>
      <c r="AP1689" s="1">
        <f t="shared" si="579"/>
        <v>19.652314068280333</v>
      </c>
      <c r="AQ1689" s="1">
        <f t="shared" si="580"/>
        <v>72.28594401445126</v>
      </c>
      <c r="AR1689" s="1">
        <f t="shared" si="581"/>
        <v>308.81033516765035</v>
      </c>
      <c r="AS1689" s="1">
        <f t="shared" si="582"/>
        <v>0.67830144338738141</v>
      </c>
      <c r="AT1689" s="1">
        <f t="shared" si="583"/>
        <v>308.62298995122489</v>
      </c>
      <c r="AU1689" s="1">
        <f t="shared" si="584"/>
        <v>1302.4019763588597</v>
      </c>
      <c r="AV1689" s="1">
        <f t="shared" si="585"/>
        <v>730.91956240789818</v>
      </c>
      <c r="AW1689" s="1">
        <f t="shared" si="586"/>
        <v>194.27061159169273</v>
      </c>
      <c r="AX1689" s="1">
        <f t="shared" si="587"/>
        <v>183.49032182433533</v>
      </c>
      <c r="AY1689" s="1">
        <f t="shared" si="588"/>
        <v>12.906063300952839</v>
      </c>
      <c r="AZ1689" s="1" t="str">
        <f t="shared" si="589"/>
        <v>NaN</v>
      </c>
      <c r="BA1689" s="1" t="str">
        <f t="shared" si="590"/>
        <v>NaN</v>
      </c>
      <c r="BB1689" s="1">
        <f t="shared" si="591"/>
        <v>153.80693951190852</v>
      </c>
      <c r="BC1689" s="1">
        <f t="shared" si="592"/>
        <v>251.46576747916836</v>
      </c>
      <c r="BD1689" s="1" t="str">
        <f t="shared" si="593"/>
        <v>NaN</v>
      </c>
    </row>
    <row r="1690" spans="1:56" x14ac:dyDescent="0.25">
      <c r="A1690" t="s">
        <v>1849</v>
      </c>
      <c r="B1690" s="1" t="str">
        <f>VLOOKUP(A1690,[1]Sheet1!$A$2:$B$6423,2,FALSE)</f>
        <v>LR</v>
      </c>
      <c r="C1690">
        <v>2019</v>
      </c>
      <c r="D1690" s="1" t="s">
        <v>1858</v>
      </c>
      <c r="E1690" s="1" t="s">
        <v>0</v>
      </c>
      <c r="F1690" s="1" t="s">
        <v>3640</v>
      </c>
      <c r="G1690" s="1" t="s">
        <v>3631</v>
      </c>
      <c r="H1690" s="1" t="s">
        <v>3645</v>
      </c>
      <c r="I1690" s="1" t="s">
        <v>54</v>
      </c>
      <c r="J1690" s="1">
        <v>5043721</v>
      </c>
      <c r="K1690" s="1">
        <v>26.966276019787799</v>
      </c>
      <c r="L1690" s="1">
        <v>0.41886363636363599</v>
      </c>
      <c r="M1690" s="1">
        <v>15.961466501859499</v>
      </c>
      <c r="N1690" s="1">
        <v>1575.7666500123801</v>
      </c>
      <c r="O1690" s="1" t="s">
        <v>55</v>
      </c>
      <c r="P1690" s="1">
        <v>3.0710000000000002</v>
      </c>
      <c r="Q1690" s="1">
        <v>61.231999999999999</v>
      </c>
      <c r="R1690" s="1">
        <v>5.1210000000000004</v>
      </c>
      <c r="S1690" s="1">
        <v>0</v>
      </c>
      <c r="T1690" s="1">
        <v>2606400.7878063102</v>
      </c>
      <c r="U1690" s="1">
        <v>67.690614796030601</v>
      </c>
      <c r="V1690" s="1">
        <v>19417.672514766498</v>
      </c>
      <c r="W1690" s="1">
        <v>71169.491247137499</v>
      </c>
      <c r="X1690" s="1">
        <v>289197.20366693201</v>
      </c>
      <c r="Y1690" s="1">
        <v>727.346269916045</v>
      </c>
      <c r="Z1690" s="1">
        <v>288995.918596545</v>
      </c>
      <c r="AA1690" s="1">
        <v>1206124.35200465</v>
      </c>
      <c r="AB1690" s="1">
        <v>660160.68100208906</v>
      </c>
      <c r="AC1690" s="1">
        <v>189880.53746868699</v>
      </c>
      <c r="AD1690" s="1">
        <v>169596.87401613401</v>
      </c>
      <c r="AE1690" s="1">
        <v>67.106242470497705</v>
      </c>
      <c r="AF1690" s="1">
        <v>0.54879999999999995</v>
      </c>
      <c r="AG1690" s="1">
        <v>3.4787671946090799</v>
      </c>
      <c r="AH1690" s="1">
        <v>1.1000000000000001</v>
      </c>
      <c r="AI1690" s="1">
        <f t="shared" si="572"/>
        <v>0.14239245173857046</v>
      </c>
      <c r="AJ1690" s="1">
        <f t="shared" si="573"/>
        <v>6.600313490847304</v>
      </c>
      <c r="AK1690" s="1">
        <f t="shared" si="574"/>
        <v>251.51546598919967</v>
      </c>
      <c r="AL1690" s="1">
        <f t="shared" si="575"/>
        <v>0</v>
      </c>
      <c r="AM1690" s="1">
        <f t="shared" si="576"/>
        <v>67.106242470497705</v>
      </c>
      <c r="AN1690" s="1">
        <f t="shared" si="577"/>
        <v>5107.7192677342673</v>
      </c>
      <c r="AO1690" s="1">
        <f t="shared" si="578"/>
        <v>6.8549520768191527E-2</v>
      </c>
      <c r="AP1690" s="1">
        <f t="shared" si="579"/>
        <v>19.664057555567993</v>
      </c>
      <c r="AQ1690" s="1">
        <f t="shared" si="580"/>
        <v>72.07253964242858</v>
      </c>
      <c r="AR1690" s="1">
        <f t="shared" si="581"/>
        <v>292.86674051646787</v>
      </c>
      <c r="AS1690" s="1">
        <f t="shared" si="582"/>
        <v>0.73657534926393275</v>
      </c>
      <c r="AT1690" s="1">
        <f t="shared" si="583"/>
        <v>292.66290140000541</v>
      </c>
      <c r="AU1690" s="1">
        <f t="shared" si="584"/>
        <v>1221.4285032851062</v>
      </c>
      <c r="AV1690" s="1">
        <f t="shared" si="585"/>
        <v>668.53726250023453</v>
      </c>
      <c r="AW1690" s="1">
        <f t="shared" si="586"/>
        <v>192.28987483577126</v>
      </c>
      <c r="AX1690" s="1">
        <f t="shared" si="587"/>
        <v>171.74883804233198</v>
      </c>
      <c r="AY1690" s="1">
        <f t="shared" si="588"/>
        <v>12.601870921904501</v>
      </c>
      <c r="AZ1690" s="1" t="str">
        <f t="shared" si="589"/>
        <v>NaN</v>
      </c>
      <c r="BA1690" s="1" t="str">
        <f t="shared" si="590"/>
        <v>NaN</v>
      </c>
      <c r="BB1690" s="1">
        <f t="shared" si="591"/>
        <v>169.41072379621443</v>
      </c>
      <c r="BC1690" s="1">
        <f t="shared" si="592"/>
        <v>241.54432845264824</v>
      </c>
      <c r="BD1690" s="1" t="str">
        <f t="shared" si="593"/>
        <v>NaN</v>
      </c>
    </row>
    <row r="1691" spans="1:56" x14ac:dyDescent="0.25">
      <c r="A1691" t="s">
        <v>1849</v>
      </c>
      <c r="B1691" s="1" t="str">
        <f>VLOOKUP(A1691,[1]Sheet1!$A$2:$B$6423,2,FALSE)</f>
        <v>LR</v>
      </c>
      <c r="C1691">
        <v>2020</v>
      </c>
      <c r="D1691" s="1" t="s">
        <v>1859</v>
      </c>
      <c r="E1691" s="1" t="s">
        <v>0</v>
      </c>
      <c r="F1691" s="1" t="s">
        <v>3640</v>
      </c>
      <c r="G1691" s="1" t="s">
        <v>3631</v>
      </c>
      <c r="H1691" s="1" t="s">
        <v>3645</v>
      </c>
      <c r="I1691" s="1" t="s">
        <v>54</v>
      </c>
      <c r="J1691" s="1">
        <v>5149463</v>
      </c>
      <c r="K1691" s="1">
        <v>16.9557241496255</v>
      </c>
      <c r="L1691" s="1">
        <v>0.42479420480737601</v>
      </c>
      <c r="M1691" s="1">
        <v>18.385442884210299</v>
      </c>
      <c r="N1691" s="1">
        <v>1497.37692436272</v>
      </c>
      <c r="O1691" s="1" t="s">
        <v>55</v>
      </c>
      <c r="P1691" s="1">
        <v>4.1020000000000003</v>
      </c>
      <c r="Q1691" s="1">
        <v>61.267000000000003</v>
      </c>
      <c r="R1691" s="1" t="s">
        <v>55</v>
      </c>
      <c r="S1691" s="1">
        <v>0</v>
      </c>
      <c r="T1691" s="1">
        <v>2841404.2535986998</v>
      </c>
      <c r="U1691" s="1">
        <v>83.5958077678509</v>
      </c>
      <c r="V1691" s="1">
        <v>19529.378488268099</v>
      </c>
      <c r="W1691" s="1">
        <v>72669.524494050798</v>
      </c>
      <c r="X1691" s="1">
        <v>277849.72846244898</v>
      </c>
      <c r="Y1691" s="1">
        <v>681.32824566995805</v>
      </c>
      <c r="Z1691" s="1">
        <v>277660.74181803898</v>
      </c>
      <c r="AA1691" s="1">
        <v>1162414.8976787999</v>
      </c>
      <c r="AB1691" s="1">
        <v>624179.40536853496</v>
      </c>
      <c r="AC1691" s="1">
        <v>202579.64035668899</v>
      </c>
      <c r="AD1691" s="1">
        <v>152389.36947966999</v>
      </c>
      <c r="AE1691" s="1">
        <v>116.704424925702</v>
      </c>
      <c r="AF1691" s="1">
        <v>0.54879999999999995</v>
      </c>
      <c r="AG1691" s="1">
        <v>3.46280409320963</v>
      </c>
      <c r="AH1691" s="1">
        <v>1.1000000000000001</v>
      </c>
      <c r="AI1691" s="1">
        <f t="shared" si="572"/>
        <v>0.1353088488292937</v>
      </c>
      <c r="AJ1691" s="1">
        <f t="shared" si="573"/>
        <v>6.3607703988157613</v>
      </c>
      <c r="AK1691" s="1">
        <f t="shared" si="574"/>
        <v>275.29937919005272</v>
      </c>
      <c r="AL1691" s="1">
        <f t="shared" si="575"/>
        <v>0</v>
      </c>
      <c r="AM1691" s="1">
        <f t="shared" si="576"/>
        <v>116.704424925702</v>
      </c>
      <c r="AN1691" s="1">
        <f t="shared" si="577"/>
        <v>4852.6434306282217</v>
      </c>
      <c r="AO1691" s="1">
        <f t="shared" si="578"/>
        <v>7.8777271997627976E-2</v>
      </c>
      <c r="AP1691" s="1">
        <f t="shared" si="579"/>
        <v>18.403687962287776</v>
      </c>
      <c r="AQ1691" s="1">
        <f t="shared" si="580"/>
        <v>68.48078928675325</v>
      </c>
      <c r="AR1691" s="1">
        <f t="shared" si="581"/>
        <v>261.83422611739093</v>
      </c>
      <c r="AS1691" s="1">
        <f t="shared" si="582"/>
        <v>0.64205588727441543</v>
      </c>
      <c r="AT1691" s="1">
        <f t="shared" si="583"/>
        <v>261.65613282912523</v>
      </c>
      <c r="AU1691" s="1">
        <f t="shared" si="584"/>
        <v>1095.4122821904739</v>
      </c>
      <c r="AV1691" s="1">
        <f t="shared" si="585"/>
        <v>588.20115631378474</v>
      </c>
      <c r="AW1691" s="1">
        <f t="shared" si="586"/>
        <v>190.90277198921802</v>
      </c>
      <c r="AX1691" s="1">
        <f t="shared" si="587"/>
        <v>143.60551240063234</v>
      </c>
      <c r="AY1691" s="1">
        <f t="shared" si="588"/>
        <v>13.469432030839197</v>
      </c>
      <c r="AZ1691" s="1" t="str">
        <f t="shared" si="589"/>
        <v>NaN</v>
      </c>
      <c r="BA1691" s="1" t="str">
        <f t="shared" si="590"/>
        <v>NaN</v>
      </c>
      <c r="BB1691" s="1">
        <f t="shared" si="591"/>
        <v>99.295585844213633</v>
      </c>
      <c r="BC1691" s="1">
        <f t="shared" si="592"/>
        <v>314.22246416521597</v>
      </c>
      <c r="BD1691" s="1" t="str">
        <f t="shared" si="593"/>
        <v>NaN</v>
      </c>
    </row>
    <row r="1692" spans="1:56" x14ac:dyDescent="0.25">
      <c r="A1692" t="s">
        <v>1849</v>
      </c>
      <c r="B1692" s="1" t="str">
        <f>VLOOKUP(A1692,[1]Sheet1!$A$2:$B$6423,2,FALSE)</f>
        <v>LR</v>
      </c>
      <c r="C1692">
        <v>2021</v>
      </c>
      <c r="D1692" s="1" t="s">
        <v>1860</v>
      </c>
      <c r="E1692" s="1" t="s">
        <v>0</v>
      </c>
      <c r="F1692" s="1" t="s">
        <v>3640</v>
      </c>
      <c r="G1692" s="1" t="s">
        <v>3631</v>
      </c>
      <c r="H1692" s="1" t="s">
        <v>3645</v>
      </c>
      <c r="I1692" s="1" t="s">
        <v>54</v>
      </c>
      <c r="J1692" s="1">
        <v>5259323</v>
      </c>
      <c r="K1692" s="1">
        <v>7.8155938585864799</v>
      </c>
      <c r="L1692" s="1">
        <v>0.84705044172128796</v>
      </c>
      <c r="M1692" s="1">
        <v>22.023429516448601</v>
      </c>
      <c r="N1692" s="1">
        <v>1539.20892304674</v>
      </c>
      <c r="O1692" s="1">
        <v>1445.6354524732301</v>
      </c>
      <c r="P1692" s="1">
        <v>3.8439999999999999</v>
      </c>
      <c r="Q1692" s="1">
        <v>61.165999999999997</v>
      </c>
      <c r="R1692" s="1" t="s">
        <v>55</v>
      </c>
      <c r="S1692" s="1">
        <v>0</v>
      </c>
      <c r="T1692" s="1">
        <v>3102583.1078226399</v>
      </c>
      <c r="U1692" s="1">
        <v>0</v>
      </c>
      <c r="V1692" s="1">
        <v>21062.261459158301</v>
      </c>
      <c r="W1692" s="1">
        <v>81042.902837654095</v>
      </c>
      <c r="X1692" s="1">
        <v>280488.87177987403</v>
      </c>
      <c r="Y1692" s="1">
        <v>689.950896260896</v>
      </c>
      <c r="Z1692" s="1">
        <v>280296.70087178401</v>
      </c>
      <c r="AA1692" s="1">
        <v>1169397.42893819</v>
      </c>
      <c r="AB1692" s="1">
        <v>615615.65762460802</v>
      </c>
      <c r="AC1692" s="1">
        <v>224963.17182493399</v>
      </c>
      <c r="AD1692" s="1">
        <v>149041.48342331601</v>
      </c>
      <c r="AE1692" s="1">
        <v>125.828024573528</v>
      </c>
      <c r="AF1692" s="1">
        <v>0.54879999999999995</v>
      </c>
      <c r="AG1692" s="1">
        <v>3.4431744915303901</v>
      </c>
      <c r="AH1692" s="1">
        <v>1.1000000000000001</v>
      </c>
      <c r="AI1692" s="1">
        <f t="shared" si="572"/>
        <v>0.13908895221813966</v>
      </c>
      <c r="AJ1692" s="1">
        <f t="shared" si="573"/>
        <v>13.037875981680889</v>
      </c>
      <c r="AK1692" s="1">
        <f t="shared" si="574"/>
        <v>338.98659227808633</v>
      </c>
      <c r="AL1692" s="1">
        <f t="shared" si="575"/>
        <v>0</v>
      </c>
      <c r="AM1692" s="1">
        <f t="shared" si="576"/>
        <v>125.828024573528</v>
      </c>
      <c r="AN1692" s="1">
        <f t="shared" si="577"/>
        <v>4991.1276905115046</v>
      </c>
      <c r="AO1692" s="1">
        <f t="shared" si="578"/>
        <v>0</v>
      </c>
      <c r="AP1692" s="1">
        <f t="shared" si="579"/>
        <v>19.988206921993239</v>
      </c>
      <c r="AQ1692" s="1">
        <f t="shared" si="580"/>
        <v>76.910179593922791</v>
      </c>
      <c r="AR1692" s="1">
        <f t="shared" si="581"/>
        <v>266.18554799179668</v>
      </c>
      <c r="AS1692" s="1">
        <f t="shared" si="582"/>
        <v>0.65476735758974847</v>
      </c>
      <c r="AT1692" s="1">
        <f t="shared" si="583"/>
        <v>266.00317669787182</v>
      </c>
      <c r="AU1692" s="1">
        <f t="shared" si="584"/>
        <v>1109.7648668443371</v>
      </c>
      <c r="AV1692" s="1">
        <f t="shared" si="585"/>
        <v>584.22278979302678</v>
      </c>
      <c r="AW1692" s="1">
        <f t="shared" si="586"/>
        <v>213.49134028100679</v>
      </c>
      <c r="AX1692" s="1">
        <f t="shared" si="587"/>
        <v>141.4412225583072</v>
      </c>
      <c r="AY1692" s="1">
        <f t="shared" si="588"/>
        <v>14.451500086123774</v>
      </c>
      <c r="AZ1692" s="1">
        <f t="shared" si="589"/>
        <v>1888.5891466966473</v>
      </c>
      <c r="BA1692" s="1">
        <f t="shared" si="590"/>
        <v>122.69868751529438</v>
      </c>
      <c r="BB1692" s="1">
        <f t="shared" si="591"/>
        <v>46.234644641016622</v>
      </c>
      <c r="BC1692" s="1">
        <f t="shared" si="592"/>
        <v>300.82207182930404</v>
      </c>
      <c r="BD1692" s="1">
        <f t="shared" si="593"/>
        <v>93.573470573509894</v>
      </c>
    </row>
    <row r="1693" spans="1:56" x14ac:dyDescent="0.25">
      <c r="A1693" t="s">
        <v>1849</v>
      </c>
      <c r="B1693" s="1" t="str">
        <f>VLOOKUP(A1693,[1]Sheet1!$A$2:$B$6423,2,FALSE)</f>
        <v>LR</v>
      </c>
      <c r="C1693">
        <v>2022</v>
      </c>
      <c r="D1693" s="1" t="s">
        <v>1861</v>
      </c>
      <c r="E1693" s="1" t="s">
        <v>0</v>
      </c>
      <c r="F1693" s="1" t="s">
        <v>3640</v>
      </c>
      <c r="G1693" s="1" t="s">
        <v>3631</v>
      </c>
      <c r="H1693" s="1" t="s">
        <v>3645</v>
      </c>
      <c r="I1693" s="1" t="s">
        <v>54</v>
      </c>
      <c r="J1693" s="1">
        <v>5373294</v>
      </c>
      <c r="K1693" s="1">
        <v>7.59298486560313</v>
      </c>
      <c r="L1693" s="1">
        <v>1.3134876698540501</v>
      </c>
      <c r="M1693" s="1" t="s">
        <v>55</v>
      </c>
      <c r="N1693" s="1">
        <v>1578.9983706917501</v>
      </c>
      <c r="O1693" s="1" t="s">
        <v>55</v>
      </c>
      <c r="P1693" s="1">
        <v>2.956</v>
      </c>
      <c r="Q1693" s="1">
        <v>61.933999999999997</v>
      </c>
      <c r="R1693" s="1">
        <v>4.0419999999999998</v>
      </c>
      <c r="S1693" s="1">
        <v>0</v>
      </c>
      <c r="T1693" s="1">
        <v>2712240.9469473399</v>
      </c>
      <c r="U1693" s="1">
        <v>810.93668681364397</v>
      </c>
      <c r="V1693" s="1">
        <v>20619.343255308599</v>
      </c>
      <c r="W1693" s="1">
        <v>80431.7705387553</v>
      </c>
      <c r="X1693" s="1">
        <v>291957.168206034</v>
      </c>
      <c r="Y1693" s="1">
        <v>942.37627133033004</v>
      </c>
      <c r="Z1693" s="1">
        <v>291694.09226555203</v>
      </c>
      <c r="AA1693" s="1">
        <v>1211175.9913707499</v>
      </c>
      <c r="AB1693" s="1">
        <v>640314.78261288197</v>
      </c>
      <c r="AC1693" s="1">
        <v>228584.76942321699</v>
      </c>
      <c r="AD1693" s="1">
        <v>146965.80228740801</v>
      </c>
      <c r="AE1693" s="1">
        <v>133.424422083065</v>
      </c>
      <c r="AF1693" s="1">
        <v>0.54879999999999995</v>
      </c>
      <c r="AG1693" s="1">
        <v>3.4210808189123498</v>
      </c>
      <c r="AH1693" s="1">
        <v>1.1000000000000001</v>
      </c>
      <c r="AI1693" s="1">
        <f t="shared" si="572"/>
        <v>0.14268448268799189</v>
      </c>
      <c r="AJ1693" s="1">
        <f t="shared" si="573"/>
        <v>20.739948906232485</v>
      </c>
      <c r="AK1693" s="1" t="str">
        <f t="shared" si="574"/>
        <v>NaN</v>
      </c>
      <c r="AL1693" s="1">
        <f t="shared" si="575"/>
        <v>0</v>
      </c>
      <c r="AM1693" s="1">
        <f t="shared" si="576"/>
        <v>133.424422083065</v>
      </c>
      <c r="AN1693" s="1">
        <f t="shared" si="577"/>
        <v>5097.7079898760794</v>
      </c>
      <c r="AO1693" s="1">
        <f t="shared" si="578"/>
        <v>0.76934528943578162</v>
      </c>
      <c r="AP1693" s="1">
        <f t="shared" si="579"/>
        <v>19.561816431147093</v>
      </c>
      <c r="AQ1693" s="1">
        <f t="shared" si="580"/>
        <v>76.306578295416628</v>
      </c>
      <c r="AR1693" s="1">
        <f t="shared" si="581"/>
        <v>276.98324139075476</v>
      </c>
      <c r="AS1693" s="1">
        <f t="shared" si="582"/>
        <v>0.89404358812866969</v>
      </c>
      <c r="AT1693" s="1">
        <f t="shared" si="583"/>
        <v>276.73365811395297</v>
      </c>
      <c r="AU1693" s="1">
        <f t="shared" si="584"/>
        <v>1149.0570827423091</v>
      </c>
      <c r="AV1693" s="1">
        <f t="shared" si="585"/>
        <v>607.47425757113854</v>
      </c>
      <c r="AW1693" s="1">
        <f t="shared" si="586"/>
        <v>216.86109218157702</v>
      </c>
      <c r="AX1693" s="1">
        <f t="shared" si="587"/>
        <v>139.42820634029479</v>
      </c>
      <c r="AY1693" s="1">
        <f t="shared" si="588"/>
        <v>11.932854750532117</v>
      </c>
      <c r="AZ1693" s="1" t="str">
        <f t="shared" si="589"/>
        <v>NaN</v>
      </c>
      <c r="BA1693" s="1" t="str">
        <f t="shared" si="590"/>
        <v>NaN</v>
      </c>
      <c r="BB1693" s="1">
        <f t="shared" si="591"/>
        <v>46.059396980009495</v>
      </c>
      <c r="BC1693" s="1">
        <f t="shared" si="592"/>
        <v>232.34028001385931</v>
      </c>
      <c r="BD1693" s="1" t="str">
        <f t="shared" si="593"/>
        <v>NaN</v>
      </c>
    </row>
    <row r="1694" spans="1:56" x14ac:dyDescent="0.25">
      <c r="A1694" t="s">
        <v>1849</v>
      </c>
      <c r="B1694" s="1" t="str">
        <f>VLOOKUP(A1694,[1]Sheet1!$A$2:$B$6423,2,FALSE)</f>
        <v>LR</v>
      </c>
      <c r="C1694">
        <v>2023</v>
      </c>
      <c r="D1694" s="1" t="s">
        <v>1862</v>
      </c>
      <c r="E1694" s="1" t="s">
        <v>0</v>
      </c>
      <c r="F1694" s="1" t="s">
        <v>3640</v>
      </c>
      <c r="G1694" s="1" t="s">
        <v>3631</v>
      </c>
      <c r="H1694" s="1" t="s">
        <v>3645</v>
      </c>
      <c r="I1694" s="1" t="s">
        <v>54</v>
      </c>
      <c r="J1694" s="1">
        <v>5493031</v>
      </c>
      <c r="K1694" s="1">
        <v>10.094453566555201</v>
      </c>
      <c r="L1694" s="1">
        <v>1.42410022779043</v>
      </c>
      <c r="M1694" s="1" t="s">
        <v>55</v>
      </c>
      <c r="N1694" s="1">
        <v>1616.92373356695</v>
      </c>
      <c r="O1694" s="1" t="s">
        <v>55</v>
      </c>
      <c r="P1694" s="1">
        <v>2.9049999999999998</v>
      </c>
      <c r="Q1694" s="1">
        <v>62.162999999999997</v>
      </c>
      <c r="R1694" s="1">
        <v>4.4939999999999998</v>
      </c>
      <c r="S1694" s="1">
        <v>0</v>
      </c>
      <c r="T1694" s="1">
        <v>2691724.4246469601</v>
      </c>
      <c r="U1694" s="1">
        <v>607.87404395377598</v>
      </c>
      <c r="V1694" s="1">
        <v>20976.4307901471</v>
      </c>
      <c r="W1694" s="1">
        <v>83185.700923917102</v>
      </c>
      <c r="X1694" s="1">
        <v>304073.37132424797</v>
      </c>
      <c r="Y1694" s="1">
        <v>1032.4882162133399</v>
      </c>
      <c r="Z1694" s="1">
        <v>303785.69427261897</v>
      </c>
      <c r="AA1694" s="1">
        <v>1234728.01485328</v>
      </c>
      <c r="AB1694" s="1">
        <v>635150.52413641301</v>
      </c>
      <c r="AC1694" s="1">
        <v>244099.104803772</v>
      </c>
      <c r="AD1694" s="1">
        <v>147935.05548368901</v>
      </c>
      <c r="AE1694" s="1">
        <v>132.683617191602</v>
      </c>
      <c r="AF1694" s="1">
        <v>0.54879999999999995</v>
      </c>
      <c r="AG1694" s="1">
        <v>3.3961308462417099</v>
      </c>
      <c r="AH1694" s="1">
        <v>1.1000000000000001</v>
      </c>
      <c r="AI1694" s="1">
        <f t="shared" si="572"/>
        <v>0.14611156715054999</v>
      </c>
      <c r="AJ1694" s="1">
        <f t="shared" si="573"/>
        <v>23.026614572924458</v>
      </c>
      <c r="AK1694" s="1" t="str">
        <f t="shared" si="574"/>
        <v>NaN</v>
      </c>
      <c r="AL1694" s="1">
        <f t="shared" si="575"/>
        <v>0</v>
      </c>
      <c r="AM1694" s="1">
        <f t="shared" si="576"/>
        <v>132.683617191602</v>
      </c>
      <c r="AN1694" s="1">
        <f t="shared" si="577"/>
        <v>5213.4337175185501</v>
      </c>
      <c r="AO1694" s="1">
        <f t="shared" si="578"/>
        <v>0.57693303328398637</v>
      </c>
      <c r="AP1694" s="1">
        <f t="shared" si="579"/>
        <v>19.908722807962885</v>
      </c>
      <c r="AQ1694" s="1">
        <f t="shared" si="580"/>
        <v>78.95151838978579</v>
      </c>
      <c r="AR1694" s="1">
        <f t="shared" si="581"/>
        <v>288.59592575781431</v>
      </c>
      <c r="AS1694" s="1">
        <f t="shared" si="582"/>
        <v>0.97993418922034281</v>
      </c>
      <c r="AT1694" s="1">
        <f t="shared" si="583"/>
        <v>288.32289157309572</v>
      </c>
      <c r="AU1694" s="1">
        <f t="shared" si="584"/>
        <v>1171.879908305785</v>
      </c>
      <c r="AV1694" s="1">
        <f t="shared" si="585"/>
        <v>602.82113067127329</v>
      </c>
      <c r="AW1694" s="1">
        <f t="shared" si="586"/>
        <v>231.67437128974501</v>
      </c>
      <c r="AX1694" s="1">
        <f t="shared" si="587"/>
        <v>140.40510717336963</v>
      </c>
      <c r="AY1694" s="1">
        <f t="shared" si="588"/>
        <v>11.460148109348651</v>
      </c>
      <c r="AZ1694" s="1" t="str">
        <f t="shared" si="589"/>
        <v>NaN</v>
      </c>
      <c r="BA1694" s="1" t="str">
        <f t="shared" si="590"/>
        <v>NaN</v>
      </c>
      <c r="BB1694" s="1">
        <f t="shared" si="591"/>
        <v>63.003513688469646</v>
      </c>
      <c r="BC1694" s="1">
        <f t="shared" si="592"/>
        <v>233.53292126343257</v>
      </c>
      <c r="BD1694" s="1" t="str">
        <f t="shared" si="593"/>
        <v>NaN</v>
      </c>
    </row>
    <row r="1695" spans="1:56" x14ac:dyDescent="0.25">
      <c r="A1695" t="s">
        <v>1849</v>
      </c>
      <c r="B1695" s="1" t="str">
        <f>VLOOKUP(A1695,[1]Sheet1!$A$2:$B$6423,2,FALSE)</f>
        <v>LR</v>
      </c>
      <c r="C1695">
        <v>2024</v>
      </c>
      <c r="D1695" s="1" t="s">
        <v>1863</v>
      </c>
      <c r="E1695" s="1" t="s">
        <v>0</v>
      </c>
      <c r="F1695" s="1" t="s">
        <v>3640</v>
      </c>
      <c r="G1695" s="1" t="s">
        <v>3631</v>
      </c>
      <c r="H1695" s="1" t="s">
        <v>3645</v>
      </c>
      <c r="I1695" s="1" t="s">
        <v>54</v>
      </c>
      <c r="J1695" s="1">
        <v>5612817</v>
      </c>
      <c r="K1695" s="1">
        <v>8.2149743911896405</v>
      </c>
      <c r="L1695" s="1">
        <v>0.71120689655172398</v>
      </c>
      <c r="M1695" s="1" t="s">
        <v>55</v>
      </c>
      <c r="N1695" s="1">
        <v>1646.0586136660099</v>
      </c>
      <c r="O1695" s="1" t="s">
        <v>55</v>
      </c>
      <c r="P1695" s="1">
        <v>2.9140000000000001</v>
      </c>
      <c r="Q1695" s="1">
        <v>62.323999999999998</v>
      </c>
      <c r="R1695" s="1">
        <v>4.2939999999999996</v>
      </c>
      <c r="S1695" s="1">
        <v>0</v>
      </c>
      <c r="T1695" s="1" t="s">
        <v>55</v>
      </c>
      <c r="U1695" s="1" t="s">
        <v>55</v>
      </c>
      <c r="V1695" s="1" t="s">
        <v>55</v>
      </c>
      <c r="W1695" s="1" t="s">
        <v>55</v>
      </c>
      <c r="X1695" s="1" t="s">
        <v>55</v>
      </c>
      <c r="Y1695" s="1" t="s">
        <v>55</v>
      </c>
      <c r="Z1695" s="1" t="s">
        <v>55</v>
      </c>
      <c r="AA1695" s="1" t="s">
        <v>55</v>
      </c>
      <c r="AB1695" s="1" t="s">
        <v>55</v>
      </c>
      <c r="AC1695" s="1" t="s">
        <v>55</v>
      </c>
      <c r="AD1695" s="1" t="s">
        <v>55</v>
      </c>
      <c r="AE1695" s="1" t="s">
        <v>55</v>
      </c>
      <c r="AF1695" s="1">
        <v>0.54879999999999995</v>
      </c>
      <c r="AG1695" s="1">
        <v>3.36949099416776</v>
      </c>
      <c r="AH1695" s="1">
        <v>1.1000000000000001</v>
      </c>
      <c r="AI1695" s="1">
        <f t="shared" si="572"/>
        <v>0.1487443091294349</v>
      </c>
      <c r="AJ1695" s="1">
        <f t="shared" si="573"/>
        <v>11.706882381676362</v>
      </c>
      <c r="AK1695" s="1" t="str">
        <f t="shared" si="574"/>
        <v>NaN</v>
      </c>
      <c r="AL1695" s="1">
        <f t="shared" si="575"/>
        <v>0</v>
      </c>
      <c r="AM1695" s="1" t="str">
        <f t="shared" si="576"/>
        <v>NaN</v>
      </c>
      <c r="AN1695" s="1">
        <f t="shared" si="577"/>
        <v>5302.6056130483094</v>
      </c>
      <c r="AO1695" s="1" t="str">
        <f t="shared" si="578"/>
        <v>NaN</v>
      </c>
      <c r="AP1695" s="1" t="str">
        <f t="shared" si="579"/>
        <v>NaN</v>
      </c>
      <c r="AQ1695" s="1" t="str">
        <f t="shared" si="580"/>
        <v>NaN</v>
      </c>
      <c r="AR1695" s="1" t="str">
        <f t="shared" si="581"/>
        <v>NaN</v>
      </c>
      <c r="AS1695" s="1" t="str">
        <f t="shared" si="582"/>
        <v>NaN</v>
      </c>
      <c r="AT1695" s="1" t="str">
        <f t="shared" si="583"/>
        <v>NaN</v>
      </c>
      <c r="AU1695" s="1" t="str">
        <f t="shared" si="584"/>
        <v>NaN</v>
      </c>
      <c r="AV1695" s="1" t="str">
        <f t="shared" si="585"/>
        <v>NaN</v>
      </c>
      <c r="AW1695" s="1" t="str">
        <f t="shared" si="586"/>
        <v>NaN</v>
      </c>
      <c r="AX1695" s="1" t="str">
        <f t="shared" si="587"/>
        <v>NaN</v>
      </c>
      <c r="AY1695" s="1" t="str">
        <f t="shared" si="588"/>
        <v>NaN</v>
      </c>
      <c r="AZ1695" s="1" t="str">
        <f t="shared" si="589"/>
        <v>NaN</v>
      </c>
      <c r="BA1695" s="1" t="str">
        <f t="shared" si="590"/>
        <v>NaN</v>
      </c>
      <c r="BB1695" s="1">
        <f t="shared" si="591"/>
        <v>52.010321966955715</v>
      </c>
      <c r="BC1695" s="1">
        <f t="shared" si="592"/>
        <v>238.52839388304798</v>
      </c>
      <c r="BD1695" s="1" t="str">
        <f t="shared" si="593"/>
        <v>NaN</v>
      </c>
    </row>
    <row r="1696" spans="1:56" x14ac:dyDescent="0.25">
      <c r="A1696" t="s">
        <v>1849</v>
      </c>
      <c r="B1696" s="1" t="str">
        <f>VLOOKUP(A1696,[1]Sheet1!$A$2:$B$6423,2,FALSE)</f>
        <v>LR</v>
      </c>
      <c r="C1696">
        <v>2025</v>
      </c>
      <c r="D1696" s="1" t="s">
        <v>1864</v>
      </c>
      <c r="E1696" s="1" t="s">
        <v>0</v>
      </c>
      <c r="F1696" s="1" t="s">
        <v>3640</v>
      </c>
      <c r="G1696" s="1" t="s">
        <v>3631</v>
      </c>
      <c r="H1696" s="1" t="s">
        <v>3645</v>
      </c>
      <c r="I1696" s="1" t="s">
        <v>54</v>
      </c>
      <c r="J1696" s="1">
        <v>5731206</v>
      </c>
      <c r="K1696" s="1">
        <v>8.3156432940295204</v>
      </c>
      <c r="L1696" s="1" t="s">
        <v>55</v>
      </c>
      <c r="M1696" s="1" t="s">
        <v>55</v>
      </c>
      <c r="N1696" s="1">
        <v>1692.92591135475</v>
      </c>
      <c r="O1696" s="1" t="s">
        <v>55</v>
      </c>
      <c r="P1696" s="1">
        <v>2.8839999999999999</v>
      </c>
      <c r="Q1696" s="1" t="s">
        <v>55</v>
      </c>
      <c r="R1696" s="1">
        <v>4.0490000000000004</v>
      </c>
      <c r="S1696" s="1">
        <v>0</v>
      </c>
      <c r="T1696" s="1" t="s">
        <v>55</v>
      </c>
      <c r="U1696" s="1" t="s">
        <v>55</v>
      </c>
      <c r="V1696" s="1" t="s">
        <v>55</v>
      </c>
      <c r="W1696" s="1" t="s">
        <v>55</v>
      </c>
      <c r="X1696" s="1" t="s">
        <v>55</v>
      </c>
      <c r="Y1696" s="1" t="s">
        <v>55</v>
      </c>
      <c r="Z1696" s="1" t="s">
        <v>55</v>
      </c>
      <c r="AA1696" s="1" t="s">
        <v>55</v>
      </c>
      <c r="AB1696" s="1" t="s">
        <v>55</v>
      </c>
      <c r="AC1696" s="1" t="s">
        <v>55</v>
      </c>
      <c r="AD1696" s="1" t="s">
        <v>55</v>
      </c>
      <c r="AE1696" s="1" t="s">
        <v>55</v>
      </c>
      <c r="AF1696" s="1" t="s">
        <v>55</v>
      </c>
      <c r="AG1696" s="1" t="s">
        <v>55</v>
      </c>
      <c r="AH1696" s="1">
        <v>1.1000000000000001</v>
      </c>
      <c r="AI1696" s="1">
        <f t="shared" si="572"/>
        <v>0.15297942187548058</v>
      </c>
      <c r="AJ1696" s="1" t="str">
        <f t="shared" si="573"/>
        <v>NaN</v>
      </c>
      <c r="AK1696" s="1" t="str">
        <f t="shared" si="574"/>
        <v>NaN</v>
      </c>
      <c r="AL1696" s="1">
        <f t="shared" si="575"/>
        <v>0</v>
      </c>
      <c r="AM1696" s="1" t="str">
        <f t="shared" si="576"/>
        <v>NaN</v>
      </c>
      <c r="AN1696" s="1" t="str">
        <f t="shared" si="577"/>
        <v>NaN</v>
      </c>
      <c r="AO1696" s="1" t="str">
        <f t="shared" si="578"/>
        <v>NaN</v>
      </c>
      <c r="AP1696" s="1" t="str">
        <f t="shared" si="579"/>
        <v>NaN</v>
      </c>
      <c r="AQ1696" s="1" t="str">
        <f t="shared" si="580"/>
        <v>NaN</v>
      </c>
      <c r="AR1696" s="1" t="str">
        <f t="shared" si="581"/>
        <v>NaN</v>
      </c>
      <c r="AS1696" s="1" t="str">
        <f t="shared" si="582"/>
        <v>NaN</v>
      </c>
      <c r="AT1696" s="1" t="str">
        <f t="shared" si="583"/>
        <v>NaN</v>
      </c>
      <c r="AU1696" s="1" t="str">
        <f t="shared" si="584"/>
        <v>NaN</v>
      </c>
      <c r="AV1696" s="1" t="str">
        <f t="shared" si="585"/>
        <v>NaN</v>
      </c>
      <c r="AW1696" s="1" t="str">
        <f t="shared" si="586"/>
        <v>NaN</v>
      </c>
      <c r="AX1696" s="1" t="str">
        <f t="shared" si="587"/>
        <v>NaN</v>
      </c>
      <c r="AY1696" s="1" t="str">
        <f t="shared" si="588"/>
        <v>NaN</v>
      </c>
      <c r="AZ1696" s="1" t="str">
        <f t="shared" si="589"/>
        <v>NaN</v>
      </c>
      <c r="BA1696" s="1" t="str">
        <f t="shared" si="590"/>
        <v>NaN</v>
      </c>
      <c r="BB1696" s="1">
        <f t="shared" si="591"/>
        <v>54.157055803084901</v>
      </c>
      <c r="BC1696" s="1">
        <f t="shared" si="592"/>
        <v>242.6214176433443</v>
      </c>
      <c r="BD1696" s="1" t="str">
        <f t="shared" si="593"/>
        <v>NaN</v>
      </c>
    </row>
    <row r="1697" spans="1:56" x14ac:dyDescent="0.25">
      <c r="A1697" t="s">
        <v>1865</v>
      </c>
      <c r="B1697" s="1" t="str">
        <f>VLOOKUP(A1697,[1]Sheet1!$A$2:$B$6423,2,FALSE)</f>
        <v>LY</v>
      </c>
      <c r="C1697">
        <v>2011</v>
      </c>
      <c r="D1697" s="1" t="s">
        <v>1866</v>
      </c>
      <c r="E1697" s="1" t="s">
        <v>0</v>
      </c>
      <c r="F1697" s="1" t="s">
        <v>3637</v>
      </c>
      <c r="G1697" s="1" t="s">
        <v>3622</v>
      </c>
      <c r="H1697" s="1" t="s">
        <v>3645</v>
      </c>
      <c r="I1697" s="1" t="s">
        <v>74</v>
      </c>
      <c r="J1697" s="1">
        <v>6343203</v>
      </c>
      <c r="K1697" s="1">
        <v>15.518481531756199</v>
      </c>
      <c r="L1697" s="1" t="s">
        <v>55</v>
      </c>
      <c r="M1697" s="1">
        <v>3.8076971541812599</v>
      </c>
      <c r="N1697" s="1">
        <v>10741.9206751908</v>
      </c>
      <c r="O1697" s="1">
        <v>12549.3697639287</v>
      </c>
      <c r="P1697" s="1">
        <v>19.504000000000001</v>
      </c>
      <c r="Q1697" s="1">
        <v>69.95</v>
      </c>
      <c r="R1697" s="1" t="s">
        <v>55</v>
      </c>
      <c r="S1697" s="1">
        <v>0</v>
      </c>
      <c r="T1697" s="1">
        <v>1328563.1640219199</v>
      </c>
      <c r="U1697" s="1">
        <v>286405.82760540099</v>
      </c>
      <c r="V1697" s="1">
        <v>10658.632681925499</v>
      </c>
      <c r="W1697" s="1">
        <v>70338.806476955506</v>
      </c>
      <c r="X1697" s="1">
        <v>84664.701464709404</v>
      </c>
      <c r="Y1697" s="1">
        <v>1242.7371056658301</v>
      </c>
      <c r="Z1697" s="1">
        <v>83737.540586570394</v>
      </c>
      <c r="AA1697" s="1">
        <v>448588.89864320698</v>
      </c>
      <c r="AB1697" s="1">
        <v>59435.260566325604</v>
      </c>
      <c r="AC1697" s="1">
        <v>288289.53948638099</v>
      </c>
      <c r="AD1697" s="1">
        <v>2895.8773749501502</v>
      </c>
      <c r="AE1697" s="1">
        <v>158.305632849273</v>
      </c>
      <c r="AF1697" s="1">
        <v>0.55920000000000003</v>
      </c>
      <c r="AG1697" s="1">
        <v>2.8102823429342099</v>
      </c>
      <c r="AH1697" s="1">
        <v>1.1000000000000001</v>
      </c>
      <c r="AI1697" s="1">
        <f t="shared" si="572"/>
        <v>0.97068206216297392</v>
      </c>
      <c r="AJ1697" s="1" t="str">
        <f t="shared" si="573"/>
        <v>NaN</v>
      </c>
      <c r="AK1697" s="1">
        <f t="shared" si="574"/>
        <v>409.01980785364844</v>
      </c>
      <c r="AL1697" s="1">
        <f t="shared" si="575"/>
        <v>0</v>
      </c>
      <c r="AM1697" s="1">
        <f t="shared" si="576"/>
        <v>158.305632849273</v>
      </c>
      <c r="AN1697" s="1">
        <f t="shared" si="577"/>
        <v>33337.073518203521</v>
      </c>
      <c r="AO1697" s="1">
        <f t="shared" si="578"/>
        <v>1505.2225399255196</v>
      </c>
      <c r="AP1697" s="1">
        <f t="shared" si="579"/>
        <v>56.017066034443033</v>
      </c>
      <c r="AQ1697" s="1">
        <f t="shared" si="580"/>
        <v>369.66970199518374</v>
      </c>
      <c r="AR1697" s="1">
        <f t="shared" si="581"/>
        <v>444.9602790775844</v>
      </c>
      <c r="AS1697" s="1">
        <f t="shared" si="582"/>
        <v>6.5312773775931863</v>
      </c>
      <c r="AT1697" s="1">
        <f t="shared" si="583"/>
        <v>440.08753097891525</v>
      </c>
      <c r="AU1697" s="1">
        <f t="shared" si="584"/>
        <v>2357.5851338067755</v>
      </c>
      <c r="AV1697" s="1">
        <f t="shared" si="585"/>
        <v>312.36548019560138</v>
      </c>
      <c r="AW1697" s="1">
        <f t="shared" si="586"/>
        <v>1515.1224976382625</v>
      </c>
      <c r="AX1697" s="1">
        <f t="shared" si="587"/>
        <v>15.219452530277746</v>
      </c>
      <c r="AY1697" s="1">
        <f t="shared" si="588"/>
        <v>2.5072999902292472</v>
      </c>
      <c r="AZ1697" s="1" t="str">
        <f t="shared" si="589"/>
        <v>NaN</v>
      </c>
      <c r="BA1697" s="1" t="str">
        <f t="shared" si="590"/>
        <v>NaN</v>
      </c>
      <c r="BB1697" s="1">
        <f t="shared" si="591"/>
        <v>650.15918518868386</v>
      </c>
      <c r="BC1697" s="1">
        <f t="shared" si="592"/>
        <v>15831.509342411249</v>
      </c>
      <c r="BD1697" s="1">
        <f t="shared" si="593"/>
        <v>-1807.4490887378997</v>
      </c>
    </row>
    <row r="1698" spans="1:56" x14ac:dyDescent="0.25">
      <c r="A1698" t="s">
        <v>1865</v>
      </c>
      <c r="B1698" s="1" t="str">
        <f>VLOOKUP(A1698,[1]Sheet1!$A$2:$B$6423,2,FALSE)</f>
        <v>LY</v>
      </c>
      <c r="C1698">
        <v>2012</v>
      </c>
      <c r="D1698" s="1" t="s">
        <v>1867</v>
      </c>
      <c r="E1698" s="1" t="s">
        <v>0</v>
      </c>
      <c r="F1698" s="1" t="s">
        <v>3637</v>
      </c>
      <c r="G1698" s="1" t="s">
        <v>3622</v>
      </c>
      <c r="H1698" s="1" t="s">
        <v>3645</v>
      </c>
      <c r="I1698" s="1" t="s">
        <v>74</v>
      </c>
      <c r="J1698" s="1">
        <v>6179328</v>
      </c>
      <c r="K1698" s="1">
        <v>6.05980392156855</v>
      </c>
      <c r="L1698" s="1">
        <v>3.7456038271920198</v>
      </c>
      <c r="M1698" s="1">
        <v>17.423964957745099</v>
      </c>
      <c r="N1698" s="1">
        <v>20601.0026641</v>
      </c>
      <c r="O1698" s="1">
        <v>24319.7759899466</v>
      </c>
      <c r="P1698" s="1">
        <v>19.03</v>
      </c>
      <c r="Q1698" s="1">
        <v>72.188000000000002</v>
      </c>
      <c r="R1698" s="1">
        <v>5.7539999999999996</v>
      </c>
      <c r="S1698" s="1">
        <v>0</v>
      </c>
      <c r="T1698" s="1">
        <v>1023357.74659332</v>
      </c>
      <c r="U1698" s="1">
        <v>32255.2331254009</v>
      </c>
      <c r="V1698" s="1">
        <v>32573.784551430399</v>
      </c>
      <c r="W1698" s="1">
        <v>69930.742827229493</v>
      </c>
      <c r="X1698" s="1">
        <v>80955.236599113996</v>
      </c>
      <c r="Y1698" s="1">
        <v>1310.9039275990799</v>
      </c>
      <c r="Z1698" s="1">
        <v>79951.296607837401</v>
      </c>
      <c r="AA1698" s="1">
        <v>456641.13085599901</v>
      </c>
      <c r="AB1698" s="1">
        <v>56880.786245535201</v>
      </c>
      <c r="AC1698" s="1">
        <v>294904.04553871701</v>
      </c>
      <c r="AD1698" s="1">
        <v>2715.9741259089401</v>
      </c>
      <c r="AE1698" s="1">
        <v>212.75665456917301</v>
      </c>
      <c r="AF1698" s="1">
        <v>0.55510000000000004</v>
      </c>
      <c r="AG1698" s="1">
        <v>2.83493279459754</v>
      </c>
      <c r="AH1698" s="1">
        <v>1.1000000000000001</v>
      </c>
      <c r="AI1698" s="1">
        <f t="shared" si="572"/>
        <v>1.8615873597724473</v>
      </c>
      <c r="AJ1698" s="1">
        <f t="shared" si="573"/>
        <v>771.63194422645961</v>
      </c>
      <c r="AK1698" s="1">
        <f t="shared" si="574"/>
        <v>3589.5114851369185</v>
      </c>
      <c r="AL1698" s="1">
        <f t="shared" si="575"/>
        <v>0</v>
      </c>
      <c r="AM1698" s="1">
        <f t="shared" si="576"/>
        <v>212.75665456917301</v>
      </c>
      <c r="AN1698" s="1">
        <f t="shared" si="577"/>
        <v>63347.140261920387</v>
      </c>
      <c r="AO1698" s="1">
        <f t="shared" si="578"/>
        <v>330.66326580749745</v>
      </c>
      <c r="AP1698" s="1">
        <f t="shared" si="579"/>
        <v>333.92888334152792</v>
      </c>
      <c r="AQ1698" s="1">
        <f t="shared" si="580"/>
        <v>716.89228577877566</v>
      </c>
      <c r="AR1698" s="1">
        <f t="shared" si="581"/>
        <v>829.90945419647971</v>
      </c>
      <c r="AS1698" s="1">
        <f t="shared" si="582"/>
        <v>13.438680544473646</v>
      </c>
      <c r="AT1698" s="1">
        <f t="shared" si="583"/>
        <v>819.61760248672272</v>
      </c>
      <c r="AU1698" s="1">
        <f t="shared" si="584"/>
        <v>4681.2387634540373</v>
      </c>
      <c r="AV1698" s="1">
        <f t="shared" si="585"/>
        <v>583.1111642729162</v>
      </c>
      <c r="AW1698" s="1">
        <f t="shared" si="586"/>
        <v>3023.1973341678677</v>
      </c>
      <c r="AX1698" s="1">
        <f t="shared" si="587"/>
        <v>27.84270294467299</v>
      </c>
      <c r="AY1698" s="1">
        <f t="shared" si="588"/>
        <v>2.0576587912069417</v>
      </c>
      <c r="AZ1698" s="1">
        <f t="shared" si="589"/>
        <v>6705.8763362216141</v>
      </c>
      <c r="BA1698" s="1">
        <f t="shared" si="590"/>
        <v>32.551213382965578</v>
      </c>
      <c r="BB1698" s="1">
        <f t="shared" si="591"/>
        <v>478.19477450401121</v>
      </c>
      <c r="BC1698" s="1">
        <f t="shared" si="592"/>
        <v>29252.328397546993</v>
      </c>
      <c r="BD1698" s="1">
        <f t="shared" si="593"/>
        <v>-3718.7733258465996</v>
      </c>
    </row>
    <row r="1699" spans="1:56" x14ac:dyDescent="0.25">
      <c r="A1699" t="s">
        <v>1865</v>
      </c>
      <c r="B1699" s="1" t="str">
        <f>VLOOKUP(A1699,[1]Sheet1!$A$2:$B$6423,2,FALSE)</f>
        <v>LY</v>
      </c>
      <c r="C1699">
        <v>2013</v>
      </c>
      <c r="D1699" s="1" t="s">
        <v>1868</v>
      </c>
      <c r="E1699" s="1" t="s">
        <v>0</v>
      </c>
      <c r="F1699" s="1" t="s">
        <v>3637</v>
      </c>
      <c r="G1699" s="1" t="s">
        <v>3622</v>
      </c>
      <c r="H1699" s="1" t="s">
        <v>3645</v>
      </c>
      <c r="I1699" s="1" t="s">
        <v>74</v>
      </c>
      <c r="J1699" s="1">
        <v>6304628</v>
      </c>
      <c r="K1699" s="1">
        <v>2.6058180271951699</v>
      </c>
      <c r="L1699" s="1">
        <v>7.6393308482589299</v>
      </c>
      <c r="M1699" s="1">
        <v>10.0255706273127</v>
      </c>
      <c r="N1699" s="1">
        <v>16557.500941664999</v>
      </c>
      <c r="O1699" s="1">
        <v>19691.550651035901</v>
      </c>
      <c r="P1699" s="1">
        <v>19.311</v>
      </c>
      <c r="Q1699" s="1">
        <v>72.338999999999999</v>
      </c>
      <c r="R1699" s="1" t="s">
        <v>55</v>
      </c>
      <c r="S1699" s="1">
        <v>0</v>
      </c>
      <c r="T1699" s="1">
        <v>1000617.34575764</v>
      </c>
      <c r="U1699" s="1">
        <v>20924.4424336474</v>
      </c>
      <c r="V1699" s="1">
        <v>10445.9339545451</v>
      </c>
      <c r="W1699" s="1">
        <v>67516.495914476502</v>
      </c>
      <c r="X1699" s="1">
        <v>78256.830411581905</v>
      </c>
      <c r="Y1699" s="1">
        <v>1422.2266509952501</v>
      </c>
      <c r="Z1699" s="1">
        <v>77133.912941403702</v>
      </c>
      <c r="AA1699" s="1">
        <v>467556.298385097</v>
      </c>
      <c r="AB1699" s="1">
        <v>55752.698804831103</v>
      </c>
      <c r="AC1699" s="1">
        <v>307617.73401652201</v>
      </c>
      <c r="AD1699" s="1">
        <v>2570.63758248159</v>
      </c>
      <c r="AE1699" s="1">
        <v>218.70174417598199</v>
      </c>
      <c r="AF1699" s="1">
        <v>0.56020000000000003</v>
      </c>
      <c r="AG1699" s="1">
        <v>2.8484339414455202</v>
      </c>
      <c r="AH1699" s="1">
        <v>1.1000000000000001</v>
      </c>
      <c r="AI1699" s="1">
        <f t="shared" si="572"/>
        <v>1.4962006929952765</v>
      </c>
      <c r="AJ1699" s="1">
        <f t="shared" si="573"/>
        <v>1264.8822771373771</v>
      </c>
      <c r="AK1699" s="1">
        <f t="shared" si="574"/>
        <v>1659.9839510245897</v>
      </c>
      <c r="AL1699" s="1">
        <f t="shared" si="575"/>
        <v>0</v>
      </c>
      <c r="AM1699" s="1">
        <f t="shared" si="576"/>
        <v>218.70174417598199</v>
      </c>
      <c r="AN1699" s="1">
        <f t="shared" si="577"/>
        <v>50883.12785353831</v>
      </c>
      <c r="AO1699" s="1">
        <f t="shared" si="578"/>
        <v>168.87611443772465</v>
      </c>
      <c r="AP1699" s="1">
        <f t="shared" si="579"/>
        <v>84.306606663983246</v>
      </c>
      <c r="AQ1699" s="1">
        <f t="shared" si="580"/>
        <v>544.909310087638</v>
      </c>
      <c r="AR1699" s="1">
        <f t="shared" si="581"/>
        <v>631.59195233171363</v>
      </c>
      <c r="AS1699" s="1">
        <f t="shared" si="582"/>
        <v>11.478447343649922</v>
      </c>
      <c r="AT1699" s="1">
        <f t="shared" si="583"/>
        <v>622.52915700040319</v>
      </c>
      <c r="AU1699" s="1">
        <f t="shared" si="584"/>
        <v>3773.5338087284449</v>
      </c>
      <c r="AV1699" s="1">
        <f t="shared" si="585"/>
        <v>449.96654861572063</v>
      </c>
      <c r="AW1699" s="1">
        <f t="shared" si="586"/>
        <v>2482.7083358412947</v>
      </c>
      <c r="AX1699" s="1">
        <f t="shared" si="587"/>
        <v>20.74699423574577</v>
      </c>
      <c r="AY1699" s="1">
        <f t="shared" si="588"/>
        <v>2.0249727728861209</v>
      </c>
      <c r="AZ1699" s="1">
        <f t="shared" si="589"/>
        <v>4397.0647499660927</v>
      </c>
      <c r="BA1699" s="1">
        <f t="shared" si="590"/>
        <v>26.556330967201685</v>
      </c>
      <c r="BB1699" s="1">
        <f t="shared" si="591"/>
        <v>164.19081476188893</v>
      </c>
      <c r="BC1699" s="1">
        <f t="shared" si="592"/>
        <v>24037.069463660988</v>
      </c>
      <c r="BD1699" s="1">
        <f t="shared" si="593"/>
        <v>-3134.0497093709018</v>
      </c>
    </row>
    <row r="1700" spans="1:56" x14ac:dyDescent="0.25">
      <c r="A1700" t="s">
        <v>1865</v>
      </c>
      <c r="B1700" s="1" t="str">
        <f>VLOOKUP(A1700,[1]Sheet1!$A$2:$B$6423,2,FALSE)</f>
        <v>LY</v>
      </c>
      <c r="C1700">
        <v>2014</v>
      </c>
      <c r="D1700" s="1" t="s">
        <v>1869</v>
      </c>
      <c r="E1700" s="1" t="s">
        <v>0</v>
      </c>
      <c r="F1700" s="1" t="s">
        <v>3637</v>
      </c>
      <c r="G1700" s="1" t="s">
        <v>3622</v>
      </c>
      <c r="H1700" s="1" t="s">
        <v>3645</v>
      </c>
      <c r="I1700" s="1" t="s">
        <v>74</v>
      </c>
      <c r="J1700" s="1">
        <v>6427252</v>
      </c>
      <c r="K1700" s="1">
        <v>2.4329414159923402</v>
      </c>
      <c r="L1700" s="1">
        <v>15.479576301383201</v>
      </c>
      <c r="M1700" s="1">
        <v>3.7598512564839099</v>
      </c>
      <c r="N1700" s="1">
        <v>12499.082996852299</v>
      </c>
      <c r="O1700" s="1">
        <v>14601.937806760699</v>
      </c>
      <c r="P1700" s="1">
        <v>19.295000000000002</v>
      </c>
      <c r="Q1700" s="1">
        <v>71.3</v>
      </c>
      <c r="R1700" s="1" t="s">
        <v>55</v>
      </c>
      <c r="S1700" s="1">
        <v>0</v>
      </c>
      <c r="T1700" s="1">
        <v>1267176.08203406</v>
      </c>
      <c r="U1700" s="1">
        <v>199354.47460457901</v>
      </c>
      <c r="V1700" s="1">
        <v>79054.761034957293</v>
      </c>
      <c r="W1700" s="1">
        <v>66684.460683250101</v>
      </c>
      <c r="X1700" s="1">
        <v>75297.8596517236</v>
      </c>
      <c r="Y1700" s="1">
        <v>1438.3069849593501</v>
      </c>
      <c r="Z1700" s="1">
        <v>74132.264436019002</v>
      </c>
      <c r="AA1700" s="1">
        <v>487045.84586537897</v>
      </c>
      <c r="AB1700" s="1">
        <v>56465.107464110501</v>
      </c>
      <c r="AC1700" s="1">
        <v>320598.95626180997</v>
      </c>
      <c r="AD1700" s="1">
        <v>2520.5057232837598</v>
      </c>
      <c r="AE1700" s="1">
        <v>217.619774656072</v>
      </c>
      <c r="AF1700" s="1">
        <v>0.5655</v>
      </c>
      <c r="AG1700" s="1">
        <v>2.8639360384345398</v>
      </c>
      <c r="AH1700" s="1">
        <v>1.1000000000000001</v>
      </c>
      <c r="AI1700" s="1">
        <f t="shared" si="572"/>
        <v>1.1294661378902102</v>
      </c>
      <c r="AJ1700" s="1">
        <f t="shared" si="573"/>
        <v>1934.8050894709659</v>
      </c>
      <c r="AK1700" s="1">
        <f t="shared" si="574"/>
        <v>469.94692910611792</v>
      </c>
      <c r="AL1700" s="1">
        <f t="shared" si="575"/>
        <v>0</v>
      </c>
      <c r="AM1700" s="1">
        <f t="shared" si="576"/>
        <v>217.619774656072</v>
      </c>
      <c r="AN1700" s="1">
        <f t="shared" si="577"/>
        <v>38571.864391857263</v>
      </c>
      <c r="AO1700" s="1">
        <f t="shared" si="578"/>
        <v>1196.3859142846388</v>
      </c>
      <c r="AP1700" s="1">
        <f t="shared" si="579"/>
        <v>474.43130005966071</v>
      </c>
      <c r="AQ1700" s="1">
        <f t="shared" si="580"/>
        <v>400.19342240174501</v>
      </c>
      <c r="AR1700" s="1">
        <f t="shared" si="581"/>
        <v>451.88500956293348</v>
      </c>
      <c r="AS1700" s="1">
        <f t="shared" si="582"/>
        <v>8.6317110294902299</v>
      </c>
      <c r="AT1700" s="1">
        <f t="shared" si="583"/>
        <v>444.88992354546355</v>
      </c>
      <c r="AU1700" s="1">
        <f t="shared" si="584"/>
        <v>2922.9080047486564</v>
      </c>
      <c r="AV1700" s="1">
        <f t="shared" si="585"/>
        <v>338.86402275456413</v>
      </c>
      <c r="AW1700" s="1">
        <f t="shared" si="586"/>
        <v>1924.0103647875503</v>
      </c>
      <c r="AX1700" s="1">
        <f t="shared" si="587"/>
        <v>15.126309806648516</v>
      </c>
      <c r="AY1700" s="1">
        <f t="shared" si="588"/>
        <v>2.1802297491453935</v>
      </c>
      <c r="AZ1700" s="1">
        <f t="shared" si="589"/>
        <v>5324.2301817436619</v>
      </c>
      <c r="BA1700" s="1">
        <f t="shared" si="590"/>
        <v>42.596966378129395</v>
      </c>
      <c r="BB1700" s="1">
        <f t="shared" si="591"/>
        <v>115.68509554993793</v>
      </c>
      <c r="BC1700" s="1">
        <f t="shared" si="592"/>
        <v>18122.569091901987</v>
      </c>
      <c r="BD1700" s="1">
        <f t="shared" si="593"/>
        <v>-2102.8548099084001</v>
      </c>
    </row>
    <row r="1701" spans="1:56" x14ac:dyDescent="0.25">
      <c r="A1701" t="s">
        <v>1865</v>
      </c>
      <c r="B1701" s="1" t="str">
        <f>VLOOKUP(A1701,[1]Sheet1!$A$2:$B$6423,2,FALSE)</f>
        <v>LY</v>
      </c>
      <c r="C1701">
        <v>2015</v>
      </c>
      <c r="D1701" s="1" t="s">
        <v>1870</v>
      </c>
      <c r="E1701" s="1" t="s">
        <v>0</v>
      </c>
      <c r="F1701" s="1" t="s">
        <v>3637</v>
      </c>
      <c r="G1701" s="1" t="s">
        <v>3622</v>
      </c>
      <c r="H1701" s="1" t="s">
        <v>3645</v>
      </c>
      <c r="I1701" s="1" t="s">
        <v>74</v>
      </c>
      <c r="J1701" s="1">
        <v>6531819</v>
      </c>
      <c r="K1701" s="1">
        <v>10.402293358815101</v>
      </c>
      <c r="L1701" s="1" t="s">
        <v>55</v>
      </c>
      <c r="M1701" s="1">
        <v>1.9154799802492799</v>
      </c>
      <c r="N1701" s="1">
        <v>12195.348699042101</v>
      </c>
      <c r="O1701" s="1">
        <v>12996.304014027201</v>
      </c>
      <c r="P1701" s="1">
        <v>19.690000000000001</v>
      </c>
      <c r="Q1701" s="1">
        <v>71.644000000000005</v>
      </c>
      <c r="R1701" s="1">
        <v>5.6150000000000002</v>
      </c>
      <c r="S1701" s="1">
        <v>0</v>
      </c>
      <c r="T1701" s="1">
        <v>1278958.8044658001</v>
      </c>
      <c r="U1701" s="1">
        <v>186815.28914721799</v>
      </c>
      <c r="V1701" s="1">
        <v>80410.550034515007</v>
      </c>
      <c r="W1701" s="1">
        <v>66384.292692543298</v>
      </c>
      <c r="X1701" s="1">
        <v>74628.236245480497</v>
      </c>
      <c r="Y1701" s="1">
        <v>1465.84700852576</v>
      </c>
      <c r="Z1701" s="1">
        <v>73424.2321018769</v>
      </c>
      <c r="AA1701" s="1">
        <v>502650.48870437703</v>
      </c>
      <c r="AB1701" s="1">
        <v>56878.520589417501</v>
      </c>
      <c r="AC1701" s="1">
        <v>334780.17278376198</v>
      </c>
      <c r="AD1701" s="1">
        <v>2420.4331444706399</v>
      </c>
      <c r="AE1701" s="1">
        <v>217.51677421661</v>
      </c>
      <c r="AF1701" s="1">
        <v>0.5706</v>
      </c>
      <c r="AG1701" s="1">
        <v>2.8818531027043801</v>
      </c>
      <c r="AH1701" s="1">
        <v>1.1000000000000001</v>
      </c>
      <c r="AI1701" s="1">
        <f t="shared" si="572"/>
        <v>1.1020195160557227</v>
      </c>
      <c r="AJ1701" s="1" t="str">
        <f t="shared" si="573"/>
        <v>NaN</v>
      </c>
      <c r="AK1701" s="1">
        <f t="shared" si="574"/>
        <v>233.59946285174243</v>
      </c>
      <c r="AL1701" s="1">
        <f t="shared" si="575"/>
        <v>0</v>
      </c>
      <c r="AM1701" s="1">
        <f t="shared" si="576"/>
        <v>217.51677421661</v>
      </c>
      <c r="AN1701" s="1">
        <f t="shared" si="577"/>
        <v>37581.945997592826</v>
      </c>
      <c r="AO1701" s="1">
        <f t="shared" si="578"/>
        <v>1074.8739529150205</v>
      </c>
      <c r="AP1701" s="1">
        <f t="shared" si="579"/>
        <v>462.65595372956273</v>
      </c>
      <c r="AQ1701" s="1">
        <f t="shared" si="580"/>
        <v>381.95346549859363</v>
      </c>
      <c r="AR1701" s="1">
        <f t="shared" si="581"/>
        <v>429.3864150971188</v>
      </c>
      <c r="AS1701" s="1">
        <f t="shared" si="582"/>
        <v>8.4340033174752858</v>
      </c>
      <c r="AT1701" s="1">
        <f t="shared" si="583"/>
        <v>422.45896981644154</v>
      </c>
      <c r="AU1701" s="1">
        <f t="shared" si="584"/>
        <v>2892.0861894904833</v>
      </c>
      <c r="AV1701" s="1">
        <f t="shared" si="585"/>
        <v>327.26036793341336</v>
      </c>
      <c r="AW1701" s="1">
        <f t="shared" si="586"/>
        <v>1926.2154041047581</v>
      </c>
      <c r="AX1701" s="1">
        <f t="shared" si="587"/>
        <v>13.926379118325137</v>
      </c>
      <c r="AY1701" s="1">
        <f t="shared" si="588"/>
        <v>2.1496712989141153</v>
      </c>
      <c r="AZ1701" s="1" t="str">
        <f t="shared" si="589"/>
        <v>NaN</v>
      </c>
      <c r="BA1701" s="1" t="str">
        <f t="shared" si="590"/>
        <v>NaN</v>
      </c>
      <c r="BB1701" s="1">
        <f t="shared" si="591"/>
        <v>489.97114853436057</v>
      </c>
      <c r="BC1701" s="1">
        <f t="shared" si="592"/>
        <v>18235.301430257306</v>
      </c>
      <c r="BD1701" s="1">
        <f t="shared" si="593"/>
        <v>-800.9553149850999</v>
      </c>
    </row>
    <row r="1702" spans="1:56" x14ac:dyDescent="0.25">
      <c r="A1702" t="s">
        <v>1865</v>
      </c>
      <c r="B1702" s="1" t="str">
        <f>VLOOKUP(A1702,[1]Sheet1!$A$2:$B$6423,2,FALSE)</f>
        <v>LY</v>
      </c>
      <c r="C1702">
        <v>2016</v>
      </c>
      <c r="D1702" s="1" t="s">
        <v>1871</v>
      </c>
      <c r="E1702" s="1" t="s">
        <v>0</v>
      </c>
      <c r="F1702" s="1" t="s">
        <v>3637</v>
      </c>
      <c r="G1702" s="1" t="s">
        <v>3622</v>
      </c>
      <c r="H1702" s="1" t="s">
        <v>3645</v>
      </c>
      <c r="I1702" s="1" t="s">
        <v>74</v>
      </c>
      <c r="J1702" s="1">
        <v>6632126</v>
      </c>
      <c r="K1702" s="1">
        <v>25.853874212446001</v>
      </c>
      <c r="L1702" s="1" t="s">
        <v>55</v>
      </c>
      <c r="M1702" s="1">
        <v>1.3969697244322099</v>
      </c>
      <c r="N1702" s="1">
        <v>11831.825766955901</v>
      </c>
      <c r="O1702" s="1">
        <v>12021.4291382142</v>
      </c>
      <c r="P1702" s="1">
        <v>19.559000000000001</v>
      </c>
      <c r="Q1702" s="1">
        <v>71.799000000000007</v>
      </c>
      <c r="R1702" s="1">
        <v>5.4340000000000002</v>
      </c>
      <c r="S1702" s="1">
        <v>0</v>
      </c>
      <c r="T1702" s="1">
        <v>1257239.30813789</v>
      </c>
      <c r="U1702" s="1">
        <v>209190.67923462301</v>
      </c>
      <c r="V1702" s="1">
        <v>45038.049564187597</v>
      </c>
      <c r="W1702" s="1">
        <v>64123.921558212503</v>
      </c>
      <c r="X1702" s="1">
        <v>75090.116507091603</v>
      </c>
      <c r="Y1702" s="1">
        <v>1330.96323564913</v>
      </c>
      <c r="Z1702" s="1">
        <v>73992.251233202303</v>
      </c>
      <c r="AA1702" s="1">
        <v>511419.32219864801</v>
      </c>
      <c r="AB1702" s="1">
        <v>56742.264038319801</v>
      </c>
      <c r="AC1702" s="1">
        <v>343766.79516891198</v>
      </c>
      <c r="AD1702" s="1">
        <v>2419.9206743926802</v>
      </c>
      <c r="AE1702" s="1">
        <v>237.287036207673</v>
      </c>
      <c r="AF1702" s="1">
        <v>0.56850000000000001</v>
      </c>
      <c r="AG1702" s="1">
        <v>2.8737835634284998</v>
      </c>
      <c r="AH1702" s="1">
        <v>1.1000000000000001</v>
      </c>
      <c r="AI1702" s="1">
        <f t="shared" si="572"/>
        <v>1.0691701588475719</v>
      </c>
      <c r="AJ1702" s="1" t="str">
        <f t="shared" si="573"/>
        <v>NaN</v>
      </c>
      <c r="AK1702" s="1">
        <f t="shared" si="574"/>
        <v>165.28702381194304</v>
      </c>
      <c r="AL1702" s="1">
        <f t="shared" si="575"/>
        <v>0</v>
      </c>
      <c r="AM1702" s="1">
        <f t="shared" si="576"/>
        <v>237.287036207673</v>
      </c>
      <c r="AN1702" s="1">
        <f t="shared" si="577"/>
        <v>36438.911391416586</v>
      </c>
      <c r="AO1702" s="1">
        <f t="shared" si="578"/>
        <v>1149.3570273756375</v>
      </c>
      <c r="AP1702" s="1">
        <f t="shared" si="579"/>
        <v>247.45270178999317</v>
      </c>
      <c r="AQ1702" s="1">
        <f t="shared" si="580"/>
        <v>352.31627018694354</v>
      </c>
      <c r="AR1702" s="1">
        <f t="shared" si="581"/>
        <v>412.56787066063868</v>
      </c>
      <c r="AS1702" s="1">
        <f t="shared" si="582"/>
        <v>7.3127156222682981</v>
      </c>
      <c r="AT1702" s="1">
        <f t="shared" si="583"/>
        <v>406.53586592566143</v>
      </c>
      <c r="AU1702" s="1">
        <f t="shared" si="584"/>
        <v>2809.8928406147388</v>
      </c>
      <c r="AV1702" s="1">
        <f t="shared" si="585"/>
        <v>311.75920533486533</v>
      </c>
      <c r="AW1702" s="1">
        <f t="shared" si="586"/>
        <v>1888.7590176168605</v>
      </c>
      <c r="AX1702" s="1">
        <f t="shared" si="587"/>
        <v>13.295778009713921</v>
      </c>
      <c r="AY1702" s="1">
        <f t="shared" si="588"/>
        <v>2.0807439569246986</v>
      </c>
      <c r="AZ1702" s="1" t="str">
        <f t="shared" si="589"/>
        <v>NaN</v>
      </c>
      <c r="BA1702" s="1" t="str">
        <f t="shared" si="590"/>
        <v>NaN</v>
      </c>
      <c r="BB1702" s="1">
        <f t="shared" si="591"/>
        <v>1216.9576501855402</v>
      </c>
      <c r="BC1702" s="1">
        <f t="shared" si="592"/>
        <v>17512.673664729962</v>
      </c>
      <c r="BD1702" s="1">
        <f t="shared" si="593"/>
        <v>-189.60337125829938</v>
      </c>
    </row>
    <row r="1703" spans="1:56" x14ac:dyDescent="0.25">
      <c r="A1703" t="s">
        <v>1865</v>
      </c>
      <c r="B1703" s="1" t="str">
        <f>VLOOKUP(A1703,[1]Sheet1!$A$2:$B$6423,2,FALSE)</f>
        <v>LY</v>
      </c>
      <c r="C1703">
        <v>2017</v>
      </c>
      <c r="D1703" s="1" t="s">
        <v>1872</v>
      </c>
      <c r="E1703" s="1" t="s">
        <v>0</v>
      </c>
      <c r="F1703" s="1" t="s">
        <v>3637</v>
      </c>
      <c r="G1703" s="1" t="s">
        <v>3622</v>
      </c>
      <c r="H1703" s="1" t="s">
        <v>3645</v>
      </c>
      <c r="I1703" s="1" t="s">
        <v>74</v>
      </c>
      <c r="J1703" s="1">
        <v>6738770</v>
      </c>
      <c r="K1703" s="1">
        <v>25.803618478833702</v>
      </c>
      <c r="L1703" s="1" t="s">
        <v>55</v>
      </c>
      <c r="M1703" s="1">
        <v>3.91236339095021</v>
      </c>
      <c r="N1703" s="1">
        <v>15428.116441185401</v>
      </c>
      <c r="O1703" s="1">
        <v>12189.001767924199</v>
      </c>
      <c r="P1703" s="1">
        <v>19.053000000000001</v>
      </c>
      <c r="Q1703" s="1">
        <v>72.721000000000004</v>
      </c>
      <c r="R1703" s="1">
        <v>5.6470000000000002</v>
      </c>
      <c r="S1703" s="1">
        <v>0</v>
      </c>
      <c r="T1703" s="1">
        <v>1175564.5667629</v>
      </c>
      <c r="U1703" s="1">
        <v>106007.19196086</v>
      </c>
      <c r="V1703" s="1">
        <v>50474.7762993383</v>
      </c>
      <c r="W1703" s="1">
        <v>63728.481836550403</v>
      </c>
      <c r="X1703" s="1">
        <v>75104.472887244803</v>
      </c>
      <c r="Y1703" s="1">
        <v>1321.58071832311</v>
      </c>
      <c r="Z1703" s="1">
        <v>74010.536126445004</v>
      </c>
      <c r="AA1703" s="1">
        <v>521995.98080928402</v>
      </c>
      <c r="AB1703" s="1">
        <v>54939.516666024101</v>
      </c>
      <c r="AC1703" s="1">
        <v>353438.46608322102</v>
      </c>
      <c r="AD1703" s="1">
        <v>2358.83351382923</v>
      </c>
      <c r="AE1703" s="1">
        <v>243.74883356609101</v>
      </c>
      <c r="AF1703" s="1">
        <v>0.56630000000000003</v>
      </c>
      <c r="AG1703" s="1">
        <v>2.8628615407506</v>
      </c>
      <c r="AH1703" s="1">
        <v>1.1000000000000001</v>
      </c>
      <c r="AI1703" s="1">
        <f t="shared" si="572"/>
        <v>1.3941450821739869</v>
      </c>
      <c r="AJ1703" s="1" t="str">
        <f t="shared" si="573"/>
        <v>NaN</v>
      </c>
      <c r="AK1703" s="1">
        <f t="shared" si="574"/>
        <v>603.60397955810811</v>
      </c>
      <c r="AL1703" s="1">
        <f t="shared" si="575"/>
        <v>0</v>
      </c>
      <c r="AM1703" s="1">
        <f t="shared" si="576"/>
        <v>243.74883356609101</v>
      </c>
      <c r="AN1703" s="1">
        <f t="shared" si="577"/>
        <v>47341.379197560753</v>
      </c>
      <c r="AO1703" s="1">
        <f t="shared" si="578"/>
        <v>744.72443373014471</v>
      </c>
      <c r="AP1703" s="1">
        <f t="shared" si="579"/>
        <v>354.59668822337409</v>
      </c>
      <c r="AQ1703" s="1">
        <f t="shared" si="580"/>
        <v>447.70695903095015</v>
      </c>
      <c r="AR1703" s="1">
        <f t="shared" si="581"/>
        <v>527.6258620472247</v>
      </c>
      <c r="AS1703" s="1">
        <f t="shared" si="582"/>
        <v>9.2844026322784536</v>
      </c>
      <c r="AT1703" s="1">
        <f t="shared" si="583"/>
        <v>519.94070956224982</v>
      </c>
      <c r="AU1703" s="1">
        <f t="shared" si="584"/>
        <v>3667.1395027720132</v>
      </c>
      <c r="AV1703" s="1">
        <f t="shared" si="585"/>
        <v>385.96249633344888</v>
      </c>
      <c r="AW1703" s="1">
        <f t="shared" si="586"/>
        <v>2482.9849432240576</v>
      </c>
      <c r="AX1703" s="1">
        <f t="shared" si="587"/>
        <v>16.571337475845628</v>
      </c>
      <c r="AY1703" s="1">
        <f t="shared" si="588"/>
        <v>1.9530208496792287</v>
      </c>
      <c r="AZ1703" s="1" t="str">
        <f t="shared" si="589"/>
        <v>NaN</v>
      </c>
      <c r="BA1703" s="1" t="str">
        <f t="shared" si="590"/>
        <v>NaN</v>
      </c>
      <c r="BB1703" s="1">
        <f t="shared" si="591"/>
        <v>1583.6149393069766</v>
      </c>
      <c r="BC1703" s="1">
        <f t="shared" si="592"/>
        <v>21947.004468031551</v>
      </c>
      <c r="BD1703" s="1">
        <f t="shared" si="593"/>
        <v>3239.1146732612015</v>
      </c>
    </row>
    <row r="1704" spans="1:56" x14ac:dyDescent="0.25">
      <c r="A1704" t="s">
        <v>1865</v>
      </c>
      <c r="B1704" s="1" t="str">
        <f>VLOOKUP(A1704,[1]Sheet1!$A$2:$B$6423,2,FALSE)</f>
        <v>LY</v>
      </c>
      <c r="C1704">
        <v>2018</v>
      </c>
      <c r="D1704" s="1" t="s">
        <v>1873</v>
      </c>
      <c r="E1704" s="1" t="s">
        <v>0</v>
      </c>
      <c r="F1704" s="1" t="s">
        <v>3637</v>
      </c>
      <c r="G1704" s="1" t="s">
        <v>3622</v>
      </c>
      <c r="H1704" s="1" t="s">
        <v>3645</v>
      </c>
      <c r="I1704" s="1" t="s">
        <v>74</v>
      </c>
      <c r="J1704" s="1">
        <v>6849055</v>
      </c>
      <c r="K1704" s="1">
        <v>13.1702038536722</v>
      </c>
      <c r="L1704" s="1" t="s">
        <v>55</v>
      </c>
      <c r="M1704" s="1">
        <v>6.4860650028469804</v>
      </c>
      <c r="N1704" s="1">
        <v>16385.164476127</v>
      </c>
      <c r="O1704" s="1">
        <v>12718.6188156968</v>
      </c>
      <c r="P1704" s="1">
        <v>18.864999999999998</v>
      </c>
      <c r="Q1704" s="1">
        <v>73.150999999999996</v>
      </c>
      <c r="R1704" s="1">
        <v>5.4939999999999998</v>
      </c>
      <c r="S1704" s="1">
        <v>0</v>
      </c>
      <c r="T1704" s="1">
        <v>1152083.8813587199</v>
      </c>
      <c r="U1704" s="1">
        <v>73768.564386722894</v>
      </c>
      <c r="V1704" s="1">
        <v>46228.665657278703</v>
      </c>
      <c r="W1704" s="1">
        <v>63610.5611874202</v>
      </c>
      <c r="X1704" s="1">
        <v>77321.823077957306</v>
      </c>
      <c r="Y1704" s="1">
        <v>1654.0850191060299</v>
      </c>
      <c r="Z1704" s="1">
        <v>75948.943658837496</v>
      </c>
      <c r="AA1704" s="1">
        <v>540202.27766840102</v>
      </c>
      <c r="AB1704" s="1">
        <v>51534.375304944602</v>
      </c>
      <c r="AC1704" s="1">
        <v>370796.13655776001</v>
      </c>
      <c r="AD1704" s="1">
        <v>2251.1063034673102</v>
      </c>
      <c r="AE1704" s="1">
        <v>225.189233907035</v>
      </c>
      <c r="AF1704" s="1">
        <v>0.56789999999999996</v>
      </c>
      <c r="AG1704" s="1">
        <v>2.8493138279297399</v>
      </c>
      <c r="AH1704" s="1">
        <v>1.1000000000000001</v>
      </c>
      <c r="AI1704" s="1">
        <f t="shared" si="572"/>
        <v>1.4806276943842687</v>
      </c>
      <c r="AJ1704" s="1" t="str">
        <f t="shared" si="573"/>
        <v>NaN</v>
      </c>
      <c r="AK1704" s="1">
        <f t="shared" si="574"/>
        <v>1062.752418744989</v>
      </c>
      <c r="AL1704" s="1">
        <f t="shared" si="575"/>
        <v>0</v>
      </c>
      <c r="AM1704" s="1">
        <f t="shared" si="576"/>
        <v>225.189233907035</v>
      </c>
      <c r="AN1704" s="1">
        <f t="shared" si="577"/>
        <v>50194.469932705309</v>
      </c>
      <c r="AO1704" s="1">
        <f t="shared" si="578"/>
        <v>540.62552966623832</v>
      </c>
      <c r="AP1704" s="1">
        <f t="shared" si="579"/>
        <v>338.7946758148916</v>
      </c>
      <c r="AQ1704" s="1">
        <f t="shared" si="580"/>
        <v>466.18086742250932</v>
      </c>
      <c r="AR1704" s="1">
        <f t="shared" si="581"/>
        <v>566.66619316511367</v>
      </c>
      <c r="AS1704" s="1">
        <f t="shared" si="582"/>
        <v>12.122244712249486</v>
      </c>
      <c r="AT1704" s="1">
        <f t="shared" si="583"/>
        <v>556.60481174472216</v>
      </c>
      <c r="AU1704" s="1">
        <f t="shared" si="584"/>
        <v>3958.9647015545179</v>
      </c>
      <c r="AV1704" s="1">
        <f t="shared" si="585"/>
        <v>377.67847560645856</v>
      </c>
      <c r="AW1704" s="1">
        <f t="shared" si="586"/>
        <v>2717.4428483362708</v>
      </c>
      <c r="AX1704" s="1">
        <f t="shared" si="587"/>
        <v>16.49761721357374</v>
      </c>
      <c r="AY1704" s="1">
        <f t="shared" si="588"/>
        <v>1.8871628128024851</v>
      </c>
      <c r="AZ1704" s="1" t="str">
        <f t="shared" si="589"/>
        <v>NaN</v>
      </c>
      <c r="BA1704" s="1" t="str">
        <f t="shared" si="590"/>
        <v>NaN</v>
      </c>
      <c r="BB1704" s="1">
        <f t="shared" si="591"/>
        <v>837.88307516369787</v>
      </c>
      <c r="BC1704" s="1">
        <f t="shared" si="592"/>
        <v>22963.394548121447</v>
      </c>
      <c r="BD1704" s="1">
        <f t="shared" si="593"/>
        <v>3666.5456604301999</v>
      </c>
    </row>
    <row r="1705" spans="1:56" x14ac:dyDescent="0.25">
      <c r="A1705" t="s">
        <v>1865</v>
      </c>
      <c r="B1705" s="1" t="str">
        <f>VLOOKUP(A1705,[1]Sheet1!$A$2:$B$6423,2,FALSE)</f>
        <v>LY</v>
      </c>
      <c r="C1705">
        <v>2019</v>
      </c>
      <c r="D1705" s="1" t="s">
        <v>1874</v>
      </c>
      <c r="E1705" s="1" t="s">
        <v>0</v>
      </c>
      <c r="F1705" s="1" t="s">
        <v>3637</v>
      </c>
      <c r="G1705" s="1" t="s">
        <v>3622</v>
      </c>
      <c r="H1705" s="1" t="s">
        <v>3645</v>
      </c>
      <c r="I1705" s="1" t="s">
        <v>74</v>
      </c>
      <c r="J1705" s="1">
        <v>6951033</v>
      </c>
      <c r="K1705" s="1">
        <v>-2.1621788347059101</v>
      </c>
      <c r="L1705" s="1" t="s">
        <v>55</v>
      </c>
      <c r="M1705" s="1">
        <v>7.7545511987437798</v>
      </c>
      <c r="N1705" s="1">
        <v>14337.196298758199</v>
      </c>
      <c r="O1705" s="1">
        <v>10221.2833821144</v>
      </c>
      <c r="P1705" s="1">
        <v>19.087</v>
      </c>
      <c r="Q1705" s="1">
        <v>72.941000000000003</v>
      </c>
      <c r="R1705" s="1">
        <v>5.33</v>
      </c>
      <c r="S1705" s="1">
        <v>8941000</v>
      </c>
      <c r="T1705" s="1">
        <v>1202460.15198868</v>
      </c>
      <c r="U1705" s="1">
        <v>144527.36325319199</v>
      </c>
      <c r="V1705" s="1">
        <v>10799.8601302184</v>
      </c>
      <c r="W1705" s="1">
        <v>64133.361695920998</v>
      </c>
      <c r="X1705" s="1">
        <v>78138.306126113705</v>
      </c>
      <c r="Y1705" s="1">
        <v>1781.0065887001399</v>
      </c>
      <c r="Z1705" s="1">
        <v>76657.630804757297</v>
      </c>
      <c r="AA1705" s="1">
        <v>550043.25148821203</v>
      </c>
      <c r="AB1705" s="1">
        <v>48982.917845112301</v>
      </c>
      <c r="AC1705" s="1">
        <v>381851.92410547199</v>
      </c>
      <c r="AD1705" s="1">
        <v>2209.2465664717602</v>
      </c>
      <c r="AE1705" s="1">
        <v>222.845563898416</v>
      </c>
      <c r="AF1705" s="1">
        <v>0.5696</v>
      </c>
      <c r="AG1705" s="1">
        <v>2.8350511279088302</v>
      </c>
      <c r="AH1705" s="1">
        <v>1.1000000000000001</v>
      </c>
      <c r="AI1705" s="1">
        <f t="shared" si="572"/>
        <v>1.2955652615324094</v>
      </c>
      <c r="AJ1705" s="1" t="str">
        <f t="shared" si="573"/>
        <v>NaN</v>
      </c>
      <c r="AK1705" s="1">
        <f t="shared" si="574"/>
        <v>1111.7852274516026</v>
      </c>
      <c r="AL1705" s="1">
        <f t="shared" si="575"/>
        <v>1.286283635827941</v>
      </c>
      <c r="AM1705" s="1">
        <f t="shared" si="576"/>
        <v>222.845563898416</v>
      </c>
      <c r="AN1705" s="1">
        <f t="shared" si="577"/>
        <v>43956.293006082073</v>
      </c>
      <c r="AO1705" s="1">
        <f t="shared" si="578"/>
        <v>913.94863562779324</v>
      </c>
      <c r="AP1705" s="1">
        <f t="shared" si="579"/>
        <v>68.295146391706623</v>
      </c>
      <c r="AQ1705" s="1">
        <f t="shared" si="580"/>
        <v>405.56056030390653</v>
      </c>
      <c r="AR1705" s="1">
        <f t="shared" si="581"/>
        <v>494.12371932033585</v>
      </c>
      <c r="AS1705" s="1">
        <f t="shared" si="582"/>
        <v>11.262563054824522</v>
      </c>
      <c r="AT1705" s="1">
        <f t="shared" si="583"/>
        <v>484.76036307207505</v>
      </c>
      <c r="AU1705" s="1">
        <f t="shared" si="584"/>
        <v>3478.3121197142837</v>
      </c>
      <c r="AV1705" s="1">
        <f t="shared" si="585"/>
        <v>309.75359908269786</v>
      </c>
      <c r="AW1705" s="1">
        <f t="shared" si="586"/>
        <v>2414.7195187990537</v>
      </c>
      <c r="AX1705" s="1">
        <f t="shared" si="587"/>
        <v>13.970627013066039</v>
      </c>
      <c r="AY1705" s="1">
        <f t="shared" si="588"/>
        <v>1.9170592527791377</v>
      </c>
      <c r="AZ1705" s="1" t="str">
        <f t="shared" si="589"/>
        <v>NaN</v>
      </c>
      <c r="BA1705" s="1" t="str">
        <f t="shared" si="590"/>
        <v>NaN</v>
      </c>
      <c r="BB1705" s="1">
        <f t="shared" si="591"/>
        <v>-116.90811290551115</v>
      </c>
      <c r="BC1705" s="1">
        <f t="shared" si="592"/>
        <v>20450.018391571743</v>
      </c>
      <c r="BD1705" s="1">
        <f t="shared" si="593"/>
        <v>4115.9129166437997</v>
      </c>
    </row>
    <row r="1706" spans="1:56" x14ac:dyDescent="0.25">
      <c r="A1706" t="s">
        <v>1865</v>
      </c>
      <c r="B1706" s="1" t="str">
        <f>VLOOKUP(A1706,[1]Sheet1!$A$2:$B$6423,2,FALSE)</f>
        <v>LY</v>
      </c>
      <c r="C1706">
        <v>2020</v>
      </c>
      <c r="D1706" s="1" t="s">
        <v>1875</v>
      </c>
      <c r="E1706" s="1" t="s">
        <v>0</v>
      </c>
      <c r="F1706" s="1" t="s">
        <v>3637</v>
      </c>
      <c r="G1706" s="1" t="s">
        <v>3622</v>
      </c>
      <c r="H1706" s="1" t="s">
        <v>3645</v>
      </c>
      <c r="I1706" s="1" t="s">
        <v>74</v>
      </c>
      <c r="J1706" s="1">
        <v>7045399</v>
      </c>
      <c r="K1706" s="1">
        <v>1.4470365699874099</v>
      </c>
      <c r="L1706" s="1" t="s">
        <v>55</v>
      </c>
      <c r="M1706" s="1">
        <v>1.27923838277669</v>
      </c>
      <c r="N1706" s="1">
        <v>9978.6640011074305</v>
      </c>
      <c r="O1706" s="1">
        <v>10141.322879151699</v>
      </c>
      <c r="P1706" s="1">
        <v>19.651</v>
      </c>
      <c r="Q1706" s="1">
        <v>72.388000000000005</v>
      </c>
      <c r="R1706" s="1" t="s">
        <v>55</v>
      </c>
      <c r="S1706" s="1">
        <v>0</v>
      </c>
      <c r="T1706" s="1">
        <v>1379793.0967884201</v>
      </c>
      <c r="U1706" s="1">
        <v>95115.987170924403</v>
      </c>
      <c r="V1706" s="1">
        <v>11863.706892858299</v>
      </c>
      <c r="W1706" s="1">
        <v>65437.536459903102</v>
      </c>
      <c r="X1706" s="1">
        <v>80709.859662804403</v>
      </c>
      <c r="Y1706" s="1">
        <v>1672.6842112189199</v>
      </c>
      <c r="Z1706" s="1">
        <v>79318.519221890994</v>
      </c>
      <c r="AA1706" s="1">
        <v>576935.30123208696</v>
      </c>
      <c r="AB1706" s="1">
        <v>46701.427653154897</v>
      </c>
      <c r="AC1706" s="1">
        <v>409086.01233470399</v>
      </c>
      <c r="AD1706" s="1">
        <v>2090.3417206870099</v>
      </c>
      <c r="AE1706" s="1">
        <v>149.92554176445699</v>
      </c>
      <c r="AF1706" s="1">
        <v>0.56969999999999998</v>
      </c>
      <c r="AG1706" s="1">
        <v>2.8204521240262102</v>
      </c>
      <c r="AH1706" s="1">
        <v>1.1000000000000001</v>
      </c>
      <c r="AI1706" s="1">
        <f t="shared" si="572"/>
        <v>0.90171119701126878</v>
      </c>
      <c r="AJ1706" s="1" t="str">
        <f t="shared" si="573"/>
        <v>NaN</v>
      </c>
      <c r="AK1706" s="1">
        <f t="shared" si="574"/>
        <v>127.65089999048644</v>
      </c>
      <c r="AL1706" s="1">
        <f t="shared" si="575"/>
        <v>0</v>
      </c>
      <c r="AM1706" s="1">
        <f t="shared" si="576"/>
        <v>149.92554176445699</v>
      </c>
      <c r="AN1706" s="1">
        <f t="shared" si="577"/>
        <v>30659.667295474315</v>
      </c>
      <c r="AO1706" s="1">
        <f t="shared" si="578"/>
        <v>413.91900176855074</v>
      </c>
      <c r="AP1706" s="1">
        <f t="shared" si="579"/>
        <v>51.627637586751412</v>
      </c>
      <c r="AQ1706" s="1">
        <f t="shared" si="580"/>
        <v>284.76642649991851</v>
      </c>
      <c r="AR1706" s="1">
        <f t="shared" si="581"/>
        <v>351.22743860582005</v>
      </c>
      <c r="AS1706" s="1">
        <f t="shared" si="582"/>
        <v>7.2790684255590028</v>
      </c>
      <c r="AT1706" s="1">
        <f t="shared" si="583"/>
        <v>345.17270203048287</v>
      </c>
      <c r="AU1706" s="1">
        <f t="shared" si="584"/>
        <v>2510.6660938280484</v>
      </c>
      <c r="AV1706" s="1">
        <f t="shared" si="585"/>
        <v>203.23195805793156</v>
      </c>
      <c r="AW1706" s="1">
        <f t="shared" si="586"/>
        <v>1780.2314721159619</v>
      </c>
      <c r="AX1706" s="1">
        <f t="shared" si="587"/>
        <v>9.0966007305069621</v>
      </c>
      <c r="AY1706" s="1">
        <f t="shared" si="588"/>
        <v>2.4178710243563399</v>
      </c>
      <c r="AZ1706" s="1" t="str">
        <f t="shared" si="589"/>
        <v>NaN</v>
      </c>
      <c r="BA1706" s="1" t="str">
        <f t="shared" si="590"/>
        <v>NaN</v>
      </c>
      <c r="BB1706" s="1">
        <f t="shared" si="591"/>
        <v>54.828685000405876</v>
      </c>
      <c r="BC1706" s="1">
        <f t="shared" si="592"/>
        <v>14875.710490781339</v>
      </c>
      <c r="BD1706" s="1">
        <f t="shared" si="593"/>
        <v>-162.65887804426893</v>
      </c>
    </row>
    <row r="1707" spans="1:56" x14ac:dyDescent="0.25">
      <c r="A1707" t="s">
        <v>1865</v>
      </c>
      <c r="B1707" s="1" t="str">
        <f>VLOOKUP(A1707,[1]Sheet1!$A$2:$B$6423,2,FALSE)</f>
        <v>LY</v>
      </c>
      <c r="C1707">
        <v>2021</v>
      </c>
      <c r="D1707" s="1" t="s">
        <v>1876</v>
      </c>
      <c r="E1707" s="1" t="s">
        <v>0</v>
      </c>
      <c r="F1707" s="1" t="s">
        <v>3637</v>
      </c>
      <c r="G1707" s="1" t="s">
        <v>3622</v>
      </c>
      <c r="H1707" s="1" t="s">
        <v>3645</v>
      </c>
      <c r="I1707" s="1" t="s">
        <v>74</v>
      </c>
      <c r="J1707" s="1">
        <v>7135175</v>
      </c>
      <c r="K1707" s="1">
        <v>2.8683302775101498</v>
      </c>
      <c r="L1707" s="1" t="s">
        <v>55</v>
      </c>
      <c r="M1707" s="1">
        <v>13.5799491294286</v>
      </c>
      <c r="N1707" s="1">
        <v>12641.5097714075</v>
      </c>
      <c r="O1707" s="1">
        <v>12448.6140194659</v>
      </c>
      <c r="P1707" s="1">
        <v>19.779</v>
      </c>
      <c r="Q1707" s="1">
        <v>72.061999999999998</v>
      </c>
      <c r="R1707" s="1" t="s">
        <v>55</v>
      </c>
      <c r="S1707" s="1">
        <v>0</v>
      </c>
      <c r="T1707" s="1">
        <v>1609069.71619965</v>
      </c>
      <c r="U1707" s="1">
        <v>6365.3375643421296</v>
      </c>
      <c r="V1707" s="1">
        <v>11844.1180190944</v>
      </c>
      <c r="W1707" s="1">
        <v>67039.258970551498</v>
      </c>
      <c r="X1707" s="1">
        <v>93224.989994288495</v>
      </c>
      <c r="Y1707" s="1">
        <v>1664.5630741196801</v>
      </c>
      <c r="Z1707" s="1">
        <v>91864.180472192995</v>
      </c>
      <c r="AA1707" s="1">
        <v>635999.78155642399</v>
      </c>
      <c r="AB1707" s="1">
        <v>44372.145311467102</v>
      </c>
      <c r="AC1707" s="1">
        <v>460979.36007264297</v>
      </c>
      <c r="AD1707" s="1">
        <v>1985.6103422719</v>
      </c>
      <c r="AE1707" s="1">
        <v>186.687271152042</v>
      </c>
      <c r="AF1707" s="1">
        <v>0.56979999999999997</v>
      </c>
      <c r="AG1707" s="1">
        <v>2.8049850141264798</v>
      </c>
      <c r="AH1707" s="1">
        <v>1.1000000000000001</v>
      </c>
      <c r="AI1707" s="1">
        <f t="shared" si="572"/>
        <v>1.1423363795735029</v>
      </c>
      <c r="AJ1707" s="1" t="str">
        <f t="shared" si="573"/>
        <v>NaN</v>
      </c>
      <c r="AK1707" s="1">
        <f t="shared" si="574"/>
        <v>1716.7105961488842</v>
      </c>
      <c r="AL1707" s="1">
        <f t="shared" si="575"/>
        <v>0</v>
      </c>
      <c r="AM1707" s="1">
        <f t="shared" si="576"/>
        <v>186.687271152042</v>
      </c>
      <c r="AN1707" s="1">
        <f t="shared" si="577"/>
        <v>38891.55117442413</v>
      </c>
      <c r="AO1707" s="1">
        <f t="shared" si="578"/>
        <v>34.695414145567021</v>
      </c>
      <c r="AP1707" s="1">
        <f t="shared" si="579"/>
        <v>64.558489743493155</v>
      </c>
      <c r="AQ1707" s="1">
        <f t="shared" si="580"/>
        <v>365.40950585636313</v>
      </c>
      <c r="AR1707" s="1">
        <f t="shared" si="581"/>
        <v>508.13952973796</v>
      </c>
      <c r="AS1707" s="1">
        <f t="shared" si="582"/>
        <v>9.0729996083042508</v>
      </c>
      <c r="AT1707" s="1">
        <f t="shared" si="583"/>
        <v>500.72219334926302</v>
      </c>
      <c r="AU1707" s="1">
        <f t="shared" si="584"/>
        <v>3466.6308887061959</v>
      </c>
      <c r="AV1707" s="1">
        <f t="shared" si="585"/>
        <v>241.85833705549007</v>
      </c>
      <c r="AW1707" s="1">
        <f t="shared" si="586"/>
        <v>2512.6506879815115</v>
      </c>
      <c r="AX1707" s="1">
        <f t="shared" si="587"/>
        <v>10.822925329642709</v>
      </c>
      <c r="AY1707" s="1">
        <f t="shared" si="588"/>
        <v>3.0828054194543415</v>
      </c>
      <c r="AZ1707" s="1" t="str">
        <f t="shared" si="589"/>
        <v>NaN</v>
      </c>
      <c r="BA1707" s="1" t="str">
        <f t="shared" si="590"/>
        <v>NaN</v>
      </c>
      <c r="BB1707" s="1">
        <f t="shared" si="591"/>
        <v>138.05569250162935</v>
      </c>
      <c r="BC1707" s="1">
        <f t="shared" si="592"/>
        <v>19033.076150026387</v>
      </c>
      <c r="BD1707" s="1">
        <f t="shared" si="593"/>
        <v>192.89575194159988</v>
      </c>
    </row>
    <row r="1708" spans="1:56" x14ac:dyDescent="0.25">
      <c r="A1708" t="s">
        <v>1865</v>
      </c>
      <c r="B1708" s="1" t="str">
        <f>VLOOKUP(A1708,[1]Sheet1!$A$2:$B$6423,2,FALSE)</f>
        <v>LY</v>
      </c>
      <c r="C1708">
        <v>2022</v>
      </c>
      <c r="D1708" s="1" t="s">
        <v>1877</v>
      </c>
      <c r="E1708" s="1" t="s">
        <v>0</v>
      </c>
      <c r="F1708" s="1" t="s">
        <v>3637</v>
      </c>
      <c r="G1708" s="1" t="s">
        <v>3622</v>
      </c>
      <c r="H1708" s="1" t="s">
        <v>3645</v>
      </c>
      <c r="I1708" s="1" t="s">
        <v>74</v>
      </c>
      <c r="J1708" s="1">
        <v>7223805</v>
      </c>
      <c r="K1708" s="1">
        <v>4.51030149235695</v>
      </c>
      <c r="L1708" s="1">
        <v>4.3466604644166598</v>
      </c>
      <c r="M1708" s="1" t="s">
        <v>55</v>
      </c>
      <c r="N1708" s="1">
        <v>11450.0598552928</v>
      </c>
      <c r="O1708" s="1">
        <v>13923.7245048933</v>
      </c>
      <c r="P1708" s="1">
        <v>19.238</v>
      </c>
      <c r="Q1708" s="1">
        <v>74.462000000000003</v>
      </c>
      <c r="R1708" s="1">
        <v>5.76</v>
      </c>
      <c r="S1708" s="1">
        <v>0</v>
      </c>
      <c r="T1708" s="1">
        <v>1173282.4553497699</v>
      </c>
      <c r="U1708" s="1">
        <v>10427.8489645176</v>
      </c>
      <c r="V1708" s="1">
        <v>11139.6127010119</v>
      </c>
      <c r="W1708" s="1">
        <v>63730.828534056702</v>
      </c>
      <c r="X1708" s="1">
        <v>97840.827179441898</v>
      </c>
      <c r="Y1708" s="1">
        <v>1887.7417925940799</v>
      </c>
      <c r="Z1708" s="1">
        <v>96351.186412463503</v>
      </c>
      <c r="AA1708" s="1">
        <v>600023.06969744002</v>
      </c>
      <c r="AB1708" s="1">
        <v>44407.886841108302</v>
      </c>
      <c r="AC1708" s="1">
        <v>427936.37570783601</v>
      </c>
      <c r="AD1708" s="1">
        <v>2087.4772404618002</v>
      </c>
      <c r="AE1708" s="1">
        <v>173.134152386865</v>
      </c>
      <c r="AF1708" s="1">
        <v>0.56969999999999998</v>
      </c>
      <c r="AG1708" s="1">
        <v>2.7868698550584998</v>
      </c>
      <c r="AH1708" s="1">
        <v>1.1000000000000001</v>
      </c>
      <c r="AI1708" s="1">
        <f t="shared" si="572"/>
        <v>1.0346722944896147</v>
      </c>
      <c r="AJ1708" s="1">
        <f t="shared" si="573"/>
        <v>497.69522488205558</v>
      </c>
      <c r="AK1708" s="1" t="str">
        <f t="shared" si="574"/>
        <v>NaN</v>
      </c>
      <c r="AL1708" s="1">
        <f t="shared" si="575"/>
        <v>0</v>
      </c>
      <c r="AM1708" s="1">
        <f t="shared" si="576"/>
        <v>173.134152386865</v>
      </c>
      <c r="AN1708" s="1">
        <f t="shared" si="577"/>
        <v>34903.716219111033</v>
      </c>
      <c r="AO1708" s="1">
        <f t="shared" si="578"/>
        <v>50.384898406487039</v>
      </c>
      <c r="AP1708" s="1">
        <f t="shared" si="579"/>
        <v>53.823972339636015</v>
      </c>
      <c r="AQ1708" s="1">
        <f t="shared" si="580"/>
        <v>307.93228133394234</v>
      </c>
      <c r="AR1708" s="1">
        <f t="shared" si="581"/>
        <v>472.74372252771576</v>
      </c>
      <c r="AS1708" s="1">
        <f t="shared" si="582"/>
        <v>9.1211216005498112</v>
      </c>
      <c r="AT1708" s="1">
        <f t="shared" si="583"/>
        <v>465.54613087082123</v>
      </c>
      <c r="AU1708" s="1">
        <f t="shared" si="584"/>
        <v>2899.1694750397232</v>
      </c>
      <c r="AV1708" s="1">
        <f t="shared" si="585"/>
        <v>214.56839992115502</v>
      </c>
      <c r="AW1708" s="1">
        <f t="shared" si="586"/>
        <v>2067.6872946516673</v>
      </c>
      <c r="AX1708" s="1">
        <f t="shared" si="587"/>
        <v>10.086196016494311</v>
      </c>
      <c r="AY1708" s="1">
        <f t="shared" si="588"/>
        <v>1.8126028357053461</v>
      </c>
      <c r="AZ1708" s="1" t="str">
        <f t="shared" si="589"/>
        <v>NaN</v>
      </c>
      <c r="BA1708" s="1" t="str">
        <f t="shared" si="590"/>
        <v>NaN</v>
      </c>
      <c r="BB1708" s="1">
        <f t="shared" si="591"/>
        <v>197.2390269245646</v>
      </c>
      <c r="BC1708" s="1">
        <f t="shared" si="592"/>
        <v>16527.421865472003</v>
      </c>
      <c r="BD1708" s="1">
        <f t="shared" si="593"/>
        <v>-2473.6646496004996</v>
      </c>
    </row>
    <row r="1709" spans="1:56" x14ac:dyDescent="0.25">
      <c r="A1709" t="s">
        <v>1865</v>
      </c>
      <c r="B1709" s="1" t="str">
        <f>VLOOKUP(A1709,[1]Sheet1!$A$2:$B$6423,2,FALSE)</f>
        <v>LY</v>
      </c>
      <c r="C1709">
        <v>2023</v>
      </c>
      <c r="D1709" s="1" t="s">
        <v>1878</v>
      </c>
      <c r="E1709" s="1" t="s">
        <v>0</v>
      </c>
      <c r="F1709" s="1" t="s">
        <v>3637</v>
      </c>
      <c r="G1709" s="1" t="s">
        <v>3622</v>
      </c>
      <c r="H1709" s="1" t="s">
        <v>3645</v>
      </c>
      <c r="I1709" s="1" t="s">
        <v>74</v>
      </c>
      <c r="J1709" s="1">
        <v>7305659</v>
      </c>
      <c r="K1709" s="1">
        <v>2.3731753143518</v>
      </c>
      <c r="L1709" s="1">
        <v>5.2870513095119502</v>
      </c>
      <c r="M1709" s="1" t="s">
        <v>55</v>
      </c>
      <c r="N1709" s="1">
        <v>12476.597494408299</v>
      </c>
      <c r="O1709" s="1">
        <v>11773.4186270968</v>
      </c>
      <c r="P1709" s="1">
        <v>18.713000000000001</v>
      </c>
      <c r="Q1709" s="1">
        <v>69.338999999999999</v>
      </c>
      <c r="R1709" s="1">
        <v>5.97</v>
      </c>
      <c r="S1709" s="1">
        <v>6550821000</v>
      </c>
      <c r="T1709" s="1">
        <v>1802029.0840157799</v>
      </c>
      <c r="U1709" s="1">
        <v>5666.7984982419803</v>
      </c>
      <c r="V1709" s="1">
        <v>10123.8481003945</v>
      </c>
      <c r="W1709" s="1">
        <v>64461.504116760501</v>
      </c>
      <c r="X1709" s="1">
        <v>80461.096794867597</v>
      </c>
      <c r="Y1709" s="1">
        <v>1909.7684336121199</v>
      </c>
      <c r="Z1709" s="1">
        <v>78841.039588540894</v>
      </c>
      <c r="AA1709" s="1">
        <v>789947.92452701204</v>
      </c>
      <c r="AB1709" s="1">
        <v>43005.476609722398</v>
      </c>
      <c r="AC1709" s="1">
        <v>441503.08222869702</v>
      </c>
      <c r="AD1709" s="1">
        <v>2023.78682797592</v>
      </c>
      <c r="AE1709" s="1">
        <v>182.20099393190199</v>
      </c>
      <c r="AF1709" s="1">
        <v>0.56969999999999998</v>
      </c>
      <c r="AG1709" s="1">
        <v>2.7652416289300299</v>
      </c>
      <c r="AH1709" s="1">
        <v>1.1000000000000001</v>
      </c>
      <c r="AI1709" s="1">
        <f t="shared" si="572"/>
        <v>1.127434259742802</v>
      </c>
      <c r="AJ1709" s="1">
        <f t="shared" si="573"/>
        <v>659.64411121064916</v>
      </c>
      <c r="AK1709" s="1" t="str">
        <f t="shared" si="574"/>
        <v>NaN</v>
      </c>
      <c r="AL1709" s="1">
        <f t="shared" si="575"/>
        <v>896.67763031370612</v>
      </c>
      <c r="AM1709" s="1">
        <f t="shared" si="576"/>
        <v>182.20099393190199</v>
      </c>
      <c r="AN1709" s="1">
        <f t="shared" si="577"/>
        <v>38823.015564018315</v>
      </c>
      <c r="AO1709" s="1">
        <f t="shared" si="578"/>
        <v>30.113944039189896</v>
      </c>
      <c r="AP1709" s="1">
        <f t="shared" si="579"/>
        <v>53.799159305050082</v>
      </c>
      <c r="AQ1709" s="1">
        <f t="shared" si="580"/>
        <v>342.55499436875215</v>
      </c>
      <c r="AR1709" s="1">
        <f t="shared" si="581"/>
        <v>427.57845844777711</v>
      </c>
      <c r="AS1709" s="1">
        <f t="shared" si="582"/>
        <v>10.148703850233662</v>
      </c>
      <c r="AT1709" s="1">
        <f t="shared" si="583"/>
        <v>418.96930954884527</v>
      </c>
      <c r="AU1709" s="1">
        <f t="shared" si="584"/>
        <v>4197.8636791939171</v>
      </c>
      <c r="AV1709" s="1">
        <f t="shared" si="585"/>
        <v>228.53548020202945</v>
      </c>
      <c r="AW1709" s="1">
        <f t="shared" si="586"/>
        <v>2346.192319259188</v>
      </c>
      <c r="AX1709" s="1">
        <f t="shared" si="587"/>
        <v>10.754609203737047</v>
      </c>
      <c r="AY1709" s="1">
        <f t="shared" si="588"/>
        <v>4.0437486367168205</v>
      </c>
      <c r="AZ1709" s="1" t="str">
        <f t="shared" si="589"/>
        <v>NaN</v>
      </c>
      <c r="BA1709" s="1" t="str">
        <f t="shared" si="590"/>
        <v>NaN</v>
      </c>
      <c r="BB1709" s="1">
        <f t="shared" si="591"/>
        <v>112.62748181627126</v>
      </c>
      <c r="BC1709" s="1">
        <f t="shared" si="592"/>
        <v>17274.883273970405</v>
      </c>
      <c r="BD1709" s="1">
        <f t="shared" si="593"/>
        <v>703.17886731149883</v>
      </c>
    </row>
    <row r="1710" spans="1:56" x14ac:dyDescent="0.25">
      <c r="A1710" t="s">
        <v>1865</v>
      </c>
      <c r="B1710" s="1" t="str">
        <f>VLOOKUP(A1710,[1]Sheet1!$A$2:$B$6423,2,FALSE)</f>
        <v>LY</v>
      </c>
      <c r="C1710">
        <v>2024</v>
      </c>
      <c r="D1710" s="1" t="s">
        <v>1879</v>
      </c>
      <c r="E1710" s="1" t="s">
        <v>0</v>
      </c>
      <c r="F1710" s="1" t="s">
        <v>3637</v>
      </c>
      <c r="G1710" s="1" t="s">
        <v>3622</v>
      </c>
      <c r="H1710" s="1" t="s">
        <v>3645</v>
      </c>
      <c r="I1710" s="1" t="s">
        <v>74</v>
      </c>
      <c r="J1710" s="1">
        <v>7381023</v>
      </c>
      <c r="K1710" s="1">
        <v>2.12615766885021</v>
      </c>
      <c r="L1710" s="1" t="s">
        <v>55</v>
      </c>
      <c r="M1710" s="1" t="s">
        <v>55</v>
      </c>
      <c r="N1710" s="1">
        <v>12583.8338726816</v>
      </c>
      <c r="O1710" s="1">
        <v>12174.372677863899</v>
      </c>
      <c r="P1710" s="1">
        <v>19.085000000000001</v>
      </c>
      <c r="Q1710" s="1">
        <v>71.120999999999995</v>
      </c>
      <c r="R1710" s="1">
        <v>5.7270000000000003</v>
      </c>
      <c r="S1710" s="1">
        <v>0</v>
      </c>
      <c r="T1710" s="1" t="s">
        <v>55</v>
      </c>
      <c r="U1710" s="1" t="s">
        <v>55</v>
      </c>
      <c r="V1710" s="1" t="s">
        <v>55</v>
      </c>
      <c r="W1710" s="1" t="s">
        <v>55</v>
      </c>
      <c r="X1710" s="1" t="s">
        <v>55</v>
      </c>
      <c r="Y1710" s="1" t="s">
        <v>55</v>
      </c>
      <c r="Z1710" s="1" t="s">
        <v>55</v>
      </c>
      <c r="AA1710" s="1" t="s">
        <v>55</v>
      </c>
      <c r="AB1710" s="1" t="s">
        <v>55</v>
      </c>
      <c r="AC1710" s="1" t="s">
        <v>55</v>
      </c>
      <c r="AD1710" s="1" t="s">
        <v>55</v>
      </c>
      <c r="AE1710" s="1" t="s">
        <v>55</v>
      </c>
      <c r="AF1710" s="1">
        <v>0.56969999999999998</v>
      </c>
      <c r="AG1710" s="1">
        <v>2.7425446426212101</v>
      </c>
      <c r="AH1710" s="1">
        <v>1.1000000000000001</v>
      </c>
      <c r="AI1710" s="1">
        <f t="shared" si="572"/>
        <v>1.1371245592663897</v>
      </c>
      <c r="AJ1710" s="1" t="str">
        <f t="shared" si="573"/>
        <v>NaN</v>
      </c>
      <c r="AK1710" s="1" t="str">
        <f t="shared" si="574"/>
        <v>NaN</v>
      </c>
      <c r="AL1710" s="1">
        <f t="shared" si="575"/>
        <v>0</v>
      </c>
      <c r="AM1710" s="1" t="str">
        <f t="shared" si="576"/>
        <v>NaN</v>
      </c>
      <c r="AN1710" s="1">
        <f t="shared" si="577"/>
        <v>38861.926552194178</v>
      </c>
      <c r="AO1710" s="1" t="str">
        <f t="shared" si="578"/>
        <v>NaN</v>
      </c>
      <c r="AP1710" s="1" t="str">
        <f t="shared" si="579"/>
        <v>NaN</v>
      </c>
      <c r="AQ1710" s="1" t="str">
        <f t="shared" si="580"/>
        <v>NaN</v>
      </c>
      <c r="AR1710" s="1" t="str">
        <f t="shared" si="581"/>
        <v>NaN</v>
      </c>
      <c r="AS1710" s="1" t="str">
        <f t="shared" si="582"/>
        <v>NaN</v>
      </c>
      <c r="AT1710" s="1" t="str">
        <f t="shared" si="583"/>
        <v>NaN</v>
      </c>
      <c r="AU1710" s="1" t="str">
        <f t="shared" si="584"/>
        <v>NaN</v>
      </c>
      <c r="AV1710" s="1" t="str">
        <f t="shared" si="585"/>
        <v>NaN</v>
      </c>
      <c r="AW1710" s="1" t="str">
        <f t="shared" si="586"/>
        <v>NaN</v>
      </c>
      <c r="AX1710" s="1" t="str">
        <f t="shared" si="587"/>
        <v>NaN</v>
      </c>
      <c r="AY1710" s="1" t="str">
        <f t="shared" si="588"/>
        <v>NaN</v>
      </c>
      <c r="AZ1710" s="1" t="str">
        <f t="shared" si="589"/>
        <v>NaN</v>
      </c>
      <c r="BA1710" s="1" t="str">
        <f t="shared" si="590"/>
        <v>NaN</v>
      </c>
      <c r="BB1710" s="1">
        <f t="shared" si="591"/>
        <v>101.72399892902928</v>
      </c>
      <c r="BC1710" s="1">
        <f t="shared" si="592"/>
        <v>17946.254775612477</v>
      </c>
      <c r="BD1710" s="1">
        <f t="shared" si="593"/>
        <v>409.46119481770074</v>
      </c>
    </row>
    <row r="1711" spans="1:56" x14ac:dyDescent="0.25">
      <c r="A1711" t="s">
        <v>1865</v>
      </c>
      <c r="B1711" s="1" t="str">
        <f>VLOOKUP(A1711,[1]Sheet1!$A$2:$B$6423,2,FALSE)</f>
        <v>LY</v>
      </c>
      <c r="C1711">
        <v>2025</v>
      </c>
      <c r="D1711" s="1" t="s">
        <v>1880</v>
      </c>
      <c r="E1711" s="1" t="s">
        <v>0</v>
      </c>
      <c r="F1711" s="1" t="s">
        <v>3637</v>
      </c>
      <c r="G1711" s="1" t="s">
        <v>3622</v>
      </c>
      <c r="H1711" s="1" t="s">
        <v>3645</v>
      </c>
      <c r="I1711" s="1" t="s">
        <v>74</v>
      </c>
      <c r="J1711" s="1">
        <v>7458555</v>
      </c>
      <c r="K1711" s="1">
        <v>1.8416666666670201</v>
      </c>
      <c r="L1711" s="1" t="s">
        <v>55</v>
      </c>
      <c r="M1711" s="1" t="s">
        <v>55</v>
      </c>
      <c r="N1711" s="1">
        <v>14118.206441856501</v>
      </c>
      <c r="O1711" s="1">
        <v>12668.2765822932</v>
      </c>
      <c r="P1711" s="1">
        <v>18.757999999999999</v>
      </c>
      <c r="Q1711" s="1" t="s">
        <v>55</v>
      </c>
      <c r="R1711" s="1">
        <v>5.4930000000000003</v>
      </c>
      <c r="S1711" s="1">
        <v>0</v>
      </c>
      <c r="T1711" s="1" t="s">
        <v>55</v>
      </c>
      <c r="U1711" s="1" t="s">
        <v>55</v>
      </c>
      <c r="V1711" s="1" t="s">
        <v>55</v>
      </c>
      <c r="W1711" s="1" t="s">
        <v>55</v>
      </c>
      <c r="X1711" s="1" t="s">
        <v>55</v>
      </c>
      <c r="Y1711" s="1" t="s">
        <v>55</v>
      </c>
      <c r="Z1711" s="1" t="s">
        <v>55</v>
      </c>
      <c r="AA1711" s="1" t="s">
        <v>55</v>
      </c>
      <c r="AB1711" s="1" t="s">
        <v>55</v>
      </c>
      <c r="AC1711" s="1" t="s">
        <v>55</v>
      </c>
      <c r="AD1711" s="1" t="s">
        <v>55</v>
      </c>
      <c r="AE1711" s="1" t="s">
        <v>55</v>
      </c>
      <c r="AF1711" s="1" t="s">
        <v>55</v>
      </c>
      <c r="AG1711" s="1" t="s">
        <v>55</v>
      </c>
      <c r="AH1711" s="1">
        <v>1.1000000000000001</v>
      </c>
      <c r="AI1711" s="1">
        <f t="shared" si="572"/>
        <v>1.2757764795894317</v>
      </c>
      <c r="AJ1711" s="1" t="str">
        <f t="shared" si="573"/>
        <v>NaN</v>
      </c>
      <c r="AK1711" s="1" t="str">
        <f t="shared" si="574"/>
        <v>NaN</v>
      </c>
      <c r="AL1711" s="1">
        <f t="shared" si="575"/>
        <v>0</v>
      </c>
      <c r="AM1711" s="1" t="str">
        <f t="shared" si="576"/>
        <v>NaN</v>
      </c>
      <c r="AN1711" s="1" t="str">
        <f t="shared" si="577"/>
        <v>NaN</v>
      </c>
      <c r="AO1711" s="1" t="str">
        <f t="shared" si="578"/>
        <v>NaN</v>
      </c>
      <c r="AP1711" s="1" t="str">
        <f t="shared" si="579"/>
        <v>NaN</v>
      </c>
      <c r="AQ1711" s="1" t="str">
        <f t="shared" si="580"/>
        <v>NaN</v>
      </c>
      <c r="AR1711" s="1" t="str">
        <f t="shared" si="581"/>
        <v>NaN</v>
      </c>
      <c r="AS1711" s="1" t="str">
        <f t="shared" si="582"/>
        <v>NaN</v>
      </c>
      <c r="AT1711" s="1" t="str">
        <f t="shared" si="583"/>
        <v>NaN</v>
      </c>
      <c r="AU1711" s="1" t="str">
        <f t="shared" si="584"/>
        <v>NaN</v>
      </c>
      <c r="AV1711" s="1" t="str">
        <f t="shared" si="585"/>
        <v>NaN</v>
      </c>
      <c r="AW1711" s="1" t="str">
        <f t="shared" si="586"/>
        <v>NaN</v>
      </c>
      <c r="AX1711" s="1" t="str">
        <f t="shared" si="587"/>
        <v>NaN</v>
      </c>
      <c r="AY1711" s="1" t="str">
        <f t="shared" si="588"/>
        <v>NaN</v>
      </c>
      <c r="AZ1711" s="1" t="str">
        <f t="shared" si="589"/>
        <v>NaN</v>
      </c>
      <c r="BA1711" s="1" t="str">
        <f t="shared" si="590"/>
        <v>NaN</v>
      </c>
      <c r="BB1711" s="1">
        <f t="shared" si="591"/>
        <v>98.803268710496482</v>
      </c>
      <c r="BC1711" s="1">
        <f t="shared" si="592"/>
        <v>19618.255149111887</v>
      </c>
      <c r="BD1711" s="1">
        <f t="shared" si="593"/>
        <v>1449.9298595633009</v>
      </c>
    </row>
    <row r="1712" spans="1:56" x14ac:dyDescent="0.25">
      <c r="A1712" t="s">
        <v>1881</v>
      </c>
      <c r="B1712" s="1" t="str">
        <f>VLOOKUP(A1712,[1]Sheet1!$A$2:$B$6423,2,FALSE)</f>
        <v>LI</v>
      </c>
      <c r="C1712">
        <v>2011</v>
      </c>
      <c r="D1712" s="1" t="s">
        <v>1882</v>
      </c>
      <c r="E1712" s="1" t="s">
        <v>0</v>
      </c>
      <c r="F1712" s="1" t="s">
        <v>3635</v>
      </c>
      <c r="G1712" s="1" t="s">
        <v>3633</v>
      </c>
      <c r="H1712" s="1" t="s">
        <v>3645</v>
      </c>
      <c r="I1712" s="1" t="s">
        <v>117</v>
      </c>
      <c r="J1712" s="1">
        <v>36312</v>
      </c>
      <c r="K1712" s="1" t="s">
        <v>55</v>
      </c>
      <c r="L1712" s="1" t="s">
        <v>55</v>
      </c>
      <c r="M1712" s="1" t="s">
        <v>55</v>
      </c>
      <c r="N1712" s="1" t="s">
        <v>55</v>
      </c>
      <c r="O1712" s="1" t="s">
        <v>55</v>
      </c>
      <c r="P1712" s="1" t="s">
        <v>55</v>
      </c>
      <c r="Q1712" s="1">
        <v>81.792682926829301</v>
      </c>
      <c r="R1712" s="1" t="s">
        <v>55</v>
      </c>
      <c r="S1712" s="1">
        <v>0</v>
      </c>
      <c r="T1712" s="1" t="s">
        <v>55</v>
      </c>
      <c r="U1712" s="1" t="s">
        <v>55</v>
      </c>
      <c r="V1712" s="1" t="s">
        <v>55</v>
      </c>
      <c r="W1712" s="1" t="s">
        <v>55</v>
      </c>
      <c r="X1712" s="1" t="s">
        <v>55</v>
      </c>
      <c r="Y1712" s="1" t="s">
        <v>55</v>
      </c>
      <c r="Z1712" s="1" t="s">
        <v>55</v>
      </c>
      <c r="AA1712" s="1" t="s">
        <v>55</v>
      </c>
      <c r="AB1712" s="1" t="s">
        <v>55</v>
      </c>
      <c r="AC1712" s="1" t="s">
        <v>55</v>
      </c>
      <c r="AD1712" s="1" t="s">
        <v>55</v>
      </c>
      <c r="AE1712" s="1" t="s">
        <v>55</v>
      </c>
      <c r="AF1712" s="1">
        <v>0.48159999999999997</v>
      </c>
      <c r="AG1712" s="1">
        <v>1.7041368025674499</v>
      </c>
      <c r="AH1712" s="1">
        <v>7.7</v>
      </c>
      <c r="AI1712" s="1" t="str">
        <f t="shared" si="572"/>
        <v>NaN</v>
      </c>
      <c r="AJ1712" s="1" t="str">
        <f t="shared" si="573"/>
        <v>NaN</v>
      </c>
      <c r="AK1712" s="1" t="str">
        <f t="shared" si="574"/>
        <v>NaN</v>
      </c>
      <c r="AL1712" s="1">
        <f t="shared" si="575"/>
        <v>0</v>
      </c>
      <c r="AM1712" s="1" t="str">
        <f t="shared" si="576"/>
        <v>NaN</v>
      </c>
      <c r="AN1712" s="1" t="str">
        <f t="shared" si="577"/>
        <v>NaN</v>
      </c>
      <c r="AO1712" s="1" t="str">
        <f t="shared" si="578"/>
        <v>NaN</v>
      </c>
      <c r="AP1712" s="1" t="str">
        <f t="shared" si="579"/>
        <v>NaN</v>
      </c>
      <c r="AQ1712" s="1" t="str">
        <f t="shared" si="580"/>
        <v>NaN</v>
      </c>
      <c r="AR1712" s="1" t="str">
        <f t="shared" si="581"/>
        <v>NaN</v>
      </c>
      <c r="AS1712" s="1" t="str">
        <f t="shared" si="582"/>
        <v>NaN</v>
      </c>
      <c r="AT1712" s="1" t="str">
        <f t="shared" si="583"/>
        <v>NaN</v>
      </c>
      <c r="AU1712" s="1" t="str">
        <f t="shared" si="584"/>
        <v>NaN</v>
      </c>
      <c r="AV1712" s="1" t="str">
        <f t="shared" si="585"/>
        <v>NaN</v>
      </c>
      <c r="AW1712" s="1" t="str">
        <f t="shared" si="586"/>
        <v>NaN</v>
      </c>
      <c r="AX1712" s="1" t="str">
        <f t="shared" si="587"/>
        <v>NaN</v>
      </c>
      <c r="AY1712" s="1" t="str">
        <f t="shared" si="588"/>
        <v>NaN</v>
      </c>
      <c r="AZ1712" s="1" t="str">
        <f t="shared" si="589"/>
        <v>NaN</v>
      </c>
      <c r="BA1712" s="1" t="str">
        <f t="shared" si="590"/>
        <v>NaN</v>
      </c>
      <c r="BB1712" s="1" t="str">
        <f t="shared" si="591"/>
        <v>NaN</v>
      </c>
      <c r="BC1712" s="1" t="str">
        <f t="shared" si="592"/>
        <v>NaN</v>
      </c>
      <c r="BD1712" s="1" t="str">
        <f t="shared" si="593"/>
        <v>NaN</v>
      </c>
    </row>
    <row r="1713" spans="1:56" x14ac:dyDescent="0.25">
      <c r="A1713" t="s">
        <v>1881</v>
      </c>
      <c r="B1713" s="1" t="str">
        <f>VLOOKUP(A1713,[1]Sheet1!$A$2:$B$6423,2,FALSE)</f>
        <v>LI</v>
      </c>
      <c r="C1713">
        <v>2012</v>
      </c>
      <c r="D1713" s="1" t="s">
        <v>1883</v>
      </c>
      <c r="E1713" s="1" t="s">
        <v>0</v>
      </c>
      <c r="F1713" s="1" t="s">
        <v>3635</v>
      </c>
      <c r="G1713" s="1" t="s">
        <v>3633</v>
      </c>
      <c r="H1713" s="1" t="s">
        <v>3645</v>
      </c>
      <c r="I1713" s="1" t="s">
        <v>117</v>
      </c>
      <c r="J1713" s="1">
        <v>36657</v>
      </c>
      <c r="K1713" s="1" t="s">
        <v>55</v>
      </c>
      <c r="L1713" s="1" t="s">
        <v>55</v>
      </c>
      <c r="M1713" s="1" t="s">
        <v>55</v>
      </c>
      <c r="N1713" s="1" t="s">
        <v>55</v>
      </c>
      <c r="O1713" s="1" t="s">
        <v>55</v>
      </c>
      <c r="P1713" s="1" t="s">
        <v>55</v>
      </c>
      <c r="Q1713" s="1">
        <v>82.3829268292683</v>
      </c>
      <c r="R1713" s="1" t="s">
        <v>55</v>
      </c>
      <c r="S1713" s="1">
        <v>0</v>
      </c>
      <c r="T1713" s="1" t="s">
        <v>55</v>
      </c>
      <c r="U1713" s="1" t="s">
        <v>55</v>
      </c>
      <c r="V1713" s="1" t="s">
        <v>55</v>
      </c>
      <c r="W1713" s="1" t="s">
        <v>55</v>
      </c>
      <c r="X1713" s="1" t="s">
        <v>55</v>
      </c>
      <c r="Y1713" s="1" t="s">
        <v>55</v>
      </c>
      <c r="Z1713" s="1" t="s">
        <v>55</v>
      </c>
      <c r="AA1713" s="1" t="s">
        <v>55</v>
      </c>
      <c r="AB1713" s="1" t="s">
        <v>55</v>
      </c>
      <c r="AC1713" s="1" t="s">
        <v>55</v>
      </c>
      <c r="AD1713" s="1" t="s">
        <v>55</v>
      </c>
      <c r="AE1713" s="1" t="s">
        <v>55</v>
      </c>
      <c r="AF1713" s="1">
        <v>0.47710000000000002</v>
      </c>
      <c r="AG1713" s="1">
        <v>1.6873156865725301</v>
      </c>
      <c r="AH1713" s="1">
        <v>7.7</v>
      </c>
      <c r="AI1713" s="1" t="str">
        <f t="shared" si="572"/>
        <v>NaN</v>
      </c>
      <c r="AJ1713" s="1" t="str">
        <f t="shared" si="573"/>
        <v>NaN</v>
      </c>
      <c r="AK1713" s="1" t="str">
        <f t="shared" si="574"/>
        <v>NaN</v>
      </c>
      <c r="AL1713" s="1">
        <f t="shared" si="575"/>
        <v>0</v>
      </c>
      <c r="AM1713" s="1" t="str">
        <f t="shared" si="576"/>
        <v>NaN</v>
      </c>
      <c r="AN1713" s="1" t="str">
        <f t="shared" si="577"/>
        <v>NaN</v>
      </c>
      <c r="AO1713" s="1" t="str">
        <f t="shared" si="578"/>
        <v>NaN</v>
      </c>
      <c r="AP1713" s="1" t="str">
        <f t="shared" si="579"/>
        <v>NaN</v>
      </c>
      <c r="AQ1713" s="1" t="str">
        <f t="shared" si="580"/>
        <v>NaN</v>
      </c>
      <c r="AR1713" s="1" t="str">
        <f t="shared" si="581"/>
        <v>NaN</v>
      </c>
      <c r="AS1713" s="1" t="str">
        <f t="shared" si="582"/>
        <v>NaN</v>
      </c>
      <c r="AT1713" s="1" t="str">
        <f t="shared" si="583"/>
        <v>NaN</v>
      </c>
      <c r="AU1713" s="1" t="str">
        <f t="shared" si="584"/>
        <v>NaN</v>
      </c>
      <c r="AV1713" s="1" t="str">
        <f t="shared" si="585"/>
        <v>NaN</v>
      </c>
      <c r="AW1713" s="1" t="str">
        <f t="shared" si="586"/>
        <v>NaN</v>
      </c>
      <c r="AX1713" s="1" t="str">
        <f t="shared" si="587"/>
        <v>NaN</v>
      </c>
      <c r="AY1713" s="1" t="str">
        <f t="shared" si="588"/>
        <v>NaN</v>
      </c>
      <c r="AZ1713" s="1" t="str">
        <f t="shared" si="589"/>
        <v>NaN</v>
      </c>
      <c r="BA1713" s="1" t="str">
        <f t="shared" si="590"/>
        <v>NaN</v>
      </c>
      <c r="BB1713" s="1" t="str">
        <f t="shared" si="591"/>
        <v>NaN</v>
      </c>
      <c r="BC1713" s="1" t="str">
        <f t="shared" si="592"/>
        <v>NaN</v>
      </c>
      <c r="BD1713" s="1" t="str">
        <f t="shared" si="593"/>
        <v>NaN</v>
      </c>
    </row>
    <row r="1714" spans="1:56" x14ac:dyDescent="0.25">
      <c r="A1714" t="s">
        <v>1881</v>
      </c>
      <c r="B1714" s="1" t="str">
        <f>VLOOKUP(A1714,[1]Sheet1!$A$2:$B$6423,2,FALSE)</f>
        <v>LI</v>
      </c>
      <c r="C1714">
        <v>2013</v>
      </c>
      <c r="D1714" s="1" t="s">
        <v>1884</v>
      </c>
      <c r="E1714" s="1" t="s">
        <v>0</v>
      </c>
      <c r="F1714" s="1" t="s">
        <v>3635</v>
      </c>
      <c r="G1714" s="1" t="s">
        <v>3633</v>
      </c>
      <c r="H1714" s="1" t="s">
        <v>3645</v>
      </c>
      <c r="I1714" s="1" t="s">
        <v>117</v>
      </c>
      <c r="J1714" s="1">
        <v>36984</v>
      </c>
      <c r="K1714" s="1" t="s">
        <v>55</v>
      </c>
      <c r="L1714" s="1" t="s">
        <v>55</v>
      </c>
      <c r="M1714" s="1" t="s">
        <v>55</v>
      </c>
      <c r="N1714" s="1" t="s">
        <v>55</v>
      </c>
      <c r="O1714" s="1" t="s">
        <v>55</v>
      </c>
      <c r="P1714" s="1" t="s">
        <v>55</v>
      </c>
      <c r="Q1714" s="1">
        <v>82.260975609756102</v>
      </c>
      <c r="R1714" s="1" t="s">
        <v>55</v>
      </c>
      <c r="S1714" s="1">
        <v>0</v>
      </c>
      <c r="T1714" s="1" t="s">
        <v>55</v>
      </c>
      <c r="U1714" s="1" t="s">
        <v>55</v>
      </c>
      <c r="V1714" s="1" t="s">
        <v>55</v>
      </c>
      <c r="W1714" s="1" t="s">
        <v>55</v>
      </c>
      <c r="X1714" s="1" t="s">
        <v>55</v>
      </c>
      <c r="Y1714" s="1" t="s">
        <v>55</v>
      </c>
      <c r="Z1714" s="1" t="s">
        <v>55</v>
      </c>
      <c r="AA1714" s="1" t="s">
        <v>55</v>
      </c>
      <c r="AB1714" s="1" t="s">
        <v>55</v>
      </c>
      <c r="AC1714" s="1" t="s">
        <v>55</v>
      </c>
      <c r="AD1714" s="1" t="s">
        <v>55</v>
      </c>
      <c r="AE1714" s="1" t="s">
        <v>55</v>
      </c>
      <c r="AF1714" s="1">
        <v>0.48149999999999998</v>
      </c>
      <c r="AG1714" s="1">
        <v>1.69170302499309</v>
      </c>
      <c r="AH1714" s="1">
        <v>7.7</v>
      </c>
      <c r="AI1714" s="1" t="str">
        <f t="shared" si="572"/>
        <v>NaN</v>
      </c>
      <c r="AJ1714" s="1" t="str">
        <f t="shared" si="573"/>
        <v>NaN</v>
      </c>
      <c r="AK1714" s="1" t="str">
        <f t="shared" si="574"/>
        <v>NaN</v>
      </c>
      <c r="AL1714" s="1">
        <f t="shared" si="575"/>
        <v>0</v>
      </c>
      <c r="AM1714" s="1" t="str">
        <f t="shared" si="576"/>
        <v>NaN</v>
      </c>
      <c r="AN1714" s="1" t="str">
        <f t="shared" si="577"/>
        <v>NaN</v>
      </c>
      <c r="AO1714" s="1" t="str">
        <f t="shared" si="578"/>
        <v>NaN</v>
      </c>
      <c r="AP1714" s="1" t="str">
        <f t="shared" si="579"/>
        <v>NaN</v>
      </c>
      <c r="AQ1714" s="1" t="str">
        <f t="shared" si="580"/>
        <v>NaN</v>
      </c>
      <c r="AR1714" s="1" t="str">
        <f t="shared" si="581"/>
        <v>NaN</v>
      </c>
      <c r="AS1714" s="1" t="str">
        <f t="shared" si="582"/>
        <v>NaN</v>
      </c>
      <c r="AT1714" s="1" t="str">
        <f t="shared" si="583"/>
        <v>NaN</v>
      </c>
      <c r="AU1714" s="1" t="str">
        <f t="shared" si="584"/>
        <v>NaN</v>
      </c>
      <c r="AV1714" s="1" t="str">
        <f t="shared" si="585"/>
        <v>NaN</v>
      </c>
      <c r="AW1714" s="1" t="str">
        <f t="shared" si="586"/>
        <v>NaN</v>
      </c>
      <c r="AX1714" s="1" t="str">
        <f t="shared" si="587"/>
        <v>NaN</v>
      </c>
      <c r="AY1714" s="1" t="str">
        <f t="shared" si="588"/>
        <v>NaN</v>
      </c>
      <c r="AZ1714" s="1" t="str">
        <f t="shared" si="589"/>
        <v>NaN</v>
      </c>
      <c r="BA1714" s="1" t="str">
        <f t="shared" si="590"/>
        <v>NaN</v>
      </c>
      <c r="BB1714" s="1" t="str">
        <f t="shared" si="591"/>
        <v>NaN</v>
      </c>
      <c r="BC1714" s="1" t="str">
        <f t="shared" si="592"/>
        <v>NaN</v>
      </c>
      <c r="BD1714" s="1" t="str">
        <f t="shared" si="593"/>
        <v>NaN</v>
      </c>
    </row>
    <row r="1715" spans="1:56" x14ac:dyDescent="0.25">
      <c r="A1715" t="s">
        <v>1881</v>
      </c>
      <c r="B1715" s="1" t="str">
        <f>VLOOKUP(A1715,[1]Sheet1!$A$2:$B$6423,2,FALSE)</f>
        <v>LI</v>
      </c>
      <c r="C1715">
        <v>2014</v>
      </c>
      <c r="D1715" s="1" t="s">
        <v>1885</v>
      </c>
      <c r="E1715" s="1" t="s">
        <v>0</v>
      </c>
      <c r="F1715" s="1" t="s">
        <v>3635</v>
      </c>
      <c r="G1715" s="1" t="s">
        <v>3633</v>
      </c>
      <c r="H1715" s="1" t="s">
        <v>3645</v>
      </c>
      <c r="I1715" s="1" t="s">
        <v>117</v>
      </c>
      <c r="J1715" s="1">
        <v>37248</v>
      </c>
      <c r="K1715" s="1" t="s">
        <v>55</v>
      </c>
      <c r="L1715" s="1" t="s">
        <v>55</v>
      </c>
      <c r="M1715" s="1" t="s">
        <v>55</v>
      </c>
      <c r="N1715" s="1" t="s">
        <v>55</v>
      </c>
      <c r="O1715" s="1" t="s">
        <v>55</v>
      </c>
      <c r="P1715" s="1" t="s">
        <v>55</v>
      </c>
      <c r="Q1715" s="1">
        <v>82.073170731707293</v>
      </c>
      <c r="R1715" s="1" t="s">
        <v>55</v>
      </c>
      <c r="S1715" s="1">
        <v>0</v>
      </c>
      <c r="T1715" s="1" t="s">
        <v>55</v>
      </c>
      <c r="U1715" s="1" t="s">
        <v>55</v>
      </c>
      <c r="V1715" s="1" t="s">
        <v>55</v>
      </c>
      <c r="W1715" s="1" t="s">
        <v>55</v>
      </c>
      <c r="X1715" s="1" t="s">
        <v>55</v>
      </c>
      <c r="Y1715" s="1" t="s">
        <v>55</v>
      </c>
      <c r="Z1715" s="1" t="s">
        <v>55</v>
      </c>
      <c r="AA1715" s="1" t="s">
        <v>55</v>
      </c>
      <c r="AB1715" s="1" t="s">
        <v>55</v>
      </c>
      <c r="AC1715" s="1" t="s">
        <v>55</v>
      </c>
      <c r="AD1715" s="1" t="s">
        <v>55</v>
      </c>
      <c r="AE1715" s="1" t="s">
        <v>55</v>
      </c>
      <c r="AF1715" s="1">
        <v>0.4849</v>
      </c>
      <c r="AG1715" s="1">
        <v>1.70904383417677</v>
      </c>
      <c r="AH1715" s="1">
        <v>7.7</v>
      </c>
      <c r="AI1715" s="1" t="str">
        <f t="shared" si="572"/>
        <v>NaN</v>
      </c>
      <c r="AJ1715" s="1" t="str">
        <f t="shared" si="573"/>
        <v>NaN</v>
      </c>
      <c r="AK1715" s="1" t="str">
        <f t="shared" si="574"/>
        <v>NaN</v>
      </c>
      <c r="AL1715" s="1">
        <f t="shared" si="575"/>
        <v>0</v>
      </c>
      <c r="AM1715" s="1" t="str">
        <f t="shared" si="576"/>
        <v>NaN</v>
      </c>
      <c r="AN1715" s="1" t="str">
        <f t="shared" si="577"/>
        <v>NaN</v>
      </c>
      <c r="AO1715" s="1" t="str">
        <f t="shared" si="578"/>
        <v>NaN</v>
      </c>
      <c r="AP1715" s="1" t="str">
        <f t="shared" si="579"/>
        <v>NaN</v>
      </c>
      <c r="AQ1715" s="1" t="str">
        <f t="shared" si="580"/>
        <v>NaN</v>
      </c>
      <c r="AR1715" s="1" t="str">
        <f t="shared" si="581"/>
        <v>NaN</v>
      </c>
      <c r="AS1715" s="1" t="str">
        <f t="shared" si="582"/>
        <v>NaN</v>
      </c>
      <c r="AT1715" s="1" t="str">
        <f t="shared" si="583"/>
        <v>NaN</v>
      </c>
      <c r="AU1715" s="1" t="str">
        <f t="shared" si="584"/>
        <v>NaN</v>
      </c>
      <c r="AV1715" s="1" t="str">
        <f t="shared" si="585"/>
        <v>NaN</v>
      </c>
      <c r="AW1715" s="1" t="str">
        <f t="shared" si="586"/>
        <v>NaN</v>
      </c>
      <c r="AX1715" s="1" t="str">
        <f t="shared" si="587"/>
        <v>NaN</v>
      </c>
      <c r="AY1715" s="1" t="str">
        <f t="shared" si="588"/>
        <v>NaN</v>
      </c>
      <c r="AZ1715" s="1" t="str">
        <f t="shared" si="589"/>
        <v>NaN</v>
      </c>
      <c r="BA1715" s="1" t="str">
        <f t="shared" si="590"/>
        <v>NaN</v>
      </c>
      <c r="BB1715" s="1" t="str">
        <f t="shared" si="591"/>
        <v>NaN</v>
      </c>
      <c r="BC1715" s="1" t="str">
        <f t="shared" si="592"/>
        <v>NaN</v>
      </c>
      <c r="BD1715" s="1" t="str">
        <f t="shared" si="593"/>
        <v>NaN</v>
      </c>
    </row>
    <row r="1716" spans="1:56" x14ac:dyDescent="0.25">
      <c r="A1716" t="s">
        <v>1881</v>
      </c>
      <c r="B1716" s="1" t="str">
        <f>VLOOKUP(A1716,[1]Sheet1!$A$2:$B$6423,2,FALSE)</f>
        <v>LI</v>
      </c>
      <c r="C1716">
        <v>2015</v>
      </c>
      <c r="D1716" s="1" t="s">
        <v>1886</v>
      </c>
      <c r="E1716" s="1" t="s">
        <v>0</v>
      </c>
      <c r="F1716" s="1" t="s">
        <v>3635</v>
      </c>
      <c r="G1716" s="1" t="s">
        <v>3633</v>
      </c>
      <c r="H1716" s="1" t="s">
        <v>3645</v>
      </c>
      <c r="I1716" s="1" t="s">
        <v>117</v>
      </c>
      <c r="J1716" s="1">
        <v>37494</v>
      </c>
      <c r="K1716" s="1" t="s">
        <v>55</v>
      </c>
      <c r="L1716" s="1" t="s">
        <v>55</v>
      </c>
      <c r="M1716" s="1" t="s">
        <v>55</v>
      </c>
      <c r="N1716" s="1" t="s">
        <v>55</v>
      </c>
      <c r="O1716" s="1" t="s">
        <v>55</v>
      </c>
      <c r="P1716" s="1" t="s">
        <v>55</v>
      </c>
      <c r="Q1716" s="1">
        <v>82.656097560975596</v>
      </c>
      <c r="R1716" s="1" t="s">
        <v>55</v>
      </c>
      <c r="S1716" s="1">
        <v>0</v>
      </c>
      <c r="T1716" s="1" t="s">
        <v>55</v>
      </c>
      <c r="U1716" s="1" t="s">
        <v>55</v>
      </c>
      <c r="V1716" s="1" t="s">
        <v>55</v>
      </c>
      <c r="W1716" s="1" t="s">
        <v>55</v>
      </c>
      <c r="X1716" s="1" t="s">
        <v>55</v>
      </c>
      <c r="Y1716" s="1" t="s">
        <v>55</v>
      </c>
      <c r="Z1716" s="1" t="s">
        <v>55</v>
      </c>
      <c r="AA1716" s="1" t="s">
        <v>55</v>
      </c>
      <c r="AB1716" s="1" t="s">
        <v>55</v>
      </c>
      <c r="AC1716" s="1" t="s">
        <v>55</v>
      </c>
      <c r="AD1716" s="1" t="s">
        <v>55</v>
      </c>
      <c r="AE1716" s="1" t="s">
        <v>55</v>
      </c>
      <c r="AF1716" s="1">
        <v>0.48409999999999997</v>
      </c>
      <c r="AG1716" s="1">
        <v>1.7039392446080801</v>
      </c>
      <c r="AH1716" s="1">
        <v>7.7</v>
      </c>
      <c r="AI1716" s="1" t="str">
        <f t="shared" si="572"/>
        <v>NaN</v>
      </c>
      <c r="AJ1716" s="1" t="str">
        <f t="shared" si="573"/>
        <v>NaN</v>
      </c>
      <c r="AK1716" s="1" t="str">
        <f t="shared" si="574"/>
        <v>NaN</v>
      </c>
      <c r="AL1716" s="1">
        <f t="shared" si="575"/>
        <v>0</v>
      </c>
      <c r="AM1716" s="1" t="str">
        <f t="shared" si="576"/>
        <v>NaN</v>
      </c>
      <c r="AN1716" s="1" t="str">
        <f t="shared" si="577"/>
        <v>NaN</v>
      </c>
      <c r="AO1716" s="1" t="str">
        <f t="shared" si="578"/>
        <v>NaN</v>
      </c>
      <c r="AP1716" s="1" t="str">
        <f t="shared" si="579"/>
        <v>NaN</v>
      </c>
      <c r="AQ1716" s="1" t="str">
        <f t="shared" si="580"/>
        <v>NaN</v>
      </c>
      <c r="AR1716" s="1" t="str">
        <f t="shared" si="581"/>
        <v>NaN</v>
      </c>
      <c r="AS1716" s="1" t="str">
        <f t="shared" si="582"/>
        <v>NaN</v>
      </c>
      <c r="AT1716" s="1" t="str">
        <f t="shared" si="583"/>
        <v>NaN</v>
      </c>
      <c r="AU1716" s="1" t="str">
        <f t="shared" si="584"/>
        <v>NaN</v>
      </c>
      <c r="AV1716" s="1" t="str">
        <f t="shared" si="585"/>
        <v>NaN</v>
      </c>
      <c r="AW1716" s="1" t="str">
        <f t="shared" si="586"/>
        <v>NaN</v>
      </c>
      <c r="AX1716" s="1" t="str">
        <f t="shared" si="587"/>
        <v>NaN</v>
      </c>
      <c r="AY1716" s="1" t="str">
        <f t="shared" si="588"/>
        <v>NaN</v>
      </c>
      <c r="AZ1716" s="1" t="str">
        <f t="shared" si="589"/>
        <v>NaN</v>
      </c>
      <c r="BA1716" s="1" t="str">
        <f t="shared" si="590"/>
        <v>NaN</v>
      </c>
      <c r="BB1716" s="1" t="str">
        <f t="shared" si="591"/>
        <v>NaN</v>
      </c>
      <c r="BC1716" s="1" t="str">
        <f t="shared" si="592"/>
        <v>NaN</v>
      </c>
      <c r="BD1716" s="1" t="str">
        <f t="shared" si="593"/>
        <v>NaN</v>
      </c>
    </row>
    <row r="1717" spans="1:56" x14ac:dyDescent="0.25">
      <c r="A1717" t="s">
        <v>1881</v>
      </c>
      <c r="B1717" s="1" t="str">
        <f>VLOOKUP(A1717,[1]Sheet1!$A$2:$B$6423,2,FALSE)</f>
        <v>LI</v>
      </c>
      <c r="C1717">
        <v>2016</v>
      </c>
      <c r="D1717" s="1" t="s">
        <v>1887</v>
      </c>
      <c r="E1717" s="1" t="s">
        <v>0</v>
      </c>
      <c r="F1717" s="1" t="s">
        <v>3635</v>
      </c>
      <c r="G1717" s="1" t="s">
        <v>3633</v>
      </c>
      <c r="H1717" s="1" t="s">
        <v>3645</v>
      </c>
      <c r="I1717" s="1" t="s">
        <v>117</v>
      </c>
      <c r="J1717" s="1">
        <v>37716</v>
      </c>
      <c r="K1717" s="1" t="s">
        <v>55</v>
      </c>
      <c r="L1717" s="1" t="s">
        <v>55</v>
      </c>
      <c r="M1717" s="1" t="s">
        <v>55</v>
      </c>
      <c r="N1717" s="1" t="s">
        <v>55</v>
      </c>
      <c r="O1717" s="1" t="s">
        <v>55</v>
      </c>
      <c r="P1717" s="1" t="s">
        <v>55</v>
      </c>
      <c r="Q1717" s="1">
        <v>82.258536585365903</v>
      </c>
      <c r="R1717" s="1" t="s">
        <v>55</v>
      </c>
      <c r="S1717" s="1">
        <v>0</v>
      </c>
      <c r="T1717" s="1" t="s">
        <v>55</v>
      </c>
      <c r="U1717" s="1" t="s">
        <v>55</v>
      </c>
      <c r="V1717" s="1" t="s">
        <v>55</v>
      </c>
      <c r="W1717" s="1" t="s">
        <v>55</v>
      </c>
      <c r="X1717" s="1" t="s">
        <v>55</v>
      </c>
      <c r="Y1717" s="1" t="s">
        <v>55</v>
      </c>
      <c r="Z1717" s="1" t="s">
        <v>55</v>
      </c>
      <c r="AA1717" s="1" t="s">
        <v>55</v>
      </c>
      <c r="AB1717" s="1" t="s">
        <v>55</v>
      </c>
      <c r="AC1717" s="1" t="s">
        <v>55</v>
      </c>
      <c r="AD1717" s="1" t="s">
        <v>55</v>
      </c>
      <c r="AE1717" s="1" t="s">
        <v>55</v>
      </c>
      <c r="AF1717" s="1">
        <v>0.48430000000000001</v>
      </c>
      <c r="AG1717" s="1">
        <v>1.69844614637052</v>
      </c>
      <c r="AH1717" s="1">
        <v>7.7</v>
      </c>
      <c r="AI1717" s="1" t="str">
        <f t="shared" si="572"/>
        <v>NaN</v>
      </c>
      <c r="AJ1717" s="1" t="str">
        <f t="shared" si="573"/>
        <v>NaN</v>
      </c>
      <c r="AK1717" s="1" t="str">
        <f t="shared" si="574"/>
        <v>NaN</v>
      </c>
      <c r="AL1717" s="1">
        <f t="shared" si="575"/>
        <v>0</v>
      </c>
      <c r="AM1717" s="1" t="str">
        <f t="shared" si="576"/>
        <v>NaN</v>
      </c>
      <c r="AN1717" s="1" t="str">
        <f t="shared" si="577"/>
        <v>NaN</v>
      </c>
      <c r="AO1717" s="1" t="str">
        <f t="shared" si="578"/>
        <v>NaN</v>
      </c>
      <c r="AP1717" s="1" t="str">
        <f t="shared" si="579"/>
        <v>NaN</v>
      </c>
      <c r="AQ1717" s="1" t="str">
        <f t="shared" si="580"/>
        <v>NaN</v>
      </c>
      <c r="AR1717" s="1" t="str">
        <f t="shared" si="581"/>
        <v>NaN</v>
      </c>
      <c r="AS1717" s="1" t="str">
        <f t="shared" si="582"/>
        <v>NaN</v>
      </c>
      <c r="AT1717" s="1" t="str">
        <f t="shared" si="583"/>
        <v>NaN</v>
      </c>
      <c r="AU1717" s="1" t="str">
        <f t="shared" si="584"/>
        <v>NaN</v>
      </c>
      <c r="AV1717" s="1" t="str">
        <f t="shared" si="585"/>
        <v>NaN</v>
      </c>
      <c r="AW1717" s="1" t="str">
        <f t="shared" si="586"/>
        <v>NaN</v>
      </c>
      <c r="AX1717" s="1" t="str">
        <f t="shared" si="587"/>
        <v>NaN</v>
      </c>
      <c r="AY1717" s="1" t="str">
        <f t="shared" si="588"/>
        <v>NaN</v>
      </c>
      <c r="AZ1717" s="1" t="str">
        <f t="shared" si="589"/>
        <v>NaN</v>
      </c>
      <c r="BA1717" s="1" t="str">
        <f t="shared" si="590"/>
        <v>NaN</v>
      </c>
      <c r="BB1717" s="1" t="str">
        <f t="shared" si="591"/>
        <v>NaN</v>
      </c>
      <c r="BC1717" s="1" t="str">
        <f t="shared" si="592"/>
        <v>NaN</v>
      </c>
      <c r="BD1717" s="1" t="str">
        <f t="shared" si="593"/>
        <v>NaN</v>
      </c>
    </row>
    <row r="1718" spans="1:56" x14ac:dyDescent="0.25">
      <c r="A1718" t="s">
        <v>1881</v>
      </c>
      <c r="B1718" s="1" t="str">
        <f>VLOOKUP(A1718,[1]Sheet1!$A$2:$B$6423,2,FALSE)</f>
        <v>LI</v>
      </c>
      <c r="C1718">
        <v>2017</v>
      </c>
      <c r="D1718" s="1" t="s">
        <v>1888</v>
      </c>
      <c r="E1718" s="1" t="s">
        <v>0</v>
      </c>
      <c r="F1718" s="1" t="s">
        <v>3635</v>
      </c>
      <c r="G1718" s="1" t="s">
        <v>3633</v>
      </c>
      <c r="H1718" s="1" t="s">
        <v>3645</v>
      </c>
      <c r="I1718" s="1" t="s">
        <v>117</v>
      </c>
      <c r="J1718" s="1">
        <v>37962</v>
      </c>
      <c r="K1718" s="1" t="s">
        <v>55</v>
      </c>
      <c r="L1718" s="1" t="s">
        <v>55</v>
      </c>
      <c r="M1718" s="1" t="s">
        <v>55</v>
      </c>
      <c r="N1718" s="1" t="s">
        <v>55</v>
      </c>
      <c r="O1718" s="1" t="s">
        <v>55</v>
      </c>
      <c r="P1718" s="1" t="s">
        <v>55</v>
      </c>
      <c r="Q1718" s="1">
        <v>83.746341463414694</v>
      </c>
      <c r="R1718" s="1" t="s">
        <v>55</v>
      </c>
      <c r="S1718" s="1">
        <v>0</v>
      </c>
      <c r="T1718" s="1" t="s">
        <v>55</v>
      </c>
      <c r="U1718" s="1" t="s">
        <v>55</v>
      </c>
      <c r="V1718" s="1" t="s">
        <v>55</v>
      </c>
      <c r="W1718" s="1" t="s">
        <v>55</v>
      </c>
      <c r="X1718" s="1" t="s">
        <v>55</v>
      </c>
      <c r="Y1718" s="1" t="s">
        <v>55</v>
      </c>
      <c r="Z1718" s="1" t="s">
        <v>55</v>
      </c>
      <c r="AA1718" s="1" t="s">
        <v>55</v>
      </c>
      <c r="AB1718" s="1" t="s">
        <v>55</v>
      </c>
      <c r="AC1718" s="1" t="s">
        <v>55</v>
      </c>
      <c r="AD1718" s="1" t="s">
        <v>55</v>
      </c>
      <c r="AE1718" s="1" t="s">
        <v>55</v>
      </c>
      <c r="AF1718" s="1">
        <v>0.4839</v>
      </c>
      <c r="AG1718" s="1">
        <v>1.70433952331733</v>
      </c>
      <c r="AH1718" s="1">
        <v>7.7</v>
      </c>
      <c r="AI1718" s="1" t="str">
        <f t="shared" si="572"/>
        <v>NaN</v>
      </c>
      <c r="AJ1718" s="1" t="str">
        <f t="shared" si="573"/>
        <v>NaN</v>
      </c>
      <c r="AK1718" s="1" t="str">
        <f t="shared" si="574"/>
        <v>NaN</v>
      </c>
      <c r="AL1718" s="1">
        <f t="shared" si="575"/>
        <v>0</v>
      </c>
      <c r="AM1718" s="1" t="str">
        <f t="shared" si="576"/>
        <v>NaN</v>
      </c>
      <c r="AN1718" s="1" t="str">
        <f t="shared" si="577"/>
        <v>NaN</v>
      </c>
      <c r="AO1718" s="1" t="str">
        <f t="shared" si="578"/>
        <v>NaN</v>
      </c>
      <c r="AP1718" s="1" t="str">
        <f t="shared" si="579"/>
        <v>NaN</v>
      </c>
      <c r="AQ1718" s="1" t="str">
        <f t="shared" si="580"/>
        <v>NaN</v>
      </c>
      <c r="AR1718" s="1" t="str">
        <f t="shared" si="581"/>
        <v>NaN</v>
      </c>
      <c r="AS1718" s="1" t="str">
        <f t="shared" si="582"/>
        <v>NaN</v>
      </c>
      <c r="AT1718" s="1" t="str">
        <f t="shared" si="583"/>
        <v>NaN</v>
      </c>
      <c r="AU1718" s="1" t="str">
        <f t="shared" si="584"/>
        <v>NaN</v>
      </c>
      <c r="AV1718" s="1" t="str">
        <f t="shared" si="585"/>
        <v>NaN</v>
      </c>
      <c r="AW1718" s="1" t="str">
        <f t="shared" si="586"/>
        <v>NaN</v>
      </c>
      <c r="AX1718" s="1" t="str">
        <f t="shared" si="587"/>
        <v>NaN</v>
      </c>
      <c r="AY1718" s="1" t="str">
        <f t="shared" si="588"/>
        <v>NaN</v>
      </c>
      <c r="AZ1718" s="1" t="str">
        <f t="shared" si="589"/>
        <v>NaN</v>
      </c>
      <c r="BA1718" s="1" t="str">
        <f t="shared" si="590"/>
        <v>NaN</v>
      </c>
      <c r="BB1718" s="1" t="str">
        <f t="shared" si="591"/>
        <v>NaN</v>
      </c>
      <c r="BC1718" s="1" t="str">
        <f t="shared" si="592"/>
        <v>NaN</v>
      </c>
      <c r="BD1718" s="1" t="str">
        <f t="shared" si="593"/>
        <v>NaN</v>
      </c>
    </row>
    <row r="1719" spans="1:56" x14ac:dyDescent="0.25">
      <c r="A1719" t="s">
        <v>1881</v>
      </c>
      <c r="B1719" s="1" t="str">
        <f>VLOOKUP(A1719,[1]Sheet1!$A$2:$B$6423,2,FALSE)</f>
        <v>LI</v>
      </c>
      <c r="C1719">
        <v>2018</v>
      </c>
      <c r="D1719" s="1" t="s">
        <v>1889</v>
      </c>
      <c r="E1719" s="1" t="s">
        <v>0</v>
      </c>
      <c r="F1719" s="1" t="s">
        <v>3635</v>
      </c>
      <c r="G1719" s="1" t="s">
        <v>3633</v>
      </c>
      <c r="H1719" s="1" t="s">
        <v>3645</v>
      </c>
      <c r="I1719" s="1" t="s">
        <v>117</v>
      </c>
      <c r="J1719" s="1">
        <v>38246</v>
      </c>
      <c r="K1719" s="1" t="s">
        <v>55</v>
      </c>
      <c r="L1719" s="1" t="s">
        <v>55</v>
      </c>
      <c r="M1719" s="1" t="s">
        <v>55</v>
      </c>
      <c r="N1719" s="1" t="s">
        <v>55</v>
      </c>
      <c r="O1719" s="1" t="s">
        <v>55</v>
      </c>
      <c r="P1719" s="1" t="s">
        <v>55</v>
      </c>
      <c r="Q1719" s="1">
        <v>83.041463414634194</v>
      </c>
      <c r="R1719" s="1" t="s">
        <v>55</v>
      </c>
      <c r="S1719" s="1">
        <v>0</v>
      </c>
      <c r="T1719" s="1" t="s">
        <v>55</v>
      </c>
      <c r="U1719" s="1" t="s">
        <v>55</v>
      </c>
      <c r="V1719" s="1" t="s">
        <v>55</v>
      </c>
      <c r="W1719" s="1" t="s">
        <v>55</v>
      </c>
      <c r="X1719" s="1" t="s">
        <v>55</v>
      </c>
      <c r="Y1719" s="1" t="s">
        <v>55</v>
      </c>
      <c r="Z1719" s="1" t="s">
        <v>55</v>
      </c>
      <c r="AA1719" s="1" t="s">
        <v>55</v>
      </c>
      <c r="AB1719" s="1" t="s">
        <v>55</v>
      </c>
      <c r="AC1719" s="1" t="s">
        <v>55</v>
      </c>
      <c r="AD1719" s="1" t="s">
        <v>55</v>
      </c>
      <c r="AE1719" s="1" t="s">
        <v>55</v>
      </c>
      <c r="AF1719" s="1">
        <v>0.48230000000000001</v>
      </c>
      <c r="AG1719" s="1">
        <v>1.6987970582771801</v>
      </c>
      <c r="AH1719" s="1">
        <v>7.7</v>
      </c>
      <c r="AI1719" s="1" t="str">
        <f t="shared" si="572"/>
        <v>NaN</v>
      </c>
      <c r="AJ1719" s="1" t="str">
        <f t="shared" si="573"/>
        <v>NaN</v>
      </c>
      <c r="AK1719" s="1" t="str">
        <f t="shared" si="574"/>
        <v>NaN</v>
      </c>
      <c r="AL1719" s="1">
        <f t="shared" si="575"/>
        <v>0</v>
      </c>
      <c r="AM1719" s="1" t="str">
        <f t="shared" si="576"/>
        <v>NaN</v>
      </c>
      <c r="AN1719" s="1" t="str">
        <f t="shared" si="577"/>
        <v>NaN</v>
      </c>
      <c r="AO1719" s="1" t="str">
        <f t="shared" si="578"/>
        <v>NaN</v>
      </c>
      <c r="AP1719" s="1" t="str">
        <f t="shared" si="579"/>
        <v>NaN</v>
      </c>
      <c r="AQ1719" s="1" t="str">
        <f t="shared" si="580"/>
        <v>NaN</v>
      </c>
      <c r="AR1719" s="1" t="str">
        <f t="shared" si="581"/>
        <v>NaN</v>
      </c>
      <c r="AS1719" s="1" t="str">
        <f t="shared" si="582"/>
        <v>NaN</v>
      </c>
      <c r="AT1719" s="1" t="str">
        <f t="shared" si="583"/>
        <v>NaN</v>
      </c>
      <c r="AU1719" s="1" t="str">
        <f t="shared" si="584"/>
        <v>NaN</v>
      </c>
      <c r="AV1719" s="1" t="str">
        <f t="shared" si="585"/>
        <v>NaN</v>
      </c>
      <c r="AW1719" s="1" t="str">
        <f t="shared" si="586"/>
        <v>NaN</v>
      </c>
      <c r="AX1719" s="1" t="str">
        <f t="shared" si="587"/>
        <v>NaN</v>
      </c>
      <c r="AY1719" s="1" t="str">
        <f t="shared" si="588"/>
        <v>NaN</v>
      </c>
      <c r="AZ1719" s="1" t="str">
        <f t="shared" si="589"/>
        <v>NaN</v>
      </c>
      <c r="BA1719" s="1" t="str">
        <f t="shared" si="590"/>
        <v>NaN</v>
      </c>
      <c r="BB1719" s="1" t="str">
        <f t="shared" si="591"/>
        <v>NaN</v>
      </c>
      <c r="BC1719" s="1" t="str">
        <f t="shared" si="592"/>
        <v>NaN</v>
      </c>
      <c r="BD1719" s="1" t="str">
        <f t="shared" si="593"/>
        <v>NaN</v>
      </c>
    </row>
    <row r="1720" spans="1:56" x14ac:dyDescent="0.25">
      <c r="A1720" t="s">
        <v>1881</v>
      </c>
      <c r="B1720" s="1" t="str">
        <f>VLOOKUP(A1720,[1]Sheet1!$A$2:$B$6423,2,FALSE)</f>
        <v>LI</v>
      </c>
      <c r="C1720">
        <v>2019</v>
      </c>
      <c r="D1720" s="1" t="s">
        <v>1890</v>
      </c>
      <c r="E1720" s="1" t="s">
        <v>0</v>
      </c>
      <c r="F1720" s="1" t="s">
        <v>3635</v>
      </c>
      <c r="G1720" s="1" t="s">
        <v>3633</v>
      </c>
      <c r="H1720" s="1" t="s">
        <v>3645</v>
      </c>
      <c r="I1720" s="1" t="s">
        <v>117</v>
      </c>
      <c r="J1720" s="1">
        <v>38563</v>
      </c>
      <c r="K1720" s="1" t="s">
        <v>55</v>
      </c>
      <c r="L1720" s="1" t="s">
        <v>55</v>
      </c>
      <c r="M1720" s="1" t="s">
        <v>55</v>
      </c>
      <c r="N1720" s="1" t="s">
        <v>55</v>
      </c>
      <c r="O1720" s="1" t="s">
        <v>55</v>
      </c>
      <c r="P1720" s="1" t="s">
        <v>55</v>
      </c>
      <c r="Q1720" s="1">
        <v>84.160975609756093</v>
      </c>
      <c r="R1720" s="1" t="s">
        <v>55</v>
      </c>
      <c r="S1720" s="1">
        <v>0</v>
      </c>
      <c r="T1720" s="1" t="s">
        <v>55</v>
      </c>
      <c r="U1720" s="1" t="s">
        <v>55</v>
      </c>
      <c r="V1720" s="1" t="s">
        <v>55</v>
      </c>
      <c r="W1720" s="1" t="s">
        <v>55</v>
      </c>
      <c r="X1720" s="1" t="s">
        <v>55</v>
      </c>
      <c r="Y1720" s="1" t="s">
        <v>55</v>
      </c>
      <c r="Z1720" s="1" t="s">
        <v>55</v>
      </c>
      <c r="AA1720" s="1" t="s">
        <v>55</v>
      </c>
      <c r="AB1720" s="1" t="s">
        <v>55</v>
      </c>
      <c r="AC1720" s="1" t="s">
        <v>55</v>
      </c>
      <c r="AD1720" s="1" t="s">
        <v>55</v>
      </c>
      <c r="AE1720" s="1" t="s">
        <v>55</v>
      </c>
      <c r="AF1720" s="1">
        <v>0.47920000000000001</v>
      </c>
      <c r="AG1720" s="1">
        <v>1.6843145090657401</v>
      </c>
      <c r="AH1720" s="1">
        <v>7.7</v>
      </c>
      <c r="AI1720" s="1" t="str">
        <f t="shared" si="572"/>
        <v>NaN</v>
      </c>
      <c r="AJ1720" s="1" t="str">
        <f t="shared" si="573"/>
        <v>NaN</v>
      </c>
      <c r="AK1720" s="1" t="str">
        <f t="shared" si="574"/>
        <v>NaN</v>
      </c>
      <c r="AL1720" s="1">
        <f t="shared" si="575"/>
        <v>0</v>
      </c>
      <c r="AM1720" s="1" t="str">
        <f t="shared" si="576"/>
        <v>NaN</v>
      </c>
      <c r="AN1720" s="1" t="str">
        <f t="shared" si="577"/>
        <v>NaN</v>
      </c>
      <c r="AO1720" s="1" t="str">
        <f t="shared" si="578"/>
        <v>NaN</v>
      </c>
      <c r="AP1720" s="1" t="str">
        <f t="shared" si="579"/>
        <v>NaN</v>
      </c>
      <c r="AQ1720" s="1" t="str">
        <f t="shared" si="580"/>
        <v>NaN</v>
      </c>
      <c r="AR1720" s="1" t="str">
        <f t="shared" si="581"/>
        <v>NaN</v>
      </c>
      <c r="AS1720" s="1" t="str">
        <f t="shared" si="582"/>
        <v>NaN</v>
      </c>
      <c r="AT1720" s="1" t="str">
        <f t="shared" si="583"/>
        <v>NaN</v>
      </c>
      <c r="AU1720" s="1" t="str">
        <f t="shared" si="584"/>
        <v>NaN</v>
      </c>
      <c r="AV1720" s="1" t="str">
        <f t="shared" si="585"/>
        <v>NaN</v>
      </c>
      <c r="AW1720" s="1" t="str">
        <f t="shared" si="586"/>
        <v>NaN</v>
      </c>
      <c r="AX1720" s="1" t="str">
        <f t="shared" si="587"/>
        <v>NaN</v>
      </c>
      <c r="AY1720" s="1" t="str">
        <f t="shared" si="588"/>
        <v>NaN</v>
      </c>
      <c r="AZ1720" s="1" t="str">
        <f t="shared" si="589"/>
        <v>NaN</v>
      </c>
      <c r="BA1720" s="1" t="str">
        <f t="shared" si="590"/>
        <v>NaN</v>
      </c>
      <c r="BB1720" s="1" t="str">
        <f t="shared" si="591"/>
        <v>NaN</v>
      </c>
      <c r="BC1720" s="1" t="str">
        <f t="shared" si="592"/>
        <v>NaN</v>
      </c>
      <c r="BD1720" s="1" t="str">
        <f t="shared" si="593"/>
        <v>NaN</v>
      </c>
    </row>
    <row r="1721" spans="1:56" x14ac:dyDescent="0.25">
      <c r="A1721" t="s">
        <v>1881</v>
      </c>
      <c r="B1721" s="1" t="str">
        <f>VLOOKUP(A1721,[1]Sheet1!$A$2:$B$6423,2,FALSE)</f>
        <v>LI</v>
      </c>
      <c r="C1721">
        <v>2020</v>
      </c>
      <c r="D1721" s="1" t="s">
        <v>1891</v>
      </c>
      <c r="E1721" s="1" t="s">
        <v>0</v>
      </c>
      <c r="F1721" s="1" t="s">
        <v>3635</v>
      </c>
      <c r="G1721" s="1" t="s">
        <v>3633</v>
      </c>
      <c r="H1721" s="1" t="s">
        <v>3645</v>
      </c>
      <c r="I1721" s="1" t="s">
        <v>117</v>
      </c>
      <c r="J1721" s="1">
        <v>38901</v>
      </c>
      <c r="K1721" s="1" t="s">
        <v>55</v>
      </c>
      <c r="L1721" s="1" t="s">
        <v>55</v>
      </c>
      <c r="M1721" s="1" t="s">
        <v>55</v>
      </c>
      <c r="N1721" s="1" t="s">
        <v>55</v>
      </c>
      <c r="O1721" s="1" t="s">
        <v>55</v>
      </c>
      <c r="P1721" s="1" t="s">
        <v>55</v>
      </c>
      <c r="Q1721" s="1">
        <v>81.658536585365894</v>
      </c>
      <c r="R1721" s="1" t="s">
        <v>55</v>
      </c>
      <c r="S1721" s="1">
        <v>0</v>
      </c>
      <c r="T1721" s="1" t="s">
        <v>55</v>
      </c>
      <c r="U1721" s="1" t="s">
        <v>55</v>
      </c>
      <c r="V1721" s="1" t="s">
        <v>55</v>
      </c>
      <c r="W1721" s="1" t="s">
        <v>55</v>
      </c>
      <c r="X1721" s="1" t="s">
        <v>55</v>
      </c>
      <c r="Y1721" s="1" t="s">
        <v>55</v>
      </c>
      <c r="Z1721" s="1" t="s">
        <v>55</v>
      </c>
      <c r="AA1721" s="1" t="s">
        <v>55</v>
      </c>
      <c r="AB1721" s="1" t="s">
        <v>55</v>
      </c>
      <c r="AC1721" s="1" t="s">
        <v>55</v>
      </c>
      <c r="AD1721" s="1" t="s">
        <v>55</v>
      </c>
      <c r="AE1721" s="1" t="s">
        <v>55</v>
      </c>
      <c r="AF1721" s="1">
        <v>0.47949999999999998</v>
      </c>
      <c r="AG1721" s="1">
        <v>1.68163055329832</v>
      </c>
      <c r="AH1721" s="1">
        <v>7.7</v>
      </c>
      <c r="AI1721" s="1" t="str">
        <f t="shared" si="572"/>
        <v>NaN</v>
      </c>
      <c r="AJ1721" s="1" t="str">
        <f t="shared" si="573"/>
        <v>NaN</v>
      </c>
      <c r="AK1721" s="1" t="str">
        <f t="shared" si="574"/>
        <v>NaN</v>
      </c>
      <c r="AL1721" s="1">
        <f t="shared" si="575"/>
        <v>0</v>
      </c>
      <c r="AM1721" s="1" t="str">
        <f t="shared" si="576"/>
        <v>NaN</v>
      </c>
      <c r="AN1721" s="1" t="str">
        <f t="shared" si="577"/>
        <v>NaN</v>
      </c>
      <c r="AO1721" s="1" t="str">
        <f t="shared" si="578"/>
        <v>NaN</v>
      </c>
      <c r="AP1721" s="1" t="str">
        <f t="shared" si="579"/>
        <v>NaN</v>
      </c>
      <c r="AQ1721" s="1" t="str">
        <f t="shared" si="580"/>
        <v>NaN</v>
      </c>
      <c r="AR1721" s="1" t="str">
        <f t="shared" si="581"/>
        <v>NaN</v>
      </c>
      <c r="AS1721" s="1" t="str">
        <f t="shared" si="582"/>
        <v>NaN</v>
      </c>
      <c r="AT1721" s="1" t="str">
        <f t="shared" si="583"/>
        <v>NaN</v>
      </c>
      <c r="AU1721" s="1" t="str">
        <f t="shared" si="584"/>
        <v>NaN</v>
      </c>
      <c r="AV1721" s="1" t="str">
        <f t="shared" si="585"/>
        <v>NaN</v>
      </c>
      <c r="AW1721" s="1" t="str">
        <f t="shared" si="586"/>
        <v>NaN</v>
      </c>
      <c r="AX1721" s="1" t="str">
        <f t="shared" si="587"/>
        <v>NaN</v>
      </c>
      <c r="AY1721" s="1" t="str">
        <f t="shared" si="588"/>
        <v>NaN</v>
      </c>
      <c r="AZ1721" s="1" t="str">
        <f t="shared" si="589"/>
        <v>NaN</v>
      </c>
      <c r="BA1721" s="1" t="str">
        <f t="shared" si="590"/>
        <v>NaN</v>
      </c>
      <c r="BB1721" s="1" t="str">
        <f t="shared" si="591"/>
        <v>NaN</v>
      </c>
      <c r="BC1721" s="1" t="str">
        <f t="shared" si="592"/>
        <v>NaN</v>
      </c>
      <c r="BD1721" s="1" t="str">
        <f t="shared" si="593"/>
        <v>NaN</v>
      </c>
    </row>
    <row r="1722" spans="1:56" x14ac:dyDescent="0.25">
      <c r="A1722" t="s">
        <v>1881</v>
      </c>
      <c r="B1722" s="1" t="str">
        <f>VLOOKUP(A1722,[1]Sheet1!$A$2:$B$6423,2,FALSE)</f>
        <v>LI</v>
      </c>
      <c r="C1722">
        <v>2021</v>
      </c>
      <c r="D1722" s="1" t="s">
        <v>1892</v>
      </c>
      <c r="E1722" s="1" t="s">
        <v>0</v>
      </c>
      <c r="F1722" s="1" t="s">
        <v>3635</v>
      </c>
      <c r="G1722" s="1" t="s">
        <v>3633</v>
      </c>
      <c r="H1722" s="1" t="s">
        <v>3645</v>
      </c>
      <c r="I1722" s="1" t="s">
        <v>117</v>
      </c>
      <c r="J1722" s="1">
        <v>39182</v>
      </c>
      <c r="K1722" s="1" t="s">
        <v>55</v>
      </c>
      <c r="L1722" s="1" t="s">
        <v>55</v>
      </c>
      <c r="M1722" s="1" t="s">
        <v>55</v>
      </c>
      <c r="N1722" s="1" t="s">
        <v>55</v>
      </c>
      <c r="O1722" s="1" t="s">
        <v>55</v>
      </c>
      <c r="P1722" s="1" t="s">
        <v>55</v>
      </c>
      <c r="Q1722" s="1">
        <v>84.402439024390304</v>
      </c>
      <c r="R1722" s="1" t="s">
        <v>55</v>
      </c>
      <c r="S1722" s="1">
        <v>0</v>
      </c>
      <c r="T1722" s="1" t="s">
        <v>55</v>
      </c>
      <c r="U1722" s="1" t="s">
        <v>55</v>
      </c>
      <c r="V1722" s="1" t="s">
        <v>55</v>
      </c>
      <c r="W1722" s="1" t="s">
        <v>55</v>
      </c>
      <c r="X1722" s="1" t="s">
        <v>55</v>
      </c>
      <c r="Y1722" s="1" t="s">
        <v>55</v>
      </c>
      <c r="Z1722" s="1" t="s">
        <v>55</v>
      </c>
      <c r="AA1722" s="1" t="s">
        <v>55</v>
      </c>
      <c r="AB1722" s="1" t="s">
        <v>55</v>
      </c>
      <c r="AC1722" s="1" t="s">
        <v>55</v>
      </c>
      <c r="AD1722" s="1" t="s">
        <v>55</v>
      </c>
      <c r="AE1722" s="1" t="s">
        <v>55</v>
      </c>
      <c r="AF1722" s="1">
        <v>0.48459999999999998</v>
      </c>
      <c r="AG1722" s="1">
        <v>1.6905157440374501</v>
      </c>
      <c r="AH1722" s="1">
        <v>7.7</v>
      </c>
      <c r="AI1722" s="1" t="str">
        <f t="shared" si="572"/>
        <v>NaN</v>
      </c>
      <c r="AJ1722" s="1" t="str">
        <f t="shared" si="573"/>
        <v>NaN</v>
      </c>
      <c r="AK1722" s="1" t="str">
        <f t="shared" si="574"/>
        <v>NaN</v>
      </c>
      <c r="AL1722" s="1">
        <f t="shared" si="575"/>
        <v>0</v>
      </c>
      <c r="AM1722" s="1" t="str">
        <f t="shared" si="576"/>
        <v>NaN</v>
      </c>
      <c r="AN1722" s="1" t="str">
        <f t="shared" si="577"/>
        <v>NaN</v>
      </c>
      <c r="AO1722" s="1" t="str">
        <f t="shared" si="578"/>
        <v>NaN</v>
      </c>
      <c r="AP1722" s="1" t="str">
        <f t="shared" si="579"/>
        <v>NaN</v>
      </c>
      <c r="AQ1722" s="1" t="str">
        <f t="shared" si="580"/>
        <v>NaN</v>
      </c>
      <c r="AR1722" s="1" t="str">
        <f t="shared" si="581"/>
        <v>NaN</v>
      </c>
      <c r="AS1722" s="1" t="str">
        <f t="shared" si="582"/>
        <v>NaN</v>
      </c>
      <c r="AT1722" s="1" t="str">
        <f t="shared" si="583"/>
        <v>NaN</v>
      </c>
      <c r="AU1722" s="1" t="str">
        <f t="shared" si="584"/>
        <v>NaN</v>
      </c>
      <c r="AV1722" s="1" t="str">
        <f t="shared" si="585"/>
        <v>NaN</v>
      </c>
      <c r="AW1722" s="1" t="str">
        <f t="shared" si="586"/>
        <v>NaN</v>
      </c>
      <c r="AX1722" s="1" t="str">
        <f t="shared" si="587"/>
        <v>NaN</v>
      </c>
      <c r="AY1722" s="1" t="str">
        <f t="shared" si="588"/>
        <v>NaN</v>
      </c>
      <c r="AZ1722" s="1" t="str">
        <f t="shared" si="589"/>
        <v>NaN</v>
      </c>
      <c r="BA1722" s="1" t="str">
        <f t="shared" si="590"/>
        <v>NaN</v>
      </c>
      <c r="BB1722" s="1" t="str">
        <f t="shared" si="591"/>
        <v>NaN</v>
      </c>
      <c r="BC1722" s="1" t="str">
        <f t="shared" si="592"/>
        <v>NaN</v>
      </c>
      <c r="BD1722" s="1" t="str">
        <f t="shared" si="593"/>
        <v>NaN</v>
      </c>
    </row>
    <row r="1723" spans="1:56" x14ac:dyDescent="0.25">
      <c r="A1723" t="s">
        <v>1881</v>
      </c>
      <c r="B1723" s="1" t="str">
        <f>VLOOKUP(A1723,[1]Sheet1!$A$2:$B$6423,2,FALSE)</f>
        <v>LI</v>
      </c>
      <c r="C1723">
        <v>2022</v>
      </c>
      <c r="D1723" s="1" t="s">
        <v>1893</v>
      </c>
      <c r="E1723" s="1" t="s">
        <v>0</v>
      </c>
      <c r="F1723" s="1" t="s">
        <v>3635</v>
      </c>
      <c r="G1723" s="1" t="s">
        <v>3633</v>
      </c>
      <c r="H1723" s="1" t="s">
        <v>3645</v>
      </c>
      <c r="I1723" s="1" t="s">
        <v>117</v>
      </c>
      <c r="J1723" s="1">
        <v>39493</v>
      </c>
      <c r="K1723" s="1" t="s">
        <v>55</v>
      </c>
      <c r="L1723" s="1" t="s">
        <v>55</v>
      </c>
      <c r="M1723" s="1" t="s">
        <v>55</v>
      </c>
      <c r="N1723" s="1" t="s">
        <v>55</v>
      </c>
      <c r="O1723" s="1" t="s">
        <v>55</v>
      </c>
      <c r="P1723" s="1" t="s">
        <v>55</v>
      </c>
      <c r="Q1723" s="1">
        <v>84.121951219512198</v>
      </c>
      <c r="R1723" s="1" t="s">
        <v>55</v>
      </c>
      <c r="S1723" s="1">
        <v>0</v>
      </c>
      <c r="T1723" s="1" t="s">
        <v>55</v>
      </c>
      <c r="U1723" s="1" t="s">
        <v>55</v>
      </c>
      <c r="V1723" s="1" t="s">
        <v>55</v>
      </c>
      <c r="W1723" s="1" t="s">
        <v>55</v>
      </c>
      <c r="X1723" s="1" t="s">
        <v>55</v>
      </c>
      <c r="Y1723" s="1" t="s">
        <v>55</v>
      </c>
      <c r="Z1723" s="1" t="s">
        <v>55</v>
      </c>
      <c r="AA1723" s="1" t="s">
        <v>55</v>
      </c>
      <c r="AB1723" s="1" t="s">
        <v>55</v>
      </c>
      <c r="AC1723" s="1" t="s">
        <v>55</v>
      </c>
      <c r="AD1723" s="1" t="s">
        <v>55</v>
      </c>
      <c r="AE1723" s="1" t="s">
        <v>55</v>
      </c>
      <c r="AF1723" s="1">
        <v>0.48459999999999998</v>
      </c>
      <c r="AG1723" s="1">
        <v>1.6881001509898099</v>
      </c>
      <c r="AH1723" s="1">
        <v>7.7</v>
      </c>
      <c r="AI1723" s="1" t="str">
        <f t="shared" si="572"/>
        <v>NaN</v>
      </c>
      <c r="AJ1723" s="1" t="str">
        <f t="shared" si="573"/>
        <v>NaN</v>
      </c>
      <c r="AK1723" s="1" t="str">
        <f t="shared" si="574"/>
        <v>NaN</v>
      </c>
      <c r="AL1723" s="1">
        <f t="shared" si="575"/>
        <v>0</v>
      </c>
      <c r="AM1723" s="1" t="str">
        <f t="shared" si="576"/>
        <v>NaN</v>
      </c>
      <c r="AN1723" s="1" t="str">
        <f t="shared" si="577"/>
        <v>NaN</v>
      </c>
      <c r="AO1723" s="1" t="str">
        <f t="shared" si="578"/>
        <v>NaN</v>
      </c>
      <c r="AP1723" s="1" t="str">
        <f t="shared" si="579"/>
        <v>NaN</v>
      </c>
      <c r="AQ1723" s="1" t="str">
        <f t="shared" si="580"/>
        <v>NaN</v>
      </c>
      <c r="AR1723" s="1" t="str">
        <f t="shared" si="581"/>
        <v>NaN</v>
      </c>
      <c r="AS1723" s="1" t="str">
        <f t="shared" si="582"/>
        <v>NaN</v>
      </c>
      <c r="AT1723" s="1" t="str">
        <f t="shared" si="583"/>
        <v>NaN</v>
      </c>
      <c r="AU1723" s="1" t="str">
        <f t="shared" si="584"/>
        <v>NaN</v>
      </c>
      <c r="AV1723" s="1" t="str">
        <f t="shared" si="585"/>
        <v>NaN</v>
      </c>
      <c r="AW1723" s="1" t="str">
        <f t="shared" si="586"/>
        <v>NaN</v>
      </c>
      <c r="AX1723" s="1" t="str">
        <f t="shared" si="587"/>
        <v>NaN</v>
      </c>
      <c r="AY1723" s="1" t="str">
        <f t="shared" si="588"/>
        <v>NaN</v>
      </c>
      <c r="AZ1723" s="1" t="str">
        <f t="shared" si="589"/>
        <v>NaN</v>
      </c>
      <c r="BA1723" s="1" t="str">
        <f t="shared" si="590"/>
        <v>NaN</v>
      </c>
      <c r="BB1723" s="1" t="str">
        <f t="shared" si="591"/>
        <v>NaN</v>
      </c>
      <c r="BC1723" s="1" t="str">
        <f t="shared" si="592"/>
        <v>NaN</v>
      </c>
      <c r="BD1723" s="1" t="str">
        <f t="shared" si="593"/>
        <v>NaN</v>
      </c>
    </row>
    <row r="1724" spans="1:56" x14ac:dyDescent="0.25">
      <c r="A1724" t="s">
        <v>1881</v>
      </c>
      <c r="B1724" s="1" t="str">
        <f>VLOOKUP(A1724,[1]Sheet1!$A$2:$B$6423,2,FALSE)</f>
        <v>LI</v>
      </c>
      <c r="C1724">
        <v>2023</v>
      </c>
      <c r="D1724" s="1" t="s">
        <v>1894</v>
      </c>
      <c r="E1724" s="1" t="s">
        <v>0</v>
      </c>
      <c r="F1724" s="1" t="s">
        <v>3635</v>
      </c>
      <c r="G1724" s="1" t="s">
        <v>3633</v>
      </c>
      <c r="H1724" s="1" t="s">
        <v>3645</v>
      </c>
      <c r="I1724" s="1" t="s">
        <v>117</v>
      </c>
      <c r="J1724" s="1">
        <v>39846</v>
      </c>
      <c r="K1724" s="1" t="s">
        <v>55</v>
      </c>
      <c r="L1724" s="1" t="s">
        <v>55</v>
      </c>
      <c r="M1724" s="1" t="s">
        <v>55</v>
      </c>
      <c r="N1724" s="1" t="s">
        <v>55</v>
      </c>
      <c r="O1724" s="1" t="s">
        <v>55</v>
      </c>
      <c r="P1724" s="1" t="s">
        <v>55</v>
      </c>
      <c r="Q1724" s="1">
        <v>84.595121951219497</v>
      </c>
      <c r="R1724" s="1" t="s">
        <v>55</v>
      </c>
      <c r="S1724" s="1">
        <v>0</v>
      </c>
      <c r="T1724" s="1" t="s">
        <v>55</v>
      </c>
      <c r="U1724" s="1" t="s">
        <v>55</v>
      </c>
      <c r="V1724" s="1" t="s">
        <v>55</v>
      </c>
      <c r="W1724" s="1" t="s">
        <v>55</v>
      </c>
      <c r="X1724" s="1" t="s">
        <v>55</v>
      </c>
      <c r="Y1724" s="1" t="s">
        <v>55</v>
      </c>
      <c r="Z1724" s="1" t="s">
        <v>55</v>
      </c>
      <c r="AA1724" s="1" t="s">
        <v>55</v>
      </c>
      <c r="AB1724" s="1" t="s">
        <v>55</v>
      </c>
      <c r="AC1724" s="1" t="s">
        <v>55</v>
      </c>
      <c r="AD1724" s="1" t="s">
        <v>55</v>
      </c>
      <c r="AE1724" s="1" t="s">
        <v>55</v>
      </c>
      <c r="AF1724" s="1">
        <v>0.48459999999999998</v>
      </c>
      <c r="AG1724" s="1">
        <v>1.68648689544488</v>
      </c>
      <c r="AH1724" s="1">
        <v>7.7</v>
      </c>
      <c r="AI1724" s="1" t="str">
        <f t="shared" si="572"/>
        <v>NaN</v>
      </c>
      <c r="AJ1724" s="1" t="str">
        <f t="shared" si="573"/>
        <v>NaN</v>
      </c>
      <c r="AK1724" s="1" t="str">
        <f t="shared" si="574"/>
        <v>NaN</v>
      </c>
      <c r="AL1724" s="1">
        <f t="shared" si="575"/>
        <v>0</v>
      </c>
      <c r="AM1724" s="1" t="str">
        <f t="shared" si="576"/>
        <v>NaN</v>
      </c>
      <c r="AN1724" s="1" t="str">
        <f t="shared" si="577"/>
        <v>NaN</v>
      </c>
      <c r="AO1724" s="1" t="str">
        <f t="shared" si="578"/>
        <v>NaN</v>
      </c>
      <c r="AP1724" s="1" t="str">
        <f t="shared" si="579"/>
        <v>NaN</v>
      </c>
      <c r="AQ1724" s="1" t="str">
        <f t="shared" si="580"/>
        <v>NaN</v>
      </c>
      <c r="AR1724" s="1" t="str">
        <f t="shared" si="581"/>
        <v>NaN</v>
      </c>
      <c r="AS1724" s="1" t="str">
        <f t="shared" si="582"/>
        <v>NaN</v>
      </c>
      <c r="AT1724" s="1" t="str">
        <f t="shared" si="583"/>
        <v>NaN</v>
      </c>
      <c r="AU1724" s="1" t="str">
        <f t="shared" si="584"/>
        <v>NaN</v>
      </c>
      <c r="AV1724" s="1" t="str">
        <f t="shared" si="585"/>
        <v>NaN</v>
      </c>
      <c r="AW1724" s="1" t="str">
        <f t="shared" si="586"/>
        <v>NaN</v>
      </c>
      <c r="AX1724" s="1" t="str">
        <f t="shared" si="587"/>
        <v>NaN</v>
      </c>
      <c r="AY1724" s="1" t="str">
        <f t="shared" si="588"/>
        <v>NaN</v>
      </c>
      <c r="AZ1724" s="1" t="str">
        <f t="shared" si="589"/>
        <v>NaN</v>
      </c>
      <c r="BA1724" s="1" t="str">
        <f t="shared" si="590"/>
        <v>NaN</v>
      </c>
      <c r="BB1724" s="1" t="str">
        <f t="shared" si="591"/>
        <v>NaN</v>
      </c>
      <c r="BC1724" s="1" t="str">
        <f t="shared" si="592"/>
        <v>NaN</v>
      </c>
      <c r="BD1724" s="1" t="str">
        <f t="shared" si="593"/>
        <v>NaN</v>
      </c>
    </row>
    <row r="1725" spans="1:56" x14ac:dyDescent="0.25">
      <c r="A1725" t="s">
        <v>1881</v>
      </c>
      <c r="B1725" s="1" t="str">
        <f>VLOOKUP(A1725,[1]Sheet1!$A$2:$B$6423,2,FALSE)</f>
        <v>LI</v>
      </c>
      <c r="C1725">
        <v>2024</v>
      </c>
      <c r="D1725" s="1" t="s">
        <v>1895</v>
      </c>
      <c r="E1725" s="1" t="s">
        <v>0</v>
      </c>
      <c r="F1725" s="1" t="s">
        <v>3635</v>
      </c>
      <c r="G1725" s="1" t="s">
        <v>3633</v>
      </c>
      <c r="H1725" s="1" t="s">
        <v>3645</v>
      </c>
      <c r="I1725" s="1" t="s">
        <v>117</v>
      </c>
      <c r="J1725" s="1">
        <v>40450</v>
      </c>
      <c r="K1725" s="1" t="s">
        <v>55</v>
      </c>
      <c r="L1725" s="1" t="s">
        <v>55</v>
      </c>
      <c r="M1725" s="1" t="s">
        <v>55</v>
      </c>
      <c r="N1725" s="1" t="s">
        <v>55</v>
      </c>
      <c r="O1725" s="1" t="s">
        <v>55</v>
      </c>
      <c r="P1725" s="1" t="s">
        <v>55</v>
      </c>
      <c r="Q1725" s="1">
        <v>84.2</v>
      </c>
      <c r="R1725" s="1" t="s">
        <v>55</v>
      </c>
      <c r="S1725" s="1">
        <v>0</v>
      </c>
      <c r="T1725" s="1" t="s">
        <v>55</v>
      </c>
      <c r="U1725" s="1" t="s">
        <v>55</v>
      </c>
      <c r="V1725" s="1" t="s">
        <v>55</v>
      </c>
      <c r="W1725" s="1" t="s">
        <v>55</v>
      </c>
      <c r="X1725" s="1" t="s">
        <v>55</v>
      </c>
      <c r="Y1725" s="1" t="s">
        <v>55</v>
      </c>
      <c r="Z1725" s="1" t="s">
        <v>55</v>
      </c>
      <c r="AA1725" s="1" t="s">
        <v>55</v>
      </c>
      <c r="AB1725" s="1" t="s">
        <v>55</v>
      </c>
      <c r="AC1725" s="1" t="s">
        <v>55</v>
      </c>
      <c r="AD1725" s="1" t="s">
        <v>55</v>
      </c>
      <c r="AE1725" s="1" t="s">
        <v>55</v>
      </c>
      <c r="AF1725" s="1">
        <v>0.48459999999999998</v>
      </c>
      <c r="AG1725" s="1">
        <v>1.6853568801244001</v>
      </c>
      <c r="AH1725" s="1">
        <v>7.7</v>
      </c>
      <c r="AI1725" s="1" t="str">
        <f t="shared" si="572"/>
        <v>NaN</v>
      </c>
      <c r="AJ1725" s="1" t="str">
        <f t="shared" si="573"/>
        <v>NaN</v>
      </c>
      <c r="AK1725" s="1" t="str">
        <f t="shared" si="574"/>
        <v>NaN</v>
      </c>
      <c r="AL1725" s="1">
        <f t="shared" si="575"/>
        <v>0</v>
      </c>
      <c r="AM1725" s="1" t="str">
        <f t="shared" si="576"/>
        <v>NaN</v>
      </c>
      <c r="AN1725" s="1" t="str">
        <f t="shared" si="577"/>
        <v>NaN</v>
      </c>
      <c r="AO1725" s="1" t="str">
        <f t="shared" si="578"/>
        <v>NaN</v>
      </c>
      <c r="AP1725" s="1" t="str">
        <f t="shared" si="579"/>
        <v>NaN</v>
      </c>
      <c r="AQ1725" s="1" t="str">
        <f t="shared" si="580"/>
        <v>NaN</v>
      </c>
      <c r="AR1725" s="1" t="str">
        <f t="shared" si="581"/>
        <v>NaN</v>
      </c>
      <c r="AS1725" s="1" t="str">
        <f t="shared" si="582"/>
        <v>NaN</v>
      </c>
      <c r="AT1725" s="1" t="str">
        <f t="shared" si="583"/>
        <v>NaN</v>
      </c>
      <c r="AU1725" s="1" t="str">
        <f t="shared" si="584"/>
        <v>NaN</v>
      </c>
      <c r="AV1725" s="1" t="str">
        <f t="shared" si="585"/>
        <v>NaN</v>
      </c>
      <c r="AW1725" s="1" t="str">
        <f t="shared" si="586"/>
        <v>NaN</v>
      </c>
      <c r="AX1725" s="1" t="str">
        <f t="shared" si="587"/>
        <v>NaN</v>
      </c>
      <c r="AY1725" s="1" t="str">
        <f t="shared" si="588"/>
        <v>NaN</v>
      </c>
      <c r="AZ1725" s="1" t="str">
        <f t="shared" si="589"/>
        <v>NaN</v>
      </c>
      <c r="BA1725" s="1" t="str">
        <f t="shared" si="590"/>
        <v>NaN</v>
      </c>
      <c r="BB1725" s="1" t="str">
        <f t="shared" si="591"/>
        <v>NaN</v>
      </c>
      <c r="BC1725" s="1" t="str">
        <f t="shared" si="592"/>
        <v>NaN</v>
      </c>
      <c r="BD1725" s="1" t="str">
        <f t="shared" si="593"/>
        <v>NaN</v>
      </c>
    </row>
    <row r="1726" spans="1:56" x14ac:dyDescent="0.25">
      <c r="A1726" t="s">
        <v>1881</v>
      </c>
      <c r="B1726" s="1" t="str">
        <f>VLOOKUP(A1726,[1]Sheet1!$A$2:$B$6423,2,FALSE)</f>
        <v>LI</v>
      </c>
      <c r="C1726">
        <v>2025</v>
      </c>
      <c r="D1726" s="1" t="s">
        <v>1896</v>
      </c>
      <c r="E1726" s="1" t="s">
        <v>0</v>
      </c>
      <c r="F1726" s="1" t="s">
        <v>3635</v>
      </c>
      <c r="G1726" s="1" t="s">
        <v>3633</v>
      </c>
      <c r="H1726" s="1" t="s">
        <v>3645</v>
      </c>
      <c r="I1726" s="1" t="s">
        <v>117</v>
      </c>
      <c r="J1726" s="1">
        <v>41024</v>
      </c>
      <c r="K1726" s="1" t="s">
        <v>55</v>
      </c>
      <c r="L1726" s="1" t="s">
        <v>55</v>
      </c>
      <c r="M1726" s="1" t="s">
        <v>55</v>
      </c>
      <c r="N1726" s="1" t="s">
        <v>55</v>
      </c>
      <c r="O1726" s="1" t="s">
        <v>55</v>
      </c>
      <c r="P1726" s="1" t="s">
        <v>55</v>
      </c>
      <c r="Q1726" s="1" t="s">
        <v>55</v>
      </c>
      <c r="R1726" s="1" t="s">
        <v>55</v>
      </c>
      <c r="S1726" s="1">
        <v>0</v>
      </c>
      <c r="T1726" s="1" t="s">
        <v>55</v>
      </c>
      <c r="U1726" s="1" t="s">
        <v>55</v>
      </c>
      <c r="V1726" s="1" t="s">
        <v>55</v>
      </c>
      <c r="W1726" s="1" t="s">
        <v>55</v>
      </c>
      <c r="X1726" s="1" t="s">
        <v>55</v>
      </c>
      <c r="Y1726" s="1" t="s">
        <v>55</v>
      </c>
      <c r="Z1726" s="1" t="s">
        <v>55</v>
      </c>
      <c r="AA1726" s="1" t="s">
        <v>55</v>
      </c>
      <c r="AB1726" s="1" t="s">
        <v>55</v>
      </c>
      <c r="AC1726" s="1" t="s">
        <v>55</v>
      </c>
      <c r="AD1726" s="1" t="s">
        <v>55</v>
      </c>
      <c r="AE1726" s="1" t="s">
        <v>55</v>
      </c>
      <c r="AF1726" s="1" t="s">
        <v>55</v>
      </c>
      <c r="AG1726" s="1" t="s">
        <v>55</v>
      </c>
      <c r="AH1726" s="1">
        <v>7.7</v>
      </c>
      <c r="AI1726" s="1" t="str">
        <f t="shared" si="572"/>
        <v>NaN</v>
      </c>
      <c r="AJ1726" s="1" t="str">
        <f t="shared" si="573"/>
        <v>NaN</v>
      </c>
      <c r="AK1726" s="1" t="str">
        <f t="shared" si="574"/>
        <v>NaN</v>
      </c>
      <c r="AL1726" s="1">
        <f t="shared" si="575"/>
        <v>0</v>
      </c>
      <c r="AM1726" s="1" t="str">
        <f t="shared" si="576"/>
        <v>NaN</v>
      </c>
      <c r="AN1726" s="1" t="str">
        <f t="shared" si="577"/>
        <v>NaN</v>
      </c>
      <c r="AO1726" s="1" t="str">
        <f t="shared" si="578"/>
        <v>NaN</v>
      </c>
      <c r="AP1726" s="1" t="str">
        <f t="shared" si="579"/>
        <v>NaN</v>
      </c>
      <c r="AQ1726" s="1" t="str">
        <f t="shared" si="580"/>
        <v>NaN</v>
      </c>
      <c r="AR1726" s="1" t="str">
        <f t="shared" si="581"/>
        <v>NaN</v>
      </c>
      <c r="AS1726" s="1" t="str">
        <f t="shared" si="582"/>
        <v>NaN</v>
      </c>
      <c r="AT1726" s="1" t="str">
        <f t="shared" si="583"/>
        <v>NaN</v>
      </c>
      <c r="AU1726" s="1" t="str">
        <f t="shared" si="584"/>
        <v>NaN</v>
      </c>
      <c r="AV1726" s="1" t="str">
        <f t="shared" si="585"/>
        <v>NaN</v>
      </c>
      <c r="AW1726" s="1" t="str">
        <f t="shared" si="586"/>
        <v>NaN</v>
      </c>
      <c r="AX1726" s="1" t="str">
        <f t="shared" si="587"/>
        <v>NaN</v>
      </c>
      <c r="AY1726" s="1" t="str">
        <f t="shared" si="588"/>
        <v>NaN</v>
      </c>
      <c r="AZ1726" s="1" t="str">
        <f t="shared" si="589"/>
        <v>NaN</v>
      </c>
      <c r="BA1726" s="1" t="str">
        <f t="shared" si="590"/>
        <v>NaN</v>
      </c>
      <c r="BB1726" s="1" t="str">
        <f t="shared" si="591"/>
        <v>NaN</v>
      </c>
      <c r="BC1726" s="1" t="str">
        <f t="shared" si="592"/>
        <v>NaN</v>
      </c>
      <c r="BD1726" s="1" t="str">
        <f t="shared" si="593"/>
        <v>NaN</v>
      </c>
    </row>
    <row r="1727" spans="1:56" x14ac:dyDescent="0.25">
      <c r="A1727" t="s">
        <v>1897</v>
      </c>
      <c r="B1727" s="1" t="str">
        <f>VLOOKUP(A1727,[1]Sheet1!$A$2:$B$6423,2,FALSE)</f>
        <v>LT</v>
      </c>
      <c r="C1727">
        <v>2011</v>
      </c>
      <c r="D1727" s="1" t="s">
        <v>1898</v>
      </c>
      <c r="E1727" s="1" t="s">
        <v>0</v>
      </c>
      <c r="F1727" s="1" t="s">
        <v>3635</v>
      </c>
      <c r="G1727" s="1" t="s">
        <v>3624</v>
      </c>
      <c r="H1727" s="1" t="s">
        <v>3645</v>
      </c>
      <c r="I1727" s="1" t="s">
        <v>74</v>
      </c>
      <c r="J1727" s="1">
        <v>3028115</v>
      </c>
      <c r="K1727" s="1">
        <v>4.1302756264508496</v>
      </c>
      <c r="L1727" s="1">
        <v>0.797082443059276</v>
      </c>
      <c r="M1727" s="1">
        <v>8.9593061573739502E-2</v>
      </c>
      <c r="N1727" s="1">
        <v>29251.877471853899</v>
      </c>
      <c r="O1727" s="1">
        <v>28764.285164888799</v>
      </c>
      <c r="P1727" s="1">
        <v>15.39</v>
      </c>
      <c r="Q1727" s="1">
        <v>73.563414634146397</v>
      </c>
      <c r="R1727" s="1">
        <v>5.4320000000000004</v>
      </c>
      <c r="S1727" s="1">
        <v>0</v>
      </c>
      <c r="T1727" s="1">
        <v>914188.09798521805</v>
      </c>
      <c r="U1727" s="1">
        <v>0</v>
      </c>
      <c r="V1727" s="1">
        <v>9945.4164188660998</v>
      </c>
      <c r="W1727" s="1">
        <v>18130.224018742301</v>
      </c>
      <c r="X1727" s="1">
        <v>77297.778074158807</v>
      </c>
      <c r="Y1727" s="1">
        <v>598.32639214390804</v>
      </c>
      <c r="Z1727" s="1">
        <v>76802.105849677493</v>
      </c>
      <c r="AA1727" s="1">
        <v>547690.74779813597</v>
      </c>
      <c r="AB1727" s="1">
        <v>4586.5098207446899</v>
      </c>
      <c r="AC1727" s="1">
        <v>331975.91052614601</v>
      </c>
      <c r="AD1727" s="1">
        <v>379.09487217780799</v>
      </c>
      <c r="AE1727" s="1">
        <v>563.99883295173299</v>
      </c>
      <c r="AF1727" s="1">
        <v>0.46989999999999998</v>
      </c>
      <c r="AG1727" s="1">
        <v>1.8515431641655999</v>
      </c>
      <c r="AH1727" s="1">
        <v>7.4</v>
      </c>
      <c r="AI1727" s="1">
        <f t="shared" si="572"/>
        <v>7.4</v>
      </c>
      <c r="AJ1727" s="1">
        <f t="shared" si="573"/>
        <v>233.16157959335905</v>
      </c>
      <c r="AK1727" s="1">
        <f t="shared" si="574"/>
        <v>26.207652594832901</v>
      </c>
      <c r="AL1727" s="1">
        <f t="shared" si="575"/>
        <v>0</v>
      </c>
      <c r="AM1727" s="1">
        <f t="shared" si="576"/>
        <v>563.99883295173299</v>
      </c>
      <c r="AN1727" s="1">
        <f t="shared" si="577"/>
        <v>250471.34353825447</v>
      </c>
      <c r="AO1727" s="1">
        <f t="shared" si="578"/>
        <v>0</v>
      </c>
      <c r="AP1727" s="1">
        <f t="shared" si="579"/>
        <v>822.63778373040896</v>
      </c>
      <c r="AQ1727" s="1">
        <f t="shared" si="580"/>
        <v>1499.6463372837279</v>
      </c>
      <c r="AR1727" s="1">
        <f t="shared" si="581"/>
        <v>6393.7064235527332</v>
      </c>
      <c r="AS1727" s="1">
        <f t="shared" si="582"/>
        <v>49.49072783387723</v>
      </c>
      <c r="AT1727" s="1">
        <f t="shared" si="583"/>
        <v>6352.7067627008728</v>
      </c>
      <c r="AU1727" s="1">
        <f t="shared" si="584"/>
        <v>45302.38694516899</v>
      </c>
      <c r="AV1727" s="1">
        <f t="shared" si="585"/>
        <v>379.37438867193657</v>
      </c>
      <c r="AW1727" s="1">
        <f t="shared" si="586"/>
        <v>27459.476384423688</v>
      </c>
      <c r="AX1727" s="1">
        <f t="shared" si="587"/>
        <v>31.356933921874965</v>
      </c>
      <c r="AY1727" s="1">
        <f t="shared" si="588"/>
        <v>3.7847344349333945</v>
      </c>
      <c r="AZ1727" s="1">
        <f t="shared" si="589"/>
        <v>37909.434425106345</v>
      </c>
      <c r="BA1727" s="1">
        <f t="shared" si="590"/>
        <v>129.59658559209655</v>
      </c>
      <c r="BB1727" s="1">
        <f t="shared" si="591"/>
        <v>461.10407600319826</v>
      </c>
      <c r="BC1727" s="1">
        <f t="shared" si="592"/>
        <v>30526.80916760696</v>
      </c>
      <c r="BD1727" s="1">
        <f t="shared" si="593"/>
        <v>487.59230696509985</v>
      </c>
    </row>
    <row r="1728" spans="1:56" x14ac:dyDescent="0.25">
      <c r="A1728" t="s">
        <v>1897</v>
      </c>
      <c r="B1728" s="1" t="str">
        <f>VLOOKUP(A1728,[1]Sheet1!$A$2:$B$6423,2,FALSE)</f>
        <v>LT</v>
      </c>
      <c r="C1728">
        <v>2012</v>
      </c>
      <c r="D1728" s="1" t="s">
        <v>1899</v>
      </c>
      <c r="E1728" s="1" t="s">
        <v>0</v>
      </c>
      <c r="F1728" s="1" t="s">
        <v>3635</v>
      </c>
      <c r="G1728" s="1" t="s">
        <v>3624</v>
      </c>
      <c r="H1728" s="1" t="s">
        <v>3645</v>
      </c>
      <c r="I1728" s="1" t="s">
        <v>117</v>
      </c>
      <c r="J1728" s="1">
        <v>2989139</v>
      </c>
      <c r="K1728" s="1">
        <v>3.0899827705541698</v>
      </c>
      <c r="L1728" s="1">
        <v>0.76917339385788797</v>
      </c>
      <c r="M1728" s="1">
        <v>7.6215913068074695E-2</v>
      </c>
      <c r="N1728" s="1">
        <v>30932.098318026099</v>
      </c>
      <c r="O1728" s="1">
        <v>30160.548897197801</v>
      </c>
      <c r="P1728" s="1">
        <v>13.365</v>
      </c>
      <c r="Q1728" s="1">
        <v>73.863414634146395</v>
      </c>
      <c r="R1728" s="1">
        <v>5.7709999999999999</v>
      </c>
      <c r="S1728" s="1">
        <v>0</v>
      </c>
      <c r="T1728" s="1">
        <v>892009.23989812797</v>
      </c>
      <c r="U1728" s="1">
        <v>0</v>
      </c>
      <c r="V1728" s="1">
        <v>8741.2263842221291</v>
      </c>
      <c r="W1728" s="1">
        <v>17708.092356386001</v>
      </c>
      <c r="X1728" s="1">
        <v>71949.429808220098</v>
      </c>
      <c r="Y1728" s="1">
        <v>593.48732230098994</v>
      </c>
      <c r="Z1728" s="1">
        <v>71450.865439269706</v>
      </c>
      <c r="AA1728" s="1">
        <v>533702.92461247602</v>
      </c>
      <c r="AB1728" s="1">
        <v>4416.2328662305199</v>
      </c>
      <c r="AC1728" s="1">
        <v>326482.70900524699</v>
      </c>
      <c r="AD1728" s="1">
        <v>351.14439195417998</v>
      </c>
      <c r="AE1728" s="1">
        <v>651.766991178186</v>
      </c>
      <c r="AF1728" s="1">
        <v>0.49330000000000002</v>
      </c>
      <c r="AG1728" s="1">
        <v>1.88133992324678</v>
      </c>
      <c r="AH1728" s="1">
        <v>7.4</v>
      </c>
      <c r="AI1728" s="1">
        <f t="shared" si="572"/>
        <v>7.4</v>
      </c>
      <c r="AJ1728" s="1">
        <f t="shared" si="573"/>
        <v>237.92147042422002</v>
      </c>
      <c r="AK1728" s="1">
        <f t="shared" si="574"/>
        <v>23.575181164198167</v>
      </c>
      <c r="AL1728" s="1">
        <f t="shared" si="575"/>
        <v>0</v>
      </c>
      <c r="AM1728" s="1">
        <f t="shared" si="576"/>
        <v>651.766991178186</v>
      </c>
      <c r="AN1728" s="1">
        <f t="shared" si="577"/>
        <v>250188.07032394974</v>
      </c>
      <c r="AO1728" s="1">
        <f t="shared" si="578"/>
        <v>0</v>
      </c>
      <c r="AP1728" s="1">
        <f t="shared" si="579"/>
        <v>731.63227315067354</v>
      </c>
      <c r="AQ1728" s="1">
        <f t="shared" si="580"/>
        <v>1482.1503636205937</v>
      </c>
      <c r="AR1728" s="1">
        <f t="shared" si="581"/>
        <v>6022.0983382261766</v>
      </c>
      <c r="AS1728" s="1">
        <f t="shared" si="582"/>
        <v>49.674320240113524</v>
      </c>
      <c r="AT1728" s="1">
        <f t="shared" si="583"/>
        <v>5980.3689782332231</v>
      </c>
      <c r="AU1728" s="1">
        <f t="shared" si="584"/>
        <v>44670.423434655866</v>
      </c>
      <c r="AV1728" s="1">
        <f t="shared" si="585"/>
        <v>369.63445958967429</v>
      </c>
      <c r="AW1728" s="1">
        <f t="shared" si="586"/>
        <v>27326.289931702191</v>
      </c>
      <c r="AX1728" s="1">
        <f t="shared" si="587"/>
        <v>29.390449165493123</v>
      </c>
      <c r="AY1728" s="1">
        <f t="shared" si="588"/>
        <v>3.658285932238361</v>
      </c>
      <c r="AZ1728" s="1">
        <f t="shared" si="589"/>
        <v>37657.612125229098</v>
      </c>
      <c r="BA1728" s="1">
        <f t="shared" si="590"/>
        <v>121.74283082271084</v>
      </c>
      <c r="BB1728" s="1">
        <f t="shared" si="591"/>
        <v>364.06108554889715</v>
      </c>
      <c r="BC1728" s="1">
        <f t="shared" si="592"/>
        <v>26606.711034470478</v>
      </c>
      <c r="BD1728" s="1">
        <f t="shared" si="593"/>
        <v>771.54942082829803</v>
      </c>
    </row>
    <row r="1729" spans="1:56" x14ac:dyDescent="0.25">
      <c r="A1729" t="s">
        <v>1897</v>
      </c>
      <c r="B1729" s="1" t="str">
        <f>VLOOKUP(A1729,[1]Sheet1!$A$2:$B$6423,2,FALSE)</f>
        <v>LT</v>
      </c>
      <c r="C1729">
        <v>2013</v>
      </c>
      <c r="D1729" s="1" t="s">
        <v>1900</v>
      </c>
      <c r="E1729" s="1" t="s">
        <v>0</v>
      </c>
      <c r="F1729" s="1" t="s">
        <v>3635</v>
      </c>
      <c r="G1729" s="1" t="s">
        <v>3624</v>
      </c>
      <c r="H1729" s="1" t="s">
        <v>3645</v>
      </c>
      <c r="I1729" s="1" t="s">
        <v>117</v>
      </c>
      <c r="J1729" s="1">
        <v>2961250</v>
      </c>
      <c r="K1729" s="1">
        <v>1.04747937065344</v>
      </c>
      <c r="L1729" s="1">
        <v>0.76652827277299396</v>
      </c>
      <c r="M1729" s="1">
        <v>5.5198951567016701E-2</v>
      </c>
      <c r="N1729" s="1">
        <v>32487.000821727699</v>
      </c>
      <c r="O1729" s="1">
        <v>31901.203941733402</v>
      </c>
      <c r="P1729" s="1">
        <v>11.77</v>
      </c>
      <c r="Q1729" s="1">
        <v>73.914634146341498</v>
      </c>
      <c r="R1729" s="1">
        <v>5.5960000000000001</v>
      </c>
      <c r="S1729" s="1">
        <v>0</v>
      </c>
      <c r="T1729" s="1">
        <v>872972.06954878801</v>
      </c>
      <c r="U1729" s="1">
        <v>0</v>
      </c>
      <c r="V1729" s="1">
        <v>8251.9187321005302</v>
      </c>
      <c r="W1729" s="1">
        <v>15566.349805354501</v>
      </c>
      <c r="X1729" s="1">
        <v>66174.0233832175</v>
      </c>
      <c r="Y1729" s="1">
        <v>582.86134962732604</v>
      </c>
      <c r="Z1729" s="1">
        <v>65676.936097220401</v>
      </c>
      <c r="AA1729" s="1">
        <v>520584.31056196103</v>
      </c>
      <c r="AB1729" s="1">
        <v>4019.6042683988799</v>
      </c>
      <c r="AC1729" s="1">
        <v>319834.93118482002</v>
      </c>
      <c r="AD1729" s="1">
        <v>357.19902482569597</v>
      </c>
      <c r="AE1729" s="1">
        <v>697.25268147179895</v>
      </c>
      <c r="AF1729" s="1">
        <v>0.50129999999999997</v>
      </c>
      <c r="AG1729" s="1">
        <v>1.92806363713686</v>
      </c>
      <c r="AH1729" s="1">
        <v>7.4</v>
      </c>
      <c r="AI1729" s="1">
        <f t="shared" si="572"/>
        <v>7.4</v>
      </c>
      <c r="AJ1729" s="1">
        <f t="shared" si="573"/>
        <v>249.02204627453767</v>
      </c>
      <c r="AK1729" s="1">
        <f t="shared" si="574"/>
        <v>17.932483849161788</v>
      </c>
      <c r="AL1729" s="1">
        <f t="shared" si="575"/>
        <v>0</v>
      </c>
      <c r="AM1729" s="1">
        <f t="shared" si="576"/>
        <v>697.25268147179895</v>
      </c>
      <c r="AN1729" s="1">
        <f t="shared" si="577"/>
        <v>250140.02079806809</v>
      </c>
      <c r="AO1729" s="1">
        <f t="shared" si="578"/>
        <v>0</v>
      </c>
      <c r="AP1729" s="1">
        <f t="shared" si="579"/>
        <v>697.04858531754974</v>
      </c>
      <c r="AQ1729" s="1">
        <f t="shared" si="580"/>
        <v>1314.9065644783041</v>
      </c>
      <c r="AR1729" s="1">
        <f t="shared" si="581"/>
        <v>5589.792008567284</v>
      </c>
      <c r="AS1729" s="1">
        <f t="shared" si="582"/>
        <v>49.234934611454406</v>
      </c>
      <c r="AT1729" s="1">
        <f t="shared" si="583"/>
        <v>5547.8025027647445</v>
      </c>
      <c r="AU1729" s="1">
        <f t="shared" si="584"/>
        <v>43974.325123213799</v>
      </c>
      <c r="AV1729" s="1">
        <f t="shared" si="585"/>
        <v>339.54036143429261</v>
      </c>
      <c r="AW1729" s="1">
        <f t="shared" si="586"/>
        <v>27016.805855135346</v>
      </c>
      <c r="AX1729" s="1">
        <f t="shared" si="587"/>
        <v>30.172991641688217</v>
      </c>
      <c r="AY1729" s="1">
        <f t="shared" si="588"/>
        <v>3.6080586881719956</v>
      </c>
      <c r="AZ1729" s="1">
        <f t="shared" si="589"/>
        <v>36549.123945661348</v>
      </c>
      <c r="BA1729" s="1">
        <f t="shared" si="590"/>
        <v>112.50384160182878</v>
      </c>
      <c r="BB1729" s="1">
        <f t="shared" si="591"/>
        <v>129.11663976510923</v>
      </c>
      <c r="BC1729" s="1">
        <f t="shared" si="592"/>
        <v>23629.736409040117</v>
      </c>
      <c r="BD1729" s="1">
        <f t="shared" si="593"/>
        <v>585.79687999429734</v>
      </c>
    </row>
    <row r="1730" spans="1:56" x14ac:dyDescent="0.25">
      <c r="A1730" t="s">
        <v>1897</v>
      </c>
      <c r="B1730" s="1" t="str">
        <f>VLOOKUP(A1730,[1]Sheet1!$A$2:$B$6423,2,FALSE)</f>
        <v>LT</v>
      </c>
      <c r="C1730">
        <v>2014</v>
      </c>
      <c r="D1730" s="1" t="s">
        <v>1901</v>
      </c>
      <c r="E1730" s="1" t="s">
        <v>0</v>
      </c>
      <c r="F1730" s="1" t="s">
        <v>3635</v>
      </c>
      <c r="G1730" s="1" t="s">
        <v>3624</v>
      </c>
      <c r="H1730" s="1" t="s">
        <v>3645</v>
      </c>
      <c r="I1730" s="1" t="s">
        <v>117</v>
      </c>
      <c r="J1730" s="1">
        <v>2937253</v>
      </c>
      <c r="K1730" s="1">
        <v>0.103758009433709</v>
      </c>
      <c r="L1730" s="1">
        <v>0.88373166907950695</v>
      </c>
      <c r="M1730" s="1">
        <v>4.5259731836497799E-2</v>
      </c>
      <c r="N1730" s="1">
        <v>33988.014895119799</v>
      </c>
      <c r="O1730" s="1">
        <v>33909.543971633997</v>
      </c>
      <c r="P1730" s="1">
        <v>10.698</v>
      </c>
      <c r="Q1730" s="1">
        <v>74.517073170731706</v>
      </c>
      <c r="R1730" s="1">
        <v>6.1260000000000003</v>
      </c>
      <c r="S1730" s="1">
        <v>0</v>
      </c>
      <c r="T1730" s="1">
        <v>855176.07604154199</v>
      </c>
      <c r="U1730" s="1">
        <v>0</v>
      </c>
      <c r="V1730" s="1">
        <v>7541.8311904586899</v>
      </c>
      <c r="W1730" s="1">
        <v>14917.328753911699</v>
      </c>
      <c r="X1730" s="1">
        <v>60683.587243907699</v>
      </c>
      <c r="Y1730" s="1">
        <v>487.96731727184698</v>
      </c>
      <c r="Z1730" s="1">
        <v>60261.244784752402</v>
      </c>
      <c r="AA1730" s="1">
        <v>511401.19523213099</v>
      </c>
      <c r="AB1730" s="1">
        <v>3773.9765690269401</v>
      </c>
      <c r="AC1730" s="1">
        <v>316119.79410602798</v>
      </c>
      <c r="AD1730" s="1">
        <v>336.13706648522702</v>
      </c>
      <c r="AE1730" s="1">
        <v>707.36091355757503</v>
      </c>
      <c r="AF1730" s="1">
        <v>0.53459999999999996</v>
      </c>
      <c r="AG1730" s="1">
        <v>2.0623406816892</v>
      </c>
      <c r="AH1730" s="1">
        <v>7.4</v>
      </c>
      <c r="AI1730" s="1">
        <f t="shared" ref="AI1730:AI1793" si="594">IFERROR(IF(AH1730=1.1,1.1*N1730/12173,IF(AH1730=7.7,N1730/59452,AH1730)),"NaN")</f>
        <v>7.4</v>
      </c>
      <c r="AJ1730" s="1">
        <f t="shared" ref="AJ1730:AJ1793" si="595">IFERROR(L1730/100*N1730,"NaN")</f>
        <v>300.36285131963365</v>
      </c>
      <c r="AK1730" s="1">
        <f t="shared" ref="AK1730:AK1793" si="596">IFERROR(M1730/100*N1730,"NaN")</f>
        <v>15.382884398080149</v>
      </c>
      <c r="AL1730" s="1">
        <f t="shared" ref="AL1730:AL1793" si="597">IFERROR(S1730/J1730,"NaN")</f>
        <v>0</v>
      </c>
      <c r="AM1730" s="1">
        <f t="shared" ref="AM1730:AM1793" si="598">IFERROR(AE1730,"NaN")</f>
        <v>707.36091355757503</v>
      </c>
      <c r="AN1730" s="1">
        <f t="shared" ref="AN1730:AN1793" si="599">IFERROR(AI1730*1000000*0.03/(1-(1.03)^(-Q1730)),"NaN")</f>
        <v>249581.64969474249</v>
      </c>
      <c r="AO1730" s="1">
        <f t="shared" ref="AO1730:AO1793" si="600">IFERROR(U1730*AN1730/J1730,"NaN")</f>
        <v>0</v>
      </c>
      <c r="AP1730" s="1">
        <f t="shared" ref="AP1730:AP1793" si="601">IFERROR(V1730*AN1730/J1730,"NaN")</f>
        <v>640.83777265150241</v>
      </c>
      <c r="AQ1730" s="1">
        <f t="shared" ref="AQ1730:AQ1793" si="602">IFERROR(W1730*AN1730/J1730,"NaN")</f>
        <v>1267.5419922764906</v>
      </c>
      <c r="AR1730" s="1">
        <f t="shared" ref="AR1730:AR1793" si="603">IFERROR(X1730*$AN1730/$J1730,"NaN")</f>
        <v>5156.3518068512703</v>
      </c>
      <c r="AS1730" s="1">
        <f t="shared" ref="AS1730:AS1793" si="604">IFERROR(Y1730*$AN1730/$J1730,"NaN")</f>
        <v>41.463124913592864</v>
      </c>
      <c r="AT1730" s="1">
        <f t="shared" ref="AT1730:AT1793" si="605">IFERROR(Z1730*$AN1730/$J1730,"NaN")</f>
        <v>5120.4648990186415</v>
      </c>
      <c r="AU1730" s="1">
        <f t="shared" ref="AU1730:AU1793" si="606">IFERROR(AA1730*$AN1730/$J1730,"NaN")</f>
        <v>43454.327550911796</v>
      </c>
      <c r="AV1730" s="1">
        <f t="shared" ref="AV1730:AV1793" si="607">IFERROR(AB1730*$AN1730/$J1730,"NaN")</f>
        <v>320.67898066902916</v>
      </c>
      <c r="AW1730" s="1">
        <f t="shared" ref="AW1730:AW1793" si="608">IFERROR(AC1730*$AN1730/$J1730,"NaN")</f>
        <v>26861.050006296628</v>
      </c>
      <c r="AX1730" s="1">
        <f t="shared" ref="AX1730:AX1793" si="609">IFERROR(AD1730*$AN1730/$J1730,"NaN")</f>
        <v>28.561939872709058</v>
      </c>
      <c r="AY1730" s="1">
        <f t="shared" ref="AY1730:AY1793" si="610">IFERROR((MAX($Q$2:$Q$3256)-Q1730)*(T1730-SUM(U1730:W1730))/J1730,"NaN")</f>
        <v>3.3963324658577454</v>
      </c>
      <c r="AZ1730" s="1">
        <f t="shared" ref="AZ1730:AZ1793" si="611">IFERROR(AJ1730+AK1730+AL1730+AM1730+AO1730+AP1730+AQ1730+AS1730+AT1730+AV1730+AW1730+AX1730+AY1730+BD1730,"NaN")</f>
        <v>35385.572620925537</v>
      </c>
      <c r="BA1730" s="1">
        <f t="shared" ref="BA1730:BA1793" si="612">IFERROR(AZ1730/N1730*100,"NaN")</f>
        <v>104.11191336157266</v>
      </c>
      <c r="BB1730" s="1">
        <f t="shared" ref="BB1730:BB1793" si="613">IFERROR((EXP(K1730*0.00353446/0.933378)-1)*N1730,"NaN")</f>
        <v>13.356672058743209</v>
      </c>
      <c r="BC1730" s="1">
        <f t="shared" ref="BC1730:BC1793" si="614">IFERROR((EXP(P1730*0.0433457/0.933378)-1)*N1730,"NaN")</f>
        <v>21870.322097366192</v>
      </c>
      <c r="BD1730" s="1">
        <f t="shared" ref="BD1730:BD1793" si="615">IFERROR(N1730-O1730,"NaN")</f>
        <v>78.470923485801904</v>
      </c>
    </row>
    <row r="1731" spans="1:56" x14ac:dyDescent="0.25">
      <c r="A1731" t="s">
        <v>1897</v>
      </c>
      <c r="B1731" s="1" t="str">
        <f>VLOOKUP(A1731,[1]Sheet1!$A$2:$B$6423,2,FALSE)</f>
        <v>LT</v>
      </c>
      <c r="C1731">
        <v>2015</v>
      </c>
      <c r="D1731" s="1" t="s">
        <v>1902</v>
      </c>
      <c r="E1731" s="1" t="s">
        <v>0</v>
      </c>
      <c r="F1731" s="1" t="s">
        <v>3635</v>
      </c>
      <c r="G1731" s="1" t="s">
        <v>3624</v>
      </c>
      <c r="H1731" s="1" t="s">
        <v>3645</v>
      </c>
      <c r="I1731" s="1" t="s">
        <v>117</v>
      </c>
      <c r="J1731" s="1">
        <v>2911109</v>
      </c>
      <c r="K1731" s="1">
        <v>-0.88409740550059601</v>
      </c>
      <c r="L1731" s="1">
        <v>1.1348608509551299</v>
      </c>
      <c r="M1731" s="1">
        <v>2.0409684287340399E-2</v>
      </c>
      <c r="N1731" s="1">
        <v>35264.714924831598</v>
      </c>
      <c r="O1731" s="1">
        <v>34999.789884072503</v>
      </c>
      <c r="P1731" s="1">
        <v>9.1199999999999992</v>
      </c>
      <c r="Q1731" s="1">
        <v>74.321951219512201</v>
      </c>
      <c r="R1731" s="1">
        <v>5.7110000000000003</v>
      </c>
      <c r="S1731" s="1">
        <v>0</v>
      </c>
      <c r="T1731" s="1">
        <v>846925.88102287101</v>
      </c>
      <c r="U1731" s="1">
        <v>0</v>
      </c>
      <c r="V1731" s="1">
        <v>7166.0938352949797</v>
      </c>
      <c r="W1731" s="1">
        <v>13451.0908996422</v>
      </c>
      <c r="X1731" s="1">
        <v>57071.055016986102</v>
      </c>
      <c r="Y1731" s="1">
        <v>482.80180717050501</v>
      </c>
      <c r="Z1731" s="1">
        <v>56648.320224019699</v>
      </c>
      <c r="AA1731" s="1">
        <v>508271.94863897801</v>
      </c>
      <c r="AB1731" s="1">
        <v>3667.2581704456002</v>
      </c>
      <c r="AC1731" s="1">
        <v>317101.52377928002</v>
      </c>
      <c r="AD1731" s="1">
        <v>334.68212783771901</v>
      </c>
      <c r="AE1731" s="1">
        <v>774.11100527814597</v>
      </c>
      <c r="AF1731" s="1">
        <v>0.50439999999999996</v>
      </c>
      <c r="AG1731" s="1">
        <v>1.8876222460420899</v>
      </c>
      <c r="AH1731" s="1">
        <v>7.4</v>
      </c>
      <c r="AI1731" s="1">
        <f t="shared" si="594"/>
        <v>7.4</v>
      </c>
      <c r="AJ1731" s="1">
        <f t="shared" si="595"/>
        <v>400.20544388284458</v>
      </c>
      <c r="AK1731" s="1">
        <f t="shared" si="596"/>
        <v>7.1974169809887387</v>
      </c>
      <c r="AL1731" s="1">
        <f t="shared" si="597"/>
        <v>0</v>
      </c>
      <c r="AM1731" s="1">
        <f t="shared" si="598"/>
        <v>774.11100527814597</v>
      </c>
      <c r="AN1731" s="1">
        <f t="shared" si="599"/>
        <v>249761.13880558166</v>
      </c>
      <c r="AO1731" s="1">
        <f t="shared" si="600"/>
        <v>0</v>
      </c>
      <c r="AP1731" s="1">
        <f t="shared" si="601"/>
        <v>614.82127845124751</v>
      </c>
      <c r="AQ1731" s="1">
        <f t="shared" si="602"/>
        <v>1154.0480900138166</v>
      </c>
      <c r="AR1731" s="1">
        <f t="shared" si="603"/>
        <v>4896.4610029643181</v>
      </c>
      <c r="AS1731" s="1">
        <f t="shared" si="604"/>
        <v>41.422402656959314</v>
      </c>
      <c r="AT1731" s="1">
        <f t="shared" si="605"/>
        <v>4860.1921022450288</v>
      </c>
      <c r="AU1731" s="1">
        <f t="shared" si="606"/>
        <v>43607.635686263646</v>
      </c>
      <c r="AV1731" s="1">
        <f t="shared" si="607"/>
        <v>314.63561719762708</v>
      </c>
      <c r="AW1731" s="1">
        <f t="shared" si="608"/>
        <v>27206.002144233764</v>
      </c>
      <c r="AX1731" s="1">
        <f t="shared" si="609"/>
        <v>28.714345421838882</v>
      </c>
      <c r="AY1731" s="1">
        <f t="shared" si="610"/>
        <v>3.4558474742948038</v>
      </c>
      <c r="AZ1731" s="1">
        <f t="shared" si="611"/>
        <v>35669.730734595651</v>
      </c>
      <c r="BA1731" s="1">
        <f t="shared" si="612"/>
        <v>101.14850158473523</v>
      </c>
      <c r="BB1731" s="1">
        <f t="shared" si="613"/>
        <v>-117.86347228520746</v>
      </c>
      <c r="BC1731" s="1">
        <f t="shared" si="614"/>
        <v>18596.574605594404</v>
      </c>
      <c r="BD1731" s="1">
        <f t="shared" si="615"/>
        <v>264.92504075909528</v>
      </c>
    </row>
    <row r="1732" spans="1:56" x14ac:dyDescent="0.25">
      <c r="A1732" t="s">
        <v>1897</v>
      </c>
      <c r="B1732" s="1" t="str">
        <f>VLOOKUP(A1732,[1]Sheet1!$A$2:$B$6423,2,FALSE)</f>
        <v>LT</v>
      </c>
      <c r="C1732">
        <v>2016</v>
      </c>
      <c r="D1732" s="1" t="s">
        <v>1903</v>
      </c>
      <c r="E1732" s="1" t="s">
        <v>0</v>
      </c>
      <c r="F1732" s="1" t="s">
        <v>3635</v>
      </c>
      <c r="G1732" s="1" t="s">
        <v>3624</v>
      </c>
      <c r="H1732" s="1" t="s">
        <v>3645</v>
      </c>
      <c r="I1732" s="1" t="s">
        <v>117</v>
      </c>
      <c r="J1732" s="1">
        <v>2877325</v>
      </c>
      <c r="K1732" s="1">
        <v>0.905525075460342</v>
      </c>
      <c r="L1732" s="1">
        <v>1.4801383322025401</v>
      </c>
      <c r="M1732" s="1">
        <v>1.23380922218575E-2</v>
      </c>
      <c r="N1732" s="1">
        <v>36632.083279843799</v>
      </c>
      <c r="O1732" s="1">
        <v>36791.810860138597</v>
      </c>
      <c r="P1732" s="1">
        <v>7.8620000000000001</v>
      </c>
      <c r="Q1732" s="1">
        <v>74.670731707317103</v>
      </c>
      <c r="R1732" s="1">
        <v>5.8659999999999997</v>
      </c>
      <c r="S1732" s="1">
        <v>0</v>
      </c>
      <c r="T1732" s="1">
        <v>824733.23969117505</v>
      </c>
      <c r="U1732" s="1">
        <v>0</v>
      </c>
      <c r="V1732" s="1">
        <v>6373.5174261476805</v>
      </c>
      <c r="W1732" s="1">
        <v>11888.4771609172</v>
      </c>
      <c r="X1732" s="1">
        <v>52513.542612956</v>
      </c>
      <c r="Y1732" s="1">
        <v>344.85649538587597</v>
      </c>
      <c r="Z1732" s="1">
        <v>52208.696401246802</v>
      </c>
      <c r="AA1732" s="1">
        <v>492882.79692809202</v>
      </c>
      <c r="AB1732" s="1">
        <v>3368.8744386765702</v>
      </c>
      <c r="AC1732" s="1">
        <v>310143.80735857098</v>
      </c>
      <c r="AD1732" s="1">
        <v>334.95181821096202</v>
      </c>
      <c r="AE1732" s="1">
        <v>838.72871494342098</v>
      </c>
      <c r="AF1732" s="1">
        <v>0.50239999999999996</v>
      </c>
      <c r="AG1732" s="1">
        <v>1.8573148569486</v>
      </c>
      <c r="AH1732" s="1">
        <v>7.4</v>
      </c>
      <c r="AI1732" s="1">
        <f t="shared" si="594"/>
        <v>7.4</v>
      </c>
      <c r="AJ1732" s="1">
        <f t="shared" si="595"/>
        <v>542.20550650932557</v>
      </c>
      <c r="AK1732" s="1">
        <f t="shared" si="596"/>
        <v>4.5197002178547692</v>
      </c>
      <c r="AL1732" s="1">
        <f t="shared" si="597"/>
        <v>0</v>
      </c>
      <c r="AM1732" s="1">
        <f t="shared" si="598"/>
        <v>838.72871494342098</v>
      </c>
      <c r="AN1732" s="1">
        <f t="shared" si="599"/>
        <v>249441.20896092901</v>
      </c>
      <c r="AO1732" s="1">
        <f t="shared" si="600"/>
        <v>0</v>
      </c>
      <c r="AP1732" s="1">
        <f t="shared" si="601"/>
        <v>552.5333051052022</v>
      </c>
      <c r="AQ1732" s="1">
        <f t="shared" si="602"/>
        <v>1030.6364820531498</v>
      </c>
      <c r="AR1732" s="1">
        <f t="shared" si="603"/>
        <v>4552.5067749374884</v>
      </c>
      <c r="AS1732" s="1">
        <f t="shared" si="604"/>
        <v>29.896317283268989</v>
      </c>
      <c r="AT1732" s="1">
        <f t="shared" si="605"/>
        <v>4526.0790312533709</v>
      </c>
      <c r="AU1732" s="1">
        <f t="shared" si="606"/>
        <v>42729.021136572104</v>
      </c>
      <c r="AV1732" s="1">
        <f t="shared" si="607"/>
        <v>292.05463853442166</v>
      </c>
      <c r="AW1732" s="1">
        <f t="shared" si="608"/>
        <v>26887.003122437476</v>
      </c>
      <c r="AX1732" s="1">
        <f t="shared" si="609"/>
        <v>29.037660493063413</v>
      </c>
      <c r="AY1732" s="1">
        <f t="shared" si="610"/>
        <v>3.3147264611871217</v>
      </c>
      <c r="AZ1732" s="1">
        <f t="shared" si="611"/>
        <v>34576.281624996947</v>
      </c>
      <c r="BA1732" s="1">
        <f t="shared" si="612"/>
        <v>94.387975045967366</v>
      </c>
      <c r="BB1732" s="1">
        <f t="shared" si="613"/>
        <v>125.82658735697899</v>
      </c>
      <c r="BC1732" s="1">
        <f t="shared" si="614"/>
        <v>16142.65189984674</v>
      </c>
      <c r="BD1732" s="1">
        <f t="shared" si="615"/>
        <v>-159.72758029479883</v>
      </c>
    </row>
    <row r="1733" spans="1:56" x14ac:dyDescent="0.25">
      <c r="A1733" t="s">
        <v>1897</v>
      </c>
      <c r="B1733" s="1" t="str">
        <f>VLOOKUP(A1733,[1]Sheet1!$A$2:$B$6423,2,FALSE)</f>
        <v>LT</v>
      </c>
      <c r="C1733">
        <v>2017</v>
      </c>
      <c r="D1733" s="1" t="s">
        <v>1904</v>
      </c>
      <c r="E1733" s="1" t="s">
        <v>0</v>
      </c>
      <c r="F1733" s="1" t="s">
        <v>3635</v>
      </c>
      <c r="G1733" s="1" t="s">
        <v>3624</v>
      </c>
      <c r="H1733" s="1" t="s">
        <v>3645</v>
      </c>
      <c r="I1733" s="1" t="s">
        <v>117</v>
      </c>
      <c r="J1733" s="1">
        <v>2842639</v>
      </c>
      <c r="K1733" s="1">
        <v>3.7228886230370701</v>
      </c>
      <c r="L1733" s="1">
        <v>1.71214117320754</v>
      </c>
      <c r="M1733" s="1">
        <v>1.4815076800538601E-2</v>
      </c>
      <c r="N1733" s="1">
        <v>38789.246317903497</v>
      </c>
      <c r="O1733" s="1">
        <v>38937.5062222899</v>
      </c>
      <c r="P1733" s="1">
        <v>7.0730000000000004</v>
      </c>
      <c r="Q1733" s="1">
        <v>75.480487804878095</v>
      </c>
      <c r="R1733" s="1">
        <v>6.2729999999999997</v>
      </c>
      <c r="S1733" s="1">
        <v>0</v>
      </c>
      <c r="T1733" s="1">
        <v>800088.21268837398</v>
      </c>
      <c r="U1733" s="1">
        <v>0</v>
      </c>
      <c r="V1733" s="1">
        <v>5495.4932450860797</v>
      </c>
      <c r="W1733" s="1">
        <v>11248.0545436389</v>
      </c>
      <c r="X1733" s="1">
        <v>47980.972582253198</v>
      </c>
      <c r="Y1733" s="1">
        <v>250.364004431084</v>
      </c>
      <c r="Z1733" s="1">
        <v>47757.553961569203</v>
      </c>
      <c r="AA1733" s="1">
        <v>479086.26051433402</v>
      </c>
      <c r="AB1733" s="1">
        <v>3061.18622795703</v>
      </c>
      <c r="AC1733" s="1">
        <v>303691.27979000699</v>
      </c>
      <c r="AD1733" s="1">
        <v>326.39525134652098</v>
      </c>
      <c r="AE1733" s="1">
        <v>860.79715782705705</v>
      </c>
      <c r="AF1733" s="1">
        <v>0.51219999999999999</v>
      </c>
      <c r="AG1733" s="1">
        <v>1.85540532311537</v>
      </c>
      <c r="AH1733" s="1">
        <v>7.4</v>
      </c>
      <c r="AI1733" s="1">
        <f t="shared" si="594"/>
        <v>7.4</v>
      </c>
      <c r="AJ1733" s="1">
        <f t="shared" si="595"/>
        <v>664.12665698571539</v>
      </c>
      <c r="AK1733" s="1">
        <f t="shared" si="596"/>
        <v>5.7466566323474941</v>
      </c>
      <c r="AL1733" s="1">
        <f t="shared" si="597"/>
        <v>0</v>
      </c>
      <c r="AM1733" s="1">
        <f t="shared" si="598"/>
        <v>860.79715782705705</v>
      </c>
      <c r="AN1733" s="1">
        <f t="shared" si="599"/>
        <v>248714.09150001319</v>
      </c>
      <c r="AO1733" s="1">
        <f t="shared" si="600"/>
        <v>0</v>
      </c>
      <c r="AP1733" s="1">
        <f t="shared" si="601"/>
        <v>480.82313997522851</v>
      </c>
      <c r="AQ1733" s="1">
        <f t="shared" si="602"/>
        <v>984.13821345719407</v>
      </c>
      <c r="AR1733" s="1">
        <f t="shared" si="603"/>
        <v>4198.0511788806616</v>
      </c>
      <c r="AS1733" s="1">
        <f t="shared" si="604"/>
        <v>21.905368886581215</v>
      </c>
      <c r="AT1733" s="1">
        <f t="shared" si="605"/>
        <v>4178.5033716256412</v>
      </c>
      <c r="AU1733" s="1">
        <f t="shared" si="606"/>
        <v>41917.212855364764</v>
      </c>
      <c r="AV1733" s="1">
        <f t="shared" si="607"/>
        <v>267.83568071734925</v>
      </c>
      <c r="AW1733" s="1">
        <f t="shared" si="608"/>
        <v>26571.189922268677</v>
      </c>
      <c r="AX1733" s="1">
        <f t="shared" si="609"/>
        <v>28.557653085238197</v>
      </c>
      <c r="AY1733" s="1">
        <f t="shared" si="610"/>
        <v>3.0358149782123816</v>
      </c>
      <c r="AZ1733" s="1">
        <f t="shared" si="611"/>
        <v>33918.399732052843</v>
      </c>
      <c r="BA1733" s="1">
        <f t="shared" si="612"/>
        <v>87.442791370755586</v>
      </c>
      <c r="BB1733" s="1">
        <f t="shared" si="613"/>
        <v>550.70846195497154</v>
      </c>
      <c r="BC1733" s="1">
        <f t="shared" si="614"/>
        <v>15082.725264569603</v>
      </c>
      <c r="BD1733" s="1">
        <f t="shared" si="615"/>
        <v>-148.25990438640292</v>
      </c>
    </row>
    <row r="1734" spans="1:56" x14ac:dyDescent="0.25">
      <c r="A1734" t="s">
        <v>1897</v>
      </c>
      <c r="B1734" s="1" t="str">
        <f>VLOOKUP(A1734,[1]Sheet1!$A$2:$B$6423,2,FALSE)</f>
        <v>LT</v>
      </c>
      <c r="C1734">
        <v>2018</v>
      </c>
      <c r="D1734" s="1" t="s">
        <v>1905</v>
      </c>
      <c r="E1734" s="1" t="s">
        <v>0</v>
      </c>
      <c r="F1734" s="1" t="s">
        <v>3635</v>
      </c>
      <c r="G1734" s="1" t="s">
        <v>3624</v>
      </c>
      <c r="H1734" s="1" t="s">
        <v>3645</v>
      </c>
      <c r="I1734" s="1" t="s">
        <v>117</v>
      </c>
      <c r="J1734" s="1">
        <v>2819200</v>
      </c>
      <c r="K1734" s="1">
        <v>2.6979277920839402</v>
      </c>
      <c r="L1734" s="1">
        <v>1.94787932963701</v>
      </c>
      <c r="M1734" s="1">
        <v>1.5877717103122999E-2</v>
      </c>
      <c r="N1734" s="1">
        <v>41035.401815273297</v>
      </c>
      <c r="O1734" s="1">
        <v>40970.792972682597</v>
      </c>
      <c r="P1734" s="1">
        <v>6.1470000000000002</v>
      </c>
      <c r="Q1734" s="1">
        <v>75.680487804878098</v>
      </c>
      <c r="R1734" s="1">
        <v>6.3090000000000002</v>
      </c>
      <c r="S1734" s="1">
        <v>0</v>
      </c>
      <c r="T1734" s="1">
        <v>782064.59683897195</v>
      </c>
      <c r="U1734" s="1">
        <v>0</v>
      </c>
      <c r="V1734" s="1">
        <v>5134.1255081767204</v>
      </c>
      <c r="W1734" s="1">
        <v>10304.8216026093</v>
      </c>
      <c r="X1734" s="1">
        <v>44406.498471548301</v>
      </c>
      <c r="Y1734" s="1">
        <v>313.003643969309</v>
      </c>
      <c r="Z1734" s="1">
        <v>44125.000898700397</v>
      </c>
      <c r="AA1734" s="1">
        <v>467109.66775203298</v>
      </c>
      <c r="AB1734" s="1">
        <v>2933.81314765671</v>
      </c>
      <c r="AC1734" s="1">
        <v>298223.17048838502</v>
      </c>
      <c r="AD1734" s="1">
        <v>321.57030797245801</v>
      </c>
      <c r="AE1734" s="1">
        <v>834.53469792460101</v>
      </c>
      <c r="AF1734" s="1">
        <v>0.49880000000000002</v>
      </c>
      <c r="AG1734" s="1">
        <v>1.8394313251852401</v>
      </c>
      <c r="AH1734" s="1">
        <v>7.4</v>
      </c>
      <c r="AI1734" s="1">
        <f t="shared" si="594"/>
        <v>7.4</v>
      </c>
      <c r="AJ1734" s="1">
        <f t="shared" si="595"/>
        <v>799.32010979319887</v>
      </c>
      <c r="AK1734" s="1">
        <f t="shared" si="596"/>
        <v>6.5154850123588943</v>
      </c>
      <c r="AL1734" s="1">
        <f t="shared" si="597"/>
        <v>0</v>
      </c>
      <c r="AM1734" s="1">
        <f t="shared" si="598"/>
        <v>834.53469792460101</v>
      </c>
      <c r="AN1734" s="1">
        <f t="shared" si="599"/>
        <v>248537.80720036366</v>
      </c>
      <c r="AO1734" s="1">
        <f t="shared" si="600"/>
        <v>0</v>
      </c>
      <c r="AP1734" s="1">
        <f t="shared" si="601"/>
        <v>452.61928763255349</v>
      </c>
      <c r="AQ1734" s="1">
        <f t="shared" si="602"/>
        <v>908.46260098732</v>
      </c>
      <c r="AR1734" s="1">
        <f t="shared" si="603"/>
        <v>3914.8317804926628</v>
      </c>
      <c r="AS1734" s="1">
        <f t="shared" si="604"/>
        <v>27.594083185958919</v>
      </c>
      <c r="AT1734" s="1">
        <f t="shared" si="605"/>
        <v>3890.0152405210956</v>
      </c>
      <c r="AU1734" s="1">
        <f t="shared" si="606"/>
        <v>41179.913644005639</v>
      </c>
      <c r="AV1734" s="1">
        <f t="shared" si="607"/>
        <v>258.64198583080145</v>
      </c>
      <c r="AW1734" s="1">
        <f t="shared" si="608"/>
        <v>26291.051663423463</v>
      </c>
      <c r="AX1734" s="1">
        <f t="shared" si="609"/>
        <v>28.349311579249552</v>
      </c>
      <c r="AY1734" s="1">
        <f t="shared" si="610"/>
        <v>2.9413364391948691</v>
      </c>
      <c r="AZ1734" s="1">
        <f t="shared" si="611"/>
        <v>33564.654644920498</v>
      </c>
      <c r="BA1734" s="1">
        <f t="shared" si="612"/>
        <v>81.794385238425519</v>
      </c>
      <c r="BB1734" s="1">
        <f t="shared" si="613"/>
        <v>421.380917489431</v>
      </c>
      <c r="BC1734" s="1">
        <f t="shared" si="614"/>
        <v>13557.254166015493</v>
      </c>
      <c r="BD1734" s="1">
        <f t="shared" si="615"/>
        <v>64.608842590700078</v>
      </c>
    </row>
    <row r="1735" spans="1:56" x14ac:dyDescent="0.25">
      <c r="A1735" t="s">
        <v>1897</v>
      </c>
      <c r="B1735" s="1" t="str">
        <f>VLOOKUP(A1735,[1]Sheet1!$A$2:$B$6423,2,FALSE)</f>
        <v>LT</v>
      </c>
      <c r="C1735">
        <v>2019</v>
      </c>
      <c r="D1735" s="1" t="s">
        <v>1906</v>
      </c>
      <c r="E1735" s="1" t="s">
        <v>0</v>
      </c>
      <c r="F1735" s="1" t="s">
        <v>3635</v>
      </c>
      <c r="G1735" s="1" t="s">
        <v>3624</v>
      </c>
      <c r="H1735" s="1" t="s">
        <v>3645</v>
      </c>
      <c r="I1735" s="1" t="s">
        <v>117</v>
      </c>
      <c r="J1735" s="1">
        <v>2811089</v>
      </c>
      <c r="K1735" s="1">
        <v>2.3345093798802701</v>
      </c>
      <c r="L1735" s="1">
        <v>1.98419011931355</v>
      </c>
      <c r="M1735" s="1">
        <v>8.3146049501238092E-3</v>
      </c>
      <c r="N1735" s="1">
        <v>43078.711858546099</v>
      </c>
      <c r="O1735" s="1">
        <v>43233.960086992098</v>
      </c>
      <c r="P1735" s="1">
        <v>6.2549999999999999</v>
      </c>
      <c r="Q1735" s="1">
        <v>76.282926829268305</v>
      </c>
      <c r="R1735" s="1">
        <v>6.0640000000000001</v>
      </c>
      <c r="S1735" s="1">
        <v>0</v>
      </c>
      <c r="T1735" s="1">
        <v>777130.83361667697</v>
      </c>
      <c r="U1735" s="1">
        <v>0</v>
      </c>
      <c r="V1735" s="1">
        <v>4649.1973854625903</v>
      </c>
      <c r="W1735" s="1">
        <v>9881.2845435363397</v>
      </c>
      <c r="X1735" s="1">
        <v>41832.080472143403</v>
      </c>
      <c r="Y1735" s="1">
        <v>276.84255539853802</v>
      </c>
      <c r="Z1735" s="1">
        <v>41581.539340225798</v>
      </c>
      <c r="AA1735" s="1">
        <v>465565.674258104</v>
      </c>
      <c r="AB1735" s="1">
        <v>2702.9350896351398</v>
      </c>
      <c r="AC1735" s="1">
        <v>298069.02564010199</v>
      </c>
      <c r="AD1735" s="1">
        <v>315.42581117469399</v>
      </c>
      <c r="AE1735" s="1">
        <v>965.04646209120597</v>
      </c>
      <c r="AF1735" s="1">
        <v>0.50380000000000003</v>
      </c>
      <c r="AG1735" s="1">
        <v>1.9060186941274599</v>
      </c>
      <c r="AH1735" s="1">
        <v>7.4</v>
      </c>
      <c r="AI1735" s="1">
        <f t="shared" si="594"/>
        <v>7.4</v>
      </c>
      <c r="AJ1735" s="1">
        <f t="shared" si="595"/>
        <v>854.76354422482621</v>
      </c>
      <c r="AK1735" s="1">
        <f t="shared" si="596"/>
        <v>3.5818247086402462</v>
      </c>
      <c r="AL1735" s="1">
        <f t="shared" si="597"/>
        <v>0</v>
      </c>
      <c r="AM1735" s="1">
        <f t="shared" si="598"/>
        <v>965.04646209120597</v>
      </c>
      <c r="AN1735" s="1">
        <f t="shared" si="599"/>
        <v>248014.53454913831</v>
      </c>
      <c r="AO1735" s="1">
        <f t="shared" si="600"/>
        <v>0</v>
      </c>
      <c r="AP1735" s="1">
        <f t="shared" si="601"/>
        <v>410.18570581812781</v>
      </c>
      <c r="AQ1735" s="1">
        <f t="shared" si="602"/>
        <v>871.79814897812196</v>
      </c>
      <c r="AR1735" s="1">
        <f t="shared" si="603"/>
        <v>3690.7276744068736</v>
      </c>
      <c r="AS1735" s="1">
        <f t="shared" si="604"/>
        <v>24.425045781390217</v>
      </c>
      <c r="AT1735" s="1">
        <f t="shared" si="605"/>
        <v>3668.6231297916161</v>
      </c>
      <c r="AU1735" s="1">
        <f t="shared" si="606"/>
        <v>41075.559686363325</v>
      </c>
      <c r="AV1735" s="1">
        <f t="shared" si="607"/>
        <v>238.47241697875543</v>
      </c>
      <c r="AW1735" s="1">
        <f t="shared" si="608"/>
        <v>26297.797991328294</v>
      </c>
      <c r="AX1735" s="1">
        <f t="shared" si="609"/>
        <v>27.829138722849443</v>
      </c>
      <c r="AY1735" s="1">
        <f t="shared" si="610"/>
        <v>2.7709033019458533</v>
      </c>
      <c r="AZ1735" s="1">
        <f t="shared" si="611"/>
        <v>33210.046083279783</v>
      </c>
      <c r="BA1735" s="1">
        <f t="shared" si="612"/>
        <v>77.091548587452635</v>
      </c>
      <c r="BB1735" s="1">
        <f t="shared" si="613"/>
        <v>382.51183560740736</v>
      </c>
      <c r="BC1735" s="1">
        <f t="shared" si="614"/>
        <v>14520.48603817884</v>
      </c>
      <c r="BD1735" s="1">
        <f t="shared" si="615"/>
        <v>-155.24822844599839</v>
      </c>
    </row>
    <row r="1736" spans="1:56" x14ac:dyDescent="0.25">
      <c r="A1736" t="s">
        <v>1897</v>
      </c>
      <c r="B1736" s="1" t="str">
        <f>VLOOKUP(A1736,[1]Sheet1!$A$2:$B$6423,2,FALSE)</f>
        <v>LT</v>
      </c>
      <c r="C1736">
        <v>2020</v>
      </c>
      <c r="D1736" s="1" t="s">
        <v>1907</v>
      </c>
      <c r="E1736" s="1" t="s">
        <v>0</v>
      </c>
      <c r="F1736" s="1" t="s">
        <v>3635</v>
      </c>
      <c r="G1736" s="1" t="s">
        <v>3624</v>
      </c>
      <c r="H1736" s="1" t="s">
        <v>3645</v>
      </c>
      <c r="I1736" s="1" t="s">
        <v>117</v>
      </c>
      <c r="J1736" s="1">
        <v>2810369</v>
      </c>
      <c r="K1736" s="1">
        <v>1.19989444983569</v>
      </c>
      <c r="L1736" s="1">
        <v>2.0491555802302801</v>
      </c>
      <c r="M1736" s="1">
        <v>4.0726406324964499E-3</v>
      </c>
      <c r="N1736" s="1">
        <v>43108.197606028298</v>
      </c>
      <c r="O1736" s="1">
        <v>43761.647343502002</v>
      </c>
      <c r="P1736" s="1">
        <v>8.4870000000000001</v>
      </c>
      <c r="Q1736" s="1">
        <v>75.0292682926829</v>
      </c>
      <c r="R1736" s="1">
        <v>6.391</v>
      </c>
      <c r="S1736" s="1">
        <v>0</v>
      </c>
      <c r="T1736" s="1">
        <v>842995.23456097895</v>
      </c>
      <c r="U1736" s="1">
        <v>0</v>
      </c>
      <c r="V1736" s="1">
        <v>4509.4356523064198</v>
      </c>
      <c r="W1736" s="1">
        <v>9420.8273626753507</v>
      </c>
      <c r="X1736" s="1">
        <v>40731.828512098997</v>
      </c>
      <c r="Y1736" s="1">
        <v>254.29762081615399</v>
      </c>
      <c r="Z1736" s="1">
        <v>40500.656361080699</v>
      </c>
      <c r="AA1736" s="1">
        <v>469239.28430124</v>
      </c>
      <c r="AB1736" s="1">
        <v>2419.35695963017</v>
      </c>
      <c r="AC1736" s="1">
        <v>304849.797364862</v>
      </c>
      <c r="AD1736" s="1">
        <v>326.95446476424098</v>
      </c>
      <c r="AE1736" s="1">
        <v>916.41294697980697</v>
      </c>
      <c r="AF1736" s="1">
        <v>0.50480000000000003</v>
      </c>
      <c r="AG1736" s="1">
        <v>1.96196147459367</v>
      </c>
      <c r="AH1736" s="1">
        <v>7.4</v>
      </c>
      <c r="AI1736" s="1">
        <f t="shared" si="594"/>
        <v>7.4</v>
      </c>
      <c r="AJ1736" s="1">
        <f t="shared" si="595"/>
        <v>883.35403678062494</v>
      </c>
      <c r="AK1736" s="1">
        <f t="shared" si="596"/>
        <v>1.7556419716399705</v>
      </c>
      <c r="AL1736" s="1">
        <f t="shared" si="597"/>
        <v>0</v>
      </c>
      <c r="AM1736" s="1">
        <f t="shared" si="598"/>
        <v>916.41294697980697</v>
      </c>
      <c r="AN1736" s="1">
        <f t="shared" si="599"/>
        <v>249116.58994872624</v>
      </c>
      <c r="AO1736" s="1">
        <f t="shared" si="600"/>
        <v>0</v>
      </c>
      <c r="AP1736" s="1">
        <f t="shared" si="601"/>
        <v>399.7251721378172</v>
      </c>
      <c r="AQ1736" s="1">
        <f t="shared" si="602"/>
        <v>835.08051330104172</v>
      </c>
      <c r="AR1736" s="1">
        <f t="shared" si="603"/>
        <v>3610.5487291207673</v>
      </c>
      <c r="AS1736" s="1">
        <f t="shared" si="604"/>
        <v>22.541437131492163</v>
      </c>
      <c r="AT1736" s="1">
        <f t="shared" si="605"/>
        <v>3590.0571787397353</v>
      </c>
      <c r="AU1736" s="1">
        <f t="shared" si="606"/>
        <v>41594.285439067171</v>
      </c>
      <c r="AV1736" s="1">
        <f t="shared" si="607"/>
        <v>214.45651999854329</v>
      </c>
      <c r="AW1736" s="1">
        <f t="shared" si="608"/>
        <v>27022.48066573984</v>
      </c>
      <c r="AX1736" s="1">
        <f t="shared" si="609"/>
        <v>28.981881500464418</v>
      </c>
      <c r="AY1736" s="1">
        <f t="shared" si="610"/>
        <v>3.3830058122701967</v>
      </c>
      <c r="AZ1736" s="1">
        <f t="shared" si="611"/>
        <v>33264.779262619573</v>
      </c>
      <c r="BA1736" s="1">
        <f t="shared" si="612"/>
        <v>77.16578541889163</v>
      </c>
      <c r="BB1736" s="1">
        <f t="shared" si="613"/>
        <v>196.3158855134204</v>
      </c>
      <c r="BC1736" s="1">
        <f t="shared" si="614"/>
        <v>20825.466986554096</v>
      </c>
      <c r="BD1736" s="1">
        <f t="shared" si="615"/>
        <v>-653.44973747370386</v>
      </c>
    </row>
    <row r="1737" spans="1:56" x14ac:dyDescent="0.25">
      <c r="A1737" t="s">
        <v>1897</v>
      </c>
      <c r="B1737" s="1" t="str">
        <f>VLOOKUP(A1737,[1]Sheet1!$A$2:$B$6423,2,FALSE)</f>
        <v>LT</v>
      </c>
      <c r="C1737">
        <v>2021</v>
      </c>
      <c r="D1737" s="1" t="s">
        <v>1908</v>
      </c>
      <c r="E1737" s="1" t="s">
        <v>0</v>
      </c>
      <c r="F1737" s="1" t="s">
        <v>3635</v>
      </c>
      <c r="G1737" s="1" t="s">
        <v>3624</v>
      </c>
      <c r="H1737" s="1" t="s">
        <v>3645</v>
      </c>
      <c r="I1737" s="1" t="s">
        <v>117</v>
      </c>
      <c r="J1737" s="1">
        <v>2808380</v>
      </c>
      <c r="K1737" s="1">
        <v>4.6835442090345296</v>
      </c>
      <c r="L1737" s="1">
        <v>1.9495529204279101</v>
      </c>
      <c r="M1737" s="1">
        <v>7.3420106240920102E-3</v>
      </c>
      <c r="N1737" s="1">
        <v>45897.371502632697</v>
      </c>
      <c r="O1737" s="1">
        <v>44359.162581712102</v>
      </c>
      <c r="P1737" s="1">
        <v>7.1120000000000001</v>
      </c>
      <c r="Q1737" s="1">
        <v>74.036585365853696</v>
      </c>
      <c r="R1737" s="1">
        <v>6.8650000000000002</v>
      </c>
      <c r="S1737" s="1">
        <v>0</v>
      </c>
      <c r="T1737" s="1">
        <v>917411.12260655302</v>
      </c>
      <c r="U1737" s="1">
        <v>0</v>
      </c>
      <c r="V1737" s="1">
        <v>4099.6836355282803</v>
      </c>
      <c r="W1737" s="1">
        <v>8670.4097948607105</v>
      </c>
      <c r="X1737" s="1">
        <v>39076.178880711603</v>
      </c>
      <c r="Y1737" s="1">
        <v>214.77510907023</v>
      </c>
      <c r="Z1737" s="1">
        <v>38880.459021661001</v>
      </c>
      <c r="AA1737" s="1">
        <v>461968.413913597</v>
      </c>
      <c r="AB1737" s="1">
        <v>2297.0304404069402</v>
      </c>
      <c r="AC1737" s="1">
        <v>302854.09487690101</v>
      </c>
      <c r="AD1737" s="1">
        <v>324.23353155725698</v>
      </c>
      <c r="AE1737" s="1">
        <v>1060.7589790214199</v>
      </c>
      <c r="AF1737" s="1">
        <v>0.50390000000000001</v>
      </c>
      <c r="AG1737" s="1">
        <v>2.0412164306771801</v>
      </c>
      <c r="AH1737" s="1">
        <v>7.4</v>
      </c>
      <c r="AI1737" s="1">
        <f t="shared" si="594"/>
        <v>7.4</v>
      </c>
      <c r="AJ1737" s="1">
        <f t="shared" si="595"/>
        <v>894.79354652922314</v>
      </c>
      <c r="AK1737" s="1">
        <f t="shared" si="596"/>
        <v>3.3697898919022711</v>
      </c>
      <c r="AL1737" s="1">
        <f t="shared" si="597"/>
        <v>0</v>
      </c>
      <c r="AM1737" s="1">
        <f t="shared" si="598"/>
        <v>1060.7589790214199</v>
      </c>
      <c r="AN1737" s="1">
        <f t="shared" si="599"/>
        <v>250025.98346793614</v>
      </c>
      <c r="AO1737" s="1">
        <f t="shared" si="600"/>
        <v>0</v>
      </c>
      <c r="AP1737" s="1">
        <f t="shared" si="601"/>
        <v>364.98886649255519</v>
      </c>
      <c r="AQ1737" s="1">
        <f t="shared" si="602"/>
        <v>771.91396322081607</v>
      </c>
      <c r="AR1737" s="1">
        <f t="shared" si="603"/>
        <v>3478.8953257105213</v>
      </c>
      <c r="AS1737" s="1">
        <f t="shared" si="604"/>
        <v>19.121115329733694</v>
      </c>
      <c r="AT1737" s="1">
        <f t="shared" si="605"/>
        <v>3461.4706715528464</v>
      </c>
      <c r="AU1737" s="1">
        <f t="shared" si="606"/>
        <v>41128.375440599099</v>
      </c>
      <c r="AV1737" s="1">
        <f t="shared" si="607"/>
        <v>204.50127650764202</v>
      </c>
      <c r="AW1737" s="1">
        <f t="shared" si="608"/>
        <v>26962.659226632011</v>
      </c>
      <c r="AX1737" s="1">
        <f t="shared" si="609"/>
        <v>28.866039353963952</v>
      </c>
      <c r="AY1737" s="1">
        <f t="shared" si="610"/>
        <v>4.0137738904976699</v>
      </c>
      <c r="AZ1737" s="1">
        <f t="shared" si="611"/>
        <v>35314.666169343203</v>
      </c>
      <c r="BA1737" s="1">
        <f t="shared" si="612"/>
        <v>76.942676700598284</v>
      </c>
      <c r="BB1737" s="1">
        <f t="shared" si="613"/>
        <v>821.26785940638058</v>
      </c>
      <c r="BC1737" s="1">
        <f t="shared" si="614"/>
        <v>17962.187240364383</v>
      </c>
      <c r="BD1737" s="1">
        <f t="shared" si="615"/>
        <v>1538.2089209205951</v>
      </c>
    </row>
    <row r="1738" spans="1:56" x14ac:dyDescent="0.25">
      <c r="A1738" t="s">
        <v>1897</v>
      </c>
      <c r="B1738" s="1" t="str">
        <f>VLOOKUP(A1738,[1]Sheet1!$A$2:$B$6423,2,FALSE)</f>
        <v>LT</v>
      </c>
      <c r="C1738">
        <v>2022</v>
      </c>
      <c r="D1738" s="1" t="s">
        <v>1909</v>
      </c>
      <c r="E1738" s="1" t="s">
        <v>0</v>
      </c>
      <c r="F1738" s="1" t="s">
        <v>3635</v>
      </c>
      <c r="G1738" s="1" t="s">
        <v>3624</v>
      </c>
      <c r="H1738" s="1" t="s">
        <v>3645</v>
      </c>
      <c r="I1738" s="1" t="s">
        <v>117</v>
      </c>
      <c r="J1738" s="1">
        <v>2831639</v>
      </c>
      <c r="K1738" s="1">
        <v>19.705046151839401</v>
      </c>
      <c r="L1738" s="1">
        <v>2.4445758787722198</v>
      </c>
      <c r="M1738" s="1" t="s">
        <v>55</v>
      </c>
      <c r="N1738" s="1">
        <v>46642.594725108604</v>
      </c>
      <c r="O1738" s="1">
        <v>42158.682820793401</v>
      </c>
      <c r="P1738" s="1">
        <v>5.9550000000000001</v>
      </c>
      <c r="Q1738" s="1">
        <v>75.643902439024401</v>
      </c>
      <c r="R1738" s="1">
        <v>7.0380000000000003</v>
      </c>
      <c r="S1738" s="1">
        <v>0</v>
      </c>
      <c r="T1738" s="1">
        <v>829862.14655883994</v>
      </c>
      <c r="U1738" s="1">
        <v>0</v>
      </c>
      <c r="V1738" s="1">
        <v>3914.3337126474898</v>
      </c>
      <c r="W1738" s="1">
        <v>8032.0337467782101</v>
      </c>
      <c r="X1738" s="1">
        <v>37113.754011294099</v>
      </c>
      <c r="Y1738" s="1">
        <v>217.37616697964199</v>
      </c>
      <c r="Z1738" s="1">
        <v>36915.434155327297</v>
      </c>
      <c r="AA1738" s="1">
        <v>449883.101598126</v>
      </c>
      <c r="AB1738" s="1">
        <v>2107.4926902723801</v>
      </c>
      <c r="AC1738" s="1">
        <v>292034.037186776</v>
      </c>
      <c r="AD1738" s="1">
        <v>336.81480458906401</v>
      </c>
      <c r="AE1738" s="1">
        <v>1080.98712000714</v>
      </c>
      <c r="AF1738" s="1">
        <v>0.50260000000000005</v>
      </c>
      <c r="AG1738" s="1">
        <v>2.1301482919767101</v>
      </c>
      <c r="AH1738" s="1">
        <v>7.4</v>
      </c>
      <c r="AI1738" s="1">
        <f t="shared" si="594"/>
        <v>7.4</v>
      </c>
      <c r="AJ1738" s="1">
        <f t="shared" si="595"/>
        <v>1140.2136198834887</v>
      </c>
      <c r="AK1738" s="1" t="str">
        <f t="shared" si="596"/>
        <v>NaN</v>
      </c>
      <c r="AL1738" s="1">
        <f t="shared" si="597"/>
        <v>0</v>
      </c>
      <c r="AM1738" s="1">
        <f t="shared" si="598"/>
        <v>1080.98712000714</v>
      </c>
      <c r="AN1738" s="1">
        <f t="shared" si="599"/>
        <v>248569.95785213308</v>
      </c>
      <c r="AO1738" s="1">
        <f t="shared" si="600"/>
        <v>0</v>
      </c>
      <c r="AP1738" s="1">
        <f t="shared" si="601"/>
        <v>343.61222103946523</v>
      </c>
      <c r="AQ1738" s="1">
        <f t="shared" si="602"/>
        <v>705.07656163217496</v>
      </c>
      <c r="AR1738" s="1">
        <f t="shared" si="603"/>
        <v>3257.9591785258676</v>
      </c>
      <c r="AS1738" s="1">
        <f t="shared" si="604"/>
        <v>19.081946767998271</v>
      </c>
      <c r="AT1738" s="1">
        <f t="shared" si="605"/>
        <v>3240.5500531963648</v>
      </c>
      <c r="AU1738" s="1">
        <f t="shared" si="606"/>
        <v>39492.118734991673</v>
      </c>
      <c r="AV1738" s="1">
        <f t="shared" si="607"/>
        <v>185.00217336838634</v>
      </c>
      <c r="AW1738" s="1">
        <f t="shared" si="608"/>
        <v>25635.643637803118</v>
      </c>
      <c r="AX1738" s="1">
        <f t="shared" si="609"/>
        <v>29.56663677138155</v>
      </c>
      <c r="AY1738" s="1">
        <f t="shared" si="610"/>
        <v>3.1349051723144474</v>
      </c>
      <c r="AZ1738" s="1" t="str">
        <f t="shared" si="611"/>
        <v>NaN</v>
      </c>
      <c r="BA1738" s="1" t="str">
        <f t="shared" si="612"/>
        <v>NaN</v>
      </c>
      <c r="BB1738" s="1">
        <f t="shared" si="613"/>
        <v>3613.5118813217359</v>
      </c>
      <c r="BC1738" s="1">
        <f t="shared" si="614"/>
        <v>14858.931142272892</v>
      </c>
      <c r="BD1738" s="1">
        <f t="shared" si="615"/>
        <v>4483.9119043152023</v>
      </c>
    </row>
    <row r="1739" spans="1:56" x14ac:dyDescent="0.25">
      <c r="A1739" t="s">
        <v>1897</v>
      </c>
      <c r="B1739" s="1" t="str">
        <f>VLOOKUP(A1739,[1]Sheet1!$A$2:$B$6423,2,FALSE)</f>
        <v>LT</v>
      </c>
      <c r="C1739">
        <v>2023</v>
      </c>
      <c r="D1739" s="1" t="s">
        <v>1910</v>
      </c>
      <c r="E1739" s="1" t="s">
        <v>0</v>
      </c>
      <c r="F1739" s="1" t="s">
        <v>3635</v>
      </c>
      <c r="G1739" s="1" t="s">
        <v>3624</v>
      </c>
      <c r="H1739" s="1" t="s">
        <v>3645</v>
      </c>
      <c r="I1739" s="1" t="s">
        <v>117</v>
      </c>
      <c r="J1739" s="1">
        <v>2871585</v>
      </c>
      <c r="K1739" s="1">
        <v>9.1173196239047503</v>
      </c>
      <c r="L1739" s="1">
        <v>2.7130005288797099</v>
      </c>
      <c r="M1739" s="1" t="s">
        <v>55</v>
      </c>
      <c r="N1739" s="1">
        <v>46333.900696520599</v>
      </c>
      <c r="O1739" s="1">
        <v>44116.172128520397</v>
      </c>
      <c r="P1739" s="1">
        <v>6.8410000000000002</v>
      </c>
      <c r="Q1739" s="1">
        <v>77.290243902439002</v>
      </c>
      <c r="R1739" s="1">
        <v>6.5529999999999999</v>
      </c>
      <c r="S1739" s="1">
        <v>0</v>
      </c>
      <c r="T1739" s="1">
        <v>753938.29383915605</v>
      </c>
      <c r="U1739" s="1">
        <v>0</v>
      </c>
      <c r="V1739" s="1">
        <v>4082.2035309726698</v>
      </c>
      <c r="W1739" s="1">
        <v>7974.7408855293597</v>
      </c>
      <c r="X1739" s="1">
        <v>29806.894431665602</v>
      </c>
      <c r="Y1739" s="1">
        <v>224.824507137007</v>
      </c>
      <c r="Z1739" s="1">
        <v>29596.8303606798</v>
      </c>
      <c r="AA1739" s="1">
        <v>438818.82478309801</v>
      </c>
      <c r="AB1739" s="1">
        <v>1999.5020419600301</v>
      </c>
      <c r="AC1739" s="1">
        <v>281929.58260497003</v>
      </c>
      <c r="AD1739" s="1">
        <v>333.03001607126203</v>
      </c>
      <c r="AE1739" s="1">
        <v>1041.0764082113401</v>
      </c>
      <c r="AF1739" s="1">
        <v>0.49890000000000001</v>
      </c>
      <c r="AG1739" s="1">
        <v>2.2250976254139401</v>
      </c>
      <c r="AH1739" s="1">
        <v>7.4</v>
      </c>
      <c r="AI1739" s="1">
        <f t="shared" si="594"/>
        <v>7.4</v>
      </c>
      <c r="AJ1739" s="1">
        <f t="shared" si="595"/>
        <v>1257.0389709472036</v>
      </c>
      <c r="AK1739" s="1" t="str">
        <f t="shared" si="596"/>
        <v>NaN</v>
      </c>
      <c r="AL1739" s="1">
        <f t="shared" si="597"/>
        <v>0</v>
      </c>
      <c r="AM1739" s="1">
        <f t="shared" si="598"/>
        <v>1041.0764082113401</v>
      </c>
      <c r="AN1739" s="1">
        <f t="shared" si="599"/>
        <v>247164.85864765386</v>
      </c>
      <c r="AO1739" s="1">
        <f t="shared" si="600"/>
        <v>0</v>
      </c>
      <c r="AP1739" s="1">
        <f t="shared" si="601"/>
        <v>351.36597339232981</v>
      </c>
      <c r="AQ1739" s="1">
        <f t="shared" si="602"/>
        <v>686.40688112088981</v>
      </c>
      <c r="AR1739" s="1">
        <f t="shared" si="603"/>
        <v>2565.5576446207128</v>
      </c>
      <c r="AS1739" s="1">
        <f t="shared" si="604"/>
        <v>19.351235476939316</v>
      </c>
      <c r="AT1739" s="1">
        <f t="shared" si="605"/>
        <v>2547.476878628358</v>
      </c>
      <c r="AU1739" s="1">
        <f t="shared" si="606"/>
        <v>37770.288115951298</v>
      </c>
      <c r="AV1739" s="1">
        <f t="shared" si="607"/>
        <v>172.10238929606686</v>
      </c>
      <c r="AW1739" s="1">
        <f t="shared" si="608"/>
        <v>24266.419219054798</v>
      </c>
      <c r="AX1739" s="1">
        <f t="shared" si="609"/>
        <v>28.664767662346534</v>
      </c>
      <c r="AY1739" s="1">
        <f t="shared" si="610"/>
        <v>2.3785890501112807</v>
      </c>
      <c r="AZ1739" s="1" t="str">
        <f t="shared" si="611"/>
        <v>NaN</v>
      </c>
      <c r="BA1739" s="1" t="str">
        <f t="shared" si="612"/>
        <v>NaN</v>
      </c>
      <c r="BB1739" s="1">
        <f t="shared" si="613"/>
        <v>1627.6091208865114</v>
      </c>
      <c r="BC1739" s="1">
        <f t="shared" si="614"/>
        <v>17326.784561339984</v>
      </c>
      <c r="BD1739" s="1">
        <f t="shared" si="615"/>
        <v>2217.7285680002024</v>
      </c>
    </row>
    <row r="1740" spans="1:56" x14ac:dyDescent="0.25">
      <c r="A1740" t="s">
        <v>1897</v>
      </c>
      <c r="B1740" s="1" t="str">
        <f>VLOOKUP(A1740,[1]Sheet1!$A$2:$B$6423,2,FALSE)</f>
        <v>LT</v>
      </c>
      <c r="C1740">
        <v>2024</v>
      </c>
      <c r="D1740" s="1" t="s">
        <v>1911</v>
      </c>
      <c r="E1740" s="1" t="s">
        <v>0</v>
      </c>
      <c r="F1740" s="1" t="s">
        <v>3635</v>
      </c>
      <c r="G1740" s="1" t="s">
        <v>3624</v>
      </c>
      <c r="H1740" s="1" t="s">
        <v>3645</v>
      </c>
      <c r="I1740" s="1" t="s">
        <v>117</v>
      </c>
      <c r="J1740" s="1">
        <v>2888278</v>
      </c>
      <c r="K1740" s="1">
        <v>0.71573583522872297</v>
      </c>
      <c r="L1740" s="1">
        <v>3.1181748644028899</v>
      </c>
      <c r="M1740" s="1" t="s">
        <v>55</v>
      </c>
      <c r="N1740" s="1">
        <v>47462.003938697497</v>
      </c>
      <c r="O1740" s="1">
        <v>46181.376174518402</v>
      </c>
      <c r="P1740" s="1">
        <v>6.851</v>
      </c>
      <c r="Q1740" s="1">
        <v>77.195121951219505</v>
      </c>
      <c r="R1740" s="1">
        <v>6.8959999999999999</v>
      </c>
      <c r="S1740" s="1">
        <v>0</v>
      </c>
      <c r="T1740" s="1" t="s">
        <v>55</v>
      </c>
      <c r="U1740" s="1" t="s">
        <v>55</v>
      </c>
      <c r="V1740" s="1" t="s">
        <v>55</v>
      </c>
      <c r="W1740" s="1" t="s">
        <v>55</v>
      </c>
      <c r="X1740" s="1" t="s">
        <v>55</v>
      </c>
      <c r="Y1740" s="1" t="s">
        <v>55</v>
      </c>
      <c r="Z1740" s="1" t="s">
        <v>55</v>
      </c>
      <c r="AA1740" s="1" t="s">
        <v>55</v>
      </c>
      <c r="AB1740" s="1" t="s">
        <v>55</v>
      </c>
      <c r="AC1740" s="1" t="s">
        <v>55</v>
      </c>
      <c r="AD1740" s="1" t="s">
        <v>55</v>
      </c>
      <c r="AE1740" s="1">
        <v>1105.2271459113599</v>
      </c>
      <c r="AF1740" s="1">
        <v>0.49890000000000001</v>
      </c>
      <c r="AG1740" s="1">
        <v>2.22246967806579</v>
      </c>
      <c r="AH1740" s="1">
        <v>7.4</v>
      </c>
      <c r="AI1740" s="1">
        <f t="shared" si="594"/>
        <v>7.4</v>
      </c>
      <c r="AJ1740" s="1">
        <f t="shared" si="595"/>
        <v>1479.9482769583749</v>
      </c>
      <c r="AK1740" s="1" t="str">
        <f t="shared" si="596"/>
        <v>NaN</v>
      </c>
      <c r="AL1740" s="1">
        <f t="shared" si="597"/>
        <v>0</v>
      </c>
      <c r="AM1740" s="1">
        <f t="shared" si="598"/>
        <v>1105.2271459113599</v>
      </c>
      <c r="AN1740" s="1">
        <f t="shared" si="599"/>
        <v>247243.77103021657</v>
      </c>
      <c r="AO1740" s="1" t="str">
        <f t="shared" si="600"/>
        <v>NaN</v>
      </c>
      <c r="AP1740" s="1" t="str">
        <f t="shared" si="601"/>
        <v>NaN</v>
      </c>
      <c r="AQ1740" s="1" t="str">
        <f t="shared" si="602"/>
        <v>NaN</v>
      </c>
      <c r="AR1740" s="1" t="str">
        <f t="shared" si="603"/>
        <v>NaN</v>
      </c>
      <c r="AS1740" s="1" t="str">
        <f t="shared" si="604"/>
        <v>NaN</v>
      </c>
      <c r="AT1740" s="1" t="str">
        <f t="shared" si="605"/>
        <v>NaN</v>
      </c>
      <c r="AU1740" s="1" t="str">
        <f t="shared" si="606"/>
        <v>NaN</v>
      </c>
      <c r="AV1740" s="1" t="str">
        <f t="shared" si="607"/>
        <v>NaN</v>
      </c>
      <c r="AW1740" s="1" t="str">
        <f t="shared" si="608"/>
        <v>NaN</v>
      </c>
      <c r="AX1740" s="1" t="str">
        <f t="shared" si="609"/>
        <v>NaN</v>
      </c>
      <c r="AY1740" s="1" t="str">
        <f t="shared" si="610"/>
        <v>NaN</v>
      </c>
      <c r="AZ1740" s="1" t="str">
        <f t="shared" si="611"/>
        <v>NaN</v>
      </c>
      <c r="BA1740" s="1" t="str">
        <f t="shared" si="612"/>
        <v>NaN</v>
      </c>
      <c r="BB1740" s="1">
        <f t="shared" si="613"/>
        <v>128.81101787091092</v>
      </c>
      <c r="BC1740" s="1">
        <f t="shared" si="614"/>
        <v>17778.93477982072</v>
      </c>
      <c r="BD1740" s="1">
        <f t="shared" si="615"/>
        <v>1280.6277641790948</v>
      </c>
    </row>
    <row r="1741" spans="1:56" x14ac:dyDescent="0.25">
      <c r="A1741" t="s">
        <v>1897</v>
      </c>
      <c r="B1741" s="1" t="str">
        <f>VLOOKUP(A1741,[1]Sheet1!$A$2:$B$6423,2,FALSE)</f>
        <v>LT</v>
      </c>
      <c r="C1741">
        <v>2025</v>
      </c>
      <c r="D1741" s="1" t="s">
        <v>1912</v>
      </c>
      <c r="E1741" s="1" t="s">
        <v>0</v>
      </c>
      <c r="F1741" s="1" t="s">
        <v>3635</v>
      </c>
      <c r="G1741" s="1" t="s">
        <v>3624</v>
      </c>
      <c r="H1741" s="1" t="s">
        <v>3645</v>
      </c>
      <c r="I1741" s="1" t="s">
        <v>117</v>
      </c>
      <c r="J1741" s="1">
        <v>2888774</v>
      </c>
      <c r="K1741" s="1">
        <v>3.79170510860467</v>
      </c>
      <c r="L1741" s="1" t="s">
        <v>55</v>
      </c>
      <c r="M1741" s="1" t="s">
        <v>55</v>
      </c>
      <c r="N1741" s="1">
        <v>48839.543645294798</v>
      </c>
      <c r="O1741" s="1" t="s">
        <v>55</v>
      </c>
      <c r="P1741" s="1">
        <v>6.7309999999999999</v>
      </c>
      <c r="Q1741" s="1" t="s">
        <v>55</v>
      </c>
      <c r="R1741" s="1">
        <v>6.6550000000000002</v>
      </c>
      <c r="S1741" s="1">
        <v>0</v>
      </c>
      <c r="T1741" s="1" t="s">
        <v>55</v>
      </c>
      <c r="U1741" s="1" t="s">
        <v>55</v>
      </c>
      <c r="V1741" s="1" t="s">
        <v>55</v>
      </c>
      <c r="W1741" s="1" t="s">
        <v>55</v>
      </c>
      <c r="X1741" s="1" t="s">
        <v>55</v>
      </c>
      <c r="Y1741" s="1" t="s">
        <v>55</v>
      </c>
      <c r="Z1741" s="1" t="s">
        <v>55</v>
      </c>
      <c r="AA1741" s="1" t="s">
        <v>55</v>
      </c>
      <c r="AB1741" s="1" t="s">
        <v>55</v>
      </c>
      <c r="AC1741" s="1" t="s">
        <v>55</v>
      </c>
      <c r="AD1741" s="1" t="s">
        <v>55</v>
      </c>
      <c r="AE1741" s="1" t="s">
        <v>55</v>
      </c>
      <c r="AF1741" s="1" t="s">
        <v>55</v>
      </c>
      <c r="AG1741" s="1" t="s">
        <v>55</v>
      </c>
      <c r="AH1741" s="1">
        <v>7.4</v>
      </c>
      <c r="AI1741" s="1">
        <f t="shared" si="594"/>
        <v>7.4</v>
      </c>
      <c r="AJ1741" s="1" t="str">
        <f t="shared" si="595"/>
        <v>NaN</v>
      </c>
      <c r="AK1741" s="1" t="str">
        <f t="shared" si="596"/>
        <v>NaN</v>
      </c>
      <c r="AL1741" s="1">
        <f t="shared" si="597"/>
        <v>0</v>
      </c>
      <c r="AM1741" s="1" t="str">
        <f t="shared" si="598"/>
        <v>NaN</v>
      </c>
      <c r="AN1741" s="1" t="str">
        <f t="shared" si="599"/>
        <v>NaN</v>
      </c>
      <c r="AO1741" s="1" t="str">
        <f t="shared" si="600"/>
        <v>NaN</v>
      </c>
      <c r="AP1741" s="1" t="str">
        <f t="shared" si="601"/>
        <v>NaN</v>
      </c>
      <c r="AQ1741" s="1" t="str">
        <f t="shared" si="602"/>
        <v>NaN</v>
      </c>
      <c r="AR1741" s="1" t="str">
        <f t="shared" si="603"/>
        <v>NaN</v>
      </c>
      <c r="AS1741" s="1" t="str">
        <f t="shared" si="604"/>
        <v>NaN</v>
      </c>
      <c r="AT1741" s="1" t="str">
        <f t="shared" si="605"/>
        <v>NaN</v>
      </c>
      <c r="AU1741" s="1" t="str">
        <f t="shared" si="606"/>
        <v>NaN</v>
      </c>
      <c r="AV1741" s="1" t="str">
        <f t="shared" si="607"/>
        <v>NaN</v>
      </c>
      <c r="AW1741" s="1" t="str">
        <f t="shared" si="608"/>
        <v>NaN</v>
      </c>
      <c r="AX1741" s="1" t="str">
        <f t="shared" si="609"/>
        <v>NaN</v>
      </c>
      <c r="AY1741" s="1" t="str">
        <f t="shared" si="610"/>
        <v>NaN</v>
      </c>
      <c r="AZ1741" s="1" t="str">
        <f t="shared" si="611"/>
        <v>NaN</v>
      </c>
      <c r="BA1741" s="1" t="str">
        <f t="shared" si="612"/>
        <v>NaN</v>
      </c>
      <c r="BB1741" s="1">
        <f t="shared" si="613"/>
        <v>706.30655420582866</v>
      </c>
      <c r="BC1741" s="1">
        <f t="shared" si="614"/>
        <v>17921.868153155861</v>
      </c>
      <c r="BD1741" s="1" t="str">
        <f t="shared" si="615"/>
        <v>NaN</v>
      </c>
    </row>
    <row r="1742" spans="1:56" x14ac:dyDescent="0.25">
      <c r="A1742" t="s">
        <v>1913</v>
      </c>
      <c r="B1742" s="1" t="str">
        <f>VLOOKUP(A1742,[1]Sheet1!$A$2:$B$6423,2,FALSE)</f>
        <v>LU</v>
      </c>
      <c r="C1742">
        <v>2011</v>
      </c>
      <c r="D1742" s="1" t="s">
        <v>1914</v>
      </c>
      <c r="E1742" s="1" t="s">
        <v>0</v>
      </c>
      <c r="F1742" s="1" t="s">
        <v>3635</v>
      </c>
      <c r="G1742" s="1" t="s">
        <v>3633</v>
      </c>
      <c r="H1742" s="1" t="s">
        <v>3645</v>
      </c>
      <c r="I1742" s="1" t="s">
        <v>117</v>
      </c>
      <c r="J1742" s="1">
        <v>518347</v>
      </c>
      <c r="K1742" s="1">
        <v>3.4106834106834998</v>
      </c>
      <c r="L1742" s="1">
        <v>0.37677558880435902</v>
      </c>
      <c r="M1742" s="1">
        <v>7.71102670095134E-2</v>
      </c>
      <c r="N1742" s="1">
        <v>129887.62696287299</v>
      </c>
      <c r="O1742" s="1">
        <v>84677.843959037695</v>
      </c>
      <c r="P1742" s="1">
        <v>5.1219999999999999</v>
      </c>
      <c r="Q1742" s="1">
        <v>80.987804878048806</v>
      </c>
      <c r="R1742" s="1">
        <v>7.101</v>
      </c>
      <c r="S1742" s="1">
        <v>0</v>
      </c>
      <c r="T1742" s="1">
        <v>68907.908149472307</v>
      </c>
      <c r="U1742" s="1">
        <v>0</v>
      </c>
      <c r="V1742" s="1">
        <v>240.97027325510999</v>
      </c>
      <c r="W1742" s="1">
        <v>1268.5268127444201</v>
      </c>
      <c r="X1742" s="1">
        <v>4014.8763819362398</v>
      </c>
      <c r="Y1742" s="1">
        <v>190.68109107069401</v>
      </c>
      <c r="Z1742" s="1">
        <v>3849.40994066029</v>
      </c>
      <c r="AA1742" s="1">
        <v>36804.155430779603</v>
      </c>
      <c r="AB1742" s="1">
        <v>595.38304886923299</v>
      </c>
      <c r="AC1742" s="1">
        <v>17853.775162711601</v>
      </c>
      <c r="AD1742" s="1">
        <v>27.289545748153099</v>
      </c>
      <c r="AE1742" s="1">
        <v>851.90377668146903</v>
      </c>
      <c r="AF1742" s="1">
        <v>0.46910000000000002</v>
      </c>
      <c r="AG1742" s="1">
        <v>1.8115899884301001</v>
      </c>
      <c r="AH1742" s="1">
        <v>21.1</v>
      </c>
      <c r="AI1742" s="1">
        <f t="shared" si="594"/>
        <v>21.1</v>
      </c>
      <c r="AJ1742" s="1">
        <f t="shared" si="595"/>
        <v>489.38487127337413</v>
      </c>
      <c r="AK1742" s="1">
        <f t="shared" si="596"/>
        <v>100.15669596339208</v>
      </c>
      <c r="AL1742" s="1">
        <f t="shared" si="597"/>
        <v>0</v>
      </c>
      <c r="AM1742" s="1">
        <f t="shared" si="598"/>
        <v>851.90377668146903</v>
      </c>
      <c r="AN1742" s="1">
        <f t="shared" si="599"/>
        <v>696578.68344753352</v>
      </c>
      <c r="AO1742" s="1">
        <f t="shared" si="600"/>
        <v>0</v>
      </c>
      <c r="AP1742" s="1">
        <f t="shared" si="601"/>
        <v>323.8270033279577</v>
      </c>
      <c r="AQ1742" s="1">
        <f t="shared" si="602"/>
        <v>1704.7050279820353</v>
      </c>
      <c r="AR1742" s="1">
        <f t="shared" si="603"/>
        <v>5395.3766575937407</v>
      </c>
      <c r="AS1742" s="1">
        <f t="shared" si="604"/>
        <v>256.24607333767392</v>
      </c>
      <c r="AT1742" s="1">
        <f t="shared" si="605"/>
        <v>5173.0151973774182</v>
      </c>
      <c r="AU1742" s="1">
        <f t="shared" si="606"/>
        <v>49459.127062317028</v>
      </c>
      <c r="AV1742" s="1">
        <f t="shared" si="607"/>
        <v>800.10329051447934</v>
      </c>
      <c r="AW1742" s="1">
        <f t="shared" si="608"/>
        <v>23992.729189924743</v>
      </c>
      <c r="AX1742" s="1">
        <f t="shared" si="609"/>
        <v>36.672954312708903</v>
      </c>
      <c r="AY1742" s="1">
        <f t="shared" si="610"/>
        <v>0.71633673477061799</v>
      </c>
      <c r="AZ1742" s="1">
        <f t="shared" si="611"/>
        <v>78939.243421265317</v>
      </c>
      <c r="BA1742" s="1">
        <f t="shared" si="612"/>
        <v>60.775029359670462</v>
      </c>
      <c r="BB1742" s="1">
        <f t="shared" si="613"/>
        <v>1688.4268811806558</v>
      </c>
      <c r="BC1742" s="1">
        <f t="shared" si="614"/>
        <v>34879.527891753576</v>
      </c>
      <c r="BD1742" s="1">
        <f t="shared" si="615"/>
        <v>45209.783003835299</v>
      </c>
    </row>
    <row r="1743" spans="1:56" x14ac:dyDescent="0.25">
      <c r="A1743" t="s">
        <v>1913</v>
      </c>
      <c r="B1743" s="1" t="str">
        <f>VLOOKUP(A1743,[1]Sheet1!$A$2:$B$6423,2,FALSE)</f>
        <v>LU</v>
      </c>
      <c r="C1743">
        <v>2012</v>
      </c>
      <c r="D1743" s="1" t="s">
        <v>1915</v>
      </c>
      <c r="E1743" s="1" t="s">
        <v>0</v>
      </c>
      <c r="F1743" s="1" t="s">
        <v>3635</v>
      </c>
      <c r="G1743" s="1" t="s">
        <v>3633</v>
      </c>
      <c r="H1743" s="1" t="s">
        <v>3645</v>
      </c>
      <c r="I1743" s="1" t="s">
        <v>117</v>
      </c>
      <c r="J1743" s="1">
        <v>530946</v>
      </c>
      <c r="K1743" s="1">
        <v>2.6628416550801099</v>
      </c>
      <c r="L1743" s="1">
        <v>0.35893725170730501</v>
      </c>
      <c r="M1743" s="1">
        <v>5.5107010732901099E-2</v>
      </c>
      <c r="N1743" s="1">
        <v>128897.403218507</v>
      </c>
      <c r="O1743" s="1">
        <v>93886.717646454999</v>
      </c>
      <c r="P1743" s="1">
        <v>5.03</v>
      </c>
      <c r="Q1743" s="1">
        <v>81.392682926829295</v>
      </c>
      <c r="R1743" s="1">
        <v>6.9640000000000004</v>
      </c>
      <c r="S1743" s="1">
        <v>0</v>
      </c>
      <c r="T1743" s="1">
        <v>68850.009308033506</v>
      </c>
      <c r="U1743" s="1">
        <v>0</v>
      </c>
      <c r="V1743" s="1">
        <v>228.78425649317899</v>
      </c>
      <c r="W1743" s="1">
        <v>1213.40610691749</v>
      </c>
      <c r="X1743" s="1">
        <v>3790.0366432865198</v>
      </c>
      <c r="Y1743" s="1">
        <v>187.55262383157</v>
      </c>
      <c r="Z1743" s="1">
        <v>3625.78524516385</v>
      </c>
      <c r="AA1743" s="1">
        <v>36513.605842560399</v>
      </c>
      <c r="AB1743" s="1">
        <v>614.76125265977203</v>
      </c>
      <c r="AC1743" s="1">
        <v>17618.996478013101</v>
      </c>
      <c r="AD1743" s="1">
        <v>26.440137873767899</v>
      </c>
      <c r="AE1743" s="1">
        <v>791.75962085304695</v>
      </c>
      <c r="AF1743" s="1">
        <v>0.49780000000000002</v>
      </c>
      <c r="AG1743" s="1">
        <v>1.88378920169721</v>
      </c>
      <c r="AH1743" s="1">
        <v>21.1</v>
      </c>
      <c r="AI1743" s="1">
        <f t="shared" si="594"/>
        <v>21.1</v>
      </c>
      <c r="AJ1743" s="1">
        <f t="shared" si="595"/>
        <v>462.66079663459232</v>
      </c>
      <c r="AK1743" s="1">
        <f t="shared" si="596"/>
        <v>71.031505826053461</v>
      </c>
      <c r="AL1743" s="1">
        <f t="shared" si="597"/>
        <v>0</v>
      </c>
      <c r="AM1743" s="1">
        <f t="shared" si="598"/>
        <v>791.75962085304695</v>
      </c>
      <c r="AN1743" s="1">
        <f t="shared" si="599"/>
        <v>695747.35186018946</v>
      </c>
      <c r="AO1743" s="1">
        <f t="shared" si="600"/>
        <v>0</v>
      </c>
      <c r="AP1743" s="1">
        <f t="shared" si="601"/>
        <v>299.79704264168413</v>
      </c>
      <c r="AQ1743" s="1">
        <f t="shared" si="602"/>
        <v>1590.0375661909602</v>
      </c>
      <c r="AR1743" s="1">
        <f t="shared" si="603"/>
        <v>4966.4334188781486</v>
      </c>
      <c r="AS1743" s="1">
        <f t="shared" si="604"/>
        <v>245.76744408140394</v>
      </c>
      <c r="AT1743" s="1">
        <f t="shared" si="605"/>
        <v>4751.199712845556</v>
      </c>
      <c r="AU1743" s="1">
        <f t="shared" si="606"/>
        <v>47847.13430712001</v>
      </c>
      <c r="AV1743" s="1">
        <f t="shared" si="607"/>
        <v>805.57818227143491</v>
      </c>
      <c r="AW1743" s="1">
        <f t="shared" si="608"/>
        <v>23087.790739569788</v>
      </c>
      <c r="AX1743" s="1">
        <f t="shared" si="609"/>
        <v>34.646943207957712</v>
      </c>
      <c r="AY1743" s="1">
        <f t="shared" si="610"/>
        <v>0.64803366275334595</v>
      </c>
      <c r="AZ1743" s="1">
        <f t="shared" si="611"/>
        <v>67151.603159837221</v>
      </c>
      <c r="BA1743" s="1">
        <f t="shared" si="612"/>
        <v>52.096940266517052</v>
      </c>
      <c r="BB1743" s="1">
        <f t="shared" si="613"/>
        <v>1306.310635737641</v>
      </c>
      <c r="BC1743" s="1">
        <f t="shared" si="614"/>
        <v>33916.51567707619</v>
      </c>
      <c r="BD1743" s="1">
        <f t="shared" si="615"/>
        <v>35010.685572051996</v>
      </c>
    </row>
    <row r="1744" spans="1:56" x14ac:dyDescent="0.25">
      <c r="A1744" t="s">
        <v>1913</v>
      </c>
      <c r="B1744" s="1" t="str">
        <f>VLOOKUP(A1744,[1]Sheet1!$A$2:$B$6423,2,FALSE)</f>
        <v>LU</v>
      </c>
      <c r="C1744">
        <v>2013</v>
      </c>
      <c r="D1744" s="1" t="s">
        <v>1916</v>
      </c>
      <c r="E1744" s="1" t="s">
        <v>0</v>
      </c>
      <c r="F1744" s="1" t="s">
        <v>3635</v>
      </c>
      <c r="G1744" s="1" t="s">
        <v>3633</v>
      </c>
      <c r="H1744" s="1" t="s">
        <v>3645</v>
      </c>
      <c r="I1744" s="1" t="s">
        <v>117</v>
      </c>
      <c r="J1744" s="1">
        <v>543360</v>
      </c>
      <c r="K1744" s="1">
        <v>1.7340396351916201</v>
      </c>
      <c r="L1744" s="1">
        <v>0.35849237579395099</v>
      </c>
      <c r="M1744" s="1">
        <v>3.32132905759603E-2</v>
      </c>
      <c r="N1744" s="1">
        <v>129947.336184196</v>
      </c>
      <c r="O1744" s="1">
        <v>89115.001849205</v>
      </c>
      <c r="P1744" s="1">
        <v>6.0449999999999999</v>
      </c>
      <c r="Q1744" s="1">
        <v>81.8</v>
      </c>
      <c r="R1744" s="1">
        <v>7.1310000000000002</v>
      </c>
      <c r="S1744" s="1">
        <v>0</v>
      </c>
      <c r="T1744" s="1">
        <v>68663.628396404398</v>
      </c>
      <c r="U1744" s="1">
        <v>0</v>
      </c>
      <c r="V1744" s="1">
        <v>217.84811006184501</v>
      </c>
      <c r="W1744" s="1">
        <v>1186.0547092839099</v>
      </c>
      <c r="X1744" s="1">
        <v>3500.6730115678401</v>
      </c>
      <c r="Y1744" s="1">
        <v>182.573556180624</v>
      </c>
      <c r="Z1744" s="1">
        <v>3338.90181287837</v>
      </c>
      <c r="AA1744" s="1">
        <v>36356.460058823301</v>
      </c>
      <c r="AB1744" s="1">
        <v>640.90886301249395</v>
      </c>
      <c r="AC1744" s="1">
        <v>17525.510723850799</v>
      </c>
      <c r="AD1744" s="1">
        <v>26.162262912602699</v>
      </c>
      <c r="AE1744" s="1">
        <v>770.91399090314803</v>
      </c>
      <c r="AF1744" s="1">
        <v>0.47570000000000001</v>
      </c>
      <c r="AG1744" s="1">
        <v>1.8004490080332201</v>
      </c>
      <c r="AH1744" s="1">
        <v>21.1</v>
      </c>
      <c r="AI1744" s="1">
        <f t="shared" si="594"/>
        <v>21.1</v>
      </c>
      <c r="AJ1744" s="1">
        <f t="shared" si="595"/>
        <v>465.8512927676768</v>
      </c>
      <c r="AK1744" s="1">
        <f t="shared" si="596"/>
        <v>43.159786362577023</v>
      </c>
      <c r="AL1744" s="1">
        <f t="shared" si="597"/>
        <v>0</v>
      </c>
      <c r="AM1744" s="1">
        <f t="shared" si="598"/>
        <v>770.91399090314803</v>
      </c>
      <c r="AN1744" s="1">
        <f t="shared" si="599"/>
        <v>694922.95560743113</v>
      </c>
      <c r="AO1744" s="1">
        <f t="shared" si="600"/>
        <v>0</v>
      </c>
      <c r="AP1744" s="1">
        <f t="shared" si="601"/>
        <v>278.61390701868055</v>
      </c>
      <c r="AQ1744" s="1">
        <f t="shared" si="602"/>
        <v>1516.8887001024866</v>
      </c>
      <c r="AR1744" s="1">
        <f t="shared" si="603"/>
        <v>4477.1386112593682</v>
      </c>
      <c r="AS1744" s="1">
        <f t="shared" si="604"/>
        <v>233.49999130741793</v>
      </c>
      <c r="AT1744" s="1">
        <f t="shared" si="605"/>
        <v>4270.2435149595976</v>
      </c>
      <c r="AU1744" s="1">
        <f t="shared" si="606"/>
        <v>46497.605049140548</v>
      </c>
      <c r="AV1744" s="1">
        <f t="shared" si="607"/>
        <v>819.68176045281302</v>
      </c>
      <c r="AW1744" s="1">
        <f t="shared" si="608"/>
        <v>22414.015957648939</v>
      </c>
      <c r="AX1744" s="1">
        <f t="shared" si="609"/>
        <v>33.459873874787519</v>
      </c>
      <c r="AY1744" s="1">
        <f t="shared" si="610"/>
        <v>0.58141734952047386</v>
      </c>
      <c r="AZ1744" s="1">
        <f t="shared" si="611"/>
        <v>71679.244527738643</v>
      </c>
      <c r="BA1744" s="1">
        <f t="shared" si="612"/>
        <v>55.160226159723436</v>
      </c>
      <c r="BB1744" s="1">
        <f t="shared" si="613"/>
        <v>856.08829419530468</v>
      </c>
      <c r="BC1744" s="1">
        <f t="shared" si="614"/>
        <v>42114.966791486877</v>
      </c>
      <c r="BD1744" s="1">
        <f t="shared" si="615"/>
        <v>40832.334334990999</v>
      </c>
    </row>
    <row r="1745" spans="1:56" x14ac:dyDescent="0.25">
      <c r="A1745" t="s">
        <v>1913</v>
      </c>
      <c r="B1745" s="1" t="str">
        <f>VLOOKUP(A1745,[1]Sheet1!$A$2:$B$6423,2,FALSE)</f>
        <v>LU</v>
      </c>
      <c r="C1745">
        <v>2014</v>
      </c>
      <c r="D1745" s="1" t="s">
        <v>1917</v>
      </c>
      <c r="E1745" s="1" t="s">
        <v>0</v>
      </c>
      <c r="F1745" s="1" t="s">
        <v>3635</v>
      </c>
      <c r="G1745" s="1" t="s">
        <v>3633</v>
      </c>
      <c r="H1745" s="1" t="s">
        <v>3645</v>
      </c>
      <c r="I1745" s="1" t="s">
        <v>117</v>
      </c>
      <c r="J1745" s="1">
        <v>556319</v>
      </c>
      <c r="K1745" s="1">
        <v>0.62854398544071699</v>
      </c>
      <c r="L1745" s="1">
        <v>0.36685682593697799</v>
      </c>
      <c r="M1745" s="1">
        <v>2.9546593265378E-2</v>
      </c>
      <c r="N1745" s="1">
        <v>130249.550482759</v>
      </c>
      <c r="O1745" s="1">
        <v>91900.765872742893</v>
      </c>
      <c r="P1745" s="1">
        <v>6.0439999999999996</v>
      </c>
      <c r="Q1745" s="1">
        <v>82.229268292682903</v>
      </c>
      <c r="R1745" s="1">
        <v>6.891</v>
      </c>
      <c r="S1745" s="1">
        <v>0</v>
      </c>
      <c r="T1745" s="1">
        <v>68580.590952581595</v>
      </c>
      <c r="U1745" s="1">
        <v>0</v>
      </c>
      <c r="V1745" s="1">
        <v>209.71029980820799</v>
      </c>
      <c r="W1745" s="1">
        <v>1167.2133025559999</v>
      </c>
      <c r="X1745" s="1">
        <v>3222.01623966123</v>
      </c>
      <c r="Y1745" s="1">
        <v>195.549632833788</v>
      </c>
      <c r="Z1745" s="1">
        <v>3046.6022044379802</v>
      </c>
      <c r="AA1745" s="1">
        <v>36000.990677407201</v>
      </c>
      <c r="AB1745" s="1">
        <v>657.27451938799902</v>
      </c>
      <c r="AC1745" s="1">
        <v>17257.618431448798</v>
      </c>
      <c r="AD1745" s="1">
        <v>25.002858694576801</v>
      </c>
      <c r="AE1745" s="1">
        <v>763.43580736884599</v>
      </c>
      <c r="AF1745" s="1">
        <v>0.47520000000000001</v>
      </c>
      <c r="AG1745" s="1">
        <v>1.7942964119579501</v>
      </c>
      <c r="AH1745" s="1">
        <v>21.1</v>
      </c>
      <c r="AI1745" s="1">
        <f t="shared" si="594"/>
        <v>21.1</v>
      </c>
      <c r="AJ1745" s="1">
        <f t="shared" si="595"/>
        <v>477.82936669823152</v>
      </c>
      <c r="AK1745" s="1">
        <f t="shared" si="596"/>
        <v>38.484304911123992</v>
      </c>
      <c r="AL1745" s="1">
        <f t="shared" si="597"/>
        <v>0</v>
      </c>
      <c r="AM1745" s="1">
        <f t="shared" si="598"/>
        <v>763.43580736884599</v>
      </c>
      <c r="AN1745" s="1">
        <f t="shared" si="599"/>
        <v>694066.87918269495</v>
      </c>
      <c r="AO1745" s="1">
        <f t="shared" si="600"/>
        <v>0</v>
      </c>
      <c r="AP1745" s="1">
        <f t="shared" si="601"/>
        <v>261.63581204371991</v>
      </c>
      <c r="AQ1745" s="1">
        <f t="shared" si="602"/>
        <v>1456.222229054858</v>
      </c>
      <c r="AR1745" s="1">
        <f t="shared" si="603"/>
        <v>4019.8065428964892</v>
      </c>
      <c r="AS1745" s="1">
        <f t="shared" si="604"/>
        <v>243.96888006030551</v>
      </c>
      <c r="AT1745" s="1">
        <f t="shared" si="605"/>
        <v>3800.9589536675676</v>
      </c>
      <c r="AU1745" s="1">
        <f t="shared" si="606"/>
        <v>44915.049183927411</v>
      </c>
      <c r="AV1745" s="1">
        <f t="shared" si="607"/>
        <v>820.01958307721691</v>
      </c>
      <c r="AW1745" s="1">
        <f t="shared" si="608"/>
        <v>21530.706962806275</v>
      </c>
      <c r="AX1745" s="1">
        <f t="shared" si="609"/>
        <v>31.193714586039356</v>
      </c>
      <c r="AY1745" s="1">
        <f t="shared" si="610"/>
        <v>0.51554453829280222</v>
      </c>
      <c r="AZ1745" s="1">
        <f t="shared" si="611"/>
        <v>67773.755768828589</v>
      </c>
      <c r="BA1745" s="1">
        <f t="shared" si="612"/>
        <v>52.033773258818059</v>
      </c>
      <c r="BB1745" s="1">
        <f t="shared" si="613"/>
        <v>310.38045162037588</v>
      </c>
      <c r="BC1745" s="1">
        <f t="shared" si="614"/>
        <v>42204.903300057522</v>
      </c>
      <c r="BD1745" s="1">
        <f t="shared" si="615"/>
        <v>38348.784610016111</v>
      </c>
    </row>
    <row r="1746" spans="1:56" x14ac:dyDescent="0.25">
      <c r="A1746" t="s">
        <v>1913</v>
      </c>
      <c r="B1746" s="1" t="str">
        <f>VLOOKUP(A1746,[1]Sheet1!$A$2:$B$6423,2,FALSE)</f>
        <v>LU</v>
      </c>
      <c r="C1746">
        <v>2015</v>
      </c>
      <c r="D1746" s="1" t="s">
        <v>1918</v>
      </c>
      <c r="E1746" s="1" t="s">
        <v>0</v>
      </c>
      <c r="F1746" s="1" t="s">
        <v>3635</v>
      </c>
      <c r="G1746" s="1" t="s">
        <v>3633</v>
      </c>
      <c r="H1746" s="1" t="s">
        <v>3645</v>
      </c>
      <c r="I1746" s="1" t="s">
        <v>117</v>
      </c>
      <c r="J1746" s="1">
        <v>569604</v>
      </c>
      <c r="K1746" s="1">
        <v>0.47474316143787099</v>
      </c>
      <c r="L1746" s="1">
        <v>0.41557152794975299</v>
      </c>
      <c r="M1746" s="1">
        <v>1.7732402958839901E-2</v>
      </c>
      <c r="N1746" s="1">
        <v>130097.33828902501</v>
      </c>
      <c r="O1746" s="1">
        <v>81728.104309426504</v>
      </c>
      <c r="P1746" s="1">
        <v>6.7960000000000003</v>
      </c>
      <c r="Q1746" s="1">
        <v>82.292682926829301</v>
      </c>
      <c r="R1746" s="1">
        <v>6.702</v>
      </c>
      <c r="S1746" s="1">
        <v>0</v>
      </c>
      <c r="T1746" s="1">
        <v>69698.075409070007</v>
      </c>
      <c r="U1746" s="1">
        <v>0</v>
      </c>
      <c r="V1746" s="1">
        <v>200.99574040698701</v>
      </c>
      <c r="W1746" s="1">
        <v>1101.5635536085899</v>
      </c>
      <c r="X1746" s="1">
        <v>3050.5324925129798</v>
      </c>
      <c r="Y1746" s="1">
        <v>195.25385551966801</v>
      </c>
      <c r="Z1746" s="1">
        <v>2873.47847653284</v>
      </c>
      <c r="AA1746" s="1">
        <v>36410.836968232899</v>
      </c>
      <c r="AB1746" s="1">
        <v>663.91123339418505</v>
      </c>
      <c r="AC1746" s="1">
        <v>17599.849713874701</v>
      </c>
      <c r="AD1746" s="1">
        <v>26.557172504333401</v>
      </c>
      <c r="AE1746" s="1">
        <v>716.86677547226498</v>
      </c>
      <c r="AF1746" s="1">
        <v>0.45119999999999999</v>
      </c>
      <c r="AG1746" s="1">
        <v>1.69424014845619</v>
      </c>
      <c r="AH1746" s="1">
        <v>21.1</v>
      </c>
      <c r="AI1746" s="1">
        <f t="shared" si="594"/>
        <v>21.1</v>
      </c>
      <c r="AJ1746" s="1">
        <f t="shared" si="595"/>
        <v>540.64749654966033</v>
      </c>
      <c r="AK1746" s="1">
        <f t="shared" si="596"/>
        <v>23.069384264135024</v>
      </c>
      <c r="AL1746" s="1">
        <f t="shared" si="597"/>
        <v>0</v>
      </c>
      <c r="AM1746" s="1">
        <f t="shared" si="598"/>
        <v>716.86677547226498</v>
      </c>
      <c r="AN1746" s="1">
        <f t="shared" si="599"/>
        <v>693941.50900687044</v>
      </c>
      <c r="AO1746" s="1">
        <f t="shared" si="600"/>
        <v>0</v>
      </c>
      <c r="AP1746" s="1">
        <f t="shared" si="601"/>
        <v>244.87062485863473</v>
      </c>
      <c r="AQ1746" s="1">
        <f t="shared" si="602"/>
        <v>1342.0212545173761</v>
      </c>
      <c r="AR1746" s="1">
        <f t="shared" si="603"/>
        <v>3716.4260102263097</v>
      </c>
      <c r="AS1746" s="1">
        <f t="shared" si="604"/>
        <v>237.87535750930098</v>
      </c>
      <c r="AT1746" s="1">
        <f t="shared" si="605"/>
        <v>3500.7232921537807</v>
      </c>
      <c r="AU1746" s="1">
        <f t="shared" si="606"/>
        <v>44358.87239194016</v>
      </c>
      <c r="AV1746" s="1">
        <f t="shared" si="607"/>
        <v>808.83484516993087</v>
      </c>
      <c r="AW1746" s="1">
        <f t="shared" si="608"/>
        <v>21441.679252147715</v>
      </c>
      <c r="AX1746" s="1">
        <f t="shared" si="609"/>
        <v>32.354274834117895</v>
      </c>
      <c r="AY1746" s="1">
        <f t="shared" si="610"/>
        <v>0.50483570363067154</v>
      </c>
      <c r="AZ1746" s="1">
        <f t="shared" si="611"/>
        <v>77258.681372779043</v>
      </c>
      <c r="BA1746" s="1">
        <f t="shared" si="612"/>
        <v>59.385289805961058</v>
      </c>
      <c r="BB1746" s="1">
        <f t="shared" si="613"/>
        <v>234.09011231795301</v>
      </c>
      <c r="BC1746" s="1">
        <f t="shared" si="614"/>
        <v>48277.370085233211</v>
      </c>
      <c r="BD1746" s="1">
        <f t="shared" si="615"/>
        <v>48369.233979598503</v>
      </c>
    </row>
    <row r="1747" spans="1:56" x14ac:dyDescent="0.25">
      <c r="A1747" t="s">
        <v>1913</v>
      </c>
      <c r="B1747" s="1" t="str">
        <f>VLOOKUP(A1747,[1]Sheet1!$A$2:$B$6423,2,FALSE)</f>
        <v>LU</v>
      </c>
      <c r="C1747">
        <v>2016</v>
      </c>
      <c r="D1747" s="1" t="s">
        <v>1919</v>
      </c>
      <c r="E1747" s="1" t="s">
        <v>0</v>
      </c>
      <c r="F1747" s="1" t="s">
        <v>3635</v>
      </c>
      <c r="G1747" s="1" t="s">
        <v>3633</v>
      </c>
      <c r="H1747" s="1" t="s">
        <v>3645</v>
      </c>
      <c r="I1747" s="1" t="s">
        <v>117</v>
      </c>
      <c r="J1747" s="1">
        <v>582014</v>
      </c>
      <c r="K1747" s="1">
        <v>0.29083333333322497</v>
      </c>
      <c r="L1747" s="1">
        <v>0.378949157263331</v>
      </c>
      <c r="M1747" s="1">
        <v>1.41128362476049E-2</v>
      </c>
      <c r="N1747" s="1">
        <v>133661.73454128101</v>
      </c>
      <c r="O1747" s="1">
        <v>84833.659246306604</v>
      </c>
      <c r="P1747" s="1">
        <v>6.6689999999999996</v>
      </c>
      <c r="Q1747" s="1">
        <v>82.685365853658496</v>
      </c>
      <c r="R1747" s="1">
        <v>6.9669999999999996</v>
      </c>
      <c r="S1747" s="1">
        <v>0</v>
      </c>
      <c r="T1747" s="1">
        <v>70485.5568411071</v>
      </c>
      <c r="U1747" s="1">
        <v>0</v>
      </c>
      <c r="V1747" s="1">
        <v>191.666802735196</v>
      </c>
      <c r="W1747" s="1">
        <v>1122.55084105221</v>
      </c>
      <c r="X1747" s="1">
        <v>2833.7790116347201</v>
      </c>
      <c r="Y1747" s="1">
        <v>197.55429916921801</v>
      </c>
      <c r="Z1747" s="1">
        <v>2652.7202753902002</v>
      </c>
      <c r="AA1747" s="1">
        <v>36746.0315199545</v>
      </c>
      <c r="AB1747" s="1">
        <v>679.83307999456702</v>
      </c>
      <c r="AC1747" s="1">
        <v>17873.006043756999</v>
      </c>
      <c r="AD1747" s="1">
        <v>25.6867917814896</v>
      </c>
      <c r="AE1747" s="1">
        <v>735.54785773605602</v>
      </c>
      <c r="AF1747" s="1">
        <v>0.46889999999999998</v>
      </c>
      <c r="AG1747" s="1">
        <v>1.7218834432790799</v>
      </c>
      <c r="AH1747" s="1">
        <v>21.1</v>
      </c>
      <c r="AI1747" s="1">
        <f t="shared" si="594"/>
        <v>21.1</v>
      </c>
      <c r="AJ1747" s="1">
        <f t="shared" si="595"/>
        <v>506.51001662773501</v>
      </c>
      <c r="AK1747" s="1">
        <f t="shared" si="596"/>
        <v>18.863461721519347</v>
      </c>
      <c r="AL1747" s="1">
        <f t="shared" si="597"/>
        <v>0</v>
      </c>
      <c r="AM1747" s="1">
        <f t="shared" si="598"/>
        <v>735.54785773605602</v>
      </c>
      <c r="AN1747" s="1">
        <f t="shared" si="599"/>
        <v>693171.3845253007</v>
      </c>
      <c r="AO1747" s="1">
        <f t="shared" si="600"/>
        <v>0</v>
      </c>
      <c r="AP1747" s="1">
        <f t="shared" si="601"/>
        <v>228.2727615134576</v>
      </c>
      <c r="AQ1747" s="1">
        <f t="shared" si="602"/>
        <v>1336.9439922273366</v>
      </c>
      <c r="AR1747" s="1">
        <f t="shared" si="603"/>
        <v>3374.9953109952289</v>
      </c>
      <c r="AS1747" s="1">
        <f t="shared" si="604"/>
        <v>235.28469602802048</v>
      </c>
      <c r="AT1747" s="1">
        <f t="shared" si="605"/>
        <v>3159.3566238107023</v>
      </c>
      <c r="AU1747" s="1">
        <f t="shared" si="606"/>
        <v>43764.063312046099</v>
      </c>
      <c r="AV1747" s="1">
        <f t="shared" si="607"/>
        <v>809.67268365697998</v>
      </c>
      <c r="AW1747" s="1">
        <f t="shared" si="608"/>
        <v>21286.526346411094</v>
      </c>
      <c r="AX1747" s="1">
        <f t="shared" si="609"/>
        <v>30.592647295749344</v>
      </c>
      <c r="AY1747" s="1">
        <f t="shared" si="610"/>
        <v>0.45300600747176922</v>
      </c>
      <c r="AZ1747" s="1">
        <f t="shared" si="611"/>
        <v>77176.099388010538</v>
      </c>
      <c r="BA1747" s="1">
        <f t="shared" si="612"/>
        <v>57.739860740902586</v>
      </c>
      <c r="BB1747" s="1">
        <f t="shared" si="613"/>
        <v>147.28412971197523</v>
      </c>
      <c r="BC1747" s="1">
        <f t="shared" si="614"/>
        <v>48522.403801897177</v>
      </c>
      <c r="BD1747" s="1">
        <f t="shared" si="615"/>
        <v>48828.075294974406</v>
      </c>
    </row>
    <row r="1748" spans="1:56" x14ac:dyDescent="0.25">
      <c r="A1748" t="s">
        <v>1913</v>
      </c>
      <c r="B1748" s="1" t="str">
        <f>VLOOKUP(A1748,[1]Sheet1!$A$2:$B$6423,2,FALSE)</f>
        <v>LU</v>
      </c>
      <c r="C1748">
        <v>2017</v>
      </c>
      <c r="D1748" s="1" t="s">
        <v>1920</v>
      </c>
      <c r="E1748" s="1" t="s">
        <v>0</v>
      </c>
      <c r="F1748" s="1" t="s">
        <v>3635</v>
      </c>
      <c r="G1748" s="1" t="s">
        <v>3633</v>
      </c>
      <c r="H1748" s="1" t="s">
        <v>3645</v>
      </c>
      <c r="I1748" s="1" t="s">
        <v>117</v>
      </c>
      <c r="J1748" s="1">
        <v>596336</v>
      </c>
      <c r="K1748" s="1">
        <v>1.73079959118896</v>
      </c>
      <c r="L1748" s="1">
        <v>0.49511091722323097</v>
      </c>
      <c r="M1748" s="1">
        <v>1.25845852989564E-2</v>
      </c>
      <c r="N1748" s="1">
        <v>132169.829576174</v>
      </c>
      <c r="O1748" s="1">
        <v>90580.003919155395</v>
      </c>
      <c r="P1748" s="1">
        <v>5.5229999999999997</v>
      </c>
      <c r="Q1748" s="1">
        <v>82.095121951219497</v>
      </c>
      <c r="R1748" s="1">
        <v>7.0609999999999999</v>
      </c>
      <c r="S1748" s="1">
        <v>0</v>
      </c>
      <c r="T1748" s="1">
        <v>70065.752512062696</v>
      </c>
      <c r="U1748" s="1">
        <v>0</v>
      </c>
      <c r="V1748" s="1">
        <v>190.67234071847099</v>
      </c>
      <c r="W1748" s="1">
        <v>1060.7732996421501</v>
      </c>
      <c r="X1748" s="1">
        <v>2505.79032736709</v>
      </c>
      <c r="Y1748" s="1">
        <v>187.87272209297001</v>
      </c>
      <c r="Z1748" s="1">
        <v>2331.48387725885</v>
      </c>
      <c r="AA1748" s="1">
        <v>36327.117154888903</v>
      </c>
      <c r="AB1748" s="1">
        <v>696.50458111609601</v>
      </c>
      <c r="AC1748" s="1">
        <v>17799.019011238001</v>
      </c>
      <c r="AD1748" s="1">
        <v>25.4616376477125</v>
      </c>
      <c r="AE1748" s="1">
        <v>730.56641339039902</v>
      </c>
      <c r="AF1748" s="1">
        <v>0.48970000000000002</v>
      </c>
      <c r="AG1748" s="1">
        <v>1.7998492419777701</v>
      </c>
      <c r="AH1748" s="1">
        <v>21.1</v>
      </c>
      <c r="AI1748" s="1">
        <f t="shared" si="594"/>
        <v>21.1</v>
      </c>
      <c r="AJ1748" s="1">
        <f t="shared" si="595"/>
        <v>654.38725550697632</v>
      </c>
      <c r="AK1748" s="1">
        <f t="shared" si="596"/>
        <v>16.63302494249892</v>
      </c>
      <c r="AL1748" s="1">
        <f t="shared" si="597"/>
        <v>0</v>
      </c>
      <c r="AM1748" s="1">
        <f t="shared" si="598"/>
        <v>730.56641339039902</v>
      </c>
      <c r="AN1748" s="1">
        <f t="shared" si="599"/>
        <v>694333.01100771141</v>
      </c>
      <c r="AO1748" s="1">
        <f t="shared" si="600"/>
        <v>0</v>
      </c>
      <c r="AP1748" s="1">
        <f t="shared" si="601"/>
        <v>222.00588333916488</v>
      </c>
      <c r="AQ1748" s="1">
        <f t="shared" si="602"/>
        <v>1235.092161360574</v>
      </c>
      <c r="AR1748" s="1">
        <f t="shared" si="603"/>
        <v>2917.5715418066166</v>
      </c>
      <c r="AS1748" s="1">
        <f t="shared" si="604"/>
        <v>218.74619814505053</v>
      </c>
      <c r="AT1748" s="1">
        <f t="shared" si="605"/>
        <v>2714.6209865127557</v>
      </c>
      <c r="AU1748" s="1">
        <f t="shared" si="606"/>
        <v>42296.820308322654</v>
      </c>
      <c r="AV1748" s="1">
        <f t="shared" si="607"/>
        <v>810.96248253837382</v>
      </c>
      <c r="AW1748" s="1">
        <f t="shared" si="608"/>
        <v>20723.96511875248</v>
      </c>
      <c r="AX1748" s="1">
        <f t="shared" si="609"/>
        <v>29.645796217440374</v>
      </c>
      <c r="AY1748" s="1">
        <f t="shared" si="610"/>
        <v>0.50795556005438325</v>
      </c>
      <c r="AZ1748" s="1">
        <f t="shared" si="611"/>
        <v>68946.958933284375</v>
      </c>
      <c r="BA1748" s="1">
        <f t="shared" si="612"/>
        <v>52.16542924688261</v>
      </c>
      <c r="BB1748" s="1">
        <f t="shared" si="613"/>
        <v>869.09770743844547</v>
      </c>
      <c r="BC1748" s="1">
        <f t="shared" si="614"/>
        <v>38643.887419231505</v>
      </c>
      <c r="BD1748" s="1">
        <f t="shared" si="615"/>
        <v>41589.825657018606</v>
      </c>
    </row>
    <row r="1749" spans="1:56" x14ac:dyDescent="0.25">
      <c r="A1749" t="s">
        <v>1913</v>
      </c>
      <c r="B1749" s="1" t="str">
        <f>VLOOKUP(A1749,[1]Sheet1!$A$2:$B$6423,2,FALSE)</f>
        <v>LU</v>
      </c>
      <c r="C1749">
        <v>2018</v>
      </c>
      <c r="D1749" s="1" t="s">
        <v>1921</v>
      </c>
      <c r="E1749" s="1" t="s">
        <v>0</v>
      </c>
      <c r="F1749" s="1" t="s">
        <v>3635</v>
      </c>
      <c r="G1749" s="1" t="s">
        <v>3633</v>
      </c>
      <c r="H1749" s="1" t="s">
        <v>3645</v>
      </c>
      <c r="I1749" s="1" t="s">
        <v>117</v>
      </c>
      <c r="J1749" s="1">
        <v>607950</v>
      </c>
      <c r="K1749" s="1">
        <v>1.5281952430737</v>
      </c>
      <c r="L1749" s="1">
        <v>0.50065564266187501</v>
      </c>
      <c r="M1749" s="1">
        <v>1.7464586357696901E-2</v>
      </c>
      <c r="N1749" s="1">
        <v>131733.884471489</v>
      </c>
      <c r="O1749" s="1">
        <v>90495.518368804595</v>
      </c>
      <c r="P1749" s="1">
        <v>5.5890000000000004</v>
      </c>
      <c r="Q1749" s="1">
        <v>82.2951219512195</v>
      </c>
      <c r="R1749" s="1">
        <v>7.2430000000000003</v>
      </c>
      <c r="S1749" s="1">
        <v>0</v>
      </c>
      <c r="T1749" s="1">
        <v>70427.222864969299</v>
      </c>
      <c r="U1749" s="1">
        <v>0</v>
      </c>
      <c r="V1749" s="1">
        <v>191.85495302831501</v>
      </c>
      <c r="W1749" s="1">
        <v>1044.33085174345</v>
      </c>
      <c r="X1749" s="1">
        <v>2257.8262830017002</v>
      </c>
      <c r="Y1749" s="1">
        <v>225.49923573752301</v>
      </c>
      <c r="Z1749" s="1">
        <v>2046.2870727776401</v>
      </c>
      <c r="AA1749" s="1">
        <v>36183.401651510903</v>
      </c>
      <c r="AB1749" s="1">
        <v>710.19974732513504</v>
      </c>
      <c r="AC1749" s="1">
        <v>17678.092814194901</v>
      </c>
      <c r="AD1749" s="1">
        <v>26.590810483237998</v>
      </c>
      <c r="AE1749" s="1">
        <v>732.13137267117202</v>
      </c>
      <c r="AF1749" s="1">
        <v>0.48049999999999998</v>
      </c>
      <c r="AG1749" s="1">
        <v>1.7827495041817401</v>
      </c>
      <c r="AH1749" s="1">
        <v>21.1</v>
      </c>
      <c r="AI1749" s="1">
        <f t="shared" si="594"/>
        <v>21.1</v>
      </c>
      <c r="AJ1749" s="1">
        <f t="shared" si="595"/>
        <v>659.53312590418523</v>
      </c>
      <c r="AK1749" s="1">
        <f t="shared" si="596"/>
        <v>23.006778015871866</v>
      </c>
      <c r="AL1749" s="1">
        <f t="shared" si="597"/>
        <v>0</v>
      </c>
      <c r="AM1749" s="1">
        <f t="shared" si="598"/>
        <v>732.13137267117202</v>
      </c>
      <c r="AN1749" s="1">
        <f t="shared" si="599"/>
        <v>693936.69267210073</v>
      </c>
      <c r="AO1749" s="1">
        <f t="shared" si="600"/>
        <v>0</v>
      </c>
      <c r="AP1749" s="1">
        <f t="shared" si="601"/>
        <v>218.99036364377031</v>
      </c>
      <c r="AQ1749" s="1">
        <f t="shared" si="602"/>
        <v>1192.0379921281153</v>
      </c>
      <c r="AR1749" s="1">
        <f t="shared" si="603"/>
        <v>2577.1667134704207</v>
      </c>
      <c r="AS1749" s="1">
        <f t="shared" si="604"/>
        <v>257.39319655857076</v>
      </c>
      <c r="AT1749" s="1">
        <f t="shared" si="605"/>
        <v>2335.7080081272966</v>
      </c>
      <c r="AU1749" s="1">
        <f t="shared" si="606"/>
        <v>41301.077509130198</v>
      </c>
      <c r="AV1749" s="1">
        <f t="shared" si="607"/>
        <v>810.64834903423935</v>
      </c>
      <c r="AW1749" s="1">
        <f t="shared" si="608"/>
        <v>20178.431220055663</v>
      </c>
      <c r="AX1749" s="1">
        <f t="shared" si="609"/>
        <v>30.351737942608441</v>
      </c>
      <c r="AY1749" s="1">
        <f t="shared" si="610"/>
        <v>0.47821745175689134</v>
      </c>
      <c r="AZ1749" s="1">
        <f t="shared" si="611"/>
        <v>67677.076464217651</v>
      </c>
      <c r="BA1749" s="1">
        <f t="shared" si="612"/>
        <v>51.374083999523236</v>
      </c>
      <c r="BB1749" s="1">
        <f t="shared" si="613"/>
        <v>764.53797716213319</v>
      </c>
      <c r="BC1749" s="1">
        <f t="shared" si="614"/>
        <v>39039.045563430271</v>
      </c>
      <c r="BD1749" s="1">
        <f t="shared" si="615"/>
        <v>41238.366102684406</v>
      </c>
    </row>
    <row r="1750" spans="1:56" x14ac:dyDescent="0.25">
      <c r="A1750" t="s">
        <v>1913</v>
      </c>
      <c r="B1750" s="1" t="str">
        <f>VLOOKUP(A1750,[1]Sheet1!$A$2:$B$6423,2,FALSE)</f>
        <v>LU</v>
      </c>
      <c r="C1750">
        <v>2019</v>
      </c>
      <c r="D1750" s="1" t="s">
        <v>1922</v>
      </c>
      <c r="E1750" s="1" t="s">
        <v>0</v>
      </c>
      <c r="F1750" s="1" t="s">
        <v>3635</v>
      </c>
      <c r="G1750" s="1" t="s">
        <v>3633</v>
      </c>
      <c r="H1750" s="1" t="s">
        <v>3645</v>
      </c>
      <c r="I1750" s="1" t="s">
        <v>117</v>
      </c>
      <c r="J1750" s="1">
        <v>620001</v>
      </c>
      <c r="K1750" s="1">
        <v>1.7433207565384801</v>
      </c>
      <c r="L1750" s="1">
        <v>0.54619837998841902</v>
      </c>
      <c r="M1750" s="1">
        <v>1.23897474201201E-2</v>
      </c>
      <c r="N1750" s="1">
        <v>132724.75466830301</v>
      </c>
      <c r="O1750" s="1">
        <v>86258.695983351499</v>
      </c>
      <c r="P1750" s="1">
        <v>5.5919999999999996</v>
      </c>
      <c r="Q1750" s="1">
        <v>82.639024390243904</v>
      </c>
      <c r="R1750" s="1">
        <v>7.4039999999999999</v>
      </c>
      <c r="S1750" s="1">
        <v>0</v>
      </c>
      <c r="T1750" s="1">
        <v>69952.905320414604</v>
      </c>
      <c r="U1750" s="1">
        <v>0</v>
      </c>
      <c r="V1750" s="1">
        <v>186.86989838862999</v>
      </c>
      <c r="W1750" s="1">
        <v>939.220205435465</v>
      </c>
      <c r="X1750" s="1">
        <v>1999.54139014721</v>
      </c>
      <c r="Y1750" s="1">
        <v>230.13620021892899</v>
      </c>
      <c r="Z1750" s="1">
        <v>1781.8297770674401</v>
      </c>
      <c r="AA1750" s="1">
        <v>35557.957119496903</v>
      </c>
      <c r="AB1750" s="1">
        <v>713.53521015506499</v>
      </c>
      <c r="AC1750" s="1">
        <v>17225.418054485999</v>
      </c>
      <c r="AD1750" s="1">
        <v>26.197930011015799</v>
      </c>
      <c r="AE1750" s="1">
        <v>702.53470694546797</v>
      </c>
      <c r="AF1750" s="1">
        <v>0.4607</v>
      </c>
      <c r="AG1750" s="1">
        <v>1.68479428355815</v>
      </c>
      <c r="AH1750" s="1">
        <v>21.1</v>
      </c>
      <c r="AI1750" s="1">
        <f t="shared" si="594"/>
        <v>21.1</v>
      </c>
      <c r="AJ1750" s="1">
        <f t="shared" si="595"/>
        <v>724.9404598418746</v>
      </c>
      <c r="AK1750" s="1">
        <f t="shared" si="596"/>
        <v>16.444261867376802</v>
      </c>
      <c r="AL1750" s="1">
        <f t="shared" si="597"/>
        <v>0</v>
      </c>
      <c r="AM1750" s="1">
        <f t="shared" si="598"/>
        <v>702.53470694546797</v>
      </c>
      <c r="AN1750" s="1">
        <f t="shared" si="599"/>
        <v>693261.71568174032</v>
      </c>
      <c r="AO1750" s="1">
        <f t="shared" si="600"/>
        <v>0</v>
      </c>
      <c r="AP1750" s="1">
        <f t="shared" si="601"/>
        <v>208.95086679888274</v>
      </c>
      <c r="AQ1750" s="1">
        <f t="shared" si="602"/>
        <v>1050.2005819718793</v>
      </c>
      <c r="AR1750" s="1">
        <f t="shared" si="603"/>
        <v>2235.8117079006433</v>
      </c>
      <c r="AS1750" s="1">
        <f t="shared" si="604"/>
        <v>257.32961237844972</v>
      </c>
      <c r="AT1750" s="1">
        <f t="shared" si="605"/>
        <v>1992.3747998835265</v>
      </c>
      <c r="AU1750" s="1">
        <f t="shared" si="606"/>
        <v>39759.565482636601</v>
      </c>
      <c r="AV1750" s="1">
        <f t="shared" si="607"/>
        <v>797.84813894079446</v>
      </c>
      <c r="AW1750" s="1">
        <f t="shared" si="608"/>
        <v>19260.812278993402</v>
      </c>
      <c r="AX1750" s="1">
        <f t="shared" si="609"/>
        <v>29.293536472920156</v>
      </c>
      <c r="AY1750" s="1">
        <f t="shared" si="610"/>
        <v>0.42827700988030004</v>
      </c>
      <c r="AZ1750" s="1">
        <f t="shared" si="611"/>
        <v>71507.216206055964</v>
      </c>
      <c r="BA1750" s="1">
        <f t="shared" si="612"/>
        <v>53.876322005463187</v>
      </c>
      <c r="BB1750" s="1">
        <f t="shared" si="613"/>
        <v>879.08127590759295</v>
      </c>
      <c r="BC1750" s="1">
        <f t="shared" si="614"/>
        <v>39356.660262420599</v>
      </c>
      <c r="BD1750" s="1">
        <f t="shared" si="615"/>
        <v>46466.058684951509</v>
      </c>
    </row>
    <row r="1751" spans="1:56" x14ac:dyDescent="0.25">
      <c r="A1751" t="s">
        <v>1913</v>
      </c>
      <c r="B1751" s="1" t="str">
        <f>VLOOKUP(A1751,[1]Sheet1!$A$2:$B$6423,2,FALSE)</f>
        <v>LU</v>
      </c>
      <c r="C1751">
        <v>2020</v>
      </c>
      <c r="D1751" s="1" t="s">
        <v>1923</v>
      </c>
      <c r="E1751" s="1" t="s">
        <v>0</v>
      </c>
      <c r="F1751" s="1" t="s">
        <v>3635</v>
      </c>
      <c r="G1751" s="1" t="s">
        <v>3633</v>
      </c>
      <c r="H1751" s="1" t="s">
        <v>3645</v>
      </c>
      <c r="I1751" s="1" t="s">
        <v>117</v>
      </c>
      <c r="J1751" s="1">
        <v>630419</v>
      </c>
      <c r="K1751" s="1">
        <v>0.81995730212703599</v>
      </c>
      <c r="L1751" s="1">
        <v>0.57807708222396403</v>
      </c>
      <c r="M1751" s="1">
        <v>9.0122326474056207E-3</v>
      </c>
      <c r="N1751" s="1">
        <v>129865.631871124</v>
      </c>
      <c r="O1751" s="1">
        <v>86955.661712873494</v>
      </c>
      <c r="P1751" s="1">
        <v>6.766</v>
      </c>
      <c r="Q1751" s="1">
        <v>82.143902439024401</v>
      </c>
      <c r="R1751" s="1" t="s">
        <v>55</v>
      </c>
      <c r="S1751" s="1">
        <v>0</v>
      </c>
      <c r="T1751" s="1">
        <v>75811.313855304295</v>
      </c>
      <c r="U1751" s="1">
        <v>0</v>
      </c>
      <c r="V1751" s="1">
        <v>172.350863273344</v>
      </c>
      <c r="W1751" s="1">
        <v>851.55164527345505</v>
      </c>
      <c r="X1751" s="1">
        <v>1828.8147588909501</v>
      </c>
      <c r="Y1751" s="1">
        <v>205.84031220161</v>
      </c>
      <c r="Z1751" s="1">
        <v>1633.4865412603399</v>
      </c>
      <c r="AA1751" s="1">
        <v>34722.859547439402</v>
      </c>
      <c r="AB1751" s="1">
        <v>735.94564059310903</v>
      </c>
      <c r="AC1751" s="1">
        <v>17011.326997222601</v>
      </c>
      <c r="AD1751" s="1">
        <v>23.5093009702078</v>
      </c>
      <c r="AE1751" s="1">
        <v>632.49161977717301</v>
      </c>
      <c r="AF1751" s="1">
        <v>0.4607</v>
      </c>
      <c r="AG1751" s="1">
        <v>1.6817065875966599</v>
      </c>
      <c r="AH1751" s="1">
        <v>21.1</v>
      </c>
      <c r="AI1751" s="1">
        <f t="shared" si="594"/>
        <v>21.1</v>
      </c>
      <c r="AJ1751" s="1">
        <f t="shared" si="595"/>
        <v>750.72345553230798</v>
      </c>
      <c r="AK1751" s="1">
        <f t="shared" si="596"/>
        <v>11.703792873249036</v>
      </c>
      <c r="AL1751" s="1">
        <f t="shared" si="597"/>
        <v>0</v>
      </c>
      <c r="AM1751" s="1">
        <f t="shared" si="598"/>
        <v>632.49161977717301</v>
      </c>
      <c r="AN1751" s="1">
        <f t="shared" si="599"/>
        <v>694236.09005640203</v>
      </c>
      <c r="AO1751" s="1">
        <f t="shared" si="600"/>
        <v>0</v>
      </c>
      <c r="AP1751" s="1">
        <f t="shared" si="601"/>
        <v>189.79787956380102</v>
      </c>
      <c r="AQ1751" s="1">
        <f t="shared" si="602"/>
        <v>937.75391397743351</v>
      </c>
      <c r="AR1751" s="1">
        <f t="shared" si="603"/>
        <v>2013.9450233097268</v>
      </c>
      <c r="AS1751" s="1">
        <f t="shared" si="604"/>
        <v>226.67745343784821</v>
      </c>
      <c r="AT1751" s="1">
        <f t="shared" si="605"/>
        <v>1798.8438000192473</v>
      </c>
      <c r="AU1751" s="1">
        <f t="shared" si="606"/>
        <v>38237.84220937494</v>
      </c>
      <c r="AV1751" s="1">
        <f t="shared" si="607"/>
        <v>810.44515476122092</v>
      </c>
      <c r="AW1751" s="1">
        <f t="shared" si="608"/>
        <v>18733.377549253328</v>
      </c>
      <c r="AX1751" s="1">
        <f t="shared" si="609"/>
        <v>25.889139105128876</v>
      </c>
      <c r="AY1751" s="1">
        <f t="shared" si="610"/>
        <v>0.51641352485449965</v>
      </c>
      <c r="AZ1751" s="1">
        <f t="shared" si="611"/>
        <v>67028.190330076104</v>
      </c>
      <c r="BA1751" s="1">
        <f t="shared" si="612"/>
        <v>51.613494166488572</v>
      </c>
      <c r="BB1751" s="1">
        <f t="shared" si="613"/>
        <v>403.85493175089573</v>
      </c>
      <c r="BC1751" s="1">
        <f t="shared" si="614"/>
        <v>47943.492779465763</v>
      </c>
      <c r="BD1751" s="1">
        <f t="shared" si="615"/>
        <v>42909.970158250508</v>
      </c>
    </row>
    <row r="1752" spans="1:56" x14ac:dyDescent="0.25">
      <c r="A1752" t="s">
        <v>1913</v>
      </c>
      <c r="B1752" s="1" t="str">
        <f>VLOOKUP(A1752,[1]Sheet1!$A$2:$B$6423,2,FALSE)</f>
        <v>LU</v>
      </c>
      <c r="C1752">
        <v>2021</v>
      </c>
      <c r="D1752" s="1" t="s">
        <v>1924</v>
      </c>
      <c r="E1752" s="1" t="s">
        <v>0</v>
      </c>
      <c r="F1752" s="1" t="s">
        <v>3635</v>
      </c>
      <c r="G1752" s="1" t="s">
        <v>3633</v>
      </c>
      <c r="H1752" s="1" t="s">
        <v>3645</v>
      </c>
      <c r="I1752" s="1" t="s">
        <v>117</v>
      </c>
      <c r="J1752" s="1">
        <v>640064</v>
      </c>
      <c r="K1752" s="1">
        <v>2.52692009066166</v>
      </c>
      <c r="L1752" s="1">
        <v>0.47124923612018998</v>
      </c>
      <c r="M1752" s="1">
        <v>6.2078798527294603E-3</v>
      </c>
      <c r="N1752" s="1">
        <v>136772.443753292</v>
      </c>
      <c r="O1752" s="1">
        <v>92640.933491287506</v>
      </c>
      <c r="P1752" s="1">
        <v>5.5709999999999997</v>
      </c>
      <c r="Q1752" s="1">
        <v>82.597560975609795</v>
      </c>
      <c r="R1752" s="1" t="s">
        <v>55</v>
      </c>
      <c r="S1752" s="1">
        <v>0</v>
      </c>
      <c r="T1752" s="1">
        <v>74189.251059334405</v>
      </c>
      <c r="U1752" s="1">
        <v>0</v>
      </c>
      <c r="V1752" s="1">
        <v>149.57040483031099</v>
      </c>
      <c r="W1752" s="1">
        <v>841.535347542473</v>
      </c>
      <c r="X1752" s="1">
        <v>1829.09920038017</v>
      </c>
      <c r="Y1752" s="1">
        <v>200.54981223127001</v>
      </c>
      <c r="Z1752" s="1">
        <v>1639.4247950650899</v>
      </c>
      <c r="AA1752" s="1">
        <v>33624.515665354404</v>
      </c>
      <c r="AB1752" s="1">
        <v>790.30639859313396</v>
      </c>
      <c r="AC1752" s="1">
        <v>16280.8286325767</v>
      </c>
      <c r="AD1752" s="1">
        <v>21.178902831175499</v>
      </c>
      <c r="AE1752" s="1">
        <v>680.53092725935301</v>
      </c>
      <c r="AF1752" s="1">
        <v>0.45390000000000003</v>
      </c>
      <c r="AG1752" s="1">
        <v>1.62553190593295</v>
      </c>
      <c r="AH1752" s="1">
        <v>21.1</v>
      </c>
      <c r="AI1752" s="1">
        <f t="shared" si="594"/>
        <v>21.1</v>
      </c>
      <c r="AJ1752" s="1">
        <f t="shared" si="595"/>
        <v>644.53909641030498</v>
      </c>
      <c r="AK1752" s="1">
        <f t="shared" si="596"/>
        <v>8.4906689798463475</v>
      </c>
      <c r="AL1752" s="1">
        <f t="shared" si="597"/>
        <v>0</v>
      </c>
      <c r="AM1752" s="1">
        <f t="shared" si="598"/>
        <v>680.53092725935301</v>
      </c>
      <c r="AN1752" s="1">
        <f t="shared" si="599"/>
        <v>693342.6632427501</v>
      </c>
      <c r="AO1752" s="1">
        <f t="shared" si="600"/>
        <v>0</v>
      </c>
      <c r="AP1752" s="1">
        <f t="shared" si="601"/>
        <v>162.02058360936425</v>
      </c>
      <c r="AQ1752" s="1">
        <f t="shared" si="602"/>
        <v>911.58440261913108</v>
      </c>
      <c r="AR1752" s="1">
        <f t="shared" si="603"/>
        <v>1981.3526630567751</v>
      </c>
      <c r="AS1752" s="1">
        <f t="shared" si="604"/>
        <v>217.24349584613759</v>
      </c>
      <c r="AT1752" s="1">
        <f t="shared" si="605"/>
        <v>1775.8898385108819</v>
      </c>
      <c r="AU1752" s="1">
        <f t="shared" si="606"/>
        <v>36423.406474453172</v>
      </c>
      <c r="AV1752" s="1">
        <f t="shared" si="607"/>
        <v>856.09117709846203</v>
      </c>
      <c r="AW1752" s="1">
        <f t="shared" si="608"/>
        <v>17636.038089799695</v>
      </c>
      <c r="AX1752" s="1">
        <f t="shared" si="609"/>
        <v>22.941825963539024</v>
      </c>
      <c r="AY1752" s="1">
        <f t="shared" si="610"/>
        <v>0.44594244376023467</v>
      </c>
      <c r="AZ1752" s="1">
        <f t="shared" si="611"/>
        <v>67047.326310544973</v>
      </c>
      <c r="BA1752" s="1">
        <f t="shared" si="612"/>
        <v>49.021077982260735</v>
      </c>
      <c r="BB1752" s="1">
        <f t="shared" si="613"/>
        <v>1315.0283602304719</v>
      </c>
      <c r="BC1752" s="1">
        <f t="shared" si="614"/>
        <v>40384.062173690298</v>
      </c>
      <c r="BD1752" s="1">
        <f t="shared" si="615"/>
        <v>44131.510262004493</v>
      </c>
    </row>
    <row r="1753" spans="1:56" x14ac:dyDescent="0.25">
      <c r="A1753" t="s">
        <v>1913</v>
      </c>
      <c r="B1753" s="1" t="str">
        <f>VLOOKUP(A1753,[1]Sheet1!$A$2:$B$6423,2,FALSE)</f>
        <v>LU</v>
      </c>
      <c r="C1753">
        <v>2022</v>
      </c>
      <c r="D1753" s="1" t="s">
        <v>1925</v>
      </c>
      <c r="E1753" s="1" t="s">
        <v>0</v>
      </c>
      <c r="F1753" s="1" t="s">
        <v>3635</v>
      </c>
      <c r="G1753" s="1" t="s">
        <v>3633</v>
      </c>
      <c r="H1753" s="1" t="s">
        <v>3645</v>
      </c>
      <c r="I1753" s="1" t="s">
        <v>117</v>
      </c>
      <c r="J1753" s="1">
        <v>653103</v>
      </c>
      <c r="K1753" s="1">
        <v>6.3360080777791898</v>
      </c>
      <c r="L1753" s="1">
        <v>0.62532577526000199</v>
      </c>
      <c r="M1753" s="1" t="s">
        <v>55</v>
      </c>
      <c r="N1753" s="1">
        <v>132570.83227262599</v>
      </c>
      <c r="O1753" s="1">
        <v>85215.751629255494</v>
      </c>
      <c r="P1753" s="1">
        <v>4.5880000000000001</v>
      </c>
      <c r="Q1753" s="1">
        <v>82.946341463414697</v>
      </c>
      <c r="R1753" s="1">
        <v>7.2279999999999998</v>
      </c>
      <c r="S1753" s="1">
        <v>0</v>
      </c>
      <c r="T1753" s="1">
        <v>74380.250876889593</v>
      </c>
      <c r="U1753" s="1">
        <v>0</v>
      </c>
      <c r="V1753" s="1">
        <v>147.40375195856899</v>
      </c>
      <c r="W1753" s="1">
        <v>867.62239794935294</v>
      </c>
      <c r="X1753" s="1">
        <v>2113.95699619374</v>
      </c>
      <c r="Y1753" s="1">
        <v>225.12739088088099</v>
      </c>
      <c r="Z1753" s="1">
        <v>1902.7283576948801</v>
      </c>
      <c r="AA1753" s="1">
        <v>34767.225757336797</v>
      </c>
      <c r="AB1753" s="1">
        <v>853.80070467588303</v>
      </c>
      <c r="AC1753" s="1">
        <v>16692.671202134999</v>
      </c>
      <c r="AD1753" s="1">
        <v>21.8024701781553</v>
      </c>
      <c r="AE1753" s="1">
        <v>641.56165389953605</v>
      </c>
      <c r="AF1753" s="1">
        <v>0.45950000000000002</v>
      </c>
      <c r="AG1753" s="1">
        <v>1.5355455669906</v>
      </c>
      <c r="AH1753" s="1">
        <v>21.1</v>
      </c>
      <c r="AI1753" s="1">
        <f t="shared" si="594"/>
        <v>21.1</v>
      </c>
      <c r="AJ1753" s="1">
        <f t="shared" si="595"/>
        <v>828.99958467743534</v>
      </c>
      <c r="AK1753" s="1" t="str">
        <f t="shared" si="596"/>
        <v>NaN</v>
      </c>
      <c r="AL1753" s="1">
        <f t="shared" si="597"/>
        <v>0</v>
      </c>
      <c r="AM1753" s="1">
        <f t="shared" si="598"/>
        <v>641.56165389953605</v>
      </c>
      <c r="AN1753" s="1">
        <f t="shared" si="599"/>
        <v>692665.41713416402</v>
      </c>
      <c r="AO1753" s="1">
        <f t="shared" si="600"/>
        <v>0</v>
      </c>
      <c r="AP1753" s="1">
        <f t="shared" si="601"/>
        <v>156.33289287834083</v>
      </c>
      <c r="AQ1753" s="1">
        <f t="shared" si="602"/>
        <v>920.17955849312011</v>
      </c>
      <c r="AR1753" s="1">
        <f t="shared" si="603"/>
        <v>2242.0122164072454</v>
      </c>
      <c r="AS1753" s="1">
        <f t="shared" si="604"/>
        <v>238.76472487927848</v>
      </c>
      <c r="AT1753" s="1">
        <f t="shared" si="605"/>
        <v>2017.9881757942117</v>
      </c>
      <c r="AU1753" s="1">
        <f t="shared" si="606"/>
        <v>36873.287876190043</v>
      </c>
      <c r="AV1753" s="1">
        <f t="shared" si="607"/>
        <v>905.52060127386289</v>
      </c>
      <c r="AW1753" s="1">
        <f t="shared" si="608"/>
        <v>17703.847725872165</v>
      </c>
      <c r="AX1753" s="1">
        <f t="shared" si="609"/>
        <v>23.123178274341278</v>
      </c>
      <c r="AY1753" s="1">
        <f t="shared" si="610"/>
        <v>0.39885724221961405</v>
      </c>
      <c r="AZ1753" s="1" t="str">
        <f t="shared" si="611"/>
        <v>NaN</v>
      </c>
      <c r="BA1753" s="1" t="str">
        <f t="shared" si="612"/>
        <v>NaN</v>
      </c>
      <c r="BB1753" s="1">
        <f t="shared" si="613"/>
        <v>3219.2122122137348</v>
      </c>
      <c r="BC1753" s="1">
        <f t="shared" si="614"/>
        <v>31480.924123007226</v>
      </c>
      <c r="BD1753" s="1">
        <f t="shared" si="615"/>
        <v>47355.0806433705</v>
      </c>
    </row>
    <row r="1754" spans="1:56" x14ac:dyDescent="0.25">
      <c r="A1754" t="s">
        <v>1913</v>
      </c>
      <c r="B1754" s="1" t="str">
        <f>VLOOKUP(A1754,[1]Sheet1!$A$2:$B$6423,2,FALSE)</f>
        <v>LU</v>
      </c>
      <c r="C1754">
        <v>2023</v>
      </c>
      <c r="D1754" s="1" t="s">
        <v>1926</v>
      </c>
      <c r="E1754" s="1" t="s">
        <v>0</v>
      </c>
      <c r="F1754" s="1" t="s">
        <v>3635</v>
      </c>
      <c r="G1754" s="1" t="s">
        <v>3633</v>
      </c>
      <c r="H1754" s="1" t="s">
        <v>3645</v>
      </c>
      <c r="I1754" s="1" t="s">
        <v>117</v>
      </c>
      <c r="J1754" s="1">
        <v>666430</v>
      </c>
      <c r="K1754" s="1">
        <v>3.7414036198313601</v>
      </c>
      <c r="L1754" s="1">
        <v>0.77317942181024002</v>
      </c>
      <c r="M1754" s="1" t="s">
        <v>55</v>
      </c>
      <c r="N1754" s="1">
        <v>130048.92227314701</v>
      </c>
      <c r="O1754" s="1">
        <v>87964.755756295999</v>
      </c>
      <c r="P1754" s="1">
        <v>5.1840000000000002</v>
      </c>
      <c r="Q1754" s="1">
        <v>83.309756097561007</v>
      </c>
      <c r="R1754" s="1">
        <v>7.016</v>
      </c>
      <c r="S1754" s="1">
        <v>0</v>
      </c>
      <c r="T1754" s="1">
        <v>74838.082049806006</v>
      </c>
      <c r="U1754" s="1">
        <v>0</v>
      </c>
      <c r="V1754" s="1">
        <v>149.08360760269801</v>
      </c>
      <c r="W1754" s="1">
        <v>963.396477247191</v>
      </c>
      <c r="X1754" s="1">
        <v>1553.09205381683</v>
      </c>
      <c r="Y1754" s="1">
        <v>234.009985672417</v>
      </c>
      <c r="Z1754" s="1">
        <v>1327.54641929627</v>
      </c>
      <c r="AA1754" s="1">
        <v>36931.282042683801</v>
      </c>
      <c r="AB1754" s="1">
        <v>833.13913871713999</v>
      </c>
      <c r="AC1754" s="1">
        <v>17890.897578940701</v>
      </c>
      <c r="AD1754" s="1">
        <v>22.110584428064399</v>
      </c>
      <c r="AE1754" s="1">
        <v>622.80821759244498</v>
      </c>
      <c r="AF1754" s="1">
        <v>0.44750000000000001</v>
      </c>
      <c r="AG1754" s="1">
        <v>1.49811865843847</v>
      </c>
      <c r="AH1754" s="1">
        <v>21.1</v>
      </c>
      <c r="AI1754" s="1">
        <f t="shared" si="594"/>
        <v>21.1</v>
      </c>
      <c r="AJ1754" s="1">
        <f t="shared" si="595"/>
        <v>1005.5115053019665</v>
      </c>
      <c r="AK1754" s="1" t="str">
        <f t="shared" si="596"/>
        <v>NaN</v>
      </c>
      <c r="AL1754" s="1">
        <f t="shared" si="597"/>
        <v>0</v>
      </c>
      <c r="AM1754" s="1">
        <f t="shared" si="598"/>
        <v>622.80821759244498</v>
      </c>
      <c r="AN1754" s="1">
        <f t="shared" si="599"/>
        <v>691968.52746365708</v>
      </c>
      <c r="AO1754" s="1">
        <f t="shared" si="600"/>
        <v>0</v>
      </c>
      <c r="AP1754" s="1">
        <f t="shared" si="601"/>
        <v>154.79669946102157</v>
      </c>
      <c r="AQ1754" s="1">
        <f t="shared" si="602"/>
        <v>1000.3151744735582</v>
      </c>
      <c r="AR1754" s="1">
        <f t="shared" si="603"/>
        <v>1612.6087083341665</v>
      </c>
      <c r="AS1754" s="1">
        <f t="shared" si="604"/>
        <v>242.97757483536736</v>
      </c>
      <c r="AT1754" s="1">
        <f t="shared" si="605"/>
        <v>1378.4198503970267</v>
      </c>
      <c r="AU1754" s="1">
        <f t="shared" si="606"/>
        <v>38346.54030043802</v>
      </c>
      <c r="AV1754" s="1">
        <f t="shared" si="607"/>
        <v>865.06619298416774</v>
      </c>
      <c r="AW1754" s="1">
        <f t="shared" si="608"/>
        <v>18576.501737170754</v>
      </c>
      <c r="AX1754" s="1">
        <f t="shared" si="609"/>
        <v>22.957892874043168</v>
      </c>
      <c r="AY1754" s="1">
        <f t="shared" si="610"/>
        <v>0.35259738504636745</v>
      </c>
      <c r="AZ1754" s="1" t="str">
        <f t="shared" si="611"/>
        <v>NaN</v>
      </c>
      <c r="BA1754" s="1" t="str">
        <f t="shared" si="612"/>
        <v>NaN</v>
      </c>
      <c r="BB1754" s="1">
        <f t="shared" si="613"/>
        <v>1855.6110273036247</v>
      </c>
      <c r="BC1754" s="1">
        <f t="shared" si="614"/>
        <v>35398.521791066421</v>
      </c>
      <c r="BD1754" s="1">
        <f t="shared" si="615"/>
        <v>42084.166516851008</v>
      </c>
    </row>
    <row r="1755" spans="1:56" x14ac:dyDescent="0.25">
      <c r="A1755" t="s">
        <v>1913</v>
      </c>
      <c r="B1755" s="1" t="str">
        <f>VLOOKUP(A1755,[1]Sheet1!$A$2:$B$6423,2,FALSE)</f>
        <v>LU</v>
      </c>
      <c r="C1755">
        <v>2024</v>
      </c>
      <c r="D1755" s="1" t="s">
        <v>1927</v>
      </c>
      <c r="E1755" s="1" t="s">
        <v>0</v>
      </c>
      <c r="F1755" s="1" t="s">
        <v>3635</v>
      </c>
      <c r="G1755" s="1" t="s">
        <v>3633</v>
      </c>
      <c r="H1755" s="1" t="s">
        <v>3645</v>
      </c>
      <c r="I1755" s="1" t="s">
        <v>117</v>
      </c>
      <c r="J1755" s="1">
        <v>677012</v>
      </c>
      <c r="K1755" s="1">
        <v>2.0511326995485901</v>
      </c>
      <c r="L1755" s="1">
        <v>0.96267915702562201</v>
      </c>
      <c r="M1755" s="1" t="s">
        <v>55</v>
      </c>
      <c r="N1755" s="1">
        <v>128475.283540415</v>
      </c>
      <c r="O1755" s="1">
        <v>85030.469139026696</v>
      </c>
      <c r="P1755" s="1">
        <v>6.4</v>
      </c>
      <c r="Q1755" s="1">
        <v>83.195121951219505</v>
      </c>
      <c r="R1755" s="1" t="s">
        <v>55</v>
      </c>
      <c r="S1755" s="1">
        <v>0</v>
      </c>
      <c r="T1755" s="1" t="s">
        <v>55</v>
      </c>
      <c r="U1755" s="1" t="s">
        <v>55</v>
      </c>
      <c r="V1755" s="1" t="s">
        <v>55</v>
      </c>
      <c r="W1755" s="1" t="s">
        <v>55</v>
      </c>
      <c r="X1755" s="1" t="s">
        <v>55</v>
      </c>
      <c r="Y1755" s="1" t="s">
        <v>55</v>
      </c>
      <c r="Z1755" s="1" t="s">
        <v>55</v>
      </c>
      <c r="AA1755" s="1" t="s">
        <v>55</v>
      </c>
      <c r="AB1755" s="1" t="s">
        <v>55</v>
      </c>
      <c r="AC1755" s="1" t="s">
        <v>55</v>
      </c>
      <c r="AD1755" s="1" t="s">
        <v>55</v>
      </c>
      <c r="AE1755" s="1">
        <v>616.57155588252203</v>
      </c>
      <c r="AF1755" s="1">
        <v>0.44750000000000001</v>
      </c>
      <c r="AG1755" s="1">
        <v>1.49776541562421</v>
      </c>
      <c r="AH1755" s="1">
        <v>21.1</v>
      </c>
      <c r="AI1755" s="1">
        <f t="shared" si="594"/>
        <v>21.1</v>
      </c>
      <c r="AJ1755" s="1">
        <f t="shared" si="595"/>
        <v>1236.8047765731449</v>
      </c>
      <c r="AK1755" s="1" t="str">
        <f t="shared" si="596"/>
        <v>NaN</v>
      </c>
      <c r="AL1755" s="1">
        <f t="shared" si="597"/>
        <v>0</v>
      </c>
      <c r="AM1755" s="1">
        <f t="shared" si="598"/>
        <v>616.57155588252203</v>
      </c>
      <c r="AN1755" s="1">
        <f t="shared" si="599"/>
        <v>692187.39285394724</v>
      </c>
      <c r="AO1755" s="1" t="str">
        <f t="shared" si="600"/>
        <v>NaN</v>
      </c>
      <c r="AP1755" s="1" t="str">
        <f t="shared" si="601"/>
        <v>NaN</v>
      </c>
      <c r="AQ1755" s="1" t="str">
        <f t="shared" si="602"/>
        <v>NaN</v>
      </c>
      <c r="AR1755" s="1" t="str">
        <f t="shared" si="603"/>
        <v>NaN</v>
      </c>
      <c r="AS1755" s="1" t="str">
        <f t="shared" si="604"/>
        <v>NaN</v>
      </c>
      <c r="AT1755" s="1" t="str">
        <f t="shared" si="605"/>
        <v>NaN</v>
      </c>
      <c r="AU1755" s="1" t="str">
        <f t="shared" si="606"/>
        <v>NaN</v>
      </c>
      <c r="AV1755" s="1" t="str">
        <f t="shared" si="607"/>
        <v>NaN</v>
      </c>
      <c r="AW1755" s="1" t="str">
        <f t="shared" si="608"/>
        <v>NaN</v>
      </c>
      <c r="AX1755" s="1" t="str">
        <f t="shared" si="609"/>
        <v>NaN</v>
      </c>
      <c r="AY1755" s="1" t="str">
        <f t="shared" si="610"/>
        <v>NaN</v>
      </c>
      <c r="AZ1755" s="1" t="str">
        <f t="shared" si="611"/>
        <v>NaN</v>
      </c>
      <c r="BA1755" s="1" t="str">
        <f t="shared" si="612"/>
        <v>NaN</v>
      </c>
      <c r="BB1755" s="1">
        <f t="shared" si="613"/>
        <v>1001.7666084339011</v>
      </c>
      <c r="BC1755" s="1">
        <f t="shared" si="614"/>
        <v>44465.626069351485</v>
      </c>
      <c r="BD1755" s="1">
        <f t="shared" si="615"/>
        <v>43444.814401388299</v>
      </c>
    </row>
    <row r="1756" spans="1:56" x14ac:dyDescent="0.25">
      <c r="A1756" t="s">
        <v>1913</v>
      </c>
      <c r="B1756" s="1" t="str">
        <f>VLOOKUP(A1756,[1]Sheet1!$A$2:$B$6423,2,FALSE)</f>
        <v>LU</v>
      </c>
      <c r="C1756">
        <v>2025</v>
      </c>
      <c r="D1756" s="1" t="s">
        <v>1928</v>
      </c>
      <c r="E1756" s="1" t="s">
        <v>0</v>
      </c>
      <c r="F1756" s="1" t="s">
        <v>3635</v>
      </c>
      <c r="G1756" s="1" t="s">
        <v>3633</v>
      </c>
      <c r="H1756" s="1" t="s">
        <v>3645</v>
      </c>
      <c r="I1756" s="1" t="s">
        <v>117</v>
      </c>
      <c r="J1756" s="1">
        <v>686970</v>
      </c>
      <c r="K1756" s="1">
        <v>2.2572381787172602</v>
      </c>
      <c r="L1756" s="1" t="s">
        <v>55</v>
      </c>
      <c r="M1756" s="1" t="s">
        <v>55</v>
      </c>
      <c r="N1756" s="1">
        <v>127420.601625165</v>
      </c>
      <c r="O1756" s="1" t="s">
        <v>55</v>
      </c>
      <c r="P1756" s="1">
        <v>6.343</v>
      </c>
      <c r="Q1756" s="1" t="s">
        <v>55</v>
      </c>
      <c r="R1756" s="1">
        <v>7.109</v>
      </c>
      <c r="S1756" s="1">
        <v>0</v>
      </c>
      <c r="T1756" s="1" t="s">
        <v>55</v>
      </c>
      <c r="U1756" s="1" t="s">
        <v>55</v>
      </c>
      <c r="V1756" s="1" t="s">
        <v>55</v>
      </c>
      <c r="W1756" s="1" t="s">
        <v>55</v>
      </c>
      <c r="X1756" s="1" t="s">
        <v>55</v>
      </c>
      <c r="Y1756" s="1" t="s">
        <v>55</v>
      </c>
      <c r="Z1756" s="1" t="s">
        <v>55</v>
      </c>
      <c r="AA1756" s="1" t="s">
        <v>55</v>
      </c>
      <c r="AB1756" s="1" t="s">
        <v>55</v>
      </c>
      <c r="AC1756" s="1" t="s">
        <v>55</v>
      </c>
      <c r="AD1756" s="1" t="s">
        <v>55</v>
      </c>
      <c r="AE1756" s="1" t="s">
        <v>55</v>
      </c>
      <c r="AF1756" s="1" t="s">
        <v>55</v>
      </c>
      <c r="AG1756" s="1" t="s">
        <v>55</v>
      </c>
      <c r="AH1756" s="1">
        <v>21.1</v>
      </c>
      <c r="AI1756" s="1">
        <f t="shared" si="594"/>
        <v>21.1</v>
      </c>
      <c r="AJ1756" s="1" t="str">
        <f t="shared" si="595"/>
        <v>NaN</v>
      </c>
      <c r="AK1756" s="1" t="str">
        <f t="shared" si="596"/>
        <v>NaN</v>
      </c>
      <c r="AL1756" s="1">
        <f t="shared" si="597"/>
        <v>0</v>
      </c>
      <c r="AM1756" s="1" t="str">
        <f t="shared" si="598"/>
        <v>NaN</v>
      </c>
      <c r="AN1756" s="1" t="str">
        <f t="shared" si="599"/>
        <v>NaN</v>
      </c>
      <c r="AO1756" s="1" t="str">
        <f t="shared" si="600"/>
        <v>NaN</v>
      </c>
      <c r="AP1756" s="1" t="str">
        <f t="shared" si="601"/>
        <v>NaN</v>
      </c>
      <c r="AQ1756" s="1" t="str">
        <f t="shared" si="602"/>
        <v>NaN</v>
      </c>
      <c r="AR1756" s="1" t="str">
        <f t="shared" si="603"/>
        <v>NaN</v>
      </c>
      <c r="AS1756" s="1" t="str">
        <f t="shared" si="604"/>
        <v>NaN</v>
      </c>
      <c r="AT1756" s="1" t="str">
        <f t="shared" si="605"/>
        <v>NaN</v>
      </c>
      <c r="AU1756" s="1" t="str">
        <f t="shared" si="606"/>
        <v>NaN</v>
      </c>
      <c r="AV1756" s="1" t="str">
        <f t="shared" si="607"/>
        <v>NaN</v>
      </c>
      <c r="AW1756" s="1" t="str">
        <f t="shared" si="608"/>
        <v>NaN</v>
      </c>
      <c r="AX1756" s="1" t="str">
        <f t="shared" si="609"/>
        <v>NaN</v>
      </c>
      <c r="AY1756" s="1" t="str">
        <f t="shared" si="610"/>
        <v>NaN</v>
      </c>
      <c r="AZ1756" s="1" t="str">
        <f t="shared" si="611"/>
        <v>NaN</v>
      </c>
      <c r="BA1756" s="1" t="str">
        <f t="shared" si="612"/>
        <v>NaN</v>
      </c>
      <c r="BB1756" s="1">
        <f t="shared" si="613"/>
        <v>1093.8051245150912</v>
      </c>
      <c r="BC1756" s="1">
        <f t="shared" si="614"/>
        <v>43647.17191679572</v>
      </c>
      <c r="BD1756" s="1" t="str">
        <f t="shared" si="615"/>
        <v>NaN</v>
      </c>
    </row>
    <row r="1757" spans="1:56" x14ac:dyDescent="0.25">
      <c r="A1757" t="s">
        <v>1929</v>
      </c>
      <c r="B1757" s="1" t="str">
        <f>VLOOKUP(A1757,[1]Sheet1!$A$2:$B$6423,2,FALSE)</f>
        <v>MO</v>
      </c>
      <c r="C1757">
        <v>2011</v>
      </c>
      <c r="D1757" s="1" t="s">
        <v>1930</v>
      </c>
      <c r="E1757" s="1" t="s">
        <v>0</v>
      </c>
      <c r="F1757" s="1" t="s">
        <v>3634</v>
      </c>
      <c r="G1757" s="1" t="s">
        <v>3617</v>
      </c>
      <c r="H1757" s="1" t="s">
        <v>3645</v>
      </c>
      <c r="I1757" s="1" t="s">
        <v>117</v>
      </c>
      <c r="J1757" s="1">
        <v>549600</v>
      </c>
      <c r="K1757" s="1">
        <v>5.8062461669104302</v>
      </c>
      <c r="L1757" s="1" t="s">
        <v>55</v>
      </c>
      <c r="M1757" s="1" t="s">
        <v>55</v>
      </c>
      <c r="N1757" s="1">
        <v>155385.32420854099</v>
      </c>
      <c r="O1757" s="1">
        <v>111902.166745654</v>
      </c>
      <c r="P1757" s="1">
        <v>2.56</v>
      </c>
      <c r="Q1757" s="1">
        <v>82.4707317073171</v>
      </c>
      <c r="R1757" s="1" t="s">
        <v>55</v>
      </c>
      <c r="S1757" s="1">
        <v>0</v>
      </c>
      <c r="T1757" s="1" t="s">
        <v>55</v>
      </c>
      <c r="U1757" s="1" t="s">
        <v>55</v>
      </c>
      <c r="V1757" s="1" t="s">
        <v>55</v>
      </c>
      <c r="W1757" s="1" t="s">
        <v>55</v>
      </c>
      <c r="X1757" s="1" t="s">
        <v>55</v>
      </c>
      <c r="Y1757" s="1" t="s">
        <v>55</v>
      </c>
      <c r="Z1757" s="1" t="s">
        <v>55</v>
      </c>
      <c r="AA1757" s="1" t="s">
        <v>55</v>
      </c>
      <c r="AB1757" s="1" t="s">
        <v>55</v>
      </c>
      <c r="AC1757" s="1" t="s">
        <v>55</v>
      </c>
      <c r="AD1757" s="1" t="s">
        <v>55</v>
      </c>
      <c r="AE1757" s="1" t="s">
        <v>55</v>
      </c>
      <c r="AF1757" s="1">
        <v>0.56459999999999999</v>
      </c>
      <c r="AG1757" s="1">
        <v>2.0833699790206199</v>
      </c>
      <c r="AH1757" s="1">
        <v>7.7</v>
      </c>
      <c r="AI1757" s="1">
        <f t="shared" si="594"/>
        <v>2.6136265257441464</v>
      </c>
      <c r="AJ1757" s="1" t="str">
        <f t="shared" si="595"/>
        <v>NaN</v>
      </c>
      <c r="AK1757" s="1" t="str">
        <f t="shared" si="596"/>
        <v>NaN</v>
      </c>
      <c r="AL1757" s="1">
        <f t="shared" si="597"/>
        <v>0</v>
      </c>
      <c r="AM1757" s="1" t="str">
        <f t="shared" si="598"/>
        <v>NaN</v>
      </c>
      <c r="AN1757" s="1">
        <f t="shared" si="599"/>
        <v>85914.115704780459</v>
      </c>
      <c r="AO1757" s="1" t="str">
        <f t="shared" si="600"/>
        <v>NaN</v>
      </c>
      <c r="AP1757" s="1" t="str">
        <f t="shared" si="601"/>
        <v>NaN</v>
      </c>
      <c r="AQ1757" s="1" t="str">
        <f t="shared" si="602"/>
        <v>NaN</v>
      </c>
      <c r="AR1757" s="1" t="str">
        <f t="shared" si="603"/>
        <v>NaN</v>
      </c>
      <c r="AS1757" s="1" t="str">
        <f t="shared" si="604"/>
        <v>NaN</v>
      </c>
      <c r="AT1757" s="1" t="str">
        <f t="shared" si="605"/>
        <v>NaN</v>
      </c>
      <c r="AU1757" s="1" t="str">
        <f t="shared" si="606"/>
        <v>NaN</v>
      </c>
      <c r="AV1757" s="1" t="str">
        <f t="shared" si="607"/>
        <v>NaN</v>
      </c>
      <c r="AW1757" s="1" t="str">
        <f t="shared" si="608"/>
        <v>NaN</v>
      </c>
      <c r="AX1757" s="1" t="str">
        <f t="shared" si="609"/>
        <v>NaN</v>
      </c>
      <c r="AY1757" s="1" t="str">
        <f t="shared" si="610"/>
        <v>NaN</v>
      </c>
      <c r="AZ1757" s="1" t="str">
        <f t="shared" si="611"/>
        <v>NaN</v>
      </c>
      <c r="BA1757" s="1" t="str">
        <f t="shared" si="612"/>
        <v>NaN</v>
      </c>
      <c r="BB1757" s="1">
        <f t="shared" si="613"/>
        <v>3454.2523570808321</v>
      </c>
      <c r="BC1757" s="1">
        <f t="shared" si="614"/>
        <v>19615.969760378874</v>
      </c>
      <c r="BD1757" s="1">
        <f t="shared" si="615"/>
        <v>43483.157462886986</v>
      </c>
    </row>
    <row r="1758" spans="1:56" x14ac:dyDescent="0.25">
      <c r="A1758" t="s">
        <v>1929</v>
      </c>
      <c r="B1758" s="1" t="str">
        <f>VLOOKUP(A1758,[1]Sheet1!$A$2:$B$6423,2,FALSE)</f>
        <v>MO</v>
      </c>
      <c r="C1758">
        <v>2012</v>
      </c>
      <c r="D1758" s="1" t="s">
        <v>1931</v>
      </c>
      <c r="E1758" s="1" t="s">
        <v>0</v>
      </c>
      <c r="F1758" s="1" t="s">
        <v>3634</v>
      </c>
      <c r="G1758" s="1" t="s">
        <v>3617</v>
      </c>
      <c r="H1758" s="1" t="s">
        <v>3645</v>
      </c>
      <c r="I1758" s="1" t="s">
        <v>117</v>
      </c>
      <c r="J1758" s="1">
        <v>567900</v>
      </c>
      <c r="K1758" s="1">
        <v>6.1073892833654897</v>
      </c>
      <c r="L1758" s="1" t="s">
        <v>55</v>
      </c>
      <c r="M1758" s="1" t="s">
        <v>55</v>
      </c>
      <c r="N1758" s="1">
        <v>164239.261923457</v>
      </c>
      <c r="O1758" s="1">
        <v>119438.619623123</v>
      </c>
      <c r="P1758" s="1">
        <v>1.97</v>
      </c>
      <c r="Q1758" s="1">
        <v>82.4707317073171</v>
      </c>
      <c r="R1758" s="1" t="s">
        <v>55</v>
      </c>
      <c r="S1758" s="1">
        <v>0</v>
      </c>
      <c r="T1758" s="1" t="s">
        <v>55</v>
      </c>
      <c r="U1758" s="1" t="s">
        <v>55</v>
      </c>
      <c r="V1758" s="1" t="s">
        <v>55</v>
      </c>
      <c r="W1758" s="1" t="s">
        <v>55</v>
      </c>
      <c r="X1758" s="1" t="s">
        <v>55</v>
      </c>
      <c r="Y1758" s="1" t="s">
        <v>55</v>
      </c>
      <c r="Z1758" s="1" t="s">
        <v>55</v>
      </c>
      <c r="AA1758" s="1" t="s">
        <v>55</v>
      </c>
      <c r="AB1758" s="1" t="s">
        <v>55</v>
      </c>
      <c r="AC1758" s="1" t="s">
        <v>55</v>
      </c>
      <c r="AD1758" s="1" t="s">
        <v>55</v>
      </c>
      <c r="AE1758" s="1" t="s">
        <v>55</v>
      </c>
      <c r="AF1758" s="1">
        <v>0.55310000000000004</v>
      </c>
      <c r="AG1758" s="1">
        <v>1.9722881272322199</v>
      </c>
      <c r="AH1758" s="1">
        <v>7.7</v>
      </c>
      <c r="AI1758" s="1">
        <f t="shared" si="594"/>
        <v>2.7625523434612291</v>
      </c>
      <c r="AJ1758" s="1" t="str">
        <f t="shared" si="595"/>
        <v>NaN</v>
      </c>
      <c r="AK1758" s="1" t="str">
        <f t="shared" si="596"/>
        <v>NaN</v>
      </c>
      <c r="AL1758" s="1">
        <f t="shared" si="597"/>
        <v>0</v>
      </c>
      <c r="AM1758" s="1" t="str">
        <f t="shared" si="598"/>
        <v>NaN</v>
      </c>
      <c r="AN1758" s="1">
        <f t="shared" si="599"/>
        <v>90809.547323929466</v>
      </c>
      <c r="AO1758" s="1" t="str">
        <f t="shared" si="600"/>
        <v>NaN</v>
      </c>
      <c r="AP1758" s="1" t="str">
        <f t="shared" si="601"/>
        <v>NaN</v>
      </c>
      <c r="AQ1758" s="1" t="str">
        <f t="shared" si="602"/>
        <v>NaN</v>
      </c>
      <c r="AR1758" s="1" t="str">
        <f t="shared" si="603"/>
        <v>NaN</v>
      </c>
      <c r="AS1758" s="1" t="str">
        <f t="shared" si="604"/>
        <v>NaN</v>
      </c>
      <c r="AT1758" s="1" t="str">
        <f t="shared" si="605"/>
        <v>NaN</v>
      </c>
      <c r="AU1758" s="1" t="str">
        <f t="shared" si="606"/>
        <v>NaN</v>
      </c>
      <c r="AV1758" s="1" t="str">
        <f t="shared" si="607"/>
        <v>NaN</v>
      </c>
      <c r="AW1758" s="1" t="str">
        <f t="shared" si="608"/>
        <v>NaN</v>
      </c>
      <c r="AX1758" s="1" t="str">
        <f t="shared" si="609"/>
        <v>NaN</v>
      </c>
      <c r="AY1758" s="1" t="str">
        <f t="shared" si="610"/>
        <v>NaN</v>
      </c>
      <c r="AZ1758" s="1" t="str">
        <f t="shared" si="611"/>
        <v>NaN</v>
      </c>
      <c r="BA1758" s="1" t="str">
        <f t="shared" si="612"/>
        <v>NaN</v>
      </c>
      <c r="BB1758" s="1">
        <f t="shared" si="613"/>
        <v>3842.6405556807122</v>
      </c>
      <c r="BC1758" s="1">
        <f t="shared" si="614"/>
        <v>15734.358827244945</v>
      </c>
      <c r="BD1758" s="1">
        <f t="shared" si="615"/>
        <v>44800.642300334002</v>
      </c>
    </row>
    <row r="1759" spans="1:56" x14ac:dyDescent="0.25">
      <c r="A1759" t="s">
        <v>1929</v>
      </c>
      <c r="B1759" s="1" t="str">
        <f>VLOOKUP(A1759,[1]Sheet1!$A$2:$B$6423,2,FALSE)</f>
        <v>MO</v>
      </c>
      <c r="C1759">
        <v>2013</v>
      </c>
      <c r="D1759" s="1" t="s">
        <v>1932</v>
      </c>
      <c r="E1759" s="1" t="s">
        <v>0</v>
      </c>
      <c r="F1759" s="1" t="s">
        <v>3634</v>
      </c>
      <c r="G1759" s="1" t="s">
        <v>3617</v>
      </c>
      <c r="H1759" s="1" t="s">
        <v>3645</v>
      </c>
      <c r="I1759" s="1" t="s">
        <v>117</v>
      </c>
      <c r="J1759" s="1">
        <v>591900</v>
      </c>
      <c r="K1759" s="1">
        <v>5.5005777917848402</v>
      </c>
      <c r="L1759" s="1" t="s">
        <v>55</v>
      </c>
      <c r="M1759" s="1" t="s">
        <v>55</v>
      </c>
      <c r="N1759" s="1">
        <v>174569.52317126701</v>
      </c>
      <c r="O1759" s="1">
        <v>133113.521073474</v>
      </c>
      <c r="P1759" s="1">
        <v>1.82</v>
      </c>
      <c r="Q1759" s="1">
        <v>82.721951219512206</v>
      </c>
      <c r="R1759" s="1" t="s">
        <v>55</v>
      </c>
      <c r="S1759" s="1">
        <v>0</v>
      </c>
      <c r="T1759" s="1" t="s">
        <v>55</v>
      </c>
      <c r="U1759" s="1" t="s">
        <v>55</v>
      </c>
      <c r="V1759" s="1" t="s">
        <v>55</v>
      </c>
      <c r="W1759" s="1" t="s">
        <v>55</v>
      </c>
      <c r="X1759" s="1" t="s">
        <v>55</v>
      </c>
      <c r="Y1759" s="1" t="s">
        <v>55</v>
      </c>
      <c r="Z1759" s="1" t="s">
        <v>55</v>
      </c>
      <c r="AA1759" s="1" t="s">
        <v>55</v>
      </c>
      <c r="AB1759" s="1" t="s">
        <v>55</v>
      </c>
      <c r="AC1759" s="1" t="s">
        <v>55</v>
      </c>
      <c r="AD1759" s="1" t="s">
        <v>55</v>
      </c>
      <c r="AE1759" s="1" t="s">
        <v>55</v>
      </c>
      <c r="AF1759" s="1">
        <v>0.56210000000000004</v>
      </c>
      <c r="AG1759" s="1">
        <v>2.1410787790583501</v>
      </c>
      <c r="AH1759" s="1">
        <v>7.7</v>
      </c>
      <c r="AI1759" s="1">
        <f t="shared" si="594"/>
        <v>2.9363103540884579</v>
      </c>
      <c r="AJ1759" s="1" t="str">
        <f t="shared" si="595"/>
        <v>NaN</v>
      </c>
      <c r="AK1759" s="1" t="str">
        <f t="shared" si="596"/>
        <v>NaN</v>
      </c>
      <c r="AL1759" s="1">
        <f t="shared" si="597"/>
        <v>0</v>
      </c>
      <c r="AM1759" s="1" t="str">
        <f t="shared" si="598"/>
        <v>NaN</v>
      </c>
      <c r="AN1759" s="1">
        <f t="shared" si="599"/>
        <v>96452.948745043963</v>
      </c>
      <c r="AO1759" s="1" t="str">
        <f t="shared" si="600"/>
        <v>NaN</v>
      </c>
      <c r="AP1759" s="1" t="str">
        <f t="shared" si="601"/>
        <v>NaN</v>
      </c>
      <c r="AQ1759" s="1" t="str">
        <f t="shared" si="602"/>
        <v>NaN</v>
      </c>
      <c r="AR1759" s="1" t="str">
        <f t="shared" si="603"/>
        <v>NaN</v>
      </c>
      <c r="AS1759" s="1" t="str">
        <f t="shared" si="604"/>
        <v>NaN</v>
      </c>
      <c r="AT1759" s="1" t="str">
        <f t="shared" si="605"/>
        <v>NaN</v>
      </c>
      <c r="AU1759" s="1" t="str">
        <f t="shared" si="606"/>
        <v>NaN</v>
      </c>
      <c r="AV1759" s="1" t="str">
        <f t="shared" si="607"/>
        <v>NaN</v>
      </c>
      <c r="AW1759" s="1" t="str">
        <f t="shared" si="608"/>
        <v>NaN</v>
      </c>
      <c r="AX1759" s="1" t="str">
        <f t="shared" si="609"/>
        <v>NaN</v>
      </c>
      <c r="AY1759" s="1" t="str">
        <f t="shared" si="610"/>
        <v>NaN</v>
      </c>
      <c r="AZ1759" s="1" t="str">
        <f t="shared" si="611"/>
        <v>NaN</v>
      </c>
      <c r="BA1759" s="1" t="str">
        <f t="shared" si="612"/>
        <v>NaN</v>
      </c>
      <c r="BB1759" s="1">
        <f t="shared" si="613"/>
        <v>3674.2873246927056</v>
      </c>
      <c r="BC1759" s="1">
        <f t="shared" si="614"/>
        <v>15396.103967185278</v>
      </c>
      <c r="BD1759" s="1">
        <f t="shared" si="615"/>
        <v>41456.002097793011</v>
      </c>
    </row>
    <row r="1760" spans="1:56" x14ac:dyDescent="0.25">
      <c r="A1760" t="s">
        <v>1929</v>
      </c>
      <c r="B1760" s="1" t="str">
        <f>VLOOKUP(A1760,[1]Sheet1!$A$2:$B$6423,2,FALSE)</f>
        <v>MO</v>
      </c>
      <c r="C1760">
        <v>2014</v>
      </c>
      <c r="D1760" s="1" t="s">
        <v>1933</v>
      </c>
      <c r="E1760" s="1" t="s">
        <v>0</v>
      </c>
      <c r="F1760" s="1" t="s">
        <v>3634</v>
      </c>
      <c r="G1760" s="1" t="s">
        <v>3617</v>
      </c>
      <c r="H1760" s="1" t="s">
        <v>3645</v>
      </c>
      <c r="I1760" s="1" t="s">
        <v>117</v>
      </c>
      <c r="J1760" s="1">
        <v>621700</v>
      </c>
      <c r="K1760" s="1">
        <v>6.0482345209407598</v>
      </c>
      <c r="L1760" s="1" t="s">
        <v>55</v>
      </c>
      <c r="M1760" s="1" t="s">
        <v>55</v>
      </c>
      <c r="N1760" s="1">
        <v>162813.43934858899</v>
      </c>
      <c r="O1760" s="1">
        <v>133562.828072834</v>
      </c>
      <c r="P1760" s="1">
        <v>1.67</v>
      </c>
      <c r="Q1760" s="1">
        <v>83.021951219512204</v>
      </c>
      <c r="R1760" s="1" t="s">
        <v>55</v>
      </c>
      <c r="S1760" s="1">
        <v>0</v>
      </c>
      <c r="T1760" s="1" t="s">
        <v>55</v>
      </c>
      <c r="U1760" s="1" t="s">
        <v>55</v>
      </c>
      <c r="V1760" s="1" t="s">
        <v>55</v>
      </c>
      <c r="W1760" s="1" t="s">
        <v>55</v>
      </c>
      <c r="X1760" s="1" t="s">
        <v>55</v>
      </c>
      <c r="Y1760" s="1" t="s">
        <v>55</v>
      </c>
      <c r="Z1760" s="1" t="s">
        <v>55</v>
      </c>
      <c r="AA1760" s="1" t="s">
        <v>55</v>
      </c>
      <c r="AB1760" s="1" t="s">
        <v>55</v>
      </c>
      <c r="AC1760" s="1" t="s">
        <v>55</v>
      </c>
      <c r="AD1760" s="1" t="s">
        <v>55</v>
      </c>
      <c r="AE1760" s="1" t="s">
        <v>55</v>
      </c>
      <c r="AF1760" s="1">
        <v>0.55459999999999998</v>
      </c>
      <c r="AG1760" s="1">
        <v>2.0513979699963798</v>
      </c>
      <c r="AH1760" s="1">
        <v>7.7</v>
      </c>
      <c r="AI1760" s="1">
        <f t="shared" si="594"/>
        <v>2.7385695914113737</v>
      </c>
      <c r="AJ1760" s="1" t="str">
        <f t="shared" si="595"/>
        <v>NaN</v>
      </c>
      <c r="AK1760" s="1" t="str">
        <f t="shared" si="596"/>
        <v>NaN</v>
      </c>
      <c r="AL1760" s="1">
        <f t="shared" si="597"/>
        <v>0</v>
      </c>
      <c r="AM1760" s="1" t="str">
        <f t="shared" si="598"/>
        <v>NaN</v>
      </c>
      <c r="AN1760" s="1">
        <f t="shared" si="599"/>
        <v>89882.150405790526</v>
      </c>
      <c r="AO1760" s="1" t="str">
        <f t="shared" si="600"/>
        <v>NaN</v>
      </c>
      <c r="AP1760" s="1" t="str">
        <f t="shared" si="601"/>
        <v>NaN</v>
      </c>
      <c r="AQ1760" s="1" t="str">
        <f t="shared" si="602"/>
        <v>NaN</v>
      </c>
      <c r="AR1760" s="1" t="str">
        <f t="shared" si="603"/>
        <v>NaN</v>
      </c>
      <c r="AS1760" s="1" t="str">
        <f t="shared" si="604"/>
        <v>NaN</v>
      </c>
      <c r="AT1760" s="1" t="str">
        <f t="shared" si="605"/>
        <v>NaN</v>
      </c>
      <c r="AU1760" s="1" t="str">
        <f t="shared" si="606"/>
        <v>NaN</v>
      </c>
      <c r="AV1760" s="1" t="str">
        <f t="shared" si="607"/>
        <v>NaN</v>
      </c>
      <c r="AW1760" s="1" t="str">
        <f t="shared" si="608"/>
        <v>NaN</v>
      </c>
      <c r="AX1760" s="1" t="str">
        <f t="shared" si="609"/>
        <v>NaN</v>
      </c>
      <c r="AY1760" s="1" t="str">
        <f t="shared" si="610"/>
        <v>NaN</v>
      </c>
      <c r="AZ1760" s="1" t="str">
        <f t="shared" si="611"/>
        <v>NaN</v>
      </c>
      <c r="BA1760" s="1" t="str">
        <f t="shared" si="612"/>
        <v>NaN</v>
      </c>
      <c r="BB1760" s="1">
        <f t="shared" si="613"/>
        <v>3771.961224427268</v>
      </c>
      <c r="BC1760" s="1">
        <f t="shared" si="614"/>
        <v>13129.393991685587</v>
      </c>
      <c r="BD1760" s="1">
        <f t="shared" si="615"/>
        <v>29250.611275754985</v>
      </c>
    </row>
    <row r="1761" spans="1:56" x14ac:dyDescent="0.25">
      <c r="A1761" t="s">
        <v>1929</v>
      </c>
      <c r="B1761" s="1" t="str">
        <f>VLOOKUP(A1761,[1]Sheet1!$A$2:$B$6423,2,FALSE)</f>
        <v>MO</v>
      </c>
      <c r="C1761">
        <v>2015</v>
      </c>
      <c r="D1761" s="1" t="s">
        <v>1934</v>
      </c>
      <c r="E1761" s="1" t="s">
        <v>0</v>
      </c>
      <c r="F1761" s="1" t="s">
        <v>3634</v>
      </c>
      <c r="G1761" s="1" t="s">
        <v>3617</v>
      </c>
      <c r="H1761" s="1" t="s">
        <v>3645</v>
      </c>
      <c r="I1761" s="1" t="s">
        <v>117</v>
      </c>
      <c r="J1761" s="1">
        <v>642900</v>
      </c>
      <c r="K1761" s="1">
        <v>4.5605633802817298</v>
      </c>
      <c r="L1761" s="1" t="s">
        <v>55</v>
      </c>
      <c r="M1761" s="1" t="s">
        <v>55</v>
      </c>
      <c r="N1761" s="1">
        <v>123194.067291275</v>
      </c>
      <c r="O1761" s="1">
        <v>110414.211879554</v>
      </c>
      <c r="P1761" s="1">
        <v>1.81</v>
      </c>
      <c r="Q1761" s="1">
        <v>83.224390243902505</v>
      </c>
      <c r="R1761" s="1" t="s">
        <v>55</v>
      </c>
      <c r="S1761" s="1">
        <v>0</v>
      </c>
      <c r="T1761" s="1" t="s">
        <v>55</v>
      </c>
      <c r="U1761" s="1" t="s">
        <v>55</v>
      </c>
      <c r="V1761" s="1" t="s">
        <v>55</v>
      </c>
      <c r="W1761" s="1" t="s">
        <v>55</v>
      </c>
      <c r="X1761" s="1" t="s">
        <v>55</v>
      </c>
      <c r="Y1761" s="1" t="s">
        <v>55</v>
      </c>
      <c r="Z1761" s="1" t="s">
        <v>55</v>
      </c>
      <c r="AA1761" s="1" t="s">
        <v>55</v>
      </c>
      <c r="AB1761" s="1" t="s">
        <v>55</v>
      </c>
      <c r="AC1761" s="1" t="s">
        <v>55</v>
      </c>
      <c r="AD1761" s="1" t="s">
        <v>55</v>
      </c>
      <c r="AE1761" s="1" t="s">
        <v>55</v>
      </c>
      <c r="AF1761" s="1">
        <v>0.55549999999999999</v>
      </c>
      <c r="AG1761" s="1">
        <v>2.0523925636009501</v>
      </c>
      <c r="AH1761" s="1">
        <v>7.7</v>
      </c>
      <c r="AI1761" s="1">
        <f t="shared" si="594"/>
        <v>2.0721601845400492</v>
      </c>
      <c r="AJ1761" s="1" t="str">
        <f t="shared" si="595"/>
        <v>NaN</v>
      </c>
      <c r="AK1761" s="1" t="str">
        <f t="shared" si="596"/>
        <v>NaN</v>
      </c>
      <c r="AL1761" s="1">
        <f t="shared" si="597"/>
        <v>0</v>
      </c>
      <c r="AM1761" s="1" t="str">
        <f t="shared" si="598"/>
        <v>NaN</v>
      </c>
      <c r="AN1761" s="1">
        <f t="shared" si="599"/>
        <v>67971.904686597802</v>
      </c>
      <c r="AO1761" s="1" t="str">
        <f t="shared" si="600"/>
        <v>NaN</v>
      </c>
      <c r="AP1761" s="1" t="str">
        <f t="shared" si="601"/>
        <v>NaN</v>
      </c>
      <c r="AQ1761" s="1" t="str">
        <f t="shared" si="602"/>
        <v>NaN</v>
      </c>
      <c r="AR1761" s="1" t="str">
        <f t="shared" si="603"/>
        <v>NaN</v>
      </c>
      <c r="AS1761" s="1" t="str">
        <f t="shared" si="604"/>
        <v>NaN</v>
      </c>
      <c r="AT1761" s="1" t="str">
        <f t="shared" si="605"/>
        <v>NaN</v>
      </c>
      <c r="AU1761" s="1" t="str">
        <f t="shared" si="606"/>
        <v>NaN</v>
      </c>
      <c r="AV1761" s="1" t="str">
        <f t="shared" si="607"/>
        <v>NaN</v>
      </c>
      <c r="AW1761" s="1" t="str">
        <f t="shared" si="608"/>
        <v>NaN</v>
      </c>
      <c r="AX1761" s="1" t="str">
        <f t="shared" si="609"/>
        <v>NaN</v>
      </c>
      <c r="AY1761" s="1" t="str">
        <f t="shared" si="610"/>
        <v>NaN</v>
      </c>
      <c r="AZ1761" s="1" t="str">
        <f t="shared" si="611"/>
        <v>NaN</v>
      </c>
      <c r="BA1761" s="1" t="str">
        <f t="shared" si="612"/>
        <v>NaN</v>
      </c>
      <c r="BB1761" s="1">
        <f t="shared" si="613"/>
        <v>2145.9977293999004</v>
      </c>
      <c r="BC1761" s="1">
        <f t="shared" si="614"/>
        <v>10802.819791826101</v>
      </c>
      <c r="BD1761" s="1">
        <f t="shared" si="615"/>
        <v>12779.855411721001</v>
      </c>
    </row>
    <row r="1762" spans="1:56" x14ac:dyDescent="0.25">
      <c r="A1762" t="s">
        <v>1929</v>
      </c>
      <c r="B1762" s="1" t="str">
        <f>VLOOKUP(A1762,[1]Sheet1!$A$2:$B$6423,2,FALSE)</f>
        <v>MO</v>
      </c>
      <c r="C1762">
        <v>2016</v>
      </c>
      <c r="D1762" s="1" t="s">
        <v>1935</v>
      </c>
      <c r="E1762" s="1" t="s">
        <v>0</v>
      </c>
      <c r="F1762" s="1" t="s">
        <v>3634</v>
      </c>
      <c r="G1762" s="1" t="s">
        <v>3617</v>
      </c>
      <c r="H1762" s="1" t="s">
        <v>3645</v>
      </c>
      <c r="I1762" s="1" t="s">
        <v>117</v>
      </c>
      <c r="J1762" s="1">
        <v>652500</v>
      </c>
      <c r="K1762" s="1">
        <v>2.3689574970589802</v>
      </c>
      <c r="L1762" s="1" t="s">
        <v>55</v>
      </c>
      <c r="M1762" s="1" t="s">
        <v>55</v>
      </c>
      <c r="N1762" s="1">
        <v>120530.052858314</v>
      </c>
      <c r="O1762" s="1">
        <v>109389.002820045</v>
      </c>
      <c r="P1762" s="1">
        <v>1.9390000000000001</v>
      </c>
      <c r="Q1762" s="1">
        <v>83.275609756097595</v>
      </c>
      <c r="R1762" s="1" t="s">
        <v>55</v>
      </c>
      <c r="S1762" s="1">
        <v>0</v>
      </c>
      <c r="T1762" s="1" t="s">
        <v>55</v>
      </c>
      <c r="U1762" s="1" t="s">
        <v>55</v>
      </c>
      <c r="V1762" s="1" t="s">
        <v>55</v>
      </c>
      <c r="W1762" s="1" t="s">
        <v>55</v>
      </c>
      <c r="X1762" s="1" t="s">
        <v>55</v>
      </c>
      <c r="Y1762" s="1" t="s">
        <v>55</v>
      </c>
      <c r="Z1762" s="1" t="s">
        <v>55</v>
      </c>
      <c r="AA1762" s="1" t="s">
        <v>55</v>
      </c>
      <c r="AB1762" s="1" t="s">
        <v>55</v>
      </c>
      <c r="AC1762" s="1" t="s">
        <v>55</v>
      </c>
      <c r="AD1762" s="1" t="s">
        <v>55</v>
      </c>
      <c r="AE1762" s="1" t="s">
        <v>55</v>
      </c>
      <c r="AF1762" s="1">
        <v>0.55549999999999999</v>
      </c>
      <c r="AG1762" s="1">
        <v>2.0537265272764902</v>
      </c>
      <c r="AH1762" s="1">
        <v>7.7</v>
      </c>
      <c r="AI1762" s="1">
        <f t="shared" si="594"/>
        <v>2.0273506838847135</v>
      </c>
      <c r="AJ1762" s="1" t="str">
        <f t="shared" si="595"/>
        <v>NaN</v>
      </c>
      <c r="AK1762" s="1" t="str">
        <f t="shared" si="596"/>
        <v>NaN</v>
      </c>
      <c r="AL1762" s="1">
        <f t="shared" si="597"/>
        <v>0</v>
      </c>
      <c r="AM1762" s="1" t="str">
        <f t="shared" si="598"/>
        <v>NaN</v>
      </c>
      <c r="AN1762" s="1">
        <f t="shared" si="599"/>
        <v>66492.647007389212</v>
      </c>
      <c r="AO1762" s="1" t="str">
        <f t="shared" si="600"/>
        <v>NaN</v>
      </c>
      <c r="AP1762" s="1" t="str">
        <f t="shared" si="601"/>
        <v>NaN</v>
      </c>
      <c r="AQ1762" s="1" t="str">
        <f t="shared" si="602"/>
        <v>NaN</v>
      </c>
      <c r="AR1762" s="1" t="str">
        <f t="shared" si="603"/>
        <v>NaN</v>
      </c>
      <c r="AS1762" s="1" t="str">
        <f t="shared" si="604"/>
        <v>NaN</v>
      </c>
      <c r="AT1762" s="1" t="str">
        <f t="shared" si="605"/>
        <v>NaN</v>
      </c>
      <c r="AU1762" s="1" t="str">
        <f t="shared" si="606"/>
        <v>NaN</v>
      </c>
      <c r="AV1762" s="1" t="str">
        <f t="shared" si="607"/>
        <v>NaN</v>
      </c>
      <c r="AW1762" s="1" t="str">
        <f t="shared" si="608"/>
        <v>NaN</v>
      </c>
      <c r="AX1762" s="1" t="str">
        <f t="shared" si="609"/>
        <v>NaN</v>
      </c>
      <c r="AY1762" s="1" t="str">
        <f t="shared" si="610"/>
        <v>NaN</v>
      </c>
      <c r="AZ1762" s="1" t="str">
        <f t="shared" si="611"/>
        <v>NaN</v>
      </c>
      <c r="BA1762" s="1" t="str">
        <f t="shared" si="612"/>
        <v>NaN</v>
      </c>
      <c r="BB1762" s="1">
        <f t="shared" si="613"/>
        <v>1086.09428812635</v>
      </c>
      <c r="BC1762" s="1">
        <f t="shared" si="614"/>
        <v>11356.948485010329</v>
      </c>
      <c r="BD1762" s="1">
        <f t="shared" si="615"/>
        <v>11141.050038268993</v>
      </c>
    </row>
    <row r="1763" spans="1:56" x14ac:dyDescent="0.25">
      <c r="A1763" t="s">
        <v>1929</v>
      </c>
      <c r="B1763" s="1" t="str">
        <f>VLOOKUP(A1763,[1]Sheet1!$A$2:$B$6423,2,FALSE)</f>
        <v>MO</v>
      </c>
      <c r="C1763">
        <v>2017</v>
      </c>
      <c r="D1763" s="1" t="s">
        <v>1936</v>
      </c>
      <c r="E1763" s="1" t="s">
        <v>0</v>
      </c>
      <c r="F1763" s="1" t="s">
        <v>3634</v>
      </c>
      <c r="G1763" s="1" t="s">
        <v>3617</v>
      </c>
      <c r="H1763" s="1" t="s">
        <v>3645</v>
      </c>
      <c r="I1763" s="1" t="s">
        <v>117</v>
      </c>
      <c r="J1763" s="1">
        <v>648400</v>
      </c>
      <c r="K1763" s="1">
        <v>1.22812404052809</v>
      </c>
      <c r="L1763" s="1" t="s">
        <v>55</v>
      </c>
      <c r="M1763" s="1" t="s">
        <v>55</v>
      </c>
      <c r="N1763" s="1">
        <v>133322.632677744</v>
      </c>
      <c r="O1763" s="1">
        <v>119819.94113915499</v>
      </c>
      <c r="P1763" s="1">
        <v>1.9810000000000001</v>
      </c>
      <c r="Q1763" s="1">
        <v>83.526829268292701</v>
      </c>
      <c r="R1763" s="1" t="s">
        <v>55</v>
      </c>
      <c r="S1763" s="1">
        <v>1865044000</v>
      </c>
      <c r="T1763" s="1" t="s">
        <v>55</v>
      </c>
      <c r="U1763" s="1" t="s">
        <v>55</v>
      </c>
      <c r="V1763" s="1" t="s">
        <v>55</v>
      </c>
      <c r="W1763" s="1" t="s">
        <v>55</v>
      </c>
      <c r="X1763" s="1" t="s">
        <v>55</v>
      </c>
      <c r="Y1763" s="1" t="s">
        <v>55</v>
      </c>
      <c r="Z1763" s="1" t="s">
        <v>55</v>
      </c>
      <c r="AA1763" s="1" t="s">
        <v>55</v>
      </c>
      <c r="AB1763" s="1" t="s">
        <v>55</v>
      </c>
      <c r="AC1763" s="1" t="s">
        <v>55</v>
      </c>
      <c r="AD1763" s="1" t="s">
        <v>55</v>
      </c>
      <c r="AE1763" s="1" t="s">
        <v>55</v>
      </c>
      <c r="AF1763" s="1">
        <v>0.55549999999999999</v>
      </c>
      <c r="AG1763" s="1">
        <v>2.0547518583544302</v>
      </c>
      <c r="AH1763" s="1">
        <v>7.7</v>
      </c>
      <c r="AI1763" s="1">
        <f t="shared" si="594"/>
        <v>2.2425256118842762</v>
      </c>
      <c r="AJ1763" s="1" t="str">
        <f t="shared" si="595"/>
        <v>NaN</v>
      </c>
      <c r="AK1763" s="1" t="str">
        <f t="shared" si="596"/>
        <v>NaN</v>
      </c>
      <c r="AL1763" s="1">
        <f t="shared" si="597"/>
        <v>2876.3787785317704</v>
      </c>
      <c r="AM1763" s="1" t="str">
        <f t="shared" si="598"/>
        <v>NaN</v>
      </c>
      <c r="AN1763" s="1">
        <f t="shared" si="599"/>
        <v>73499.200189135605</v>
      </c>
      <c r="AO1763" s="1" t="str">
        <f t="shared" si="600"/>
        <v>NaN</v>
      </c>
      <c r="AP1763" s="1" t="str">
        <f t="shared" si="601"/>
        <v>NaN</v>
      </c>
      <c r="AQ1763" s="1" t="str">
        <f t="shared" si="602"/>
        <v>NaN</v>
      </c>
      <c r="AR1763" s="1" t="str">
        <f t="shared" si="603"/>
        <v>NaN</v>
      </c>
      <c r="AS1763" s="1" t="str">
        <f t="shared" si="604"/>
        <v>NaN</v>
      </c>
      <c r="AT1763" s="1" t="str">
        <f t="shared" si="605"/>
        <v>NaN</v>
      </c>
      <c r="AU1763" s="1" t="str">
        <f t="shared" si="606"/>
        <v>NaN</v>
      </c>
      <c r="AV1763" s="1" t="str">
        <f t="shared" si="607"/>
        <v>NaN</v>
      </c>
      <c r="AW1763" s="1" t="str">
        <f t="shared" si="608"/>
        <v>NaN</v>
      </c>
      <c r="AX1763" s="1" t="str">
        <f t="shared" si="609"/>
        <v>NaN</v>
      </c>
      <c r="AY1763" s="1" t="str">
        <f t="shared" si="610"/>
        <v>NaN</v>
      </c>
      <c r="AZ1763" s="1" t="str">
        <f t="shared" si="611"/>
        <v>NaN</v>
      </c>
      <c r="BA1763" s="1" t="str">
        <f t="shared" si="612"/>
        <v>NaN</v>
      </c>
      <c r="BB1763" s="1">
        <f t="shared" si="613"/>
        <v>621.47244561234288</v>
      </c>
      <c r="BC1763" s="1">
        <f t="shared" si="614"/>
        <v>12847.150690433249</v>
      </c>
      <c r="BD1763" s="1">
        <f t="shared" si="615"/>
        <v>13502.691538589002</v>
      </c>
    </row>
    <row r="1764" spans="1:56" x14ac:dyDescent="0.25">
      <c r="A1764" t="s">
        <v>1929</v>
      </c>
      <c r="B1764" s="1" t="str">
        <f>VLOOKUP(A1764,[1]Sheet1!$A$2:$B$6423,2,FALSE)</f>
        <v>MO</v>
      </c>
      <c r="C1764">
        <v>2018</v>
      </c>
      <c r="D1764" s="1" t="s">
        <v>1937</v>
      </c>
      <c r="E1764" s="1" t="s">
        <v>0</v>
      </c>
      <c r="F1764" s="1" t="s">
        <v>3634</v>
      </c>
      <c r="G1764" s="1" t="s">
        <v>3617</v>
      </c>
      <c r="H1764" s="1" t="s">
        <v>3645</v>
      </c>
      <c r="I1764" s="1" t="s">
        <v>117</v>
      </c>
      <c r="J1764" s="1">
        <v>658900</v>
      </c>
      <c r="K1764" s="1">
        <v>3.0044629316695302</v>
      </c>
      <c r="L1764" s="1" t="s">
        <v>55</v>
      </c>
      <c r="M1764" s="1" t="s">
        <v>55</v>
      </c>
      <c r="N1764" s="1">
        <v>139541.15724876901</v>
      </c>
      <c r="O1764" s="1">
        <v>126174.23199147399</v>
      </c>
      <c r="P1764" s="1">
        <v>1.8029999999999999</v>
      </c>
      <c r="Q1764" s="1">
        <v>83.678048780487799</v>
      </c>
      <c r="R1764" s="1" t="s">
        <v>55</v>
      </c>
      <c r="S1764" s="1">
        <v>0</v>
      </c>
      <c r="T1764" s="1" t="s">
        <v>55</v>
      </c>
      <c r="U1764" s="1" t="s">
        <v>55</v>
      </c>
      <c r="V1764" s="1" t="s">
        <v>55</v>
      </c>
      <c r="W1764" s="1" t="s">
        <v>55</v>
      </c>
      <c r="X1764" s="1" t="s">
        <v>55</v>
      </c>
      <c r="Y1764" s="1" t="s">
        <v>55</v>
      </c>
      <c r="Z1764" s="1" t="s">
        <v>55</v>
      </c>
      <c r="AA1764" s="1" t="s">
        <v>55</v>
      </c>
      <c r="AB1764" s="1" t="s">
        <v>55</v>
      </c>
      <c r="AC1764" s="1" t="s">
        <v>55</v>
      </c>
      <c r="AD1764" s="1" t="s">
        <v>55</v>
      </c>
      <c r="AE1764" s="1" t="s">
        <v>55</v>
      </c>
      <c r="AF1764" s="1">
        <v>0.55549999999999999</v>
      </c>
      <c r="AG1764" s="1">
        <v>2.0559654087811698</v>
      </c>
      <c r="AH1764" s="1">
        <v>7.7</v>
      </c>
      <c r="AI1764" s="1">
        <f t="shared" si="594"/>
        <v>2.3471230109797654</v>
      </c>
      <c r="AJ1764" s="1" t="str">
        <f t="shared" si="595"/>
        <v>NaN</v>
      </c>
      <c r="AK1764" s="1" t="str">
        <f t="shared" si="596"/>
        <v>NaN</v>
      </c>
      <c r="AL1764" s="1">
        <f t="shared" si="597"/>
        <v>0</v>
      </c>
      <c r="AM1764" s="1" t="str">
        <f t="shared" si="598"/>
        <v>NaN</v>
      </c>
      <c r="AN1764" s="1">
        <f t="shared" si="599"/>
        <v>76895.674981575925</v>
      </c>
      <c r="AO1764" s="1" t="str">
        <f t="shared" si="600"/>
        <v>NaN</v>
      </c>
      <c r="AP1764" s="1" t="str">
        <f t="shared" si="601"/>
        <v>NaN</v>
      </c>
      <c r="AQ1764" s="1" t="str">
        <f t="shared" si="602"/>
        <v>NaN</v>
      </c>
      <c r="AR1764" s="1" t="str">
        <f t="shared" si="603"/>
        <v>NaN</v>
      </c>
      <c r="AS1764" s="1" t="str">
        <f t="shared" si="604"/>
        <v>NaN</v>
      </c>
      <c r="AT1764" s="1" t="str">
        <f t="shared" si="605"/>
        <v>NaN</v>
      </c>
      <c r="AU1764" s="1" t="str">
        <f t="shared" si="606"/>
        <v>NaN</v>
      </c>
      <c r="AV1764" s="1" t="str">
        <f t="shared" si="607"/>
        <v>NaN</v>
      </c>
      <c r="AW1764" s="1" t="str">
        <f t="shared" si="608"/>
        <v>NaN</v>
      </c>
      <c r="AX1764" s="1" t="str">
        <f t="shared" si="609"/>
        <v>NaN</v>
      </c>
      <c r="AY1764" s="1" t="str">
        <f t="shared" si="610"/>
        <v>NaN</v>
      </c>
      <c r="AZ1764" s="1" t="str">
        <f t="shared" si="611"/>
        <v>NaN</v>
      </c>
      <c r="BA1764" s="1" t="str">
        <f t="shared" si="612"/>
        <v>NaN</v>
      </c>
      <c r="BB1764" s="1">
        <f t="shared" si="613"/>
        <v>1596.6419437057066</v>
      </c>
      <c r="BC1764" s="1">
        <f t="shared" si="614"/>
        <v>12186.955724299612</v>
      </c>
      <c r="BD1764" s="1">
        <f t="shared" si="615"/>
        <v>13366.925257295021</v>
      </c>
    </row>
    <row r="1765" spans="1:56" x14ac:dyDescent="0.25">
      <c r="A1765" t="s">
        <v>1929</v>
      </c>
      <c r="B1765" s="1" t="str">
        <f>VLOOKUP(A1765,[1]Sheet1!$A$2:$B$6423,2,FALSE)</f>
        <v>MO</v>
      </c>
      <c r="C1765">
        <v>2019</v>
      </c>
      <c r="D1765" s="1" t="s">
        <v>1938</v>
      </c>
      <c r="E1765" s="1" t="s">
        <v>0</v>
      </c>
      <c r="F1765" s="1" t="s">
        <v>3634</v>
      </c>
      <c r="G1765" s="1" t="s">
        <v>3617</v>
      </c>
      <c r="H1765" s="1" t="s">
        <v>3645</v>
      </c>
      <c r="I1765" s="1" t="s">
        <v>117</v>
      </c>
      <c r="J1765" s="1">
        <v>672000</v>
      </c>
      <c r="K1765" s="1">
        <v>2.7519308105197502</v>
      </c>
      <c r="L1765" s="1" t="s">
        <v>55</v>
      </c>
      <c r="M1765" s="1" t="s">
        <v>55</v>
      </c>
      <c r="N1765" s="1">
        <v>133453.89602603699</v>
      </c>
      <c r="O1765" s="1">
        <v>122611.43873537501</v>
      </c>
      <c r="P1765" s="1">
        <v>1.73</v>
      </c>
      <c r="Q1765" s="1">
        <v>83.929268292682906</v>
      </c>
      <c r="R1765" s="1" t="s">
        <v>55</v>
      </c>
      <c r="S1765" s="1">
        <v>0</v>
      </c>
      <c r="T1765" s="1" t="s">
        <v>55</v>
      </c>
      <c r="U1765" s="1" t="s">
        <v>55</v>
      </c>
      <c r="V1765" s="1" t="s">
        <v>55</v>
      </c>
      <c r="W1765" s="1" t="s">
        <v>55</v>
      </c>
      <c r="X1765" s="1" t="s">
        <v>55</v>
      </c>
      <c r="Y1765" s="1" t="s">
        <v>55</v>
      </c>
      <c r="Z1765" s="1" t="s">
        <v>55</v>
      </c>
      <c r="AA1765" s="1" t="s">
        <v>55</v>
      </c>
      <c r="AB1765" s="1" t="s">
        <v>55</v>
      </c>
      <c r="AC1765" s="1" t="s">
        <v>55</v>
      </c>
      <c r="AD1765" s="1" t="s">
        <v>55</v>
      </c>
      <c r="AE1765" s="1" t="s">
        <v>55</v>
      </c>
      <c r="AF1765" s="1">
        <v>0.55549999999999999</v>
      </c>
      <c r="AG1765" s="1">
        <v>2.0570416617589098</v>
      </c>
      <c r="AH1765" s="1">
        <v>7.7</v>
      </c>
      <c r="AI1765" s="1">
        <f t="shared" si="594"/>
        <v>2.2447334997314976</v>
      </c>
      <c r="AJ1765" s="1" t="str">
        <f t="shared" si="595"/>
        <v>NaN</v>
      </c>
      <c r="AK1765" s="1" t="str">
        <f t="shared" si="596"/>
        <v>NaN</v>
      </c>
      <c r="AL1765" s="1">
        <f t="shared" si="597"/>
        <v>0</v>
      </c>
      <c r="AM1765" s="1" t="str">
        <f t="shared" si="598"/>
        <v>NaN</v>
      </c>
      <c r="AN1765" s="1">
        <f t="shared" si="599"/>
        <v>73491.172131666986</v>
      </c>
      <c r="AO1765" s="1" t="str">
        <f t="shared" si="600"/>
        <v>NaN</v>
      </c>
      <c r="AP1765" s="1" t="str">
        <f t="shared" si="601"/>
        <v>NaN</v>
      </c>
      <c r="AQ1765" s="1" t="str">
        <f t="shared" si="602"/>
        <v>NaN</v>
      </c>
      <c r="AR1765" s="1" t="str">
        <f t="shared" si="603"/>
        <v>NaN</v>
      </c>
      <c r="AS1765" s="1" t="str">
        <f t="shared" si="604"/>
        <v>NaN</v>
      </c>
      <c r="AT1765" s="1" t="str">
        <f t="shared" si="605"/>
        <v>NaN</v>
      </c>
      <c r="AU1765" s="1" t="str">
        <f t="shared" si="606"/>
        <v>NaN</v>
      </c>
      <c r="AV1765" s="1" t="str">
        <f t="shared" si="607"/>
        <v>NaN</v>
      </c>
      <c r="AW1765" s="1" t="str">
        <f t="shared" si="608"/>
        <v>NaN</v>
      </c>
      <c r="AX1765" s="1" t="str">
        <f t="shared" si="609"/>
        <v>NaN</v>
      </c>
      <c r="AY1765" s="1" t="str">
        <f t="shared" si="610"/>
        <v>NaN</v>
      </c>
      <c r="AZ1765" s="1" t="str">
        <f t="shared" si="611"/>
        <v>NaN</v>
      </c>
      <c r="BA1765" s="1" t="str">
        <f t="shared" si="612"/>
        <v>NaN</v>
      </c>
      <c r="BB1765" s="1">
        <f t="shared" si="613"/>
        <v>1397.9740237457459</v>
      </c>
      <c r="BC1765" s="1">
        <f t="shared" si="614"/>
        <v>11164.218652231979</v>
      </c>
      <c r="BD1765" s="1">
        <f t="shared" si="615"/>
        <v>10842.457290661987</v>
      </c>
    </row>
    <row r="1766" spans="1:56" x14ac:dyDescent="0.25">
      <c r="A1766" t="s">
        <v>1929</v>
      </c>
      <c r="B1766" s="1" t="str">
        <f>VLOOKUP(A1766,[1]Sheet1!$A$2:$B$6423,2,FALSE)</f>
        <v>MO</v>
      </c>
      <c r="C1766">
        <v>2020</v>
      </c>
      <c r="D1766" s="1" t="s">
        <v>1939</v>
      </c>
      <c r="E1766" s="1" t="s">
        <v>0</v>
      </c>
      <c r="F1766" s="1" t="s">
        <v>3634</v>
      </c>
      <c r="G1766" s="1" t="s">
        <v>3617</v>
      </c>
      <c r="H1766" s="1" t="s">
        <v>3645</v>
      </c>
      <c r="I1766" s="1" t="s">
        <v>117</v>
      </c>
      <c r="J1766" s="1">
        <v>685400</v>
      </c>
      <c r="K1766" s="1">
        <v>0.811410511491512</v>
      </c>
      <c r="L1766" s="1" t="s">
        <v>55</v>
      </c>
      <c r="M1766" s="1" t="s">
        <v>55</v>
      </c>
      <c r="N1766" s="1">
        <v>59662.485586455099</v>
      </c>
      <c r="O1766" s="1">
        <v>72944.934285638097</v>
      </c>
      <c r="P1766" s="1">
        <v>2.5419999999999998</v>
      </c>
      <c r="Q1766" s="1">
        <v>84.129268292682895</v>
      </c>
      <c r="R1766" s="1" t="s">
        <v>55</v>
      </c>
      <c r="S1766" s="1">
        <v>0</v>
      </c>
      <c r="T1766" s="1" t="s">
        <v>55</v>
      </c>
      <c r="U1766" s="1" t="s">
        <v>55</v>
      </c>
      <c r="V1766" s="1" t="s">
        <v>55</v>
      </c>
      <c r="W1766" s="1" t="s">
        <v>55</v>
      </c>
      <c r="X1766" s="1" t="s">
        <v>55</v>
      </c>
      <c r="Y1766" s="1" t="s">
        <v>55</v>
      </c>
      <c r="Z1766" s="1" t="s">
        <v>55</v>
      </c>
      <c r="AA1766" s="1" t="s">
        <v>55</v>
      </c>
      <c r="AB1766" s="1" t="s">
        <v>55</v>
      </c>
      <c r="AC1766" s="1" t="s">
        <v>55</v>
      </c>
      <c r="AD1766" s="1" t="s">
        <v>55</v>
      </c>
      <c r="AE1766" s="1" t="s">
        <v>55</v>
      </c>
      <c r="AF1766" s="1">
        <v>0.55549999999999999</v>
      </c>
      <c r="AG1766" s="1">
        <v>2.0552215791537498</v>
      </c>
      <c r="AH1766" s="1">
        <v>7.7</v>
      </c>
      <c r="AI1766" s="1">
        <f t="shared" si="594"/>
        <v>1.0035404290260226</v>
      </c>
      <c r="AJ1766" s="1" t="str">
        <f t="shared" si="595"/>
        <v>NaN</v>
      </c>
      <c r="AK1766" s="1" t="str">
        <f t="shared" si="596"/>
        <v>NaN</v>
      </c>
      <c r="AL1766" s="1">
        <f t="shared" si="597"/>
        <v>0</v>
      </c>
      <c r="AM1766" s="1" t="str">
        <f t="shared" si="598"/>
        <v>NaN</v>
      </c>
      <c r="AN1766" s="1">
        <f t="shared" si="599"/>
        <v>32837.61254249249</v>
      </c>
      <c r="AO1766" s="1" t="str">
        <f t="shared" si="600"/>
        <v>NaN</v>
      </c>
      <c r="AP1766" s="1" t="str">
        <f t="shared" si="601"/>
        <v>NaN</v>
      </c>
      <c r="AQ1766" s="1" t="str">
        <f t="shared" si="602"/>
        <v>NaN</v>
      </c>
      <c r="AR1766" s="1" t="str">
        <f t="shared" si="603"/>
        <v>NaN</v>
      </c>
      <c r="AS1766" s="1" t="str">
        <f t="shared" si="604"/>
        <v>NaN</v>
      </c>
      <c r="AT1766" s="1" t="str">
        <f t="shared" si="605"/>
        <v>NaN</v>
      </c>
      <c r="AU1766" s="1" t="str">
        <f t="shared" si="606"/>
        <v>NaN</v>
      </c>
      <c r="AV1766" s="1" t="str">
        <f t="shared" si="607"/>
        <v>NaN</v>
      </c>
      <c r="AW1766" s="1" t="str">
        <f t="shared" si="608"/>
        <v>NaN</v>
      </c>
      <c r="AX1766" s="1" t="str">
        <f t="shared" si="609"/>
        <v>NaN</v>
      </c>
      <c r="AY1766" s="1" t="str">
        <f t="shared" si="610"/>
        <v>NaN</v>
      </c>
      <c r="AZ1766" s="1" t="str">
        <f t="shared" si="611"/>
        <v>NaN</v>
      </c>
      <c r="BA1766" s="1" t="str">
        <f t="shared" si="612"/>
        <v>NaN</v>
      </c>
      <c r="BB1766" s="1">
        <f t="shared" si="613"/>
        <v>183.60092311299294</v>
      </c>
      <c r="BC1766" s="1">
        <f t="shared" si="614"/>
        <v>7475.6955992637031</v>
      </c>
      <c r="BD1766" s="1">
        <f t="shared" si="615"/>
        <v>-13282.448699182998</v>
      </c>
    </row>
    <row r="1767" spans="1:56" x14ac:dyDescent="0.25">
      <c r="A1767" t="s">
        <v>1929</v>
      </c>
      <c r="B1767" s="1" t="str">
        <f>VLOOKUP(A1767,[1]Sheet1!$A$2:$B$6423,2,FALSE)</f>
        <v>MO</v>
      </c>
      <c r="C1767">
        <v>2021</v>
      </c>
      <c r="D1767" s="1" t="s">
        <v>1940</v>
      </c>
      <c r="E1767" s="1" t="s">
        <v>0</v>
      </c>
      <c r="F1767" s="1" t="s">
        <v>3634</v>
      </c>
      <c r="G1767" s="1" t="s">
        <v>3617</v>
      </c>
      <c r="H1767" s="1" t="s">
        <v>3645</v>
      </c>
      <c r="I1767" s="1" t="s">
        <v>117</v>
      </c>
      <c r="J1767" s="1">
        <v>682500</v>
      </c>
      <c r="K1767" s="1">
        <v>2.64543647055504E-2</v>
      </c>
      <c r="L1767" s="1" t="s">
        <v>55</v>
      </c>
      <c r="M1767" s="1" t="s">
        <v>55</v>
      </c>
      <c r="N1767" s="1">
        <v>73374.4486829589</v>
      </c>
      <c r="O1767" s="1">
        <v>72992.588354326799</v>
      </c>
      <c r="P1767" s="1">
        <v>2.2210000000000001</v>
      </c>
      <c r="Q1767" s="1">
        <v>83.729268292683003</v>
      </c>
      <c r="R1767" s="1" t="s">
        <v>55</v>
      </c>
      <c r="S1767" s="1">
        <v>0</v>
      </c>
      <c r="T1767" s="1" t="s">
        <v>55</v>
      </c>
      <c r="U1767" s="1" t="s">
        <v>55</v>
      </c>
      <c r="V1767" s="1" t="s">
        <v>55</v>
      </c>
      <c r="W1767" s="1" t="s">
        <v>55</v>
      </c>
      <c r="X1767" s="1" t="s">
        <v>55</v>
      </c>
      <c r="Y1767" s="1" t="s">
        <v>55</v>
      </c>
      <c r="Z1767" s="1" t="s">
        <v>55</v>
      </c>
      <c r="AA1767" s="1" t="s">
        <v>55</v>
      </c>
      <c r="AB1767" s="1" t="s">
        <v>55</v>
      </c>
      <c r="AC1767" s="1" t="s">
        <v>55</v>
      </c>
      <c r="AD1767" s="1" t="s">
        <v>55</v>
      </c>
      <c r="AE1767" s="1" t="s">
        <v>55</v>
      </c>
      <c r="AF1767" s="1">
        <v>0.55549999999999999</v>
      </c>
      <c r="AG1767" s="1">
        <v>2.0478691113389602</v>
      </c>
      <c r="AH1767" s="1">
        <v>7.7</v>
      </c>
      <c r="AI1767" s="1">
        <f t="shared" si="594"/>
        <v>1.234179652206131</v>
      </c>
      <c r="AJ1767" s="1" t="str">
        <f t="shared" si="595"/>
        <v>NaN</v>
      </c>
      <c r="AK1767" s="1" t="str">
        <f t="shared" si="596"/>
        <v>NaN</v>
      </c>
      <c r="AL1767" s="1">
        <f t="shared" si="597"/>
        <v>0</v>
      </c>
      <c r="AM1767" s="1" t="str">
        <f t="shared" si="598"/>
        <v>NaN</v>
      </c>
      <c r="AN1767" s="1">
        <f t="shared" si="599"/>
        <v>40428.159090684843</v>
      </c>
      <c r="AO1767" s="1" t="str">
        <f t="shared" si="600"/>
        <v>NaN</v>
      </c>
      <c r="AP1767" s="1" t="str">
        <f t="shared" si="601"/>
        <v>NaN</v>
      </c>
      <c r="AQ1767" s="1" t="str">
        <f t="shared" si="602"/>
        <v>NaN</v>
      </c>
      <c r="AR1767" s="1" t="str">
        <f t="shared" si="603"/>
        <v>NaN</v>
      </c>
      <c r="AS1767" s="1" t="str">
        <f t="shared" si="604"/>
        <v>NaN</v>
      </c>
      <c r="AT1767" s="1" t="str">
        <f t="shared" si="605"/>
        <v>NaN</v>
      </c>
      <c r="AU1767" s="1" t="str">
        <f t="shared" si="606"/>
        <v>NaN</v>
      </c>
      <c r="AV1767" s="1" t="str">
        <f t="shared" si="607"/>
        <v>NaN</v>
      </c>
      <c r="AW1767" s="1" t="str">
        <f t="shared" si="608"/>
        <v>NaN</v>
      </c>
      <c r="AX1767" s="1" t="str">
        <f t="shared" si="609"/>
        <v>NaN</v>
      </c>
      <c r="AY1767" s="1" t="str">
        <f t="shared" si="610"/>
        <v>NaN</v>
      </c>
      <c r="AZ1767" s="1" t="str">
        <f t="shared" si="611"/>
        <v>NaN</v>
      </c>
      <c r="BA1767" s="1" t="str">
        <f t="shared" si="612"/>
        <v>NaN</v>
      </c>
      <c r="BB1767" s="1">
        <f t="shared" si="613"/>
        <v>7.3507127456351311</v>
      </c>
      <c r="BC1767" s="1">
        <f t="shared" si="614"/>
        <v>7972.076124086675</v>
      </c>
      <c r="BD1767" s="1">
        <f t="shared" si="615"/>
        <v>381.8603286321013</v>
      </c>
    </row>
    <row r="1768" spans="1:56" x14ac:dyDescent="0.25">
      <c r="A1768" t="s">
        <v>1929</v>
      </c>
      <c r="B1768" s="1" t="str">
        <f>VLOOKUP(A1768,[1]Sheet1!$A$2:$B$6423,2,FALSE)</f>
        <v>MO</v>
      </c>
      <c r="C1768">
        <v>2022</v>
      </c>
      <c r="D1768" s="1" t="s">
        <v>1941</v>
      </c>
      <c r="E1768" s="1" t="s">
        <v>0</v>
      </c>
      <c r="F1768" s="1" t="s">
        <v>3634</v>
      </c>
      <c r="G1768" s="1" t="s">
        <v>3617</v>
      </c>
      <c r="H1768" s="1" t="s">
        <v>3645</v>
      </c>
      <c r="I1768" s="1" t="s">
        <v>117</v>
      </c>
      <c r="J1768" s="1">
        <v>677300</v>
      </c>
      <c r="K1768" s="1">
        <v>1.04502802369954</v>
      </c>
      <c r="L1768" s="1" t="s">
        <v>55</v>
      </c>
      <c r="M1768" s="1" t="s">
        <v>55</v>
      </c>
      <c r="N1768" s="1">
        <v>59921.441691872998</v>
      </c>
      <c r="O1768" s="1">
        <v>70515.875683453603</v>
      </c>
      <c r="P1768" s="1">
        <v>2.4460000000000002</v>
      </c>
      <c r="Q1768" s="1">
        <v>83.080487804878103</v>
      </c>
      <c r="R1768" s="1" t="s">
        <v>55</v>
      </c>
      <c r="S1768" s="1">
        <v>0</v>
      </c>
      <c r="T1768" s="1" t="s">
        <v>55</v>
      </c>
      <c r="U1768" s="1" t="s">
        <v>55</v>
      </c>
      <c r="V1768" s="1" t="s">
        <v>55</v>
      </c>
      <c r="W1768" s="1" t="s">
        <v>55</v>
      </c>
      <c r="X1768" s="1" t="s">
        <v>55</v>
      </c>
      <c r="Y1768" s="1" t="s">
        <v>55</v>
      </c>
      <c r="Z1768" s="1" t="s">
        <v>55</v>
      </c>
      <c r="AA1768" s="1" t="s">
        <v>55</v>
      </c>
      <c r="AB1768" s="1" t="s">
        <v>55</v>
      </c>
      <c r="AC1768" s="1" t="s">
        <v>55</v>
      </c>
      <c r="AD1768" s="1" t="s">
        <v>55</v>
      </c>
      <c r="AE1768" s="1" t="s">
        <v>55</v>
      </c>
      <c r="AF1768" s="1">
        <v>0.55549999999999999</v>
      </c>
      <c r="AG1768" s="1">
        <v>2.03894126702061</v>
      </c>
      <c r="AH1768" s="1">
        <v>7.7</v>
      </c>
      <c r="AI1768" s="1">
        <f t="shared" si="594"/>
        <v>1.0078961463344043</v>
      </c>
      <c r="AJ1768" s="1" t="str">
        <f t="shared" si="595"/>
        <v>NaN</v>
      </c>
      <c r="AK1768" s="1" t="str">
        <f t="shared" si="596"/>
        <v>NaN</v>
      </c>
      <c r="AL1768" s="1">
        <f t="shared" si="597"/>
        <v>0</v>
      </c>
      <c r="AM1768" s="1" t="str">
        <f t="shared" si="598"/>
        <v>NaN</v>
      </c>
      <c r="AN1768" s="1">
        <f t="shared" si="599"/>
        <v>33074.620304288452</v>
      </c>
      <c r="AO1768" s="1" t="str">
        <f t="shared" si="600"/>
        <v>NaN</v>
      </c>
      <c r="AP1768" s="1" t="str">
        <f t="shared" si="601"/>
        <v>NaN</v>
      </c>
      <c r="AQ1768" s="1" t="str">
        <f t="shared" si="602"/>
        <v>NaN</v>
      </c>
      <c r="AR1768" s="1" t="str">
        <f t="shared" si="603"/>
        <v>NaN</v>
      </c>
      <c r="AS1768" s="1" t="str">
        <f t="shared" si="604"/>
        <v>NaN</v>
      </c>
      <c r="AT1768" s="1" t="str">
        <f t="shared" si="605"/>
        <v>NaN</v>
      </c>
      <c r="AU1768" s="1" t="str">
        <f t="shared" si="606"/>
        <v>NaN</v>
      </c>
      <c r="AV1768" s="1" t="str">
        <f t="shared" si="607"/>
        <v>NaN</v>
      </c>
      <c r="AW1768" s="1" t="str">
        <f t="shared" si="608"/>
        <v>NaN</v>
      </c>
      <c r="AX1768" s="1" t="str">
        <f t="shared" si="609"/>
        <v>NaN</v>
      </c>
      <c r="AY1768" s="1" t="str">
        <f t="shared" si="610"/>
        <v>NaN</v>
      </c>
      <c r="AZ1768" s="1" t="str">
        <f t="shared" si="611"/>
        <v>NaN</v>
      </c>
      <c r="BA1768" s="1" t="str">
        <f t="shared" si="612"/>
        <v>NaN</v>
      </c>
      <c r="BB1768" s="1">
        <f t="shared" si="613"/>
        <v>237.59390232358552</v>
      </c>
      <c r="BC1768" s="1">
        <f t="shared" si="614"/>
        <v>7208.1971703937716</v>
      </c>
      <c r="BD1768" s="1">
        <f t="shared" si="615"/>
        <v>-10594.433991580605</v>
      </c>
    </row>
    <row r="1769" spans="1:56" x14ac:dyDescent="0.25">
      <c r="A1769" t="s">
        <v>1929</v>
      </c>
      <c r="B1769" s="1" t="str">
        <f>VLOOKUP(A1769,[1]Sheet1!$A$2:$B$6423,2,FALSE)</f>
        <v>MO</v>
      </c>
      <c r="C1769">
        <v>2023</v>
      </c>
      <c r="D1769" s="1" t="s">
        <v>1942</v>
      </c>
      <c r="E1769" s="1" t="s">
        <v>0</v>
      </c>
      <c r="F1769" s="1" t="s">
        <v>3634</v>
      </c>
      <c r="G1769" s="1" t="s">
        <v>3617</v>
      </c>
      <c r="H1769" s="1" t="s">
        <v>3645</v>
      </c>
      <c r="I1769" s="1" t="s">
        <v>117</v>
      </c>
      <c r="J1769" s="1">
        <v>678800</v>
      </c>
      <c r="K1769" s="1">
        <v>0.47638449578807501</v>
      </c>
      <c r="L1769" s="1" t="s">
        <v>55</v>
      </c>
      <c r="M1769" s="1" t="s">
        <v>55</v>
      </c>
      <c r="N1769" s="1">
        <v>104815.20003062001</v>
      </c>
      <c r="O1769" s="1">
        <v>105802.52681646201</v>
      </c>
      <c r="P1769" s="1">
        <v>2.206</v>
      </c>
      <c r="Q1769" s="1">
        <v>83.180487804878098</v>
      </c>
      <c r="R1769" s="1" t="s">
        <v>55</v>
      </c>
      <c r="S1769" s="1">
        <v>0</v>
      </c>
      <c r="T1769" s="1" t="s">
        <v>55</v>
      </c>
      <c r="U1769" s="1" t="s">
        <v>55</v>
      </c>
      <c r="V1769" s="1" t="s">
        <v>55</v>
      </c>
      <c r="W1769" s="1" t="s">
        <v>55</v>
      </c>
      <c r="X1769" s="1" t="s">
        <v>55</v>
      </c>
      <c r="Y1769" s="1" t="s">
        <v>55</v>
      </c>
      <c r="Z1769" s="1" t="s">
        <v>55</v>
      </c>
      <c r="AA1769" s="1" t="s">
        <v>55</v>
      </c>
      <c r="AB1769" s="1" t="s">
        <v>55</v>
      </c>
      <c r="AC1769" s="1" t="s">
        <v>55</v>
      </c>
      <c r="AD1769" s="1" t="s">
        <v>55</v>
      </c>
      <c r="AE1769" s="1" t="s">
        <v>55</v>
      </c>
      <c r="AF1769" s="1">
        <v>0.55549999999999999</v>
      </c>
      <c r="AG1769" s="1">
        <v>2.0341805244501501</v>
      </c>
      <c r="AH1769" s="1">
        <v>7.7</v>
      </c>
      <c r="AI1769" s="1">
        <f t="shared" si="594"/>
        <v>1.7630222705816458</v>
      </c>
      <c r="AJ1769" s="1" t="str">
        <f t="shared" si="595"/>
        <v>NaN</v>
      </c>
      <c r="AK1769" s="1" t="str">
        <f t="shared" si="596"/>
        <v>NaN</v>
      </c>
      <c r="AL1769" s="1">
        <f t="shared" si="597"/>
        <v>0</v>
      </c>
      <c r="AM1769" s="1" t="str">
        <f t="shared" si="598"/>
        <v>NaN</v>
      </c>
      <c r="AN1769" s="1">
        <f t="shared" si="599"/>
        <v>57838.443606971079</v>
      </c>
      <c r="AO1769" s="1" t="str">
        <f t="shared" si="600"/>
        <v>NaN</v>
      </c>
      <c r="AP1769" s="1" t="str">
        <f t="shared" si="601"/>
        <v>NaN</v>
      </c>
      <c r="AQ1769" s="1" t="str">
        <f t="shared" si="602"/>
        <v>NaN</v>
      </c>
      <c r="AR1769" s="1" t="str">
        <f t="shared" si="603"/>
        <v>NaN</v>
      </c>
      <c r="AS1769" s="1" t="str">
        <f t="shared" si="604"/>
        <v>NaN</v>
      </c>
      <c r="AT1769" s="1" t="str">
        <f t="shared" si="605"/>
        <v>NaN</v>
      </c>
      <c r="AU1769" s="1" t="str">
        <f t="shared" si="606"/>
        <v>NaN</v>
      </c>
      <c r="AV1769" s="1" t="str">
        <f t="shared" si="607"/>
        <v>NaN</v>
      </c>
      <c r="AW1769" s="1" t="str">
        <f t="shared" si="608"/>
        <v>NaN</v>
      </c>
      <c r="AX1769" s="1" t="str">
        <f t="shared" si="609"/>
        <v>NaN</v>
      </c>
      <c r="AY1769" s="1" t="str">
        <f t="shared" si="610"/>
        <v>NaN</v>
      </c>
      <c r="AZ1769" s="1" t="str">
        <f t="shared" si="611"/>
        <v>NaN</v>
      </c>
      <c r="BA1769" s="1" t="str">
        <f t="shared" si="612"/>
        <v>NaN</v>
      </c>
      <c r="BB1769" s="1">
        <f t="shared" si="613"/>
        <v>189.25143333698799</v>
      </c>
      <c r="BC1769" s="1">
        <f t="shared" si="614"/>
        <v>11307.170697624753</v>
      </c>
      <c r="BD1769" s="1">
        <f t="shared" si="615"/>
        <v>-987.32678584200039</v>
      </c>
    </row>
    <row r="1770" spans="1:56" x14ac:dyDescent="0.25">
      <c r="A1770" t="s">
        <v>1929</v>
      </c>
      <c r="B1770" s="1" t="str">
        <f>VLOOKUP(A1770,[1]Sheet1!$A$2:$B$6423,2,FALSE)</f>
        <v>MO</v>
      </c>
      <c r="C1770">
        <v>2024</v>
      </c>
      <c r="D1770" s="1" t="s">
        <v>1943</v>
      </c>
      <c r="E1770" s="1" t="s">
        <v>0</v>
      </c>
      <c r="F1770" s="1" t="s">
        <v>3634</v>
      </c>
      <c r="G1770" s="1" t="s">
        <v>3617</v>
      </c>
      <c r="H1770" s="1" t="s">
        <v>3645</v>
      </c>
      <c r="I1770" s="1" t="s">
        <v>117</v>
      </c>
      <c r="J1770" s="1">
        <v>687000</v>
      </c>
      <c r="K1770" s="1">
        <v>0.67249859885436503</v>
      </c>
      <c r="L1770" s="1" t="s">
        <v>55</v>
      </c>
      <c r="M1770" s="1" t="s">
        <v>55</v>
      </c>
      <c r="N1770" s="1">
        <v>111693.502831434</v>
      </c>
      <c r="O1770" s="1">
        <v>114322.116878152</v>
      </c>
      <c r="P1770" s="1">
        <v>2.262</v>
      </c>
      <c r="Q1770" s="1">
        <v>83.331707317073196</v>
      </c>
      <c r="R1770" s="1" t="s">
        <v>55</v>
      </c>
      <c r="S1770" s="1">
        <v>0</v>
      </c>
      <c r="T1770" s="1" t="s">
        <v>55</v>
      </c>
      <c r="U1770" s="1" t="s">
        <v>55</v>
      </c>
      <c r="V1770" s="1" t="s">
        <v>55</v>
      </c>
      <c r="W1770" s="1" t="s">
        <v>55</v>
      </c>
      <c r="X1770" s="1" t="s">
        <v>55</v>
      </c>
      <c r="Y1770" s="1" t="s">
        <v>55</v>
      </c>
      <c r="Z1770" s="1" t="s">
        <v>55</v>
      </c>
      <c r="AA1770" s="1" t="s">
        <v>55</v>
      </c>
      <c r="AB1770" s="1" t="s">
        <v>55</v>
      </c>
      <c r="AC1770" s="1" t="s">
        <v>55</v>
      </c>
      <c r="AD1770" s="1" t="s">
        <v>55</v>
      </c>
      <c r="AE1770" s="1" t="s">
        <v>55</v>
      </c>
      <c r="AF1770" s="1">
        <v>0.55549999999999999</v>
      </c>
      <c r="AG1770" s="1">
        <v>2.0320657876250601</v>
      </c>
      <c r="AH1770" s="1">
        <v>7.7</v>
      </c>
      <c r="AI1770" s="1">
        <f t="shared" si="594"/>
        <v>1.8787173321576061</v>
      </c>
      <c r="AJ1770" s="1" t="str">
        <f t="shared" si="595"/>
        <v>NaN</v>
      </c>
      <c r="AK1770" s="1" t="str">
        <f t="shared" si="596"/>
        <v>NaN</v>
      </c>
      <c r="AL1770" s="1">
        <f t="shared" si="597"/>
        <v>0</v>
      </c>
      <c r="AM1770" s="1" t="str">
        <f t="shared" si="598"/>
        <v>NaN</v>
      </c>
      <c r="AN1770" s="1">
        <f t="shared" si="599"/>
        <v>61608.280402021461</v>
      </c>
      <c r="AO1770" s="1" t="str">
        <f t="shared" si="600"/>
        <v>NaN</v>
      </c>
      <c r="AP1770" s="1" t="str">
        <f t="shared" si="601"/>
        <v>NaN</v>
      </c>
      <c r="AQ1770" s="1" t="str">
        <f t="shared" si="602"/>
        <v>NaN</v>
      </c>
      <c r="AR1770" s="1" t="str">
        <f t="shared" si="603"/>
        <v>NaN</v>
      </c>
      <c r="AS1770" s="1" t="str">
        <f t="shared" si="604"/>
        <v>NaN</v>
      </c>
      <c r="AT1770" s="1" t="str">
        <f t="shared" si="605"/>
        <v>NaN</v>
      </c>
      <c r="AU1770" s="1" t="str">
        <f t="shared" si="606"/>
        <v>NaN</v>
      </c>
      <c r="AV1770" s="1" t="str">
        <f t="shared" si="607"/>
        <v>NaN</v>
      </c>
      <c r="AW1770" s="1" t="str">
        <f t="shared" si="608"/>
        <v>NaN</v>
      </c>
      <c r="AX1770" s="1" t="str">
        <f t="shared" si="609"/>
        <v>NaN</v>
      </c>
      <c r="AY1770" s="1" t="str">
        <f t="shared" si="610"/>
        <v>NaN</v>
      </c>
      <c r="AZ1770" s="1" t="str">
        <f t="shared" si="611"/>
        <v>NaN</v>
      </c>
      <c r="BA1770" s="1" t="str">
        <f t="shared" si="612"/>
        <v>NaN</v>
      </c>
      <c r="BB1770" s="1">
        <f t="shared" si="613"/>
        <v>284.79863626737443</v>
      </c>
      <c r="BC1770" s="1">
        <f t="shared" si="614"/>
        <v>12371.408981652959</v>
      </c>
      <c r="BD1770" s="1">
        <f t="shared" si="615"/>
        <v>-2628.6140467179939</v>
      </c>
    </row>
    <row r="1771" spans="1:56" x14ac:dyDescent="0.25">
      <c r="A1771" t="s">
        <v>1929</v>
      </c>
      <c r="B1771" s="1" t="str">
        <f>VLOOKUP(A1771,[1]Sheet1!$A$2:$B$6423,2,FALSE)</f>
        <v>MO</v>
      </c>
      <c r="C1771">
        <v>2025</v>
      </c>
      <c r="D1771" s="1" t="s">
        <v>1944</v>
      </c>
      <c r="E1771" s="1" t="s">
        <v>0</v>
      </c>
      <c r="F1771" s="1" t="s">
        <v>3634</v>
      </c>
      <c r="G1771" s="1" t="s">
        <v>3617</v>
      </c>
      <c r="H1771" s="1" t="s">
        <v>3645</v>
      </c>
      <c r="I1771" s="1" t="s">
        <v>117</v>
      </c>
      <c r="J1771" s="1">
        <v>685900</v>
      </c>
      <c r="K1771" s="1">
        <v>0.333311677308542</v>
      </c>
      <c r="L1771" s="1" t="s">
        <v>55</v>
      </c>
      <c r="M1771" s="1" t="s">
        <v>55</v>
      </c>
      <c r="N1771" s="1">
        <v>117098.274845518</v>
      </c>
      <c r="O1771" s="1" t="s">
        <v>55</v>
      </c>
      <c r="P1771" s="1">
        <v>2.347</v>
      </c>
      <c r="Q1771" s="1" t="s">
        <v>55</v>
      </c>
      <c r="R1771" s="1" t="s">
        <v>55</v>
      </c>
      <c r="S1771" s="1">
        <v>0</v>
      </c>
      <c r="T1771" s="1" t="s">
        <v>55</v>
      </c>
      <c r="U1771" s="1" t="s">
        <v>55</v>
      </c>
      <c r="V1771" s="1" t="s">
        <v>55</v>
      </c>
      <c r="W1771" s="1" t="s">
        <v>55</v>
      </c>
      <c r="X1771" s="1" t="s">
        <v>55</v>
      </c>
      <c r="Y1771" s="1" t="s">
        <v>55</v>
      </c>
      <c r="Z1771" s="1" t="s">
        <v>55</v>
      </c>
      <c r="AA1771" s="1" t="s">
        <v>55</v>
      </c>
      <c r="AB1771" s="1" t="s">
        <v>55</v>
      </c>
      <c r="AC1771" s="1" t="s">
        <v>55</v>
      </c>
      <c r="AD1771" s="1" t="s">
        <v>55</v>
      </c>
      <c r="AE1771" s="1" t="s">
        <v>55</v>
      </c>
      <c r="AF1771" s="1" t="s">
        <v>55</v>
      </c>
      <c r="AG1771" s="1" t="s">
        <v>55</v>
      </c>
      <c r="AH1771" s="1">
        <v>7.7</v>
      </c>
      <c r="AI1771" s="1">
        <f t="shared" si="594"/>
        <v>1.9696271756293817</v>
      </c>
      <c r="AJ1771" s="1" t="str">
        <f t="shared" si="595"/>
        <v>NaN</v>
      </c>
      <c r="AK1771" s="1" t="str">
        <f t="shared" si="596"/>
        <v>NaN</v>
      </c>
      <c r="AL1771" s="1">
        <f t="shared" si="597"/>
        <v>0</v>
      </c>
      <c r="AM1771" s="1" t="str">
        <f t="shared" si="598"/>
        <v>NaN</v>
      </c>
      <c r="AN1771" s="1" t="str">
        <f t="shared" si="599"/>
        <v>NaN</v>
      </c>
      <c r="AO1771" s="1" t="str">
        <f t="shared" si="600"/>
        <v>NaN</v>
      </c>
      <c r="AP1771" s="1" t="str">
        <f t="shared" si="601"/>
        <v>NaN</v>
      </c>
      <c r="AQ1771" s="1" t="str">
        <f t="shared" si="602"/>
        <v>NaN</v>
      </c>
      <c r="AR1771" s="1" t="str">
        <f t="shared" si="603"/>
        <v>NaN</v>
      </c>
      <c r="AS1771" s="1" t="str">
        <f t="shared" si="604"/>
        <v>NaN</v>
      </c>
      <c r="AT1771" s="1" t="str">
        <f t="shared" si="605"/>
        <v>NaN</v>
      </c>
      <c r="AU1771" s="1" t="str">
        <f t="shared" si="606"/>
        <v>NaN</v>
      </c>
      <c r="AV1771" s="1" t="str">
        <f t="shared" si="607"/>
        <v>NaN</v>
      </c>
      <c r="AW1771" s="1" t="str">
        <f t="shared" si="608"/>
        <v>NaN</v>
      </c>
      <c r="AX1771" s="1" t="str">
        <f t="shared" si="609"/>
        <v>NaN</v>
      </c>
      <c r="AY1771" s="1" t="str">
        <f t="shared" si="610"/>
        <v>NaN</v>
      </c>
      <c r="AZ1771" s="1" t="str">
        <f t="shared" si="611"/>
        <v>NaN</v>
      </c>
      <c r="BA1771" s="1" t="str">
        <f t="shared" si="612"/>
        <v>NaN</v>
      </c>
      <c r="BB1771" s="1">
        <f t="shared" si="613"/>
        <v>147.89062393790203</v>
      </c>
      <c r="BC1771" s="1">
        <f t="shared" si="614"/>
        <v>13484.494940030843</v>
      </c>
      <c r="BD1771" s="1" t="str">
        <f t="shared" si="615"/>
        <v>NaN</v>
      </c>
    </row>
    <row r="1772" spans="1:56" x14ac:dyDescent="0.25">
      <c r="A1772" t="s">
        <v>1945</v>
      </c>
      <c r="B1772" s="1" t="str">
        <f>VLOOKUP(A1772,[1]Sheet1!$A$2:$B$6423,2,FALSE)</f>
        <v>MG</v>
      </c>
      <c r="C1772">
        <v>2011</v>
      </c>
      <c r="D1772" s="1" t="s">
        <v>1946</v>
      </c>
      <c r="E1772" s="1" t="s">
        <v>0</v>
      </c>
      <c r="F1772" s="1" t="s">
        <v>3640</v>
      </c>
      <c r="G1772" s="1" t="s">
        <v>3616</v>
      </c>
      <c r="H1772" s="1" t="s">
        <v>3645</v>
      </c>
      <c r="I1772" s="1" t="s">
        <v>54</v>
      </c>
      <c r="J1772" s="1">
        <v>22822300</v>
      </c>
      <c r="K1772" s="1">
        <v>9.4825404858299205</v>
      </c>
      <c r="L1772" s="1">
        <v>0.62319102633647705</v>
      </c>
      <c r="M1772" s="1">
        <v>5.7104992754004202</v>
      </c>
      <c r="N1772" s="1">
        <v>1614.5513777378501</v>
      </c>
      <c r="O1772" s="1">
        <v>1545.20574988512</v>
      </c>
      <c r="P1772" s="1">
        <v>2.516</v>
      </c>
      <c r="Q1772" s="1">
        <v>62.86</v>
      </c>
      <c r="R1772" s="1">
        <v>4.3810000000000002</v>
      </c>
      <c r="S1772" s="1">
        <v>0</v>
      </c>
      <c r="T1772" s="1">
        <v>10744930.223348601</v>
      </c>
      <c r="U1772" s="1">
        <v>0</v>
      </c>
      <c r="V1772" s="1">
        <v>51295.3552183797</v>
      </c>
      <c r="W1772" s="1">
        <v>290316.464011345</v>
      </c>
      <c r="X1772" s="1">
        <v>1272666.4875962399</v>
      </c>
      <c r="Y1772" s="1">
        <v>293.805579967207</v>
      </c>
      <c r="Z1772" s="1">
        <v>1272586.1258546801</v>
      </c>
      <c r="AA1772" s="1">
        <v>6184457.3218865804</v>
      </c>
      <c r="AB1772" s="1">
        <v>3637172.42679663</v>
      </c>
      <c r="AC1772" s="1">
        <v>613674.15061828401</v>
      </c>
      <c r="AD1772" s="1">
        <v>2222674.26457761</v>
      </c>
      <c r="AE1772" s="1">
        <v>20.421489363602198</v>
      </c>
      <c r="AF1772" s="1">
        <v>0.61850000000000005</v>
      </c>
      <c r="AG1772" s="1">
        <v>4.4446607287792403</v>
      </c>
      <c r="AH1772" s="1">
        <v>1.1000000000000001</v>
      </c>
      <c r="AI1772" s="1">
        <f t="shared" si="594"/>
        <v>0.14589719177783908</v>
      </c>
      <c r="AJ1772" s="1">
        <f t="shared" si="595"/>
        <v>10.061739301654239</v>
      </c>
      <c r="AK1772" s="1">
        <f t="shared" si="596"/>
        <v>92.198944726687429</v>
      </c>
      <c r="AL1772" s="1">
        <f t="shared" si="597"/>
        <v>0</v>
      </c>
      <c r="AM1772" s="1">
        <f t="shared" si="598"/>
        <v>20.421489363602198</v>
      </c>
      <c r="AN1772" s="1">
        <f t="shared" si="599"/>
        <v>5185.7590463924744</v>
      </c>
      <c r="AO1772" s="1">
        <f t="shared" si="600"/>
        <v>0</v>
      </c>
      <c r="AP1772" s="1">
        <f t="shared" si="601"/>
        <v>11.655501520952225</v>
      </c>
      <c r="AQ1772" s="1">
        <f t="shared" si="602"/>
        <v>65.966674242451788</v>
      </c>
      <c r="AR1772" s="1">
        <f t="shared" si="603"/>
        <v>289.17951964055931</v>
      </c>
      <c r="AS1772" s="1">
        <f t="shared" si="604"/>
        <v>6.6759482795140337E-2</v>
      </c>
      <c r="AT1772" s="1">
        <f t="shared" si="605"/>
        <v>289.16125957788915</v>
      </c>
      <c r="AU1772" s="1">
        <f t="shared" si="606"/>
        <v>1405.2529983394097</v>
      </c>
      <c r="AV1772" s="1">
        <f t="shared" si="607"/>
        <v>826.45043731569092</v>
      </c>
      <c r="AW1772" s="1">
        <f t="shared" si="608"/>
        <v>139.44108517134487</v>
      </c>
      <c r="AX1772" s="1">
        <f t="shared" si="609"/>
        <v>505.04345200602398</v>
      </c>
      <c r="AY1772" s="1">
        <f t="shared" si="610"/>
        <v>10.77469129396064</v>
      </c>
      <c r="AZ1772" s="1">
        <f t="shared" si="611"/>
        <v>2040.5876618557825</v>
      </c>
      <c r="BA1772" s="1">
        <f t="shared" si="612"/>
        <v>126.38728565670374</v>
      </c>
      <c r="BB1772" s="1">
        <f t="shared" si="613"/>
        <v>59.028632613853219</v>
      </c>
      <c r="BC1772" s="1">
        <f t="shared" si="614"/>
        <v>200.11051322288364</v>
      </c>
      <c r="BD1772" s="1">
        <f t="shared" si="615"/>
        <v>69.345627852730104</v>
      </c>
    </row>
    <row r="1773" spans="1:56" x14ac:dyDescent="0.25">
      <c r="A1773" t="s">
        <v>1945</v>
      </c>
      <c r="B1773" s="1" t="str">
        <f>VLOOKUP(A1773,[1]Sheet1!$A$2:$B$6423,2,FALSE)</f>
        <v>MG</v>
      </c>
      <c r="C1773">
        <v>2012</v>
      </c>
      <c r="D1773" s="1" t="s">
        <v>1947</v>
      </c>
      <c r="E1773" s="1" t="s">
        <v>0</v>
      </c>
      <c r="F1773" s="1" t="s">
        <v>3640</v>
      </c>
      <c r="G1773" s="1" t="s">
        <v>3616</v>
      </c>
      <c r="H1773" s="1" t="s">
        <v>3645</v>
      </c>
      <c r="I1773" s="1" t="s">
        <v>54</v>
      </c>
      <c r="J1773" s="1">
        <v>23462438</v>
      </c>
      <c r="K1773" s="1">
        <v>5.71384434191053</v>
      </c>
      <c r="L1773" s="1">
        <v>0.59276495772063198</v>
      </c>
      <c r="M1773" s="1">
        <v>6.6703089925798604</v>
      </c>
      <c r="N1773" s="1">
        <v>1617.79082882481</v>
      </c>
      <c r="O1773" s="1">
        <v>1546.32307469837</v>
      </c>
      <c r="P1773" s="1">
        <v>0.59899999999999998</v>
      </c>
      <c r="Q1773" s="1">
        <v>63.006999999999998</v>
      </c>
      <c r="R1773" s="1">
        <v>3.5510000000000002</v>
      </c>
      <c r="S1773" s="1">
        <v>140223000</v>
      </c>
      <c r="T1773" s="1">
        <v>10920523.6319336</v>
      </c>
      <c r="U1773" s="1">
        <v>1022.61311513634</v>
      </c>
      <c r="V1773" s="1">
        <v>51429.920782773603</v>
      </c>
      <c r="W1773" s="1">
        <v>304848.08069456898</v>
      </c>
      <c r="X1773" s="1">
        <v>1284310.87490204</v>
      </c>
      <c r="Y1773" s="1">
        <v>444.52584380610102</v>
      </c>
      <c r="Z1773" s="1">
        <v>1284189.57537184</v>
      </c>
      <c r="AA1773" s="1">
        <v>6257256.0436432296</v>
      </c>
      <c r="AB1773" s="1">
        <v>3652545.7714263001</v>
      </c>
      <c r="AC1773" s="1">
        <v>627797.10821945395</v>
      </c>
      <c r="AD1773" s="1">
        <v>2227212.9414877999</v>
      </c>
      <c r="AE1773" s="1">
        <v>20.556520744990799</v>
      </c>
      <c r="AF1773" s="1">
        <v>0.61380000000000001</v>
      </c>
      <c r="AG1773" s="1">
        <v>4.41854591816137</v>
      </c>
      <c r="AH1773" s="1">
        <v>1.1000000000000001</v>
      </c>
      <c r="AI1773" s="1">
        <f t="shared" si="594"/>
        <v>0.14618992127719471</v>
      </c>
      <c r="AJ1773" s="1">
        <f t="shared" si="595"/>
        <v>9.5896971224916463</v>
      </c>
      <c r="AK1773" s="1">
        <f t="shared" si="596"/>
        <v>107.91164713623354</v>
      </c>
      <c r="AL1773" s="1">
        <f t="shared" si="597"/>
        <v>5.9764888883243934</v>
      </c>
      <c r="AM1773" s="1">
        <f t="shared" si="598"/>
        <v>20.556520744990799</v>
      </c>
      <c r="AN1773" s="1">
        <f t="shared" si="599"/>
        <v>5192.0038132291093</v>
      </c>
      <c r="AO1773" s="1">
        <f t="shared" si="600"/>
        <v>0.22629409583292134</v>
      </c>
      <c r="AP1773" s="1">
        <f t="shared" si="601"/>
        <v>11.380929160824273</v>
      </c>
      <c r="AQ1773" s="1">
        <f t="shared" si="602"/>
        <v>67.459843577286279</v>
      </c>
      <c r="AR1773" s="1">
        <f t="shared" si="603"/>
        <v>284.20520322154948</v>
      </c>
      <c r="AS1773" s="1">
        <f t="shared" si="604"/>
        <v>9.8369141183033235E-2</v>
      </c>
      <c r="AT1773" s="1">
        <f t="shared" si="605"/>
        <v>284.17836084381617</v>
      </c>
      <c r="AU1773" s="1">
        <f t="shared" si="606"/>
        <v>1384.6684321103603</v>
      </c>
      <c r="AV1773" s="1">
        <f t="shared" si="607"/>
        <v>808.27199514556878</v>
      </c>
      <c r="AW1773" s="1">
        <f t="shared" si="608"/>
        <v>138.92524637932397</v>
      </c>
      <c r="AX1773" s="1">
        <f t="shared" si="609"/>
        <v>492.86003803517252</v>
      </c>
      <c r="AY1773" s="1">
        <f t="shared" si="610"/>
        <v>10.57563193890349</v>
      </c>
      <c r="AZ1773" s="1">
        <f t="shared" si="611"/>
        <v>2029.4788163363917</v>
      </c>
      <c r="BA1773" s="1">
        <f t="shared" si="612"/>
        <v>125.4475411886615</v>
      </c>
      <c r="BB1773" s="1">
        <f t="shared" si="613"/>
        <v>35.38532081729268</v>
      </c>
      <c r="BC1773" s="1">
        <f t="shared" si="614"/>
        <v>45.634375192424088</v>
      </c>
      <c r="BD1773" s="1">
        <f t="shared" si="615"/>
        <v>71.467754126440013</v>
      </c>
    </row>
    <row r="1774" spans="1:56" x14ac:dyDescent="0.25">
      <c r="A1774" t="s">
        <v>1945</v>
      </c>
      <c r="B1774" s="1" t="str">
        <f>VLOOKUP(A1774,[1]Sheet1!$A$2:$B$6423,2,FALSE)</f>
        <v>MG</v>
      </c>
      <c r="C1774">
        <v>2013</v>
      </c>
      <c r="D1774" s="1" t="s">
        <v>1948</v>
      </c>
      <c r="E1774" s="1" t="s">
        <v>0</v>
      </c>
      <c r="F1774" s="1" t="s">
        <v>3640</v>
      </c>
      <c r="G1774" s="1" t="s">
        <v>3616</v>
      </c>
      <c r="H1774" s="1" t="s">
        <v>3645</v>
      </c>
      <c r="I1774" s="1" t="s">
        <v>54</v>
      </c>
      <c r="J1774" s="1">
        <v>24109290</v>
      </c>
      <c r="K1774" s="1">
        <v>5.8264294445197997</v>
      </c>
      <c r="L1774" s="1">
        <v>0.57855993183972598</v>
      </c>
      <c r="M1774" s="1">
        <v>6.6868272465877201</v>
      </c>
      <c r="N1774" s="1">
        <v>1610.6023078966</v>
      </c>
      <c r="O1774" s="1">
        <v>1543.3318877121501</v>
      </c>
      <c r="P1774" s="1">
        <v>0.995</v>
      </c>
      <c r="Q1774" s="1">
        <v>63.161000000000001</v>
      </c>
      <c r="R1774" s="1">
        <v>3.8159999999999998</v>
      </c>
      <c r="S1774" s="1">
        <v>34550000</v>
      </c>
      <c r="T1774" s="1">
        <v>11098708.3727239</v>
      </c>
      <c r="U1774" s="1">
        <v>7359.7241255465697</v>
      </c>
      <c r="V1774" s="1">
        <v>51514.646318769599</v>
      </c>
      <c r="W1774" s="1">
        <v>320605.835874582</v>
      </c>
      <c r="X1774" s="1">
        <v>1292701.5997828001</v>
      </c>
      <c r="Y1774" s="1">
        <v>624.61402063637001</v>
      </c>
      <c r="Z1774" s="1">
        <v>1292530.8359580601</v>
      </c>
      <c r="AA1774" s="1">
        <v>6304157.2061388204</v>
      </c>
      <c r="AB1774" s="1">
        <v>3663591.3078209101</v>
      </c>
      <c r="AC1774" s="1">
        <v>643666.71678599704</v>
      </c>
      <c r="AD1774" s="1">
        <v>2151319.4047074299</v>
      </c>
      <c r="AE1774" s="1">
        <v>21.503460208533902</v>
      </c>
      <c r="AF1774" s="1">
        <v>0.60919999999999996</v>
      </c>
      <c r="AG1774" s="1">
        <v>4.3027250782838902</v>
      </c>
      <c r="AH1774" s="1">
        <v>1.1000000000000001</v>
      </c>
      <c r="AI1774" s="1">
        <f t="shared" si="594"/>
        <v>0.14554033834603303</v>
      </c>
      <c r="AJ1774" s="1">
        <f t="shared" si="595"/>
        <v>9.3182996147756221</v>
      </c>
      <c r="AK1774" s="1">
        <f t="shared" si="596"/>
        <v>107.6981939586005</v>
      </c>
      <c r="AL1774" s="1">
        <f t="shared" si="597"/>
        <v>1.4330575475262854</v>
      </c>
      <c r="AM1774" s="1">
        <f t="shared" si="598"/>
        <v>21.503460208533902</v>
      </c>
      <c r="AN1774" s="1">
        <f t="shared" si="599"/>
        <v>5164.621167979205</v>
      </c>
      <c r="AO1774" s="1">
        <f t="shared" si="600"/>
        <v>1.5765784479462088</v>
      </c>
      <c r="AP1774" s="1">
        <f t="shared" si="601"/>
        <v>11.035315964878247</v>
      </c>
      <c r="AQ1774" s="1">
        <f t="shared" si="602"/>
        <v>68.679238855044375</v>
      </c>
      <c r="AR1774" s="1">
        <f t="shared" si="603"/>
        <v>276.91873324012579</v>
      </c>
      <c r="AS1774" s="1">
        <f t="shared" si="604"/>
        <v>0.13380297772332561</v>
      </c>
      <c r="AT1774" s="1">
        <f t="shared" si="605"/>
        <v>276.88215271602172</v>
      </c>
      <c r="AU1774" s="1">
        <f t="shared" si="606"/>
        <v>1350.4580082239336</v>
      </c>
      <c r="AV1774" s="1">
        <f t="shared" si="607"/>
        <v>784.80375072001254</v>
      </c>
      <c r="AW1774" s="1">
        <f t="shared" si="608"/>
        <v>137.88439023449618</v>
      </c>
      <c r="AX1774" s="1">
        <f t="shared" si="609"/>
        <v>460.84931313350228</v>
      </c>
      <c r="AY1774" s="1">
        <f t="shared" si="610"/>
        <v>10.375415804083284</v>
      </c>
      <c r="AZ1774" s="1">
        <f t="shared" si="611"/>
        <v>1959.4433903675945</v>
      </c>
      <c r="BA1774" s="1">
        <f t="shared" si="612"/>
        <v>121.6590452379626</v>
      </c>
      <c r="BB1774" s="1">
        <f t="shared" si="613"/>
        <v>35.929906390499994</v>
      </c>
      <c r="BC1774" s="1">
        <f t="shared" si="614"/>
        <v>76.167956438610219</v>
      </c>
      <c r="BD1774" s="1">
        <f t="shared" si="615"/>
        <v>67.270420184449904</v>
      </c>
    </row>
    <row r="1775" spans="1:56" x14ac:dyDescent="0.25">
      <c r="A1775" t="s">
        <v>1945</v>
      </c>
      <c r="B1775" s="1" t="str">
        <f>VLOOKUP(A1775,[1]Sheet1!$A$2:$B$6423,2,FALSE)</f>
        <v>MG</v>
      </c>
      <c r="C1775">
        <v>2014</v>
      </c>
      <c r="D1775" s="1" t="s">
        <v>1949</v>
      </c>
      <c r="E1775" s="1" t="s">
        <v>0</v>
      </c>
      <c r="F1775" s="1" t="s">
        <v>3640</v>
      </c>
      <c r="G1775" s="1" t="s">
        <v>3616</v>
      </c>
      <c r="H1775" s="1" t="s">
        <v>3645</v>
      </c>
      <c r="I1775" s="1" t="s">
        <v>54</v>
      </c>
      <c r="J1775" s="1">
        <v>24764348</v>
      </c>
      <c r="K1775" s="1">
        <v>6.0804081108830204</v>
      </c>
      <c r="L1775" s="1">
        <v>0.55639126088479096</v>
      </c>
      <c r="M1775" s="1">
        <v>7.3406676655758396</v>
      </c>
      <c r="N1775" s="1">
        <v>1620.3578890660001</v>
      </c>
      <c r="O1775" s="1">
        <v>1530.6990658611201</v>
      </c>
      <c r="P1775" s="1">
        <v>1.385</v>
      </c>
      <c r="Q1775" s="1">
        <v>63.261000000000003</v>
      </c>
      <c r="R1775" s="1">
        <v>3.6760000000000002</v>
      </c>
      <c r="S1775" s="1">
        <v>0</v>
      </c>
      <c r="T1775" s="1">
        <v>11258490.5609177</v>
      </c>
      <c r="U1775" s="1">
        <v>30045.7426520671</v>
      </c>
      <c r="V1775" s="1">
        <v>52850.033270831002</v>
      </c>
      <c r="W1775" s="1">
        <v>339490.68602215702</v>
      </c>
      <c r="X1775" s="1">
        <v>1321893.8876196099</v>
      </c>
      <c r="Y1775" s="1">
        <v>572.50070692018801</v>
      </c>
      <c r="Z1775" s="1">
        <v>1321736.99896933</v>
      </c>
      <c r="AA1775" s="1">
        <v>6314719.6622280497</v>
      </c>
      <c r="AB1775" s="1">
        <v>3624538.9784450401</v>
      </c>
      <c r="AC1775" s="1">
        <v>658271.82241872896</v>
      </c>
      <c r="AD1775" s="1">
        <v>2153607.5813317299</v>
      </c>
      <c r="AE1775" s="1">
        <v>20.366624560514701</v>
      </c>
      <c r="AF1775" s="1">
        <v>0.60450000000000004</v>
      </c>
      <c r="AG1775" s="1">
        <v>4.1885166577393704</v>
      </c>
      <c r="AH1775" s="1">
        <v>1.1000000000000001</v>
      </c>
      <c r="AI1775" s="1">
        <f t="shared" si="594"/>
        <v>0.1464218909038528</v>
      </c>
      <c r="AJ1775" s="1">
        <f t="shared" si="595"/>
        <v>9.0155296898205002</v>
      </c>
      <c r="AK1775" s="1">
        <f t="shared" si="596"/>
        <v>118.94508762927511</v>
      </c>
      <c r="AL1775" s="1">
        <f t="shared" si="597"/>
        <v>0</v>
      </c>
      <c r="AM1775" s="1">
        <f t="shared" si="598"/>
        <v>20.366624560514701</v>
      </c>
      <c r="AN1775" s="1">
        <f t="shared" si="599"/>
        <v>5193.1009902368105</v>
      </c>
      <c r="AO1775" s="1">
        <f t="shared" si="600"/>
        <v>6.3006131200728577</v>
      </c>
      <c r="AP1775" s="1">
        <f t="shared" si="601"/>
        <v>11.082688714954291</v>
      </c>
      <c r="AQ1775" s="1">
        <f t="shared" si="602"/>
        <v>71.191432851688148</v>
      </c>
      <c r="AR1775" s="1">
        <f t="shared" si="603"/>
        <v>277.20206713237042</v>
      </c>
      <c r="AS1775" s="1">
        <f t="shared" si="604"/>
        <v>0.12005379620810136</v>
      </c>
      <c r="AT1775" s="1">
        <f t="shared" si="605"/>
        <v>277.1691674733475</v>
      </c>
      <c r="AU1775" s="1">
        <f t="shared" si="606"/>
        <v>1324.2011027701735</v>
      </c>
      <c r="AV1775" s="1">
        <f t="shared" si="607"/>
        <v>760.06834333433119</v>
      </c>
      <c r="AW1775" s="1">
        <f t="shared" si="608"/>
        <v>138.04005875089831</v>
      </c>
      <c r="AX1775" s="1">
        <f t="shared" si="609"/>
        <v>451.61300685951062</v>
      </c>
      <c r="AY1775" s="1">
        <f t="shared" si="610"/>
        <v>10.167346818245662</v>
      </c>
      <c r="AZ1775" s="1">
        <f t="shared" si="611"/>
        <v>1963.7387768037472</v>
      </c>
      <c r="BA1775" s="1">
        <f t="shared" si="612"/>
        <v>121.19166944875846</v>
      </c>
      <c r="BB1775" s="1">
        <f t="shared" si="613"/>
        <v>37.741449947480319</v>
      </c>
      <c r="BC1775" s="1">
        <f t="shared" si="614"/>
        <v>107.64421598896544</v>
      </c>
      <c r="BD1775" s="1">
        <f t="shared" si="615"/>
        <v>89.658823204880036</v>
      </c>
    </row>
    <row r="1776" spans="1:56" x14ac:dyDescent="0.25">
      <c r="A1776" t="s">
        <v>1945</v>
      </c>
      <c r="B1776" s="1" t="str">
        <f>VLOOKUP(A1776,[1]Sheet1!$A$2:$B$6423,2,FALSE)</f>
        <v>MG</v>
      </c>
      <c r="C1776">
        <v>2015</v>
      </c>
      <c r="D1776" s="1" t="s">
        <v>1950</v>
      </c>
      <c r="E1776" s="1" t="s">
        <v>0</v>
      </c>
      <c r="F1776" s="1" t="s">
        <v>3640</v>
      </c>
      <c r="G1776" s="1" t="s">
        <v>3616</v>
      </c>
      <c r="H1776" s="1" t="s">
        <v>3645</v>
      </c>
      <c r="I1776" s="1" t="s">
        <v>54</v>
      </c>
      <c r="J1776" s="1">
        <v>25426702</v>
      </c>
      <c r="K1776" s="1">
        <v>7.4041917420212897</v>
      </c>
      <c r="L1776" s="1">
        <v>0.52046924119510396</v>
      </c>
      <c r="M1776" s="1">
        <v>8.9152097467782099</v>
      </c>
      <c r="N1776" s="1">
        <v>1627.5806134223999</v>
      </c>
      <c r="O1776" s="1">
        <v>1574.5674724892999</v>
      </c>
      <c r="P1776" s="1">
        <v>1.7849999999999999</v>
      </c>
      <c r="Q1776" s="1">
        <v>63.362000000000002</v>
      </c>
      <c r="R1776" s="1">
        <v>3.593</v>
      </c>
      <c r="S1776" s="1">
        <v>62482000</v>
      </c>
      <c r="T1776" s="1">
        <v>11449528.5490366</v>
      </c>
      <c r="U1776" s="1">
        <v>11503.868643842599</v>
      </c>
      <c r="V1776" s="1">
        <v>54080.965887563798</v>
      </c>
      <c r="W1776" s="1">
        <v>357203.38975513697</v>
      </c>
      <c r="X1776" s="1">
        <v>1354834.10579041</v>
      </c>
      <c r="Y1776" s="1">
        <v>568.669546145715</v>
      </c>
      <c r="Z1776" s="1">
        <v>1354678.1039104401</v>
      </c>
      <c r="AA1776" s="1">
        <v>6382904.0471809097</v>
      </c>
      <c r="AB1776" s="1">
        <v>3633257.1007984299</v>
      </c>
      <c r="AC1776" s="1">
        <v>680906.15711025603</v>
      </c>
      <c r="AD1776" s="1">
        <v>2122363.2891257801</v>
      </c>
      <c r="AE1776" s="1">
        <v>20.511121779105999</v>
      </c>
      <c r="AF1776" s="1">
        <v>0.59989999999999999</v>
      </c>
      <c r="AG1776" s="1">
        <v>4.1148056241325799</v>
      </c>
      <c r="AH1776" s="1">
        <v>1.1000000000000001</v>
      </c>
      <c r="AI1776" s="1">
        <f t="shared" si="594"/>
        <v>0.14707456459086832</v>
      </c>
      <c r="AJ1776" s="1">
        <f t="shared" si="595"/>
        <v>8.4710564685181833</v>
      </c>
      <c r="AK1776" s="1">
        <f t="shared" si="596"/>
        <v>145.10222548450639</v>
      </c>
      <c r="AL1776" s="1">
        <f t="shared" si="597"/>
        <v>2.4573379591265905</v>
      </c>
      <c r="AM1776" s="1">
        <f t="shared" si="598"/>
        <v>20.511121779105999</v>
      </c>
      <c r="AN1776" s="1">
        <f t="shared" si="599"/>
        <v>5213.4172154742182</v>
      </c>
      <c r="AO1776" s="1">
        <f t="shared" si="600"/>
        <v>2.3587198541266994</v>
      </c>
      <c r="AP1776" s="1">
        <f t="shared" si="601"/>
        <v>11.08860435725007</v>
      </c>
      <c r="AQ1776" s="1">
        <f t="shared" si="602"/>
        <v>73.239946791966105</v>
      </c>
      <c r="AR1776" s="1">
        <f t="shared" si="603"/>
        <v>277.79125469120385</v>
      </c>
      <c r="AS1776" s="1">
        <f t="shared" si="604"/>
        <v>0.1165983540371056</v>
      </c>
      <c r="AT1776" s="1">
        <f t="shared" si="605"/>
        <v>277.75926851829468</v>
      </c>
      <c r="AU1776" s="1">
        <f t="shared" si="606"/>
        <v>1308.7321290937778</v>
      </c>
      <c r="AV1776" s="1">
        <f t="shared" si="607"/>
        <v>744.95249590554374</v>
      </c>
      <c r="AW1776" s="1">
        <f t="shared" si="608"/>
        <v>139.61102315199989</v>
      </c>
      <c r="AX1776" s="1">
        <f t="shared" si="609"/>
        <v>435.1632118478766</v>
      </c>
      <c r="AY1776" s="1">
        <f t="shared" si="610"/>
        <v>10.032903103717207</v>
      </c>
      <c r="AZ1776" s="1">
        <f t="shared" si="611"/>
        <v>1923.8776545091694</v>
      </c>
      <c r="BA1776" s="1">
        <f t="shared" si="612"/>
        <v>118.20475364742333</v>
      </c>
      <c r="BB1776" s="1">
        <f t="shared" si="613"/>
        <v>46.279453435506987</v>
      </c>
      <c r="BC1776" s="1">
        <f t="shared" si="614"/>
        <v>140.66753547542237</v>
      </c>
      <c r="BD1776" s="1">
        <f t="shared" si="615"/>
        <v>53.013140933099976</v>
      </c>
    </row>
    <row r="1777" spans="1:56" x14ac:dyDescent="0.25">
      <c r="A1777" t="s">
        <v>1945</v>
      </c>
      <c r="B1777" s="1" t="str">
        <f>VLOOKUP(A1777,[1]Sheet1!$A$2:$B$6423,2,FALSE)</f>
        <v>MG</v>
      </c>
      <c r="C1777">
        <v>2016</v>
      </c>
      <c r="D1777" s="1" t="s">
        <v>1951</v>
      </c>
      <c r="E1777" s="1" t="s">
        <v>0</v>
      </c>
      <c r="F1777" s="1" t="s">
        <v>3640</v>
      </c>
      <c r="G1777" s="1" t="s">
        <v>3616</v>
      </c>
      <c r="H1777" s="1" t="s">
        <v>3645</v>
      </c>
      <c r="I1777" s="1" t="s">
        <v>54</v>
      </c>
      <c r="J1777" s="1">
        <v>26099952</v>
      </c>
      <c r="K1777" s="1">
        <v>6.0357585815467898</v>
      </c>
      <c r="L1777" s="1">
        <v>0.50138704417578295</v>
      </c>
      <c r="M1777" s="1">
        <v>9.1048652252700197</v>
      </c>
      <c r="N1777" s="1">
        <v>1648.9122697929599</v>
      </c>
      <c r="O1777" s="1">
        <v>1649.2189422522899</v>
      </c>
      <c r="P1777" s="1">
        <v>1.9490000000000001</v>
      </c>
      <c r="Q1777" s="1">
        <v>63.430999999999997</v>
      </c>
      <c r="R1777" s="1">
        <v>3.6629999999999998</v>
      </c>
      <c r="S1777" s="1">
        <v>0</v>
      </c>
      <c r="T1777" s="1">
        <v>11527090.637675</v>
      </c>
      <c r="U1777" s="1">
        <v>12475.184883444799</v>
      </c>
      <c r="V1777" s="1">
        <v>54626.101866002798</v>
      </c>
      <c r="W1777" s="1">
        <v>380559.32627562701</v>
      </c>
      <c r="X1777" s="1">
        <v>1365892.1466834701</v>
      </c>
      <c r="Y1777" s="1">
        <v>405.68770109825999</v>
      </c>
      <c r="Z1777" s="1">
        <v>1365780.8827754499</v>
      </c>
      <c r="AA1777" s="1">
        <v>6378720.27423226</v>
      </c>
      <c r="AB1777" s="1">
        <v>3581022.6028219298</v>
      </c>
      <c r="AC1777" s="1">
        <v>705143.11126648297</v>
      </c>
      <c r="AD1777" s="1">
        <v>2010573.79180555</v>
      </c>
      <c r="AE1777" s="1">
        <v>20.274071185309801</v>
      </c>
      <c r="AF1777" s="1">
        <v>0.59519999999999995</v>
      </c>
      <c r="AG1777" s="1">
        <v>4.0021945822274496</v>
      </c>
      <c r="AH1777" s="1">
        <v>1.1000000000000001</v>
      </c>
      <c r="AI1777" s="1">
        <f t="shared" si="594"/>
        <v>0.14900217668382945</v>
      </c>
      <c r="AJ1777" s="1">
        <f t="shared" si="595"/>
        <v>8.2674324905667333</v>
      </c>
      <c r="AK1777" s="1">
        <f t="shared" si="596"/>
        <v>150.1312398475898</v>
      </c>
      <c r="AL1777" s="1">
        <f t="shared" si="597"/>
        <v>0</v>
      </c>
      <c r="AM1777" s="1">
        <f t="shared" si="598"/>
        <v>20.274071185309801</v>
      </c>
      <c r="AN1777" s="1">
        <f t="shared" si="599"/>
        <v>5279.7927788127099</v>
      </c>
      <c r="AO1777" s="1">
        <f t="shared" si="600"/>
        <v>2.5236211569264699</v>
      </c>
      <c r="AP1777" s="1">
        <f t="shared" si="601"/>
        <v>11.050384236982852</v>
      </c>
      <c r="AQ1777" s="1">
        <f t="shared" si="602"/>
        <v>76.983834406281119</v>
      </c>
      <c r="AR1777" s="1">
        <f t="shared" si="603"/>
        <v>276.30807492275756</v>
      </c>
      <c r="AS1777" s="1">
        <f t="shared" si="604"/>
        <v>8.2067085591257874E-2</v>
      </c>
      <c r="AT1777" s="1">
        <f t="shared" si="605"/>
        <v>276.28556720404191</v>
      </c>
      <c r="AU1777" s="1">
        <f t="shared" si="606"/>
        <v>1290.3595087821509</v>
      </c>
      <c r="AV1777" s="1">
        <f t="shared" si="607"/>
        <v>724.40965711907518</v>
      </c>
      <c r="AW1777" s="1">
        <f t="shared" si="608"/>
        <v>142.64430474409698</v>
      </c>
      <c r="AX1777" s="1">
        <f t="shared" si="609"/>
        <v>406.72155210266408</v>
      </c>
      <c r="AY1777" s="1">
        <f t="shared" si="610"/>
        <v>9.7915173540769427</v>
      </c>
      <c r="AZ1777" s="1">
        <f t="shared" si="611"/>
        <v>1828.8585764738732</v>
      </c>
      <c r="BA1777" s="1">
        <f t="shared" si="612"/>
        <v>110.91303097062331</v>
      </c>
      <c r="BB1777" s="1">
        <f t="shared" si="613"/>
        <v>38.12127860506591</v>
      </c>
      <c r="BC1777" s="1">
        <f t="shared" si="614"/>
        <v>156.20691231388329</v>
      </c>
      <c r="BD1777" s="1">
        <f t="shared" si="615"/>
        <v>-0.30667245933000231</v>
      </c>
    </row>
    <row r="1778" spans="1:56" x14ac:dyDescent="0.25">
      <c r="A1778" t="s">
        <v>1945</v>
      </c>
      <c r="B1778" s="1" t="str">
        <f>VLOOKUP(A1778,[1]Sheet1!$A$2:$B$6423,2,FALSE)</f>
        <v>MG</v>
      </c>
      <c r="C1778">
        <v>2017</v>
      </c>
      <c r="D1778" s="1" t="s">
        <v>1952</v>
      </c>
      <c r="E1778" s="1" t="s">
        <v>0</v>
      </c>
      <c r="F1778" s="1" t="s">
        <v>3640</v>
      </c>
      <c r="G1778" s="1" t="s">
        <v>3616</v>
      </c>
      <c r="H1778" s="1" t="s">
        <v>3645</v>
      </c>
      <c r="I1778" s="1" t="s">
        <v>54</v>
      </c>
      <c r="J1778" s="1">
        <v>26788375</v>
      </c>
      <c r="K1778" s="1">
        <v>8.6090507542295001</v>
      </c>
      <c r="L1778" s="1">
        <v>0.50622228976756301</v>
      </c>
      <c r="M1778" s="1">
        <v>7.8462447520021898</v>
      </c>
      <c r="N1778" s="1">
        <v>1669.7276426727799</v>
      </c>
      <c r="O1778" s="1">
        <v>1608.36416460233</v>
      </c>
      <c r="P1778" s="1">
        <v>2.1230000000000002</v>
      </c>
      <c r="Q1778" s="1">
        <v>63.433</v>
      </c>
      <c r="R1778" s="1">
        <v>4.0789999999999997</v>
      </c>
      <c r="S1778" s="1">
        <v>26268000</v>
      </c>
      <c r="T1778" s="1">
        <v>11586378.876412701</v>
      </c>
      <c r="U1778" s="1">
        <v>67.978493716191494</v>
      </c>
      <c r="V1778" s="1">
        <v>56107.418756531399</v>
      </c>
      <c r="W1778" s="1">
        <v>406130.46804293903</v>
      </c>
      <c r="X1778" s="1">
        <v>1389176.98764543</v>
      </c>
      <c r="Y1778" s="1">
        <v>312.93800314912102</v>
      </c>
      <c r="Z1778" s="1">
        <v>1389091.1196038099</v>
      </c>
      <c r="AA1778" s="1">
        <v>6319908.14965453</v>
      </c>
      <c r="AB1778" s="1">
        <v>3468265.03460311</v>
      </c>
      <c r="AC1778" s="1">
        <v>723990.30115852703</v>
      </c>
      <c r="AD1778" s="1">
        <v>1960737.29364435</v>
      </c>
      <c r="AE1778" s="1">
        <v>20.554951548013701</v>
      </c>
      <c r="AF1778" s="1">
        <v>0.59060000000000001</v>
      </c>
      <c r="AG1778" s="1">
        <v>3.9295018814553102</v>
      </c>
      <c r="AH1778" s="1">
        <v>1.1000000000000001</v>
      </c>
      <c r="AI1778" s="1">
        <f t="shared" si="594"/>
        <v>0.15088313537665801</v>
      </c>
      <c r="AJ1778" s="1">
        <f t="shared" si="595"/>
        <v>8.4525335056200994</v>
      </c>
      <c r="AK1778" s="1">
        <f t="shared" si="596"/>
        <v>131.01091753594289</v>
      </c>
      <c r="AL1778" s="1">
        <f t="shared" si="597"/>
        <v>0.98057459625677179</v>
      </c>
      <c r="AM1778" s="1">
        <f t="shared" si="598"/>
        <v>20.554951548013701</v>
      </c>
      <c r="AN1778" s="1">
        <f t="shared" si="599"/>
        <v>5346.3860440812505</v>
      </c>
      <c r="AO1778" s="1">
        <f t="shared" si="600"/>
        <v>1.3567051756663524E-2</v>
      </c>
      <c r="AP1778" s="1">
        <f t="shared" si="601"/>
        <v>11.197839384036621</v>
      </c>
      <c r="AQ1778" s="1">
        <f t="shared" si="602"/>
        <v>81.054945155163594</v>
      </c>
      <c r="AR1778" s="1">
        <f t="shared" si="603"/>
        <v>277.24998099012572</v>
      </c>
      <c r="AS1778" s="1">
        <f t="shared" si="604"/>
        <v>6.2455724645452175E-2</v>
      </c>
      <c r="AT1778" s="1">
        <f t="shared" si="605"/>
        <v>277.23284356766726</v>
      </c>
      <c r="AU1778" s="1">
        <f t="shared" si="606"/>
        <v>1261.3183416757581</v>
      </c>
      <c r="AV1778" s="1">
        <f t="shared" si="607"/>
        <v>692.19143670256381</v>
      </c>
      <c r="AW1778" s="1">
        <f t="shared" si="608"/>
        <v>144.49296167326801</v>
      </c>
      <c r="AX1778" s="1">
        <f t="shared" si="609"/>
        <v>391.32117953589176</v>
      </c>
      <c r="AY1778" s="1">
        <f t="shared" si="610"/>
        <v>9.5774984458169072</v>
      </c>
      <c r="AZ1778" s="1">
        <f t="shared" si="611"/>
        <v>1829.5071824970935</v>
      </c>
      <c r="BA1778" s="1">
        <f t="shared" si="612"/>
        <v>109.56919773865334</v>
      </c>
      <c r="BB1778" s="1">
        <f t="shared" si="613"/>
        <v>55.330513321691498</v>
      </c>
      <c r="BC1778" s="1">
        <f t="shared" si="614"/>
        <v>173.00903874790524</v>
      </c>
      <c r="BD1778" s="1">
        <f t="shared" si="615"/>
        <v>61.363478070449901</v>
      </c>
    </row>
    <row r="1779" spans="1:56" x14ac:dyDescent="0.25">
      <c r="A1779" t="s">
        <v>1945</v>
      </c>
      <c r="B1779" s="1" t="str">
        <f>VLOOKUP(A1779,[1]Sheet1!$A$2:$B$6423,2,FALSE)</f>
        <v>MG</v>
      </c>
      <c r="C1779">
        <v>2018</v>
      </c>
      <c r="D1779" s="1" t="s">
        <v>1953</v>
      </c>
      <c r="E1779" s="1" t="s">
        <v>0</v>
      </c>
      <c r="F1779" s="1" t="s">
        <v>3640</v>
      </c>
      <c r="G1779" s="1" t="s">
        <v>3616</v>
      </c>
      <c r="H1779" s="1" t="s">
        <v>3645</v>
      </c>
      <c r="I1779" s="1" t="s">
        <v>54</v>
      </c>
      <c r="J1779" s="1">
        <v>27494926</v>
      </c>
      <c r="K1779" s="1">
        <v>8.5942295887047599</v>
      </c>
      <c r="L1779" s="1">
        <v>0.53210217428731499</v>
      </c>
      <c r="M1779" s="1">
        <v>5.1179410172937798</v>
      </c>
      <c r="N1779" s="1">
        <v>1678.78623269491</v>
      </c>
      <c r="O1779" s="1">
        <v>1659.03178128385</v>
      </c>
      <c r="P1779" s="1">
        <v>2.3029999999999999</v>
      </c>
      <c r="Q1779" s="1">
        <v>63.491</v>
      </c>
      <c r="R1779" s="1">
        <v>4.0709999999999997</v>
      </c>
      <c r="S1779" s="1">
        <v>0</v>
      </c>
      <c r="T1779" s="1">
        <v>11703460.574449999</v>
      </c>
      <c r="U1779" s="1">
        <v>8552.6530005225704</v>
      </c>
      <c r="V1779" s="1">
        <v>57025.624517146098</v>
      </c>
      <c r="W1779" s="1">
        <v>435275.123036067</v>
      </c>
      <c r="X1779" s="1">
        <v>1406572.3496453301</v>
      </c>
      <c r="Y1779" s="1">
        <v>836.501945304944</v>
      </c>
      <c r="Z1779" s="1">
        <v>1406342.6250535001</v>
      </c>
      <c r="AA1779" s="1">
        <v>6305076.1944444599</v>
      </c>
      <c r="AB1779" s="1">
        <v>3403045.4865364302</v>
      </c>
      <c r="AC1779" s="1">
        <v>754599.404726509</v>
      </c>
      <c r="AD1779" s="1">
        <v>1854009.3761932501</v>
      </c>
      <c r="AE1779" s="1">
        <v>20.785038022933801</v>
      </c>
      <c r="AF1779" s="1">
        <v>0.58589999999999998</v>
      </c>
      <c r="AG1779" s="1">
        <v>3.8587052012096801</v>
      </c>
      <c r="AH1779" s="1">
        <v>1.1000000000000001</v>
      </c>
      <c r="AI1779" s="1">
        <f t="shared" si="594"/>
        <v>0.15170170508209982</v>
      </c>
      <c r="AJ1779" s="1">
        <f t="shared" si="595"/>
        <v>8.9328580458057196</v>
      </c>
      <c r="AK1779" s="1">
        <f t="shared" si="596"/>
        <v>85.9192891957738</v>
      </c>
      <c r="AL1779" s="1">
        <f t="shared" si="597"/>
        <v>0</v>
      </c>
      <c r="AM1779" s="1">
        <f t="shared" si="598"/>
        <v>20.785038022933801</v>
      </c>
      <c r="AN1779" s="1">
        <f t="shared" si="599"/>
        <v>5373.723909470843</v>
      </c>
      <c r="AO1779" s="1">
        <f t="shared" si="600"/>
        <v>1.671566452599861</v>
      </c>
      <c r="AP1779" s="1">
        <f t="shared" si="601"/>
        <v>11.14532775684847</v>
      </c>
      <c r="AQ1779" s="1">
        <f t="shared" si="602"/>
        <v>85.071999679387247</v>
      </c>
      <c r="AR1779" s="1">
        <f t="shared" si="603"/>
        <v>274.9064123936792</v>
      </c>
      <c r="AS1779" s="1">
        <f t="shared" si="604"/>
        <v>0.16348945633838216</v>
      </c>
      <c r="AT1779" s="1">
        <f t="shared" si="605"/>
        <v>274.86151405382878</v>
      </c>
      <c r="AU1779" s="1">
        <f t="shared" si="606"/>
        <v>1232.2905941671429</v>
      </c>
      <c r="AV1779" s="1">
        <f t="shared" si="607"/>
        <v>665.10551423261347</v>
      </c>
      <c r="AW1779" s="1">
        <f t="shared" si="608"/>
        <v>147.48207953901411</v>
      </c>
      <c r="AX1779" s="1">
        <f t="shared" si="609"/>
        <v>362.3553856167058</v>
      </c>
      <c r="AY1779" s="1">
        <f t="shared" si="610"/>
        <v>9.3736269973106108</v>
      </c>
      <c r="AZ1779" s="1">
        <f t="shared" si="611"/>
        <v>1692.6221404602202</v>
      </c>
      <c r="BA1779" s="1">
        <f t="shared" si="612"/>
        <v>100.82416137896841</v>
      </c>
      <c r="BB1779" s="1">
        <f t="shared" si="613"/>
        <v>55.53335236325605</v>
      </c>
      <c r="BC1779" s="1">
        <f t="shared" si="614"/>
        <v>189.49979562614499</v>
      </c>
      <c r="BD1779" s="1">
        <f t="shared" si="615"/>
        <v>19.754451411060018</v>
      </c>
    </row>
    <row r="1780" spans="1:56" x14ac:dyDescent="0.25">
      <c r="A1780" t="s">
        <v>1945</v>
      </c>
      <c r="B1780" s="1" t="str">
        <f>VLOOKUP(A1780,[1]Sheet1!$A$2:$B$6423,2,FALSE)</f>
        <v>MG</v>
      </c>
      <c r="C1780">
        <v>2019</v>
      </c>
      <c r="D1780" s="1" t="s">
        <v>1954</v>
      </c>
      <c r="E1780" s="1" t="s">
        <v>0</v>
      </c>
      <c r="F1780" s="1" t="s">
        <v>3640</v>
      </c>
      <c r="G1780" s="1" t="s">
        <v>3616</v>
      </c>
      <c r="H1780" s="1" t="s">
        <v>3645</v>
      </c>
      <c r="I1780" s="1" t="s">
        <v>54</v>
      </c>
      <c r="J1780" s="1">
        <v>28219554</v>
      </c>
      <c r="K1780" s="1">
        <v>5.6105144149236503</v>
      </c>
      <c r="L1780" s="1">
        <v>0.54534303767569103</v>
      </c>
      <c r="M1780" s="1">
        <v>4.8399300671382299</v>
      </c>
      <c r="N1780" s="1">
        <v>1707.8315383003901</v>
      </c>
      <c r="O1780" s="1">
        <v>1627.03445845377</v>
      </c>
      <c r="P1780" s="1">
        <v>2.4790000000000001</v>
      </c>
      <c r="Q1780" s="1">
        <v>63.503999999999998</v>
      </c>
      <c r="R1780" s="1">
        <v>4.3390000000000004</v>
      </c>
      <c r="S1780" s="1">
        <v>31482000</v>
      </c>
      <c r="T1780" s="1">
        <v>11710173.348550601</v>
      </c>
      <c r="U1780" s="1">
        <v>203.58095874132101</v>
      </c>
      <c r="V1780" s="1">
        <v>58099.427301360498</v>
      </c>
      <c r="W1780" s="1">
        <v>451981.54358385201</v>
      </c>
      <c r="X1780" s="1">
        <v>1396309.8634833901</v>
      </c>
      <c r="Y1780" s="1">
        <v>986.31925864084303</v>
      </c>
      <c r="Z1780" s="1">
        <v>1396038.75706502</v>
      </c>
      <c r="AA1780" s="1">
        <v>6225251.0553270299</v>
      </c>
      <c r="AB1780" s="1">
        <v>3300735.74917542</v>
      </c>
      <c r="AC1780" s="1">
        <v>773024.13539194397</v>
      </c>
      <c r="AD1780" s="1">
        <v>1715052.9705968001</v>
      </c>
      <c r="AE1780" s="1">
        <v>18.127055120144401</v>
      </c>
      <c r="AF1780" s="1">
        <v>0.58130000000000004</v>
      </c>
      <c r="AG1780" s="1">
        <v>3.7229107665227099</v>
      </c>
      <c r="AH1780" s="1">
        <v>1.1000000000000001</v>
      </c>
      <c r="AI1780" s="1">
        <f t="shared" si="594"/>
        <v>0.15432635275859929</v>
      </c>
      <c r="AJ1780" s="1">
        <f t="shared" si="595"/>
        <v>9.3135403893508286</v>
      </c>
      <c r="AK1780" s="1">
        <f t="shared" si="596"/>
        <v>82.657852118269929</v>
      </c>
      <c r="AL1780" s="1">
        <f t="shared" si="597"/>
        <v>1.1156094104109513</v>
      </c>
      <c r="AM1780" s="1">
        <f t="shared" si="598"/>
        <v>18.127055120144401</v>
      </c>
      <c r="AN1780" s="1">
        <f t="shared" si="599"/>
        <v>5466.3170805197551</v>
      </c>
      <c r="AO1780" s="1">
        <f t="shared" si="600"/>
        <v>3.9434998584182819E-2</v>
      </c>
      <c r="AP1780" s="1">
        <f t="shared" si="601"/>
        <v>11.254249157369484</v>
      </c>
      <c r="AQ1780" s="1">
        <f t="shared" si="602"/>
        <v>87.551859670499908</v>
      </c>
      <c r="AR1780" s="1">
        <f t="shared" si="603"/>
        <v>270.4745956104573</v>
      </c>
      <c r="AS1780" s="1">
        <f t="shared" si="604"/>
        <v>0.19105666270820659</v>
      </c>
      <c r="AT1780" s="1">
        <f t="shared" si="605"/>
        <v>270.42208047696602</v>
      </c>
      <c r="AU1780" s="1">
        <f t="shared" si="606"/>
        <v>1205.8729267747383</v>
      </c>
      <c r="AV1780" s="1">
        <f t="shared" si="607"/>
        <v>639.37467629714376</v>
      </c>
      <c r="AW1780" s="1">
        <f t="shared" si="608"/>
        <v>149.73996523641014</v>
      </c>
      <c r="AX1780" s="1">
        <f t="shared" si="609"/>
        <v>332.21727555188977</v>
      </c>
      <c r="AY1780" s="1">
        <f t="shared" si="610"/>
        <v>9.1255532636226615</v>
      </c>
      <c r="AZ1780" s="1">
        <f t="shared" si="611"/>
        <v>1691.9272881999902</v>
      </c>
      <c r="BA1780" s="1">
        <f t="shared" si="612"/>
        <v>99.068745965645562</v>
      </c>
      <c r="BB1780" s="1">
        <f t="shared" si="613"/>
        <v>36.672017686839929</v>
      </c>
      <c r="BC1780" s="1">
        <f t="shared" si="614"/>
        <v>208.37644675665129</v>
      </c>
      <c r="BD1780" s="1">
        <f t="shared" si="615"/>
        <v>80.797079846620136</v>
      </c>
    </row>
    <row r="1781" spans="1:56" x14ac:dyDescent="0.25">
      <c r="A1781" t="s">
        <v>1945</v>
      </c>
      <c r="B1781" s="1" t="str">
        <f>VLOOKUP(A1781,[1]Sheet1!$A$2:$B$6423,2,FALSE)</f>
        <v>MG</v>
      </c>
      <c r="C1781">
        <v>2020</v>
      </c>
      <c r="D1781" s="1" t="s">
        <v>1955</v>
      </c>
      <c r="E1781" s="1" t="s">
        <v>0</v>
      </c>
      <c r="F1781" s="1" t="s">
        <v>3640</v>
      </c>
      <c r="G1781" s="1" t="s">
        <v>3616</v>
      </c>
      <c r="H1781" s="1" t="s">
        <v>3645</v>
      </c>
      <c r="I1781" s="1" t="s">
        <v>54</v>
      </c>
      <c r="J1781" s="1">
        <v>28953556</v>
      </c>
      <c r="K1781" s="1">
        <v>4.2017931219055704</v>
      </c>
      <c r="L1781" s="1">
        <v>0.67315389637549905</v>
      </c>
      <c r="M1781" s="1">
        <v>5.81011698160584</v>
      </c>
      <c r="N1781" s="1">
        <v>1545.7271437920399</v>
      </c>
      <c r="O1781" s="1">
        <v>1556.6423015989001</v>
      </c>
      <c r="P1781" s="1">
        <v>3.2919999999999998</v>
      </c>
      <c r="Q1781" s="1">
        <v>62.706000000000003</v>
      </c>
      <c r="R1781" s="1" t="s">
        <v>55</v>
      </c>
      <c r="S1781" s="1">
        <v>0</v>
      </c>
      <c r="T1781" s="1">
        <v>12054339.2194052</v>
      </c>
      <c r="U1781" s="1">
        <v>16067.3819658434</v>
      </c>
      <c r="V1781" s="1">
        <v>63171.791809512601</v>
      </c>
      <c r="W1781" s="1">
        <v>461833.93167969998</v>
      </c>
      <c r="X1781" s="1">
        <v>1306867.6611315899</v>
      </c>
      <c r="Y1781" s="1">
        <v>1044.4005793076899</v>
      </c>
      <c r="Z1781" s="1">
        <v>1306580.7649401899</v>
      </c>
      <c r="AA1781" s="1">
        <v>5910545.19718045</v>
      </c>
      <c r="AB1781" s="1">
        <v>3008021.4308214001</v>
      </c>
      <c r="AC1781" s="1">
        <v>768049.31394131703</v>
      </c>
      <c r="AD1781" s="1">
        <v>1713902.3554559699</v>
      </c>
      <c r="AE1781" s="1">
        <v>17.805031626788601</v>
      </c>
      <c r="AF1781" s="1">
        <v>0.5766</v>
      </c>
      <c r="AG1781" s="1">
        <v>3.6618599109812999</v>
      </c>
      <c r="AH1781" s="1">
        <v>1.1000000000000001</v>
      </c>
      <c r="AI1781" s="1">
        <f t="shared" si="594"/>
        <v>0.13967796419709555</v>
      </c>
      <c r="AJ1781" s="1">
        <f t="shared" si="595"/>
        <v>10.405122495769829</v>
      </c>
      <c r="AK1781" s="1">
        <f t="shared" si="596"/>
        <v>89.808555270752237</v>
      </c>
      <c r="AL1781" s="1">
        <f t="shared" si="597"/>
        <v>0</v>
      </c>
      <c r="AM1781" s="1">
        <f t="shared" si="598"/>
        <v>17.805031626788601</v>
      </c>
      <c r="AN1781" s="1">
        <f t="shared" si="599"/>
        <v>4968.8926827068071</v>
      </c>
      <c r="AO1781" s="1">
        <f t="shared" si="600"/>
        <v>2.7574193884970324</v>
      </c>
      <c r="AP1781" s="1">
        <f t="shared" si="601"/>
        <v>10.841288513085058</v>
      </c>
      <c r="AQ1781" s="1">
        <f t="shared" si="602"/>
        <v>79.258079517036762</v>
      </c>
      <c r="AR1781" s="1">
        <f t="shared" si="603"/>
        <v>224.27936515510964</v>
      </c>
      <c r="AS1781" s="1">
        <f t="shared" si="604"/>
        <v>0.17923582154595211</v>
      </c>
      <c r="AT1781" s="1">
        <f t="shared" si="605"/>
        <v>224.2301291860928</v>
      </c>
      <c r="AU1781" s="1">
        <f t="shared" si="606"/>
        <v>1014.3439645575072</v>
      </c>
      <c r="AV1781" s="1">
        <f t="shared" si="607"/>
        <v>516.22452444299813</v>
      </c>
      <c r="AW1781" s="1">
        <f t="shared" si="608"/>
        <v>131.80953026982226</v>
      </c>
      <c r="AX1781" s="1">
        <f t="shared" si="609"/>
        <v>294.13302023762225</v>
      </c>
      <c r="AY1781" s="1">
        <f t="shared" si="610"/>
        <v>9.4603963021670925</v>
      </c>
      <c r="AZ1781" s="1">
        <f t="shared" si="611"/>
        <v>1375.9971752653178</v>
      </c>
      <c r="BA1781" s="1">
        <f t="shared" si="612"/>
        <v>89.019409459917114</v>
      </c>
      <c r="BB1781" s="1">
        <f t="shared" si="613"/>
        <v>24.790919917770477</v>
      </c>
      <c r="BC1781" s="1">
        <f t="shared" si="614"/>
        <v>255.32965425408602</v>
      </c>
      <c r="BD1781" s="1">
        <f t="shared" si="615"/>
        <v>-10.915157806860179</v>
      </c>
    </row>
    <row r="1782" spans="1:56" x14ac:dyDescent="0.25">
      <c r="A1782" t="s">
        <v>1945</v>
      </c>
      <c r="B1782" s="1" t="str">
        <f>VLOOKUP(A1782,[1]Sheet1!$A$2:$B$6423,2,FALSE)</f>
        <v>MG</v>
      </c>
      <c r="C1782">
        <v>2021</v>
      </c>
      <c r="D1782" s="1" t="s">
        <v>1956</v>
      </c>
      <c r="E1782" s="1" t="s">
        <v>0</v>
      </c>
      <c r="F1782" s="1" t="s">
        <v>3640</v>
      </c>
      <c r="G1782" s="1" t="s">
        <v>3616</v>
      </c>
      <c r="H1782" s="1" t="s">
        <v>3645</v>
      </c>
      <c r="I1782" s="1" t="s">
        <v>54</v>
      </c>
      <c r="J1782" s="1">
        <v>29691083</v>
      </c>
      <c r="K1782" s="1">
        <v>5.8122511878771501</v>
      </c>
      <c r="L1782" s="1">
        <v>0.67886477563931003</v>
      </c>
      <c r="M1782" s="1">
        <v>5.6097846960801299</v>
      </c>
      <c r="N1782" s="1">
        <v>1577.4324605652901</v>
      </c>
      <c r="O1782" s="1">
        <v>1548.8665314725099</v>
      </c>
      <c r="P1782" s="1">
        <v>3.4980000000000002</v>
      </c>
      <c r="Q1782" s="1">
        <v>62.515999999999998</v>
      </c>
      <c r="R1782" s="1" t="s">
        <v>55</v>
      </c>
      <c r="S1782" s="1">
        <v>0</v>
      </c>
      <c r="T1782" s="1">
        <v>12511581.7309654</v>
      </c>
      <c r="U1782" s="1">
        <v>15239.9101713039</v>
      </c>
      <c r="V1782" s="1">
        <v>64858.468159796299</v>
      </c>
      <c r="W1782" s="1">
        <v>512281.27491527703</v>
      </c>
      <c r="X1782" s="1">
        <v>1280983.64428503</v>
      </c>
      <c r="Y1782" s="1">
        <v>1135.3948389510399</v>
      </c>
      <c r="Z1782" s="1">
        <v>1280672.13265713</v>
      </c>
      <c r="AA1782" s="1">
        <v>5806294.0828112997</v>
      </c>
      <c r="AB1782" s="1">
        <v>2842670.5623546098</v>
      </c>
      <c r="AC1782" s="1">
        <v>823805.83643724397</v>
      </c>
      <c r="AD1782" s="1">
        <v>1613821.8222419</v>
      </c>
      <c r="AE1782" s="1">
        <v>18.335423788764899</v>
      </c>
      <c r="AF1782" s="1">
        <v>0.57189999999999996</v>
      </c>
      <c r="AG1782" s="1">
        <v>3.5729955356315202</v>
      </c>
      <c r="AH1782" s="1">
        <v>1.1000000000000001</v>
      </c>
      <c r="AI1782" s="1">
        <f t="shared" si="594"/>
        <v>0.14254298091036058</v>
      </c>
      <c r="AJ1782" s="1">
        <f t="shared" si="595"/>
        <v>10.708633334278204</v>
      </c>
      <c r="AK1782" s="1">
        <f t="shared" si="596"/>
        <v>88.490564763791866</v>
      </c>
      <c r="AL1782" s="1">
        <f t="shared" si="597"/>
        <v>0</v>
      </c>
      <c r="AM1782" s="1">
        <f t="shared" si="598"/>
        <v>18.335423788764899</v>
      </c>
      <c r="AN1782" s="1">
        <f t="shared" si="599"/>
        <v>5076.1242412903421</v>
      </c>
      <c r="AO1782" s="1">
        <f t="shared" si="600"/>
        <v>2.6054852042831507</v>
      </c>
      <c r="AP1782" s="1">
        <f t="shared" si="601"/>
        <v>11.088502311582902</v>
      </c>
      <c r="AQ1782" s="1">
        <f t="shared" si="602"/>
        <v>87.58196519664034</v>
      </c>
      <c r="AR1782" s="1">
        <f t="shared" si="603"/>
        <v>219.00286121094624</v>
      </c>
      <c r="AS1782" s="1">
        <f t="shared" si="604"/>
        <v>0.1941123287902741</v>
      </c>
      <c r="AT1782" s="1">
        <f t="shared" si="605"/>
        <v>218.9496037489053</v>
      </c>
      <c r="AU1782" s="1">
        <f t="shared" si="606"/>
        <v>992.67076737548143</v>
      </c>
      <c r="AV1782" s="1">
        <f t="shared" si="607"/>
        <v>485.99604640796309</v>
      </c>
      <c r="AW1782" s="1">
        <f t="shared" si="608"/>
        <v>140.84163842913918</v>
      </c>
      <c r="AX1782" s="1">
        <f t="shared" si="609"/>
        <v>275.90640843264163</v>
      </c>
      <c r="AY1782" s="1">
        <f t="shared" si="610"/>
        <v>9.6269437199640002</v>
      </c>
      <c r="AZ1782" s="1">
        <f t="shared" si="611"/>
        <v>1378.891256759525</v>
      </c>
      <c r="BA1782" s="1">
        <f t="shared" si="612"/>
        <v>87.413647888631914</v>
      </c>
      <c r="BB1782" s="1">
        <f t="shared" si="613"/>
        <v>35.10336291934933</v>
      </c>
      <c r="BC1782" s="1">
        <f t="shared" si="614"/>
        <v>278.23457153966552</v>
      </c>
      <c r="BD1782" s="1">
        <f t="shared" si="615"/>
        <v>28.565929092780152</v>
      </c>
    </row>
    <row r="1783" spans="1:56" x14ac:dyDescent="0.25">
      <c r="A1783" t="s">
        <v>1945</v>
      </c>
      <c r="B1783" s="1" t="str">
        <f>VLOOKUP(A1783,[1]Sheet1!$A$2:$B$6423,2,FALSE)</f>
        <v>MG</v>
      </c>
      <c r="C1783">
        <v>2022</v>
      </c>
      <c r="D1783" s="1" t="s">
        <v>1957</v>
      </c>
      <c r="E1783" s="1" t="s">
        <v>0</v>
      </c>
      <c r="F1783" s="1" t="s">
        <v>3640</v>
      </c>
      <c r="G1783" s="1" t="s">
        <v>3616</v>
      </c>
      <c r="H1783" s="1" t="s">
        <v>3645</v>
      </c>
      <c r="I1783" s="1" t="s">
        <v>54</v>
      </c>
      <c r="J1783" s="1">
        <v>30437261</v>
      </c>
      <c r="K1783" s="1">
        <v>8.1605903199184393</v>
      </c>
      <c r="L1783" s="1">
        <v>0.65315121122159103</v>
      </c>
      <c r="M1783" s="1" t="s">
        <v>55</v>
      </c>
      <c r="N1783" s="1">
        <v>1602.4280519752899</v>
      </c>
      <c r="O1783" s="1">
        <v>1564.5036820191599</v>
      </c>
      <c r="P1783" s="1">
        <v>3.1859999999999999</v>
      </c>
      <c r="Q1783" s="1">
        <v>63.067999999999998</v>
      </c>
      <c r="R1783" s="1">
        <v>4.0190000000000001</v>
      </c>
      <c r="S1783" s="1">
        <v>17601000</v>
      </c>
      <c r="T1783" s="1">
        <v>12298930.5872353</v>
      </c>
      <c r="U1783" s="1">
        <v>22805.933173645099</v>
      </c>
      <c r="V1783" s="1">
        <v>61022.596049430103</v>
      </c>
      <c r="W1783" s="1">
        <v>541788.88667686901</v>
      </c>
      <c r="X1783" s="1">
        <v>1350799.4471626999</v>
      </c>
      <c r="Y1783" s="1">
        <v>1360.0140395194301</v>
      </c>
      <c r="Z1783" s="1">
        <v>1350426.00714171</v>
      </c>
      <c r="AA1783" s="1">
        <v>5967661.4591070404</v>
      </c>
      <c r="AB1783" s="1">
        <v>2847640.8575669001</v>
      </c>
      <c r="AC1783" s="1">
        <v>904654.15210474702</v>
      </c>
      <c r="AD1783" s="1">
        <v>1503639.5974682099</v>
      </c>
      <c r="AE1783" s="1">
        <v>15.7438906727398</v>
      </c>
      <c r="AF1783" s="1">
        <v>0.57189999999999996</v>
      </c>
      <c r="AG1783" s="1">
        <v>3.5494696151883902</v>
      </c>
      <c r="AH1783" s="1">
        <v>1.1000000000000001</v>
      </c>
      <c r="AI1783" s="1">
        <f t="shared" si="594"/>
        <v>0.14480168053666467</v>
      </c>
      <c r="AJ1783" s="1">
        <f t="shared" si="595"/>
        <v>10.466278230431152</v>
      </c>
      <c r="AK1783" s="1" t="str">
        <f t="shared" si="596"/>
        <v>NaN</v>
      </c>
      <c r="AL1783" s="1">
        <f t="shared" si="597"/>
        <v>0.57827148112965876</v>
      </c>
      <c r="AM1783" s="1">
        <f t="shared" si="598"/>
        <v>15.7438906727398</v>
      </c>
      <c r="AN1783" s="1">
        <f t="shared" si="599"/>
        <v>5140.9971071918389</v>
      </c>
      <c r="AO1783" s="1">
        <f t="shared" si="600"/>
        <v>3.8520298023044797</v>
      </c>
      <c r="AP1783" s="1">
        <f t="shared" si="601"/>
        <v>10.307004620535873</v>
      </c>
      <c r="AQ1783" s="1">
        <f t="shared" si="602"/>
        <v>91.510701278754041</v>
      </c>
      <c r="AR1783" s="1">
        <f t="shared" si="603"/>
        <v>228.15640508059431</v>
      </c>
      <c r="AS1783" s="1">
        <f t="shared" si="604"/>
        <v>0.22971279324081353</v>
      </c>
      <c r="AT1783" s="1">
        <f t="shared" si="605"/>
        <v>228.09332929767092</v>
      </c>
      <c r="AU1783" s="1">
        <f t="shared" si="606"/>
        <v>1007.9661996514576</v>
      </c>
      <c r="AV1783" s="1">
        <f t="shared" si="607"/>
        <v>480.97998736064727</v>
      </c>
      <c r="AW1783" s="1">
        <f t="shared" si="608"/>
        <v>152.80035805388633</v>
      </c>
      <c r="AX1783" s="1">
        <f t="shared" si="609"/>
        <v>253.97182817610192</v>
      </c>
      <c r="AY1783" s="1">
        <f t="shared" si="610"/>
        <v>8.9855014973658793</v>
      </c>
      <c r="AZ1783" s="1" t="str">
        <f t="shared" si="611"/>
        <v>NaN</v>
      </c>
      <c r="BA1783" s="1" t="str">
        <f t="shared" si="612"/>
        <v>NaN</v>
      </c>
      <c r="BB1783" s="1">
        <f t="shared" si="613"/>
        <v>50.291338847744484</v>
      </c>
      <c r="BC1783" s="1">
        <f t="shared" si="614"/>
        <v>255.52723271389655</v>
      </c>
      <c r="BD1783" s="1">
        <f t="shared" si="615"/>
        <v>37.924369956130022</v>
      </c>
    </row>
    <row r="1784" spans="1:56" x14ac:dyDescent="0.25">
      <c r="A1784" t="s">
        <v>1945</v>
      </c>
      <c r="B1784" s="1" t="str">
        <f>VLOOKUP(A1784,[1]Sheet1!$A$2:$B$6423,2,FALSE)</f>
        <v>MG</v>
      </c>
      <c r="C1784">
        <v>2023</v>
      </c>
      <c r="D1784" s="1" t="s">
        <v>1958</v>
      </c>
      <c r="E1784" s="1" t="s">
        <v>0</v>
      </c>
      <c r="F1784" s="1" t="s">
        <v>3640</v>
      </c>
      <c r="G1784" s="1" t="s">
        <v>3616</v>
      </c>
      <c r="H1784" s="1" t="s">
        <v>3645</v>
      </c>
      <c r="I1784" s="1" t="s">
        <v>54</v>
      </c>
      <c r="J1784" s="1">
        <v>31195932</v>
      </c>
      <c r="K1784" s="1">
        <v>9.8743267504488799</v>
      </c>
      <c r="L1784" s="1">
        <v>0.64775801540690503</v>
      </c>
      <c r="M1784" s="1" t="s">
        <v>55</v>
      </c>
      <c r="N1784" s="1">
        <v>1629.6055225488999</v>
      </c>
      <c r="O1784" s="1">
        <v>1537.78446280303</v>
      </c>
      <c r="P1784" s="1">
        <v>3.044</v>
      </c>
      <c r="Q1784" s="1">
        <v>63.631999999999998</v>
      </c>
      <c r="R1784" s="1">
        <v>4.4329999999999998</v>
      </c>
      <c r="S1784" s="1">
        <v>21132000</v>
      </c>
      <c r="T1784" s="1">
        <v>12221608.2563213</v>
      </c>
      <c r="U1784" s="1">
        <v>34686.667763778503</v>
      </c>
      <c r="V1784" s="1">
        <v>61572.964927303801</v>
      </c>
      <c r="W1784" s="1">
        <v>569610.79329847905</v>
      </c>
      <c r="X1784" s="1">
        <v>1412422.4392663201</v>
      </c>
      <c r="Y1784" s="1">
        <v>1494.8835884755899</v>
      </c>
      <c r="Z1784" s="1">
        <v>1412011.0981698099</v>
      </c>
      <c r="AA1784" s="1">
        <v>6051719.7019487396</v>
      </c>
      <c r="AB1784" s="1">
        <v>2815657.0158225601</v>
      </c>
      <c r="AC1784" s="1">
        <v>949474.04646183597</v>
      </c>
      <c r="AD1784" s="1">
        <v>1473936.35505268</v>
      </c>
      <c r="AE1784" s="1">
        <v>15.5139449944046</v>
      </c>
      <c r="AF1784" s="1">
        <v>0.57189999999999996</v>
      </c>
      <c r="AG1784" s="1">
        <v>3.5263080397575699</v>
      </c>
      <c r="AH1784" s="1">
        <v>1.1000000000000001</v>
      </c>
      <c r="AI1784" s="1">
        <f t="shared" si="594"/>
        <v>0.14725754331748872</v>
      </c>
      <c r="AJ1784" s="1">
        <f t="shared" si="595"/>
        <v>10.555900391824078</v>
      </c>
      <c r="AK1784" s="1" t="str">
        <f t="shared" si="596"/>
        <v>NaN</v>
      </c>
      <c r="AL1784" s="1">
        <f t="shared" si="597"/>
        <v>0.67739601432648333</v>
      </c>
      <c r="AM1784" s="1">
        <f t="shared" si="598"/>
        <v>15.5139449944046</v>
      </c>
      <c r="AN1784" s="1">
        <f t="shared" si="599"/>
        <v>5212.3797348082016</v>
      </c>
      <c r="AO1784" s="1">
        <f t="shared" si="600"/>
        <v>5.7956301520321309</v>
      </c>
      <c r="AP1784" s="1">
        <f t="shared" si="601"/>
        <v>10.287933522843122</v>
      </c>
      <c r="AQ1784" s="1">
        <f t="shared" si="602"/>
        <v>95.17355518395847</v>
      </c>
      <c r="AR1784" s="1">
        <f t="shared" si="603"/>
        <v>235.99493996268919</v>
      </c>
      <c r="AS1784" s="1">
        <f t="shared" si="604"/>
        <v>0.24977298073567822</v>
      </c>
      <c r="AT1784" s="1">
        <f t="shared" si="605"/>
        <v>235.92621093752194</v>
      </c>
      <c r="AU1784" s="1">
        <f t="shared" si="606"/>
        <v>1011.1530290288214</v>
      </c>
      <c r="AV1784" s="1">
        <f t="shared" si="607"/>
        <v>470.45472369423192</v>
      </c>
      <c r="AW1784" s="1">
        <f t="shared" si="608"/>
        <v>158.64309739180143</v>
      </c>
      <c r="AX1784" s="1">
        <f t="shared" si="609"/>
        <v>246.27300724574138</v>
      </c>
      <c r="AY1784" s="1">
        <f t="shared" si="610"/>
        <v>8.4697564249894892</v>
      </c>
      <c r="AZ1784" s="1" t="str">
        <f t="shared" si="611"/>
        <v>NaN</v>
      </c>
      <c r="BA1784" s="1" t="str">
        <f t="shared" si="612"/>
        <v>NaN</v>
      </c>
      <c r="BB1784" s="1">
        <f t="shared" si="613"/>
        <v>62.086939992300884</v>
      </c>
      <c r="BC1784" s="1">
        <f t="shared" si="614"/>
        <v>247.442072128555</v>
      </c>
      <c r="BD1784" s="1">
        <f t="shared" si="615"/>
        <v>91.821059745869889</v>
      </c>
    </row>
    <row r="1785" spans="1:56" x14ac:dyDescent="0.25">
      <c r="A1785" t="s">
        <v>1945</v>
      </c>
      <c r="B1785" s="1" t="str">
        <f>VLOOKUP(A1785,[1]Sheet1!$A$2:$B$6423,2,FALSE)</f>
        <v>MG</v>
      </c>
      <c r="C1785">
        <v>2024</v>
      </c>
      <c r="D1785" s="1" t="s">
        <v>1959</v>
      </c>
      <c r="E1785" s="1" t="s">
        <v>0</v>
      </c>
      <c r="F1785" s="1" t="s">
        <v>3640</v>
      </c>
      <c r="G1785" s="1" t="s">
        <v>3616</v>
      </c>
      <c r="H1785" s="1" t="s">
        <v>3645</v>
      </c>
      <c r="I1785" s="1" t="s">
        <v>54</v>
      </c>
      <c r="J1785" s="1">
        <v>31964956</v>
      </c>
      <c r="K1785" s="1">
        <v>7.61335784313723</v>
      </c>
      <c r="L1785" s="1">
        <v>0.70864814539682497</v>
      </c>
      <c r="M1785" s="1" t="s">
        <v>55</v>
      </c>
      <c r="N1785" s="1">
        <v>1659.1503077019399</v>
      </c>
      <c r="O1785" s="1">
        <v>1649.45265249196</v>
      </c>
      <c r="P1785" s="1">
        <v>3.0510000000000002</v>
      </c>
      <c r="Q1785" s="1">
        <v>63.835000000000001</v>
      </c>
      <c r="R1785" s="1">
        <v>4.0199999999999996</v>
      </c>
      <c r="S1785" s="1">
        <v>51316000</v>
      </c>
      <c r="T1785" s="1" t="s">
        <v>55</v>
      </c>
      <c r="U1785" s="1" t="s">
        <v>55</v>
      </c>
      <c r="V1785" s="1" t="s">
        <v>55</v>
      </c>
      <c r="W1785" s="1" t="s">
        <v>55</v>
      </c>
      <c r="X1785" s="1" t="s">
        <v>55</v>
      </c>
      <c r="Y1785" s="1" t="s">
        <v>55</v>
      </c>
      <c r="Z1785" s="1" t="s">
        <v>55</v>
      </c>
      <c r="AA1785" s="1" t="s">
        <v>55</v>
      </c>
      <c r="AB1785" s="1" t="s">
        <v>55</v>
      </c>
      <c r="AC1785" s="1" t="s">
        <v>55</v>
      </c>
      <c r="AD1785" s="1" t="s">
        <v>55</v>
      </c>
      <c r="AE1785" s="1" t="s">
        <v>55</v>
      </c>
      <c r="AF1785" s="1">
        <v>0.57189999999999996</v>
      </c>
      <c r="AG1785" s="1">
        <v>3.5032388401346002</v>
      </c>
      <c r="AH1785" s="1">
        <v>1.1000000000000001</v>
      </c>
      <c r="AI1785" s="1">
        <f t="shared" si="594"/>
        <v>0.14992732592394101</v>
      </c>
      <c r="AJ1785" s="1">
        <f t="shared" si="595"/>
        <v>11.757537884875513</v>
      </c>
      <c r="AK1785" s="1" t="str">
        <f t="shared" si="596"/>
        <v>NaN</v>
      </c>
      <c r="AL1785" s="1">
        <f t="shared" si="597"/>
        <v>1.6053830951620893</v>
      </c>
      <c r="AM1785" s="1" t="str">
        <f t="shared" si="598"/>
        <v>NaN</v>
      </c>
      <c r="AN1785" s="1">
        <f t="shared" si="599"/>
        <v>5301.1756125069587</v>
      </c>
      <c r="AO1785" s="1" t="str">
        <f t="shared" si="600"/>
        <v>NaN</v>
      </c>
      <c r="AP1785" s="1" t="str">
        <f t="shared" si="601"/>
        <v>NaN</v>
      </c>
      <c r="AQ1785" s="1" t="str">
        <f t="shared" si="602"/>
        <v>NaN</v>
      </c>
      <c r="AR1785" s="1" t="str">
        <f t="shared" si="603"/>
        <v>NaN</v>
      </c>
      <c r="AS1785" s="1" t="str">
        <f t="shared" si="604"/>
        <v>NaN</v>
      </c>
      <c r="AT1785" s="1" t="str">
        <f t="shared" si="605"/>
        <v>NaN</v>
      </c>
      <c r="AU1785" s="1" t="str">
        <f t="shared" si="606"/>
        <v>NaN</v>
      </c>
      <c r="AV1785" s="1" t="str">
        <f t="shared" si="607"/>
        <v>NaN</v>
      </c>
      <c r="AW1785" s="1" t="str">
        <f t="shared" si="608"/>
        <v>NaN</v>
      </c>
      <c r="AX1785" s="1" t="str">
        <f t="shared" si="609"/>
        <v>NaN</v>
      </c>
      <c r="AY1785" s="1" t="str">
        <f t="shared" si="610"/>
        <v>NaN</v>
      </c>
      <c r="AZ1785" s="1" t="str">
        <f t="shared" si="611"/>
        <v>NaN</v>
      </c>
      <c r="BA1785" s="1" t="str">
        <f t="shared" si="612"/>
        <v>NaN</v>
      </c>
      <c r="BB1785" s="1">
        <f t="shared" si="613"/>
        <v>48.529167281462982</v>
      </c>
      <c r="BC1785" s="1">
        <f t="shared" si="614"/>
        <v>252.54955154375091</v>
      </c>
      <c r="BD1785" s="1">
        <f t="shared" si="615"/>
        <v>9.6976552099799846</v>
      </c>
    </row>
    <row r="1786" spans="1:56" x14ac:dyDescent="0.25">
      <c r="A1786" t="s">
        <v>1945</v>
      </c>
      <c r="B1786" s="1" t="str">
        <f>VLOOKUP(A1786,[1]Sheet1!$A$2:$B$6423,2,FALSE)</f>
        <v>MG</v>
      </c>
      <c r="C1786">
        <v>2025</v>
      </c>
      <c r="D1786" s="1" t="s">
        <v>1960</v>
      </c>
      <c r="E1786" s="1" t="s">
        <v>0</v>
      </c>
      <c r="F1786" s="1" t="s">
        <v>3640</v>
      </c>
      <c r="G1786" s="1" t="s">
        <v>3616</v>
      </c>
      <c r="H1786" s="1" t="s">
        <v>3645</v>
      </c>
      <c r="I1786" s="1" t="s">
        <v>54</v>
      </c>
      <c r="J1786" s="1">
        <v>32740678</v>
      </c>
      <c r="K1786" s="1">
        <v>8.0505243179122701</v>
      </c>
      <c r="L1786" s="1" t="s">
        <v>55</v>
      </c>
      <c r="M1786" s="1" t="s">
        <v>55</v>
      </c>
      <c r="N1786" s="1">
        <v>1668.4770233085401</v>
      </c>
      <c r="O1786" s="1">
        <v>1658.2953276695901</v>
      </c>
      <c r="P1786" s="1">
        <v>3.0409999999999999</v>
      </c>
      <c r="Q1786" s="1" t="s">
        <v>55</v>
      </c>
      <c r="R1786" s="1">
        <v>4.0720000000000001</v>
      </c>
      <c r="S1786" s="1">
        <v>10000000</v>
      </c>
      <c r="T1786" s="1" t="s">
        <v>55</v>
      </c>
      <c r="U1786" s="1" t="s">
        <v>55</v>
      </c>
      <c r="V1786" s="1" t="s">
        <v>55</v>
      </c>
      <c r="W1786" s="1" t="s">
        <v>55</v>
      </c>
      <c r="X1786" s="1" t="s">
        <v>55</v>
      </c>
      <c r="Y1786" s="1" t="s">
        <v>55</v>
      </c>
      <c r="Z1786" s="1" t="s">
        <v>55</v>
      </c>
      <c r="AA1786" s="1" t="s">
        <v>55</v>
      </c>
      <c r="AB1786" s="1" t="s">
        <v>55</v>
      </c>
      <c r="AC1786" s="1" t="s">
        <v>55</v>
      </c>
      <c r="AD1786" s="1" t="s">
        <v>55</v>
      </c>
      <c r="AE1786" s="1" t="s">
        <v>55</v>
      </c>
      <c r="AF1786" s="1" t="s">
        <v>55</v>
      </c>
      <c r="AG1786" s="1" t="s">
        <v>55</v>
      </c>
      <c r="AH1786" s="1">
        <v>1.1000000000000001</v>
      </c>
      <c r="AI1786" s="1">
        <f t="shared" si="594"/>
        <v>0.15077012450828836</v>
      </c>
      <c r="AJ1786" s="1" t="str">
        <f t="shared" si="595"/>
        <v>NaN</v>
      </c>
      <c r="AK1786" s="1" t="str">
        <f t="shared" si="596"/>
        <v>NaN</v>
      </c>
      <c r="AL1786" s="1">
        <f t="shared" si="597"/>
        <v>0.30543044954658544</v>
      </c>
      <c r="AM1786" s="1" t="str">
        <f t="shared" si="598"/>
        <v>NaN</v>
      </c>
      <c r="AN1786" s="1" t="str">
        <f t="shared" si="599"/>
        <v>NaN</v>
      </c>
      <c r="AO1786" s="1" t="str">
        <f t="shared" si="600"/>
        <v>NaN</v>
      </c>
      <c r="AP1786" s="1" t="str">
        <f t="shared" si="601"/>
        <v>NaN</v>
      </c>
      <c r="AQ1786" s="1" t="str">
        <f t="shared" si="602"/>
        <v>NaN</v>
      </c>
      <c r="AR1786" s="1" t="str">
        <f t="shared" si="603"/>
        <v>NaN</v>
      </c>
      <c r="AS1786" s="1" t="str">
        <f t="shared" si="604"/>
        <v>NaN</v>
      </c>
      <c r="AT1786" s="1" t="str">
        <f t="shared" si="605"/>
        <v>NaN</v>
      </c>
      <c r="AU1786" s="1" t="str">
        <f t="shared" si="606"/>
        <v>NaN</v>
      </c>
      <c r="AV1786" s="1" t="str">
        <f t="shared" si="607"/>
        <v>NaN</v>
      </c>
      <c r="AW1786" s="1" t="str">
        <f t="shared" si="608"/>
        <v>NaN</v>
      </c>
      <c r="AX1786" s="1" t="str">
        <f t="shared" si="609"/>
        <v>NaN</v>
      </c>
      <c r="AY1786" s="1" t="str">
        <f t="shared" si="610"/>
        <v>NaN</v>
      </c>
      <c r="AZ1786" s="1" t="str">
        <f t="shared" si="611"/>
        <v>NaN</v>
      </c>
      <c r="BA1786" s="1" t="str">
        <f t="shared" si="612"/>
        <v>NaN</v>
      </c>
      <c r="BB1786" s="1">
        <f t="shared" si="613"/>
        <v>51.647167817139021</v>
      </c>
      <c r="BC1786" s="1">
        <f t="shared" si="614"/>
        <v>253.07665967114002</v>
      </c>
      <c r="BD1786" s="1">
        <f t="shared" si="615"/>
        <v>10.181695638950032</v>
      </c>
    </row>
    <row r="1787" spans="1:56" x14ac:dyDescent="0.25">
      <c r="A1787" t="s">
        <v>1961</v>
      </c>
      <c r="B1787" s="1" t="str">
        <f>VLOOKUP(A1787,[1]Sheet1!$A$2:$B$6423,2,FALSE)</f>
        <v>MW</v>
      </c>
      <c r="C1787">
        <v>2011</v>
      </c>
      <c r="D1787" s="1" t="s">
        <v>1962</v>
      </c>
      <c r="E1787" s="1" t="s">
        <v>0</v>
      </c>
      <c r="F1787" s="1" t="s">
        <v>3640</v>
      </c>
      <c r="G1787" s="1" t="s">
        <v>3616</v>
      </c>
      <c r="H1787" s="1" t="s">
        <v>3645</v>
      </c>
      <c r="I1787" s="1" t="s">
        <v>54</v>
      </c>
      <c r="J1787" s="1">
        <v>15265022</v>
      </c>
      <c r="K1787" s="1">
        <v>7.6228226284852001</v>
      </c>
      <c r="L1787" s="1">
        <v>0.46855777353206302</v>
      </c>
      <c r="M1787" s="1">
        <v>5.99857951038382</v>
      </c>
      <c r="N1787" s="1">
        <v>1533.2288957240501</v>
      </c>
      <c r="O1787" s="1" t="s">
        <v>55</v>
      </c>
      <c r="P1787" s="1">
        <v>4.8289999999999997</v>
      </c>
      <c r="Q1787" s="1">
        <v>58.859000000000002</v>
      </c>
      <c r="R1787" s="1">
        <v>3.9460000000000002</v>
      </c>
      <c r="S1787" s="1">
        <v>0</v>
      </c>
      <c r="T1787" s="1">
        <v>8246864.3239895198</v>
      </c>
      <c r="U1787" s="1">
        <v>68.262661012805395</v>
      </c>
      <c r="V1787" s="1">
        <v>153068.71561890899</v>
      </c>
      <c r="W1787" s="1">
        <v>213027.067621339</v>
      </c>
      <c r="X1787" s="1">
        <v>768573.78315680998</v>
      </c>
      <c r="Y1787" s="1">
        <v>568.99652876991502</v>
      </c>
      <c r="Z1787" s="1">
        <v>768418.47225804895</v>
      </c>
      <c r="AA1787" s="1">
        <v>4185494.6047558798</v>
      </c>
      <c r="AB1787" s="1">
        <v>1814878.6940099199</v>
      </c>
      <c r="AC1787" s="1">
        <v>406613.52864379098</v>
      </c>
      <c r="AD1787" s="1">
        <v>750574.81050101703</v>
      </c>
      <c r="AE1787" s="1">
        <v>7.0752905269760902</v>
      </c>
      <c r="AF1787" s="1">
        <v>0.65429999999999999</v>
      </c>
      <c r="AG1787" s="1">
        <v>5.2306642361128697</v>
      </c>
      <c r="AH1787" s="1">
        <v>1.1000000000000001</v>
      </c>
      <c r="AI1787" s="1">
        <f t="shared" si="594"/>
        <v>0.1385485735066504</v>
      </c>
      <c r="AJ1787" s="1">
        <f t="shared" si="595"/>
        <v>7.1840631769548455</v>
      </c>
      <c r="AK1787" s="1">
        <f t="shared" si="596"/>
        <v>91.971954386186965</v>
      </c>
      <c r="AL1787" s="1">
        <f t="shared" si="597"/>
        <v>0</v>
      </c>
      <c r="AM1787" s="1">
        <f t="shared" si="598"/>
        <v>7.0752905269760902</v>
      </c>
      <c r="AN1787" s="1">
        <f t="shared" si="599"/>
        <v>5041.5229679768645</v>
      </c>
      <c r="AO1787" s="1">
        <f t="shared" si="600"/>
        <v>2.2544859309818043E-2</v>
      </c>
      <c r="AP1787" s="1">
        <f t="shared" si="601"/>
        <v>50.553444696735362</v>
      </c>
      <c r="AQ1787" s="1">
        <f t="shared" si="602"/>
        <v>70.355670251490054</v>
      </c>
      <c r="AR1787" s="1">
        <f t="shared" si="603"/>
        <v>253.83405149169965</v>
      </c>
      <c r="AS1787" s="1">
        <f t="shared" si="604"/>
        <v>0.1879204018502322</v>
      </c>
      <c r="AT1787" s="1">
        <f t="shared" si="605"/>
        <v>253.78275752937969</v>
      </c>
      <c r="AU1787" s="1">
        <f t="shared" si="606"/>
        <v>1382.3279902393863</v>
      </c>
      <c r="AV1787" s="1">
        <f t="shared" si="607"/>
        <v>599.39334643231223</v>
      </c>
      <c r="AW1787" s="1">
        <f t="shared" si="608"/>
        <v>134.29076248614584</v>
      </c>
      <c r="AX1787" s="1">
        <f t="shared" si="609"/>
        <v>247.88959664295012</v>
      </c>
      <c r="AY1787" s="1">
        <f t="shared" si="610"/>
        <v>14.268357705989764</v>
      </c>
      <c r="AZ1787" s="1" t="str">
        <f t="shared" si="611"/>
        <v>NaN</v>
      </c>
      <c r="BA1787" s="1" t="str">
        <f t="shared" si="612"/>
        <v>NaN</v>
      </c>
      <c r="BB1787" s="1">
        <f t="shared" si="613"/>
        <v>44.902600596490075</v>
      </c>
      <c r="BC1787" s="1">
        <f t="shared" si="614"/>
        <v>385.44203816498072</v>
      </c>
      <c r="BD1787" s="1" t="str">
        <f t="shared" si="615"/>
        <v>NaN</v>
      </c>
    </row>
    <row r="1788" spans="1:56" x14ac:dyDescent="0.25">
      <c r="A1788" t="s">
        <v>1961</v>
      </c>
      <c r="B1788" s="1" t="str">
        <f>VLOOKUP(A1788,[1]Sheet1!$A$2:$B$6423,2,FALSE)</f>
        <v>MW</v>
      </c>
      <c r="C1788">
        <v>2012</v>
      </c>
      <c r="D1788" s="1" t="s">
        <v>1963</v>
      </c>
      <c r="E1788" s="1" t="s">
        <v>0</v>
      </c>
      <c r="F1788" s="1" t="s">
        <v>3640</v>
      </c>
      <c r="G1788" s="1" t="s">
        <v>3616</v>
      </c>
      <c r="H1788" s="1" t="s">
        <v>3645</v>
      </c>
      <c r="I1788" s="1" t="s">
        <v>54</v>
      </c>
      <c r="J1788" s="1">
        <v>15709577</v>
      </c>
      <c r="K1788" s="1">
        <v>21.271265001377898</v>
      </c>
      <c r="L1788" s="1">
        <v>0.54377163693460195</v>
      </c>
      <c r="M1788" s="1">
        <v>9.0378339016853193</v>
      </c>
      <c r="N1788" s="1">
        <v>1518.14803849238</v>
      </c>
      <c r="O1788" s="1" t="s">
        <v>55</v>
      </c>
      <c r="P1788" s="1">
        <v>4.9489999999999998</v>
      </c>
      <c r="Q1788" s="1">
        <v>59.87</v>
      </c>
      <c r="R1788" s="1">
        <v>4.2789999999999999</v>
      </c>
      <c r="S1788" s="1">
        <v>0</v>
      </c>
      <c r="T1788" s="1">
        <v>8008110.2614949998</v>
      </c>
      <c r="U1788" s="1">
        <v>0</v>
      </c>
      <c r="V1788" s="1">
        <v>154842.55190027101</v>
      </c>
      <c r="W1788" s="1">
        <v>224069.74836870999</v>
      </c>
      <c r="X1788" s="1">
        <v>755323.75779117201</v>
      </c>
      <c r="Y1788" s="1">
        <v>656.71826490809201</v>
      </c>
      <c r="Z1788" s="1">
        <v>755144.36647244403</v>
      </c>
      <c r="AA1788" s="1">
        <v>4037499.2472621198</v>
      </c>
      <c r="AB1788" s="1">
        <v>1742161.7040280499</v>
      </c>
      <c r="AC1788" s="1">
        <v>412680.03103085299</v>
      </c>
      <c r="AD1788" s="1">
        <v>735230.67666213703</v>
      </c>
      <c r="AE1788" s="1">
        <v>9.05891970435699</v>
      </c>
      <c r="AF1788" s="1">
        <v>0.65700000000000003</v>
      </c>
      <c r="AG1788" s="1">
        <v>5.2186110224487097</v>
      </c>
      <c r="AH1788" s="1">
        <v>1.1000000000000001</v>
      </c>
      <c r="AI1788" s="1">
        <f t="shared" si="594"/>
        <v>0.1371858081279568</v>
      </c>
      <c r="AJ1788" s="1">
        <f t="shared" si="595"/>
        <v>8.2552584400005653</v>
      </c>
      <c r="AK1788" s="1">
        <f t="shared" si="596"/>
        <v>137.20769810063501</v>
      </c>
      <c r="AL1788" s="1">
        <f t="shared" si="597"/>
        <v>0</v>
      </c>
      <c r="AM1788" s="1">
        <f t="shared" si="598"/>
        <v>9.05891970435699</v>
      </c>
      <c r="AN1788" s="1">
        <f t="shared" si="599"/>
        <v>4960.8336705870806</v>
      </c>
      <c r="AO1788" s="1">
        <f t="shared" si="600"/>
        <v>0</v>
      </c>
      <c r="AP1788" s="1">
        <f t="shared" si="601"/>
        <v>48.896806394372803</v>
      </c>
      <c r="AQ1788" s="1">
        <f t="shared" si="602"/>
        <v>70.757650079787069</v>
      </c>
      <c r="AR1788" s="1">
        <f t="shared" si="603"/>
        <v>238.51918672570284</v>
      </c>
      <c r="AS1788" s="1">
        <f t="shared" si="604"/>
        <v>0.20738114594973428</v>
      </c>
      <c r="AT1788" s="1">
        <f t="shared" si="605"/>
        <v>238.4625378105757</v>
      </c>
      <c r="AU1788" s="1">
        <f t="shared" si="606"/>
        <v>1274.9778183580574</v>
      </c>
      <c r="AV1788" s="1">
        <f t="shared" si="607"/>
        <v>550.14685888421536</v>
      </c>
      <c r="AW1788" s="1">
        <f t="shared" si="608"/>
        <v>130.31776687028409</v>
      </c>
      <c r="AX1788" s="1">
        <f t="shared" si="609"/>
        <v>232.17411241779791</v>
      </c>
      <c r="AY1788" s="1">
        <f t="shared" si="610"/>
        <v>12.931134562920773</v>
      </c>
      <c r="AZ1788" s="1" t="str">
        <f t="shared" si="611"/>
        <v>NaN</v>
      </c>
      <c r="BA1788" s="1" t="str">
        <f t="shared" si="612"/>
        <v>NaN</v>
      </c>
      <c r="BB1788" s="1">
        <f t="shared" si="613"/>
        <v>127.34482218238014</v>
      </c>
      <c r="BC1788" s="1">
        <f t="shared" si="614"/>
        <v>392.26748802003652</v>
      </c>
      <c r="BD1788" s="1" t="str">
        <f t="shared" si="615"/>
        <v>NaN</v>
      </c>
    </row>
    <row r="1789" spans="1:56" x14ac:dyDescent="0.25">
      <c r="A1789" t="s">
        <v>1961</v>
      </c>
      <c r="B1789" s="1" t="str">
        <f>VLOOKUP(A1789,[1]Sheet1!$A$2:$B$6423,2,FALSE)</f>
        <v>MW</v>
      </c>
      <c r="C1789">
        <v>2013</v>
      </c>
      <c r="D1789" s="1" t="s">
        <v>1964</v>
      </c>
      <c r="E1789" s="1" t="s">
        <v>0</v>
      </c>
      <c r="F1789" s="1" t="s">
        <v>3640</v>
      </c>
      <c r="G1789" s="1" t="s">
        <v>3616</v>
      </c>
      <c r="H1789" s="1" t="s">
        <v>3645</v>
      </c>
      <c r="I1789" s="1" t="s">
        <v>54</v>
      </c>
      <c r="J1789" s="1">
        <v>16161816</v>
      </c>
      <c r="K1789" s="1">
        <v>27.283333333333399</v>
      </c>
      <c r="L1789" s="1">
        <v>0.80979058911775403</v>
      </c>
      <c r="M1789" s="1">
        <v>10.356660794192299</v>
      </c>
      <c r="N1789" s="1">
        <v>1555.50607410511</v>
      </c>
      <c r="O1789" s="1" t="s">
        <v>55</v>
      </c>
      <c r="P1789" s="1">
        <v>4.9779999999999998</v>
      </c>
      <c r="Q1789" s="1">
        <v>60.816000000000003</v>
      </c>
      <c r="R1789" s="1">
        <v>4.0350000000000001</v>
      </c>
      <c r="S1789" s="1">
        <v>0</v>
      </c>
      <c r="T1789" s="1">
        <v>7791313.95898211</v>
      </c>
      <c r="U1789" s="1">
        <v>136.62893659652701</v>
      </c>
      <c r="V1789" s="1">
        <v>155970.91555284499</v>
      </c>
      <c r="W1789" s="1">
        <v>232692.84447511501</v>
      </c>
      <c r="X1789" s="1">
        <v>736002.62344614498</v>
      </c>
      <c r="Y1789" s="1">
        <v>736.18774336749095</v>
      </c>
      <c r="Z1789" s="1">
        <v>735801.576324336</v>
      </c>
      <c r="AA1789" s="1">
        <v>3903878.1645046901</v>
      </c>
      <c r="AB1789" s="1">
        <v>1677749.3671931999</v>
      </c>
      <c r="AC1789" s="1">
        <v>413561.81224820099</v>
      </c>
      <c r="AD1789" s="1">
        <v>687894.948600334</v>
      </c>
      <c r="AE1789" s="1">
        <v>8.2996225353347004</v>
      </c>
      <c r="AF1789" s="1">
        <v>0.65969999999999995</v>
      </c>
      <c r="AG1789" s="1">
        <v>5.2605552042054304</v>
      </c>
      <c r="AH1789" s="1">
        <v>1.1000000000000001</v>
      </c>
      <c r="AI1789" s="1">
        <f t="shared" si="594"/>
        <v>0.14056162667506952</v>
      </c>
      <c r="AJ1789" s="1">
        <f t="shared" si="595"/>
        <v>12.596341801258218</v>
      </c>
      <c r="AK1789" s="1">
        <f t="shared" si="596"/>
        <v>161.09848772812373</v>
      </c>
      <c r="AL1789" s="1">
        <f t="shared" si="597"/>
        <v>0</v>
      </c>
      <c r="AM1789" s="1">
        <f t="shared" si="598"/>
        <v>8.2996225353347004</v>
      </c>
      <c r="AN1789" s="1">
        <f t="shared" si="599"/>
        <v>5054.283473126653</v>
      </c>
      <c r="AO1789" s="1">
        <f t="shared" si="600"/>
        <v>4.2727956820613214E-2</v>
      </c>
      <c r="AP1789" s="1">
        <f t="shared" si="601"/>
        <v>48.776772410178246</v>
      </c>
      <c r="AQ1789" s="1">
        <f t="shared" si="602"/>
        <v>72.770015334007283</v>
      </c>
      <c r="AR1789" s="1">
        <f t="shared" si="603"/>
        <v>230.17004375385227</v>
      </c>
      <c r="AS1789" s="1">
        <f t="shared" si="604"/>
        <v>0.23022793629259952</v>
      </c>
      <c r="AT1789" s="1">
        <f t="shared" si="605"/>
        <v>230.10717030293074</v>
      </c>
      <c r="AU1789" s="1">
        <f t="shared" si="606"/>
        <v>1220.8595177643447</v>
      </c>
      <c r="AV1789" s="1">
        <f t="shared" si="607"/>
        <v>524.6824304059204</v>
      </c>
      <c r="AW1789" s="1">
        <f t="shared" si="608"/>
        <v>129.33315369772743</v>
      </c>
      <c r="AX1789" s="1">
        <f t="shared" si="609"/>
        <v>215.12533430389112</v>
      </c>
      <c r="AY1789" s="1">
        <f t="shared" si="610"/>
        <v>11.762536523842419</v>
      </c>
      <c r="AZ1789" s="1" t="str">
        <f t="shared" si="611"/>
        <v>NaN</v>
      </c>
      <c r="BA1789" s="1" t="str">
        <f t="shared" si="612"/>
        <v>NaN</v>
      </c>
      <c r="BB1789" s="1">
        <f t="shared" si="613"/>
        <v>169.30209426322858</v>
      </c>
      <c r="BC1789" s="1">
        <f t="shared" si="614"/>
        <v>404.55820056216828</v>
      </c>
      <c r="BD1789" s="1" t="str">
        <f t="shared" si="615"/>
        <v>NaN</v>
      </c>
    </row>
    <row r="1790" spans="1:56" x14ac:dyDescent="0.25">
      <c r="A1790" t="s">
        <v>1961</v>
      </c>
      <c r="B1790" s="1" t="str">
        <f>VLOOKUP(A1790,[1]Sheet1!$A$2:$B$6423,2,FALSE)</f>
        <v>MW</v>
      </c>
      <c r="C1790">
        <v>2014</v>
      </c>
      <c r="D1790" s="1" t="s">
        <v>1965</v>
      </c>
      <c r="E1790" s="1" t="s">
        <v>0</v>
      </c>
      <c r="F1790" s="1" t="s">
        <v>3640</v>
      </c>
      <c r="G1790" s="1" t="s">
        <v>3616</v>
      </c>
      <c r="H1790" s="1" t="s">
        <v>3645</v>
      </c>
      <c r="I1790" s="1" t="s">
        <v>54</v>
      </c>
      <c r="J1790" s="1">
        <v>16621538</v>
      </c>
      <c r="K1790" s="1">
        <v>23.792064946968701</v>
      </c>
      <c r="L1790" s="1">
        <v>0.58077127815409302</v>
      </c>
      <c r="M1790" s="1">
        <v>9.8108719839087897</v>
      </c>
      <c r="N1790" s="1">
        <v>1597.56484331405</v>
      </c>
      <c r="O1790" s="1" t="s">
        <v>55</v>
      </c>
      <c r="P1790" s="1">
        <v>4.9669999999999996</v>
      </c>
      <c r="Q1790" s="1">
        <v>61.651000000000003</v>
      </c>
      <c r="R1790" s="1">
        <v>4.5629999999999997</v>
      </c>
      <c r="S1790" s="1">
        <v>0</v>
      </c>
      <c r="T1790" s="1">
        <v>7672062.5544880303</v>
      </c>
      <c r="U1790" s="1">
        <v>919.60526663702899</v>
      </c>
      <c r="V1790" s="1">
        <v>159343.94744477101</v>
      </c>
      <c r="W1790" s="1">
        <v>243616.57736188301</v>
      </c>
      <c r="X1790" s="1">
        <v>726979.47559901502</v>
      </c>
      <c r="Y1790" s="1">
        <v>643.72385658957103</v>
      </c>
      <c r="Z1790" s="1">
        <v>726803.838971577</v>
      </c>
      <c r="AA1790" s="1">
        <v>3850063.1012118701</v>
      </c>
      <c r="AB1790" s="1">
        <v>1632901.6617664499</v>
      </c>
      <c r="AC1790" s="1">
        <v>420660.36759738001</v>
      </c>
      <c r="AD1790" s="1">
        <v>663677.40283622697</v>
      </c>
      <c r="AE1790" s="1">
        <v>8.7242120405812695</v>
      </c>
      <c r="AF1790" s="1">
        <v>0.66239999999999999</v>
      </c>
      <c r="AG1790" s="1">
        <v>5.2378412213174999</v>
      </c>
      <c r="AH1790" s="1">
        <v>1.1000000000000001</v>
      </c>
      <c r="AI1790" s="1">
        <f t="shared" si="594"/>
        <v>0.14436222193752199</v>
      </c>
      <c r="AJ1790" s="1">
        <f t="shared" si="595"/>
        <v>9.2781977598554413</v>
      </c>
      <c r="AK1790" s="1">
        <f t="shared" si="596"/>
        <v>156.73504163747447</v>
      </c>
      <c r="AL1790" s="1">
        <f t="shared" si="597"/>
        <v>0</v>
      </c>
      <c r="AM1790" s="1">
        <f t="shared" si="598"/>
        <v>8.7242120405812695</v>
      </c>
      <c r="AN1790" s="1">
        <f t="shared" si="599"/>
        <v>5165.9331136743785</v>
      </c>
      <c r="AO1790" s="1">
        <f t="shared" si="600"/>
        <v>0.28581105421349001</v>
      </c>
      <c r="AP1790" s="1">
        <f t="shared" si="601"/>
        <v>49.523706805503345</v>
      </c>
      <c r="AQ1790" s="1">
        <f t="shared" si="602"/>
        <v>75.715432833818838</v>
      </c>
      <c r="AR1790" s="1">
        <f t="shared" si="603"/>
        <v>225.94343230804435</v>
      </c>
      <c r="AS1790" s="1">
        <f t="shared" si="604"/>
        <v>0.20006779076751152</v>
      </c>
      <c r="AT1790" s="1">
        <f t="shared" si="605"/>
        <v>225.8888448763845</v>
      </c>
      <c r="AU1790" s="1">
        <f t="shared" si="606"/>
        <v>1196.5901389081005</v>
      </c>
      <c r="AV1790" s="1">
        <f t="shared" si="607"/>
        <v>507.50181877833592</v>
      </c>
      <c r="AW1790" s="1">
        <f t="shared" si="608"/>
        <v>130.74020722882213</v>
      </c>
      <c r="AX1790" s="1">
        <f t="shared" si="609"/>
        <v>206.26930384595428</v>
      </c>
      <c r="AY1790" s="1">
        <f t="shared" si="610"/>
        <v>10.864533746336143</v>
      </c>
      <c r="AZ1790" s="1" t="str">
        <f t="shared" si="611"/>
        <v>NaN</v>
      </c>
      <c r="BA1790" s="1" t="str">
        <f t="shared" si="612"/>
        <v>NaN</v>
      </c>
      <c r="BB1790" s="1">
        <f t="shared" si="613"/>
        <v>150.61449080097361</v>
      </c>
      <c r="BC1790" s="1">
        <f t="shared" si="614"/>
        <v>414.46882325401066</v>
      </c>
      <c r="BD1790" s="1" t="str">
        <f t="shared" si="615"/>
        <v>NaN</v>
      </c>
    </row>
    <row r="1791" spans="1:56" x14ac:dyDescent="0.25">
      <c r="A1791" t="s">
        <v>1961</v>
      </c>
      <c r="B1791" s="1" t="str">
        <f>VLOOKUP(A1791,[1]Sheet1!$A$2:$B$6423,2,FALSE)</f>
        <v>MW</v>
      </c>
      <c r="C1791">
        <v>2015</v>
      </c>
      <c r="D1791" s="1" t="s">
        <v>1966</v>
      </c>
      <c r="E1791" s="1" t="s">
        <v>0</v>
      </c>
      <c r="F1791" s="1" t="s">
        <v>3640</v>
      </c>
      <c r="G1791" s="1" t="s">
        <v>3616</v>
      </c>
      <c r="H1791" s="1" t="s">
        <v>3645</v>
      </c>
      <c r="I1791" s="1" t="s">
        <v>54</v>
      </c>
      <c r="J1791" s="1">
        <v>17085587</v>
      </c>
      <c r="K1791" s="1">
        <v>21.8673475542553</v>
      </c>
      <c r="L1791" s="1">
        <v>0.45082527787930199</v>
      </c>
      <c r="M1791" s="1">
        <v>9.1800777913409402</v>
      </c>
      <c r="N1791" s="1">
        <v>1597.69145324855</v>
      </c>
      <c r="O1791" s="1" t="s">
        <v>55</v>
      </c>
      <c r="P1791" s="1">
        <v>4.9530000000000003</v>
      </c>
      <c r="Q1791" s="1">
        <v>62.323999999999998</v>
      </c>
      <c r="R1791" s="1">
        <v>3.8679999999999999</v>
      </c>
      <c r="S1791" s="1">
        <v>529742000</v>
      </c>
      <c r="T1791" s="1">
        <v>7670716.6590719102</v>
      </c>
      <c r="U1791" s="1">
        <v>903.04258827257695</v>
      </c>
      <c r="V1791" s="1">
        <v>164808.75431575999</v>
      </c>
      <c r="W1791" s="1">
        <v>258251.48853317901</v>
      </c>
      <c r="X1791" s="1">
        <v>724678.08481625805</v>
      </c>
      <c r="Y1791" s="1">
        <v>622.92979826137798</v>
      </c>
      <c r="Z1791" s="1">
        <v>724508.22689191101</v>
      </c>
      <c r="AA1791" s="1">
        <v>3858040.6391328298</v>
      </c>
      <c r="AB1791" s="1">
        <v>1616230.49824947</v>
      </c>
      <c r="AC1791" s="1">
        <v>431531.95290601801</v>
      </c>
      <c r="AD1791" s="1">
        <v>648683.76335525105</v>
      </c>
      <c r="AE1791" s="1">
        <v>11.371773387818701</v>
      </c>
      <c r="AF1791" s="1">
        <v>0.66520000000000001</v>
      </c>
      <c r="AG1791" s="1">
        <v>5.2687105476665099</v>
      </c>
      <c r="AH1791" s="1">
        <v>1.1000000000000001</v>
      </c>
      <c r="AI1791" s="1">
        <f t="shared" si="594"/>
        <v>0.14437366290753348</v>
      </c>
      <c r="AJ1791" s="1">
        <f t="shared" si="595"/>
        <v>7.2027969337616335</v>
      </c>
      <c r="AK1791" s="1">
        <f t="shared" si="596"/>
        <v>146.66931827382246</v>
      </c>
      <c r="AL1791" s="1">
        <f t="shared" si="597"/>
        <v>31.005197538720793</v>
      </c>
      <c r="AM1791" s="1">
        <f t="shared" si="598"/>
        <v>11.371773387818701</v>
      </c>
      <c r="AN1791" s="1">
        <f t="shared" si="599"/>
        <v>5146.7958659423848</v>
      </c>
      <c r="AO1791" s="1">
        <f t="shared" si="600"/>
        <v>0.27202904179360127</v>
      </c>
      <c r="AP1791" s="1">
        <f t="shared" si="601"/>
        <v>49.646349018237871</v>
      </c>
      <c r="AQ1791" s="1">
        <f t="shared" si="602"/>
        <v>77.794675334012979</v>
      </c>
      <c r="AR1791" s="1">
        <f t="shared" si="603"/>
        <v>218.29921155599524</v>
      </c>
      <c r="AS1791" s="1">
        <f t="shared" si="604"/>
        <v>0.18764895291358638</v>
      </c>
      <c r="AT1791" s="1">
        <f t="shared" si="605"/>
        <v>218.2480442146082</v>
      </c>
      <c r="AU1791" s="1">
        <f t="shared" si="606"/>
        <v>1162.1811771598227</v>
      </c>
      <c r="AV1791" s="1">
        <f t="shared" si="607"/>
        <v>486.86699770984592</v>
      </c>
      <c r="AW1791" s="1">
        <f t="shared" si="608"/>
        <v>129.99300938497095</v>
      </c>
      <c r="AX1791" s="1">
        <f t="shared" si="609"/>
        <v>195.40697732777659</v>
      </c>
      <c r="AY1791" s="1">
        <f t="shared" si="610"/>
        <v>10.252838799209625</v>
      </c>
      <c r="AZ1791" s="1" t="str">
        <f t="shared" si="611"/>
        <v>NaN</v>
      </c>
      <c r="BA1791" s="1" t="str">
        <f t="shared" si="612"/>
        <v>NaN</v>
      </c>
      <c r="BB1791" s="1">
        <f t="shared" si="613"/>
        <v>137.93030240463483</v>
      </c>
      <c r="BC1791" s="1">
        <f t="shared" si="614"/>
        <v>413.19385966765833</v>
      </c>
      <c r="BD1791" s="1" t="str">
        <f t="shared" si="615"/>
        <v>NaN</v>
      </c>
    </row>
    <row r="1792" spans="1:56" x14ac:dyDescent="0.25">
      <c r="A1792" t="s">
        <v>1961</v>
      </c>
      <c r="B1792" s="1" t="str">
        <f>VLOOKUP(A1792,[1]Sheet1!$A$2:$B$6423,2,FALSE)</f>
        <v>MW</v>
      </c>
      <c r="C1792">
        <v>2016</v>
      </c>
      <c r="D1792" s="1" t="s">
        <v>1967</v>
      </c>
      <c r="E1792" s="1" t="s">
        <v>0</v>
      </c>
      <c r="F1792" s="1" t="s">
        <v>3640</v>
      </c>
      <c r="G1792" s="1" t="s">
        <v>3616</v>
      </c>
      <c r="H1792" s="1" t="s">
        <v>3645</v>
      </c>
      <c r="I1792" s="1" t="s">
        <v>54</v>
      </c>
      <c r="J1792" s="1">
        <v>17557739</v>
      </c>
      <c r="K1792" s="1">
        <v>21.711113213649899</v>
      </c>
      <c r="L1792" s="1">
        <v>0.45204762515431202</v>
      </c>
      <c r="M1792" s="1">
        <v>10.9854611701255</v>
      </c>
      <c r="N1792" s="1">
        <v>1593.5954926480799</v>
      </c>
      <c r="O1792" s="1" t="s">
        <v>55</v>
      </c>
      <c r="P1792" s="1">
        <v>5.0110000000000001</v>
      </c>
      <c r="Q1792" s="1">
        <v>63.162999999999997</v>
      </c>
      <c r="R1792" s="1">
        <v>3.476</v>
      </c>
      <c r="S1792" s="1">
        <v>0</v>
      </c>
      <c r="T1792" s="1">
        <v>7633224.3255825397</v>
      </c>
      <c r="U1792" s="1">
        <v>2713.6899516660201</v>
      </c>
      <c r="V1792" s="1">
        <v>169668.239779953</v>
      </c>
      <c r="W1792" s="1">
        <v>270625.28817369201</v>
      </c>
      <c r="X1792" s="1">
        <v>716940.08380000002</v>
      </c>
      <c r="Y1792" s="1">
        <v>694.31568388476205</v>
      </c>
      <c r="Z1792" s="1">
        <v>716750.29668037104</v>
      </c>
      <c r="AA1792" s="1">
        <v>3890871.2130341399</v>
      </c>
      <c r="AB1792" s="1">
        <v>1616632.35869266</v>
      </c>
      <c r="AC1792" s="1">
        <v>440596.710664224</v>
      </c>
      <c r="AD1792" s="1">
        <v>629099.33428061102</v>
      </c>
      <c r="AE1792" s="1">
        <v>14.9449447542331</v>
      </c>
      <c r="AF1792" s="1">
        <v>0.66800000000000004</v>
      </c>
      <c r="AG1792" s="1">
        <v>5.2935473897104099</v>
      </c>
      <c r="AH1792" s="1">
        <v>1.1000000000000001</v>
      </c>
      <c r="AI1792" s="1">
        <f t="shared" si="594"/>
        <v>0.14400353585089032</v>
      </c>
      <c r="AJ1792" s="1">
        <f t="shared" si="595"/>
        <v>7.2038105790818046</v>
      </c>
      <c r="AK1792" s="1">
        <f t="shared" si="596"/>
        <v>175.063814053725</v>
      </c>
      <c r="AL1792" s="1">
        <f t="shared" si="597"/>
        <v>0</v>
      </c>
      <c r="AM1792" s="1">
        <f t="shared" si="598"/>
        <v>14.9449447542331</v>
      </c>
      <c r="AN1792" s="1">
        <f t="shared" si="599"/>
        <v>5110.0312009811551</v>
      </c>
      <c r="AO1792" s="1">
        <f t="shared" si="600"/>
        <v>0.78979647224522509</v>
      </c>
      <c r="AP1792" s="1">
        <f t="shared" si="601"/>
        <v>49.380503895809809</v>
      </c>
      <c r="AQ1792" s="1">
        <f t="shared" si="602"/>
        <v>78.763197604320382</v>
      </c>
      <c r="AR1792" s="1">
        <f t="shared" si="603"/>
        <v>208.65933805326779</v>
      </c>
      <c r="AS1792" s="1">
        <f t="shared" si="604"/>
        <v>0.20207469811356135</v>
      </c>
      <c r="AT1792" s="1">
        <f t="shared" si="605"/>
        <v>208.60410211982281</v>
      </c>
      <c r="AU1792" s="1">
        <f t="shared" si="606"/>
        <v>1132.4051062385568</v>
      </c>
      <c r="AV1792" s="1">
        <f t="shared" si="607"/>
        <v>470.50715319525204</v>
      </c>
      <c r="AW1792" s="1">
        <f t="shared" si="608"/>
        <v>128.23194025972541</v>
      </c>
      <c r="AX1792" s="1">
        <f t="shared" si="609"/>
        <v>183.09403202145765</v>
      </c>
      <c r="AY1792" s="1">
        <f t="shared" si="610"/>
        <v>9.5557022456331353</v>
      </c>
      <c r="AZ1792" s="1" t="str">
        <f t="shared" si="611"/>
        <v>NaN</v>
      </c>
      <c r="BA1792" s="1" t="str">
        <f t="shared" si="612"/>
        <v>NaN</v>
      </c>
      <c r="BB1792" s="1">
        <f t="shared" si="613"/>
        <v>136.55280281855363</v>
      </c>
      <c r="BC1792" s="1">
        <f t="shared" si="614"/>
        <v>417.54427478605504</v>
      </c>
      <c r="BD1792" s="1" t="str">
        <f t="shared" si="615"/>
        <v>NaN</v>
      </c>
    </row>
    <row r="1793" spans="1:56" x14ac:dyDescent="0.25">
      <c r="A1793" t="s">
        <v>1961</v>
      </c>
      <c r="B1793" s="1" t="str">
        <f>VLOOKUP(A1793,[1]Sheet1!$A$2:$B$6423,2,FALSE)</f>
        <v>MW</v>
      </c>
      <c r="C1793">
        <v>2017</v>
      </c>
      <c r="D1793" s="1" t="s">
        <v>1968</v>
      </c>
      <c r="E1793" s="1" t="s">
        <v>0</v>
      </c>
      <c r="F1793" s="1" t="s">
        <v>3640</v>
      </c>
      <c r="G1793" s="1" t="s">
        <v>3616</v>
      </c>
      <c r="H1793" s="1" t="s">
        <v>3645</v>
      </c>
      <c r="I1793" s="1" t="s">
        <v>54</v>
      </c>
      <c r="J1793" s="1">
        <v>18039715</v>
      </c>
      <c r="K1793" s="1">
        <v>11.543393918877101</v>
      </c>
      <c r="L1793" s="1">
        <v>0.53010013896323305</v>
      </c>
      <c r="M1793" s="1">
        <v>7.11483098533731</v>
      </c>
      <c r="N1793" s="1">
        <v>1613.0593571462</v>
      </c>
      <c r="O1793" s="1">
        <v>1631.31482335692</v>
      </c>
      <c r="P1793" s="1">
        <v>5.0460000000000003</v>
      </c>
      <c r="Q1793" s="1">
        <v>63.914000000000001</v>
      </c>
      <c r="R1793" s="1">
        <v>3.4169999999999998</v>
      </c>
      <c r="S1793" s="1">
        <v>0</v>
      </c>
      <c r="T1793" s="1">
        <v>7637588.1057147998</v>
      </c>
      <c r="U1793" s="1">
        <v>5631.9971756394198</v>
      </c>
      <c r="V1793" s="1">
        <v>174325.912925426</v>
      </c>
      <c r="W1793" s="1">
        <v>293566.44702041498</v>
      </c>
      <c r="X1793" s="1">
        <v>712187.42024229595</v>
      </c>
      <c r="Y1793" s="1">
        <v>826.60747352696603</v>
      </c>
      <c r="Z1793" s="1">
        <v>711961.31173543097</v>
      </c>
      <c r="AA1793" s="1">
        <v>3906038.3929632101</v>
      </c>
      <c r="AB1793" s="1">
        <v>1588455.0051585201</v>
      </c>
      <c r="AC1793" s="1">
        <v>449579.57397878898</v>
      </c>
      <c r="AD1793" s="1">
        <v>635704.10965877399</v>
      </c>
      <c r="AE1793" s="1">
        <v>15.531385020488599</v>
      </c>
      <c r="AF1793" s="1">
        <v>0.64149999999999996</v>
      </c>
      <c r="AG1793" s="1">
        <v>4.8047773298758196</v>
      </c>
      <c r="AH1793" s="1">
        <v>1.1000000000000001</v>
      </c>
      <c r="AI1793" s="1">
        <f t="shared" si="594"/>
        <v>0.14576236694823133</v>
      </c>
      <c r="AJ1793" s="1">
        <f t="shared" si="595"/>
        <v>8.5508298937914393</v>
      </c>
      <c r="AK1793" s="1">
        <f t="shared" si="596"/>
        <v>114.76644695412067</v>
      </c>
      <c r="AL1793" s="1">
        <f t="shared" si="597"/>
        <v>0</v>
      </c>
      <c r="AM1793" s="1">
        <f t="shared" si="598"/>
        <v>15.531385020488599</v>
      </c>
      <c r="AN1793" s="1">
        <f t="shared" si="599"/>
        <v>5151.763543762203</v>
      </c>
      <c r="AO1793" s="1">
        <f t="shared" si="600"/>
        <v>1.608380050795196</v>
      </c>
      <c r="AP1793" s="1">
        <f t="shared" si="601"/>
        <v>49.783817701237176</v>
      </c>
      <c r="AQ1793" s="1">
        <f t="shared" si="602"/>
        <v>83.836408692242216</v>
      </c>
      <c r="AR1793" s="1">
        <f t="shared" si="603"/>
        <v>203.38576235435602</v>
      </c>
      <c r="AS1793" s="1">
        <f t="shared" si="604"/>
        <v>0.23606172531648112</v>
      </c>
      <c r="AT1793" s="1">
        <f t="shared" si="605"/>
        <v>203.32119051590948</v>
      </c>
      <c r="AU1793" s="1">
        <f t="shared" si="606"/>
        <v>1115.482489241286</v>
      </c>
      <c r="AV1793" s="1">
        <f t="shared" si="607"/>
        <v>453.6293719985191</v>
      </c>
      <c r="AW1793" s="1">
        <f t="shared" si="608"/>
        <v>128.39047951944181</v>
      </c>
      <c r="AX1793" s="1">
        <f t="shared" si="609"/>
        <v>181.54373596034534</v>
      </c>
      <c r="AY1793" s="1">
        <f t="shared" si="610"/>
        <v>8.9683263640519222</v>
      </c>
      <c r="AZ1793" s="1">
        <f t="shared" si="611"/>
        <v>1231.9109681855396</v>
      </c>
      <c r="BA1793" s="1">
        <f t="shared" si="612"/>
        <v>76.371087197002936</v>
      </c>
      <c r="BB1793" s="1">
        <f t="shared" si="613"/>
        <v>72.073540254356573</v>
      </c>
      <c r="BC1793" s="1">
        <f t="shared" si="614"/>
        <v>425.95557340210445</v>
      </c>
      <c r="BD1793" s="1">
        <f t="shared" si="615"/>
        <v>-18.255466210719987</v>
      </c>
    </row>
    <row r="1794" spans="1:56" x14ac:dyDescent="0.25">
      <c r="A1794" t="s">
        <v>1961</v>
      </c>
      <c r="B1794" s="1" t="str">
        <f>VLOOKUP(A1794,[1]Sheet1!$A$2:$B$6423,2,FALSE)</f>
        <v>MW</v>
      </c>
      <c r="C1794">
        <v>2018</v>
      </c>
      <c r="D1794" s="1" t="s">
        <v>1969</v>
      </c>
      <c r="E1794" s="1" t="s">
        <v>0</v>
      </c>
      <c r="F1794" s="1" t="s">
        <v>3640</v>
      </c>
      <c r="G1794" s="1" t="s">
        <v>3616</v>
      </c>
      <c r="H1794" s="1" t="s">
        <v>3645</v>
      </c>
      <c r="I1794" s="1" t="s">
        <v>54</v>
      </c>
      <c r="J1794" s="1">
        <v>18528081</v>
      </c>
      <c r="K1794" s="1">
        <v>12.420178108921</v>
      </c>
      <c r="L1794" s="1">
        <v>0.58950150222362296</v>
      </c>
      <c r="M1794" s="1">
        <v>5.2896926749370703</v>
      </c>
      <c r="N1794" s="1">
        <v>1638.91665761077</v>
      </c>
      <c r="O1794" s="1">
        <v>1570.60831874735</v>
      </c>
      <c r="P1794" s="1">
        <v>5.0209999999999999</v>
      </c>
      <c r="Q1794" s="1">
        <v>64.463999999999999</v>
      </c>
      <c r="R1794" s="1">
        <v>3.335</v>
      </c>
      <c r="S1794" s="1">
        <v>0</v>
      </c>
      <c r="T1794" s="1">
        <v>7632389.3066800898</v>
      </c>
      <c r="U1794" s="1">
        <v>68.335941115834899</v>
      </c>
      <c r="V1794" s="1">
        <v>182678.63067932299</v>
      </c>
      <c r="W1794" s="1">
        <v>318859.27204109798</v>
      </c>
      <c r="X1794" s="1">
        <v>713799.53090965201</v>
      </c>
      <c r="Y1794" s="1">
        <v>877.41245214090304</v>
      </c>
      <c r="Z1794" s="1">
        <v>713559.04621204198</v>
      </c>
      <c r="AA1794" s="1">
        <v>3887411.42020893</v>
      </c>
      <c r="AB1794" s="1">
        <v>1515659.3084879101</v>
      </c>
      <c r="AC1794" s="1">
        <v>465450.72203301301</v>
      </c>
      <c r="AD1794" s="1">
        <v>667475.78751640499</v>
      </c>
      <c r="AE1794" s="1">
        <v>14.441666757992399</v>
      </c>
      <c r="AF1794" s="1">
        <v>0.61499999999999999</v>
      </c>
      <c r="AG1794" s="1">
        <v>4.4332034484529403</v>
      </c>
      <c r="AH1794" s="1">
        <v>1.1000000000000001</v>
      </c>
      <c r="AI1794" s="1">
        <f t="shared" ref="AI1794:AI1857" si="616">IFERROR(IF(AH1794=1.1,1.1*N1794/12173,IF(AH1794=7.7,N1794/59452,AH1794)),"NaN")</f>
        <v>0.14809893398273616</v>
      </c>
      <c r="AJ1794" s="1">
        <f t="shared" ref="AJ1794:AJ1857" si="617">IFERROR(L1794/100*N1794,"NaN")</f>
        <v>9.6614383168086793</v>
      </c>
      <c r="AK1794" s="1">
        <f t="shared" ref="AK1794:AK1857" si="618">IFERROR(M1794/100*N1794,"NaN")</f>
        <v>86.693654385960357</v>
      </c>
      <c r="AL1794" s="1">
        <f t="shared" ref="AL1794:AL1857" si="619">IFERROR(S1794/J1794,"NaN")</f>
        <v>0</v>
      </c>
      <c r="AM1794" s="1">
        <f t="shared" ref="AM1794:AM1857" si="620">IFERROR(AE1794,"NaN")</f>
        <v>14.441666757992399</v>
      </c>
      <c r="AN1794" s="1">
        <f t="shared" ref="AN1794:AN1857" si="621">IFERROR(AI1794*1000000*0.03/(1-(1.03)^(-Q1794)),"NaN")</f>
        <v>5219.3544529575001</v>
      </c>
      <c r="AO1794" s="1">
        <f t="shared" ref="AO1794:AO1857" si="622">IFERROR(U1794*AN1794/J1794,"NaN")</f>
        <v>1.9250212612950818E-2</v>
      </c>
      <c r="AP1794" s="1">
        <f t="shared" ref="AP1794:AP1857" si="623">IFERROR(V1794*AN1794/J1794,"NaN")</f>
        <v>51.46051145265951</v>
      </c>
      <c r="AQ1794" s="1">
        <f t="shared" ref="AQ1794:AQ1857" si="624">IFERROR(W1794*AN1794/J1794,"NaN")</f>
        <v>89.822554283656885</v>
      </c>
      <c r="AR1794" s="1">
        <f t="shared" ref="AR1794:AR1857" si="625">IFERROR(X1794*$AN1794/$J1794,"NaN")</f>
        <v>201.07709806386677</v>
      </c>
      <c r="AS1794" s="1">
        <f t="shared" ref="AS1794:AS1857" si="626">IFERROR(Y1794*$AN1794/$J1794,"NaN")</f>
        <v>0.24716680530282559</v>
      </c>
      <c r="AT1794" s="1">
        <f t="shared" ref="AT1794:AT1857" si="627">IFERROR(Z1794*$AN1794/$J1794,"NaN")</f>
        <v>201.00935360196925</v>
      </c>
      <c r="AU1794" s="1">
        <f t="shared" ref="AU1794:AU1857" si="628">IFERROR(AA1794*$AN1794/$J1794,"NaN")</f>
        <v>1095.0825455990459</v>
      </c>
      <c r="AV1794" s="1">
        <f t="shared" ref="AV1794:AV1857" si="629">IFERROR(AB1794*$AN1794/$J1794,"NaN")</f>
        <v>426.96073926505716</v>
      </c>
      <c r="AW1794" s="1">
        <f t="shared" ref="AW1794:AW1857" si="630">IFERROR(AC1794*$AN1794/$J1794,"NaN")</f>
        <v>131.11731855421456</v>
      </c>
      <c r="AX1794" s="1">
        <f t="shared" ref="AX1794:AX1857" si="631">IFERROR(AD1794*$AN1794/$J1794,"NaN")</f>
        <v>188.02771446298527</v>
      </c>
      <c r="AY1794" s="1">
        <f t="shared" ref="AY1794:AY1857" si="632">IFERROR((MAX($Q$2:$Q$3256)-Q1794)*(T1794-SUM(U1794:W1794))/J1794,"NaN")</f>
        <v>8.4796986443254845</v>
      </c>
      <c r="AZ1794" s="1">
        <f t="shared" ref="AZ1794:AZ1857" si="633">IFERROR(AJ1794+AK1794+AL1794+AM1794+AO1794+AP1794+AQ1794+AS1794+AT1794+AV1794+AW1794+AX1794+AY1794+BD1794,"NaN")</f>
        <v>1276.2494056069652</v>
      </c>
      <c r="BA1794" s="1">
        <f t="shared" ref="BA1794:BA1857" si="634">IFERROR(AZ1794/N1794*100,"NaN")</f>
        <v>77.871525661804853</v>
      </c>
      <c r="BB1794" s="1">
        <f t="shared" ref="BB1794:BB1857" si="635">IFERROR((EXP(K1794*0.00353446/0.933378)-1)*N1794,"NaN")</f>
        <v>78.922911326583559</v>
      </c>
      <c r="BC1794" s="1">
        <f t="shared" ref="BC1794:BC1857" si="636">IFERROR((EXP(P1794*0.0433457/0.933378)-1)*N1794,"NaN")</f>
        <v>430.37980282518959</v>
      </c>
      <c r="BD1794" s="1">
        <f t="shared" ref="BD1794:BD1857" si="637">IFERROR(N1794-O1794,"NaN")</f>
        <v>68.308338863419976</v>
      </c>
    </row>
    <row r="1795" spans="1:56" x14ac:dyDescent="0.25">
      <c r="A1795" t="s">
        <v>1961</v>
      </c>
      <c r="B1795" s="1" t="str">
        <f>VLOOKUP(A1795,[1]Sheet1!$A$2:$B$6423,2,FALSE)</f>
        <v>MW</v>
      </c>
      <c r="C1795">
        <v>2019</v>
      </c>
      <c r="D1795" s="1" t="s">
        <v>1970</v>
      </c>
      <c r="E1795" s="1" t="s">
        <v>0</v>
      </c>
      <c r="F1795" s="1" t="s">
        <v>3640</v>
      </c>
      <c r="G1795" s="1" t="s">
        <v>3616</v>
      </c>
      <c r="H1795" s="1" t="s">
        <v>3645</v>
      </c>
      <c r="I1795" s="1" t="s">
        <v>54</v>
      </c>
      <c r="J1795" s="1">
        <v>19025752</v>
      </c>
      <c r="K1795" s="1">
        <v>9.3708360560566994</v>
      </c>
      <c r="L1795" s="1">
        <v>0.76078154925641595</v>
      </c>
      <c r="M1795" s="1">
        <v>4.3108526320869798</v>
      </c>
      <c r="N1795" s="1">
        <v>1687.28944917892</v>
      </c>
      <c r="O1795" s="1">
        <v>1641.01150416974</v>
      </c>
      <c r="P1795" s="1">
        <v>4.9640000000000004</v>
      </c>
      <c r="Q1795" s="1">
        <v>64.995000000000005</v>
      </c>
      <c r="R1795" s="1">
        <v>3.8690000000000002</v>
      </c>
      <c r="S1795" s="1">
        <v>0</v>
      </c>
      <c r="T1795" s="1">
        <v>7628479.4418412298</v>
      </c>
      <c r="U1795" s="1">
        <v>409.86664444962599</v>
      </c>
      <c r="V1795" s="1">
        <v>188327.74050572899</v>
      </c>
      <c r="W1795" s="1">
        <v>335052.05279877299</v>
      </c>
      <c r="X1795" s="1">
        <v>708036.33329590305</v>
      </c>
      <c r="Y1795" s="1">
        <v>939.30114036537702</v>
      </c>
      <c r="Z1795" s="1">
        <v>707778.231929356</v>
      </c>
      <c r="AA1795" s="1">
        <v>3873903.6279869899</v>
      </c>
      <c r="AB1795" s="1">
        <v>1469557.7104281399</v>
      </c>
      <c r="AC1795" s="1">
        <v>480461.16077312402</v>
      </c>
      <c r="AD1795" s="1">
        <v>668487.14396213996</v>
      </c>
      <c r="AE1795" s="1">
        <v>12.7108199195466</v>
      </c>
      <c r="AF1795" s="1">
        <v>0.58850000000000002</v>
      </c>
      <c r="AG1795" s="1">
        <v>4.1080565385483396</v>
      </c>
      <c r="AH1795" s="1">
        <v>1.1000000000000001</v>
      </c>
      <c r="AI1795" s="1">
        <f t="shared" si="616"/>
        <v>0.15247008905748888</v>
      </c>
      <c r="AJ1795" s="1">
        <f t="shared" si="617"/>
        <v>12.836586811903434</v>
      </c>
      <c r="AK1795" s="1">
        <f t="shared" si="618"/>
        <v>72.736561630855377</v>
      </c>
      <c r="AL1795" s="1">
        <f t="shared" si="619"/>
        <v>0</v>
      </c>
      <c r="AM1795" s="1">
        <f t="shared" si="620"/>
        <v>12.7108199195466</v>
      </c>
      <c r="AN1795" s="1">
        <f t="shared" si="621"/>
        <v>5358.8210731662111</v>
      </c>
      <c r="AO1795" s="1">
        <f t="shared" si="622"/>
        <v>0.11544363720627593</v>
      </c>
      <c r="AP1795" s="1">
        <f t="shared" si="623"/>
        <v>53.044666223121084</v>
      </c>
      <c r="AQ1795" s="1">
        <f t="shared" si="624"/>
        <v>94.371250142736159</v>
      </c>
      <c r="AR1795" s="1">
        <f t="shared" si="625"/>
        <v>199.42654689462051</v>
      </c>
      <c r="AS1795" s="1">
        <f t="shared" si="626"/>
        <v>0.2645649299454253</v>
      </c>
      <c r="AT1795" s="1">
        <f t="shared" si="627"/>
        <v>199.35384968706387</v>
      </c>
      <c r="AU1795" s="1">
        <f t="shared" si="628"/>
        <v>1091.12934916169</v>
      </c>
      <c r="AV1795" s="1">
        <f t="shared" si="629"/>
        <v>413.9177692884993</v>
      </c>
      <c r="AW1795" s="1">
        <f t="shared" si="630"/>
        <v>135.32739169463136</v>
      </c>
      <c r="AX1795" s="1">
        <f t="shared" si="631"/>
        <v>188.28706451156361</v>
      </c>
      <c r="AY1795" s="1">
        <f t="shared" si="632"/>
        <v>8.0293824754074237</v>
      </c>
      <c r="AZ1795" s="1">
        <f t="shared" si="633"/>
        <v>1237.2732959616599</v>
      </c>
      <c r="BA1795" s="1">
        <f t="shared" si="634"/>
        <v>73.329048348150934</v>
      </c>
      <c r="BB1795" s="1">
        <f t="shared" si="635"/>
        <v>60.948311677887297</v>
      </c>
      <c r="BC1795" s="1">
        <f t="shared" si="636"/>
        <v>437.45074719215904</v>
      </c>
      <c r="BD1795" s="1">
        <f t="shared" si="637"/>
        <v>46.27794500918003</v>
      </c>
    </row>
    <row r="1796" spans="1:56" x14ac:dyDescent="0.25">
      <c r="A1796" t="s">
        <v>1961</v>
      </c>
      <c r="B1796" s="1" t="str">
        <f>VLOOKUP(A1796,[1]Sheet1!$A$2:$B$6423,2,FALSE)</f>
        <v>MW</v>
      </c>
      <c r="C1796">
        <v>2020</v>
      </c>
      <c r="D1796" s="1" t="s">
        <v>1971</v>
      </c>
      <c r="E1796" s="1" t="s">
        <v>0</v>
      </c>
      <c r="F1796" s="1" t="s">
        <v>3640</v>
      </c>
      <c r="G1796" s="1" t="s">
        <v>3616</v>
      </c>
      <c r="H1796" s="1" t="s">
        <v>3645</v>
      </c>
      <c r="I1796" s="1" t="s">
        <v>54</v>
      </c>
      <c r="J1796" s="1">
        <v>19533888</v>
      </c>
      <c r="K1796" s="1">
        <v>8.6255146965055207</v>
      </c>
      <c r="L1796" s="1">
        <v>0.83428120753141699</v>
      </c>
      <c r="M1796" s="1">
        <v>4.1560184434177598</v>
      </c>
      <c r="N1796" s="1">
        <v>1656.43985192533</v>
      </c>
      <c r="O1796" s="1">
        <v>1631.05930574232</v>
      </c>
      <c r="P1796" s="1">
        <v>5.72</v>
      </c>
      <c r="Q1796" s="1">
        <v>65.215999999999994</v>
      </c>
      <c r="R1796" s="1" t="s">
        <v>55</v>
      </c>
      <c r="S1796" s="1">
        <v>0</v>
      </c>
      <c r="T1796" s="1">
        <v>7815598.3665918196</v>
      </c>
      <c r="U1796" s="1">
        <v>617.12809571415801</v>
      </c>
      <c r="V1796" s="1">
        <v>193399.601042444</v>
      </c>
      <c r="W1796" s="1">
        <v>343134.40503401897</v>
      </c>
      <c r="X1796" s="1">
        <v>669120.95431664202</v>
      </c>
      <c r="Y1796" s="1">
        <v>908.538857204328</v>
      </c>
      <c r="Z1796" s="1">
        <v>668871.13699246896</v>
      </c>
      <c r="AA1796" s="1">
        <v>3740891.9485539398</v>
      </c>
      <c r="AB1796" s="1">
        <v>1363566.8985466701</v>
      </c>
      <c r="AC1796" s="1">
        <v>486977.81386330299</v>
      </c>
      <c r="AD1796" s="1">
        <v>603324.06065529794</v>
      </c>
      <c r="AE1796" s="1">
        <v>14.5725108556676</v>
      </c>
      <c r="AF1796" s="1">
        <v>0.58850000000000002</v>
      </c>
      <c r="AG1796" s="1">
        <v>4.07028600885321</v>
      </c>
      <c r="AH1796" s="1">
        <v>1.1000000000000001</v>
      </c>
      <c r="AI1796" s="1">
        <f t="shared" si="616"/>
        <v>0.14968239851457021</v>
      </c>
      <c r="AJ1796" s="1">
        <f t="shared" si="617"/>
        <v>13.819366398674259</v>
      </c>
      <c r="AK1796" s="1">
        <f t="shared" si="618"/>
        <v>68.841945750138549</v>
      </c>
      <c r="AL1796" s="1">
        <f t="shared" si="619"/>
        <v>0</v>
      </c>
      <c r="AM1796" s="1">
        <f t="shared" si="620"/>
        <v>14.5725108556676</v>
      </c>
      <c r="AN1796" s="1">
        <f t="shared" si="621"/>
        <v>5254.9729164806777</v>
      </c>
      <c r="AO1796" s="1">
        <f t="shared" si="622"/>
        <v>0.16601873774320788</v>
      </c>
      <c r="AP1796" s="1">
        <f t="shared" si="623"/>
        <v>52.028027678678789</v>
      </c>
      <c r="AQ1796" s="1">
        <f t="shared" si="624"/>
        <v>92.309426836402494</v>
      </c>
      <c r="AR1796" s="1">
        <f t="shared" si="625"/>
        <v>180.00576704359412</v>
      </c>
      <c r="AS1796" s="1">
        <f t="shared" si="626"/>
        <v>0.24441355905076598</v>
      </c>
      <c r="AT1796" s="1">
        <f t="shared" si="627"/>
        <v>179.93856161717841</v>
      </c>
      <c r="AU1796" s="1">
        <f t="shared" si="628"/>
        <v>1006.3683109645957</v>
      </c>
      <c r="AV1796" s="1">
        <f t="shared" si="629"/>
        <v>366.82441926933888</v>
      </c>
      <c r="AW1796" s="1">
        <f t="shared" si="630"/>
        <v>131.00593301131991</v>
      </c>
      <c r="AX1796" s="1">
        <f t="shared" si="631"/>
        <v>162.30519999934148</v>
      </c>
      <c r="AY1796" s="1">
        <f t="shared" si="632"/>
        <v>7.9294319468363117</v>
      </c>
      <c r="AZ1796" s="1">
        <f t="shared" si="633"/>
        <v>1115.3658018433807</v>
      </c>
      <c r="BA1796" s="1">
        <f t="shared" si="634"/>
        <v>67.335122404049713</v>
      </c>
      <c r="BB1796" s="1">
        <f t="shared" si="635"/>
        <v>54.996885480011137</v>
      </c>
      <c r="BC1796" s="1">
        <f t="shared" si="636"/>
        <v>503.98552879099697</v>
      </c>
      <c r="BD1796" s="1">
        <f t="shared" si="637"/>
        <v>25.380546183009983</v>
      </c>
    </row>
    <row r="1797" spans="1:56" x14ac:dyDescent="0.25">
      <c r="A1797" t="s">
        <v>1961</v>
      </c>
      <c r="B1797" s="1" t="str">
        <f>VLOOKUP(A1797,[1]Sheet1!$A$2:$B$6423,2,FALSE)</f>
        <v>MW</v>
      </c>
      <c r="C1797">
        <v>2021</v>
      </c>
      <c r="D1797" s="1" t="s">
        <v>1972</v>
      </c>
      <c r="E1797" s="1" t="s">
        <v>0</v>
      </c>
      <c r="F1797" s="1" t="s">
        <v>3640</v>
      </c>
      <c r="G1797" s="1" t="s">
        <v>3616</v>
      </c>
      <c r="H1797" s="1" t="s">
        <v>3645</v>
      </c>
      <c r="I1797" s="1" t="s">
        <v>54</v>
      </c>
      <c r="J1797" s="1">
        <v>20047258</v>
      </c>
      <c r="K1797" s="1">
        <v>9.3301441083521208</v>
      </c>
      <c r="L1797" s="1">
        <v>0.73031516546201802</v>
      </c>
      <c r="M1797" s="1">
        <v>4.2899899862230004</v>
      </c>
      <c r="N1797" s="1">
        <v>1687.5935817965101</v>
      </c>
      <c r="O1797" s="1">
        <v>1636.8880461077099</v>
      </c>
      <c r="P1797" s="1">
        <v>5.6520000000000001</v>
      </c>
      <c r="Q1797" s="1">
        <v>64.781999999999996</v>
      </c>
      <c r="R1797" s="1">
        <v>3.6349999999999998</v>
      </c>
      <c r="S1797" s="1">
        <v>0</v>
      </c>
      <c r="T1797" s="1">
        <v>9798771.4531180095</v>
      </c>
      <c r="U1797" s="1">
        <v>0</v>
      </c>
      <c r="V1797" s="1">
        <v>198684.59932449</v>
      </c>
      <c r="W1797" s="1">
        <v>396650.63924561098</v>
      </c>
      <c r="X1797" s="1">
        <v>677093.25856591901</v>
      </c>
      <c r="Y1797" s="1">
        <v>816.28883075119302</v>
      </c>
      <c r="Z1797" s="1">
        <v>676868.19832739595</v>
      </c>
      <c r="AA1797" s="1">
        <v>3747438.4192715902</v>
      </c>
      <c r="AB1797" s="1">
        <v>1264539.9146032601</v>
      </c>
      <c r="AC1797" s="1">
        <v>605610.50112372299</v>
      </c>
      <c r="AD1797" s="1">
        <v>531404.91908937902</v>
      </c>
      <c r="AE1797" s="1">
        <v>14.6342498372991</v>
      </c>
      <c r="AF1797" s="1">
        <v>0.58850000000000002</v>
      </c>
      <c r="AG1797" s="1">
        <v>4.0327680876715597</v>
      </c>
      <c r="AH1797" s="1">
        <v>1.1000000000000001</v>
      </c>
      <c r="AI1797" s="1">
        <f t="shared" si="616"/>
        <v>0.15249757167306016</v>
      </c>
      <c r="AJ1797" s="1">
        <f t="shared" si="617"/>
        <v>12.324751859223579</v>
      </c>
      <c r="AK1797" s="1">
        <f t="shared" si="618"/>
        <v>72.397595667212343</v>
      </c>
      <c r="AL1797" s="1">
        <f t="shared" si="619"/>
        <v>0</v>
      </c>
      <c r="AM1797" s="1">
        <f t="shared" si="620"/>
        <v>14.6342498372991</v>
      </c>
      <c r="AN1797" s="1">
        <f t="shared" si="621"/>
        <v>5365.6008034262004</v>
      </c>
      <c r="AO1797" s="1">
        <f t="shared" si="622"/>
        <v>0</v>
      </c>
      <c r="AP1797" s="1">
        <f t="shared" si="623"/>
        <v>53.177459269686466</v>
      </c>
      <c r="AQ1797" s="1">
        <f t="shared" si="624"/>
        <v>106.16259782837963</v>
      </c>
      <c r="AR1797" s="1">
        <f t="shared" si="625"/>
        <v>181.22239620778856</v>
      </c>
      <c r="AS1797" s="1">
        <f t="shared" si="626"/>
        <v>0.21847775920808898</v>
      </c>
      <c r="AT1797" s="1">
        <f t="shared" si="627"/>
        <v>181.16215937157693</v>
      </c>
      <c r="AU1797" s="1">
        <f t="shared" si="628"/>
        <v>1002.9929576021747</v>
      </c>
      <c r="AV1797" s="1">
        <f t="shared" si="629"/>
        <v>338.4510930003371</v>
      </c>
      <c r="AW1797" s="1">
        <f t="shared" si="630"/>
        <v>162.09020662041621</v>
      </c>
      <c r="AX1797" s="1">
        <f t="shared" si="631"/>
        <v>142.22925952320298</v>
      </c>
      <c r="AY1797" s="1">
        <f t="shared" si="632"/>
        <v>9.9690749427631378</v>
      </c>
      <c r="AZ1797" s="1">
        <f t="shared" si="633"/>
        <v>1143.5224613681057</v>
      </c>
      <c r="BA1797" s="1">
        <f t="shared" si="634"/>
        <v>67.760536286869538</v>
      </c>
      <c r="BB1797" s="1">
        <f t="shared" si="635"/>
        <v>60.689884097697707</v>
      </c>
      <c r="BC1797" s="1">
        <f t="shared" si="636"/>
        <v>506.52456737805818</v>
      </c>
      <c r="BD1797" s="1">
        <f t="shared" si="637"/>
        <v>50.705535688800182</v>
      </c>
    </row>
    <row r="1798" spans="1:56" x14ac:dyDescent="0.25">
      <c r="A1798" t="s">
        <v>1961</v>
      </c>
      <c r="B1798" s="1" t="str">
        <f>VLOOKUP(A1798,[1]Sheet1!$A$2:$B$6423,2,FALSE)</f>
        <v>MW</v>
      </c>
      <c r="C1798">
        <v>2022</v>
      </c>
      <c r="D1798" s="1" t="s">
        <v>1973</v>
      </c>
      <c r="E1798" s="1" t="s">
        <v>0</v>
      </c>
      <c r="F1798" s="1" t="s">
        <v>3640</v>
      </c>
      <c r="G1798" s="1" t="s">
        <v>3616</v>
      </c>
      <c r="H1798" s="1" t="s">
        <v>3645</v>
      </c>
      <c r="I1798" s="1" t="s">
        <v>54</v>
      </c>
      <c r="J1798" s="1">
        <v>20568728</v>
      </c>
      <c r="K1798" s="1">
        <v>20.953969729969</v>
      </c>
      <c r="L1798" s="1">
        <v>0.93323495254145505</v>
      </c>
      <c r="M1798" s="1" t="s">
        <v>55</v>
      </c>
      <c r="N1798" s="1">
        <v>1659.95933825168</v>
      </c>
      <c r="O1798" s="1">
        <v>1565.5945924964401</v>
      </c>
      <c r="P1798" s="1">
        <v>5.0199999999999996</v>
      </c>
      <c r="Q1798" s="1">
        <v>66.037000000000006</v>
      </c>
      <c r="R1798" s="1">
        <v>3.3559999999999999</v>
      </c>
      <c r="S1798" s="1">
        <v>0</v>
      </c>
      <c r="T1798" s="1">
        <v>8060331.5617217897</v>
      </c>
      <c r="U1798" s="1">
        <v>2522.81202149815</v>
      </c>
      <c r="V1798" s="1">
        <v>201638.42734042299</v>
      </c>
      <c r="W1798" s="1">
        <v>384441.56910142797</v>
      </c>
      <c r="X1798" s="1">
        <v>675354.69295424502</v>
      </c>
      <c r="Y1798" s="1">
        <v>958.24633001524296</v>
      </c>
      <c r="Z1798" s="1">
        <v>675090.72411367705</v>
      </c>
      <c r="AA1798" s="1">
        <v>3859183.23183878</v>
      </c>
      <c r="AB1798" s="1">
        <v>1356463.9061712599</v>
      </c>
      <c r="AC1798" s="1">
        <v>547258.894514299</v>
      </c>
      <c r="AD1798" s="1">
        <v>628347.78737503698</v>
      </c>
      <c r="AE1798" s="1">
        <v>13.842671454302399</v>
      </c>
      <c r="AF1798" s="1">
        <v>0.58850000000000002</v>
      </c>
      <c r="AG1798" s="1">
        <v>3.99344993982448</v>
      </c>
      <c r="AH1798" s="1">
        <v>1.1000000000000001</v>
      </c>
      <c r="AI1798" s="1">
        <f t="shared" si="616"/>
        <v>0.15000043309593758</v>
      </c>
      <c r="AJ1798" s="1">
        <f t="shared" si="617"/>
        <v>15.491320742540518</v>
      </c>
      <c r="AK1798" s="1" t="str">
        <f t="shared" si="618"/>
        <v>NaN</v>
      </c>
      <c r="AL1798" s="1">
        <f t="shared" si="619"/>
        <v>0</v>
      </c>
      <c r="AM1798" s="1">
        <f t="shared" si="620"/>
        <v>13.842671454302399</v>
      </c>
      <c r="AN1798" s="1">
        <f t="shared" si="621"/>
        <v>5244.7301113414069</v>
      </c>
      <c r="AO1798" s="1">
        <f t="shared" si="622"/>
        <v>0.64328081806543558</v>
      </c>
      <c r="AP1798" s="1">
        <f t="shared" si="623"/>
        <v>51.414901858580798</v>
      </c>
      <c r="AQ1798" s="1">
        <f t="shared" si="624"/>
        <v>98.027076517205998</v>
      </c>
      <c r="AR1798" s="1">
        <f t="shared" si="625"/>
        <v>172.20574329987053</v>
      </c>
      <c r="AS1798" s="1">
        <f t="shared" si="626"/>
        <v>0.24433904620224159</v>
      </c>
      <c r="AT1798" s="1">
        <f t="shared" si="627"/>
        <v>172.13843503819373</v>
      </c>
      <c r="AU1798" s="1">
        <f t="shared" si="628"/>
        <v>984.03627590430938</v>
      </c>
      <c r="AV1798" s="1">
        <f t="shared" si="629"/>
        <v>345.87880658659066</v>
      </c>
      <c r="AW1798" s="1">
        <f t="shared" si="630"/>
        <v>139.54315516052108</v>
      </c>
      <c r="AX1798" s="1">
        <f t="shared" si="631"/>
        <v>160.21965776593498</v>
      </c>
      <c r="AY1798" s="1">
        <f t="shared" si="632"/>
        <v>7.4322325761548136</v>
      </c>
      <c r="AZ1798" s="1" t="str">
        <f t="shared" si="633"/>
        <v>NaN</v>
      </c>
      <c r="BA1798" s="1" t="str">
        <f t="shared" si="634"/>
        <v>NaN</v>
      </c>
      <c r="BB1798" s="1">
        <f t="shared" si="635"/>
        <v>137.07972695788223</v>
      </c>
      <c r="BC1798" s="1">
        <f t="shared" si="636"/>
        <v>435.80828559821623</v>
      </c>
      <c r="BD1798" s="1">
        <f t="shared" si="637"/>
        <v>94.364745755239937</v>
      </c>
    </row>
    <row r="1799" spans="1:56" x14ac:dyDescent="0.25">
      <c r="A1799" t="s">
        <v>1961</v>
      </c>
      <c r="B1799" s="1" t="str">
        <f>VLOOKUP(A1799,[1]Sheet1!$A$2:$B$6423,2,FALSE)</f>
        <v>MW</v>
      </c>
      <c r="C1799">
        <v>2023</v>
      </c>
      <c r="D1799" s="1" t="s">
        <v>1974</v>
      </c>
      <c r="E1799" s="1" t="s">
        <v>0</v>
      </c>
      <c r="F1799" s="1" t="s">
        <v>3640</v>
      </c>
      <c r="G1799" s="1" t="s">
        <v>3616</v>
      </c>
      <c r="H1799" s="1" t="s">
        <v>3645</v>
      </c>
      <c r="I1799" s="1" t="s">
        <v>54</v>
      </c>
      <c r="J1799" s="1">
        <v>21104482</v>
      </c>
      <c r="K1799" s="1">
        <v>28.7897428247298</v>
      </c>
      <c r="L1799" s="1">
        <v>1.1653578395973201</v>
      </c>
      <c r="M1799" s="1" t="s">
        <v>55</v>
      </c>
      <c r="N1799" s="1">
        <v>1649.29873234551</v>
      </c>
      <c r="O1799" s="1">
        <v>1563.61015983422</v>
      </c>
      <c r="P1799" s="1">
        <v>5.0090000000000003</v>
      </c>
      <c r="Q1799" s="1">
        <v>67.352999999999994</v>
      </c>
      <c r="R1799" s="1">
        <v>3.2719999999999998</v>
      </c>
      <c r="S1799" s="1">
        <v>535382000</v>
      </c>
      <c r="T1799" s="1">
        <v>8046900.2243189001</v>
      </c>
      <c r="U1799" s="1">
        <v>3680.4977151109101</v>
      </c>
      <c r="V1799" s="1">
        <v>207852.79372405901</v>
      </c>
      <c r="W1799" s="1">
        <v>406060.32906123297</v>
      </c>
      <c r="X1799" s="1">
        <v>687664.38219254301</v>
      </c>
      <c r="Y1799" s="1">
        <v>1046.3375877235301</v>
      </c>
      <c r="Z1799" s="1">
        <v>687376.78558283998</v>
      </c>
      <c r="AA1799" s="1">
        <v>3873612.9922771901</v>
      </c>
      <c r="AB1799" s="1">
        <v>1303592.93566776</v>
      </c>
      <c r="AC1799" s="1">
        <v>572945.82135860203</v>
      </c>
      <c r="AD1799" s="1">
        <v>530113.06552812597</v>
      </c>
      <c r="AE1799" s="1">
        <v>13.544229868055201</v>
      </c>
      <c r="AF1799" s="1">
        <v>0.58850000000000002</v>
      </c>
      <c r="AG1799" s="1">
        <v>3.9508055511076798</v>
      </c>
      <c r="AH1799" s="1">
        <v>1.1000000000000001</v>
      </c>
      <c r="AI1799" s="1">
        <f t="shared" si="616"/>
        <v>0.1490370989550695</v>
      </c>
      <c r="AJ1799" s="1">
        <f t="shared" si="617"/>
        <v>19.220232075767623</v>
      </c>
      <c r="AK1799" s="1" t="str">
        <f t="shared" si="618"/>
        <v>NaN</v>
      </c>
      <c r="AL1799" s="1">
        <f t="shared" si="619"/>
        <v>25.368165871116855</v>
      </c>
      <c r="AM1799" s="1">
        <f t="shared" si="620"/>
        <v>13.544229868055201</v>
      </c>
      <c r="AN1799" s="1">
        <f t="shared" si="621"/>
        <v>5178.3515325793724</v>
      </c>
      <c r="AO1799" s="1">
        <f t="shared" si="622"/>
        <v>0.90307409505239022</v>
      </c>
      <c r="AP1799" s="1">
        <f t="shared" si="623"/>
        <v>51.000296189780222</v>
      </c>
      <c r="AQ1799" s="1">
        <f t="shared" si="624"/>
        <v>99.633960564107667</v>
      </c>
      <c r="AR1799" s="1">
        <f t="shared" si="625"/>
        <v>168.73041031886035</v>
      </c>
      <c r="AS1799" s="1">
        <f t="shared" si="626"/>
        <v>0.25673711636151719</v>
      </c>
      <c r="AT1799" s="1">
        <f t="shared" si="627"/>
        <v>168.65984349117795</v>
      </c>
      <c r="AU1799" s="1">
        <f t="shared" si="628"/>
        <v>950.45828536222564</v>
      </c>
      <c r="AV1799" s="1">
        <f t="shared" si="629"/>
        <v>319.85918802815382</v>
      </c>
      <c r="AW1799" s="1">
        <f t="shared" si="630"/>
        <v>140.58221718577428</v>
      </c>
      <c r="AX1799" s="1">
        <f t="shared" si="631"/>
        <v>130.07245595120128</v>
      </c>
      <c r="AY1799" s="1">
        <f t="shared" si="632"/>
        <v>6.7391678044266312</v>
      </c>
      <c r="AZ1799" s="1" t="str">
        <f t="shared" si="633"/>
        <v>NaN</v>
      </c>
      <c r="BA1799" s="1" t="str">
        <f t="shared" si="634"/>
        <v>NaN</v>
      </c>
      <c r="BB1799" s="1">
        <f t="shared" si="635"/>
        <v>189.97257312542078</v>
      </c>
      <c r="BC1799" s="1">
        <f t="shared" si="636"/>
        <v>431.94598820518155</v>
      </c>
      <c r="BD1799" s="1">
        <f t="shared" si="637"/>
        <v>85.688572511289976</v>
      </c>
    </row>
    <row r="1800" spans="1:56" x14ac:dyDescent="0.25">
      <c r="A1800" t="s">
        <v>1961</v>
      </c>
      <c r="B1800" s="1" t="str">
        <f>VLOOKUP(A1800,[1]Sheet1!$A$2:$B$6423,2,FALSE)</f>
        <v>MW</v>
      </c>
      <c r="C1800">
        <v>2024</v>
      </c>
      <c r="D1800" s="1" t="s">
        <v>1975</v>
      </c>
      <c r="E1800" s="1" t="s">
        <v>0</v>
      </c>
      <c r="F1800" s="1" t="s">
        <v>3640</v>
      </c>
      <c r="G1800" s="1" t="s">
        <v>3616</v>
      </c>
      <c r="H1800" s="1" t="s">
        <v>3645</v>
      </c>
      <c r="I1800" s="1" t="s">
        <v>54</v>
      </c>
      <c r="J1800" s="1">
        <v>21655286</v>
      </c>
      <c r="K1800" s="1">
        <v>32.179650422502498</v>
      </c>
      <c r="L1800" s="1">
        <v>1.0249604826986101</v>
      </c>
      <c r="M1800" s="1" t="s">
        <v>55</v>
      </c>
      <c r="N1800" s="1">
        <v>1634.2466026659699</v>
      </c>
      <c r="O1800" s="1">
        <v>1546.5374330511099</v>
      </c>
      <c r="P1800" s="1">
        <v>5.0510000000000002</v>
      </c>
      <c r="Q1800" s="1">
        <v>67.561000000000007</v>
      </c>
      <c r="R1800" s="1">
        <v>3.1520000000000001</v>
      </c>
      <c r="S1800" s="1">
        <v>0</v>
      </c>
      <c r="T1800" s="1" t="s">
        <v>55</v>
      </c>
      <c r="U1800" s="1" t="s">
        <v>55</v>
      </c>
      <c r="V1800" s="1" t="s">
        <v>55</v>
      </c>
      <c r="W1800" s="1" t="s">
        <v>55</v>
      </c>
      <c r="X1800" s="1" t="s">
        <v>55</v>
      </c>
      <c r="Y1800" s="1" t="s">
        <v>55</v>
      </c>
      <c r="Z1800" s="1" t="s">
        <v>55</v>
      </c>
      <c r="AA1800" s="1" t="s">
        <v>55</v>
      </c>
      <c r="AB1800" s="1" t="s">
        <v>55</v>
      </c>
      <c r="AC1800" s="1" t="s">
        <v>55</v>
      </c>
      <c r="AD1800" s="1" t="s">
        <v>55</v>
      </c>
      <c r="AE1800" s="1" t="s">
        <v>55</v>
      </c>
      <c r="AF1800" s="1">
        <v>0.58850000000000002</v>
      </c>
      <c r="AG1800" s="1">
        <v>3.9050508367587402</v>
      </c>
      <c r="AH1800" s="1">
        <v>1.1000000000000001</v>
      </c>
      <c r="AI1800" s="1">
        <f t="shared" si="616"/>
        <v>0.14767692951060274</v>
      </c>
      <c r="AJ1800" s="1">
        <f t="shared" si="617"/>
        <v>16.750381867170759</v>
      </c>
      <c r="AK1800" s="1" t="str">
        <f t="shared" si="618"/>
        <v>NaN</v>
      </c>
      <c r="AL1800" s="1">
        <f t="shared" si="619"/>
        <v>0</v>
      </c>
      <c r="AM1800" s="1" t="str">
        <f t="shared" si="620"/>
        <v>NaN</v>
      </c>
      <c r="AN1800" s="1">
        <f t="shared" si="621"/>
        <v>5126.1219360569694</v>
      </c>
      <c r="AO1800" s="1" t="str">
        <f t="shared" si="622"/>
        <v>NaN</v>
      </c>
      <c r="AP1800" s="1" t="str">
        <f t="shared" si="623"/>
        <v>NaN</v>
      </c>
      <c r="AQ1800" s="1" t="str">
        <f t="shared" si="624"/>
        <v>NaN</v>
      </c>
      <c r="AR1800" s="1" t="str">
        <f t="shared" si="625"/>
        <v>NaN</v>
      </c>
      <c r="AS1800" s="1" t="str">
        <f t="shared" si="626"/>
        <v>NaN</v>
      </c>
      <c r="AT1800" s="1" t="str">
        <f t="shared" si="627"/>
        <v>NaN</v>
      </c>
      <c r="AU1800" s="1" t="str">
        <f t="shared" si="628"/>
        <v>NaN</v>
      </c>
      <c r="AV1800" s="1" t="str">
        <f t="shared" si="629"/>
        <v>NaN</v>
      </c>
      <c r="AW1800" s="1" t="str">
        <f t="shared" si="630"/>
        <v>NaN</v>
      </c>
      <c r="AX1800" s="1" t="str">
        <f t="shared" si="631"/>
        <v>NaN</v>
      </c>
      <c r="AY1800" s="1" t="str">
        <f t="shared" si="632"/>
        <v>NaN</v>
      </c>
      <c r="AZ1800" s="1" t="str">
        <f t="shared" si="633"/>
        <v>NaN</v>
      </c>
      <c r="BA1800" s="1" t="str">
        <f t="shared" si="634"/>
        <v>NaN</v>
      </c>
      <c r="BB1800" s="1">
        <f t="shared" si="635"/>
        <v>211.78430824294657</v>
      </c>
      <c r="BC1800" s="1">
        <f t="shared" si="636"/>
        <v>432.03015312853961</v>
      </c>
      <c r="BD1800" s="1">
        <f t="shared" si="637"/>
        <v>87.709169614860002</v>
      </c>
    </row>
    <row r="1801" spans="1:56" x14ac:dyDescent="0.25">
      <c r="A1801" t="s">
        <v>1961</v>
      </c>
      <c r="B1801" s="1" t="str">
        <f>VLOOKUP(A1801,[1]Sheet1!$A$2:$B$6423,2,FALSE)</f>
        <v>MW</v>
      </c>
      <c r="C1801">
        <v>2025</v>
      </c>
      <c r="D1801" s="1" t="s">
        <v>1976</v>
      </c>
      <c r="E1801" s="1" t="s">
        <v>0</v>
      </c>
      <c r="F1801" s="1" t="s">
        <v>3640</v>
      </c>
      <c r="G1801" s="1" t="s">
        <v>3616</v>
      </c>
      <c r="H1801" s="1" t="s">
        <v>3645</v>
      </c>
      <c r="I1801" s="1" t="s">
        <v>54</v>
      </c>
      <c r="J1801" s="1">
        <v>22216120</v>
      </c>
      <c r="K1801" s="1">
        <v>28.370256533028101</v>
      </c>
      <c r="L1801" s="1" t="s">
        <v>55</v>
      </c>
      <c r="M1801" s="1" t="s">
        <v>55</v>
      </c>
      <c r="N1801" s="1">
        <v>1623.0217852928199</v>
      </c>
      <c r="O1801" s="1">
        <v>1560.5418193901401</v>
      </c>
      <c r="P1801" s="1">
        <v>5.0720000000000001</v>
      </c>
      <c r="Q1801" s="1" t="s">
        <v>55</v>
      </c>
      <c r="R1801" s="1">
        <v>3.4279999999999999</v>
      </c>
      <c r="S1801" s="1">
        <v>410525000</v>
      </c>
      <c r="T1801" s="1" t="s">
        <v>55</v>
      </c>
      <c r="U1801" s="1" t="s">
        <v>55</v>
      </c>
      <c r="V1801" s="1" t="s">
        <v>55</v>
      </c>
      <c r="W1801" s="1" t="s">
        <v>55</v>
      </c>
      <c r="X1801" s="1" t="s">
        <v>55</v>
      </c>
      <c r="Y1801" s="1" t="s">
        <v>55</v>
      </c>
      <c r="Z1801" s="1" t="s">
        <v>55</v>
      </c>
      <c r="AA1801" s="1" t="s">
        <v>55</v>
      </c>
      <c r="AB1801" s="1" t="s">
        <v>55</v>
      </c>
      <c r="AC1801" s="1" t="s">
        <v>55</v>
      </c>
      <c r="AD1801" s="1" t="s">
        <v>55</v>
      </c>
      <c r="AE1801" s="1" t="s">
        <v>55</v>
      </c>
      <c r="AF1801" s="1" t="s">
        <v>55</v>
      </c>
      <c r="AG1801" s="1" t="s">
        <v>55</v>
      </c>
      <c r="AH1801" s="1">
        <v>1.1000000000000001</v>
      </c>
      <c r="AI1801" s="1">
        <f t="shared" si="616"/>
        <v>0.14666261100978412</v>
      </c>
      <c r="AJ1801" s="1" t="str">
        <f t="shared" si="617"/>
        <v>NaN</v>
      </c>
      <c r="AK1801" s="1" t="str">
        <f t="shared" si="618"/>
        <v>NaN</v>
      </c>
      <c r="AL1801" s="1">
        <f t="shared" si="619"/>
        <v>18.478699250814273</v>
      </c>
      <c r="AM1801" s="1" t="str">
        <f t="shared" si="620"/>
        <v>NaN</v>
      </c>
      <c r="AN1801" s="1" t="str">
        <f t="shared" si="621"/>
        <v>NaN</v>
      </c>
      <c r="AO1801" s="1" t="str">
        <f t="shared" si="622"/>
        <v>NaN</v>
      </c>
      <c r="AP1801" s="1" t="str">
        <f t="shared" si="623"/>
        <v>NaN</v>
      </c>
      <c r="AQ1801" s="1" t="str">
        <f t="shared" si="624"/>
        <v>NaN</v>
      </c>
      <c r="AR1801" s="1" t="str">
        <f t="shared" si="625"/>
        <v>NaN</v>
      </c>
      <c r="AS1801" s="1" t="str">
        <f t="shared" si="626"/>
        <v>NaN</v>
      </c>
      <c r="AT1801" s="1" t="str">
        <f t="shared" si="627"/>
        <v>NaN</v>
      </c>
      <c r="AU1801" s="1" t="str">
        <f t="shared" si="628"/>
        <v>NaN</v>
      </c>
      <c r="AV1801" s="1" t="str">
        <f t="shared" si="629"/>
        <v>NaN</v>
      </c>
      <c r="AW1801" s="1" t="str">
        <f t="shared" si="630"/>
        <v>NaN</v>
      </c>
      <c r="AX1801" s="1" t="str">
        <f t="shared" si="631"/>
        <v>NaN</v>
      </c>
      <c r="AY1801" s="1" t="str">
        <f t="shared" si="632"/>
        <v>NaN</v>
      </c>
      <c r="AZ1801" s="1" t="str">
        <f t="shared" si="633"/>
        <v>NaN</v>
      </c>
      <c r="BA1801" s="1" t="str">
        <f t="shared" si="634"/>
        <v>NaN</v>
      </c>
      <c r="BB1801" s="1">
        <f t="shared" si="635"/>
        <v>184.07306799096409</v>
      </c>
      <c r="BC1801" s="1">
        <f t="shared" si="636"/>
        <v>431.06498926129262</v>
      </c>
      <c r="BD1801" s="1">
        <f t="shared" si="637"/>
        <v>62.479965902679851</v>
      </c>
    </row>
    <row r="1802" spans="1:56" x14ac:dyDescent="0.25">
      <c r="A1802" t="s">
        <v>1977</v>
      </c>
      <c r="B1802" s="1" t="str">
        <f>VLOOKUP(A1802,[1]Sheet1!$A$2:$B$6423,2,FALSE)</f>
        <v>MY</v>
      </c>
      <c r="C1802">
        <v>2011</v>
      </c>
      <c r="D1802" s="1" t="s">
        <v>1978</v>
      </c>
      <c r="E1802" s="1" t="s">
        <v>0</v>
      </c>
      <c r="F1802" s="1" t="s">
        <v>3634</v>
      </c>
      <c r="G1802" s="1" t="s">
        <v>3627</v>
      </c>
      <c r="H1802" s="1" t="s">
        <v>3645</v>
      </c>
      <c r="I1802" s="1" t="s">
        <v>74</v>
      </c>
      <c r="J1802" s="1">
        <v>29162039</v>
      </c>
      <c r="K1802" s="1">
        <v>3.1744709215131</v>
      </c>
      <c r="L1802" s="1">
        <v>1.5528531337698801</v>
      </c>
      <c r="M1802" s="1">
        <v>7.9106591345131898</v>
      </c>
      <c r="N1802" s="1">
        <v>24115.818120395801</v>
      </c>
      <c r="O1802" s="1" t="s">
        <v>55</v>
      </c>
      <c r="P1802" s="1">
        <v>3.05</v>
      </c>
      <c r="Q1802" s="1">
        <v>75.488</v>
      </c>
      <c r="R1802" s="1">
        <v>5.7859999999999996</v>
      </c>
      <c r="S1802" s="1">
        <v>0</v>
      </c>
      <c r="T1802" s="1">
        <v>4109089.1284892</v>
      </c>
      <c r="U1802" s="1">
        <v>14.7913702846745</v>
      </c>
      <c r="V1802" s="1">
        <v>38425.539000121898</v>
      </c>
      <c r="W1802" s="1">
        <v>326308.15760519798</v>
      </c>
      <c r="X1802" s="1">
        <v>252771.75631681801</v>
      </c>
      <c r="Y1802" s="1">
        <v>3819.1260111138599</v>
      </c>
      <c r="Z1802" s="1">
        <v>249482.49839099299</v>
      </c>
      <c r="AA1802" s="1">
        <v>2028374.8175279801</v>
      </c>
      <c r="AB1802" s="1">
        <v>163016.79594541399</v>
      </c>
      <c r="AC1802" s="1">
        <v>1151583.7235306001</v>
      </c>
      <c r="AD1802" s="1">
        <v>27450.003080601899</v>
      </c>
      <c r="AE1802" s="1">
        <v>275.73371522794702</v>
      </c>
      <c r="AF1802" s="1">
        <v>0.55289999999999995</v>
      </c>
      <c r="AG1802" s="1">
        <v>2.6571678756705199</v>
      </c>
      <c r="AH1802" s="1">
        <v>1.1000000000000001</v>
      </c>
      <c r="AI1802" s="1">
        <f t="shared" si="616"/>
        <v>2.1791998630112035</v>
      </c>
      <c r="AJ1802" s="1">
        <f t="shared" si="617"/>
        <v>374.48323741681082</v>
      </c>
      <c r="AK1802" s="1">
        <f t="shared" si="618"/>
        <v>1907.7201690036775</v>
      </c>
      <c r="AL1802" s="1">
        <f t="shared" si="619"/>
        <v>0</v>
      </c>
      <c r="AM1802" s="1">
        <f t="shared" si="620"/>
        <v>275.73371522794702</v>
      </c>
      <c r="AN1802" s="1">
        <f t="shared" si="621"/>
        <v>73240.977538610226</v>
      </c>
      <c r="AO1802" s="1">
        <f t="shared" si="622"/>
        <v>3.7148788491268112E-2</v>
      </c>
      <c r="AP1802" s="1">
        <f t="shared" si="623"/>
        <v>96.50642188692359</v>
      </c>
      <c r="AQ1802" s="1">
        <f t="shared" si="624"/>
        <v>819.52871820202938</v>
      </c>
      <c r="AR1802" s="1">
        <f t="shared" si="625"/>
        <v>634.84074370777444</v>
      </c>
      <c r="AS1802" s="1">
        <f t="shared" si="626"/>
        <v>9.5918026307115323</v>
      </c>
      <c r="AT1802" s="1">
        <f t="shared" si="627"/>
        <v>626.57971415959901</v>
      </c>
      <c r="AU1802" s="1">
        <f t="shared" si="628"/>
        <v>5094.2992858095213</v>
      </c>
      <c r="AV1802" s="1">
        <f t="shared" si="629"/>
        <v>409.4195707733013</v>
      </c>
      <c r="AW1802" s="1">
        <f t="shared" si="630"/>
        <v>2892.2229213442106</v>
      </c>
      <c r="AX1802" s="1">
        <f t="shared" si="631"/>
        <v>68.9411689992303</v>
      </c>
      <c r="AY1802" s="1">
        <f t="shared" si="632"/>
        <v>1.4135309986868263</v>
      </c>
      <c r="AZ1802" s="1" t="str">
        <f t="shared" si="633"/>
        <v>NaN</v>
      </c>
      <c r="BA1802" s="1" t="str">
        <f t="shared" si="634"/>
        <v>NaN</v>
      </c>
      <c r="BB1802" s="1">
        <f t="shared" si="635"/>
        <v>291.64315195736032</v>
      </c>
      <c r="BC1802" s="1">
        <f t="shared" si="636"/>
        <v>3669.5277726818163</v>
      </c>
      <c r="BD1802" s="1" t="str">
        <f t="shared" si="637"/>
        <v>NaN</v>
      </c>
    </row>
    <row r="1803" spans="1:56" x14ac:dyDescent="0.25">
      <c r="A1803" t="s">
        <v>1977</v>
      </c>
      <c r="B1803" s="1" t="str">
        <f>VLOOKUP(A1803,[1]Sheet1!$A$2:$B$6423,2,FALSE)</f>
        <v>MY</v>
      </c>
      <c r="C1803">
        <v>2012</v>
      </c>
      <c r="D1803" s="1" t="s">
        <v>1979</v>
      </c>
      <c r="E1803" s="1" t="s">
        <v>0</v>
      </c>
      <c r="F1803" s="1" t="s">
        <v>3634</v>
      </c>
      <c r="G1803" s="1" t="s">
        <v>3627</v>
      </c>
      <c r="H1803" s="1" t="s">
        <v>3645</v>
      </c>
      <c r="I1803" s="1" t="s">
        <v>74</v>
      </c>
      <c r="J1803" s="1">
        <v>29662831</v>
      </c>
      <c r="K1803" s="1">
        <v>1.6635710247920601</v>
      </c>
      <c r="L1803" s="1">
        <v>1.4133307074064301</v>
      </c>
      <c r="M1803" s="1">
        <v>7.5782347103876804</v>
      </c>
      <c r="N1803" s="1">
        <v>25006.358778153699</v>
      </c>
      <c r="O1803" s="1" t="s">
        <v>55</v>
      </c>
      <c r="P1803" s="1">
        <v>3.04</v>
      </c>
      <c r="Q1803" s="1">
        <v>75.552000000000007</v>
      </c>
      <c r="R1803" s="1">
        <v>5.9139999999999997</v>
      </c>
      <c r="S1803" s="1">
        <v>0</v>
      </c>
      <c r="T1803" s="1">
        <v>4195393.9711353704</v>
      </c>
      <c r="U1803" s="1">
        <v>88.771808659071397</v>
      </c>
      <c r="V1803" s="1">
        <v>38450.660713980898</v>
      </c>
      <c r="W1803" s="1">
        <v>329758.27567263797</v>
      </c>
      <c r="X1803" s="1">
        <v>293823.84154783399</v>
      </c>
      <c r="Y1803" s="1">
        <v>4789.6166870724701</v>
      </c>
      <c r="Z1803" s="1">
        <v>289829.03285620699</v>
      </c>
      <c r="AA1803" s="1">
        <v>2073896.12081063</v>
      </c>
      <c r="AB1803" s="1">
        <v>165042.06890235899</v>
      </c>
      <c r="AC1803" s="1">
        <v>1174934.7756251299</v>
      </c>
      <c r="AD1803" s="1">
        <v>27290.767335915101</v>
      </c>
      <c r="AE1803" s="1">
        <v>289.73278346684401</v>
      </c>
      <c r="AF1803" s="1">
        <v>0.54559999999999997</v>
      </c>
      <c r="AG1803" s="1">
        <v>2.5677977870637099</v>
      </c>
      <c r="AH1803" s="1">
        <v>1.1000000000000001</v>
      </c>
      <c r="AI1803" s="1">
        <f t="shared" si="616"/>
        <v>2.2596726079001948</v>
      </c>
      <c r="AJ1803" s="1">
        <f t="shared" si="617"/>
        <v>353.42254741586959</v>
      </c>
      <c r="AK1803" s="1">
        <f t="shared" si="618"/>
        <v>1895.0405607301204</v>
      </c>
      <c r="AL1803" s="1">
        <f t="shared" si="619"/>
        <v>0</v>
      </c>
      <c r="AM1803" s="1">
        <f t="shared" si="620"/>
        <v>289.73278346684401</v>
      </c>
      <c r="AN1803" s="1">
        <f t="shared" si="621"/>
        <v>75928.331312562776</v>
      </c>
      <c r="AO1803" s="1">
        <f t="shared" si="622"/>
        <v>0.22723034423387983</v>
      </c>
      <c r="AP1803" s="1">
        <f t="shared" si="623"/>
        <v>98.422652439279418</v>
      </c>
      <c r="AQ1803" s="1">
        <f t="shared" si="624"/>
        <v>844.08651380346896</v>
      </c>
      <c r="AR1803" s="1">
        <f t="shared" si="625"/>
        <v>752.10467903666665</v>
      </c>
      <c r="AS1803" s="1">
        <f t="shared" si="626"/>
        <v>12.260043644391791</v>
      </c>
      <c r="AT1803" s="1">
        <f t="shared" si="627"/>
        <v>741.879115675295</v>
      </c>
      <c r="AU1803" s="1">
        <f t="shared" si="628"/>
        <v>5308.578664280164</v>
      </c>
      <c r="AV1803" s="1">
        <f t="shared" si="629"/>
        <v>422.46031365411909</v>
      </c>
      <c r="AW1803" s="1">
        <f t="shared" si="630"/>
        <v>3007.4957078208909</v>
      </c>
      <c r="AX1803" s="1">
        <f t="shared" si="631"/>
        <v>69.856529339880879</v>
      </c>
      <c r="AY1803" s="1">
        <f t="shared" si="632"/>
        <v>1.4121230909443296</v>
      </c>
      <c r="AZ1803" s="1" t="str">
        <f t="shared" si="633"/>
        <v>NaN</v>
      </c>
      <c r="BA1803" s="1" t="str">
        <f t="shared" si="634"/>
        <v>NaN</v>
      </c>
      <c r="BB1803" s="1">
        <f t="shared" si="635"/>
        <v>158.02505705150995</v>
      </c>
      <c r="BC1803" s="1">
        <f t="shared" si="636"/>
        <v>3791.6580459635502</v>
      </c>
      <c r="BD1803" s="1" t="str">
        <f t="shared" si="637"/>
        <v>NaN</v>
      </c>
    </row>
    <row r="1804" spans="1:56" x14ac:dyDescent="0.25">
      <c r="A1804" t="s">
        <v>1977</v>
      </c>
      <c r="B1804" s="1" t="str">
        <f>VLOOKUP(A1804,[1]Sheet1!$A$2:$B$6423,2,FALSE)</f>
        <v>MY</v>
      </c>
      <c r="C1804">
        <v>2013</v>
      </c>
      <c r="D1804" s="1" t="s">
        <v>1980</v>
      </c>
      <c r="E1804" s="1" t="s">
        <v>0</v>
      </c>
      <c r="F1804" s="1" t="s">
        <v>3634</v>
      </c>
      <c r="G1804" s="1" t="s">
        <v>3627</v>
      </c>
      <c r="H1804" s="1" t="s">
        <v>3645</v>
      </c>
      <c r="I1804" s="1" t="s">
        <v>74</v>
      </c>
      <c r="J1804" s="1">
        <v>30174265</v>
      </c>
      <c r="K1804" s="1">
        <v>2.10501231233612</v>
      </c>
      <c r="L1804" s="1">
        <v>1.4992957985064199</v>
      </c>
      <c r="M1804" s="1">
        <v>6.89452918654555</v>
      </c>
      <c r="N1804" s="1">
        <v>25736.3525554142</v>
      </c>
      <c r="O1804" s="1" t="s">
        <v>55</v>
      </c>
      <c r="P1804" s="1">
        <v>3.14</v>
      </c>
      <c r="Q1804" s="1">
        <v>75.463999999999999</v>
      </c>
      <c r="R1804" s="1">
        <v>5.77</v>
      </c>
      <c r="S1804" s="1">
        <v>2764000</v>
      </c>
      <c r="T1804" s="1">
        <v>4330835.7300550397</v>
      </c>
      <c r="U1804" s="1">
        <v>4515.9719351464901</v>
      </c>
      <c r="V1804" s="1">
        <v>38395.256242816999</v>
      </c>
      <c r="W1804" s="1">
        <v>333185.47370830597</v>
      </c>
      <c r="X1804" s="1">
        <v>346918.90827648801</v>
      </c>
      <c r="Y1804" s="1">
        <v>5597.2691059946701</v>
      </c>
      <c r="Z1804" s="1">
        <v>342432.03239654499</v>
      </c>
      <c r="AA1804" s="1">
        <v>2151083.997523</v>
      </c>
      <c r="AB1804" s="1">
        <v>169194.39250780901</v>
      </c>
      <c r="AC1804" s="1">
        <v>1217142.81399979</v>
      </c>
      <c r="AD1804" s="1">
        <v>27330.6761006222</v>
      </c>
      <c r="AE1804" s="1">
        <v>308.71261185491397</v>
      </c>
      <c r="AF1804" s="1">
        <v>0.53180000000000005</v>
      </c>
      <c r="AG1804" s="1">
        <v>2.4843537306788601</v>
      </c>
      <c r="AH1804" s="1">
        <v>1.1000000000000001</v>
      </c>
      <c r="AI1804" s="1">
        <f t="shared" si="616"/>
        <v>2.3256377072994021</v>
      </c>
      <c r="AJ1804" s="1">
        <f t="shared" si="617"/>
        <v>385.86405255212475</v>
      </c>
      <c r="AK1804" s="1">
        <f t="shared" si="618"/>
        <v>1774.4003384852936</v>
      </c>
      <c r="AL1804" s="1">
        <f t="shared" si="619"/>
        <v>9.1601237014389575E-2</v>
      </c>
      <c r="AM1804" s="1">
        <f t="shared" si="620"/>
        <v>308.71261185491397</v>
      </c>
      <c r="AN1804" s="1">
        <f t="shared" si="621"/>
        <v>78169.297518820618</v>
      </c>
      <c r="AO1804" s="1">
        <f t="shared" si="622"/>
        <v>11.699053938351442</v>
      </c>
      <c r="AP1804" s="1">
        <f t="shared" si="623"/>
        <v>99.466555641243176</v>
      </c>
      <c r="AQ1804" s="1">
        <f t="shared" si="624"/>
        <v>863.1485944480753</v>
      </c>
      <c r="AR1804" s="1">
        <f t="shared" si="625"/>
        <v>898.72636022681013</v>
      </c>
      <c r="AS1804" s="1">
        <f t="shared" si="626"/>
        <v>14.500256892401536</v>
      </c>
      <c r="AT1804" s="1">
        <f t="shared" si="627"/>
        <v>887.10268238115987</v>
      </c>
      <c r="AU1804" s="1">
        <f t="shared" si="628"/>
        <v>5572.587268997253</v>
      </c>
      <c r="AV1804" s="1">
        <f t="shared" si="629"/>
        <v>438.31413313494249</v>
      </c>
      <c r="AW1804" s="1">
        <f t="shared" si="630"/>
        <v>3153.1239866304654</v>
      </c>
      <c r="AX1804" s="1">
        <f t="shared" si="631"/>
        <v>70.802710571410998</v>
      </c>
      <c r="AY1804" s="1">
        <f t="shared" si="632"/>
        <v>1.4460214920822776</v>
      </c>
      <c r="AZ1804" s="1" t="str">
        <f t="shared" si="633"/>
        <v>NaN</v>
      </c>
      <c r="BA1804" s="1" t="str">
        <f t="shared" si="634"/>
        <v>NaN</v>
      </c>
      <c r="BB1804" s="1">
        <f t="shared" si="635"/>
        <v>205.96774211281689</v>
      </c>
      <c r="BC1804" s="1">
        <f t="shared" si="636"/>
        <v>4040.3063829711496</v>
      </c>
      <c r="BD1804" s="1" t="str">
        <f t="shared" si="637"/>
        <v>NaN</v>
      </c>
    </row>
    <row r="1805" spans="1:56" x14ac:dyDescent="0.25">
      <c r="A1805" t="s">
        <v>1977</v>
      </c>
      <c r="B1805" s="1" t="str">
        <f>VLOOKUP(A1805,[1]Sheet1!$A$2:$B$6423,2,FALSE)</f>
        <v>MY</v>
      </c>
      <c r="C1805">
        <v>2014</v>
      </c>
      <c r="D1805" s="1" t="s">
        <v>1981</v>
      </c>
      <c r="E1805" s="1" t="s">
        <v>0</v>
      </c>
      <c r="F1805" s="1" t="s">
        <v>3634</v>
      </c>
      <c r="G1805" s="1" t="s">
        <v>3627</v>
      </c>
      <c r="H1805" s="1" t="s">
        <v>3645</v>
      </c>
      <c r="I1805" s="1" t="s">
        <v>74</v>
      </c>
      <c r="J1805" s="1">
        <v>30696137</v>
      </c>
      <c r="K1805" s="1">
        <v>3.14299050879095</v>
      </c>
      <c r="L1805" s="1">
        <v>1.4551130163334101</v>
      </c>
      <c r="M1805" s="1">
        <v>7.2814446370774002</v>
      </c>
      <c r="N1805" s="1">
        <v>26818.431728165899</v>
      </c>
      <c r="O1805" s="1" t="s">
        <v>55</v>
      </c>
      <c r="P1805" s="1">
        <v>2.88</v>
      </c>
      <c r="Q1805" s="1">
        <v>75.344999999999999</v>
      </c>
      <c r="R1805" s="1">
        <v>5.9630000000000001</v>
      </c>
      <c r="S1805" s="1">
        <v>386218000</v>
      </c>
      <c r="T1805" s="1">
        <v>4473837.5012810696</v>
      </c>
      <c r="U1805" s="1">
        <v>26.619093779811202</v>
      </c>
      <c r="V1805" s="1">
        <v>38408.055014299702</v>
      </c>
      <c r="W1805" s="1">
        <v>333733.80287708802</v>
      </c>
      <c r="X1805" s="1">
        <v>396828.99051209999</v>
      </c>
      <c r="Y1805" s="1">
        <v>6228.5011032134398</v>
      </c>
      <c r="Z1805" s="1">
        <v>392005.07884989597</v>
      </c>
      <c r="AA1805" s="1">
        <v>2231087.38283078</v>
      </c>
      <c r="AB1805" s="1">
        <v>176860.17707449899</v>
      </c>
      <c r="AC1805" s="1">
        <v>1261928.17995396</v>
      </c>
      <c r="AD1805" s="1">
        <v>27619.478430543</v>
      </c>
      <c r="AE1805" s="1">
        <v>333.48610947178901</v>
      </c>
      <c r="AF1805" s="1">
        <v>0.51790000000000003</v>
      </c>
      <c r="AG1805" s="1">
        <v>2.3878459362145601</v>
      </c>
      <c r="AH1805" s="1">
        <v>1.1000000000000001</v>
      </c>
      <c r="AI1805" s="1">
        <f t="shared" si="616"/>
        <v>2.4234186232631636</v>
      </c>
      <c r="AJ1805" s="1">
        <f t="shared" si="617"/>
        <v>390.23849085303107</v>
      </c>
      <c r="AK1805" s="1">
        <f t="shared" si="618"/>
        <v>1952.7692588187997</v>
      </c>
      <c r="AL1805" s="1">
        <f t="shared" si="619"/>
        <v>12.581974077063833</v>
      </c>
      <c r="AM1805" s="1">
        <f t="shared" si="620"/>
        <v>333.48610947178901</v>
      </c>
      <c r="AN1805" s="1">
        <f t="shared" si="621"/>
        <v>81490.480486507498</v>
      </c>
      <c r="AO1805" s="1">
        <f t="shared" si="622"/>
        <v>7.0666961847095547E-2</v>
      </c>
      <c r="AP1805" s="1">
        <f t="shared" si="623"/>
        <v>101.96367242130488</v>
      </c>
      <c r="AQ1805" s="1">
        <f t="shared" si="624"/>
        <v>885.97884323500648</v>
      </c>
      <c r="AR1805" s="1">
        <f t="shared" si="625"/>
        <v>1053.4806092312774</v>
      </c>
      <c r="AS1805" s="1">
        <f t="shared" si="626"/>
        <v>16.535095201445227</v>
      </c>
      <c r="AT1805" s="1">
        <f t="shared" si="627"/>
        <v>1040.6743437660994</v>
      </c>
      <c r="AU1805" s="1">
        <f t="shared" si="628"/>
        <v>5922.9727452110592</v>
      </c>
      <c r="AV1805" s="1">
        <f t="shared" si="629"/>
        <v>469.51904106792722</v>
      </c>
      <c r="AW1805" s="1">
        <f t="shared" si="630"/>
        <v>3350.1001681062376</v>
      </c>
      <c r="AX1805" s="1">
        <f t="shared" si="631"/>
        <v>73.322730091140755</v>
      </c>
      <c r="AY1805" s="1">
        <f t="shared" si="632"/>
        <v>1.4901488405185286</v>
      </c>
      <c r="AZ1805" s="1" t="str">
        <f t="shared" si="633"/>
        <v>NaN</v>
      </c>
      <c r="BA1805" s="1" t="str">
        <f t="shared" si="634"/>
        <v>NaN</v>
      </c>
      <c r="BB1805" s="1">
        <f t="shared" si="635"/>
        <v>321.09159707760284</v>
      </c>
      <c r="BC1805" s="1">
        <f t="shared" si="636"/>
        <v>3837.784256305496</v>
      </c>
      <c r="BD1805" s="1" t="str">
        <f t="shared" si="637"/>
        <v>NaN</v>
      </c>
    </row>
    <row r="1806" spans="1:56" x14ac:dyDescent="0.25">
      <c r="A1806" t="s">
        <v>1977</v>
      </c>
      <c r="B1806" s="1" t="str">
        <f>VLOOKUP(A1806,[1]Sheet1!$A$2:$B$6423,2,FALSE)</f>
        <v>MY</v>
      </c>
      <c r="C1806">
        <v>2015</v>
      </c>
      <c r="D1806" s="1" t="s">
        <v>1982</v>
      </c>
      <c r="E1806" s="1" t="s">
        <v>0</v>
      </c>
      <c r="F1806" s="1" t="s">
        <v>3634</v>
      </c>
      <c r="G1806" s="1" t="s">
        <v>3627</v>
      </c>
      <c r="H1806" s="1" t="s">
        <v>3645</v>
      </c>
      <c r="I1806" s="1" t="s">
        <v>74</v>
      </c>
      <c r="J1806" s="1">
        <v>31232798</v>
      </c>
      <c r="K1806" s="1">
        <v>2.1043898023835901</v>
      </c>
      <c r="L1806" s="1">
        <v>1.5038984270414599</v>
      </c>
      <c r="M1806" s="1">
        <v>5.7564349616466401</v>
      </c>
      <c r="N1806" s="1">
        <v>27699.627886038699</v>
      </c>
      <c r="O1806" s="1">
        <v>26609.7126985461</v>
      </c>
      <c r="P1806" s="1">
        <v>3.1</v>
      </c>
      <c r="Q1806" s="1">
        <v>75.287999999999997</v>
      </c>
      <c r="R1806" s="1">
        <v>6.3220000000000001</v>
      </c>
      <c r="S1806" s="1">
        <v>3000</v>
      </c>
      <c r="T1806" s="1">
        <v>4619585.5068127904</v>
      </c>
      <c r="U1806" s="1">
        <v>118.402706548246</v>
      </c>
      <c r="V1806" s="1">
        <v>38300.1470471539</v>
      </c>
      <c r="W1806" s="1">
        <v>331768.60887369898</v>
      </c>
      <c r="X1806" s="1">
        <v>431338.56028179103</v>
      </c>
      <c r="Y1806" s="1">
        <v>6049.6191821427101</v>
      </c>
      <c r="Z1806" s="1">
        <v>426722.34760148899</v>
      </c>
      <c r="AA1806" s="1">
        <v>2324112.6333949999</v>
      </c>
      <c r="AB1806" s="1">
        <v>187003.65280996999</v>
      </c>
      <c r="AC1806" s="1">
        <v>1323349.0291398</v>
      </c>
      <c r="AD1806" s="1">
        <v>27972.5969715836</v>
      </c>
      <c r="AE1806" s="1">
        <v>356.85575556746898</v>
      </c>
      <c r="AF1806" s="1">
        <v>0.51790000000000003</v>
      </c>
      <c r="AG1806" s="1">
        <v>2.3701694931910202</v>
      </c>
      <c r="AH1806" s="1">
        <v>1.1000000000000001</v>
      </c>
      <c r="AI1806" s="1">
        <f t="shared" si="616"/>
        <v>2.5030469625106853</v>
      </c>
      <c r="AJ1806" s="1">
        <f t="shared" si="617"/>
        <v>416.57426807447359</v>
      </c>
      <c r="AK1806" s="1">
        <f t="shared" si="618"/>
        <v>1594.5110638779538</v>
      </c>
      <c r="AL1806" s="1">
        <f t="shared" si="619"/>
        <v>9.605287364904034E-5</v>
      </c>
      <c r="AM1806" s="1">
        <f t="shared" si="620"/>
        <v>356.85575556746898</v>
      </c>
      <c r="AN1806" s="1">
        <f t="shared" si="621"/>
        <v>84185.242248530674</v>
      </c>
      <c r="AO1806" s="1">
        <f t="shared" si="622"/>
        <v>0.31914401436738965</v>
      </c>
      <c r="AP1806" s="1">
        <f t="shared" si="623"/>
        <v>103.23465599588604</v>
      </c>
      <c r="AQ1806" s="1">
        <f t="shared" si="624"/>
        <v>894.25291670923536</v>
      </c>
      <c r="AR1806" s="1">
        <f t="shared" si="625"/>
        <v>1162.6349066918383</v>
      </c>
      <c r="AS1806" s="1">
        <f t="shared" si="626"/>
        <v>16.306212986746882</v>
      </c>
      <c r="AT1806" s="1">
        <f t="shared" si="627"/>
        <v>1150.1923140441361</v>
      </c>
      <c r="AU1806" s="1">
        <f t="shared" si="628"/>
        <v>6264.4398703961342</v>
      </c>
      <c r="AV1806" s="1">
        <f t="shared" si="629"/>
        <v>504.05179238720297</v>
      </c>
      <c r="AW1806" s="1">
        <f t="shared" si="630"/>
        <v>3566.9701637839794</v>
      </c>
      <c r="AX1806" s="1">
        <f t="shared" si="631"/>
        <v>75.397658972893851</v>
      </c>
      <c r="AY1806" s="1">
        <f t="shared" si="632"/>
        <v>1.5250476785592517</v>
      </c>
      <c r="AZ1806" s="1">
        <f t="shared" si="633"/>
        <v>9770.1062776383751</v>
      </c>
      <c r="BA1806" s="1">
        <f t="shared" si="634"/>
        <v>35.271615625431387</v>
      </c>
      <c r="BB1806" s="1">
        <f t="shared" si="635"/>
        <v>221.61399430124285</v>
      </c>
      <c r="BC1806" s="1">
        <f t="shared" si="636"/>
        <v>4289.0407884659571</v>
      </c>
      <c r="BD1806" s="1">
        <f t="shared" si="637"/>
        <v>1089.9151874925992</v>
      </c>
    </row>
    <row r="1807" spans="1:56" x14ac:dyDescent="0.25">
      <c r="A1807" t="s">
        <v>1977</v>
      </c>
      <c r="B1807" s="1" t="str">
        <f>VLOOKUP(A1807,[1]Sheet1!$A$2:$B$6423,2,FALSE)</f>
        <v>MY</v>
      </c>
      <c r="C1807">
        <v>2016</v>
      </c>
      <c r="D1807" s="1" t="s">
        <v>1983</v>
      </c>
      <c r="E1807" s="1" t="s">
        <v>0</v>
      </c>
      <c r="F1807" s="1" t="s">
        <v>3634</v>
      </c>
      <c r="G1807" s="1" t="s">
        <v>3627</v>
      </c>
      <c r="H1807" s="1" t="s">
        <v>3645</v>
      </c>
      <c r="I1807" s="1" t="s">
        <v>74</v>
      </c>
      <c r="J1807" s="1">
        <v>31789685</v>
      </c>
      <c r="K1807" s="1">
        <v>2.0905665952574202</v>
      </c>
      <c r="L1807" s="1">
        <v>1.3843347942822</v>
      </c>
      <c r="M1807" s="1">
        <v>4.6245362412855</v>
      </c>
      <c r="N1807" s="1">
        <v>28425.370760941201</v>
      </c>
      <c r="O1807" s="1">
        <v>27661.535089795601</v>
      </c>
      <c r="P1807" s="1">
        <v>3.44</v>
      </c>
      <c r="Q1807" s="1">
        <v>75.370999999999995</v>
      </c>
      <c r="R1807" s="1" t="s">
        <v>55</v>
      </c>
      <c r="S1807" s="1">
        <v>0</v>
      </c>
      <c r="T1807" s="1">
        <v>4779008.2955860104</v>
      </c>
      <c r="U1807" s="1">
        <v>384.06129191593601</v>
      </c>
      <c r="V1807" s="1">
        <v>42424.7997891712</v>
      </c>
      <c r="W1807" s="1">
        <v>327821.39511712402</v>
      </c>
      <c r="X1807" s="1">
        <v>431256.48422776198</v>
      </c>
      <c r="Y1807" s="1">
        <v>4640.5979475489103</v>
      </c>
      <c r="Z1807" s="1">
        <v>427658.572793753</v>
      </c>
      <c r="AA1807" s="1">
        <v>2419062.4869987601</v>
      </c>
      <c r="AB1807" s="1">
        <v>195455.24872531599</v>
      </c>
      <c r="AC1807" s="1">
        <v>1387041.12426703</v>
      </c>
      <c r="AD1807" s="1">
        <v>28329.844159009499</v>
      </c>
      <c r="AE1807" s="1">
        <v>378.17081793521203</v>
      </c>
      <c r="AF1807" s="1">
        <v>0.4768</v>
      </c>
      <c r="AG1807" s="1">
        <v>2.0968358226413701</v>
      </c>
      <c r="AH1807" s="1">
        <v>1.1000000000000001</v>
      </c>
      <c r="AI1807" s="1">
        <f t="shared" si="616"/>
        <v>2.568627933708644</v>
      </c>
      <c r="AJ1807" s="1">
        <f t="shared" si="617"/>
        <v>393.502297847428</v>
      </c>
      <c r="AK1807" s="1">
        <f t="shared" si="618"/>
        <v>1314.5415725594978</v>
      </c>
      <c r="AL1807" s="1">
        <f t="shared" si="619"/>
        <v>0</v>
      </c>
      <c r="AM1807" s="1">
        <f t="shared" si="620"/>
        <v>378.17081793521203</v>
      </c>
      <c r="AN1807" s="1">
        <f t="shared" si="621"/>
        <v>86365.305159412252</v>
      </c>
      <c r="AO1807" s="1">
        <f t="shared" si="622"/>
        <v>1.0434067112095613</v>
      </c>
      <c r="AP1807" s="1">
        <f t="shared" si="623"/>
        <v>115.25848023089058</v>
      </c>
      <c r="AQ1807" s="1">
        <f t="shared" si="624"/>
        <v>890.61577134453114</v>
      </c>
      <c r="AR1807" s="1">
        <f t="shared" si="625"/>
        <v>1171.6252571331211</v>
      </c>
      <c r="AS1807" s="1">
        <f t="shared" si="626"/>
        <v>12.607443510755258</v>
      </c>
      <c r="AT1807" s="1">
        <f t="shared" si="627"/>
        <v>1161.8505544603915</v>
      </c>
      <c r="AU1807" s="1">
        <f t="shared" si="628"/>
        <v>6572.0396376791605</v>
      </c>
      <c r="AV1807" s="1">
        <f t="shared" si="629"/>
        <v>531.00721825871312</v>
      </c>
      <c r="AW1807" s="1">
        <f t="shared" si="630"/>
        <v>3768.2735757204359</v>
      </c>
      <c r="AX1807" s="1">
        <f t="shared" si="631"/>
        <v>76.965708716882475</v>
      </c>
      <c r="AY1807" s="1">
        <f t="shared" si="632"/>
        <v>1.5428782658975284</v>
      </c>
      <c r="AZ1807" s="1">
        <f t="shared" si="633"/>
        <v>9409.2153967074446</v>
      </c>
      <c r="BA1807" s="1">
        <f t="shared" si="634"/>
        <v>33.10146937339681</v>
      </c>
      <c r="BB1807" s="1">
        <f t="shared" si="635"/>
        <v>225.92059388651634</v>
      </c>
      <c r="BC1807" s="1">
        <f t="shared" si="636"/>
        <v>4923.8465604325875</v>
      </c>
      <c r="BD1807" s="1">
        <f t="shared" si="637"/>
        <v>763.83567114559992</v>
      </c>
    </row>
    <row r="1808" spans="1:56" x14ac:dyDescent="0.25">
      <c r="A1808" t="s">
        <v>1977</v>
      </c>
      <c r="B1808" s="1" t="str">
        <f>VLOOKUP(A1808,[1]Sheet1!$A$2:$B$6423,2,FALSE)</f>
        <v>MY</v>
      </c>
      <c r="C1808">
        <v>2017</v>
      </c>
      <c r="D1808" s="1" t="s">
        <v>1984</v>
      </c>
      <c r="E1808" s="1" t="s">
        <v>0</v>
      </c>
      <c r="F1808" s="1" t="s">
        <v>3634</v>
      </c>
      <c r="G1808" s="1" t="s">
        <v>3627</v>
      </c>
      <c r="H1808" s="1" t="s">
        <v>3645</v>
      </c>
      <c r="I1808" s="1" t="s">
        <v>74</v>
      </c>
      <c r="J1808" s="1">
        <v>32355644</v>
      </c>
      <c r="K1808" s="1">
        <v>3.8712011577423699</v>
      </c>
      <c r="L1808" s="1">
        <v>1.10033460723613</v>
      </c>
      <c r="M1808" s="1">
        <v>5.5857944272851103</v>
      </c>
      <c r="N1808" s="1">
        <v>29551.545759719698</v>
      </c>
      <c r="O1808" s="1">
        <v>28757.6428033718</v>
      </c>
      <c r="P1808" s="1">
        <v>3.41</v>
      </c>
      <c r="Q1808" s="1">
        <v>75.542000000000002</v>
      </c>
      <c r="R1808" s="1" t="s">
        <v>55</v>
      </c>
      <c r="S1808" s="1">
        <v>177063000</v>
      </c>
      <c r="T1808" s="1">
        <v>4898660.1038564704</v>
      </c>
      <c r="U1808" s="1">
        <v>63.332529611576398</v>
      </c>
      <c r="V1808" s="1">
        <v>37378.932095522097</v>
      </c>
      <c r="W1808" s="1">
        <v>315341.94276104303</v>
      </c>
      <c r="X1808" s="1">
        <v>398779.97062222898</v>
      </c>
      <c r="Y1808" s="1">
        <v>2943.5392397692299</v>
      </c>
      <c r="Z1808" s="1">
        <v>396409.478921909</v>
      </c>
      <c r="AA1808" s="1">
        <v>2466839.9238247098</v>
      </c>
      <c r="AB1808" s="1">
        <v>200695.826948873</v>
      </c>
      <c r="AC1808" s="1">
        <v>1438582.76321693</v>
      </c>
      <c r="AD1808" s="1">
        <v>29067.9116529987</v>
      </c>
      <c r="AE1808" s="1">
        <v>394.47286707143701</v>
      </c>
      <c r="AF1808" s="1">
        <v>0.4768</v>
      </c>
      <c r="AG1808" s="1">
        <v>2.1128882921476402</v>
      </c>
      <c r="AH1808" s="1">
        <v>1.1000000000000001</v>
      </c>
      <c r="AI1808" s="1">
        <f t="shared" si="616"/>
        <v>2.6703935213744905</v>
      </c>
      <c r="AJ1808" s="1">
        <f t="shared" si="617"/>
        <v>325.16588496741696</v>
      </c>
      <c r="AK1808" s="1">
        <f t="shared" si="618"/>
        <v>1650.6885962230322</v>
      </c>
      <c r="AL1808" s="1">
        <f t="shared" si="619"/>
        <v>5.47239918945826</v>
      </c>
      <c r="AM1808" s="1">
        <f t="shared" si="620"/>
        <v>394.47286707143701</v>
      </c>
      <c r="AN1808" s="1">
        <f t="shared" si="621"/>
        <v>89732.344207861097</v>
      </c>
      <c r="AO1808" s="1">
        <f t="shared" si="622"/>
        <v>0.17564095916806752</v>
      </c>
      <c r="AP1808" s="1">
        <f t="shared" si="623"/>
        <v>103.66349688226435</v>
      </c>
      <c r="AQ1808" s="1">
        <f t="shared" si="624"/>
        <v>874.54206601511453</v>
      </c>
      <c r="AR1808" s="1">
        <f t="shared" si="625"/>
        <v>1105.9418748418232</v>
      </c>
      <c r="AS1808" s="1">
        <f t="shared" si="626"/>
        <v>8.1633571024677583</v>
      </c>
      <c r="AT1808" s="1">
        <f t="shared" si="627"/>
        <v>1099.3677582149069</v>
      </c>
      <c r="AU1808" s="1">
        <f t="shared" si="628"/>
        <v>6841.3204555697521</v>
      </c>
      <c r="AV1808" s="1">
        <f t="shared" si="629"/>
        <v>556.5924456597927</v>
      </c>
      <c r="AW1808" s="1">
        <f t="shared" si="630"/>
        <v>3989.6409937158874</v>
      </c>
      <c r="AX1808" s="1">
        <f t="shared" si="631"/>
        <v>80.614431715547866</v>
      </c>
      <c r="AY1808" s="1">
        <f t="shared" si="632"/>
        <v>1.5391463216071997</v>
      </c>
      <c r="AZ1808" s="1">
        <f t="shared" si="633"/>
        <v>9884.0020403859999</v>
      </c>
      <c r="BA1808" s="1">
        <f t="shared" si="634"/>
        <v>33.446649866479781</v>
      </c>
      <c r="BB1808" s="1">
        <f t="shared" si="635"/>
        <v>436.39378112422401</v>
      </c>
      <c r="BC1808" s="1">
        <f t="shared" si="636"/>
        <v>5070.6538977465152</v>
      </c>
      <c r="BD1808" s="1">
        <f t="shared" si="637"/>
        <v>793.902956347898</v>
      </c>
    </row>
    <row r="1809" spans="1:56" x14ac:dyDescent="0.25">
      <c r="A1809" t="s">
        <v>1977</v>
      </c>
      <c r="B1809" s="1" t="str">
        <f>VLOOKUP(A1809,[1]Sheet1!$A$2:$B$6423,2,FALSE)</f>
        <v>MY</v>
      </c>
      <c r="C1809">
        <v>2018</v>
      </c>
      <c r="D1809" s="1" t="s">
        <v>1985</v>
      </c>
      <c r="E1809" s="1" t="s">
        <v>0</v>
      </c>
      <c r="F1809" s="1" t="s">
        <v>3634</v>
      </c>
      <c r="G1809" s="1" t="s">
        <v>3627</v>
      </c>
      <c r="H1809" s="1" t="s">
        <v>3645</v>
      </c>
      <c r="I1809" s="1" t="s">
        <v>74</v>
      </c>
      <c r="J1809" s="1">
        <v>32910967</v>
      </c>
      <c r="K1809" s="1">
        <v>0.88470916057123505</v>
      </c>
      <c r="L1809" s="1">
        <v>0.96010412667707801</v>
      </c>
      <c r="M1809" s="1">
        <v>6.5191425899565001</v>
      </c>
      <c r="N1809" s="1">
        <v>30459.965533806098</v>
      </c>
      <c r="O1809" s="1">
        <v>29448.958702600499</v>
      </c>
      <c r="P1809" s="1">
        <v>3.3</v>
      </c>
      <c r="Q1809" s="1">
        <v>75.733999999999995</v>
      </c>
      <c r="R1809" s="1">
        <v>5.3390000000000004</v>
      </c>
      <c r="S1809" s="1">
        <v>0</v>
      </c>
      <c r="T1809" s="1">
        <v>4912521.16335392</v>
      </c>
      <c r="U1809" s="1">
        <v>190.89443038391499</v>
      </c>
      <c r="V1809" s="1">
        <v>35900.692639428598</v>
      </c>
      <c r="W1809" s="1">
        <v>300071.61811080301</v>
      </c>
      <c r="X1809" s="1">
        <v>354470.60712863301</v>
      </c>
      <c r="Y1809" s="1">
        <v>6268.7825028261104</v>
      </c>
      <c r="Z1809" s="1">
        <v>349195.02353171399</v>
      </c>
      <c r="AA1809" s="1">
        <v>2491084.6125870799</v>
      </c>
      <c r="AB1809" s="1">
        <v>192503.96078192399</v>
      </c>
      <c r="AC1809" s="1">
        <v>1484631.5391561701</v>
      </c>
      <c r="AD1809" s="1">
        <v>28253.7243476234</v>
      </c>
      <c r="AE1809" s="1">
        <v>419.580569934842</v>
      </c>
      <c r="AF1809" s="1">
        <v>0.47689999999999999</v>
      </c>
      <c r="AG1809" s="1">
        <v>2.1138292782180099</v>
      </c>
      <c r="AH1809" s="1">
        <v>1.1000000000000001</v>
      </c>
      <c r="AI1809" s="1">
        <f t="shared" si="616"/>
        <v>2.7524818933037629</v>
      </c>
      <c r="AJ1809" s="1">
        <f t="shared" si="617"/>
        <v>292.44738607448801</v>
      </c>
      <c r="AK1809" s="1">
        <f t="shared" si="618"/>
        <v>1985.7285860004242</v>
      </c>
      <c r="AL1809" s="1">
        <f t="shared" si="619"/>
        <v>0</v>
      </c>
      <c r="AM1809" s="1">
        <f t="shared" si="620"/>
        <v>419.580569934842</v>
      </c>
      <c r="AN1809" s="1">
        <f t="shared" si="621"/>
        <v>92427.917586337047</v>
      </c>
      <c r="AO1809" s="1">
        <f t="shared" si="622"/>
        <v>0.53611231414790239</v>
      </c>
      <c r="AP1809" s="1">
        <f t="shared" si="623"/>
        <v>100.82433191858274</v>
      </c>
      <c r="AQ1809" s="1">
        <f t="shared" si="624"/>
        <v>842.72804225850007</v>
      </c>
      <c r="AR1809" s="1">
        <f t="shared" si="625"/>
        <v>995.50341569921511</v>
      </c>
      <c r="AS1809" s="1">
        <f t="shared" si="626"/>
        <v>17.605393136515357</v>
      </c>
      <c r="AT1809" s="1">
        <f t="shared" si="627"/>
        <v>980.6873452411254</v>
      </c>
      <c r="AU1809" s="1">
        <f t="shared" si="628"/>
        <v>6996.0193899131245</v>
      </c>
      <c r="AV1809" s="1">
        <f t="shared" si="629"/>
        <v>540.63255638143755</v>
      </c>
      <c r="AW1809" s="1">
        <f t="shared" si="630"/>
        <v>4169.4734022006469</v>
      </c>
      <c r="AX1809" s="1">
        <f t="shared" si="631"/>
        <v>79.348410075863768</v>
      </c>
      <c r="AY1809" s="1">
        <f t="shared" si="632"/>
        <v>1.4966239279392581</v>
      </c>
      <c r="AZ1809" s="1">
        <f t="shared" si="633"/>
        <v>10442.095590670113</v>
      </c>
      <c r="BA1809" s="1">
        <f t="shared" si="634"/>
        <v>34.281376907931552</v>
      </c>
      <c r="BB1809" s="1">
        <f t="shared" si="635"/>
        <v>102.21699856383189</v>
      </c>
      <c r="BC1809" s="1">
        <f t="shared" si="636"/>
        <v>5044.6922310288073</v>
      </c>
      <c r="BD1809" s="1">
        <f t="shared" si="637"/>
        <v>1011.0068312055992</v>
      </c>
    </row>
    <row r="1810" spans="1:56" x14ac:dyDescent="0.25">
      <c r="A1810" t="s">
        <v>1977</v>
      </c>
      <c r="B1810" s="1" t="str">
        <f>VLOOKUP(A1810,[1]Sheet1!$A$2:$B$6423,2,FALSE)</f>
        <v>MY</v>
      </c>
      <c r="C1810">
        <v>2019</v>
      </c>
      <c r="D1810" s="1" t="s">
        <v>1986</v>
      </c>
      <c r="E1810" s="1" t="s">
        <v>0</v>
      </c>
      <c r="F1810" s="1" t="s">
        <v>3634</v>
      </c>
      <c r="G1810" s="1" t="s">
        <v>3627</v>
      </c>
      <c r="H1810" s="1" t="s">
        <v>3645</v>
      </c>
      <c r="I1810" s="1" t="s">
        <v>74</v>
      </c>
      <c r="J1810" s="1">
        <v>33440596</v>
      </c>
      <c r="K1810" s="1">
        <v>0.66289186576432602</v>
      </c>
      <c r="L1810" s="1">
        <v>0.89341328093805195</v>
      </c>
      <c r="M1810" s="1">
        <v>5.4826531070520401</v>
      </c>
      <c r="N1810" s="1">
        <v>31300.5086554849</v>
      </c>
      <c r="O1810" s="1">
        <v>30437.860580433498</v>
      </c>
      <c r="P1810" s="1">
        <v>3.33</v>
      </c>
      <c r="Q1810" s="1">
        <v>75.900000000000006</v>
      </c>
      <c r="R1810" s="1">
        <v>5.4279999999999999</v>
      </c>
      <c r="S1810" s="1">
        <v>0</v>
      </c>
      <c r="T1810" s="1">
        <v>4794200.6084223203</v>
      </c>
      <c r="U1810" s="1">
        <v>84.528789501620295</v>
      </c>
      <c r="V1810" s="1">
        <v>32974.567463300402</v>
      </c>
      <c r="W1810" s="1">
        <v>276974.29177671397</v>
      </c>
      <c r="X1810" s="1">
        <v>305109.40385115001</v>
      </c>
      <c r="Y1810" s="1">
        <v>6672.9441542145496</v>
      </c>
      <c r="Z1810" s="1">
        <v>299293.74593558197</v>
      </c>
      <c r="AA1810" s="1">
        <v>2442769.1604423299</v>
      </c>
      <c r="AB1810" s="1">
        <v>165882.37744655</v>
      </c>
      <c r="AC1810" s="1">
        <v>1486838.5375171599</v>
      </c>
      <c r="AD1810" s="1">
        <v>26757.291740343699</v>
      </c>
      <c r="AE1810" s="1">
        <v>433.44130624284799</v>
      </c>
      <c r="AF1810" s="1">
        <v>0.4768</v>
      </c>
      <c r="AG1810" s="1">
        <v>2.1132633616587699</v>
      </c>
      <c r="AH1810" s="1">
        <v>1.1000000000000001</v>
      </c>
      <c r="AI1810" s="1">
        <f t="shared" si="616"/>
        <v>2.8284366648347485</v>
      </c>
      <c r="AJ1810" s="1">
        <f t="shared" si="617"/>
        <v>279.64290132926658</v>
      </c>
      <c r="AK1810" s="1">
        <f t="shared" si="618"/>
        <v>1716.0983103230355</v>
      </c>
      <c r="AL1810" s="1">
        <f t="shared" si="619"/>
        <v>0</v>
      </c>
      <c r="AM1810" s="1">
        <f t="shared" si="620"/>
        <v>433.44130624284799</v>
      </c>
      <c r="AN1810" s="1">
        <f t="shared" si="621"/>
        <v>94923.024386886173</v>
      </c>
      <c r="AO1810" s="1">
        <f t="shared" si="622"/>
        <v>0.23993975308503088</v>
      </c>
      <c r="AP1810" s="1">
        <f t="shared" si="623"/>
        <v>93.600176009598854</v>
      </c>
      <c r="AQ1810" s="1">
        <f t="shared" si="624"/>
        <v>786.20720315097094</v>
      </c>
      <c r="AR1810" s="1">
        <f t="shared" si="625"/>
        <v>866.07031114011886</v>
      </c>
      <c r="AS1810" s="1">
        <f t="shared" si="626"/>
        <v>18.941529651051592</v>
      </c>
      <c r="AT1810" s="1">
        <f t="shared" si="627"/>
        <v>849.56223699738371</v>
      </c>
      <c r="AU1810" s="1">
        <f t="shared" si="628"/>
        <v>6933.9385155755226</v>
      </c>
      <c r="AV1810" s="1">
        <f t="shared" si="629"/>
        <v>470.86651684418308</v>
      </c>
      <c r="AW1810" s="1">
        <f t="shared" si="630"/>
        <v>4220.4753394976433</v>
      </c>
      <c r="AX1810" s="1">
        <f t="shared" si="631"/>
        <v>75.952086990186203</v>
      </c>
      <c r="AY1810" s="1">
        <f t="shared" si="632"/>
        <v>1.4209890288588911</v>
      </c>
      <c r="AZ1810" s="1">
        <f t="shared" si="633"/>
        <v>9809.0966108695138</v>
      </c>
      <c r="BA1810" s="1">
        <f t="shared" si="634"/>
        <v>31.338457527432645</v>
      </c>
      <c r="BB1810" s="1">
        <f t="shared" si="635"/>
        <v>78.669210690229519</v>
      </c>
      <c r="BC1810" s="1">
        <f t="shared" si="636"/>
        <v>5234.7656389428148</v>
      </c>
      <c r="BD1810" s="1">
        <f t="shared" si="637"/>
        <v>862.64807505140197</v>
      </c>
    </row>
    <row r="1811" spans="1:56" x14ac:dyDescent="0.25">
      <c r="A1811" t="s">
        <v>1977</v>
      </c>
      <c r="B1811" s="1" t="str">
        <f>VLOOKUP(A1811,[1]Sheet1!$A$2:$B$6423,2,FALSE)</f>
        <v>MY</v>
      </c>
      <c r="C1811">
        <v>2020</v>
      </c>
      <c r="D1811" s="1" t="s">
        <v>1987</v>
      </c>
      <c r="E1811" s="1" t="s">
        <v>0</v>
      </c>
      <c r="F1811" s="1" t="s">
        <v>3634</v>
      </c>
      <c r="G1811" s="1" t="s">
        <v>3627</v>
      </c>
      <c r="H1811" s="1" t="s">
        <v>3645</v>
      </c>
      <c r="I1811" s="1" t="s">
        <v>74</v>
      </c>
      <c r="J1811" s="1">
        <v>33889558</v>
      </c>
      <c r="K1811" s="1">
        <v>-1.1387021539305</v>
      </c>
      <c r="L1811" s="1">
        <v>0.99965392023579902</v>
      </c>
      <c r="M1811" s="1">
        <v>4.0464121859052398</v>
      </c>
      <c r="N1811" s="1">
        <v>29200.452632126999</v>
      </c>
      <c r="O1811" s="1">
        <v>28543.054425497601</v>
      </c>
      <c r="P1811" s="1">
        <v>4.54</v>
      </c>
      <c r="Q1811" s="1">
        <v>76.057000000000002</v>
      </c>
      <c r="R1811" s="1">
        <v>6.0140000000000002</v>
      </c>
      <c r="S1811" s="1">
        <v>8459000</v>
      </c>
      <c r="T1811" s="1">
        <v>4677050.1866049003</v>
      </c>
      <c r="U1811" s="1">
        <v>0</v>
      </c>
      <c r="V1811" s="1">
        <v>30404.765956171799</v>
      </c>
      <c r="W1811" s="1">
        <v>260296.66616633901</v>
      </c>
      <c r="X1811" s="1">
        <v>275736.87119361799</v>
      </c>
      <c r="Y1811" s="1">
        <v>6609.2701777769598</v>
      </c>
      <c r="Z1811" s="1">
        <v>269892.60926583997</v>
      </c>
      <c r="AA1811" s="1">
        <v>2379089.3361526001</v>
      </c>
      <c r="AB1811" s="1">
        <v>132000.093623308</v>
      </c>
      <c r="AC1811" s="1">
        <v>1485808.6885959201</v>
      </c>
      <c r="AD1811" s="1">
        <v>24618.9538399552</v>
      </c>
      <c r="AE1811" s="1">
        <v>408.25828670777298</v>
      </c>
      <c r="AF1811" s="1">
        <v>0.4783</v>
      </c>
      <c r="AG1811" s="1">
        <v>2.10814908933158</v>
      </c>
      <c r="AH1811" s="1">
        <v>1.1000000000000001</v>
      </c>
      <c r="AI1811" s="1">
        <f t="shared" si="616"/>
        <v>2.6386673700270844</v>
      </c>
      <c r="AJ1811" s="1">
        <f t="shared" si="617"/>
        <v>291.90346946365509</v>
      </c>
      <c r="AK1811" s="1">
        <f t="shared" si="618"/>
        <v>1181.5706736458742</v>
      </c>
      <c r="AL1811" s="1">
        <f t="shared" si="619"/>
        <v>0.24960490780080402</v>
      </c>
      <c r="AM1811" s="1">
        <f t="shared" si="620"/>
        <v>408.25828670777298</v>
      </c>
      <c r="AN1811" s="1">
        <f t="shared" si="621"/>
        <v>88505.690052288555</v>
      </c>
      <c r="AO1811" s="1">
        <f t="shared" si="622"/>
        <v>0</v>
      </c>
      <c r="AP1811" s="1">
        <f t="shared" si="623"/>
        <v>79.404835903416512</v>
      </c>
      <c r="AQ1811" s="1">
        <f t="shared" si="624"/>
        <v>679.78862566935891</v>
      </c>
      <c r="AR1811" s="1">
        <f t="shared" si="625"/>
        <v>720.11213772248573</v>
      </c>
      <c r="AS1811" s="1">
        <f t="shared" si="626"/>
        <v>17.260715463629293</v>
      </c>
      <c r="AT1811" s="1">
        <f t="shared" si="627"/>
        <v>704.84931149252088</v>
      </c>
      <c r="AU1811" s="1">
        <f t="shared" si="628"/>
        <v>6213.2100805866794</v>
      </c>
      <c r="AV1811" s="1">
        <f t="shared" si="629"/>
        <v>344.73035538255084</v>
      </c>
      <c r="AW1811" s="1">
        <f t="shared" si="630"/>
        <v>3880.3257118274551</v>
      </c>
      <c r="AX1811" s="1">
        <f t="shared" si="631"/>
        <v>64.294656719060015</v>
      </c>
      <c r="AY1811" s="1">
        <f t="shared" si="632"/>
        <v>1.3512563662469761</v>
      </c>
      <c r="AZ1811" s="1">
        <f t="shared" si="633"/>
        <v>8311.3857101787398</v>
      </c>
      <c r="BA1811" s="1">
        <f t="shared" si="634"/>
        <v>28.463208481345131</v>
      </c>
      <c r="BB1811" s="1">
        <f t="shared" si="635"/>
        <v>-125.64037982529402</v>
      </c>
      <c r="BC1811" s="1">
        <f t="shared" si="636"/>
        <v>6853.6257840452381</v>
      </c>
      <c r="BD1811" s="1">
        <f t="shared" si="637"/>
        <v>657.39820662939746</v>
      </c>
    </row>
    <row r="1812" spans="1:56" x14ac:dyDescent="0.25">
      <c r="A1812" t="s">
        <v>1977</v>
      </c>
      <c r="B1812" s="1" t="str">
        <f>VLOOKUP(A1812,[1]Sheet1!$A$2:$B$6423,2,FALSE)</f>
        <v>MY</v>
      </c>
      <c r="C1812">
        <v>2021</v>
      </c>
      <c r="D1812" s="1" t="s">
        <v>1988</v>
      </c>
      <c r="E1812" s="1" t="s">
        <v>0</v>
      </c>
      <c r="F1812" s="1" t="s">
        <v>3634</v>
      </c>
      <c r="G1812" s="1" t="s">
        <v>3627</v>
      </c>
      <c r="H1812" s="1" t="s">
        <v>3645</v>
      </c>
      <c r="I1812" s="1" t="s">
        <v>74</v>
      </c>
      <c r="J1812" s="1">
        <v>34282399</v>
      </c>
      <c r="K1812" s="1">
        <v>2.4771024146544698</v>
      </c>
      <c r="L1812" s="1">
        <v>0.98264699839536895</v>
      </c>
      <c r="M1812" s="1">
        <v>5.9839635622809704</v>
      </c>
      <c r="N1812" s="1">
        <v>29822.849183161801</v>
      </c>
      <c r="O1812" s="1">
        <v>29011.126158698298</v>
      </c>
      <c r="P1812" s="1">
        <v>4.6399999999999997</v>
      </c>
      <c r="Q1812" s="1">
        <v>73.917000000000002</v>
      </c>
      <c r="R1812" s="1">
        <v>6.01</v>
      </c>
      <c r="S1812" s="1">
        <v>0</v>
      </c>
      <c r="T1812" s="1">
        <v>6308258.6697553601</v>
      </c>
      <c r="U1812" s="1">
        <v>315.09335131075699</v>
      </c>
      <c r="V1812" s="1">
        <v>30113.483459367599</v>
      </c>
      <c r="W1812" s="1">
        <v>246304.29225829401</v>
      </c>
      <c r="X1812" s="1">
        <v>298417.98217863002</v>
      </c>
      <c r="Y1812" s="1">
        <v>7365.3255771044996</v>
      </c>
      <c r="Z1812" s="1">
        <v>291937.36512569903</v>
      </c>
      <c r="AA1812" s="1">
        <v>2471638.27325333</v>
      </c>
      <c r="AB1812" s="1">
        <v>109445.759794546</v>
      </c>
      <c r="AC1812" s="1">
        <v>1587187.17269666</v>
      </c>
      <c r="AD1812" s="1">
        <v>23956.978246505001</v>
      </c>
      <c r="AE1812" s="1">
        <v>418.52237717963698</v>
      </c>
      <c r="AF1812" s="1">
        <v>0.47960000000000003</v>
      </c>
      <c r="AG1812" s="1">
        <v>2.0845386199638698</v>
      </c>
      <c r="AH1812" s="1">
        <v>1.1000000000000001</v>
      </c>
      <c r="AI1812" s="1">
        <f t="shared" si="616"/>
        <v>2.6949095622671471</v>
      </c>
      <c r="AJ1812" s="1">
        <f t="shared" si="617"/>
        <v>293.05333233431725</v>
      </c>
      <c r="AK1812" s="1">
        <f t="shared" si="618"/>
        <v>1784.5884283544101</v>
      </c>
      <c r="AL1812" s="1">
        <f t="shared" si="619"/>
        <v>0</v>
      </c>
      <c r="AM1812" s="1">
        <f t="shared" si="620"/>
        <v>418.52237717963698</v>
      </c>
      <c r="AN1812" s="1">
        <f t="shared" si="621"/>
        <v>91094.42685490333</v>
      </c>
      <c r="AO1812" s="1">
        <f t="shared" si="622"/>
        <v>0.83725903322705364</v>
      </c>
      <c r="AP1812" s="1">
        <f t="shared" si="623"/>
        <v>80.016877358428232</v>
      </c>
      <c r="AQ1812" s="1">
        <f t="shared" si="624"/>
        <v>654.47427804489098</v>
      </c>
      <c r="AR1812" s="1">
        <f t="shared" si="625"/>
        <v>792.94961387501075</v>
      </c>
      <c r="AS1812" s="1">
        <f t="shared" si="626"/>
        <v>19.570979033471215</v>
      </c>
      <c r="AT1812" s="1">
        <f t="shared" si="627"/>
        <v>775.72946262180187</v>
      </c>
      <c r="AU1812" s="1">
        <f t="shared" si="628"/>
        <v>6567.5821547568776</v>
      </c>
      <c r="AV1812" s="1">
        <f t="shared" si="629"/>
        <v>290.81683461485846</v>
      </c>
      <c r="AW1812" s="1">
        <f t="shared" si="630"/>
        <v>4217.4383947942706</v>
      </c>
      <c r="AX1812" s="1">
        <f t="shared" si="631"/>
        <v>63.65794886585271</v>
      </c>
      <c r="AY1812" s="1">
        <f t="shared" si="632"/>
        <v>2.2132813567870424</v>
      </c>
      <c r="AZ1812" s="1">
        <f t="shared" si="633"/>
        <v>9412.6424780554553</v>
      </c>
      <c r="BA1812" s="1">
        <f t="shared" si="634"/>
        <v>31.561848501617686</v>
      </c>
      <c r="BB1812" s="1">
        <f t="shared" si="635"/>
        <v>281.05872395225168</v>
      </c>
      <c r="BC1812" s="1">
        <f t="shared" si="636"/>
        <v>7171.1083726202369</v>
      </c>
      <c r="BD1812" s="1">
        <f t="shared" si="637"/>
        <v>811.72302446350295</v>
      </c>
    </row>
    <row r="1813" spans="1:56" x14ac:dyDescent="0.25">
      <c r="A1813" t="s">
        <v>1977</v>
      </c>
      <c r="B1813" s="1" t="str">
        <f>VLOOKUP(A1813,[1]Sheet1!$A$2:$B$6423,2,FALSE)</f>
        <v>MY</v>
      </c>
      <c r="C1813">
        <v>2022</v>
      </c>
      <c r="D1813" s="1" t="s">
        <v>1989</v>
      </c>
      <c r="E1813" s="1" t="s">
        <v>0</v>
      </c>
      <c r="F1813" s="1" t="s">
        <v>3634</v>
      </c>
      <c r="G1813" s="1" t="s">
        <v>3627</v>
      </c>
      <c r="H1813" s="1" t="s">
        <v>3645</v>
      </c>
      <c r="I1813" s="1" t="s">
        <v>74</v>
      </c>
      <c r="J1813" s="1">
        <v>34695493</v>
      </c>
      <c r="K1813" s="1">
        <v>3.3786986254992901</v>
      </c>
      <c r="L1813" s="1">
        <v>0.90202540517082097</v>
      </c>
      <c r="M1813" s="1" t="s">
        <v>55</v>
      </c>
      <c r="N1813" s="1">
        <v>32129.2217820113</v>
      </c>
      <c r="O1813" s="1">
        <v>31100.902303581799</v>
      </c>
      <c r="P1813" s="1">
        <v>3.93</v>
      </c>
      <c r="Q1813" s="1">
        <v>75.444000000000003</v>
      </c>
      <c r="R1813" s="1">
        <v>6.048</v>
      </c>
      <c r="S1813" s="1">
        <v>1734911000</v>
      </c>
      <c r="T1813" s="1">
        <v>5498299.4804029698</v>
      </c>
      <c r="U1813" s="1">
        <v>565.76884271526296</v>
      </c>
      <c r="V1813" s="1">
        <v>31637.296858592301</v>
      </c>
      <c r="W1813" s="1">
        <v>275997.56800216303</v>
      </c>
      <c r="X1813" s="1">
        <v>362662.44771687599</v>
      </c>
      <c r="Y1813" s="1">
        <v>9169.9620435696997</v>
      </c>
      <c r="Z1813" s="1">
        <v>354718.80706071702</v>
      </c>
      <c r="AA1813" s="1">
        <v>2735408.76615556</v>
      </c>
      <c r="AB1813" s="1">
        <v>113355.113608545</v>
      </c>
      <c r="AC1813" s="1">
        <v>1748829.1032201899</v>
      </c>
      <c r="AD1813" s="1">
        <v>26390.018243047401</v>
      </c>
      <c r="AE1813" s="1">
        <v>473.92086386427798</v>
      </c>
      <c r="AF1813" s="1">
        <v>0.48070000000000002</v>
      </c>
      <c r="AG1813" s="1">
        <v>2.0611786580043301</v>
      </c>
      <c r="AH1813" s="1">
        <v>1.1000000000000001</v>
      </c>
      <c r="AI1813" s="1">
        <f t="shared" si="616"/>
        <v>2.9033224316283932</v>
      </c>
      <c r="AJ1813" s="1">
        <f t="shared" si="617"/>
        <v>289.81374295741909</v>
      </c>
      <c r="AK1813" s="1" t="str">
        <f t="shared" si="618"/>
        <v>NaN</v>
      </c>
      <c r="AL1813" s="1">
        <f t="shared" si="619"/>
        <v>50.003929905247347</v>
      </c>
      <c r="AM1813" s="1">
        <f t="shared" si="620"/>
        <v>473.92086386427798</v>
      </c>
      <c r="AN1813" s="1">
        <f t="shared" si="621"/>
        <v>97593.375742511038</v>
      </c>
      <c r="AO1813" s="1">
        <f t="shared" si="622"/>
        <v>1.5914254698878696</v>
      </c>
      <c r="AP1813" s="1">
        <f t="shared" si="623"/>
        <v>88.991114776722227</v>
      </c>
      <c r="AQ1813" s="1">
        <f t="shared" si="624"/>
        <v>776.34101806982062</v>
      </c>
      <c r="AR1813" s="1">
        <f t="shared" si="625"/>
        <v>1020.116720282137</v>
      </c>
      <c r="AS1813" s="1">
        <f t="shared" si="626"/>
        <v>25.793769561443096</v>
      </c>
      <c r="AT1813" s="1">
        <f t="shared" si="627"/>
        <v>997.77241442892409</v>
      </c>
      <c r="AU1813" s="1">
        <f t="shared" si="628"/>
        <v>7694.3070249723232</v>
      </c>
      <c r="AV1813" s="1">
        <f t="shared" si="629"/>
        <v>318.85144836344477</v>
      </c>
      <c r="AW1813" s="1">
        <f t="shared" si="630"/>
        <v>4919.2019199729093</v>
      </c>
      <c r="AX1813" s="1">
        <f t="shared" si="631"/>
        <v>74.231283188437359</v>
      </c>
      <c r="AY1813" s="1">
        <f t="shared" si="632"/>
        <v>1.6534182855556931</v>
      </c>
      <c r="AZ1813" s="1" t="str">
        <f t="shared" si="633"/>
        <v>NaN</v>
      </c>
      <c r="BA1813" s="1" t="str">
        <f t="shared" si="634"/>
        <v>NaN</v>
      </c>
      <c r="BB1813" s="1">
        <f t="shared" si="635"/>
        <v>413.71033613234118</v>
      </c>
      <c r="BC1813" s="1">
        <f t="shared" si="636"/>
        <v>6433.0188542344958</v>
      </c>
      <c r="BD1813" s="1">
        <f t="shared" si="637"/>
        <v>1028.319478429501</v>
      </c>
    </row>
    <row r="1814" spans="1:56" x14ac:dyDescent="0.25">
      <c r="A1814" t="s">
        <v>1977</v>
      </c>
      <c r="B1814" s="1" t="str">
        <f>VLOOKUP(A1814,[1]Sheet1!$A$2:$B$6423,2,FALSE)</f>
        <v>MY</v>
      </c>
      <c r="C1814">
        <v>2023</v>
      </c>
      <c r="D1814" s="1" t="s">
        <v>1990</v>
      </c>
      <c r="E1814" s="1" t="s">
        <v>0</v>
      </c>
      <c r="F1814" s="1" t="s">
        <v>3634</v>
      </c>
      <c r="G1814" s="1" t="s">
        <v>3627</v>
      </c>
      <c r="H1814" s="1" t="s">
        <v>3645</v>
      </c>
      <c r="I1814" s="1" t="s">
        <v>74</v>
      </c>
      <c r="J1814" s="1">
        <v>35126298</v>
      </c>
      <c r="K1814" s="1">
        <v>2.4888656012575399</v>
      </c>
      <c r="L1814" s="1">
        <v>0.98146675885905099</v>
      </c>
      <c r="M1814" s="1" t="s">
        <v>55</v>
      </c>
      <c r="N1814" s="1">
        <v>32857.667660077401</v>
      </c>
      <c r="O1814" s="1">
        <v>31883.0201310013</v>
      </c>
      <c r="P1814" s="1">
        <v>3.8580000000000001</v>
      </c>
      <c r="Q1814" s="1">
        <v>76.656999999999996</v>
      </c>
      <c r="R1814" s="1">
        <v>5.8680000000000003</v>
      </c>
      <c r="S1814" s="1">
        <v>0</v>
      </c>
      <c r="T1814" s="1">
        <v>5013633.9894580496</v>
      </c>
      <c r="U1814" s="1">
        <v>0</v>
      </c>
      <c r="V1814" s="1">
        <v>27000.9249314269</v>
      </c>
      <c r="W1814" s="1">
        <v>280302.18665979302</v>
      </c>
      <c r="X1814" s="1">
        <v>362099.11362376303</v>
      </c>
      <c r="Y1814" s="1">
        <v>8064.0811826943</v>
      </c>
      <c r="Z1814" s="1">
        <v>355277.10843934101</v>
      </c>
      <c r="AA1814" s="1">
        <v>2581839.7214981499</v>
      </c>
      <c r="AB1814" s="1">
        <v>110445.239811597</v>
      </c>
      <c r="AC1814" s="1">
        <v>1660146.7213109001</v>
      </c>
      <c r="AD1814" s="1">
        <v>23098.6369452293</v>
      </c>
      <c r="AE1814" s="1">
        <v>481.292090957916</v>
      </c>
      <c r="AF1814" s="1">
        <v>0.48070000000000002</v>
      </c>
      <c r="AG1814" s="1">
        <v>2.0382659165181698</v>
      </c>
      <c r="AH1814" s="1">
        <v>1.1000000000000001</v>
      </c>
      <c r="AI1814" s="1">
        <f t="shared" si="616"/>
        <v>2.9691476567883961</v>
      </c>
      <c r="AJ1814" s="1">
        <f t="shared" si="617"/>
        <v>322.48708582004025</v>
      </c>
      <c r="AK1814" s="1" t="str">
        <f t="shared" si="618"/>
        <v>NaN</v>
      </c>
      <c r="AL1814" s="1">
        <f t="shared" si="619"/>
        <v>0</v>
      </c>
      <c r="AM1814" s="1">
        <f t="shared" si="620"/>
        <v>481.292090957916</v>
      </c>
      <c r="AN1814" s="1">
        <f t="shared" si="621"/>
        <v>99384.33833437202</v>
      </c>
      <c r="AO1814" s="1">
        <f t="shared" si="622"/>
        <v>0</v>
      </c>
      <c r="AP1814" s="1">
        <f t="shared" si="623"/>
        <v>76.394872546088166</v>
      </c>
      <c r="AQ1814" s="1">
        <f t="shared" si="624"/>
        <v>793.07097362953448</v>
      </c>
      <c r="AR1814" s="1">
        <f t="shared" si="625"/>
        <v>1024.5025199911554</v>
      </c>
      <c r="AS1814" s="1">
        <f t="shared" si="626"/>
        <v>22.816050032278756</v>
      </c>
      <c r="AT1814" s="1">
        <f t="shared" si="627"/>
        <v>1005.2007287415497</v>
      </c>
      <c r="AU1814" s="1">
        <f t="shared" si="628"/>
        <v>7304.9096265849867</v>
      </c>
      <c r="AV1814" s="1">
        <f t="shared" si="629"/>
        <v>312.48744404709572</v>
      </c>
      <c r="AW1814" s="1">
        <f t="shared" si="630"/>
        <v>4697.1241727625529</v>
      </c>
      <c r="AX1814" s="1">
        <f t="shared" si="631"/>
        <v>65.353962129100381</v>
      </c>
      <c r="AY1814" s="1">
        <f t="shared" si="632"/>
        <v>1.318393866561447</v>
      </c>
      <c r="AZ1814" s="1" t="str">
        <f t="shared" si="633"/>
        <v>NaN</v>
      </c>
      <c r="BA1814" s="1" t="str">
        <f t="shared" si="634"/>
        <v>NaN</v>
      </c>
      <c r="BB1814" s="1">
        <f t="shared" si="635"/>
        <v>311.13712973792866</v>
      </c>
      <c r="BC1814" s="1">
        <f t="shared" si="636"/>
        <v>6447.2288717459542</v>
      </c>
      <c r="BD1814" s="1">
        <f t="shared" si="637"/>
        <v>974.64752907610091</v>
      </c>
    </row>
    <row r="1815" spans="1:56" x14ac:dyDescent="0.25">
      <c r="A1815" t="s">
        <v>1977</v>
      </c>
      <c r="B1815" s="1" t="str">
        <f>VLOOKUP(A1815,[1]Sheet1!$A$2:$B$6423,2,FALSE)</f>
        <v>MY</v>
      </c>
      <c r="C1815">
        <v>2024</v>
      </c>
      <c r="D1815" s="1" t="s">
        <v>1991</v>
      </c>
      <c r="E1815" s="1" t="s">
        <v>0</v>
      </c>
      <c r="F1815" s="1" t="s">
        <v>3634</v>
      </c>
      <c r="G1815" s="1" t="s">
        <v>3627</v>
      </c>
      <c r="H1815" s="1" t="s">
        <v>3645</v>
      </c>
      <c r="I1815" s="1" t="s">
        <v>74</v>
      </c>
      <c r="J1815" s="1">
        <v>35557673</v>
      </c>
      <c r="K1815" s="1">
        <v>1.834100204499</v>
      </c>
      <c r="L1815" s="1">
        <v>0.987556748730683</v>
      </c>
      <c r="M1815" s="1" t="s">
        <v>55</v>
      </c>
      <c r="N1815" s="1">
        <v>34116.2317848885</v>
      </c>
      <c r="O1815" s="1">
        <v>32966.198463880901</v>
      </c>
      <c r="P1815" s="1">
        <v>3.8460000000000001</v>
      </c>
      <c r="Q1815" s="1">
        <v>76.820999999999998</v>
      </c>
      <c r="R1815" s="1">
        <v>5.9489999999999998</v>
      </c>
      <c r="S1815" s="1">
        <v>0</v>
      </c>
      <c r="T1815" s="1" t="s">
        <v>55</v>
      </c>
      <c r="U1815" s="1" t="s">
        <v>55</v>
      </c>
      <c r="V1815" s="1" t="s">
        <v>55</v>
      </c>
      <c r="W1815" s="1" t="s">
        <v>55</v>
      </c>
      <c r="X1815" s="1" t="s">
        <v>55</v>
      </c>
      <c r="Y1815" s="1" t="s">
        <v>55</v>
      </c>
      <c r="Z1815" s="1" t="s">
        <v>55</v>
      </c>
      <c r="AA1815" s="1" t="s">
        <v>55</v>
      </c>
      <c r="AB1815" s="1" t="s">
        <v>55</v>
      </c>
      <c r="AC1815" s="1" t="s">
        <v>55</v>
      </c>
      <c r="AD1815" s="1" t="s">
        <v>55</v>
      </c>
      <c r="AE1815" s="1" t="s">
        <v>55</v>
      </c>
      <c r="AF1815" s="1">
        <v>0.48070000000000002</v>
      </c>
      <c r="AG1815" s="1">
        <v>2.01723120884692</v>
      </c>
      <c r="AH1815" s="1">
        <v>1.1000000000000001</v>
      </c>
      <c r="AI1815" s="1">
        <f t="shared" si="616"/>
        <v>3.0828764448679333</v>
      </c>
      <c r="AJ1815" s="1">
        <f t="shared" si="617"/>
        <v>336.91714940426874</v>
      </c>
      <c r="AK1815" s="1" t="str">
        <f t="shared" si="618"/>
        <v>NaN</v>
      </c>
      <c r="AL1815" s="1">
        <f t="shared" si="619"/>
        <v>0</v>
      </c>
      <c r="AM1815" s="1" t="str">
        <f t="shared" si="620"/>
        <v>NaN</v>
      </c>
      <c r="AN1815" s="1">
        <f t="shared" si="621"/>
        <v>103133.38063932024</v>
      </c>
      <c r="AO1815" s="1" t="str">
        <f t="shared" si="622"/>
        <v>NaN</v>
      </c>
      <c r="AP1815" s="1" t="str">
        <f t="shared" si="623"/>
        <v>NaN</v>
      </c>
      <c r="AQ1815" s="1" t="str">
        <f t="shared" si="624"/>
        <v>NaN</v>
      </c>
      <c r="AR1815" s="1" t="str">
        <f t="shared" si="625"/>
        <v>NaN</v>
      </c>
      <c r="AS1815" s="1" t="str">
        <f t="shared" si="626"/>
        <v>NaN</v>
      </c>
      <c r="AT1815" s="1" t="str">
        <f t="shared" si="627"/>
        <v>NaN</v>
      </c>
      <c r="AU1815" s="1" t="str">
        <f t="shared" si="628"/>
        <v>NaN</v>
      </c>
      <c r="AV1815" s="1" t="str">
        <f t="shared" si="629"/>
        <v>NaN</v>
      </c>
      <c r="AW1815" s="1" t="str">
        <f t="shared" si="630"/>
        <v>NaN</v>
      </c>
      <c r="AX1815" s="1" t="str">
        <f t="shared" si="631"/>
        <v>NaN</v>
      </c>
      <c r="AY1815" s="1" t="str">
        <f t="shared" si="632"/>
        <v>NaN</v>
      </c>
      <c r="AZ1815" s="1" t="str">
        <f t="shared" si="633"/>
        <v>NaN</v>
      </c>
      <c r="BA1815" s="1" t="str">
        <f t="shared" si="634"/>
        <v>NaN</v>
      </c>
      <c r="BB1815" s="1">
        <f t="shared" si="635"/>
        <v>237.77086820789839</v>
      </c>
      <c r="BC1815" s="1">
        <f t="shared" si="636"/>
        <v>6671.4440971205186</v>
      </c>
      <c r="BD1815" s="1">
        <f t="shared" si="637"/>
        <v>1150.0333210075987</v>
      </c>
    </row>
    <row r="1816" spans="1:56" x14ac:dyDescent="0.25">
      <c r="A1816" t="s">
        <v>1977</v>
      </c>
      <c r="B1816" s="1" t="str">
        <f>VLOOKUP(A1816,[1]Sheet1!$A$2:$B$6423,2,FALSE)</f>
        <v>MY</v>
      </c>
      <c r="C1816">
        <v>2025</v>
      </c>
      <c r="D1816" s="1" t="s">
        <v>1992</v>
      </c>
      <c r="E1816" s="1" t="s">
        <v>0</v>
      </c>
      <c r="F1816" s="1" t="s">
        <v>3634</v>
      </c>
      <c r="G1816" s="1" t="s">
        <v>3627</v>
      </c>
      <c r="H1816" s="1" t="s">
        <v>3645</v>
      </c>
      <c r="I1816" s="1" t="s">
        <v>74</v>
      </c>
      <c r="J1816" s="1">
        <v>35977838</v>
      </c>
      <c r="K1816" s="1">
        <v>1.3806087229369199</v>
      </c>
      <c r="L1816" s="1" t="s">
        <v>55</v>
      </c>
      <c r="M1816" s="1" t="s">
        <v>55</v>
      </c>
      <c r="N1816" s="1">
        <v>35461.446580587202</v>
      </c>
      <c r="O1816" s="1">
        <v>34062.260281833798</v>
      </c>
      <c r="P1816" s="1">
        <v>3.7639999999999998</v>
      </c>
      <c r="Q1816" s="1" t="s">
        <v>55</v>
      </c>
      <c r="R1816" s="1">
        <v>6.1970000000000001</v>
      </c>
      <c r="S1816" s="1">
        <v>0</v>
      </c>
      <c r="T1816" s="1" t="s">
        <v>55</v>
      </c>
      <c r="U1816" s="1" t="s">
        <v>55</v>
      </c>
      <c r="V1816" s="1" t="s">
        <v>55</v>
      </c>
      <c r="W1816" s="1" t="s">
        <v>55</v>
      </c>
      <c r="X1816" s="1" t="s">
        <v>55</v>
      </c>
      <c r="Y1816" s="1" t="s">
        <v>55</v>
      </c>
      <c r="Z1816" s="1" t="s">
        <v>55</v>
      </c>
      <c r="AA1816" s="1" t="s">
        <v>55</v>
      </c>
      <c r="AB1816" s="1" t="s">
        <v>55</v>
      </c>
      <c r="AC1816" s="1" t="s">
        <v>55</v>
      </c>
      <c r="AD1816" s="1" t="s">
        <v>55</v>
      </c>
      <c r="AE1816" s="1" t="s">
        <v>55</v>
      </c>
      <c r="AF1816" s="1" t="s">
        <v>55</v>
      </c>
      <c r="AG1816" s="1" t="s">
        <v>55</v>
      </c>
      <c r="AH1816" s="1">
        <v>1.1000000000000001</v>
      </c>
      <c r="AI1816" s="1">
        <f t="shared" si="616"/>
        <v>3.2044353272526021</v>
      </c>
      <c r="AJ1816" s="1" t="str">
        <f t="shared" si="617"/>
        <v>NaN</v>
      </c>
      <c r="AK1816" s="1" t="str">
        <f t="shared" si="618"/>
        <v>NaN</v>
      </c>
      <c r="AL1816" s="1">
        <f t="shared" si="619"/>
        <v>0</v>
      </c>
      <c r="AM1816" s="1" t="str">
        <f t="shared" si="620"/>
        <v>NaN</v>
      </c>
      <c r="AN1816" s="1" t="str">
        <f t="shared" si="621"/>
        <v>NaN</v>
      </c>
      <c r="AO1816" s="1" t="str">
        <f t="shared" si="622"/>
        <v>NaN</v>
      </c>
      <c r="AP1816" s="1" t="str">
        <f t="shared" si="623"/>
        <v>NaN</v>
      </c>
      <c r="AQ1816" s="1" t="str">
        <f t="shared" si="624"/>
        <v>NaN</v>
      </c>
      <c r="AR1816" s="1" t="str">
        <f t="shared" si="625"/>
        <v>NaN</v>
      </c>
      <c r="AS1816" s="1" t="str">
        <f t="shared" si="626"/>
        <v>NaN</v>
      </c>
      <c r="AT1816" s="1" t="str">
        <f t="shared" si="627"/>
        <v>NaN</v>
      </c>
      <c r="AU1816" s="1" t="str">
        <f t="shared" si="628"/>
        <v>NaN</v>
      </c>
      <c r="AV1816" s="1" t="str">
        <f t="shared" si="629"/>
        <v>NaN</v>
      </c>
      <c r="AW1816" s="1" t="str">
        <f t="shared" si="630"/>
        <v>NaN</v>
      </c>
      <c r="AX1816" s="1" t="str">
        <f t="shared" si="631"/>
        <v>NaN</v>
      </c>
      <c r="AY1816" s="1" t="str">
        <f t="shared" si="632"/>
        <v>NaN</v>
      </c>
      <c r="AZ1816" s="1" t="str">
        <f t="shared" si="633"/>
        <v>NaN</v>
      </c>
      <c r="BA1816" s="1" t="str">
        <f t="shared" si="634"/>
        <v>NaN</v>
      </c>
      <c r="BB1816" s="1">
        <f t="shared" si="635"/>
        <v>185.87813804049927</v>
      </c>
      <c r="BC1816" s="1">
        <f t="shared" si="636"/>
        <v>6773.3626799309041</v>
      </c>
      <c r="BD1816" s="1">
        <f t="shared" si="637"/>
        <v>1399.1862987534041</v>
      </c>
    </row>
    <row r="1817" spans="1:56" x14ac:dyDescent="0.25">
      <c r="A1817" t="s">
        <v>1993</v>
      </c>
      <c r="B1817" s="1" t="str">
        <f>VLOOKUP(A1817,[1]Sheet1!$A$2:$B$6423,2,FALSE)</f>
        <v>MV</v>
      </c>
      <c r="C1817">
        <v>2011</v>
      </c>
      <c r="D1817" s="1" t="s">
        <v>1994</v>
      </c>
      <c r="E1817" s="1" t="s">
        <v>0</v>
      </c>
      <c r="F1817" s="1" t="s">
        <v>3639</v>
      </c>
      <c r="G1817" s="1" t="s">
        <v>3629</v>
      </c>
      <c r="H1817" s="1" t="s">
        <v>3645</v>
      </c>
      <c r="I1817" s="1" t="s">
        <v>74</v>
      </c>
      <c r="J1817" s="1">
        <v>373674</v>
      </c>
      <c r="K1817" s="1">
        <v>11.2734146055937</v>
      </c>
      <c r="L1817" s="1" t="s">
        <v>55</v>
      </c>
      <c r="M1817" s="1">
        <v>1.0149067192398799E-2</v>
      </c>
      <c r="N1817" s="1">
        <v>17581.767669775199</v>
      </c>
      <c r="O1817" s="1" t="s">
        <v>55</v>
      </c>
      <c r="P1817" s="1">
        <v>10.042999999999999</v>
      </c>
      <c r="Q1817" s="1">
        <v>77.141000000000005</v>
      </c>
      <c r="R1817" s="1" t="s">
        <v>55</v>
      </c>
      <c r="S1817" s="1">
        <v>0</v>
      </c>
      <c r="T1817" s="1">
        <v>46302.847785824903</v>
      </c>
      <c r="U1817" s="1">
        <v>0.194126408325829</v>
      </c>
      <c r="V1817" s="1">
        <v>376.12735617386301</v>
      </c>
      <c r="W1817" s="1">
        <v>839.455552892941</v>
      </c>
      <c r="X1817" s="1">
        <v>2935.8448034317098</v>
      </c>
      <c r="Y1817" s="1">
        <v>127.642832159197</v>
      </c>
      <c r="Z1817" s="1">
        <v>2827.5815712329299</v>
      </c>
      <c r="AA1817" s="1">
        <v>25848.431466915801</v>
      </c>
      <c r="AB1817" s="1">
        <v>6593.8931892616802</v>
      </c>
      <c r="AC1817" s="1">
        <v>12396.1609149953</v>
      </c>
      <c r="AD1817" s="1">
        <v>913.10492401328599</v>
      </c>
      <c r="AE1817" s="1">
        <v>555.38044684765805</v>
      </c>
      <c r="AF1817" s="1">
        <v>0.55940000000000001</v>
      </c>
      <c r="AG1817" s="1">
        <v>2.6256382063936301</v>
      </c>
      <c r="AH1817" s="1">
        <v>1.1000000000000001</v>
      </c>
      <c r="AI1817" s="1">
        <f t="shared" si="616"/>
        <v>1.5887574498277106</v>
      </c>
      <c r="AJ1817" s="1" t="str">
        <f t="shared" si="617"/>
        <v>NaN</v>
      </c>
      <c r="AK1817" s="1">
        <f t="shared" si="618"/>
        <v>1.7843854144169338</v>
      </c>
      <c r="AL1817" s="1">
        <f t="shared" si="619"/>
        <v>0</v>
      </c>
      <c r="AM1817" s="1">
        <f t="shared" si="620"/>
        <v>555.38044684765805</v>
      </c>
      <c r="AN1817" s="1">
        <f t="shared" si="621"/>
        <v>53092.150042047193</v>
      </c>
      <c r="AO1817" s="1">
        <f t="shared" si="622"/>
        <v>2.7581764848393607E-2</v>
      </c>
      <c r="AP1817" s="1">
        <f t="shared" si="623"/>
        <v>53.440726485924259</v>
      </c>
      <c r="AQ1817" s="1">
        <f t="shared" si="624"/>
        <v>119.2710763066783</v>
      </c>
      <c r="AR1817" s="1">
        <f t="shared" si="625"/>
        <v>417.12913610248745</v>
      </c>
      <c r="AS1817" s="1">
        <f t="shared" si="626"/>
        <v>18.135680825500124</v>
      </c>
      <c r="AT1817" s="1">
        <f t="shared" si="627"/>
        <v>401.74693726624349</v>
      </c>
      <c r="AU1817" s="1">
        <f t="shared" si="628"/>
        <v>3672.5830584762862</v>
      </c>
      <c r="AV1817" s="1">
        <f t="shared" si="629"/>
        <v>936.87001655323684</v>
      </c>
      <c r="AW1817" s="1">
        <f t="shared" si="630"/>
        <v>1761.2647260561118</v>
      </c>
      <c r="AX1817" s="1">
        <f t="shared" si="631"/>
        <v>129.73528698770983</v>
      </c>
      <c r="AY1817" s="1">
        <f t="shared" si="632"/>
        <v>1.1288840913209703</v>
      </c>
      <c r="AZ1817" s="1" t="str">
        <f t="shared" si="633"/>
        <v>NaN</v>
      </c>
      <c r="BA1817" s="1" t="str">
        <f t="shared" si="634"/>
        <v>NaN</v>
      </c>
      <c r="BB1817" s="1">
        <f t="shared" si="635"/>
        <v>766.80760146948626</v>
      </c>
      <c r="BC1817" s="1">
        <f t="shared" si="636"/>
        <v>10447.670739257448</v>
      </c>
      <c r="BD1817" s="1" t="str">
        <f t="shared" si="637"/>
        <v>NaN</v>
      </c>
    </row>
    <row r="1818" spans="1:56" x14ac:dyDescent="0.25">
      <c r="A1818" t="s">
        <v>1993</v>
      </c>
      <c r="B1818" s="1" t="str">
        <f>VLOOKUP(A1818,[1]Sheet1!$A$2:$B$6423,2,FALSE)</f>
        <v>MV</v>
      </c>
      <c r="C1818">
        <v>2012</v>
      </c>
      <c r="D1818" s="1" t="s">
        <v>1995</v>
      </c>
      <c r="E1818" s="1" t="s">
        <v>0</v>
      </c>
      <c r="F1818" s="1" t="s">
        <v>3639</v>
      </c>
      <c r="G1818" s="1" t="s">
        <v>3629</v>
      </c>
      <c r="H1818" s="1" t="s">
        <v>3645</v>
      </c>
      <c r="I1818" s="1" t="s">
        <v>74</v>
      </c>
      <c r="J1818" s="1">
        <v>386818</v>
      </c>
      <c r="K1818" s="1">
        <v>10.884695658563</v>
      </c>
      <c r="L1818" s="1" t="s">
        <v>55</v>
      </c>
      <c r="M1818" s="1">
        <v>8.3203370869735609E-3</v>
      </c>
      <c r="N1818" s="1">
        <v>17390.1474995422</v>
      </c>
      <c r="O1818" s="1" t="s">
        <v>55</v>
      </c>
      <c r="P1818" s="1">
        <v>9.1340000000000003</v>
      </c>
      <c r="Q1818" s="1">
        <v>77.512</v>
      </c>
      <c r="R1818" s="1" t="s">
        <v>55</v>
      </c>
      <c r="S1818" s="1">
        <v>0</v>
      </c>
      <c r="T1818" s="1">
        <v>46108.102415189103</v>
      </c>
      <c r="U1818" s="1">
        <v>1.19296446229723</v>
      </c>
      <c r="V1818" s="1">
        <v>390.84932626116802</v>
      </c>
      <c r="W1818" s="1">
        <v>840.42191459819401</v>
      </c>
      <c r="X1818" s="1">
        <v>2840.8865840892599</v>
      </c>
      <c r="Y1818" s="1">
        <v>162.906194184105</v>
      </c>
      <c r="Z1818" s="1">
        <v>2700.59527103659</v>
      </c>
      <c r="AA1818" s="1">
        <v>25974.513830950698</v>
      </c>
      <c r="AB1818" s="1">
        <v>6287.3203924332802</v>
      </c>
      <c r="AC1818" s="1">
        <v>12694.7169219765</v>
      </c>
      <c r="AD1818" s="1">
        <v>838.85790557776397</v>
      </c>
      <c r="AE1818" s="1">
        <v>487.73401452111801</v>
      </c>
      <c r="AF1818" s="1">
        <v>0.54910000000000003</v>
      </c>
      <c r="AG1818" s="1">
        <v>2.5015312804935701</v>
      </c>
      <c r="AH1818" s="1">
        <v>1.1000000000000001</v>
      </c>
      <c r="AI1818" s="1">
        <f t="shared" si="616"/>
        <v>1.5714419000654252</v>
      </c>
      <c r="AJ1818" s="1" t="str">
        <f t="shared" si="617"/>
        <v>NaN</v>
      </c>
      <c r="AK1818" s="1">
        <f t="shared" si="618"/>
        <v>1.446918891883815</v>
      </c>
      <c r="AL1818" s="1">
        <f t="shared" si="619"/>
        <v>0</v>
      </c>
      <c r="AM1818" s="1">
        <f t="shared" si="620"/>
        <v>487.73401452111801</v>
      </c>
      <c r="AN1818" s="1">
        <f t="shared" si="621"/>
        <v>52448.348195705257</v>
      </c>
      <c r="AO1818" s="1">
        <f t="shared" si="622"/>
        <v>0.16175311258438702</v>
      </c>
      <c r="AP1818" s="1">
        <f t="shared" si="623"/>
        <v>52.994952550818596</v>
      </c>
      <c r="AQ1818" s="1">
        <f t="shared" si="624"/>
        <v>113.95214599151888</v>
      </c>
      <c r="AR1818" s="1">
        <f t="shared" si="625"/>
        <v>385.19357616972633</v>
      </c>
      <c r="AS1818" s="1">
        <f t="shared" si="626"/>
        <v>22.088322662867586</v>
      </c>
      <c r="AT1818" s="1">
        <f t="shared" si="627"/>
        <v>366.17158744164459</v>
      </c>
      <c r="AU1818" s="1">
        <f t="shared" si="628"/>
        <v>3521.8638884950137</v>
      </c>
      <c r="AV1818" s="1">
        <f t="shared" si="629"/>
        <v>852.49282391279337</v>
      </c>
      <c r="AW1818" s="1">
        <f t="shared" si="630"/>
        <v>1721.2666767568601</v>
      </c>
      <c r="AX1818" s="1">
        <f t="shared" si="631"/>
        <v>113.74008323930791</v>
      </c>
      <c r="AY1818" s="1">
        <f t="shared" si="632"/>
        <v>1.0423703377703699</v>
      </c>
      <c r="AZ1818" s="1" t="str">
        <f t="shared" si="633"/>
        <v>NaN</v>
      </c>
      <c r="BA1818" s="1" t="str">
        <f t="shared" si="634"/>
        <v>NaN</v>
      </c>
      <c r="BB1818" s="1">
        <f t="shared" si="635"/>
        <v>731.75563990553417</v>
      </c>
      <c r="BC1818" s="1">
        <f t="shared" si="636"/>
        <v>9187.8339277600826</v>
      </c>
      <c r="BD1818" s="1" t="str">
        <f t="shared" si="637"/>
        <v>NaN</v>
      </c>
    </row>
    <row r="1819" spans="1:56" x14ac:dyDescent="0.25">
      <c r="A1819" t="s">
        <v>1993</v>
      </c>
      <c r="B1819" s="1" t="str">
        <f>VLOOKUP(A1819,[1]Sheet1!$A$2:$B$6423,2,FALSE)</f>
        <v>MV</v>
      </c>
      <c r="C1819">
        <v>2013</v>
      </c>
      <c r="D1819" s="1" t="s">
        <v>1996</v>
      </c>
      <c r="E1819" s="1" t="s">
        <v>0</v>
      </c>
      <c r="F1819" s="1" t="s">
        <v>3639</v>
      </c>
      <c r="G1819" s="1" t="s">
        <v>3629</v>
      </c>
      <c r="H1819" s="1" t="s">
        <v>3645</v>
      </c>
      <c r="I1819" s="1" t="s">
        <v>74</v>
      </c>
      <c r="J1819" s="1">
        <v>400070</v>
      </c>
      <c r="K1819" s="1">
        <v>3.8056300091942998</v>
      </c>
      <c r="L1819" s="1" t="s">
        <v>55</v>
      </c>
      <c r="M1819" s="1">
        <v>5.9679154206962398E-3</v>
      </c>
      <c r="N1819" s="1">
        <v>17986.8907361645</v>
      </c>
      <c r="O1819" s="1" t="s">
        <v>55</v>
      </c>
      <c r="P1819" s="1">
        <v>8.2949999999999999</v>
      </c>
      <c r="Q1819" s="1">
        <v>77.846999999999994</v>
      </c>
      <c r="R1819" s="1" t="s">
        <v>55</v>
      </c>
      <c r="S1819" s="1">
        <v>0</v>
      </c>
      <c r="T1819" s="1">
        <v>46312.666261081104</v>
      </c>
      <c r="U1819" s="1">
        <v>1.42580830380083</v>
      </c>
      <c r="V1819" s="1">
        <v>397.94755542874901</v>
      </c>
      <c r="W1819" s="1">
        <v>846.08701795485194</v>
      </c>
      <c r="X1819" s="1">
        <v>2758.3678535676599</v>
      </c>
      <c r="Y1819" s="1">
        <v>178.38542245739501</v>
      </c>
      <c r="Z1819" s="1">
        <v>2602.9054952741899</v>
      </c>
      <c r="AA1819" s="1">
        <v>26219.214229323301</v>
      </c>
      <c r="AB1819" s="1">
        <v>6007.1382405168397</v>
      </c>
      <c r="AC1819" s="1">
        <v>13073.768010146799</v>
      </c>
      <c r="AD1819" s="1">
        <v>775.14215589303501</v>
      </c>
      <c r="AE1819" s="1">
        <v>475.83761515139298</v>
      </c>
      <c r="AF1819" s="1">
        <v>0.53869999999999996</v>
      </c>
      <c r="AG1819" s="1">
        <v>2.3926463191595699</v>
      </c>
      <c r="AH1819" s="1">
        <v>1.1000000000000001</v>
      </c>
      <c r="AI1819" s="1">
        <f t="shared" si="616"/>
        <v>1.6253659582503042</v>
      </c>
      <c r="AJ1819" s="1" t="str">
        <f t="shared" si="617"/>
        <v>NaN</v>
      </c>
      <c r="AK1819" s="1">
        <f t="shared" si="618"/>
        <v>1.0734424259473447</v>
      </c>
      <c r="AL1819" s="1">
        <f t="shared" si="619"/>
        <v>0</v>
      </c>
      <c r="AM1819" s="1">
        <f t="shared" si="620"/>
        <v>475.83761515139298</v>
      </c>
      <c r="AN1819" s="1">
        <f t="shared" si="621"/>
        <v>54188.030109947496</v>
      </c>
      <c r="AO1819" s="1">
        <f t="shared" si="622"/>
        <v>0.19312056214505596</v>
      </c>
      <c r="AP1819" s="1">
        <f t="shared" si="623"/>
        <v>53.900552692661414</v>
      </c>
      <c r="AQ1819" s="1">
        <f t="shared" si="624"/>
        <v>114.59941711343816</v>
      </c>
      <c r="AR1819" s="1">
        <f t="shared" si="625"/>
        <v>373.61091884779063</v>
      </c>
      <c r="AS1819" s="1">
        <f t="shared" si="626"/>
        <v>24.16165831803691</v>
      </c>
      <c r="AT1819" s="1">
        <f t="shared" si="627"/>
        <v>352.55410640954233</v>
      </c>
      <c r="AU1819" s="1">
        <f t="shared" si="628"/>
        <v>3551.2974482408949</v>
      </c>
      <c r="AV1819" s="1">
        <f t="shared" si="629"/>
        <v>813.64508174005425</v>
      </c>
      <c r="AW1819" s="1">
        <f t="shared" si="630"/>
        <v>1770.7944474324572</v>
      </c>
      <c r="AX1819" s="1">
        <f t="shared" si="631"/>
        <v>104.99019292379184</v>
      </c>
      <c r="AY1819" s="1">
        <f t="shared" si="632"/>
        <v>0.97440780577587871</v>
      </c>
      <c r="AZ1819" s="1" t="str">
        <f t="shared" si="633"/>
        <v>NaN</v>
      </c>
      <c r="BA1819" s="1" t="str">
        <f t="shared" si="634"/>
        <v>NaN</v>
      </c>
      <c r="BB1819" s="1">
        <f t="shared" si="635"/>
        <v>261.0845799649793</v>
      </c>
      <c r="BC1819" s="1">
        <f t="shared" si="636"/>
        <v>8452.6243199166129</v>
      </c>
      <c r="BD1819" s="1" t="str">
        <f t="shared" si="637"/>
        <v>NaN</v>
      </c>
    </row>
    <row r="1820" spans="1:56" x14ac:dyDescent="0.25">
      <c r="A1820" t="s">
        <v>1993</v>
      </c>
      <c r="B1820" s="1" t="str">
        <f>VLOOKUP(A1820,[1]Sheet1!$A$2:$B$6423,2,FALSE)</f>
        <v>MV</v>
      </c>
      <c r="C1820">
        <v>2014</v>
      </c>
      <c r="D1820" s="1" t="s">
        <v>1997</v>
      </c>
      <c r="E1820" s="1" t="s">
        <v>0</v>
      </c>
      <c r="F1820" s="1" t="s">
        <v>3639</v>
      </c>
      <c r="G1820" s="1" t="s">
        <v>3629</v>
      </c>
      <c r="H1820" s="1" t="s">
        <v>3645</v>
      </c>
      <c r="I1820" s="1" t="s">
        <v>74</v>
      </c>
      <c r="J1820" s="1">
        <v>413617</v>
      </c>
      <c r="K1820" s="1">
        <v>2.1200017571813499</v>
      </c>
      <c r="L1820" s="1" t="s">
        <v>55</v>
      </c>
      <c r="M1820" s="1">
        <v>5.7247767322332697E-3</v>
      </c>
      <c r="N1820" s="1">
        <v>18765.359211834399</v>
      </c>
      <c r="O1820" s="1">
        <v>25393.6329290301</v>
      </c>
      <c r="P1820" s="1">
        <v>7.4610000000000003</v>
      </c>
      <c r="Q1820" s="1">
        <v>78.186999999999998</v>
      </c>
      <c r="R1820" s="1" t="s">
        <v>55</v>
      </c>
      <c r="S1820" s="1">
        <v>0</v>
      </c>
      <c r="T1820" s="1">
        <v>46362.231656598102</v>
      </c>
      <c r="U1820" s="1">
        <v>0.37551910306360398</v>
      </c>
      <c r="V1820" s="1">
        <v>402.04922214439199</v>
      </c>
      <c r="W1820" s="1">
        <v>850.04468322356297</v>
      </c>
      <c r="X1820" s="1">
        <v>2661.14351044253</v>
      </c>
      <c r="Y1820" s="1">
        <v>171.94588890673501</v>
      </c>
      <c r="Z1820" s="1">
        <v>2509.9400706947099</v>
      </c>
      <c r="AA1820" s="1">
        <v>26291.8463702599</v>
      </c>
      <c r="AB1820" s="1">
        <v>5683.7286651653503</v>
      </c>
      <c r="AC1820" s="1">
        <v>13348.790783459601</v>
      </c>
      <c r="AD1820" s="1">
        <v>714.21121692431495</v>
      </c>
      <c r="AE1820" s="1">
        <v>419.47522836524502</v>
      </c>
      <c r="AF1820" s="1">
        <v>0.52729999999999999</v>
      </c>
      <c r="AG1820" s="1">
        <v>2.2993840056346802</v>
      </c>
      <c r="AH1820" s="1">
        <v>1.1000000000000001</v>
      </c>
      <c r="AI1820" s="1">
        <f t="shared" si="616"/>
        <v>1.6957114214259295</v>
      </c>
      <c r="AJ1820" s="1" t="str">
        <f t="shared" si="617"/>
        <v>NaN</v>
      </c>
      <c r="AK1820" s="1">
        <f t="shared" si="618"/>
        <v>1.0742749178790882</v>
      </c>
      <c r="AL1820" s="1">
        <f t="shared" si="619"/>
        <v>0</v>
      </c>
      <c r="AM1820" s="1">
        <f t="shared" si="620"/>
        <v>419.47522836524502</v>
      </c>
      <c r="AN1820" s="1">
        <f t="shared" si="621"/>
        <v>56470.42661216441</v>
      </c>
      <c r="AO1820" s="1">
        <f t="shared" si="622"/>
        <v>5.1268985440683174E-2</v>
      </c>
      <c r="AP1820" s="1">
        <f t="shared" si="623"/>
        <v>54.891097545755315</v>
      </c>
      <c r="AQ1820" s="1">
        <f t="shared" si="624"/>
        <v>116.05515706810105</v>
      </c>
      <c r="AR1820" s="1">
        <f t="shared" si="625"/>
        <v>363.32140436897538</v>
      </c>
      <c r="AS1820" s="1">
        <f t="shared" si="626"/>
        <v>23.475480216652489</v>
      </c>
      <c r="AT1820" s="1">
        <f t="shared" si="627"/>
        <v>342.67785551149098</v>
      </c>
      <c r="AU1820" s="1">
        <f t="shared" si="628"/>
        <v>3589.5811365346758</v>
      </c>
      <c r="AV1820" s="1">
        <f t="shared" si="629"/>
        <v>775.98982263706546</v>
      </c>
      <c r="AW1820" s="1">
        <f t="shared" si="630"/>
        <v>1822.4877369607441</v>
      </c>
      <c r="AX1820" s="1">
        <f t="shared" si="631"/>
        <v>97.510044584504897</v>
      </c>
      <c r="AY1820" s="1">
        <f t="shared" si="632"/>
        <v>0.90630250726874417</v>
      </c>
      <c r="AZ1820" s="1" t="str">
        <f t="shared" si="633"/>
        <v>NaN</v>
      </c>
      <c r="BA1820" s="1" t="str">
        <f t="shared" si="634"/>
        <v>NaN</v>
      </c>
      <c r="BB1820" s="1">
        <f t="shared" si="635"/>
        <v>151.25265808514757</v>
      </c>
      <c r="BC1820" s="1">
        <f t="shared" si="636"/>
        <v>7770.5378622598382</v>
      </c>
      <c r="BD1820" s="1">
        <f t="shared" si="637"/>
        <v>-6628.2737171957015</v>
      </c>
    </row>
    <row r="1821" spans="1:56" x14ac:dyDescent="0.25">
      <c r="A1821" t="s">
        <v>1993</v>
      </c>
      <c r="B1821" s="1" t="str">
        <f>VLOOKUP(A1821,[1]Sheet1!$A$2:$B$6423,2,FALSE)</f>
        <v>MV</v>
      </c>
      <c r="C1821">
        <v>2015</v>
      </c>
      <c r="D1821" s="1" t="s">
        <v>1998</v>
      </c>
      <c r="E1821" s="1" t="s">
        <v>0</v>
      </c>
      <c r="F1821" s="1" t="s">
        <v>3639</v>
      </c>
      <c r="G1821" s="1" t="s">
        <v>3629</v>
      </c>
      <c r="H1821" s="1" t="s">
        <v>3645</v>
      </c>
      <c r="I1821" s="1" t="s">
        <v>74</v>
      </c>
      <c r="J1821" s="1">
        <v>428154</v>
      </c>
      <c r="K1821" s="1">
        <v>0.95320665877760702</v>
      </c>
      <c r="L1821" s="1" t="s">
        <v>55</v>
      </c>
      <c r="M1821" s="1">
        <v>6.3858300609597896E-3</v>
      </c>
      <c r="N1821" s="1">
        <v>18829.448152911202</v>
      </c>
      <c r="O1821" s="1">
        <v>23508.2584198802</v>
      </c>
      <c r="P1821" s="1">
        <v>6.6109999999999998</v>
      </c>
      <c r="Q1821" s="1">
        <v>78.606999999999999</v>
      </c>
      <c r="R1821" s="1" t="s">
        <v>55</v>
      </c>
      <c r="S1821" s="1">
        <v>0</v>
      </c>
      <c r="T1821" s="1">
        <v>46496.628612972898</v>
      </c>
      <c r="U1821" s="1">
        <v>1.7078075149540499</v>
      </c>
      <c r="V1821" s="1">
        <v>404.11459662436999</v>
      </c>
      <c r="W1821" s="1">
        <v>863.22339607544995</v>
      </c>
      <c r="X1821" s="1">
        <v>2638.1805367442898</v>
      </c>
      <c r="Y1821" s="1">
        <v>215.819374523883</v>
      </c>
      <c r="Z1821" s="1">
        <v>2447.1974004752901</v>
      </c>
      <c r="AA1821" s="1">
        <v>26444.069374942701</v>
      </c>
      <c r="AB1821" s="1">
        <v>5385.4587016934101</v>
      </c>
      <c r="AC1821" s="1">
        <v>13631.3158274956</v>
      </c>
      <c r="AD1821" s="1">
        <v>660.32024351779899</v>
      </c>
      <c r="AE1821" s="1">
        <v>318.03953145981097</v>
      </c>
      <c r="AF1821" s="1">
        <v>0.51439999999999997</v>
      </c>
      <c r="AG1821" s="1">
        <v>2.2051063381000802</v>
      </c>
      <c r="AH1821" s="1">
        <v>1.1000000000000001</v>
      </c>
      <c r="AI1821" s="1">
        <f t="shared" si="616"/>
        <v>1.7015027493799657</v>
      </c>
      <c r="AJ1821" s="1" t="str">
        <f t="shared" si="617"/>
        <v>NaN</v>
      </c>
      <c r="AK1821" s="1">
        <f t="shared" si="618"/>
        <v>1.2024165604614414</v>
      </c>
      <c r="AL1821" s="1">
        <f t="shared" si="619"/>
        <v>0</v>
      </c>
      <c r="AM1821" s="1">
        <f t="shared" si="620"/>
        <v>318.03953145981097</v>
      </c>
      <c r="AN1821" s="1">
        <f t="shared" si="621"/>
        <v>56586.446772771917</v>
      </c>
      <c r="AO1821" s="1">
        <f t="shared" si="622"/>
        <v>0.22571027957951398</v>
      </c>
      <c r="AP1821" s="1">
        <f t="shared" si="623"/>
        <v>53.409308594536327</v>
      </c>
      <c r="AQ1821" s="1">
        <f t="shared" si="624"/>
        <v>114.08685836179238</v>
      </c>
      <c r="AR1821" s="1">
        <f t="shared" si="625"/>
        <v>348.67188562863737</v>
      </c>
      <c r="AS1821" s="1">
        <f t="shared" si="626"/>
        <v>28.523502172182518</v>
      </c>
      <c r="AT1821" s="1">
        <f t="shared" si="627"/>
        <v>323.43083433638554</v>
      </c>
      <c r="AU1821" s="1">
        <f t="shared" si="628"/>
        <v>3494.9479022517207</v>
      </c>
      <c r="AV1821" s="1">
        <f t="shared" si="629"/>
        <v>711.76252509689391</v>
      </c>
      <c r="AW1821" s="1">
        <f t="shared" si="630"/>
        <v>1801.566089573899</v>
      </c>
      <c r="AX1821" s="1">
        <f t="shared" si="631"/>
        <v>87.270412778588366</v>
      </c>
      <c r="AY1821" s="1">
        <f t="shared" si="632"/>
        <v>0.83345158142318332</v>
      </c>
      <c r="AZ1821" s="1" t="str">
        <f t="shared" si="633"/>
        <v>NaN</v>
      </c>
      <c r="BA1821" s="1" t="str">
        <f t="shared" si="634"/>
        <v>NaN</v>
      </c>
      <c r="BB1821" s="1">
        <f t="shared" si="635"/>
        <v>68.088569359868274</v>
      </c>
      <c r="BC1821" s="1">
        <f t="shared" si="636"/>
        <v>6766.5041079857465</v>
      </c>
      <c r="BD1821" s="1">
        <f t="shared" si="637"/>
        <v>-4678.8102669689979</v>
      </c>
    </row>
    <row r="1822" spans="1:56" x14ac:dyDescent="0.25">
      <c r="A1822" t="s">
        <v>1993</v>
      </c>
      <c r="B1822" s="1" t="str">
        <f>VLOOKUP(A1822,[1]Sheet1!$A$2:$B$6423,2,FALSE)</f>
        <v>MV</v>
      </c>
      <c r="C1822">
        <v>2016</v>
      </c>
      <c r="D1822" s="1" t="s">
        <v>1999</v>
      </c>
      <c r="E1822" s="1" t="s">
        <v>0</v>
      </c>
      <c r="F1822" s="1" t="s">
        <v>3639</v>
      </c>
      <c r="G1822" s="1" t="s">
        <v>3629</v>
      </c>
      <c r="H1822" s="1" t="s">
        <v>3645</v>
      </c>
      <c r="I1822" s="1" t="s">
        <v>74</v>
      </c>
      <c r="J1822" s="1">
        <v>443308</v>
      </c>
      <c r="K1822" s="1">
        <v>0.50250941361161205</v>
      </c>
      <c r="L1822" s="1" t="s">
        <v>55</v>
      </c>
      <c r="M1822" s="1">
        <v>7.2146959999002096E-3</v>
      </c>
      <c r="N1822" s="1">
        <v>19345.179234354098</v>
      </c>
      <c r="O1822" s="1">
        <v>22279.239195180598</v>
      </c>
      <c r="P1822" s="1">
        <v>5.7709999999999999</v>
      </c>
      <c r="Q1822" s="1">
        <v>78.912999999999997</v>
      </c>
      <c r="R1822" s="1" t="s">
        <v>55</v>
      </c>
      <c r="S1822" s="1">
        <v>0</v>
      </c>
      <c r="T1822" s="1">
        <v>46876.594342498604</v>
      </c>
      <c r="U1822" s="1">
        <v>0</v>
      </c>
      <c r="V1822" s="1">
        <v>406.45334771781103</v>
      </c>
      <c r="W1822" s="1">
        <v>878.24750775819598</v>
      </c>
      <c r="X1822" s="1">
        <v>2610.5005632091902</v>
      </c>
      <c r="Y1822" s="1">
        <v>206.97398704528501</v>
      </c>
      <c r="Z1822" s="1">
        <v>2426.3965861566198</v>
      </c>
      <c r="AA1822" s="1">
        <v>26759.959434089498</v>
      </c>
      <c r="AB1822" s="1">
        <v>5135.47065116254</v>
      </c>
      <c r="AC1822" s="1">
        <v>14013.490087009401</v>
      </c>
      <c r="AD1822" s="1">
        <v>616.93782582761401</v>
      </c>
      <c r="AE1822" s="1">
        <v>374.84900499875801</v>
      </c>
      <c r="AF1822" s="1">
        <v>0.50519999999999998</v>
      </c>
      <c r="AG1822" s="1">
        <v>2.1507335807198298</v>
      </c>
      <c r="AH1822" s="1">
        <v>1.1000000000000001</v>
      </c>
      <c r="AI1822" s="1">
        <f t="shared" si="616"/>
        <v>1.7481062316429401</v>
      </c>
      <c r="AJ1822" s="1" t="str">
        <f t="shared" si="617"/>
        <v>NaN</v>
      </c>
      <c r="AK1822" s="1">
        <f t="shared" si="618"/>
        <v>1.3956958723944712</v>
      </c>
      <c r="AL1822" s="1">
        <f t="shared" si="619"/>
        <v>0</v>
      </c>
      <c r="AM1822" s="1">
        <f t="shared" si="620"/>
        <v>374.84900499875801</v>
      </c>
      <c r="AN1822" s="1">
        <f t="shared" si="621"/>
        <v>58079.555324074761</v>
      </c>
      <c r="AO1822" s="1">
        <f t="shared" si="622"/>
        <v>0</v>
      </c>
      <c r="AP1822" s="1">
        <f t="shared" si="623"/>
        <v>53.251079825836662</v>
      </c>
      <c r="AQ1822" s="1">
        <f t="shared" si="624"/>
        <v>115.06272098647649</v>
      </c>
      <c r="AR1822" s="1">
        <f t="shared" si="625"/>
        <v>342.01212674807692</v>
      </c>
      <c r="AS1822" s="1">
        <f t="shared" si="626"/>
        <v>27.116490411273794</v>
      </c>
      <c r="AT1822" s="1">
        <f t="shared" si="627"/>
        <v>317.89192787820099</v>
      </c>
      <c r="AU1822" s="1">
        <f t="shared" si="628"/>
        <v>3505.9293863909456</v>
      </c>
      <c r="AV1822" s="1">
        <f t="shared" si="629"/>
        <v>672.81856361571863</v>
      </c>
      <c r="AW1822" s="1">
        <f t="shared" si="630"/>
        <v>1835.9634222523298</v>
      </c>
      <c r="AX1822" s="1">
        <f t="shared" si="631"/>
        <v>80.827493721451688</v>
      </c>
      <c r="AY1822" s="1">
        <f t="shared" si="632"/>
        <v>0.77997446516999347</v>
      </c>
      <c r="AZ1822" s="1" t="str">
        <f t="shared" si="633"/>
        <v>NaN</v>
      </c>
      <c r="BA1822" s="1" t="str">
        <f t="shared" si="634"/>
        <v>NaN</v>
      </c>
      <c r="BB1822" s="1">
        <f t="shared" si="635"/>
        <v>36.846457454216278</v>
      </c>
      <c r="BC1822" s="1">
        <f t="shared" si="636"/>
        <v>5945.7595020698191</v>
      </c>
      <c r="BD1822" s="1">
        <f t="shared" si="637"/>
        <v>-2934.0599608265002</v>
      </c>
    </row>
    <row r="1823" spans="1:56" x14ac:dyDescent="0.25">
      <c r="A1823" t="s">
        <v>1993</v>
      </c>
      <c r="B1823" s="1" t="str">
        <f>VLOOKUP(A1823,[1]Sheet1!$A$2:$B$6423,2,FALSE)</f>
        <v>MV</v>
      </c>
      <c r="C1823">
        <v>2017</v>
      </c>
      <c r="D1823" s="1" t="s">
        <v>2000</v>
      </c>
      <c r="E1823" s="1" t="s">
        <v>0</v>
      </c>
      <c r="F1823" s="1" t="s">
        <v>3639</v>
      </c>
      <c r="G1823" s="1" t="s">
        <v>3629</v>
      </c>
      <c r="H1823" s="1" t="s">
        <v>3645</v>
      </c>
      <c r="I1823" s="1" t="s">
        <v>74</v>
      </c>
      <c r="J1823" s="1">
        <v>458287</v>
      </c>
      <c r="K1823" s="1">
        <v>2.8174733823450899</v>
      </c>
      <c r="L1823" s="1" t="s">
        <v>55</v>
      </c>
      <c r="M1823" s="1">
        <v>5.70132850259575E-3</v>
      </c>
      <c r="N1823" s="1">
        <v>20036.716535494899</v>
      </c>
      <c r="O1823" s="1">
        <v>22575.675407943701</v>
      </c>
      <c r="P1823" s="1">
        <v>5.3769999999999998</v>
      </c>
      <c r="Q1823" s="1">
        <v>79.227999999999994</v>
      </c>
      <c r="R1823" s="1" t="s">
        <v>55</v>
      </c>
      <c r="S1823" s="1">
        <v>0</v>
      </c>
      <c r="T1823" s="1">
        <v>47427.2707534449</v>
      </c>
      <c r="U1823" s="1">
        <v>64.001742766809997</v>
      </c>
      <c r="V1823" s="1">
        <v>395.57106291494603</v>
      </c>
      <c r="W1823" s="1">
        <v>902.52616482147801</v>
      </c>
      <c r="X1823" s="1">
        <v>2624.0202291821402</v>
      </c>
      <c r="Y1823" s="1">
        <v>231.65693737077501</v>
      </c>
      <c r="Z1823" s="1">
        <v>2417.2643184572898</v>
      </c>
      <c r="AA1823" s="1">
        <v>27128.599621905199</v>
      </c>
      <c r="AB1823" s="1">
        <v>4929.3457675805403</v>
      </c>
      <c r="AC1823" s="1">
        <v>14402.2073844075</v>
      </c>
      <c r="AD1823" s="1">
        <v>588.53696322625899</v>
      </c>
      <c r="AE1823" s="1">
        <v>377.37813378462403</v>
      </c>
      <c r="AF1823" s="1">
        <v>0.50539999999999996</v>
      </c>
      <c r="AG1823" s="1">
        <v>2.12576776767416</v>
      </c>
      <c r="AH1823" s="1">
        <v>1.1000000000000001</v>
      </c>
      <c r="AI1823" s="1">
        <f t="shared" si="616"/>
        <v>1.8105962531047721</v>
      </c>
      <c r="AJ1823" s="1" t="str">
        <f t="shared" si="617"/>
        <v>NaN</v>
      </c>
      <c r="AK1823" s="1">
        <f t="shared" si="618"/>
        <v>1.1423590308224862</v>
      </c>
      <c r="AL1823" s="1">
        <f t="shared" si="619"/>
        <v>0</v>
      </c>
      <c r="AM1823" s="1">
        <f t="shared" si="620"/>
        <v>377.37813378462403</v>
      </c>
      <c r="AN1823" s="1">
        <f t="shared" si="621"/>
        <v>60095.881373708333</v>
      </c>
      <c r="AO1823" s="1">
        <f t="shared" si="622"/>
        <v>8.3926472734875937</v>
      </c>
      <c r="AP1823" s="1">
        <f t="shared" si="623"/>
        <v>51.871843783062388</v>
      </c>
      <c r="AQ1823" s="1">
        <f t="shared" si="624"/>
        <v>118.34964844688912</v>
      </c>
      <c r="AR1823" s="1">
        <f t="shared" si="625"/>
        <v>344.09182109713095</v>
      </c>
      <c r="AS1823" s="1">
        <f t="shared" si="626"/>
        <v>30.377531607116669</v>
      </c>
      <c r="AT1823" s="1">
        <f t="shared" si="627"/>
        <v>316.97959953240479</v>
      </c>
      <c r="AU1823" s="1">
        <f t="shared" si="628"/>
        <v>3557.4151235205095</v>
      </c>
      <c r="AV1823" s="1">
        <f t="shared" si="629"/>
        <v>646.39271569673883</v>
      </c>
      <c r="AW1823" s="1">
        <f t="shared" si="630"/>
        <v>1888.5836746250698</v>
      </c>
      <c r="AX1823" s="1">
        <f t="shared" si="631"/>
        <v>77.175760006475869</v>
      </c>
      <c r="AY1823" s="1">
        <f t="shared" si="632"/>
        <v>0.7306507356529931</v>
      </c>
      <c r="AZ1823" s="1" t="str">
        <f t="shared" si="633"/>
        <v>NaN</v>
      </c>
      <c r="BA1823" s="1" t="str">
        <f t="shared" si="634"/>
        <v>NaN</v>
      </c>
      <c r="BB1823" s="1">
        <f t="shared" si="635"/>
        <v>214.91696508775323</v>
      </c>
      <c r="BC1823" s="1">
        <f t="shared" si="636"/>
        <v>5683.3668362222288</v>
      </c>
      <c r="BD1823" s="1">
        <f t="shared" si="637"/>
        <v>-2538.9588724488021</v>
      </c>
    </row>
    <row r="1824" spans="1:56" x14ac:dyDescent="0.25">
      <c r="A1824" t="s">
        <v>1993</v>
      </c>
      <c r="B1824" s="1" t="str">
        <f>VLOOKUP(A1824,[1]Sheet1!$A$2:$B$6423,2,FALSE)</f>
        <v>MV</v>
      </c>
      <c r="C1824">
        <v>2018</v>
      </c>
      <c r="D1824" s="1" t="s">
        <v>2001</v>
      </c>
      <c r="E1824" s="1" t="s">
        <v>0</v>
      </c>
      <c r="F1824" s="1" t="s">
        <v>3639</v>
      </c>
      <c r="G1824" s="1" t="s">
        <v>3629</v>
      </c>
      <c r="H1824" s="1" t="s">
        <v>3645</v>
      </c>
      <c r="I1824" s="1" t="s">
        <v>74</v>
      </c>
      <c r="J1824" s="1">
        <v>473099</v>
      </c>
      <c r="K1824" s="1">
        <v>-0.133373386117595</v>
      </c>
      <c r="L1824" s="1" t="s">
        <v>55</v>
      </c>
      <c r="M1824" s="1">
        <v>2.8485652383425002E-3</v>
      </c>
      <c r="N1824" s="1">
        <v>21072.580524969399</v>
      </c>
      <c r="O1824" s="1">
        <v>22795.773821884901</v>
      </c>
      <c r="P1824" s="1">
        <v>4.9619999999999997</v>
      </c>
      <c r="Q1824" s="1">
        <v>79.433000000000007</v>
      </c>
      <c r="R1824" s="1">
        <v>5.1980000000000004</v>
      </c>
      <c r="S1824" s="1">
        <v>0</v>
      </c>
      <c r="T1824" s="1">
        <v>47721.875490292397</v>
      </c>
      <c r="U1824" s="1">
        <v>0</v>
      </c>
      <c r="V1824" s="1">
        <v>382.95525187214503</v>
      </c>
      <c r="W1824" s="1">
        <v>920.06380616506397</v>
      </c>
      <c r="X1824" s="1">
        <v>2643.3276566874702</v>
      </c>
      <c r="Y1824" s="1">
        <v>264.30612311568598</v>
      </c>
      <c r="Z1824" s="1">
        <v>2406.6137155141</v>
      </c>
      <c r="AA1824" s="1">
        <v>27397.431663950101</v>
      </c>
      <c r="AB1824" s="1">
        <v>4699.97532412086</v>
      </c>
      <c r="AC1824" s="1">
        <v>14716.4921242869</v>
      </c>
      <c r="AD1824" s="1">
        <v>555.82510448690005</v>
      </c>
      <c r="AE1824" s="1">
        <v>304.02343888254501</v>
      </c>
      <c r="AF1824" s="1">
        <v>0.50539999999999996</v>
      </c>
      <c r="AG1824" s="1">
        <v>2.0997857010293401</v>
      </c>
      <c r="AH1824" s="1">
        <v>1.1000000000000001</v>
      </c>
      <c r="AI1824" s="1">
        <f t="shared" si="616"/>
        <v>1.9042009839371019</v>
      </c>
      <c r="AJ1824" s="1" t="str">
        <f t="shared" si="617"/>
        <v>NaN</v>
      </c>
      <c r="AK1824" s="1">
        <f t="shared" si="618"/>
        <v>0.6002662036560098</v>
      </c>
      <c r="AL1824" s="1">
        <f t="shared" si="619"/>
        <v>0</v>
      </c>
      <c r="AM1824" s="1">
        <f t="shared" si="620"/>
        <v>304.02343888254501</v>
      </c>
      <c r="AN1824" s="1">
        <f t="shared" si="621"/>
        <v>63162.145926442347</v>
      </c>
      <c r="AO1824" s="1">
        <f t="shared" si="622"/>
        <v>0</v>
      </c>
      <c r="AP1824" s="1">
        <f t="shared" si="623"/>
        <v>51.127302112339926</v>
      </c>
      <c r="AQ1824" s="1">
        <f t="shared" si="624"/>
        <v>122.8351875329175</v>
      </c>
      <c r="AR1824" s="1">
        <f t="shared" si="625"/>
        <v>352.90340326886104</v>
      </c>
      <c r="AS1824" s="1">
        <f t="shared" si="626"/>
        <v>35.286783352924431</v>
      </c>
      <c r="AT1824" s="1">
        <f t="shared" si="627"/>
        <v>321.3003762169846</v>
      </c>
      <c r="AU1824" s="1">
        <f t="shared" si="628"/>
        <v>3657.7557271694686</v>
      </c>
      <c r="AV1824" s="1">
        <f t="shared" si="629"/>
        <v>627.48077521364428</v>
      </c>
      <c r="AW1824" s="1">
        <f t="shared" si="630"/>
        <v>1964.7583763219723</v>
      </c>
      <c r="AX1824" s="1">
        <f t="shared" si="631"/>
        <v>74.206680545047959</v>
      </c>
      <c r="AY1824" s="1">
        <f t="shared" si="632"/>
        <v>0.69309552934470453</v>
      </c>
      <c r="AZ1824" s="1" t="str">
        <f t="shared" si="633"/>
        <v>NaN</v>
      </c>
      <c r="BA1824" s="1" t="str">
        <f t="shared" si="634"/>
        <v>NaN</v>
      </c>
      <c r="BB1824" s="1">
        <f t="shared" si="635"/>
        <v>-10.640027355588765</v>
      </c>
      <c r="BC1824" s="1">
        <f t="shared" si="636"/>
        <v>5460.8637200339217</v>
      </c>
      <c r="BD1824" s="1">
        <f t="shared" si="637"/>
        <v>-1723.1932969155023</v>
      </c>
    </row>
    <row r="1825" spans="1:56" x14ac:dyDescent="0.25">
      <c r="A1825" t="s">
        <v>1993</v>
      </c>
      <c r="B1825" s="1" t="str">
        <f>VLOOKUP(A1825,[1]Sheet1!$A$2:$B$6423,2,FALSE)</f>
        <v>MV</v>
      </c>
      <c r="C1825">
        <v>2019</v>
      </c>
      <c r="D1825" s="1" t="s">
        <v>2002</v>
      </c>
      <c r="E1825" s="1" t="s">
        <v>0</v>
      </c>
      <c r="F1825" s="1" t="s">
        <v>3639</v>
      </c>
      <c r="G1825" s="1" t="s">
        <v>3629</v>
      </c>
      <c r="H1825" s="1" t="s">
        <v>3645</v>
      </c>
      <c r="I1825" s="1" t="s">
        <v>74</v>
      </c>
      <c r="J1825" s="1">
        <v>487731</v>
      </c>
      <c r="K1825" s="1">
        <v>0.22002973106538301</v>
      </c>
      <c r="L1825" s="1" t="s">
        <v>55</v>
      </c>
      <c r="M1825" s="1">
        <v>3.0536657812580202E-3</v>
      </c>
      <c r="N1825" s="1">
        <v>21855.501224578999</v>
      </c>
      <c r="O1825" s="1">
        <v>23491.131366032299</v>
      </c>
      <c r="P1825" s="1">
        <v>4.5620000000000003</v>
      </c>
      <c r="Q1825" s="1">
        <v>79.706999999999994</v>
      </c>
      <c r="R1825" s="1" t="s">
        <v>55</v>
      </c>
      <c r="S1825" s="1">
        <v>0</v>
      </c>
      <c r="T1825" s="1">
        <v>48208.255370409497</v>
      </c>
      <c r="U1825" s="1">
        <v>0</v>
      </c>
      <c r="V1825" s="1">
        <v>375.459142348368</v>
      </c>
      <c r="W1825" s="1">
        <v>933.84297034344797</v>
      </c>
      <c r="X1825" s="1">
        <v>2652.2394457977398</v>
      </c>
      <c r="Y1825" s="1">
        <v>291.41983244978502</v>
      </c>
      <c r="Z1825" s="1">
        <v>2390.4111923457699</v>
      </c>
      <c r="AA1825" s="1">
        <v>27720.182024387399</v>
      </c>
      <c r="AB1825" s="1">
        <v>4480.9075855499696</v>
      </c>
      <c r="AC1825" s="1">
        <v>15009.075868830299</v>
      </c>
      <c r="AD1825" s="1">
        <v>527.69208766229303</v>
      </c>
      <c r="AE1825" s="1">
        <v>286.347919480256</v>
      </c>
      <c r="AF1825" s="1">
        <v>0.50539999999999996</v>
      </c>
      <c r="AG1825" s="1">
        <v>2.0748194852088799</v>
      </c>
      <c r="AH1825" s="1">
        <v>1.1000000000000001</v>
      </c>
      <c r="AI1825" s="1">
        <f t="shared" si="616"/>
        <v>1.9749487675213095</v>
      </c>
      <c r="AJ1825" s="1" t="str">
        <f t="shared" si="617"/>
        <v>NaN</v>
      </c>
      <c r="AK1825" s="1">
        <f t="shared" si="618"/>
        <v>0.66739396221739655</v>
      </c>
      <c r="AL1825" s="1">
        <f t="shared" si="619"/>
        <v>0</v>
      </c>
      <c r="AM1825" s="1">
        <f t="shared" si="620"/>
        <v>286.347919480256</v>
      </c>
      <c r="AN1825" s="1">
        <f t="shared" si="621"/>
        <v>65453.055403821105</v>
      </c>
      <c r="AO1825" s="1">
        <f t="shared" si="622"/>
        <v>0</v>
      </c>
      <c r="AP1825" s="1">
        <f t="shared" si="623"/>
        <v>50.386274495570071</v>
      </c>
      <c r="AQ1825" s="1">
        <f t="shared" si="624"/>
        <v>125.32087498305124</v>
      </c>
      <c r="AR1825" s="1">
        <f t="shared" si="625"/>
        <v>355.92811486249434</v>
      </c>
      <c r="AS1825" s="1">
        <f t="shared" si="626"/>
        <v>39.108275748533607</v>
      </c>
      <c r="AT1825" s="1">
        <f t="shared" si="627"/>
        <v>320.79100202882688</v>
      </c>
      <c r="AU1825" s="1">
        <f t="shared" si="628"/>
        <v>3720.0231476904983</v>
      </c>
      <c r="AV1825" s="1">
        <f t="shared" si="629"/>
        <v>601.33371152623965</v>
      </c>
      <c r="AW1825" s="1">
        <f t="shared" si="630"/>
        <v>2014.2042937658341</v>
      </c>
      <c r="AX1825" s="1">
        <f t="shared" si="631"/>
        <v>70.81579692477635</v>
      </c>
      <c r="AY1825" s="1">
        <f t="shared" si="632"/>
        <v>0.65290886291809069</v>
      </c>
      <c r="AZ1825" s="1" t="str">
        <f t="shared" si="633"/>
        <v>NaN</v>
      </c>
      <c r="BA1825" s="1" t="str">
        <f t="shared" si="634"/>
        <v>NaN</v>
      </c>
      <c r="BB1825" s="1">
        <f t="shared" si="635"/>
        <v>18.21749203356131</v>
      </c>
      <c r="BC1825" s="1">
        <f t="shared" si="636"/>
        <v>5157.2794577182685</v>
      </c>
      <c r="BD1825" s="1">
        <f t="shared" si="637"/>
        <v>-1635.6301414533009</v>
      </c>
    </row>
    <row r="1826" spans="1:56" x14ac:dyDescent="0.25">
      <c r="A1826" t="s">
        <v>1993</v>
      </c>
      <c r="B1826" s="1" t="str">
        <f>VLOOKUP(A1826,[1]Sheet1!$A$2:$B$6423,2,FALSE)</f>
        <v>MV</v>
      </c>
      <c r="C1826">
        <v>2020</v>
      </c>
      <c r="D1826" s="1" t="s">
        <v>2003</v>
      </c>
      <c r="E1826" s="1" t="s">
        <v>0</v>
      </c>
      <c r="F1826" s="1" t="s">
        <v>3639</v>
      </c>
      <c r="G1826" s="1" t="s">
        <v>3629</v>
      </c>
      <c r="H1826" s="1" t="s">
        <v>3645</v>
      </c>
      <c r="I1826" s="1" t="s">
        <v>74</v>
      </c>
      <c r="J1826" s="1">
        <v>502118</v>
      </c>
      <c r="K1826" s="1">
        <v>-1.3697742556981101</v>
      </c>
      <c r="L1826" s="1" t="s">
        <v>55</v>
      </c>
      <c r="M1826" s="1">
        <v>5.4706065572897797E-3</v>
      </c>
      <c r="N1826" s="1">
        <v>14242.975070116199</v>
      </c>
      <c r="O1826" s="1">
        <v>14624.758697311499</v>
      </c>
      <c r="P1826" s="1">
        <v>5.42</v>
      </c>
      <c r="Q1826" s="1">
        <v>78.712999999999994</v>
      </c>
      <c r="R1826" s="1" t="s">
        <v>55</v>
      </c>
      <c r="S1826" s="1">
        <v>0</v>
      </c>
      <c r="T1826" s="1">
        <v>49767.246680633703</v>
      </c>
      <c r="U1826" s="1">
        <v>0</v>
      </c>
      <c r="V1826" s="1">
        <v>385.15382043306602</v>
      </c>
      <c r="W1826" s="1">
        <v>906.718339134041</v>
      </c>
      <c r="X1826" s="1">
        <v>2600.13788256827</v>
      </c>
      <c r="Y1826" s="1">
        <v>304.20237183952997</v>
      </c>
      <c r="Z1826" s="1">
        <v>2325.8749801584299</v>
      </c>
      <c r="AA1826" s="1">
        <v>27599.872307402198</v>
      </c>
      <c r="AB1826" s="1">
        <v>4307.8470816495701</v>
      </c>
      <c r="AC1826" s="1">
        <v>15090.248646689301</v>
      </c>
      <c r="AD1826" s="1">
        <v>514.43615415558099</v>
      </c>
      <c r="AE1826" s="1">
        <v>275.48533158484702</v>
      </c>
      <c r="AF1826" s="1">
        <v>0.50539999999999996</v>
      </c>
      <c r="AG1826" s="1">
        <v>2.0520060737011598</v>
      </c>
      <c r="AH1826" s="1">
        <v>1.1000000000000001</v>
      </c>
      <c r="AI1826" s="1">
        <f t="shared" si="616"/>
        <v>1.2870510619508602</v>
      </c>
      <c r="AJ1826" s="1" t="str">
        <f t="shared" si="617"/>
        <v>NaN</v>
      </c>
      <c r="AK1826" s="1">
        <f t="shared" si="618"/>
        <v>0.77917712813892537</v>
      </c>
      <c r="AL1826" s="1">
        <f t="shared" si="619"/>
        <v>0</v>
      </c>
      <c r="AM1826" s="1">
        <f t="shared" si="620"/>
        <v>275.48533158484702</v>
      </c>
      <c r="AN1826" s="1">
        <f t="shared" si="621"/>
        <v>42788.60051960784</v>
      </c>
      <c r="AO1826" s="1">
        <f t="shared" si="622"/>
        <v>0</v>
      </c>
      <c r="AP1826" s="1">
        <f t="shared" si="623"/>
        <v>32.82135466386633</v>
      </c>
      <c r="AQ1826" s="1">
        <f t="shared" si="624"/>
        <v>77.267114098695487</v>
      </c>
      <c r="AR1826" s="1">
        <f t="shared" si="625"/>
        <v>221.57393511706951</v>
      </c>
      <c r="AS1826" s="1">
        <f t="shared" si="626"/>
        <v>25.922977797567206</v>
      </c>
      <c r="AT1826" s="1">
        <f t="shared" si="627"/>
        <v>198.20228588608629</v>
      </c>
      <c r="AU1826" s="1">
        <f t="shared" si="628"/>
        <v>2351.956931545214</v>
      </c>
      <c r="AV1826" s="1">
        <f t="shared" si="629"/>
        <v>367.09846664780372</v>
      </c>
      <c r="AW1826" s="1">
        <f t="shared" si="630"/>
        <v>1285.9340256368848</v>
      </c>
      <c r="AX1826" s="1">
        <f t="shared" si="631"/>
        <v>43.838307117065213</v>
      </c>
      <c r="AY1826" s="1">
        <f t="shared" si="632"/>
        <v>0.75148135552197426</v>
      </c>
      <c r="AZ1826" s="1" t="str">
        <f t="shared" si="633"/>
        <v>NaN</v>
      </c>
      <c r="BA1826" s="1" t="str">
        <f t="shared" si="634"/>
        <v>NaN</v>
      </c>
      <c r="BB1826" s="1">
        <f t="shared" si="635"/>
        <v>-73.686745088086496</v>
      </c>
      <c r="BC1826" s="1">
        <f t="shared" si="636"/>
        <v>4076.5316660159679</v>
      </c>
      <c r="BD1826" s="1">
        <f t="shared" si="637"/>
        <v>-381.78362719530014</v>
      </c>
    </row>
    <row r="1827" spans="1:56" x14ac:dyDescent="0.25">
      <c r="A1827" t="s">
        <v>1993</v>
      </c>
      <c r="B1827" s="1" t="str">
        <f>VLOOKUP(A1827,[1]Sheet1!$A$2:$B$6423,2,FALSE)</f>
        <v>MV</v>
      </c>
      <c r="C1827">
        <v>2021</v>
      </c>
      <c r="D1827" s="1" t="s">
        <v>2004</v>
      </c>
      <c r="E1827" s="1" t="s">
        <v>0</v>
      </c>
      <c r="F1827" s="1" t="s">
        <v>3639</v>
      </c>
      <c r="G1827" s="1" t="s">
        <v>3629</v>
      </c>
      <c r="H1827" s="1" t="s">
        <v>3645</v>
      </c>
      <c r="I1827" s="1" t="s">
        <v>74</v>
      </c>
      <c r="J1827" s="1">
        <v>516154</v>
      </c>
      <c r="K1827" s="1">
        <v>0.54314968873701297</v>
      </c>
      <c r="L1827" s="1" t="s">
        <v>55</v>
      </c>
      <c r="M1827" s="1">
        <v>4.0654557906182097E-3</v>
      </c>
      <c r="N1827" s="1">
        <v>19052.622490431098</v>
      </c>
      <c r="O1827" s="1">
        <v>17110.994407481099</v>
      </c>
      <c r="P1827" s="1">
        <v>5.016</v>
      </c>
      <c r="Q1827" s="1">
        <v>78.052000000000007</v>
      </c>
      <c r="R1827" s="1" t="s">
        <v>55</v>
      </c>
      <c r="S1827" s="1">
        <v>0</v>
      </c>
      <c r="T1827" s="1">
        <v>55391.309707152002</v>
      </c>
      <c r="U1827" s="1">
        <v>0</v>
      </c>
      <c r="V1827" s="1">
        <v>358.26927449547702</v>
      </c>
      <c r="W1827" s="1">
        <v>818.09217189849903</v>
      </c>
      <c r="X1827" s="1">
        <v>2488.8281281345699</v>
      </c>
      <c r="Y1827" s="1">
        <v>308.92315108010098</v>
      </c>
      <c r="Z1827" s="1">
        <v>2208.6748125271902</v>
      </c>
      <c r="AA1827" s="1">
        <v>26730.035245423998</v>
      </c>
      <c r="AB1827" s="1">
        <v>4207.3154618119997</v>
      </c>
      <c r="AC1827" s="1">
        <v>14923.420870907299</v>
      </c>
      <c r="AD1827" s="1">
        <v>479.81951108847801</v>
      </c>
      <c r="AE1827" s="1">
        <v>288.75001145033599</v>
      </c>
      <c r="AF1827" s="1">
        <v>0.50539999999999996</v>
      </c>
      <c r="AG1827" s="1">
        <v>2.03170834943964</v>
      </c>
      <c r="AH1827" s="1">
        <v>1.1000000000000001</v>
      </c>
      <c r="AI1827" s="1">
        <f t="shared" si="616"/>
        <v>1.7216696573954007</v>
      </c>
      <c r="AJ1827" s="1" t="str">
        <f t="shared" si="617"/>
        <v>NaN</v>
      </c>
      <c r="AK1827" s="1">
        <f t="shared" si="618"/>
        <v>0.77457594430185839</v>
      </c>
      <c r="AL1827" s="1">
        <f t="shared" si="619"/>
        <v>0</v>
      </c>
      <c r="AM1827" s="1">
        <f t="shared" si="620"/>
        <v>288.75001145033599</v>
      </c>
      <c r="AN1827" s="1">
        <f t="shared" si="621"/>
        <v>57360.128430603843</v>
      </c>
      <c r="AO1827" s="1">
        <f t="shared" si="622"/>
        <v>0</v>
      </c>
      <c r="AP1827" s="1">
        <f t="shared" si="623"/>
        <v>39.814418948220535</v>
      </c>
      <c r="AQ1827" s="1">
        <f t="shared" si="624"/>
        <v>90.914479105401753</v>
      </c>
      <c r="AR1827" s="1">
        <f t="shared" si="625"/>
        <v>276.58315361597175</v>
      </c>
      <c r="AS1827" s="1">
        <f t="shared" si="626"/>
        <v>34.330590523644929</v>
      </c>
      <c r="AT1827" s="1">
        <f t="shared" si="627"/>
        <v>245.4497512525322</v>
      </c>
      <c r="AU1827" s="1">
        <f t="shared" si="628"/>
        <v>2970.5054201499706</v>
      </c>
      <c r="AV1827" s="1">
        <f t="shared" si="629"/>
        <v>467.5584326336745</v>
      </c>
      <c r="AW1827" s="1">
        <f t="shared" si="630"/>
        <v>1658.4378650154731</v>
      </c>
      <c r="AX1827" s="1">
        <f t="shared" si="631"/>
        <v>53.3222812950101</v>
      </c>
      <c r="AY1827" s="1">
        <f t="shared" si="632"/>
        <v>0.88703223856078062</v>
      </c>
      <c r="AZ1827" s="1" t="str">
        <f t="shared" si="633"/>
        <v>NaN</v>
      </c>
      <c r="BA1827" s="1" t="str">
        <f t="shared" si="634"/>
        <v>NaN</v>
      </c>
      <c r="BB1827" s="1">
        <f t="shared" si="635"/>
        <v>39.227127406981488</v>
      </c>
      <c r="BC1827" s="1">
        <f t="shared" si="636"/>
        <v>4997.6369498506037</v>
      </c>
      <c r="BD1827" s="1">
        <f t="shared" si="637"/>
        <v>1941.6280829499992</v>
      </c>
    </row>
    <row r="1828" spans="1:56" x14ac:dyDescent="0.25">
      <c r="A1828" t="s">
        <v>1993</v>
      </c>
      <c r="B1828" s="1" t="str">
        <f>VLOOKUP(A1828,[1]Sheet1!$A$2:$B$6423,2,FALSE)</f>
        <v>MV</v>
      </c>
      <c r="C1828">
        <v>2022</v>
      </c>
      <c r="D1828" s="1" t="s">
        <v>2005</v>
      </c>
      <c r="E1828" s="1" t="s">
        <v>0</v>
      </c>
      <c r="F1828" s="1" t="s">
        <v>3639</v>
      </c>
      <c r="G1828" s="1" t="s">
        <v>3629</v>
      </c>
      <c r="H1828" s="1" t="s">
        <v>3645</v>
      </c>
      <c r="I1828" s="1" t="s">
        <v>74</v>
      </c>
      <c r="J1828" s="1">
        <v>524106</v>
      </c>
      <c r="K1828" s="1">
        <v>2.3305404647725001</v>
      </c>
      <c r="L1828" s="1" t="s">
        <v>55</v>
      </c>
      <c r="M1828" s="1" t="s">
        <v>55</v>
      </c>
      <c r="N1828" s="1">
        <v>21357.811251115301</v>
      </c>
      <c r="O1828" s="1">
        <v>19561.966508531099</v>
      </c>
      <c r="P1828" s="1">
        <v>4.3029999999999999</v>
      </c>
      <c r="Q1828" s="1">
        <v>80.760000000000005</v>
      </c>
      <c r="R1828" s="1" t="s">
        <v>55</v>
      </c>
      <c r="S1828" s="1">
        <v>0</v>
      </c>
      <c r="T1828" s="1">
        <v>53081.894218957801</v>
      </c>
      <c r="U1828" s="1">
        <v>0</v>
      </c>
      <c r="V1828" s="1">
        <v>375.86730211484303</v>
      </c>
      <c r="W1828" s="1">
        <v>838.07474306915503</v>
      </c>
      <c r="X1828" s="1">
        <v>2548.2910375779502</v>
      </c>
      <c r="Y1828" s="1">
        <v>354.22829115170703</v>
      </c>
      <c r="Z1828" s="1">
        <v>2224.8443059411602</v>
      </c>
      <c r="AA1828" s="1">
        <v>28429.5391439013</v>
      </c>
      <c r="AB1828" s="1">
        <v>4244.3374145765201</v>
      </c>
      <c r="AC1828" s="1">
        <v>15888.3261062365</v>
      </c>
      <c r="AD1828" s="1">
        <v>463.90494738689</v>
      </c>
      <c r="AE1828" s="1">
        <v>324.78271272086403</v>
      </c>
      <c r="AF1828" s="1">
        <v>0.50539999999999996</v>
      </c>
      <c r="AG1828" s="1">
        <v>2.0191053084737001</v>
      </c>
      <c r="AH1828" s="1">
        <v>1.1000000000000001</v>
      </c>
      <c r="AI1828" s="1">
        <f t="shared" si="616"/>
        <v>1.9299755504992058</v>
      </c>
      <c r="AJ1828" s="1" t="str">
        <f t="shared" si="617"/>
        <v>NaN</v>
      </c>
      <c r="AK1828" s="1" t="str">
        <f t="shared" si="618"/>
        <v>NaN</v>
      </c>
      <c r="AL1828" s="1">
        <f t="shared" si="619"/>
        <v>0</v>
      </c>
      <c r="AM1828" s="1">
        <f t="shared" si="620"/>
        <v>324.78271272086403</v>
      </c>
      <c r="AN1828" s="1">
        <f t="shared" si="621"/>
        <v>63757.950619529169</v>
      </c>
      <c r="AO1828" s="1">
        <f t="shared" si="622"/>
        <v>0</v>
      </c>
      <c r="AP1828" s="1">
        <f t="shared" si="623"/>
        <v>45.724584125604004</v>
      </c>
      <c r="AQ1828" s="1">
        <f t="shared" si="624"/>
        <v>101.95252121532243</v>
      </c>
      <c r="AR1828" s="1">
        <f t="shared" si="625"/>
        <v>310.00182050593526</v>
      </c>
      <c r="AS1828" s="1">
        <f t="shared" si="626"/>
        <v>43.092179626431935</v>
      </c>
      <c r="AT1828" s="1">
        <f t="shared" si="627"/>
        <v>270.65424435960881</v>
      </c>
      <c r="AU1828" s="1">
        <f t="shared" si="628"/>
        <v>3458.4781568477192</v>
      </c>
      <c r="AV1828" s="1">
        <f t="shared" si="629"/>
        <v>516.32733701043276</v>
      </c>
      <c r="AW1828" s="1">
        <f t="shared" si="630"/>
        <v>1932.8286860070345</v>
      </c>
      <c r="AX1828" s="1">
        <f t="shared" si="631"/>
        <v>56.434440223253709</v>
      </c>
      <c r="AY1828" s="1">
        <f t="shared" si="632"/>
        <v>0.56776003636848282</v>
      </c>
      <c r="AZ1828" s="1" t="str">
        <f t="shared" si="633"/>
        <v>NaN</v>
      </c>
      <c r="BA1828" s="1" t="str">
        <f t="shared" si="634"/>
        <v>NaN</v>
      </c>
      <c r="BB1828" s="1">
        <f t="shared" si="635"/>
        <v>189.32007571035339</v>
      </c>
      <c r="BC1828" s="1">
        <f t="shared" si="636"/>
        <v>4724.2334123539804</v>
      </c>
      <c r="BD1828" s="1">
        <f t="shared" si="637"/>
        <v>1795.8447425842023</v>
      </c>
    </row>
    <row r="1829" spans="1:56" x14ac:dyDescent="0.25">
      <c r="A1829" t="s">
        <v>1993</v>
      </c>
      <c r="B1829" s="1" t="str">
        <f>VLOOKUP(A1829,[1]Sheet1!$A$2:$B$6423,2,FALSE)</f>
        <v>MV</v>
      </c>
      <c r="C1829">
        <v>2023</v>
      </c>
      <c r="D1829" s="1" t="s">
        <v>2006</v>
      </c>
      <c r="E1829" s="1" t="s">
        <v>0</v>
      </c>
      <c r="F1829" s="1" t="s">
        <v>3639</v>
      </c>
      <c r="G1829" s="1" t="s">
        <v>3629</v>
      </c>
      <c r="H1829" s="1" t="s">
        <v>3645</v>
      </c>
      <c r="I1829" s="1" t="s">
        <v>74</v>
      </c>
      <c r="J1829" s="1">
        <v>525994</v>
      </c>
      <c r="K1829" s="1">
        <v>2.90372427754586</v>
      </c>
      <c r="L1829" s="1" t="s">
        <v>55</v>
      </c>
      <c r="M1829" s="1" t="s">
        <v>55</v>
      </c>
      <c r="N1829" s="1">
        <v>22333.047713817501</v>
      </c>
      <c r="O1829" s="1">
        <v>19054.683238109501</v>
      </c>
      <c r="P1829" s="1">
        <v>4.0190000000000001</v>
      </c>
      <c r="Q1829" s="1">
        <v>81.040999999999997</v>
      </c>
      <c r="R1829" s="1" t="s">
        <v>55</v>
      </c>
      <c r="S1829" s="1">
        <v>0</v>
      </c>
      <c r="T1829" s="1">
        <v>50817.042575210602</v>
      </c>
      <c r="U1829" s="1">
        <v>0</v>
      </c>
      <c r="V1829" s="1">
        <v>392.53254326293001</v>
      </c>
      <c r="W1829" s="1">
        <v>843.19437396113699</v>
      </c>
      <c r="X1829" s="1">
        <v>2382.7000698993302</v>
      </c>
      <c r="Y1829" s="1">
        <v>373.00555856197201</v>
      </c>
      <c r="Z1829" s="1">
        <v>2034.00344035994</v>
      </c>
      <c r="AA1829" s="1">
        <v>29437.711120078198</v>
      </c>
      <c r="AB1829" s="1">
        <v>4261.2480392997904</v>
      </c>
      <c r="AC1829" s="1">
        <v>16741.6245365059</v>
      </c>
      <c r="AD1829" s="1">
        <v>448.88224445310902</v>
      </c>
      <c r="AE1829" s="1">
        <v>371.76928640087903</v>
      </c>
      <c r="AF1829" s="1">
        <v>0.50539999999999996</v>
      </c>
      <c r="AG1829" s="1">
        <v>2.01341191272981</v>
      </c>
      <c r="AH1829" s="1">
        <v>1.1000000000000001</v>
      </c>
      <c r="AI1829" s="1">
        <f t="shared" si="616"/>
        <v>2.0181017403433215</v>
      </c>
      <c r="AJ1829" s="1" t="str">
        <f t="shared" si="617"/>
        <v>NaN</v>
      </c>
      <c r="AK1829" s="1" t="str">
        <f t="shared" si="618"/>
        <v>NaN</v>
      </c>
      <c r="AL1829" s="1">
        <f t="shared" si="619"/>
        <v>0</v>
      </c>
      <c r="AM1829" s="1">
        <f t="shared" si="620"/>
        <v>371.76928640087903</v>
      </c>
      <c r="AN1829" s="1">
        <f t="shared" si="621"/>
        <v>66613.499959555207</v>
      </c>
      <c r="AO1829" s="1">
        <f t="shared" si="622"/>
        <v>0</v>
      </c>
      <c r="AP1829" s="1">
        <f t="shared" si="623"/>
        <v>49.711530083554734</v>
      </c>
      <c r="AQ1829" s="1">
        <f t="shared" si="624"/>
        <v>106.78473213716768</v>
      </c>
      <c r="AR1829" s="1">
        <f t="shared" si="625"/>
        <v>301.75247438159221</v>
      </c>
      <c r="AS1829" s="1">
        <f t="shared" si="626"/>
        <v>47.238572607637707</v>
      </c>
      <c r="AT1829" s="1">
        <f t="shared" si="627"/>
        <v>257.59245940476893</v>
      </c>
      <c r="AU1829" s="1">
        <f t="shared" si="628"/>
        <v>3728.0823897358659</v>
      </c>
      <c r="AV1829" s="1">
        <f t="shared" si="629"/>
        <v>539.65757421862475</v>
      </c>
      <c r="AW1829" s="1">
        <f t="shared" si="630"/>
        <v>2120.210887168721</v>
      </c>
      <c r="AX1829" s="1">
        <f t="shared" si="631"/>
        <v>56.8478297712944</v>
      </c>
      <c r="AY1829" s="1">
        <f t="shared" si="632"/>
        <v>0.51429419010478195</v>
      </c>
      <c r="AZ1829" s="1" t="str">
        <f t="shared" si="633"/>
        <v>NaN</v>
      </c>
      <c r="BA1829" s="1" t="str">
        <f t="shared" si="634"/>
        <v>NaN</v>
      </c>
      <c r="BB1829" s="1">
        <f t="shared" si="635"/>
        <v>246.92140703640047</v>
      </c>
      <c r="BC1829" s="1">
        <f t="shared" si="636"/>
        <v>4582.6127324854087</v>
      </c>
      <c r="BD1829" s="1">
        <f t="shared" si="637"/>
        <v>3278.3644757080001</v>
      </c>
    </row>
    <row r="1830" spans="1:56" x14ac:dyDescent="0.25">
      <c r="A1830" t="s">
        <v>1993</v>
      </c>
      <c r="B1830" s="1" t="str">
        <f>VLOOKUP(A1830,[1]Sheet1!$A$2:$B$6423,2,FALSE)</f>
        <v>MV</v>
      </c>
      <c r="C1830">
        <v>2024</v>
      </c>
      <c r="D1830" s="1" t="s">
        <v>2007</v>
      </c>
      <c r="E1830" s="1" t="s">
        <v>0</v>
      </c>
      <c r="F1830" s="1" t="s">
        <v>3639</v>
      </c>
      <c r="G1830" s="1" t="s">
        <v>3629</v>
      </c>
      <c r="H1830" s="1" t="s">
        <v>3645</v>
      </c>
      <c r="I1830" s="1" t="s">
        <v>74</v>
      </c>
      <c r="J1830" s="1">
        <v>527799</v>
      </c>
      <c r="K1830" s="1">
        <v>1.4109352791013501</v>
      </c>
      <c r="L1830" s="1" t="s">
        <v>55</v>
      </c>
      <c r="M1830" s="1" t="s">
        <v>55</v>
      </c>
      <c r="N1830" s="1">
        <v>23034.409840483899</v>
      </c>
      <c r="O1830" s="1">
        <v>20959.640792540398</v>
      </c>
      <c r="P1830" s="1">
        <v>4.2779999999999996</v>
      </c>
      <c r="Q1830" s="1">
        <v>81.284999999999997</v>
      </c>
      <c r="R1830" s="1" t="s">
        <v>55</v>
      </c>
      <c r="S1830" s="1">
        <v>0</v>
      </c>
      <c r="T1830" s="1" t="s">
        <v>55</v>
      </c>
      <c r="U1830" s="1" t="s">
        <v>55</v>
      </c>
      <c r="V1830" s="1" t="s">
        <v>55</v>
      </c>
      <c r="W1830" s="1" t="s">
        <v>55</v>
      </c>
      <c r="X1830" s="1" t="s">
        <v>55</v>
      </c>
      <c r="Y1830" s="1" t="s">
        <v>55</v>
      </c>
      <c r="Z1830" s="1" t="s">
        <v>55</v>
      </c>
      <c r="AA1830" s="1" t="s">
        <v>55</v>
      </c>
      <c r="AB1830" s="1" t="s">
        <v>55</v>
      </c>
      <c r="AC1830" s="1" t="s">
        <v>55</v>
      </c>
      <c r="AD1830" s="1" t="s">
        <v>55</v>
      </c>
      <c r="AE1830" s="1" t="s">
        <v>55</v>
      </c>
      <c r="AF1830" s="1">
        <v>0.50539999999999996</v>
      </c>
      <c r="AG1830" s="1">
        <v>2.0093905951608999</v>
      </c>
      <c r="AH1830" s="1">
        <v>1.1000000000000001</v>
      </c>
      <c r="AI1830" s="1">
        <f t="shared" si="616"/>
        <v>2.0814795715544476</v>
      </c>
      <c r="AJ1830" s="1" t="str">
        <f t="shared" si="617"/>
        <v>NaN</v>
      </c>
      <c r="AK1830" s="1" t="str">
        <f t="shared" si="618"/>
        <v>NaN</v>
      </c>
      <c r="AL1830" s="1">
        <f t="shared" si="619"/>
        <v>0</v>
      </c>
      <c r="AM1830" s="1" t="str">
        <f t="shared" si="620"/>
        <v>NaN</v>
      </c>
      <c r="AN1830" s="1">
        <f t="shared" si="621"/>
        <v>68656.004829027093</v>
      </c>
      <c r="AO1830" s="1" t="str">
        <f t="shared" si="622"/>
        <v>NaN</v>
      </c>
      <c r="AP1830" s="1" t="str">
        <f t="shared" si="623"/>
        <v>NaN</v>
      </c>
      <c r="AQ1830" s="1" t="str">
        <f t="shared" si="624"/>
        <v>NaN</v>
      </c>
      <c r="AR1830" s="1" t="str">
        <f t="shared" si="625"/>
        <v>NaN</v>
      </c>
      <c r="AS1830" s="1" t="str">
        <f t="shared" si="626"/>
        <v>NaN</v>
      </c>
      <c r="AT1830" s="1" t="str">
        <f t="shared" si="627"/>
        <v>NaN</v>
      </c>
      <c r="AU1830" s="1" t="str">
        <f t="shared" si="628"/>
        <v>NaN</v>
      </c>
      <c r="AV1830" s="1" t="str">
        <f t="shared" si="629"/>
        <v>NaN</v>
      </c>
      <c r="AW1830" s="1" t="str">
        <f t="shared" si="630"/>
        <v>NaN</v>
      </c>
      <c r="AX1830" s="1" t="str">
        <f t="shared" si="631"/>
        <v>NaN</v>
      </c>
      <c r="AY1830" s="1" t="str">
        <f t="shared" si="632"/>
        <v>NaN</v>
      </c>
      <c r="AZ1830" s="1" t="str">
        <f t="shared" si="633"/>
        <v>NaN</v>
      </c>
      <c r="BA1830" s="1" t="str">
        <f t="shared" si="634"/>
        <v>NaN</v>
      </c>
      <c r="BB1830" s="1">
        <f t="shared" si="635"/>
        <v>123.39864588942019</v>
      </c>
      <c r="BC1830" s="1">
        <f t="shared" si="636"/>
        <v>5062.4489225073921</v>
      </c>
      <c r="BD1830" s="1">
        <f t="shared" si="637"/>
        <v>2074.7690479435005</v>
      </c>
    </row>
    <row r="1831" spans="1:56" x14ac:dyDescent="0.25">
      <c r="A1831" t="s">
        <v>1993</v>
      </c>
      <c r="B1831" s="1" t="str">
        <f>VLOOKUP(A1831,[1]Sheet1!$A$2:$B$6423,2,FALSE)</f>
        <v>MV</v>
      </c>
      <c r="C1831">
        <v>2025</v>
      </c>
      <c r="D1831" s="1" t="s">
        <v>2008</v>
      </c>
      <c r="E1831" s="1" t="s">
        <v>0</v>
      </c>
      <c r="F1831" s="1" t="s">
        <v>3639</v>
      </c>
      <c r="G1831" s="1" t="s">
        <v>3629</v>
      </c>
      <c r="H1831" s="1" t="s">
        <v>3645</v>
      </c>
      <c r="I1831" s="1" t="s">
        <v>74</v>
      </c>
      <c r="J1831" s="1">
        <v>529676</v>
      </c>
      <c r="K1831" s="1">
        <v>4.0057849411875202</v>
      </c>
      <c r="L1831" s="1" t="s">
        <v>55</v>
      </c>
      <c r="M1831" s="1" t="s">
        <v>55</v>
      </c>
      <c r="N1831" s="1">
        <v>24401.315925363499</v>
      </c>
      <c r="O1831" s="1" t="s">
        <v>55</v>
      </c>
      <c r="P1831" s="1">
        <v>4.5140000000000002</v>
      </c>
      <c r="Q1831" s="1" t="s">
        <v>55</v>
      </c>
      <c r="R1831" s="1" t="s">
        <v>55</v>
      </c>
      <c r="S1831" s="1">
        <v>0</v>
      </c>
      <c r="T1831" s="1" t="s">
        <v>55</v>
      </c>
      <c r="U1831" s="1" t="s">
        <v>55</v>
      </c>
      <c r="V1831" s="1" t="s">
        <v>55</v>
      </c>
      <c r="W1831" s="1" t="s">
        <v>55</v>
      </c>
      <c r="X1831" s="1" t="s">
        <v>55</v>
      </c>
      <c r="Y1831" s="1" t="s">
        <v>55</v>
      </c>
      <c r="Z1831" s="1" t="s">
        <v>55</v>
      </c>
      <c r="AA1831" s="1" t="s">
        <v>55</v>
      </c>
      <c r="AB1831" s="1" t="s">
        <v>55</v>
      </c>
      <c r="AC1831" s="1" t="s">
        <v>55</v>
      </c>
      <c r="AD1831" s="1" t="s">
        <v>55</v>
      </c>
      <c r="AE1831" s="1" t="s">
        <v>55</v>
      </c>
      <c r="AF1831" s="1" t="s">
        <v>55</v>
      </c>
      <c r="AG1831" s="1" t="s">
        <v>55</v>
      </c>
      <c r="AH1831" s="1">
        <v>1.1000000000000001</v>
      </c>
      <c r="AI1831" s="1">
        <f t="shared" si="616"/>
        <v>2.2049985638626346</v>
      </c>
      <c r="AJ1831" s="1" t="str">
        <f t="shared" si="617"/>
        <v>NaN</v>
      </c>
      <c r="AK1831" s="1" t="str">
        <f t="shared" si="618"/>
        <v>NaN</v>
      </c>
      <c r="AL1831" s="1">
        <f t="shared" si="619"/>
        <v>0</v>
      </c>
      <c r="AM1831" s="1" t="str">
        <f t="shared" si="620"/>
        <v>NaN</v>
      </c>
      <c r="AN1831" s="1" t="str">
        <f t="shared" si="621"/>
        <v>NaN</v>
      </c>
      <c r="AO1831" s="1" t="str">
        <f t="shared" si="622"/>
        <v>NaN</v>
      </c>
      <c r="AP1831" s="1" t="str">
        <f t="shared" si="623"/>
        <v>NaN</v>
      </c>
      <c r="AQ1831" s="1" t="str">
        <f t="shared" si="624"/>
        <v>NaN</v>
      </c>
      <c r="AR1831" s="1" t="str">
        <f t="shared" si="625"/>
        <v>NaN</v>
      </c>
      <c r="AS1831" s="1" t="str">
        <f t="shared" si="626"/>
        <v>NaN</v>
      </c>
      <c r="AT1831" s="1" t="str">
        <f t="shared" si="627"/>
        <v>NaN</v>
      </c>
      <c r="AU1831" s="1" t="str">
        <f t="shared" si="628"/>
        <v>NaN</v>
      </c>
      <c r="AV1831" s="1" t="str">
        <f t="shared" si="629"/>
        <v>NaN</v>
      </c>
      <c r="AW1831" s="1" t="str">
        <f t="shared" si="630"/>
        <v>NaN</v>
      </c>
      <c r="AX1831" s="1" t="str">
        <f t="shared" si="631"/>
        <v>NaN</v>
      </c>
      <c r="AY1831" s="1" t="str">
        <f t="shared" si="632"/>
        <v>NaN</v>
      </c>
      <c r="AZ1831" s="1" t="str">
        <f t="shared" si="633"/>
        <v>NaN</v>
      </c>
      <c r="BA1831" s="1" t="str">
        <f t="shared" si="634"/>
        <v>NaN</v>
      </c>
      <c r="BB1831" s="1">
        <f t="shared" si="635"/>
        <v>372.9618664034474</v>
      </c>
      <c r="BC1831" s="1">
        <f t="shared" si="636"/>
        <v>5690.8663192310023</v>
      </c>
      <c r="BD1831" s="1" t="str">
        <f t="shared" si="637"/>
        <v>NaN</v>
      </c>
    </row>
    <row r="1832" spans="1:56" x14ac:dyDescent="0.25">
      <c r="A1832" t="s">
        <v>2009</v>
      </c>
      <c r="B1832" s="1" t="str">
        <f>VLOOKUP(A1832,[1]Sheet1!$A$2:$B$6423,2,FALSE)</f>
        <v>ML</v>
      </c>
      <c r="C1832">
        <v>2011</v>
      </c>
      <c r="D1832" s="1" t="s">
        <v>2010</v>
      </c>
      <c r="E1832" s="1" t="s">
        <v>0</v>
      </c>
      <c r="F1832" s="1" t="s">
        <v>3640</v>
      </c>
      <c r="G1832" s="1" t="s">
        <v>3631</v>
      </c>
      <c r="H1832" s="1" t="s">
        <v>3645</v>
      </c>
      <c r="I1832" s="1" t="s">
        <v>54</v>
      </c>
      <c r="J1832" s="1">
        <v>16469049</v>
      </c>
      <c r="K1832" s="1">
        <v>2.95564395229392</v>
      </c>
      <c r="L1832" s="1">
        <v>1.2410333300729</v>
      </c>
      <c r="M1832" s="1">
        <v>7.6028602805267296</v>
      </c>
      <c r="N1832" s="1">
        <v>2623.34627008698</v>
      </c>
      <c r="O1832" s="1">
        <v>2460.08340973334</v>
      </c>
      <c r="P1832" s="1">
        <v>1.403</v>
      </c>
      <c r="Q1832" s="1">
        <v>56.366999999999997</v>
      </c>
      <c r="R1832" s="1">
        <v>4.6669999999999998</v>
      </c>
      <c r="S1832" s="1">
        <v>0</v>
      </c>
      <c r="T1832" s="1">
        <v>10834984.8958032</v>
      </c>
      <c r="U1832" s="1">
        <v>1571.58739005188</v>
      </c>
      <c r="V1832" s="1">
        <v>87770.158585063502</v>
      </c>
      <c r="W1832" s="1">
        <v>241427.697966009</v>
      </c>
      <c r="X1832" s="1">
        <v>1182681.40057191</v>
      </c>
      <c r="Y1832" s="1">
        <v>1291.81051999444</v>
      </c>
      <c r="Z1832" s="1">
        <v>1182332.1403175499</v>
      </c>
      <c r="AA1832" s="1">
        <v>5416025.5026044501</v>
      </c>
      <c r="AB1832" s="1">
        <v>4070088.1939617</v>
      </c>
      <c r="AC1832" s="1">
        <v>366996.34462691401</v>
      </c>
      <c r="AD1832" s="1">
        <v>880819.918707932</v>
      </c>
      <c r="AE1832" s="1">
        <v>44.288342564010499</v>
      </c>
      <c r="AF1832" s="1">
        <v>0.5363</v>
      </c>
      <c r="AG1832" s="1">
        <v>3.87602199136195</v>
      </c>
      <c r="AH1832" s="1">
        <v>1.1000000000000001</v>
      </c>
      <c r="AI1832" s="1">
        <f t="shared" si="616"/>
        <v>0.23705585287896805</v>
      </c>
      <c r="AJ1832" s="1">
        <f t="shared" si="617"/>
        <v>32.556601575003661</v>
      </c>
      <c r="AK1832" s="1">
        <f t="shared" si="618"/>
        <v>199.44935158912247</v>
      </c>
      <c r="AL1832" s="1">
        <f t="shared" si="619"/>
        <v>0</v>
      </c>
      <c r="AM1832" s="1">
        <f t="shared" si="620"/>
        <v>44.288342564010499</v>
      </c>
      <c r="AN1832" s="1">
        <f t="shared" si="621"/>
        <v>8768.7492089497591</v>
      </c>
      <c r="AO1832" s="1">
        <f t="shared" si="622"/>
        <v>0.83677300877013838</v>
      </c>
      <c r="AP1832" s="1">
        <f t="shared" si="623"/>
        <v>46.732176743306219</v>
      </c>
      <c r="AQ1832" s="1">
        <f t="shared" si="624"/>
        <v>128.5453055339141</v>
      </c>
      <c r="AR1832" s="1">
        <f t="shared" si="625"/>
        <v>629.70464145832159</v>
      </c>
      <c r="AS1832" s="1">
        <f t="shared" si="626"/>
        <v>0.68780914279350447</v>
      </c>
      <c r="AT1832" s="1">
        <f t="shared" si="627"/>
        <v>629.51868199101182</v>
      </c>
      <c r="AU1832" s="1">
        <f t="shared" si="628"/>
        <v>2883.6983447929806</v>
      </c>
      <c r="AV1832" s="1">
        <f t="shared" si="629"/>
        <v>2167.0700373262239</v>
      </c>
      <c r="AW1832" s="1">
        <f t="shared" si="630"/>
        <v>195.40283756728792</v>
      </c>
      <c r="AX1832" s="1">
        <f t="shared" si="631"/>
        <v>468.98208666434653</v>
      </c>
      <c r="AY1832" s="1">
        <f t="shared" si="632"/>
        <v>19.217382349436473</v>
      </c>
      <c r="AZ1832" s="1">
        <f t="shared" si="633"/>
        <v>4096.5502464088668</v>
      </c>
      <c r="BA1832" s="1">
        <f t="shared" si="634"/>
        <v>156.15743499515378</v>
      </c>
      <c r="BB1832" s="1">
        <f t="shared" si="635"/>
        <v>29.526086012216265</v>
      </c>
      <c r="BC1832" s="1">
        <f t="shared" si="636"/>
        <v>176.61465710909258</v>
      </c>
      <c r="BD1832" s="1">
        <f t="shared" si="637"/>
        <v>163.26286035364001</v>
      </c>
    </row>
    <row r="1833" spans="1:56" x14ac:dyDescent="0.25">
      <c r="A1833" t="s">
        <v>2009</v>
      </c>
      <c r="B1833" s="1" t="str">
        <f>VLOOKUP(A1833,[1]Sheet1!$A$2:$B$6423,2,FALSE)</f>
        <v>ML</v>
      </c>
      <c r="C1833">
        <v>2012</v>
      </c>
      <c r="D1833" s="1" t="s">
        <v>2011</v>
      </c>
      <c r="E1833" s="1" t="s">
        <v>0</v>
      </c>
      <c r="F1833" s="1" t="s">
        <v>3640</v>
      </c>
      <c r="G1833" s="1" t="s">
        <v>3631</v>
      </c>
      <c r="H1833" s="1" t="s">
        <v>3645</v>
      </c>
      <c r="I1833" s="1" t="s">
        <v>54</v>
      </c>
      <c r="J1833" s="1">
        <v>16957033</v>
      </c>
      <c r="K1833" s="1">
        <v>5.3231284706405804</v>
      </c>
      <c r="L1833" s="1">
        <v>1.1964057452663299</v>
      </c>
      <c r="M1833" s="1">
        <v>10.116864241633399</v>
      </c>
      <c r="N1833" s="1">
        <v>2520.5293108680398</v>
      </c>
      <c r="O1833" s="1">
        <v>2364.2692060030799</v>
      </c>
      <c r="P1833" s="1">
        <v>1.462</v>
      </c>
      <c r="Q1833" s="1">
        <v>56.695999999999998</v>
      </c>
      <c r="R1833" s="1">
        <v>4.3129999999999997</v>
      </c>
      <c r="S1833" s="1">
        <v>0</v>
      </c>
      <c r="T1833" s="1">
        <v>10948917.535757599</v>
      </c>
      <c r="U1833" s="1">
        <v>16466.5789154835</v>
      </c>
      <c r="V1833" s="1">
        <v>96670.239550152604</v>
      </c>
      <c r="W1833" s="1">
        <v>252828.69078257499</v>
      </c>
      <c r="X1833" s="1">
        <v>1205444.2514545899</v>
      </c>
      <c r="Y1833" s="1">
        <v>1522.9152615196999</v>
      </c>
      <c r="Z1833" s="1">
        <v>1205032.07526251</v>
      </c>
      <c r="AA1833" s="1">
        <v>5296757.96008626</v>
      </c>
      <c r="AB1833" s="1">
        <v>3923670.2600943199</v>
      </c>
      <c r="AC1833" s="1">
        <v>376674.293091044</v>
      </c>
      <c r="AD1833" s="1">
        <v>850860.81084186805</v>
      </c>
      <c r="AE1833" s="1">
        <v>35.586027657454899</v>
      </c>
      <c r="AF1833" s="1">
        <v>0.53969999999999996</v>
      </c>
      <c r="AG1833" s="1">
        <v>3.8961056636219098</v>
      </c>
      <c r="AH1833" s="1">
        <v>1.1000000000000001</v>
      </c>
      <c r="AI1833" s="1">
        <f t="shared" si="616"/>
        <v>0.22776490938592328</v>
      </c>
      <c r="AJ1833" s="1">
        <f t="shared" si="617"/>
        <v>30.155757486347063</v>
      </c>
      <c r="AK1833" s="1">
        <f t="shared" si="618"/>
        <v>254.99852855109748</v>
      </c>
      <c r="AL1833" s="1">
        <f t="shared" si="619"/>
        <v>0</v>
      </c>
      <c r="AM1833" s="1">
        <f t="shared" si="620"/>
        <v>35.586027657454899</v>
      </c>
      <c r="AN1833" s="1">
        <f t="shared" si="621"/>
        <v>8406.1194970792058</v>
      </c>
      <c r="AO1833" s="1">
        <f t="shared" si="622"/>
        <v>8.1629864181805392</v>
      </c>
      <c r="AP1833" s="1">
        <f t="shared" si="623"/>
        <v>47.922392170249076</v>
      </c>
      <c r="AQ1833" s="1">
        <f t="shared" si="624"/>
        <v>125.33490894358779</v>
      </c>
      <c r="AR1833" s="1">
        <f t="shared" si="625"/>
        <v>597.5755561007918</v>
      </c>
      <c r="AS1833" s="1">
        <f t="shared" si="626"/>
        <v>0.75495563830419077</v>
      </c>
      <c r="AT1833" s="1">
        <f t="shared" si="627"/>
        <v>597.37122776549415</v>
      </c>
      <c r="AU1833" s="1">
        <f t="shared" si="628"/>
        <v>2625.764799749496</v>
      </c>
      <c r="AV1833" s="1">
        <f t="shared" si="629"/>
        <v>1945.083262708087</v>
      </c>
      <c r="AW1833" s="1">
        <f t="shared" si="630"/>
        <v>186.72895896358474</v>
      </c>
      <c r="AX1833" s="1">
        <f t="shared" si="631"/>
        <v>421.79770784891724</v>
      </c>
      <c r="AY1833" s="1">
        <f t="shared" si="632"/>
        <v>18.59892313366414</v>
      </c>
      <c r="AZ1833" s="1">
        <f t="shared" si="633"/>
        <v>3828.7557421499282</v>
      </c>
      <c r="BA1833" s="1">
        <f t="shared" si="634"/>
        <v>151.9028453920796</v>
      </c>
      <c r="BB1833" s="1">
        <f t="shared" si="635"/>
        <v>51.32260197828915</v>
      </c>
      <c r="BC1833" s="1">
        <f t="shared" si="636"/>
        <v>177.0737328885001</v>
      </c>
      <c r="BD1833" s="1">
        <f t="shared" si="637"/>
        <v>156.26010486495989</v>
      </c>
    </row>
    <row r="1834" spans="1:56" x14ac:dyDescent="0.25">
      <c r="A1834" t="s">
        <v>2009</v>
      </c>
      <c r="B1834" s="1" t="str">
        <f>VLOOKUP(A1834,[1]Sheet1!$A$2:$B$6423,2,FALSE)</f>
        <v>ML</v>
      </c>
      <c r="C1834">
        <v>2013</v>
      </c>
      <c r="D1834" s="1" t="s">
        <v>2012</v>
      </c>
      <c r="E1834" s="1" t="s">
        <v>0</v>
      </c>
      <c r="F1834" s="1" t="s">
        <v>3640</v>
      </c>
      <c r="G1834" s="1" t="s">
        <v>3631</v>
      </c>
      <c r="H1834" s="1" t="s">
        <v>3645</v>
      </c>
      <c r="I1834" s="1" t="s">
        <v>54</v>
      </c>
      <c r="J1834" s="1">
        <v>17459615</v>
      </c>
      <c r="K1834" s="1">
        <v>-0.60673635635156298</v>
      </c>
      <c r="L1834" s="1">
        <v>1.1613791316062601</v>
      </c>
      <c r="M1834" s="1">
        <v>7.3019029727562197</v>
      </c>
      <c r="N1834" s="1">
        <v>2528.5300676726101</v>
      </c>
      <c r="O1834" s="1">
        <v>2222.3432609869901</v>
      </c>
      <c r="P1834" s="1">
        <v>1.5169999999999999</v>
      </c>
      <c r="Q1834" s="1">
        <v>57.052</v>
      </c>
      <c r="R1834" s="1">
        <v>3.6760000000000002</v>
      </c>
      <c r="S1834" s="1">
        <v>0</v>
      </c>
      <c r="T1834" s="1">
        <v>11143430.889930701</v>
      </c>
      <c r="U1834" s="1">
        <v>58354.786654557902</v>
      </c>
      <c r="V1834" s="1">
        <v>95024.590776127603</v>
      </c>
      <c r="W1834" s="1">
        <v>235401.99116818799</v>
      </c>
      <c r="X1834" s="1">
        <v>1212079.2081214299</v>
      </c>
      <c r="Y1834" s="1">
        <v>1954.14146471909</v>
      </c>
      <c r="Z1834" s="1">
        <v>1211550.3425602899</v>
      </c>
      <c r="AA1834" s="1">
        <v>5367087.5918521099</v>
      </c>
      <c r="AB1834" s="1">
        <v>3950446.7170832101</v>
      </c>
      <c r="AC1834" s="1">
        <v>375371.61971643101</v>
      </c>
      <c r="AD1834" s="1">
        <v>840454.87440707302</v>
      </c>
      <c r="AE1834" s="1">
        <v>29.375110139543398</v>
      </c>
      <c r="AF1834" s="1">
        <v>0.54320000000000002</v>
      </c>
      <c r="AG1834" s="1">
        <v>3.9809028984072201</v>
      </c>
      <c r="AH1834" s="1">
        <v>1.1000000000000001</v>
      </c>
      <c r="AI1834" s="1">
        <f t="shared" si="616"/>
        <v>0.22848788913496029</v>
      </c>
      <c r="AJ1834" s="1">
        <f t="shared" si="617"/>
        <v>29.365820542339335</v>
      </c>
      <c r="AK1834" s="1">
        <f t="shared" si="618"/>
        <v>184.63081217842117</v>
      </c>
      <c r="AL1834" s="1">
        <f t="shared" si="619"/>
        <v>0</v>
      </c>
      <c r="AM1834" s="1">
        <f t="shared" si="620"/>
        <v>29.375110139543398</v>
      </c>
      <c r="AN1834" s="1">
        <f t="shared" si="621"/>
        <v>8412.5280862737382</v>
      </c>
      <c r="AO1834" s="1">
        <f t="shared" si="622"/>
        <v>28.116959148296239</v>
      </c>
      <c r="AP1834" s="1">
        <f t="shared" si="623"/>
        <v>45.785490618827609</v>
      </c>
      <c r="AQ1834" s="1">
        <f t="shared" si="624"/>
        <v>113.42322624337042</v>
      </c>
      <c r="AR1834" s="1">
        <f t="shared" si="625"/>
        <v>584.01347229649457</v>
      </c>
      <c r="AS1834" s="1">
        <f t="shared" si="626"/>
        <v>0.94155970544032297</v>
      </c>
      <c r="AT1834" s="1">
        <f t="shared" si="627"/>
        <v>583.75865016055661</v>
      </c>
      <c r="AU1834" s="1">
        <f t="shared" si="628"/>
        <v>2586.0120688770721</v>
      </c>
      <c r="AV1834" s="1">
        <f t="shared" si="629"/>
        <v>1903.4350964090784</v>
      </c>
      <c r="AW1834" s="1">
        <f t="shared" si="630"/>
        <v>180.86448605278758</v>
      </c>
      <c r="AX1834" s="1">
        <f t="shared" si="631"/>
        <v>404.95453285740655</v>
      </c>
      <c r="AY1834" s="1">
        <f t="shared" si="632"/>
        <v>18.137321765435015</v>
      </c>
      <c r="AZ1834" s="1">
        <f t="shared" si="633"/>
        <v>3828.9758725071224</v>
      </c>
      <c r="BA1834" s="1">
        <f t="shared" si="634"/>
        <v>151.43090135493267</v>
      </c>
      <c r="BB1834" s="1">
        <f t="shared" si="635"/>
        <v>-5.8027630985284979</v>
      </c>
      <c r="BC1834" s="1">
        <f t="shared" si="636"/>
        <v>184.55667082453385</v>
      </c>
      <c r="BD1834" s="1">
        <f t="shared" si="637"/>
        <v>306.18680668562001</v>
      </c>
    </row>
    <row r="1835" spans="1:56" x14ac:dyDescent="0.25">
      <c r="A1835" t="s">
        <v>2009</v>
      </c>
      <c r="B1835" s="1" t="str">
        <f>VLOOKUP(A1835,[1]Sheet1!$A$2:$B$6423,2,FALSE)</f>
        <v>ML</v>
      </c>
      <c r="C1835">
        <v>2014</v>
      </c>
      <c r="D1835" s="1" t="s">
        <v>2013</v>
      </c>
      <c r="E1835" s="1" t="s">
        <v>0</v>
      </c>
      <c r="F1835" s="1" t="s">
        <v>3640</v>
      </c>
      <c r="G1835" s="1" t="s">
        <v>3631</v>
      </c>
      <c r="H1835" s="1" t="s">
        <v>3645</v>
      </c>
      <c r="I1835" s="1" t="s">
        <v>54</v>
      </c>
      <c r="J1835" s="1">
        <v>18020267</v>
      </c>
      <c r="K1835" s="1">
        <v>0.88381454713784102</v>
      </c>
      <c r="L1835" s="1">
        <v>1.5159338319542099</v>
      </c>
      <c r="M1835" s="1">
        <v>6.3675834723096196</v>
      </c>
      <c r="N1835" s="1">
        <v>2609.1673304839501</v>
      </c>
      <c r="O1835" s="1">
        <v>2333.1693209547402</v>
      </c>
      <c r="P1835" s="1">
        <v>1.476</v>
      </c>
      <c r="Q1835" s="1">
        <v>57.481999999999999</v>
      </c>
      <c r="R1835" s="1">
        <v>3.9750000000000001</v>
      </c>
      <c r="S1835" s="1">
        <v>0</v>
      </c>
      <c r="T1835" s="1">
        <v>11234424.137565199</v>
      </c>
      <c r="U1835" s="1">
        <v>13410.1116073392</v>
      </c>
      <c r="V1835" s="1">
        <v>102921.39878512701</v>
      </c>
      <c r="W1835" s="1">
        <v>240294.82135755499</v>
      </c>
      <c r="X1835" s="1">
        <v>1236796.2560945901</v>
      </c>
      <c r="Y1835" s="1">
        <v>2275.8947645243202</v>
      </c>
      <c r="Z1835" s="1">
        <v>1236180.38110286</v>
      </c>
      <c r="AA1835" s="1">
        <v>5461486.01931528</v>
      </c>
      <c r="AB1835" s="1">
        <v>4003459.6256236099</v>
      </c>
      <c r="AC1835" s="1">
        <v>392304.00825013599</v>
      </c>
      <c r="AD1835" s="1">
        <v>844127.33528067602</v>
      </c>
      <c r="AE1835" s="1">
        <v>32.993376256371903</v>
      </c>
      <c r="AF1835" s="1">
        <v>0.54659999999999997</v>
      </c>
      <c r="AG1835" s="1">
        <v>4.0242129022809499</v>
      </c>
      <c r="AH1835" s="1">
        <v>1.1000000000000001</v>
      </c>
      <c r="AI1835" s="1">
        <f t="shared" si="616"/>
        <v>0.23577458831285183</v>
      </c>
      <c r="AJ1835" s="1">
        <f t="shared" si="617"/>
        <v>39.553250295102707</v>
      </c>
      <c r="AK1835" s="1">
        <f t="shared" si="618"/>
        <v>166.14090770079812</v>
      </c>
      <c r="AL1835" s="1">
        <f t="shared" si="619"/>
        <v>0</v>
      </c>
      <c r="AM1835" s="1">
        <f t="shared" si="620"/>
        <v>32.993376256371903</v>
      </c>
      <c r="AN1835" s="1">
        <f t="shared" si="621"/>
        <v>8655.9651511097109</v>
      </c>
      <c r="AO1835" s="1">
        <f t="shared" si="622"/>
        <v>6.4414949426454085</v>
      </c>
      <c r="AP1835" s="1">
        <f t="shared" si="623"/>
        <v>49.437893522195019</v>
      </c>
      <c r="AQ1835" s="1">
        <f t="shared" si="624"/>
        <v>115.42468264555288</v>
      </c>
      <c r="AR1835" s="1">
        <f t="shared" si="625"/>
        <v>594.09027023726856</v>
      </c>
      <c r="AS1835" s="1">
        <f t="shared" si="626"/>
        <v>1.0932171964663762</v>
      </c>
      <c r="AT1835" s="1">
        <f t="shared" si="627"/>
        <v>593.79443708086444</v>
      </c>
      <c r="AU1835" s="1">
        <f t="shared" si="628"/>
        <v>2623.4035631362153</v>
      </c>
      <c r="AV1835" s="1">
        <f t="shared" si="629"/>
        <v>1923.0462569324138</v>
      </c>
      <c r="AW1835" s="1">
        <f t="shared" si="630"/>
        <v>188.44170422412907</v>
      </c>
      <c r="AX1835" s="1">
        <f t="shared" si="631"/>
        <v>405.47328168270951</v>
      </c>
      <c r="AY1835" s="1">
        <f t="shared" si="632"/>
        <v>17.514685178400931</v>
      </c>
      <c r="AZ1835" s="1">
        <f t="shared" si="633"/>
        <v>3815.3531971868601</v>
      </c>
      <c r="BA1835" s="1">
        <f t="shared" si="634"/>
        <v>146.22876626617833</v>
      </c>
      <c r="BB1835" s="1">
        <f t="shared" si="635"/>
        <v>8.7469276508177636</v>
      </c>
      <c r="BC1835" s="1">
        <f t="shared" si="636"/>
        <v>185.11690977246917</v>
      </c>
      <c r="BD1835" s="1">
        <f t="shared" si="637"/>
        <v>275.99800952920987</v>
      </c>
    </row>
    <row r="1836" spans="1:56" x14ac:dyDescent="0.25">
      <c r="A1836" t="s">
        <v>2009</v>
      </c>
      <c r="B1836" s="1" t="str">
        <f>VLOOKUP(A1836,[1]Sheet1!$A$2:$B$6423,2,FALSE)</f>
        <v>ML</v>
      </c>
      <c r="C1836">
        <v>2015</v>
      </c>
      <c r="D1836" s="1" t="s">
        <v>2014</v>
      </c>
      <c r="E1836" s="1" t="s">
        <v>0</v>
      </c>
      <c r="F1836" s="1" t="s">
        <v>3640</v>
      </c>
      <c r="G1836" s="1" t="s">
        <v>3631</v>
      </c>
      <c r="H1836" s="1" t="s">
        <v>3645</v>
      </c>
      <c r="I1836" s="1" t="s">
        <v>54</v>
      </c>
      <c r="J1836" s="1">
        <v>18593022</v>
      </c>
      <c r="K1836" s="1">
        <v>1.45069057605961</v>
      </c>
      <c r="L1836" s="1">
        <v>2.36017445199795</v>
      </c>
      <c r="M1836" s="1">
        <v>6.6797029436894499</v>
      </c>
      <c r="N1836" s="1">
        <v>2686.5606507379898</v>
      </c>
      <c r="O1836" s="1">
        <v>2426.5971583851601</v>
      </c>
      <c r="P1836" s="1">
        <v>1.4039999999999999</v>
      </c>
      <c r="Q1836" s="1">
        <v>57.851999999999997</v>
      </c>
      <c r="R1836" s="1">
        <v>4.5819999999999999</v>
      </c>
      <c r="S1836" s="1">
        <v>0</v>
      </c>
      <c r="T1836" s="1">
        <v>11600899.085594401</v>
      </c>
      <c r="U1836" s="1">
        <v>14728.919648823199</v>
      </c>
      <c r="V1836" s="1">
        <v>106889.21120704</v>
      </c>
      <c r="W1836" s="1">
        <v>260724.71984201099</v>
      </c>
      <c r="X1836" s="1">
        <v>1307392.8256289701</v>
      </c>
      <c r="Y1836" s="1">
        <v>2411.40935160955</v>
      </c>
      <c r="Z1836" s="1">
        <v>1306739.56252167</v>
      </c>
      <c r="AA1836" s="1">
        <v>5715778.7500153296</v>
      </c>
      <c r="AB1836" s="1">
        <v>4180033.4148437302</v>
      </c>
      <c r="AC1836" s="1">
        <v>435271.07085211598</v>
      </c>
      <c r="AD1836" s="1">
        <v>886542.176605933</v>
      </c>
      <c r="AE1836" s="1">
        <v>31.741396077796999</v>
      </c>
      <c r="AF1836" s="1">
        <v>0.55000000000000004</v>
      </c>
      <c r="AG1836" s="1">
        <v>4.06865658942667</v>
      </c>
      <c r="AH1836" s="1">
        <v>1.1000000000000001</v>
      </c>
      <c r="AI1836" s="1">
        <f t="shared" si="616"/>
        <v>0.24276815212452058</v>
      </c>
      <c r="AJ1836" s="1">
        <f t="shared" si="617"/>
        <v>63.407518116147905</v>
      </c>
      <c r="AK1836" s="1">
        <f t="shared" si="618"/>
        <v>179.45427087134794</v>
      </c>
      <c r="AL1836" s="1">
        <f t="shared" si="619"/>
        <v>0</v>
      </c>
      <c r="AM1836" s="1">
        <f t="shared" si="620"/>
        <v>31.741396077796999</v>
      </c>
      <c r="AN1836" s="1">
        <f t="shared" si="621"/>
        <v>8891.0790021528101</v>
      </c>
      <c r="AO1836" s="1">
        <f t="shared" si="622"/>
        <v>7.0432868962370883</v>
      </c>
      <c r="AP1836" s="1">
        <f t="shared" si="623"/>
        <v>51.113822235007852</v>
      </c>
      <c r="AQ1836" s="1">
        <f t="shared" si="624"/>
        <v>124.67710100754348</v>
      </c>
      <c r="AR1836" s="1">
        <f t="shared" si="625"/>
        <v>625.18792800411711</v>
      </c>
      <c r="AS1836" s="1">
        <f t="shared" si="626"/>
        <v>1.1531224483943812</v>
      </c>
      <c r="AT1836" s="1">
        <f t="shared" si="627"/>
        <v>624.87554124438554</v>
      </c>
      <c r="AU1836" s="1">
        <f t="shared" si="628"/>
        <v>2733.2533907189768</v>
      </c>
      <c r="AV1836" s="1">
        <f t="shared" si="629"/>
        <v>1998.8685713927623</v>
      </c>
      <c r="AW1836" s="1">
        <f t="shared" si="630"/>
        <v>208.14418862613169</v>
      </c>
      <c r="AX1836" s="1">
        <f t="shared" si="631"/>
        <v>423.9395043443642</v>
      </c>
      <c r="AY1836" s="1">
        <f t="shared" si="632"/>
        <v>17.283663911579893</v>
      </c>
      <c r="AZ1836" s="1">
        <f t="shared" si="633"/>
        <v>3991.665479524529</v>
      </c>
      <c r="BA1836" s="1">
        <f t="shared" si="634"/>
        <v>148.57901973767207</v>
      </c>
      <c r="BB1836" s="1">
        <f t="shared" si="635"/>
        <v>14.798931852639015</v>
      </c>
      <c r="BC1836" s="1">
        <f t="shared" si="636"/>
        <v>181.00367939288358</v>
      </c>
      <c r="BD1836" s="1">
        <f t="shared" si="637"/>
        <v>259.96349235282969</v>
      </c>
    </row>
    <row r="1837" spans="1:56" x14ac:dyDescent="0.25">
      <c r="A1837" t="s">
        <v>2009</v>
      </c>
      <c r="B1837" s="1" t="str">
        <f>VLOOKUP(A1837,[1]Sheet1!$A$2:$B$6423,2,FALSE)</f>
        <v>ML</v>
      </c>
      <c r="C1837">
        <v>2016</v>
      </c>
      <c r="D1837" s="1" t="s">
        <v>2015</v>
      </c>
      <c r="E1837" s="1" t="s">
        <v>0</v>
      </c>
      <c r="F1837" s="1" t="s">
        <v>3640</v>
      </c>
      <c r="G1837" s="1" t="s">
        <v>3631</v>
      </c>
      <c r="H1837" s="1" t="s">
        <v>3645</v>
      </c>
      <c r="I1837" s="1" t="s">
        <v>54</v>
      </c>
      <c r="J1837" s="1">
        <v>19191289</v>
      </c>
      <c r="K1837" s="1">
        <v>-1.7996470708338601</v>
      </c>
      <c r="L1837" s="1">
        <v>2.5861308735712498</v>
      </c>
      <c r="M1837" s="1">
        <v>7.9093131070668496</v>
      </c>
      <c r="N1837" s="1">
        <v>2759.1105129334101</v>
      </c>
      <c r="O1837" s="1">
        <v>2510.1572656246499</v>
      </c>
      <c r="P1837" s="1">
        <v>1.367</v>
      </c>
      <c r="Q1837" s="1">
        <v>58.286000000000001</v>
      </c>
      <c r="R1837" s="1">
        <v>4.016</v>
      </c>
      <c r="S1837" s="1">
        <v>0</v>
      </c>
      <c r="T1837" s="1">
        <v>11661828.040164299</v>
      </c>
      <c r="U1837" s="1">
        <v>8901.2580983451408</v>
      </c>
      <c r="V1837" s="1">
        <v>117780.938882159</v>
      </c>
      <c r="W1837" s="1">
        <v>288993.63070239598</v>
      </c>
      <c r="X1837" s="1">
        <v>1361357.42849963</v>
      </c>
      <c r="Y1837" s="1">
        <v>2226.8762544698202</v>
      </c>
      <c r="Z1837" s="1">
        <v>1360753.5562046201</v>
      </c>
      <c r="AA1837" s="1">
        <v>5675352.4079229301</v>
      </c>
      <c r="AB1837" s="1">
        <v>4058867.8258398999</v>
      </c>
      <c r="AC1837" s="1">
        <v>451803.53913920099</v>
      </c>
      <c r="AD1837" s="1">
        <v>1018284.72874367</v>
      </c>
      <c r="AE1837" s="1">
        <v>31.182428087048301</v>
      </c>
      <c r="AF1837" s="1">
        <v>0.55349999999999999</v>
      </c>
      <c r="AG1837" s="1">
        <v>4.0763297100555898</v>
      </c>
      <c r="AH1837" s="1">
        <v>1.1000000000000001</v>
      </c>
      <c r="AI1837" s="1">
        <f t="shared" si="616"/>
        <v>0.24932404207892478</v>
      </c>
      <c r="AJ1837" s="1">
        <f t="shared" si="617"/>
        <v>71.354208810920994</v>
      </c>
      <c r="AK1837" s="1">
        <f t="shared" si="618"/>
        <v>218.2266894379016</v>
      </c>
      <c r="AL1837" s="1">
        <f t="shared" si="619"/>
        <v>0</v>
      </c>
      <c r="AM1837" s="1">
        <f t="shared" si="620"/>
        <v>31.182428087048301</v>
      </c>
      <c r="AN1837" s="1">
        <f t="shared" si="621"/>
        <v>9105.5541407580768</v>
      </c>
      <c r="AO1837" s="1">
        <f t="shared" si="622"/>
        <v>4.2233165023643258</v>
      </c>
      <c r="AP1837" s="1">
        <f t="shared" si="623"/>
        <v>55.882682801599039</v>
      </c>
      <c r="AQ1837" s="1">
        <f t="shared" si="624"/>
        <v>137.11674868191042</v>
      </c>
      <c r="AR1837" s="1">
        <f t="shared" si="625"/>
        <v>645.91355849659567</v>
      </c>
      <c r="AS1837" s="1">
        <f t="shared" si="626"/>
        <v>1.0565701084405279</v>
      </c>
      <c r="AT1837" s="1">
        <f t="shared" si="627"/>
        <v>645.62704351178581</v>
      </c>
      <c r="AU1837" s="1">
        <f t="shared" si="628"/>
        <v>2692.7440162161051</v>
      </c>
      <c r="AV1837" s="1">
        <f t="shared" si="629"/>
        <v>1925.7820951144154</v>
      </c>
      <c r="AW1837" s="1">
        <f t="shared" si="630"/>
        <v>214.36400580586877</v>
      </c>
      <c r="AX1837" s="1">
        <f t="shared" si="631"/>
        <v>483.13829927122873</v>
      </c>
      <c r="AY1837" s="1">
        <f t="shared" si="632"/>
        <v>16.531729581390429</v>
      </c>
      <c r="AZ1837" s="1">
        <f t="shared" si="633"/>
        <v>4053.4390650236342</v>
      </c>
      <c r="BA1837" s="1">
        <f t="shared" si="634"/>
        <v>146.91108043780855</v>
      </c>
      <c r="BB1837" s="1">
        <f t="shared" si="635"/>
        <v>-18.738851818651689</v>
      </c>
      <c r="BC1837" s="1">
        <f t="shared" si="636"/>
        <v>180.83568642387408</v>
      </c>
      <c r="BD1837" s="1">
        <f t="shared" si="637"/>
        <v>248.95324730876018</v>
      </c>
    </row>
    <row r="1838" spans="1:56" x14ac:dyDescent="0.25">
      <c r="A1838" t="s">
        <v>2009</v>
      </c>
      <c r="B1838" s="1" t="str">
        <f>VLOOKUP(A1838,[1]Sheet1!$A$2:$B$6423,2,FALSE)</f>
        <v>ML</v>
      </c>
      <c r="C1838">
        <v>2017</v>
      </c>
      <c r="D1838" s="1" t="s">
        <v>2016</v>
      </c>
      <c r="E1838" s="1" t="s">
        <v>0</v>
      </c>
      <c r="F1838" s="1" t="s">
        <v>3640</v>
      </c>
      <c r="G1838" s="1" t="s">
        <v>3631</v>
      </c>
      <c r="H1838" s="1" t="s">
        <v>3645</v>
      </c>
      <c r="I1838" s="1" t="s">
        <v>54</v>
      </c>
      <c r="J1838" s="1">
        <v>19813011</v>
      </c>
      <c r="K1838" s="1">
        <v>1.75985742927165</v>
      </c>
      <c r="L1838" s="1">
        <v>3.0286011137381399</v>
      </c>
      <c r="M1838" s="1">
        <v>6.9316902947339001</v>
      </c>
      <c r="N1838" s="1">
        <v>2816.1942390158702</v>
      </c>
      <c r="O1838" s="1">
        <v>2552.5327490527402</v>
      </c>
      <c r="P1838" s="1">
        <v>1.498</v>
      </c>
      <c r="Q1838" s="1">
        <v>58.561999999999998</v>
      </c>
      <c r="R1838" s="1">
        <v>4.742</v>
      </c>
      <c r="S1838" s="1">
        <v>0</v>
      </c>
      <c r="T1838" s="1">
        <v>11852940.3613474</v>
      </c>
      <c r="U1838" s="1">
        <v>30139.6675215592</v>
      </c>
      <c r="V1838" s="1">
        <v>130670.353265937</v>
      </c>
      <c r="W1838" s="1">
        <v>308736.17800974997</v>
      </c>
      <c r="X1838" s="1">
        <v>1399797.67928375</v>
      </c>
      <c r="Y1838" s="1">
        <v>2043.2471563454201</v>
      </c>
      <c r="Z1838" s="1">
        <v>1399243.0073477</v>
      </c>
      <c r="AA1838" s="1">
        <v>5782122.9448125903</v>
      </c>
      <c r="AB1838" s="1">
        <v>4106411.0417206101</v>
      </c>
      <c r="AC1838" s="1">
        <v>478659.72420766798</v>
      </c>
      <c r="AD1838" s="1">
        <v>1051272.1643193599</v>
      </c>
      <c r="AE1838" s="1">
        <v>32.567682439216</v>
      </c>
      <c r="AF1838" s="1">
        <v>0.55689999999999995</v>
      </c>
      <c r="AG1838" s="1">
        <v>4.1502908493414701</v>
      </c>
      <c r="AH1838" s="1">
        <v>1.1000000000000001</v>
      </c>
      <c r="AI1838" s="1">
        <f t="shared" si="616"/>
        <v>0.25448235134457053</v>
      </c>
      <c r="AJ1838" s="1">
        <f t="shared" si="617"/>
        <v>85.291290087863985</v>
      </c>
      <c r="AK1838" s="1">
        <f t="shared" si="618"/>
        <v>195.20986274671827</v>
      </c>
      <c r="AL1838" s="1">
        <f t="shared" si="619"/>
        <v>0</v>
      </c>
      <c r="AM1838" s="1">
        <f t="shared" si="620"/>
        <v>32.567682439216</v>
      </c>
      <c r="AN1838" s="1">
        <f t="shared" si="621"/>
        <v>9277.5554430565608</v>
      </c>
      <c r="AO1838" s="1">
        <f t="shared" si="622"/>
        <v>14.113071277584039</v>
      </c>
      <c r="AP1838" s="1">
        <f t="shared" si="623"/>
        <v>61.187138451016722</v>
      </c>
      <c r="AQ1838" s="1">
        <f t="shared" si="624"/>
        <v>144.56747683443143</v>
      </c>
      <c r="AR1838" s="1">
        <f t="shared" si="625"/>
        <v>655.46324981179782</v>
      </c>
      <c r="AS1838" s="1">
        <f t="shared" si="626"/>
        <v>0.95676213862003578</v>
      </c>
      <c r="AT1838" s="1">
        <f t="shared" si="627"/>
        <v>655.20352151308475</v>
      </c>
      <c r="AU1838" s="1">
        <f t="shared" si="628"/>
        <v>2707.5120585694053</v>
      </c>
      <c r="AV1838" s="1">
        <f t="shared" si="629"/>
        <v>1922.8503992423266</v>
      </c>
      <c r="AW1838" s="1">
        <f t="shared" si="630"/>
        <v>224.13514683330072</v>
      </c>
      <c r="AX1838" s="1">
        <f t="shared" si="631"/>
        <v>492.26418893195637</v>
      </c>
      <c r="AY1838" s="1">
        <f t="shared" si="632"/>
        <v>16.049812718058785</v>
      </c>
      <c r="AZ1838" s="1">
        <f t="shared" si="633"/>
        <v>4108.0578431773083</v>
      </c>
      <c r="BA1838" s="1">
        <f t="shared" si="634"/>
        <v>145.87267406004227</v>
      </c>
      <c r="BB1838" s="1">
        <f t="shared" si="635"/>
        <v>18.830137963412476</v>
      </c>
      <c r="BC1838" s="1">
        <f t="shared" si="636"/>
        <v>202.88812453555897</v>
      </c>
      <c r="BD1838" s="1">
        <f t="shared" si="637"/>
        <v>263.66148996312995</v>
      </c>
    </row>
    <row r="1839" spans="1:56" x14ac:dyDescent="0.25">
      <c r="A1839" t="s">
        <v>2009</v>
      </c>
      <c r="B1839" s="1" t="str">
        <f>VLOOKUP(A1839,[1]Sheet1!$A$2:$B$6423,2,FALSE)</f>
        <v>ML</v>
      </c>
      <c r="C1839">
        <v>2018</v>
      </c>
      <c r="D1839" s="1" t="s">
        <v>2017</v>
      </c>
      <c r="E1839" s="1" t="s">
        <v>0</v>
      </c>
      <c r="F1839" s="1" t="s">
        <v>3640</v>
      </c>
      <c r="G1839" s="1" t="s">
        <v>3631</v>
      </c>
      <c r="H1839" s="1" t="s">
        <v>3645</v>
      </c>
      <c r="I1839" s="1" t="s">
        <v>54</v>
      </c>
      <c r="J1839" s="1">
        <v>20442030</v>
      </c>
      <c r="K1839" s="1">
        <v>0.299546507387843</v>
      </c>
      <c r="L1839" s="1">
        <v>2.8235955372865198</v>
      </c>
      <c r="M1839" s="1">
        <v>6.7613050828697601</v>
      </c>
      <c r="N1839" s="1">
        <v>2862.40728987476</v>
      </c>
      <c r="O1839" s="1">
        <v>2607.3750005850502</v>
      </c>
      <c r="P1839" s="1">
        <v>1.62</v>
      </c>
      <c r="Q1839" s="1">
        <v>58.872999999999998</v>
      </c>
      <c r="R1839" s="1">
        <v>4.4160000000000004</v>
      </c>
      <c r="S1839" s="1">
        <v>0</v>
      </c>
      <c r="T1839" s="1">
        <v>12001865.739772899</v>
      </c>
      <c r="U1839" s="1">
        <v>76078.397087548001</v>
      </c>
      <c r="V1839" s="1">
        <v>136529.86871912499</v>
      </c>
      <c r="W1839" s="1">
        <v>320716.01948130201</v>
      </c>
      <c r="X1839" s="1">
        <v>1416202.59972192</v>
      </c>
      <c r="Y1839" s="1">
        <v>3208.25298686207</v>
      </c>
      <c r="Z1839" s="1">
        <v>1415329.8548553099</v>
      </c>
      <c r="AA1839" s="1">
        <v>5834171.8955197502</v>
      </c>
      <c r="AB1839" s="1">
        <v>4136252.4316276498</v>
      </c>
      <c r="AC1839" s="1">
        <v>495476.11170583899</v>
      </c>
      <c r="AD1839" s="1">
        <v>1028138.6613729</v>
      </c>
      <c r="AE1839" s="1">
        <v>29.149866903332001</v>
      </c>
      <c r="AF1839" s="1">
        <v>0.56040000000000001</v>
      </c>
      <c r="AG1839" s="1">
        <v>4.1866737734660102</v>
      </c>
      <c r="AH1839" s="1">
        <v>1.1000000000000001</v>
      </c>
      <c r="AI1839" s="1">
        <f t="shared" si="616"/>
        <v>0.2586583437823245</v>
      </c>
      <c r="AJ1839" s="1">
        <f t="shared" si="617"/>
        <v>80.822804495867743</v>
      </c>
      <c r="AK1839" s="1">
        <f t="shared" si="618"/>
        <v>193.53608958273671</v>
      </c>
      <c r="AL1839" s="1">
        <f t="shared" si="619"/>
        <v>0</v>
      </c>
      <c r="AM1839" s="1">
        <f t="shared" si="620"/>
        <v>29.149866903332001</v>
      </c>
      <c r="AN1839" s="1">
        <f t="shared" si="621"/>
        <v>9411.2633034520932</v>
      </c>
      <c r="AO1839" s="1">
        <f t="shared" si="622"/>
        <v>35.025573619425131</v>
      </c>
      <c r="AP1839" s="1">
        <f t="shared" si="623"/>
        <v>62.856699814129655</v>
      </c>
      <c r="AQ1839" s="1">
        <f t="shared" si="624"/>
        <v>147.6537753331545</v>
      </c>
      <c r="AR1839" s="1">
        <f t="shared" si="625"/>
        <v>652.00254363271938</v>
      </c>
      <c r="AS1839" s="1">
        <f t="shared" si="626"/>
        <v>1.477040861570283</v>
      </c>
      <c r="AT1839" s="1">
        <f t="shared" si="627"/>
        <v>651.60074245463659</v>
      </c>
      <c r="AU1839" s="1">
        <f t="shared" si="628"/>
        <v>2685.982158637697</v>
      </c>
      <c r="AV1839" s="1">
        <f t="shared" si="629"/>
        <v>1904.280578963625</v>
      </c>
      <c r="AW1839" s="1">
        <f t="shared" si="630"/>
        <v>228.11120753830673</v>
      </c>
      <c r="AX1839" s="1">
        <f t="shared" si="631"/>
        <v>473.34260123085289</v>
      </c>
      <c r="AY1839" s="1">
        <f t="shared" si="632"/>
        <v>15.49782429331586</v>
      </c>
      <c r="AZ1839" s="1">
        <f t="shared" si="633"/>
        <v>4078.3870943806623</v>
      </c>
      <c r="BA1839" s="1">
        <f t="shared" si="634"/>
        <v>142.4810196930118</v>
      </c>
      <c r="BB1839" s="1">
        <f t="shared" si="635"/>
        <v>3.2486844881986547</v>
      </c>
      <c r="BC1839" s="1">
        <f t="shared" si="636"/>
        <v>223.65250786963063</v>
      </c>
      <c r="BD1839" s="1">
        <f t="shared" si="637"/>
        <v>255.03228928970975</v>
      </c>
    </row>
    <row r="1840" spans="1:56" x14ac:dyDescent="0.25">
      <c r="A1840" t="s">
        <v>2009</v>
      </c>
      <c r="B1840" s="1" t="str">
        <f>VLOOKUP(A1840,[1]Sheet1!$A$2:$B$6423,2,FALSE)</f>
        <v>ML</v>
      </c>
      <c r="C1840">
        <v>2019</v>
      </c>
      <c r="D1840" s="1" t="s">
        <v>2018</v>
      </c>
      <c r="E1840" s="1" t="s">
        <v>0</v>
      </c>
      <c r="F1840" s="1" t="s">
        <v>3640</v>
      </c>
      <c r="G1840" s="1" t="s">
        <v>3631</v>
      </c>
      <c r="H1840" s="1" t="s">
        <v>3645</v>
      </c>
      <c r="I1840" s="1" t="s">
        <v>54</v>
      </c>
      <c r="J1840" s="1">
        <v>21068405</v>
      </c>
      <c r="K1840" s="1">
        <v>-1.6582669484636501</v>
      </c>
      <c r="L1840" s="1">
        <v>2.7527165813950298</v>
      </c>
      <c r="M1840" s="1">
        <v>6.9916759661205603</v>
      </c>
      <c r="N1840" s="1">
        <v>2916.1716779108401</v>
      </c>
      <c r="O1840" s="1">
        <v>2659.0165772025798</v>
      </c>
      <c r="P1840" s="1">
        <v>3.29</v>
      </c>
      <c r="Q1840" s="1">
        <v>59.216999999999999</v>
      </c>
      <c r="R1840" s="1">
        <v>4.9880000000000004</v>
      </c>
      <c r="S1840" s="1">
        <v>0</v>
      </c>
      <c r="T1840" s="1">
        <v>12079782.8455448</v>
      </c>
      <c r="U1840" s="1">
        <v>122624.096873456</v>
      </c>
      <c r="V1840" s="1">
        <v>128381.726665034</v>
      </c>
      <c r="W1840" s="1">
        <v>322736.36140669498</v>
      </c>
      <c r="X1840" s="1">
        <v>1412847.4192715101</v>
      </c>
      <c r="Y1840" s="1">
        <v>3585.5777458175298</v>
      </c>
      <c r="Z1840" s="1">
        <v>1411869.9429826599</v>
      </c>
      <c r="AA1840" s="1">
        <v>5823633.8455524398</v>
      </c>
      <c r="AB1840" s="1">
        <v>4120438.9516905402</v>
      </c>
      <c r="AC1840" s="1">
        <v>502223.98167973501</v>
      </c>
      <c r="AD1840" s="1">
        <v>967981.52013389301</v>
      </c>
      <c r="AE1840" s="1">
        <v>29.2882353559595</v>
      </c>
      <c r="AF1840" s="1">
        <v>0.56020000000000003</v>
      </c>
      <c r="AG1840" s="1">
        <v>4.1805114861418504</v>
      </c>
      <c r="AH1840" s="1">
        <v>1.1000000000000001</v>
      </c>
      <c r="AI1840" s="1">
        <f t="shared" si="616"/>
        <v>0.26351670464979254</v>
      </c>
      <c r="AJ1840" s="1">
        <f t="shared" si="617"/>
        <v>80.273941319797359</v>
      </c>
      <c r="AK1840" s="1">
        <f t="shared" si="618"/>
        <v>203.88927433530688</v>
      </c>
      <c r="AL1840" s="1">
        <f t="shared" si="619"/>
        <v>0</v>
      </c>
      <c r="AM1840" s="1">
        <f t="shared" si="620"/>
        <v>29.2882353559595</v>
      </c>
      <c r="AN1840" s="1">
        <f t="shared" si="621"/>
        <v>9567.4342992685033</v>
      </c>
      <c r="AO1840" s="1">
        <f t="shared" si="622"/>
        <v>55.68518311395318</v>
      </c>
      <c r="AP1840" s="1">
        <f t="shared" si="623"/>
        <v>58.299797022810225</v>
      </c>
      <c r="AQ1840" s="1">
        <f t="shared" si="624"/>
        <v>146.55874204732297</v>
      </c>
      <c r="AR1840" s="1">
        <f t="shared" si="625"/>
        <v>641.59222583632845</v>
      </c>
      <c r="AS1840" s="1">
        <f t="shared" si="626"/>
        <v>1.6282570753708445</v>
      </c>
      <c r="AT1840" s="1">
        <f t="shared" si="627"/>
        <v>641.14834125310222</v>
      </c>
      <c r="AU1840" s="1">
        <f t="shared" si="628"/>
        <v>2644.58720061245</v>
      </c>
      <c r="AV1840" s="1">
        <f t="shared" si="629"/>
        <v>1871.1444437510115</v>
      </c>
      <c r="AW1840" s="1">
        <f t="shared" si="630"/>
        <v>228.06638415380249</v>
      </c>
      <c r="AX1840" s="1">
        <f t="shared" si="631"/>
        <v>439.57288635694414</v>
      </c>
      <c r="AY1840" s="1">
        <f t="shared" si="632"/>
        <v>14.898365074202701</v>
      </c>
      <c r="AZ1840" s="1">
        <f t="shared" si="633"/>
        <v>4027.6089515678445</v>
      </c>
      <c r="BA1840" s="1">
        <f t="shared" si="634"/>
        <v>138.11288896589394</v>
      </c>
      <c r="BB1840" s="1">
        <f t="shared" si="635"/>
        <v>-18.25451071347787</v>
      </c>
      <c r="BC1840" s="1">
        <f t="shared" si="636"/>
        <v>481.38981878998652</v>
      </c>
      <c r="BD1840" s="1">
        <f t="shared" si="637"/>
        <v>257.15510070826031</v>
      </c>
    </row>
    <row r="1841" spans="1:56" x14ac:dyDescent="0.25">
      <c r="A1841" t="s">
        <v>2009</v>
      </c>
      <c r="B1841" s="1" t="str">
        <f>VLOOKUP(A1841,[1]Sheet1!$A$2:$B$6423,2,FALSE)</f>
        <v>ML</v>
      </c>
      <c r="C1841">
        <v>2020</v>
      </c>
      <c r="D1841" s="1" t="s">
        <v>2019</v>
      </c>
      <c r="E1841" s="1" t="s">
        <v>0</v>
      </c>
      <c r="F1841" s="1" t="s">
        <v>3640</v>
      </c>
      <c r="G1841" s="1" t="s">
        <v>3631</v>
      </c>
      <c r="H1841" s="1" t="s">
        <v>3645</v>
      </c>
      <c r="I1841" s="1" t="s">
        <v>54</v>
      </c>
      <c r="J1841" s="1">
        <v>21713836</v>
      </c>
      <c r="K1841" s="1">
        <v>0.43808894032066897</v>
      </c>
      <c r="L1841" s="1">
        <v>3.3995582142549798</v>
      </c>
      <c r="M1841" s="1">
        <v>7.9300266196411497</v>
      </c>
      <c r="N1841" s="1">
        <v>2796.41038444386</v>
      </c>
      <c r="O1841" s="1">
        <v>2703.6282534983502</v>
      </c>
      <c r="P1841" s="1">
        <v>3.528</v>
      </c>
      <c r="Q1841" s="1">
        <v>58.857999999999997</v>
      </c>
      <c r="R1841" s="1">
        <v>4.2690000000000001</v>
      </c>
      <c r="S1841" s="1">
        <v>0</v>
      </c>
      <c r="T1841" s="1">
        <v>12458755.524287</v>
      </c>
      <c r="U1841" s="1">
        <v>72770.9371427429</v>
      </c>
      <c r="V1841" s="1">
        <v>158307.55809085499</v>
      </c>
      <c r="W1841" s="1">
        <v>321316.14314162103</v>
      </c>
      <c r="X1841" s="1">
        <v>1367268.2153374201</v>
      </c>
      <c r="Y1841" s="1">
        <v>3481.42705245343</v>
      </c>
      <c r="Z1841" s="1">
        <v>1366318.0735897999</v>
      </c>
      <c r="AA1841" s="1">
        <v>5598899.4167970102</v>
      </c>
      <c r="AB1841" s="1">
        <v>3946551.6014511799</v>
      </c>
      <c r="AC1841" s="1">
        <v>493887.90522432001</v>
      </c>
      <c r="AD1841" s="1">
        <v>912193.017103586</v>
      </c>
      <c r="AE1841" s="1">
        <v>37.012330274533703</v>
      </c>
      <c r="AF1841" s="1">
        <v>0.56010000000000004</v>
      </c>
      <c r="AG1841" s="1">
        <v>4.1316174552415301</v>
      </c>
      <c r="AH1841" s="1">
        <v>1.1000000000000001</v>
      </c>
      <c r="AI1841" s="1">
        <f t="shared" si="616"/>
        <v>0.25269460468974336</v>
      </c>
      <c r="AJ1841" s="1">
        <f t="shared" si="617"/>
        <v>95.065598928640512</v>
      </c>
      <c r="AK1841" s="1">
        <f t="shared" si="618"/>
        <v>221.75608788080751</v>
      </c>
      <c r="AL1841" s="1">
        <f t="shared" si="619"/>
        <v>0</v>
      </c>
      <c r="AM1841" s="1">
        <f t="shared" si="620"/>
        <v>37.012330274533703</v>
      </c>
      <c r="AN1841" s="1">
        <f t="shared" si="621"/>
        <v>9195.1410246913674</v>
      </c>
      <c r="AO1841" s="1">
        <f t="shared" si="622"/>
        <v>30.816251422663047</v>
      </c>
      <c r="AP1841" s="1">
        <f t="shared" si="623"/>
        <v>67.038376909539735</v>
      </c>
      <c r="AQ1841" s="1">
        <f t="shared" si="624"/>
        <v>136.06749400230908</v>
      </c>
      <c r="AR1841" s="1">
        <f t="shared" si="625"/>
        <v>578.99599401071566</v>
      </c>
      <c r="AS1841" s="1">
        <f t="shared" si="626"/>
        <v>1.4742771712232181</v>
      </c>
      <c r="AT1841" s="1">
        <f t="shared" si="627"/>
        <v>578.5936382333756</v>
      </c>
      <c r="AU1841" s="1">
        <f t="shared" si="628"/>
        <v>2370.9615252003728</v>
      </c>
      <c r="AV1841" s="1">
        <f t="shared" si="629"/>
        <v>1671.2430975607056</v>
      </c>
      <c r="AW1841" s="1">
        <f t="shared" si="630"/>
        <v>209.14632213889001</v>
      </c>
      <c r="AX1841" s="1">
        <f t="shared" si="631"/>
        <v>386.28565832431349</v>
      </c>
      <c r="AY1841" s="1">
        <f t="shared" si="632"/>
        <v>15.155309661808063</v>
      </c>
      <c r="AZ1841" s="1">
        <f t="shared" si="633"/>
        <v>3542.4365734543194</v>
      </c>
      <c r="BA1841" s="1">
        <f t="shared" si="634"/>
        <v>126.6779938009287</v>
      </c>
      <c r="BB1841" s="1">
        <f t="shared" si="635"/>
        <v>4.6428963470893816</v>
      </c>
      <c r="BC1841" s="1">
        <f t="shared" si="636"/>
        <v>497.82963349350041</v>
      </c>
      <c r="BD1841" s="1">
        <f t="shared" si="637"/>
        <v>92.782130945509834</v>
      </c>
    </row>
    <row r="1842" spans="1:56" x14ac:dyDescent="0.25">
      <c r="A1842" t="s">
        <v>2009</v>
      </c>
      <c r="B1842" s="1" t="str">
        <f>VLOOKUP(A1842,[1]Sheet1!$A$2:$B$6423,2,FALSE)</f>
        <v>ML</v>
      </c>
      <c r="C1842">
        <v>2021</v>
      </c>
      <c r="D1842" s="1" t="s">
        <v>2020</v>
      </c>
      <c r="E1842" s="1" t="s">
        <v>0</v>
      </c>
      <c r="F1842" s="1" t="s">
        <v>3640</v>
      </c>
      <c r="G1842" s="1" t="s">
        <v>3631</v>
      </c>
      <c r="H1842" s="1" t="s">
        <v>3645</v>
      </c>
      <c r="I1842" s="1" t="s">
        <v>54</v>
      </c>
      <c r="J1842" s="1">
        <v>22388630</v>
      </c>
      <c r="K1842" s="1">
        <v>3.9256028310427702</v>
      </c>
      <c r="L1842" s="1">
        <v>3.3817752070257301</v>
      </c>
      <c r="M1842" s="1">
        <v>15.4978425835927</v>
      </c>
      <c r="N1842" s="1">
        <v>2796.2279379543102</v>
      </c>
      <c r="O1842" s="1">
        <v>2696.1465171285299</v>
      </c>
      <c r="P1842" s="1">
        <v>4.0060000000000002</v>
      </c>
      <c r="Q1842" s="1">
        <v>59.116</v>
      </c>
      <c r="R1842" s="1">
        <v>4.1130000000000004</v>
      </c>
      <c r="S1842" s="1">
        <v>0</v>
      </c>
      <c r="T1842" s="1">
        <v>12699636.232938601</v>
      </c>
      <c r="U1842" s="1">
        <v>64573.590955104199</v>
      </c>
      <c r="V1842" s="1">
        <v>157775.16415989399</v>
      </c>
      <c r="W1842" s="1">
        <v>343712.64777669997</v>
      </c>
      <c r="X1842" s="1">
        <v>1373460.9268996201</v>
      </c>
      <c r="Y1842" s="1">
        <v>3613.02826813606</v>
      </c>
      <c r="Z1842" s="1">
        <v>1372475.0159962799</v>
      </c>
      <c r="AA1842" s="1">
        <v>5664763.2992410101</v>
      </c>
      <c r="AB1842" s="1">
        <v>3971186.79825044</v>
      </c>
      <c r="AC1842" s="1">
        <v>523971.93267602398</v>
      </c>
      <c r="AD1842" s="1">
        <v>908289.51576427196</v>
      </c>
      <c r="AE1842" s="1">
        <v>36.677775466269999</v>
      </c>
      <c r="AF1842" s="1">
        <v>0.56000000000000005</v>
      </c>
      <c r="AG1842" s="1">
        <v>4.1159404478462696</v>
      </c>
      <c r="AH1842" s="1">
        <v>1.1000000000000001</v>
      </c>
      <c r="AI1842" s="1">
        <f t="shared" si="616"/>
        <v>0.25267811810972984</v>
      </c>
      <c r="AJ1842" s="1">
        <f t="shared" si="617"/>
        <v>94.562143137665672</v>
      </c>
      <c r="AK1842" s="1">
        <f t="shared" si="618"/>
        <v>433.35500410259914</v>
      </c>
      <c r="AL1842" s="1">
        <f t="shared" si="619"/>
        <v>0</v>
      </c>
      <c r="AM1842" s="1">
        <f t="shared" si="620"/>
        <v>36.677775466269999</v>
      </c>
      <c r="AN1842" s="1">
        <f t="shared" si="621"/>
        <v>9179.6903882171482</v>
      </c>
      <c r="AO1842" s="1">
        <f t="shared" si="622"/>
        <v>26.476187789214251</v>
      </c>
      <c r="AP1842" s="1">
        <f t="shared" si="623"/>
        <v>64.690298510358232</v>
      </c>
      <c r="AQ1842" s="1">
        <f t="shared" si="624"/>
        <v>140.92759088449981</v>
      </c>
      <c r="AR1842" s="1">
        <f t="shared" si="625"/>
        <v>563.14057935890935</v>
      </c>
      <c r="AS1842" s="1">
        <f t="shared" si="626"/>
        <v>1.4813984091641801</v>
      </c>
      <c r="AT1842" s="1">
        <f t="shared" si="627"/>
        <v>562.73634038390139</v>
      </c>
      <c r="AU1842" s="1">
        <f t="shared" si="628"/>
        <v>2322.6420379258561</v>
      </c>
      <c r="AV1842" s="1">
        <f t="shared" si="629"/>
        <v>1628.2490389860566</v>
      </c>
      <c r="AW1842" s="1">
        <f t="shared" si="630"/>
        <v>214.83673248794858</v>
      </c>
      <c r="AX1842" s="1">
        <f t="shared" si="631"/>
        <v>372.41298541177798</v>
      </c>
      <c r="AY1842" s="1">
        <f t="shared" si="632"/>
        <v>14.839202417544721</v>
      </c>
      <c r="AZ1842" s="1">
        <f t="shared" si="633"/>
        <v>3691.3261188127804</v>
      </c>
      <c r="BA1842" s="1">
        <f t="shared" si="634"/>
        <v>132.01091615990771</v>
      </c>
      <c r="BB1842" s="1">
        <f t="shared" si="635"/>
        <v>41.877079233508383</v>
      </c>
      <c r="BC1842" s="1">
        <f t="shared" si="636"/>
        <v>571.73596059378394</v>
      </c>
      <c r="BD1842" s="1">
        <f t="shared" si="637"/>
        <v>100.08142082578024</v>
      </c>
    </row>
    <row r="1843" spans="1:56" x14ac:dyDescent="0.25">
      <c r="A1843" t="s">
        <v>2009</v>
      </c>
      <c r="B1843" s="1" t="str">
        <f>VLOOKUP(A1843,[1]Sheet1!$A$2:$B$6423,2,FALSE)</f>
        <v>ML</v>
      </c>
      <c r="C1843">
        <v>2022</v>
      </c>
      <c r="D1843" s="1" t="s">
        <v>2021</v>
      </c>
      <c r="E1843" s="1" t="s">
        <v>0</v>
      </c>
      <c r="F1843" s="1" t="s">
        <v>3640</v>
      </c>
      <c r="G1843" s="1" t="s">
        <v>3631</v>
      </c>
      <c r="H1843" s="1" t="s">
        <v>3645</v>
      </c>
      <c r="I1843" s="1" t="s">
        <v>54</v>
      </c>
      <c r="J1843" s="1">
        <v>23072640</v>
      </c>
      <c r="K1843" s="1">
        <v>9.6214760848906398</v>
      </c>
      <c r="L1843" s="1">
        <v>3.09091717190995</v>
      </c>
      <c r="M1843" s="1" t="s">
        <v>55</v>
      </c>
      <c r="N1843" s="1">
        <v>2813.81095962565</v>
      </c>
      <c r="O1843" s="1">
        <v>2730.8029484870199</v>
      </c>
      <c r="P1843" s="1">
        <v>2.387</v>
      </c>
      <c r="Q1843" s="1">
        <v>60.034999999999997</v>
      </c>
      <c r="R1843" s="1">
        <v>4.2110000000000003</v>
      </c>
      <c r="S1843" s="1">
        <v>0</v>
      </c>
      <c r="T1843" s="1">
        <v>12567814.8929132</v>
      </c>
      <c r="U1843" s="1">
        <v>198520.70220721199</v>
      </c>
      <c r="V1843" s="1">
        <v>179136.170871448</v>
      </c>
      <c r="W1843" s="1">
        <v>347858.40301635902</v>
      </c>
      <c r="X1843" s="1">
        <v>1422336.17047041</v>
      </c>
      <c r="Y1843" s="1">
        <v>4272.7122748497304</v>
      </c>
      <c r="Z1843" s="1">
        <v>1421170.34391094</v>
      </c>
      <c r="AA1843" s="1">
        <v>5854918.8898127703</v>
      </c>
      <c r="AB1843" s="1">
        <v>4093697.6171498001</v>
      </c>
      <c r="AC1843" s="1">
        <v>570402.21335027204</v>
      </c>
      <c r="AD1843" s="1">
        <v>839094.51167950698</v>
      </c>
      <c r="AE1843" s="1">
        <v>45.794747408686</v>
      </c>
      <c r="AF1843" s="1">
        <v>0.56000000000000005</v>
      </c>
      <c r="AG1843" s="1">
        <v>4.0988923884430104</v>
      </c>
      <c r="AH1843" s="1">
        <v>1.1000000000000001</v>
      </c>
      <c r="AI1843" s="1">
        <f t="shared" si="616"/>
        <v>0.25426698887605481</v>
      </c>
      <c r="AJ1843" s="1">
        <f t="shared" si="617"/>
        <v>86.972566136153375</v>
      </c>
      <c r="AK1843" s="1" t="str">
        <f t="shared" si="618"/>
        <v>NaN</v>
      </c>
      <c r="AL1843" s="1">
        <f t="shared" si="619"/>
        <v>0</v>
      </c>
      <c r="AM1843" s="1">
        <f t="shared" si="620"/>
        <v>45.794747408686</v>
      </c>
      <c r="AN1843" s="1">
        <f t="shared" si="621"/>
        <v>9185.4769237101409</v>
      </c>
      <c r="AO1843" s="1">
        <f t="shared" si="622"/>
        <v>79.033319507567342</v>
      </c>
      <c r="AP1843" s="1">
        <f t="shared" si="623"/>
        <v>71.316120034009217</v>
      </c>
      <c r="AQ1843" s="1">
        <f t="shared" si="624"/>
        <v>138.48633418739371</v>
      </c>
      <c r="AR1843" s="1">
        <f t="shared" si="625"/>
        <v>566.24799206394255</v>
      </c>
      <c r="AS1843" s="1">
        <f t="shared" si="626"/>
        <v>1.7010147084289122</v>
      </c>
      <c r="AT1843" s="1">
        <f t="shared" si="627"/>
        <v>565.78386342677493</v>
      </c>
      <c r="AU1843" s="1">
        <f t="shared" si="628"/>
        <v>2330.908918639991</v>
      </c>
      <c r="AV1843" s="1">
        <f t="shared" si="629"/>
        <v>1629.7469641522027</v>
      </c>
      <c r="AW1843" s="1">
        <f t="shared" si="630"/>
        <v>227.08352264682813</v>
      </c>
      <c r="AX1843" s="1">
        <f t="shared" si="631"/>
        <v>334.05294209262314</v>
      </c>
      <c r="AY1843" s="1">
        <f t="shared" si="632"/>
        <v>13.581927879091545</v>
      </c>
      <c r="AZ1843" s="1" t="str">
        <f t="shared" si="633"/>
        <v>NaN</v>
      </c>
      <c r="BA1843" s="1" t="str">
        <f t="shared" si="634"/>
        <v>NaN</v>
      </c>
      <c r="BB1843" s="1">
        <f t="shared" si="635"/>
        <v>104.40894371255924</v>
      </c>
      <c r="BC1843" s="1">
        <f t="shared" si="636"/>
        <v>329.85964837664159</v>
      </c>
      <c r="BD1843" s="1">
        <f t="shared" si="637"/>
        <v>83.008011138630081</v>
      </c>
    </row>
    <row r="1844" spans="1:56" x14ac:dyDescent="0.25">
      <c r="A1844" t="s">
        <v>2009</v>
      </c>
      <c r="B1844" s="1" t="str">
        <f>VLOOKUP(A1844,[1]Sheet1!$A$2:$B$6423,2,FALSE)</f>
        <v>ML</v>
      </c>
      <c r="C1844">
        <v>2023</v>
      </c>
      <c r="D1844" s="1" t="s">
        <v>2022</v>
      </c>
      <c r="E1844" s="1" t="s">
        <v>0</v>
      </c>
      <c r="F1844" s="1" t="s">
        <v>3640</v>
      </c>
      <c r="G1844" s="1" t="s">
        <v>3631</v>
      </c>
      <c r="H1844" s="1" t="s">
        <v>3645</v>
      </c>
      <c r="I1844" s="1" t="s">
        <v>54</v>
      </c>
      <c r="J1844" s="1">
        <v>23769127</v>
      </c>
      <c r="K1844" s="1">
        <v>2.0588022827422301</v>
      </c>
      <c r="L1844" s="1">
        <v>3.7736414222605901</v>
      </c>
      <c r="M1844" s="1" t="s">
        <v>55</v>
      </c>
      <c r="N1844" s="1">
        <v>2861.4805806331401</v>
      </c>
      <c r="O1844" s="1">
        <v>2760.81107239536</v>
      </c>
      <c r="P1844" s="1">
        <v>2.9470000000000001</v>
      </c>
      <c r="Q1844" s="1">
        <v>60.439</v>
      </c>
      <c r="R1844" s="1">
        <v>4.37</v>
      </c>
      <c r="S1844" s="1">
        <v>0</v>
      </c>
      <c r="T1844" s="1">
        <v>12544141.462007999</v>
      </c>
      <c r="U1844" s="1">
        <v>144640.234266399</v>
      </c>
      <c r="V1844" s="1">
        <v>138816.19382720999</v>
      </c>
      <c r="W1844" s="1">
        <v>355502.55552337499</v>
      </c>
      <c r="X1844" s="1">
        <v>1460930.61416806</v>
      </c>
      <c r="Y1844" s="1">
        <v>4562.5818398981301</v>
      </c>
      <c r="Z1844" s="1">
        <v>1459684.6875633099</v>
      </c>
      <c r="AA1844" s="1">
        <v>5948852.6077676099</v>
      </c>
      <c r="AB1844" s="1">
        <v>4117252.1520207799</v>
      </c>
      <c r="AC1844" s="1">
        <v>604114.39972821996</v>
      </c>
      <c r="AD1844" s="1">
        <v>807317.47788027395</v>
      </c>
      <c r="AE1844" s="1">
        <v>44.175096017716001</v>
      </c>
      <c r="AF1844" s="1">
        <v>0.56000000000000005</v>
      </c>
      <c r="AG1844" s="1">
        <v>4.0793961893901702</v>
      </c>
      <c r="AH1844" s="1">
        <v>1.1000000000000001</v>
      </c>
      <c r="AI1844" s="1">
        <f t="shared" si="616"/>
        <v>0.25857460270241145</v>
      </c>
      <c r="AJ1844" s="1">
        <f t="shared" si="617"/>
        <v>107.98201648071502</v>
      </c>
      <c r="AK1844" s="1" t="str">
        <f t="shared" si="618"/>
        <v>NaN</v>
      </c>
      <c r="AL1844" s="1">
        <f t="shared" si="619"/>
        <v>0</v>
      </c>
      <c r="AM1844" s="1">
        <f t="shared" si="620"/>
        <v>44.175096017716001</v>
      </c>
      <c r="AN1844" s="1">
        <f t="shared" si="621"/>
        <v>9318.5052630322698</v>
      </c>
      <c r="AO1844" s="1">
        <f t="shared" si="622"/>
        <v>56.705102558358981</v>
      </c>
      <c r="AP1844" s="1">
        <f t="shared" si="623"/>
        <v>54.421831848219078</v>
      </c>
      <c r="AQ1844" s="1">
        <f t="shared" si="624"/>
        <v>139.37207010867465</v>
      </c>
      <c r="AR1844" s="1">
        <f t="shared" si="625"/>
        <v>572.74672380899949</v>
      </c>
      <c r="AS1844" s="1">
        <f t="shared" si="626"/>
        <v>1.788725470990423</v>
      </c>
      <c r="AT1844" s="1">
        <f t="shared" si="627"/>
        <v>572.25826777004966</v>
      </c>
      <c r="AU1844" s="1">
        <f t="shared" si="628"/>
        <v>2332.2023705155734</v>
      </c>
      <c r="AV1844" s="1">
        <f t="shared" si="629"/>
        <v>1614.1373575830773</v>
      </c>
      <c r="AW1844" s="1">
        <f t="shared" si="630"/>
        <v>236.83845070712937</v>
      </c>
      <c r="AX1844" s="1">
        <f t="shared" si="631"/>
        <v>316.50267031537464</v>
      </c>
      <c r="AY1844" s="1">
        <f t="shared" si="632"/>
        <v>13.051604504528632</v>
      </c>
      <c r="AZ1844" s="1" t="str">
        <f t="shared" si="633"/>
        <v>NaN</v>
      </c>
      <c r="BA1844" s="1" t="str">
        <f t="shared" si="634"/>
        <v>NaN</v>
      </c>
      <c r="BB1844" s="1">
        <f t="shared" si="635"/>
        <v>22.395716798098263</v>
      </c>
      <c r="BC1844" s="1">
        <f t="shared" si="636"/>
        <v>419.67829112659655</v>
      </c>
      <c r="BD1844" s="1">
        <f t="shared" si="637"/>
        <v>100.66950823778006</v>
      </c>
    </row>
    <row r="1845" spans="1:56" x14ac:dyDescent="0.25">
      <c r="A1845" t="s">
        <v>2009</v>
      </c>
      <c r="B1845" s="1" t="str">
        <f>VLOOKUP(A1845,[1]Sheet1!$A$2:$B$6423,2,FALSE)</f>
        <v>ML</v>
      </c>
      <c r="C1845">
        <v>2024</v>
      </c>
      <c r="D1845" s="1" t="s">
        <v>2023</v>
      </c>
      <c r="E1845" s="1" t="s">
        <v>0</v>
      </c>
      <c r="F1845" s="1" t="s">
        <v>3640</v>
      </c>
      <c r="G1845" s="1" t="s">
        <v>3631</v>
      </c>
      <c r="H1845" s="1" t="s">
        <v>3645</v>
      </c>
      <c r="I1845" s="1" t="s">
        <v>54</v>
      </c>
      <c r="J1845" s="1">
        <v>24478595</v>
      </c>
      <c r="K1845" s="1">
        <v>3.2063986409965999</v>
      </c>
      <c r="L1845" s="1">
        <v>4.1981465701253997</v>
      </c>
      <c r="M1845" s="1" t="s">
        <v>55</v>
      </c>
      <c r="N1845" s="1">
        <v>2917.9324588367099</v>
      </c>
      <c r="O1845" s="1">
        <v>2824.8996607382001</v>
      </c>
      <c r="P1845" s="1">
        <v>2.9239999999999999</v>
      </c>
      <c r="Q1845" s="1">
        <v>60.674999999999997</v>
      </c>
      <c r="R1845" s="1">
        <v>4.4550000000000001</v>
      </c>
      <c r="S1845" s="1">
        <v>169342000</v>
      </c>
      <c r="T1845" s="1" t="s">
        <v>55</v>
      </c>
      <c r="U1845" s="1" t="s">
        <v>55</v>
      </c>
      <c r="V1845" s="1" t="s">
        <v>55</v>
      </c>
      <c r="W1845" s="1" t="s">
        <v>55</v>
      </c>
      <c r="X1845" s="1" t="s">
        <v>55</v>
      </c>
      <c r="Y1845" s="1" t="s">
        <v>55</v>
      </c>
      <c r="Z1845" s="1" t="s">
        <v>55</v>
      </c>
      <c r="AA1845" s="1" t="s">
        <v>55</v>
      </c>
      <c r="AB1845" s="1" t="s">
        <v>55</v>
      </c>
      <c r="AC1845" s="1" t="s">
        <v>55</v>
      </c>
      <c r="AD1845" s="1" t="s">
        <v>55</v>
      </c>
      <c r="AE1845" s="1" t="s">
        <v>55</v>
      </c>
      <c r="AF1845" s="1">
        <v>0.56000000000000005</v>
      </c>
      <c r="AG1845" s="1">
        <v>4.0560386418566399</v>
      </c>
      <c r="AH1845" s="1">
        <v>1.1000000000000001</v>
      </c>
      <c r="AI1845" s="1">
        <f t="shared" si="616"/>
        <v>0.2636758157167815</v>
      </c>
      <c r="AJ1845" s="1">
        <f t="shared" si="617"/>
        <v>122.49908143922907</v>
      </c>
      <c r="AK1845" s="1" t="str">
        <f t="shared" si="618"/>
        <v>NaN</v>
      </c>
      <c r="AL1845" s="1">
        <f t="shared" si="619"/>
        <v>6.9179624075646498</v>
      </c>
      <c r="AM1845" s="1" t="str">
        <f t="shared" si="620"/>
        <v>NaN</v>
      </c>
      <c r="AN1845" s="1">
        <f t="shared" si="621"/>
        <v>9489.0663094212996</v>
      </c>
      <c r="AO1845" s="1" t="str">
        <f t="shared" si="622"/>
        <v>NaN</v>
      </c>
      <c r="AP1845" s="1" t="str">
        <f t="shared" si="623"/>
        <v>NaN</v>
      </c>
      <c r="AQ1845" s="1" t="str">
        <f t="shared" si="624"/>
        <v>NaN</v>
      </c>
      <c r="AR1845" s="1" t="str">
        <f t="shared" si="625"/>
        <v>NaN</v>
      </c>
      <c r="AS1845" s="1" t="str">
        <f t="shared" si="626"/>
        <v>NaN</v>
      </c>
      <c r="AT1845" s="1" t="str">
        <f t="shared" si="627"/>
        <v>NaN</v>
      </c>
      <c r="AU1845" s="1" t="str">
        <f t="shared" si="628"/>
        <v>NaN</v>
      </c>
      <c r="AV1845" s="1" t="str">
        <f t="shared" si="629"/>
        <v>NaN</v>
      </c>
      <c r="AW1845" s="1" t="str">
        <f t="shared" si="630"/>
        <v>NaN</v>
      </c>
      <c r="AX1845" s="1" t="str">
        <f t="shared" si="631"/>
        <v>NaN</v>
      </c>
      <c r="AY1845" s="1" t="str">
        <f t="shared" si="632"/>
        <v>NaN</v>
      </c>
      <c r="AZ1845" s="1" t="str">
        <f t="shared" si="633"/>
        <v>NaN</v>
      </c>
      <c r="BA1845" s="1" t="str">
        <f t="shared" si="634"/>
        <v>NaN</v>
      </c>
      <c r="BB1845" s="1">
        <f t="shared" si="635"/>
        <v>35.644907126773525</v>
      </c>
      <c r="BC1845" s="1">
        <f t="shared" si="636"/>
        <v>424.38591737117969</v>
      </c>
      <c r="BD1845" s="1">
        <f t="shared" si="637"/>
        <v>93.032798098509829</v>
      </c>
    </row>
    <row r="1846" spans="1:56" x14ac:dyDescent="0.25">
      <c r="A1846" t="s">
        <v>2009</v>
      </c>
      <c r="B1846" s="1" t="str">
        <f>VLOOKUP(A1846,[1]Sheet1!$A$2:$B$6423,2,FALSE)</f>
        <v>ML</v>
      </c>
      <c r="C1846">
        <v>2025</v>
      </c>
      <c r="D1846" s="1" t="s">
        <v>2024</v>
      </c>
      <c r="E1846" s="1" t="s">
        <v>0</v>
      </c>
      <c r="F1846" s="1" t="s">
        <v>3640</v>
      </c>
      <c r="G1846" s="1" t="s">
        <v>3631</v>
      </c>
      <c r="H1846" s="1" t="s">
        <v>3645</v>
      </c>
      <c r="I1846" s="1" t="s">
        <v>54</v>
      </c>
      <c r="J1846" s="1">
        <v>25198821</v>
      </c>
      <c r="K1846" s="1">
        <v>3.2782354035758399</v>
      </c>
      <c r="L1846" s="1" t="s">
        <v>55</v>
      </c>
      <c r="M1846" s="1" t="s">
        <v>55</v>
      </c>
      <c r="N1846" s="1">
        <v>2993.2516635925699</v>
      </c>
      <c r="O1846" s="1">
        <v>2890.8007065478901</v>
      </c>
      <c r="P1846" s="1">
        <v>2.831</v>
      </c>
      <c r="Q1846" s="1" t="s">
        <v>55</v>
      </c>
      <c r="R1846" s="1">
        <v>4.9429999999999996</v>
      </c>
      <c r="S1846" s="1">
        <v>0</v>
      </c>
      <c r="T1846" s="1" t="s">
        <v>55</v>
      </c>
      <c r="U1846" s="1" t="s">
        <v>55</v>
      </c>
      <c r="V1846" s="1" t="s">
        <v>55</v>
      </c>
      <c r="W1846" s="1" t="s">
        <v>55</v>
      </c>
      <c r="X1846" s="1" t="s">
        <v>55</v>
      </c>
      <c r="Y1846" s="1" t="s">
        <v>55</v>
      </c>
      <c r="Z1846" s="1" t="s">
        <v>55</v>
      </c>
      <c r="AA1846" s="1" t="s">
        <v>55</v>
      </c>
      <c r="AB1846" s="1" t="s">
        <v>55</v>
      </c>
      <c r="AC1846" s="1" t="s">
        <v>55</v>
      </c>
      <c r="AD1846" s="1" t="s">
        <v>55</v>
      </c>
      <c r="AE1846" s="1" t="s">
        <v>55</v>
      </c>
      <c r="AF1846" s="1" t="s">
        <v>55</v>
      </c>
      <c r="AG1846" s="1" t="s">
        <v>55</v>
      </c>
      <c r="AH1846" s="1">
        <v>1.1000000000000001</v>
      </c>
      <c r="AI1846" s="1">
        <f t="shared" si="616"/>
        <v>0.27048195432118849</v>
      </c>
      <c r="AJ1846" s="1" t="str">
        <f t="shared" si="617"/>
        <v>NaN</v>
      </c>
      <c r="AK1846" s="1" t="str">
        <f t="shared" si="618"/>
        <v>NaN</v>
      </c>
      <c r="AL1846" s="1">
        <f t="shared" si="619"/>
        <v>0</v>
      </c>
      <c r="AM1846" s="1" t="str">
        <f t="shared" si="620"/>
        <v>NaN</v>
      </c>
      <c r="AN1846" s="1" t="str">
        <f t="shared" si="621"/>
        <v>NaN</v>
      </c>
      <c r="AO1846" s="1" t="str">
        <f t="shared" si="622"/>
        <v>NaN</v>
      </c>
      <c r="AP1846" s="1" t="str">
        <f t="shared" si="623"/>
        <v>NaN</v>
      </c>
      <c r="AQ1846" s="1" t="str">
        <f t="shared" si="624"/>
        <v>NaN</v>
      </c>
      <c r="AR1846" s="1" t="str">
        <f t="shared" si="625"/>
        <v>NaN</v>
      </c>
      <c r="AS1846" s="1" t="str">
        <f t="shared" si="626"/>
        <v>NaN</v>
      </c>
      <c r="AT1846" s="1" t="str">
        <f t="shared" si="627"/>
        <v>NaN</v>
      </c>
      <c r="AU1846" s="1" t="str">
        <f t="shared" si="628"/>
        <v>NaN</v>
      </c>
      <c r="AV1846" s="1" t="str">
        <f t="shared" si="629"/>
        <v>NaN</v>
      </c>
      <c r="AW1846" s="1" t="str">
        <f t="shared" si="630"/>
        <v>NaN</v>
      </c>
      <c r="AX1846" s="1" t="str">
        <f t="shared" si="631"/>
        <v>NaN</v>
      </c>
      <c r="AY1846" s="1" t="str">
        <f t="shared" si="632"/>
        <v>NaN</v>
      </c>
      <c r="AZ1846" s="1" t="str">
        <f t="shared" si="633"/>
        <v>NaN</v>
      </c>
      <c r="BA1846" s="1" t="str">
        <f t="shared" si="634"/>
        <v>NaN</v>
      </c>
      <c r="BB1846" s="1">
        <f t="shared" si="635"/>
        <v>37.389296708732971</v>
      </c>
      <c r="BC1846" s="1">
        <f t="shared" si="636"/>
        <v>420.564632935796</v>
      </c>
      <c r="BD1846" s="1">
        <f t="shared" si="637"/>
        <v>102.45095704467985</v>
      </c>
    </row>
    <row r="1847" spans="1:56" x14ac:dyDescent="0.25">
      <c r="A1847" t="s">
        <v>2025</v>
      </c>
      <c r="B1847" s="1" t="str">
        <f>VLOOKUP(A1847,[1]Sheet1!$A$2:$B$6423,2,FALSE)</f>
        <v>MT</v>
      </c>
      <c r="C1847">
        <v>2011</v>
      </c>
      <c r="D1847" s="1" t="s">
        <v>2026</v>
      </c>
      <c r="E1847" s="1" t="s">
        <v>0</v>
      </c>
      <c r="F1847" s="1" t="s">
        <v>3637</v>
      </c>
      <c r="G1847" s="1" t="s">
        <v>3630</v>
      </c>
      <c r="H1847" s="1" t="s">
        <v>3645</v>
      </c>
      <c r="I1847" s="1" t="s">
        <v>117</v>
      </c>
      <c r="J1847" s="1">
        <v>416268</v>
      </c>
      <c r="K1847" s="1">
        <v>2.9629852819288001</v>
      </c>
      <c r="L1847" s="1">
        <v>0.57170568064488303</v>
      </c>
      <c r="M1847" s="1" t="s">
        <v>55</v>
      </c>
      <c r="N1847" s="1">
        <v>37740.847366542897</v>
      </c>
      <c r="O1847" s="1">
        <v>33675.915177764102</v>
      </c>
      <c r="P1847" s="1">
        <v>6.3879999999999999</v>
      </c>
      <c r="Q1847" s="1">
        <v>80.746341463414595</v>
      </c>
      <c r="R1847" s="1">
        <v>6.1550000000000002</v>
      </c>
      <c r="S1847" s="1">
        <v>0</v>
      </c>
      <c r="T1847" s="1">
        <v>61193.542521159798</v>
      </c>
      <c r="U1847" s="1">
        <v>0</v>
      </c>
      <c r="V1847" s="1">
        <v>256.093582949341</v>
      </c>
      <c r="W1847" s="1">
        <v>677.279747890419</v>
      </c>
      <c r="X1847" s="1">
        <v>3855.71155893473</v>
      </c>
      <c r="Y1847" s="1">
        <v>165.42985784304801</v>
      </c>
      <c r="Z1847" s="1">
        <v>3708.2921794950898</v>
      </c>
      <c r="AA1847" s="1">
        <v>34170.527018159199</v>
      </c>
      <c r="AB1847" s="1">
        <v>1120.8142560471399</v>
      </c>
      <c r="AC1847" s="1">
        <v>21033.385382873799</v>
      </c>
      <c r="AD1847" s="1">
        <v>25.132747004887801</v>
      </c>
      <c r="AE1847" s="1">
        <v>1044.2902591288801</v>
      </c>
      <c r="AF1847" s="1">
        <v>0.44080000000000003</v>
      </c>
      <c r="AG1847" s="1">
        <v>1.6610438331805599</v>
      </c>
      <c r="AH1847" s="1">
        <v>7.7</v>
      </c>
      <c r="AI1847" s="1">
        <f t="shared" si="616"/>
        <v>0.6348120730428396</v>
      </c>
      <c r="AJ1847" s="1">
        <f t="shared" si="617"/>
        <v>215.7665683180405</v>
      </c>
      <c r="AK1847" s="1" t="str">
        <f t="shared" si="618"/>
        <v>NaN</v>
      </c>
      <c r="AL1847" s="1">
        <f t="shared" si="619"/>
        <v>0</v>
      </c>
      <c r="AM1847" s="1">
        <f t="shared" si="620"/>
        <v>1044.2902591288801</v>
      </c>
      <c r="AN1847" s="1">
        <f t="shared" si="621"/>
        <v>20972.271214191653</v>
      </c>
      <c r="AO1847" s="1">
        <f t="shared" si="622"/>
        <v>0</v>
      </c>
      <c r="AP1847" s="1">
        <f t="shared" si="623"/>
        <v>12.902418821114443</v>
      </c>
      <c r="AQ1847" s="1">
        <f t="shared" si="624"/>
        <v>34.122475329924981</v>
      </c>
      <c r="AR1847" s="1">
        <f t="shared" si="625"/>
        <v>194.2571337159543</v>
      </c>
      <c r="AS1847" s="1">
        <f t="shared" si="626"/>
        <v>8.3346302036418205</v>
      </c>
      <c r="AT1847" s="1">
        <f t="shared" si="627"/>
        <v>186.82990124111606</v>
      </c>
      <c r="AU1847" s="1">
        <f t="shared" si="628"/>
        <v>1721.5677403900813</v>
      </c>
      <c r="AV1847" s="1">
        <f t="shared" si="629"/>
        <v>56.468478380641955</v>
      </c>
      <c r="AW1847" s="1">
        <f t="shared" si="630"/>
        <v>1059.6967886127295</v>
      </c>
      <c r="AX1847" s="1">
        <f t="shared" si="631"/>
        <v>1.2662294160112473</v>
      </c>
      <c r="AY1847" s="1">
        <f t="shared" si="632"/>
        <v>0.83248209415663643</v>
      </c>
      <c r="AZ1847" s="1" t="str">
        <f t="shared" si="633"/>
        <v>NaN</v>
      </c>
      <c r="BA1847" s="1" t="str">
        <f t="shared" si="634"/>
        <v>NaN</v>
      </c>
      <c r="BB1847" s="1">
        <f t="shared" si="635"/>
        <v>425.83890262897273</v>
      </c>
      <c r="BC1847" s="1">
        <f t="shared" si="636"/>
        <v>13033.900949263301</v>
      </c>
      <c r="BD1847" s="1">
        <f t="shared" si="637"/>
        <v>4064.9321887787955</v>
      </c>
    </row>
    <row r="1848" spans="1:56" x14ac:dyDescent="0.25">
      <c r="A1848" t="s">
        <v>2025</v>
      </c>
      <c r="B1848" s="1" t="str">
        <f>VLOOKUP(A1848,[1]Sheet1!$A$2:$B$6423,2,FALSE)</f>
        <v>MT</v>
      </c>
      <c r="C1848">
        <v>2012</v>
      </c>
      <c r="D1848" s="1" t="s">
        <v>2027</v>
      </c>
      <c r="E1848" s="1" t="s">
        <v>0</v>
      </c>
      <c r="F1848" s="1" t="s">
        <v>3637</v>
      </c>
      <c r="G1848" s="1" t="s">
        <v>3630</v>
      </c>
      <c r="H1848" s="1" t="s">
        <v>3645</v>
      </c>
      <c r="I1848" s="1" t="s">
        <v>117</v>
      </c>
      <c r="J1848" s="1">
        <v>420028</v>
      </c>
      <c r="K1848" s="1">
        <v>2.3758205776038599</v>
      </c>
      <c r="L1848" s="1">
        <v>0.51947572804056297</v>
      </c>
      <c r="M1848" s="1" t="s">
        <v>55</v>
      </c>
      <c r="N1848" s="1">
        <v>38937.148775567402</v>
      </c>
      <c r="O1848" s="1">
        <v>34378.709873938897</v>
      </c>
      <c r="P1848" s="1">
        <v>6.2030000000000003</v>
      </c>
      <c r="Q1848" s="1">
        <v>80.746341463414595</v>
      </c>
      <c r="R1848" s="1">
        <v>5.9630000000000001</v>
      </c>
      <c r="S1848" s="1">
        <v>0</v>
      </c>
      <c r="T1848" s="1">
        <v>62072.7034647451</v>
      </c>
      <c r="U1848" s="1">
        <v>0</v>
      </c>
      <c r="V1848" s="1">
        <v>258.80792469684201</v>
      </c>
      <c r="W1848" s="1">
        <v>620.600730677353</v>
      </c>
      <c r="X1848" s="1">
        <v>3951.2429170219898</v>
      </c>
      <c r="Y1848" s="1">
        <v>176.896004346003</v>
      </c>
      <c r="Z1848" s="1">
        <v>3793.5443246976802</v>
      </c>
      <c r="AA1848" s="1">
        <v>34680.705506368598</v>
      </c>
      <c r="AB1848" s="1">
        <v>1132.40491004313</v>
      </c>
      <c r="AC1848" s="1">
        <v>21388.900152305301</v>
      </c>
      <c r="AD1848" s="1">
        <v>26.279154756438299</v>
      </c>
      <c r="AE1848" s="1">
        <v>1036.8914436878699</v>
      </c>
      <c r="AF1848" s="1">
        <v>0.44919999999999999</v>
      </c>
      <c r="AG1848" s="1">
        <v>1.6959269696038901</v>
      </c>
      <c r="AH1848" s="1">
        <v>7.7</v>
      </c>
      <c r="AI1848" s="1">
        <f t="shared" si="616"/>
        <v>0.65493421206296509</v>
      </c>
      <c r="AJ1848" s="1">
        <f t="shared" si="617"/>
        <v>202.26903708011591</v>
      </c>
      <c r="AK1848" s="1" t="str">
        <f t="shared" si="618"/>
        <v>NaN</v>
      </c>
      <c r="AL1848" s="1">
        <f t="shared" si="619"/>
        <v>0</v>
      </c>
      <c r="AM1848" s="1">
        <f t="shared" si="620"/>
        <v>1036.8914436878699</v>
      </c>
      <c r="AN1848" s="1">
        <f t="shared" si="621"/>
        <v>21637.045837832535</v>
      </c>
      <c r="AO1848" s="1">
        <f t="shared" si="622"/>
        <v>0</v>
      </c>
      <c r="AP1848" s="1">
        <f t="shared" si="623"/>
        <v>13.332061028931122</v>
      </c>
      <c r="AQ1848" s="1">
        <f t="shared" si="624"/>
        <v>31.969217425167489</v>
      </c>
      <c r="AR1848" s="1">
        <f t="shared" si="625"/>
        <v>203.54172605639607</v>
      </c>
      <c r="AS1848" s="1">
        <f t="shared" si="626"/>
        <v>9.1125042962942704</v>
      </c>
      <c r="AT1848" s="1">
        <f t="shared" si="627"/>
        <v>195.41814460305784</v>
      </c>
      <c r="AU1848" s="1">
        <f t="shared" si="628"/>
        <v>1786.519029040132</v>
      </c>
      <c r="AV1848" s="1">
        <f t="shared" si="629"/>
        <v>58.333960939722665</v>
      </c>
      <c r="AW1848" s="1">
        <f t="shared" si="630"/>
        <v>1101.8137196002483</v>
      </c>
      <c r="AX1848" s="1">
        <f t="shared" si="631"/>
        <v>1.3537270754438999</v>
      </c>
      <c r="AY1848" s="1">
        <f t="shared" si="632"/>
        <v>0.83780543958330422</v>
      </c>
      <c r="AZ1848" s="1" t="str">
        <f t="shared" si="633"/>
        <v>NaN</v>
      </c>
      <c r="BA1848" s="1" t="str">
        <f t="shared" si="634"/>
        <v>NaN</v>
      </c>
      <c r="BB1848" s="1">
        <f t="shared" si="635"/>
        <v>351.8830533577879</v>
      </c>
      <c r="BC1848" s="1">
        <f t="shared" si="636"/>
        <v>12998.924834741198</v>
      </c>
      <c r="BD1848" s="1">
        <f t="shared" si="637"/>
        <v>4558.4389016285058</v>
      </c>
    </row>
    <row r="1849" spans="1:56" x14ac:dyDescent="0.25">
      <c r="A1849" t="s">
        <v>2025</v>
      </c>
      <c r="B1849" s="1" t="str">
        <f>VLOOKUP(A1849,[1]Sheet1!$A$2:$B$6423,2,FALSE)</f>
        <v>MT</v>
      </c>
      <c r="C1849">
        <v>2013</v>
      </c>
      <c r="D1849" s="1" t="s">
        <v>2028</v>
      </c>
      <c r="E1849" s="1" t="s">
        <v>0</v>
      </c>
      <c r="F1849" s="1" t="s">
        <v>3637</v>
      </c>
      <c r="G1849" s="1" t="s">
        <v>3630</v>
      </c>
      <c r="H1849" s="1" t="s">
        <v>3645</v>
      </c>
      <c r="I1849" s="1" t="s">
        <v>117</v>
      </c>
      <c r="J1849" s="1">
        <v>424810</v>
      </c>
      <c r="K1849" s="1">
        <v>1.1802843636655</v>
      </c>
      <c r="L1849" s="1">
        <v>0.49834037218238197</v>
      </c>
      <c r="M1849" s="1" t="s">
        <v>55</v>
      </c>
      <c r="N1849" s="1">
        <v>40921.316779506204</v>
      </c>
      <c r="O1849" s="1">
        <v>35693.243241735603</v>
      </c>
      <c r="P1849" s="1">
        <v>6.1150000000000002</v>
      </c>
      <c r="Q1849" s="1">
        <v>81.746341463414595</v>
      </c>
      <c r="R1849" s="1">
        <v>6.38</v>
      </c>
      <c r="S1849" s="1">
        <v>0</v>
      </c>
      <c r="T1849" s="1">
        <v>61199.860140056</v>
      </c>
      <c r="U1849" s="1">
        <v>0</v>
      </c>
      <c r="V1849" s="1">
        <v>239.75757716803901</v>
      </c>
      <c r="W1849" s="1">
        <v>606.740654018638</v>
      </c>
      <c r="X1849" s="1">
        <v>3851.3752130698899</v>
      </c>
      <c r="Y1849" s="1">
        <v>196.74124077506201</v>
      </c>
      <c r="Z1849" s="1">
        <v>3675.8588557763101</v>
      </c>
      <c r="AA1849" s="1">
        <v>33638.548786991603</v>
      </c>
      <c r="AB1849" s="1">
        <v>1124.9649477343701</v>
      </c>
      <c r="AC1849" s="1">
        <v>20549.963088487999</v>
      </c>
      <c r="AD1849" s="1">
        <v>26.943513880072501</v>
      </c>
      <c r="AE1849" s="1">
        <v>1035.04182573106</v>
      </c>
      <c r="AF1849" s="1">
        <v>0.45100000000000001</v>
      </c>
      <c r="AG1849" s="1">
        <v>1.6759266006283799</v>
      </c>
      <c r="AH1849" s="1">
        <v>7.7</v>
      </c>
      <c r="AI1849" s="1">
        <f t="shared" si="616"/>
        <v>0.68830849726680687</v>
      </c>
      <c r="AJ1849" s="1">
        <f t="shared" si="617"/>
        <v>203.92744234092274</v>
      </c>
      <c r="AK1849" s="1" t="str">
        <f t="shared" si="618"/>
        <v>NaN</v>
      </c>
      <c r="AL1849" s="1">
        <f t="shared" si="619"/>
        <v>0</v>
      </c>
      <c r="AM1849" s="1">
        <f t="shared" si="620"/>
        <v>1035.04182573106</v>
      </c>
      <c r="AN1849" s="1">
        <f t="shared" si="621"/>
        <v>22672.780142485259</v>
      </c>
      <c r="AO1849" s="1">
        <f t="shared" si="622"/>
        <v>0</v>
      </c>
      <c r="AP1849" s="1">
        <f t="shared" si="623"/>
        <v>12.796240283010972</v>
      </c>
      <c r="AQ1849" s="1">
        <f t="shared" si="624"/>
        <v>32.382706273562988</v>
      </c>
      <c r="AR1849" s="1">
        <f t="shared" si="625"/>
        <v>205.5539734284761</v>
      </c>
      <c r="AS1849" s="1">
        <f t="shared" si="626"/>
        <v>10.500390520592116</v>
      </c>
      <c r="AT1849" s="1">
        <f t="shared" si="627"/>
        <v>196.18638843676871</v>
      </c>
      <c r="AU1849" s="1">
        <f t="shared" si="628"/>
        <v>1795.3424377009128</v>
      </c>
      <c r="AV1849" s="1">
        <f t="shared" si="629"/>
        <v>60.041154699709978</v>
      </c>
      <c r="AW1849" s="1">
        <f t="shared" si="630"/>
        <v>1096.7839623395771</v>
      </c>
      <c r="AX1849" s="1">
        <f t="shared" si="631"/>
        <v>1.4380178584988199</v>
      </c>
      <c r="AY1849" s="1">
        <f t="shared" si="632"/>
        <v>0.67493282635530816</v>
      </c>
      <c r="AZ1849" s="1" t="str">
        <f t="shared" si="633"/>
        <v>NaN</v>
      </c>
      <c r="BA1849" s="1" t="str">
        <f t="shared" si="634"/>
        <v>NaN</v>
      </c>
      <c r="BB1849" s="1">
        <f t="shared" si="635"/>
        <v>183.30429901703693</v>
      </c>
      <c r="BC1849" s="1">
        <f t="shared" si="636"/>
        <v>13438.720092785234</v>
      </c>
      <c r="BD1849" s="1">
        <f t="shared" si="637"/>
        <v>5228.0735377706005</v>
      </c>
    </row>
    <row r="1850" spans="1:56" x14ac:dyDescent="0.25">
      <c r="A1850" t="s">
        <v>2025</v>
      </c>
      <c r="B1850" s="1" t="str">
        <f>VLOOKUP(A1850,[1]Sheet1!$A$2:$B$6423,2,FALSE)</f>
        <v>MT</v>
      </c>
      <c r="C1850">
        <v>2014</v>
      </c>
      <c r="D1850" s="1" t="s">
        <v>2029</v>
      </c>
      <c r="E1850" s="1" t="s">
        <v>0</v>
      </c>
      <c r="F1850" s="1" t="s">
        <v>3637</v>
      </c>
      <c r="G1850" s="1" t="s">
        <v>3630</v>
      </c>
      <c r="H1850" s="1" t="s">
        <v>3645</v>
      </c>
      <c r="I1850" s="1" t="s">
        <v>117</v>
      </c>
      <c r="J1850" s="1">
        <v>433481</v>
      </c>
      <c r="K1850" s="1">
        <v>0.31030647218166502</v>
      </c>
      <c r="L1850" s="1">
        <v>0.47602629733406499</v>
      </c>
      <c r="M1850" s="1" t="s">
        <v>55</v>
      </c>
      <c r="N1850" s="1">
        <v>43163.1473000396</v>
      </c>
      <c r="O1850" s="1">
        <v>38378.159523605202</v>
      </c>
      <c r="P1850" s="1">
        <v>5.7370000000000001</v>
      </c>
      <c r="Q1850" s="1">
        <v>81.895121951219494</v>
      </c>
      <c r="R1850" s="1">
        <v>6.452</v>
      </c>
      <c r="S1850" s="1">
        <v>0</v>
      </c>
      <c r="T1850" s="1">
        <v>60925.780353311202</v>
      </c>
      <c r="U1850" s="1">
        <v>0</v>
      </c>
      <c r="V1850" s="1">
        <v>229.59575416695401</v>
      </c>
      <c r="W1850" s="1">
        <v>563.22728669889</v>
      </c>
      <c r="X1850" s="1">
        <v>3792.00785817819</v>
      </c>
      <c r="Y1850" s="1">
        <v>202.57444740807099</v>
      </c>
      <c r="Z1850" s="1">
        <v>3611.1928246952202</v>
      </c>
      <c r="AA1850" s="1">
        <v>33182.125952243499</v>
      </c>
      <c r="AB1850" s="1">
        <v>1111.3382411285099</v>
      </c>
      <c r="AC1850" s="1">
        <v>20132.388487871802</v>
      </c>
      <c r="AD1850" s="1">
        <v>24.914437796647501</v>
      </c>
      <c r="AE1850" s="1">
        <v>1415.8991879233999</v>
      </c>
      <c r="AF1850" s="1">
        <v>0.45629999999999998</v>
      </c>
      <c r="AG1850" s="1">
        <v>1.67936362624452</v>
      </c>
      <c r="AH1850" s="1">
        <v>7.7</v>
      </c>
      <c r="AI1850" s="1">
        <f t="shared" si="616"/>
        <v>0.72601674123729398</v>
      </c>
      <c r="AJ1850" s="1">
        <f t="shared" si="617"/>
        <v>205.46793190522695</v>
      </c>
      <c r="AK1850" s="1" t="str">
        <f t="shared" si="618"/>
        <v>NaN</v>
      </c>
      <c r="AL1850" s="1">
        <f t="shared" si="619"/>
        <v>0</v>
      </c>
      <c r="AM1850" s="1">
        <f t="shared" si="620"/>
        <v>1415.8991879233999</v>
      </c>
      <c r="AN1850" s="1">
        <f t="shared" si="621"/>
        <v>23904.604813309506</v>
      </c>
      <c r="AO1850" s="1">
        <f t="shared" si="622"/>
        <v>0</v>
      </c>
      <c r="AP1850" s="1">
        <f t="shared" si="623"/>
        <v>12.661214148197487</v>
      </c>
      <c r="AQ1850" s="1">
        <f t="shared" si="624"/>
        <v>31.059552110956513</v>
      </c>
      <c r="AR1850" s="1">
        <f t="shared" si="625"/>
        <v>209.11285453967724</v>
      </c>
      <c r="AS1850" s="1">
        <f t="shared" si="626"/>
        <v>11.171105793712959</v>
      </c>
      <c r="AT1850" s="1">
        <f t="shared" si="627"/>
        <v>199.14168643838627</v>
      </c>
      <c r="AU1850" s="1">
        <f t="shared" si="628"/>
        <v>1829.8509225406472</v>
      </c>
      <c r="AV1850" s="1">
        <f t="shared" si="629"/>
        <v>61.285503789313715</v>
      </c>
      <c r="AW1850" s="1">
        <f t="shared" si="630"/>
        <v>1110.2142671780243</v>
      </c>
      <c r="AX1850" s="1">
        <f t="shared" si="631"/>
        <v>1.3739236314270755</v>
      </c>
      <c r="AY1850" s="1">
        <f t="shared" si="632"/>
        <v>0.63837754426237248</v>
      </c>
      <c r="AZ1850" s="1" t="str">
        <f t="shared" si="633"/>
        <v>NaN</v>
      </c>
      <c r="BA1850" s="1" t="str">
        <f t="shared" si="634"/>
        <v>NaN</v>
      </c>
      <c r="BB1850" s="1">
        <f t="shared" si="635"/>
        <v>50.748666263697011</v>
      </c>
      <c r="BC1850" s="1">
        <f t="shared" si="636"/>
        <v>13177.20630307914</v>
      </c>
      <c r="BD1850" s="1">
        <f t="shared" si="637"/>
        <v>4784.9877764343983</v>
      </c>
    </row>
    <row r="1851" spans="1:56" x14ac:dyDescent="0.25">
      <c r="A1851" t="s">
        <v>2025</v>
      </c>
      <c r="B1851" s="1" t="str">
        <f>VLOOKUP(A1851,[1]Sheet1!$A$2:$B$6423,2,FALSE)</f>
        <v>MT</v>
      </c>
      <c r="C1851">
        <v>2015</v>
      </c>
      <c r="D1851" s="1" t="s">
        <v>2030</v>
      </c>
      <c r="E1851" s="1" t="s">
        <v>0</v>
      </c>
      <c r="F1851" s="1" t="s">
        <v>3637</v>
      </c>
      <c r="G1851" s="1" t="s">
        <v>3630</v>
      </c>
      <c r="H1851" s="1" t="s">
        <v>3645</v>
      </c>
      <c r="I1851" s="1" t="s">
        <v>117</v>
      </c>
      <c r="J1851" s="1">
        <v>444220</v>
      </c>
      <c r="K1851" s="1">
        <v>1.10054826378929</v>
      </c>
      <c r="L1851" s="1">
        <v>0.45693290203203402</v>
      </c>
      <c r="M1851" s="1" t="s">
        <v>55</v>
      </c>
      <c r="N1851" s="1">
        <v>46171.889342075803</v>
      </c>
      <c r="O1851" s="1">
        <v>41931.152152768402</v>
      </c>
      <c r="P1851" s="1">
        <v>5.3890000000000002</v>
      </c>
      <c r="Q1851" s="1">
        <v>81.797560975609798</v>
      </c>
      <c r="R1851" s="1">
        <v>6.6130000000000004</v>
      </c>
      <c r="S1851" s="1">
        <v>0</v>
      </c>
      <c r="T1851" s="1">
        <v>61927.9397508236</v>
      </c>
      <c r="U1851" s="1">
        <v>0</v>
      </c>
      <c r="V1851" s="1">
        <v>223.504375003696</v>
      </c>
      <c r="W1851" s="1">
        <v>555.85636127874795</v>
      </c>
      <c r="X1851" s="1">
        <v>3840.1524347650102</v>
      </c>
      <c r="Y1851" s="1">
        <v>201.64254893412601</v>
      </c>
      <c r="Z1851" s="1">
        <v>3659.8844824906701</v>
      </c>
      <c r="AA1851" s="1">
        <v>33648.999999448002</v>
      </c>
      <c r="AB1851" s="1">
        <v>1091.30596790805</v>
      </c>
      <c r="AC1851" s="1">
        <v>20460.626013913701</v>
      </c>
      <c r="AD1851" s="1">
        <v>25.3936955803457</v>
      </c>
      <c r="AE1851" s="1">
        <v>1513.9140017301399</v>
      </c>
      <c r="AF1851" s="1">
        <v>0.46550000000000002</v>
      </c>
      <c r="AG1851" s="1">
        <v>1.71827857448414</v>
      </c>
      <c r="AH1851" s="1">
        <v>7.7</v>
      </c>
      <c r="AI1851" s="1">
        <f t="shared" si="616"/>
        <v>0.77662466093782889</v>
      </c>
      <c r="AJ1851" s="1">
        <f t="shared" si="617"/>
        <v>210.9745538937664</v>
      </c>
      <c r="AK1851" s="1" t="str">
        <f t="shared" si="618"/>
        <v>NaN</v>
      </c>
      <c r="AL1851" s="1">
        <f t="shared" si="619"/>
        <v>0</v>
      </c>
      <c r="AM1851" s="1">
        <f t="shared" si="620"/>
        <v>1513.9140017301399</v>
      </c>
      <c r="AN1851" s="1">
        <f t="shared" si="621"/>
        <v>25578.109535708641</v>
      </c>
      <c r="AO1851" s="1">
        <f t="shared" si="622"/>
        <v>0</v>
      </c>
      <c r="AP1851" s="1">
        <f t="shared" si="623"/>
        <v>12.869342635528875</v>
      </c>
      <c r="AQ1851" s="1">
        <f t="shared" si="624"/>
        <v>32.006111599901516</v>
      </c>
      <c r="AR1851" s="1">
        <f t="shared" si="625"/>
        <v>221.11530235072183</v>
      </c>
      <c r="AS1851" s="1">
        <f t="shared" si="626"/>
        <v>11.61054253229608</v>
      </c>
      <c r="AT1851" s="1">
        <f t="shared" si="627"/>
        <v>210.73550533786567</v>
      </c>
      <c r="AU1851" s="1">
        <f t="shared" si="628"/>
        <v>1937.5035067150084</v>
      </c>
      <c r="AV1851" s="1">
        <f t="shared" si="629"/>
        <v>62.837205853236334</v>
      </c>
      <c r="AW1851" s="1">
        <f t="shared" si="630"/>
        <v>1178.1192502657566</v>
      </c>
      <c r="AX1851" s="1">
        <f t="shared" si="631"/>
        <v>1.4621645289958189</v>
      </c>
      <c r="AY1851" s="1">
        <f t="shared" si="632"/>
        <v>0.64689572398123107</v>
      </c>
      <c r="AZ1851" s="1" t="str">
        <f t="shared" si="633"/>
        <v>NaN</v>
      </c>
      <c r="BA1851" s="1" t="str">
        <f t="shared" si="634"/>
        <v>NaN</v>
      </c>
      <c r="BB1851" s="1">
        <f t="shared" si="635"/>
        <v>192.82241740127344</v>
      </c>
      <c r="BC1851" s="1">
        <f t="shared" si="636"/>
        <v>13129.584275714276</v>
      </c>
      <c r="BD1851" s="1">
        <f t="shared" si="637"/>
        <v>4240.7371893074014</v>
      </c>
    </row>
    <row r="1852" spans="1:56" x14ac:dyDescent="0.25">
      <c r="A1852" t="s">
        <v>2025</v>
      </c>
      <c r="B1852" s="1" t="str">
        <f>VLOOKUP(A1852,[1]Sheet1!$A$2:$B$6423,2,FALSE)</f>
        <v>MT</v>
      </c>
      <c r="C1852">
        <v>2016</v>
      </c>
      <c r="D1852" s="1" t="s">
        <v>2031</v>
      </c>
      <c r="E1852" s="1" t="s">
        <v>0</v>
      </c>
      <c r="F1852" s="1" t="s">
        <v>3637</v>
      </c>
      <c r="G1852" s="1" t="s">
        <v>3630</v>
      </c>
      <c r="H1852" s="1" t="s">
        <v>3645</v>
      </c>
      <c r="I1852" s="1" t="s">
        <v>117</v>
      </c>
      <c r="J1852" s="1">
        <v>454505</v>
      </c>
      <c r="K1852" s="1">
        <v>0.64270277152730404</v>
      </c>
      <c r="L1852" s="1">
        <v>0.49666014123984398</v>
      </c>
      <c r="M1852" s="1" t="s">
        <v>55</v>
      </c>
      <c r="N1852" s="1">
        <v>46967.348629121203</v>
      </c>
      <c r="O1852" s="1">
        <v>41199.340786144603</v>
      </c>
      <c r="P1852" s="1">
        <v>4.694</v>
      </c>
      <c r="Q1852" s="1">
        <v>82.353658536585399</v>
      </c>
      <c r="R1852" s="1">
        <v>6.5910000000000002</v>
      </c>
      <c r="S1852" s="1">
        <v>0</v>
      </c>
      <c r="T1852" s="1">
        <v>62226.663649796203</v>
      </c>
      <c r="U1852" s="1">
        <v>0</v>
      </c>
      <c r="V1852" s="1">
        <v>219.03463896711801</v>
      </c>
      <c r="W1852" s="1">
        <v>581.83981391340603</v>
      </c>
      <c r="X1852" s="1">
        <v>3699.9904431600899</v>
      </c>
      <c r="Y1852" s="1">
        <v>190.67231069129599</v>
      </c>
      <c r="Z1852" s="1">
        <v>3528.7789115248502</v>
      </c>
      <c r="AA1852" s="1">
        <v>33370.024919321797</v>
      </c>
      <c r="AB1852" s="1">
        <v>1067.6399085923699</v>
      </c>
      <c r="AC1852" s="1">
        <v>20276.540061195399</v>
      </c>
      <c r="AD1852" s="1">
        <v>24.7712776479095</v>
      </c>
      <c r="AE1852" s="1">
        <v>1450.8030383652001</v>
      </c>
      <c r="AF1852" s="1">
        <v>0.4546</v>
      </c>
      <c r="AG1852" s="1">
        <v>1.6762172455029001</v>
      </c>
      <c r="AH1852" s="1">
        <v>7.7</v>
      </c>
      <c r="AI1852" s="1">
        <f t="shared" si="616"/>
        <v>0.79000451842025843</v>
      </c>
      <c r="AJ1852" s="1">
        <f t="shared" si="617"/>
        <v>233.26810003800327</v>
      </c>
      <c r="AK1852" s="1" t="str">
        <f t="shared" si="618"/>
        <v>NaN</v>
      </c>
      <c r="AL1852" s="1">
        <f t="shared" si="619"/>
        <v>0</v>
      </c>
      <c r="AM1852" s="1">
        <f t="shared" si="620"/>
        <v>1450.8030383652001</v>
      </c>
      <c r="AN1852" s="1">
        <f t="shared" si="621"/>
        <v>25977.341352579198</v>
      </c>
      <c r="AO1852" s="1">
        <f t="shared" si="622"/>
        <v>0</v>
      </c>
      <c r="AP1852" s="1">
        <f t="shared" si="623"/>
        <v>12.518976874814951</v>
      </c>
      <c r="AQ1852" s="1">
        <f t="shared" si="624"/>
        <v>33.255192920979326</v>
      </c>
      <c r="AR1852" s="1">
        <f t="shared" si="625"/>
        <v>211.47383360634191</v>
      </c>
      <c r="AS1852" s="1">
        <f t="shared" si="626"/>
        <v>10.897921257880183</v>
      </c>
      <c r="AT1852" s="1">
        <f t="shared" si="627"/>
        <v>201.68819780302505</v>
      </c>
      <c r="AU1852" s="1">
        <f t="shared" si="628"/>
        <v>1907.2717093833874</v>
      </c>
      <c r="AV1852" s="1">
        <f t="shared" si="629"/>
        <v>61.021212851652777</v>
      </c>
      <c r="AW1852" s="1">
        <f t="shared" si="630"/>
        <v>1158.9104687933466</v>
      </c>
      <c r="AX1852" s="1">
        <f t="shared" si="631"/>
        <v>1.4158082643739018</v>
      </c>
      <c r="AY1852" s="1">
        <f t="shared" si="632"/>
        <v>0.55996747957128157</v>
      </c>
      <c r="AZ1852" s="1" t="str">
        <f t="shared" si="633"/>
        <v>NaN</v>
      </c>
      <c r="BA1852" s="1" t="str">
        <f t="shared" si="634"/>
        <v>NaN</v>
      </c>
      <c r="BB1852" s="1">
        <f t="shared" si="635"/>
        <v>114.44592057346897</v>
      </c>
      <c r="BC1852" s="1">
        <f t="shared" si="636"/>
        <v>11439.907318594982</v>
      </c>
      <c r="BD1852" s="1">
        <f t="shared" si="637"/>
        <v>5768.0078429765999</v>
      </c>
    </row>
    <row r="1853" spans="1:56" x14ac:dyDescent="0.25">
      <c r="A1853" t="s">
        <v>2025</v>
      </c>
      <c r="B1853" s="1" t="str">
        <f>VLOOKUP(A1853,[1]Sheet1!$A$2:$B$6423,2,FALSE)</f>
        <v>MT</v>
      </c>
      <c r="C1853">
        <v>2017</v>
      </c>
      <c r="D1853" s="1" t="s">
        <v>2032</v>
      </c>
      <c r="E1853" s="1" t="s">
        <v>0</v>
      </c>
      <c r="F1853" s="1" t="s">
        <v>3637</v>
      </c>
      <c r="G1853" s="1" t="s">
        <v>3630</v>
      </c>
      <c r="H1853" s="1" t="s">
        <v>3645</v>
      </c>
      <c r="I1853" s="1" t="s">
        <v>117</v>
      </c>
      <c r="J1853" s="1">
        <v>467106</v>
      </c>
      <c r="K1853" s="1">
        <v>1.3643544815070801</v>
      </c>
      <c r="L1853" s="1">
        <v>0.45670267827260103</v>
      </c>
      <c r="M1853" s="1" t="s">
        <v>55</v>
      </c>
      <c r="N1853" s="1">
        <v>51628.267740036499</v>
      </c>
      <c r="O1853" s="1">
        <v>47797.155756216198</v>
      </c>
      <c r="P1853" s="1">
        <v>4.008</v>
      </c>
      <c r="Q1853" s="1">
        <v>82.195121951219505</v>
      </c>
      <c r="R1853" s="1">
        <v>6.6760000000000002</v>
      </c>
      <c r="S1853" s="1">
        <v>0</v>
      </c>
      <c r="T1853" s="1">
        <v>63629.364546660698</v>
      </c>
      <c r="U1853" s="1">
        <v>55.323090297150401</v>
      </c>
      <c r="V1853" s="1">
        <v>225.32750699861199</v>
      </c>
      <c r="W1853" s="1">
        <v>557.59216259701395</v>
      </c>
      <c r="X1853" s="1">
        <v>3572.7042778968698</v>
      </c>
      <c r="Y1853" s="1">
        <v>188.363446964232</v>
      </c>
      <c r="Z1853" s="1">
        <v>3402.1553076800401</v>
      </c>
      <c r="AA1853" s="1">
        <v>33903.859526398403</v>
      </c>
      <c r="AB1853" s="1">
        <v>995.95176423174905</v>
      </c>
      <c r="AC1853" s="1">
        <v>20698.3853989159</v>
      </c>
      <c r="AD1853" s="1">
        <v>26.328501103889799</v>
      </c>
      <c r="AE1853" s="1">
        <v>1537.3654710148001</v>
      </c>
      <c r="AF1853" s="1">
        <v>0.46239999999999998</v>
      </c>
      <c r="AG1853" s="1">
        <v>1.6786366990780599</v>
      </c>
      <c r="AH1853" s="1">
        <v>7.7</v>
      </c>
      <c r="AI1853" s="1">
        <f t="shared" si="616"/>
        <v>0.86840253885548846</v>
      </c>
      <c r="AJ1853" s="1">
        <f t="shared" si="617"/>
        <v>235.78768151449594</v>
      </c>
      <c r="AK1853" s="1" t="str">
        <f t="shared" si="618"/>
        <v>NaN</v>
      </c>
      <c r="AL1853" s="1">
        <f t="shared" si="619"/>
        <v>0</v>
      </c>
      <c r="AM1853" s="1">
        <f t="shared" si="620"/>
        <v>1537.3654710148001</v>
      </c>
      <c r="AN1853" s="1">
        <f t="shared" si="621"/>
        <v>28568.159440476149</v>
      </c>
      <c r="AO1853" s="1">
        <f t="shared" si="622"/>
        <v>3.3835550482092964</v>
      </c>
      <c r="AP1853" s="1">
        <f t="shared" si="623"/>
        <v>13.781009334629298</v>
      </c>
      <c r="AQ1853" s="1">
        <f t="shared" si="624"/>
        <v>34.102284714457525</v>
      </c>
      <c r="AR1853" s="1">
        <f t="shared" si="625"/>
        <v>218.50626077299154</v>
      </c>
      <c r="AS1853" s="1">
        <f t="shared" si="626"/>
        <v>11.52029086680936</v>
      </c>
      <c r="AT1853" s="1">
        <f t="shared" si="627"/>
        <v>208.07550164430683</v>
      </c>
      <c r="AU1853" s="1">
        <f t="shared" si="628"/>
        <v>2073.556889865803</v>
      </c>
      <c r="AV1853" s="1">
        <f t="shared" si="629"/>
        <v>60.912317109170338</v>
      </c>
      <c r="AW1853" s="1">
        <f t="shared" si="630"/>
        <v>1265.9113225620158</v>
      </c>
      <c r="AX1853" s="1">
        <f t="shared" si="631"/>
        <v>1.6102486745292846</v>
      </c>
      <c r="AY1853" s="1">
        <f t="shared" si="632"/>
        <v>0.5782836197197202</v>
      </c>
      <c r="AZ1853" s="1" t="str">
        <f t="shared" si="633"/>
        <v>NaN</v>
      </c>
      <c r="BA1853" s="1" t="str">
        <f t="shared" si="634"/>
        <v>NaN</v>
      </c>
      <c r="BB1853" s="1">
        <f t="shared" si="635"/>
        <v>267.42539802833971</v>
      </c>
      <c r="BC1853" s="1">
        <f t="shared" si="636"/>
        <v>10562.045973850814</v>
      </c>
      <c r="BD1853" s="1">
        <f t="shared" si="637"/>
        <v>3831.1119838203012</v>
      </c>
    </row>
    <row r="1854" spans="1:56" x14ac:dyDescent="0.25">
      <c r="A1854" t="s">
        <v>2025</v>
      </c>
      <c r="B1854" s="1" t="str">
        <f>VLOOKUP(A1854,[1]Sheet1!$A$2:$B$6423,2,FALSE)</f>
        <v>MT</v>
      </c>
      <c r="C1854">
        <v>2018</v>
      </c>
      <c r="D1854" s="1" t="s">
        <v>2033</v>
      </c>
      <c r="E1854" s="1" t="s">
        <v>0</v>
      </c>
      <c r="F1854" s="1" t="s">
        <v>3637</v>
      </c>
      <c r="G1854" s="1" t="s">
        <v>3630</v>
      </c>
      <c r="H1854" s="1" t="s">
        <v>3645</v>
      </c>
      <c r="I1854" s="1" t="s">
        <v>117</v>
      </c>
      <c r="J1854" s="1">
        <v>483903</v>
      </c>
      <c r="K1854" s="1">
        <v>1.1578236245151701</v>
      </c>
      <c r="L1854" s="1">
        <v>0.41417663261111698</v>
      </c>
      <c r="M1854" s="1" t="s">
        <v>55</v>
      </c>
      <c r="N1854" s="1">
        <v>53419.002270832199</v>
      </c>
      <c r="O1854" s="1">
        <v>48505.398864378403</v>
      </c>
      <c r="P1854" s="1">
        <v>3.956</v>
      </c>
      <c r="Q1854" s="1">
        <v>82.248780487804893</v>
      </c>
      <c r="R1854" s="1">
        <v>6.91</v>
      </c>
      <c r="S1854" s="1">
        <v>0</v>
      </c>
      <c r="T1854" s="1">
        <v>64887.0709855811</v>
      </c>
      <c r="U1854" s="1">
        <v>0</v>
      </c>
      <c r="V1854" s="1">
        <v>226.67449836543301</v>
      </c>
      <c r="W1854" s="1">
        <v>557.83825633931599</v>
      </c>
      <c r="X1854" s="1">
        <v>3409.99852507481</v>
      </c>
      <c r="Y1854" s="1">
        <v>230.99989706287201</v>
      </c>
      <c r="Z1854" s="1">
        <v>3198.9160370551299</v>
      </c>
      <c r="AA1854" s="1">
        <v>34300.114501072501</v>
      </c>
      <c r="AB1854" s="1">
        <v>953.23710863129998</v>
      </c>
      <c r="AC1854" s="1">
        <v>21052.873540541299</v>
      </c>
      <c r="AD1854" s="1">
        <v>27.227558681763501</v>
      </c>
      <c r="AE1854" s="1">
        <v>1514.6464296003201</v>
      </c>
      <c r="AF1854" s="1">
        <v>0.4506</v>
      </c>
      <c r="AG1854" s="1">
        <v>1.62395185668305</v>
      </c>
      <c r="AH1854" s="1">
        <v>7.7</v>
      </c>
      <c r="AI1854" s="1">
        <f t="shared" si="616"/>
        <v>0.89852321655843703</v>
      </c>
      <c r="AJ1854" s="1">
        <f t="shared" si="617"/>
        <v>221.24902477978893</v>
      </c>
      <c r="AK1854" s="1" t="str">
        <f t="shared" si="618"/>
        <v>NaN</v>
      </c>
      <c r="AL1854" s="1">
        <f t="shared" si="619"/>
        <v>0</v>
      </c>
      <c r="AM1854" s="1">
        <f t="shared" si="620"/>
        <v>1514.6464296003201</v>
      </c>
      <c r="AN1854" s="1">
        <f t="shared" si="621"/>
        <v>29554.526873630119</v>
      </c>
      <c r="AO1854" s="1">
        <f t="shared" si="622"/>
        <v>0</v>
      </c>
      <c r="AP1854" s="1">
        <f t="shared" si="623"/>
        <v>13.844215790164178</v>
      </c>
      <c r="AQ1854" s="1">
        <f t="shared" si="624"/>
        <v>34.070145748464633</v>
      </c>
      <c r="AR1854" s="1">
        <f t="shared" si="625"/>
        <v>208.2667250427514</v>
      </c>
      <c r="AS1854" s="1">
        <f t="shared" si="626"/>
        <v>14.108390866662207</v>
      </c>
      <c r="AT1854" s="1">
        <f t="shared" si="627"/>
        <v>195.37479615466776</v>
      </c>
      <c r="AU1854" s="1">
        <f t="shared" si="628"/>
        <v>2094.8902069020801</v>
      </c>
      <c r="AV1854" s="1">
        <f t="shared" si="629"/>
        <v>58.219254156277657</v>
      </c>
      <c r="AW1854" s="1">
        <f t="shared" si="630"/>
        <v>1285.8108274200908</v>
      </c>
      <c r="AX1854" s="1">
        <f t="shared" si="631"/>
        <v>1.6629316511026393</v>
      </c>
      <c r="AY1854" s="1">
        <f t="shared" si="632"/>
        <v>0.56276100511472738</v>
      </c>
      <c r="AZ1854" s="1" t="str">
        <f t="shared" si="633"/>
        <v>NaN</v>
      </c>
      <c r="BA1854" s="1" t="str">
        <f t="shared" si="634"/>
        <v>NaN</v>
      </c>
      <c r="BB1854" s="1">
        <f t="shared" si="635"/>
        <v>234.72324098335912</v>
      </c>
      <c r="BC1854" s="1">
        <f t="shared" si="636"/>
        <v>10773.189765609279</v>
      </c>
      <c r="BD1854" s="1">
        <f t="shared" si="637"/>
        <v>4913.6034064537962</v>
      </c>
    </row>
    <row r="1855" spans="1:56" x14ac:dyDescent="0.25">
      <c r="A1855" t="s">
        <v>2025</v>
      </c>
      <c r="B1855" s="1" t="str">
        <f>VLOOKUP(A1855,[1]Sheet1!$A$2:$B$6423,2,FALSE)</f>
        <v>MT</v>
      </c>
      <c r="C1855">
        <v>2019</v>
      </c>
      <c r="D1855" s="1" t="s">
        <v>2034</v>
      </c>
      <c r="E1855" s="1" t="s">
        <v>0</v>
      </c>
      <c r="F1855" s="1" t="s">
        <v>3637</v>
      </c>
      <c r="G1855" s="1" t="s">
        <v>3630</v>
      </c>
      <c r="H1855" s="1" t="s">
        <v>3645</v>
      </c>
      <c r="I1855" s="1" t="s">
        <v>117</v>
      </c>
      <c r="J1855" s="1">
        <v>503912</v>
      </c>
      <c r="K1855" s="1">
        <v>1.6420600176894</v>
      </c>
      <c r="L1855" s="1">
        <v>0.49125818567028701</v>
      </c>
      <c r="M1855" s="1" t="s">
        <v>55</v>
      </c>
      <c r="N1855" s="1">
        <v>53393.423164246298</v>
      </c>
      <c r="O1855" s="1">
        <v>48373.240623020603</v>
      </c>
      <c r="P1855" s="1">
        <v>4.08</v>
      </c>
      <c r="Q1855" s="1">
        <v>82.658536585365894</v>
      </c>
      <c r="R1855" s="1">
        <v>6.7329999999999997</v>
      </c>
      <c r="S1855" s="1">
        <v>0</v>
      </c>
      <c r="T1855" s="1">
        <v>66238.7951423864</v>
      </c>
      <c r="U1855" s="1">
        <v>0</v>
      </c>
      <c r="V1855" s="1">
        <v>226.610334190972</v>
      </c>
      <c r="W1855" s="1">
        <v>507.01742058671698</v>
      </c>
      <c r="X1855" s="1">
        <v>3281.16063112654</v>
      </c>
      <c r="Y1855" s="1">
        <v>232.25129136837799</v>
      </c>
      <c r="Z1855" s="1">
        <v>3067.3840075312901</v>
      </c>
      <c r="AA1855" s="1">
        <v>34862.149192790697</v>
      </c>
      <c r="AB1855" s="1">
        <v>905.14847419092996</v>
      </c>
      <c r="AC1855" s="1">
        <v>21643.682628525101</v>
      </c>
      <c r="AD1855" s="1">
        <v>29.074794641977899</v>
      </c>
      <c r="AE1855" s="1">
        <v>1656.5936008932399</v>
      </c>
      <c r="AF1855" s="1">
        <v>0.47060000000000002</v>
      </c>
      <c r="AG1855" s="1">
        <v>1.71689671260404</v>
      </c>
      <c r="AH1855" s="1">
        <v>7.7</v>
      </c>
      <c r="AI1855" s="1">
        <f t="shared" si="616"/>
        <v>0.89809296851655618</v>
      </c>
      <c r="AJ1855" s="1">
        <f t="shared" si="617"/>
        <v>262.29956190393511</v>
      </c>
      <c r="AK1855" s="1" t="str">
        <f t="shared" si="618"/>
        <v>NaN</v>
      </c>
      <c r="AL1855" s="1">
        <f t="shared" si="619"/>
        <v>0</v>
      </c>
      <c r="AM1855" s="1">
        <f t="shared" si="620"/>
        <v>1656.5936008932399</v>
      </c>
      <c r="AN1855" s="1">
        <f t="shared" si="621"/>
        <v>29506.127860269044</v>
      </c>
      <c r="AO1855" s="1">
        <f t="shared" si="622"/>
        <v>0</v>
      </c>
      <c r="AP1855" s="1">
        <f t="shared" si="623"/>
        <v>13.268970564497605</v>
      </c>
      <c r="AQ1855" s="1">
        <f t="shared" si="624"/>
        <v>29.687963055484843</v>
      </c>
      <c r="AR1855" s="1">
        <f t="shared" si="625"/>
        <v>192.12550030977783</v>
      </c>
      <c r="AS1855" s="1">
        <f t="shared" si="626"/>
        <v>13.599271894354493</v>
      </c>
      <c r="AT1855" s="1">
        <f t="shared" si="627"/>
        <v>179.60799648105763</v>
      </c>
      <c r="AU1855" s="1">
        <f t="shared" si="628"/>
        <v>2041.3227539059551</v>
      </c>
      <c r="AV1855" s="1">
        <f t="shared" si="629"/>
        <v>53.000179817120873</v>
      </c>
      <c r="AW1855" s="1">
        <f t="shared" si="630"/>
        <v>1267.3269678125262</v>
      </c>
      <c r="AX1855" s="1">
        <f t="shared" si="631"/>
        <v>1.7024492534753395</v>
      </c>
      <c r="AY1855" s="1">
        <f t="shared" si="632"/>
        <v>0.49897440125819426</v>
      </c>
      <c r="AZ1855" s="1" t="str">
        <f t="shared" si="633"/>
        <v>NaN</v>
      </c>
      <c r="BA1855" s="1" t="str">
        <f t="shared" si="634"/>
        <v>NaN</v>
      </c>
      <c r="BB1855" s="1">
        <f t="shared" si="635"/>
        <v>333.03757517931751</v>
      </c>
      <c r="BC1855" s="1">
        <f t="shared" si="636"/>
        <v>11138.571390811769</v>
      </c>
      <c r="BD1855" s="1">
        <f t="shared" si="637"/>
        <v>5020.1825412256949</v>
      </c>
    </row>
    <row r="1856" spans="1:56" x14ac:dyDescent="0.25">
      <c r="A1856" t="s">
        <v>2025</v>
      </c>
      <c r="B1856" s="1" t="str">
        <f>VLOOKUP(A1856,[1]Sheet1!$A$2:$B$6423,2,FALSE)</f>
        <v>MT</v>
      </c>
      <c r="C1856">
        <v>2020</v>
      </c>
      <c r="D1856" s="1" t="s">
        <v>2035</v>
      </c>
      <c r="E1856" s="1" t="s">
        <v>0</v>
      </c>
      <c r="F1856" s="1" t="s">
        <v>3637</v>
      </c>
      <c r="G1856" s="1" t="s">
        <v>3630</v>
      </c>
      <c r="H1856" s="1" t="s">
        <v>3645</v>
      </c>
      <c r="I1856" s="1" t="s">
        <v>117</v>
      </c>
      <c r="J1856" s="1">
        <v>515490</v>
      </c>
      <c r="K1856" s="1">
        <v>0.63854495677671197</v>
      </c>
      <c r="L1856" s="1">
        <v>0.52767429051162396</v>
      </c>
      <c r="M1856" s="1" t="s">
        <v>55</v>
      </c>
      <c r="N1856" s="1">
        <v>50389.696330928899</v>
      </c>
      <c r="O1856" s="1">
        <v>42780.108116053198</v>
      </c>
      <c r="P1856" s="1">
        <v>4.8559999999999999</v>
      </c>
      <c r="Q1856" s="1">
        <v>82.097560975609795</v>
      </c>
      <c r="R1856" s="1">
        <v>6.157</v>
      </c>
      <c r="S1856" s="1">
        <v>0</v>
      </c>
      <c r="T1856" s="1">
        <v>71244.9803549934</v>
      </c>
      <c r="U1856" s="1">
        <v>0</v>
      </c>
      <c r="V1856" s="1">
        <v>215.13099842620099</v>
      </c>
      <c r="W1856" s="1">
        <v>465.35756812501398</v>
      </c>
      <c r="X1856" s="1">
        <v>3175.3654390220099</v>
      </c>
      <c r="Y1856" s="1">
        <v>224.51171952541901</v>
      </c>
      <c r="Z1856" s="1">
        <v>2968.1192992685601</v>
      </c>
      <c r="AA1856" s="1">
        <v>34676.345759194599</v>
      </c>
      <c r="AB1856" s="1">
        <v>834.84307752550399</v>
      </c>
      <c r="AC1856" s="1">
        <v>21799.8919973259</v>
      </c>
      <c r="AD1856" s="1">
        <v>26.8552500961924</v>
      </c>
      <c r="AE1856" s="1">
        <v>1507.03780427417</v>
      </c>
      <c r="AF1856" s="1">
        <v>0.47060000000000002</v>
      </c>
      <c r="AG1856" s="1">
        <v>1.7098930264535299</v>
      </c>
      <c r="AH1856" s="1">
        <v>7.7</v>
      </c>
      <c r="AI1856" s="1">
        <f t="shared" si="616"/>
        <v>0.84756940609111386</v>
      </c>
      <c r="AJ1856" s="1">
        <f t="shared" si="617"/>
        <v>265.89347260519088</v>
      </c>
      <c r="AK1856" s="1" t="str">
        <f t="shared" si="618"/>
        <v>NaN</v>
      </c>
      <c r="AL1856" s="1">
        <f t="shared" si="619"/>
        <v>0</v>
      </c>
      <c r="AM1856" s="1">
        <f t="shared" si="620"/>
        <v>1507.03780427417</v>
      </c>
      <c r="AN1856" s="1">
        <f t="shared" si="621"/>
        <v>27890.583272453441</v>
      </c>
      <c r="AO1856" s="1">
        <f t="shared" si="622"/>
        <v>0</v>
      </c>
      <c r="AP1856" s="1">
        <f t="shared" si="623"/>
        <v>11.639661343754502</v>
      </c>
      <c r="AQ1856" s="1">
        <f t="shared" si="624"/>
        <v>25.178168354880071</v>
      </c>
      <c r="AR1856" s="1">
        <f t="shared" si="625"/>
        <v>171.8031275049255</v>
      </c>
      <c r="AS1856" s="1">
        <f t="shared" si="626"/>
        <v>12.147205201003725</v>
      </c>
      <c r="AT1856" s="1">
        <f t="shared" si="627"/>
        <v>160.5900763910569</v>
      </c>
      <c r="AU1856" s="1">
        <f t="shared" si="628"/>
        <v>1876.1634735517755</v>
      </c>
      <c r="AV1856" s="1">
        <f t="shared" si="629"/>
        <v>45.169179563437453</v>
      </c>
      <c r="AW1856" s="1">
        <f t="shared" si="630"/>
        <v>1179.4830221379841</v>
      </c>
      <c r="AX1856" s="1">
        <f t="shared" si="631"/>
        <v>1.4530031409152795</v>
      </c>
      <c r="AY1856" s="1">
        <f t="shared" si="632"/>
        <v>0.60223123418559954</v>
      </c>
      <c r="AZ1856" s="1" t="str">
        <f t="shared" si="633"/>
        <v>NaN</v>
      </c>
      <c r="BA1856" s="1" t="str">
        <f t="shared" si="634"/>
        <v>NaN</v>
      </c>
      <c r="BB1856" s="1">
        <f t="shared" si="635"/>
        <v>121.98990688722847</v>
      </c>
      <c r="BC1856" s="1">
        <f t="shared" si="636"/>
        <v>12746.700102406554</v>
      </c>
      <c r="BD1856" s="1">
        <f t="shared" si="637"/>
        <v>7609.5882148757009</v>
      </c>
    </row>
    <row r="1857" spans="1:56" x14ac:dyDescent="0.25">
      <c r="A1857" t="s">
        <v>2025</v>
      </c>
      <c r="B1857" s="1" t="str">
        <f>VLOOKUP(A1857,[1]Sheet1!$A$2:$B$6423,2,FALSE)</f>
        <v>MT</v>
      </c>
      <c r="C1857">
        <v>2021</v>
      </c>
      <c r="D1857" s="1" t="s">
        <v>2036</v>
      </c>
      <c r="E1857" s="1" t="s">
        <v>0</v>
      </c>
      <c r="F1857" s="1" t="s">
        <v>3637</v>
      </c>
      <c r="G1857" s="1" t="s">
        <v>3630</v>
      </c>
      <c r="H1857" s="1" t="s">
        <v>3645</v>
      </c>
      <c r="I1857" s="1" t="s">
        <v>117</v>
      </c>
      <c r="J1857" s="1">
        <v>518150</v>
      </c>
      <c r="K1857" s="1">
        <v>1.4978921793472399</v>
      </c>
      <c r="L1857" s="1">
        <v>0.44608515556213801</v>
      </c>
      <c r="M1857" s="1" t="s">
        <v>55</v>
      </c>
      <c r="N1857" s="1">
        <v>56823.995852502201</v>
      </c>
      <c r="O1857" s="1">
        <v>49504.102070435503</v>
      </c>
      <c r="P1857" s="1">
        <v>3.754</v>
      </c>
      <c r="Q1857" s="1">
        <v>82.258536585365903</v>
      </c>
      <c r="R1857" s="1">
        <v>6.444</v>
      </c>
      <c r="S1857" s="1">
        <v>0</v>
      </c>
      <c r="T1857" s="1">
        <v>71133.632899460194</v>
      </c>
      <c r="U1857" s="1">
        <v>0</v>
      </c>
      <c r="V1857" s="1">
        <v>201.94662577360401</v>
      </c>
      <c r="W1857" s="1">
        <v>424.969588807619</v>
      </c>
      <c r="X1857" s="1">
        <v>3296.2582275345799</v>
      </c>
      <c r="Y1857" s="1">
        <v>230.92397277248099</v>
      </c>
      <c r="Z1857" s="1">
        <v>3083.9951048521798</v>
      </c>
      <c r="AA1857" s="1">
        <v>34726.142905325003</v>
      </c>
      <c r="AB1857" s="1">
        <v>792.67425370169894</v>
      </c>
      <c r="AC1857" s="1">
        <v>21939.907254445599</v>
      </c>
      <c r="AD1857" s="1">
        <v>26.008422269831598</v>
      </c>
      <c r="AE1857" s="1">
        <v>1542.44822958654</v>
      </c>
      <c r="AF1857" s="1">
        <v>0.47220000000000001</v>
      </c>
      <c r="AG1857" s="1">
        <v>1.7066219835287699</v>
      </c>
      <c r="AH1857" s="1">
        <v>7.7</v>
      </c>
      <c r="AI1857" s="1">
        <f t="shared" si="616"/>
        <v>0.95579620286116873</v>
      </c>
      <c r="AJ1857" s="1">
        <f t="shared" si="617"/>
        <v>253.48341029525733</v>
      </c>
      <c r="AK1857" s="1" t="str">
        <f t="shared" si="618"/>
        <v>NaN</v>
      </c>
      <c r="AL1857" s="1">
        <f t="shared" si="619"/>
        <v>0</v>
      </c>
      <c r="AM1857" s="1">
        <f t="shared" si="620"/>
        <v>1542.44822958654</v>
      </c>
      <c r="AN1857" s="1">
        <f t="shared" si="621"/>
        <v>31437.495212154063</v>
      </c>
      <c r="AO1857" s="1">
        <f t="shared" si="622"/>
        <v>0</v>
      </c>
      <c r="AP1857" s="1">
        <f t="shared" si="623"/>
        <v>12.252621983727385</v>
      </c>
      <c r="AQ1857" s="1">
        <f t="shared" si="624"/>
        <v>25.783999639970283</v>
      </c>
      <c r="AR1857" s="1">
        <f t="shared" si="625"/>
        <v>199.99247755696572</v>
      </c>
      <c r="AS1857" s="1">
        <f t="shared" si="626"/>
        <v>14.010752269432531</v>
      </c>
      <c r="AT1857" s="1">
        <f t="shared" si="627"/>
        <v>187.11392713132679</v>
      </c>
      <c r="AU1857" s="1">
        <f t="shared" si="628"/>
        <v>2106.9245417788911</v>
      </c>
      <c r="AV1857" s="1">
        <f t="shared" si="629"/>
        <v>48.093588836331087</v>
      </c>
      <c r="AW1857" s="1">
        <f t="shared" si="630"/>
        <v>1331.1506885394917</v>
      </c>
      <c r="AX1857" s="1">
        <f t="shared" si="631"/>
        <v>1.5779979746859247</v>
      </c>
      <c r="AY1857" s="1">
        <f t="shared" si="632"/>
        <v>0.57674445460741286</v>
      </c>
      <c r="AZ1857" s="1" t="str">
        <f t="shared" si="633"/>
        <v>NaN</v>
      </c>
      <c r="BA1857" s="1" t="str">
        <f t="shared" si="634"/>
        <v>NaN</v>
      </c>
      <c r="BB1857" s="1">
        <f t="shared" si="635"/>
        <v>323.22883977947725</v>
      </c>
      <c r="BC1857" s="1">
        <f t="shared" si="636"/>
        <v>10822.323992469126</v>
      </c>
      <c r="BD1857" s="1">
        <f t="shared" si="637"/>
        <v>7319.8937820666979</v>
      </c>
    </row>
    <row r="1858" spans="1:56" x14ac:dyDescent="0.25">
      <c r="A1858" t="s">
        <v>2025</v>
      </c>
      <c r="B1858" s="1" t="str">
        <f>VLOOKUP(A1858,[1]Sheet1!$A$2:$B$6423,2,FALSE)</f>
        <v>MT</v>
      </c>
      <c r="C1858">
        <v>2022</v>
      </c>
      <c r="D1858" s="1" t="s">
        <v>2037</v>
      </c>
      <c r="E1858" s="1" t="s">
        <v>0</v>
      </c>
      <c r="F1858" s="1" t="s">
        <v>3637</v>
      </c>
      <c r="G1858" s="1" t="s">
        <v>3630</v>
      </c>
      <c r="H1858" s="1" t="s">
        <v>3645</v>
      </c>
      <c r="I1858" s="1" t="s">
        <v>117</v>
      </c>
      <c r="J1858" s="1">
        <v>531113</v>
      </c>
      <c r="K1858" s="1">
        <v>6.1537562193303703</v>
      </c>
      <c r="L1858" s="1">
        <v>0.411834981751042</v>
      </c>
      <c r="M1858" s="1" t="s">
        <v>55</v>
      </c>
      <c r="N1858" s="1">
        <v>56874.4339327368</v>
      </c>
      <c r="O1858" s="1">
        <v>51989.560842822902</v>
      </c>
      <c r="P1858" s="1">
        <v>3.4710000000000001</v>
      </c>
      <c r="Q1858" s="1">
        <v>82.297560975609798</v>
      </c>
      <c r="R1858" s="1">
        <v>6.2990000000000004</v>
      </c>
      <c r="S1858" s="1">
        <v>0</v>
      </c>
      <c r="T1858" s="1">
        <v>73626.054607395301</v>
      </c>
      <c r="U1858" s="1">
        <v>0</v>
      </c>
      <c r="V1858" s="1">
        <v>203.65416561118599</v>
      </c>
      <c r="W1858" s="1">
        <v>405.10509446146301</v>
      </c>
      <c r="X1858" s="1">
        <v>3599.22259755496</v>
      </c>
      <c r="Y1858" s="1">
        <v>252.70859263976499</v>
      </c>
      <c r="Z1858" s="1">
        <v>3369.35650329695</v>
      </c>
      <c r="AA1858" s="1">
        <v>35220.733015755497</v>
      </c>
      <c r="AB1858" s="1">
        <v>746.79503613715997</v>
      </c>
      <c r="AC1858" s="1">
        <v>22235.360113802701</v>
      </c>
      <c r="AD1858" s="1">
        <v>26.216529994437899</v>
      </c>
      <c r="AE1858" s="1">
        <v>1540.6257874079699</v>
      </c>
      <c r="AF1858" s="1">
        <v>0.47210000000000002</v>
      </c>
      <c r="AG1858" s="1">
        <v>1.70501705336326</v>
      </c>
      <c r="AH1858" s="1">
        <v>7.7</v>
      </c>
      <c r="AI1858" s="1">
        <f t="shared" ref="AI1858:AI1921" si="638">IFERROR(IF(AH1858=1.1,1.1*N1858/12173,IF(AH1858=7.7,N1858/59452,AH1858)),"NaN")</f>
        <v>0.95664458609864766</v>
      </c>
      <c r="AJ1858" s="1">
        <f t="shared" ref="AJ1858:AJ1921" si="639">IFERROR(L1858/100*N1858,"NaN")</f>
        <v>234.22881460789503</v>
      </c>
      <c r="AK1858" s="1" t="str">
        <f t="shared" ref="AK1858:AK1921" si="640">IFERROR(M1858/100*N1858,"NaN")</f>
        <v>NaN</v>
      </c>
      <c r="AL1858" s="1">
        <f t="shared" ref="AL1858:AL1921" si="641">IFERROR(S1858/J1858,"NaN")</f>
        <v>0</v>
      </c>
      <c r="AM1858" s="1">
        <f t="shared" ref="AM1858:AM1921" si="642">IFERROR(AE1858,"NaN")</f>
        <v>1540.6257874079699</v>
      </c>
      <c r="AN1858" s="1">
        <f t="shared" ref="AN1858:AN1921" si="643">IFERROR(AI1858*1000000*0.03/(1-(1.03)^(-Q1858)),"NaN")</f>
        <v>31461.903934383859</v>
      </c>
      <c r="AO1858" s="1">
        <f t="shared" ref="AO1858:AO1921" si="644">IFERROR(U1858*AN1858/J1858,"NaN")</f>
        <v>0</v>
      </c>
      <c r="AP1858" s="1">
        <f t="shared" ref="AP1858:AP1921" si="645">IFERROR(V1858*AN1858/J1858,"NaN")</f>
        <v>12.064001058712995</v>
      </c>
      <c r="AQ1858" s="1">
        <f t="shared" ref="AQ1858:AQ1921" si="646">IFERROR(W1858*AN1858/J1858,"NaN")</f>
        <v>23.997487474936683</v>
      </c>
      <c r="AR1858" s="1">
        <f t="shared" ref="AR1858:AR1921" si="647">IFERROR(X1858*$AN1858/$J1858,"NaN")</f>
        <v>213.20961001281779</v>
      </c>
      <c r="AS1858" s="1">
        <f t="shared" ref="AS1858:AS1921" si="648">IFERROR(Y1858*$AN1858/$J1858,"NaN")</f>
        <v>14.96987169401922</v>
      </c>
      <c r="AT1858" s="1">
        <f t="shared" ref="AT1858:AT1921" si="649">IFERROR(Z1858*$AN1858/$J1858,"NaN")</f>
        <v>199.5928750142063</v>
      </c>
      <c r="AU1858" s="1">
        <f t="shared" ref="AU1858:AU1921" si="650">IFERROR(AA1858*$AN1858/$J1858,"NaN")</f>
        <v>2086.394644153469</v>
      </c>
      <c r="AV1858" s="1">
        <f t="shared" ref="AV1858:AV1921" si="651">IFERROR(AB1858*$AN1858/$J1858,"NaN")</f>
        <v>44.238408183610744</v>
      </c>
      <c r="AW1858" s="1">
        <f t="shared" ref="AW1858:AW1921" si="652">IFERROR(AC1858*$AN1858/$J1858,"NaN")</f>
        <v>1317.1712306926984</v>
      </c>
      <c r="AX1858" s="1">
        <f t="shared" ref="AX1858:AX1921" si="653">IFERROR(AD1858*$AN1858/$J1858,"NaN")</f>
        <v>1.5530065130732973</v>
      </c>
      <c r="AY1858" s="1">
        <f t="shared" ref="AY1858:AY1921" si="654">IFERROR((MAX($Q$2:$Q$3256)-Q1858)*(T1858-SUM(U1858:W1858))/J1858,"NaN")</f>
        <v>0.57733792909789794</v>
      </c>
      <c r="AZ1858" s="1" t="str">
        <f t="shared" ref="AZ1858:AZ1921" si="655">IFERROR(AJ1858+AK1858+AL1858+AM1858+AO1858+AP1858+AQ1858+AS1858+AT1858+AV1858+AW1858+AX1858+AY1858+BD1858,"NaN")</f>
        <v>NaN</v>
      </c>
      <c r="BA1858" s="1" t="str">
        <f t="shared" ref="BA1858:BA1921" si="656">IFERROR(AZ1858/N1858*100,"NaN")</f>
        <v>NaN</v>
      </c>
      <c r="BB1858" s="1">
        <f t="shared" ref="BB1858:BB1921" si="657">IFERROR((EXP(K1858*0.00353446/0.933378)-1)*N1858,"NaN")</f>
        <v>1340.8889864897449</v>
      </c>
      <c r="BC1858" s="1">
        <f t="shared" ref="BC1858:BC1921" si="658">IFERROR((EXP(P1858*0.0433457/0.933378)-1)*N1858,"NaN")</f>
        <v>9947.9272243661435</v>
      </c>
      <c r="BD1858" s="1">
        <f t="shared" ref="BD1858:BD1921" si="659">IFERROR(N1858-O1858,"NaN")</f>
        <v>4884.8730899138973</v>
      </c>
    </row>
    <row r="1859" spans="1:56" x14ac:dyDescent="0.25">
      <c r="A1859" t="s">
        <v>2025</v>
      </c>
      <c r="B1859" s="1" t="str">
        <f>VLOOKUP(A1859,[1]Sheet1!$A$2:$B$6423,2,FALSE)</f>
        <v>MT</v>
      </c>
      <c r="C1859">
        <v>2023</v>
      </c>
      <c r="D1859" s="1" t="s">
        <v>2038</v>
      </c>
      <c r="E1859" s="1" t="s">
        <v>0</v>
      </c>
      <c r="F1859" s="1" t="s">
        <v>3637</v>
      </c>
      <c r="G1859" s="1" t="s">
        <v>3630</v>
      </c>
      <c r="H1859" s="1" t="s">
        <v>3645</v>
      </c>
      <c r="I1859" s="1" t="s">
        <v>117</v>
      </c>
      <c r="J1859" s="1">
        <v>552747</v>
      </c>
      <c r="K1859" s="1">
        <v>5.0939675897888304</v>
      </c>
      <c r="L1859" s="1">
        <v>0.504866253628109</v>
      </c>
      <c r="M1859" s="1" t="s">
        <v>55</v>
      </c>
      <c r="N1859" s="1">
        <v>60459.765518264401</v>
      </c>
      <c r="O1859" s="1">
        <v>52793.0930741626</v>
      </c>
      <c r="P1859" s="1">
        <v>3.4790000000000001</v>
      </c>
      <c r="Q1859" s="1">
        <v>83.356097560975599</v>
      </c>
      <c r="R1859" s="1">
        <v>6.2949999999999999</v>
      </c>
      <c r="S1859" s="1">
        <v>0</v>
      </c>
      <c r="T1859" s="1">
        <v>69989.381880018205</v>
      </c>
      <c r="U1859" s="1">
        <v>0</v>
      </c>
      <c r="V1859" s="1">
        <v>203.98499572559501</v>
      </c>
      <c r="W1859" s="1">
        <v>406.77128629867599</v>
      </c>
      <c r="X1859" s="1">
        <v>3322.9834059847999</v>
      </c>
      <c r="Y1859" s="1">
        <v>269.37935076398401</v>
      </c>
      <c r="Z1859" s="1">
        <v>3074.4743221443</v>
      </c>
      <c r="AA1859" s="1">
        <v>35106.512734060401</v>
      </c>
      <c r="AB1859" s="1">
        <v>709.47373441392006</v>
      </c>
      <c r="AC1859" s="1">
        <v>22211.873590817198</v>
      </c>
      <c r="AD1859" s="1">
        <v>27.795846411577202</v>
      </c>
      <c r="AE1859" s="1">
        <v>1589.9889086851399</v>
      </c>
      <c r="AF1859" s="1">
        <v>0.47160000000000002</v>
      </c>
      <c r="AG1859" s="1">
        <v>1.6916300305748699</v>
      </c>
      <c r="AH1859" s="1">
        <v>7.7</v>
      </c>
      <c r="AI1859" s="1">
        <f t="shared" si="638"/>
        <v>1.0169509102850098</v>
      </c>
      <c r="AJ1859" s="1">
        <f t="shared" si="639"/>
        <v>305.24095312440073</v>
      </c>
      <c r="AK1859" s="1" t="str">
        <f t="shared" si="640"/>
        <v>NaN</v>
      </c>
      <c r="AL1859" s="1">
        <f t="shared" si="641"/>
        <v>0</v>
      </c>
      <c r="AM1859" s="1">
        <f t="shared" si="642"/>
        <v>1589.9889086851399</v>
      </c>
      <c r="AN1859" s="1">
        <f t="shared" si="643"/>
        <v>33346.364942797321</v>
      </c>
      <c r="AO1859" s="1">
        <f t="shared" si="644"/>
        <v>0</v>
      </c>
      <c r="AP1859" s="1">
        <f t="shared" si="645"/>
        <v>12.306096840544846</v>
      </c>
      <c r="AQ1859" s="1">
        <f t="shared" si="646"/>
        <v>24.53987766766123</v>
      </c>
      <c r="AR1859" s="1">
        <f t="shared" si="647"/>
        <v>200.47040934610007</v>
      </c>
      <c r="AS1859" s="1">
        <f t="shared" si="648"/>
        <v>16.251236349775972</v>
      </c>
      <c r="AT1859" s="1">
        <f t="shared" si="649"/>
        <v>185.4782436693157</v>
      </c>
      <c r="AU1859" s="1">
        <f t="shared" si="650"/>
        <v>2117.9211926956445</v>
      </c>
      <c r="AV1859" s="1">
        <f t="shared" si="651"/>
        <v>42.801444539899521</v>
      </c>
      <c r="AW1859" s="1">
        <f t="shared" si="652"/>
        <v>1340.0077120684007</v>
      </c>
      <c r="AX1859" s="1">
        <f t="shared" si="653"/>
        <v>1.6768800886018318</v>
      </c>
      <c r="AY1859" s="1">
        <f t="shared" si="654"/>
        <v>0.39423369888375676</v>
      </c>
      <c r="AZ1859" s="1" t="str">
        <f t="shared" si="655"/>
        <v>NaN</v>
      </c>
      <c r="BA1859" s="1" t="str">
        <f t="shared" si="656"/>
        <v>NaN</v>
      </c>
      <c r="BB1859" s="1">
        <f t="shared" si="657"/>
        <v>1177.5613655743691</v>
      </c>
      <c r="BC1859" s="1">
        <f t="shared" si="658"/>
        <v>10601.434357343529</v>
      </c>
      <c r="BD1859" s="1">
        <f t="shared" si="659"/>
        <v>7666.6724441018014</v>
      </c>
    </row>
    <row r="1860" spans="1:56" x14ac:dyDescent="0.25">
      <c r="A1860" t="s">
        <v>2025</v>
      </c>
      <c r="B1860" s="1" t="str">
        <f>VLOOKUP(A1860,[1]Sheet1!$A$2:$B$6423,2,FALSE)</f>
        <v>MT</v>
      </c>
      <c r="C1860">
        <v>2024</v>
      </c>
      <c r="D1860" s="1" t="s">
        <v>2039</v>
      </c>
      <c r="E1860" s="1" t="s">
        <v>0</v>
      </c>
      <c r="F1860" s="1" t="s">
        <v>3637</v>
      </c>
      <c r="G1860" s="1" t="s">
        <v>3630</v>
      </c>
      <c r="H1860" s="1" t="s">
        <v>3645</v>
      </c>
      <c r="I1860" s="1" t="s">
        <v>117</v>
      </c>
      <c r="J1860" s="1">
        <v>568847</v>
      </c>
      <c r="K1860" s="1">
        <v>1.6507946928310899</v>
      </c>
      <c r="L1860" s="1">
        <v>0.45112331948724799</v>
      </c>
      <c r="M1860" s="1" t="s">
        <v>55</v>
      </c>
      <c r="N1860" s="1">
        <v>62398.489238894697</v>
      </c>
      <c r="O1860" s="1">
        <v>54161.088409512398</v>
      </c>
      <c r="P1860" s="1">
        <v>3.1</v>
      </c>
      <c r="Q1860" s="1">
        <v>82.956097560975607</v>
      </c>
      <c r="R1860" s="1">
        <v>6.3529999999999998</v>
      </c>
      <c r="S1860" s="1">
        <v>0</v>
      </c>
      <c r="T1860" s="1" t="s">
        <v>55</v>
      </c>
      <c r="U1860" s="1" t="s">
        <v>55</v>
      </c>
      <c r="V1860" s="1" t="s">
        <v>55</v>
      </c>
      <c r="W1860" s="1" t="s">
        <v>55</v>
      </c>
      <c r="X1860" s="1" t="s">
        <v>55</v>
      </c>
      <c r="Y1860" s="1" t="s">
        <v>55</v>
      </c>
      <c r="Z1860" s="1" t="s">
        <v>55</v>
      </c>
      <c r="AA1860" s="1" t="s">
        <v>55</v>
      </c>
      <c r="AB1860" s="1" t="s">
        <v>55</v>
      </c>
      <c r="AC1860" s="1" t="s">
        <v>55</v>
      </c>
      <c r="AD1860" s="1" t="s">
        <v>55</v>
      </c>
      <c r="AE1860" s="1" t="s">
        <v>55</v>
      </c>
      <c r="AF1860" s="1">
        <v>0.47160000000000002</v>
      </c>
      <c r="AG1860" s="1">
        <v>1.6904566033727799</v>
      </c>
      <c r="AH1860" s="1">
        <v>7.7</v>
      </c>
      <c r="AI1860" s="1">
        <f t="shared" si="638"/>
        <v>1.0495608093738595</v>
      </c>
      <c r="AJ1860" s="1">
        <f t="shared" si="639"/>
        <v>281.49413596439501</v>
      </c>
      <c r="AK1860" s="1" t="str">
        <f t="shared" si="640"/>
        <v>NaN</v>
      </c>
      <c r="AL1860" s="1">
        <f t="shared" si="641"/>
        <v>0</v>
      </c>
      <c r="AM1860" s="1" t="str">
        <f t="shared" si="642"/>
        <v>NaN</v>
      </c>
      <c r="AN1860" s="1">
        <f t="shared" si="643"/>
        <v>34453.778105721904</v>
      </c>
      <c r="AO1860" s="1" t="str">
        <f t="shared" si="644"/>
        <v>NaN</v>
      </c>
      <c r="AP1860" s="1" t="str">
        <f t="shared" si="645"/>
        <v>NaN</v>
      </c>
      <c r="AQ1860" s="1" t="str">
        <f t="shared" si="646"/>
        <v>NaN</v>
      </c>
      <c r="AR1860" s="1" t="str">
        <f t="shared" si="647"/>
        <v>NaN</v>
      </c>
      <c r="AS1860" s="1" t="str">
        <f t="shared" si="648"/>
        <v>NaN</v>
      </c>
      <c r="AT1860" s="1" t="str">
        <f t="shared" si="649"/>
        <v>NaN</v>
      </c>
      <c r="AU1860" s="1" t="str">
        <f t="shared" si="650"/>
        <v>NaN</v>
      </c>
      <c r="AV1860" s="1" t="str">
        <f t="shared" si="651"/>
        <v>NaN</v>
      </c>
      <c r="AW1860" s="1" t="str">
        <f t="shared" si="652"/>
        <v>NaN</v>
      </c>
      <c r="AX1860" s="1" t="str">
        <f t="shared" si="653"/>
        <v>NaN</v>
      </c>
      <c r="AY1860" s="1" t="str">
        <f t="shared" si="654"/>
        <v>NaN</v>
      </c>
      <c r="AZ1860" s="1" t="str">
        <f t="shared" si="655"/>
        <v>NaN</v>
      </c>
      <c r="BA1860" s="1" t="str">
        <f t="shared" si="656"/>
        <v>NaN</v>
      </c>
      <c r="BB1860" s="1">
        <f t="shared" si="657"/>
        <v>391.28281349570705</v>
      </c>
      <c r="BC1860" s="1">
        <f t="shared" si="658"/>
        <v>9661.8505701719369</v>
      </c>
      <c r="BD1860" s="1">
        <f t="shared" si="659"/>
        <v>8237.400829382299</v>
      </c>
    </row>
    <row r="1861" spans="1:56" x14ac:dyDescent="0.25">
      <c r="A1861" t="s">
        <v>2025</v>
      </c>
      <c r="B1861" s="1" t="str">
        <f>VLOOKUP(A1861,[1]Sheet1!$A$2:$B$6423,2,FALSE)</f>
        <v>MT</v>
      </c>
      <c r="C1861">
        <v>2025</v>
      </c>
      <c r="D1861" s="1" t="s">
        <v>2040</v>
      </c>
      <c r="E1861" s="1" t="s">
        <v>0</v>
      </c>
      <c r="F1861" s="1" t="s">
        <v>3637</v>
      </c>
      <c r="G1861" s="1" t="s">
        <v>3630</v>
      </c>
      <c r="H1861" s="1" t="s">
        <v>3645</v>
      </c>
      <c r="I1861" s="1" t="s">
        <v>117</v>
      </c>
      <c r="J1861" s="1">
        <v>579704</v>
      </c>
      <c r="K1861" s="1">
        <v>2.3635175225218599</v>
      </c>
      <c r="L1861" s="1" t="s">
        <v>55</v>
      </c>
      <c r="M1861" s="1" t="s">
        <v>55</v>
      </c>
      <c r="N1861" s="1">
        <v>63655.516065966498</v>
      </c>
      <c r="O1861" s="1">
        <v>56504.020528518697</v>
      </c>
      <c r="P1861" s="1">
        <v>2.8959999999999999</v>
      </c>
      <c r="Q1861" s="1" t="s">
        <v>55</v>
      </c>
      <c r="R1861" s="1">
        <v>6.6619999999999999</v>
      </c>
      <c r="S1861" s="1">
        <v>0</v>
      </c>
      <c r="T1861" s="1" t="s">
        <v>55</v>
      </c>
      <c r="U1861" s="1" t="s">
        <v>55</v>
      </c>
      <c r="V1861" s="1" t="s">
        <v>55</v>
      </c>
      <c r="W1861" s="1" t="s">
        <v>55</v>
      </c>
      <c r="X1861" s="1" t="s">
        <v>55</v>
      </c>
      <c r="Y1861" s="1" t="s">
        <v>55</v>
      </c>
      <c r="Z1861" s="1" t="s">
        <v>55</v>
      </c>
      <c r="AA1861" s="1" t="s">
        <v>55</v>
      </c>
      <c r="AB1861" s="1" t="s">
        <v>55</v>
      </c>
      <c r="AC1861" s="1" t="s">
        <v>55</v>
      </c>
      <c r="AD1861" s="1" t="s">
        <v>55</v>
      </c>
      <c r="AE1861" s="1" t="s">
        <v>55</v>
      </c>
      <c r="AF1861" s="1" t="s">
        <v>55</v>
      </c>
      <c r="AG1861" s="1" t="s">
        <v>55</v>
      </c>
      <c r="AH1861" s="1">
        <v>7.7</v>
      </c>
      <c r="AI1861" s="1">
        <f t="shared" si="638"/>
        <v>1.0707043676573791</v>
      </c>
      <c r="AJ1861" s="1" t="str">
        <f t="shared" si="639"/>
        <v>NaN</v>
      </c>
      <c r="AK1861" s="1" t="str">
        <f t="shared" si="640"/>
        <v>NaN</v>
      </c>
      <c r="AL1861" s="1">
        <f t="shared" si="641"/>
        <v>0</v>
      </c>
      <c r="AM1861" s="1" t="str">
        <f t="shared" si="642"/>
        <v>NaN</v>
      </c>
      <c r="AN1861" s="1" t="str">
        <f t="shared" si="643"/>
        <v>NaN</v>
      </c>
      <c r="AO1861" s="1" t="str">
        <f t="shared" si="644"/>
        <v>NaN</v>
      </c>
      <c r="AP1861" s="1" t="str">
        <f t="shared" si="645"/>
        <v>NaN</v>
      </c>
      <c r="AQ1861" s="1" t="str">
        <f t="shared" si="646"/>
        <v>NaN</v>
      </c>
      <c r="AR1861" s="1" t="str">
        <f t="shared" si="647"/>
        <v>NaN</v>
      </c>
      <c r="AS1861" s="1" t="str">
        <f t="shared" si="648"/>
        <v>NaN</v>
      </c>
      <c r="AT1861" s="1" t="str">
        <f t="shared" si="649"/>
        <v>NaN</v>
      </c>
      <c r="AU1861" s="1" t="str">
        <f t="shared" si="650"/>
        <v>NaN</v>
      </c>
      <c r="AV1861" s="1" t="str">
        <f t="shared" si="651"/>
        <v>NaN</v>
      </c>
      <c r="AW1861" s="1" t="str">
        <f t="shared" si="652"/>
        <v>NaN</v>
      </c>
      <c r="AX1861" s="1" t="str">
        <f t="shared" si="653"/>
        <v>NaN</v>
      </c>
      <c r="AY1861" s="1" t="str">
        <f t="shared" si="654"/>
        <v>NaN</v>
      </c>
      <c r="AZ1861" s="1" t="str">
        <f t="shared" si="655"/>
        <v>NaN</v>
      </c>
      <c r="BA1861" s="1" t="str">
        <f t="shared" si="656"/>
        <v>NaN</v>
      </c>
      <c r="BB1861" s="1">
        <f t="shared" si="657"/>
        <v>572.27569802459993</v>
      </c>
      <c r="BC1861" s="1">
        <f t="shared" si="658"/>
        <v>9163.3493753285729</v>
      </c>
      <c r="BD1861" s="1">
        <f t="shared" si="659"/>
        <v>7151.4955374478013</v>
      </c>
    </row>
    <row r="1862" spans="1:56" x14ac:dyDescent="0.25">
      <c r="A1862" t="s">
        <v>2041</v>
      </c>
      <c r="B1862" s="1" t="str">
        <f>VLOOKUP(A1862,[1]Sheet1!$A$2:$B$6423,2,FALSE)</f>
        <v>MH</v>
      </c>
      <c r="C1862">
        <v>2011</v>
      </c>
      <c r="D1862" s="1" t="s">
        <v>2042</v>
      </c>
      <c r="E1862" s="1" t="s">
        <v>0</v>
      </c>
      <c r="F1862" s="1" t="s">
        <v>3634</v>
      </c>
      <c r="G1862" s="1" t="s">
        <v>3620</v>
      </c>
      <c r="H1862" s="1" t="s">
        <v>3645</v>
      </c>
      <c r="I1862" s="1" t="s">
        <v>72</v>
      </c>
      <c r="J1862" s="1">
        <v>51907</v>
      </c>
      <c r="K1862" s="1" t="s">
        <v>55</v>
      </c>
      <c r="L1862" s="1" t="s">
        <v>55</v>
      </c>
      <c r="M1862" s="1" t="s">
        <v>55</v>
      </c>
      <c r="N1862" s="1">
        <v>4259.66173142969</v>
      </c>
      <c r="O1862" s="1">
        <v>4952.0571338870504</v>
      </c>
      <c r="P1862" s="1" t="s">
        <v>55</v>
      </c>
      <c r="Q1862" s="1">
        <v>64.641000000000005</v>
      </c>
      <c r="R1862" s="1" t="s">
        <v>55</v>
      </c>
      <c r="S1862" s="1">
        <v>0</v>
      </c>
      <c r="T1862" s="1">
        <v>15031.3007867532</v>
      </c>
      <c r="U1862" s="1">
        <v>0</v>
      </c>
      <c r="V1862" s="1">
        <v>176.39232152392299</v>
      </c>
      <c r="W1862" s="1">
        <v>432.872242887499</v>
      </c>
      <c r="X1862" s="1">
        <v>1439.88796874997</v>
      </c>
      <c r="Y1862" s="1">
        <v>5.7651210514456999E-2</v>
      </c>
      <c r="Z1862" s="1">
        <v>1439.8588948249201</v>
      </c>
      <c r="AA1862" s="1">
        <v>8728.5568116198901</v>
      </c>
      <c r="AB1862" s="1">
        <v>1846.6655883578001</v>
      </c>
      <c r="AC1862" s="1">
        <v>4685.2450152987503</v>
      </c>
      <c r="AD1862" s="1">
        <v>369.82571527097002</v>
      </c>
      <c r="AE1862" s="1">
        <v>6.9356641406628396</v>
      </c>
      <c r="AF1862" s="1">
        <v>0.55000000000000004</v>
      </c>
      <c r="AG1862" s="1">
        <v>2.6944029435038099</v>
      </c>
      <c r="AH1862" s="1">
        <v>1.1000000000000001</v>
      </c>
      <c r="AI1862" s="1">
        <f t="shared" si="638"/>
        <v>0.3849197325698398</v>
      </c>
      <c r="AJ1862" s="1" t="str">
        <f t="shared" si="639"/>
        <v>NaN</v>
      </c>
      <c r="AK1862" s="1" t="str">
        <f t="shared" si="640"/>
        <v>NaN</v>
      </c>
      <c r="AL1862" s="1">
        <f t="shared" si="641"/>
        <v>0</v>
      </c>
      <c r="AM1862" s="1">
        <f t="shared" si="642"/>
        <v>6.9356641406628396</v>
      </c>
      <c r="AN1862" s="1">
        <f t="shared" si="643"/>
        <v>13553.117326678244</v>
      </c>
      <c r="AO1862" s="1">
        <f t="shared" si="644"/>
        <v>0</v>
      </c>
      <c r="AP1862" s="1">
        <f t="shared" si="645"/>
        <v>46.056713528789579</v>
      </c>
      <c r="AQ1862" s="1">
        <f t="shared" si="646"/>
        <v>113.02460738082796</v>
      </c>
      <c r="AR1862" s="1">
        <f t="shared" si="647"/>
        <v>375.960286237709</v>
      </c>
      <c r="AS1862" s="1">
        <f t="shared" si="648"/>
        <v>1.505295278339072E-2</v>
      </c>
      <c r="AT1862" s="1">
        <f t="shared" si="649"/>
        <v>375.95269492406442</v>
      </c>
      <c r="AU1862" s="1">
        <f t="shared" si="650"/>
        <v>2279.0597522580952</v>
      </c>
      <c r="AV1862" s="1">
        <f t="shared" si="651"/>
        <v>482.17148712413695</v>
      </c>
      <c r="AW1862" s="1">
        <f t="shared" si="652"/>
        <v>1223.3354922568897</v>
      </c>
      <c r="AX1862" s="1">
        <f t="shared" si="653"/>
        <v>96.562916552491174</v>
      </c>
      <c r="AY1862" s="1">
        <f t="shared" si="654"/>
        <v>6.0725532909916158</v>
      </c>
      <c r="AZ1862" s="1" t="str">
        <f t="shared" si="655"/>
        <v>NaN</v>
      </c>
      <c r="BA1862" s="1" t="str">
        <f t="shared" si="656"/>
        <v>NaN</v>
      </c>
      <c r="BB1862" s="1" t="str">
        <f t="shared" si="657"/>
        <v>NaN</v>
      </c>
      <c r="BC1862" s="1" t="str">
        <f t="shared" si="658"/>
        <v>NaN</v>
      </c>
      <c r="BD1862" s="1">
        <f t="shared" si="659"/>
        <v>-692.39540245736043</v>
      </c>
    </row>
    <row r="1863" spans="1:56" x14ac:dyDescent="0.25">
      <c r="A1863" t="s">
        <v>2041</v>
      </c>
      <c r="B1863" s="1" t="str">
        <f>VLOOKUP(A1863,[1]Sheet1!$A$2:$B$6423,2,FALSE)</f>
        <v>MH</v>
      </c>
      <c r="C1863">
        <v>2012</v>
      </c>
      <c r="D1863" s="1" t="s">
        <v>2043</v>
      </c>
      <c r="E1863" s="1" t="s">
        <v>0</v>
      </c>
      <c r="F1863" s="1" t="s">
        <v>3634</v>
      </c>
      <c r="G1863" s="1" t="s">
        <v>3620</v>
      </c>
      <c r="H1863" s="1" t="s">
        <v>3645</v>
      </c>
      <c r="I1863" s="1" t="s">
        <v>74</v>
      </c>
      <c r="J1863" s="1">
        <v>51419</v>
      </c>
      <c r="K1863" s="1" t="s">
        <v>55</v>
      </c>
      <c r="L1863" s="1" t="s">
        <v>55</v>
      </c>
      <c r="M1863" s="1" t="s">
        <v>55</v>
      </c>
      <c r="N1863" s="1">
        <v>4244.5881283861199</v>
      </c>
      <c r="O1863" s="1">
        <v>4807.5028105812498</v>
      </c>
      <c r="P1863" s="1" t="s">
        <v>55</v>
      </c>
      <c r="Q1863" s="1">
        <v>64.775999999999996</v>
      </c>
      <c r="R1863" s="1" t="s">
        <v>55</v>
      </c>
      <c r="S1863" s="1">
        <v>0</v>
      </c>
      <c r="T1863" s="1">
        <v>14812.616611097599</v>
      </c>
      <c r="U1863" s="1">
        <v>0</v>
      </c>
      <c r="V1863" s="1">
        <v>170.545733435541</v>
      </c>
      <c r="W1863" s="1">
        <v>417.88136483527398</v>
      </c>
      <c r="X1863" s="1">
        <v>1406.7391069784501</v>
      </c>
      <c r="Y1863" s="1">
        <v>4.06999446074457E-2</v>
      </c>
      <c r="Z1863" s="1">
        <v>1406.71680221049</v>
      </c>
      <c r="AA1863" s="1">
        <v>8653.9321711373595</v>
      </c>
      <c r="AB1863" s="1">
        <v>1709.1792882677</v>
      </c>
      <c r="AC1863" s="1">
        <v>4759.3488537140502</v>
      </c>
      <c r="AD1863" s="1">
        <v>335.53485388633101</v>
      </c>
      <c r="AE1863" s="1">
        <v>6.7762914305255801</v>
      </c>
      <c r="AF1863" s="1">
        <v>0.55179999999999996</v>
      </c>
      <c r="AG1863" s="1">
        <v>2.7026774039320101</v>
      </c>
      <c r="AH1863" s="1">
        <v>1.1000000000000001</v>
      </c>
      <c r="AI1863" s="1">
        <f t="shared" si="638"/>
        <v>0.38355762270802041</v>
      </c>
      <c r="AJ1863" s="1" t="str">
        <f t="shared" si="639"/>
        <v>NaN</v>
      </c>
      <c r="AK1863" s="1" t="str">
        <f t="shared" si="640"/>
        <v>NaN</v>
      </c>
      <c r="AL1863" s="1">
        <f t="shared" si="641"/>
        <v>0</v>
      </c>
      <c r="AM1863" s="1">
        <f t="shared" si="642"/>
        <v>6.7762914305255801</v>
      </c>
      <c r="AN1863" s="1">
        <f t="shared" si="643"/>
        <v>13495.822620254168</v>
      </c>
      <c r="AO1863" s="1">
        <f t="shared" si="644"/>
        <v>0</v>
      </c>
      <c r="AP1863" s="1">
        <f t="shared" si="645"/>
        <v>44.762732979778129</v>
      </c>
      <c r="AQ1863" s="1">
        <f t="shared" si="646"/>
        <v>109.68032781902751</v>
      </c>
      <c r="AR1863" s="1">
        <f t="shared" si="647"/>
        <v>369.22346721554123</v>
      </c>
      <c r="AS1863" s="1">
        <f t="shared" si="648"/>
        <v>1.0682417648656281E-2</v>
      </c>
      <c r="AT1863" s="1">
        <f t="shared" si="649"/>
        <v>369.21761293615077</v>
      </c>
      <c r="AU1863" s="1">
        <f t="shared" si="650"/>
        <v>2271.3769919559081</v>
      </c>
      <c r="AV1863" s="1">
        <f t="shared" si="651"/>
        <v>448.60422218777387</v>
      </c>
      <c r="AW1863" s="1">
        <f t="shared" si="652"/>
        <v>1249.174972629472</v>
      </c>
      <c r="AX1863" s="1">
        <f t="shared" si="653"/>
        <v>88.067034966895946</v>
      </c>
      <c r="AY1863" s="1">
        <f t="shared" si="654"/>
        <v>6.0087442464480176</v>
      </c>
      <c r="AZ1863" s="1" t="str">
        <f t="shared" si="655"/>
        <v>NaN</v>
      </c>
      <c r="BA1863" s="1" t="str">
        <f t="shared" si="656"/>
        <v>NaN</v>
      </c>
      <c r="BB1863" s="1" t="str">
        <f t="shared" si="657"/>
        <v>NaN</v>
      </c>
      <c r="BC1863" s="1" t="str">
        <f t="shared" si="658"/>
        <v>NaN</v>
      </c>
      <c r="BD1863" s="1">
        <f t="shared" si="659"/>
        <v>-562.9146821951299</v>
      </c>
    </row>
    <row r="1864" spans="1:56" x14ac:dyDescent="0.25">
      <c r="A1864" t="s">
        <v>2041</v>
      </c>
      <c r="B1864" s="1" t="str">
        <f>VLOOKUP(A1864,[1]Sheet1!$A$2:$B$6423,2,FALSE)</f>
        <v>MH</v>
      </c>
      <c r="C1864">
        <v>2013</v>
      </c>
      <c r="D1864" s="1" t="s">
        <v>2044</v>
      </c>
      <c r="E1864" s="1" t="s">
        <v>0</v>
      </c>
      <c r="F1864" s="1" t="s">
        <v>3634</v>
      </c>
      <c r="G1864" s="1" t="s">
        <v>3620</v>
      </c>
      <c r="H1864" s="1" t="s">
        <v>3645</v>
      </c>
      <c r="I1864" s="1" t="s">
        <v>74</v>
      </c>
      <c r="J1864" s="1">
        <v>50681</v>
      </c>
      <c r="K1864" s="1" t="s">
        <v>55</v>
      </c>
      <c r="L1864" s="1" t="s">
        <v>55</v>
      </c>
      <c r="M1864" s="1" t="s">
        <v>55</v>
      </c>
      <c r="N1864" s="1">
        <v>4470.4263009284296</v>
      </c>
      <c r="O1864" s="1">
        <v>5171.39097725805</v>
      </c>
      <c r="P1864" s="1" t="s">
        <v>55</v>
      </c>
      <c r="Q1864" s="1">
        <v>64.953999999999994</v>
      </c>
      <c r="R1864" s="1" t="s">
        <v>55</v>
      </c>
      <c r="S1864" s="1">
        <v>0</v>
      </c>
      <c r="T1864" s="1">
        <v>14568.278829058099</v>
      </c>
      <c r="U1864" s="1">
        <v>0</v>
      </c>
      <c r="V1864" s="1">
        <v>164.65402942129501</v>
      </c>
      <c r="W1864" s="1">
        <v>399.55411272472497</v>
      </c>
      <c r="X1864" s="1">
        <v>1369.28118003349</v>
      </c>
      <c r="Y1864" s="1">
        <v>5.3396579877546597E-2</v>
      </c>
      <c r="Z1864" s="1">
        <v>1369.2533623596</v>
      </c>
      <c r="AA1864" s="1">
        <v>8561.2916519273094</v>
      </c>
      <c r="AB1864" s="1">
        <v>1575.1280957188801</v>
      </c>
      <c r="AC1864" s="1">
        <v>4825.6046546551297</v>
      </c>
      <c r="AD1864" s="1">
        <v>305.28958393717397</v>
      </c>
      <c r="AE1864" s="1">
        <v>7.2500695608295702</v>
      </c>
      <c r="AF1864" s="1">
        <v>0.55359999999999998</v>
      </c>
      <c r="AG1864" s="1">
        <v>2.7067634212999798</v>
      </c>
      <c r="AH1864" s="1">
        <v>1.1000000000000001</v>
      </c>
      <c r="AI1864" s="1">
        <f t="shared" si="638"/>
        <v>0.40396524529871619</v>
      </c>
      <c r="AJ1864" s="1" t="str">
        <f t="shared" si="639"/>
        <v>NaN</v>
      </c>
      <c r="AK1864" s="1" t="str">
        <f t="shared" si="640"/>
        <v>NaN</v>
      </c>
      <c r="AL1864" s="1">
        <f t="shared" si="641"/>
        <v>0</v>
      </c>
      <c r="AM1864" s="1">
        <f t="shared" si="642"/>
        <v>7.2500695608295702</v>
      </c>
      <c r="AN1864" s="1">
        <f t="shared" si="643"/>
        <v>14201.001202977775</v>
      </c>
      <c r="AO1864" s="1">
        <f t="shared" si="644"/>
        <v>0</v>
      </c>
      <c r="AP1864" s="1">
        <f t="shared" si="645"/>
        <v>46.13666008734927</v>
      </c>
      <c r="AQ1864" s="1">
        <f t="shared" si="646"/>
        <v>111.95652089458648</v>
      </c>
      <c r="AR1864" s="1">
        <f t="shared" si="647"/>
        <v>383.67758498984665</v>
      </c>
      <c r="AS1864" s="1">
        <f t="shared" si="648"/>
        <v>1.496191659746134E-2</v>
      </c>
      <c r="AT1864" s="1">
        <f t="shared" si="649"/>
        <v>383.66979037607865</v>
      </c>
      <c r="AU1864" s="1">
        <f t="shared" si="650"/>
        <v>2398.9051725116574</v>
      </c>
      <c r="AV1864" s="1">
        <f t="shared" si="651"/>
        <v>441.35664217651407</v>
      </c>
      <c r="AW1864" s="1">
        <f t="shared" si="652"/>
        <v>1352.1520393412256</v>
      </c>
      <c r="AX1864" s="1">
        <f t="shared" si="653"/>
        <v>85.543255830555665</v>
      </c>
      <c r="AY1864" s="1">
        <f t="shared" si="654"/>
        <v>5.9527178786556494</v>
      </c>
      <c r="AZ1864" s="1" t="str">
        <f t="shared" si="655"/>
        <v>NaN</v>
      </c>
      <c r="BA1864" s="1" t="str">
        <f t="shared" si="656"/>
        <v>NaN</v>
      </c>
      <c r="BB1864" s="1" t="str">
        <f t="shared" si="657"/>
        <v>NaN</v>
      </c>
      <c r="BC1864" s="1" t="str">
        <f t="shared" si="658"/>
        <v>NaN</v>
      </c>
      <c r="BD1864" s="1">
        <f t="shared" si="659"/>
        <v>-700.96467632962049</v>
      </c>
    </row>
    <row r="1865" spans="1:56" x14ac:dyDescent="0.25">
      <c r="A1865" t="s">
        <v>2041</v>
      </c>
      <c r="B1865" s="1" t="str">
        <f>VLOOKUP(A1865,[1]Sheet1!$A$2:$B$6423,2,FALSE)</f>
        <v>MH</v>
      </c>
      <c r="C1865">
        <v>2014</v>
      </c>
      <c r="D1865" s="1" t="s">
        <v>2045</v>
      </c>
      <c r="E1865" s="1" t="s">
        <v>0</v>
      </c>
      <c r="F1865" s="1" t="s">
        <v>3634</v>
      </c>
      <c r="G1865" s="1" t="s">
        <v>3620</v>
      </c>
      <c r="H1865" s="1" t="s">
        <v>3645</v>
      </c>
      <c r="I1865" s="1" t="s">
        <v>74</v>
      </c>
      <c r="J1865" s="1">
        <v>49796</v>
      </c>
      <c r="K1865" s="1" t="s">
        <v>55</v>
      </c>
      <c r="L1865" s="1" t="s">
        <v>55</v>
      </c>
      <c r="M1865" s="1" t="s">
        <v>55</v>
      </c>
      <c r="N1865" s="1">
        <v>4492.5674921182099</v>
      </c>
      <c r="O1865" s="1">
        <v>5345.3125021251599</v>
      </c>
      <c r="P1865" s="1" t="s">
        <v>55</v>
      </c>
      <c r="Q1865" s="1">
        <v>65.11</v>
      </c>
      <c r="R1865" s="1" t="s">
        <v>55</v>
      </c>
      <c r="S1865" s="1">
        <v>0</v>
      </c>
      <c r="T1865" s="1">
        <v>14304.4913958829</v>
      </c>
      <c r="U1865" s="1">
        <v>0</v>
      </c>
      <c r="V1865" s="1">
        <v>158.44358997332901</v>
      </c>
      <c r="W1865" s="1">
        <v>386.75497315823998</v>
      </c>
      <c r="X1865" s="1">
        <v>1326.9530551729999</v>
      </c>
      <c r="Y1865" s="1">
        <v>7.0331458815876297E-2</v>
      </c>
      <c r="Z1865" s="1">
        <v>1326.9138839269999</v>
      </c>
      <c r="AA1865" s="1">
        <v>8450.6007339950502</v>
      </c>
      <c r="AB1865" s="1">
        <v>1451.8985613207501</v>
      </c>
      <c r="AC1865" s="1">
        <v>4871.8874007473296</v>
      </c>
      <c r="AD1865" s="1">
        <v>283.11211537639099</v>
      </c>
      <c r="AE1865" s="1">
        <v>7.0465246708554696</v>
      </c>
      <c r="AF1865" s="1">
        <v>0.55520000000000003</v>
      </c>
      <c r="AG1865" s="1">
        <v>2.7077300417075199</v>
      </c>
      <c r="AH1865" s="1">
        <v>1.1000000000000001</v>
      </c>
      <c r="AI1865" s="1">
        <f t="shared" si="638"/>
        <v>0.40596601013144101</v>
      </c>
      <c r="AJ1865" s="1" t="str">
        <f t="shared" si="639"/>
        <v>NaN</v>
      </c>
      <c r="AK1865" s="1" t="str">
        <f t="shared" si="640"/>
        <v>NaN</v>
      </c>
      <c r="AL1865" s="1">
        <f t="shared" si="641"/>
        <v>0</v>
      </c>
      <c r="AM1865" s="1">
        <f t="shared" si="642"/>
        <v>7.0465246708554696</v>
      </c>
      <c r="AN1865" s="1">
        <f t="shared" si="643"/>
        <v>14260.065275247049</v>
      </c>
      <c r="AO1865" s="1">
        <f t="shared" si="644"/>
        <v>0</v>
      </c>
      <c r="AP1865" s="1">
        <f t="shared" si="645"/>
        <v>45.373442354087686</v>
      </c>
      <c r="AQ1865" s="1">
        <f t="shared" si="646"/>
        <v>110.75490326056153</v>
      </c>
      <c r="AR1865" s="1">
        <f t="shared" si="647"/>
        <v>379.9991401710073</v>
      </c>
      <c r="AS1865" s="1">
        <f t="shared" si="648"/>
        <v>2.0140798329539432E-2</v>
      </c>
      <c r="AT1865" s="1">
        <f t="shared" si="649"/>
        <v>379.98792271328233</v>
      </c>
      <c r="AU1865" s="1">
        <f t="shared" si="650"/>
        <v>2419.9959450923775</v>
      </c>
      <c r="AV1865" s="1">
        <f t="shared" si="651"/>
        <v>415.7797465152056</v>
      </c>
      <c r="AW1865" s="1">
        <f t="shared" si="652"/>
        <v>1395.1609034522974</v>
      </c>
      <c r="AX1865" s="1">
        <f t="shared" si="653"/>
        <v>81.074729807225665</v>
      </c>
      <c r="AY1865" s="1">
        <f t="shared" si="654"/>
        <v>5.90951072001873</v>
      </c>
      <c r="AZ1865" s="1" t="str">
        <f t="shared" si="655"/>
        <v>NaN</v>
      </c>
      <c r="BA1865" s="1" t="str">
        <f t="shared" si="656"/>
        <v>NaN</v>
      </c>
      <c r="BB1865" s="1" t="str">
        <f t="shared" si="657"/>
        <v>NaN</v>
      </c>
      <c r="BC1865" s="1" t="str">
        <f t="shared" si="658"/>
        <v>NaN</v>
      </c>
      <c r="BD1865" s="1">
        <f t="shared" si="659"/>
        <v>-852.74501000695</v>
      </c>
    </row>
    <row r="1866" spans="1:56" x14ac:dyDescent="0.25">
      <c r="A1866" t="s">
        <v>2041</v>
      </c>
      <c r="B1866" s="1" t="str">
        <f>VLOOKUP(A1866,[1]Sheet1!$A$2:$B$6423,2,FALSE)</f>
        <v>MH</v>
      </c>
      <c r="C1866">
        <v>2015</v>
      </c>
      <c r="D1866" s="1" t="s">
        <v>2046</v>
      </c>
      <c r="E1866" s="1" t="s">
        <v>0</v>
      </c>
      <c r="F1866" s="1" t="s">
        <v>3634</v>
      </c>
      <c r="G1866" s="1" t="s">
        <v>3620</v>
      </c>
      <c r="H1866" s="1" t="s">
        <v>3645</v>
      </c>
      <c r="I1866" s="1" t="s">
        <v>74</v>
      </c>
      <c r="J1866" s="1">
        <v>48800</v>
      </c>
      <c r="K1866" s="1" t="s">
        <v>55</v>
      </c>
      <c r="L1866" s="1" t="s">
        <v>55</v>
      </c>
      <c r="M1866" s="1" t="s">
        <v>55</v>
      </c>
      <c r="N1866" s="1">
        <v>4670.7075578557697</v>
      </c>
      <c r="O1866" s="1">
        <v>5961.4529321385298</v>
      </c>
      <c r="P1866" s="1" t="s">
        <v>55</v>
      </c>
      <c r="Q1866" s="1">
        <v>65.292000000000002</v>
      </c>
      <c r="R1866" s="1" t="s">
        <v>55</v>
      </c>
      <c r="S1866" s="1">
        <v>0</v>
      </c>
      <c r="T1866" s="1">
        <v>14025.832053120799</v>
      </c>
      <c r="U1866" s="1">
        <v>0</v>
      </c>
      <c r="V1866" s="1">
        <v>152.78611303450199</v>
      </c>
      <c r="W1866" s="1">
        <v>371.24457782461002</v>
      </c>
      <c r="X1866" s="1">
        <v>1279.3621967280999</v>
      </c>
      <c r="Y1866" s="1">
        <v>4.7463607242958103E-2</v>
      </c>
      <c r="Z1866" s="1">
        <v>1279.33784646448</v>
      </c>
      <c r="AA1866" s="1">
        <v>8324.3367971349198</v>
      </c>
      <c r="AB1866" s="1">
        <v>1335.80312677909</v>
      </c>
      <c r="AC1866" s="1">
        <v>4896.80328736717</v>
      </c>
      <c r="AD1866" s="1">
        <v>262.46143232971502</v>
      </c>
      <c r="AE1866" s="1">
        <v>7.30847563858178</v>
      </c>
      <c r="AF1866" s="1">
        <v>0.55679999999999996</v>
      </c>
      <c r="AG1866" s="1">
        <v>2.6853894451043598</v>
      </c>
      <c r="AH1866" s="1">
        <v>1.1000000000000001</v>
      </c>
      <c r="AI1866" s="1">
        <f t="shared" si="638"/>
        <v>0.42206344480747121</v>
      </c>
      <c r="AJ1866" s="1" t="str">
        <f t="shared" si="639"/>
        <v>NaN</v>
      </c>
      <c r="AK1866" s="1" t="str">
        <f t="shared" si="640"/>
        <v>NaN</v>
      </c>
      <c r="AL1866" s="1">
        <f t="shared" si="641"/>
        <v>0</v>
      </c>
      <c r="AM1866" s="1">
        <f t="shared" si="642"/>
        <v>7.30847563858178</v>
      </c>
      <c r="AN1866" s="1">
        <f t="shared" si="643"/>
        <v>14811.928443374029</v>
      </c>
      <c r="AO1866" s="1">
        <f t="shared" si="644"/>
        <v>0</v>
      </c>
      <c r="AP1866" s="1">
        <f t="shared" si="645"/>
        <v>46.374118307547121</v>
      </c>
      <c r="AQ1866" s="1">
        <f t="shared" si="646"/>
        <v>112.6813139698509</v>
      </c>
      <c r="AR1866" s="1">
        <f t="shared" si="647"/>
        <v>388.31601047324637</v>
      </c>
      <c r="AS1866" s="1">
        <f t="shared" si="648"/>
        <v>1.4406302339080013E-2</v>
      </c>
      <c r="AT1866" s="1">
        <f t="shared" si="649"/>
        <v>388.30861960516609</v>
      </c>
      <c r="AU1866" s="1">
        <f t="shared" si="650"/>
        <v>2526.6287085595854</v>
      </c>
      <c r="AV1866" s="1">
        <f t="shared" si="651"/>
        <v>405.447137874737</v>
      </c>
      <c r="AW1866" s="1">
        <f t="shared" si="652"/>
        <v>1486.2930306098613</v>
      </c>
      <c r="AX1866" s="1">
        <f t="shared" si="653"/>
        <v>79.663113828139217</v>
      </c>
      <c r="AY1866" s="1">
        <f t="shared" si="654"/>
        <v>5.8669200386630953</v>
      </c>
      <c r="AZ1866" s="1" t="str">
        <f t="shared" si="655"/>
        <v>NaN</v>
      </c>
      <c r="BA1866" s="1" t="str">
        <f t="shared" si="656"/>
        <v>NaN</v>
      </c>
      <c r="BB1866" s="1" t="str">
        <f t="shared" si="657"/>
        <v>NaN</v>
      </c>
      <c r="BC1866" s="1" t="str">
        <f t="shared" si="658"/>
        <v>NaN</v>
      </c>
      <c r="BD1866" s="1">
        <f t="shared" si="659"/>
        <v>-1290.7453742827602</v>
      </c>
    </row>
    <row r="1867" spans="1:56" x14ac:dyDescent="0.25">
      <c r="A1867" t="s">
        <v>2041</v>
      </c>
      <c r="B1867" s="1" t="str">
        <f>VLOOKUP(A1867,[1]Sheet1!$A$2:$B$6423,2,FALSE)</f>
        <v>MH</v>
      </c>
      <c r="C1867">
        <v>2016</v>
      </c>
      <c r="D1867" s="1" t="s">
        <v>2047</v>
      </c>
      <c r="E1867" s="1" t="s">
        <v>0</v>
      </c>
      <c r="F1867" s="1" t="s">
        <v>3634</v>
      </c>
      <c r="G1867" s="1" t="s">
        <v>3620</v>
      </c>
      <c r="H1867" s="1" t="s">
        <v>3645</v>
      </c>
      <c r="I1867" s="1" t="s">
        <v>74</v>
      </c>
      <c r="J1867" s="1">
        <v>47709</v>
      </c>
      <c r="K1867" s="1" t="s">
        <v>55</v>
      </c>
      <c r="L1867" s="1" t="s">
        <v>55</v>
      </c>
      <c r="M1867" s="1" t="s">
        <v>55</v>
      </c>
      <c r="N1867" s="1">
        <v>4897.1493400203799</v>
      </c>
      <c r="O1867" s="1">
        <v>6153.1668338735199</v>
      </c>
      <c r="P1867" s="1" t="s">
        <v>55</v>
      </c>
      <c r="Q1867" s="1">
        <v>65.477000000000004</v>
      </c>
      <c r="R1867" s="1" t="s">
        <v>55</v>
      </c>
      <c r="S1867" s="1">
        <v>6656000</v>
      </c>
      <c r="T1867" s="1">
        <v>13772.5267602022</v>
      </c>
      <c r="U1867" s="1">
        <v>0</v>
      </c>
      <c r="V1867" s="1">
        <v>148.56901936037201</v>
      </c>
      <c r="W1867" s="1">
        <v>359.348095084281</v>
      </c>
      <c r="X1867" s="1">
        <v>1229.10623820245</v>
      </c>
      <c r="Y1867" s="1">
        <v>2.96248631950107E-2</v>
      </c>
      <c r="Z1867" s="1">
        <v>1229.08950825389</v>
      </c>
      <c r="AA1867" s="1">
        <v>8224.4509175434905</v>
      </c>
      <c r="AB1867" s="1">
        <v>1235.8665193177701</v>
      </c>
      <c r="AC1867" s="1">
        <v>4922.6717473629496</v>
      </c>
      <c r="AD1867" s="1">
        <v>245.65658693383901</v>
      </c>
      <c r="AE1867" s="1">
        <v>7.1651241845823703</v>
      </c>
      <c r="AF1867" s="1">
        <v>0.55830000000000002</v>
      </c>
      <c r="AG1867" s="1">
        <v>2.68082199694163</v>
      </c>
      <c r="AH1867" s="1">
        <v>1.1000000000000001</v>
      </c>
      <c r="AI1867" s="1">
        <f t="shared" si="638"/>
        <v>0.4425256119298791</v>
      </c>
      <c r="AJ1867" s="1" t="str">
        <f t="shared" si="639"/>
        <v>NaN</v>
      </c>
      <c r="AK1867" s="1" t="str">
        <f t="shared" si="640"/>
        <v>NaN</v>
      </c>
      <c r="AL1867" s="1">
        <f t="shared" si="641"/>
        <v>139.51246096124422</v>
      </c>
      <c r="AM1867" s="1">
        <f t="shared" si="642"/>
        <v>7.1651241845823703</v>
      </c>
      <c r="AN1867" s="1">
        <f t="shared" si="643"/>
        <v>15515.661705417813</v>
      </c>
      <c r="AO1867" s="1">
        <f t="shared" si="644"/>
        <v>0</v>
      </c>
      <c r="AP1867" s="1">
        <f t="shared" si="645"/>
        <v>48.316809077976934</v>
      </c>
      <c r="AQ1867" s="1">
        <f t="shared" si="646"/>
        <v>116.86523460592379</v>
      </c>
      <c r="AR1867" s="1">
        <f t="shared" si="647"/>
        <v>399.72325120979059</v>
      </c>
      <c r="AS1867" s="1">
        <f t="shared" si="648"/>
        <v>9.6344370119488803E-3</v>
      </c>
      <c r="AT1867" s="1">
        <f t="shared" si="649"/>
        <v>399.71781038683878</v>
      </c>
      <c r="AU1867" s="1">
        <f t="shared" si="650"/>
        <v>2674.7112316212442</v>
      </c>
      <c r="AV1867" s="1">
        <f t="shared" si="651"/>
        <v>401.92179309536419</v>
      </c>
      <c r="AW1867" s="1">
        <f t="shared" si="652"/>
        <v>1600.9245534155298</v>
      </c>
      <c r="AX1867" s="1">
        <f t="shared" si="653"/>
        <v>79.891100181789767</v>
      </c>
      <c r="AY1867" s="1">
        <f t="shared" si="654"/>
        <v>5.8442242502216253</v>
      </c>
      <c r="AZ1867" s="1" t="str">
        <f t="shared" si="655"/>
        <v>NaN</v>
      </c>
      <c r="BA1867" s="1" t="str">
        <f t="shared" si="656"/>
        <v>NaN</v>
      </c>
      <c r="BB1867" s="1" t="str">
        <f t="shared" si="657"/>
        <v>NaN</v>
      </c>
      <c r="BC1867" s="1" t="str">
        <f t="shared" si="658"/>
        <v>NaN</v>
      </c>
      <c r="BD1867" s="1">
        <f t="shared" si="659"/>
        <v>-1256.01749385314</v>
      </c>
    </row>
    <row r="1868" spans="1:56" x14ac:dyDescent="0.25">
      <c r="A1868" t="s">
        <v>2041</v>
      </c>
      <c r="B1868" s="1" t="str">
        <f>VLOOKUP(A1868,[1]Sheet1!$A$2:$B$6423,2,FALSE)</f>
        <v>MH</v>
      </c>
      <c r="C1868">
        <v>2017</v>
      </c>
      <c r="D1868" s="1" t="s">
        <v>2048</v>
      </c>
      <c r="E1868" s="1" t="s">
        <v>0</v>
      </c>
      <c r="F1868" s="1" t="s">
        <v>3634</v>
      </c>
      <c r="G1868" s="1" t="s">
        <v>3620</v>
      </c>
      <c r="H1868" s="1" t="s">
        <v>3645</v>
      </c>
      <c r="I1868" s="1" t="s">
        <v>74</v>
      </c>
      <c r="J1868" s="1">
        <v>46529</v>
      </c>
      <c r="K1868" s="1" t="s">
        <v>55</v>
      </c>
      <c r="L1868" s="1" t="s">
        <v>55</v>
      </c>
      <c r="M1868" s="1" t="s">
        <v>55</v>
      </c>
      <c r="N1868" s="1">
        <v>5200.0106653248504</v>
      </c>
      <c r="O1868" s="1">
        <v>6322.1219507721898</v>
      </c>
      <c r="P1868" s="1" t="s">
        <v>55</v>
      </c>
      <c r="Q1868" s="1">
        <v>65.673000000000002</v>
      </c>
      <c r="R1868" s="1" t="s">
        <v>55</v>
      </c>
      <c r="S1868" s="1">
        <v>0</v>
      </c>
      <c r="T1868" s="1">
        <v>13500.6725403155</v>
      </c>
      <c r="U1868" s="1">
        <v>0</v>
      </c>
      <c r="V1868" s="1">
        <v>142.82607903865599</v>
      </c>
      <c r="W1868" s="1">
        <v>351.22161444903003</v>
      </c>
      <c r="X1868" s="1">
        <v>1172.93445452489</v>
      </c>
      <c r="Y1868" s="1">
        <v>3.9345511226773397E-4</v>
      </c>
      <c r="Z1868" s="1">
        <v>1172.9342208305</v>
      </c>
      <c r="AA1868" s="1">
        <v>8102.2456032340897</v>
      </c>
      <c r="AB1868" s="1">
        <v>1136.0888337184899</v>
      </c>
      <c r="AC1868" s="1">
        <v>4939.0806188663901</v>
      </c>
      <c r="AD1868" s="1">
        <v>226.37899367075099</v>
      </c>
      <c r="AE1868" s="1">
        <v>7.8120365782725703</v>
      </c>
      <c r="AF1868" s="1">
        <v>0.55979999999999996</v>
      </c>
      <c r="AG1868" s="1">
        <v>2.67712305568738</v>
      </c>
      <c r="AH1868" s="1">
        <v>1.1000000000000001</v>
      </c>
      <c r="AI1868" s="1">
        <f t="shared" si="638"/>
        <v>0.469893348546565</v>
      </c>
      <c r="AJ1868" s="1" t="str">
        <f t="shared" si="639"/>
        <v>NaN</v>
      </c>
      <c r="AK1868" s="1" t="str">
        <f t="shared" si="640"/>
        <v>NaN</v>
      </c>
      <c r="AL1868" s="1">
        <f t="shared" si="641"/>
        <v>0</v>
      </c>
      <c r="AM1868" s="1">
        <f t="shared" si="642"/>
        <v>7.8120365782725703</v>
      </c>
      <c r="AN1868" s="1">
        <f t="shared" si="643"/>
        <v>16459.176591901829</v>
      </c>
      <c r="AO1868" s="1">
        <f t="shared" si="644"/>
        <v>0</v>
      </c>
      <c r="AP1868" s="1">
        <f t="shared" si="645"/>
        <v>50.523322160935486</v>
      </c>
      <c r="AQ1868" s="1">
        <f t="shared" si="646"/>
        <v>124.24119527841657</v>
      </c>
      <c r="AR1868" s="1">
        <f t="shared" si="647"/>
        <v>414.91403893810764</v>
      </c>
      <c r="AS1868" s="1">
        <f t="shared" si="648"/>
        <v>1.391808801779792E-4</v>
      </c>
      <c r="AT1868" s="1">
        <f t="shared" si="649"/>
        <v>414.91395627101326</v>
      </c>
      <c r="AU1868" s="1">
        <f t="shared" si="650"/>
        <v>2866.0897757224534</v>
      </c>
      <c r="AV1868" s="1">
        <f t="shared" si="651"/>
        <v>401.88026259451993</v>
      </c>
      <c r="AW1868" s="1">
        <f t="shared" si="652"/>
        <v>1747.1512413239418</v>
      </c>
      <c r="AX1868" s="1">
        <f t="shared" si="653"/>
        <v>80.079344785486839</v>
      </c>
      <c r="AY1868" s="1">
        <f t="shared" si="654"/>
        <v>5.8210998691212446</v>
      </c>
      <c r="AZ1868" s="1" t="str">
        <f t="shared" si="655"/>
        <v>NaN</v>
      </c>
      <c r="BA1868" s="1" t="str">
        <f t="shared" si="656"/>
        <v>NaN</v>
      </c>
      <c r="BB1868" s="1" t="str">
        <f t="shared" si="657"/>
        <v>NaN</v>
      </c>
      <c r="BC1868" s="1" t="str">
        <f t="shared" si="658"/>
        <v>NaN</v>
      </c>
      <c r="BD1868" s="1">
        <f t="shared" si="659"/>
        <v>-1122.1112854473395</v>
      </c>
    </row>
    <row r="1869" spans="1:56" x14ac:dyDescent="0.25">
      <c r="A1869" t="s">
        <v>2041</v>
      </c>
      <c r="B1869" s="1" t="str">
        <f>VLOOKUP(A1869,[1]Sheet1!$A$2:$B$6423,2,FALSE)</f>
        <v>MH</v>
      </c>
      <c r="C1869">
        <v>2018</v>
      </c>
      <c r="D1869" s="1" t="s">
        <v>2049</v>
      </c>
      <c r="E1869" s="1" t="s">
        <v>0</v>
      </c>
      <c r="F1869" s="1" t="s">
        <v>3634</v>
      </c>
      <c r="G1869" s="1" t="s">
        <v>3620</v>
      </c>
      <c r="H1869" s="1" t="s">
        <v>3645</v>
      </c>
      <c r="I1869" s="1" t="s">
        <v>74</v>
      </c>
      <c r="J1869" s="1">
        <v>45285</v>
      </c>
      <c r="K1869" s="1" t="s">
        <v>55</v>
      </c>
      <c r="L1869" s="1" t="s">
        <v>55</v>
      </c>
      <c r="M1869" s="1" t="s">
        <v>55</v>
      </c>
      <c r="N1869" s="1">
        <v>5636.0295493767198</v>
      </c>
      <c r="O1869" s="1">
        <v>6745.1217119879502</v>
      </c>
      <c r="P1869" s="1" t="s">
        <v>55</v>
      </c>
      <c r="Q1869" s="1">
        <v>65.87</v>
      </c>
      <c r="R1869" s="1" t="s">
        <v>55</v>
      </c>
      <c r="S1869" s="1">
        <v>0</v>
      </c>
      <c r="T1869" s="1">
        <v>13208.0901044496</v>
      </c>
      <c r="U1869" s="1">
        <v>0</v>
      </c>
      <c r="V1869" s="1">
        <v>137.075221506177</v>
      </c>
      <c r="W1869" s="1">
        <v>343.98525750008503</v>
      </c>
      <c r="X1869" s="1">
        <v>1113.73270158585</v>
      </c>
      <c r="Y1869" s="1">
        <v>2.06955423934123E-2</v>
      </c>
      <c r="Z1869" s="1">
        <v>1113.72080936781</v>
      </c>
      <c r="AA1869" s="1">
        <v>7973.3640148040104</v>
      </c>
      <c r="AB1869" s="1">
        <v>1044.9791574682599</v>
      </c>
      <c r="AC1869" s="1">
        <v>4946.97226606815</v>
      </c>
      <c r="AD1869" s="1">
        <v>212.575865051286</v>
      </c>
      <c r="AE1869" s="1">
        <v>8.3238539510927296</v>
      </c>
      <c r="AF1869" s="1">
        <v>0.56120000000000003</v>
      </c>
      <c r="AG1869" s="1">
        <v>2.6556009183737301</v>
      </c>
      <c r="AH1869" s="1">
        <v>1.1000000000000001</v>
      </c>
      <c r="AI1869" s="1">
        <f t="shared" si="638"/>
        <v>0.50929372416942353</v>
      </c>
      <c r="AJ1869" s="1" t="str">
        <f t="shared" si="639"/>
        <v>NaN</v>
      </c>
      <c r="AK1869" s="1" t="str">
        <f t="shared" si="640"/>
        <v>NaN</v>
      </c>
      <c r="AL1869" s="1">
        <f t="shared" si="641"/>
        <v>0</v>
      </c>
      <c r="AM1869" s="1">
        <f t="shared" si="642"/>
        <v>8.3238539510927296</v>
      </c>
      <c r="AN1869" s="1">
        <f t="shared" si="643"/>
        <v>17821.931253159077</v>
      </c>
      <c r="AO1869" s="1">
        <f t="shared" si="644"/>
        <v>0</v>
      </c>
      <c r="AP1869" s="1">
        <f t="shared" si="645"/>
        <v>53.946012458753209</v>
      </c>
      <c r="AQ1869" s="1">
        <f t="shared" si="646"/>
        <v>135.375546235326</v>
      </c>
      <c r="AR1869" s="1">
        <f t="shared" si="647"/>
        <v>438.30998436696814</v>
      </c>
      <c r="AS1869" s="1">
        <f t="shared" si="648"/>
        <v>8.1447396219991898E-3</v>
      </c>
      <c r="AT1869" s="1">
        <f t="shared" si="649"/>
        <v>438.30530417943686</v>
      </c>
      <c r="AU1869" s="1">
        <f t="shared" si="650"/>
        <v>3137.9208419620077</v>
      </c>
      <c r="AV1869" s="1">
        <f t="shared" si="651"/>
        <v>411.2519974689946</v>
      </c>
      <c r="AW1869" s="1">
        <f t="shared" si="652"/>
        <v>1946.8830658529566</v>
      </c>
      <c r="AX1869" s="1">
        <f t="shared" si="653"/>
        <v>83.659323242240049</v>
      </c>
      <c r="AY1869" s="1">
        <f t="shared" si="654"/>
        <v>5.7970727632553753</v>
      </c>
      <c r="AZ1869" s="1" t="str">
        <f t="shared" si="655"/>
        <v>NaN</v>
      </c>
      <c r="BA1869" s="1" t="str">
        <f t="shared" si="656"/>
        <v>NaN</v>
      </c>
      <c r="BB1869" s="1" t="str">
        <f t="shared" si="657"/>
        <v>NaN</v>
      </c>
      <c r="BC1869" s="1" t="str">
        <f t="shared" si="658"/>
        <v>NaN</v>
      </c>
      <c r="BD1869" s="1">
        <f t="shared" si="659"/>
        <v>-1109.0921626112304</v>
      </c>
    </row>
    <row r="1870" spans="1:56" x14ac:dyDescent="0.25">
      <c r="A1870" t="s">
        <v>2041</v>
      </c>
      <c r="B1870" s="1" t="str">
        <f>VLOOKUP(A1870,[1]Sheet1!$A$2:$B$6423,2,FALSE)</f>
        <v>MH</v>
      </c>
      <c r="C1870">
        <v>2019</v>
      </c>
      <c r="D1870" s="1" t="s">
        <v>2050</v>
      </c>
      <c r="E1870" s="1" t="s">
        <v>0</v>
      </c>
      <c r="F1870" s="1" t="s">
        <v>3634</v>
      </c>
      <c r="G1870" s="1" t="s">
        <v>3620</v>
      </c>
      <c r="H1870" s="1" t="s">
        <v>3645</v>
      </c>
      <c r="I1870" s="1" t="s">
        <v>74</v>
      </c>
      <c r="J1870" s="1">
        <v>44007</v>
      </c>
      <c r="K1870" s="1" t="s">
        <v>55</v>
      </c>
      <c r="L1870" s="1" t="s">
        <v>55</v>
      </c>
      <c r="M1870" s="1" t="s">
        <v>55</v>
      </c>
      <c r="N1870" s="1">
        <v>6405.8963238710503</v>
      </c>
      <c r="O1870" s="1">
        <v>7615.1812160703803</v>
      </c>
      <c r="P1870" s="1" t="s">
        <v>55</v>
      </c>
      <c r="Q1870" s="1">
        <v>66.046999999999997</v>
      </c>
      <c r="R1870" s="1" t="s">
        <v>55</v>
      </c>
      <c r="S1870" s="1">
        <v>0</v>
      </c>
      <c r="T1870" s="1">
        <v>12904.8981425614</v>
      </c>
      <c r="U1870" s="1">
        <v>0</v>
      </c>
      <c r="V1870" s="1">
        <v>130.08768930147599</v>
      </c>
      <c r="W1870" s="1">
        <v>337.96911991919097</v>
      </c>
      <c r="X1870" s="1">
        <v>1055.9099299274801</v>
      </c>
      <c r="Y1870" s="1">
        <v>1.8718910016546499E-2</v>
      </c>
      <c r="Z1870" s="1">
        <v>1055.89828954007</v>
      </c>
      <c r="AA1870" s="1">
        <v>7839.18310959877</v>
      </c>
      <c r="AB1870" s="1">
        <v>954.11944262878899</v>
      </c>
      <c r="AC1870" s="1">
        <v>4946.56994902109</v>
      </c>
      <c r="AD1870" s="1">
        <v>196.35301983664399</v>
      </c>
      <c r="AE1870" s="1">
        <v>9.3651831268692707</v>
      </c>
      <c r="AF1870" s="1">
        <v>0.5625</v>
      </c>
      <c r="AG1870" s="1">
        <v>2.6566759573485701</v>
      </c>
      <c r="AH1870" s="1">
        <v>1.1000000000000001</v>
      </c>
      <c r="AI1870" s="1">
        <f t="shared" si="638"/>
        <v>0.57886190390685588</v>
      </c>
      <c r="AJ1870" s="1" t="str">
        <f t="shared" si="639"/>
        <v>NaN</v>
      </c>
      <c r="AK1870" s="1" t="str">
        <f t="shared" si="640"/>
        <v>NaN</v>
      </c>
      <c r="AL1870" s="1">
        <f t="shared" si="641"/>
        <v>0</v>
      </c>
      <c r="AM1870" s="1">
        <f t="shared" si="642"/>
        <v>9.3651831268692707</v>
      </c>
      <c r="AN1870" s="1">
        <f t="shared" si="643"/>
        <v>20238.781395154474</v>
      </c>
      <c r="AO1870" s="1">
        <f t="shared" si="644"/>
        <v>0</v>
      </c>
      <c r="AP1870" s="1">
        <f t="shared" si="645"/>
        <v>59.827216260443755</v>
      </c>
      <c r="AQ1870" s="1">
        <f t="shared" si="646"/>
        <v>155.43170714561896</v>
      </c>
      <c r="AR1870" s="1">
        <f t="shared" si="647"/>
        <v>485.61206727964071</v>
      </c>
      <c r="AS1870" s="1">
        <f t="shared" si="648"/>
        <v>8.6088105933249705E-3</v>
      </c>
      <c r="AT1870" s="1">
        <f t="shared" si="649"/>
        <v>485.60671387549712</v>
      </c>
      <c r="AU1870" s="1">
        <f t="shared" si="650"/>
        <v>3605.23355992812</v>
      </c>
      <c r="AV1870" s="1">
        <f t="shared" si="651"/>
        <v>438.79870984685823</v>
      </c>
      <c r="AW1870" s="1">
        <f t="shared" si="652"/>
        <v>2274.9232588924092</v>
      </c>
      <c r="AX1870" s="1">
        <f t="shared" si="653"/>
        <v>90.302584696804331</v>
      </c>
      <c r="AY1870" s="1">
        <f t="shared" si="654"/>
        <v>5.7793852175067153</v>
      </c>
      <c r="AZ1870" s="1" t="str">
        <f t="shared" si="655"/>
        <v>NaN</v>
      </c>
      <c r="BA1870" s="1" t="str">
        <f t="shared" si="656"/>
        <v>NaN</v>
      </c>
      <c r="BB1870" s="1" t="str">
        <f t="shared" si="657"/>
        <v>NaN</v>
      </c>
      <c r="BC1870" s="1" t="str">
        <f t="shared" si="658"/>
        <v>NaN</v>
      </c>
      <c r="BD1870" s="1">
        <f t="shared" si="659"/>
        <v>-1209.28489219933</v>
      </c>
    </row>
    <row r="1871" spans="1:56" x14ac:dyDescent="0.25">
      <c r="A1871" t="s">
        <v>2041</v>
      </c>
      <c r="B1871" s="1" t="str">
        <f>VLOOKUP(A1871,[1]Sheet1!$A$2:$B$6423,2,FALSE)</f>
        <v>MH</v>
      </c>
      <c r="C1871">
        <v>2020</v>
      </c>
      <c r="D1871" s="1" t="s">
        <v>2051</v>
      </c>
      <c r="E1871" s="1" t="s">
        <v>0</v>
      </c>
      <c r="F1871" s="1" t="s">
        <v>3634</v>
      </c>
      <c r="G1871" s="1" t="s">
        <v>3620</v>
      </c>
      <c r="H1871" s="1" t="s">
        <v>3645</v>
      </c>
      <c r="I1871" s="1" t="s">
        <v>74</v>
      </c>
      <c r="J1871" s="1">
        <v>42706</v>
      </c>
      <c r="K1871" s="1" t="s">
        <v>55</v>
      </c>
      <c r="L1871" s="1" t="s">
        <v>55</v>
      </c>
      <c r="M1871" s="1" t="s">
        <v>55</v>
      </c>
      <c r="N1871" s="1">
        <v>6418.0066382241603</v>
      </c>
      <c r="O1871" s="1">
        <v>7630.6002181056101</v>
      </c>
      <c r="P1871" s="1" t="s">
        <v>55</v>
      </c>
      <c r="Q1871" s="1">
        <v>65.387</v>
      </c>
      <c r="R1871" s="1" t="s">
        <v>55</v>
      </c>
      <c r="S1871" s="1">
        <v>0</v>
      </c>
      <c r="T1871" s="1">
        <v>13210.909025025399</v>
      </c>
      <c r="U1871" s="1">
        <v>0</v>
      </c>
      <c r="V1871" s="1">
        <v>127.826063391033</v>
      </c>
      <c r="W1871" s="1">
        <v>340.26237682018399</v>
      </c>
      <c r="X1871" s="1">
        <v>1012.99880395785</v>
      </c>
      <c r="Y1871" s="1">
        <v>1.0208685866800699E-2</v>
      </c>
      <c r="Z1871" s="1">
        <v>1012.99281168646</v>
      </c>
      <c r="AA1871" s="1">
        <v>7769.8797424484401</v>
      </c>
      <c r="AB1871" s="1">
        <v>869.23548124209299</v>
      </c>
      <c r="AC1871" s="1">
        <v>5003.5734325052499</v>
      </c>
      <c r="AD1871" s="1">
        <v>178.980524609947</v>
      </c>
      <c r="AE1871" s="1">
        <v>8.7940827404551793</v>
      </c>
      <c r="AF1871" s="1">
        <v>0.56379999999999997</v>
      </c>
      <c r="AG1871" s="1">
        <v>2.6644566144038002</v>
      </c>
      <c r="AH1871" s="1">
        <v>1.1000000000000001</v>
      </c>
      <c r="AI1871" s="1">
        <f t="shared" si="638"/>
        <v>0.57995623938606566</v>
      </c>
      <c r="AJ1871" s="1" t="str">
        <f t="shared" si="639"/>
        <v>NaN</v>
      </c>
      <c r="AK1871" s="1" t="str">
        <f t="shared" si="640"/>
        <v>NaN</v>
      </c>
      <c r="AL1871" s="1">
        <f t="shared" si="641"/>
        <v>0</v>
      </c>
      <c r="AM1871" s="1">
        <f t="shared" si="642"/>
        <v>8.7940827404551793</v>
      </c>
      <c r="AN1871" s="1">
        <f t="shared" si="643"/>
        <v>20343.344344260677</v>
      </c>
      <c r="AO1871" s="1">
        <f t="shared" si="644"/>
        <v>0</v>
      </c>
      <c r="AP1871" s="1">
        <f t="shared" si="645"/>
        <v>60.890966696367677</v>
      </c>
      <c r="AQ1871" s="1">
        <f t="shared" si="646"/>
        <v>162.08670208049421</v>
      </c>
      <c r="AR1871" s="1">
        <f t="shared" si="647"/>
        <v>482.55007467893876</v>
      </c>
      <c r="AS1871" s="1">
        <f t="shared" si="648"/>
        <v>4.8629890856252966E-3</v>
      </c>
      <c r="AT1871" s="1">
        <f t="shared" si="649"/>
        <v>482.54722021258061</v>
      </c>
      <c r="AU1871" s="1">
        <f t="shared" si="650"/>
        <v>3701.2443008973937</v>
      </c>
      <c r="AV1871" s="1">
        <f t="shared" si="651"/>
        <v>414.0672671558338</v>
      </c>
      <c r="AW1871" s="1">
        <f t="shared" si="652"/>
        <v>2383.4921858579278</v>
      </c>
      <c r="AX1871" s="1">
        <f t="shared" si="653"/>
        <v>85.258803050076665</v>
      </c>
      <c r="AY1871" s="1">
        <f t="shared" si="654"/>
        <v>6.2989027898990155</v>
      </c>
      <c r="AZ1871" s="1" t="str">
        <f t="shared" si="655"/>
        <v>NaN</v>
      </c>
      <c r="BA1871" s="1" t="str">
        <f t="shared" si="656"/>
        <v>NaN</v>
      </c>
      <c r="BB1871" s="1" t="str">
        <f t="shared" si="657"/>
        <v>NaN</v>
      </c>
      <c r="BC1871" s="1" t="str">
        <f t="shared" si="658"/>
        <v>NaN</v>
      </c>
      <c r="BD1871" s="1">
        <f t="shared" si="659"/>
        <v>-1212.5935798814498</v>
      </c>
    </row>
    <row r="1872" spans="1:56" x14ac:dyDescent="0.25">
      <c r="A1872" t="s">
        <v>2041</v>
      </c>
      <c r="B1872" s="1" t="str">
        <f>VLOOKUP(A1872,[1]Sheet1!$A$2:$B$6423,2,FALSE)</f>
        <v>MH</v>
      </c>
      <c r="C1872">
        <v>2021</v>
      </c>
      <c r="D1872" s="1" t="s">
        <v>2052</v>
      </c>
      <c r="E1872" s="1" t="s">
        <v>0</v>
      </c>
      <c r="F1872" s="1" t="s">
        <v>3634</v>
      </c>
      <c r="G1872" s="1" t="s">
        <v>3620</v>
      </c>
      <c r="H1872" s="1" t="s">
        <v>3645</v>
      </c>
      <c r="I1872" s="1" t="s">
        <v>74</v>
      </c>
      <c r="J1872" s="1">
        <v>41367</v>
      </c>
      <c r="K1872" s="1" t="s">
        <v>55</v>
      </c>
      <c r="L1872" s="1" t="s">
        <v>55</v>
      </c>
      <c r="M1872" s="1" t="s">
        <v>55</v>
      </c>
      <c r="N1872" s="1">
        <v>6768.8257912962399</v>
      </c>
      <c r="O1872" s="1">
        <v>7413.5762980836498</v>
      </c>
      <c r="P1872" s="1" t="s">
        <v>55</v>
      </c>
      <c r="Q1872" s="1">
        <v>65.421000000000006</v>
      </c>
      <c r="R1872" s="1" t="s">
        <v>55</v>
      </c>
      <c r="S1872" s="1">
        <v>0</v>
      </c>
      <c r="T1872" s="1">
        <v>14567.1252271219</v>
      </c>
      <c r="U1872" s="1">
        <v>0</v>
      </c>
      <c r="V1872" s="1">
        <v>126.613181386298</v>
      </c>
      <c r="W1872" s="1">
        <v>359.82760519547702</v>
      </c>
      <c r="X1872" s="1">
        <v>1009.22877687042</v>
      </c>
      <c r="Y1872" s="1">
        <v>1.24908550698634E-2</v>
      </c>
      <c r="Z1872" s="1">
        <v>1009.22110665636</v>
      </c>
      <c r="AA1872" s="1">
        <v>7976.10417055786</v>
      </c>
      <c r="AB1872" s="1">
        <v>795.16752892104398</v>
      </c>
      <c r="AC1872" s="1">
        <v>5283.3720669519198</v>
      </c>
      <c r="AD1872" s="1">
        <v>160.16016667958101</v>
      </c>
      <c r="AE1872" s="1">
        <v>8.6660820049551308</v>
      </c>
      <c r="AF1872" s="1">
        <v>0.56379999999999997</v>
      </c>
      <c r="AG1872" s="1">
        <v>2.6754884081655099</v>
      </c>
      <c r="AH1872" s="1">
        <v>1.1000000000000001</v>
      </c>
      <c r="AI1872" s="1">
        <f t="shared" si="638"/>
        <v>0.61165763332176659</v>
      </c>
      <c r="AJ1872" s="1" t="str">
        <f t="shared" si="639"/>
        <v>NaN</v>
      </c>
      <c r="AK1872" s="1" t="str">
        <f t="shared" si="640"/>
        <v>NaN</v>
      </c>
      <c r="AL1872" s="1">
        <f t="shared" si="641"/>
        <v>0</v>
      </c>
      <c r="AM1872" s="1">
        <f t="shared" si="642"/>
        <v>8.6660820049551308</v>
      </c>
      <c r="AN1872" s="1">
        <f t="shared" si="643"/>
        <v>21451.699198045269</v>
      </c>
      <c r="AO1872" s="1">
        <f t="shared" si="644"/>
        <v>0</v>
      </c>
      <c r="AP1872" s="1">
        <f t="shared" si="645"/>
        <v>65.657840346324576</v>
      </c>
      <c r="AQ1872" s="1">
        <f t="shared" si="646"/>
        <v>186.59592307410168</v>
      </c>
      <c r="AR1872" s="1">
        <f t="shared" si="647"/>
        <v>523.35610857532322</v>
      </c>
      <c r="AS1872" s="1">
        <f t="shared" si="648"/>
        <v>6.477386943338612E-3</v>
      </c>
      <c r="AT1872" s="1">
        <f t="shared" si="649"/>
        <v>523.35213102982084</v>
      </c>
      <c r="AU1872" s="1">
        <f t="shared" si="650"/>
        <v>4136.1710406624015</v>
      </c>
      <c r="AV1872" s="1">
        <f t="shared" si="651"/>
        <v>412.35029473897544</v>
      </c>
      <c r="AW1872" s="1">
        <f t="shared" si="652"/>
        <v>2739.8000418596293</v>
      </c>
      <c r="AX1872" s="1">
        <f t="shared" si="653"/>
        <v>83.054311869827757</v>
      </c>
      <c r="AY1872" s="1">
        <f t="shared" si="654"/>
        <v>7.1739431254097124</v>
      </c>
      <c r="AZ1872" s="1" t="str">
        <f t="shared" si="655"/>
        <v>NaN</v>
      </c>
      <c r="BA1872" s="1" t="str">
        <f t="shared" si="656"/>
        <v>NaN</v>
      </c>
      <c r="BB1872" s="1" t="str">
        <f t="shared" si="657"/>
        <v>NaN</v>
      </c>
      <c r="BC1872" s="1" t="str">
        <f t="shared" si="658"/>
        <v>NaN</v>
      </c>
      <c r="BD1872" s="1">
        <f t="shared" si="659"/>
        <v>-644.7505067874099</v>
      </c>
    </row>
    <row r="1873" spans="1:56" x14ac:dyDescent="0.25">
      <c r="A1873" t="s">
        <v>2041</v>
      </c>
      <c r="B1873" s="1" t="str">
        <f>VLOOKUP(A1873,[1]Sheet1!$A$2:$B$6423,2,FALSE)</f>
        <v>MH</v>
      </c>
      <c r="C1873">
        <v>2022</v>
      </c>
      <c r="D1873" s="1" t="s">
        <v>2053</v>
      </c>
      <c r="E1873" s="1" t="s">
        <v>0</v>
      </c>
      <c r="F1873" s="1" t="s">
        <v>3634</v>
      </c>
      <c r="G1873" s="1" t="s">
        <v>3620</v>
      </c>
      <c r="H1873" s="1" t="s">
        <v>3645</v>
      </c>
      <c r="I1873" s="1" t="s">
        <v>74</v>
      </c>
      <c r="J1873" s="1">
        <v>40077</v>
      </c>
      <c r="K1873" s="1" t="s">
        <v>55</v>
      </c>
      <c r="L1873" s="1" t="s">
        <v>55</v>
      </c>
      <c r="M1873" s="1" t="s">
        <v>55</v>
      </c>
      <c r="N1873" s="1">
        <v>6937.7535705051396</v>
      </c>
      <c r="O1873" s="1">
        <v>7623.2047431774199</v>
      </c>
      <c r="P1873" s="1" t="s">
        <v>55</v>
      </c>
      <c r="Q1873" s="1">
        <v>66.724999999999994</v>
      </c>
      <c r="R1873" s="1" t="s">
        <v>55</v>
      </c>
      <c r="S1873" s="1">
        <v>0</v>
      </c>
      <c r="T1873" s="1">
        <v>12836.112661437101</v>
      </c>
      <c r="U1873" s="1">
        <v>0</v>
      </c>
      <c r="V1873" s="1">
        <v>114.398425545431</v>
      </c>
      <c r="W1873" s="1">
        <v>339.00916873839401</v>
      </c>
      <c r="X1873" s="1">
        <v>950.61657898908902</v>
      </c>
      <c r="Y1873" s="1">
        <v>1.0264833611095901E-2</v>
      </c>
      <c r="Z1873" s="1">
        <v>950.61024522184198</v>
      </c>
      <c r="AA1873" s="1">
        <v>7664.3491601731703</v>
      </c>
      <c r="AB1873" s="1">
        <v>744.62531745809099</v>
      </c>
      <c r="AC1873" s="1">
        <v>5093.0519872753703</v>
      </c>
      <c r="AD1873" s="1">
        <v>150.039780280933</v>
      </c>
      <c r="AE1873" s="1">
        <v>8.3494388702575293</v>
      </c>
      <c r="AF1873" s="1">
        <v>0.56379999999999997</v>
      </c>
      <c r="AG1873" s="1">
        <v>2.7018996690055701</v>
      </c>
      <c r="AH1873" s="1">
        <v>1.1000000000000001</v>
      </c>
      <c r="AI1873" s="1">
        <f t="shared" si="638"/>
        <v>0.62692260967351143</v>
      </c>
      <c r="AJ1873" s="1" t="str">
        <f t="shared" si="639"/>
        <v>NaN</v>
      </c>
      <c r="AK1873" s="1" t="str">
        <f t="shared" si="640"/>
        <v>NaN</v>
      </c>
      <c r="AL1873" s="1">
        <f t="shared" si="641"/>
        <v>0</v>
      </c>
      <c r="AM1873" s="1">
        <f t="shared" si="642"/>
        <v>8.3494388702575293</v>
      </c>
      <c r="AN1873" s="1">
        <f t="shared" si="643"/>
        <v>21847.417207924249</v>
      </c>
      <c r="AO1873" s="1">
        <f t="shared" si="644"/>
        <v>0</v>
      </c>
      <c r="AP1873" s="1">
        <f t="shared" si="645"/>
        <v>62.362705063270461</v>
      </c>
      <c r="AQ1873" s="1">
        <f t="shared" si="646"/>
        <v>184.80611689346222</v>
      </c>
      <c r="AR1873" s="1">
        <f t="shared" si="647"/>
        <v>518.21536057949208</v>
      </c>
      <c r="AS1873" s="1">
        <f t="shared" si="648"/>
        <v>5.5957307800368235E-3</v>
      </c>
      <c r="AT1873" s="1">
        <f t="shared" si="649"/>
        <v>518.21190781467567</v>
      </c>
      <c r="AU1873" s="1">
        <f t="shared" si="650"/>
        <v>4178.1129757593408</v>
      </c>
      <c r="AV1873" s="1">
        <f t="shared" si="651"/>
        <v>405.92209931107504</v>
      </c>
      <c r="AW1873" s="1">
        <f t="shared" si="652"/>
        <v>2776.4062087394946</v>
      </c>
      <c r="AX1873" s="1">
        <f t="shared" si="653"/>
        <v>81.792092162158582</v>
      </c>
      <c r="AY1873" s="1">
        <f t="shared" si="654"/>
        <v>6.10901126800296</v>
      </c>
      <c r="AZ1873" s="1" t="str">
        <f t="shared" si="655"/>
        <v>NaN</v>
      </c>
      <c r="BA1873" s="1" t="str">
        <f t="shared" si="656"/>
        <v>NaN</v>
      </c>
      <c r="BB1873" s="1" t="str">
        <f t="shared" si="657"/>
        <v>NaN</v>
      </c>
      <c r="BC1873" s="1" t="str">
        <f t="shared" si="658"/>
        <v>NaN</v>
      </c>
      <c r="BD1873" s="1">
        <f t="shared" si="659"/>
        <v>-685.45117267228034</v>
      </c>
    </row>
    <row r="1874" spans="1:56" x14ac:dyDescent="0.25">
      <c r="A1874" t="s">
        <v>2041</v>
      </c>
      <c r="B1874" s="1" t="str">
        <f>VLOOKUP(A1874,[1]Sheet1!$A$2:$B$6423,2,FALSE)</f>
        <v>MH</v>
      </c>
      <c r="C1874">
        <v>2023</v>
      </c>
      <c r="D1874" s="1" t="s">
        <v>2054</v>
      </c>
      <c r="E1874" s="1" t="s">
        <v>0</v>
      </c>
      <c r="F1874" s="1" t="s">
        <v>3634</v>
      </c>
      <c r="G1874" s="1" t="s">
        <v>3620</v>
      </c>
      <c r="H1874" s="1" t="s">
        <v>3645</v>
      </c>
      <c r="I1874" s="1" t="s">
        <v>74</v>
      </c>
      <c r="J1874" s="1">
        <v>38827</v>
      </c>
      <c r="K1874" s="1" t="s">
        <v>55</v>
      </c>
      <c r="L1874" s="1" t="s">
        <v>55</v>
      </c>
      <c r="M1874" s="1" t="s">
        <v>55</v>
      </c>
      <c r="N1874" s="1">
        <v>6774.7826557837798</v>
      </c>
      <c r="O1874" s="1">
        <v>8048.7578635148802</v>
      </c>
      <c r="P1874" s="1" t="s">
        <v>55</v>
      </c>
      <c r="Q1874" s="1">
        <v>66.944999999999993</v>
      </c>
      <c r="R1874" s="1" t="s">
        <v>55</v>
      </c>
      <c r="S1874" s="1">
        <v>0</v>
      </c>
      <c r="T1874" s="1">
        <v>12526.6144334988</v>
      </c>
      <c r="U1874" s="1">
        <v>0</v>
      </c>
      <c r="V1874" s="1">
        <v>107.21836555133901</v>
      </c>
      <c r="W1874" s="1">
        <v>337.97995543139598</v>
      </c>
      <c r="X1874" s="1">
        <v>929.76046789179895</v>
      </c>
      <c r="Y1874" s="1">
        <v>9.2186353454771303E-2</v>
      </c>
      <c r="Z1874" s="1">
        <v>929.70057384710105</v>
      </c>
      <c r="AA1874" s="1">
        <v>7642.3658690787597</v>
      </c>
      <c r="AB1874" s="1">
        <v>703.61313498236404</v>
      </c>
      <c r="AC1874" s="1">
        <v>5125.5479097007201</v>
      </c>
      <c r="AD1874" s="1">
        <v>138.31211031766</v>
      </c>
      <c r="AE1874" s="1">
        <v>8.2861627544587595</v>
      </c>
      <c r="AF1874" s="1">
        <v>0.56379999999999997</v>
      </c>
      <c r="AG1874" s="1">
        <v>2.7234187279170099</v>
      </c>
      <c r="AH1874" s="1">
        <v>1.1000000000000001</v>
      </c>
      <c r="AI1874" s="1">
        <f t="shared" si="638"/>
        <v>0.61219591894866987</v>
      </c>
      <c r="AJ1874" s="1" t="str">
        <f t="shared" si="639"/>
        <v>NaN</v>
      </c>
      <c r="AK1874" s="1" t="str">
        <f t="shared" si="640"/>
        <v>NaN</v>
      </c>
      <c r="AL1874" s="1">
        <f t="shared" si="641"/>
        <v>0</v>
      </c>
      <c r="AM1874" s="1">
        <f t="shared" si="642"/>
        <v>8.2861627544587595</v>
      </c>
      <c r="AN1874" s="1">
        <f t="shared" si="643"/>
        <v>21311.885142343723</v>
      </c>
      <c r="AO1874" s="1">
        <f t="shared" si="644"/>
        <v>0</v>
      </c>
      <c r="AP1874" s="1">
        <f t="shared" si="645"/>
        <v>58.851456249000947</v>
      </c>
      <c r="AQ1874" s="1">
        <f t="shared" si="646"/>
        <v>185.51497644856315</v>
      </c>
      <c r="AR1874" s="1">
        <f t="shared" si="647"/>
        <v>510.33941076059904</v>
      </c>
      <c r="AS1874" s="1">
        <f t="shared" si="648"/>
        <v>5.0600483594395333E-2</v>
      </c>
      <c r="AT1874" s="1">
        <f t="shared" si="649"/>
        <v>510.30653531306734</v>
      </c>
      <c r="AU1874" s="1">
        <f t="shared" si="650"/>
        <v>4194.8444025439612</v>
      </c>
      <c r="AV1874" s="1">
        <f t="shared" si="651"/>
        <v>386.20862588890549</v>
      </c>
      <c r="AW1874" s="1">
        <f t="shared" si="652"/>
        <v>2813.3795643011745</v>
      </c>
      <c r="AX1874" s="1">
        <f t="shared" si="653"/>
        <v>75.918608413865201</v>
      </c>
      <c r="AY1874" s="1">
        <f t="shared" si="654"/>
        <v>6.0838037404876548</v>
      </c>
      <c r="AZ1874" s="1" t="str">
        <f t="shared" si="655"/>
        <v>NaN</v>
      </c>
      <c r="BA1874" s="1" t="str">
        <f t="shared" si="656"/>
        <v>NaN</v>
      </c>
      <c r="BB1874" s="1" t="str">
        <f t="shared" si="657"/>
        <v>NaN</v>
      </c>
      <c r="BC1874" s="1" t="str">
        <f t="shared" si="658"/>
        <v>NaN</v>
      </c>
      <c r="BD1874" s="1">
        <f t="shared" si="659"/>
        <v>-1273.9752077311005</v>
      </c>
    </row>
    <row r="1875" spans="1:56" x14ac:dyDescent="0.25">
      <c r="A1875" t="s">
        <v>2041</v>
      </c>
      <c r="B1875" s="1" t="str">
        <f>VLOOKUP(A1875,[1]Sheet1!$A$2:$B$6423,2,FALSE)</f>
        <v>MH</v>
      </c>
      <c r="C1875">
        <v>2024</v>
      </c>
      <c r="D1875" s="1" t="s">
        <v>2055</v>
      </c>
      <c r="E1875" s="1" t="s">
        <v>0</v>
      </c>
      <c r="F1875" s="1" t="s">
        <v>3634</v>
      </c>
      <c r="G1875" s="1" t="s">
        <v>3620</v>
      </c>
      <c r="H1875" s="1" t="s">
        <v>3645</v>
      </c>
      <c r="I1875" s="1" t="s">
        <v>74</v>
      </c>
      <c r="J1875" s="1">
        <v>37548</v>
      </c>
      <c r="K1875" s="1" t="s">
        <v>55</v>
      </c>
      <c r="L1875" s="1" t="s">
        <v>55</v>
      </c>
      <c r="M1875" s="1" t="s">
        <v>55</v>
      </c>
      <c r="N1875" s="1">
        <v>7236.8679376648997</v>
      </c>
      <c r="O1875" s="1">
        <v>8629.6314634793707</v>
      </c>
      <c r="P1875" s="1" t="s">
        <v>55</v>
      </c>
      <c r="Q1875" s="1">
        <v>67.075000000000003</v>
      </c>
      <c r="R1875" s="1" t="s">
        <v>55</v>
      </c>
      <c r="S1875" s="1">
        <v>0</v>
      </c>
      <c r="T1875" s="1" t="s">
        <v>55</v>
      </c>
      <c r="U1875" s="1" t="s">
        <v>55</v>
      </c>
      <c r="V1875" s="1" t="s">
        <v>55</v>
      </c>
      <c r="W1875" s="1" t="s">
        <v>55</v>
      </c>
      <c r="X1875" s="1" t="s">
        <v>55</v>
      </c>
      <c r="Y1875" s="1" t="s">
        <v>55</v>
      </c>
      <c r="Z1875" s="1" t="s">
        <v>55</v>
      </c>
      <c r="AA1875" s="1" t="s">
        <v>55</v>
      </c>
      <c r="AB1875" s="1" t="s">
        <v>55</v>
      </c>
      <c r="AC1875" s="1" t="s">
        <v>55</v>
      </c>
      <c r="AD1875" s="1" t="s">
        <v>55</v>
      </c>
      <c r="AE1875" s="1" t="s">
        <v>55</v>
      </c>
      <c r="AF1875" s="1">
        <v>0.56379999999999997</v>
      </c>
      <c r="AG1875" s="1">
        <v>2.7322273850747498</v>
      </c>
      <c r="AH1875" s="1">
        <v>1.1000000000000001</v>
      </c>
      <c r="AI1875" s="1">
        <f t="shared" si="638"/>
        <v>0.65395175646359904</v>
      </c>
      <c r="AJ1875" s="1" t="str">
        <f t="shared" si="639"/>
        <v>NaN</v>
      </c>
      <c r="AK1875" s="1" t="str">
        <f t="shared" si="640"/>
        <v>NaN</v>
      </c>
      <c r="AL1875" s="1">
        <f t="shared" si="641"/>
        <v>0</v>
      </c>
      <c r="AM1875" s="1" t="str">
        <f t="shared" si="642"/>
        <v>NaN</v>
      </c>
      <c r="AN1875" s="1">
        <f t="shared" si="643"/>
        <v>22751.500814224204</v>
      </c>
      <c r="AO1875" s="1" t="str">
        <f t="shared" si="644"/>
        <v>NaN</v>
      </c>
      <c r="AP1875" s="1" t="str">
        <f t="shared" si="645"/>
        <v>NaN</v>
      </c>
      <c r="AQ1875" s="1" t="str">
        <f t="shared" si="646"/>
        <v>NaN</v>
      </c>
      <c r="AR1875" s="1" t="str">
        <f t="shared" si="647"/>
        <v>NaN</v>
      </c>
      <c r="AS1875" s="1" t="str">
        <f t="shared" si="648"/>
        <v>NaN</v>
      </c>
      <c r="AT1875" s="1" t="str">
        <f t="shared" si="649"/>
        <v>NaN</v>
      </c>
      <c r="AU1875" s="1" t="str">
        <f t="shared" si="650"/>
        <v>NaN</v>
      </c>
      <c r="AV1875" s="1" t="str">
        <f t="shared" si="651"/>
        <v>NaN</v>
      </c>
      <c r="AW1875" s="1" t="str">
        <f t="shared" si="652"/>
        <v>NaN</v>
      </c>
      <c r="AX1875" s="1" t="str">
        <f t="shared" si="653"/>
        <v>NaN</v>
      </c>
      <c r="AY1875" s="1" t="str">
        <f t="shared" si="654"/>
        <v>NaN</v>
      </c>
      <c r="AZ1875" s="1" t="str">
        <f t="shared" si="655"/>
        <v>NaN</v>
      </c>
      <c r="BA1875" s="1" t="str">
        <f t="shared" si="656"/>
        <v>NaN</v>
      </c>
      <c r="BB1875" s="1" t="str">
        <f t="shared" si="657"/>
        <v>NaN</v>
      </c>
      <c r="BC1875" s="1" t="str">
        <f t="shared" si="658"/>
        <v>NaN</v>
      </c>
      <c r="BD1875" s="1">
        <f t="shared" si="659"/>
        <v>-1392.763525814471</v>
      </c>
    </row>
    <row r="1876" spans="1:56" x14ac:dyDescent="0.25">
      <c r="A1876" t="s">
        <v>2041</v>
      </c>
      <c r="B1876" s="1" t="str">
        <f>VLOOKUP(A1876,[1]Sheet1!$A$2:$B$6423,2,FALSE)</f>
        <v>MH</v>
      </c>
      <c r="C1876">
        <v>2025</v>
      </c>
      <c r="D1876" s="1" t="s">
        <v>2056</v>
      </c>
      <c r="E1876" s="1" t="s">
        <v>0</v>
      </c>
      <c r="F1876" s="1" t="s">
        <v>3634</v>
      </c>
      <c r="G1876" s="1" t="s">
        <v>3620</v>
      </c>
      <c r="H1876" s="1" t="s">
        <v>3645</v>
      </c>
      <c r="I1876" s="1" t="s">
        <v>74</v>
      </c>
      <c r="J1876" s="1">
        <v>36282</v>
      </c>
      <c r="K1876" s="1" t="s">
        <v>55</v>
      </c>
      <c r="L1876" s="1" t="s">
        <v>55</v>
      </c>
      <c r="M1876" s="1" t="s">
        <v>55</v>
      </c>
      <c r="N1876" s="1">
        <v>7660.3769559116799</v>
      </c>
      <c r="O1876" s="1" t="s">
        <v>55</v>
      </c>
      <c r="P1876" s="1" t="s">
        <v>55</v>
      </c>
      <c r="Q1876" s="1" t="s">
        <v>55</v>
      </c>
      <c r="R1876" s="1" t="s">
        <v>55</v>
      </c>
      <c r="S1876" s="1">
        <v>0</v>
      </c>
      <c r="T1876" s="1" t="s">
        <v>55</v>
      </c>
      <c r="U1876" s="1" t="s">
        <v>55</v>
      </c>
      <c r="V1876" s="1" t="s">
        <v>55</v>
      </c>
      <c r="W1876" s="1" t="s">
        <v>55</v>
      </c>
      <c r="X1876" s="1" t="s">
        <v>55</v>
      </c>
      <c r="Y1876" s="1" t="s">
        <v>55</v>
      </c>
      <c r="Z1876" s="1" t="s">
        <v>55</v>
      </c>
      <c r="AA1876" s="1" t="s">
        <v>55</v>
      </c>
      <c r="AB1876" s="1" t="s">
        <v>55</v>
      </c>
      <c r="AC1876" s="1" t="s">
        <v>55</v>
      </c>
      <c r="AD1876" s="1" t="s">
        <v>55</v>
      </c>
      <c r="AE1876" s="1" t="s">
        <v>55</v>
      </c>
      <c r="AF1876" s="1" t="s">
        <v>55</v>
      </c>
      <c r="AG1876" s="1" t="s">
        <v>55</v>
      </c>
      <c r="AH1876" s="1">
        <v>1.1000000000000001</v>
      </c>
      <c r="AI1876" s="1">
        <f t="shared" si="638"/>
        <v>0.69222169157174462</v>
      </c>
      <c r="AJ1876" s="1" t="str">
        <f t="shared" si="639"/>
        <v>NaN</v>
      </c>
      <c r="AK1876" s="1" t="str">
        <f t="shared" si="640"/>
        <v>NaN</v>
      </c>
      <c r="AL1876" s="1">
        <f t="shared" si="641"/>
        <v>0</v>
      </c>
      <c r="AM1876" s="1" t="str">
        <f t="shared" si="642"/>
        <v>NaN</v>
      </c>
      <c r="AN1876" s="1" t="str">
        <f t="shared" si="643"/>
        <v>NaN</v>
      </c>
      <c r="AO1876" s="1" t="str">
        <f t="shared" si="644"/>
        <v>NaN</v>
      </c>
      <c r="AP1876" s="1" t="str">
        <f t="shared" si="645"/>
        <v>NaN</v>
      </c>
      <c r="AQ1876" s="1" t="str">
        <f t="shared" si="646"/>
        <v>NaN</v>
      </c>
      <c r="AR1876" s="1" t="str">
        <f t="shared" si="647"/>
        <v>NaN</v>
      </c>
      <c r="AS1876" s="1" t="str">
        <f t="shared" si="648"/>
        <v>NaN</v>
      </c>
      <c r="AT1876" s="1" t="str">
        <f t="shared" si="649"/>
        <v>NaN</v>
      </c>
      <c r="AU1876" s="1" t="str">
        <f t="shared" si="650"/>
        <v>NaN</v>
      </c>
      <c r="AV1876" s="1" t="str">
        <f t="shared" si="651"/>
        <v>NaN</v>
      </c>
      <c r="AW1876" s="1" t="str">
        <f t="shared" si="652"/>
        <v>NaN</v>
      </c>
      <c r="AX1876" s="1" t="str">
        <f t="shared" si="653"/>
        <v>NaN</v>
      </c>
      <c r="AY1876" s="1" t="str">
        <f t="shared" si="654"/>
        <v>NaN</v>
      </c>
      <c r="AZ1876" s="1" t="str">
        <f t="shared" si="655"/>
        <v>NaN</v>
      </c>
      <c r="BA1876" s="1" t="str">
        <f t="shared" si="656"/>
        <v>NaN</v>
      </c>
      <c r="BB1876" s="1" t="str">
        <f t="shared" si="657"/>
        <v>NaN</v>
      </c>
      <c r="BC1876" s="1" t="str">
        <f t="shared" si="658"/>
        <v>NaN</v>
      </c>
      <c r="BD1876" s="1" t="str">
        <f t="shared" si="659"/>
        <v>NaN</v>
      </c>
    </row>
    <row r="1877" spans="1:56" x14ac:dyDescent="0.25">
      <c r="A1877" t="s">
        <v>2057</v>
      </c>
      <c r="B1877" s="1" t="str">
        <f>VLOOKUP(A1877,[1]Sheet1!$A$2:$B$6423,2,FALSE)</f>
        <v>MR</v>
      </c>
      <c r="C1877">
        <v>2011</v>
      </c>
      <c r="D1877" s="1" t="s">
        <v>2058</v>
      </c>
      <c r="E1877" s="1" t="s">
        <v>0</v>
      </c>
      <c r="F1877" s="1" t="s">
        <v>3640</v>
      </c>
      <c r="G1877" s="1" t="s">
        <v>3631</v>
      </c>
      <c r="H1877" s="1" t="s">
        <v>3645</v>
      </c>
      <c r="I1877" s="1" t="s">
        <v>54</v>
      </c>
      <c r="J1877" s="1">
        <v>3502811</v>
      </c>
      <c r="K1877" s="1">
        <v>5.6863195957595396</v>
      </c>
      <c r="L1877" s="1" t="s">
        <v>55</v>
      </c>
      <c r="M1877" s="1">
        <v>9.4325542849264394</v>
      </c>
      <c r="N1877" s="1">
        <v>5653.2172009242704</v>
      </c>
      <c r="O1877" s="1">
        <v>5447.5602814876002</v>
      </c>
      <c r="P1877" s="1">
        <v>9.9760000000000009</v>
      </c>
      <c r="Q1877" s="1">
        <v>65.754000000000005</v>
      </c>
      <c r="R1877" s="1">
        <v>4.7850000000000001</v>
      </c>
      <c r="S1877" s="1">
        <v>0</v>
      </c>
      <c r="T1877" s="1">
        <v>1247418.85808466</v>
      </c>
      <c r="U1877" s="1">
        <v>877.89502089787402</v>
      </c>
      <c r="V1877" s="1">
        <v>11650.5159923106</v>
      </c>
      <c r="W1877" s="1">
        <v>21789.904061231398</v>
      </c>
      <c r="X1877" s="1">
        <v>165623.00439150099</v>
      </c>
      <c r="Y1877" s="1">
        <v>186.06466844769301</v>
      </c>
      <c r="Z1877" s="1">
        <v>165557.59765379701</v>
      </c>
      <c r="AA1877" s="1">
        <v>728565.27337799501</v>
      </c>
      <c r="AB1877" s="1">
        <v>439737.27688993001</v>
      </c>
      <c r="AC1877" s="1">
        <v>119643.62584489799</v>
      </c>
      <c r="AD1877" s="1">
        <v>159860.81038158599</v>
      </c>
      <c r="AE1877" s="1">
        <v>85.306459179393201</v>
      </c>
      <c r="AF1877" s="1">
        <v>0.53120000000000001</v>
      </c>
      <c r="AG1877" s="1">
        <v>3.46335022782685</v>
      </c>
      <c r="AH1877" s="1">
        <v>1.1000000000000001</v>
      </c>
      <c r="AI1877" s="1">
        <f t="shared" si="638"/>
        <v>0.51084686774145216</v>
      </c>
      <c r="AJ1877" s="1" t="str">
        <f t="shared" si="639"/>
        <v>NaN</v>
      </c>
      <c r="AK1877" s="1">
        <f t="shared" si="640"/>
        <v>533.24278132198083</v>
      </c>
      <c r="AL1877" s="1">
        <f t="shared" si="641"/>
        <v>0</v>
      </c>
      <c r="AM1877" s="1">
        <f t="shared" si="642"/>
        <v>85.306459179393201</v>
      </c>
      <c r="AN1877" s="1">
        <f t="shared" si="643"/>
        <v>17886.50674758447</v>
      </c>
      <c r="AO1877" s="1">
        <f t="shared" si="644"/>
        <v>4.4828211442069339</v>
      </c>
      <c r="AP1877" s="1">
        <f t="shared" si="645"/>
        <v>59.49137218916588</v>
      </c>
      <c r="AQ1877" s="1">
        <f t="shared" si="646"/>
        <v>111.2664274551021</v>
      </c>
      <c r="AR1877" s="1">
        <f t="shared" si="647"/>
        <v>845.7256145432325</v>
      </c>
      <c r="AS1877" s="1">
        <f t="shared" si="648"/>
        <v>0.95010748443941961</v>
      </c>
      <c r="AT1877" s="1">
        <f t="shared" si="649"/>
        <v>845.39162619636477</v>
      </c>
      <c r="AU1877" s="1">
        <f t="shared" si="650"/>
        <v>3720.2942660426816</v>
      </c>
      <c r="AV1877" s="1">
        <f t="shared" si="651"/>
        <v>2245.4433796902413</v>
      </c>
      <c r="AW1877" s="1">
        <f t="shared" si="652"/>
        <v>610.93976265925846</v>
      </c>
      <c r="AX1877" s="1">
        <f t="shared" si="653"/>
        <v>816.30195393487099</v>
      </c>
      <c r="AY1877" s="1">
        <f t="shared" si="654"/>
        <v>7.1837574347177142</v>
      </c>
      <c r="AZ1877" s="1" t="str">
        <f t="shared" si="655"/>
        <v>NaN</v>
      </c>
      <c r="BA1877" s="1" t="str">
        <f t="shared" si="656"/>
        <v>NaN</v>
      </c>
      <c r="BB1877" s="1">
        <f t="shared" si="657"/>
        <v>123.04857421177491</v>
      </c>
      <c r="BC1877" s="1">
        <f t="shared" si="658"/>
        <v>3331.3310285074449</v>
      </c>
      <c r="BD1877" s="1">
        <f t="shared" si="659"/>
        <v>205.65691943667025</v>
      </c>
    </row>
    <row r="1878" spans="1:56" x14ac:dyDescent="0.25">
      <c r="A1878" t="s">
        <v>2057</v>
      </c>
      <c r="B1878" s="1" t="str">
        <f>VLOOKUP(A1878,[1]Sheet1!$A$2:$B$6423,2,FALSE)</f>
        <v>MR</v>
      </c>
      <c r="C1878">
        <v>2012</v>
      </c>
      <c r="D1878" s="1" t="s">
        <v>2059</v>
      </c>
      <c r="E1878" s="1" t="s">
        <v>0</v>
      </c>
      <c r="F1878" s="1" t="s">
        <v>3640</v>
      </c>
      <c r="G1878" s="1" t="s">
        <v>3631</v>
      </c>
      <c r="H1878" s="1" t="s">
        <v>3645</v>
      </c>
      <c r="I1878" s="1" t="s">
        <v>72</v>
      </c>
      <c r="J1878" s="1">
        <v>3619034</v>
      </c>
      <c r="K1878" s="1">
        <v>4.9024272721799704</v>
      </c>
      <c r="L1878" s="1">
        <v>2.1149746661228699</v>
      </c>
      <c r="M1878" s="1">
        <v>9.0031181067431891</v>
      </c>
      <c r="N1878" s="1">
        <v>5716.2519541428501</v>
      </c>
      <c r="O1878" s="1">
        <v>5301.3325017799598</v>
      </c>
      <c r="P1878" s="1">
        <v>9.8640000000000008</v>
      </c>
      <c r="Q1878" s="1">
        <v>65.808000000000007</v>
      </c>
      <c r="R1878" s="1">
        <v>4.673</v>
      </c>
      <c r="S1878" s="1">
        <v>0</v>
      </c>
      <c r="T1878" s="1">
        <v>1253227.4196701299</v>
      </c>
      <c r="U1878" s="1">
        <v>67.723702819952095</v>
      </c>
      <c r="V1878" s="1">
        <v>12087.4978847441</v>
      </c>
      <c r="W1878" s="1">
        <v>22775.209609425299</v>
      </c>
      <c r="X1878" s="1">
        <v>170501.86867279201</v>
      </c>
      <c r="Y1878" s="1">
        <v>235.26806659007099</v>
      </c>
      <c r="Z1878" s="1">
        <v>170418.85475514299</v>
      </c>
      <c r="AA1878" s="1">
        <v>737281.92604694096</v>
      </c>
      <c r="AB1878" s="1">
        <v>434822.92192386801</v>
      </c>
      <c r="AC1878" s="1">
        <v>127825.636411089</v>
      </c>
      <c r="AD1878" s="1">
        <v>162404.866754744</v>
      </c>
      <c r="AE1878" s="1">
        <v>87.2451169204314</v>
      </c>
      <c r="AF1878" s="1">
        <v>0.52790000000000004</v>
      </c>
      <c r="AG1878" s="1">
        <v>3.4329898126304501</v>
      </c>
      <c r="AH1878" s="1">
        <v>1.1000000000000001</v>
      </c>
      <c r="AI1878" s="1">
        <f t="shared" si="638"/>
        <v>0.51654293514804361</v>
      </c>
      <c r="AJ1878" s="1">
        <f t="shared" si="639"/>
        <v>120.89728068187476</v>
      </c>
      <c r="AK1878" s="1">
        <f t="shared" si="640"/>
        <v>514.6409147104963</v>
      </c>
      <c r="AL1878" s="1">
        <f t="shared" si="641"/>
        <v>0</v>
      </c>
      <c r="AM1878" s="1">
        <f t="shared" si="642"/>
        <v>87.2451169204314</v>
      </c>
      <c r="AN1878" s="1">
        <f t="shared" si="643"/>
        <v>18081.126477086174</v>
      </c>
      <c r="AO1878" s="1">
        <f t="shared" si="644"/>
        <v>0.33835571486317939</v>
      </c>
      <c r="AP1878" s="1">
        <f t="shared" si="645"/>
        <v>60.390584350843255</v>
      </c>
      <c r="AQ1878" s="1">
        <f t="shared" si="646"/>
        <v>113.78766971798753</v>
      </c>
      <c r="AR1878" s="1">
        <f t="shared" si="647"/>
        <v>851.84771738875327</v>
      </c>
      <c r="AS1878" s="1">
        <f t="shared" si="648"/>
        <v>1.1754273842231395</v>
      </c>
      <c r="AT1878" s="1">
        <f t="shared" si="649"/>
        <v>851.43296993283809</v>
      </c>
      <c r="AU1878" s="1">
        <f t="shared" si="650"/>
        <v>3683.5486359410925</v>
      </c>
      <c r="AV1878" s="1">
        <f t="shared" si="651"/>
        <v>2172.4272959142204</v>
      </c>
      <c r="AW1878" s="1">
        <f t="shared" si="652"/>
        <v>638.63215956604211</v>
      </c>
      <c r="AX1878" s="1">
        <f t="shared" si="653"/>
        <v>811.39412790453298</v>
      </c>
      <c r="AY1878" s="1">
        <f t="shared" si="654"/>
        <v>6.9646613970802145</v>
      </c>
      <c r="AZ1878" s="1">
        <f t="shared" si="655"/>
        <v>5794.2460165583234</v>
      </c>
      <c r="BA1878" s="1">
        <f t="shared" si="656"/>
        <v>101.36442660402587</v>
      </c>
      <c r="BB1878" s="1">
        <f t="shared" si="657"/>
        <v>107.1088702120322</v>
      </c>
      <c r="BC1878" s="1">
        <f t="shared" si="658"/>
        <v>3321.3470479130383</v>
      </c>
      <c r="BD1878" s="1">
        <f t="shared" si="659"/>
        <v>414.9194523628903</v>
      </c>
    </row>
    <row r="1879" spans="1:56" x14ac:dyDescent="0.25">
      <c r="A1879" t="s">
        <v>2057</v>
      </c>
      <c r="B1879" s="1" t="str">
        <f>VLOOKUP(A1879,[1]Sheet1!$A$2:$B$6423,2,FALSE)</f>
        <v>MR</v>
      </c>
      <c r="C1879">
        <v>2013</v>
      </c>
      <c r="D1879" s="1" t="s">
        <v>2060</v>
      </c>
      <c r="E1879" s="1" t="s">
        <v>0</v>
      </c>
      <c r="F1879" s="1" t="s">
        <v>3640</v>
      </c>
      <c r="G1879" s="1" t="s">
        <v>3631</v>
      </c>
      <c r="H1879" s="1" t="s">
        <v>3645</v>
      </c>
      <c r="I1879" s="1" t="s">
        <v>72</v>
      </c>
      <c r="J1879" s="1">
        <v>3734318</v>
      </c>
      <c r="K1879" s="1">
        <v>4.1291017378339303</v>
      </c>
      <c r="L1879" s="1">
        <v>1.99659728958967</v>
      </c>
      <c r="M1879" s="1">
        <v>6.9110728787833704</v>
      </c>
      <c r="N1879" s="1">
        <v>5769.7287090231803</v>
      </c>
      <c r="O1879" s="1">
        <v>5276.5538862843796</v>
      </c>
      <c r="P1879" s="1">
        <v>9.9260000000000002</v>
      </c>
      <c r="Q1879" s="1">
        <v>65.89</v>
      </c>
      <c r="R1879" s="1">
        <v>4.1989999999999998</v>
      </c>
      <c r="S1879" s="1">
        <v>2764000</v>
      </c>
      <c r="T1879" s="1">
        <v>1249729.37311155</v>
      </c>
      <c r="U1879" s="1">
        <v>23.112012381471501</v>
      </c>
      <c r="V1879" s="1">
        <v>12393.125467853301</v>
      </c>
      <c r="W1879" s="1">
        <v>26685.456488997599</v>
      </c>
      <c r="X1879" s="1">
        <v>167230.48900278099</v>
      </c>
      <c r="Y1879" s="1">
        <v>305.013807352463</v>
      </c>
      <c r="Z1879" s="1">
        <v>167122.78317108101</v>
      </c>
      <c r="AA1879" s="1">
        <v>727699.80879910197</v>
      </c>
      <c r="AB1879" s="1">
        <v>423740.78673234099</v>
      </c>
      <c r="AC1879" s="1">
        <v>126414.639456609</v>
      </c>
      <c r="AD1879" s="1">
        <v>156317.76853393001</v>
      </c>
      <c r="AE1879" s="1">
        <v>87.594223194137896</v>
      </c>
      <c r="AF1879" s="1">
        <v>0.52459999999999996</v>
      </c>
      <c r="AG1879" s="1">
        <v>3.4075249962180898</v>
      </c>
      <c r="AH1879" s="1">
        <v>1.1000000000000001</v>
      </c>
      <c r="AI1879" s="1">
        <f t="shared" si="638"/>
        <v>0.52137530435599266</v>
      </c>
      <c r="AJ1879" s="1">
        <f t="shared" si="639"/>
        <v>115.19824702103386</v>
      </c>
      <c r="AK1879" s="1">
        <f t="shared" si="640"/>
        <v>398.75015598867884</v>
      </c>
      <c r="AL1879" s="1">
        <f t="shared" si="641"/>
        <v>0.74016192514938473</v>
      </c>
      <c r="AM1879" s="1">
        <f t="shared" si="642"/>
        <v>87.594223194137896</v>
      </c>
      <c r="AN1879" s="1">
        <f t="shared" si="643"/>
        <v>18242.912544121369</v>
      </c>
      <c r="AO1879" s="1">
        <f t="shared" si="644"/>
        <v>0.11290694059633775</v>
      </c>
      <c r="AP1879" s="1">
        <f t="shared" si="645"/>
        <v>60.542970378626293</v>
      </c>
      <c r="AQ1879" s="1">
        <f t="shared" si="646"/>
        <v>130.36395104239631</v>
      </c>
      <c r="AR1879" s="1">
        <f t="shared" si="647"/>
        <v>816.95538130078478</v>
      </c>
      <c r="AS1879" s="1">
        <f t="shared" si="648"/>
        <v>1.4900552690693365</v>
      </c>
      <c r="AT1879" s="1">
        <f t="shared" si="649"/>
        <v>816.42921613001067</v>
      </c>
      <c r="AU1879" s="1">
        <f t="shared" si="650"/>
        <v>3554.9634418643132</v>
      </c>
      <c r="AV1879" s="1">
        <f t="shared" si="651"/>
        <v>2070.06101615751</v>
      </c>
      <c r="AW1879" s="1">
        <f t="shared" si="652"/>
        <v>617.56154990109371</v>
      </c>
      <c r="AX1879" s="1">
        <f t="shared" si="653"/>
        <v>763.6444942441143</v>
      </c>
      <c r="AY1879" s="1">
        <f t="shared" si="654"/>
        <v>6.680578511012115</v>
      </c>
      <c r="AZ1879" s="1">
        <f t="shared" si="655"/>
        <v>5562.344349442229</v>
      </c>
      <c r="BA1879" s="1">
        <f t="shared" si="656"/>
        <v>96.405647994218057</v>
      </c>
      <c r="BB1879" s="1">
        <f t="shared" si="657"/>
        <v>90.9235094699239</v>
      </c>
      <c r="BC1879" s="1">
        <f t="shared" si="658"/>
        <v>3378.7217957968105</v>
      </c>
      <c r="BD1879" s="1">
        <f t="shared" si="659"/>
        <v>493.17482273880069</v>
      </c>
    </row>
    <row r="1880" spans="1:56" x14ac:dyDescent="0.25">
      <c r="A1880" t="s">
        <v>2057</v>
      </c>
      <c r="B1880" s="1" t="str">
        <f>VLOOKUP(A1880,[1]Sheet1!$A$2:$B$6423,2,FALSE)</f>
        <v>MR</v>
      </c>
      <c r="C1880">
        <v>2014</v>
      </c>
      <c r="D1880" s="1" t="s">
        <v>2061</v>
      </c>
      <c r="E1880" s="1" t="s">
        <v>0</v>
      </c>
      <c r="F1880" s="1" t="s">
        <v>3640</v>
      </c>
      <c r="G1880" s="1" t="s">
        <v>3631</v>
      </c>
      <c r="H1880" s="1" t="s">
        <v>3645</v>
      </c>
      <c r="I1880" s="1" t="s">
        <v>72</v>
      </c>
      <c r="J1880" s="1">
        <v>3848514</v>
      </c>
      <c r="K1880" s="1">
        <v>3.5343685614732401</v>
      </c>
      <c r="L1880" s="1">
        <v>2.1970951924262101</v>
      </c>
      <c r="M1880" s="1">
        <v>5.5104957988582601</v>
      </c>
      <c r="N1880" s="1">
        <v>5837.8520309550804</v>
      </c>
      <c r="O1880" s="1">
        <v>4545.0326485374098</v>
      </c>
      <c r="P1880" s="1">
        <v>10.026</v>
      </c>
      <c r="Q1880" s="1">
        <v>66.206999999999994</v>
      </c>
      <c r="R1880" s="1">
        <v>4.4829999999999997</v>
      </c>
      <c r="S1880" s="1">
        <v>0</v>
      </c>
      <c r="T1880" s="1">
        <v>1229217.9390072499</v>
      </c>
      <c r="U1880" s="1">
        <v>0</v>
      </c>
      <c r="V1880" s="1">
        <v>12310.534983270099</v>
      </c>
      <c r="W1880" s="1">
        <v>26113.488963955399</v>
      </c>
      <c r="X1880" s="1">
        <v>161280.32276933899</v>
      </c>
      <c r="Y1880" s="1">
        <v>328.48821115851399</v>
      </c>
      <c r="Z1880" s="1">
        <v>161163.83905511099</v>
      </c>
      <c r="AA1880" s="1">
        <v>700683.94708196202</v>
      </c>
      <c r="AB1880" s="1">
        <v>405377.12332830799</v>
      </c>
      <c r="AC1880" s="1">
        <v>122937.445044008</v>
      </c>
      <c r="AD1880" s="1">
        <v>142224.393733392</v>
      </c>
      <c r="AE1880" s="1">
        <v>96.390741454090104</v>
      </c>
      <c r="AF1880" s="1">
        <v>0.52129999999999999</v>
      </c>
      <c r="AG1880" s="1">
        <v>3.3837395497495701</v>
      </c>
      <c r="AH1880" s="1">
        <v>1.1000000000000001</v>
      </c>
      <c r="AI1880" s="1">
        <f t="shared" si="638"/>
        <v>0.5275311947794783</v>
      </c>
      <c r="AJ1880" s="1">
        <f t="shared" si="639"/>
        <v>128.26316631306995</v>
      </c>
      <c r="AK1880" s="1">
        <f t="shared" si="640"/>
        <v>321.69459090934134</v>
      </c>
      <c r="AL1880" s="1">
        <f t="shared" si="641"/>
        <v>0</v>
      </c>
      <c r="AM1880" s="1">
        <f t="shared" si="642"/>
        <v>96.390741454090104</v>
      </c>
      <c r="AN1880" s="1">
        <f t="shared" si="643"/>
        <v>18429.717353498654</v>
      </c>
      <c r="AO1880" s="1">
        <f t="shared" si="644"/>
        <v>0</v>
      </c>
      <c r="AP1880" s="1">
        <f t="shared" si="645"/>
        <v>58.95254121773371</v>
      </c>
      <c r="AQ1880" s="1">
        <f t="shared" si="646"/>
        <v>125.0519605020027</v>
      </c>
      <c r="AR1880" s="1">
        <f t="shared" si="647"/>
        <v>772.33726142608577</v>
      </c>
      <c r="AS1880" s="1">
        <f t="shared" si="648"/>
        <v>1.5730603774879852</v>
      </c>
      <c r="AT1880" s="1">
        <f t="shared" si="649"/>
        <v>771.77944562250343</v>
      </c>
      <c r="AU1880" s="1">
        <f t="shared" si="650"/>
        <v>3355.4268215873367</v>
      </c>
      <c r="AV1880" s="1">
        <f t="shared" si="651"/>
        <v>1941.265071275584</v>
      </c>
      <c r="AW1880" s="1">
        <f t="shared" si="652"/>
        <v>588.72135175351877</v>
      </c>
      <c r="AX1880" s="1">
        <f t="shared" si="653"/>
        <v>681.0824586526436</v>
      </c>
      <c r="AY1880" s="1">
        <f t="shared" si="654"/>
        <v>6.2780617496955715</v>
      </c>
      <c r="AZ1880" s="1">
        <f t="shared" si="655"/>
        <v>6013.8718322453415</v>
      </c>
      <c r="BA1880" s="1">
        <f t="shared" si="656"/>
        <v>103.01514667307291</v>
      </c>
      <c r="BB1880" s="1">
        <f t="shared" si="657"/>
        <v>78.657458867043218</v>
      </c>
      <c r="BC1880" s="1">
        <f t="shared" si="658"/>
        <v>3461.7010710700033</v>
      </c>
      <c r="BD1880" s="1">
        <f t="shared" si="659"/>
        <v>1292.8193824176706</v>
      </c>
    </row>
    <row r="1881" spans="1:56" x14ac:dyDescent="0.25">
      <c r="A1881" t="s">
        <v>2057</v>
      </c>
      <c r="B1881" s="1" t="str">
        <f>VLOOKUP(A1881,[1]Sheet1!$A$2:$B$6423,2,FALSE)</f>
        <v>MR</v>
      </c>
      <c r="C1881">
        <v>2015</v>
      </c>
      <c r="D1881" s="1" t="s">
        <v>2062</v>
      </c>
      <c r="E1881" s="1" t="s">
        <v>0</v>
      </c>
      <c r="F1881" s="1" t="s">
        <v>3640</v>
      </c>
      <c r="G1881" s="1" t="s">
        <v>3631</v>
      </c>
      <c r="H1881" s="1" t="s">
        <v>3645</v>
      </c>
      <c r="I1881" s="1" t="s">
        <v>72</v>
      </c>
      <c r="J1881" s="1">
        <v>3965959</v>
      </c>
      <c r="K1881" s="1">
        <v>3.2547268811763099</v>
      </c>
      <c r="L1881" s="1">
        <v>2.1555724036387902</v>
      </c>
      <c r="M1881" s="1">
        <v>2.6784805497944899</v>
      </c>
      <c r="N1881" s="1">
        <v>5969.5423928951604</v>
      </c>
      <c r="O1881" s="1">
        <v>4469.4581896057998</v>
      </c>
      <c r="P1881" s="1">
        <v>10.103999999999999</v>
      </c>
      <c r="Q1881" s="1">
        <v>66.498000000000005</v>
      </c>
      <c r="R1881" s="1">
        <v>3.923</v>
      </c>
      <c r="S1881" s="1">
        <v>0</v>
      </c>
      <c r="T1881" s="1">
        <v>1229379.1035511901</v>
      </c>
      <c r="U1881" s="1">
        <v>67.548461459656096</v>
      </c>
      <c r="V1881" s="1">
        <v>12767.8804013717</v>
      </c>
      <c r="W1881" s="1">
        <v>22968.1284308752</v>
      </c>
      <c r="X1881" s="1">
        <v>162513.397576555</v>
      </c>
      <c r="Y1881" s="1">
        <v>335.80505166935302</v>
      </c>
      <c r="Z1881" s="1">
        <v>162393.92592746901</v>
      </c>
      <c r="AA1881" s="1">
        <v>693820.53978634195</v>
      </c>
      <c r="AB1881" s="1">
        <v>391879.641662576</v>
      </c>
      <c r="AC1881" s="1">
        <v>128048.37186161699</v>
      </c>
      <c r="AD1881" s="1">
        <v>136321.33585975101</v>
      </c>
      <c r="AE1881" s="1">
        <v>104.69808489155101</v>
      </c>
      <c r="AF1881" s="1">
        <v>0.52039999999999997</v>
      </c>
      <c r="AG1881" s="1">
        <v>3.38421993316285</v>
      </c>
      <c r="AH1881" s="1">
        <v>1.1000000000000001</v>
      </c>
      <c r="AI1881" s="1">
        <f t="shared" si="638"/>
        <v>0.53943125213050824</v>
      </c>
      <c r="AJ1881" s="1">
        <f t="shared" si="639"/>
        <v>128.67780844476675</v>
      </c>
      <c r="AK1881" s="1">
        <f t="shared" si="640"/>
        <v>159.89303190543345</v>
      </c>
      <c r="AL1881" s="1">
        <f t="shared" si="641"/>
        <v>0</v>
      </c>
      <c r="AM1881" s="1">
        <f t="shared" si="642"/>
        <v>104.69808489155101</v>
      </c>
      <c r="AN1881" s="1">
        <f t="shared" si="643"/>
        <v>18818.937048820666</v>
      </c>
      <c r="AO1881" s="1">
        <f t="shared" si="644"/>
        <v>0.32052531152085967</v>
      </c>
      <c r="AP1881" s="1">
        <f t="shared" si="645"/>
        <v>60.585078544756804</v>
      </c>
      <c r="AQ1881" s="1">
        <f t="shared" si="646"/>
        <v>108.9864426409523</v>
      </c>
      <c r="AR1881" s="1">
        <f t="shared" si="647"/>
        <v>771.14498626515149</v>
      </c>
      <c r="AS1881" s="1">
        <f t="shared" si="648"/>
        <v>1.5934340541698806</v>
      </c>
      <c r="AT1881" s="1">
        <f t="shared" si="649"/>
        <v>770.578079385058</v>
      </c>
      <c r="AU1881" s="1">
        <f t="shared" si="650"/>
        <v>3292.2592143332658</v>
      </c>
      <c r="AV1881" s="1">
        <f t="shared" si="651"/>
        <v>1859.5145101506139</v>
      </c>
      <c r="AW1881" s="1">
        <f t="shared" si="652"/>
        <v>607.60442789946887</v>
      </c>
      <c r="AX1881" s="1">
        <f t="shared" si="653"/>
        <v>646.86060495224319</v>
      </c>
      <c r="AY1881" s="1">
        <f t="shared" si="654"/>
        <v>6.0188008372258528</v>
      </c>
      <c r="AZ1881" s="1">
        <f t="shared" si="655"/>
        <v>5955.4150323071217</v>
      </c>
      <c r="BA1881" s="1">
        <f t="shared" si="656"/>
        <v>99.763342654122823</v>
      </c>
      <c r="BB1881" s="1">
        <f t="shared" si="657"/>
        <v>74.028704365812601</v>
      </c>
      <c r="BC1881" s="1">
        <f t="shared" si="658"/>
        <v>3574.2981900152367</v>
      </c>
      <c r="BD1881" s="1">
        <f t="shared" si="659"/>
        <v>1500.0842032893606</v>
      </c>
    </row>
    <row r="1882" spans="1:56" x14ac:dyDescent="0.25">
      <c r="A1882" t="s">
        <v>2057</v>
      </c>
      <c r="B1882" s="1" t="str">
        <f>VLOOKUP(A1882,[1]Sheet1!$A$2:$B$6423,2,FALSE)</f>
        <v>MR</v>
      </c>
      <c r="C1882">
        <v>2016</v>
      </c>
      <c r="D1882" s="1" t="s">
        <v>2063</v>
      </c>
      <c r="E1882" s="1" t="s">
        <v>0</v>
      </c>
      <c r="F1882" s="1" t="s">
        <v>3640</v>
      </c>
      <c r="G1882" s="1" t="s">
        <v>3631</v>
      </c>
      <c r="H1882" s="1" t="s">
        <v>3645</v>
      </c>
      <c r="I1882" s="1" t="s">
        <v>72</v>
      </c>
      <c r="J1882" s="1">
        <v>4086657</v>
      </c>
      <c r="K1882" s="1">
        <v>1.4717104565000401</v>
      </c>
      <c r="L1882" s="1">
        <v>2.1454878007674498</v>
      </c>
      <c r="M1882" s="1">
        <v>3.2124805421668299</v>
      </c>
      <c r="N1882" s="1">
        <v>5866.28144674129</v>
      </c>
      <c r="O1882" s="1">
        <v>4873.5479324665002</v>
      </c>
      <c r="P1882" s="1">
        <v>10.287000000000001</v>
      </c>
      <c r="Q1882" s="1">
        <v>66.822999999999993</v>
      </c>
      <c r="R1882" s="1">
        <v>4.4720000000000004</v>
      </c>
      <c r="S1882" s="1">
        <v>0</v>
      </c>
      <c r="T1882" s="1">
        <v>1212158.9189237</v>
      </c>
      <c r="U1882" s="1">
        <v>0</v>
      </c>
      <c r="V1882" s="1">
        <v>13021.297335613801</v>
      </c>
      <c r="W1882" s="1">
        <v>23182.1474197151</v>
      </c>
      <c r="X1882" s="1">
        <v>157072.92763069499</v>
      </c>
      <c r="Y1882" s="1">
        <v>266.18723827983598</v>
      </c>
      <c r="Z1882" s="1">
        <v>156977.317332979</v>
      </c>
      <c r="AA1882" s="1">
        <v>670589.40287570795</v>
      </c>
      <c r="AB1882" s="1">
        <v>374441.34086815198</v>
      </c>
      <c r="AC1882" s="1">
        <v>125148.374270311</v>
      </c>
      <c r="AD1882" s="1">
        <v>125991.58765816801</v>
      </c>
      <c r="AE1882" s="1">
        <v>104.21908006333101</v>
      </c>
      <c r="AF1882" s="1">
        <v>0.51939999999999997</v>
      </c>
      <c r="AG1882" s="1">
        <v>3.3573275438460302</v>
      </c>
      <c r="AH1882" s="1">
        <v>1.1000000000000001</v>
      </c>
      <c r="AI1882" s="1">
        <f t="shared" si="638"/>
        <v>0.53010018823752725</v>
      </c>
      <c r="AJ1882" s="1">
        <f t="shared" si="639"/>
        <v>125.86035279851863</v>
      </c>
      <c r="AK1882" s="1">
        <f t="shared" si="640"/>
        <v>188.45315002530674</v>
      </c>
      <c r="AL1882" s="1">
        <f t="shared" si="641"/>
        <v>0</v>
      </c>
      <c r="AM1882" s="1">
        <f t="shared" si="642"/>
        <v>104.21908006333101</v>
      </c>
      <c r="AN1882" s="1">
        <f t="shared" si="643"/>
        <v>18464.652598113043</v>
      </c>
      <c r="AO1882" s="1">
        <f t="shared" si="644"/>
        <v>0</v>
      </c>
      <c r="AP1882" s="1">
        <f t="shared" si="645"/>
        <v>58.8338418611701</v>
      </c>
      <c r="AQ1882" s="1">
        <f t="shared" si="646"/>
        <v>104.7433877086533</v>
      </c>
      <c r="AR1882" s="1">
        <f t="shared" si="647"/>
        <v>709.69916028414775</v>
      </c>
      <c r="AS1882" s="1">
        <f t="shared" si="648"/>
        <v>1.2027079544205226</v>
      </c>
      <c r="AT1882" s="1">
        <f t="shared" si="649"/>
        <v>709.26716637515858</v>
      </c>
      <c r="AU1882" s="1">
        <f t="shared" si="650"/>
        <v>3029.9093758238128</v>
      </c>
      <c r="AV1882" s="1">
        <f t="shared" si="651"/>
        <v>1691.8300893620517</v>
      </c>
      <c r="AW1882" s="1">
        <f t="shared" si="652"/>
        <v>565.45515175849641</v>
      </c>
      <c r="AX1882" s="1">
        <f t="shared" si="653"/>
        <v>569.26502429559889</v>
      </c>
      <c r="AY1882" s="1">
        <f t="shared" si="654"/>
        <v>5.661289410583894</v>
      </c>
      <c r="AZ1882" s="1">
        <f t="shared" si="655"/>
        <v>5117.5247558880792</v>
      </c>
      <c r="BA1882" s="1">
        <f t="shared" si="656"/>
        <v>87.236263761788251</v>
      </c>
      <c r="BB1882" s="1">
        <f t="shared" si="657"/>
        <v>32.783966860379351</v>
      </c>
      <c r="BC1882" s="1">
        <f t="shared" si="658"/>
        <v>3592.514562895261</v>
      </c>
      <c r="BD1882" s="1">
        <f t="shared" si="659"/>
        <v>992.73351427478974</v>
      </c>
    </row>
    <row r="1883" spans="1:56" x14ac:dyDescent="0.25">
      <c r="A1883" t="s">
        <v>2057</v>
      </c>
      <c r="B1883" s="1" t="str">
        <f>VLOOKUP(A1883,[1]Sheet1!$A$2:$B$6423,2,FALSE)</f>
        <v>MR</v>
      </c>
      <c r="C1883">
        <v>2017</v>
      </c>
      <c r="D1883" s="1" t="s">
        <v>2064</v>
      </c>
      <c r="E1883" s="1" t="s">
        <v>0</v>
      </c>
      <c r="F1883" s="1" t="s">
        <v>3640</v>
      </c>
      <c r="G1883" s="1" t="s">
        <v>3631</v>
      </c>
      <c r="H1883" s="1" t="s">
        <v>3645</v>
      </c>
      <c r="I1883" s="1" t="s">
        <v>72</v>
      </c>
      <c r="J1883" s="1">
        <v>4210600</v>
      </c>
      <c r="K1883" s="1">
        <v>2.2542765193481298</v>
      </c>
      <c r="L1883" s="1">
        <v>2.1210984569459601</v>
      </c>
      <c r="M1883" s="1">
        <v>3.4570379400416398</v>
      </c>
      <c r="N1883" s="1">
        <v>6050.6218032529896</v>
      </c>
      <c r="O1883" s="1">
        <v>4986.2578023373098</v>
      </c>
      <c r="P1883" s="1">
        <v>10.336</v>
      </c>
      <c r="Q1883" s="1">
        <v>67.087999999999994</v>
      </c>
      <c r="R1883" s="1">
        <v>4.6779999999999999</v>
      </c>
      <c r="S1883" s="1">
        <v>0</v>
      </c>
      <c r="T1883" s="1">
        <v>1229976.68740859</v>
      </c>
      <c r="U1883" s="1">
        <v>134.99583364953</v>
      </c>
      <c r="V1883" s="1">
        <v>13681.4753436799</v>
      </c>
      <c r="W1883" s="1">
        <v>24759.5824669307</v>
      </c>
      <c r="X1883" s="1">
        <v>159961.37408777</v>
      </c>
      <c r="Y1883" s="1">
        <v>211.22322170564701</v>
      </c>
      <c r="Z1883" s="1">
        <v>159884.21759560599</v>
      </c>
      <c r="AA1883" s="1">
        <v>682829.260492192</v>
      </c>
      <c r="AB1883" s="1">
        <v>372028.20674537099</v>
      </c>
      <c r="AC1883" s="1">
        <v>134957.047506779</v>
      </c>
      <c r="AD1883" s="1">
        <v>122133.290317444</v>
      </c>
      <c r="AE1883" s="1">
        <v>111.856374701596</v>
      </c>
      <c r="AF1883" s="1">
        <v>0.51839999999999997</v>
      </c>
      <c r="AG1883" s="1">
        <v>3.3550572233440401</v>
      </c>
      <c r="AH1883" s="1">
        <v>1.1000000000000001</v>
      </c>
      <c r="AI1883" s="1">
        <f t="shared" si="638"/>
        <v>0.54675790549398584</v>
      </c>
      <c r="AJ1883" s="1">
        <f t="shared" si="639"/>
        <v>128.33964570443499</v>
      </c>
      <c r="AK1883" s="1">
        <f t="shared" si="640"/>
        <v>209.17229134688748</v>
      </c>
      <c r="AL1883" s="1">
        <f t="shared" si="641"/>
        <v>0</v>
      </c>
      <c r="AM1883" s="1">
        <f t="shared" si="642"/>
        <v>111.856374701596</v>
      </c>
      <c r="AN1883" s="1">
        <f t="shared" si="643"/>
        <v>19020.974645850241</v>
      </c>
      <c r="AO1883" s="1">
        <f t="shared" si="644"/>
        <v>0.60983050613763523</v>
      </c>
      <c r="AP1883" s="1">
        <f t="shared" si="645"/>
        <v>61.804729879342752</v>
      </c>
      <c r="AQ1883" s="1">
        <f t="shared" si="646"/>
        <v>111.8489978495528</v>
      </c>
      <c r="AR1883" s="1">
        <f t="shared" si="647"/>
        <v>722.60989902599135</v>
      </c>
      <c r="AS1883" s="1">
        <f t="shared" si="648"/>
        <v>0.95418029370586521</v>
      </c>
      <c r="AT1883" s="1">
        <f t="shared" si="649"/>
        <v>722.26135210127416</v>
      </c>
      <c r="AU1883" s="1">
        <f t="shared" si="650"/>
        <v>3084.6145564210929</v>
      </c>
      <c r="AV1883" s="1">
        <f t="shared" si="651"/>
        <v>1680.6011228909972</v>
      </c>
      <c r="AW1883" s="1">
        <f t="shared" si="652"/>
        <v>609.65529352236013</v>
      </c>
      <c r="AX1883" s="1">
        <f t="shared" si="653"/>
        <v>551.7252217124327</v>
      </c>
      <c r="AY1883" s="1">
        <f t="shared" si="654"/>
        <v>5.4918289319175138</v>
      </c>
      <c r="AZ1883" s="1">
        <f t="shared" si="655"/>
        <v>5258.6848703563182</v>
      </c>
      <c r="BA1883" s="1">
        <f t="shared" si="656"/>
        <v>86.911478544719103</v>
      </c>
      <c r="BB1883" s="1">
        <f t="shared" si="657"/>
        <v>51.871364422303941</v>
      </c>
      <c r="BC1883" s="1">
        <f t="shared" si="658"/>
        <v>3727.6302267129417</v>
      </c>
      <c r="BD1883" s="1">
        <f t="shared" si="659"/>
        <v>1064.3640009156798</v>
      </c>
    </row>
    <row r="1884" spans="1:56" x14ac:dyDescent="0.25">
      <c r="A1884" t="s">
        <v>2057</v>
      </c>
      <c r="B1884" s="1" t="str">
        <f>VLOOKUP(A1884,[1]Sheet1!$A$2:$B$6423,2,FALSE)</f>
        <v>MR</v>
      </c>
      <c r="C1884">
        <v>2018</v>
      </c>
      <c r="D1884" s="1" t="s">
        <v>2065</v>
      </c>
      <c r="E1884" s="1" t="s">
        <v>0</v>
      </c>
      <c r="F1884" s="1" t="s">
        <v>3640</v>
      </c>
      <c r="G1884" s="1" t="s">
        <v>3631</v>
      </c>
      <c r="H1884" s="1" t="s">
        <v>3645</v>
      </c>
      <c r="I1884" s="1" t="s">
        <v>72</v>
      </c>
      <c r="J1884" s="1">
        <v>4337685</v>
      </c>
      <c r="K1884" s="1">
        <v>3.06735996058356</v>
      </c>
      <c r="L1884" s="1">
        <v>2.1312823097717701</v>
      </c>
      <c r="M1884" s="1">
        <v>0.90670405800394405</v>
      </c>
      <c r="N1884" s="1">
        <v>6153.6379024170501</v>
      </c>
      <c r="O1884" s="1">
        <v>5557.1138296558702</v>
      </c>
      <c r="P1884" s="1">
        <v>10.411</v>
      </c>
      <c r="Q1884" s="1">
        <v>67.418999999999997</v>
      </c>
      <c r="R1884" s="1">
        <v>4.3140000000000001</v>
      </c>
      <c r="S1884" s="1">
        <v>0</v>
      </c>
      <c r="T1884" s="1">
        <v>1218640.1739993801</v>
      </c>
      <c r="U1884" s="1">
        <v>134.97186138862199</v>
      </c>
      <c r="V1884" s="1">
        <v>13916.3659047284</v>
      </c>
      <c r="W1884" s="1">
        <v>25410.709703902001</v>
      </c>
      <c r="X1884" s="1">
        <v>156752.464394045</v>
      </c>
      <c r="Y1884" s="1">
        <v>415.61897483968397</v>
      </c>
      <c r="Z1884" s="1">
        <v>156597.807183406</v>
      </c>
      <c r="AA1884" s="1">
        <v>668985.92833382904</v>
      </c>
      <c r="AB1884" s="1">
        <v>359233.048260879</v>
      </c>
      <c r="AC1884" s="1">
        <v>136810.180089298</v>
      </c>
      <c r="AD1884" s="1">
        <v>114248.225135452</v>
      </c>
      <c r="AE1884" s="1">
        <v>115.25250876321</v>
      </c>
      <c r="AF1884" s="1">
        <v>0.51739999999999997</v>
      </c>
      <c r="AG1884" s="1">
        <v>3.3516395667483398</v>
      </c>
      <c r="AH1884" s="1">
        <v>1.1000000000000001</v>
      </c>
      <c r="AI1884" s="1">
        <f t="shared" si="638"/>
        <v>0.55606684405313034</v>
      </c>
      <c r="AJ1884" s="1">
        <f t="shared" si="639"/>
        <v>131.1513960216252</v>
      </c>
      <c r="AK1884" s="1">
        <f t="shared" si="640"/>
        <v>55.795284576084171</v>
      </c>
      <c r="AL1884" s="1">
        <f t="shared" si="641"/>
        <v>0</v>
      </c>
      <c r="AM1884" s="1">
        <f t="shared" si="642"/>
        <v>115.25250876321</v>
      </c>
      <c r="AN1884" s="1">
        <f t="shared" si="643"/>
        <v>19314.80260849465</v>
      </c>
      <c r="AO1884" s="1">
        <f t="shared" si="644"/>
        <v>0.60100142366777076</v>
      </c>
      <c r="AP1884" s="1">
        <f t="shared" si="645"/>
        <v>61.966662050705416</v>
      </c>
      <c r="AQ1884" s="1">
        <f t="shared" si="646"/>
        <v>113.1485670519244</v>
      </c>
      <c r="AR1884" s="1">
        <f t="shared" si="647"/>
        <v>697.98588605813131</v>
      </c>
      <c r="AS1884" s="1">
        <f t="shared" si="648"/>
        <v>1.8506642274331586</v>
      </c>
      <c r="AT1884" s="1">
        <f t="shared" si="649"/>
        <v>697.29722989811205</v>
      </c>
      <c r="AU1884" s="1">
        <f t="shared" si="650"/>
        <v>2978.8541937988712</v>
      </c>
      <c r="AV1884" s="1">
        <f t="shared" si="651"/>
        <v>1599.5895085988748</v>
      </c>
      <c r="AW1884" s="1">
        <f t="shared" si="652"/>
        <v>609.18707173466851</v>
      </c>
      <c r="AX1884" s="1">
        <f t="shared" si="653"/>
        <v>508.72341280247701</v>
      </c>
      <c r="AY1884" s="1">
        <f t="shared" si="654"/>
        <v>5.186259559633112</v>
      </c>
      <c r="AZ1884" s="1">
        <f t="shared" si="655"/>
        <v>4496.2736394695949</v>
      </c>
      <c r="BA1884" s="1">
        <f t="shared" si="656"/>
        <v>73.066919288564748</v>
      </c>
      <c r="BB1884" s="1">
        <f t="shared" si="657"/>
        <v>71.893042511162179</v>
      </c>
      <c r="BC1884" s="1">
        <f t="shared" si="658"/>
        <v>3825.7933561145323</v>
      </c>
      <c r="BD1884" s="1">
        <f t="shared" si="659"/>
        <v>596.52407276117992</v>
      </c>
    </row>
    <row r="1885" spans="1:56" x14ac:dyDescent="0.25">
      <c r="A1885" t="s">
        <v>2057</v>
      </c>
      <c r="B1885" s="1" t="str">
        <f>VLOOKUP(A1885,[1]Sheet1!$A$2:$B$6423,2,FALSE)</f>
        <v>MR</v>
      </c>
      <c r="C1885">
        <v>2019</v>
      </c>
      <c r="D1885" s="1" t="s">
        <v>2066</v>
      </c>
      <c r="E1885" s="1" t="s">
        <v>0</v>
      </c>
      <c r="F1885" s="1" t="s">
        <v>3640</v>
      </c>
      <c r="G1885" s="1" t="s">
        <v>3631</v>
      </c>
      <c r="H1885" s="1" t="s">
        <v>3645</v>
      </c>
      <c r="I1885" s="1" t="s">
        <v>72</v>
      </c>
      <c r="J1885" s="1">
        <v>4467708</v>
      </c>
      <c r="K1885" s="1">
        <v>2.30009262117937</v>
      </c>
      <c r="L1885" s="1">
        <v>1.9963330121773799</v>
      </c>
      <c r="M1885" s="1">
        <v>0.97971580248622003</v>
      </c>
      <c r="N1885" s="1">
        <v>6162.2104445596897</v>
      </c>
      <c r="O1885" s="1">
        <v>5826.6920033149599</v>
      </c>
      <c r="P1885" s="1">
        <v>10.416</v>
      </c>
      <c r="Q1885" s="1">
        <v>67.64</v>
      </c>
      <c r="R1885" s="1">
        <v>4.1529999999999996</v>
      </c>
      <c r="S1885" s="1">
        <v>0</v>
      </c>
      <c r="T1885" s="1">
        <v>1234833.50367254</v>
      </c>
      <c r="U1885" s="1">
        <v>0</v>
      </c>
      <c r="V1885" s="1">
        <v>14793.3915722731</v>
      </c>
      <c r="W1885" s="1">
        <v>27500.951763280202</v>
      </c>
      <c r="X1885" s="1">
        <v>159868.06820823799</v>
      </c>
      <c r="Y1885" s="1">
        <v>474.97462710551099</v>
      </c>
      <c r="Z1885" s="1">
        <v>159687.897727965</v>
      </c>
      <c r="AA1885" s="1">
        <v>682918.05329798104</v>
      </c>
      <c r="AB1885" s="1">
        <v>354569.34269665502</v>
      </c>
      <c r="AC1885" s="1">
        <v>147075.105482201</v>
      </c>
      <c r="AD1885" s="1">
        <v>114091.700400708</v>
      </c>
      <c r="AE1885" s="1">
        <v>114.87073103300401</v>
      </c>
      <c r="AF1885" s="1">
        <v>0.51639999999999997</v>
      </c>
      <c r="AG1885" s="1">
        <v>3.3468992371073401</v>
      </c>
      <c r="AH1885" s="1">
        <v>1.1000000000000001</v>
      </c>
      <c r="AI1885" s="1">
        <f t="shared" si="638"/>
        <v>0.55684149256680027</v>
      </c>
      <c r="AJ1885" s="1">
        <f t="shared" si="639"/>
        <v>123.01824138458758</v>
      </c>
      <c r="AK1885" s="1">
        <f t="shared" si="640"/>
        <v>60.372149507807634</v>
      </c>
      <c r="AL1885" s="1">
        <f t="shared" si="641"/>
        <v>0</v>
      </c>
      <c r="AM1885" s="1">
        <f t="shared" si="642"/>
        <v>114.87073103300401</v>
      </c>
      <c r="AN1885" s="1">
        <f t="shared" si="643"/>
        <v>19321.854343215695</v>
      </c>
      <c r="AO1885" s="1">
        <f t="shared" si="644"/>
        <v>0</v>
      </c>
      <c r="AP1885" s="1">
        <f t="shared" si="645"/>
        <v>63.978164464108993</v>
      </c>
      <c r="AQ1885" s="1">
        <f t="shared" si="646"/>
        <v>118.93556702226306</v>
      </c>
      <c r="AR1885" s="1">
        <f t="shared" si="647"/>
        <v>691.39422899859301</v>
      </c>
      <c r="AS1885" s="1">
        <f t="shared" si="648"/>
        <v>2.0541607825882697</v>
      </c>
      <c r="AT1885" s="1">
        <f t="shared" si="649"/>
        <v>690.61503130331346</v>
      </c>
      <c r="AU1885" s="1">
        <f t="shared" si="650"/>
        <v>2953.4703597853759</v>
      </c>
      <c r="AV1885" s="1">
        <f t="shared" si="651"/>
        <v>1533.4344129371252</v>
      </c>
      <c r="AW1885" s="1">
        <f t="shared" si="652"/>
        <v>636.06747926233584</v>
      </c>
      <c r="AX1885" s="1">
        <f t="shared" si="653"/>
        <v>493.42150760799126</v>
      </c>
      <c r="AY1885" s="1">
        <f t="shared" si="654"/>
        <v>5.0333886965026711</v>
      </c>
      <c r="AZ1885" s="1">
        <f t="shared" si="655"/>
        <v>4177.3192752463583</v>
      </c>
      <c r="BA1885" s="1">
        <f t="shared" si="656"/>
        <v>67.789299194322496</v>
      </c>
      <c r="BB1885" s="1">
        <f t="shared" si="657"/>
        <v>53.906365879813066</v>
      </c>
      <c r="BC1885" s="1">
        <f t="shared" si="658"/>
        <v>3833.443713786347</v>
      </c>
      <c r="BD1885" s="1">
        <f t="shared" si="659"/>
        <v>335.51844124472973</v>
      </c>
    </row>
    <row r="1886" spans="1:56" x14ac:dyDescent="0.25">
      <c r="A1886" t="s">
        <v>2057</v>
      </c>
      <c r="B1886" s="1" t="str">
        <f>VLOOKUP(A1886,[1]Sheet1!$A$2:$B$6423,2,FALSE)</f>
        <v>MR</v>
      </c>
      <c r="C1886">
        <v>2020</v>
      </c>
      <c r="D1886" s="1" t="s">
        <v>2067</v>
      </c>
      <c r="E1886" s="1" t="s">
        <v>0</v>
      </c>
      <c r="F1886" s="1" t="s">
        <v>3640</v>
      </c>
      <c r="G1886" s="1" t="s">
        <v>3631</v>
      </c>
      <c r="H1886" s="1" t="s">
        <v>3645</v>
      </c>
      <c r="I1886" s="1" t="s">
        <v>72</v>
      </c>
      <c r="J1886" s="1">
        <v>4600131</v>
      </c>
      <c r="K1886" s="1">
        <v>2.3856948845632</v>
      </c>
      <c r="L1886" s="1">
        <v>2.3892691812242099</v>
      </c>
      <c r="M1886" s="1">
        <v>0.97833695072933802</v>
      </c>
      <c r="N1886" s="1">
        <v>5963.2354972498797</v>
      </c>
      <c r="O1886" s="1">
        <v>6053.9989709341999</v>
      </c>
      <c r="P1886" s="1">
        <v>11.051</v>
      </c>
      <c r="Q1886" s="1">
        <v>66.793999999999997</v>
      </c>
      <c r="R1886" s="1" t="s">
        <v>55</v>
      </c>
      <c r="S1886" s="1">
        <v>0</v>
      </c>
      <c r="T1886" s="1">
        <v>1325902.7109439101</v>
      </c>
      <c r="U1886" s="1">
        <v>135.210668776544</v>
      </c>
      <c r="V1886" s="1">
        <v>15481.3210841335</v>
      </c>
      <c r="W1886" s="1">
        <v>27010.391706726099</v>
      </c>
      <c r="X1886" s="1">
        <v>151890.56467490699</v>
      </c>
      <c r="Y1886" s="1">
        <v>456.41636296288198</v>
      </c>
      <c r="Z1886" s="1">
        <v>151714.70217759101</v>
      </c>
      <c r="AA1886" s="1">
        <v>656029.39137898304</v>
      </c>
      <c r="AB1886" s="1">
        <v>338084.11622959102</v>
      </c>
      <c r="AC1886" s="1">
        <v>144566.92079869899</v>
      </c>
      <c r="AD1886" s="1">
        <v>105149.04722558901</v>
      </c>
      <c r="AE1886" s="1">
        <v>110.10004658384</v>
      </c>
      <c r="AF1886" s="1">
        <v>0.51639999999999997</v>
      </c>
      <c r="AG1886" s="1">
        <v>3.34098435004059</v>
      </c>
      <c r="AH1886" s="1">
        <v>1.1000000000000001</v>
      </c>
      <c r="AI1886" s="1">
        <f t="shared" si="638"/>
        <v>0.53886133631601651</v>
      </c>
      <c r="AJ1886" s="1">
        <f t="shared" si="639"/>
        <v>142.47774793961366</v>
      </c>
      <c r="AK1886" s="1">
        <f t="shared" si="640"/>
        <v>58.340536328603953</v>
      </c>
      <c r="AL1886" s="1">
        <f t="shared" si="641"/>
        <v>0</v>
      </c>
      <c r="AM1886" s="1">
        <f t="shared" si="642"/>
        <v>110.10004658384</v>
      </c>
      <c r="AN1886" s="1">
        <f t="shared" si="643"/>
        <v>18772.417431956219</v>
      </c>
      <c r="AO1886" s="1">
        <f t="shared" si="644"/>
        <v>0.55177365938649425</v>
      </c>
      <c r="AP1886" s="1">
        <f t="shared" si="645"/>
        <v>63.176857743724916</v>
      </c>
      <c r="AQ1886" s="1">
        <f t="shared" si="646"/>
        <v>110.22519752574671</v>
      </c>
      <c r="AR1886" s="1">
        <f t="shared" si="647"/>
        <v>619.84171408442444</v>
      </c>
      <c r="AS1886" s="1">
        <f t="shared" si="648"/>
        <v>1.8625640200930067</v>
      </c>
      <c r="AT1886" s="1">
        <f t="shared" si="649"/>
        <v>619.12404665055317</v>
      </c>
      <c r="AU1886" s="1">
        <f t="shared" si="650"/>
        <v>2677.1536685799706</v>
      </c>
      <c r="AV1886" s="1">
        <f t="shared" si="651"/>
        <v>1379.6685696507093</v>
      </c>
      <c r="AW1886" s="1">
        <f t="shared" si="652"/>
        <v>589.9550652113453</v>
      </c>
      <c r="AX1886" s="1">
        <f t="shared" si="653"/>
        <v>429.09686856553316</v>
      </c>
      <c r="AY1886" s="1">
        <f t="shared" si="654"/>
        <v>5.4964484360994623</v>
      </c>
      <c r="AZ1886" s="1">
        <f t="shared" si="655"/>
        <v>3419.3122486309289</v>
      </c>
      <c r="BA1886" s="1">
        <f t="shared" si="656"/>
        <v>57.339882857348911</v>
      </c>
      <c r="BB1886" s="1">
        <f t="shared" si="657"/>
        <v>54.115983698854798</v>
      </c>
      <c r="BC1886" s="1">
        <f t="shared" si="658"/>
        <v>3999.1565741599798</v>
      </c>
      <c r="BD1886" s="1">
        <f t="shared" si="659"/>
        <v>-90.763473684320161</v>
      </c>
    </row>
    <row r="1887" spans="1:56" x14ac:dyDescent="0.25">
      <c r="A1887" t="s">
        <v>2057</v>
      </c>
      <c r="B1887" s="1" t="str">
        <f>VLOOKUP(A1887,[1]Sheet1!$A$2:$B$6423,2,FALSE)</f>
        <v>MR</v>
      </c>
      <c r="C1887">
        <v>2021</v>
      </c>
      <c r="D1887" s="1" t="s">
        <v>2068</v>
      </c>
      <c r="E1887" s="1" t="s">
        <v>0</v>
      </c>
      <c r="F1887" s="1" t="s">
        <v>3640</v>
      </c>
      <c r="G1887" s="1" t="s">
        <v>3631</v>
      </c>
      <c r="H1887" s="1" t="s">
        <v>3645</v>
      </c>
      <c r="I1887" s="1" t="s">
        <v>72</v>
      </c>
      <c r="J1887" s="1">
        <v>4734874</v>
      </c>
      <c r="K1887" s="1">
        <v>3.5651648465018502</v>
      </c>
      <c r="L1887" s="1">
        <v>2.29399489807024</v>
      </c>
      <c r="M1887" s="1">
        <v>7.28682389560168</v>
      </c>
      <c r="N1887" s="1">
        <v>5836.5658082189702</v>
      </c>
      <c r="O1887" s="1">
        <v>5744.0581966461395</v>
      </c>
      <c r="P1887" s="1">
        <v>11.131</v>
      </c>
      <c r="Q1887" s="1">
        <v>66.762</v>
      </c>
      <c r="R1887" s="1" t="s">
        <v>55</v>
      </c>
      <c r="S1887" s="1">
        <v>0</v>
      </c>
      <c r="T1887" s="1">
        <v>1373674.89220488</v>
      </c>
      <c r="U1887" s="1">
        <v>6.09519735857613E-2</v>
      </c>
      <c r="V1887" s="1">
        <v>15848.835649934899</v>
      </c>
      <c r="W1887" s="1">
        <v>29099.9624112479</v>
      </c>
      <c r="X1887" s="1">
        <v>152504.47123352101</v>
      </c>
      <c r="Y1887" s="1">
        <v>489.10932430502498</v>
      </c>
      <c r="Z1887" s="1">
        <v>152312.878260058</v>
      </c>
      <c r="AA1887" s="1">
        <v>663352.16776898096</v>
      </c>
      <c r="AB1887" s="1">
        <v>332832.20517141197</v>
      </c>
      <c r="AC1887" s="1">
        <v>154227.74729082899</v>
      </c>
      <c r="AD1887" s="1">
        <v>103098.426342493</v>
      </c>
      <c r="AE1887" s="1">
        <v>106.326717380581</v>
      </c>
      <c r="AF1887" s="1">
        <v>0.51639999999999997</v>
      </c>
      <c r="AG1887" s="1">
        <v>3.3335544370817201</v>
      </c>
      <c r="AH1887" s="1">
        <v>1.1000000000000001</v>
      </c>
      <c r="AI1887" s="1">
        <f t="shared" si="638"/>
        <v>0.52741496665085585</v>
      </c>
      <c r="AJ1887" s="1">
        <f t="shared" si="639"/>
        <v>133.89052186305526</v>
      </c>
      <c r="AK1887" s="1">
        <f t="shared" si="640"/>
        <v>425.30027199581724</v>
      </c>
      <c r="AL1887" s="1">
        <f t="shared" si="641"/>
        <v>0</v>
      </c>
      <c r="AM1887" s="1">
        <f t="shared" si="642"/>
        <v>106.326717380581</v>
      </c>
      <c r="AN1887" s="1">
        <f t="shared" si="643"/>
        <v>18376.462010298124</v>
      </c>
      <c r="AO1887" s="1">
        <f t="shared" si="644"/>
        <v>2.3655996485892489E-4</v>
      </c>
      <c r="AP1887" s="1">
        <f t="shared" si="645"/>
        <v>61.510723670468792</v>
      </c>
      <c r="AQ1887" s="1">
        <f t="shared" si="646"/>
        <v>112.93951090385941</v>
      </c>
      <c r="AR1887" s="1">
        <f t="shared" si="647"/>
        <v>591.88325223087281</v>
      </c>
      <c r="AS1887" s="1">
        <f t="shared" si="648"/>
        <v>1.8982762618337627</v>
      </c>
      <c r="AT1887" s="1">
        <f t="shared" si="649"/>
        <v>591.1396630670888</v>
      </c>
      <c r="AU1887" s="1">
        <f t="shared" si="650"/>
        <v>2574.5280466714821</v>
      </c>
      <c r="AV1887" s="1">
        <f t="shared" si="651"/>
        <v>1291.7510316296068</v>
      </c>
      <c r="AW1887" s="1">
        <f t="shared" si="652"/>
        <v>598.5714380200568</v>
      </c>
      <c r="AX1887" s="1">
        <f t="shared" si="653"/>
        <v>400.13405108654251</v>
      </c>
      <c r="AY1887" s="1">
        <f t="shared" si="654"/>
        <v>5.5381427816323452</v>
      </c>
      <c r="AZ1887" s="1">
        <f t="shared" si="655"/>
        <v>3821.5081967933384</v>
      </c>
      <c r="BA1887" s="1">
        <f t="shared" si="656"/>
        <v>65.475286707329573</v>
      </c>
      <c r="BB1887" s="1">
        <f t="shared" si="657"/>
        <v>79.329985623483253</v>
      </c>
      <c r="BC1887" s="1">
        <f t="shared" si="658"/>
        <v>3950.500537472145</v>
      </c>
      <c r="BD1887" s="1">
        <f t="shared" si="659"/>
        <v>92.507611572830683</v>
      </c>
    </row>
    <row r="1888" spans="1:56" x14ac:dyDescent="0.25">
      <c r="A1888" t="s">
        <v>2057</v>
      </c>
      <c r="B1888" s="1" t="str">
        <f>VLOOKUP(A1888,[1]Sheet1!$A$2:$B$6423,2,FALSE)</f>
        <v>MR</v>
      </c>
      <c r="C1888">
        <v>2022</v>
      </c>
      <c r="D1888" s="1" t="s">
        <v>2069</v>
      </c>
      <c r="E1888" s="1" t="s">
        <v>0</v>
      </c>
      <c r="F1888" s="1" t="s">
        <v>3640</v>
      </c>
      <c r="G1888" s="1" t="s">
        <v>3631</v>
      </c>
      <c r="H1888" s="1" t="s">
        <v>3645</v>
      </c>
      <c r="I1888" s="1" t="s">
        <v>72</v>
      </c>
      <c r="J1888" s="1">
        <v>4875637</v>
      </c>
      <c r="K1888" s="1">
        <v>9.5252662862284296</v>
      </c>
      <c r="L1888" s="1">
        <v>2.05903871155909</v>
      </c>
      <c r="M1888" s="1" t="s">
        <v>55</v>
      </c>
      <c r="N1888" s="1">
        <v>6053.2617812476801</v>
      </c>
      <c r="O1888" s="1">
        <v>5431.6152096599499</v>
      </c>
      <c r="P1888" s="1">
        <v>10.52</v>
      </c>
      <c r="Q1888" s="1">
        <v>68.281000000000006</v>
      </c>
      <c r="R1888" s="1">
        <v>4.7240000000000002</v>
      </c>
      <c r="S1888" s="1">
        <v>0</v>
      </c>
      <c r="T1888" s="1">
        <v>1303891.4411927799</v>
      </c>
      <c r="U1888" s="1">
        <v>539.30094643387599</v>
      </c>
      <c r="V1888" s="1">
        <v>15647.7225475781</v>
      </c>
      <c r="W1888" s="1">
        <v>30765.046557010901</v>
      </c>
      <c r="X1888" s="1">
        <v>154763.31273186801</v>
      </c>
      <c r="Y1888" s="1">
        <v>540.86368131194604</v>
      </c>
      <c r="Z1888" s="1">
        <v>154547.64614774601</v>
      </c>
      <c r="AA1888" s="1">
        <v>671825.90658430103</v>
      </c>
      <c r="AB1888" s="1">
        <v>323801.79064216401</v>
      </c>
      <c r="AC1888" s="1">
        <v>169070.863799335</v>
      </c>
      <c r="AD1888" s="1">
        <v>95827.986287132793</v>
      </c>
      <c r="AE1888" s="1">
        <v>117.931880556628</v>
      </c>
      <c r="AF1888" s="1">
        <v>0.51639999999999997</v>
      </c>
      <c r="AG1888" s="1">
        <v>3.3217320098829202</v>
      </c>
      <c r="AH1888" s="1">
        <v>1.1000000000000001</v>
      </c>
      <c r="AI1888" s="1">
        <f t="shared" si="638"/>
        <v>0.54699646425469883</v>
      </c>
      <c r="AJ1888" s="1">
        <f t="shared" si="639"/>
        <v>124.63900338790106</v>
      </c>
      <c r="AK1888" s="1" t="str">
        <f t="shared" si="640"/>
        <v>NaN</v>
      </c>
      <c r="AL1888" s="1">
        <f t="shared" si="641"/>
        <v>0</v>
      </c>
      <c r="AM1888" s="1">
        <f t="shared" si="642"/>
        <v>117.931880556628</v>
      </c>
      <c r="AN1888" s="1">
        <f t="shared" si="643"/>
        <v>18924.606265017715</v>
      </c>
      <c r="AO1888" s="1">
        <f t="shared" si="644"/>
        <v>2.0932768517452205</v>
      </c>
      <c r="AP1888" s="1">
        <f t="shared" si="645"/>
        <v>60.736061392010001</v>
      </c>
      <c r="AQ1888" s="1">
        <f t="shared" si="646"/>
        <v>119.41340030366703</v>
      </c>
      <c r="AR1888" s="1">
        <f t="shared" si="647"/>
        <v>600.70812444002809</v>
      </c>
      <c r="AS1888" s="1">
        <f t="shared" si="648"/>
        <v>2.0993425498815026</v>
      </c>
      <c r="AT1888" s="1">
        <f t="shared" si="649"/>
        <v>599.87102250052146</v>
      </c>
      <c r="AU1888" s="1">
        <f t="shared" si="650"/>
        <v>2607.6676259423066</v>
      </c>
      <c r="AV1888" s="1">
        <f t="shared" si="651"/>
        <v>1256.8247791643741</v>
      </c>
      <c r="AW1888" s="1">
        <f t="shared" si="652"/>
        <v>656.24235936532034</v>
      </c>
      <c r="AX1888" s="1">
        <f t="shared" si="653"/>
        <v>371.95281553025893</v>
      </c>
      <c r="AY1888" s="1">
        <f t="shared" si="654"/>
        <v>4.6960853699154059</v>
      </c>
      <c r="AZ1888" s="1" t="str">
        <f t="shared" si="655"/>
        <v>NaN</v>
      </c>
      <c r="BA1888" s="1" t="str">
        <f t="shared" si="656"/>
        <v>NaN</v>
      </c>
      <c r="BB1888" s="1">
        <f t="shared" si="657"/>
        <v>222.32488311025585</v>
      </c>
      <c r="BC1888" s="1">
        <f t="shared" si="658"/>
        <v>3813.2053101830452</v>
      </c>
      <c r="BD1888" s="1">
        <f t="shared" si="659"/>
        <v>621.64657158773025</v>
      </c>
    </row>
    <row r="1889" spans="1:56" x14ac:dyDescent="0.25">
      <c r="A1889" t="s">
        <v>2057</v>
      </c>
      <c r="B1889" s="1" t="str">
        <f>VLOOKUP(A1889,[1]Sheet1!$A$2:$B$6423,2,FALSE)</f>
        <v>MR</v>
      </c>
      <c r="C1889">
        <v>2023</v>
      </c>
      <c r="D1889" s="1" t="s">
        <v>2070</v>
      </c>
      <c r="E1889" s="1" t="s">
        <v>0</v>
      </c>
      <c r="F1889" s="1" t="s">
        <v>3640</v>
      </c>
      <c r="G1889" s="1" t="s">
        <v>3631</v>
      </c>
      <c r="H1889" s="1" t="s">
        <v>3645</v>
      </c>
      <c r="I1889" s="1" t="s">
        <v>72</v>
      </c>
      <c r="J1889" s="1">
        <v>5022441</v>
      </c>
      <c r="K1889" s="1">
        <v>4.9530503450687204</v>
      </c>
      <c r="L1889" s="1">
        <v>2.26048047574852</v>
      </c>
      <c r="M1889" s="1" t="s">
        <v>55</v>
      </c>
      <c r="N1889" s="1">
        <v>6276.47521075653</v>
      </c>
      <c r="O1889" s="1">
        <v>5854.9984443269796</v>
      </c>
      <c r="P1889" s="1">
        <v>10.37</v>
      </c>
      <c r="Q1889" s="1">
        <v>68.483999999999995</v>
      </c>
      <c r="R1889" s="1">
        <v>4.2919999999999998</v>
      </c>
      <c r="S1889" s="1">
        <v>0</v>
      </c>
      <c r="T1889" s="1">
        <v>1261994.4001150599</v>
      </c>
      <c r="U1889" s="1">
        <v>404.42227824252399</v>
      </c>
      <c r="V1889" s="1">
        <v>15982.795380047301</v>
      </c>
      <c r="W1889" s="1">
        <v>32345.6149533098</v>
      </c>
      <c r="X1889" s="1">
        <v>157554.945003053</v>
      </c>
      <c r="Y1889" s="1">
        <v>598.47069225685902</v>
      </c>
      <c r="Z1889" s="1">
        <v>157319.98722688301</v>
      </c>
      <c r="AA1889" s="1">
        <v>683002.71469703806</v>
      </c>
      <c r="AB1889" s="1">
        <v>316720.90899703698</v>
      </c>
      <c r="AC1889" s="1">
        <v>176243.73988208899</v>
      </c>
      <c r="AD1889" s="1">
        <v>92721.441950902998</v>
      </c>
      <c r="AE1889" s="1">
        <v>118.894919691176</v>
      </c>
      <c r="AF1889" s="1">
        <v>0.51639999999999997</v>
      </c>
      <c r="AG1889" s="1">
        <v>3.3055094628475099</v>
      </c>
      <c r="AH1889" s="1">
        <v>1.1000000000000001</v>
      </c>
      <c r="AI1889" s="1">
        <f t="shared" si="638"/>
        <v>0.5671669047755018</v>
      </c>
      <c r="AJ1889" s="1">
        <f t="shared" si="639"/>
        <v>141.87849670434713</v>
      </c>
      <c r="AK1889" s="1" t="str">
        <f t="shared" si="640"/>
        <v>NaN</v>
      </c>
      <c r="AL1889" s="1">
        <f t="shared" si="641"/>
        <v>0</v>
      </c>
      <c r="AM1889" s="1">
        <f t="shared" si="642"/>
        <v>118.894919691176</v>
      </c>
      <c r="AN1889" s="1">
        <f t="shared" si="643"/>
        <v>19604.476342334627</v>
      </c>
      <c r="AO1889" s="1">
        <f t="shared" si="644"/>
        <v>1.5786122696351501</v>
      </c>
      <c r="AP1889" s="1">
        <f t="shared" si="645"/>
        <v>62.386862068168142</v>
      </c>
      <c r="AQ1889" s="1">
        <f t="shared" si="646"/>
        <v>126.25710150311913</v>
      </c>
      <c r="AR1889" s="1">
        <f t="shared" si="647"/>
        <v>614.99621238560803</v>
      </c>
      <c r="AS1889" s="1">
        <f t="shared" si="648"/>
        <v>2.3360562180681104</v>
      </c>
      <c r="AT1889" s="1">
        <f t="shared" si="649"/>
        <v>614.07908380921015</v>
      </c>
      <c r="AU1889" s="1">
        <f t="shared" si="650"/>
        <v>2666.0164971631143</v>
      </c>
      <c r="AV1889" s="1">
        <f t="shared" si="651"/>
        <v>1236.2808378545672</v>
      </c>
      <c r="AW1889" s="1">
        <f t="shared" si="652"/>
        <v>687.9456083213305</v>
      </c>
      <c r="AX1889" s="1">
        <f t="shared" si="653"/>
        <v>361.92666377835621</v>
      </c>
      <c r="AY1889" s="1">
        <f t="shared" si="654"/>
        <v>4.3513663207671005</v>
      </c>
      <c r="AZ1889" s="1" t="str">
        <f t="shared" si="655"/>
        <v>NaN</v>
      </c>
      <c r="BA1889" s="1" t="str">
        <f t="shared" si="656"/>
        <v>NaN</v>
      </c>
      <c r="BB1889" s="1">
        <f t="shared" si="657"/>
        <v>118.83195223425088</v>
      </c>
      <c r="BC1889" s="1">
        <f t="shared" si="658"/>
        <v>3882.8009132184693</v>
      </c>
      <c r="BD1889" s="1">
        <f t="shared" si="659"/>
        <v>421.47676642955048</v>
      </c>
    </row>
    <row r="1890" spans="1:56" x14ac:dyDescent="0.25">
      <c r="A1890" t="s">
        <v>2057</v>
      </c>
      <c r="B1890" s="1" t="str">
        <f>VLOOKUP(A1890,[1]Sheet1!$A$2:$B$6423,2,FALSE)</f>
        <v>MR</v>
      </c>
      <c r="C1890">
        <v>2024</v>
      </c>
      <c r="D1890" s="1" t="s">
        <v>2071</v>
      </c>
      <c r="E1890" s="1" t="s">
        <v>0</v>
      </c>
      <c r="F1890" s="1" t="s">
        <v>3640</v>
      </c>
      <c r="G1890" s="1" t="s">
        <v>3631</v>
      </c>
      <c r="H1890" s="1" t="s">
        <v>3645</v>
      </c>
      <c r="I1890" s="1" t="s">
        <v>72</v>
      </c>
      <c r="J1890" s="1">
        <v>5169395</v>
      </c>
      <c r="K1890" s="1">
        <v>2.4916434748197198</v>
      </c>
      <c r="L1890" s="1">
        <v>2.1550468207084501</v>
      </c>
      <c r="M1890" s="1" t="s">
        <v>55</v>
      </c>
      <c r="N1890" s="1">
        <v>6482.6901663593599</v>
      </c>
      <c r="O1890" s="1">
        <v>6184.76962358523</v>
      </c>
      <c r="P1890" s="1">
        <v>10.257</v>
      </c>
      <c r="Q1890" s="1">
        <v>68.712999999999994</v>
      </c>
      <c r="R1890" s="1">
        <v>4.6150000000000002</v>
      </c>
      <c r="S1890" s="1">
        <v>0</v>
      </c>
      <c r="T1890" s="1" t="s">
        <v>55</v>
      </c>
      <c r="U1890" s="1" t="s">
        <v>55</v>
      </c>
      <c r="V1890" s="1" t="s">
        <v>55</v>
      </c>
      <c r="W1890" s="1" t="s">
        <v>55</v>
      </c>
      <c r="X1890" s="1" t="s">
        <v>55</v>
      </c>
      <c r="Y1890" s="1" t="s">
        <v>55</v>
      </c>
      <c r="Z1890" s="1" t="s">
        <v>55</v>
      </c>
      <c r="AA1890" s="1" t="s">
        <v>55</v>
      </c>
      <c r="AB1890" s="1" t="s">
        <v>55</v>
      </c>
      <c r="AC1890" s="1" t="s">
        <v>55</v>
      </c>
      <c r="AD1890" s="1" t="s">
        <v>55</v>
      </c>
      <c r="AE1890" s="1" t="s">
        <v>55</v>
      </c>
      <c r="AF1890" s="1">
        <v>0.51639999999999997</v>
      </c>
      <c r="AG1890" s="1">
        <v>3.2879493928840402</v>
      </c>
      <c r="AH1890" s="1">
        <v>1.1000000000000001</v>
      </c>
      <c r="AI1890" s="1">
        <f t="shared" si="638"/>
        <v>0.58580129655756974</v>
      </c>
      <c r="AJ1890" s="1">
        <f t="shared" si="639"/>
        <v>139.70500832650671</v>
      </c>
      <c r="AK1890" s="1" t="str">
        <f t="shared" si="640"/>
        <v>NaN</v>
      </c>
      <c r="AL1890" s="1">
        <f t="shared" si="641"/>
        <v>0</v>
      </c>
      <c r="AM1890" s="1" t="str">
        <f t="shared" si="642"/>
        <v>NaN</v>
      </c>
      <c r="AN1890" s="1">
        <f t="shared" si="643"/>
        <v>20227.818325310447</v>
      </c>
      <c r="AO1890" s="1" t="str">
        <f t="shared" si="644"/>
        <v>NaN</v>
      </c>
      <c r="AP1890" s="1" t="str">
        <f t="shared" si="645"/>
        <v>NaN</v>
      </c>
      <c r="AQ1890" s="1" t="str">
        <f t="shared" si="646"/>
        <v>NaN</v>
      </c>
      <c r="AR1890" s="1" t="str">
        <f t="shared" si="647"/>
        <v>NaN</v>
      </c>
      <c r="AS1890" s="1" t="str">
        <f t="shared" si="648"/>
        <v>NaN</v>
      </c>
      <c r="AT1890" s="1" t="str">
        <f t="shared" si="649"/>
        <v>NaN</v>
      </c>
      <c r="AU1890" s="1" t="str">
        <f t="shared" si="650"/>
        <v>NaN</v>
      </c>
      <c r="AV1890" s="1" t="str">
        <f t="shared" si="651"/>
        <v>NaN</v>
      </c>
      <c r="AW1890" s="1" t="str">
        <f t="shared" si="652"/>
        <v>NaN</v>
      </c>
      <c r="AX1890" s="1" t="str">
        <f t="shared" si="653"/>
        <v>NaN</v>
      </c>
      <c r="AY1890" s="1" t="str">
        <f t="shared" si="654"/>
        <v>NaN</v>
      </c>
      <c r="AZ1890" s="1" t="str">
        <f t="shared" si="655"/>
        <v>NaN</v>
      </c>
      <c r="BA1890" s="1" t="str">
        <f t="shared" si="656"/>
        <v>NaN</v>
      </c>
      <c r="BB1890" s="1">
        <f t="shared" si="657"/>
        <v>61.454984886344384</v>
      </c>
      <c r="BC1890" s="1">
        <f t="shared" si="658"/>
        <v>3955.4512347991335</v>
      </c>
      <c r="BD1890" s="1">
        <f t="shared" si="659"/>
        <v>297.9205427741299</v>
      </c>
    </row>
    <row r="1891" spans="1:56" x14ac:dyDescent="0.25">
      <c r="A1891" t="s">
        <v>2057</v>
      </c>
      <c r="B1891" s="1" t="str">
        <f>VLOOKUP(A1891,[1]Sheet1!$A$2:$B$6423,2,FALSE)</f>
        <v>MR</v>
      </c>
      <c r="C1891">
        <v>2025</v>
      </c>
      <c r="D1891" s="1" t="s">
        <v>2072</v>
      </c>
      <c r="E1891" s="1" t="s">
        <v>0</v>
      </c>
      <c r="F1891" s="1" t="s">
        <v>3640</v>
      </c>
      <c r="G1891" s="1" t="s">
        <v>3631</v>
      </c>
      <c r="H1891" s="1" t="s">
        <v>3645</v>
      </c>
      <c r="I1891" s="1" t="s">
        <v>72</v>
      </c>
      <c r="J1891" s="1">
        <v>5315065</v>
      </c>
      <c r="K1891" s="1">
        <v>1.5479692616707199</v>
      </c>
      <c r="L1891" s="1" t="s">
        <v>55</v>
      </c>
      <c r="M1891" s="1" t="s">
        <v>55</v>
      </c>
      <c r="N1891" s="1">
        <v>6559.0432196056599</v>
      </c>
      <c r="O1891" s="1">
        <v>6185.3847212192904</v>
      </c>
      <c r="P1891" s="1">
        <v>10.319000000000001</v>
      </c>
      <c r="Q1891" s="1" t="s">
        <v>55</v>
      </c>
      <c r="R1891" s="1">
        <v>4.5119999999999996</v>
      </c>
      <c r="S1891" s="1">
        <v>0</v>
      </c>
      <c r="T1891" s="1" t="s">
        <v>55</v>
      </c>
      <c r="U1891" s="1" t="s">
        <v>55</v>
      </c>
      <c r="V1891" s="1" t="s">
        <v>55</v>
      </c>
      <c r="W1891" s="1" t="s">
        <v>55</v>
      </c>
      <c r="X1891" s="1" t="s">
        <v>55</v>
      </c>
      <c r="Y1891" s="1" t="s">
        <v>55</v>
      </c>
      <c r="Z1891" s="1" t="s">
        <v>55</v>
      </c>
      <c r="AA1891" s="1" t="s">
        <v>55</v>
      </c>
      <c r="AB1891" s="1" t="s">
        <v>55</v>
      </c>
      <c r="AC1891" s="1" t="s">
        <v>55</v>
      </c>
      <c r="AD1891" s="1" t="s">
        <v>55</v>
      </c>
      <c r="AE1891" s="1" t="s">
        <v>55</v>
      </c>
      <c r="AF1891" s="1" t="s">
        <v>55</v>
      </c>
      <c r="AG1891" s="1" t="s">
        <v>55</v>
      </c>
      <c r="AH1891" s="1">
        <v>1.1000000000000001</v>
      </c>
      <c r="AI1891" s="1">
        <f t="shared" si="638"/>
        <v>0.59270085776441517</v>
      </c>
      <c r="AJ1891" s="1" t="str">
        <f t="shared" si="639"/>
        <v>NaN</v>
      </c>
      <c r="AK1891" s="1" t="str">
        <f t="shared" si="640"/>
        <v>NaN</v>
      </c>
      <c r="AL1891" s="1">
        <f t="shared" si="641"/>
        <v>0</v>
      </c>
      <c r="AM1891" s="1" t="str">
        <f t="shared" si="642"/>
        <v>NaN</v>
      </c>
      <c r="AN1891" s="1" t="str">
        <f t="shared" si="643"/>
        <v>NaN</v>
      </c>
      <c r="AO1891" s="1" t="str">
        <f t="shared" si="644"/>
        <v>NaN</v>
      </c>
      <c r="AP1891" s="1" t="str">
        <f t="shared" si="645"/>
        <v>NaN</v>
      </c>
      <c r="AQ1891" s="1" t="str">
        <f t="shared" si="646"/>
        <v>NaN</v>
      </c>
      <c r="AR1891" s="1" t="str">
        <f t="shared" si="647"/>
        <v>NaN</v>
      </c>
      <c r="AS1891" s="1" t="str">
        <f t="shared" si="648"/>
        <v>NaN</v>
      </c>
      <c r="AT1891" s="1" t="str">
        <f t="shared" si="649"/>
        <v>NaN</v>
      </c>
      <c r="AU1891" s="1" t="str">
        <f t="shared" si="650"/>
        <v>NaN</v>
      </c>
      <c r="AV1891" s="1" t="str">
        <f t="shared" si="651"/>
        <v>NaN</v>
      </c>
      <c r="AW1891" s="1" t="str">
        <f t="shared" si="652"/>
        <v>NaN</v>
      </c>
      <c r="AX1891" s="1" t="str">
        <f t="shared" si="653"/>
        <v>NaN</v>
      </c>
      <c r="AY1891" s="1" t="str">
        <f t="shared" si="654"/>
        <v>NaN</v>
      </c>
      <c r="AZ1891" s="1" t="str">
        <f t="shared" si="655"/>
        <v>NaN</v>
      </c>
      <c r="BA1891" s="1" t="str">
        <f t="shared" si="656"/>
        <v>NaN</v>
      </c>
      <c r="BB1891" s="1">
        <f t="shared" si="657"/>
        <v>38.560425917070411</v>
      </c>
      <c r="BC1891" s="1">
        <f t="shared" si="658"/>
        <v>4032.4903628732263</v>
      </c>
      <c r="BD1891" s="1">
        <f t="shared" si="659"/>
        <v>373.6584983863695</v>
      </c>
    </row>
    <row r="1892" spans="1:56" x14ac:dyDescent="0.25">
      <c r="A1892" t="s">
        <v>2073</v>
      </c>
      <c r="B1892" s="1" t="str">
        <f>VLOOKUP(A1892,[1]Sheet1!$A$2:$B$6423,2,FALSE)</f>
        <v>MU</v>
      </c>
      <c r="C1892">
        <v>2011</v>
      </c>
      <c r="D1892" s="1" t="s">
        <v>2074</v>
      </c>
      <c r="E1892" s="1" t="s">
        <v>0</v>
      </c>
      <c r="F1892" s="1" t="s">
        <v>3640</v>
      </c>
      <c r="G1892" s="1" t="s">
        <v>3616</v>
      </c>
      <c r="H1892" s="1" t="s">
        <v>3645</v>
      </c>
      <c r="I1892" s="1" t="s">
        <v>74</v>
      </c>
      <c r="J1892" s="1">
        <v>1252404</v>
      </c>
      <c r="K1892" s="1">
        <v>6.5224925486934104</v>
      </c>
      <c r="L1892" s="1">
        <v>0.15203525209664701</v>
      </c>
      <c r="M1892" s="1">
        <v>6.98246893969003E-2</v>
      </c>
      <c r="N1892" s="1">
        <v>19678.602263973298</v>
      </c>
      <c r="O1892" s="1">
        <v>17973.858157817202</v>
      </c>
      <c r="P1892" s="1">
        <v>7.4470000000000001</v>
      </c>
      <c r="Q1892" s="1">
        <v>73.266829268292696</v>
      </c>
      <c r="R1892" s="1">
        <v>5.4770000000000003</v>
      </c>
      <c r="S1892" s="1">
        <v>0</v>
      </c>
      <c r="T1892" s="1">
        <v>249597.20335841199</v>
      </c>
      <c r="U1892" s="1">
        <v>0.62669194376751802</v>
      </c>
      <c r="V1892" s="1">
        <v>1533.17131946117</v>
      </c>
      <c r="W1892" s="1">
        <v>8804.3143690446705</v>
      </c>
      <c r="X1892" s="1">
        <v>17043.914524625001</v>
      </c>
      <c r="Y1892" s="1">
        <v>4.5976433508363401</v>
      </c>
      <c r="Z1892" s="1">
        <v>17039.997274209702</v>
      </c>
      <c r="AA1892" s="1">
        <v>162944.212686327</v>
      </c>
      <c r="AB1892" s="1">
        <v>10773.0961049322</v>
      </c>
      <c r="AC1892" s="1">
        <v>118566.648520074</v>
      </c>
      <c r="AD1892" s="1">
        <v>647.25968651994003</v>
      </c>
      <c r="AE1892" s="1">
        <v>432.078149575059</v>
      </c>
      <c r="AF1892" s="1">
        <v>0.58819999999999995</v>
      </c>
      <c r="AG1892" s="1">
        <v>2.55226080074344</v>
      </c>
      <c r="AH1892" s="1">
        <v>1.1000000000000001</v>
      </c>
      <c r="AI1892" s="1">
        <f t="shared" si="638"/>
        <v>1.7782356436680054</v>
      </c>
      <c r="AJ1892" s="1">
        <f t="shared" si="639"/>
        <v>29.918412561128289</v>
      </c>
      <c r="AK1892" s="1">
        <f t="shared" si="640"/>
        <v>13.740522908470746</v>
      </c>
      <c r="AL1892" s="1">
        <f t="shared" si="641"/>
        <v>0</v>
      </c>
      <c r="AM1892" s="1">
        <f t="shared" si="642"/>
        <v>432.078149575059</v>
      </c>
      <c r="AN1892" s="1">
        <f t="shared" si="643"/>
        <v>60256.839404553342</v>
      </c>
      <c r="AO1892" s="1">
        <f t="shared" si="644"/>
        <v>3.0151992337717464E-2</v>
      </c>
      <c r="AP1892" s="1">
        <f t="shared" si="645"/>
        <v>73.765380800795</v>
      </c>
      <c r="AQ1892" s="1">
        <f t="shared" si="646"/>
        <v>423.60145528337989</v>
      </c>
      <c r="AR1892" s="1">
        <f t="shared" si="647"/>
        <v>820.03284909283491</v>
      </c>
      <c r="AS1892" s="1">
        <f t="shared" si="648"/>
        <v>0.22120614197236504</v>
      </c>
      <c r="AT1892" s="1">
        <f t="shared" si="649"/>
        <v>819.84437865583368</v>
      </c>
      <c r="AU1892" s="1">
        <f t="shared" si="650"/>
        <v>7839.7252450019232</v>
      </c>
      <c r="AV1892" s="1">
        <f t="shared" si="651"/>
        <v>518.32533422499341</v>
      </c>
      <c r="AW1892" s="1">
        <f t="shared" si="652"/>
        <v>5704.5901311479529</v>
      </c>
      <c r="AX1892" s="1">
        <f t="shared" si="653"/>
        <v>31.14156692542787</v>
      </c>
      <c r="AY1892" s="1">
        <f t="shared" si="654"/>
        <v>2.5274900293767293</v>
      </c>
      <c r="AZ1892" s="1">
        <f t="shared" si="655"/>
        <v>9754.5282864028231</v>
      </c>
      <c r="BA1892" s="1">
        <f t="shared" si="656"/>
        <v>49.569213074959983</v>
      </c>
      <c r="BB1892" s="1">
        <f t="shared" si="657"/>
        <v>492.09358763833296</v>
      </c>
      <c r="BC1892" s="1">
        <f t="shared" si="658"/>
        <v>8130.6160400131303</v>
      </c>
      <c r="BD1892" s="1">
        <f t="shared" si="659"/>
        <v>1704.7441061560967</v>
      </c>
    </row>
    <row r="1893" spans="1:56" x14ac:dyDescent="0.25">
      <c r="A1893" t="s">
        <v>2073</v>
      </c>
      <c r="B1893" s="1" t="str">
        <f>VLOOKUP(A1893,[1]Sheet1!$A$2:$B$6423,2,FALSE)</f>
        <v>MU</v>
      </c>
      <c r="C1893">
        <v>2012</v>
      </c>
      <c r="D1893" s="1" t="s">
        <v>2075</v>
      </c>
      <c r="E1893" s="1" t="s">
        <v>0</v>
      </c>
      <c r="F1893" s="1" t="s">
        <v>3640</v>
      </c>
      <c r="G1893" s="1" t="s">
        <v>3616</v>
      </c>
      <c r="H1893" s="1" t="s">
        <v>3645</v>
      </c>
      <c r="I1893" s="1" t="s">
        <v>74</v>
      </c>
      <c r="J1893" s="1">
        <v>1255882</v>
      </c>
      <c r="K1893" s="1">
        <v>3.85216033315983</v>
      </c>
      <c r="L1893" s="1">
        <v>0.14279440115900999</v>
      </c>
      <c r="M1893" s="1">
        <v>4.5736055444922499E-2</v>
      </c>
      <c r="N1893" s="1">
        <v>20313.032894146902</v>
      </c>
      <c r="O1893" s="1">
        <v>19681.6766581351</v>
      </c>
      <c r="P1893" s="1">
        <v>7.4720000000000004</v>
      </c>
      <c r="Q1893" s="1">
        <v>73.863414634146395</v>
      </c>
      <c r="R1893" s="1" t="s">
        <v>55</v>
      </c>
      <c r="S1893" s="1">
        <v>0</v>
      </c>
      <c r="T1893" s="1">
        <v>250769.58615967099</v>
      </c>
      <c r="U1893" s="1">
        <v>3.70805908872644</v>
      </c>
      <c r="V1893" s="1">
        <v>1424.4810478105201</v>
      </c>
      <c r="W1893" s="1">
        <v>8629.1857740384294</v>
      </c>
      <c r="X1893" s="1">
        <v>16833.866984558001</v>
      </c>
      <c r="Y1893" s="1">
        <v>4.5645601854771902</v>
      </c>
      <c r="Z1893" s="1">
        <v>16829.944421115299</v>
      </c>
      <c r="AA1893" s="1">
        <v>163879.28259225001</v>
      </c>
      <c r="AB1893" s="1">
        <v>10348.071132409999</v>
      </c>
      <c r="AC1893" s="1">
        <v>120312.88246066299</v>
      </c>
      <c r="AD1893" s="1">
        <v>646.60738001795403</v>
      </c>
      <c r="AE1893" s="1">
        <v>430.76485071232003</v>
      </c>
      <c r="AF1893" s="1">
        <v>0.59330000000000005</v>
      </c>
      <c r="AG1893" s="1">
        <v>2.5767564383859098</v>
      </c>
      <c r="AH1893" s="1">
        <v>1.1000000000000001</v>
      </c>
      <c r="AI1893" s="1">
        <f t="shared" si="638"/>
        <v>1.8355652824744595</v>
      </c>
      <c r="AJ1893" s="1">
        <f t="shared" si="639"/>
        <v>29.005873678429786</v>
      </c>
      <c r="AK1893" s="1">
        <f t="shared" si="640"/>
        <v>9.290379987012372</v>
      </c>
      <c r="AL1893" s="1">
        <f t="shared" si="641"/>
        <v>0</v>
      </c>
      <c r="AM1893" s="1">
        <f t="shared" si="642"/>
        <v>430.76485071232003</v>
      </c>
      <c r="AN1893" s="1">
        <f t="shared" si="643"/>
        <v>62058.991348097392</v>
      </c>
      <c r="AO1893" s="1">
        <f t="shared" si="644"/>
        <v>0.18323250664115581</v>
      </c>
      <c r="AP1893" s="1">
        <f t="shared" si="645"/>
        <v>70.390257222893368</v>
      </c>
      <c r="AQ1893" s="1">
        <f t="shared" si="646"/>
        <v>426.40834512492097</v>
      </c>
      <c r="AR1893" s="1">
        <f t="shared" si="647"/>
        <v>831.8399384255107</v>
      </c>
      <c r="AS1893" s="1">
        <f t="shared" si="648"/>
        <v>0.22555622348150442</v>
      </c>
      <c r="AT1893" s="1">
        <f t="shared" si="649"/>
        <v>831.6461062575579</v>
      </c>
      <c r="AU1893" s="1">
        <f t="shared" si="650"/>
        <v>8098.0402462371867</v>
      </c>
      <c r="AV1893" s="1">
        <f t="shared" si="651"/>
        <v>511.34649344104662</v>
      </c>
      <c r="AW1893" s="1">
        <f t="shared" si="652"/>
        <v>5945.2210730713095</v>
      </c>
      <c r="AX1893" s="1">
        <f t="shared" si="653"/>
        <v>31.951888634561314</v>
      </c>
      <c r="AY1893" s="1">
        <f t="shared" si="654"/>
        <v>2.4214522302200892</v>
      </c>
      <c r="AZ1893" s="1">
        <f t="shared" si="655"/>
        <v>8920.2117451021968</v>
      </c>
      <c r="BA1893" s="1">
        <f t="shared" si="656"/>
        <v>43.913736523670529</v>
      </c>
      <c r="BB1893" s="1">
        <f t="shared" si="657"/>
        <v>298.48055466234939</v>
      </c>
      <c r="BC1893" s="1">
        <f t="shared" si="658"/>
        <v>8426.0904724342308</v>
      </c>
      <c r="BD1893" s="1">
        <f t="shared" si="659"/>
        <v>631.35623601180123</v>
      </c>
    </row>
    <row r="1894" spans="1:56" x14ac:dyDescent="0.25">
      <c r="A1894" t="s">
        <v>2073</v>
      </c>
      <c r="B1894" s="1" t="str">
        <f>VLOOKUP(A1894,[1]Sheet1!$A$2:$B$6423,2,FALSE)</f>
        <v>MU</v>
      </c>
      <c r="C1894">
        <v>2013</v>
      </c>
      <c r="D1894" s="1" t="s">
        <v>2076</v>
      </c>
      <c r="E1894" s="1" t="s">
        <v>0</v>
      </c>
      <c r="F1894" s="1" t="s">
        <v>3640</v>
      </c>
      <c r="G1894" s="1" t="s">
        <v>3616</v>
      </c>
      <c r="H1894" s="1" t="s">
        <v>3645</v>
      </c>
      <c r="I1894" s="1" t="s">
        <v>74</v>
      </c>
      <c r="J1894" s="1">
        <v>1258927</v>
      </c>
      <c r="K1894" s="1">
        <v>3.5432957393483901</v>
      </c>
      <c r="L1894" s="1">
        <v>0.18873323776996401</v>
      </c>
      <c r="M1894" s="1">
        <v>3.9193033906515302E-2</v>
      </c>
      <c r="N1894" s="1">
        <v>20952.377573498601</v>
      </c>
      <c r="O1894" s="1">
        <v>22167.877714893501</v>
      </c>
      <c r="P1894" s="1">
        <v>7.3220000000000001</v>
      </c>
      <c r="Q1894" s="1">
        <v>74.017073170731706</v>
      </c>
      <c r="R1894" s="1" t="s">
        <v>55</v>
      </c>
      <c r="S1894" s="1">
        <v>2764000</v>
      </c>
      <c r="T1894" s="1">
        <v>252358.65865161701</v>
      </c>
      <c r="U1894" s="1">
        <v>4.2645142340596802</v>
      </c>
      <c r="V1894" s="1">
        <v>1378.0695301779799</v>
      </c>
      <c r="W1894" s="1">
        <v>8161.6691953146101</v>
      </c>
      <c r="X1894" s="1">
        <v>16342.261836249299</v>
      </c>
      <c r="Y1894" s="1">
        <v>13.7671479190879</v>
      </c>
      <c r="Z1894" s="1">
        <v>16330.339094183701</v>
      </c>
      <c r="AA1894" s="1">
        <v>164531.11819045999</v>
      </c>
      <c r="AB1894" s="1">
        <v>9944.1895271214707</v>
      </c>
      <c r="AC1894" s="1">
        <v>120975.153397052</v>
      </c>
      <c r="AD1894" s="1">
        <v>612.39876173960897</v>
      </c>
      <c r="AE1894" s="1">
        <v>496.373708431414</v>
      </c>
      <c r="AF1894" s="1">
        <v>0.58960000000000001</v>
      </c>
      <c r="AG1894" s="1">
        <v>2.5092080160722001</v>
      </c>
      <c r="AH1894" s="1">
        <v>1.1000000000000001</v>
      </c>
      <c r="AI1894" s="1">
        <f t="shared" si="638"/>
        <v>1.8933389740284616</v>
      </c>
      <c r="AJ1894" s="1">
        <f t="shared" si="639"/>
        <v>39.54410058425173</v>
      </c>
      <c r="AK1894" s="1">
        <f t="shared" si="640"/>
        <v>8.2118724466024151</v>
      </c>
      <c r="AL1894" s="1">
        <f t="shared" si="641"/>
        <v>2.1955204710042757</v>
      </c>
      <c r="AM1894" s="1">
        <f t="shared" si="642"/>
        <v>496.373708431414</v>
      </c>
      <c r="AN1894" s="1">
        <f t="shared" si="643"/>
        <v>63975.462072493334</v>
      </c>
      <c r="AO1894" s="1">
        <f t="shared" si="644"/>
        <v>0.21671174630355297</v>
      </c>
      <c r="AP1894" s="1">
        <f t="shared" si="645"/>
        <v>70.029981850544203</v>
      </c>
      <c r="AQ1894" s="1">
        <f t="shared" si="646"/>
        <v>414.75523048841353</v>
      </c>
      <c r="AR1894" s="1">
        <f t="shared" si="647"/>
        <v>830.47210226146728</v>
      </c>
      <c r="AS1894" s="1">
        <f t="shared" si="648"/>
        <v>0.69961137503923065</v>
      </c>
      <c r="AT1894" s="1">
        <f t="shared" si="649"/>
        <v>829.8662188918853</v>
      </c>
      <c r="AU1894" s="1">
        <f t="shared" si="650"/>
        <v>8361.0521591313009</v>
      </c>
      <c r="AV1894" s="1">
        <f t="shared" si="651"/>
        <v>505.33837143380441</v>
      </c>
      <c r="AW1894" s="1">
        <f t="shared" si="652"/>
        <v>6147.6490200521257</v>
      </c>
      <c r="AX1894" s="1">
        <f t="shared" si="653"/>
        <v>31.120544523164757</v>
      </c>
      <c r="AY1894" s="1">
        <f t="shared" si="654"/>
        <v>2.4070570673393981</v>
      </c>
      <c r="AZ1894" s="1">
        <f t="shared" si="655"/>
        <v>7332.9078079669926</v>
      </c>
      <c r="BA1894" s="1">
        <f t="shared" si="656"/>
        <v>34.997974727421607</v>
      </c>
      <c r="BB1894" s="1">
        <f t="shared" si="657"/>
        <v>283.02386940796646</v>
      </c>
      <c r="BC1894" s="1">
        <f t="shared" si="658"/>
        <v>8485.5198280014993</v>
      </c>
      <c r="BD1894" s="1">
        <f t="shared" si="659"/>
        <v>-1215.5001413948994</v>
      </c>
    </row>
    <row r="1895" spans="1:56" x14ac:dyDescent="0.25">
      <c r="A1895" t="s">
        <v>2073</v>
      </c>
      <c r="B1895" s="1" t="str">
        <f>VLOOKUP(A1895,[1]Sheet1!$A$2:$B$6423,2,FALSE)</f>
        <v>MU</v>
      </c>
      <c r="C1895">
        <v>2014</v>
      </c>
      <c r="D1895" s="1" t="s">
        <v>2077</v>
      </c>
      <c r="E1895" s="1" t="s">
        <v>0</v>
      </c>
      <c r="F1895" s="1" t="s">
        <v>3640</v>
      </c>
      <c r="G1895" s="1" t="s">
        <v>3616</v>
      </c>
      <c r="H1895" s="1" t="s">
        <v>3645</v>
      </c>
      <c r="I1895" s="1" t="s">
        <v>74</v>
      </c>
      <c r="J1895" s="1">
        <v>1261208</v>
      </c>
      <c r="K1895" s="1">
        <v>3.2176919199468501</v>
      </c>
      <c r="L1895" s="1">
        <v>0.151017482159405</v>
      </c>
      <c r="M1895" s="1">
        <v>4.1990805559466701E-2</v>
      </c>
      <c r="N1895" s="1">
        <v>21721.309644478799</v>
      </c>
      <c r="O1895" s="1">
        <v>23412.4117294641</v>
      </c>
      <c r="P1895" s="1">
        <v>7.4669999999999996</v>
      </c>
      <c r="Q1895" s="1">
        <v>74.194390243902504</v>
      </c>
      <c r="R1895" s="1">
        <v>5.6479999999999997</v>
      </c>
      <c r="S1895" s="1">
        <v>0</v>
      </c>
      <c r="T1895" s="1">
        <v>253041.99929664499</v>
      </c>
      <c r="U1895" s="1">
        <v>1.0811457166013301</v>
      </c>
      <c r="V1895" s="1">
        <v>1273.82425530198</v>
      </c>
      <c r="W1895" s="1">
        <v>8124.7658972774898</v>
      </c>
      <c r="X1895" s="1">
        <v>16059.5897893578</v>
      </c>
      <c r="Y1895" s="1">
        <v>6.6795675753781296</v>
      </c>
      <c r="Z1895" s="1">
        <v>16053.7683205634</v>
      </c>
      <c r="AA1895" s="1">
        <v>165356.69430509</v>
      </c>
      <c r="AB1895" s="1">
        <v>9479.0613459473298</v>
      </c>
      <c r="AC1895" s="1">
        <v>122535.23007000099</v>
      </c>
      <c r="AD1895" s="1">
        <v>567.55627630394997</v>
      </c>
      <c r="AE1895" s="1">
        <v>565.69262813142097</v>
      </c>
      <c r="AF1895" s="1">
        <v>0.58589999999999998</v>
      </c>
      <c r="AG1895" s="1">
        <v>2.4891891582807801</v>
      </c>
      <c r="AH1895" s="1">
        <v>1.1000000000000001</v>
      </c>
      <c r="AI1895" s="1">
        <f t="shared" si="638"/>
        <v>1.9628226902921779</v>
      </c>
      <c r="AJ1895" s="1">
        <f t="shared" si="639"/>
        <v>32.802974917139885</v>
      </c>
      <c r="AK1895" s="1">
        <f t="shared" si="640"/>
        <v>9.1209528977827805</v>
      </c>
      <c r="AL1895" s="1">
        <f t="shared" si="641"/>
        <v>0</v>
      </c>
      <c r="AM1895" s="1">
        <f t="shared" si="642"/>
        <v>565.69262813142097</v>
      </c>
      <c r="AN1895" s="1">
        <f t="shared" si="643"/>
        <v>66279.530637727381</v>
      </c>
      <c r="AO1895" s="1">
        <f t="shared" si="644"/>
        <v>5.6816822163612647E-2</v>
      </c>
      <c r="AP1895" s="1">
        <f t="shared" si="645"/>
        <v>66.942545366321696</v>
      </c>
      <c r="AQ1895" s="1">
        <f t="shared" si="646"/>
        <v>426.97609768806251</v>
      </c>
      <c r="AR1895" s="1">
        <f t="shared" si="647"/>
        <v>843.97028362734318</v>
      </c>
      <c r="AS1895" s="1">
        <f t="shared" si="648"/>
        <v>0.35102743065302877</v>
      </c>
      <c r="AT1895" s="1">
        <f t="shared" si="649"/>
        <v>843.6643513629466</v>
      </c>
      <c r="AU1895" s="1">
        <f t="shared" si="650"/>
        <v>8689.8942017078334</v>
      </c>
      <c r="AV1895" s="1">
        <f t="shared" si="651"/>
        <v>498.14759888584075</v>
      </c>
      <c r="AW1895" s="1">
        <f t="shared" si="652"/>
        <v>6439.5226922328475</v>
      </c>
      <c r="AX1895" s="1">
        <f t="shared" si="653"/>
        <v>29.826454957407599</v>
      </c>
      <c r="AY1895" s="1">
        <f t="shared" si="654"/>
        <v>2.3766392866448625</v>
      </c>
      <c r="AZ1895" s="1">
        <f t="shared" si="655"/>
        <v>7224.3786949939295</v>
      </c>
      <c r="BA1895" s="1">
        <f t="shared" si="656"/>
        <v>33.2594066068675</v>
      </c>
      <c r="BB1895" s="1">
        <f t="shared" si="657"/>
        <v>266.28365429307951</v>
      </c>
      <c r="BC1895" s="1">
        <f t="shared" si="658"/>
        <v>9003.1256337551113</v>
      </c>
      <c r="BD1895" s="1">
        <f t="shared" si="659"/>
        <v>-1691.1020849853012</v>
      </c>
    </row>
    <row r="1896" spans="1:56" x14ac:dyDescent="0.25">
      <c r="A1896" t="s">
        <v>2073</v>
      </c>
      <c r="B1896" s="1" t="str">
        <f>VLOOKUP(A1896,[1]Sheet1!$A$2:$B$6423,2,FALSE)</f>
        <v>MU</v>
      </c>
      <c r="C1896">
        <v>2015</v>
      </c>
      <c r="D1896" s="1" t="s">
        <v>2078</v>
      </c>
      <c r="E1896" s="1" t="s">
        <v>0</v>
      </c>
      <c r="F1896" s="1" t="s">
        <v>3640</v>
      </c>
      <c r="G1896" s="1" t="s">
        <v>3616</v>
      </c>
      <c r="H1896" s="1" t="s">
        <v>3645</v>
      </c>
      <c r="I1896" s="1" t="s">
        <v>74</v>
      </c>
      <c r="J1896" s="1">
        <v>1262879</v>
      </c>
      <c r="K1896" s="1">
        <v>1.28654970760232</v>
      </c>
      <c r="L1896" s="1">
        <v>0.14230191763118399</v>
      </c>
      <c r="M1896" s="1">
        <v>1.443497273856E-2</v>
      </c>
      <c r="N1896" s="1">
        <v>22499.025457055199</v>
      </c>
      <c r="O1896" s="1">
        <v>25463.855427787199</v>
      </c>
      <c r="P1896" s="1">
        <v>7.41</v>
      </c>
      <c r="Q1896" s="1">
        <v>74.353170731707294</v>
      </c>
      <c r="R1896" s="1" t="s">
        <v>55</v>
      </c>
      <c r="S1896" s="1">
        <v>0</v>
      </c>
      <c r="T1896" s="1">
        <v>257282.67519469999</v>
      </c>
      <c r="U1896" s="1">
        <v>4.7398544444191204</v>
      </c>
      <c r="V1896" s="1">
        <v>1234.225252903</v>
      </c>
      <c r="W1896" s="1">
        <v>8332.0889770525791</v>
      </c>
      <c r="X1896" s="1">
        <v>16036.1207793336</v>
      </c>
      <c r="Y1896" s="1">
        <v>3.2081220032724098</v>
      </c>
      <c r="Z1896" s="1">
        <v>16033.307624097801</v>
      </c>
      <c r="AA1896" s="1">
        <v>168449.61166089799</v>
      </c>
      <c r="AB1896" s="1">
        <v>9545.0199291322697</v>
      </c>
      <c r="AC1896" s="1">
        <v>125222.265946702</v>
      </c>
      <c r="AD1896" s="1">
        <v>569.58611268327002</v>
      </c>
      <c r="AE1896" s="1">
        <v>597.31965259533001</v>
      </c>
      <c r="AF1896" s="1">
        <v>0.58220000000000005</v>
      </c>
      <c r="AG1896" s="1">
        <v>2.4479238879024399</v>
      </c>
      <c r="AH1896" s="1">
        <v>1.1000000000000001</v>
      </c>
      <c r="AI1896" s="1">
        <f t="shared" si="638"/>
        <v>2.0331001398801214</v>
      </c>
      <c r="AJ1896" s="1">
        <f t="shared" si="639"/>
        <v>32.016544673717803</v>
      </c>
      <c r="AK1896" s="1">
        <f t="shared" si="640"/>
        <v>3.2477281911675924</v>
      </c>
      <c r="AL1896" s="1">
        <f t="shared" si="641"/>
        <v>0</v>
      </c>
      <c r="AM1896" s="1">
        <f t="shared" si="642"/>
        <v>597.31965259533001</v>
      </c>
      <c r="AN1896" s="1">
        <f t="shared" si="643"/>
        <v>68612.275984311258</v>
      </c>
      <c r="AO1896" s="1">
        <f t="shared" si="644"/>
        <v>0.25751651683648946</v>
      </c>
      <c r="AP1896" s="1">
        <f t="shared" si="645"/>
        <v>67.055516545121904</v>
      </c>
      <c r="AQ1896" s="1">
        <f t="shared" si="646"/>
        <v>452.68278941954787</v>
      </c>
      <c r="AR1896" s="1">
        <f t="shared" si="647"/>
        <v>871.2432027370678</v>
      </c>
      <c r="AS1896" s="1">
        <f t="shared" si="648"/>
        <v>0.17429742063956094</v>
      </c>
      <c r="AT1896" s="1">
        <f t="shared" si="649"/>
        <v>871.09036387964329</v>
      </c>
      <c r="AU1896" s="1">
        <f t="shared" si="650"/>
        <v>9151.8753932305372</v>
      </c>
      <c r="AV1896" s="1">
        <f t="shared" si="651"/>
        <v>518.58138559068152</v>
      </c>
      <c r="AW1896" s="1">
        <f t="shared" si="652"/>
        <v>6803.3316497589549</v>
      </c>
      <c r="AX1896" s="1">
        <f t="shared" si="653"/>
        <v>30.945640524749827</v>
      </c>
      <c r="AY1896" s="1">
        <f t="shared" si="654"/>
        <v>2.3819919679838639</v>
      </c>
      <c r="AZ1896" s="1">
        <f t="shared" si="655"/>
        <v>6414.2551063523733</v>
      </c>
      <c r="BA1896" s="1">
        <f t="shared" si="656"/>
        <v>28.50903528508611</v>
      </c>
      <c r="BB1896" s="1">
        <f t="shared" si="657"/>
        <v>109.87885424438556</v>
      </c>
      <c r="BC1896" s="1">
        <f t="shared" si="658"/>
        <v>9241.3461717390237</v>
      </c>
      <c r="BD1896" s="1">
        <f t="shared" si="659"/>
        <v>-2964.8299707320002</v>
      </c>
    </row>
    <row r="1897" spans="1:56" x14ac:dyDescent="0.25">
      <c r="A1897" t="s">
        <v>2073</v>
      </c>
      <c r="B1897" s="1" t="str">
        <f>VLOOKUP(A1897,[1]Sheet1!$A$2:$B$6423,2,FALSE)</f>
        <v>MU</v>
      </c>
      <c r="C1897">
        <v>2016</v>
      </c>
      <c r="D1897" s="1" t="s">
        <v>2079</v>
      </c>
      <c r="E1897" s="1" t="s">
        <v>0</v>
      </c>
      <c r="F1897" s="1" t="s">
        <v>3640</v>
      </c>
      <c r="G1897" s="1" t="s">
        <v>3616</v>
      </c>
      <c r="H1897" s="1" t="s">
        <v>3645</v>
      </c>
      <c r="I1897" s="1" t="s">
        <v>74</v>
      </c>
      <c r="J1897" s="1">
        <v>1263747</v>
      </c>
      <c r="K1897" s="1">
        <v>0.97767513471896506</v>
      </c>
      <c r="L1897" s="1">
        <v>0.17470175595371101</v>
      </c>
      <c r="M1897" s="1">
        <v>1.5318310319010301E-2</v>
      </c>
      <c r="N1897" s="1">
        <v>23357.230006621001</v>
      </c>
      <c r="O1897" s="1">
        <v>26919.846088471699</v>
      </c>
      <c r="P1897" s="1">
        <v>6.8140000000000001</v>
      </c>
      <c r="Q1897" s="1">
        <v>74.394878048780498</v>
      </c>
      <c r="R1897" s="1">
        <v>5.61</v>
      </c>
      <c r="S1897" s="1">
        <v>0</v>
      </c>
      <c r="T1897" s="1">
        <v>264186.38526601403</v>
      </c>
      <c r="U1897" s="1">
        <v>0</v>
      </c>
      <c r="V1897" s="1">
        <v>1243.3885090383601</v>
      </c>
      <c r="W1897" s="1">
        <v>8584.8206849077105</v>
      </c>
      <c r="X1897" s="1">
        <v>16227.235866835401</v>
      </c>
      <c r="Y1897" s="1">
        <v>0.36686039184762398</v>
      </c>
      <c r="Z1897" s="1">
        <v>16226.914273562599</v>
      </c>
      <c r="AA1897" s="1">
        <v>173051.86354882599</v>
      </c>
      <c r="AB1897" s="1">
        <v>9732.4152776287592</v>
      </c>
      <c r="AC1897" s="1">
        <v>128757.462648488</v>
      </c>
      <c r="AD1897" s="1">
        <v>596.00760786469698</v>
      </c>
      <c r="AE1897" s="1">
        <v>602.16080390424099</v>
      </c>
      <c r="AF1897" s="1">
        <v>0.57840000000000003</v>
      </c>
      <c r="AG1897" s="1">
        <v>2.40793661813247</v>
      </c>
      <c r="AH1897" s="1">
        <v>1.1000000000000001</v>
      </c>
      <c r="AI1897" s="1">
        <f t="shared" si="638"/>
        <v>2.1106508672704432</v>
      </c>
      <c r="AJ1897" s="1">
        <f t="shared" si="639"/>
        <v>40.805490963713986</v>
      </c>
      <c r="AK1897" s="1">
        <f t="shared" si="640"/>
        <v>3.5779329743391952</v>
      </c>
      <c r="AL1897" s="1">
        <f t="shared" si="641"/>
        <v>0</v>
      </c>
      <c r="AM1897" s="1">
        <f t="shared" si="642"/>
        <v>602.16080390424099</v>
      </c>
      <c r="AN1897" s="1">
        <f t="shared" si="643"/>
        <v>71218.466708384309</v>
      </c>
      <c r="AO1897" s="1">
        <f t="shared" si="644"/>
        <v>0</v>
      </c>
      <c r="AP1897" s="1">
        <f t="shared" si="645"/>
        <v>70.071163877371063</v>
      </c>
      <c r="AQ1897" s="1">
        <f t="shared" si="646"/>
        <v>483.79760042599412</v>
      </c>
      <c r="AR1897" s="1">
        <f t="shared" si="647"/>
        <v>914.4859353583563</v>
      </c>
      <c r="AS1897" s="1">
        <f t="shared" si="648"/>
        <v>2.0674418695692118E-2</v>
      </c>
      <c r="AT1897" s="1">
        <f t="shared" si="649"/>
        <v>914.4678119683166</v>
      </c>
      <c r="AU1897" s="1">
        <f t="shared" si="650"/>
        <v>9752.3383897061103</v>
      </c>
      <c r="AV1897" s="1">
        <f t="shared" si="651"/>
        <v>548.47029780642379</v>
      </c>
      <c r="AW1897" s="1">
        <f t="shared" si="652"/>
        <v>7256.1272684226979</v>
      </c>
      <c r="AX1897" s="1">
        <f t="shared" si="653"/>
        <v>33.588010874530809</v>
      </c>
      <c r="AY1897" s="1">
        <f t="shared" si="654"/>
        <v>2.4358306418246127</v>
      </c>
      <c r="AZ1897" s="1">
        <f t="shared" si="655"/>
        <v>6392.9068044274518</v>
      </c>
      <c r="BA1897" s="1">
        <f t="shared" si="656"/>
        <v>27.370141076725595</v>
      </c>
      <c r="BB1897" s="1">
        <f t="shared" si="657"/>
        <v>86.633445891788838</v>
      </c>
      <c r="BC1897" s="1">
        <f t="shared" si="658"/>
        <v>8694.3345973827072</v>
      </c>
      <c r="BD1897" s="1">
        <f t="shared" si="659"/>
        <v>-3562.6160818506978</v>
      </c>
    </row>
    <row r="1898" spans="1:56" x14ac:dyDescent="0.25">
      <c r="A1898" t="s">
        <v>2073</v>
      </c>
      <c r="B1898" s="1" t="str">
        <f>VLOOKUP(A1898,[1]Sheet1!$A$2:$B$6423,2,FALSE)</f>
        <v>MU</v>
      </c>
      <c r="C1898">
        <v>2017</v>
      </c>
      <c r="D1898" s="1" t="s">
        <v>2080</v>
      </c>
      <c r="E1898" s="1" t="s">
        <v>0</v>
      </c>
      <c r="F1898" s="1" t="s">
        <v>3640</v>
      </c>
      <c r="G1898" s="1" t="s">
        <v>3616</v>
      </c>
      <c r="H1898" s="1" t="s">
        <v>3645</v>
      </c>
      <c r="I1898" s="1" t="s">
        <v>74</v>
      </c>
      <c r="J1898" s="1">
        <v>1264887</v>
      </c>
      <c r="K1898" s="1">
        <v>3.6669970267592502</v>
      </c>
      <c r="L1898" s="1">
        <v>0.16537629451360999</v>
      </c>
      <c r="M1898" s="1">
        <v>2.8691855445808299E-3</v>
      </c>
      <c r="N1898" s="1">
        <v>24258.988821567</v>
      </c>
      <c r="O1898" s="1">
        <v>28151.4665885988</v>
      </c>
      <c r="P1898" s="1">
        <v>6.7519999999999998</v>
      </c>
      <c r="Q1898" s="1">
        <v>74.514634146341507</v>
      </c>
      <c r="R1898" s="1">
        <v>6.1740000000000004</v>
      </c>
      <c r="S1898" s="1">
        <v>0</v>
      </c>
      <c r="T1898" s="1">
        <v>268555.81578229897</v>
      </c>
      <c r="U1898" s="1">
        <v>0</v>
      </c>
      <c r="V1898" s="1">
        <v>1182.88045799213</v>
      </c>
      <c r="W1898" s="1">
        <v>8775.7569586368008</v>
      </c>
      <c r="X1898" s="1">
        <v>16352.2093046758</v>
      </c>
      <c r="Y1898" s="1">
        <v>2.4290962178693001E-2</v>
      </c>
      <c r="Z1898" s="1">
        <v>16352.1878833956</v>
      </c>
      <c r="AA1898" s="1">
        <v>174877.692165246</v>
      </c>
      <c r="AB1898" s="1">
        <v>9822.5619984555196</v>
      </c>
      <c r="AC1898" s="1">
        <v>129544.135868499</v>
      </c>
      <c r="AD1898" s="1">
        <v>600.82308764198797</v>
      </c>
      <c r="AE1898" s="1">
        <v>622.54569303133803</v>
      </c>
      <c r="AF1898" s="1">
        <v>0.57469999999999999</v>
      </c>
      <c r="AG1898" s="1">
        <v>2.3482669482228502</v>
      </c>
      <c r="AH1898" s="1">
        <v>1.1000000000000001</v>
      </c>
      <c r="AI1898" s="1">
        <f t="shared" si="638"/>
        <v>2.1921373288198227</v>
      </c>
      <c r="AJ1898" s="1">
        <f t="shared" si="639"/>
        <v>40.118616799578369</v>
      </c>
      <c r="AK1898" s="1">
        <f t="shared" si="640"/>
        <v>0.69603540052987978</v>
      </c>
      <c r="AL1898" s="1">
        <f t="shared" si="641"/>
        <v>0</v>
      </c>
      <c r="AM1898" s="1">
        <f t="shared" si="642"/>
        <v>622.54569303133803</v>
      </c>
      <c r="AN1898" s="1">
        <f t="shared" si="643"/>
        <v>73935.425908181292</v>
      </c>
      <c r="AO1898" s="1">
        <f t="shared" si="644"/>
        <v>0</v>
      </c>
      <c r="AP1898" s="1">
        <f t="shared" si="645"/>
        <v>69.141963242655407</v>
      </c>
      <c r="AQ1898" s="1">
        <f t="shared" si="646"/>
        <v>512.96228706872444</v>
      </c>
      <c r="AR1898" s="1">
        <f t="shared" si="647"/>
        <v>955.82258295083307</v>
      </c>
      <c r="AS1898" s="1">
        <f t="shared" si="648"/>
        <v>1.4198601411835132E-3</v>
      </c>
      <c r="AT1898" s="1">
        <f t="shared" si="649"/>
        <v>955.82133082991231</v>
      </c>
      <c r="AU1898" s="1">
        <f t="shared" si="650"/>
        <v>10221.985562407774</v>
      </c>
      <c r="AV1898" s="1">
        <f t="shared" si="651"/>
        <v>574.15034296765259</v>
      </c>
      <c r="AW1898" s="1">
        <f t="shared" si="652"/>
        <v>7572.1395344760267</v>
      </c>
      <c r="AX1898" s="1">
        <f t="shared" si="653"/>
        <v>35.119430336685348</v>
      </c>
      <c r="AY1898" s="1">
        <f t="shared" si="654"/>
        <v>2.4497097368391323</v>
      </c>
      <c r="AZ1898" s="1">
        <f t="shared" si="655"/>
        <v>6492.6685967182821</v>
      </c>
      <c r="BA1898" s="1">
        <f t="shared" si="656"/>
        <v>26.763970437820134</v>
      </c>
      <c r="BB1898" s="1">
        <f t="shared" si="657"/>
        <v>339.20914422451074</v>
      </c>
      <c r="BC1898" s="1">
        <f t="shared" si="658"/>
        <v>8934.2894573941103</v>
      </c>
      <c r="BD1898" s="1">
        <f t="shared" si="659"/>
        <v>-3892.4777670317999</v>
      </c>
    </row>
    <row r="1899" spans="1:56" x14ac:dyDescent="0.25">
      <c r="A1899" t="s">
        <v>2073</v>
      </c>
      <c r="B1899" s="1" t="str">
        <f>VLOOKUP(A1899,[1]Sheet1!$A$2:$B$6423,2,FALSE)</f>
        <v>MU</v>
      </c>
      <c r="C1899">
        <v>2018</v>
      </c>
      <c r="D1899" s="1" t="s">
        <v>2081</v>
      </c>
      <c r="E1899" s="1" t="s">
        <v>0</v>
      </c>
      <c r="F1899" s="1" t="s">
        <v>3640</v>
      </c>
      <c r="G1899" s="1" t="s">
        <v>3616</v>
      </c>
      <c r="H1899" s="1" t="s">
        <v>3645</v>
      </c>
      <c r="I1899" s="1" t="s">
        <v>74</v>
      </c>
      <c r="J1899" s="1">
        <v>1265577</v>
      </c>
      <c r="K1899" s="1">
        <v>3.2160538314456999</v>
      </c>
      <c r="L1899" s="1">
        <v>0.156385299781821</v>
      </c>
      <c r="M1899" s="1">
        <v>2.0135577630074502E-3</v>
      </c>
      <c r="N1899" s="1">
        <v>25243.886462031001</v>
      </c>
      <c r="O1899" s="1">
        <v>29082.206747483098</v>
      </c>
      <c r="P1899" s="1">
        <v>6.4260000000000002</v>
      </c>
      <c r="Q1899" s="1">
        <v>74.416341463414597</v>
      </c>
      <c r="R1899" s="1">
        <v>5.8819999999999997</v>
      </c>
      <c r="S1899" s="1">
        <v>0</v>
      </c>
      <c r="T1899" s="1">
        <v>276341.04244952602</v>
      </c>
      <c r="U1899" s="1">
        <v>0</v>
      </c>
      <c r="V1899" s="1">
        <v>1076.5783700956499</v>
      </c>
      <c r="W1899" s="1">
        <v>8775.2252041296797</v>
      </c>
      <c r="X1899" s="1">
        <v>17021.0526335875</v>
      </c>
      <c r="Y1899" s="1">
        <v>1.01209825704905</v>
      </c>
      <c r="Z1899" s="1">
        <v>17020.1621340247</v>
      </c>
      <c r="AA1899" s="1">
        <v>180427.86805778099</v>
      </c>
      <c r="AB1899" s="1">
        <v>9978.9459608574707</v>
      </c>
      <c r="AC1899" s="1">
        <v>134000.211740803</v>
      </c>
      <c r="AD1899" s="1">
        <v>581.77095900538302</v>
      </c>
      <c r="AE1899" s="1">
        <v>642.00953718700202</v>
      </c>
      <c r="AF1899" s="1">
        <v>0.57469999999999999</v>
      </c>
      <c r="AG1899" s="1">
        <v>2.3318518369358001</v>
      </c>
      <c r="AH1899" s="1">
        <v>1.1000000000000001</v>
      </c>
      <c r="AI1899" s="1">
        <f t="shared" si="638"/>
        <v>2.2811365405597721</v>
      </c>
      <c r="AJ1899" s="1">
        <f t="shared" si="639"/>
        <v>39.477727520229713</v>
      </c>
      <c r="AK1899" s="1">
        <f t="shared" si="640"/>
        <v>0.508300235541012</v>
      </c>
      <c r="AL1899" s="1">
        <f t="shared" si="641"/>
        <v>0</v>
      </c>
      <c r="AM1899" s="1">
        <f t="shared" si="642"/>
        <v>642.00953718700202</v>
      </c>
      <c r="AN1899" s="1">
        <f t="shared" si="643"/>
        <v>76964.976425095927</v>
      </c>
      <c r="AO1899" s="1">
        <f t="shared" si="644"/>
        <v>0</v>
      </c>
      <c r="AP1899" s="1">
        <f t="shared" si="645"/>
        <v>65.471187351050077</v>
      </c>
      <c r="AQ1899" s="1">
        <f t="shared" si="646"/>
        <v>533.65777108840348</v>
      </c>
      <c r="AR1899" s="1">
        <f t="shared" si="647"/>
        <v>1035.1206719736365</v>
      </c>
      <c r="AS1899" s="1">
        <f t="shared" si="648"/>
        <v>6.1549884751114156E-2</v>
      </c>
      <c r="AT1899" s="1">
        <f t="shared" si="649"/>
        <v>1035.0665170088594</v>
      </c>
      <c r="AU1899" s="1">
        <f t="shared" si="650"/>
        <v>10972.565566138948</v>
      </c>
      <c r="AV1899" s="1">
        <f t="shared" si="651"/>
        <v>606.86101329646601</v>
      </c>
      <c r="AW1899" s="1">
        <f t="shared" si="652"/>
        <v>8149.1075909160536</v>
      </c>
      <c r="AX1899" s="1">
        <f t="shared" si="653"/>
        <v>35.379900349528121</v>
      </c>
      <c r="AY1899" s="1">
        <f t="shared" si="654"/>
        <v>2.5437926720595017</v>
      </c>
      <c r="AZ1899" s="1">
        <f t="shared" si="655"/>
        <v>7271.8246020578463</v>
      </c>
      <c r="BA1899" s="1">
        <f t="shared" si="656"/>
        <v>28.806279940275054</v>
      </c>
      <c r="BB1899" s="1">
        <f t="shared" si="657"/>
        <v>309.30875983951131</v>
      </c>
      <c r="BC1899" s="1">
        <f t="shared" si="658"/>
        <v>8778.0283072721522</v>
      </c>
      <c r="BD1899" s="1">
        <f t="shared" si="659"/>
        <v>-3838.3202854520969</v>
      </c>
    </row>
    <row r="1900" spans="1:56" x14ac:dyDescent="0.25">
      <c r="A1900" t="s">
        <v>2073</v>
      </c>
      <c r="B1900" s="1" t="str">
        <f>VLOOKUP(A1900,[1]Sheet1!$A$2:$B$6423,2,FALSE)</f>
        <v>MU</v>
      </c>
      <c r="C1900">
        <v>2019</v>
      </c>
      <c r="D1900" s="1" t="s">
        <v>2082</v>
      </c>
      <c r="E1900" s="1" t="s">
        <v>0</v>
      </c>
      <c r="F1900" s="1" t="s">
        <v>3640</v>
      </c>
      <c r="G1900" s="1" t="s">
        <v>3616</v>
      </c>
      <c r="H1900" s="1" t="s">
        <v>3645</v>
      </c>
      <c r="I1900" s="1" t="s">
        <v>117</v>
      </c>
      <c r="J1900" s="1">
        <v>1265985</v>
      </c>
      <c r="K1900" s="1">
        <v>0.40565519030955299</v>
      </c>
      <c r="L1900" s="1">
        <v>0.14879673818803801</v>
      </c>
      <c r="M1900" s="1">
        <v>1.9420345458384799E-3</v>
      </c>
      <c r="N1900" s="1">
        <v>25958.490028146502</v>
      </c>
      <c r="O1900" s="1">
        <v>29912.1509266217</v>
      </c>
      <c r="P1900" s="1">
        <v>6.3310000000000004</v>
      </c>
      <c r="Q1900" s="1">
        <v>74.235853658536598</v>
      </c>
      <c r="R1900" s="1">
        <v>6.2409999999999997</v>
      </c>
      <c r="S1900" s="1">
        <v>0</v>
      </c>
      <c r="T1900" s="1">
        <v>278797.91855045699</v>
      </c>
      <c r="U1900" s="1">
        <v>0</v>
      </c>
      <c r="V1900" s="1">
        <v>998.45850551601404</v>
      </c>
      <c r="W1900" s="1">
        <v>8614.2479762316707</v>
      </c>
      <c r="X1900" s="1">
        <v>17257.927331366998</v>
      </c>
      <c r="Y1900" s="1">
        <v>0.92569011671683599</v>
      </c>
      <c r="Z1900" s="1">
        <v>17257.110078964201</v>
      </c>
      <c r="AA1900" s="1">
        <v>182072.64871754099</v>
      </c>
      <c r="AB1900" s="1">
        <v>10139.7139354337</v>
      </c>
      <c r="AC1900" s="1">
        <v>134842.03464490001</v>
      </c>
      <c r="AD1900" s="1">
        <v>556.19188286567396</v>
      </c>
      <c r="AE1900" s="1">
        <v>675.92860619982503</v>
      </c>
      <c r="AF1900" s="1">
        <v>0.57469999999999999</v>
      </c>
      <c r="AG1900" s="1">
        <v>2.31570618514783</v>
      </c>
      <c r="AH1900" s="1">
        <v>7.7</v>
      </c>
      <c r="AI1900" s="1">
        <f t="shared" si="638"/>
        <v>0.43662938215949842</v>
      </c>
      <c r="AJ1900" s="1">
        <f t="shared" si="639"/>
        <v>38.625386444749104</v>
      </c>
      <c r="AK1900" s="1">
        <f t="shared" si="640"/>
        <v>0.50412284392464202</v>
      </c>
      <c r="AL1900" s="1">
        <f t="shared" si="641"/>
        <v>0</v>
      </c>
      <c r="AM1900" s="1">
        <f t="shared" si="642"/>
        <v>675.92860619982503</v>
      </c>
      <c r="AN1900" s="1">
        <f t="shared" si="643"/>
        <v>14741.596300007766</v>
      </c>
      <c r="AO1900" s="1">
        <f t="shared" si="644"/>
        <v>0</v>
      </c>
      <c r="AP1900" s="1">
        <f t="shared" si="645"/>
        <v>11.626419120784336</v>
      </c>
      <c r="AQ1900" s="1">
        <f t="shared" si="646"/>
        <v>100.30748081040943</v>
      </c>
      <c r="AR1900" s="1">
        <f t="shared" si="647"/>
        <v>200.95767145257065</v>
      </c>
      <c r="AS1900" s="1">
        <f t="shared" si="648"/>
        <v>1.0779077160903698E-2</v>
      </c>
      <c r="AT1900" s="1">
        <f t="shared" si="649"/>
        <v>200.94815506414798</v>
      </c>
      <c r="AU1900" s="1">
        <f t="shared" si="650"/>
        <v>2120.1210793707005</v>
      </c>
      <c r="AV1900" s="1">
        <f t="shared" si="651"/>
        <v>118.07056910921267</v>
      </c>
      <c r="AW1900" s="1">
        <f t="shared" si="652"/>
        <v>1570.1503880431262</v>
      </c>
      <c r="AX1900" s="1">
        <f t="shared" si="653"/>
        <v>6.4765034360967721</v>
      </c>
      <c r="AY1900" s="1">
        <f t="shared" si="654"/>
        <v>2.6070761329180874</v>
      </c>
      <c r="AZ1900" s="1">
        <f t="shared" si="655"/>
        <v>-1228.4054121928439</v>
      </c>
      <c r="BA1900" s="1">
        <f t="shared" si="656"/>
        <v>-4.7321913210702835</v>
      </c>
      <c r="BB1900" s="1">
        <f t="shared" si="657"/>
        <v>39.905759362475457</v>
      </c>
      <c r="BC1900" s="1">
        <f t="shared" si="658"/>
        <v>8872.5110516193108</v>
      </c>
      <c r="BD1900" s="1">
        <f t="shared" si="659"/>
        <v>-3953.6608984751983</v>
      </c>
    </row>
    <row r="1901" spans="1:56" x14ac:dyDescent="0.25">
      <c r="A1901" t="s">
        <v>2073</v>
      </c>
      <c r="B1901" s="1" t="str">
        <f>VLOOKUP(A1901,[1]Sheet1!$A$2:$B$6423,2,FALSE)</f>
        <v>MU</v>
      </c>
      <c r="C1901">
        <v>2020</v>
      </c>
      <c r="D1901" s="1" t="s">
        <v>2083</v>
      </c>
      <c r="E1901" s="1" t="s">
        <v>0</v>
      </c>
      <c r="F1901" s="1" t="s">
        <v>3640</v>
      </c>
      <c r="G1901" s="1" t="s">
        <v>3616</v>
      </c>
      <c r="H1901" s="1" t="s">
        <v>3645</v>
      </c>
      <c r="I1901" s="1" t="s">
        <v>74</v>
      </c>
      <c r="J1901" s="1">
        <v>1266014</v>
      </c>
      <c r="K1901" s="1">
        <v>2.5808007718282999</v>
      </c>
      <c r="L1901" s="1">
        <v>0.16161535100625099</v>
      </c>
      <c r="M1901" s="1">
        <v>2.0219840948653102E-3</v>
      </c>
      <c r="N1901" s="1">
        <v>22272.5398696677</v>
      </c>
      <c r="O1901" s="1">
        <v>25110.080392042801</v>
      </c>
      <c r="P1901" s="1">
        <v>8.6259999999999994</v>
      </c>
      <c r="Q1901" s="1">
        <v>74.177073170731703</v>
      </c>
      <c r="R1901" s="1">
        <v>6.0149999999999997</v>
      </c>
      <c r="S1901" s="1">
        <v>0</v>
      </c>
      <c r="T1901" s="1">
        <v>289705.31863751198</v>
      </c>
      <c r="U1901" s="1">
        <v>0.15985403667130399</v>
      </c>
      <c r="V1901" s="1">
        <v>874.88132613813605</v>
      </c>
      <c r="W1901" s="1">
        <v>7912.6639501608197</v>
      </c>
      <c r="X1901" s="1">
        <v>17810.8515653504</v>
      </c>
      <c r="Y1901" s="1">
        <v>0.62736033321330997</v>
      </c>
      <c r="Z1901" s="1">
        <v>17810.296501512301</v>
      </c>
      <c r="AA1901" s="1">
        <v>185982.58498051699</v>
      </c>
      <c r="AB1901" s="1">
        <v>9969.4184456295407</v>
      </c>
      <c r="AC1901" s="1">
        <v>138271.83411259699</v>
      </c>
      <c r="AD1901" s="1">
        <v>544.52651571918796</v>
      </c>
      <c r="AE1901" s="1">
        <v>575.85785870549796</v>
      </c>
      <c r="AF1901" s="1">
        <v>0.57469999999999999</v>
      </c>
      <c r="AG1901" s="1">
        <v>2.2997424423154502</v>
      </c>
      <c r="AH1901" s="1">
        <v>1.1000000000000001</v>
      </c>
      <c r="AI1901" s="1">
        <f t="shared" si="638"/>
        <v>2.0126340143460504</v>
      </c>
      <c r="AJ1901" s="1">
        <f t="shared" si="639"/>
        <v>35.995843488370653</v>
      </c>
      <c r="AK1901" s="1">
        <f t="shared" si="640"/>
        <v>0.45034721368721575</v>
      </c>
      <c r="AL1901" s="1">
        <f t="shared" si="641"/>
        <v>0</v>
      </c>
      <c r="AM1901" s="1">
        <f t="shared" si="642"/>
        <v>575.85785870549796</v>
      </c>
      <c r="AN1901" s="1">
        <f t="shared" si="643"/>
        <v>67965.902469175635</v>
      </c>
      <c r="AO1901" s="1">
        <f t="shared" si="644"/>
        <v>8.5817564937716913E-3</v>
      </c>
      <c r="AP1901" s="1">
        <f t="shared" si="645"/>
        <v>46.967963138170347</v>
      </c>
      <c r="AQ1901" s="1">
        <f t="shared" si="646"/>
        <v>424.79099465566128</v>
      </c>
      <c r="AR1901" s="1">
        <f t="shared" si="647"/>
        <v>956.1747345476191</v>
      </c>
      <c r="AS1901" s="1">
        <f t="shared" si="648"/>
        <v>3.367981019183465E-2</v>
      </c>
      <c r="AT1901" s="1">
        <f t="shared" si="649"/>
        <v>956.14493597139131</v>
      </c>
      <c r="AU1901" s="1">
        <f t="shared" si="650"/>
        <v>9984.4663895904669</v>
      </c>
      <c r="AV1901" s="1">
        <f t="shared" si="651"/>
        <v>535.20776369776161</v>
      </c>
      <c r="AW1901" s="1">
        <f t="shared" si="652"/>
        <v>7423.1169572617682</v>
      </c>
      <c r="AX1901" s="1">
        <f t="shared" si="653"/>
        <v>29.232880567869202</v>
      </c>
      <c r="AY1901" s="1">
        <f t="shared" si="654"/>
        <v>2.7336857597633863</v>
      </c>
      <c r="AZ1901" s="1">
        <f t="shared" si="655"/>
        <v>7193.0009696515281</v>
      </c>
      <c r="BA1901" s="1">
        <f t="shared" si="656"/>
        <v>32.295378128147199</v>
      </c>
      <c r="BB1901" s="1">
        <f t="shared" si="657"/>
        <v>218.73264538519174</v>
      </c>
      <c r="BC1901" s="1">
        <f t="shared" si="658"/>
        <v>10973.727603105257</v>
      </c>
      <c r="BD1901" s="1">
        <f t="shared" si="659"/>
        <v>-2837.5405223751004</v>
      </c>
    </row>
    <row r="1902" spans="1:56" x14ac:dyDescent="0.25">
      <c r="A1902" t="s">
        <v>2073</v>
      </c>
      <c r="B1902" s="1" t="str">
        <f>VLOOKUP(A1902,[1]Sheet1!$A$2:$B$6423,2,FALSE)</f>
        <v>MU</v>
      </c>
      <c r="C1902">
        <v>2021</v>
      </c>
      <c r="D1902" s="1" t="s">
        <v>2084</v>
      </c>
      <c r="E1902" s="1" t="s">
        <v>0</v>
      </c>
      <c r="F1902" s="1" t="s">
        <v>3640</v>
      </c>
      <c r="G1902" s="1" t="s">
        <v>3616</v>
      </c>
      <c r="H1902" s="1" t="s">
        <v>3645</v>
      </c>
      <c r="I1902" s="1" t="s">
        <v>74</v>
      </c>
      <c r="J1902" s="1">
        <v>1266334</v>
      </c>
      <c r="K1902" s="1">
        <v>4.0285288815737603</v>
      </c>
      <c r="L1902" s="1">
        <v>0.171377098585721</v>
      </c>
      <c r="M1902" s="1">
        <v>2.0958542695187501E-3</v>
      </c>
      <c r="N1902" s="1">
        <v>23010.2013826906</v>
      </c>
      <c r="O1902" s="1">
        <v>25356.677006821701</v>
      </c>
      <c r="P1902" s="1">
        <v>7.7190000000000003</v>
      </c>
      <c r="Q1902" s="1">
        <v>73.680243902439003</v>
      </c>
      <c r="R1902" s="1">
        <v>5.9489999999999998</v>
      </c>
      <c r="S1902" s="1">
        <v>0</v>
      </c>
      <c r="T1902" s="1">
        <v>335265.46220732899</v>
      </c>
      <c r="U1902" s="1">
        <v>5.1188801545946003E-2</v>
      </c>
      <c r="V1902" s="1">
        <v>739.18340248016295</v>
      </c>
      <c r="W1902" s="1">
        <v>7900.6853285907</v>
      </c>
      <c r="X1902" s="1">
        <v>19701.489218131799</v>
      </c>
      <c r="Y1902" s="1">
        <v>0.45979522971469799</v>
      </c>
      <c r="Z1902" s="1">
        <v>19701.084426228299</v>
      </c>
      <c r="AA1902" s="1">
        <v>195916.12608564601</v>
      </c>
      <c r="AB1902" s="1">
        <v>10102.005710059</v>
      </c>
      <c r="AC1902" s="1">
        <v>147226.59657475201</v>
      </c>
      <c r="AD1902" s="1">
        <v>558.16299684441799</v>
      </c>
      <c r="AE1902" s="1">
        <v>601.68960487755999</v>
      </c>
      <c r="AF1902" s="1">
        <v>0.57469999999999999</v>
      </c>
      <c r="AG1902" s="1">
        <v>2.2848181943955899</v>
      </c>
      <c r="AH1902" s="1">
        <v>1.1000000000000001</v>
      </c>
      <c r="AI1902" s="1">
        <f t="shared" si="638"/>
        <v>2.0792920004074311</v>
      </c>
      <c r="AJ1902" s="1">
        <f t="shared" si="639"/>
        <v>39.434215508386607</v>
      </c>
      <c r="AK1902" s="1">
        <f t="shared" si="640"/>
        <v>0.48226028810398341</v>
      </c>
      <c r="AL1902" s="1">
        <f t="shared" si="641"/>
        <v>0</v>
      </c>
      <c r="AM1902" s="1">
        <f t="shared" si="642"/>
        <v>601.68960487755999</v>
      </c>
      <c r="AN1902" s="1">
        <f t="shared" si="643"/>
        <v>70347.689638493714</v>
      </c>
      <c r="AO1902" s="1">
        <f t="shared" si="644"/>
        <v>2.8436525625314146E-3</v>
      </c>
      <c r="AP1902" s="1">
        <f t="shared" si="645"/>
        <v>41.063293399371958</v>
      </c>
      <c r="AQ1902" s="1">
        <f t="shared" si="646"/>
        <v>438.90076348506739</v>
      </c>
      <c r="AR1902" s="1">
        <f t="shared" si="647"/>
        <v>1094.4618472956313</v>
      </c>
      <c r="AS1902" s="1">
        <f t="shared" si="648"/>
        <v>2.5542654716077667E-2</v>
      </c>
      <c r="AT1902" s="1">
        <f t="shared" si="649"/>
        <v>1094.4393601988659</v>
      </c>
      <c r="AU1902" s="1">
        <f t="shared" si="650"/>
        <v>10883.579555669379</v>
      </c>
      <c r="AV1902" s="1">
        <f t="shared" si="651"/>
        <v>561.18904050394428</v>
      </c>
      <c r="AW1902" s="1">
        <f t="shared" si="652"/>
        <v>8178.767151772262</v>
      </c>
      <c r="AX1902" s="1">
        <f t="shared" si="653"/>
        <v>31.007204473466452</v>
      </c>
      <c r="AY1902" s="1">
        <f t="shared" si="654"/>
        <v>3.3058260385742835</v>
      </c>
      <c r="AZ1902" s="1">
        <f t="shared" si="655"/>
        <v>8643.8314827217819</v>
      </c>
      <c r="BA1902" s="1">
        <f t="shared" si="656"/>
        <v>37.565214397576263</v>
      </c>
      <c r="BB1902" s="1">
        <f t="shared" si="657"/>
        <v>353.71151839030495</v>
      </c>
      <c r="BC1902" s="1">
        <f t="shared" si="658"/>
        <v>9920.4843578709551</v>
      </c>
      <c r="BD1902" s="1">
        <f t="shared" si="659"/>
        <v>-2346.4756241311006</v>
      </c>
    </row>
    <row r="1903" spans="1:56" x14ac:dyDescent="0.25">
      <c r="A1903" t="s">
        <v>2073</v>
      </c>
      <c r="B1903" s="1" t="str">
        <f>VLOOKUP(A1903,[1]Sheet1!$A$2:$B$6423,2,FALSE)</f>
        <v>MU</v>
      </c>
      <c r="C1903">
        <v>2022</v>
      </c>
      <c r="D1903" s="1" t="s">
        <v>2085</v>
      </c>
      <c r="E1903" s="1" t="s">
        <v>0</v>
      </c>
      <c r="F1903" s="1" t="s">
        <v>3640</v>
      </c>
      <c r="G1903" s="1" t="s">
        <v>3616</v>
      </c>
      <c r="H1903" s="1" t="s">
        <v>3645</v>
      </c>
      <c r="I1903" s="1" t="s">
        <v>74</v>
      </c>
      <c r="J1903" s="1">
        <v>1262523</v>
      </c>
      <c r="K1903" s="1">
        <v>10.773751224289899</v>
      </c>
      <c r="L1903" s="1">
        <v>0.138698687184487</v>
      </c>
      <c r="M1903" s="1" t="s">
        <v>55</v>
      </c>
      <c r="N1903" s="1">
        <v>25005.066614572301</v>
      </c>
      <c r="O1903" s="1">
        <v>24048.200585664199</v>
      </c>
      <c r="P1903" s="1">
        <v>6.3220000000000001</v>
      </c>
      <c r="Q1903" s="1">
        <v>73.514634146341507</v>
      </c>
      <c r="R1903" s="1">
        <v>5.7409999999999997</v>
      </c>
      <c r="S1903" s="1">
        <v>0</v>
      </c>
      <c r="T1903" s="1">
        <v>324942.46590238</v>
      </c>
      <c r="U1903" s="1">
        <v>174.83156626022199</v>
      </c>
      <c r="V1903" s="1">
        <v>654.29388136718501</v>
      </c>
      <c r="W1903" s="1">
        <v>7830.6214849366197</v>
      </c>
      <c r="X1903" s="1">
        <v>21226.347818607999</v>
      </c>
      <c r="Y1903" s="1">
        <v>0.27710065177069099</v>
      </c>
      <c r="Z1903" s="1">
        <v>21226.1053398611</v>
      </c>
      <c r="AA1903" s="1">
        <v>200257.37411071401</v>
      </c>
      <c r="AB1903" s="1">
        <v>9782.2120995836594</v>
      </c>
      <c r="AC1903" s="1">
        <v>150465.180522379</v>
      </c>
      <c r="AD1903" s="1">
        <v>625.47313977319902</v>
      </c>
      <c r="AE1903" s="1">
        <v>630.79149403950998</v>
      </c>
      <c r="AF1903" s="1">
        <v>0.57469999999999999</v>
      </c>
      <c r="AG1903" s="1">
        <v>2.26953126875275</v>
      </c>
      <c r="AH1903" s="1">
        <v>1.1000000000000001</v>
      </c>
      <c r="AI1903" s="1">
        <f t="shared" si="638"/>
        <v>2.2595558429335032</v>
      </c>
      <c r="AJ1903" s="1">
        <f t="shared" si="639"/>
        <v>34.68169912401823</v>
      </c>
      <c r="AK1903" s="1" t="str">
        <f t="shared" si="640"/>
        <v>NaN</v>
      </c>
      <c r="AL1903" s="1">
        <f t="shared" si="641"/>
        <v>0</v>
      </c>
      <c r="AM1903" s="1">
        <f t="shared" si="642"/>
        <v>630.79149403950998</v>
      </c>
      <c r="AN1903" s="1">
        <f t="shared" si="643"/>
        <v>76494.424303470427</v>
      </c>
      <c r="AO1903" s="1">
        <f t="shared" si="644"/>
        <v>10.592789209503293</v>
      </c>
      <c r="AP1903" s="1">
        <f t="shared" si="645"/>
        <v>39.642710493564067</v>
      </c>
      <c r="AQ1903" s="1">
        <f t="shared" si="646"/>
        <v>474.44591696833515</v>
      </c>
      <c r="AR1903" s="1">
        <f t="shared" si="647"/>
        <v>1286.0734073356639</v>
      </c>
      <c r="AS1903" s="1">
        <f t="shared" si="648"/>
        <v>1.6789123708095172E-2</v>
      </c>
      <c r="AT1903" s="1">
        <f t="shared" si="649"/>
        <v>1286.0587159025968</v>
      </c>
      <c r="AU1903" s="1">
        <f t="shared" si="650"/>
        <v>12133.301765689632</v>
      </c>
      <c r="AV1903" s="1">
        <f t="shared" si="651"/>
        <v>592.68994146807211</v>
      </c>
      <c r="AW1903" s="1">
        <f t="shared" si="652"/>
        <v>9116.4654915412502</v>
      </c>
      <c r="AX1903" s="1">
        <f t="shared" si="653"/>
        <v>37.896503861105856</v>
      </c>
      <c r="AY1903" s="1">
        <f t="shared" si="654"/>
        <v>3.2522955786595604</v>
      </c>
      <c r="AZ1903" s="1" t="str">
        <f t="shared" si="655"/>
        <v>NaN</v>
      </c>
      <c r="BA1903" s="1" t="str">
        <f t="shared" si="656"/>
        <v>NaN</v>
      </c>
      <c r="BB1903" s="1">
        <f t="shared" si="657"/>
        <v>1041.2370914345806</v>
      </c>
      <c r="BC1903" s="1">
        <f t="shared" si="658"/>
        <v>8532.6144147590712</v>
      </c>
      <c r="BD1903" s="1">
        <f t="shared" si="659"/>
        <v>956.86602890810173</v>
      </c>
    </row>
    <row r="1904" spans="1:56" x14ac:dyDescent="0.25">
      <c r="A1904" t="s">
        <v>2073</v>
      </c>
      <c r="B1904" s="1" t="str">
        <f>VLOOKUP(A1904,[1]Sheet1!$A$2:$B$6423,2,FALSE)</f>
        <v>MU</v>
      </c>
      <c r="C1904">
        <v>2023</v>
      </c>
      <c r="D1904" s="1" t="s">
        <v>2086</v>
      </c>
      <c r="E1904" s="1" t="s">
        <v>0</v>
      </c>
      <c r="F1904" s="1" t="s">
        <v>3640</v>
      </c>
      <c r="G1904" s="1" t="s">
        <v>3616</v>
      </c>
      <c r="H1904" s="1" t="s">
        <v>3645</v>
      </c>
      <c r="I1904" s="1" t="s">
        <v>74</v>
      </c>
      <c r="J1904" s="1">
        <v>1248647</v>
      </c>
      <c r="K1904" s="1">
        <v>7.0529823845473603</v>
      </c>
      <c r="L1904" s="1">
        <v>0.14048907662346</v>
      </c>
      <c r="M1904" s="1" t="s">
        <v>55</v>
      </c>
      <c r="N1904" s="1">
        <v>26471.035142289202</v>
      </c>
      <c r="O1904" s="1">
        <v>26597.518177142501</v>
      </c>
      <c r="P1904" s="1">
        <v>5.5709999999999997</v>
      </c>
      <c r="Q1904" s="1">
        <v>73.4121951219512</v>
      </c>
      <c r="R1904" s="1">
        <v>5.7590000000000003</v>
      </c>
      <c r="S1904" s="1">
        <v>0</v>
      </c>
      <c r="T1904" s="1">
        <v>318721.23455380299</v>
      </c>
      <c r="U1904" s="1">
        <v>115.890474798692</v>
      </c>
      <c r="V1904" s="1">
        <v>653.62747830800504</v>
      </c>
      <c r="W1904" s="1">
        <v>7835.5883134287396</v>
      </c>
      <c r="X1904" s="1">
        <v>20208.171977366601</v>
      </c>
      <c r="Y1904" s="1">
        <v>1.24916596731941</v>
      </c>
      <c r="Z1904" s="1">
        <v>20207.0636877992</v>
      </c>
      <c r="AA1904" s="1">
        <v>208350.98271206999</v>
      </c>
      <c r="AB1904" s="1">
        <v>9130.6203488497595</v>
      </c>
      <c r="AC1904" s="1">
        <v>157828.99508425599</v>
      </c>
      <c r="AD1904" s="1">
        <v>634.21117420627297</v>
      </c>
      <c r="AE1904" s="1">
        <v>637.81810957859204</v>
      </c>
      <c r="AF1904" s="1">
        <v>0.57469999999999999</v>
      </c>
      <c r="AG1904" s="1">
        <v>2.2529290214206901</v>
      </c>
      <c r="AH1904" s="1">
        <v>1.1000000000000001</v>
      </c>
      <c r="AI1904" s="1">
        <f t="shared" si="638"/>
        <v>2.3920265059162182</v>
      </c>
      <c r="AJ1904" s="1">
        <f t="shared" si="639"/>
        <v>37.188912844073698</v>
      </c>
      <c r="AK1904" s="1" t="str">
        <f t="shared" si="640"/>
        <v>NaN</v>
      </c>
      <c r="AL1904" s="1">
        <f t="shared" si="641"/>
        <v>0</v>
      </c>
      <c r="AM1904" s="1">
        <f t="shared" si="642"/>
        <v>637.81810957859204</v>
      </c>
      <c r="AN1904" s="1">
        <f t="shared" si="643"/>
        <v>81010.610458251263</v>
      </c>
      <c r="AO1904" s="1">
        <f t="shared" si="644"/>
        <v>7.5188248638235002</v>
      </c>
      <c r="AP1904" s="1">
        <f t="shared" si="645"/>
        <v>42.406509630038656</v>
      </c>
      <c r="AQ1904" s="1">
        <f t="shared" si="646"/>
        <v>508.36288604417553</v>
      </c>
      <c r="AR1904" s="1">
        <f t="shared" si="647"/>
        <v>1311.0801917049373</v>
      </c>
      <c r="AS1904" s="1">
        <f t="shared" si="648"/>
        <v>8.1044280390068099E-2</v>
      </c>
      <c r="AT1904" s="1">
        <f t="shared" si="649"/>
        <v>1311.0082873040783</v>
      </c>
      <c r="AU1904" s="1">
        <f t="shared" si="650"/>
        <v>13517.543628488551</v>
      </c>
      <c r="AV1904" s="1">
        <f t="shared" si="651"/>
        <v>592.38289790697456</v>
      </c>
      <c r="AW1904" s="1">
        <f t="shared" si="652"/>
        <v>10239.742088667106</v>
      </c>
      <c r="AX1904" s="1">
        <f t="shared" si="653"/>
        <v>41.146804807038748</v>
      </c>
      <c r="AY1904" s="1">
        <f t="shared" si="654"/>
        <v>3.2497647679246788</v>
      </c>
      <c r="AZ1904" s="1" t="str">
        <f t="shared" si="655"/>
        <v>NaN</v>
      </c>
      <c r="BA1904" s="1" t="str">
        <f t="shared" si="656"/>
        <v>NaN</v>
      </c>
      <c r="BB1904" s="1">
        <f t="shared" si="657"/>
        <v>716.50903302116137</v>
      </c>
      <c r="BC1904" s="1">
        <f t="shared" si="658"/>
        <v>7815.9598501903483</v>
      </c>
      <c r="BD1904" s="1">
        <f t="shared" si="659"/>
        <v>-126.48303485329961</v>
      </c>
    </row>
    <row r="1905" spans="1:56" x14ac:dyDescent="0.25">
      <c r="A1905" t="s">
        <v>2073</v>
      </c>
      <c r="B1905" s="1" t="str">
        <f>VLOOKUP(A1905,[1]Sheet1!$A$2:$B$6423,2,FALSE)</f>
        <v>MU</v>
      </c>
      <c r="C1905">
        <v>2024</v>
      </c>
      <c r="D1905" s="1" t="s">
        <v>2087</v>
      </c>
      <c r="E1905" s="1" t="s">
        <v>0</v>
      </c>
      <c r="F1905" s="1" t="s">
        <v>3640</v>
      </c>
      <c r="G1905" s="1" t="s">
        <v>3616</v>
      </c>
      <c r="H1905" s="1" t="s">
        <v>3645</v>
      </c>
      <c r="I1905" s="1" t="s">
        <v>74</v>
      </c>
      <c r="J1905" s="1">
        <v>1245779</v>
      </c>
      <c r="K1905" s="1">
        <v>3.6045220384796002</v>
      </c>
      <c r="L1905" s="1">
        <v>0.149590857574221</v>
      </c>
      <c r="M1905" s="1" t="s">
        <v>55</v>
      </c>
      <c r="N1905" s="1">
        <v>27844.895611483102</v>
      </c>
      <c r="O1905" s="1">
        <v>27800.470643156601</v>
      </c>
      <c r="P1905" s="1">
        <v>5.548</v>
      </c>
      <c r="Q1905" s="1">
        <v>73.789024390243895</v>
      </c>
      <c r="R1905" s="1">
        <v>5.9939999999999998</v>
      </c>
      <c r="S1905" s="1">
        <v>0</v>
      </c>
      <c r="T1905" s="1" t="s">
        <v>55</v>
      </c>
      <c r="U1905" s="1" t="s">
        <v>55</v>
      </c>
      <c r="V1905" s="1" t="s">
        <v>55</v>
      </c>
      <c r="W1905" s="1" t="s">
        <v>55</v>
      </c>
      <c r="X1905" s="1" t="s">
        <v>55</v>
      </c>
      <c r="Y1905" s="1" t="s">
        <v>55</v>
      </c>
      <c r="Z1905" s="1" t="s">
        <v>55</v>
      </c>
      <c r="AA1905" s="1" t="s">
        <v>55</v>
      </c>
      <c r="AB1905" s="1" t="s">
        <v>55</v>
      </c>
      <c r="AC1905" s="1" t="s">
        <v>55</v>
      </c>
      <c r="AD1905" s="1" t="s">
        <v>55</v>
      </c>
      <c r="AE1905" s="1" t="s">
        <v>55</v>
      </c>
      <c r="AF1905" s="1">
        <v>0.57469999999999999</v>
      </c>
      <c r="AG1905" s="1">
        <v>2.2358582484757101</v>
      </c>
      <c r="AH1905" s="1">
        <v>1.1000000000000001</v>
      </c>
      <c r="AI1905" s="1">
        <f t="shared" si="638"/>
        <v>2.516173923653283</v>
      </c>
      <c r="AJ1905" s="1">
        <f t="shared" si="639"/>
        <v>41.6534181358642</v>
      </c>
      <c r="AK1905" s="1" t="str">
        <f t="shared" si="640"/>
        <v>NaN</v>
      </c>
      <c r="AL1905" s="1">
        <f t="shared" si="641"/>
        <v>0</v>
      </c>
      <c r="AM1905" s="1" t="str">
        <f t="shared" si="642"/>
        <v>NaN</v>
      </c>
      <c r="AN1905" s="1">
        <f t="shared" si="643"/>
        <v>85093.608392374634</v>
      </c>
      <c r="AO1905" s="1" t="str">
        <f t="shared" si="644"/>
        <v>NaN</v>
      </c>
      <c r="AP1905" s="1" t="str">
        <f t="shared" si="645"/>
        <v>NaN</v>
      </c>
      <c r="AQ1905" s="1" t="str">
        <f t="shared" si="646"/>
        <v>NaN</v>
      </c>
      <c r="AR1905" s="1" t="str">
        <f t="shared" si="647"/>
        <v>NaN</v>
      </c>
      <c r="AS1905" s="1" t="str">
        <f t="shared" si="648"/>
        <v>NaN</v>
      </c>
      <c r="AT1905" s="1" t="str">
        <f t="shared" si="649"/>
        <v>NaN</v>
      </c>
      <c r="AU1905" s="1" t="str">
        <f t="shared" si="650"/>
        <v>NaN</v>
      </c>
      <c r="AV1905" s="1" t="str">
        <f t="shared" si="651"/>
        <v>NaN</v>
      </c>
      <c r="AW1905" s="1" t="str">
        <f t="shared" si="652"/>
        <v>NaN</v>
      </c>
      <c r="AX1905" s="1" t="str">
        <f t="shared" si="653"/>
        <v>NaN</v>
      </c>
      <c r="AY1905" s="1" t="str">
        <f t="shared" si="654"/>
        <v>NaN</v>
      </c>
      <c r="AZ1905" s="1" t="str">
        <f t="shared" si="655"/>
        <v>NaN</v>
      </c>
      <c r="BA1905" s="1" t="str">
        <f t="shared" si="656"/>
        <v>NaN</v>
      </c>
      <c r="BB1905" s="1">
        <f t="shared" si="657"/>
        <v>382.67147334960117</v>
      </c>
      <c r="BC1905" s="1">
        <f t="shared" si="658"/>
        <v>8183.1097653476918</v>
      </c>
      <c r="BD1905" s="1">
        <f t="shared" si="659"/>
        <v>44.424968326500675</v>
      </c>
    </row>
    <row r="1906" spans="1:56" x14ac:dyDescent="0.25">
      <c r="A1906" t="s">
        <v>2073</v>
      </c>
      <c r="B1906" s="1" t="str">
        <f>VLOOKUP(A1906,[1]Sheet1!$A$2:$B$6423,2,FALSE)</f>
        <v>MU</v>
      </c>
      <c r="C1906">
        <v>2025</v>
      </c>
      <c r="D1906" s="1" t="s">
        <v>2088</v>
      </c>
      <c r="E1906" s="1" t="s">
        <v>0</v>
      </c>
      <c r="F1906" s="1" t="s">
        <v>3640</v>
      </c>
      <c r="G1906" s="1" t="s">
        <v>3616</v>
      </c>
      <c r="H1906" s="1" t="s">
        <v>3645</v>
      </c>
      <c r="I1906" s="1" t="s">
        <v>74</v>
      </c>
      <c r="J1906" s="1">
        <v>1243741</v>
      </c>
      <c r="K1906" s="1">
        <v>3.67359279962943</v>
      </c>
      <c r="L1906" s="1" t="s">
        <v>55</v>
      </c>
      <c r="M1906" s="1" t="s">
        <v>55</v>
      </c>
      <c r="N1906" s="1">
        <v>28769.512830770898</v>
      </c>
      <c r="O1906" s="1">
        <v>29003.4804977003</v>
      </c>
      <c r="P1906" s="1">
        <v>5.6349999999999998</v>
      </c>
      <c r="Q1906" s="1" t="s">
        <v>55</v>
      </c>
      <c r="R1906" s="1">
        <v>6.0640000000000001</v>
      </c>
      <c r="S1906" s="1">
        <v>0</v>
      </c>
      <c r="T1906" s="1" t="s">
        <v>55</v>
      </c>
      <c r="U1906" s="1" t="s">
        <v>55</v>
      </c>
      <c r="V1906" s="1" t="s">
        <v>55</v>
      </c>
      <c r="W1906" s="1" t="s">
        <v>55</v>
      </c>
      <c r="X1906" s="1" t="s">
        <v>55</v>
      </c>
      <c r="Y1906" s="1" t="s">
        <v>55</v>
      </c>
      <c r="Z1906" s="1" t="s">
        <v>55</v>
      </c>
      <c r="AA1906" s="1" t="s">
        <v>55</v>
      </c>
      <c r="AB1906" s="1" t="s">
        <v>55</v>
      </c>
      <c r="AC1906" s="1" t="s">
        <v>55</v>
      </c>
      <c r="AD1906" s="1" t="s">
        <v>55</v>
      </c>
      <c r="AE1906" s="1" t="s">
        <v>55</v>
      </c>
      <c r="AF1906" s="1" t="s">
        <v>55</v>
      </c>
      <c r="AG1906" s="1" t="s">
        <v>55</v>
      </c>
      <c r="AH1906" s="1">
        <v>1.1000000000000001</v>
      </c>
      <c r="AI1906" s="1">
        <f t="shared" si="638"/>
        <v>2.5997259602273877</v>
      </c>
      <c r="AJ1906" s="1" t="str">
        <f t="shared" si="639"/>
        <v>NaN</v>
      </c>
      <c r="AK1906" s="1" t="str">
        <f t="shared" si="640"/>
        <v>NaN</v>
      </c>
      <c r="AL1906" s="1">
        <f t="shared" si="641"/>
        <v>0</v>
      </c>
      <c r="AM1906" s="1" t="str">
        <f t="shared" si="642"/>
        <v>NaN</v>
      </c>
      <c r="AN1906" s="1" t="str">
        <f t="shared" si="643"/>
        <v>NaN</v>
      </c>
      <c r="AO1906" s="1" t="str">
        <f t="shared" si="644"/>
        <v>NaN</v>
      </c>
      <c r="AP1906" s="1" t="str">
        <f t="shared" si="645"/>
        <v>NaN</v>
      </c>
      <c r="AQ1906" s="1" t="str">
        <f t="shared" si="646"/>
        <v>NaN</v>
      </c>
      <c r="AR1906" s="1" t="str">
        <f t="shared" si="647"/>
        <v>NaN</v>
      </c>
      <c r="AS1906" s="1" t="str">
        <f t="shared" si="648"/>
        <v>NaN</v>
      </c>
      <c r="AT1906" s="1" t="str">
        <f t="shared" si="649"/>
        <v>NaN</v>
      </c>
      <c r="AU1906" s="1" t="str">
        <f t="shared" si="650"/>
        <v>NaN</v>
      </c>
      <c r="AV1906" s="1" t="str">
        <f t="shared" si="651"/>
        <v>NaN</v>
      </c>
      <c r="AW1906" s="1" t="str">
        <f t="shared" si="652"/>
        <v>NaN</v>
      </c>
      <c r="AX1906" s="1" t="str">
        <f t="shared" si="653"/>
        <v>NaN</v>
      </c>
      <c r="AY1906" s="1" t="str">
        <f t="shared" si="654"/>
        <v>NaN</v>
      </c>
      <c r="AZ1906" s="1" t="str">
        <f t="shared" si="655"/>
        <v>NaN</v>
      </c>
      <c r="BA1906" s="1" t="str">
        <f t="shared" si="656"/>
        <v>NaN</v>
      </c>
      <c r="BB1906" s="1">
        <f t="shared" si="657"/>
        <v>403.00762031943145</v>
      </c>
      <c r="BC1906" s="1">
        <f t="shared" si="658"/>
        <v>8605.5377235615924</v>
      </c>
      <c r="BD1906" s="1">
        <f t="shared" si="659"/>
        <v>-233.96766692940218</v>
      </c>
    </row>
    <row r="1907" spans="1:56" x14ac:dyDescent="0.25">
      <c r="A1907" t="s">
        <v>2089</v>
      </c>
      <c r="B1907" s="1" t="str">
        <f>VLOOKUP(A1907,[1]Sheet1!$A$2:$B$6423,2,FALSE)</f>
        <v>MX</v>
      </c>
      <c r="C1907">
        <v>2011</v>
      </c>
      <c r="D1907" s="1" t="s">
        <v>2090</v>
      </c>
      <c r="E1907" s="1" t="s">
        <v>0</v>
      </c>
      <c r="F1907" s="1" t="s">
        <v>3636</v>
      </c>
      <c r="G1907" s="1" t="s">
        <v>3614</v>
      </c>
      <c r="H1907" s="1" t="s">
        <v>3645</v>
      </c>
      <c r="I1907" s="1" t="s">
        <v>74</v>
      </c>
      <c r="J1907" s="1">
        <v>115243504</v>
      </c>
      <c r="K1907" s="1">
        <v>3.4073782460574198</v>
      </c>
      <c r="L1907" s="1">
        <v>0.44738699997213199</v>
      </c>
      <c r="M1907" s="1">
        <v>5.7685616701752904</v>
      </c>
      <c r="N1907" s="1">
        <v>20457.600167778299</v>
      </c>
      <c r="O1907" s="1">
        <v>20432.9034414751</v>
      </c>
      <c r="P1907" s="1">
        <v>5.1749999999999998</v>
      </c>
      <c r="Q1907" s="1">
        <v>73.921000000000006</v>
      </c>
      <c r="R1907" s="1">
        <v>6.91</v>
      </c>
      <c r="S1907" s="1">
        <v>855454000</v>
      </c>
      <c r="T1907" s="1">
        <v>19425946.7315506</v>
      </c>
      <c r="U1907" s="1">
        <v>0</v>
      </c>
      <c r="V1907" s="1">
        <v>1454851.3007904601</v>
      </c>
      <c r="W1907" s="1">
        <v>1041138.21371462</v>
      </c>
      <c r="X1907" s="1">
        <v>1039637.69928892</v>
      </c>
      <c r="Y1907" s="1">
        <v>38104.314216746701</v>
      </c>
      <c r="Z1907" s="1">
        <v>1008150.25439951</v>
      </c>
      <c r="AA1907" s="1">
        <v>9715248.39230581</v>
      </c>
      <c r="AB1907" s="1">
        <v>1991768.4466490699</v>
      </c>
      <c r="AC1907" s="1">
        <v>4917088.4256540304</v>
      </c>
      <c r="AD1907" s="1">
        <v>198487.41511836401</v>
      </c>
      <c r="AE1907" s="1">
        <v>441.73931833697799</v>
      </c>
      <c r="AF1907" s="1">
        <v>0.75190000000000001</v>
      </c>
      <c r="AG1907" s="1">
        <v>5.3769617062603503</v>
      </c>
      <c r="AH1907" s="1">
        <v>3</v>
      </c>
      <c r="AI1907" s="1">
        <f t="shared" si="638"/>
        <v>3</v>
      </c>
      <c r="AJ1907" s="1">
        <f t="shared" si="639"/>
        <v>91.524643656917164</v>
      </c>
      <c r="AK1907" s="1">
        <f t="shared" si="640"/>
        <v>1180.1092819161747</v>
      </c>
      <c r="AL1907" s="1">
        <f t="shared" si="641"/>
        <v>7.4230127539336186</v>
      </c>
      <c r="AM1907" s="1">
        <f t="shared" si="642"/>
        <v>441.73931833697799</v>
      </c>
      <c r="AN1907" s="1">
        <f t="shared" si="643"/>
        <v>101405.69809360533</v>
      </c>
      <c r="AO1907" s="1">
        <f t="shared" si="644"/>
        <v>0</v>
      </c>
      <c r="AP1907" s="1">
        <f t="shared" si="645"/>
        <v>1280.1607609835119</v>
      </c>
      <c r="AQ1907" s="1">
        <f t="shared" si="646"/>
        <v>916.12406521117487</v>
      </c>
      <c r="AR1907" s="1">
        <f t="shared" si="647"/>
        <v>914.80372430208877</v>
      </c>
      <c r="AS1907" s="1">
        <f t="shared" si="648"/>
        <v>33.5289578103013</v>
      </c>
      <c r="AT1907" s="1">
        <f t="shared" si="649"/>
        <v>887.09711855540343</v>
      </c>
      <c r="AU1907" s="1">
        <f t="shared" si="650"/>
        <v>8548.6948173195724</v>
      </c>
      <c r="AV1907" s="1">
        <f t="shared" si="651"/>
        <v>1752.6078500117874</v>
      </c>
      <c r="AW1907" s="1">
        <f t="shared" si="652"/>
        <v>4326.6715006464374</v>
      </c>
      <c r="AX1907" s="1">
        <f t="shared" si="653"/>
        <v>174.65413836143802</v>
      </c>
      <c r="AY1907" s="1">
        <f t="shared" si="654"/>
        <v>1.8474893123829723</v>
      </c>
      <c r="AZ1907" s="1">
        <f t="shared" si="655"/>
        <v>11118.184863859638</v>
      </c>
      <c r="BA1907" s="1">
        <f t="shared" si="656"/>
        <v>54.347454113270402</v>
      </c>
      <c r="BB1907" s="1">
        <f t="shared" si="657"/>
        <v>265.67174955706327</v>
      </c>
      <c r="BC1907" s="1">
        <f t="shared" si="658"/>
        <v>5557.5582556741401</v>
      </c>
      <c r="BD1907" s="1">
        <f t="shared" si="659"/>
        <v>24.696726303198375</v>
      </c>
    </row>
    <row r="1908" spans="1:56" x14ac:dyDescent="0.25">
      <c r="A1908" t="s">
        <v>2089</v>
      </c>
      <c r="B1908" s="1" t="str">
        <f>VLOOKUP(A1908,[1]Sheet1!$A$2:$B$6423,2,FALSE)</f>
        <v>MX</v>
      </c>
      <c r="C1908">
        <v>2012</v>
      </c>
      <c r="D1908" s="1" t="s">
        <v>2091</v>
      </c>
      <c r="E1908" s="1" t="s">
        <v>0</v>
      </c>
      <c r="F1908" s="1" t="s">
        <v>3636</v>
      </c>
      <c r="G1908" s="1" t="s">
        <v>3614</v>
      </c>
      <c r="H1908" s="1" t="s">
        <v>3645</v>
      </c>
      <c r="I1908" s="1" t="s">
        <v>74</v>
      </c>
      <c r="J1908" s="1">
        <v>116818208</v>
      </c>
      <c r="K1908" s="1">
        <v>4.1115098107028896</v>
      </c>
      <c r="L1908" s="1">
        <v>0.45550205117491299</v>
      </c>
      <c r="M1908" s="1">
        <v>5.4555228072392197</v>
      </c>
      <c r="N1908" s="1">
        <v>20898.935720908001</v>
      </c>
      <c r="O1908" s="1">
        <v>20642.5160979098</v>
      </c>
      <c r="P1908" s="1">
        <v>4.8920000000000003</v>
      </c>
      <c r="Q1908" s="1">
        <v>74.128</v>
      </c>
      <c r="R1908" s="1">
        <v>7.32</v>
      </c>
      <c r="S1908" s="1">
        <v>1647617000</v>
      </c>
      <c r="T1908" s="1">
        <v>19424285.3509068</v>
      </c>
      <c r="U1908" s="1">
        <v>0</v>
      </c>
      <c r="V1908" s="1">
        <v>1420394.1528246901</v>
      </c>
      <c r="W1908" s="1">
        <v>1013086.18398923</v>
      </c>
      <c r="X1908" s="1">
        <v>1051312.27759309</v>
      </c>
      <c r="Y1908" s="1">
        <v>41513.768925141499</v>
      </c>
      <c r="Z1908" s="1">
        <v>1017115.08508162</v>
      </c>
      <c r="AA1908" s="1">
        <v>9758413.0403216295</v>
      </c>
      <c r="AB1908" s="1">
        <v>1939013.8019016499</v>
      </c>
      <c r="AC1908" s="1">
        <v>5036614.7993532997</v>
      </c>
      <c r="AD1908" s="1">
        <v>198569.459828219</v>
      </c>
      <c r="AE1908" s="1">
        <v>460.473668578407</v>
      </c>
      <c r="AF1908" s="1">
        <v>0.75760000000000005</v>
      </c>
      <c r="AG1908" s="1">
        <v>5.5146531743974201</v>
      </c>
      <c r="AH1908" s="1">
        <v>3</v>
      </c>
      <c r="AI1908" s="1">
        <f t="shared" si="638"/>
        <v>3</v>
      </c>
      <c r="AJ1908" s="1">
        <f t="shared" si="639"/>
        <v>95.195080882462534</v>
      </c>
      <c r="AK1908" s="1">
        <f t="shared" si="640"/>
        <v>1140.1462047244001</v>
      </c>
      <c r="AL1908" s="1">
        <f t="shared" si="641"/>
        <v>14.104111235810089</v>
      </c>
      <c r="AM1908" s="1">
        <f t="shared" si="642"/>
        <v>460.473668578407</v>
      </c>
      <c r="AN1908" s="1">
        <f t="shared" si="643"/>
        <v>101327.36679596774</v>
      </c>
      <c r="AO1908" s="1">
        <f t="shared" si="644"/>
        <v>0</v>
      </c>
      <c r="AP1908" s="1">
        <f t="shared" si="645"/>
        <v>1232.0408075264709</v>
      </c>
      <c r="AQ1908" s="1">
        <f t="shared" si="646"/>
        <v>878.74447929387827</v>
      </c>
      <c r="AR1908" s="1">
        <f t="shared" si="647"/>
        <v>911.90154850500085</v>
      </c>
      <c r="AS1908" s="1">
        <f t="shared" si="648"/>
        <v>36.008777766569231</v>
      </c>
      <c r="AT1908" s="1">
        <f t="shared" si="649"/>
        <v>882.23912234450006</v>
      </c>
      <c r="AU1908" s="1">
        <f t="shared" si="650"/>
        <v>8464.3850852704782</v>
      </c>
      <c r="AV1908" s="1">
        <f t="shared" si="651"/>
        <v>1681.8881755807488</v>
      </c>
      <c r="AW1908" s="1">
        <f t="shared" si="652"/>
        <v>4368.7274776897048</v>
      </c>
      <c r="AX1908" s="1">
        <f t="shared" si="653"/>
        <v>172.23787999291281</v>
      </c>
      <c r="AY1908" s="1">
        <f t="shared" si="654"/>
        <v>1.7990283434181327</v>
      </c>
      <c r="AZ1908" s="1">
        <f t="shared" si="655"/>
        <v>11220.024436957483</v>
      </c>
      <c r="BA1908" s="1">
        <f t="shared" si="656"/>
        <v>53.687061325963079</v>
      </c>
      <c r="BB1908" s="1">
        <f t="shared" si="657"/>
        <v>327.92627166613636</v>
      </c>
      <c r="BC1908" s="1">
        <f t="shared" si="658"/>
        <v>5330.4599330348465</v>
      </c>
      <c r="BD1908" s="1">
        <f t="shared" si="659"/>
        <v>256.41962299820079</v>
      </c>
    </row>
    <row r="1909" spans="1:56" x14ac:dyDescent="0.25">
      <c r="A1909" t="s">
        <v>2089</v>
      </c>
      <c r="B1909" s="1" t="str">
        <f>VLOOKUP(A1909,[1]Sheet1!$A$2:$B$6423,2,FALSE)</f>
        <v>MX</v>
      </c>
      <c r="C1909">
        <v>2013</v>
      </c>
      <c r="D1909" s="1" t="s">
        <v>2092</v>
      </c>
      <c r="E1909" s="1" t="s">
        <v>0</v>
      </c>
      <c r="F1909" s="1" t="s">
        <v>3636</v>
      </c>
      <c r="G1909" s="1" t="s">
        <v>3614</v>
      </c>
      <c r="H1909" s="1" t="s">
        <v>3645</v>
      </c>
      <c r="I1909" s="1" t="s">
        <v>74</v>
      </c>
      <c r="J1909" s="1">
        <v>118343573</v>
      </c>
      <c r="K1909" s="1">
        <v>3.8063906974720401</v>
      </c>
      <c r="L1909" s="1">
        <v>0.48764287589737998</v>
      </c>
      <c r="M1909" s="1">
        <v>4.6294555455913704</v>
      </c>
      <c r="N1909" s="1">
        <v>20805.348040656401</v>
      </c>
      <c r="O1909" s="1">
        <v>20463.238048831499</v>
      </c>
      <c r="P1909" s="1">
        <v>4.9210000000000003</v>
      </c>
      <c r="Q1909" s="1">
        <v>74.289000000000001</v>
      </c>
      <c r="R1909" s="1">
        <v>7.4429999999999996</v>
      </c>
      <c r="S1909" s="1">
        <v>7880073000</v>
      </c>
      <c r="T1909" s="1">
        <v>19437518.229320101</v>
      </c>
      <c r="U1909" s="1">
        <v>0</v>
      </c>
      <c r="V1909" s="1">
        <v>1318643.5970650001</v>
      </c>
      <c r="W1909" s="1">
        <v>942318.56900377898</v>
      </c>
      <c r="X1909" s="1">
        <v>1081651.7410033899</v>
      </c>
      <c r="Y1909" s="1">
        <v>39818.810603813399</v>
      </c>
      <c r="Z1909" s="1">
        <v>1048895.3332213101</v>
      </c>
      <c r="AA1909" s="1">
        <v>9865860.4042248707</v>
      </c>
      <c r="AB1909" s="1">
        <v>1888647.1802751401</v>
      </c>
      <c r="AC1909" s="1">
        <v>5201335.9208664102</v>
      </c>
      <c r="AD1909" s="1">
        <v>197002.47597519201</v>
      </c>
      <c r="AE1909" s="1">
        <v>462.74958369039899</v>
      </c>
      <c r="AF1909" s="1">
        <v>0.75639999999999996</v>
      </c>
      <c r="AG1909" s="1">
        <v>5.4726701819313499</v>
      </c>
      <c r="AH1909" s="1">
        <v>3</v>
      </c>
      <c r="AI1909" s="1">
        <f t="shared" si="638"/>
        <v>3</v>
      </c>
      <c r="AJ1909" s="1">
        <f t="shared" si="639"/>
        <v>101.45579752591608</v>
      </c>
      <c r="AK1909" s="1">
        <f t="shared" si="640"/>
        <v>963.1743386477533</v>
      </c>
      <c r="AL1909" s="1">
        <f t="shared" si="641"/>
        <v>66.58640431618538</v>
      </c>
      <c r="AM1909" s="1">
        <f t="shared" si="642"/>
        <v>462.74958369039899</v>
      </c>
      <c r="AN1909" s="1">
        <f t="shared" si="643"/>
        <v>101266.85591135273</v>
      </c>
      <c r="AO1909" s="1">
        <f t="shared" si="644"/>
        <v>0</v>
      </c>
      <c r="AP1909" s="1">
        <f t="shared" si="645"/>
        <v>1128.3662285776113</v>
      </c>
      <c r="AQ1909" s="1">
        <f t="shared" si="646"/>
        <v>806.34407370730457</v>
      </c>
      <c r="AR1909" s="1">
        <f t="shared" si="647"/>
        <v>925.57177568446502</v>
      </c>
      <c r="AS1909" s="1">
        <f t="shared" si="648"/>
        <v>34.073043881967429</v>
      </c>
      <c r="AT1909" s="1">
        <f t="shared" si="649"/>
        <v>897.54204544265974</v>
      </c>
      <c r="AU1909" s="1">
        <f t="shared" si="650"/>
        <v>8442.2384644087106</v>
      </c>
      <c r="AV1909" s="1">
        <f t="shared" si="651"/>
        <v>1616.1195494097954</v>
      </c>
      <c r="AW1909" s="1">
        <f t="shared" si="652"/>
        <v>4450.794596550857</v>
      </c>
      <c r="AX1909" s="1">
        <f t="shared" si="653"/>
        <v>168.57545232946023</v>
      </c>
      <c r="AY1909" s="1">
        <f t="shared" si="654"/>
        <v>1.7718866441540693</v>
      </c>
      <c r="AZ1909" s="1">
        <f t="shared" si="655"/>
        <v>11039.662992548965</v>
      </c>
      <c r="BA1909" s="1">
        <f t="shared" si="656"/>
        <v>53.061659776015304</v>
      </c>
      <c r="BB1909" s="1">
        <f t="shared" si="657"/>
        <v>302.05604982304328</v>
      </c>
      <c r="BC1909" s="1">
        <f t="shared" si="658"/>
        <v>5341.7794606194484</v>
      </c>
      <c r="BD1909" s="1">
        <f t="shared" si="659"/>
        <v>342.10999182490195</v>
      </c>
    </row>
    <row r="1910" spans="1:56" x14ac:dyDescent="0.25">
      <c r="A1910" t="s">
        <v>2089</v>
      </c>
      <c r="B1910" s="1" t="str">
        <f>VLOOKUP(A1910,[1]Sheet1!$A$2:$B$6423,2,FALSE)</f>
        <v>MX</v>
      </c>
      <c r="C1910">
        <v>2014</v>
      </c>
      <c r="D1910" s="1" t="s">
        <v>2093</v>
      </c>
      <c r="E1910" s="1" t="s">
        <v>0</v>
      </c>
      <c r="F1910" s="1" t="s">
        <v>3636</v>
      </c>
      <c r="G1910" s="1" t="s">
        <v>3614</v>
      </c>
      <c r="H1910" s="1" t="s">
        <v>3645</v>
      </c>
      <c r="I1910" s="1" t="s">
        <v>74</v>
      </c>
      <c r="J1910" s="1">
        <v>119784261</v>
      </c>
      <c r="K1910" s="1">
        <v>4.0186160807867903</v>
      </c>
      <c r="L1910" s="1">
        <v>0.49532103137280598</v>
      </c>
      <c r="M1910" s="1">
        <v>3.8334487309699101</v>
      </c>
      <c r="N1910" s="1">
        <v>21069.766165388599</v>
      </c>
      <c r="O1910" s="1">
        <v>20743.600488014799</v>
      </c>
      <c r="P1910" s="1">
        <v>4.819</v>
      </c>
      <c r="Q1910" s="1">
        <v>74.403999999999996</v>
      </c>
      <c r="R1910" s="1">
        <v>6.68</v>
      </c>
      <c r="S1910" s="1">
        <v>3456244000</v>
      </c>
      <c r="T1910" s="1">
        <v>19641358.7315243</v>
      </c>
      <c r="U1910" s="1">
        <v>0</v>
      </c>
      <c r="V1910" s="1">
        <v>1223756.13836363</v>
      </c>
      <c r="W1910" s="1">
        <v>921887.70371566399</v>
      </c>
      <c r="X1910" s="1">
        <v>1127497.0576686601</v>
      </c>
      <c r="Y1910" s="1">
        <v>39634.278167839097</v>
      </c>
      <c r="Z1910" s="1">
        <v>1094969.78414011</v>
      </c>
      <c r="AA1910" s="1">
        <v>10082553.518822201</v>
      </c>
      <c r="AB1910" s="1">
        <v>1818003.4303102801</v>
      </c>
      <c r="AC1910" s="1">
        <v>5451228.9996208996</v>
      </c>
      <c r="AD1910" s="1">
        <v>186597.21189398199</v>
      </c>
      <c r="AE1910" s="1">
        <v>461.01278892171399</v>
      </c>
      <c r="AF1910" s="1">
        <v>0.75519999999999998</v>
      </c>
      <c r="AG1910" s="1">
        <v>5.43178218715029</v>
      </c>
      <c r="AH1910" s="1">
        <v>3</v>
      </c>
      <c r="AI1910" s="1">
        <f t="shared" si="638"/>
        <v>3</v>
      </c>
      <c r="AJ1910" s="1">
        <f t="shared" si="639"/>
        <v>104.36298307824131</v>
      </c>
      <c r="AK1910" s="1">
        <f t="shared" si="640"/>
        <v>807.69868368541677</v>
      </c>
      <c r="AL1910" s="1">
        <f t="shared" si="641"/>
        <v>28.853907609781889</v>
      </c>
      <c r="AM1910" s="1">
        <f t="shared" si="642"/>
        <v>461.01278892171399</v>
      </c>
      <c r="AN1910" s="1">
        <f t="shared" si="643"/>
        <v>101223.85379404823</v>
      </c>
      <c r="AO1910" s="1">
        <f t="shared" si="644"/>
        <v>0</v>
      </c>
      <c r="AP1910" s="1">
        <f t="shared" si="645"/>
        <v>1034.136800570896</v>
      </c>
      <c r="AQ1910" s="1">
        <f t="shared" si="646"/>
        <v>779.04246648435083</v>
      </c>
      <c r="AR1910" s="1">
        <f t="shared" si="647"/>
        <v>952.79293260966904</v>
      </c>
      <c r="AS1910" s="1">
        <f t="shared" si="648"/>
        <v>33.493001042048277</v>
      </c>
      <c r="AT1910" s="1">
        <f t="shared" si="649"/>
        <v>925.30571557058784</v>
      </c>
      <c r="AU1910" s="1">
        <f t="shared" si="650"/>
        <v>8520.2756584183044</v>
      </c>
      <c r="AV1910" s="1">
        <f t="shared" si="651"/>
        <v>1536.3062884096762</v>
      </c>
      <c r="AW1910" s="1">
        <f t="shared" si="652"/>
        <v>4606.5685311987836</v>
      </c>
      <c r="AX1910" s="1">
        <f t="shared" si="653"/>
        <v>157.68422944257654</v>
      </c>
      <c r="AY1910" s="1">
        <f t="shared" si="654"/>
        <v>1.7663061773871822</v>
      </c>
      <c r="AZ1910" s="1">
        <f t="shared" si="655"/>
        <v>10802.397379565262</v>
      </c>
      <c r="BA1910" s="1">
        <f t="shared" si="656"/>
        <v>51.269659543305281</v>
      </c>
      <c r="BB1910" s="1">
        <f t="shared" si="657"/>
        <v>323.08021497467348</v>
      </c>
      <c r="BC1910" s="1">
        <f t="shared" si="658"/>
        <v>5284.5366712556215</v>
      </c>
      <c r="BD1910" s="1">
        <f t="shared" si="659"/>
        <v>326.16567737379955</v>
      </c>
    </row>
    <row r="1911" spans="1:56" x14ac:dyDescent="0.25">
      <c r="A1911" t="s">
        <v>2089</v>
      </c>
      <c r="B1911" s="1" t="str">
        <f>VLOOKUP(A1911,[1]Sheet1!$A$2:$B$6423,2,FALSE)</f>
        <v>MX</v>
      </c>
      <c r="C1911">
        <v>2015</v>
      </c>
      <c r="D1911" s="1" t="s">
        <v>2094</v>
      </c>
      <c r="E1911" s="1" t="s">
        <v>0</v>
      </c>
      <c r="F1911" s="1" t="s">
        <v>3636</v>
      </c>
      <c r="G1911" s="1" t="s">
        <v>3614</v>
      </c>
      <c r="H1911" s="1" t="s">
        <v>3645</v>
      </c>
      <c r="I1911" s="1" t="s">
        <v>74</v>
      </c>
      <c r="J1911" s="1">
        <v>121072306</v>
      </c>
      <c r="K1911" s="1">
        <v>2.72064064964023</v>
      </c>
      <c r="L1911" s="1">
        <v>0.45074282393045001</v>
      </c>
      <c r="M1911" s="1">
        <v>1.66872695689484</v>
      </c>
      <c r="N1911" s="1">
        <v>21408.9283216195</v>
      </c>
      <c r="O1911" s="1">
        <v>20715.942293524498</v>
      </c>
      <c r="P1911" s="1">
        <v>4.3109999999999999</v>
      </c>
      <c r="Q1911" s="1">
        <v>74.430999999999997</v>
      </c>
      <c r="R1911" s="1">
        <v>6.2359999999999998</v>
      </c>
      <c r="S1911" s="1">
        <v>1120608000</v>
      </c>
      <c r="T1911" s="1">
        <v>20067569.409907501</v>
      </c>
      <c r="U1911" s="1">
        <v>0</v>
      </c>
      <c r="V1911" s="1">
        <v>1272893.1487058699</v>
      </c>
      <c r="W1911" s="1">
        <v>933013.50682958704</v>
      </c>
      <c r="X1911" s="1">
        <v>1146456.9132711999</v>
      </c>
      <c r="Y1911" s="1">
        <v>35114.275122548002</v>
      </c>
      <c r="Z1911" s="1">
        <v>1117546.0607666899</v>
      </c>
      <c r="AA1911" s="1">
        <v>10329110.294557801</v>
      </c>
      <c r="AB1911" s="1">
        <v>1738691.20893977</v>
      </c>
      <c r="AC1911" s="1">
        <v>5719382.4742735196</v>
      </c>
      <c r="AD1911" s="1">
        <v>178958.471334879</v>
      </c>
      <c r="AE1911" s="1">
        <v>485.79237040780703</v>
      </c>
      <c r="AF1911" s="1">
        <v>0.74880000000000002</v>
      </c>
      <c r="AG1911" s="1">
        <v>5.3012624340952703</v>
      </c>
      <c r="AH1911" s="1">
        <v>3</v>
      </c>
      <c r="AI1911" s="1">
        <f t="shared" si="638"/>
        <v>3</v>
      </c>
      <c r="AJ1911" s="1">
        <f t="shared" si="639"/>
        <v>96.499208090113626</v>
      </c>
      <c r="AK1911" s="1">
        <f t="shared" si="640"/>
        <v>357.25655808515864</v>
      </c>
      <c r="AL1911" s="1">
        <f t="shared" si="641"/>
        <v>9.2556922142046254</v>
      </c>
      <c r="AM1911" s="1">
        <f t="shared" si="642"/>
        <v>485.79237040780703</v>
      </c>
      <c r="AN1911" s="1">
        <f t="shared" si="643"/>
        <v>101213.78409575154</v>
      </c>
      <c r="AO1911" s="1">
        <f t="shared" si="644"/>
        <v>0</v>
      </c>
      <c r="AP1911" s="1">
        <f t="shared" si="645"/>
        <v>1064.1106673071652</v>
      </c>
      <c r="AQ1911" s="1">
        <f t="shared" si="646"/>
        <v>779.97876441429821</v>
      </c>
      <c r="AR1911" s="1">
        <f t="shared" si="647"/>
        <v>958.41275621621492</v>
      </c>
      <c r="AS1911" s="1">
        <f t="shared" si="648"/>
        <v>29.354761450834125</v>
      </c>
      <c r="AT1911" s="1">
        <f t="shared" si="649"/>
        <v>934.24391959212699</v>
      </c>
      <c r="AU1911" s="1">
        <f t="shared" si="650"/>
        <v>8634.9089547743297</v>
      </c>
      <c r="AV1911" s="1">
        <f t="shared" si="651"/>
        <v>1453.5075976070955</v>
      </c>
      <c r="AW1911" s="1">
        <f t="shared" si="652"/>
        <v>4781.2779159599495</v>
      </c>
      <c r="AX1911" s="1">
        <f t="shared" si="653"/>
        <v>149.60534475814961</v>
      </c>
      <c r="AY1911" s="1">
        <f t="shared" si="654"/>
        <v>1.7800835708395042</v>
      </c>
      <c r="AZ1911" s="1">
        <f t="shared" si="655"/>
        <v>10835.648911552746</v>
      </c>
      <c r="BA1911" s="1">
        <f t="shared" si="656"/>
        <v>50.61275720471501</v>
      </c>
      <c r="BB1911" s="1">
        <f t="shared" si="657"/>
        <v>221.70254121961796</v>
      </c>
      <c r="BC1911" s="1">
        <f t="shared" si="658"/>
        <v>4745.2551480548636</v>
      </c>
      <c r="BD1911" s="1">
        <f t="shared" si="659"/>
        <v>692.98602809500153</v>
      </c>
    </row>
    <row r="1912" spans="1:56" x14ac:dyDescent="0.25">
      <c r="A1912" t="s">
        <v>2089</v>
      </c>
      <c r="B1912" s="1" t="str">
        <f>VLOOKUP(A1912,[1]Sheet1!$A$2:$B$6423,2,FALSE)</f>
        <v>MX</v>
      </c>
      <c r="C1912">
        <v>2016</v>
      </c>
      <c r="D1912" s="1" t="s">
        <v>2095</v>
      </c>
      <c r="E1912" s="1" t="s">
        <v>0</v>
      </c>
      <c r="F1912" s="1" t="s">
        <v>3636</v>
      </c>
      <c r="G1912" s="1" t="s">
        <v>3614</v>
      </c>
      <c r="H1912" s="1" t="s">
        <v>3645</v>
      </c>
      <c r="I1912" s="1" t="s">
        <v>74</v>
      </c>
      <c r="J1912" s="1">
        <v>122251351</v>
      </c>
      <c r="K1912" s="1">
        <v>2.8217078474766</v>
      </c>
      <c r="L1912" s="1">
        <v>0.48004627244540099</v>
      </c>
      <c r="M1912" s="1">
        <v>1.4642148761743401</v>
      </c>
      <c r="N1912" s="1">
        <v>21578.263354126</v>
      </c>
      <c r="O1912" s="1">
        <v>20824.250015867699</v>
      </c>
      <c r="P1912" s="1">
        <v>3.8530000000000002</v>
      </c>
      <c r="Q1912" s="1">
        <v>74.376000000000005</v>
      </c>
      <c r="R1912" s="1">
        <v>6.8239999999999998</v>
      </c>
      <c r="S1912" s="1">
        <v>100604000</v>
      </c>
      <c r="T1912" s="1">
        <v>20838242.6493752</v>
      </c>
      <c r="U1912" s="1">
        <v>0</v>
      </c>
      <c r="V1912" s="1">
        <v>1477158.8485195499</v>
      </c>
      <c r="W1912" s="1">
        <v>944423.09407771903</v>
      </c>
      <c r="X1912" s="1">
        <v>1191398.30372898</v>
      </c>
      <c r="Y1912" s="1">
        <v>36706.653774083097</v>
      </c>
      <c r="Z1912" s="1">
        <v>1160988.8402499701</v>
      </c>
      <c r="AA1912" s="1">
        <v>10703908.843166601</v>
      </c>
      <c r="AB1912" s="1">
        <v>1673062.3655652599</v>
      </c>
      <c r="AC1912" s="1">
        <v>6034718.4382383497</v>
      </c>
      <c r="AD1912" s="1">
        <v>172530.06578711199</v>
      </c>
      <c r="AE1912" s="1">
        <v>480.74002365293501</v>
      </c>
      <c r="AF1912" s="1">
        <v>0.74250000000000005</v>
      </c>
      <c r="AG1912" s="1">
        <v>5.1761220023213799</v>
      </c>
      <c r="AH1912" s="1">
        <v>3</v>
      </c>
      <c r="AI1912" s="1">
        <f t="shared" si="638"/>
        <v>3</v>
      </c>
      <c r="AJ1912" s="1">
        <f t="shared" si="639"/>
        <v>103.58564888993382</v>
      </c>
      <c r="AK1912" s="1">
        <f t="shared" si="640"/>
        <v>315.95214205118901</v>
      </c>
      <c r="AL1912" s="1">
        <f t="shared" si="641"/>
        <v>0.82292751104239326</v>
      </c>
      <c r="AM1912" s="1">
        <f t="shared" si="642"/>
        <v>480.74002365293501</v>
      </c>
      <c r="AN1912" s="1">
        <f t="shared" si="643"/>
        <v>101234.30705525345</v>
      </c>
      <c r="AO1912" s="1">
        <f t="shared" si="644"/>
        <v>0</v>
      </c>
      <c r="AP1912" s="1">
        <f t="shared" si="645"/>
        <v>1223.210632988528</v>
      </c>
      <c r="AQ1912" s="1">
        <f t="shared" si="646"/>
        <v>782.06103011439382</v>
      </c>
      <c r="AR1912" s="1">
        <f t="shared" si="647"/>
        <v>986.57708661892559</v>
      </c>
      <c r="AS1912" s="1">
        <f t="shared" si="648"/>
        <v>30.396168457364581</v>
      </c>
      <c r="AT1912" s="1">
        <f t="shared" si="649"/>
        <v>961.39551653370324</v>
      </c>
      <c r="AU1912" s="1">
        <f t="shared" si="650"/>
        <v>8863.7285858752639</v>
      </c>
      <c r="AV1912" s="1">
        <f t="shared" si="651"/>
        <v>1385.4350717009436</v>
      </c>
      <c r="AW1912" s="1">
        <f t="shared" si="652"/>
        <v>4997.2498002792672</v>
      </c>
      <c r="AX1912" s="1">
        <f t="shared" si="653"/>
        <v>142.86927312693317</v>
      </c>
      <c r="AY1912" s="1">
        <f t="shared" si="654"/>
        <v>1.8259785483013207</v>
      </c>
      <c r="AZ1912" s="1">
        <f t="shared" si="655"/>
        <v>11179.557552112836</v>
      </c>
      <c r="BA1912" s="1">
        <f t="shared" si="656"/>
        <v>51.809347993591814</v>
      </c>
      <c r="BB1912" s="1">
        <f t="shared" si="657"/>
        <v>231.80155576249942</v>
      </c>
      <c r="BC1912" s="1">
        <f t="shared" si="658"/>
        <v>4228.0265411956998</v>
      </c>
      <c r="BD1912" s="1">
        <f t="shared" si="659"/>
        <v>754.01333825830079</v>
      </c>
    </row>
    <row r="1913" spans="1:56" x14ac:dyDescent="0.25">
      <c r="A1913" t="s">
        <v>2089</v>
      </c>
      <c r="B1913" s="1" t="str">
        <f>VLOOKUP(A1913,[1]Sheet1!$A$2:$B$6423,2,FALSE)</f>
        <v>MX</v>
      </c>
      <c r="C1913">
        <v>2017</v>
      </c>
      <c r="D1913" s="1" t="s">
        <v>2096</v>
      </c>
      <c r="E1913" s="1" t="s">
        <v>0</v>
      </c>
      <c r="F1913" s="1" t="s">
        <v>3636</v>
      </c>
      <c r="G1913" s="1" t="s">
        <v>3614</v>
      </c>
      <c r="H1913" s="1" t="s">
        <v>3645</v>
      </c>
      <c r="I1913" s="1" t="s">
        <v>74</v>
      </c>
      <c r="J1913" s="1">
        <v>123400057</v>
      </c>
      <c r="K1913" s="1">
        <v>6.0414572401898603</v>
      </c>
      <c r="L1913" s="1">
        <v>0.42484915554014702</v>
      </c>
      <c r="M1913" s="1">
        <v>1.75591712454308</v>
      </c>
      <c r="N1913" s="1">
        <v>21777.522512727501</v>
      </c>
      <c r="O1913" s="1">
        <v>21260.456058828298</v>
      </c>
      <c r="P1913" s="1">
        <v>3.419</v>
      </c>
      <c r="Q1913" s="1">
        <v>74.260999999999996</v>
      </c>
      <c r="R1913" s="1">
        <v>6.41</v>
      </c>
      <c r="S1913" s="1">
        <v>10903942000</v>
      </c>
      <c r="T1913" s="1">
        <v>21525443.490850002</v>
      </c>
      <c r="U1913" s="1">
        <v>0</v>
      </c>
      <c r="V1913" s="1">
        <v>1810118.37363414</v>
      </c>
      <c r="W1913" s="1">
        <v>942565.66042054503</v>
      </c>
      <c r="X1913" s="1">
        <v>1217157.1744978901</v>
      </c>
      <c r="Y1913" s="1">
        <v>36220.989811689098</v>
      </c>
      <c r="Z1913" s="1">
        <v>1186938.63201693</v>
      </c>
      <c r="AA1913" s="1">
        <v>10956457.922464799</v>
      </c>
      <c r="AB1913" s="1">
        <v>1576412.6691798901</v>
      </c>
      <c r="AC1913" s="1">
        <v>6268485.6340875104</v>
      </c>
      <c r="AD1913" s="1">
        <v>153475.97778128801</v>
      </c>
      <c r="AE1913" s="1">
        <v>483.39820344644198</v>
      </c>
      <c r="AF1913" s="1">
        <v>0.74939999999999996</v>
      </c>
      <c r="AG1913" s="1">
        <v>5.1392017976818298</v>
      </c>
      <c r="AH1913" s="1">
        <v>3</v>
      </c>
      <c r="AI1913" s="1">
        <f t="shared" si="638"/>
        <v>3</v>
      </c>
      <c r="AJ1913" s="1">
        <f t="shared" si="639"/>
        <v>92.521620492888204</v>
      </c>
      <c r="AK1913" s="1">
        <f t="shared" si="640"/>
        <v>382.39524710220661</v>
      </c>
      <c r="AL1913" s="1">
        <f t="shared" si="641"/>
        <v>88.362536169655087</v>
      </c>
      <c r="AM1913" s="1">
        <f t="shared" si="642"/>
        <v>483.39820344644198</v>
      </c>
      <c r="AN1913" s="1">
        <f t="shared" si="643"/>
        <v>101277.353684235</v>
      </c>
      <c r="AO1913" s="1">
        <f t="shared" si="644"/>
        <v>0</v>
      </c>
      <c r="AP1913" s="1">
        <f t="shared" si="645"/>
        <v>1485.60708312215</v>
      </c>
      <c r="AQ1913" s="1">
        <f t="shared" si="646"/>
        <v>773.58599405692394</v>
      </c>
      <c r="AR1913" s="1">
        <f t="shared" si="647"/>
        <v>998.94976264822094</v>
      </c>
      <c r="AS1913" s="1">
        <f t="shared" si="648"/>
        <v>29.727425457765467</v>
      </c>
      <c r="AT1913" s="1">
        <f t="shared" si="649"/>
        <v>974.14868808578171</v>
      </c>
      <c r="AU1913" s="1">
        <f t="shared" si="650"/>
        <v>8992.224891272992</v>
      </c>
      <c r="AV1913" s="1">
        <f t="shared" si="651"/>
        <v>1293.7992682518832</v>
      </c>
      <c r="AW1913" s="1">
        <f t="shared" si="652"/>
        <v>5144.6948410082732</v>
      </c>
      <c r="AX1913" s="1">
        <f t="shared" si="653"/>
        <v>125.96137523493444</v>
      </c>
      <c r="AY1913" s="1">
        <f t="shared" si="654"/>
        <v>1.8614536354172637</v>
      </c>
      <c r="AZ1913" s="1">
        <f t="shared" si="655"/>
        <v>11393.130189963524</v>
      </c>
      <c r="BA1913" s="1">
        <f t="shared" si="656"/>
        <v>52.316006943879877</v>
      </c>
      <c r="BB1913" s="1">
        <f t="shared" si="657"/>
        <v>503.9563590185752</v>
      </c>
      <c r="BC1913" s="1">
        <f t="shared" si="658"/>
        <v>3747.4005364504569</v>
      </c>
      <c r="BD1913" s="1">
        <f t="shared" si="659"/>
        <v>517.06645389920232</v>
      </c>
    </row>
    <row r="1914" spans="1:56" x14ac:dyDescent="0.25">
      <c r="A1914" t="s">
        <v>2089</v>
      </c>
      <c r="B1914" s="1" t="str">
        <f>VLOOKUP(A1914,[1]Sheet1!$A$2:$B$6423,2,FALSE)</f>
        <v>MX</v>
      </c>
      <c r="C1914">
        <v>2018</v>
      </c>
      <c r="D1914" s="1" t="s">
        <v>2097</v>
      </c>
      <c r="E1914" s="1" t="s">
        <v>0</v>
      </c>
      <c r="F1914" s="1" t="s">
        <v>3636</v>
      </c>
      <c r="G1914" s="1" t="s">
        <v>3614</v>
      </c>
      <c r="H1914" s="1" t="s">
        <v>3645</v>
      </c>
      <c r="I1914" s="1" t="s">
        <v>74</v>
      </c>
      <c r="J1914" s="1">
        <v>124573711</v>
      </c>
      <c r="K1914" s="1">
        <v>4.8993501535655097</v>
      </c>
      <c r="L1914" s="1">
        <v>0.464611544931539</v>
      </c>
      <c r="M1914" s="1">
        <v>2.3218129169106398</v>
      </c>
      <c r="N1914" s="1">
        <v>21997.773021949401</v>
      </c>
      <c r="O1914" s="1">
        <v>21360.491103750199</v>
      </c>
      <c r="P1914" s="1">
        <v>3.2749999999999999</v>
      </c>
      <c r="Q1914" s="1">
        <v>74.301000000000002</v>
      </c>
      <c r="R1914" s="1">
        <v>6.55</v>
      </c>
      <c r="S1914" s="1">
        <v>697210000</v>
      </c>
      <c r="T1914" s="1">
        <v>21937404.159970202</v>
      </c>
      <c r="U1914" s="1">
        <v>0</v>
      </c>
      <c r="V1914" s="1">
        <v>2042272.81903544</v>
      </c>
      <c r="W1914" s="1">
        <v>920728.83505431504</v>
      </c>
      <c r="X1914" s="1">
        <v>1250834.91532905</v>
      </c>
      <c r="Y1914" s="1">
        <v>37369.289724310001</v>
      </c>
      <c r="Z1914" s="1">
        <v>1219618.07152275</v>
      </c>
      <c r="AA1914" s="1">
        <v>11094781.4738594</v>
      </c>
      <c r="AB1914" s="1">
        <v>1440892.2802842399</v>
      </c>
      <c r="AC1914" s="1">
        <v>6428015.5633280603</v>
      </c>
      <c r="AD1914" s="1">
        <v>146718.98885578601</v>
      </c>
      <c r="AE1914" s="1">
        <v>487.52710429499899</v>
      </c>
      <c r="AF1914" s="1">
        <v>0.75629999999999997</v>
      </c>
      <c r="AG1914" s="1">
        <v>5.18788300031113</v>
      </c>
      <c r="AH1914" s="1">
        <v>3</v>
      </c>
      <c r="AI1914" s="1">
        <f t="shared" si="638"/>
        <v>3</v>
      </c>
      <c r="AJ1914" s="1">
        <f t="shared" si="639"/>
        <v>102.2041930878124</v>
      </c>
      <c r="AK1914" s="1">
        <f t="shared" si="640"/>
        <v>510.74713545630522</v>
      </c>
      <c r="AL1914" s="1">
        <f t="shared" si="641"/>
        <v>5.5967667207088336</v>
      </c>
      <c r="AM1914" s="1">
        <f t="shared" si="642"/>
        <v>487.52710429499899</v>
      </c>
      <c r="AN1914" s="1">
        <f t="shared" si="643"/>
        <v>101262.36019054099</v>
      </c>
      <c r="AO1914" s="1">
        <f t="shared" si="644"/>
        <v>0</v>
      </c>
      <c r="AP1914" s="1">
        <f t="shared" si="645"/>
        <v>1660.1044004261721</v>
      </c>
      <c r="AQ1914" s="1">
        <f t="shared" si="646"/>
        <v>748.43379220746863</v>
      </c>
      <c r="AR1914" s="1">
        <f t="shared" si="647"/>
        <v>1016.7674601502006</v>
      </c>
      <c r="AS1914" s="1">
        <f t="shared" si="648"/>
        <v>30.376412854296053</v>
      </c>
      <c r="AT1914" s="1">
        <f t="shared" si="649"/>
        <v>991.39219231760455</v>
      </c>
      <c r="AU1914" s="1">
        <f t="shared" si="650"/>
        <v>9018.6263925403309</v>
      </c>
      <c r="AV1914" s="1">
        <f t="shared" si="651"/>
        <v>1171.2595852740765</v>
      </c>
      <c r="AW1914" s="1">
        <f t="shared" si="652"/>
        <v>5225.147601841365</v>
      </c>
      <c r="AX1914" s="1">
        <f t="shared" si="653"/>
        <v>119.26361490753513</v>
      </c>
      <c r="AY1914" s="1">
        <f t="shared" si="654"/>
        <v>1.8576296002108974</v>
      </c>
      <c r="AZ1914" s="1">
        <f t="shared" si="655"/>
        <v>11691.192347187756</v>
      </c>
      <c r="BA1914" s="1">
        <f t="shared" si="656"/>
        <v>53.14716328567566</v>
      </c>
      <c r="BB1914" s="1">
        <f t="shared" si="657"/>
        <v>411.92445308239201</v>
      </c>
      <c r="BC1914" s="1">
        <f t="shared" si="658"/>
        <v>3613.4565013779074</v>
      </c>
      <c r="BD1914" s="1">
        <f t="shared" si="659"/>
        <v>637.28191819920175</v>
      </c>
    </row>
    <row r="1915" spans="1:56" x14ac:dyDescent="0.25">
      <c r="A1915" t="s">
        <v>2089</v>
      </c>
      <c r="B1915" s="1" t="str">
        <f>VLOOKUP(A1915,[1]Sheet1!$A$2:$B$6423,2,FALSE)</f>
        <v>MX</v>
      </c>
      <c r="C1915">
        <v>2019</v>
      </c>
      <c r="D1915" s="1" t="s">
        <v>2098</v>
      </c>
      <c r="E1915" s="1" t="s">
        <v>0</v>
      </c>
      <c r="F1915" s="1" t="s">
        <v>3636</v>
      </c>
      <c r="G1915" s="1" t="s">
        <v>3614</v>
      </c>
      <c r="H1915" s="1" t="s">
        <v>3645</v>
      </c>
      <c r="I1915" s="1" t="s">
        <v>74</v>
      </c>
      <c r="J1915" s="1">
        <v>125762982</v>
      </c>
      <c r="K1915" s="1">
        <v>3.6359614212704598</v>
      </c>
      <c r="L1915" s="1">
        <v>0.50933762829756402</v>
      </c>
      <c r="M1915" s="1">
        <v>1.6764151696849701</v>
      </c>
      <c r="N1915" s="1">
        <v>21704.185952748001</v>
      </c>
      <c r="O1915" s="1">
        <v>21194.3621751397</v>
      </c>
      <c r="P1915" s="1">
        <v>3.4769999999999999</v>
      </c>
      <c r="Q1915" s="1">
        <v>74.53</v>
      </c>
      <c r="R1915" s="1">
        <v>6.4320000000000004</v>
      </c>
      <c r="S1915" s="1">
        <v>482302000</v>
      </c>
      <c r="T1915" s="1">
        <v>22197099.756263401</v>
      </c>
      <c r="U1915" s="1">
        <v>0</v>
      </c>
      <c r="V1915" s="1">
        <v>2098211.50641048</v>
      </c>
      <c r="W1915" s="1">
        <v>890820.38042383001</v>
      </c>
      <c r="X1915" s="1">
        <v>1270861.4423664201</v>
      </c>
      <c r="Y1915" s="1">
        <v>37343.304470663599</v>
      </c>
      <c r="Z1915" s="1">
        <v>1239507.4278396501</v>
      </c>
      <c r="AA1915" s="1">
        <v>11299938.5439633</v>
      </c>
      <c r="AB1915" s="1">
        <v>1331372.7366242399</v>
      </c>
      <c r="AC1915" s="1">
        <v>6657897.3409866299</v>
      </c>
      <c r="AD1915" s="1">
        <v>149269.17180017199</v>
      </c>
      <c r="AE1915" s="1">
        <v>486.50480767368498</v>
      </c>
      <c r="AF1915" s="1">
        <v>0.74480000000000002</v>
      </c>
      <c r="AG1915" s="1">
        <v>4.7551967602094498</v>
      </c>
      <c r="AH1915" s="1">
        <v>3</v>
      </c>
      <c r="AI1915" s="1">
        <f t="shared" si="638"/>
        <v>3</v>
      </c>
      <c r="AJ1915" s="1">
        <f t="shared" si="639"/>
        <v>110.54758597301972</v>
      </c>
      <c r="AK1915" s="1">
        <f t="shared" si="640"/>
        <v>363.85226576850187</v>
      </c>
      <c r="AL1915" s="1">
        <f t="shared" si="641"/>
        <v>3.8350076654511898</v>
      </c>
      <c r="AM1915" s="1">
        <f t="shared" si="642"/>
        <v>486.50480767368498</v>
      </c>
      <c r="AN1915" s="1">
        <f t="shared" si="643"/>
        <v>101176.9476268328</v>
      </c>
      <c r="AO1915" s="1">
        <f t="shared" si="644"/>
        <v>0</v>
      </c>
      <c r="AP1915" s="1">
        <f t="shared" si="645"/>
        <v>1688.021644509917</v>
      </c>
      <c r="AQ1915" s="1">
        <f t="shared" si="646"/>
        <v>716.66944868607766</v>
      </c>
      <c r="AR1915" s="1">
        <f t="shared" si="647"/>
        <v>1022.414382598438</v>
      </c>
      <c r="AS1915" s="1">
        <f t="shared" si="648"/>
        <v>30.042875101682959</v>
      </c>
      <c r="AT1915" s="1">
        <f t="shared" si="649"/>
        <v>997.18992119320535</v>
      </c>
      <c r="AU1915" s="1">
        <f t="shared" si="650"/>
        <v>9090.8570397050862</v>
      </c>
      <c r="AV1915" s="1">
        <f t="shared" si="651"/>
        <v>1071.0960212856894</v>
      </c>
      <c r="AW1915" s="1">
        <f t="shared" si="652"/>
        <v>5356.3116893477736</v>
      </c>
      <c r="AX1915" s="1">
        <f t="shared" si="653"/>
        <v>120.08779481331564</v>
      </c>
      <c r="AY1915" s="1">
        <f t="shared" si="654"/>
        <v>1.8277472793501186</v>
      </c>
      <c r="AZ1915" s="1">
        <f t="shared" si="655"/>
        <v>11455.810586905969</v>
      </c>
      <c r="BA1915" s="1">
        <f t="shared" si="656"/>
        <v>52.781572236094533</v>
      </c>
      <c r="BB1915" s="1">
        <f t="shared" si="657"/>
        <v>300.89951549911973</v>
      </c>
      <c r="BC1915" s="1">
        <f t="shared" si="658"/>
        <v>3803.3931720329815</v>
      </c>
      <c r="BD1915" s="1">
        <f t="shared" si="659"/>
        <v>509.82377760830059</v>
      </c>
    </row>
    <row r="1916" spans="1:56" x14ac:dyDescent="0.25">
      <c r="A1916" t="s">
        <v>2089</v>
      </c>
      <c r="B1916" s="1" t="str">
        <f>VLOOKUP(A1916,[1]Sheet1!$A$2:$B$6423,2,FALSE)</f>
        <v>MX</v>
      </c>
      <c r="C1916">
        <v>2020</v>
      </c>
      <c r="D1916" s="1" t="s">
        <v>2099</v>
      </c>
      <c r="E1916" s="1" t="s">
        <v>0</v>
      </c>
      <c r="F1916" s="1" t="s">
        <v>3636</v>
      </c>
      <c r="G1916" s="1" t="s">
        <v>3614</v>
      </c>
      <c r="H1916" s="1" t="s">
        <v>3645</v>
      </c>
      <c r="I1916" s="1" t="s">
        <v>74</v>
      </c>
      <c r="J1916" s="1">
        <v>126799054</v>
      </c>
      <c r="K1916" s="1">
        <v>3.3968341557000699</v>
      </c>
      <c r="L1916" s="1">
        <v>0.71769060825869502</v>
      </c>
      <c r="M1916" s="1">
        <v>1.10590360336365</v>
      </c>
      <c r="N1916" s="1">
        <v>19728.481782745501</v>
      </c>
      <c r="O1916" s="1">
        <v>19158.3072536156</v>
      </c>
      <c r="P1916" s="1">
        <v>4.4400000000000004</v>
      </c>
      <c r="Q1916" s="1">
        <v>70.448999999999998</v>
      </c>
      <c r="R1916" s="1">
        <v>5.9640000000000004</v>
      </c>
      <c r="S1916" s="1">
        <v>510012000</v>
      </c>
      <c r="T1916" s="1">
        <v>30893007.796216302</v>
      </c>
      <c r="U1916" s="1">
        <v>0</v>
      </c>
      <c r="V1916" s="1">
        <v>2102746.2721261699</v>
      </c>
      <c r="W1916" s="1">
        <v>849336.70206177502</v>
      </c>
      <c r="X1916" s="1">
        <v>1281196.1815100999</v>
      </c>
      <c r="Y1916" s="1">
        <v>34192.8023451115</v>
      </c>
      <c r="Z1916" s="1">
        <v>1252393.04738443</v>
      </c>
      <c r="AA1916" s="1">
        <v>11501953.47163</v>
      </c>
      <c r="AB1916" s="1">
        <v>1226123.1640377301</v>
      </c>
      <c r="AC1916" s="1">
        <v>6959736.8696982302</v>
      </c>
      <c r="AD1916" s="1">
        <v>142031.417264241</v>
      </c>
      <c r="AE1916" s="1">
        <v>462.83503188575901</v>
      </c>
      <c r="AF1916" s="1">
        <v>0.73329999999999995</v>
      </c>
      <c r="AG1916" s="1">
        <v>4.3862155961979603</v>
      </c>
      <c r="AH1916" s="1">
        <v>3</v>
      </c>
      <c r="AI1916" s="1">
        <f t="shared" si="638"/>
        <v>3</v>
      </c>
      <c r="AJ1916" s="1">
        <f t="shared" si="639"/>
        <v>141.58946090679203</v>
      </c>
      <c r="AK1916" s="1">
        <f t="shared" si="640"/>
        <v>218.17799092432375</v>
      </c>
      <c r="AL1916" s="1">
        <f t="shared" si="641"/>
        <v>4.0222066640970366</v>
      </c>
      <c r="AM1916" s="1">
        <f t="shared" si="642"/>
        <v>462.83503188575901</v>
      </c>
      <c r="AN1916" s="1">
        <f t="shared" si="643"/>
        <v>102813.92897730964</v>
      </c>
      <c r="AO1916" s="1">
        <f t="shared" si="644"/>
        <v>0</v>
      </c>
      <c r="AP1916" s="1">
        <f t="shared" si="645"/>
        <v>1704.9938391471173</v>
      </c>
      <c r="AQ1916" s="1">
        <f t="shared" si="646"/>
        <v>688.67740419894403</v>
      </c>
      <c r="AR1916" s="1">
        <f t="shared" si="647"/>
        <v>1038.8469713013767</v>
      </c>
      <c r="AS1916" s="1">
        <f t="shared" si="648"/>
        <v>27.724941479811676</v>
      </c>
      <c r="AT1916" s="1">
        <f t="shared" si="649"/>
        <v>1015.4921962230031</v>
      </c>
      <c r="AU1916" s="1">
        <f t="shared" si="650"/>
        <v>9326.2606464909968</v>
      </c>
      <c r="AV1916" s="1">
        <f t="shared" si="651"/>
        <v>994.19148588292592</v>
      </c>
      <c r="AW1916" s="1">
        <f t="shared" si="652"/>
        <v>5643.2431445578222</v>
      </c>
      <c r="AX1916" s="1">
        <f t="shared" si="653"/>
        <v>115.16496051423462</v>
      </c>
      <c r="AY1916" s="1">
        <f t="shared" si="654"/>
        <v>3.5362721360989897</v>
      </c>
      <c r="AZ1916" s="1">
        <f t="shared" si="655"/>
        <v>11589.82346365083</v>
      </c>
      <c r="BA1916" s="1">
        <f t="shared" si="656"/>
        <v>58.746656693001441</v>
      </c>
      <c r="BB1916" s="1">
        <f t="shared" si="657"/>
        <v>255.40515764648285</v>
      </c>
      <c r="BC1916" s="1">
        <f t="shared" si="658"/>
        <v>4517.6038411218724</v>
      </c>
      <c r="BD1916" s="1">
        <f t="shared" si="659"/>
        <v>570.1745291299012</v>
      </c>
    </row>
    <row r="1917" spans="1:56" x14ac:dyDescent="0.25">
      <c r="A1917" t="s">
        <v>2089</v>
      </c>
      <c r="B1917" s="1" t="str">
        <f>VLOOKUP(A1917,[1]Sheet1!$A$2:$B$6423,2,FALSE)</f>
        <v>MX</v>
      </c>
      <c r="C1917">
        <v>2021</v>
      </c>
      <c r="D1917" s="1" t="s">
        <v>2100</v>
      </c>
      <c r="E1917" s="1" t="s">
        <v>0</v>
      </c>
      <c r="F1917" s="1" t="s">
        <v>3636</v>
      </c>
      <c r="G1917" s="1" t="s">
        <v>3614</v>
      </c>
      <c r="H1917" s="1" t="s">
        <v>3645</v>
      </c>
      <c r="I1917" s="1" t="s">
        <v>74</v>
      </c>
      <c r="J1917" s="1">
        <v>127648148</v>
      </c>
      <c r="K1917" s="1">
        <v>5.6892084768375302</v>
      </c>
      <c r="L1917" s="1">
        <v>0.65940419295464703</v>
      </c>
      <c r="M1917" s="1">
        <v>2.7569938015210398</v>
      </c>
      <c r="N1917" s="1">
        <v>20782.587744090499</v>
      </c>
      <c r="O1917" s="1">
        <v>20245.562924086102</v>
      </c>
      <c r="P1917" s="1">
        <v>4.0190000000000001</v>
      </c>
      <c r="Q1917" s="1">
        <v>69.75</v>
      </c>
      <c r="R1917" s="1">
        <v>5.9909999999999997</v>
      </c>
      <c r="S1917" s="1">
        <v>1271282000</v>
      </c>
      <c r="T1917" s="1">
        <v>32015755.800612699</v>
      </c>
      <c r="U1917" s="1">
        <v>0</v>
      </c>
      <c r="V1917" s="1">
        <v>2054293.9481361001</v>
      </c>
      <c r="W1917" s="1">
        <v>922126.04361114802</v>
      </c>
      <c r="X1917" s="1">
        <v>1325673.5507837101</v>
      </c>
      <c r="Y1917" s="1">
        <v>30249.296348600099</v>
      </c>
      <c r="Z1917" s="1">
        <v>1300131.3548385501</v>
      </c>
      <c r="AA1917" s="1">
        <v>11853247.6910067</v>
      </c>
      <c r="AB1917" s="1">
        <v>1183481.30542007</v>
      </c>
      <c r="AC1917" s="1">
        <v>7297303.4172035502</v>
      </c>
      <c r="AD1917" s="1">
        <v>129430.975518408</v>
      </c>
      <c r="AE1917" s="1">
        <v>505.28003405066403</v>
      </c>
      <c r="AF1917" s="1">
        <v>0.72099999999999997</v>
      </c>
      <c r="AG1917" s="1">
        <v>4.1800434745886497</v>
      </c>
      <c r="AH1917" s="1">
        <v>3</v>
      </c>
      <c r="AI1917" s="1">
        <f t="shared" si="638"/>
        <v>3</v>
      </c>
      <c r="AJ1917" s="1">
        <f t="shared" si="639"/>
        <v>137.04125498901135</v>
      </c>
      <c r="AK1917" s="1">
        <f t="shared" si="640"/>
        <v>572.97465590024638</v>
      </c>
      <c r="AL1917" s="1">
        <f t="shared" si="641"/>
        <v>9.9592670941062149</v>
      </c>
      <c r="AM1917" s="1">
        <f t="shared" si="642"/>
        <v>505.28003405066403</v>
      </c>
      <c r="AN1917" s="1">
        <f t="shared" si="643"/>
        <v>103120.43773914153</v>
      </c>
      <c r="AO1917" s="1">
        <f t="shared" si="644"/>
        <v>0</v>
      </c>
      <c r="AP1917" s="1">
        <f t="shared" si="645"/>
        <v>1659.5594569587013</v>
      </c>
      <c r="AQ1917" s="1">
        <f t="shared" si="646"/>
        <v>744.93866740506337</v>
      </c>
      <c r="AR1917" s="1">
        <f t="shared" si="647"/>
        <v>1070.944146060139</v>
      </c>
      <c r="AS1917" s="1">
        <f t="shared" si="648"/>
        <v>24.43686594472689</v>
      </c>
      <c r="AT1917" s="1">
        <f t="shared" si="649"/>
        <v>1050.309906802051</v>
      </c>
      <c r="AU1917" s="1">
        <f t="shared" si="650"/>
        <v>9575.6351320277645</v>
      </c>
      <c r="AV1917" s="1">
        <f t="shared" si="651"/>
        <v>956.0742727815234</v>
      </c>
      <c r="AW1917" s="1">
        <f t="shared" si="652"/>
        <v>5895.1197842475822</v>
      </c>
      <c r="AX1917" s="1">
        <f t="shared" si="653"/>
        <v>104.5606932931165</v>
      </c>
      <c r="AY1917" s="1">
        <f t="shared" si="654"/>
        <v>3.8098614387344631</v>
      </c>
      <c r="AZ1917" s="1">
        <f t="shared" si="655"/>
        <v>12201.089540909923</v>
      </c>
      <c r="BA1917" s="1">
        <f t="shared" si="656"/>
        <v>58.708230616657865</v>
      </c>
      <c r="BB1917" s="1">
        <f t="shared" si="657"/>
        <v>452.58848901903104</v>
      </c>
      <c r="BC1917" s="1">
        <f t="shared" si="658"/>
        <v>4264.4672787377804</v>
      </c>
      <c r="BD1917" s="1">
        <f t="shared" si="659"/>
        <v>537.02482000439704</v>
      </c>
    </row>
    <row r="1918" spans="1:56" x14ac:dyDescent="0.25">
      <c r="A1918" t="s">
        <v>2089</v>
      </c>
      <c r="B1918" s="1" t="str">
        <f>VLOOKUP(A1918,[1]Sheet1!$A$2:$B$6423,2,FALSE)</f>
        <v>MX</v>
      </c>
      <c r="C1918">
        <v>2022</v>
      </c>
      <c r="D1918" s="1" t="s">
        <v>2101</v>
      </c>
      <c r="E1918" s="1" t="s">
        <v>0</v>
      </c>
      <c r="F1918" s="1" t="s">
        <v>3636</v>
      </c>
      <c r="G1918" s="1" t="s">
        <v>3614</v>
      </c>
      <c r="H1918" s="1" t="s">
        <v>3645</v>
      </c>
      <c r="I1918" s="1" t="s">
        <v>74</v>
      </c>
      <c r="J1918" s="1">
        <v>128613117</v>
      </c>
      <c r="K1918" s="1">
        <v>7.8962761916854998</v>
      </c>
      <c r="L1918" s="1">
        <v>0.68581935202886601</v>
      </c>
      <c r="M1918" s="1" t="s">
        <v>55</v>
      </c>
      <c r="N1918" s="1">
        <v>21391.857369884499</v>
      </c>
      <c r="O1918" s="1">
        <v>20650.855106960102</v>
      </c>
      <c r="P1918" s="1">
        <v>3.2559999999999998</v>
      </c>
      <c r="Q1918" s="1">
        <v>73.972999999999999</v>
      </c>
      <c r="R1918" s="1">
        <v>7.0380000000000003</v>
      </c>
      <c r="S1918" s="1">
        <v>83606000</v>
      </c>
      <c r="T1918" s="1">
        <v>24048829.8530114</v>
      </c>
      <c r="U1918" s="1">
        <v>0</v>
      </c>
      <c r="V1918" s="1">
        <v>1994452.5814000899</v>
      </c>
      <c r="W1918" s="1">
        <v>945536.69719432504</v>
      </c>
      <c r="X1918" s="1">
        <v>1325891.1629429201</v>
      </c>
      <c r="Y1918" s="1">
        <v>29372.141889852101</v>
      </c>
      <c r="Z1918" s="1">
        <v>1301027.9867442001</v>
      </c>
      <c r="AA1918" s="1">
        <v>11691893.8162969</v>
      </c>
      <c r="AB1918" s="1">
        <v>1182282.3517958301</v>
      </c>
      <c r="AC1918" s="1">
        <v>7193026.6150523098</v>
      </c>
      <c r="AD1918" s="1">
        <v>128231.35685824099</v>
      </c>
      <c r="AE1918" s="1">
        <v>482.44330668327302</v>
      </c>
      <c r="AF1918" s="1">
        <v>0.7087</v>
      </c>
      <c r="AG1918" s="1">
        <v>3.9880014209341499</v>
      </c>
      <c r="AH1918" s="1">
        <v>3</v>
      </c>
      <c r="AI1918" s="1">
        <f t="shared" si="638"/>
        <v>3</v>
      </c>
      <c r="AJ1918" s="1">
        <f t="shared" si="639"/>
        <v>146.7094976010811</v>
      </c>
      <c r="AK1918" s="1" t="str">
        <f t="shared" si="640"/>
        <v>NaN</v>
      </c>
      <c r="AL1918" s="1">
        <f t="shared" si="641"/>
        <v>0.65005811187983265</v>
      </c>
      <c r="AM1918" s="1">
        <f t="shared" si="642"/>
        <v>482.44330668327302</v>
      </c>
      <c r="AN1918" s="1">
        <f t="shared" si="643"/>
        <v>101385.96416065202</v>
      </c>
      <c r="AO1918" s="1">
        <f t="shared" si="644"/>
        <v>0</v>
      </c>
      <c r="AP1918" s="1">
        <f t="shared" si="645"/>
        <v>1572.2307541768807</v>
      </c>
      <c r="AQ1918" s="1">
        <f t="shared" si="646"/>
        <v>745.36837245243908</v>
      </c>
      <c r="AR1918" s="1">
        <f t="shared" si="647"/>
        <v>1045.2025194837329</v>
      </c>
      <c r="AS1918" s="1">
        <f t="shared" si="648"/>
        <v>23.154115182249495</v>
      </c>
      <c r="AT1918" s="1">
        <f t="shared" si="649"/>
        <v>1025.6028305110801</v>
      </c>
      <c r="AU1918" s="1">
        <f t="shared" si="650"/>
        <v>9216.7420794974296</v>
      </c>
      <c r="AV1918" s="1">
        <f t="shared" si="651"/>
        <v>931.99542117421356</v>
      </c>
      <c r="AW1918" s="1">
        <f t="shared" si="652"/>
        <v>5670.2765286398399</v>
      </c>
      <c r="AX1918" s="1">
        <f t="shared" si="653"/>
        <v>101.0850219165546</v>
      </c>
      <c r="AY1918" s="1">
        <f t="shared" si="654"/>
        <v>2.0555222167113665</v>
      </c>
      <c r="AZ1918" s="1" t="str">
        <f t="shared" si="655"/>
        <v>NaN</v>
      </c>
      <c r="BA1918" s="1" t="str">
        <f t="shared" si="656"/>
        <v>NaN</v>
      </c>
      <c r="BB1918" s="1">
        <f t="shared" si="657"/>
        <v>649.30009406615329</v>
      </c>
      <c r="BC1918" s="1">
        <f t="shared" si="658"/>
        <v>3491.9599935192605</v>
      </c>
      <c r="BD1918" s="1">
        <f t="shared" si="659"/>
        <v>741.00226292439766</v>
      </c>
    </row>
    <row r="1919" spans="1:56" x14ac:dyDescent="0.25">
      <c r="A1919" t="s">
        <v>2089</v>
      </c>
      <c r="B1919" s="1" t="str">
        <f>VLOOKUP(A1919,[1]Sheet1!$A$2:$B$6423,2,FALSE)</f>
        <v>MX</v>
      </c>
      <c r="C1919">
        <v>2023</v>
      </c>
      <c r="D1919" s="1" t="s">
        <v>2102</v>
      </c>
      <c r="E1919" s="1" t="s">
        <v>0</v>
      </c>
      <c r="F1919" s="1" t="s">
        <v>3636</v>
      </c>
      <c r="G1919" s="1" t="s">
        <v>3614</v>
      </c>
      <c r="H1919" s="1" t="s">
        <v>3645</v>
      </c>
      <c r="I1919" s="1" t="s">
        <v>74</v>
      </c>
      <c r="J1919" s="1">
        <v>129739759</v>
      </c>
      <c r="K1919" s="1">
        <v>5.5279608731438898</v>
      </c>
      <c r="L1919" s="1">
        <v>0.660371879752505</v>
      </c>
      <c r="M1919" s="1" t="s">
        <v>55</v>
      </c>
      <c r="N1919" s="1">
        <v>21864.923610414498</v>
      </c>
      <c r="O1919" s="1">
        <v>22348.937073008001</v>
      </c>
      <c r="P1919" s="1">
        <v>2.7650000000000001</v>
      </c>
      <c r="Q1919" s="1">
        <v>75.069000000000003</v>
      </c>
      <c r="R1919" s="1">
        <v>7.0060000000000002</v>
      </c>
      <c r="S1919" s="1">
        <v>12679009000</v>
      </c>
      <c r="T1919" s="1">
        <v>23040625.590978902</v>
      </c>
      <c r="U1919" s="1">
        <v>0</v>
      </c>
      <c r="V1919" s="1">
        <v>1961808.9654888399</v>
      </c>
      <c r="W1919" s="1">
        <v>912907.61273268901</v>
      </c>
      <c r="X1919" s="1">
        <v>1353343.86613713</v>
      </c>
      <c r="Y1919" s="1">
        <v>31742.069975371702</v>
      </c>
      <c r="Z1919" s="1">
        <v>1326471.2297692399</v>
      </c>
      <c r="AA1919" s="1">
        <v>11764037.3431098</v>
      </c>
      <c r="AB1919" s="1">
        <v>1185562.2916248899</v>
      </c>
      <c r="AC1919" s="1">
        <v>7304564.0182069195</v>
      </c>
      <c r="AD1919" s="1">
        <v>135123.729719355</v>
      </c>
      <c r="AE1919" s="1">
        <v>489.673185447501</v>
      </c>
      <c r="AF1919" s="1">
        <v>0.7087</v>
      </c>
      <c r="AG1919" s="1">
        <v>3.9584490355832802</v>
      </c>
      <c r="AH1919" s="1">
        <v>3</v>
      </c>
      <c r="AI1919" s="1">
        <f t="shared" si="638"/>
        <v>3</v>
      </c>
      <c r="AJ1919" s="1">
        <f t="shared" si="639"/>
        <v>144.38980705254352</v>
      </c>
      <c r="AK1919" s="1" t="str">
        <f t="shared" si="640"/>
        <v>NaN</v>
      </c>
      <c r="AL1919" s="1">
        <f t="shared" si="641"/>
        <v>97.72647257653685</v>
      </c>
      <c r="AM1919" s="1">
        <f t="shared" si="642"/>
        <v>489.673185447501</v>
      </c>
      <c r="AN1919" s="1">
        <f t="shared" si="643"/>
        <v>100978.73505760128</v>
      </c>
      <c r="AO1919" s="1">
        <f t="shared" si="644"/>
        <v>0</v>
      </c>
      <c r="AP1919" s="1">
        <f t="shared" si="645"/>
        <v>1526.9104034617824</v>
      </c>
      <c r="AQ1919" s="1">
        <f t="shared" si="646"/>
        <v>710.53204251906675</v>
      </c>
      <c r="AR1919" s="1">
        <f t="shared" si="647"/>
        <v>1053.3313207440985</v>
      </c>
      <c r="AS1919" s="1">
        <f t="shared" si="648"/>
        <v>24.705411039208879</v>
      </c>
      <c r="AT1919" s="1">
        <f t="shared" si="649"/>
        <v>1032.4158754788393</v>
      </c>
      <c r="AU1919" s="1">
        <f t="shared" si="650"/>
        <v>9156.1570580504322</v>
      </c>
      <c r="AV1919" s="1">
        <f t="shared" si="651"/>
        <v>922.74397195598601</v>
      </c>
      <c r="AW1919" s="1">
        <f t="shared" si="652"/>
        <v>5685.2705785109711</v>
      </c>
      <c r="AX1919" s="1">
        <f t="shared" si="653"/>
        <v>105.16917411050281</v>
      </c>
      <c r="AY1919" s="1">
        <f t="shared" si="654"/>
        <v>1.7762944063877226</v>
      </c>
      <c r="AZ1919" s="1" t="str">
        <f t="shared" si="655"/>
        <v>NaN</v>
      </c>
      <c r="BA1919" s="1" t="str">
        <f t="shared" si="656"/>
        <v>NaN</v>
      </c>
      <c r="BB1919" s="1">
        <f t="shared" si="657"/>
        <v>462.52147038818231</v>
      </c>
      <c r="BC1919" s="1">
        <f t="shared" si="658"/>
        <v>2995.7997319845149</v>
      </c>
      <c r="BD1919" s="1">
        <f t="shared" si="659"/>
        <v>-484.01346259350248</v>
      </c>
    </row>
    <row r="1920" spans="1:56" x14ac:dyDescent="0.25">
      <c r="A1920" t="s">
        <v>2089</v>
      </c>
      <c r="B1920" s="1" t="str">
        <f>VLOOKUP(A1920,[1]Sheet1!$A$2:$B$6423,2,FALSE)</f>
        <v>MX</v>
      </c>
      <c r="C1920">
        <v>2024</v>
      </c>
      <c r="D1920" s="1" t="s">
        <v>2103</v>
      </c>
      <c r="E1920" s="1" t="s">
        <v>0</v>
      </c>
      <c r="F1920" s="1" t="s">
        <v>3636</v>
      </c>
      <c r="G1920" s="1" t="s">
        <v>3614</v>
      </c>
      <c r="H1920" s="1" t="s">
        <v>3645</v>
      </c>
      <c r="I1920" s="1" t="s">
        <v>74</v>
      </c>
      <c r="J1920" s="1">
        <v>130861007</v>
      </c>
      <c r="K1920" s="1">
        <v>4.7222558845293197</v>
      </c>
      <c r="L1920" s="1">
        <v>0.89325752932053404</v>
      </c>
      <c r="M1920" s="1" t="s">
        <v>55</v>
      </c>
      <c r="N1920" s="1">
        <v>21970.352041292601</v>
      </c>
      <c r="O1920" s="1">
        <v>22526.382177234798</v>
      </c>
      <c r="P1920" s="1">
        <v>2.6779999999999999</v>
      </c>
      <c r="Q1920" s="1">
        <v>75.263999999999996</v>
      </c>
      <c r="R1920" s="1">
        <v>6.8949999999999996</v>
      </c>
      <c r="S1920" s="1">
        <v>2750519000</v>
      </c>
      <c r="T1920" s="1" t="s">
        <v>55</v>
      </c>
      <c r="U1920" s="1" t="s">
        <v>55</v>
      </c>
      <c r="V1920" s="1" t="s">
        <v>55</v>
      </c>
      <c r="W1920" s="1" t="s">
        <v>55</v>
      </c>
      <c r="X1920" s="1" t="s">
        <v>55</v>
      </c>
      <c r="Y1920" s="1" t="s">
        <v>55</v>
      </c>
      <c r="Z1920" s="1" t="s">
        <v>55</v>
      </c>
      <c r="AA1920" s="1" t="s">
        <v>55</v>
      </c>
      <c r="AB1920" s="1" t="s">
        <v>55</v>
      </c>
      <c r="AC1920" s="1" t="s">
        <v>55</v>
      </c>
      <c r="AD1920" s="1" t="s">
        <v>55</v>
      </c>
      <c r="AE1920" s="1" t="s">
        <v>55</v>
      </c>
      <c r="AF1920" s="1">
        <v>0.7087</v>
      </c>
      <c r="AG1920" s="1">
        <v>3.9293000910362599</v>
      </c>
      <c r="AH1920" s="1">
        <v>3</v>
      </c>
      <c r="AI1920" s="1">
        <f t="shared" si="638"/>
        <v>3</v>
      </c>
      <c r="AJ1920" s="1">
        <f t="shared" si="639"/>
        <v>196.25182382707379</v>
      </c>
      <c r="AK1920" s="1" t="str">
        <f t="shared" si="640"/>
        <v>NaN</v>
      </c>
      <c r="AL1920" s="1">
        <f t="shared" si="641"/>
        <v>21.018629330889986</v>
      </c>
      <c r="AM1920" s="1" t="str">
        <f t="shared" si="642"/>
        <v>NaN</v>
      </c>
      <c r="AN1920" s="1">
        <f t="shared" si="643"/>
        <v>100907.9884272957</v>
      </c>
      <c r="AO1920" s="1" t="str">
        <f t="shared" si="644"/>
        <v>NaN</v>
      </c>
      <c r="AP1920" s="1" t="str">
        <f t="shared" si="645"/>
        <v>NaN</v>
      </c>
      <c r="AQ1920" s="1" t="str">
        <f t="shared" si="646"/>
        <v>NaN</v>
      </c>
      <c r="AR1920" s="1" t="str">
        <f t="shared" si="647"/>
        <v>NaN</v>
      </c>
      <c r="AS1920" s="1" t="str">
        <f t="shared" si="648"/>
        <v>NaN</v>
      </c>
      <c r="AT1920" s="1" t="str">
        <f t="shared" si="649"/>
        <v>NaN</v>
      </c>
      <c r="AU1920" s="1" t="str">
        <f t="shared" si="650"/>
        <v>NaN</v>
      </c>
      <c r="AV1920" s="1" t="str">
        <f t="shared" si="651"/>
        <v>NaN</v>
      </c>
      <c r="AW1920" s="1" t="str">
        <f t="shared" si="652"/>
        <v>NaN</v>
      </c>
      <c r="AX1920" s="1" t="str">
        <f t="shared" si="653"/>
        <v>NaN</v>
      </c>
      <c r="AY1920" s="1" t="str">
        <f t="shared" si="654"/>
        <v>NaN</v>
      </c>
      <c r="AZ1920" s="1" t="str">
        <f t="shared" si="655"/>
        <v>NaN</v>
      </c>
      <c r="BA1920" s="1" t="str">
        <f t="shared" si="656"/>
        <v>NaN</v>
      </c>
      <c r="BB1920" s="1">
        <f t="shared" si="657"/>
        <v>396.4065728513246</v>
      </c>
      <c r="BC1920" s="1">
        <f t="shared" si="658"/>
        <v>2909.5207760801827</v>
      </c>
      <c r="BD1920" s="1">
        <f t="shared" si="659"/>
        <v>-556.03013594219738</v>
      </c>
    </row>
    <row r="1921" spans="1:56" x14ac:dyDescent="0.25">
      <c r="A1921" t="s">
        <v>2089</v>
      </c>
      <c r="B1921" s="1" t="str">
        <f>VLOOKUP(A1921,[1]Sheet1!$A$2:$B$6423,2,FALSE)</f>
        <v>MX</v>
      </c>
      <c r="C1921">
        <v>2025</v>
      </c>
      <c r="D1921" s="1" t="s">
        <v>2104</v>
      </c>
      <c r="E1921" s="1" t="s">
        <v>0</v>
      </c>
      <c r="F1921" s="1" t="s">
        <v>3636</v>
      </c>
      <c r="G1921" s="1" t="s">
        <v>3614</v>
      </c>
      <c r="H1921" s="1" t="s">
        <v>3645</v>
      </c>
      <c r="I1921" s="1" t="s">
        <v>74</v>
      </c>
      <c r="J1921" s="1">
        <v>131946900</v>
      </c>
      <c r="K1921" s="1">
        <v>3.8066865072648501</v>
      </c>
      <c r="L1921" s="1" t="s">
        <v>55</v>
      </c>
      <c r="M1921" s="1" t="s">
        <v>55</v>
      </c>
      <c r="N1921" s="1">
        <v>21911.929284274702</v>
      </c>
      <c r="O1921" s="1">
        <v>22156.854486691202</v>
      </c>
      <c r="P1921" s="1">
        <v>2.673</v>
      </c>
      <c r="Q1921" s="1" t="s">
        <v>55</v>
      </c>
      <c r="R1921" s="1">
        <v>7.0190000000000001</v>
      </c>
      <c r="S1921" s="1">
        <v>213000000</v>
      </c>
      <c r="T1921" s="1" t="s">
        <v>55</v>
      </c>
      <c r="U1921" s="1" t="s">
        <v>55</v>
      </c>
      <c r="V1921" s="1" t="s">
        <v>55</v>
      </c>
      <c r="W1921" s="1" t="s">
        <v>55</v>
      </c>
      <c r="X1921" s="1" t="s">
        <v>55</v>
      </c>
      <c r="Y1921" s="1" t="s">
        <v>55</v>
      </c>
      <c r="Z1921" s="1" t="s">
        <v>55</v>
      </c>
      <c r="AA1921" s="1" t="s">
        <v>55</v>
      </c>
      <c r="AB1921" s="1" t="s">
        <v>55</v>
      </c>
      <c r="AC1921" s="1" t="s">
        <v>55</v>
      </c>
      <c r="AD1921" s="1" t="s">
        <v>55</v>
      </c>
      <c r="AE1921" s="1" t="s">
        <v>55</v>
      </c>
      <c r="AF1921" s="1" t="s">
        <v>55</v>
      </c>
      <c r="AG1921" s="1" t="s">
        <v>55</v>
      </c>
      <c r="AH1921" s="1">
        <v>3</v>
      </c>
      <c r="AI1921" s="1">
        <f t="shared" si="638"/>
        <v>3</v>
      </c>
      <c r="AJ1921" s="1" t="str">
        <f t="shared" si="639"/>
        <v>NaN</v>
      </c>
      <c r="AK1921" s="1" t="str">
        <f t="shared" si="640"/>
        <v>NaN</v>
      </c>
      <c r="AL1921" s="1">
        <f t="shared" si="641"/>
        <v>1.6142857467663128</v>
      </c>
      <c r="AM1921" s="1" t="str">
        <f t="shared" si="642"/>
        <v>NaN</v>
      </c>
      <c r="AN1921" s="1" t="str">
        <f t="shared" si="643"/>
        <v>NaN</v>
      </c>
      <c r="AO1921" s="1" t="str">
        <f t="shared" si="644"/>
        <v>NaN</v>
      </c>
      <c r="AP1921" s="1" t="str">
        <f t="shared" si="645"/>
        <v>NaN</v>
      </c>
      <c r="AQ1921" s="1" t="str">
        <f t="shared" si="646"/>
        <v>NaN</v>
      </c>
      <c r="AR1921" s="1" t="str">
        <f t="shared" si="647"/>
        <v>NaN</v>
      </c>
      <c r="AS1921" s="1" t="str">
        <f t="shared" si="648"/>
        <v>NaN</v>
      </c>
      <c r="AT1921" s="1" t="str">
        <f t="shared" si="649"/>
        <v>NaN</v>
      </c>
      <c r="AU1921" s="1" t="str">
        <f t="shared" si="650"/>
        <v>NaN</v>
      </c>
      <c r="AV1921" s="1" t="str">
        <f t="shared" si="651"/>
        <v>NaN</v>
      </c>
      <c r="AW1921" s="1" t="str">
        <f t="shared" si="652"/>
        <v>NaN</v>
      </c>
      <c r="AX1921" s="1" t="str">
        <f t="shared" si="653"/>
        <v>NaN</v>
      </c>
      <c r="AY1921" s="1" t="str">
        <f t="shared" si="654"/>
        <v>NaN</v>
      </c>
      <c r="AZ1921" s="1" t="str">
        <f t="shared" si="655"/>
        <v>NaN</v>
      </c>
      <c r="BA1921" s="1" t="str">
        <f t="shared" si="656"/>
        <v>NaN</v>
      </c>
      <c r="BB1921" s="1">
        <f t="shared" si="657"/>
        <v>318.14651055088274</v>
      </c>
      <c r="BC1921" s="1">
        <f t="shared" si="658"/>
        <v>2896.0228592240269</v>
      </c>
      <c r="BD1921" s="1">
        <f t="shared" si="659"/>
        <v>-244.92520241649981</v>
      </c>
    </row>
    <row r="1922" spans="1:56" x14ac:dyDescent="0.25">
      <c r="A1922" t="s">
        <v>2105</v>
      </c>
      <c r="B1922" s="1" t="str">
        <f>VLOOKUP(A1922,[1]Sheet1!$A$2:$B$6423,2,FALSE)</f>
        <v>FM</v>
      </c>
      <c r="C1922">
        <v>2011</v>
      </c>
      <c r="D1922" s="1" t="s">
        <v>2106</v>
      </c>
      <c r="E1922" s="1" t="s">
        <v>0</v>
      </c>
      <c r="F1922" s="1" t="s">
        <v>3634</v>
      </c>
      <c r="G1922" s="1" t="s">
        <v>3620</v>
      </c>
      <c r="H1922" s="1" t="s">
        <v>3645</v>
      </c>
      <c r="I1922" s="1" t="s">
        <v>72</v>
      </c>
      <c r="J1922" s="1">
        <v>107698</v>
      </c>
      <c r="K1922" s="1">
        <v>5.0825940389037099</v>
      </c>
      <c r="L1922" s="1" t="s">
        <v>55</v>
      </c>
      <c r="M1922" s="1">
        <v>3.4370562677163902E-2</v>
      </c>
      <c r="N1922" s="1">
        <v>3917.4464148148199</v>
      </c>
      <c r="O1922" s="1" t="s">
        <v>55</v>
      </c>
      <c r="P1922" s="1" t="s">
        <v>55</v>
      </c>
      <c r="Q1922" s="1">
        <v>64.968999999999994</v>
      </c>
      <c r="R1922" s="1" t="s">
        <v>55</v>
      </c>
      <c r="S1922" s="1">
        <v>0</v>
      </c>
      <c r="T1922" s="1">
        <v>27147.471920231601</v>
      </c>
      <c r="U1922" s="1">
        <v>0</v>
      </c>
      <c r="V1922" s="1">
        <v>380.10152026709602</v>
      </c>
      <c r="W1922" s="1">
        <v>620.31635273832296</v>
      </c>
      <c r="X1922" s="1">
        <v>3024.42174350498</v>
      </c>
      <c r="Y1922" s="1">
        <v>0.48149332842609299</v>
      </c>
      <c r="Z1922" s="1">
        <v>3024.1934343420698</v>
      </c>
      <c r="AA1922" s="1">
        <v>15980.4450861155</v>
      </c>
      <c r="AB1922" s="1">
        <v>1644.86275394789</v>
      </c>
      <c r="AC1922" s="1">
        <v>9919.98586710782</v>
      </c>
      <c r="AD1922" s="1">
        <v>529.42661322824802</v>
      </c>
      <c r="AE1922" s="1">
        <v>13.8066321748716</v>
      </c>
      <c r="AF1922" s="1">
        <v>0.55000000000000004</v>
      </c>
      <c r="AG1922" s="1">
        <v>2.6085096849094702</v>
      </c>
      <c r="AH1922" s="1">
        <v>1.1000000000000001</v>
      </c>
      <c r="AI1922" s="1">
        <f t="shared" ref="AI1922:AI1985" si="660">IFERROR(IF(AH1922=1.1,1.1*N1922/12173,IF(AH1922=7.7,N1922/59452,AH1922)),"NaN")</f>
        <v>0.35399581502475169</v>
      </c>
      <c r="AJ1922" s="1" t="str">
        <f t="shared" ref="AJ1922:AJ1985" si="661">IFERROR(L1922/100*N1922,"NaN")</f>
        <v>NaN</v>
      </c>
      <c r="AK1922" s="1">
        <f t="shared" ref="AK1922:AK1985" si="662">IFERROR(M1922/100*N1922,"NaN")</f>
        <v>1.3464483753482379</v>
      </c>
      <c r="AL1922" s="1">
        <f t="shared" ref="AL1922:AL1985" si="663">IFERROR(S1922/J1922,"NaN")</f>
        <v>0</v>
      </c>
      <c r="AM1922" s="1">
        <f t="shared" ref="AM1922:AM1985" si="664">IFERROR(AE1922,"NaN")</f>
        <v>13.8066321748716</v>
      </c>
      <c r="AN1922" s="1">
        <f t="shared" ref="AN1922:AN1985" si="665">IFERROR(AI1922*1000000*0.03/(1-(1.03)^(-Q1922)),"NaN")</f>
        <v>12443.427342308651</v>
      </c>
      <c r="AO1922" s="1">
        <f t="shared" ref="AO1922:AO1985" si="666">IFERROR(U1922*AN1922/J1922,"NaN")</f>
        <v>0</v>
      </c>
      <c r="AP1922" s="1">
        <f t="shared" ref="AP1922:AP1985" si="667">IFERROR(V1922*AN1922/J1922,"NaN")</f>
        <v>43.916931142125833</v>
      </c>
      <c r="AQ1922" s="1">
        <f t="shared" ref="AQ1922:AQ1985" si="668">IFERROR(W1922*AN1922/J1922,"NaN")</f>
        <v>71.671353827789062</v>
      </c>
      <c r="AR1922" s="1">
        <f t="shared" ref="AR1922:AR1985" si="669">IFERROR(X1922*$AN1922/$J1922,"NaN")</f>
        <v>349.44170010401928</v>
      </c>
      <c r="AS1922" s="1">
        <f t="shared" ref="AS1922:AS1985" si="670">IFERROR(Y1922*$AN1922/$J1922,"NaN")</f>
        <v>5.5631741054396971E-2</v>
      </c>
      <c r="AT1922" s="1">
        <f t="shared" ref="AT1922:AT1985" si="671">IFERROR(Z1922*$AN1922/$J1922,"NaN")</f>
        <v>349.41532126244135</v>
      </c>
      <c r="AU1922" s="1">
        <f t="shared" ref="AU1922:AU1985" si="672">IFERROR(AA1922*$AN1922/$J1922,"NaN")</f>
        <v>1846.3806879127887</v>
      </c>
      <c r="AV1922" s="1">
        <f t="shared" ref="AV1922:AV1985" si="673">IFERROR(AB1922*$AN1922/$J1922,"NaN")</f>
        <v>190.04744904102472</v>
      </c>
      <c r="AW1922" s="1">
        <f t="shared" ref="AW1922:AW1985" si="674">IFERROR(AC1922*$AN1922/$J1922,"NaN")</f>
        <v>1146.1552059841856</v>
      </c>
      <c r="AX1922" s="1">
        <f t="shared" ref="AX1922:AX1985" si="675">IFERROR(AD1922*$AN1922/$J1922,"NaN")</f>
        <v>61.169952968395407</v>
      </c>
      <c r="AY1922" s="1">
        <f t="shared" ref="AY1922:AY1985" si="676">IFERROR((MAX($Q$2:$Q$3256)-Q1922)*(T1922-SUM(U1922:W1922))/J1922,"NaN")</f>
        <v>5.2265945470545914</v>
      </c>
      <c r="AZ1922" s="1" t="str">
        <f t="shared" ref="AZ1922:AZ1985" si="677">IFERROR(AJ1922+AK1922+AL1922+AM1922+AO1922+AP1922+AQ1922+AS1922+AT1922+AV1922+AW1922+AX1922+AY1922+BD1922,"NaN")</f>
        <v>NaN</v>
      </c>
      <c r="BA1922" s="1" t="str">
        <f t="shared" ref="BA1922:BA1985" si="678">IFERROR(AZ1922/N1922*100,"NaN")</f>
        <v>NaN</v>
      </c>
      <c r="BB1922" s="1">
        <f t="shared" ref="BB1922:BB1985" si="679">IFERROR((EXP(K1922*0.00353446/0.933378)-1)*N1922,"NaN")</f>
        <v>76.12722825461266</v>
      </c>
      <c r="BC1922" s="1" t="str">
        <f t="shared" ref="BC1922:BC1985" si="680">IFERROR((EXP(P1922*0.0433457/0.933378)-1)*N1922,"NaN")</f>
        <v>NaN</v>
      </c>
      <c r="BD1922" s="1" t="str">
        <f t="shared" ref="BD1922:BD1985" si="681">IFERROR(N1922-O1922,"NaN")</f>
        <v>NaN</v>
      </c>
    </row>
    <row r="1923" spans="1:56" x14ac:dyDescent="0.25">
      <c r="A1923" t="s">
        <v>2105</v>
      </c>
      <c r="B1923" s="1" t="str">
        <f>VLOOKUP(A1923,[1]Sheet1!$A$2:$B$6423,2,FALSE)</f>
        <v>FM</v>
      </c>
      <c r="C1923">
        <v>2012</v>
      </c>
      <c r="D1923" s="1" t="s">
        <v>2107</v>
      </c>
      <c r="E1923" s="1" t="s">
        <v>0</v>
      </c>
      <c r="F1923" s="1" t="s">
        <v>3634</v>
      </c>
      <c r="G1923" s="1" t="s">
        <v>3620</v>
      </c>
      <c r="H1923" s="1" t="s">
        <v>3645</v>
      </c>
      <c r="I1923" s="1" t="s">
        <v>72</v>
      </c>
      <c r="J1923" s="1">
        <v>107890</v>
      </c>
      <c r="K1923" s="1">
        <v>5.0185035304561598</v>
      </c>
      <c r="L1923" s="1" t="s">
        <v>55</v>
      </c>
      <c r="M1923" s="1">
        <v>2.6938962974396099E-2</v>
      </c>
      <c r="N1923" s="1">
        <v>3847.1474352833702</v>
      </c>
      <c r="O1923" s="1" t="s">
        <v>55</v>
      </c>
      <c r="P1923" s="1" t="s">
        <v>55</v>
      </c>
      <c r="Q1923" s="1">
        <v>65.08</v>
      </c>
      <c r="R1923" s="1" t="s">
        <v>55</v>
      </c>
      <c r="S1923" s="1">
        <v>0</v>
      </c>
      <c r="T1923" s="1">
        <v>27097.884412966501</v>
      </c>
      <c r="U1923" s="1">
        <v>0</v>
      </c>
      <c r="V1923" s="1">
        <v>377.127913060244</v>
      </c>
      <c r="W1923" s="1">
        <v>607.12843871344705</v>
      </c>
      <c r="X1923" s="1">
        <v>2985.0474505254101</v>
      </c>
      <c r="Y1923" s="1">
        <v>0.38569828667821898</v>
      </c>
      <c r="Z1923" s="1">
        <v>2984.8702307519202</v>
      </c>
      <c r="AA1923" s="1">
        <v>16018.8264696846</v>
      </c>
      <c r="AB1923" s="1">
        <v>1557.57714236172</v>
      </c>
      <c r="AC1923" s="1">
        <v>10027.606769161999</v>
      </c>
      <c r="AD1923" s="1">
        <v>500.85708939101499</v>
      </c>
      <c r="AE1923" s="1">
        <v>12.123851544062701</v>
      </c>
      <c r="AF1923" s="1">
        <v>0.55179999999999996</v>
      </c>
      <c r="AG1923" s="1">
        <v>2.6103650325726999</v>
      </c>
      <c r="AH1923" s="1">
        <v>1.1000000000000001</v>
      </c>
      <c r="AI1923" s="1">
        <f t="shared" si="660"/>
        <v>0.34764332365166417</v>
      </c>
      <c r="AJ1923" s="1" t="str">
        <f t="shared" si="661"/>
        <v>NaN</v>
      </c>
      <c r="AK1923" s="1">
        <f t="shared" si="662"/>
        <v>1.0363816231614162</v>
      </c>
      <c r="AL1923" s="1">
        <f t="shared" si="663"/>
        <v>0</v>
      </c>
      <c r="AM1923" s="1">
        <f t="shared" si="664"/>
        <v>12.123851544062701</v>
      </c>
      <c r="AN1923" s="1">
        <f t="shared" si="665"/>
        <v>12213.259209646476</v>
      </c>
      <c r="AO1923" s="1">
        <f t="shared" si="666"/>
        <v>0</v>
      </c>
      <c r="AP1923" s="1">
        <f t="shared" si="667"/>
        <v>42.691268490108264</v>
      </c>
      <c r="AQ1923" s="1">
        <f t="shared" si="668"/>
        <v>68.727565071418041</v>
      </c>
      <c r="AR1923" s="1">
        <f t="shared" si="669"/>
        <v>337.91044829327279</v>
      </c>
      <c r="AS1923" s="1">
        <f t="shared" si="670"/>
        <v>4.3661443617736814E-2</v>
      </c>
      <c r="AT1923" s="1">
        <f t="shared" si="671"/>
        <v>337.89038683224112</v>
      </c>
      <c r="AU1923" s="1">
        <f t="shared" si="672"/>
        <v>1813.3476680749297</v>
      </c>
      <c r="AV1923" s="1">
        <f t="shared" si="673"/>
        <v>176.31933801727794</v>
      </c>
      <c r="AW1923" s="1">
        <f t="shared" si="674"/>
        <v>1135.1354224133945</v>
      </c>
      <c r="AX1923" s="1">
        <f t="shared" si="675"/>
        <v>56.697538786926891</v>
      </c>
      <c r="AY1923" s="1">
        <f t="shared" si="676"/>
        <v>5.1837572730240655</v>
      </c>
      <c r="AZ1923" s="1" t="str">
        <f t="shared" si="677"/>
        <v>NaN</v>
      </c>
      <c r="BA1923" s="1" t="str">
        <f t="shared" si="678"/>
        <v>NaN</v>
      </c>
      <c r="BB1923" s="1">
        <f t="shared" si="679"/>
        <v>73.809408705144932</v>
      </c>
      <c r="BC1923" s="1" t="str">
        <f t="shared" si="680"/>
        <v>NaN</v>
      </c>
      <c r="BD1923" s="1" t="str">
        <f t="shared" si="681"/>
        <v>NaN</v>
      </c>
    </row>
    <row r="1924" spans="1:56" x14ac:dyDescent="0.25">
      <c r="A1924" t="s">
        <v>2105</v>
      </c>
      <c r="B1924" s="1" t="str">
        <f>VLOOKUP(A1924,[1]Sheet1!$A$2:$B$6423,2,FALSE)</f>
        <v>FM</v>
      </c>
      <c r="C1924">
        <v>2013</v>
      </c>
      <c r="D1924" s="1" t="s">
        <v>2108</v>
      </c>
      <c r="E1924" s="1" t="s">
        <v>0</v>
      </c>
      <c r="F1924" s="1" t="s">
        <v>3634</v>
      </c>
      <c r="G1924" s="1" t="s">
        <v>3620</v>
      </c>
      <c r="H1924" s="1" t="s">
        <v>3645</v>
      </c>
      <c r="I1924" s="1" t="s">
        <v>72</v>
      </c>
      <c r="J1924" s="1">
        <v>108121</v>
      </c>
      <c r="K1924" s="1">
        <v>1.7523273735076199</v>
      </c>
      <c r="L1924" s="1" t="s">
        <v>55</v>
      </c>
      <c r="M1924" s="1">
        <v>2.4689774503087299E-2</v>
      </c>
      <c r="N1924" s="1">
        <v>3696.7455037894101</v>
      </c>
      <c r="O1924" s="1" t="s">
        <v>55</v>
      </c>
      <c r="P1924" s="1" t="s">
        <v>55</v>
      </c>
      <c r="Q1924" s="1">
        <v>65.179000000000002</v>
      </c>
      <c r="R1924" s="1" t="s">
        <v>55</v>
      </c>
      <c r="S1924" s="1">
        <v>0</v>
      </c>
      <c r="T1924" s="1">
        <v>27112.742869344202</v>
      </c>
      <c r="U1924" s="1">
        <v>0</v>
      </c>
      <c r="V1924" s="1">
        <v>378.30191483900097</v>
      </c>
      <c r="W1924" s="1">
        <v>594.94657018410498</v>
      </c>
      <c r="X1924" s="1">
        <v>2954.1121493372498</v>
      </c>
      <c r="Y1924" s="1">
        <v>0.62951015327855198</v>
      </c>
      <c r="Z1924" s="1">
        <v>2953.8147120334402</v>
      </c>
      <c r="AA1924" s="1">
        <v>16114.8738294548</v>
      </c>
      <c r="AB1924" s="1">
        <v>1492.28671832652</v>
      </c>
      <c r="AC1924" s="1">
        <v>10165.5146374221</v>
      </c>
      <c r="AD1924" s="1">
        <v>481.08248997570399</v>
      </c>
      <c r="AE1924" s="1">
        <v>10.8678410578061</v>
      </c>
      <c r="AF1924" s="1">
        <v>0.55359999999999998</v>
      </c>
      <c r="AG1924" s="1">
        <v>2.6097401914229801</v>
      </c>
      <c r="AH1924" s="1">
        <v>1.1000000000000001</v>
      </c>
      <c r="AI1924" s="1">
        <f t="shared" si="660"/>
        <v>0.33405241552356457</v>
      </c>
      <c r="AJ1924" s="1" t="str">
        <f t="shared" si="661"/>
        <v>NaN</v>
      </c>
      <c r="AK1924" s="1">
        <f t="shared" si="662"/>
        <v>0.91271812883862391</v>
      </c>
      <c r="AL1924" s="1">
        <f t="shared" si="663"/>
        <v>0</v>
      </c>
      <c r="AM1924" s="1">
        <f t="shared" si="664"/>
        <v>10.8678410578061</v>
      </c>
      <c r="AN1924" s="1">
        <f t="shared" si="665"/>
        <v>11729.926242938027</v>
      </c>
      <c r="AO1924" s="1">
        <f t="shared" si="666"/>
        <v>0</v>
      </c>
      <c r="AP1924" s="1">
        <f t="shared" si="667"/>
        <v>41.041551212287196</v>
      </c>
      <c r="AQ1924" s="1">
        <f t="shared" si="668"/>
        <v>64.545087325760065</v>
      </c>
      <c r="AR1924" s="1">
        <f t="shared" si="669"/>
        <v>320.4883197999747</v>
      </c>
      <c r="AS1924" s="1">
        <f t="shared" si="670"/>
        <v>6.8294851759954381E-2</v>
      </c>
      <c r="AT1924" s="1">
        <f t="shared" si="671"/>
        <v>320.45605115988093</v>
      </c>
      <c r="AU1924" s="1">
        <f t="shared" si="672"/>
        <v>1748.2846203212796</v>
      </c>
      <c r="AV1924" s="1">
        <f t="shared" si="673"/>
        <v>161.89651537893764</v>
      </c>
      <c r="AW1924" s="1">
        <f t="shared" si="674"/>
        <v>1102.8453021935436</v>
      </c>
      <c r="AX1924" s="1">
        <f t="shared" si="675"/>
        <v>52.192100740688495</v>
      </c>
      <c r="AY1924" s="1">
        <f t="shared" si="676"/>
        <v>5.1538715077085584</v>
      </c>
      <c r="AZ1924" s="1" t="str">
        <f t="shared" si="677"/>
        <v>NaN</v>
      </c>
      <c r="BA1924" s="1" t="str">
        <f t="shared" si="678"/>
        <v>NaN</v>
      </c>
      <c r="BB1924" s="1">
        <f t="shared" si="679"/>
        <v>24.611722529523423</v>
      </c>
      <c r="BC1924" s="1" t="str">
        <f t="shared" si="680"/>
        <v>NaN</v>
      </c>
      <c r="BD1924" s="1" t="str">
        <f t="shared" si="681"/>
        <v>NaN</v>
      </c>
    </row>
    <row r="1925" spans="1:56" x14ac:dyDescent="0.25">
      <c r="A1925" t="s">
        <v>2105</v>
      </c>
      <c r="B1925" s="1" t="str">
        <f>VLOOKUP(A1925,[1]Sheet1!$A$2:$B$6423,2,FALSE)</f>
        <v>FM</v>
      </c>
      <c r="C1925">
        <v>2014</v>
      </c>
      <c r="D1925" s="1" t="s">
        <v>2109</v>
      </c>
      <c r="E1925" s="1" t="s">
        <v>0</v>
      </c>
      <c r="F1925" s="1" t="s">
        <v>3634</v>
      </c>
      <c r="G1925" s="1" t="s">
        <v>3620</v>
      </c>
      <c r="H1925" s="1" t="s">
        <v>3645</v>
      </c>
      <c r="I1925" s="1" t="s">
        <v>72</v>
      </c>
      <c r="J1925" s="1">
        <v>108396</v>
      </c>
      <c r="K1925" s="1">
        <v>0.65028489176794402</v>
      </c>
      <c r="L1925" s="1" t="s">
        <v>55</v>
      </c>
      <c r="M1925" s="1">
        <v>3.7610194891917199E-2</v>
      </c>
      <c r="N1925" s="1">
        <v>3592.8190138954301</v>
      </c>
      <c r="O1925" s="1" t="s">
        <v>55</v>
      </c>
      <c r="P1925" s="1" t="s">
        <v>55</v>
      </c>
      <c r="Q1925" s="1">
        <v>65.293999999999997</v>
      </c>
      <c r="R1925" s="1" t="s">
        <v>55</v>
      </c>
      <c r="S1925" s="1">
        <v>0</v>
      </c>
      <c r="T1925" s="1">
        <v>27117.664329352901</v>
      </c>
      <c r="U1925" s="1">
        <v>0</v>
      </c>
      <c r="V1925" s="1">
        <v>380.25272627948198</v>
      </c>
      <c r="W1925" s="1">
        <v>588.91524218561096</v>
      </c>
      <c r="X1925" s="1">
        <v>2914.0537829906202</v>
      </c>
      <c r="Y1925" s="1">
        <v>1.0459151641778499</v>
      </c>
      <c r="Z1925" s="1">
        <v>2913.5604566643201</v>
      </c>
      <c r="AA1925" s="1">
        <v>16171.7156409082</v>
      </c>
      <c r="AB1925" s="1">
        <v>1429.3787734304001</v>
      </c>
      <c r="AC1925" s="1">
        <v>10287.3995499829</v>
      </c>
      <c r="AD1925" s="1">
        <v>466.03405893694401</v>
      </c>
      <c r="AE1925" s="1">
        <v>9.8308907209367202</v>
      </c>
      <c r="AF1925" s="1">
        <v>0.55520000000000003</v>
      </c>
      <c r="AG1925" s="1">
        <v>2.6090177853964902</v>
      </c>
      <c r="AH1925" s="1">
        <v>1.1000000000000001</v>
      </c>
      <c r="AI1925" s="1">
        <f t="shared" si="660"/>
        <v>0.32466121048919522</v>
      </c>
      <c r="AJ1925" s="1" t="str">
        <f t="shared" si="661"/>
        <v>NaN</v>
      </c>
      <c r="AK1925" s="1">
        <f t="shared" si="662"/>
        <v>1.3512662332399288</v>
      </c>
      <c r="AL1925" s="1">
        <f t="shared" si="663"/>
        <v>0</v>
      </c>
      <c r="AM1925" s="1">
        <f t="shared" si="664"/>
        <v>9.8308907209367202</v>
      </c>
      <c r="AN1925" s="1">
        <f t="shared" si="665"/>
        <v>11393.572237254757</v>
      </c>
      <c r="AO1925" s="1">
        <f t="shared" si="666"/>
        <v>0</v>
      </c>
      <c r="AP1925" s="1">
        <f t="shared" si="667"/>
        <v>39.968604978766173</v>
      </c>
      <c r="AQ1925" s="1">
        <f t="shared" si="668"/>
        <v>61.901254229511586</v>
      </c>
      <c r="AR1925" s="1">
        <f t="shared" si="669"/>
        <v>306.29803940873398</v>
      </c>
      <c r="AS1925" s="1">
        <f t="shared" si="670"/>
        <v>0.10993680557493359</v>
      </c>
      <c r="AT1925" s="1">
        <f t="shared" si="671"/>
        <v>306.24618556601615</v>
      </c>
      <c r="AU1925" s="1">
        <f t="shared" si="672"/>
        <v>1699.8192770492469</v>
      </c>
      <c r="AV1925" s="1">
        <f t="shared" si="673"/>
        <v>150.24290849734183</v>
      </c>
      <c r="AW1925" s="1">
        <f t="shared" si="674"/>
        <v>1081.3150845624584</v>
      </c>
      <c r="AX1925" s="1">
        <f t="shared" si="675"/>
        <v>48.985135203504861</v>
      </c>
      <c r="AY1925" s="1">
        <f t="shared" si="676"/>
        <v>5.1148249782270963</v>
      </c>
      <c r="AZ1925" s="1" t="str">
        <f t="shared" si="677"/>
        <v>NaN</v>
      </c>
      <c r="BA1925" s="1" t="str">
        <f t="shared" si="678"/>
        <v>NaN</v>
      </c>
      <c r="BB1925" s="1">
        <f t="shared" si="679"/>
        <v>8.8580747624869165</v>
      </c>
      <c r="BC1925" s="1" t="str">
        <f t="shared" si="680"/>
        <v>NaN</v>
      </c>
      <c r="BD1925" s="1" t="str">
        <f t="shared" si="681"/>
        <v>NaN</v>
      </c>
    </row>
    <row r="1926" spans="1:56" x14ac:dyDescent="0.25">
      <c r="A1926" t="s">
        <v>2105</v>
      </c>
      <c r="B1926" s="1" t="str">
        <f>VLOOKUP(A1926,[1]Sheet1!$A$2:$B$6423,2,FALSE)</f>
        <v>FM</v>
      </c>
      <c r="C1926">
        <v>2015</v>
      </c>
      <c r="D1926" s="1" t="s">
        <v>2110</v>
      </c>
      <c r="E1926" s="1" t="s">
        <v>0</v>
      </c>
      <c r="F1926" s="1" t="s">
        <v>3634</v>
      </c>
      <c r="G1926" s="1" t="s">
        <v>3620</v>
      </c>
      <c r="H1926" s="1" t="s">
        <v>3645</v>
      </c>
      <c r="I1926" s="1" t="s">
        <v>72</v>
      </c>
      <c r="J1926" s="1">
        <v>108716</v>
      </c>
      <c r="K1926" s="1">
        <v>-0.29811583738070002</v>
      </c>
      <c r="L1926" s="1" t="s">
        <v>55</v>
      </c>
      <c r="M1926" s="1">
        <v>2.7107706151383901E-2</v>
      </c>
      <c r="N1926" s="1">
        <v>3739.35968767448</v>
      </c>
      <c r="O1926" s="1" t="s">
        <v>55</v>
      </c>
      <c r="P1926" s="1" t="s">
        <v>55</v>
      </c>
      <c r="Q1926" s="1">
        <v>65.305999999999997</v>
      </c>
      <c r="R1926" s="1" t="s">
        <v>55</v>
      </c>
      <c r="S1926" s="1">
        <v>14941000</v>
      </c>
      <c r="T1926" s="1">
        <v>27347.467393757899</v>
      </c>
      <c r="U1926" s="1">
        <v>0</v>
      </c>
      <c r="V1926" s="1">
        <v>373.52197560573399</v>
      </c>
      <c r="W1926" s="1">
        <v>594.05949750091997</v>
      </c>
      <c r="X1926" s="1">
        <v>2862.9224968100498</v>
      </c>
      <c r="Y1926" s="1">
        <v>0.63406726261991797</v>
      </c>
      <c r="Z1926" s="1">
        <v>2862.6107446628598</v>
      </c>
      <c r="AA1926" s="1">
        <v>16180.8146810292</v>
      </c>
      <c r="AB1926" s="1">
        <v>1368.7586953058401</v>
      </c>
      <c r="AC1926" s="1">
        <v>10353.7146751852</v>
      </c>
      <c r="AD1926" s="1">
        <v>457.85638461148</v>
      </c>
      <c r="AE1926" s="1">
        <v>10.929513331193199</v>
      </c>
      <c r="AF1926" s="1">
        <v>0.55679999999999996</v>
      </c>
      <c r="AG1926" s="1">
        <v>2.5888454747322198</v>
      </c>
      <c r="AH1926" s="1">
        <v>1.1000000000000001</v>
      </c>
      <c r="AI1926" s="1">
        <f t="shared" si="660"/>
        <v>0.3379032002334616</v>
      </c>
      <c r="AJ1926" s="1" t="str">
        <f t="shared" si="661"/>
        <v>NaN</v>
      </c>
      <c r="AK1926" s="1">
        <f t="shared" si="662"/>
        <v>1.0136546360781047</v>
      </c>
      <c r="AL1926" s="1">
        <f t="shared" si="663"/>
        <v>137.43147282828656</v>
      </c>
      <c r="AM1926" s="1">
        <f t="shared" si="664"/>
        <v>10.929513331193199</v>
      </c>
      <c r="AN1926" s="1">
        <f t="shared" si="665"/>
        <v>11857.569019559816</v>
      </c>
      <c r="AO1926" s="1">
        <f t="shared" si="666"/>
        <v>0</v>
      </c>
      <c r="AP1926" s="1">
        <f t="shared" si="667"/>
        <v>40.739749494714012</v>
      </c>
      <c r="AQ1926" s="1">
        <f t="shared" si="668"/>
        <v>64.793604376008872</v>
      </c>
      <c r="AR1926" s="1">
        <f t="shared" si="669"/>
        <v>312.25671569571807</v>
      </c>
      <c r="AS1926" s="1">
        <f t="shared" si="670"/>
        <v>6.9157220000359065E-2</v>
      </c>
      <c r="AT1926" s="1">
        <f t="shared" si="671"/>
        <v>312.22271313305663</v>
      </c>
      <c r="AU1926" s="1">
        <f t="shared" si="672"/>
        <v>1764.8287912819685</v>
      </c>
      <c r="AV1926" s="1">
        <f t="shared" si="673"/>
        <v>149.28943946347957</v>
      </c>
      <c r="AW1926" s="1">
        <f t="shared" si="674"/>
        <v>1129.2715549674183</v>
      </c>
      <c r="AX1926" s="1">
        <f t="shared" si="675"/>
        <v>49.938037469891732</v>
      </c>
      <c r="AY1926" s="1">
        <f t="shared" si="676"/>
        <v>5.1419861156087476</v>
      </c>
      <c r="AZ1926" s="1" t="str">
        <f t="shared" si="677"/>
        <v>NaN</v>
      </c>
      <c r="BA1926" s="1" t="str">
        <f t="shared" si="678"/>
        <v>NaN</v>
      </c>
      <c r="BB1926" s="1">
        <f t="shared" si="679"/>
        <v>-4.2189335921114877</v>
      </c>
      <c r="BC1926" s="1" t="str">
        <f t="shared" si="680"/>
        <v>NaN</v>
      </c>
      <c r="BD1926" s="1" t="str">
        <f t="shared" si="681"/>
        <v>NaN</v>
      </c>
    </row>
    <row r="1927" spans="1:56" x14ac:dyDescent="0.25">
      <c r="A1927" t="s">
        <v>2105</v>
      </c>
      <c r="B1927" s="1" t="str">
        <f>VLOOKUP(A1927,[1]Sheet1!$A$2:$B$6423,2,FALSE)</f>
        <v>FM</v>
      </c>
      <c r="C1927">
        <v>2016</v>
      </c>
      <c r="D1927" s="1" t="s">
        <v>2111</v>
      </c>
      <c r="E1927" s="1" t="s">
        <v>0</v>
      </c>
      <c r="F1927" s="1" t="s">
        <v>3634</v>
      </c>
      <c r="G1927" s="1" t="s">
        <v>3620</v>
      </c>
      <c r="H1927" s="1" t="s">
        <v>3645</v>
      </c>
      <c r="I1927" s="1" t="s">
        <v>72</v>
      </c>
      <c r="J1927" s="1">
        <v>109075</v>
      </c>
      <c r="K1927" s="1">
        <v>-1.0374680640534899</v>
      </c>
      <c r="L1927" s="1" t="s">
        <v>55</v>
      </c>
      <c r="M1927" s="1">
        <v>3.0950979542086299E-2</v>
      </c>
      <c r="N1927" s="1">
        <v>3774.0319339694802</v>
      </c>
      <c r="O1927" s="1" t="s">
        <v>55</v>
      </c>
      <c r="P1927" s="1" t="s">
        <v>55</v>
      </c>
      <c r="Q1927" s="1">
        <v>65.575999999999993</v>
      </c>
      <c r="R1927" s="1" t="s">
        <v>55</v>
      </c>
      <c r="S1927" s="1">
        <v>0</v>
      </c>
      <c r="T1927" s="1">
        <v>27086.360749076601</v>
      </c>
      <c r="U1927" s="1">
        <v>0</v>
      </c>
      <c r="V1927" s="1">
        <v>383.50667473156898</v>
      </c>
      <c r="W1927" s="1">
        <v>581.35330600382997</v>
      </c>
      <c r="X1927" s="1">
        <v>2804.8548831274702</v>
      </c>
      <c r="Y1927" s="1">
        <v>0.44287160754956101</v>
      </c>
      <c r="Z1927" s="1">
        <v>2804.6368661684901</v>
      </c>
      <c r="AA1927" s="1">
        <v>16276.3510849298</v>
      </c>
      <c r="AB1927" s="1">
        <v>1315.2706645083699</v>
      </c>
      <c r="AC1927" s="1">
        <v>10461.3972018279</v>
      </c>
      <c r="AD1927" s="1">
        <v>452.91157074735997</v>
      </c>
      <c r="AE1927" s="1">
        <v>10.614015835117799</v>
      </c>
      <c r="AF1927" s="1">
        <v>0.55830000000000002</v>
      </c>
      <c r="AG1927" s="1">
        <v>2.5879822799562402</v>
      </c>
      <c r="AH1927" s="1">
        <v>1.1000000000000001</v>
      </c>
      <c r="AI1927" s="1">
        <f t="shared" si="660"/>
        <v>0.34103632032912418</v>
      </c>
      <c r="AJ1927" s="1" t="str">
        <f t="shared" si="661"/>
        <v>NaN</v>
      </c>
      <c r="AK1927" s="1">
        <f t="shared" si="662"/>
        <v>1.1680998517946977</v>
      </c>
      <c r="AL1927" s="1">
        <f t="shared" si="663"/>
        <v>0</v>
      </c>
      <c r="AM1927" s="1">
        <f t="shared" si="664"/>
        <v>10.614015835117799</v>
      </c>
      <c r="AN1927" s="1">
        <f t="shared" si="665"/>
        <v>11951.391311869682</v>
      </c>
      <c r="AO1927" s="1">
        <f t="shared" si="666"/>
        <v>0</v>
      </c>
      <c r="AP1927" s="1">
        <f t="shared" si="667"/>
        <v>42.020979513462343</v>
      </c>
      <c r="AQ1927" s="1">
        <f t="shared" si="668"/>
        <v>63.699113917037728</v>
      </c>
      <c r="AR1927" s="1">
        <f t="shared" si="669"/>
        <v>307.32906973426452</v>
      </c>
      <c r="AS1927" s="1">
        <f t="shared" si="670"/>
        <v>4.8525618911222396E-2</v>
      </c>
      <c r="AT1927" s="1">
        <f t="shared" si="671"/>
        <v>307.30518152899845</v>
      </c>
      <c r="AU1927" s="1">
        <f t="shared" si="672"/>
        <v>1783.4062887496739</v>
      </c>
      <c r="AV1927" s="1">
        <f t="shared" si="673"/>
        <v>144.11473199690482</v>
      </c>
      <c r="AW1927" s="1">
        <f t="shared" si="674"/>
        <v>1146.2594694287764</v>
      </c>
      <c r="AX1927" s="1">
        <f t="shared" si="675"/>
        <v>49.625701688519349</v>
      </c>
      <c r="AY1927" s="1">
        <f t="shared" si="676"/>
        <v>5.0102032324040016</v>
      </c>
      <c r="AZ1927" s="1" t="str">
        <f t="shared" si="677"/>
        <v>NaN</v>
      </c>
      <c r="BA1927" s="1" t="str">
        <f t="shared" si="678"/>
        <v>NaN</v>
      </c>
      <c r="BB1927" s="1">
        <f t="shared" si="679"/>
        <v>-14.797658763520655</v>
      </c>
      <c r="BC1927" s="1" t="str">
        <f t="shared" si="680"/>
        <v>NaN</v>
      </c>
      <c r="BD1927" s="1" t="str">
        <f t="shared" si="681"/>
        <v>NaN</v>
      </c>
    </row>
    <row r="1928" spans="1:56" x14ac:dyDescent="0.25">
      <c r="A1928" t="s">
        <v>2105</v>
      </c>
      <c r="B1928" s="1" t="str">
        <f>VLOOKUP(A1928,[1]Sheet1!$A$2:$B$6423,2,FALSE)</f>
        <v>FM</v>
      </c>
      <c r="C1928">
        <v>2017</v>
      </c>
      <c r="D1928" s="1" t="s">
        <v>2112</v>
      </c>
      <c r="E1928" s="1" t="s">
        <v>0</v>
      </c>
      <c r="F1928" s="1" t="s">
        <v>3634</v>
      </c>
      <c r="G1928" s="1" t="s">
        <v>3620</v>
      </c>
      <c r="H1928" s="1" t="s">
        <v>3645</v>
      </c>
      <c r="I1928" s="1" t="s">
        <v>72</v>
      </c>
      <c r="J1928" s="1">
        <v>109481</v>
      </c>
      <c r="K1928" s="1">
        <v>0.58225373525488999</v>
      </c>
      <c r="L1928" s="1" t="s">
        <v>55</v>
      </c>
      <c r="M1928" s="1">
        <v>3.3917292411921103E-2</v>
      </c>
      <c r="N1928" s="1">
        <v>3838.0453428926098</v>
      </c>
      <c r="O1928" s="1" t="s">
        <v>55</v>
      </c>
      <c r="P1928" s="1" t="s">
        <v>55</v>
      </c>
      <c r="Q1928" s="1">
        <v>65.760999999999996</v>
      </c>
      <c r="R1928" s="1" t="s">
        <v>55</v>
      </c>
      <c r="S1928" s="1">
        <v>0</v>
      </c>
      <c r="T1928" s="1">
        <v>27102.267562617199</v>
      </c>
      <c r="U1928" s="1">
        <v>0</v>
      </c>
      <c r="V1928" s="1">
        <v>386.62402779982801</v>
      </c>
      <c r="W1928" s="1">
        <v>570.30427856869699</v>
      </c>
      <c r="X1928" s="1">
        <v>2743.24142746906</v>
      </c>
      <c r="Y1928" s="1">
        <v>4.1585090724398201E-3</v>
      </c>
      <c r="Z1928" s="1">
        <v>2743.2391910000902</v>
      </c>
      <c r="AA1928" s="1">
        <v>16341.0487063807</v>
      </c>
      <c r="AB1928" s="1">
        <v>1260.40268517718</v>
      </c>
      <c r="AC1928" s="1">
        <v>10586.8188684215</v>
      </c>
      <c r="AD1928" s="1">
        <v>435.413546554525</v>
      </c>
      <c r="AE1928" s="1">
        <v>10.729377543453399</v>
      </c>
      <c r="AF1928" s="1">
        <v>0.55979999999999996</v>
      </c>
      <c r="AG1928" s="1">
        <v>2.5867598233511702</v>
      </c>
      <c r="AH1928" s="1">
        <v>1.1000000000000001</v>
      </c>
      <c r="AI1928" s="1">
        <f t="shared" si="660"/>
        <v>0.34682082290165706</v>
      </c>
      <c r="AJ1928" s="1" t="str">
        <f t="shared" si="661"/>
        <v>NaN</v>
      </c>
      <c r="AK1928" s="1">
        <f t="shared" si="662"/>
        <v>1.3017610618510065</v>
      </c>
      <c r="AL1928" s="1">
        <f t="shared" si="663"/>
        <v>0</v>
      </c>
      <c r="AM1928" s="1">
        <f t="shared" si="664"/>
        <v>10.729377543453399</v>
      </c>
      <c r="AN1928" s="1">
        <f t="shared" si="665"/>
        <v>12142.970641305123</v>
      </c>
      <c r="AO1928" s="1">
        <f t="shared" si="666"/>
        <v>0</v>
      </c>
      <c r="AP1928" s="1">
        <f t="shared" si="667"/>
        <v>42.881999788058629</v>
      </c>
      <c r="AQ1928" s="1">
        <f t="shared" si="668"/>
        <v>63.2547027454114</v>
      </c>
      <c r="AR1928" s="1">
        <f t="shared" si="669"/>
        <v>304.2637545854418</v>
      </c>
      <c r="AS1928" s="1">
        <f t="shared" si="670"/>
        <v>4.612366856188538E-4</v>
      </c>
      <c r="AT1928" s="1">
        <f t="shared" si="671"/>
        <v>304.26350652982444</v>
      </c>
      <c r="AU1928" s="1">
        <f t="shared" si="672"/>
        <v>1812.4503310137638</v>
      </c>
      <c r="AV1928" s="1">
        <f t="shared" si="673"/>
        <v>139.79624594522008</v>
      </c>
      <c r="AW1928" s="1">
        <f t="shared" si="674"/>
        <v>1174.2259451782263</v>
      </c>
      <c r="AX1928" s="1">
        <f t="shared" si="675"/>
        <v>48.293438246254034</v>
      </c>
      <c r="AY1928" s="1">
        <f t="shared" si="676"/>
        <v>4.9519985642949251</v>
      </c>
      <c r="AZ1928" s="1" t="str">
        <f t="shared" si="677"/>
        <v>NaN</v>
      </c>
      <c r="BA1928" s="1" t="str">
        <f t="shared" si="678"/>
        <v>NaN</v>
      </c>
      <c r="BB1928" s="1">
        <f t="shared" si="679"/>
        <v>8.4716256965943053</v>
      </c>
      <c r="BC1928" s="1" t="str">
        <f t="shared" si="680"/>
        <v>NaN</v>
      </c>
      <c r="BD1928" s="1" t="str">
        <f t="shared" si="681"/>
        <v>NaN</v>
      </c>
    </row>
    <row r="1929" spans="1:56" x14ac:dyDescent="0.25">
      <c r="A1929" t="s">
        <v>2105</v>
      </c>
      <c r="B1929" s="1" t="str">
        <f>VLOOKUP(A1929,[1]Sheet1!$A$2:$B$6423,2,FALSE)</f>
        <v>FM</v>
      </c>
      <c r="C1929">
        <v>2018</v>
      </c>
      <c r="D1929" s="1" t="s">
        <v>2113</v>
      </c>
      <c r="E1929" s="1" t="s">
        <v>0</v>
      </c>
      <c r="F1929" s="1" t="s">
        <v>3634</v>
      </c>
      <c r="G1929" s="1" t="s">
        <v>3620</v>
      </c>
      <c r="H1929" s="1" t="s">
        <v>3645</v>
      </c>
      <c r="I1929" s="1" t="s">
        <v>72</v>
      </c>
      <c r="J1929" s="1">
        <v>109909</v>
      </c>
      <c r="K1929" s="1">
        <v>1.49840023593737</v>
      </c>
      <c r="L1929" s="1" t="s">
        <v>55</v>
      </c>
      <c r="M1929" s="1">
        <v>1.6093498207329301E-2</v>
      </c>
      <c r="N1929" s="1">
        <v>3838.6405479326199</v>
      </c>
      <c r="O1929" s="1" t="s">
        <v>55</v>
      </c>
      <c r="P1929" s="1" t="s">
        <v>55</v>
      </c>
      <c r="Q1929" s="1">
        <v>65.942999999999998</v>
      </c>
      <c r="R1929" s="1" t="s">
        <v>55</v>
      </c>
      <c r="S1929" s="1">
        <v>0</v>
      </c>
      <c r="T1929" s="1">
        <v>27104.539853053699</v>
      </c>
      <c r="U1929" s="1">
        <v>0</v>
      </c>
      <c r="V1929" s="1">
        <v>370.592841172281</v>
      </c>
      <c r="W1929" s="1">
        <v>583.17633025542796</v>
      </c>
      <c r="X1929" s="1">
        <v>2683.4966501888198</v>
      </c>
      <c r="Y1929" s="1">
        <v>0.31236045019027298</v>
      </c>
      <c r="Z1929" s="1">
        <v>2683.3453119822698</v>
      </c>
      <c r="AA1929" s="1">
        <v>16427.3329627561</v>
      </c>
      <c r="AB1929" s="1">
        <v>1213.8726253920199</v>
      </c>
      <c r="AC1929" s="1">
        <v>10733.0414211281</v>
      </c>
      <c r="AD1929" s="1">
        <v>430.55265231193403</v>
      </c>
      <c r="AE1929" s="1">
        <v>10.8531242673996</v>
      </c>
      <c r="AF1929" s="1">
        <v>0.56120000000000003</v>
      </c>
      <c r="AG1929" s="1">
        <v>2.56446964972936</v>
      </c>
      <c r="AH1929" s="1">
        <v>1.1000000000000001</v>
      </c>
      <c r="AI1929" s="1">
        <f t="shared" si="660"/>
        <v>0.34687460796236608</v>
      </c>
      <c r="AJ1929" s="1" t="str">
        <f t="shared" si="661"/>
        <v>NaN</v>
      </c>
      <c r="AK1929" s="1">
        <f t="shared" si="662"/>
        <v>0.61777154776735177</v>
      </c>
      <c r="AL1929" s="1">
        <f t="shared" si="663"/>
        <v>0</v>
      </c>
      <c r="AM1929" s="1">
        <f t="shared" si="664"/>
        <v>10.8531242673996</v>
      </c>
      <c r="AN1929" s="1">
        <f t="shared" si="665"/>
        <v>12133.976916904168</v>
      </c>
      <c r="AO1929" s="1">
        <f t="shared" si="666"/>
        <v>0</v>
      </c>
      <c r="AP1929" s="1">
        <f t="shared" si="667"/>
        <v>40.913528285712637</v>
      </c>
      <c r="AQ1929" s="1">
        <f t="shared" si="668"/>
        <v>64.382790579518016</v>
      </c>
      <c r="AR1929" s="1">
        <f t="shared" si="669"/>
        <v>296.2585994775751</v>
      </c>
      <c r="AS1929" s="1">
        <f t="shared" si="670"/>
        <v>3.4484659967450954E-2</v>
      </c>
      <c r="AT1929" s="1">
        <f t="shared" si="671"/>
        <v>296.24189170746592</v>
      </c>
      <c r="AU1929" s="1">
        <f t="shared" si="672"/>
        <v>1813.5810441035901</v>
      </c>
      <c r="AV1929" s="1">
        <f t="shared" si="673"/>
        <v>134.01179536315161</v>
      </c>
      <c r="AW1929" s="1">
        <f t="shared" si="674"/>
        <v>1184.9300498789426</v>
      </c>
      <c r="AX1929" s="1">
        <f t="shared" si="675"/>
        <v>47.533104155845955</v>
      </c>
      <c r="AY1929" s="1">
        <f t="shared" si="676"/>
        <v>4.8904360934058237</v>
      </c>
      <c r="AZ1929" s="1" t="str">
        <f t="shared" si="677"/>
        <v>NaN</v>
      </c>
      <c r="BA1929" s="1" t="str">
        <f t="shared" si="678"/>
        <v>NaN</v>
      </c>
      <c r="BB1929" s="1">
        <f t="shared" si="679"/>
        <v>21.842556988409804</v>
      </c>
      <c r="BC1929" s="1" t="str">
        <f t="shared" si="680"/>
        <v>NaN</v>
      </c>
      <c r="BD1929" s="1" t="str">
        <f t="shared" si="681"/>
        <v>NaN</v>
      </c>
    </row>
    <row r="1930" spans="1:56" x14ac:dyDescent="0.25">
      <c r="A1930" t="s">
        <v>2105</v>
      </c>
      <c r="B1930" s="1" t="str">
        <f>VLOOKUP(A1930,[1]Sheet1!$A$2:$B$6423,2,FALSE)</f>
        <v>FM</v>
      </c>
      <c r="C1930">
        <v>2019</v>
      </c>
      <c r="D1930" s="1" t="s">
        <v>2114</v>
      </c>
      <c r="E1930" s="1" t="s">
        <v>0</v>
      </c>
      <c r="F1930" s="1" t="s">
        <v>3634</v>
      </c>
      <c r="G1930" s="1" t="s">
        <v>3620</v>
      </c>
      <c r="H1930" s="1" t="s">
        <v>3645</v>
      </c>
      <c r="I1930" s="1" t="s">
        <v>72</v>
      </c>
      <c r="J1930" s="1">
        <v>110282</v>
      </c>
      <c r="K1930" s="1">
        <v>1.9238517078792301</v>
      </c>
      <c r="L1930" s="1" t="s">
        <v>55</v>
      </c>
      <c r="M1930" s="1">
        <v>1.32538747330774E-2</v>
      </c>
      <c r="N1930" s="1">
        <v>3965.0537726939601</v>
      </c>
      <c r="O1930" s="1" t="s">
        <v>55</v>
      </c>
      <c r="P1930" s="1" t="s">
        <v>55</v>
      </c>
      <c r="Q1930" s="1">
        <v>66.195999999999998</v>
      </c>
      <c r="R1930" s="1" t="s">
        <v>55</v>
      </c>
      <c r="S1930" s="1">
        <v>0</v>
      </c>
      <c r="T1930" s="1">
        <v>27113.836978702599</v>
      </c>
      <c r="U1930" s="1">
        <v>0</v>
      </c>
      <c r="V1930" s="1">
        <v>385.70832730663398</v>
      </c>
      <c r="W1930" s="1">
        <v>543.84597725329104</v>
      </c>
      <c r="X1930" s="1">
        <v>2625.27271475628</v>
      </c>
      <c r="Y1930" s="1">
        <v>0.24050573586774501</v>
      </c>
      <c r="Z1930" s="1">
        <v>2625.14694806535</v>
      </c>
      <c r="AA1930" s="1">
        <v>16460.640936055101</v>
      </c>
      <c r="AB1930" s="1">
        <v>1163.0066594398099</v>
      </c>
      <c r="AC1930" s="1">
        <v>10825.3440682163</v>
      </c>
      <c r="AD1930" s="1">
        <v>423.12436127963798</v>
      </c>
      <c r="AE1930" s="1">
        <v>11.1832199277202</v>
      </c>
      <c r="AF1930" s="1">
        <v>0.5625</v>
      </c>
      <c r="AG1930" s="1">
        <v>2.5621487954461499</v>
      </c>
      <c r="AH1930" s="1">
        <v>1.1000000000000001</v>
      </c>
      <c r="AI1930" s="1">
        <f t="shared" si="660"/>
        <v>0.35829780251074972</v>
      </c>
      <c r="AJ1930" s="1" t="str">
        <f t="shared" si="661"/>
        <v>NaN</v>
      </c>
      <c r="AK1930" s="1">
        <f t="shared" si="662"/>
        <v>0.525523260132017</v>
      </c>
      <c r="AL1930" s="1">
        <f t="shared" si="663"/>
        <v>0</v>
      </c>
      <c r="AM1930" s="1">
        <f t="shared" si="664"/>
        <v>11.1832199277202</v>
      </c>
      <c r="AN1930" s="1">
        <f t="shared" si="665"/>
        <v>12518.085407124127</v>
      </c>
      <c r="AO1930" s="1">
        <f t="shared" si="666"/>
        <v>0</v>
      </c>
      <c r="AP1930" s="1">
        <f t="shared" si="667"/>
        <v>43.781666849199603</v>
      </c>
      <c r="AQ1930" s="1">
        <f t="shared" si="668"/>
        <v>61.731836488072233</v>
      </c>
      <c r="AR1930" s="1">
        <f t="shared" si="669"/>
        <v>297.99412470132683</v>
      </c>
      <c r="AS1930" s="1">
        <f t="shared" si="670"/>
        <v>2.7299752838139211E-2</v>
      </c>
      <c r="AT1930" s="1">
        <f t="shared" si="671"/>
        <v>297.97984895208009</v>
      </c>
      <c r="AU1930" s="1">
        <f t="shared" si="672"/>
        <v>1868.443708796915</v>
      </c>
      <c r="AV1930" s="1">
        <f t="shared" si="673"/>
        <v>132.01262846086999</v>
      </c>
      <c r="AW1930" s="1">
        <f t="shared" si="674"/>
        <v>1228.7824088014017</v>
      </c>
      <c r="AX1930" s="1">
        <f t="shared" si="675"/>
        <v>48.028752582772825</v>
      </c>
      <c r="AY1930" s="1">
        <f t="shared" si="676"/>
        <v>4.8200714764673327</v>
      </c>
      <c r="AZ1930" s="1" t="str">
        <f t="shared" si="677"/>
        <v>NaN</v>
      </c>
      <c r="BA1930" s="1" t="str">
        <f t="shared" si="678"/>
        <v>NaN</v>
      </c>
      <c r="BB1930" s="1">
        <f t="shared" si="679"/>
        <v>28.991393524418704</v>
      </c>
      <c r="BC1930" s="1" t="str">
        <f t="shared" si="680"/>
        <v>NaN</v>
      </c>
      <c r="BD1930" s="1" t="str">
        <f t="shared" si="681"/>
        <v>NaN</v>
      </c>
    </row>
    <row r="1931" spans="1:56" x14ac:dyDescent="0.25">
      <c r="A1931" t="s">
        <v>2105</v>
      </c>
      <c r="B1931" s="1" t="str">
        <f>VLOOKUP(A1931,[1]Sheet1!$A$2:$B$6423,2,FALSE)</f>
        <v>FM</v>
      </c>
      <c r="C1931">
        <v>2020</v>
      </c>
      <c r="D1931" s="1" t="s">
        <v>2115</v>
      </c>
      <c r="E1931" s="1" t="s">
        <v>0</v>
      </c>
      <c r="F1931" s="1" t="s">
        <v>3634</v>
      </c>
      <c r="G1931" s="1" t="s">
        <v>3620</v>
      </c>
      <c r="H1931" s="1" t="s">
        <v>3645</v>
      </c>
      <c r="I1931" s="1" t="s">
        <v>72</v>
      </c>
      <c r="J1931" s="1">
        <v>110916</v>
      </c>
      <c r="K1931" s="1">
        <v>0.55459463085317395</v>
      </c>
      <c r="L1931" s="1" t="s">
        <v>55</v>
      </c>
      <c r="M1931" s="1">
        <v>1.8023357074456799E-2</v>
      </c>
      <c r="N1931" s="1">
        <v>3861.29319570301</v>
      </c>
      <c r="O1931" s="1" t="s">
        <v>55</v>
      </c>
      <c r="P1931" s="1" t="s">
        <v>55</v>
      </c>
      <c r="Q1931" s="1">
        <v>65.878</v>
      </c>
      <c r="R1931" s="1" t="s">
        <v>55</v>
      </c>
      <c r="S1931" s="1">
        <v>0</v>
      </c>
      <c r="T1931" s="1">
        <v>28424.220001747199</v>
      </c>
      <c r="U1931" s="1">
        <v>0</v>
      </c>
      <c r="V1931" s="1">
        <v>414.64224518823499</v>
      </c>
      <c r="W1931" s="1">
        <v>540.95790900530096</v>
      </c>
      <c r="X1931" s="1">
        <v>2599.1663008406499</v>
      </c>
      <c r="Y1931" s="1">
        <v>0.24328659750651099</v>
      </c>
      <c r="Z1931" s="1">
        <v>2599.0365456979098</v>
      </c>
      <c r="AA1931" s="1">
        <v>16746.3367058439</v>
      </c>
      <c r="AB1931" s="1">
        <v>1080.5279902800301</v>
      </c>
      <c r="AC1931" s="1">
        <v>11182.949832627701</v>
      </c>
      <c r="AD1931" s="1">
        <v>397.53698295116499</v>
      </c>
      <c r="AE1931" s="1">
        <v>10.873008966130801</v>
      </c>
      <c r="AF1931" s="1">
        <v>0.56379999999999997</v>
      </c>
      <c r="AG1931" s="1">
        <v>2.5595007551124</v>
      </c>
      <c r="AH1931" s="1">
        <v>1.1000000000000001</v>
      </c>
      <c r="AI1931" s="1">
        <f t="shared" si="660"/>
        <v>0.34892159001670187</v>
      </c>
      <c r="AJ1931" s="1" t="str">
        <f t="shared" si="661"/>
        <v>NaN</v>
      </c>
      <c r="AK1931" s="1">
        <f t="shared" si="662"/>
        <v>0.69593466035325746</v>
      </c>
      <c r="AL1931" s="1">
        <f t="shared" si="663"/>
        <v>0</v>
      </c>
      <c r="AM1931" s="1">
        <f t="shared" si="664"/>
        <v>10.873008966130801</v>
      </c>
      <c r="AN1931" s="1">
        <f t="shared" si="665"/>
        <v>12209.480650650115</v>
      </c>
      <c r="AO1931" s="1">
        <f t="shared" si="666"/>
        <v>0</v>
      </c>
      <c r="AP1931" s="1">
        <f t="shared" si="667"/>
        <v>45.643247769193593</v>
      </c>
      <c r="AQ1931" s="1">
        <f t="shared" si="668"/>
        <v>59.547902221648528</v>
      </c>
      <c r="AR1931" s="1">
        <f t="shared" si="669"/>
        <v>286.11264973435533</v>
      </c>
      <c r="AS1931" s="1">
        <f t="shared" si="670"/>
        <v>2.6780653871562702E-2</v>
      </c>
      <c r="AT1931" s="1">
        <f t="shared" si="671"/>
        <v>286.09836646679599</v>
      </c>
      <c r="AU1931" s="1">
        <f t="shared" si="672"/>
        <v>1843.4137002711323</v>
      </c>
      <c r="AV1931" s="1">
        <f t="shared" si="673"/>
        <v>118.94303427647844</v>
      </c>
      <c r="AW1931" s="1">
        <f t="shared" si="674"/>
        <v>1231.0037289359414</v>
      </c>
      <c r="AX1931" s="1">
        <f t="shared" si="675"/>
        <v>43.760324040355528</v>
      </c>
      <c r="AY1931" s="1">
        <f t="shared" si="676"/>
        <v>5.1063459973016423</v>
      </c>
      <c r="AZ1931" s="1" t="str">
        <f t="shared" si="677"/>
        <v>NaN</v>
      </c>
      <c r="BA1931" s="1" t="str">
        <f t="shared" si="678"/>
        <v>NaN</v>
      </c>
      <c r="BB1931" s="1">
        <f t="shared" si="679"/>
        <v>8.1176451576368081</v>
      </c>
      <c r="BC1931" s="1" t="str">
        <f t="shared" si="680"/>
        <v>NaN</v>
      </c>
      <c r="BD1931" s="1" t="str">
        <f t="shared" si="681"/>
        <v>NaN</v>
      </c>
    </row>
    <row r="1932" spans="1:56" x14ac:dyDescent="0.25">
      <c r="A1932" t="s">
        <v>2105</v>
      </c>
      <c r="B1932" s="1" t="str">
        <f>VLOOKUP(A1932,[1]Sheet1!$A$2:$B$6423,2,FALSE)</f>
        <v>FM</v>
      </c>
      <c r="C1932">
        <v>2021</v>
      </c>
      <c r="D1932" s="1" t="s">
        <v>2116</v>
      </c>
      <c r="E1932" s="1" t="s">
        <v>0</v>
      </c>
      <c r="F1932" s="1" t="s">
        <v>3634</v>
      </c>
      <c r="G1932" s="1" t="s">
        <v>3620</v>
      </c>
      <c r="H1932" s="1" t="s">
        <v>3645</v>
      </c>
      <c r="I1932" s="1" t="s">
        <v>72</v>
      </c>
      <c r="J1932" s="1">
        <v>111624</v>
      </c>
      <c r="K1932" s="1">
        <v>3.19128406597466</v>
      </c>
      <c r="L1932" s="1" t="s">
        <v>55</v>
      </c>
      <c r="M1932" s="1">
        <v>1.6199822261759599E-2</v>
      </c>
      <c r="N1932" s="1">
        <v>3955.7314131797102</v>
      </c>
      <c r="O1932" s="1">
        <v>4472.4811718476503</v>
      </c>
      <c r="P1932" s="1" t="s">
        <v>55</v>
      </c>
      <c r="Q1932" s="1">
        <v>66.152000000000001</v>
      </c>
      <c r="R1932" s="1" t="s">
        <v>55</v>
      </c>
      <c r="S1932" s="1">
        <v>0</v>
      </c>
      <c r="T1932" s="1">
        <v>32135.3557207429</v>
      </c>
      <c r="U1932" s="1">
        <v>0</v>
      </c>
      <c r="V1932" s="1">
        <v>447.88701135273902</v>
      </c>
      <c r="W1932" s="1">
        <v>557.35264496890898</v>
      </c>
      <c r="X1932" s="1">
        <v>2700.7540017236602</v>
      </c>
      <c r="Y1932" s="1">
        <v>0.16638835234447499</v>
      </c>
      <c r="Z1932" s="1">
        <v>2700.6662523076302</v>
      </c>
      <c r="AA1932" s="1">
        <v>17677.150791809301</v>
      </c>
      <c r="AB1932" s="1">
        <v>1024.78726652768</v>
      </c>
      <c r="AC1932" s="1">
        <v>12064.735978261901</v>
      </c>
      <c r="AD1932" s="1">
        <v>380.26051384361801</v>
      </c>
      <c r="AE1932" s="1">
        <v>11.145539670496699</v>
      </c>
      <c r="AF1932" s="1">
        <v>0.56379999999999997</v>
      </c>
      <c r="AG1932" s="1">
        <v>2.5426040450925398</v>
      </c>
      <c r="AH1932" s="1">
        <v>1.1000000000000001</v>
      </c>
      <c r="AI1932" s="1">
        <f t="shared" si="660"/>
        <v>0.35745539755998368</v>
      </c>
      <c r="AJ1932" s="1" t="str">
        <f t="shared" si="661"/>
        <v>NaN</v>
      </c>
      <c r="AK1932" s="1">
        <f t="shared" si="662"/>
        <v>0.6408214580877043</v>
      </c>
      <c r="AL1932" s="1">
        <f t="shared" si="663"/>
        <v>0</v>
      </c>
      <c r="AM1932" s="1">
        <f t="shared" si="664"/>
        <v>11.145539670496699</v>
      </c>
      <c r="AN1932" s="1">
        <f t="shared" si="665"/>
        <v>12491.329408202078</v>
      </c>
      <c r="AO1932" s="1">
        <f t="shared" si="666"/>
        <v>0</v>
      </c>
      <c r="AP1932" s="1">
        <f t="shared" si="667"/>
        <v>50.12097932758374</v>
      </c>
      <c r="AQ1932" s="1">
        <f t="shared" si="668"/>
        <v>62.370775862174312</v>
      </c>
      <c r="AR1932" s="1">
        <f t="shared" si="669"/>
        <v>302.2289819935695</v>
      </c>
      <c r="AS1932" s="1">
        <f t="shared" si="670"/>
        <v>1.8619756672604723E-2</v>
      </c>
      <c r="AT1932" s="1">
        <f t="shared" si="671"/>
        <v>302.21916235925244</v>
      </c>
      <c r="AU1932" s="1">
        <f t="shared" si="672"/>
        <v>1978.1687946942429</v>
      </c>
      <c r="AV1932" s="1">
        <f t="shared" si="673"/>
        <v>114.67923851078828</v>
      </c>
      <c r="AW1932" s="1">
        <f t="shared" si="674"/>
        <v>1350.1092177977546</v>
      </c>
      <c r="AX1932" s="1">
        <f t="shared" si="675"/>
        <v>42.553208443997875</v>
      </c>
      <c r="AY1932" s="1">
        <f t="shared" si="676"/>
        <v>5.673889229293434</v>
      </c>
      <c r="AZ1932" s="1" t="str">
        <f t="shared" si="677"/>
        <v>NaN</v>
      </c>
      <c r="BA1932" s="1" t="str">
        <f t="shared" si="678"/>
        <v>NaN</v>
      </c>
      <c r="BB1932" s="1">
        <f t="shared" si="679"/>
        <v>48.093296138349231</v>
      </c>
      <c r="BC1932" s="1" t="str">
        <f t="shared" si="680"/>
        <v>NaN</v>
      </c>
      <c r="BD1932" s="1">
        <f t="shared" si="681"/>
        <v>-516.74975866794011</v>
      </c>
    </row>
    <row r="1933" spans="1:56" x14ac:dyDescent="0.25">
      <c r="A1933" t="s">
        <v>2105</v>
      </c>
      <c r="B1933" s="1" t="str">
        <f>VLOOKUP(A1933,[1]Sheet1!$A$2:$B$6423,2,FALSE)</f>
        <v>FM</v>
      </c>
      <c r="C1933">
        <v>2022</v>
      </c>
      <c r="D1933" s="1" t="s">
        <v>2117</v>
      </c>
      <c r="E1933" s="1" t="s">
        <v>0</v>
      </c>
      <c r="F1933" s="1" t="s">
        <v>3634</v>
      </c>
      <c r="G1933" s="1" t="s">
        <v>3620</v>
      </c>
      <c r="H1933" s="1" t="s">
        <v>3645</v>
      </c>
      <c r="I1933" s="1" t="s">
        <v>72</v>
      </c>
      <c r="J1933" s="1">
        <v>112114</v>
      </c>
      <c r="K1933" s="1">
        <v>5.4087437547906703</v>
      </c>
      <c r="L1933" s="1" t="s">
        <v>55</v>
      </c>
      <c r="M1933" s="1" t="s">
        <v>55</v>
      </c>
      <c r="N1933" s="1">
        <v>3815.7946569967198</v>
      </c>
      <c r="O1933" s="1" t="s">
        <v>55</v>
      </c>
      <c r="P1933" s="1" t="s">
        <v>55</v>
      </c>
      <c r="Q1933" s="1">
        <v>66.960999999999999</v>
      </c>
      <c r="R1933" s="1" t="s">
        <v>55</v>
      </c>
      <c r="S1933" s="1">
        <v>0</v>
      </c>
      <c r="T1933" s="1">
        <v>28596.7695569276</v>
      </c>
      <c r="U1933" s="1">
        <v>0</v>
      </c>
      <c r="V1933" s="1">
        <v>432.457242983105</v>
      </c>
      <c r="W1933" s="1">
        <v>515.463957169943</v>
      </c>
      <c r="X1933" s="1">
        <v>2539.0838083496901</v>
      </c>
      <c r="Y1933" s="1">
        <v>0.16214530002053801</v>
      </c>
      <c r="Z1933" s="1">
        <v>2538.9904383084499</v>
      </c>
      <c r="AA1933" s="1">
        <v>16909.749353478099</v>
      </c>
      <c r="AB1933" s="1">
        <v>972.394342903238</v>
      </c>
      <c r="AC1933" s="1">
        <v>11509.757825676899</v>
      </c>
      <c r="AD1933" s="1">
        <v>384.69963745635999</v>
      </c>
      <c r="AE1933" s="1">
        <v>11.176601586602199</v>
      </c>
      <c r="AF1933" s="1">
        <v>0.56379999999999997</v>
      </c>
      <c r="AG1933" s="1">
        <v>2.5316116031222098</v>
      </c>
      <c r="AH1933" s="1">
        <v>1.1000000000000001</v>
      </c>
      <c r="AI1933" s="1">
        <f t="shared" si="660"/>
        <v>0.3448101636980524</v>
      </c>
      <c r="AJ1933" s="1" t="str">
        <f t="shared" si="661"/>
        <v>NaN</v>
      </c>
      <c r="AK1933" s="1" t="str">
        <f t="shared" si="662"/>
        <v>NaN</v>
      </c>
      <c r="AL1933" s="1">
        <f t="shared" si="663"/>
        <v>0</v>
      </c>
      <c r="AM1933" s="1">
        <f t="shared" si="664"/>
        <v>11.176601586602199</v>
      </c>
      <c r="AN1933" s="1">
        <f t="shared" si="665"/>
        <v>12002.689121576066</v>
      </c>
      <c r="AO1933" s="1">
        <f t="shared" si="666"/>
        <v>0</v>
      </c>
      <c r="AP1933" s="1">
        <f t="shared" si="667"/>
        <v>46.297963197282165</v>
      </c>
      <c r="AQ1933" s="1">
        <f t="shared" si="668"/>
        <v>55.18448749744212</v>
      </c>
      <c r="AR1933" s="1">
        <f t="shared" si="669"/>
        <v>271.82897412677056</v>
      </c>
      <c r="AS1933" s="1">
        <f t="shared" si="670"/>
        <v>1.7358934911529327E-2</v>
      </c>
      <c r="AT1933" s="1">
        <f t="shared" si="671"/>
        <v>271.81897812646486</v>
      </c>
      <c r="AU1933" s="1">
        <f t="shared" si="672"/>
        <v>1810.3222132255516</v>
      </c>
      <c r="AV1933" s="1">
        <f t="shared" si="673"/>
        <v>104.10249390305226</v>
      </c>
      <c r="AW1933" s="1">
        <f t="shared" si="674"/>
        <v>1232.2104736806029</v>
      </c>
      <c r="AX1933" s="1">
        <f t="shared" si="675"/>
        <v>41.185134359417283</v>
      </c>
      <c r="AY1933" s="1">
        <f t="shared" si="676"/>
        <v>4.8178452423243101</v>
      </c>
      <c r="AZ1933" s="1" t="str">
        <f t="shared" si="677"/>
        <v>NaN</v>
      </c>
      <c r="BA1933" s="1" t="str">
        <f t="shared" si="678"/>
        <v>NaN</v>
      </c>
      <c r="BB1933" s="1">
        <f t="shared" si="679"/>
        <v>78.959066808459951</v>
      </c>
      <c r="BC1933" s="1" t="str">
        <f t="shared" si="680"/>
        <v>NaN</v>
      </c>
      <c r="BD1933" s="1" t="str">
        <f t="shared" si="681"/>
        <v>NaN</v>
      </c>
    </row>
    <row r="1934" spans="1:56" x14ac:dyDescent="0.25">
      <c r="A1934" t="s">
        <v>2105</v>
      </c>
      <c r="B1934" s="1" t="str">
        <f>VLOOKUP(A1934,[1]Sheet1!$A$2:$B$6423,2,FALSE)</f>
        <v>FM</v>
      </c>
      <c r="C1934">
        <v>2023</v>
      </c>
      <c r="D1934" s="1" t="s">
        <v>2118</v>
      </c>
      <c r="E1934" s="1" t="s">
        <v>0</v>
      </c>
      <c r="F1934" s="1" t="s">
        <v>3634</v>
      </c>
      <c r="G1934" s="1" t="s">
        <v>3620</v>
      </c>
      <c r="H1934" s="1" t="s">
        <v>3645</v>
      </c>
      <c r="I1934" s="1" t="s">
        <v>72</v>
      </c>
      <c r="J1934" s="1">
        <v>112630</v>
      </c>
      <c r="K1934" s="1" t="s">
        <v>55</v>
      </c>
      <c r="L1934" s="1" t="s">
        <v>55</v>
      </c>
      <c r="M1934" s="1" t="s">
        <v>55</v>
      </c>
      <c r="N1934" s="1">
        <v>3841.2711651081599</v>
      </c>
      <c r="O1934" s="1" t="s">
        <v>55</v>
      </c>
      <c r="P1934" s="1" t="s">
        <v>55</v>
      </c>
      <c r="Q1934" s="1">
        <v>67.197999999999993</v>
      </c>
      <c r="R1934" s="1" t="s">
        <v>55</v>
      </c>
      <c r="S1934" s="1">
        <v>0</v>
      </c>
      <c r="T1934" s="1">
        <v>27969.5805617277</v>
      </c>
      <c r="U1934" s="1">
        <v>0</v>
      </c>
      <c r="V1934" s="1">
        <v>412.30546790008702</v>
      </c>
      <c r="W1934" s="1">
        <v>520.82887235321505</v>
      </c>
      <c r="X1934" s="1">
        <v>2477.3803154275802</v>
      </c>
      <c r="Y1934" s="1">
        <v>0.31633955247925699</v>
      </c>
      <c r="Z1934" s="1">
        <v>2477.20186541558</v>
      </c>
      <c r="AA1934" s="1">
        <v>16857.8994433675</v>
      </c>
      <c r="AB1934" s="1">
        <v>937.71091954890096</v>
      </c>
      <c r="AC1934" s="1">
        <v>11496.138404061099</v>
      </c>
      <c r="AD1934" s="1">
        <v>369.504202605562</v>
      </c>
      <c r="AE1934" s="1">
        <v>11.1946210280072</v>
      </c>
      <c r="AF1934" s="1">
        <v>0.56379999999999997</v>
      </c>
      <c r="AG1934" s="1">
        <v>2.5192790295957401</v>
      </c>
      <c r="AH1934" s="1">
        <v>1.1000000000000001</v>
      </c>
      <c r="AI1934" s="1">
        <f t="shared" si="660"/>
        <v>0.34711232084276483</v>
      </c>
      <c r="AJ1934" s="1" t="str">
        <f t="shared" si="661"/>
        <v>NaN</v>
      </c>
      <c r="AK1934" s="1" t="str">
        <f t="shared" si="662"/>
        <v>NaN</v>
      </c>
      <c r="AL1934" s="1">
        <f t="shared" si="663"/>
        <v>0</v>
      </c>
      <c r="AM1934" s="1">
        <f t="shared" si="664"/>
        <v>11.1946210280072</v>
      </c>
      <c r="AN1934" s="1">
        <f t="shared" si="665"/>
        <v>12069.318491274485</v>
      </c>
      <c r="AO1934" s="1">
        <f t="shared" si="666"/>
        <v>0</v>
      </c>
      <c r="AP1934" s="1">
        <f t="shared" si="667"/>
        <v>44.182242810797291</v>
      </c>
      <c r="AQ1934" s="1">
        <f t="shared" si="668"/>
        <v>55.811502618150556</v>
      </c>
      <c r="AR1934" s="1">
        <f t="shared" si="669"/>
        <v>265.47360428757446</v>
      </c>
      <c r="AS1934" s="1">
        <f t="shared" si="670"/>
        <v>3.3898631006475999E-2</v>
      </c>
      <c r="AT1934" s="1">
        <f t="shared" si="671"/>
        <v>265.45448176222948</v>
      </c>
      <c r="AU1934" s="1">
        <f t="shared" si="672"/>
        <v>1806.4756945385884</v>
      </c>
      <c r="AV1934" s="1">
        <f t="shared" si="673"/>
        <v>100.48416710273951</v>
      </c>
      <c r="AW1934" s="1">
        <f t="shared" si="674"/>
        <v>1231.9147280332536</v>
      </c>
      <c r="AX1934" s="1">
        <f t="shared" si="675"/>
        <v>39.595701901011658</v>
      </c>
      <c r="AY1934" s="1">
        <f t="shared" si="676"/>
        <v>4.6326589330394619</v>
      </c>
      <c r="AZ1934" s="1" t="str">
        <f t="shared" si="677"/>
        <v>NaN</v>
      </c>
      <c r="BA1934" s="1" t="str">
        <f t="shared" si="678"/>
        <v>NaN</v>
      </c>
      <c r="BB1934" s="1" t="str">
        <f t="shared" si="679"/>
        <v>NaN</v>
      </c>
      <c r="BC1934" s="1" t="str">
        <f t="shared" si="680"/>
        <v>NaN</v>
      </c>
      <c r="BD1934" s="1" t="str">
        <f t="shared" si="681"/>
        <v>NaN</v>
      </c>
    </row>
    <row r="1935" spans="1:56" x14ac:dyDescent="0.25">
      <c r="A1935" t="s">
        <v>2105</v>
      </c>
      <c r="B1935" s="1" t="str">
        <f>VLOOKUP(A1935,[1]Sheet1!$A$2:$B$6423,2,FALSE)</f>
        <v>FM</v>
      </c>
      <c r="C1935">
        <v>2024</v>
      </c>
      <c r="D1935" s="1" t="s">
        <v>2119</v>
      </c>
      <c r="E1935" s="1" t="s">
        <v>0</v>
      </c>
      <c r="F1935" s="1" t="s">
        <v>3634</v>
      </c>
      <c r="G1935" s="1" t="s">
        <v>3620</v>
      </c>
      <c r="H1935" s="1" t="s">
        <v>3645</v>
      </c>
      <c r="I1935" s="1" t="s">
        <v>72</v>
      </c>
      <c r="J1935" s="1">
        <v>113160</v>
      </c>
      <c r="K1935" s="1" t="s">
        <v>55</v>
      </c>
      <c r="L1935" s="1" t="s">
        <v>55</v>
      </c>
      <c r="M1935" s="1" t="s">
        <v>55</v>
      </c>
      <c r="N1935" s="1">
        <v>3911.2663194040701</v>
      </c>
      <c r="O1935" s="1" t="s">
        <v>55</v>
      </c>
      <c r="P1935" s="1" t="s">
        <v>55</v>
      </c>
      <c r="Q1935" s="1">
        <v>67.356999999999999</v>
      </c>
      <c r="R1935" s="1" t="s">
        <v>55</v>
      </c>
      <c r="S1935" s="1">
        <v>0</v>
      </c>
      <c r="T1935" s="1" t="s">
        <v>55</v>
      </c>
      <c r="U1935" s="1" t="s">
        <v>55</v>
      </c>
      <c r="V1935" s="1" t="s">
        <v>55</v>
      </c>
      <c r="W1935" s="1" t="s">
        <v>55</v>
      </c>
      <c r="X1935" s="1" t="s">
        <v>55</v>
      </c>
      <c r="Y1935" s="1" t="s">
        <v>55</v>
      </c>
      <c r="Z1935" s="1" t="s">
        <v>55</v>
      </c>
      <c r="AA1935" s="1" t="s">
        <v>55</v>
      </c>
      <c r="AB1935" s="1" t="s">
        <v>55</v>
      </c>
      <c r="AC1935" s="1" t="s">
        <v>55</v>
      </c>
      <c r="AD1935" s="1" t="s">
        <v>55</v>
      </c>
      <c r="AE1935" s="1" t="s">
        <v>55</v>
      </c>
      <c r="AF1935" s="1">
        <v>0.56379999999999997</v>
      </c>
      <c r="AG1935" s="1">
        <v>2.50537983692336</v>
      </c>
      <c r="AH1935" s="1">
        <v>1.1000000000000001</v>
      </c>
      <c r="AI1935" s="1">
        <f t="shared" si="660"/>
        <v>0.35343735737652815</v>
      </c>
      <c r="AJ1935" s="1" t="str">
        <f t="shared" si="661"/>
        <v>NaN</v>
      </c>
      <c r="AK1935" s="1" t="str">
        <f t="shared" si="662"/>
        <v>NaN</v>
      </c>
      <c r="AL1935" s="1">
        <f t="shared" si="663"/>
        <v>0</v>
      </c>
      <c r="AM1935" s="1" t="str">
        <f t="shared" si="664"/>
        <v>NaN</v>
      </c>
      <c r="AN1935" s="1">
        <f t="shared" si="665"/>
        <v>12280.087757977528</v>
      </c>
      <c r="AO1935" s="1" t="str">
        <f t="shared" si="666"/>
        <v>NaN</v>
      </c>
      <c r="AP1935" s="1" t="str">
        <f t="shared" si="667"/>
        <v>NaN</v>
      </c>
      <c r="AQ1935" s="1" t="str">
        <f t="shared" si="668"/>
        <v>NaN</v>
      </c>
      <c r="AR1935" s="1" t="str">
        <f t="shared" si="669"/>
        <v>NaN</v>
      </c>
      <c r="AS1935" s="1" t="str">
        <f t="shared" si="670"/>
        <v>NaN</v>
      </c>
      <c r="AT1935" s="1" t="str">
        <f t="shared" si="671"/>
        <v>NaN</v>
      </c>
      <c r="AU1935" s="1" t="str">
        <f t="shared" si="672"/>
        <v>NaN</v>
      </c>
      <c r="AV1935" s="1" t="str">
        <f t="shared" si="673"/>
        <v>NaN</v>
      </c>
      <c r="AW1935" s="1" t="str">
        <f t="shared" si="674"/>
        <v>NaN</v>
      </c>
      <c r="AX1935" s="1" t="str">
        <f t="shared" si="675"/>
        <v>NaN</v>
      </c>
      <c r="AY1935" s="1" t="str">
        <f t="shared" si="676"/>
        <v>NaN</v>
      </c>
      <c r="AZ1935" s="1" t="str">
        <f t="shared" si="677"/>
        <v>NaN</v>
      </c>
      <c r="BA1935" s="1" t="str">
        <f t="shared" si="678"/>
        <v>NaN</v>
      </c>
      <c r="BB1935" s="1" t="str">
        <f t="shared" si="679"/>
        <v>NaN</v>
      </c>
      <c r="BC1935" s="1" t="str">
        <f t="shared" si="680"/>
        <v>NaN</v>
      </c>
      <c r="BD1935" s="1" t="str">
        <f t="shared" si="681"/>
        <v>NaN</v>
      </c>
    </row>
    <row r="1936" spans="1:56" x14ac:dyDescent="0.25">
      <c r="A1936" t="s">
        <v>2105</v>
      </c>
      <c r="B1936" s="1" t="str">
        <f>VLOOKUP(A1936,[1]Sheet1!$A$2:$B$6423,2,FALSE)</f>
        <v>FM</v>
      </c>
      <c r="C1936">
        <v>2025</v>
      </c>
      <c r="D1936" s="1" t="s">
        <v>2120</v>
      </c>
      <c r="E1936" s="1" t="s">
        <v>0</v>
      </c>
      <c r="F1936" s="1" t="s">
        <v>3634</v>
      </c>
      <c r="G1936" s="1" t="s">
        <v>3620</v>
      </c>
      <c r="H1936" s="1" t="s">
        <v>3645</v>
      </c>
      <c r="I1936" s="1" t="s">
        <v>74</v>
      </c>
      <c r="J1936" s="1">
        <v>113683</v>
      </c>
      <c r="K1936" s="1" t="s">
        <v>55</v>
      </c>
      <c r="L1936" s="1" t="s">
        <v>55</v>
      </c>
      <c r="M1936" s="1" t="s">
        <v>55</v>
      </c>
      <c r="N1936" s="1">
        <v>3934.6426835411098</v>
      </c>
      <c r="O1936" s="1" t="s">
        <v>55</v>
      </c>
      <c r="P1936" s="1" t="s">
        <v>55</v>
      </c>
      <c r="Q1936" s="1" t="s">
        <v>55</v>
      </c>
      <c r="R1936" s="1" t="s">
        <v>55</v>
      </c>
      <c r="S1936" s="1">
        <v>0</v>
      </c>
      <c r="T1936" s="1" t="s">
        <v>55</v>
      </c>
      <c r="U1936" s="1" t="s">
        <v>55</v>
      </c>
      <c r="V1936" s="1" t="s">
        <v>55</v>
      </c>
      <c r="W1936" s="1" t="s">
        <v>55</v>
      </c>
      <c r="X1936" s="1" t="s">
        <v>55</v>
      </c>
      <c r="Y1936" s="1" t="s">
        <v>55</v>
      </c>
      <c r="Z1936" s="1" t="s">
        <v>55</v>
      </c>
      <c r="AA1936" s="1" t="s">
        <v>55</v>
      </c>
      <c r="AB1936" s="1" t="s">
        <v>55</v>
      </c>
      <c r="AC1936" s="1" t="s">
        <v>55</v>
      </c>
      <c r="AD1936" s="1" t="s">
        <v>55</v>
      </c>
      <c r="AE1936" s="1" t="s">
        <v>55</v>
      </c>
      <c r="AF1936" s="1" t="s">
        <v>55</v>
      </c>
      <c r="AG1936" s="1" t="s">
        <v>55</v>
      </c>
      <c r="AH1936" s="1">
        <v>1.1000000000000001</v>
      </c>
      <c r="AI1936" s="1">
        <f t="shared" si="660"/>
        <v>0.35554973727883193</v>
      </c>
      <c r="AJ1936" s="1" t="str">
        <f t="shared" si="661"/>
        <v>NaN</v>
      </c>
      <c r="AK1936" s="1" t="str">
        <f t="shared" si="662"/>
        <v>NaN</v>
      </c>
      <c r="AL1936" s="1">
        <f t="shared" si="663"/>
        <v>0</v>
      </c>
      <c r="AM1936" s="1" t="str">
        <f t="shared" si="664"/>
        <v>NaN</v>
      </c>
      <c r="AN1936" s="1" t="str">
        <f t="shared" si="665"/>
        <v>NaN</v>
      </c>
      <c r="AO1936" s="1" t="str">
        <f t="shared" si="666"/>
        <v>NaN</v>
      </c>
      <c r="AP1936" s="1" t="str">
        <f t="shared" si="667"/>
        <v>NaN</v>
      </c>
      <c r="AQ1936" s="1" t="str">
        <f t="shared" si="668"/>
        <v>NaN</v>
      </c>
      <c r="AR1936" s="1" t="str">
        <f t="shared" si="669"/>
        <v>NaN</v>
      </c>
      <c r="AS1936" s="1" t="str">
        <f t="shared" si="670"/>
        <v>NaN</v>
      </c>
      <c r="AT1936" s="1" t="str">
        <f t="shared" si="671"/>
        <v>NaN</v>
      </c>
      <c r="AU1936" s="1" t="str">
        <f t="shared" si="672"/>
        <v>NaN</v>
      </c>
      <c r="AV1936" s="1" t="str">
        <f t="shared" si="673"/>
        <v>NaN</v>
      </c>
      <c r="AW1936" s="1" t="str">
        <f t="shared" si="674"/>
        <v>NaN</v>
      </c>
      <c r="AX1936" s="1" t="str">
        <f t="shared" si="675"/>
        <v>NaN</v>
      </c>
      <c r="AY1936" s="1" t="str">
        <f t="shared" si="676"/>
        <v>NaN</v>
      </c>
      <c r="AZ1936" s="1" t="str">
        <f t="shared" si="677"/>
        <v>NaN</v>
      </c>
      <c r="BA1936" s="1" t="str">
        <f t="shared" si="678"/>
        <v>NaN</v>
      </c>
      <c r="BB1936" s="1" t="str">
        <f t="shared" si="679"/>
        <v>NaN</v>
      </c>
      <c r="BC1936" s="1" t="str">
        <f t="shared" si="680"/>
        <v>NaN</v>
      </c>
      <c r="BD1936" s="1" t="str">
        <f t="shared" si="681"/>
        <v>NaN</v>
      </c>
    </row>
    <row r="1937" spans="1:56" x14ac:dyDescent="0.25">
      <c r="A1937" t="s">
        <v>2121</v>
      </c>
      <c r="B1937" s="1" t="str">
        <f>VLOOKUP(A1937,[1]Sheet1!$A$2:$B$6423,2,FALSE)</f>
        <v>MD</v>
      </c>
      <c r="C1937">
        <v>2011</v>
      </c>
      <c r="D1937" s="1" t="s">
        <v>2122</v>
      </c>
      <c r="E1937" s="1" t="s">
        <v>0</v>
      </c>
      <c r="F1937" s="1" t="s">
        <v>3635</v>
      </c>
      <c r="G1937" s="1" t="s">
        <v>3618</v>
      </c>
      <c r="H1937" s="1" t="s">
        <v>3645</v>
      </c>
      <c r="I1937" s="1" t="s">
        <v>72</v>
      </c>
      <c r="J1937" s="1">
        <v>2860699</v>
      </c>
      <c r="K1937" s="1">
        <v>7.6872510335618101</v>
      </c>
      <c r="L1937" s="1">
        <v>0.27294960036609101</v>
      </c>
      <c r="M1937" s="1">
        <v>4.4268266016806501E-2</v>
      </c>
      <c r="N1937" s="1">
        <v>10217.308776125499</v>
      </c>
      <c r="O1937" s="1">
        <v>10327.1257968882</v>
      </c>
      <c r="P1937" s="1">
        <v>2.677</v>
      </c>
      <c r="Q1937" s="1">
        <v>70.173000000000002</v>
      </c>
      <c r="R1937" s="1">
        <v>5.7919999999999998</v>
      </c>
      <c r="S1937" s="1">
        <v>0</v>
      </c>
      <c r="T1937" s="1">
        <v>1140218.4634986599</v>
      </c>
      <c r="U1937" s="1">
        <v>0</v>
      </c>
      <c r="V1937" s="1">
        <v>14000.4398077267</v>
      </c>
      <c r="W1937" s="1">
        <v>28146.499107182499</v>
      </c>
      <c r="X1937" s="1">
        <v>112242.499875412</v>
      </c>
      <c r="Y1937" s="1">
        <v>1568.7775187965799</v>
      </c>
      <c r="Z1937" s="1">
        <v>111101.995607552</v>
      </c>
      <c r="AA1937" s="1">
        <v>731227.086962078</v>
      </c>
      <c r="AB1937" s="1">
        <v>20770.209149743299</v>
      </c>
      <c r="AC1937" s="1">
        <v>425764.52891592</v>
      </c>
      <c r="AD1937" s="1">
        <v>2762.22256436719</v>
      </c>
      <c r="AE1937" s="1">
        <v>338.37625822200499</v>
      </c>
      <c r="AF1937" s="1">
        <v>0.502</v>
      </c>
      <c r="AG1937" s="1">
        <v>1.8256798158668299</v>
      </c>
      <c r="AH1937" s="1">
        <v>1.1000000000000001</v>
      </c>
      <c r="AI1937" s="1">
        <f t="shared" si="660"/>
        <v>0.92327607440549164</v>
      </c>
      <c r="AJ1937" s="1">
        <f t="shared" si="661"/>
        <v>27.888103472604097</v>
      </c>
      <c r="AK1937" s="1">
        <f t="shared" si="662"/>
        <v>4.523025428773753</v>
      </c>
      <c r="AL1937" s="1">
        <f t="shared" si="663"/>
        <v>0</v>
      </c>
      <c r="AM1937" s="1">
        <f t="shared" si="664"/>
        <v>338.37625822200499</v>
      </c>
      <c r="AN1937" s="1">
        <f t="shared" si="665"/>
        <v>31678.827108258498</v>
      </c>
      <c r="AO1937" s="1">
        <f t="shared" si="666"/>
        <v>0</v>
      </c>
      <c r="AP1937" s="1">
        <f t="shared" si="667"/>
        <v>155.03816099091654</v>
      </c>
      <c r="AQ1937" s="1">
        <f t="shared" si="668"/>
        <v>311.68888405217979</v>
      </c>
      <c r="AR1937" s="1">
        <f t="shared" si="669"/>
        <v>1242.9517218525621</v>
      </c>
      <c r="AS1937" s="1">
        <f t="shared" si="670"/>
        <v>17.37233864495342</v>
      </c>
      <c r="AT1937" s="1">
        <f t="shared" si="671"/>
        <v>1230.3219983067547</v>
      </c>
      <c r="AU1937" s="1">
        <f t="shared" si="672"/>
        <v>8097.4672500487359</v>
      </c>
      <c r="AV1937" s="1">
        <f t="shared" si="673"/>
        <v>230.00527656250682</v>
      </c>
      <c r="AW1937" s="1">
        <f t="shared" si="674"/>
        <v>4714.83399699044</v>
      </c>
      <c r="AX1937" s="1">
        <f t="shared" si="675"/>
        <v>30.588318117746272</v>
      </c>
      <c r="AY1937" s="1">
        <f t="shared" si="676"/>
        <v>6.2659229675352579</v>
      </c>
      <c r="AZ1937" s="1">
        <f t="shared" si="677"/>
        <v>6957.0852629937153</v>
      </c>
      <c r="BA1937" s="1">
        <f t="shared" si="678"/>
        <v>68.091171710990494</v>
      </c>
      <c r="BB1937" s="1">
        <f t="shared" si="679"/>
        <v>301.79323507942604</v>
      </c>
      <c r="BC1937" s="1">
        <f t="shared" si="680"/>
        <v>1352.5348698940372</v>
      </c>
      <c r="BD1937" s="1">
        <f t="shared" si="681"/>
        <v>-109.81702076270085</v>
      </c>
    </row>
    <row r="1938" spans="1:56" x14ac:dyDescent="0.25">
      <c r="A1938" t="s">
        <v>2121</v>
      </c>
      <c r="B1938" s="1" t="str">
        <f>VLOOKUP(A1938,[1]Sheet1!$A$2:$B$6423,2,FALSE)</f>
        <v>MD</v>
      </c>
      <c r="C1938">
        <v>2012</v>
      </c>
      <c r="D1938" s="1" t="s">
        <v>2123</v>
      </c>
      <c r="E1938" s="1" t="s">
        <v>0</v>
      </c>
      <c r="F1938" s="1" t="s">
        <v>3635</v>
      </c>
      <c r="G1938" s="1" t="s">
        <v>3618</v>
      </c>
      <c r="H1938" s="1" t="s">
        <v>3645</v>
      </c>
      <c r="I1938" s="1" t="s">
        <v>72</v>
      </c>
      <c r="J1938" s="1">
        <v>2860324</v>
      </c>
      <c r="K1938" s="1">
        <v>4.5463342735530201</v>
      </c>
      <c r="L1938" s="1">
        <v>0.27407991661782</v>
      </c>
      <c r="M1938" s="1">
        <v>3.4026857510192403E-2</v>
      </c>
      <c r="N1938" s="1">
        <v>10158.3854676883</v>
      </c>
      <c r="O1938" s="1">
        <v>10613.014929176101</v>
      </c>
      <c r="P1938" s="1">
        <v>2.1890000000000001</v>
      </c>
      <c r="Q1938" s="1">
        <v>70.343999999999994</v>
      </c>
      <c r="R1938" s="1">
        <v>5.9960000000000004</v>
      </c>
      <c r="S1938" s="1">
        <v>0</v>
      </c>
      <c r="T1938" s="1">
        <v>1104751.9826773501</v>
      </c>
      <c r="U1938" s="1">
        <v>59.500958007538998</v>
      </c>
      <c r="V1938" s="1">
        <v>13587.027084970099</v>
      </c>
      <c r="W1938" s="1">
        <v>26661.629771546599</v>
      </c>
      <c r="X1938" s="1">
        <v>105835.896655363</v>
      </c>
      <c r="Y1938" s="1">
        <v>1457.6123658531999</v>
      </c>
      <c r="Z1938" s="1">
        <v>104756.89527846</v>
      </c>
      <c r="AA1938" s="1">
        <v>709516.19894545095</v>
      </c>
      <c r="AB1938" s="1">
        <v>20238.928613199201</v>
      </c>
      <c r="AC1938" s="1">
        <v>415983.65889092599</v>
      </c>
      <c r="AD1938" s="1">
        <v>2516.6378650104398</v>
      </c>
      <c r="AE1938" s="1">
        <v>318.59183671734701</v>
      </c>
      <c r="AF1938" s="1">
        <v>0.49659999999999999</v>
      </c>
      <c r="AG1938" s="1">
        <v>1.80425510184134</v>
      </c>
      <c r="AH1938" s="1">
        <v>1.1000000000000001</v>
      </c>
      <c r="AI1938" s="1">
        <f t="shared" si="660"/>
        <v>0.91795153326683077</v>
      </c>
      <c r="AJ1938" s="1">
        <f t="shared" si="661"/>
        <v>27.842094419556837</v>
      </c>
      <c r="AK1938" s="1">
        <f t="shared" si="662"/>
        <v>3.4565793484263905</v>
      </c>
      <c r="AL1938" s="1">
        <f t="shared" si="663"/>
        <v>0</v>
      </c>
      <c r="AM1938" s="1">
        <f t="shared" si="664"/>
        <v>318.59183671734701</v>
      </c>
      <c r="AN1938" s="1">
        <f t="shared" si="665"/>
        <v>31473.330660097119</v>
      </c>
      <c r="AO1938" s="1">
        <f t="shared" si="666"/>
        <v>0.65471370584724953</v>
      </c>
      <c r="AP1938" s="1">
        <f t="shared" si="667"/>
        <v>149.50369123671285</v>
      </c>
      <c r="AQ1938" s="1">
        <f t="shared" si="668"/>
        <v>293.36896440297522</v>
      </c>
      <c r="AR1938" s="1">
        <f t="shared" si="669"/>
        <v>1164.5562429788047</v>
      </c>
      <c r="AS1938" s="1">
        <f t="shared" si="670"/>
        <v>16.038713084512182</v>
      </c>
      <c r="AT1938" s="1">
        <f t="shared" si="671"/>
        <v>1152.6835435510586</v>
      </c>
      <c r="AU1938" s="1">
        <f t="shared" si="672"/>
        <v>7807.100852248006</v>
      </c>
      <c r="AV1938" s="1">
        <f t="shared" si="673"/>
        <v>222.69732115988234</v>
      </c>
      <c r="AW1938" s="1">
        <f t="shared" si="674"/>
        <v>4577.2406361905723</v>
      </c>
      <c r="AX1938" s="1">
        <f t="shared" si="675"/>
        <v>27.691609648835037</v>
      </c>
      <c r="AY1938" s="1">
        <f t="shared" si="676"/>
        <v>6.0111935231845175</v>
      </c>
      <c r="AZ1938" s="1">
        <f t="shared" si="677"/>
        <v>6341.1514355011095</v>
      </c>
      <c r="BA1938" s="1">
        <f t="shared" si="678"/>
        <v>62.422827482487122</v>
      </c>
      <c r="BB1938" s="1">
        <f t="shared" si="679"/>
        <v>176.39866237736933</v>
      </c>
      <c r="BC1938" s="1">
        <f t="shared" si="680"/>
        <v>1086.9768023300417</v>
      </c>
      <c r="BD1938" s="1">
        <f t="shared" si="681"/>
        <v>-454.62946148780065</v>
      </c>
    </row>
    <row r="1939" spans="1:56" x14ac:dyDescent="0.25">
      <c r="A1939" t="s">
        <v>2121</v>
      </c>
      <c r="B1939" s="1" t="str">
        <f>VLOOKUP(A1939,[1]Sheet1!$A$2:$B$6423,2,FALSE)</f>
        <v>MD</v>
      </c>
      <c r="C1939">
        <v>2013</v>
      </c>
      <c r="D1939" s="1" t="s">
        <v>2124</v>
      </c>
      <c r="E1939" s="1" t="s">
        <v>0</v>
      </c>
      <c r="F1939" s="1" t="s">
        <v>3635</v>
      </c>
      <c r="G1939" s="1" t="s">
        <v>3618</v>
      </c>
      <c r="H1939" s="1" t="s">
        <v>3645</v>
      </c>
      <c r="I1939" s="1" t="s">
        <v>72</v>
      </c>
      <c r="J1939" s="1">
        <v>2859558</v>
      </c>
      <c r="K1939" s="1">
        <v>4.5978789736313601</v>
      </c>
      <c r="L1939" s="1">
        <v>0.281261545863777</v>
      </c>
      <c r="M1939" s="1">
        <v>2.6004029687339301E-2</v>
      </c>
      <c r="N1939" s="1">
        <v>11080.063458534099</v>
      </c>
      <c r="O1939" s="1">
        <v>11545.525609148801</v>
      </c>
      <c r="P1939" s="1">
        <v>1.8939999999999999</v>
      </c>
      <c r="Q1939" s="1">
        <v>70.290999999999997</v>
      </c>
      <c r="R1939" s="1">
        <v>5.7560000000000002</v>
      </c>
      <c r="S1939" s="1">
        <v>0</v>
      </c>
      <c r="T1939" s="1">
        <v>1082379.01376256</v>
      </c>
      <c r="U1939" s="1">
        <v>0</v>
      </c>
      <c r="V1939" s="1">
        <v>13223.5068347164</v>
      </c>
      <c r="W1939" s="1">
        <v>24274.482345287899</v>
      </c>
      <c r="X1939" s="1">
        <v>101650.808468856</v>
      </c>
      <c r="Y1939" s="1">
        <v>1402.78062785673</v>
      </c>
      <c r="Z1939" s="1">
        <v>100597.29593125101</v>
      </c>
      <c r="AA1939" s="1">
        <v>698597.97596233001</v>
      </c>
      <c r="AB1939" s="1">
        <v>20018.584292663199</v>
      </c>
      <c r="AC1939" s="1">
        <v>412544.79220313602</v>
      </c>
      <c r="AD1939" s="1">
        <v>2314.72884625284</v>
      </c>
      <c r="AE1939" s="1">
        <v>332.854453189183</v>
      </c>
      <c r="AF1939" s="1">
        <v>0.49349999999999999</v>
      </c>
      <c r="AG1939" s="1">
        <v>1.7851190855962</v>
      </c>
      <c r="AH1939" s="1">
        <v>1.1000000000000001</v>
      </c>
      <c r="AI1939" s="1">
        <f t="shared" si="660"/>
        <v>1.0012379696366969</v>
      </c>
      <c r="AJ1939" s="1">
        <f t="shared" si="661"/>
        <v>31.163957766160479</v>
      </c>
      <c r="AK1939" s="1">
        <f t="shared" si="662"/>
        <v>2.8812629911332408</v>
      </c>
      <c r="AL1939" s="1">
        <f t="shared" si="663"/>
        <v>0</v>
      </c>
      <c r="AM1939" s="1">
        <f t="shared" si="664"/>
        <v>332.854453189183</v>
      </c>
      <c r="AN1939" s="1">
        <f t="shared" si="665"/>
        <v>34336.621758346053</v>
      </c>
      <c r="AO1939" s="1">
        <f t="shared" si="666"/>
        <v>0</v>
      </c>
      <c r="AP1939" s="1">
        <f t="shared" si="667"/>
        <v>158.78347370557299</v>
      </c>
      <c r="AQ1939" s="1">
        <f t="shared" si="668"/>
        <v>291.47991356349462</v>
      </c>
      <c r="AR1939" s="1">
        <f t="shared" si="669"/>
        <v>1220.5891126618828</v>
      </c>
      <c r="AS1939" s="1">
        <f t="shared" si="670"/>
        <v>16.844123402515962</v>
      </c>
      <c r="AT1939" s="1">
        <f t="shared" si="671"/>
        <v>1207.9388843673637</v>
      </c>
      <c r="AU1939" s="1">
        <f t="shared" si="672"/>
        <v>8388.5322353191132</v>
      </c>
      <c r="AV1939" s="1">
        <f t="shared" si="673"/>
        <v>240.37650468874691</v>
      </c>
      <c r="AW1939" s="1">
        <f t="shared" si="674"/>
        <v>4953.7007076808904</v>
      </c>
      <c r="AX1939" s="1">
        <f t="shared" si="675"/>
        <v>27.794494417289847</v>
      </c>
      <c r="AY1939" s="1">
        <f t="shared" si="676"/>
        <v>5.9216640768905195</v>
      </c>
      <c r="AZ1939" s="1">
        <f t="shared" si="677"/>
        <v>6804.2772892345401</v>
      </c>
      <c r="BA1939" s="1">
        <f t="shared" si="678"/>
        <v>61.410093134383104</v>
      </c>
      <c r="BB1939" s="1">
        <f t="shared" si="679"/>
        <v>194.60389317381745</v>
      </c>
      <c r="BC1939" s="1">
        <f t="shared" si="680"/>
        <v>1018.709136631201</v>
      </c>
      <c r="BD1939" s="1">
        <f t="shared" si="681"/>
        <v>-465.46215061470139</v>
      </c>
    </row>
    <row r="1940" spans="1:56" x14ac:dyDescent="0.25">
      <c r="A1940" t="s">
        <v>2121</v>
      </c>
      <c r="B1940" s="1" t="str">
        <f>VLOOKUP(A1940,[1]Sheet1!$A$2:$B$6423,2,FALSE)</f>
        <v>MD</v>
      </c>
      <c r="C1940">
        <v>2014</v>
      </c>
      <c r="D1940" s="1" t="s">
        <v>2125</v>
      </c>
      <c r="E1940" s="1" t="s">
        <v>0</v>
      </c>
      <c r="F1940" s="1" t="s">
        <v>3635</v>
      </c>
      <c r="G1940" s="1" t="s">
        <v>3618</v>
      </c>
      <c r="H1940" s="1" t="s">
        <v>3645</v>
      </c>
      <c r="I1940" s="1" t="s">
        <v>72</v>
      </c>
      <c r="J1940" s="1">
        <v>2857815</v>
      </c>
      <c r="K1940" s="1">
        <v>5.0887855462586904</v>
      </c>
      <c r="L1940" s="1">
        <v>0.29318544540859098</v>
      </c>
      <c r="M1940" s="1">
        <v>1.9655914879022501E-2</v>
      </c>
      <c r="N1940" s="1">
        <v>11641.1208436577</v>
      </c>
      <c r="O1940" s="1">
        <v>12097.318793218799</v>
      </c>
      <c r="P1940" s="1">
        <v>1.45</v>
      </c>
      <c r="Q1940" s="1">
        <v>70.241</v>
      </c>
      <c r="R1940" s="1">
        <v>5.9169999999999998</v>
      </c>
      <c r="S1940" s="1">
        <v>0</v>
      </c>
      <c r="T1940" s="1">
        <v>1083318.23246148</v>
      </c>
      <c r="U1940" s="1">
        <v>0</v>
      </c>
      <c r="V1940" s="1">
        <v>11747.240876838499</v>
      </c>
      <c r="W1940" s="1">
        <v>22648.408611184201</v>
      </c>
      <c r="X1940" s="1">
        <v>98904.575317178504</v>
      </c>
      <c r="Y1940" s="1">
        <v>1133.07519296961</v>
      </c>
      <c r="Z1940" s="1">
        <v>98042.185997941793</v>
      </c>
      <c r="AA1940" s="1">
        <v>700589.44200922805</v>
      </c>
      <c r="AB1940" s="1">
        <v>19138.448990420598</v>
      </c>
      <c r="AC1940" s="1">
        <v>414641.76017705398</v>
      </c>
      <c r="AD1940" s="1">
        <v>2275.7663905685299</v>
      </c>
      <c r="AE1940" s="1">
        <v>313.13767469170898</v>
      </c>
      <c r="AF1940" s="1">
        <v>0.4889</v>
      </c>
      <c r="AG1940" s="1">
        <v>1.79362284224368</v>
      </c>
      <c r="AH1940" s="1">
        <v>1.1000000000000001</v>
      </c>
      <c r="AI1940" s="1">
        <f t="shared" si="660"/>
        <v>1.0519373143862212</v>
      </c>
      <c r="AJ1940" s="1">
        <f t="shared" si="661"/>
        <v>34.130071996030154</v>
      </c>
      <c r="AK1940" s="1">
        <f t="shared" si="662"/>
        <v>2.2881688039935035</v>
      </c>
      <c r="AL1940" s="1">
        <f t="shared" si="663"/>
        <v>0</v>
      </c>
      <c r="AM1940" s="1">
        <f t="shared" si="664"/>
        <v>313.13767469170898</v>
      </c>
      <c r="AN1940" s="1">
        <f t="shared" si="665"/>
        <v>36082.952552382383</v>
      </c>
      <c r="AO1940" s="1">
        <f t="shared" si="666"/>
        <v>0</v>
      </c>
      <c r="AP1940" s="1">
        <f t="shared" si="667"/>
        <v>148.32140470267333</v>
      </c>
      <c r="AQ1940" s="1">
        <f t="shared" si="668"/>
        <v>285.96023651087563</v>
      </c>
      <c r="AR1940" s="1">
        <f t="shared" si="669"/>
        <v>1248.7754100189416</v>
      </c>
      <c r="AS1940" s="1">
        <f t="shared" si="670"/>
        <v>14.306278897060849</v>
      </c>
      <c r="AT1940" s="1">
        <f t="shared" si="671"/>
        <v>1237.8868280471556</v>
      </c>
      <c r="AU1940" s="1">
        <f t="shared" si="672"/>
        <v>8845.6865104000863</v>
      </c>
      <c r="AV1940" s="1">
        <f t="shared" si="673"/>
        <v>241.64326481858936</v>
      </c>
      <c r="AW1940" s="1">
        <f t="shared" si="674"/>
        <v>5235.2930328607536</v>
      </c>
      <c r="AX1940" s="1">
        <f t="shared" si="675"/>
        <v>28.733970075456522</v>
      </c>
      <c r="AY1940" s="1">
        <f t="shared" si="676"/>
        <v>5.9665462980691615</v>
      </c>
      <c r="AZ1940" s="1">
        <f t="shared" si="677"/>
        <v>7091.4695281412669</v>
      </c>
      <c r="BA1940" s="1">
        <f t="shared" si="678"/>
        <v>60.917411848746781</v>
      </c>
      <c r="BB1940" s="1">
        <f t="shared" si="679"/>
        <v>226.49863255310731</v>
      </c>
      <c r="BC1940" s="1">
        <f t="shared" si="680"/>
        <v>810.8778612539387</v>
      </c>
      <c r="BD1940" s="1">
        <f t="shared" si="681"/>
        <v>-456.19794956109945</v>
      </c>
    </row>
    <row r="1941" spans="1:56" x14ac:dyDescent="0.25">
      <c r="A1941" t="s">
        <v>2121</v>
      </c>
      <c r="B1941" s="1" t="str">
        <f>VLOOKUP(A1941,[1]Sheet1!$A$2:$B$6423,2,FALSE)</f>
        <v>MD</v>
      </c>
      <c r="C1941">
        <v>2015</v>
      </c>
      <c r="D1941" s="1" t="s">
        <v>2126</v>
      </c>
      <c r="E1941" s="1" t="s">
        <v>0</v>
      </c>
      <c r="F1941" s="1" t="s">
        <v>3635</v>
      </c>
      <c r="G1941" s="1" t="s">
        <v>3618</v>
      </c>
      <c r="H1941" s="1" t="s">
        <v>3645</v>
      </c>
      <c r="I1941" s="1" t="s">
        <v>72</v>
      </c>
      <c r="J1941" s="1">
        <v>2835978</v>
      </c>
      <c r="K1941" s="1">
        <v>9.6762403310185903</v>
      </c>
      <c r="L1941" s="1">
        <v>0.29562450098993098</v>
      </c>
      <c r="M1941" s="1">
        <v>9.2422371314255305E-3</v>
      </c>
      <c r="N1941" s="1">
        <v>11691.0797484184</v>
      </c>
      <c r="O1941" s="1">
        <v>11972.2624920095</v>
      </c>
      <c r="P1941" s="1">
        <v>1.7809999999999999</v>
      </c>
      <c r="Q1941" s="1">
        <v>70.117999999999995</v>
      </c>
      <c r="R1941" s="1">
        <v>6.0170000000000003</v>
      </c>
      <c r="S1941" s="1">
        <v>0</v>
      </c>
      <c r="T1941" s="1">
        <v>1081767.8218898401</v>
      </c>
      <c r="U1941" s="1">
        <v>0</v>
      </c>
      <c r="V1941" s="1">
        <v>10690.4680075179</v>
      </c>
      <c r="W1941" s="1">
        <v>20790.6461636977</v>
      </c>
      <c r="X1941" s="1">
        <v>96541.060266900298</v>
      </c>
      <c r="Y1941" s="1">
        <v>1027.40468680355</v>
      </c>
      <c r="Z1941" s="1">
        <v>95751.043922211</v>
      </c>
      <c r="AA1941" s="1">
        <v>702122.21925248299</v>
      </c>
      <c r="AB1941" s="1">
        <v>18346.804791843799</v>
      </c>
      <c r="AC1941" s="1">
        <v>417883.48238000198</v>
      </c>
      <c r="AD1941" s="1">
        <v>2229.7181655332001</v>
      </c>
      <c r="AE1941" s="1">
        <v>366.14002364696199</v>
      </c>
      <c r="AF1941" s="1">
        <v>0.49130000000000001</v>
      </c>
      <c r="AG1941" s="1">
        <v>1.79390785809316</v>
      </c>
      <c r="AH1941" s="1">
        <v>1.1000000000000001</v>
      </c>
      <c r="AI1941" s="1">
        <f t="shared" si="660"/>
        <v>1.0564517968668563</v>
      </c>
      <c r="AJ1941" s="1">
        <f t="shared" si="661"/>
        <v>34.561696166596775</v>
      </c>
      <c r="AK1941" s="1">
        <f t="shared" si="662"/>
        <v>1.0805173135728958</v>
      </c>
      <c r="AL1941" s="1">
        <f t="shared" si="663"/>
        <v>0</v>
      </c>
      <c r="AM1941" s="1">
        <f t="shared" si="664"/>
        <v>366.14002364696199</v>
      </c>
      <c r="AN1941" s="1">
        <f t="shared" si="665"/>
        <v>36256.740600898222</v>
      </c>
      <c r="AO1941" s="1">
        <f t="shared" si="666"/>
        <v>0</v>
      </c>
      <c r="AP1941" s="1">
        <f t="shared" si="667"/>
        <v>136.67296623978669</v>
      </c>
      <c r="AQ1941" s="1">
        <f t="shared" si="668"/>
        <v>265.79933443850666</v>
      </c>
      <c r="AR1941" s="1">
        <f t="shared" si="669"/>
        <v>1234.235307690217</v>
      </c>
      <c r="AS1941" s="1">
        <f t="shared" si="670"/>
        <v>13.134920377232614</v>
      </c>
      <c r="AT1941" s="1">
        <f t="shared" si="671"/>
        <v>1224.1352936280946</v>
      </c>
      <c r="AU1941" s="1">
        <f t="shared" si="672"/>
        <v>8976.3260411626125</v>
      </c>
      <c r="AV1941" s="1">
        <f t="shared" si="673"/>
        <v>234.55588942974774</v>
      </c>
      <c r="AW1941" s="1">
        <f t="shared" si="674"/>
        <v>5342.4578829778493</v>
      </c>
      <c r="AX1941" s="1">
        <f t="shared" si="675"/>
        <v>28.505973297694084</v>
      </c>
      <c r="AY1941" s="1">
        <f t="shared" si="676"/>
        <v>6.0658601673649644</v>
      </c>
      <c r="AZ1941" s="1">
        <f t="shared" si="677"/>
        <v>7371.9276140923084</v>
      </c>
      <c r="BA1941" s="1">
        <f t="shared" si="678"/>
        <v>63.056003147096838</v>
      </c>
      <c r="BB1941" s="1">
        <f t="shared" si="679"/>
        <v>436.32254701327236</v>
      </c>
      <c r="BC1941" s="1">
        <f t="shared" si="680"/>
        <v>1008.0702517508054</v>
      </c>
      <c r="BD1941" s="1">
        <f t="shared" si="681"/>
        <v>-281.18274359110001</v>
      </c>
    </row>
    <row r="1942" spans="1:56" x14ac:dyDescent="0.25">
      <c r="A1942" t="s">
        <v>2121</v>
      </c>
      <c r="B1942" s="1" t="str">
        <f>VLOOKUP(A1942,[1]Sheet1!$A$2:$B$6423,2,FALSE)</f>
        <v>MD</v>
      </c>
      <c r="C1942">
        <v>2016</v>
      </c>
      <c r="D1942" s="1" t="s">
        <v>2127</v>
      </c>
      <c r="E1942" s="1" t="s">
        <v>0</v>
      </c>
      <c r="F1942" s="1" t="s">
        <v>3635</v>
      </c>
      <c r="G1942" s="1" t="s">
        <v>3618</v>
      </c>
      <c r="H1942" s="1" t="s">
        <v>3645</v>
      </c>
      <c r="I1942" s="1" t="s">
        <v>72</v>
      </c>
      <c r="J1942" s="1">
        <v>2803186</v>
      </c>
      <c r="K1942" s="1">
        <v>6.3593089803793097</v>
      </c>
      <c r="L1942" s="1">
        <v>0.34419128207635202</v>
      </c>
      <c r="M1942" s="1">
        <v>5.8983062061705701E-3</v>
      </c>
      <c r="N1942" s="1">
        <v>12377.366678394001</v>
      </c>
      <c r="O1942" s="1">
        <v>12607.65721005</v>
      </c>
      <c r="P1942" s="1">
        <v>1.591</v>
      </c>
      <c r="Q1942" s="1">
        <v>70.179000000000002</v>
      </c>
      <c r="R1942" s="1">
        <v>5.5780000000000003</v>
      </c>
      <c r="S1942" s="1">
        <v>0</v>
      </c>
      <c r="T1942" s="1">
        <v>1050320.0938591899</v>
      </c>
      <c r="U1942" s="1">
        <v>0</v>
      </c>
      <c r="V1942" s="1">
        <v>9899.0952744445894</v>
      </c>
      <c r="W1942" s="1">
        <v>18754.159721798998</v>
      </c>
      <c r="X1942" s="1">
        <v>91473.995661698194</v>
      </c>
      <c r="Y1942" s="1">
        <v>843.25573251435605</v>
      </c>
      <c r="Z1942" s="1">
        <v>90820.199766880702</v>
      </c>
      <c r="AA1942" s="1">
        <v>680943.37664135406</v>
      </c>
      <c r="AB1942" s="1">
        <v>17000.433597522799</v>
      </c>
      <c r="AC1942" s="1">
        <v>406775.00277475</v>
      </c>
      <c r="AD1942" s="1">
        <v>2032.86638923745</v>
      </c>
      <c r="AE1942" s="1">
        <v>344.50651469257701</v>
      </c>
      <c r="AF1942" s="1">
        <v>0.4839</v>
      </c>
      <c r="AG1942" s="1">
        <v>1.7850817027463699</v>
      </c>
      <c r="AH1942" s="1">
        <v>1.1000000000000001</v>
      </c>
      <c r="AI1942" s="1">
        <f t="shared" si="660"/>
        <v>1.1184673742079521</v>
      </c>
      <c r="AJ1942" s="1">
        <f t="shared" si="661"/>
        <v>42.601817057655495</v>
      </c>
      <c r="AK1942" s="1">
        <f t="shared" si="662"/>
        <v>0.7300549869522015</v>
      </c>
      <c r="AL1942" s="1">
        <f t="shared" si="663"/>
        <v>0</v>
      </c>
      <c r="AM1942" s="1">
        <f t="shared" si="664"/>
        <v>344.50651469257701</v>
      </c>
      <c r="AN1942" s="1">
        <f t="shared" si="665"/>
        <v>38375.121582375556</v>
      </c>
      <c r="AO1942" s="1">
        <f t="shared" si="666"/>
        <v>0</v>
      </c>
      <c r="AP1942" s="1">
        <f t="shared" si="667"/>
        <v>135.51686713344404</v>
      </c>
      <c r="AQ1942" s="1">
        <f t="shared" si="668"/>
        <v>256.74113651371226</v>
      </c>
      <c r="AR1942" s="1">
        <f t="shared" si="669"/>
        <v>1252.2628556019338</v>
      </c>
      <c r="AS1942" s="1">
        <f t="shared" si="670"/>
        <v>11.544022144899971</v>
      </c>
      <c r="AT1942" s="1">
        <f t="shared" si="671"/>
        <v>1243.3125051957604</v>
      </c>
      <c r="AU1942" s="1">
        <f t="shared" si="672"/>
        <v>9321.9946408569795</v>
      </c>
      <c r="AV1942" s="1">
        <f t="shared" si="673"/>
        <v>232.7329354020888</v>
      </c>
      <c r="AW1942" s="1">
        <f t="shared" si="674"/>
        <v>5568.6779928810238</v>
      </c>
      <c r="AX1942" s="1">
        <f t="shared" si="675"/>
        <v>27.829582071154729</v>
      </c>
      <c r="AY1942" s="1">
        <f t="shared" si="676"/>
        <v>5.9473611371366566</v>
      </c>
      <c r="AZ1942" s="1">
        <f t="shared" si="677"/>
        <v>7639.850257560407</v>
      </c>
      <c r="BA1942" s="1">
        <f t="shared" si="678"/>
        <v>61.724359115065816</v>
      </c>
      <c r="BB1942" s="1">
        <f t="shared" si="679"/>
        <v>301.67777883421331</v>
      </c>
      <c r="BC1942" s="1">
        <f t="shared" si="680"/>
        <v>949.13871596298702</v>
      </c>
      <c r="BD1942" s="1">
        <f t="shared" si="681"/>
        <v>-230.29053165599908</v>
      </c>
    </row>
    <row r="1943" spans="1:56" x14ac:dyDescent="0.25">
      <c r="A1943" t="s">
        <v>2121</v>
      </c>
      <c r="B1943" s="1" t="str">
        <f>VLOOKUP(A1943,[1]Sheet1!$A$2:$B$6423,2,FALSE)</f>
        <v>MD</v>
      </c>
      <c r="C1943">
        <v>2017</v>
      </c>
      <c r="D1943" s="1" t="s">
        <v>2128</v>
      </c>
      <c r="E1943" s="1" t="s">
        <v>0</v>
      </c>
      <c r="F1943" s="1" t="s">
        <v>3635</v>
      </c>
      <c r="G1943" s="1" t="s">
        <v>3618</v>
      </c>
      <c r="H1943" s="1" t="s">
        <v>3645</v>
      </c>
      <c r="I1943" s="1" t="s">
        <v>72</v>
      </c>
      <c r="J1943" s="1">
        <v>2755189</v>
      </c>
      <c r="K1943" s="1">
        <v>6.5702299745560397</v>
      </c>
      <c r="L1943" s="1">
        <v>0.32453200717434399</v>
      </c>
      <c r="M1943" s="1">
        <v>6.3430936394333797E-3</v>
      </c>
      <c r="N1943" s="1">
        <v>13118.821936960499</v>
      </c>
      <c r="O1943" s="1">
        <v>13501.2860965126</v>
      </c>
      <c r="P1943" s="1">
        <v>1.6220000000000001</v>
      </c>
      <c r="Q1943" s="1">
        <v>70.375</v>
      </c>
      <c r="R1943" s="1">
        <v>5.3259999999999996</v>
      </c>
      <c r="S1943" s="1">
        <v>0</v>
      </c>
      <c r="T1943" s="1">
        <v>1011277.23078981</v>
      </c>
      <c r="U1943" s="1">
        <v>0</v>
      </c>
      <c r="V1943" s="1">
        <v>8338.30955209079</v>
      </c>
      <c r="W1943" s="1">
        <v>17994.609483295699</v>
      </c>
      <c r="X1943" s="1">
        <v>87218.260184802595</v>
      </c>
      <c r="Y1943" s="1">
        <v>710.25462553403599</v>
      </c>
      <c r="Z1943" s="1">
        <v>86663.890844381298</v>
      </c>
      <c r="AA1943" s="1">
        <v>656545.14392972295</v>
      </c>
      <c r="AB1943" s="1">
        <v>15189.945151153899</v>
      </c>
      <c r="AC1943" s="1">
        <v>396762.91222966497</v>
      </c>
      <c r="AD1943" s="1">
        <v>1828.71786193505</v>
      </c>
      <c r="AE1943" s="1">
        <v>404.37684310262603</v>
      </c>
      <c r="AF1943" s="1">
        <v>0.48330000000000001</v>
      </c>
      <c r="AG1943" s="1">
        <v>1.7899516696367701</v>
      </c>
      <c r="AH1943" s="1">
        <v>1.1000000000000001</v>
      </c>
      <c r="AI1943" s="1">
        <f t="shared" si="660"/>
        <v>1.1854681779887086</v>
      </c>
      <c r="AJ1943" s="1">
        <f t="shared" si="661"/>
        <v>42.574776149646063</v>
      </c>
      <c r="AK1943" s="1">
        <f t="shared" si="662"/>
        <v>0.83213915985193232</v>
      </c>
      <c r="AL1943" s="1">
        <f t="shared" si="663"/>
        <v>0</v>
      </c>
      <c r="AM1943" s="1">
        <f t="shared" si="664"/>
        <v>404.37684310262603</v>
      </c>
      <c r="AN1943" s="1">
        <f t="shared" si="665"/>
        <v>40640.217393057581</v>
      </c>
      <c r="AO1943" s="1">
        <f t="shared" si="666"/>
        <v>0</v>
      </c>
      <c r="AP1943" s="1">
        <f t="shared" si="667"/>
        <v>122.99363596747023</v>
      </c>
      <c r="AQ1943" s="1">
        <f t="shared" si="668"/>
        <v>265.42819432870584</v>
      </c>
      <c r="AR1943" s="1">
        <f t="shared" si="669"/>
        <v>1286.5066805052707</v>
      </c>
      <c r="AS1943" s="1">
        <f t="shared" si="670"/>
        <v>10.476559824435975</v>
      </c>
      <c r="AT1943" s="1">
        <f t="shared" si="671"/>
        <v>1278.3294953790353</v>
      </c>
      <c r="AU1943" s="1">
        <f t="shared" si="672"/>
        <v>9684.3219748845622</v>
      </c>
      <c r="AV1943" s="1">
        <f t="shared" si="673"/>
        <v>224.05819460353368</v>
      </c>
      <c r="AW1943" s="1">
        <f t="shared" si="674"/>
        <v>5852.4228307082412</v>
      </c>
      <c r="AX1943" s="1">
        <f t="shared" si="675"/>
        <v>26.974371434993348</v>
      </c>
      <c r="AY1943" s="1">
        <f t="shared" si="676"/>
        <v>5.763405775104653</v>
      </c>
      <c r="AZ1943" s="1">
        <f t="shared" si="677"/>
        <v>7851.7662868815423</v>
      </c>
      <c r="BA1943" s="1">
        <f t="shared" si="678"/>
        <v>59.8511537439216</v>
      </c>
      <c r="BB1943" s="1">
        <f t="shared" si="679"/>
        <v>330.48723570436687</v>
      </c>
      <c r="BC1943" s="1">
        <f t="shared" si="680"/>
        <v>1026.3451568909963</v>
      </c>
      <c r="BD1943" s="1">
        <f t="shared" si="681"/>
        <v>-382.46415955210068</v>
      </c>
    </row>
    <row r="1944" spans="1:56" x14ac:dyDescent="0.25">
      <c r="A1944" t="s">
        <v>2121</v>
      </c>
      <c r="B1944" s="1" t="str">
        <f>VLOOKUP(A1944,[1]Sheet1!$A$2:$B$6423,2,FALSE)</f>
        <v>MD</v>
      </c>
      <c r="C1944">
        <v>2018</v>
      </c>
      <c r="D1944" s="1" t="s">
        <v>2129</v>
      </c>
      <c r="E1944" s="1" t="s">
        <v>0</v>
      </c>
      <c r="F1944" s="1" t="s">
        <v>3635</v>
      </c>
      <c r="G1944" s="1" t="s">
        <v>3618</v>
      </c>
      <c r="H1944" s="1" t="s">
        <v>3645</v>
      </c>
      <c r="I1944" s="1" t="s">
        <v>72</v>
      </c>
      <c r="J1944" s="1">
        <v>2707203</v>
      </c>
      <c r="K1944" s="1">
        <v>3.0450539733705799</v>
      </c>
      <c r="L1944" s="1">
        <v>0.33232374324054897</v>
      </c>
      <c r="M1944" s="1">
        <v>8.9101314709728405E-3</v>
      </c>
      <c r="N1944" s="1">
        <v>13895.504365569201</v>
      </c>
      <c r="O1944" s="1">
        <v>14141.329340157899</v>
      </c>
      <c r="P1944" s="1">
        <v>1.2390000000000001</v>
      </c>
      <c r="Q1944" s="1">
        <v>70.236000000000004</v>
      </c>
      <c r="R1944" s="1">
        <v>5.6820000000000004</v>
      </c>
      <c r="S1944" s="1">
        <v>0</v>
      </c>
      <c r="T1944" s="1">
        <v>979802.44079205603</v>
      </c>
      <c r="U1944" s="1">
        <v>0</v>
      </c>
      <c r="V1944" s="1">
        <v>8233.5732047552101</v>
      </c>
      <c r="W1944" s="1">
        <v>16084.0136387886</v>
      </c>
      <c r="X1944" s="1">
        <v>83983.347686128094</v>
      </c>
      <c r="Y1944" s="1">
        <v>732.03390997663803</v>
      </c>
      <c r="Z1944" s="1">
        <v>83408.834270411899</v>
      </c>
      <c r="AA1944" s="1">
        <v>637281.60141179699</v>
      </c>
      <c r="AB1944" s="1">
        <v>14041.5952001024</v>
      </c>
      <c r="AC1944" s="1">
        <v>384430.65555779001</v>
      </c>
      <c r="AD1944" s="1">
        <v>1752.5174031261199</v>
      </c>
      <c r="AE1944" s="1">
        <v>369.96274897945398</v>
      </c>
      <c r="AF1944" s="1">
        <v>0.48320000000000002</v>
      </c>
      <c r="AG1944" s="1">
        <v>1.80799117866195</v>
      </c>
      <c r="AH1944" s="1">
        <v>1.1000000000000001</v>
      </c>
      <c r="AI1944" s="1">
        <f t="shared" si="660"/>
        <v>1.25565224695031</v>
      </c>
      <c r="AJ1944" s="1">
        <f t="shared" si="661"/>
        <v>46.178060249813463</v>
      </c>
      <c r="AK1944" s="1">
        <f t="shared" si="662"/>
        <v>1.2381077075269864</v>
      </c>
      <c r="AL1944" s="1">
        <f t="shared" si="663"/>
        <v>0</v>
      </c>
      <c r="AM1944" s="1">
        <f t="shared" si="664"/>
        <v>369.96274897945398</v>
      </c>
      <c r="AN1944" s="1">
        <f t="shared" si="665"/>
        <v>43071.578532179425</v>
      </c>
      <c r="AO1944" s="1">
        <f t="shared" si="666"/>
        <v>0</v>
      </c>
      <c r="AP1944" s="1">
        <f t="shared" si="667"/>
        <v>130.99608521749653</v>
      </c>
      <c r="AQ1944" s="1">
        <f t="shared" si="668"/>
        <v>255.89653105279805</v>
      </c>
      <c r="AR1944" s="1">
        <f t="shared" si="669"/>
        <v>1336.1744040836224</v>
      </c>
      <c r="AS1944" s="1">
        <f t="shared" si="670"/>
        <v>11.646653775788932</v>
      </c>
      <c r="AT1944" s="1">
        <f t="shared" si="671"/>
        <v>1327.0339001381074</v>
      </c>
      <c r="AU1944" s="1">
        <f t="shared" si="672"/>
        <v>10139.145288447628</v>
      </c>
      <c r="AV1944" s="1">
        <f t="shared" si="673"/>
        <v>223.40166968575471</v>
      </c>
      <c r="AW1944" s="1">
        <f t="shared" si="674"/>
        <v>6116.2887197726104</v>
      </c>
      <c r="AX1944" s="1">
        <f t="shared" si="675"/>
        <v>27.882538161252707</v>
      </c>
      <c r="AY1944" s="1">
        <f t="shared" si="676"/>
        <v>5.7391851331639163</v>
      </c>
      <c r="AZ1944" s="1">
        <f t="shared" si="677"/>
        <v>8270.4392252850685</v>
      </c>
      <c r="BA1944" s="1">
        <f t="shared" si="678"/>
        <v>59.518812759167425</v>
      </c>
      <c r="BB1944" s="1">
        <f t="shared" si="679"/>
        <v>161.15400914904424</v>
      </c>
      <c r="BC1944" s="1">
        <f t="shared" si="680"/>
        <v>822.97823813001924</v>
      </c>
      <c r="BD1944" s="1">
        <f t="shared" si="681"/>
        <v>-245.82497458869875</v>
      </c>
    </row>
    <row r="1945" spans="1:56" x14ac:dyDescent="0.25">
      <c r="A1945" t="s">
        <v>2121</v>
      </c>
      <c r="B1945" s="1" t="str">
        <f>VLOOKUP(A1945,[1]Sheet1!$A$2:$B$6423,2,FALSE)</f>
        <v>MD</v>
      </c>
      <c r="C1945">
        <v>2019</v>
      </c>
      <c r="D1945" s="1" t="s">
        <v>2130</v>
      </c>
      <c r="E1945" s="1" t="s">
        <v>0</v>
      </c>
      <c r="F1945" s="1" t="s">
        <v>3635</v>
      </c>
      <c r="G1945" s="1" t="s">
        <v>3618</v>
      </c>
      <c r="H1945" s="1" t="s">
        <v>3645</v>
      </c>
      <c r="I1945" s="1" t="s">
        <v>72</v>
      </c>
      <c r="J1945" s="1">
        <v>2664224</v>
      </c>
      <c r="K1945" s="1">
        <v>4.83778351428729</v>
      </c>
      <c r="L1945" s="1">
        <v>0.36212237910551598</v>
      </c>
      <c r="M1945" s="1">
        <v>7.1843070704189303E-3</v>
      </c>
      <c r="N1945" s="1">
        <v>14621.2401362286</v>
      </c>
      <c r="O1945" s="1">
        <v>15041.7465481616</v>
      </c>
      <c r="P1945" s="1">
        <v>1.502</v>
      </c>
      <c r="Q1945" s="1">
        <v>70.180999999999997</v>
      </c>
      <c r="R1945" s="1">
        <v>5.8029999999999999</v>
      </c>
      <c r="S1945" s="1">
        <v>0</v>
      </c>
      <c r="T1945" s="1">
        <v>935443.80565657595</v>
      </c>
      <c r="U1945" s="1">
        <v>56.486581125016897</v>
      </c>
      <c r="V1945" s="1">
        <v>8180.3907032280003</v>
      </c>
      <c r="W1945" s="1">
        <v>14994.822067798499</v>
      </c>
      <c r="X1945" s="1">
        <v>79058.679299185897</v>
      </c>
      <c r="Y1945" s="1">
        <v>727.52882673024203</v>
      </c>
      <c r="Z1945" s="1">
        <v>78484.036142334502</v>
      </c>
      <c r="AA1945" s="1">
        <v>604434.82628172694</v>
      </c>
      <c r="AB1945" s="1">
        <v>12633.3988706824</v>
      </c>
      <c r="AC1945" s="1">
        <v>363926.46933674801</v>
      </c>
      <c r="AD1945" s="1">
        <v>1629.3945986046699</v>
      </c>
      <c r="AE1945" s="1">
        <v>336.42596367850399</v>
      </c>
      <c r="AF1945" s="1">
        <v>0.4869</v>
      </c>
      <c r="AG1945" s="1">
        <v>1.8269785604517601</v>
      </c>
      <c r="AH1945" s="1">
        <v>1.1000000000000001</v>
      </c>
      <c r="AI1945" s="1">
        <f t="shared" si="660"/>
        <v>1.3212325761810122</v>
      </c>
      <c r="AJ1945" s="1">
        <f t="shared" si="661"/>
        <v>52.946782636041597</v>
      </c>
      <c r="AK1945" s="1">
        <f t="shared" si="662"/>
        <v>1.0504347888900016</v>
      </c>
      <c r="AL1945" s="1">
        <f t="shared" si="663"/>
        <v>0</v>
      </c>
      <c r="AM1945" s="1">
        <f t="shared" si="664"/>
        <v>336.42596367850399</v>
      </c>
      <c r="AN1945" s="1">
        <f t="shared" si="665"/>
        <v>45331.702347613267</v>
      </c>
      <c r="AO1945" s="1">
        <f t="shared" si="666"/>
        <v>0.96111771464920948</v>
      </c>
      <c r="AP1945" s="1">
        <f t="shared" si="667"/>
        <v>139.18913591571675</v>
      </c>
      <c r="AQ1945" s="1">
        <f t="shared" si="668"/>
        <v>255.13650906712968</v>
      </c>
      <c r="AR1945" s="1">
        <f t="shared" si="669"/>
        <v>1345.1813803892276</v>
      </c>
      <c r="AS1945" s="1">
        <f t="shared" si="670"/>
        <v>12.378884141364855</v>
      </c>
      <c r="AT1945" s="1">
        <f t="shared" si="671"/>
        <v>1335.403841960597</v>
      </c>
      <c r="AU1945" s="1">
        <f t="shared" si="672"/>
        <v>10284.442912283119</v>
      </c>
      <c r="AV1945" s="1">
        <f t="shared" si="673"/>
        <v>214.95695453702399</v>
      </c>
      <c r="AW1945" s="1">
        <f t="shared" si="674"/>
        <v>6192.199448841865</v>
      </c>
      <c r="AX1945" s="1">
        <f t="shared" si="675"/>
        <v>27.724106888443195</v>
      </c>
      <c r="AY1945" s="1">
        <f t="shared" si="676"/>
        <v>5.5864869945105937</v>
      </c>
      <c r="AZ1945" s="1">
        <f t="shared" si="677"/>
        <v>8153.453255231736</v>
      </c>
      <c r="BA1945" s="1">
        <f t="shared" si="678"/>
        <v>55.76444391354368</v>
      </c>
      <c r="BB1945" s="1">
        <f t="shared" si="679"/>
        <v>270.32128139119561</v>
      </c>
      <c r="BC1945" s="1">
        <f t="shared" si="680"/>
        <v>1056.2753777568714</v>
      </c>
      <c r="BD1945" s="1">
        <f t="shared" si="681"/>
        <v>-420.50641193299998</v>
      </c>
    </row>
    <row r="1946" spans="1:56" x14ac:dyDescent="0.25">
      <c r="A1946" t="s">
        <v>2121</v>
      </c>
      <c r="B1946" s="1" t="str">
        <f>VLOOKUP(A1946,[1]Sheet1!$A$2:$B$6423,2,FALSE)</f>
        <v>MD</v>
      </c>
      <c r="C1946">
        <v>2020</v>
      </c>
      <c r="D1946" s="1" t="s">
        <v>2131</v>
      </c>
      <c r="E1946" s="1" t="s">
        <v>0</v>
      </c>
      <c r="F1946" s="1" t="s">
        <v>3635</v>
      </c>
      <c r="G1946" s="1" t="s">
        <v>3618</v>
      </c>
      <c r="H1946" s="1" t="s">
        <v>3645</v>
      </c>
      <c r="I1946" s="1" t="s">
        <v>74</v>
      </c>
      <c r="J1946" s="1">
        <v>2635130</v>
      </c>
      <c r="K1946" s="1">
        <v>3.76597122245358</v>
      </c>
      <c r="L1946" s="1">
        <v>0.38546327572994099</v>
      </c>
      <c r="M1946" s="1">
        <v>4.4330614455617597E-3</v>
      </c>
      <c r="N1946" s="1">
        <v>13559.2600217483</v>
      </c>
      <c r="O1946" s="1">
        <v>14112.5102622963</v>
      </c>
      <c r="P1946" s="1">
        <v>1.206</v>
      </c>
      <c r="Q1946" s="1">
        <v>69.914000000000001</v>
      </c>
      <c r="R1946" s="1">
        <v>5.8120000000000003</v>
      </c>
      <c r="S1946" s="1">
        <v>0</v>
      </c>
      <c r="T1946" s="1">
        <v>1067951.1844011899</v>
      </c>
      <c r="U1946" s="1">
        <v>0</v>
      </c>
      <c r="V1946" s="1">
        <v>7211.88638614711</v>
      </c>
      <c r="W1946" s="1">
        <v>13381.7787230793</v>
      </c>
      <c r="X1946" s="1">
        <v>70765.851871902007</v>
      </c>
      <c r="Y1946" s="1">
        <v>559.56619473645105</v>
      </c>
      <c r="Z1946" s="1">
        <v>70320.614376286205</v>
      </c>
      <c r="AA1946" s="1">
        <v>553580.21166464197</v>
      </c>
      <c r="AB1946" s="1">
        <v>11062.093271981499</v>
      </c>
      <c r="AC1946" s="1">
        <v>336433.66909684299</v>
      </c>
      <c r="AD1946" s="1">
        <v>1358.50456651781</v>
      </c>
      <c r="AE1946" s="1">
        <v>292.75417658309999</v>
      </c>
      <c r="AF1946" s="1">
        <v>0.4869</v>
      </c>
      <c r="AG1946" s="1">
        <v>1.8337264621604701</v>
      </c>
      <c r="AH1946" s="1">
        <v>1.1000000000000001</v>
      </c>
      <c r="AI1946" s="1">
        <f t="shared" si="660"/>
        <v>1.2252678899140006</v>
      </c>
      <c r="AJ1946" s="1">
        <f t="shared" si="661"/>
        <v>52.265967844571307</v>
      </c>
      <c r="AK1946" s="1">
        <f t="shared" si="662"/>
        <v>0.6010903283275929</v>
      </c>
      <c r="AL1946" s="1">
        <f t="shared" si="663"/>
        <v>0</v>
      </c>
      <c r="AM1946" s="1">
        <f t="shared" si="664"/>
        <v>292.75417658309999</v>
      </c>
      <c r="AN1946" s="1">
        <f t="shared" si="665"/>
        <v>42087.049346706001</v>
      </c>
      <c r="AO1946" s="1">
        <f t="shared" si="666"/>
        <v>0</v>
      </c>
      <c r="AP1946" s="1">
        <f t="shared" si="667"/>
        <v>115.18483650393362</v>
      </c>
      <c r="AQ1946" s="1">
        <f t="shared" si="668"/>
        <v>213.72743715298253</v>
      </c>
      <c r="AR1946" s="1">
        <f t="shared" si="669"/>
        <v>1130.2386978230397</v>
      </c>
      <c r="AS1946" s="1">
        <f t="shared" si="670"/>
        <v>8.937126460789985</v>
      </c>
      <c r="AT1946" s="1">
        <f t="shared" si="671"/>
        <v>1123.1275752412371</v>
      </c>
      <c r="AU1946" s="1">
        <f t="shared" si="672"/>
        <v>8841.5211718927494</v>
      </c>
      <c r="AV1946" s="1">
        <f t="shared" si="673"/>
        <v>176.67851886462898</v>
      </c>
      <c r="AW1946" s="1">
        <f t="shared" si="674"/>
        <v>5373.3593534938263</v>
      </c>
      <c r="AX1946" s="1">
        <f t="shared" si="675"/>
        <v>21.697392056088507</v>
      </c>
      <c r="AY1946" s="1">
        <f t="shared" si="676"/>
        <v>6.5910713104926995</v>
      </c>
      <c r="AZ1946" s="1">
        <f t="shared" si="677"/>
        <v>6831.6743052919783</v>
      </c>
      <c r="BA1946" s="1">
        <f t="shared" si="678"/>
        <v>50.383828426730901</v>
      </c>
      <c r="BB1946" s="1">
        <f t="shared" si="679"/>
        <v>194.75062523771854</v>
      </c>
      <c r="BC1946" s="1">
        <f t="shared" si="680"/>
        <v>781.07025423032269</v>
      </c>
      <c r="BD1946" s="1">
        <f t="shared" si="681"/>
        <v>-553.25024054800087</v>
      </c>
    </row>
    <row r="1947" spans="1:56" x14ac:dyDescent="0.25">
      <c r="A1947" t="s">
        <v>2121</v>
      </c>
      <c r="B1947" s="1" t="str">
        <f>VLOOKUP(A1947,[1]Sheet1!$A$2:$B$6423,2,FALSE)</f>
        <v>MD</v>
      </c>
      <c r="C1947">
        <v>2021</v>
      </c>
      <c r="D1947" s="1" t="s">
        <v>2132</v>
      </c>
      <c r="E1947" s="1" t="s">
        <v>0</v>
      </c>
      <c r="F1947" s="1" t="s">
        <v>3635</v>
      </c>
      <c r="G1947" s="1" t="s">
        <v>3618</v>
      </c>
      <c r="H1947" s="1" t="s">
        <v>3645</v>
      </c>
      <c r="I1947" s="1" t="s">
        <v>74</v>
      </c>
      <c r="J1947" s="1">
        <v>2595809</v>
      </c>
      <c r="K1947" s="1">
        <v>5.10641129002836</v>
      </c>
      <c r="L1947" s="1">
        <v>0.37057992492436898</v>
      </c>
      <c r="M1947" s="1">
        <v>8.4947355014037794E-3</v>
      </c>
      <c r="N1947" s="1">
        <v>15682.070328465399</v>
      </c>
      <c r="O1947" s="1">
        <v>15987.330720952301</v>
      </c>
      <c r="P1947" s="1">
        <v>0.79400000000000004</v>
      </c>
      <c r="Q1947" s="1">
        <v>68.991</v>
      </c>
      <c r="R1947" s="1">
        <v>5.9589999999999996</v>
      </c>
      <c r="S1947" s="1">
        <v>0</v>
      </c>
      <c r="T1947" s="1">
        <v>1156032.3137334599</v>
      </c>
      <c r="U1947" s="1">
        <v>0</v>
      </c>
      <c r="V1947" s="1">
        <v>6421.2256932555802</v>
      </c>
      <c r="W1947" s="1">
        <v>11805.8314753093</v>
      </c>
      <c r="X1947" s="1">
        <v>65579.989430824993</v>
      </c>
      <c r="Y1947" s="1">
        <v>493.858447034459</v>
      </c>
      <c r="Z1947" s="1">
        <v>65183.3103626394</v>
      </c>
      <c r="AA1947" s="1">
        <v>521862.17798688501</v>
      </c>
      <c r="AB1947" s="1">
        <v>10011.241128883899</v>
      </c>
      <c r="AC1947" s="1">
        <v>322725.69694616197</v>
      </c>
      <c r="AD1947" s="1">
        <v>1187.1265620368799</v>
      </c>
      <c r="AE1947" s="1">
        <v>353.22124130610098</v>
      </c>
      <c r="AF1947" s="1">
        <v>0.49359999999999998</v>
      </c>
      <c r="AG1947" s="1">
        <v>1.8663385651950299</v>
      </c>
      <c r="AH1947" s="1">
        <v>1.1000000000000001</v>
      </c>
      <c r="AI1947" s="1">
        <f t="shared" si="660"/>
        <v>1.4170933509662318</v>
      </c>
      <c r="AJ1947" s="1">
        <f t="shared" si="661"/>
        <v>58.114604449813818</v>
      </c>
      <c r="AK1947" s="1">
        <f t="shared" si="662"/>
        <v>1.3321503955472584</v>
      </c>
      <c r="AL1947" s="1">
        <f t="shared" si="663"/>
        <v>0</v>
      </c>
      <c r="AM1947" s="1">
        <f t="shared" si="664"/>
        <v>353.22124130610098</v>
      </c>
      <c r="AN1947" s="1">
        <f t="shared" si="665"/>
        <v>48872.079024891435</v>
      </c>
      <c r="AO1947" s="1">
        <f t="shared" si="666"/>
        <v>0</v>
      </c>
      <c r="AP1947" s="1">
        <f t="shared" si="667"/>
        <v>120.89435298107449</v>
      </c>
      <c r="AQ1947" s="1">
        <f t="shared" si="668"/>
        <v>222.2719502150839</v>
      </c>
      <c r="AR1947" s="1">
        <f t="shared" si="669"/>
        <v>1234.6942421090396</v>
      </c>
      <c r="AS1947" s="1">
        <f t="shared" si="670"/>
        <v>9.2980219463674878</v>
      </c>
      <c r="AT1947" s="1">
        <f t="shared" si="671"/>
        <v>1227.225845640776</v>
      </c>
      <c r="AU1947" s="1">
        <f t="shared" si="672"/>
        <v>9825.2566358607291</v>
      </c>
      <c r="AV1947" s="1">
        <f t="shared" si="673"/>
        <v>188.48465645510024</v>
      </c>
      <c r="AW1947" s="1">
        <f t="shared" si="674"/>
        <v>6076.0540411547972</v>
      </c>
      <c r="AX1947" s="1">
        <f t="shared" si="675"/>
        <v>22.350389860122252</v>
      </c>
      <c r="AY1947" s="1">
        <f t="shared" si="676"/>
        <v>7.673299083802025</v>
      </c>
      <c r="AZ1947" s="1">
        <f t="shared" si="677"/>
        <v>7981.660161001686</v>
      </c>
      <c r="BA1947" s="1">
        <f t="shared" si="678"/>
        <v>50.896724691469664</v>
      </c>
      <c r="BB1947" s="1">
        <f t="shared" si="679"/>
        <v>306.18955141899949</v>
      </c>
      <c r="BC1947" s="1">
        <f t="shared" si="680"/>
        <v>589.03871817483071</v>
      </c>
      <c r="BD1947" s="1">
        <f t="shared" si="681"/>
        <v>-305.26039248690176</v>
      </c>
    </row>
    <row r="1948" spans="1:56" x14ac:dyDescent="0.25">
      <c r="A1948" t="s">
        <v>2121</v>
      </c>
      <c r="B1948" s="1" t="str">
        <f>VLOOKUP(A1948,[1]Sheet1!$A$2:$B$6423,2,FALSE)</f>
        <v>MD</v>
      </c>
      <c r="C1948">
        <v>2022</v>
      </c>
      <c r="D1948" s="1" t="s">
        <v>2133</v>
      </c>
      <c r="E1948" s="1" t="s">
        <v>0</v>
      </c>
      <c r="F1948" s="1" t="s">
        <v>3635</v>
      </c>
      <c r="G1948" s="1" t="s">
        <v>3618</v>
      </c>
      <c r="H1948" s="1" t="s">
        <v>3645</v>
      </c>
      <c r="I1948" s="1" t="s">
        <v>74</v>
      </c>
      <c r="J1948" s="1">
        <v>2528654</v>
      </c>
      <c r="K1948" s="1">
        <v>28.737297676623601</v>
      </c>
      <c r="L1948" s="1">
        <v>0.360059008856848</v>
      </c>
      <c r="M1948" s="1" t="s">
        <v>55</v>
      </c>
      <c r="N1948" s="1">
        <v>15350.312040839101</v>
      </c>
      <c r="O1948" s="1">
        <v>15501.1323151411</v>
      </c>
      <c r="P1948" s="1">
        <v>0.90900000000000003</v>
      </c>
      <c r="Q1948" s="1">
        <v>71.546000000000006</v>
      </c>
      <c r="R1948" s="1">
        <v>5.6870000000000003</v>
      </c>
      <c r="S1948" s="1">
        <v>0</v>
      </c>
      <c r="T1948" s="1">
        <v>914243.453906829</v>
      </c>
      <c r="U1948" s="1">
        <v>0</v>
      </c>
      <c r="V1948" s="1">
        <v>6842.3605653626901</v>
      </c>
      <c r="W1948" s="1">
        <v>12196.047455661601</v>
      </c>
      <c r="X1948" s="1">
        <v>67721.720116087599</v>
      </c>
      <c r="Y1948" s="1">
        <v>546.004327417745</v>
      </c>
      <c r="Z1948" s="1">
        <v>67278.753130158104</v>
      </c>
      <c r="AA1948" s="1">
        <v>556596.14639920404</v>
      </c>
      <c r="AB1948" s="1">
        <v>9463.0991904565799</v>
      </c>
      <c r="AC1948" s="1">
        <v>344611.97515857901</v>
      </c>
      <c r="AD1948" s="1">
        <v>1236.77909869369</v>
      </c>
      <c r="AE1948" s="1">
        <v>333.33279228905099</v>
      </c>
      <c r="AF1948" s="1">
        <v>0.49370000000000003</v>
      </c>
      <c r="AG1948" s="1">
        <v>1.8714475685515199</v>
      </c>
      <c r="AH1948" s="1">
        <v>1.1000000000000001</v>
      </c>
      <c r="AI1948" s="1">
        <f t="shared" si="660"/>
        <v>1.3871143715536856</v>
      </c>
      <c r="AJ1948" s="1">
        <f t="shared" si="661"/>
        <v>55.270181390678665</v>
      </c>
      <c r="AK1948" s="1" t="str">
        <f t="shared" si="662"/>
        <v>NaN</v>
      </c>
      <c r="AL1948" s="1">
        <f t="shared" si="663"/>
        <v>0</v>
      </c>
      <c r="AM1948" s="1">
        <f t="shared" si="664"/>
        <v>333.33279228905099</v>
      </c>
      <c r="AN1948" s="1">
        <f t="shared" si="665"/>
        <v>47323.252299801796</v>
      </c>
      <c r="AO1948" s="1">
        <f t="shared" si="666"/>
        <v>0</v>
      </c>
      <c r="AP1948" s="1">
        <f t="shared" si="667"/>
        <v>128.05340523490878</v>
      </c>
      <c r="AQ1948" s="1">
        <f t="shared" si="668"/>
        <v>228.24658130556006</v>
      </c>
      <c r="AR1948" s="1">
        <f t="shared" si="669"/>
        <v>1267.3984053295453</v>
      </c>
      <c r="AS1948" s="1">
        <f t="shared" si="670"/>
        <v>10.218361445723113</v>
      </c>
      <c r="AT1948" s="1">
        <f t="shared" si="671"/>
        <v>1259.1083670579494</v>
      </c>
      <c r="AU1948" s="1">
        <f t="shared" si="672"/>
        <v>10416.585212981669</v>
      </c>
      <c r="AV1948" s="1">
        <f t="shared" si="673"/>
        <v>177.10000281890163</v>
      </c>
      <c r="AW1948" s="1">
        <f t="shared" si="674"/>
        <v>6449.3439774530098</v>
      </c>
      <c r="AX1948" s="1">
        <f t="shared" si="675"/>
        <v>23.146072703739996</v>
      </c>
      <c r="AY1948" s="1">
        <f t="shared" si="676"/>
        <v>5.2930178035582012</v>
      </c>
      <c r="AZ1948" s="1" t="str">
        <f t="shared" si="677"/>
        <v>NaN</v>
      </c>
      <c r="BA1948" s="1" t="str">
        <f t="shared" si="678"/>
        <v>NaN</v>
      </c>
      <c r="BB1948" s="1">
        <f t="shared" si="679"/>
        <v>1764.7086813625667</v>
      </c>
      <c r="BC1948" s="1">
        <f t="shared" si="680"/>
        <v>661.86339633958244</v>
      </c>
      <c r="BD1948" s="1">
        <f t="shared" si="681"/>
        <v>-150.82027430199923</v>
      </c>
    </row>
    <row r="1949" spans="1:56" x14ac:dyDescent="0.25">
      <c r="A1949" t="s">
        <v>2121</v>
      </c>
      <c r="B1949" s="1" t="str">
        <f>VLOOKUP(A1949,[1]Sheet1!$A$2:$B$6423,2,FALSE)</f>
        <v>MD</v>
      </c>
      <c r="C1949">
        <v>2023</v>
      </c>
      <c r="D1949" s="1" t="s">
        <v>2134</v>
      </c>
      <c r="E1949" s="1" t="s">
        <v>0</v>
      </c>
      <c r="F1949" s="1" t="s">
        <v>3635</v>
      </c>
      <c r="G1949" s="1" t="s">
        <v>3618</v>
      </c>
      <c r="H1949" s="1" t="s">
        <v>3645</v>
      </c>
      <c r="I1949" s="1" t="s">
        <v>74</v>
      </c>
      <c r="J1949" s="1">
        <v>2457783</v>
      </c>
      <c r="K1949" s="1">
        <v>13.417010438129999</v>
      </c>
      <c r="L1949" s="1">
        <v>0.57061266018844503</v>
      </c>
      <c r="M1949" s="1" t="s">
        <v>55</v>
      </c>
      <c r="N1949" s="1">
        <v>15980.566888985601</v>
      </c>
      <c r="O1949" s="1">
        <v>16207.138452409999</v>
      </c>
      <c r="P1949" s="1">
        <v>1.57</v>
      </c>
      <c r="Q1949" s="1">
        <v>71.197999999999993</v>
      </c>
      <c r="R1949" s="1">
        <v>5.8010000000000002</v>
      </c>
      <c r="S1949" s="1">
        <v>0</v>
      </c>
      <c r="T1949" s="1">
        <v>877312.284608296</v>
      </c>
      <c r="U1949" s="1">
        <v>0</v>
      </c>
      <c r="V1949" s="1">
        <v>6788.5809884073396</v>
      </c>
      <c r="W1949" s="1">
        <v>11905.3542509373</v>
      </c>
      <c r="X1949" s="1">
        <v>66614.346717353998</v>
      </c>
      <c r="Y1949" s="1">
        <v>555.55682129056504</v>
      </c>
      <c r="Z1949" s="1">
        <v>66153.5333333819</v>
      </c>
      <c r="AA1949" s="1">
        <v>565244.67276374798</v>
      </c>
      <c r="AB1949" s="1">
        <v>8773.8549998538801</v>
      </c>
      <c r="AC1949" s="1">
        <v>351270.85383561201</v>
      </c>
      <c r="AD1949" s="1">
        <v>1184.46950639024</v>
      </c>
      <c r="AE1949" s="1">
        <v>292.11736810822799</v>
      </c>
      <c r="AF1949" s="1">
        <v>0.50470000000000004</v>
      </c>
      <c r="AG1949" s="1">
        <v>1.92722800510407</v>
      </c>
      <c r="AH1949" s="1">
        <v>1.1000000000000001</v>
      </c>
      <c r="AI1949" s="1">
        <f t="shared" si="660"/>
        <v>1.4440666703264735</v>
      </c>
      <c r="AJ1949" s="1">
        <f t="shared" si="661"/>
        <v>91.187137838434566</v>
      </c>
      <c r="AK1949" s="1" t="str">
        <f t="shared" si="662"/>
        <v>NaN</v>
      </c>
      <c r="AL1949" s="1">
        <f t="shared" si="663"/>
        <v>0</v>
      </c>
      <c r="AM1949" s="1">
        <f t="shared" si="664"/>
        <v>292.11736810822799</v>
      </c>
      <c r="AN1949" s="1">
        <f t="shared" si="665"/>
        <v>49336.249094942163</v>
      </c>
      <c r="AO1949" s="1">
        <f t="shared" si="666"/>
        <v>0</v>
      </c>
      <c r="AP1949" s="1">
        <f t="shared" si="667"/>
        <v>136.2704203931971</v>
      </c>
      <c r="AQ1949" s="1">
        <f t="shared" si="668"/>
        <v>238.98184782292466</v>
      </c>
      <c r="AR1949" s="1">
        <f t="shared" si="669"/>
        <v>1337.1815180364661</v>
      </c>
      <c r="AS1949" s="1">
        <f t="shared" si="670"/>
        <v>11.151956751912428</v>
      </c>
      <c r="AT1949" s="1">
        <f t="shared" si="671"/>
        <v>1327.9313914394756</v>
      </c>
      <c r="AU1949" s="1">
        <f t="shared" si="672"/>
        <v>11346.425610015751</v>
      </c>
      <c r="AV1949" s="1">
        <f t="shared" si="673"/>
        <v>176.12177144837227</v>
      </c>
      <c r="AW1949" s="1">
        <f t="shared" si="674"/>
        <v>7051.2272013545435</v>
      </c>
      <c r="AX1949" s="1">
        <f t="shared" si="675"/>
        <v>23.776420706234873</v>
      </c>
      <c r="AY1949" s="1">
        <f t="shared" si="676"/>
        <v>5.34465497035157</v>
      </c>
      <c r="AZ1949" s="1" t="str">
        <f t="shared" si="677"/>
        <v>NaN</v>
      </c>
      <c r="BA1949" s="1" t="str">
        <f t="shared" si="678"/>
        <v>NaN</v>
      </c>
      <c r="BB1949" s="1">
        <f t="shared" si="679"/>
        <v>832.89969148359603</v>
      </c>
      <c r="BC1949" s="1">
        <f t="shared" si="680"/>
        <v>1208.6727383205175</v>
      </c>
      <c r="BD1949" s="1">
        <f t="shared" si="681"/>
        <v>-226.57156342439885</v>
      </c>
    </row>
    <row r="1950" spans="1:56" x14ac:dyDescent="0.25">
      <c r="A1950" t="s">
        <v>2121</v>
      </c>
      <c r="B1950" s="1" t="str">
        <f>VLOOKUP(A1950,[1]Sheet1!$A$2:$B$6423,2,FALSE)</f>
        <v>MD</v>
      </c>
      <c r="C1950">
        <v>2024</v>
      </c>
      <c r="D1950" s="1" t="s">
        <v>2135</v>
      </c>
      <c r="E1950" s="1" t="s">
        <v>0</v>
      </c>
      <c r="F1950" s="1" t="s">
        <v>3635</v>
      </c>
      <c r="G1950" s="1" t="s">
        <v>3618</v>
      </c>
      <c r="H1950" s="1" t="s">
        <v>3645</v>
      </c>
      <c r="I1950" s="1" t="s">
        <v>74</v>
      </c>
      <c r="J1950" s="1">
        <v>2402306</v>
      </c>
      <c r="K1950" s="1">
        <v>4.6777351600704797</v>
      </c>
      <c r="L1950" s="1">
        <v>0.59778083849113495</v>
      </c>
      <c r="M1950" s="1" t="s">
        <v>55</v>
      </c>
      <c r="N1950" s="1">
        <v>16393.863325718401</v>
      </c>
      <c r="O1950" s="1">
        <v>17033.355037265301</v>
      </c>
      <c r="P1950" s="1">
        <v>1.427</v>
      </c>
      <c r="Q1950" s="1">
        <v>71.331999999999994</v>
      </c>
      <c r="R1950" s="1">
        <v>5.9690000000000003</v>
      </c>
      <c r="S1950" s="1">
        <v>0</v>
      </c>
      <c r="T1950" s="1" t="s">
        <v>55</v>
      </c>
      <c r="U1950" s="1" t="s">
        <v>55</v>
      </c>
      <c r="V1950" s="1" t="s">
        <v>55</v>
      </c>
      <c r="W1950" s="1" t="s">
        <v>55</v>
      </c>
      <c r="X1950" s="1" t="s">
        <v>55</v>
      </c>
      <c r="Y1950" s="1" t="s">
        <v>55</v>
      </c>
      <c r="Z1950" s="1" t="s">
        <v>55</v>
      </c>
      <c r="AA1950" s="1" t="s">
        <v>55</v>
      </c>
      <c r="AB1950" s="1" t="s">
        <v>55</v>
      </c>
      <c r="AC1950" s="1" t="s">
        <v>55</v>
      </c>
      <c r="AD1950" s="1" t="s">
        <v>55</v>
      </c>
      <c r="AE1950" s="1" t="s">
        <v>55</v>
      </c>
      <c r="AF1950" s="1">
        <v>0.50470000000000004</v>
      </c>
      <c r="AG1950" s="1">
        <v>1.9279364536335</v>
      </c>
      <c r="AH1950" s="1">
        <v>1.1000000000000001</v>
      </c>
      <c r="AI1950" s="1">
        <f t="shared" si="660"/>
        <v>1.4814137565341527</v>
      </c>
      <c r="AJ1950" s="1">
        <f t="shared" si="661"/>
        <v>97.999373649570117</v>
      </c>
      <c r="AK1950" s="1" t="str">
        <f t="shared" si="662"/>
        <v>NaN</v>
      </c>
      <c r="AL1950" s="1">
        <f t="shared" si="663"/>
        <v>0</v>
      </c>
      <c r="AM1950" s="1" t="str">
        <f t="shared" si="664"/>
        <v>NaN</v>
      </c>
      <c r="AN1950" s="1">
        <f t="shared" si="665"/>
        <v>50584.444685036877</v>
      </c>
      <c r="AO1950" s="1" t="str">
        <f t="shared" si="666"/>
        <v>NaN</v>
      </c>
      <c r="AP1950" s="1" t="str">
        <f t="shared" si="667"/>
        <v>NaN</v>
      </c>
      <c r="AQ1950" s="1" t="str">
        <f t="shared" si="668"/>
        <v>NaN</v>
      </c>
      <c r="AR1950" s="1" t="str">
        <f t="shared" si="669"/>
        <v>NaN</v>
      </c>
      <c r="AS1950" s="1" t="str">
        <f t="shared" si="670"/>
        <v>NaN</v>
      </c>
      <c r="AT1950" s="1" t="str">
        <f t="shared" si="671"/>
        <v>NaN</v>
      </c>
      <c r="AU1950" s="1" t="str">
        <f t="shared" si="672"/>
        <v>NaN</v>
      </c>
      <c r="AV1950" s="1" t="str">
        <f t="shared" si="673"/>
        <v>NaN</v>
      </c>
      <c r="AW1950" s="1" t="str">
        <f t="shared" si="674"/>
        <v>NaN</v>
      </c>
      <c r="AX1950" s="1" t="str">
        <f t="shared" si="675"/>
        <v>NaN</v>
      </c>
      <c r="AY1950" s="1" t="str">
        <f t="shared" si="676"/>
        <v>NaN</v>
      </c>
      <c r="AZ1950" s="1" t="str">
        <f t="shared" si="677"/>
        <v>NaN</v>
      </c>
      <c r="BA1950" s="1" t="str">
        <f t="shared" si="678"/>
        <v>NaN</v>
      </c>
      <c r="BB1950" s="1">
        <f t="shared" si="679"/>
        <v>292.97768109072172</v>
      </c>
      <c r="BC1950" s="1">
        <f t="shared" si="680"/>
        <v>1123.2163259730526</v>
      </c>
      <c r="BD1950" s="1">
        <f t="shared" si="681"/>
        <v>-639.49171154689975</v>
      </c>
    </row>
    <row r="1951" spans="1:56" x14ac:dyDescent="0.25">
      <c r="A1951" t="s">
        <v>2121</v>
      </c>
      <c r="B1951" s="1" t="str">
        <f>VLOOKUP(A1951,[1]Sheet1!$A$2:$B$6423,2,FALSE)</f>
        <v>MD</v>
      </c>
      <c r="C1951">
        <v>2025</v>
      </c>
      <c r="D1951" s="1" t="s">
        <v>2136</v>
      </c>
      <c r="E1951" s="1" t="s">
        <v>0</v>
      </c>
      <c r="F1951" s="1" t="s">
        <v>3635</v>
      </c>
      <c r="G1951" s="1" t="s">
        <v>3618</v>
      </c>
      <c r="H1951" s="1" t="s">
        <v>3645</v>
      </c>
      <c r="I1951" s="1" t="s">
        <v>74</v>
      </c>
      <c r="J1951" s="1">
        <v>2360527</v>
      </c>
      <c r="K1951" s="1">
        <v>7.75904124001159</v>
      </c>
      <c r="L1951" s="1" t="s">
        <v>55</v>
      </c>
      <c r="M1951" s="1" t="s">
        <v>55</v>
      </c>
      <c r="N1951" s="1">
        <v>17087.187404481901</v>
      </c>
      <c r="O1951" s="1">
        <v>18134.334281982701</v>
      </c>
      <c r="P1951" s="1">
        <v>1.5049999999999999</v>
      </c>
      <c r="Q1951" s="1" t="s">
        <v>55</v>
      </c>
      <c r="R1951" s="1">
        <v>5.782</v>
      </c>
      <c r="S1951" s="1">
        <v>0</v>
      </c>
      <c r="T1951" s="1" t="s">
        <v>55</v>
      </c>
      <c r="U1951" s="1" t="s">
        <v>55</v>
      </c>
      <c r="V1951" s="1" t="s">
        <v>55</v>
      </c>
      <c r="W1951" s="1" t="s">
        <v>55</v>
      </c>
      <c r="X1951" s="1" t="s">
        <v>55</v>
      </c>
      <c r="Y1951" s="1" t="s">
        <v>55</v>
      </c>
      <c r="Z1951" s="1" t="s">
        <v>55</v>
      </c>
      <c r="AA1951" s="1" t="s">
        <v>55</v>
      </c>
      <c r="AB1951" s="1" t="s">
        <v>55</v>
      </c>
      <c r="AC1951" s="1" t="s">
        <v>55</v>
      </c>
      <c r="AD1951" s="1" t="s">
        <v>55</v>
      </c>
      <c r="AE1951" s="1" t="s">
        <v>55</v>
      </c>
      <c r="AF1951" s="1" t="s">
        <v>55</v>
      </c>
      <c r="AG1951" s="1" t="s">
        <v>55</v>
      </c>
      <c r="AH1951" s="1">
        <v>1.1000000000000001</v>
      </c>
      <c r="AI1951" s="1">
        <f t="shared" si="660"/>
        <v>1.5440652382264104</v>
      </c>
      <c r="AJ1951" s="1" t="str">
        <f t="shared" si="661"/>
        <v>NaN</v>
      </c>
      <c r="AK1951" s="1" t="str">
        <f t="shared" si="662"/>
        <v>NaN</v>
      </c>
      <c r="AL1951" s="1">
        <f t="shared" si="663"/>
        <v>0</v>
      </c>
      <c r="AM1951" s="1" t="str">
        <f t="shared" si="664"/>
        <v>NaN</v>
      </c>
      <c r="AN1951" s="1" t="str">
        <f t="shared" si="665"/>
        <v>NaN</v>
      </c>
      <c r="AO1951" s="1" t="str">
        <f t="shared" si="666"/>
        <v>NaN</v>
      </c>
      <c r="AP1951" s="1" t="str">
        <f t="shared" si="667"/>
        <v>NaN</v>
      </c>
      <c r="AQ1951" s="1" t="str">
        <f t="shared" si="668"/>
        <v>NaN</v>
      </c>
      <c r="AR1951" s="1" t="str">
        <f t="shared" si="669"/>
        <v>NaN</v>
      </c>
      <c r="AS1951" s="1" t="str">
        <f t="shared" si="670"/>
        <v>NaN</v>
      </c>
      <c r="AT1951" s="1" t="str">
        <f t="shared" si="671"/>
        <v>NaN</v>
      </c>
      <c r="AU1951" s="1" t="str">
        <f t="shared" si="672"/>
        <v>NaN</v>
      </c>
      <c r="AV1951" s="1" t="str">
        <f t="shared" si="673"/>
        <v>NaN</v>
      </c>
      <c r="AW1951" s="1" t="str">
        <f t="shared" si="674"/>
        <v>NaN</v>
      </c>
      <c r="AX1951" s="1" t="str">
        <f t="shared" si="675"/>
        <v>NaN</v>
      </c>
      <c r="AY1951" s="1" t="str">
        <f t="shared" si="676"/>
        <v>NaN</v>
      </c>
      <c r="AZ1951" s="1" t="str">
        <f t="shared" si="677"/>
        <v>NaN</v>
      </c>
      <c r="BA1951" s="1" t="str">
        <f t="shared" si="678"/>
        <v>NaN</v>
      </c>
      <c r="BB1951" s="1">
        <f t="shared" si="679"/>
        <v>509.49494656869598</v>
      </c>
      <c r="BC1951" s="1">
        <f t="shared" si="680"/>
        <v>1236.9743693693313</v>
      </c>
      <c r="BD1951" s="1">
        <f t="shared" si="681"/>
        <v>-1047.1468775007997</v>
      </c>
    </row>
    <row r="1952" spans="1:56" x14ac:dyDescent="0.25">
      <c r="A1952" t="s">
        <v>2137</v>
      </c>
      <c r="B1952" s="1" t="str">
        <f>VLOOKUP(A1952,[1]Sheet1!$A$2:$B$6423,2,FALSE)</f>
        <v>MC</v>
      </c>
      <c r="C1952">
        <v>2011</v>
      </c>
      <c r="D1952" s="1" t="s">
        <v>2138</v>
      </c>
      <c r="E1952" s="1" t="s">
        <v>0</v>
      </c>
      <c r="F1952" s="1" t="s">
        <v>3635</v>
      </c>
      <c r="G1952" s="1" t="s">
        <v>3633</v>
      </c>
      <c r="H1952" s="1" t="s">
        <v>3645</v>
      </c>
      <c r="I1952" s="1" t="s">
        <v>117</v>
      </c>
      <c r="J1952" s="1">
        <v>33946</v>
      </c>
      <c r="K1952" s="1" t="s">
        <v>55</v>
      </c>
      <c r="L1952" s="1" t="s">
        <v>55</v>
      </c>
      <c r="M1952" s="1" t="s">
        <v>55</v>
      </c>
      <c r="N1952" s="1" t="s">
        <v>55</v>
      </c>
      <c r="O1952" s="1" t="s">
        <v>55</v>
      </c>
      <c r="P1952" s="1" t="s">
        <v>55</v>
      </c>
      <c r="Q1952" s="1">
        <v>85.01</v>
      </c>
      <c r="R1952" s="1" t="s">
        <v>55</v>
      </c>
      <c r="S1952" s="1">
        <v>0</v>
      </c>
      <c r="T1952" s="1" t="s">
        <v>55</v>
      </c>
      <c r="U1952" s="1" t="s">
        <v>55</v>
      </c>
      <c r="V1952" s="1" t="s">
        <v>55</v>
      </c>
      <c r="W1952" s="1" t="s">
        <v>55</v>
      </c>
      <c r="X1952" s="1">
        <v>634.088016169159</v>
      </c>
      <c r="Y1952" s="1">
        <v>34.256840715896701</v>
      </c>
      <c r="Z1952" s="1">
        <v>604.43417091532206</v>
      </c>
      <c r="AA1952" s="1">
        <v>4977.79887715737</v>
      </c>
      <c r="AB1952" s="1">
        <v>42.376132605532298</v>
      </c>
      <c r="AC1952" s="1">
        <v>2367.1097012361802</v>
      </c>
      <c r="AD1952" s="1">
        <v>2.1072984858270001</v>
      </c>
      <c r="AE1952" s="1" t="s">
        <v>55</v>
      </c>
      <c r="AF1952" s="1">
        <v>0.48159999999999997</v>
      </c>
      <c r="AG1952" s="1">
        <v>1.61589926343804</v>
      </c>
      <c r="AH1952" s="1">
        <v>7.7</v>
      </c>
      <c r="AI1952" s="1" t="str">
        <f t="shared" si="660"/>
        <v>NaN</v>
      </c>
      <c r="AJ1952" s="1" t="str">
        <f t="shared" si="661"/>
        <v>NaN</v>
      </c>
      <c r="AK1952" s="1" t="str">
        <f t="shared" si="662"/>
        <v>NaN</v>
      </c>
      <c r="AL1952" s="1">
        <f t="shared" si="663"/>
        <v>0</v>
      </c>
      <c r="AM1952" s="1" t="str">
        <f t="shared" si="664"/>
        <v>NaN</v>
      </c>
      <c r="AN1952" s="1" t="str">
        <f t="shared" si="665"/>
        <v>NaN</v>
      </c>
      <c r="AO1952" s="1" t="str">
        <f t="shared" si="666"/>
        <v>NaN</v>
      </c>
      <c r="AP1952" s="1" t="str">
        <f t="shared" si="667"/>
        <v>NaN</v>
      </c>
      <c r="AQ1952" s="1" t="str">
        <f t="shared" si="668"/>
        <v>NaN</v>
      </c>
      <c r="AR1952" s="1" t="str">
        <f t="shared" si="669"/>
        <v>NaN</v>
      </c>
      <c r="AS1952" s="1" t="str">
        <f t="shared" si="670"/>
        <v>NaN</v>
      </c>
      <c r="AT1952" s="1" t="str">
        <f t="shared" si="671"/>
        <v>NaN</v>
      </c>
      <c r="AU1952" s="1" t="str">
        <f t="shared" si="672"/>
        <v>NaN</v>
      </c>
      <c r="AV1952" s="1" t="str">
        <f t="shared" si="673"/>
        <v>NaN</v>
      </c>
      <c r="AW1952" s="1" t="str">
        <f t="shared" si="674"/>
        <v>NaN</v>
      </c>
      <c r="AX1952" s="1" t="str">
        <f t="shared" si="675"/>
        <v>NaN</v>
      </c>
      <c r="AY1952" s="1" t="str">
        <f t="shared" si="676"/>
        <v>NaN</v>
      </c>
      <c r="AZ1952" s="1" t="str">
        <f t="shared" si="677"/>
        <v>NaN</v>
      </c>
      <c r="BA1952" s="1" t="str">
        <f t="shared" si="678"/>
        <v>NaN</v>
      </c>
      <c r="BB1952" s="1" t="str">
        <f t="shared" si="679"/>
        <v>NaN</v>
      </c>
      <c r="BC1952" s="1" t="str">
        <f t="shared" si="680"/>
        <v>NaN</v>
      </c>
      <c r="BD1952" s="1" t="str">
        <f t="shared" si="681"/>
        <v>NaN</v>
      </c>
    </row>
    <row r="1953" spans="1:56" x14ac:dyDescent="0.25">
      <c r="A1953" t="s">
        <v>2137</v>
      </c>
      <c r="B1953" s="1" t="str">
        <f>VLOOKUP(A1953,[1]Sheet1!$A$2:$B$6423,2,FALSE)</f>
        <v>MC</v>
      </c>
      <c r="C1953">
        <v>2012</v>
      </c>
      <c r="D1953" s="1" t="s">
        <v>2139</v>
      </c>
      <c r="E1953" s="1" t="s">
        <v>0</v>
      </c>
      <c r="F1953" s="1" t="s">
        <v>3635</v>
      </c>
      <c r="G1953" s="1" t="s">
        <v>3633</v>
      </c>
      <c r="H1953" s="1" t="s">
        <v>3645</v>
      </c>
      <c r="I1953" s="1" t="s">
        <v>117</v>
      </c>
      <c r="J1953" s="1">
        <v>34711</v>
      </c>
      <c r="K1953" s="1" t="s">
        <v>55</v>
      </c>
      <c r="L1953" s="1" t="s">
        <v>55</v>
      </c>
      <c r="M1953" s="1" t="s">
        <v>55</v>
      </c>
      <c r="N1953" s="1" t="s">
        <v>55</v>
      </c>
      <c r="O1953" s="1" t="s">
        <v>55</v>
      </c>
      <c r="P1953" s="1" t="s">
        <v>55</v>
      </c>
      <c r="Q1953" s="1">
        <v>85.045000000000002</v>
      </c>
      <c r="R1953" s="1" t="s">
        <v>55</v>
      </c>
      <c r="S1953" s="1">
        <v>0</v>
      </c>
      <c r="T1953" s="1" t="s">
        <v>55</v>
      </c>
      <c r="U1953" s="1" t="s">
        <v>55</v>
      </c>
      <c r="V1953" s="1" t="s">
        <v>55</v>
      </c>
      <c r="W1953" s="1" t="s">
        <v>55</v>
      </c>
      <c r="X1953" s="1">
        <v>627.74442397981898</v>
      </c>
      <c r="Y1953" s="1">
        <v>34.129562292059603</v>
      </c>
      <c r="Z1953" s="1">
        <v>598.07718699358497</v>
      </c>
      <c r="AA1953" s="1">
        <v>5006.1974877233897</v>
      </c>
      <c r="AB1953" s="1">
        <v>41.901982537024701</v>
      </c>
      <c r="AC1953" s="1">
        <v>2372.4219278175201</v>
      </c>
      <c r="AD1953" s="1">
        <v>2.1670391557659499</v>
      </c>
      <c r="AE1953" s="1" t="s">
        <v>55</v>
      </c>
      <c r="AF1953" s="1">
        <v>0.47710000000000002</v>
      </c>
      <c r="AG1953" s="1">
        <v>1.60152066870517</v>
      </c>
      <c r="AH1953" s="1">
        <v>7.7</v>
      </c>
      <c r="AI1953" s="1" t="str">
        <f t="shared" si="660"/>
        <v>NaN</v>
      </c>
      <c r="AJ1953" s="1" t="str">
        <f t="shared" si="661"/>
        <v>NaN</v>
      </c>
      <c r="AK1953" s="1" t="str">
        <f t="shared" si="662"/>
        <v>NaN</v>
      </c>
      <c r="AL1953" s="1">
        <f t="shared" si="663"/>
        <v>0</v>
      </c>
      <c r="AM1953" s="1" t="str">
        <f t="shared" si="664"/>
        <v>NaN</v>
      </c>
      <c r="AN1953" s="1" t="str">
        <f t="shared" si="665"/>
        <v>NaN</v>
      </c>
      <c r="AO1953" s="1" t="str">
        <f t="shared" si="666"/>
        <v>NaN</v>
      </c>
      <c r="AP1953" s="1" t="str">
        <f t="shared" si="667"/>
        <v>NaN</v>
      </c>
      <c r="AQ1953" s="1" t="str">
        <f t="shared" si="668"/>
        <v>NaN</v>
      </c>
      <c r="AR1953" s="1" t="str">
        <f t="shared" si="669"/>
        <v>NaN</v>
      </c>
      <c r="AS1953" s="1" t="str">
        <f t="shared" si="670"/>
        <v>NaN</v>
      </c>
      <c r="AT1953" s="1" t="str">
        <f t="shared" si="671"/>
        <v>NaN</v>
      </c>
      <c r="AU1953" s="1" t="str">
        <f t="shared" si="672"/>
        <v>NaN</v>
      </c>
      <c r="AV1953" s="1" t="str">
        <f t="shared" si="673"/>
        <v>NaN</v>
      </c>
      <c r="AW1953" s="1" t="str">
        <f t="shared" si="674"/>
        <v>NaN</v>
      </c>
      <c r="AX1953" s="1" t="str">
        <f t="shared" si="675"/>
        <v>NaN</v>
      </c>
      <c r="AY1953" s="1" t="str">
        <f t="shared" si="676"/>
        <v>NaN</v>
      </c>
      <c r="AZ1953" s="1" t="str">
        <f t="shared" si="677"/>
        <v>NaN</v>
      </c>
      <c r="BA1953" s="1" t="str">
        <f t="shared" si="678"/>
        <v>NaN</v>
      </c>
      <c r="BB1953" s="1" t="str">
        <f t="shared" si="679"/>
        <v>NaN</v>
      </c>
      <c r="BC1953" s="1" t="str">
        <f t="shared" si="680"/>
        <v>NaN</v>
      </c>
      <c r="BD1953" s="1" t="str">
        <f t="shared" si="681"/>
        <v>NaN</v>
      </c>
    </row>
    <row r="1954" spans="1:56" x14ac:dyDescent="0.25">
      <c r="A1954" t="s">
        <v>2137</v>
      </c>
      <c r="B1954" s="1" t="str">
        <f>VLOOKUP(A1954,[1]Sheet1!$A$2:$B$6423,2,FALSE)</f>
        <v>MC</v>
      </c>
      <c r="C1954">
        <v>2013</v>
      </c>
      <c r="D1954" s="1" t="s">
        <v>2140</v>
      </c>
      <c r="E1954" s="1" t="s">
        <v>0</v>
      </c>
      <c r="F1954" s="1" t="s">
        <v>3635</v>
      </c>
      <c r="G1954" s="1" t="s">
        <v>3633</v>
      </c>
      <c r="H1954" s="1" t="s">
        <v>3645</v>
      </c>
      <c r="I1954" s="1" t="s">
        <v>117</v>
      </c>
      <c r="J1954" s="1">
        <v>35447</v>
      </c>
      <c r="K1954" s="1" t="s">
        <v>55</v>
      </c>
      <c r="L1954" s="1" t="s">
        <v>55</v>
      </c>
      <c r="M1954" s="1" t="s">
        <v>55</v>
      </c>
      <c r="N1954" s="1" t="s">
        <v>55</v>
      </c>
      <c r="O1954" s="1" t="s">
        <v>55</v>
      </c>
      <c r="P1954" s="1" t="s">
        <v>55</v>
      </c>
      <c r="Q1954" s="1">
        <v>85.055999999999997</v>
      </c>
      <c r="R1954" s="1" t="s">
        <v>55</v>
      </c>
      <c r="S1954" s="1">
        <v>0</v>
      </c>
      <c r="T1954" s="1" t="s">
        <v>55</v>
      </c>
      <c r="U1954" s="1" t="s">
        <v>55</v>
      </c>
      <c r="V1954" s="1" t="s">
        <v>55</v>
      </c>
      <c r="W1954" s="1" t="s">
        <v>55</v>
      </c>
      <c r="X1954" s="1">
        <v>615.04171220457101</v>
      </c>
      <c r="Y1954" s="1">
        <v>32.1733994419642</v>
      </c>
      <c r="Z1954" s="1">
        <v>586.96977399770503</v>
      </c>
      <c r="AA1954" s="1">
        <v>5014.5765860258198</v>
      </c>
      <c r="AB1954" s="1">
        <v>41.684300631617603</v>
      </c>
      <c r="AC1954" s="1">
        <v>2345.6047765242502</v>
      </c>
      <c r="AD1954" s="1">
        <v>2.2094930647286999</v>
      </c>
      <c r="AE1954" s="1" t="s">
        <v>55</v>
      </c>
      <c r="AF1954" s="1">
        <v>0.48149999999999998</v>
      </c>
      <c r="AG1954" s="1">
        <v>1.6083939540505201</v>
      </c>
      <c r="AH1954" s="1">
        <v>7.7</v>
      </c>
      <c r="AI1954" s="1" t="str">
        <f t="shared" si="660"/>
        <v>NaN</v>
      </c>
      <c r="AJ1954" s="1" t="str">
        <f t="shared" si="661"/>
        <v>NaN</v>
      </c>
      <c r="AK1954" s="1" t="str">
        <f t="shared" si="662"/>
        <v>NaN</v>
      </c>
      <c r="AL1954" s="1">
        <f t="shared" si="663"/>
        <v>0</v>
      </c>
      <c r="AM1954" s="1" t="str">
        <f t="shared" si="664"/>
        <v>NaN</v>
      </c>
      <c r="AN1954" s="1" t="str">
        <f t="shared" si="665"/>
        <v>NaN</v>
      </c>
      <c r="AO1954" s="1" t="str">
        <f t="shared" si="666"/>
        <v>NaN</v>
      </c>
      <c r="AP1954" s="1" t="str">
        <f t="shared" si="667"/>
        <v>NaN</v>
      </c>
      <c r="AQ1954" s="1" t="str">
        <f t="shared" si="668"/>
        <v>NaN</v>
      </c>
      <c r="AR1954" s="1" t="str">
        <f t="shared" si="669"/>
        <v>NaN</v>
      </c>
      <c r="AS1954" s="1" t="str">
        <f t="shared" si="670"/>
        <v>NaN</v>
      </c>
      <c r="AT1954" s="1" t="str">
        <f t="shared" si="671"/>
        <v>NaN</v>
      </c>
      <c r="AU1954" s="1" t="str">
        <f t="shared" si="672"/>
        <v>NaN</v>
      </c>
      <c r="AV1954" s="1" t="str">
        <f t="shared" si="673"/>
        <v>NaN</v>
      </c>
      <c r="AW1954" s="1" t="str">
        <f t="shared" si="674"/>
        <v>NaN</v>
      </c>
      <c r="AX1954" s="1" t="str">
        <f t="shared" si="675"/>
        <v>NaN</v>
      </c>
      <c r="AY1954" s="1" t="str">
        <f t="shared" si="676"/>
        <v>NaN</v>
      </c>
      <c r="AZ1954" s="1" t="str">
        <f t="shared" si="677"/>
        <v>NaN</v>
      </c>
      <c r="BA1954" s="1" t="str">
        <f t="shared" si="678"/>
        <v>NaN</v>
      </c>
      <c r="BB1954" s="1" t="str">
        <f t="shared" si="679"/>
        <v>NaN</v>
      </c>
      <c r="BC1954" s="1" t="str">
        <f t="shared" si="680"/>
        <v>NaN</v>
      </c>
      <c r="BD1954" s="1" t="str">
        <f t="shared" si="681"/>
        <v>NaN</v>
      </c>
    </row>
    <row r="1955" spans="1:56" x14ac:dyDescent="0.25">
      <c r="A1955" t="s">
        <v>2137</v>
      </c>
      <c r="B1955" s="1" t="str">
        <f>VLOOKUP(A1955,[1]Sheet1!$A$2:$B$6423,2,FALSE)</f>
        <v>MC</v>
      </c>
      <c r="C1955">
        <v>2014</v>
      </c>
      <c r="D1955" s="1" t="s">
        <v>2141</v>
      </c>
      <c r="E1955" s="1" t="s">
        <v>0</v>
      </c>
      <c r="F1955" s="1" t="s">
        <v>3635</v>
      </c>
      <c r="G1955" s="1" t="s">
        <v>3633</v>
      </c>
      <c r="H1955" s="1" t="s">
        <v>3645</v>
      </c>
      <c r="I1955" s="1" t="s">
        <v>117</v>
      </c>
      <c r="J1955" s="1">
        <v>36128</v>
      </c>
      <c r="K1955" s="1" t="s">
        <v>55</v>
      </c>
      <c r="L1955" s="1" t="s">
        <v>55</v>
      </c>
      <c r="M1955" s="1" t="s">
        <v>55</v>
      </c>
      <c r="N1955" s="1" t="s">
        <v>55</v>
      </c>
      <c r="O1955" s="1" t="s">
        <v>55</v>
      </c>
      <c r="P1955" s="1" t="s">
        <v>55</v>
      </c>
      <c r="Q1955" s="1">
        <v>85.093000000000004</v>
      </c>
      <c r="R1955" s="1" t="s">
        <v>55</v>
      </c>
      <c r="S1955" s="1">
        <v>0</v>
      </c>
      <c r="T1955" s="1" t="s">
        <v>55</v>
      </c>
      <c r="U1955" s="1" t="s">
        <v>55</v>
      </c>
      <c r="V1955" s="1" t="s">
        <v>55</v>
      </c>
      <c r="W1955" s="1" t="s">
        <v>55</v>
      </c>
      <c r="X1955" s="1">
        <v>579.207804784328</v>
      </c>
      <c r="Y1955" s="1">
        <v>32.862387950125402</v>
      </c>
      <c r="Z1955" s="1">
        <v>550.39221623403796</v>
      </c>
      <c r="AA1955" s="1">
        <v>4841.2976378782396</v>
      </c>
      <c r="AB1955" s="1">
        <v>41.1269224809759</v>
      </c>
      <c r="AC1955" s="1">
        <v>2208.55500810081</v>
      </c>
      <c r="AD1955" s="1">
        <v>2.11040413663188</v>
      </c>
      <c r="AE1955" s="1" t="s">
        <v>55</v>
      </c>
      <c r="AF1955" s="1">
        <v>0.4849</v>
      </c>
      <c r="AG1955" s="1">
        <v>1.6257084518210101</v>
      </c>
      <c r="AH1955" s="1">
        <v>7.7</v>
      </c>
      <c r="AI1955" s="1" t="str">
        <f t="shared" si="660"/>
        <v>NaN</v>
      </c>
      <c r="AJ1955" s="1" t="str">
        <f t="shared" si="661"/>
        <v>NaN</v>
      </c>
      <c r="AK1955" s="1" t="str">
        <f t="shared" si="662"/>
        <v>NaN</v>
      </c>
      <c r="AL1955" s="1">
        <f t="shared" si="663"/>
        <v>0</v>
      </c>
      <c r="AM1955" s="1" t="str">
        <f t="shared" si="664"/>
        <v>NaN</v>
      </c>
      <c r="AN1955" s="1" t="str">
        <f t="shared" si="665"/>
        <v>NaN</v>
      </c>
      <c r="AO1955" s="1" t="str">
        <f t="shared" si="666"/>
        <v>NaN</v>
      </c>
      <c r="AP1955" s="1" t="str">
        <f t="shared" si="667"/>
        <v>NaN</v>
      </c>
      <c r="AQ1955" s="1" t="str">
        <f t="shared" si="668"/>
        <v>NaN</v>
      </c>
      <c r="AR1955" s="1" t="str">
        <f t="shared" si="669"/>
        <v>NaN</v>
      </c>
      <c r="AS1955" s="1" t="str">
        <f t="shared" si="670"/>
        <v>NaN</v>
      </c>
      <c r="AT1955" s="1" t="str">
        <f t="shared" si="671"/>
        <v>NaN</v>
      </c>
      <c r="AU1955" s="1" t="str">
        <f t="shared" si="672"/>
        <v>NaN</v>
      </c>
      <c r="AV1955" s="1" t="str">
        <f t="shared" si="673"/>
        <v>NaN</v>
      </c>
      <c r="AW1955" s="1" t="str">
        <f t="shared" si="674"/>
        <v>NaN</v>
      </c>
      <c r="AX1955" s="1" t="str">
        <f t="shared" si="675"/>
        <v>NaN</v>
      </c>
      <c r="AY1955" s="1" t="str">
        <f t="shared" si="676"/>
        <v>NaN</v>
      </c>
      <c r="AZ1955" s="1" t="str">
        <f t="shared" si="677"/>
        <v>NaN</v>
      </c>
      <c r="BA1955" s="1" t="str">
        <f t="shared" si="678"/>
        <v>NaN</v>
      </c>
      <c r="BB1955" s="1" t="str">
        <f t="shared" si="679"/>
        <v>NaN</v>
      </c>
      <c r="BC1955" s="1" t="str">
        <f t="shared" si="680"/>
        <v>NaN</v>
      </c>
      <c r="BD1955" s="1" t="str">
        <f t="shared" si="681"/>
        <v>NaN</v>
      </c>
    </row>
    <row r="1956" spans="1:56" x14ac:dyDescent="0.25">
      <c r="A1956" t="s">
        <v>2137</v>
      </c>
      <c r="B1956" s="1" t="str">
        <f>VLOOKUP(A1956,[1]Sheet1!$A$2:$B$6423,2,FALSE)</f>
        <v>MC</v>
      </c>
      <c r="C1956">
        <v>2015</v>
      </c>
      <c r="D1956" s="1" t="s">
        <v>2142</v>
      </c>
      <c r="E1956" s="1" t="s">
        <v>0</v>
      </c>
      <c r="F1956" s="1" t="s">
        <v>3635</v>
      </c>
      <c r="G1956" s="1" t="s">
        <v>3633</v>
      </c>
      <c r="H1956" s="1" t="s">
        <v>3645</v>
      </c>
      <c r="I1956" s="1" t="s">
        <v>117</v>
      </c>
      <c r="J1956" s="1">
        <v>36757</v>
      </c>
      <c r="K1956" s="1" t="s">
        <v>55</v>
      </c>
      <c r="L1956" s="1" t="s">
        <v>55</v>
      </c>
      <c r="M1956" s="1" t="s">
        <v>55</v>
      </c>
      <c r="N1956" s="1" t="s">
        <v>55</v>
      </c>
      <c r="O1956" s="1" t="s">
        <v>55</v>
      </c>
      <c r="P1956" s="1" t="s">
        <v>55</v>
      </c>
      <c r="Q1956" s="1">
        <v>85.322999999999993</v>
      </c>
      <c r="R1956" s="1" t="s">
        <v>55</v>
      </c>
      <c r="S1956" s="1">
        <v>0</v>
      </c>
      <c r="T1956" s="1" t="s">
        <v>55</v>
      </c>
      <c r="U1956" s="1" t="s">
        <v>55</v>
      </c>
      <c r="V1956" s="1" t="s">
        <v>55</v>
      </c>
      <c r="W1956" s="1" t="s">
        <v>55</v>
      </c>
      <c r="X1956" s="1">
        <v>578.85400484079503</v>
      </c>
      <c r="Y1956" s="1">
        <v>32.400944358156899</v>
      </c>
      <c r="Z1956" s="1">
        <v>550.30868302492797</v>
      </c>
      <c r="AA1956" s="1">
        <v>4875.8892726479999</v>
      </c>
      <c r="AB1956" s="1">
        <v>40.521340475655897</v>
      </c>
      <c r="AC1956" s="1">
        <v>2246.6427729439001</v>
      </c>
      <c r="AD1956" s="1">
        <v>2.2168333504981401</v>
      </c>
      <c r="AE1956" s="1" t="s">
        <v>55</v>
      </c>
      <c r="AF1956" s="1">
        <v>0.48409999999999997</v>
      </c>
      <c r="AG1956" s="1">
        <v>1.62118881167469</v>
      </c>
      <c r="AH1956" s="1">
        <v>7.7</v>
      </c>
      <c r="AI1956" s="1" t="str">
        <f t="shared" si="660"/>
        <v>NaN</v>
      </c>
      <c r="AJ1956" s="1" t="str">
        <f t="shared" si="661"/>
        <v>NaN</v>
      </c>
      <c r="AK1956" s="1" t="str">
        <f t="shared" si="662"/>
        <v>NaN</v>
      </c>
      <c r="AL1956" s="1">
        <f t="shared" si="663"/>
        <v>0</v>
      </c>
      <c r="AM1956" s="1" t="str">
        <f t="shared" si="664"/>
        <v>NaN</v>
      </c>
      <c r="AN1956" s="1" t="str">
        <f t="shared" si="665"/>
        <v>NaN</v>
      </c>
      <c r="AO1956" s="1" t="str">
        <f t="shared" si="666"/>
        <v>NaN</v>
      </c>
      <c r="AP1956" s="1" t="str">
        <f t="shared" si="667"/>
        <v>NaN</v>
      </c>
      <c r="AQ1956" s="1" t="str">
        <f t="shared" si="668"/>
        <v>NaN</v>
      </c>
      <c r="AR1956" s="1" t="str">
        <f t="shared" si="669"/>
        <v>NaN</v>
      </c>
      <c r="AS1956" s="1" t="str">
        <f t="shared" si="670"/>
        <v>NaN</v>
      </c>
      <c r="AT1956" s="1" t="str">
        <f t="shared" si="671"/>
        <v>NaN</v>
      </c>
      <c r="AU1956" s="1" t="str">
        <f t="shared" si="672"/>
        <v>NaN</v>
      </c>
      <c r="AV1956" s="1" t="str">
        <f t="shared" si="673"/>
        <v>NaN</v>
      </c>
      <c r="AW1956" s="1" t="str">
        <f t="shared" si="674"/>
        <v>NaN</v>
      </c>
      <c r="AX1956" s="1" t="str">
        <f t="shared" si="675"/>
        <v>NaN</v>
      </c>
      <c r="AY1956" s="1" t="str">
        <f t="shared" si="676"/>
        <v>NaN</v>
      </c>
      <c r="AZ1956" s="1" t="str">
        <f t="shared" si="677"/>
        <v>NaN</v>
      </c>
      <c r="BA1956" s="1" t="str">
        <f t="shared" si="678"/>
        <v>NaN</v>
      </c>
      <c r="BB1956" s="1" t="str">
        <f t="shared" si="679"/>
        <v>NaN</v>
      </c>
      <c r="BC1956" s="1" t="str">
        <f t="shared" si="680"/>
        <v>NaN</v>
      </c>
      <c r="BD1956" s="1" t="str">
        <f t="shared" si="681"/>
        <v>NaN</v>
      </c>
    </row>
    <row r="1957" spans="1:56" x14ac:dyDescent="0.25">
      <c r="A1957" t="s">
        <v>2137</v>
      </c>
      <c r="B1957" s="1" t="str">
        <f>VLOOKUP(A1957,[1]Sheet1!$A$2:$B$6423,2,FALSE)</f>
        <v>MC</v>
      </c>
      <c r="C1957">
        <v>2016</v>
      </c>
      <c r="D1957" s="1" t="s">
        <v>2143</v>
      </c>
      <c r="E1957" s="1" t="s">
        <v>0</v>
      </c>
      <c r="F1957" s="1" t="s">
        <v>3635</v>
      </c>
      <c r="G1957" s="1" t="s">
        <v>3633</v>
      </c>
      <c r="H1957" s="1" t="s">
        <v>3645</v>
      </c>
      <c r="I1957" s="1" t="s">
        <v>117</v>
      </c>
      <c r="J1957" s="1">
        <v>37276</v>
      </c>
      <c r="K1957" s="1" t="s">
        <v>55</v>
      </c>
      <c r="L1957" s="1" t="s">
        <v>55</v>
      </c>
      <c r="M1957" s="1" t="s">
        <v>55</v>
      </c>
      <c r="N1957" s="1" t="s">
        <v>55</v>
      </c>
      <c r="O1957" s="1" t="s">
        <v>55</v>
      </c>
      <c r="P1957" s="1" t="s">
        <v>55</v>
      </c>
      <c r="Q1957" s="1">
        <v>85.63</v>
      </c>
      <c r="R1957" s="1" t="s">
        <v>55</v>
      </c>
      <c r="S1957" s="1">
        <v>0</v>
      </c>
      <c r="T1957" s="1" t="s">
        <v>55</v>
      </c>
      <c r="U1957" s="1" t="s">
        <v>55</v>
      </c>
      <c r="V1957" s="1" t="s">
        <v>55</v>
      </c>
      <c r="W1957" s="1" t="s">
        <v>55</v>
      </c>
      <c r="X1957" s="1">
        <v>522.74697309272096</v>
      </c>
      <c r="Y1957" s="1">
        <v>33.581979038485898</v>
      </c>
      <c r="Z1957" s="1">
        <v>492.95146720558699</v>
      </c>
      <c r="AA1957" s="1">
        <v>4597.2663099596602</v>
      </c>
      <c r="AB1957" s="1">
        <v>39.754479949168598</v>
      </c>
      <c r="AC1957" s="1">
        <v>2053.09935191467</v>
      </c>
      <c r="AD1957" s="1">
        <v>2.0013291753570299</v>
      </c>
      <c r="AE1957" s="1" t="s">
        <v>55</v>
      </c>
      <c r="AF1957" s="1">
        <v>0.48430000000000001</v>
      </c>
      <c r="AG1957" s="1">
        <v>1.6192922676391399</v>
      </c>
      <c r="AH1957" s="1">
        <v>7.7</v>
      </c>
      <c r="AI1957" s="1" t="str">
        <f t="shared" si="660"/>
        <v>NaN</v>
      </c>
      <c r="AJ1957" s="1" t="str">
        <f t="shared" si="661"/>
        <v>NaN</v>
      </c>
      <c r="AK1957" s="1" t="str">
        <f t="shared" si="662"/>
        <v>NaN</v>
      </c>
      <c r="AL1957" s="1">
        <f t="shared" si="663"/>
        <v>0</v>
      </c>
      <c r="AM1957" s="1" t="str">
        <f t="shared" si="664"/>
        <v>NaN</v>
      </c>
      <c r="AN1957" s="1" t="str">
        <f t="shared" si="665"/>
        <v>NaN</v>
      </c>
      <c r="AO1957" s="1" t="str">
        <f t="shared" si="666"/>
        <v>NaN</v>
      </c>
      <c r="AP1957" s="1" t="str">
        <f t="shared" si="667"/>
        <v>NaN</v>
      </c>
      <c r="AQ1957" s="1" t="str">
        <f t="shared" si="668"/>
        <v>NaN</v>
      </c>
      <c r="AR1957" s="1" t="str">
        <f t="shared" si="669"/>
        <v>NaN</v>
      </c>
      <c r="AS1957" s="1" t="str">
        <f t="shared" si="670"/>
        <v>NaN</v>
      </c>
      <c r="AT1957" s="1" t="str">
        <f t="shared" si="671"/>
        <v>NaN</v>
      </c>
      <c r="AU1957" s="1" t="str">
        <f t="shared" si="672"/>
        <v>NaN</v>
      </c>
      <c r="AV1957" s="1" t="str">
        <f t="shared" si="673"/>
        <v>NaN</v>
      </c>
      <c r="AW1957" s="1" t="str">
        <f t="shared" si="674"/>
        <v>NaN</v>
      </c>
      <c r="AX1957" s="1" t="str">
        <f t="shared" si="675"/>
        <v>NaN</v>
      </c>
      <c r="AY1957" s="1" t="str">
        <f t="shared" si="676"/>
        <v>NaN</v>
      </c>
      <c r="AZ1957" s="1" t="str">
        <f t="shared" si="677"/>
        <v>NaN</v>
      </c>
      <c r="BA1957" s="1" t="str">
        <f t="shared" si="678"/>
        <v>NaN</v>
      </c>
      <c r="BB1957" s="1" t="str">
        <f t="shared" si="679"/>
        <v>NaN</v>
      </c>
      <c r="BC1957" s="1" t="str">
        <f t="shared" si="680"/>
        <v>NaN</v>
      </c>
      <c r="BD1957" s="1" t="str">
        <f t="shared" si="681"/>
        <v>NaN</v>
      </c>
    </row>
    <row r="1958" spans="1:56" x14ac:dyDescent="0.25">
      <c r="A1958" t="s">
        <v>2137</v>
      </c>
      <c r="B1958" s="1" t="str">
        <f>VLOOKUP(A1958,[1]Sheet1!$A$2:$B$6423,2,FALSE)</f>
        <v>MC</v>
      </c>
      <c r="C1958">
        <v>2017</v>
      </c>
      <c r="D1958" s="1" t="s">
        <v>2144</v>
      </c>
      <c r="E1958" s="1" t="s">
        <v>0</v>
      </c>
      <c r="F1958" s="1" t="s">
        <v>3635</v>
      </c>
      <c r="G1958" s="1" t="s">
        <v>3633</v>
      </c>
      <c r="H1958" s="1" t="s">
        <v>3645</v>
      </c>
      <c r="I1958" s="1" t="s">
        <v>117</v>
      </c>
      <c r="J1958" s="1">
        <v>37678</v>
      </c>
      <c r="K1958" s="1" t="s">
        <v>55</v>
      </c>
      <c r="L1958" s="1" t="s">
        <v>55</v>
      </c>
      <c r="M1958" s="1" t="s">
        <v>55</v>
      </c>
      <c r="N1958" s="1" t="s">
        <v>55</v>
      </c>
      <c r="O1958" s="1" t="s">
        <v>55</v>
      </c>
      <c r="P1958" s="1" t="s">
        <v>55</v>
      </c>
      <c r="Q1958" s="1">
        <v>85.878</v>
      </c>
      <c r="R1958" s="1" t="s">
        <v>55</v>
      </c>
      <c r="S1958" s="1">
        <v>0</v>
      </c>
      <c r="T1958" s="1" t="s">
        <v>55</v>
      </c>
      <c r="U1958" s="1" t="s">
        <v>55</v>
      </c>
      <c r="V1958" s="1" t="s">
        <v>55</v>
      </c>
      <c r="W1958" s="1" t="s">
        <v>55</v>
      </c>
      <c r="X1958" s="1">
        <v>483.02227290725801</v>
      </c>
      <c r="Y1958" s="1">
        <v>32.725504734732503</v>
      </c>
      <c r="Z1958" s="1">
        <v>453.74449229133398</v>
      </c>
      <c r="AA1958" s="1">
        <v>4464.7154271523495</v>
      </c>
      <c r="AB1958" s="1">
        <v>38.7933473319016</v>
      </c>
      <c r="AC1958" s="1">
        <v>1968.3837833923401</v>
      </c>
      <c r="AD1958" s="1">
        <v>1.9246207239980899</v>
      </c>
      <c r="AE1958" s="1" t="s">
        <v>55</v>
      </c>
      <c r="AF1958" s="1">
        <v>0.4839</v>
      </c>
      <c r="AG1958" s="1">
        <v>1.6305424931985699</v>
      </c>
      <c r="AH1958" s="1">
        <v>7.7</v>
      </c>
      <c r="AI1958" s="1" t="str">
        <f t="shared" si="660"/>
        <v>NaN</v>
      </c>
      <c r="AJ1958" s="1" t="str">
        <f t="shared" si="661"/>
        <v>NaN</v>
      </c>
      <c r="AK1958" s="1" t="str">
        <f t="shared" si="662"/>
        <v>NaN</v>
      </c>
      <c r="AL1958" s="1">
        <f t="shared" si="663"/>
        <v>0</v>
      </c>
      <c r="AM1958" s="1" t="str">
        <f t="shared" si="664"/>
        <v>NaN</v>
      </c>
      <c r="AN1958" s="1" t="str">
        <f t="shared" si="665"/>
        <v>NaN</v>
      </c>
      <c r="AO1958" s="1" t="str">
        <f t="shared" si="666"/>
        <v>NaN</v>
      </c>
      <c r="AP1958" s="1" t="str">
        <f t="shared" si="667"/>
        <v>NaN</v>
      </c>
      <c r="AQ1958" s="1" t="str">
        <f t="shared" si="668"/>
        <v>NaN</v>
      </c>
      <c r="AR1958" s="1" t="str">
        <f t="shared" si="669"/>
        <v>NaN</v>
      </c>
      <c r="AS1958" s="1" t="str">
        <f t="shared" si="670"/>
        <v>NaN</v>
      </c>
      <c r="AT1958" s="1" t="str">
        <f t="shared" si="671"/>
        <v>NaN</v>
      </c>
      <c r="AU1958" s="1" t="str">
        <f t="shared" si="672"/>
        <v>NaN</v>
      </c>
      <c r="AV1958" s="1" t="str">
        <f t="shared" si="673"/>
        <v>NaN</v>
      </c>
      <c r="AW1958" s="1" t="str">
        <f t="shared" si="674"/>
        <v>NaN</v>
      </c>
      <c r="AX1958" s="1" t="str">
        <f t="shared" si="675"/>
        <v>NaN</v>
      </c>
      <c r="AY1958" s="1" t="str">
        <f t="shared" si="676"/>
        <v>NaN</v>
      </c>
      <c r="AZ1958" s="1" t="str">
        <f t="shared" si="677"/>
        <v>NaN</v>
      </c>
      <c r="BA1958" s="1" t="str">
        <f t="shared" si="678"/>
        <v>NaN</v>
      </c>
      <c r="BB1958" s="1" t="str">
        <f t="shared" si="679"/>
        <v>NaN</v>
      </c>
      <c r="BC1958" s="1" t="str">
        <f t="shared" si="680"/>
        <v>NaN</v>
      </c>
      <c r="BD1958" s="1" t="str">
        <f t="shared" si="681"/>
        <v>NaN</v>
      </c>
    </row>
    <row r="1959" spans="1:56" x14ac:dyDescent="0.25">
      <c r="A1959" t="s">
        <v>2137</v>
      </c>
      <c r="B1959" s="1" t="str">
        <f>VLOOKUP(A1959,[1]Sheet1!$A$2:$B$6423,2,FALSE)</f>
        <v>MC</v>
      </c>
      <c r="C1959">
        <v>2018</v>
      </c>
      <c r="D1959" s="1" t="s">
        <v>2145</v>
      </c>
      <c r="E1959" s="1" t="s">
        <v>0</v>
      </c>
      <c r="F1959" s="1" t="s">
        <v>3635</v>
      </c>
      <c r="G1959" s="1" t="s">
        <v>3633</v>
      </c>
      <c r="H1959" s="1" t="s">
        <v>3645</v>
      </c>
      <c r="I1959" s="1" t="s">
        <v>117</v>
      </c>
      <c r="J1959" s="1">
        <v>38154</v>
      </c>
      <c r="K1959" s="1" t="s">
        <v>55</v>
      </c>
      <c r="L1959" s="1" t="s">
        <v>55</v>
      </c>
      <c r="M1959" s="1" t="s">
        <v>55</v>
      </c>
      <c r="N1959" s="1" t="s">
        <v>55</v>
      </c>
      <c r="O1959" s="1" t="s">
        <v>55</v>
      </c>
      <c r="P1959" s="1" t="s">
        <v>55</v>
      </c>
      <c r="Q1959" s="1">
        <v>86.084000000000003</v>
      </c>
      <c r="R1959" s="1" t="s">
        <v>55</v>
      </c>
      <c r="S1959" s="1">
        <v>0</v>
      </c>
      <c r="T1959" s="1" t="s">
        <v>55</v>
      </c>
      <c r="U1959" s="1" t="s">
        <v>55</v>
      </c>
      <c r="V1959" s="1" t="s">
        <v>55</v>
      </c>
      <c r="W1959" s="1" t="s">
        <v>55</v>
      </c>
      <c r="X1959" s="1">
        <v>454.61413810762798</v>
      </c>
      <c r="Y1959" s="1">
        <v>32.933567914238097</v>
      </c>
      <c r="Z1959" s="1">
        <v>424.91209815273498</v>
      </c>
      <c r="AA1959" s="1">
        <v>4413.9041968723304</v>
      </c>
      <c r="AB1959" s="1">
        <v>38.041419460158203</v>
      </c>
      <c r="AC1959" s="1">
        <v>1931.9043949259799</v>
      </c>
      <c r="AD1959" s="1">
        <v>1.93793882345466</v>
      </c>
      <c r="AE1959" s="1" t="s">
        <v>55</v>
      </c>
      <c r="AF1959" s="1">
        <v>0.48230000000000001</v>
      </c>
      <c r="AG1959" s="1">
        <v>1.6293743228786199</v>
      </c>
      <c r="AH1959" s="1">
        <v>7.7</v>
      </c>
      <c r="AI1959" s="1" t="str">
        <f t="shared" si="660"/>
        <v>NaN</v>
      </c>
      <c r="AJ1959" s="1" t="str">
        <f t="shared" si="661"/>
        <v>NaN</v>
      </c>
      <c r="AK1959" s="1" t="str">
        <f t="shared" si="662"/>
        <v>NaN</v>
      </c>
      <c r="AL1959" s="1">
        <f t="shared" si="663"/>
        <v>0</v>
      </c>
      <c r="AM1959" s="1" t="str">
        <f t="shared" si="664"/>
        <v>NaN</v>
      </c>
      <c r="AN1959" s="1" t="str">
        <f t="shared" si="665"/>
        <v>NaN</v>
      </c>
      <c r="AO1959" s="1" t="str">
        <f t="shared" si="666"/>
        <v>NaN</v>
      </c>
      <c r="AP1959" s="1" t="str">
        <f t="shared" si="667"/>
        <v>NaN</v>
      </c>
      <c r="AQ1959" s="1" t="str">
        <f t="shared" si="668"/>
        <v>NaN</v>
      </c>
      <c r="AR1959" s="1" t="str">
        <f t="shared" si="669"/>
        <v>NaN</v>
      </c>
      <c r="AS1959" s="1" t="str">
        <f t="shared" si="670"/>
        <v>NaN</v>
      </c>
      <c r="AT1959" s="1" t="str">
        <f t="shared" si="671"/>
        <v>NaN</v>
      </c>
      <c r="AU1959" s="1" t="str">
        <f t="shared" si="672"/>
        <v>NaN</v>
      </c>
      <c r="AV1959" s="1" t="str">
        <f t="shared" si="673"/>
        <v>NaN</v>
      </c>
      <c r="AW1959" s="1" t="str">
        <f t="shared" si="674"/>
        <v>NaN</v>
      </c>
      <c r="AX1959" s="1" t="str">
        <f t="shared" si="675"/>
        <v>NaN</v>
      </c>
      <c r="AY1959" s="1" t="str">
        <f t="shared" si="676"/>
        <v>NaN</v>
      </c>
      <c r="AZ1959" s="1" t="str">
        <f t="shared" si="677"/>
        <v>NaN</v>
      </c>
      <c r="BA1959" s="1" t="str">
        <f t="shared" si="678"/>
        <v>NaN</v>
      </c>
      <c r="BB1959" s="1" t="str">
        <f t="shared" si="679"/>
        <v>NaN</v>
      </c>
      <c r="BC1959" s="1" t="str">
        <f t="shared" si="680"/>
        <v>NaN</v>
      </c>
      <c r="BD1959" s="1" t="str">
        <f t="shared" si="681"/>
        <v>NaN</v>
      </c>
    </row>
    <row r="1960" spans="1:56" x14ac:dyDescent="0.25">
      <c r="A1960" t="s">
        <v>2137</v>
      </c>
      <c r="B1960" s="1" t="str">
        <f>VLOOKUP(A1960,[1]Sheet1!$A$2:$B$6423,2,FALSE)</f>
        <v>MC</v>
      </c>
      <c r="C1960">
        <v>2019</v>
      </c>
      <c r="D1960" s="1" t="s">
        <v>2146</v>
      </c>
      <c r="E1960" s="1" t="s">
        <v>0</v>
      </c>
      <c r="F1960" s="1" t="s">
        <v>3635</v>
      </c>
      <c r="G1960" s="1" t="s">
        <v>3633</v>
      </c>
      <c r="H1960" s="1" t="s">
        <v>3645</v>
      </c>
      <c r="I1960" s="1" t="s">
        <v>117</v>
      </c>
      <c r="J1960" s="1">
        <v>38109</v>
      </c>
      <c r="K1960" s="1" t="s">
        <v>55</v>
      </c>
      <c r="L1960" s="1" t="s">
        <v>55</v>
      </c>
      <c r="M1960" s="1" t="s">
        <v>55</v>
      </c>
      <c r="N1960" s="1" t="s">
        <v>55</v>
      </c>
      <c r="O1960" s="1" t="s">
        <v>55</v>
      </c>
      <c r="P1960" s="1" t="s">
        <v>55</v>
      </c>
      <c r="Q1960" s="1">
        <v>86.150999999999996</v>
      </c>
      <c r="R1960" s="1" t="s">
        <v>55</v>
      </c>
      <c r="S1960" s="1">
        <v>0</v>
      </c>
      <c r="T1960" s="1" t="s">
        <v>55</v>
      </c>
      <c r="U1960" s="1" t="s">
        <v>55</v>
      </c>
      <c r="V1960" s="1" t="s">
        <v>55</v>
      </c>
      <c r="W1960" s="1" t="s">
        <v>55</v>
      </c>
      <c r="X1960" s="1">
        <v>433.86587086153702</v>
      </c>
      <c r="Y1960" s="1">
        <v>33.348209482618302</v>
      </c>
      <c r="Z1960" s="1">
        <v>403.56339399952401</v>
      </c>
      <c r="AA1960" s="1">
        <v>4368.9938040985799</v>
      </c>
      <c r="AB1960" s="1">
        <v>37.134454787992503</v>
      </c>
      <c r="AC1960" s="1">
        <v>1888.7896923269</v>
      </c>
      <c r="AD1960" s="1">
        <v>1.9225641435505301</v>
      </c>
      <c r="AE1960" s="1" t="s">
        <v>55</v>
      </c>
      <c r="AF1960" s="1">
        <v>0.47920000000000001</v>
      </c>
      <c r="AG1960" s="1">
        <v>1.6212887972640899</v>
      </c>
      <c r="AH1960" s="1">
        <v>7.7</v>
      </c>
      <c r="AI1960" s="1" t="str">
        <f t="shared" si="660"/>
        <v>NaN</v>
      </c>
      <c r="AJ1960" s="1" t="str">
        <f t="shared" si="661"/>
        <v>NaN</v>
      </c>
      <c r="AK1960" s="1" t="str">
        <f t="shared" si="662"/>
        <v>NaN</v>
      </c>
      <c r="AL1960" s="1">
        <f t="shared" si="663"/>
        <v>0</v>
      </c>
      <c r="AM1960" s="1" t="str">
        <f t="shared" si="664"/>
        <v>NaN</v>
      </c>
      <c r="AN1960" s="1" t="str">
        <f t="shared" si="665"/>
        <v>NaN</v>
      </c>
      <c r="AO1960" s="1" t="str">
        <f t="shared" si="666"/>
        <v>NaN</v>
      </c>
      <c r="AP1960" s="1" t="str">
        <f t="shared" si="667"/>
        <v>NaN</v>
      </c>
      <c r="AQ1960" s="1" t="str">
        <f t="shared" si="668"/>
        <v>NaN</v>
      </c>
      <c r="AR1960" s="1" t="str">
        <f t="shared" si="669"/>
        <v>NaN</v>
      </c>
      <c r="AS1960" s="1" t="str">
        <f t="shared" si="670"/>
        <v>NaN</v>
      </c>
      <c r="AT1960" s="1" t="str">
        <f t="shared" si="671"/>
        <v>NaN</v>
      </c>
      <c r="AU1960" s="1" t="str">
        <f t="shared" si="672"/>
        <v>NaN</v>
      </c>
      <c r="AV1960" s="1" t="str">
        <f t="shared" si="673"/>
        <v>NaN</v>
      </c>
      <c r="AW1960" s="1" t="str">
        <f t="shared" si="674"/>
        <v>NaN</v>
      </c>
      <c r="AX1960" s="1" t="str">
        <f t="shared" si="675"/>
        <v>NaN</v>
      </c>
      <c r="AY1960" s="1" t="str">
        <f t="shared" si="676"/>
        <v>NaN</v>
      </c>
      <c r="AZ1960" s="1" t="str">
        <f t="shared" si="677"/>
        <v>NaN</v>
      </c>
      <c r="BA1960" s="1" t="str">
        <f t="shared" si="678"/>
        <v>NaN</v>
      </c>
      <c r="BB1960" s="1" t="str">
        <f t="shared" si="679"/>
        <v>NaN</v>
      </c>
      <c r="BC1960" s="1" t="str">
        <f t="shared" si="680"/>
        <v>NaN</v>
      </c>
      <c r="BD1960" s="1" t="str">
        <f t="shared" si="681"/>
        <v>NaN</v>
      </c>
    </row>
    <row r="1961" spans="1:56" x14ac:dyDescent="0.25">
      <c r="A1961" t="s">
        <v>2137</v>
      </c>
      <c r="B1961" s="1" t="str">
        <f>VLOOKUP(A1961,[1]Sheet1!$A$2:$B$6423,2,FALSE)</f>
        <v>MC</v>
      </c>
      <c r="C1961">
        <v>2020</v>
      </c>
      <c r="D1961" s="1" t="s">
        <v>2147</v>
      </c>
      <c r="E1961" s="1" t="s">
        <v>0</v>
      </c>
      <c r="F1961" s="1" t="s">
        <v>3635</v>
      </c>
      <c r="G1961" s="1" t="s">
        <v>3633</v>
      </c>
      <c r="H1961" s="1" t="s">
        <v>3645</v>
      </c>
      <c r="I1961" s="1" t="s">
        <v>117</v>
      </c>
      <c r="J1961" s="1">
        <v>38050</v>
      </c>
      <c r="K1961" s="1" t="s">
        <v>55</v>
      </c>
      <c r="L1961" s="1" t="s">
        <v>55</v>
      </c>
      <c r="M1961" s="1" t="s">
        <v>55</v>
      </c>
      <c r="N1961" s="1" t="s">
        <v>55</v>
      </c>
      <c r="O1961" s="1" t="s">
        <v>55</v>
      </c>
      <c r="P1961" s="1" t="s">
        <v>55</v>
      </c>
      <c r="Q1961" s="1">
        <v>86.088999999999999</v>
      </c>
      <c r="R1961" s="1" t="s">
        <v>55</v>
      </c>
      <c r="S1961" s="1">
        <v>0</v>
      </c>
      <c r="T1961" s="1" t="s">
        <v>55</v>
      </c>
      <c r="U1961" s="1" t="s">
        <v>55</v>
      </c>
      <c r="V1961" s="1" t="s">
        <v>55</v>
      </c>
      <c r="W1961" s="1" t="s">
        <v>55</v>
      </c>
      <c r="X1961" s="1">
        <v>392.84536088443701</v>
      </c>
      <c r="Y1961" s="1">
        <v>28.132696142892701</v>
      </c>
      <c r="Z1961" s="1">
        <v>367.24064728668401</v>
      </c>
      <c r="AA1961" s="1">
        <v>4249.3055243020699</v>
      </c>
      <c r="AB1961" s="1">
        <v>35.711993193754502</v>
      </c>
      <c r="AC1961" s="1">
        <v>1813.9264122249499</v>
      </c>
      <c r="AD1961" s="1">
        <v>1.53142766714505</v>
      </c>
      <c r="AE1961" s="1" t="s">
        <v>55</v>
      </c>
      <c r="AF1961" s="1">
        <v>0.47949999999999998</v>
      </c>
      <c r="AG1961" s="1">
        <v>1.6240965097926701</v>
      </c>
      <c r="AH1961" s="1">
        <v>7.7</v>
      </c>
      <c r="AI1961" s="1" t="str">
        <f t="shared" si="660"/>
        <v>NaN</v>
      </c>
      <c r="AJ1961" s="1" t="str">
        <f t="shared" si="661"/>
        <v>NaN</v>
      </c>
      <c r="AK1961" s="1" t="str">
        <f t="shared" si="662"/>
        <v>NaN</v>
      </c>
      <c r="AL1961" s="1">
        <f t="shared" si="663"/>
        <v>0</v>
      </c>
      <c r="AM1961" s="1" t="str">
        <f t="shared" si="664"/>
        <v>NaN</v>
      </c>
      <c r="AN1961" s="1" t="str">
        <f t="shared" si="665"/>
        <v>NaN</v>
      </c>
      <c r="AO1961" s="1" t="str">
        <f t="shared" si="666"/>
        <v>NaN</v>
      </c>
      <c r="AP1961" s="1" t="str">
        <f t="shared" si="667"/>
        <v>NaN</v>
      </c>
      <c r="AQ1961" s="1" t="str">
        <f t="shared" si="668"/>
        <v>NaN</v>
      </c>
      <c r="AR1961" s="1" t="str">
        <f t="shared" si="669"/>
        <v>NaN</v>
      </c>
      <c r="AS1961" s="1" t="str">
        <f t="shared" si="670"/>
        <v>NaN</v>
      </c>
      <c r="AT1961" s="1" t="str">
        <f t="shared" si="671"/>
        <v>NaN</v>
      </c>
      <c r="AU1961" s="1" t="str">
        <f t="shared" si="672"/>
        <v>NaN</v>
      </c>
      <c r="AV1961" s="1" t="str">
        <f t="shared" si="673"/>
        <v>NaN</v>
      </c>
      <c r="AW1961" s="1" t="str">
        <f t="shared" si="674"/>
        <v>NaN</v>
      </c>
      <c r="AX1961" s="1" t="str">
        <f t="shared" si="675"/>
        <v>NaN</v>
      </c>
      <c r="AY1961" s="1" t="str">
        <f t="shared" si="676"/>
        <v>NaN</v>
      </c>
      <c r="AZ1961" s="1" t="str">
        <f t="shared" si="677"/>
        <v>NaN</v>
      </c>
      <c r="BA1961" s="1" t="str">
        <f t="shared" si="678"/>
        <v>NaN</v>
      </c>
      <c r="BB1961" s="1" t="str">
        <f t="shared" si="679"/>
        <v>NaN</v>
      </c>
      <c r="BC1961" s="1" t="str">
        <f t="shared" si="680"/>
        <v>NaN</v>
      </c>
      <c r="BD1961" s="1" t="str">
        <f t="shared" si="681"/>
        <v>NaN</v>
      </c>
    </row>
    <row r="1962" spans="1:56" x14ac:dyDescent="0.25">
      <c r="A1962" t="s">
        <v>2137</v>
      </c>
      <c r="B1962" s="1" t="str">
        <f>VLOOKUP(A1962,[1]Sheet1!$A$2:$B$6423,2,FALSE)</f>
        <v>MC</v>
      </c>
      <c r="C1962">
        <v>2021</v>
      </c>
      <c r="D1962" s="1" t="s">
        <v>2148</v>
      </c>
      <c r="E1962" s="1" t="s">
        <v>0</v>
      </c>
      <c r="F1962" s="1" t="s">
        <v>3635</v>
      </c>
      <c r="G1962" s="1" t="s">
        <v>3633</v>
      </c>
      <c r="H1962" s="1" t="s">
        <v>3645</v>
      </c>
      <c r="I1962" s="1" t="s">
        <v>117</v>
      </c>
      <c r="J1962" s="1">
        <v>38527</v>
      </c>
      <c r="K1962" s="1" t="s">
        <v>55</v>
      </c>
      <c r="L1962" s="1" t="s">
        <v>55</v>
      </c>
      <c r="M1962" s="1" t="s">
        <v>55</v>
      </c>
      <c r="N1962" s="1" t="s">
        <v>55</v>
      </c>
      <c r="O1962" s="1" t="s">
        <v>55</v>
      </c>
      <c r="P1962" s="1" t="s">
        <v>55</v>
      </c>
      <c r="Q1962" s="1">
        <v>85.113</v>
      </c>
      <c r="R1962" s="1" t="s">
        <v>55</v>
      </c>
      <c r="S1962" s="1">
        <v>0</v>
      </c>
      <c r="T1962" s="1" t="s">
        <v>55</v>
      </c>
      <c r="U1962" s="1" t="s">
        <v>55</v>
      </c>
      <c r="V1962" s="1" t="s">
        <v>55</v>
      </c>
      <c r="W1962" s="1" t="s">
        <v>55</v>
      </c>
      <c r="X1962" s="1">
        <v>421.83383910769999</v>
      </c>
      <c r="Y1962" s="1">
        <v>27.5783065031634</v>
      </c>
      <c r="Z1962" s="1">
        <v>396.79201310569499</v>
      </c>
      <c r="AA1962" s="1">
        <v>4398.2651836318901</v>
      </c>
      <c r="AB1962" s="1">
        <v>35.1806163899534</v>
      </c>
      <c r="AC1962" s="1">
        <v>1870.06652643251</v>
      </c>
      <c r="AD1962" s="1">
        <v>1.4594386292195101</v>
      </c>
      <c r="AE1962" s="1" t="s">
        <v>55</v>
      </c>
      <c r="AF1962" s="1">
        <v>0.48459999999999998</v>
      </c>
      <c r="AG1962" s="1">
        <v>1.6325950439414101</v>
      </c>
      <c r="AH1962" s="1">
        <v>7.7</v>
      </c>
      <c r="AI1962" s="1" t="str">
        <f t="shared" si="660"/>
        <v>NaN</v>
      </c>
      <c r="AJ1962" s="1" t="str">
        <f t="shared" si="661"/>
        <v>NaN</v>
      </c>
      <c r="AK1962" s="1" t="str">
        <f t="shared" si="662"/>
        <v>NaN</v>
      </c>
      <c r="AL1962" s="1">
        <f t="shared" si="663"/>
        <v>0</v>
      </c>
      <c r="AM1962" s="1" t="str">
        <f t="shared" si="664"/>
        <v>NaN</v>
      </c>
      <c r="AN1962" s="1" t="str">
        <f t="shared" si="665"/>
        <v>NaN</v>
      </c>
      <c r="AO1962" s="1" t="str">
        <f t="shared" si="666"/>
        <v>NaN</v>
      </c>
      <c r="AP1962" s="1" t="str">
        <f t="shared" si="667"/>
        <v>NaN</v>
      </c>
      <c r="AQ1962" s="1" t="str">
        <f t="shared" si="668"/>
        <v>NaN</v>
      </c>
      <c r="AR1962" s="1" t="str">
        <f t="shared" si="669"/>
        <v>NaN</v>
      </c>
      <c r="AS1962" s="1" t="str">
        <f t="shared" si="670"/>
        <v>NaN</v>
      </c>
      <c r="AT1962" s="1" t="str">
        <f t="shared" si="671"/>
        <v>NaN</v>
      </c>
      <c r="AU1962" s="1" t="str">
        <f t="shared" si="672"/>
        <v>NaN</v>
      </c>
      <c r="AV1962" s="1" t="str">
        <f t="shared" si="673"/>
        <v>NaN</v>
      </c>
      <c r="AW1962" s="1" t="str">
        <f t="shared" si="674"/>
        <v>NaN</v>
      </c>
      <c r="AX1962" s="1" t="str">
        <f t="shared" si="675"/>
        <v>NaN</v>
      </c>
      <c r="AY1962" s="1" t="str">
        <f t="shared" si="676"/>
        <v>NaN</v>
      </c>
      <c r="AZ1962" s="1" t="str">
        <f t="shared" si="677"/>
        <v>NaN</v>
      </c>
      <c r="BA1962" s="1" t="str">
        <f t="shared" si="678"/>
        <v>NaN</v>
      </c>
      <c r="BB1962" s="1" t="str">
        <f t="shared" si="679"/>
        <v>NaN</v>
      </c>
      <c r="BC1962" s="1" t="str">
        <f t="shared" si="680"/>
        <v>NaN</v>
      </c>
      <c r="BD1962" s="1" t="str">
        <f t="shared" si="681"/>
        <v>NaN</v>
      </c>
    </row>
    <row r="1963" spans="1:56" x14ac:dyDescent="0.25">
      <c r="A1963" t="s">
        <v>2137</v>
      </c>
      <c r="B1963" s="1" t="str">
        <f>VLOOKUP(A1963,[1]Sheet1!$A$2:$B$6423,2,FALSE)</f>
        <v>MC</v>
      </c>
      <c r="C1963">
        <v>2022</v>
      </c>
      <c r="D1963" s="1" t="s">
        <v>2149</v>
      </c>
      <c r="E1963" s="1" t="s">
        <v>0</v>
      </c>
      <c r="F1963" s="1" t="s">
        <v>3635</v>
      </c>
      <c r="G1963" s="1" t="s">
        <v>3633</v>
      </c>
      <c r="H1963" s="1" t="s">
        <v>3645</v>
      </c>
      <c r="I1963" s="1" t="s">
        <v>117</v>
      </c>
      <c r="J1963" s="1">
        <v>38931</v>
      </c>
      <c r="K1963" s="1" t="s">
        <v>55</v>
      </c>
      <c r="L1963" s="1" t="s">
        <v>55</v>
      </c>
      <c r="M1963" s="1" t="s">
        <v>55</v>
      </c>
      <c r="N1963" s="1" t="s">
        <v>55</v>
      </c>
      <c r="O1963" s="1" t="s">
        <v>55</v>
      </c>
      <c r="P1963" s="1" t="s">
        <v>55</v>
      </c>
      <c r="Q1963" s="1">
        <v>85.745999999999995</v>
      </c>
      <c r="R1963" s="1" t="s">
        <v>55</v>
      </c>
      <c r="S1963" s="1">
        <v>0</v>
      </c>
      <c r="T1963" s="1" t="s">
        <v>55</v>
      </c>
      <c r="U1963" s="1" t="s">
        <v>55</v>
      </c>
      <c r="V1963" s="1" t="s">
        <v>55</v>
      </c>
      <c r="W1963" s="1" t="s">
        <v>55</v>
      </c>
      <c r="X1963" s="1">
        <v>432.92704491338901</v>
      </c>
      <c r="Y1963" s="1">
        <v>28.5536861836223</v>
      </c>
      <c r="Z1963" s="1">
        <v>407.23631335754197</v>
      </c>
      <c r="AA1963" s="1">
        <v>4266.9532339202096</v>
      </c>
      <c r="AB1963" s="1">
        <v>35.232062092048899</v>
      </c>
      <c r="AC1963" s="1">
        <v>1727.9158426675899</v>
      </c>
      <c r="AD1963" s="1">
        <v>1.38773361952031</v>
      </c>
      <c r="AE1963" s="1" t="s">
        <v>55</v>
      </c>
      <c r="AF1963" s="1">
        <v>0.48459999999999998</v>
      </c>
      <c r="AG1963" s="1">
        <v>1.63575338199873</v>
      </c>
      <c r="AH1963" s="1">
        <v>7.7</v>
      </c>
      <c r="AI1963" s="1" t="str">
        <f t="shared" si="660"/>
        <v>NaN</v>
      </c>
      <c r="AJ1963" s="1" t="str">
        <f t="shared" si="661"/>
        <v>NaN</v>
      </c>
      <c r="AK1963" s="1" t="str">
        <f t="shared" si="662"/>
        <v>NaN</v>
      </c>
      <c r="AL1963" s="1">
        <f t="shared" si="663"/>
        <v>0</v>
      </c>
      <c r="AM1963" s="1" t="str">
        <f t="shared" si="664"/>
        <v>NaN</v>
      </c>
      <c r="AN1963" s="1" t="str">
        <f t="shared" si="665"/>
        <v>NaN</v>
      </c>
      <c r="AO1963" s="1" t="str">
        <f t="shared" si="666"/>
        <v>NaN</v>
      </c>
      <c r="AP1963" s="1" t="str">
        <f t="shared" si="667"/>
        <v>NaN</v>
      </c>
      <c r="AQ1963" s="1" t="str">
        <f t="shared" si="668"/>
        <v>NaN</v>
      </c>
      <c r="AR1963" s="1" t="str">
        <f t="shared" si="669"/>
        <v>NaN</v>
      </c>
      <c r="AS1963" s="1" t="str">
        <f t="shared" si="670"/>
        <v>NaN</v>
      </c>
      <c r="AT1963" s="1" t="str">
        <f t="shared" si="671"/>
        <v>NaN</v>
      </c>
      <c r="AU1963" s="1" t="str">
        <f t="shared" si="672"/>
        <v>NaN</v>
      </c>
      <c r="AV1963" s="1" t="str">
        <f t="shared" si="673"/>
        <v>NaN</v>
      </c>
      <c r="AW1963" s="1" t="str">
        <f t="shared" si="674"/>
        <v>NaN</v>
      </c>
      <c r="AX1963" s="1" t="str">
        <f t="shared" si="675"/>
        <v>NaN</v>
      </c>
      <c r="AY1963" s="1" t="str">
        <f t="shared" si="676"/>
        <v>NaN</v>
      </c>
      <c r="AZ1963" s="1" t="str">
        <f t="shared" si="677"/>
        <v>NaN</v>
      </c>
      <c r="BA1963" s="1" t="str">
        <f t="shared" si="678"/>
        <v>NaN</v>
      </c>
      <c r="BB1963" s="1" t="str">
        <f t="shared" si="679"/>
        <v>NaN</v>
      </c>
      <c r="BC1963" s="1" t="str">
        <f t="shared" si="680"/>
        <v>NaN</v>
      </c>
      <c r="BD1963" s="1" t="str">
        <f t="shared" si="681"/>
        <v>NaN</v>
      </c>
    </row>
    <row r="1964" spans="1:56" x14ac:dyDescent="0.25">
      <c r="A1964" t="s">
        <v>2137</v>
      </c>
      <c r="B1964" s="1" t="str">
        <f>VLOOKUP(A1964,[1]Sheet1!$A$2:$B$6423,2,FALSE)</f>
        <v>MC</v>
      </c>
      <c r="C1964">
        <v>2023</v>
      </c>
      <c r="D1964" s="1" t="s">
        <v>2150</v>
      </c>
      <c r="E1964" s="1" t="s">
        <v>0</v>
      </c>
      <c r="F1964" s="1" t="s">
        <v>3635</v>
      </c>
      <c r="G1964" s="1" t="s">
        <v>3633</v>
      </c>
      <c r="H1964" s="1" t="s">
        <v>3645</v>
      </c>
      <c r="I1964" s="1" t="s">
        <v>117</v>
      </c>
      <c r="J1964" s="1">
        <v>38956</v>
      </c>
      <c r="K1964" s="1" t="s">
        <v>55</v>
      </c>
      <c r="L1964" s="1" t="s">
        <v>55</v>
      </c>
      <c r="M1964" s="1" t="s">
        <v>55</v>
      </c>
      <c r="N1964" s="1" t="s">
        <v>55</v>
      </c>
      <c r="O1964" s="1" t="s">
        <v>55</v>
      </c>
      <c r="P1964" s="1" t="s">
        <v>55</v>
      </c>
      <c r="Q1964" s="1">
        <v>86.372</v>
      </c>
      <c r="R1964" s="1" t="s">
        <v>55</v>
      </c>
      <c r="S1964" s="1">
        <v>0</v>
      </c>
      <c r="T1964" s="1" t="s">
        <v>55</v>
      </c>
      <c r="U1964" s="1" t="s">
        <v>55</v>
      </c>
      <c r="V1964" s="1" t="s">
        <v>55</v>
      </c>
      <c r="W1964" s="1" t="s">
        <v>55</v>
      </c>
      <c r="X1964" s="1">
        <v>393.625693246286</v>
      </c>
      <c r="Y1964" s="1">
        <v>31.856636177875501</v>
      </c>
      <c r="Z1964" s="1">
        <v>364.43723537202902</v>
      </c>
      <c r="AA1964" s="1">
        <v>4356.4620131394304</v>
      </c>
      <c r="AB1964" s="1">
        <v>35.306184116443902</v>
      </c>
      <c r="AC1964" s="1">
        <v>1751.0789017439399</v>
      </c>
      <c r="AD1964" s="1">
        <v>1.4816431007566899</v>
      </c>
      <c r="AE1964" s="1" t="s">
        <v>55</v>
      </c>
      <c r="AF1964" s="1">
        <v>0.48459999999999998</v>
      </c>
      <c r="AG1964" s="1">
        <v>1.6430452138748</v>
      </c>
      <c r="AH1964" s="1">
        <v>7.7</v>
      </c>
      <c r="AI1964" s="1" t="str">
        <f t="shared" si="660"/>
        <v>NaN</v>
      </c>
      <c r="AJ1964" s="1" t="str">
        <f t="shared" si="661"/>
        <v>NaN</v>
      </c>
      <c r="AK1964" s="1" t="str">
        <f t="shared" si="662"/>
        <v>NaN</v>
      </c>
      <c r="AL1964" s="1">
        <f t="shared" si="663"/>
        <v>0</v>
      </c>
      <c r="AM1964" s="1" t="str">
        <f t="shared" si="664"/>
        <v>NaN</v>
      </c>
      <c r="AN1964" s="1" t="str">
        <f t="shared" si="665"/>
        <v>NaN</v>
      </c>
      <c r="AO1964" s="1" t="str">
        <f t="shared" si="666"/>
        <v>NaN</v>
      </c>
      <c r="AP1964" s="1" t="str">
        <f t="shared" si="667"/>
        <v>NaN</v>
      </c>
      <c r="AQ1964" s="1" t="str">
        <f t="shared" si="668"/>
        <v>NaN</v>
      </c>
      <c r="AR1964" s="1" t="str">
        <f t="shared" si="669"/>
        <v>NaN</v>
      </c>
      <c r="AS1964" s="1" t="str">
        <f t="shared" si="670"/>
        <v>NaN</v>
      </c>
      <c r="AT1964" s="1" t="str">
        <f t="shared" si="671"/>
        <v>NaN</v>
      </c>
      <c r="AU1964" s="1" t="str">
        <f t="shared" si="672"/>
        <v>NaN</v>
      </c>
      <c r="AV1964" s="1" t="str">
        <f t="shared" si="673"/>
        <v>NaN</v>
      </c>
      <c r="AW1964" s="1" t="str">
        <f t="shared" si="674"/>
        <v>NaN</v>
      </c>
      <c r="AX1964" s="1" t="str">
        <f t="shared" si="675"/>
        <v>NaN</v>
      </c>
      <c r="AY1964" s="1" t="str">
        <f t="shared" si="676"/>
        <v>NaN</v>
      </c>
      <c r="AZ1964" s="1" t="str">
        <f t="shared" si="677"/>
        <v>NaN</v>
      </c>
      <c r="BA1964" s="1" t="str">
        <f t="shared" si="678"/>
        <v>NaN</v>
      </c>
      <c r="BB1964" s="1" t="str">
        <f t="shared" si="679"/>
        <v>NaN</v>
      </c>
      <c r="BC1964" s="1" t="str">
        <f t="shared" si="680"/>
        <v>NaN</v>
      </c>
      <c r="BD1964" s="1" t="str">
        <f t="shared" si="681"/>
        <v>NaN</v>
      </c>
    </row>
    <row r="1965" spans="1:56" x14ac:dyDescent="0.25">
      <c r="A1965" t="s">
        <v>2137</v>
      </c>
      <c r="B1965" s="1" t="str">
        <f>VLOOKUP(A1965,[1]Sheet1!$A$2:$B$6423,2,FALSE)</f>
        <v>MC</v>
      </c>
      <c r="C1965">
        <v>2024</v>
      </c>
      <c r="D1965" s="1" t="s">
        <v>2151</v>
      </c>
      <c r="E1965" s="1" t="s">
        <v>0</v>
      </c>
      <c r="F1965" s="1" t="s">
        <v>3635</v>
      </c>
      <c r="G1965" s="1" t="s">
        <v>3633</v>
      </c>
      <c r="H1965" s="1" t="s">
        <v>3645</v>
      </c>
      <c r="I1965" s="1" t="s">
        <v>117</v>
      </c>
      <c r="J1965" s="1">
        <v>38631</v>
      </c>
      <c r="K1965" s="1" t="s">
        <v>55</v>
      </c>
      <c r="L1965" s="1" t="s">
        <v>55</v>
      </c>
      <c r="M1965" s="1" t="s">
        <v>55</v>
      </c>
      <c r="N1965" s="1" t="s">
        <v>55</v>
      </c>
      <c r="O1965" s="1" t="s">
        <v>55</v>
      </c>
      <c r="P1965" s="1" t="s">
        <v>55</v>
      </c>
      <c r="Q1965" s="1">
        <v>86.497</v>
      </c>
      <c r="R1965" s="1" t="s">
        <v>55</v>
      </c>
      <c r="S1965" s="1">
        <v>0</v>
      </c>
      <c r="T1965" s="1" t="s">
        <v>55</v>
      </c>
      <c r="U1965" s="1" t="s">
        <v>55</v>
      </c>
      <c r="V1965" s="1" t="s">
        <v>55</v>
      </c>
      <c r="W1965" s="1" t="s">
        <v>55</v>
      </c>
      <c r="X1965" s="1" t="s">
        <v>55</v>
      </c>
      <c r="Y1965" s="1" t="s">
        <v>55</v>
      </c>
      <c r="Z1965" s="1" t="s">
        <v>55</v>
      </c>
      <c r="AA1965" s="1" t="s">
        <v>55</v>
      </c>
      <c r="AB1965" s="1" t="s">
        <v>55</v>
      </c>
      <c r="AC1965" s="1" t="s">
        <v>55</v>
      </c>
      <c r="AD1965" s="1" t="s">
        <v>55</v>
      </c>
      <c r="AE1965" s="1" t="s">
        <v>55</v>
      </c>
      <c r="AF1965" s="1">
        <v>0.48459999999999998</v>
      </c>
      <c r="AG1965" s="1">
        <v>1.64964074707651</v>
      </c>
      <c r="AH1965" s="1">
        <v>7.7</v>
      </c>
      <c r="AI1965" s="1" t="str">
        <f t="shared" si="660"/>
        <v>NaN</v>
      </c>
      <c r="AJ1965" s="1" t="str">
        <f t="shared" si="661"/>
        <v>NaN</v>
      </c>
      <c r="AK1965" s="1" t="str">
        <f t="shared" si="662"/>
        <v>NaN</v>
      </c>
      <c r="AL1965" s="1">
        <f t="shared" si="663"/>
        <v>0</v>
      </c>
      <c r="AM1965" s="1" t="str">
        <f t="shared" si="664"/>
        <v>NaN</v>
      </c>
      <c r="AN1965" s="1" t="str">
        <f t="shared" si="665"/>
        <v>NaN</v>
      </c>
      <c r="AO1965" s="1" t="str">
        <f t="shared" si="666"/>
        <v>NaN</v>
      </c>
      <c r="AP1965" s="1" t="str">
        <f t="shared" si="667"/>
        <v>NaN</v>
      </c>
      <c r="AQ1965" s="1" t="str">
        <f t="shared" si="668"/>
        <v>NaN</v>
      </c>
      <c r="AR1965" s="1" t="str">
        <f t="shared" si="669"/>
        <v>NaN</v>
      </c>
      <c r="AS1965" s="1" t="str">
        <f t="shared" si="670"/>
        <v>NaN</v>
      </c>
      <c r="AT1965" s="1" t="str">
        <f t="shared" si="671"/>
        <v>NaN</v>
      </c>
      <c r="AU1965" s="1" t="str">
        <f t="shared" si="672"/>
        <v>NaN</v>
      </c>
      <c r="AV1965" s="1" t="str">
        <f t="shared" si="673"/>
        <v>NaN</v>
      </c>
      <c r="AW1965" s="1" t="str">
        <f t="shared" si="674"/>
        <v>NaN</v>
      </c>
      <c r="AX1965" s="1" t="str">
        <f t="shared" si="675"/>
        <v>NaN</v>
      </c>
      <c r="AY1965" s="1" t="str">
        <f t="shared" si="676"/>
        <v>NaN</v>
      </c>
      <c r="AZ1965" s="1" t="str">
        <f t="shared" si="677"/>
        <v>NaN</v>
      </c>
      <c r="BA1965" s="1" t="str">
        <f t="shared" si="678"/>
        <v>NaN</v>
      </c>
      <c r="BB1965" s="1" t="str">
        <f t="shared" si="679"/>
        <v>NaN</v>
      </c>
      <c r="BC1965" s="1" t="str">
        <f t="shared" si="680"/>
        <v>NaN</v>
      </c>
      <c r="BD1965" s="1" t="str">
        <f t="shared" si="681"/>
        <v>NaN</v>
      </c>
    </row>
    <row r="1966" spans="1:56" x14ac:dyDescent="0.25">
      <c r="A1966" t="s">
        <v>2137</v>
      </c>
      <c r="B1966" s="1" t="str">
        <f>VLOOKUP(A1966,[1]Sheet1!$A$2:$B$6423,2,FALSE)</f>
        <v>MC</v>
      </c>
      <c r="C1966">
        <v>2025</v>
      </c>
      <c r="D1966" s="1" t="s">
        <v>2152</v>
      </c>
      <c r="E1966" s="1" t="s">
        <v>0</v>
      </c>
      <c r="F1966" s="1" t="s">
        <v>3635</v>
      </c>
      <c r="G1966" s="1" t="s">
        <v>3633</v>
      </c>
      <c r="H1966" s="1" t="s">
        <v>3645</v>
      </c>
      <c r="I1966" s="1" t="s">
        <v>117</v>
      </c>
      <c r="J1966" s="1">
        <v>38341</v>
      </c>
      <c r="K1966" s="1" t="s">
        <v>55</v>
      </c>
      <c r="L1966" s="1" t="s">
        <v>55</v>
      </c>
      <c r="M1966" s="1" t="s">
        <v>55</v>
      </c>
      <c r="N1966" s="1" t="s">
        <v>55</v>
      </c>
      <c r="O1966" s="1" t="s">
        <v>55</v>
      </c>
      <c r="P1966" s="1" t="s">
        <v>55</v>
      </c>
      <c r="Q1966" s="1" t="s">
        <v>55</v>
      </c>
      <c r="R1966" s="1" t="s">
        <v>55</v>
      </c>
      <c r="S1966" s="1">
        <v>0</v>
      </c>
      <c r="T1966" s="1" t="s">
        <v>55</v>
      </c>
      <c r="U1966" s="1" t="s">
        <v>55</v>
      </c>
      <c r="V1966" s="1" t="s">
        <v>55</v>
      </c>
      <c r="W1966" s="1" t="s">
        <v>55</v>
      </c>
      <c r="X1966" s="1" t="s">
        <v>55</v>
      </c>
      <c r="Y1966" s="1" t="s">
        <v>55</v>
      </c>
      <c r="Z1966" s="1" t="s">
        <v>55</v>
      </c>
      <c r="AA1966" s="1" t="s">
        <v>55</v>
      </c>
      <c r="AB1966" s="1" t="s">
        <v>55</v>
      </c>
      <c r="AC1966" s="1" t="s">
        <v>55</v>
      </c>
      <c r="AD1966" s="1" t="s">
        <v>55</v>
      </c>
      <c r="AE1966" s="1" t="s">
        <v>55</v>
      </c>
      <c r="AF1966" s="1" t="s">
        <v>55</v>
      </c>
      <c r="AG1966" s="1" t="s">
        <v>55</v>
      </c>
      <c r="AH1966" s="1">
        <v>7.7</v>
      </c>
      <c r="AI1966" s="1" t="str">
        <f t="shared" si="660"/>
        <v>NaN</v>
      </c>
      <c r="AJ1966" s="1" t="str">
        <f t="shared" si="661"/>
        <v>NaN</v>
      </c>
      <c r="AK1966" s="1" t="str">
        <f t="shared" si="662"/>
        <v>NaN</v>
      </c>
      <c r="AL1966" s="1">
        <f t="shared" si="663"/>
        <v>0</v>
      </c>
      <c r="AM1966" s="1" t="str">
        <f t="shared" si="664"/>
        <v>NaN</v>
      </c>
      <c r="AN1966" s="1" t="str">
        <f t="shared" si="665"/>
        <v>NaN</v>
      </c>
      <c r="AO1966" s="1" t="str">
        <f t="shared" si="666"/>
        <v>NaN</v>
      </c>
      <c r="AP1966" s="1" t="str">
        <f t="shared" si="667"/>
        <v>NaN</v>
      </c>
      <c r="AQ1966" s="1" t="str">
        <f t="shared" si="668"/>
        <v>NaN</v>
      </c>
      <c r="AR1966" s="1" t="str">
        <f t="shared" si="669"/>
        <v>NaN</v>
      </c>
      <c r="AS1966" s="1" t="str">
        <f t="shared" si="670"/>
        <v>NaN</v>
      </c>
      <c r="AT1966" s="1" t="str">
        <f t="shared" si="671"/>
        <v>NaN</v>
      </c>
      <c r="AU1966" s="1" t="str">
        <f t="shared" si="672"/>
        <v>NaN</v>
      </c>
      <c r="AV1966" s="1" t="str">
        <f t="shared" si="673"/>
        <v>NaN</v>
      </c>
      <c r="AW1966" s="1" t="str">
        <f t="shared" si="674"/>
        <v>NaN</v>
      </c>
      <c r="AX1966" s="1" t="str">
        <f t="shared" si="675"/>
        <v>NaN</v>
      </c>
      <c r="AY1966" s="1" t="str">
        <f t="shared" si="676"/>
        <v>NaN</v>
      </c>
      <c r="AZ1966" s="1" t="str">
        <f t="shared" si="677"/>
        <v>NaN</v>
      </c>
      <c r="BA1966" s="1" t="str">
        <f t="shared" si="678"/>
        <v>NaN</v>
      </c>
      <c r="BB1966" s="1" t="str">
        <f t="shared" si="679"/>
        <v>NaN</v>
      </c>
      <c r="BC1966" s="1" t="str">
        <f t="shared" si="680"/>
        <v>NaN</v>
      </c>
      <c r="BD1966" s="1" t="str">
        <f t="shared" si="681"/>
        <v>NaN</v>
      </c>
    </row>
    <row r="1967" spans="1:56" x14ac:dyDescent="0.25">
      <c r="A1967" t="s">
        <v>2153</v>
      </c>
      <c r="B1967" s="1" t="str">
        <f>VLOOKUP(A1967,[1]Sheet1!$A$2:$B$6423,2,FALSE)</f>
        <v>MN</v>
      </c>
      <c r="C1967">
        <v>2011</v>
      </c>
      <c r="D1967" s="1" t="s">
        <v>2154</v>
      </c>
      <c r="E1967" s="1" t="s">
        <v>0</v>
      </c>
      <c r="F1967" s="1" t="s">
        <v>3634</v>
      </c>
      <c r="G1967" s="1" t="s">
        <v>3617</v>
      </c>
      <c r="H1967" s="1" t="s">
        <v>3645</v>
      </c>
      <c r="I1967" s="1" t="s">
        <v>72</v>
      </c>
      <c r="J1967" s="1">
        <v>2786317</v>
      </c>
      <c r="K1967" s="1">
        <v>8.4112149532710099</v>
      </c>
      <c r="L1967" s="1">
        <v>0.83727023668878098</v>
      </c>
      <c r="M1967" s="1">
        <v>18.480717779129801</v>
      </c>
      <c r="N1967" s="1">
        <v>10960.095928386399</v>
      </c>
      <c r="O1967" s="1">
        <v>7872.6739342279898</v>
      </c>
      <c r="P1967" s="1">
        <v>4.7690000000000001</v>
      </c>
      <c r="Q1967" s="1">
        <v>69.109268292682998</v>
      </c>
      <c r="R1967" s="1">
        <v>5.0309999999999997</v>
      </c>
      <c r="S1967" s="1">
        <v>0</v>
      </c>
      <c r="T1967" s="1">
        <v>757195.11706360301</v>
      </c>
      <c r="U1967" s="1">
        <v>0</v>
      </c>
      <c r="V1967" s="1">
        <v>13733.034027769199</v>
      </c>
      <c r="W1967" s="1">
        <v>34247.162842368401</v>
      </c>
      <c r="X1967" s="1">
        <v>98094.209083373207</v>
      </c>
      <c r="Y1967" s="1">
        <v>663.66058019397099</v>
      </c>
      <c r="Z1967" s="1">
        <v>97821.689439889102</v>
      </c>
      <c r="AA1967" s="1">
        <v>383809.32228781201</v>
      </c>
      <c r="AB1967" s="1">
        <v>71724.052410902703</v>
      </c>
      <c r="AC1967" s="1">
        <v>150125.08434994999</v>
      </c>
      <c r="AD1967" s="1">
        <v>7849.2468675764503</v>
      </c>
      <c r="AE1967" s="1">
        <v>127.67380380685201</v>
      </c>
      <c r="AF1967" s="1">
        <v>0.56610000000000005</v>
      </c>
      <c r="AG1967" s="1">
        <v>2.8072850985512199</v>
      </c>
      <c r="AH1967" s="1">
        <v>1.1000000000000001</v>
      </c>
      <c r="AI1967" s="1">
        <f t="shared" si="660"/>
        <v>0.99039723332169893</v>
      </c>
      <c r="AJ1967" s="1">
        <f t="shared" si="661"/>
        <v>91.765621120918254</v>
      </c>
      <c r="AK1967" s="1">
        <f t="shared" si="662"/>
        <v>2025.5043968469868</v>
      </c>
      <c r="AL1967" s="1">
        <f t="shared" si="663"/>
        <v>0</v>
      </c>
      <c r="AM1967" s="1">
        <f t="shared" si="664"/>
        <v>127.67380380685201</v>
      </c>
      <c r="AN1967" s="1">
        <f t="shared" si="665"/>
        <v>34138.554067696103</v>
      </c>
      <c r="AO1967" s="1">
        <f t="shared" si="666"/>
        <v>0</v>
      </c>
      <c r="AP1967" s="1">
        <f t="shared" si="667"/>
        <v>168.26008120056304</v>
      </c>
      <c r="AQ1967" s="1">
        <f t="shared" si="668"/>
        <v>419.60359153656481</v>
      </c>
      <c r="AR1967" s="1">
        <f t="shared" si="669"/>
        <v>1201.8713091585137</v>
      </c>
      <c r="AS1967" s="1">
        <f t="shared" si="670"/>
        <v>8.1313119072777589</v>
      </c>
      <c r="AT1967" s="1">
        <f t="shared" si="671"/>
        <v>1198.5323399803508</v>
      </c>
      <c r="AU1967" s="1">
        <f t="shared" si="672"/>
        <v>4702.5142152196859</v>
      </c>
      <c r="AV1967" s="1">
        <f t="shared" si="673"/>
        <v>878.77848829974153</v>
      </c>
      <c r="AW1967" s="1">
        <f t="shared" si="674"/>
        <v>1839.3647632334032</v>
      </c>
      <c r="AX1967" s="1">
        <f t="shared" si="675"/>
        <v>96.170657746212271</v>
      </c>
      <c r="AY1967" s="1">
        <f t="shared" si="676"/>
        <v>4.4257845590254865</v>
      </c>
      <c r="AZ1967" s="1">
        <f t="shared" si="677"/>
        <v>9945.632834396305</v>
      </c>
      <c r="BA1967" s="1">
        <f t="shared" si="678"/>
        <v>90.744030886055853</v>
      </c>
      <c r="BB1967" s="1">
        <f t="shared" si="679"/>
        <v>354.70991728170446</v>
      </c>
      <c r="BC1967" s="1">
        <f t="shared" si="680"/>
        <v>2717.1214230570013</v>
      </c>
      <c r="BD1967" s="1">
        <f t="shared" si="681"/>
        <v>3087.4219941584097</v>
      </c>
    </row>
    <row r="1968" spans="1:56" x14ac:dyDescent="0.25">
      <c r="A1968" t="s">
        <v>2153</v>
      </c>
      <c r="B1968" s="1" t="str">
        <f>VLOOKUP(A1968,[1]Sheet1!$A$2:$B$6423,2,FALSE)</f>
        <v>MN</v>
      </c>
      <c r="C1968">
        <v>2012</v>
      </c>
      <c r="D1968" s="1" t="s">
        <v>2155</v>
      </c>
      <c r="E1968" s="1" t="s">
        <v>0</v>
      </c>
      <c r="F1968" s="1" t="s">
        <v>3634</v>
      </c>
      <c r="G1968" s="1" t="s">
        <v>3617</v>
      </c>
      <c r="H1968" s="1" t="s">
        <v>3645</v>
      </c>
      <c r="I1968" s="1" t="s">
        <v>72</v>
      </c>
      <c r="J1968" s="1">
        <v>2839705</v>
      </c>
      <c r="K1968" s="1">
        <v>14.3303348325838</v>
      </c>
      <c r="L1968" s="1">
        <v>0.92430561849008097</v>
      </c>
      <c r="M1968" s="1">
        <v>10.211814114153199</v>
      </c>
      <c r="N1968" s="1">
        <v>12078.918532006201</v>
      </c>
      <c r="O1968" s="1">
        <v>8853.2019483707099</v>
      </c>
      <c r="P1968" s="1">
        <v>3.9049999999999998</v>
      </c>
      <c r="Q1968" s="1">
        <v>69.500243902438996</v>
      </c>
      <c r="R1968" s="1">
        <v>4.8849999999999998</v>
      </c>
      <c r="S1968" s="1">
        <v>0</v>
      </c>
      <c r="T1968" s="1">
        <v>756776.35672148003</v>
      </c>
      <c r="U1968" s="1">
        <v>0</v>
      </c>
      <c r="V1968" s="1">
        <v>12887.548396972799</v>
      </c>
      <c r="W1968" s="1">
        <v>34503.575474524798</v>
      </c>
      <c r="X1968" s="1">
        <v>96798.353896686298</v>
      </c>
      <c r="Y1968" s="1">
        <v>537.96369710046395</v>
      </c>
      <c r="Z1968" s="1">
        <v>96570.028862620995</v>
      </c>
      <c r="AA1968" s="1">
        <v>384186.57661401399</v>
      </c>
      <c r="AB1968" s="1">
        <v>70960.594135126594</v>
      </c>
      <c r="AC1968" s="1">
        <v>150842.010693472</v>
      </c>
      <c r="AD1968" s="1">
        <v>7558.4764964834503</v>
      </c>
      <c r="AE1968" s="1">
        <v>149.15906242700001</v>
      </c>
      <c r="AF1968" s="1">
        <v>0.57969999999999999</v>
      </c>
      <c r="AG1968" s="1">
        <v>2.8712425548885099</v>
      </c>
      <c r="AH1968" s="1">
        <v>1.1000000000000001</v>
      </c>
      <c r="AI1968" s="1">
        <f t="shared" si="660"/>
        <v>1.0914984297385051</v>
      </c>
      <c r="AJ1968" s="1">
        <f t="shared" si="661"/>
        <v>111.64612264417292</v>
      </c>
      <c r="AK1968" s="1">
        <f t="shared" si="662"/>
        <v>1233.4767074884755</v>
      </c>
      <c r="AL1968" s="1">
        <f t="shared" si="663"/>
        <v>0</v>
      </c>
      <c r="AM1968" s="1">
        <f t="shared" si="664"/>
        <v>149.15906242700001</v>
      </c>
      <c r="AN1968" s="1">
        <f t="shared" si="665"/>
        <v>37559.170846317844</v>
      </c>
      <c r="AO1968" s="1">
        <f t="shared" si="666"/>
        <v>0</v>
      </c>
      <c r="AP1968" s="1">
        <f t="shared" si="667"/>
        <v>170.45630867716577</v>
      </c>
      <c r="AQ1968" s="1">
        <f t="shared" si="668"/>
        <v>456.35926480268171</v>
      </c>
      <c r="AR1968" s="1">
        <f t="shared" si="669"/>
        <v>1280.2970419983685</v>
      </c>
      <c r="AS1968" s="1">
        <f t="shared" si="670"/>
        <v>7.1153413500744307</v>
      </c>
      <c r="AT1968" s="1">
        <f t="shared" si="671"/>
        <v>1277.2771159979741</v>
      </c>
      <c r="AU1968" s="1">
        <f t="shared" si="672"/>
        <v>5081.4184106827051</v>
      </c>
      <c r="AV1968" s="1">
        <f t="shared" si="673"/>
        <v>938.5556170367837</v>
      </c>
      <c r="AW1968" s="1">
        <f t="shared" si="674"/>
        <v>1995.1019033449666</v>
      </c>
      <c r="AX1968" s="1">
        <f t="shared" si="675"/>
        <v>99.971690745799236</v>
      </c>
      <c r="AY1968" s="1">
        <f t="shared" si="676"/>
        <v>4.2459508230477008</v>
      </c>
      <c r="AZ1968" s="1">
        <f t="shared" si="677"/>
        <v>9669.0816689736312</v>
      </c>
      <c r="BA1968" s="1">
        <f t="shared" si="678"/>
        <v>80.049233243463917</v>
      </c>
      <c r="BB1968" s="1">
        <f t="shared" si="679"/>
        <v>673.57620457844848</v>
      </c>
      <c r="BC1968" s="1">
        <f t="shared" si="680"/>
        <v>2401.6593762112079</v>
      </c>
      <c r="BD1968" s="1">
        <f t="shared" si="681"/>
        <v>3225.7165836354907</v>
      </c>
    </row>
    <row r="1969" spans="1:56" x14ac:dyDescent="0.25">
      <c r="A1969" t="s">
        <v>2153</v>
      </c>
      <c r="B1969" s="1" t="str">
        <f>VLOOKUP(A1969,[1]Sheet1!$A$2:$B$6423,2,FALSE)</f>
        <v>MN</v>
      </c>
      <c r="C1969">
        <v>2013</v>
      </c>
      <c r="D1969" s="1" t="s">
        <v>2156</v>
      </c>
      <c r="E1969" s="1" t="s">
        <v>0</v>
      </c>
      <c r="F1969" s="1" t="s">
        <v>3634</v>
      </c>
      <c r="G1969" s="1" t="s">
        <v>3617</v>
      </c>
      <c r="H1969" s="1" t="s">
        <v>3645</v>
      </c>
      <c r="I1969" s="1" t="s">
        <v>72</v>
      </c>
      <c r="J1969" s="1">
        <v>2899011</v>
      </c>
      <c r="K1969" s="1">
        <v>10.490656758824199</v>
      </c>
      <c r="L1969" s="1">
        <v>0.82231148989426095</v>
      </c>
      <c r="M1969" s="1">
        <v>8.6829402383975598</v>
      </c>
      <c r="N1969" s="1">
        <v>13210.0945665668</v>
      </c>
      <c r="O1969" s="1">
        <v>9728.5143578943498</v>
      </c>
      <c r="P1969" s="1">
        <v>4.2309999999999999</v>
      </c>
      <c r="Q1969" s="1">
        <v>70.098048780487801</v>
      </c>
      <c r="R1969" s="1">
        <v>4.9130000000000003</v>
      </c>
      <c r="S1969" s="1">
        <v>0</v>
      </c>
      <c r="T1969" s="1">
        <v>745512.29456104897</v>
      </c>
      <c r="U1969" s="1">
        <v>0</v>
      </c>
      <c r="V1969" s="1">
        <v>11851.017914321401</v>
      </c>
      <c r="W1969" s="1">
        <v>35637.203744068203</v>
      </c>
      <c r="X1969" s="1">
        <v>93777.806895929694</v>
      </c>
      <c r="Y1969" s="1">
        <v>470.44136893027797</v>
      </c>
      <c r="Z1969" s="1">
        <v>93570.396274535597</v>
      </c>
      <c r="AA1969" s="1">
        <v>380275.93355150998</v>
      </c>
      <c r="AB1969" s="1">
        <v>69428.502131533096</v>
      </c>
      <c r="AC1969" s="1">
        <v>148727.948444145</v>
      </c>
      <c r="AD1969" s="1">
        <v>6951.2162866427198</v>
      </c>
      <c r="AE1969" s="1">
        <v>203.72507990642899</v>
      </c>
      <c r="AF1969" s="1">
        <v>0.56730000000000003</v>
      </c>
      <c r="AG1969" s="1">
        <v>2.7945948645429901</v>
      </c>
      <c r="AH1969" s="1">
        <v>1.1000000000000001</v>
      </c>
      <c r="AI1969" s="1">
        <f t="shared" si="660"/>
        <v>1.1937159306024383</v>
      </c>
      <c r="AJ1969" s="1">
        <f t="shared" si="661"/>
        <v>108.62812544677627</v>
      </c>
      <c r="AK1969" s="1">
        <f t="shared" si="662"/>
        <v>1147.0246166507984</v>
      </c>
      <c r="AL1969" s="1">
        <f t="shared" si="663"/>
        <v>0</v>
      </c>
      <c r="AM1969" s="1">
        <f t="shared" si="664"/>
        <v>203.72507990642899</v>
      </c>
      <c r="AN1969" s="1">
        <f t="shared" si="665"/>
        <v>40971.036494814129</v>
      </c>
      <c r="AO1969" s="1">
        <f t="shared" si="666"/>
        <v>0</v>
      </c>
      <c r="AP1969" s="1">
        <f t="shared" si="667"/>
        <v>167.4876319780636</v>
      </c>
      <c r="AQ1969" s="1">
        <f t="shared" si="668"/>
        <v>503.65216798809837</v>
      </c>
      <c r="AR1969" s="1">
        <f t="shared" si="669"/>
        <v>1325.3395550195455</v>
      </c>
      <c r="AS1969" s="1">
        <f t="shared" si="670"/>
        <v>6.6486365505728457</v>
      </c>
      <c r="AT1969" s="1">
        <f t="shared" si="671"/>
        <v>1322.4082697851848</v>
      </c>
      <c r="AU1969" s="1">
        <f t="shared" si="672"/>
        <v>5374.3497874407612</v>
      </c>
      <c r="AV1969" s="1">
        <f t="shared" si="673"/>
        <v>981.21659235212383</v>
      </c>
      <c r="AW1969" s="1">
        <f t="shared" si="674"/>
        <v>2101.9369031383117</v>
      </c>
      <c r="AX1969" s="1">
        <f t="shared" si="675"/>
        <v>98.239894972245779</v>
      </c>
      <c r="AY1969" s="1">
        <f t="shared" si="676"/>
        <v>3.9485406304342887</v>
      </c>
      <c r="AZ1969" s="1">
        <f t="shared" si="677"/>
        <v>10126.49666807149</v>
      </c>
      <c r="BA1969" s="1">
        <f t="shared" si="678"/>
        <v>76.657260983584962</v>
      </c>
      <c r="BB1969" s="1">
        <f t="shared" si="679"/>
        <v>535.33905843405273</v>
      </c>
      <c r="BC1969" s="1">
        <f t="shared" si="680"/>
        <v>2868.152112391942</v>
      </c>
      <c r="BD1969" s="1">
        <f t="shared" si="681"/>
        <v>3481.5802086724507</v>
      </c>
    </row>
    <row r="1970" spans="1:56" x14ac:dyDescent="0.25">
      <c r="A1970" t="s">
        <v>2153</v>
      </c>
      <c r="B1970" s="1" t="str">
        <f>VLOOKUP(A1970,[1]Sheet1!$A$2:$B$6423,2,FALSE)</f>
        <v>MN</v>
      </c>
      <c r="C1970">
        <v>2014</v>
      </c>
      <c r="D1970" s="1" t="s">
        <v>2157</v>
      </c>
      <c r="E1970" s="1" t="s">
        <v>0</v>
      </c>
      <c r="F1970" s="1" t="s">
        <v>3634</v>
      </c>
      <c r="G1970" s="1" t="s">
        <v>3617</v>
      </c>
      <c r="H1970" s="1" t="s">
        <v>3645</v>
      </c>
      <c r="I1970" s="1" t="s">
        <v>74</v>
      </c>
      <c r="J1970" s="1">
        <v>2963113</v>
      </c>
      <c r="K1970" s="1">
        <v>12.253980812976</v>
      </c>
      <c r="L1970" s="1">
        <v>0.85972525833079005</v>
      </c>
      <c r="M1970" s="1">
        <v>8.42436736623565</v>
      </c>
      <c r="N1970" s="1">
        <v>13943.4277148653</v>
      </c>
      <c r="O1970" s="1">
        <v>10491.659395642801</v>
      </c>
      <c r="P1970" s="1">
        <v>4.798</v>
      </c>
      <c r="Q1970" s="1">
        <v>70.583170731707298</v>
      </c>
      <c r="R1970" s="1">
        <v>4.8250000000000002</v>
      </c>
      <c r="S1970" s="1">
        <v>0</v>
      </c>
      <c r="T1970" s="1">
        <v>720922.08599852095</v>
      </c>
      <c r="U1970" s="1">
        <v>0</v>
      </c>
      <c r="V1970" s="1">
        <v>11427.496600512801</v>
      </c>
      <c r="W1970" s="1">
        <v>32922.166606766703</v>
      </c>
      <c r="X1970" s="1">
        <v>88977.738709543206</v>
      </c>
      <c r="Y1970" s="1">
        <v>461.32466817695098</v>
      </c>
      <c r="Z1970" s="1">
        <v>88767.173147234294</v>
      </c>
      <c r="AA1970" s="1">
        <v>368156.54513925902</v>
      </c>
      <c r="AB1970" s="1">
        <v>67258.086976193197</v>
      </c>
      <c r="AC1970" s="1">
        <v>142591.131376164</v>
      </c>
      <c r="AD1970" s="1">
        <v>6348.99914623512</v>
      </c>
      <c r="AE1970" s="1">
        <v>207.04723565591101</v>
      </c>
      <c r="AF1970" s="1">
        <v>0.57050000000000001</v>
      </c>
      <c r="AG1970" s="1">
        <v>2.8012652096869401</v>
      </c>
      <c r="AH1970" s="1">
        <v>1.1000000000000001</v>
      </c>
      <c r="AI1970" s="1">
        <f t="shared" si="660"/>
        <v>1.2599827886594785</v>
      </c>
      <c r="AJ1970" s="1">
        <f t="shared" si="661"/>
        <v>119.87516994179266</v>
      </c>
      <c r="AK1970" s="1">
        <f t="shared" si="662"/>
        <v>1174.6455741457694</v>
      </c>
      <c r="AL1970" s="1">
        <f t="shared" si="663"/>
        <v>0</v>
      </c>
      <c r="AM1970" s="1">
        <f t="shared" si="664"/>
        <v>207.04723565591101</v>
      </c>
      <c r="AN1970" s="1">
        <f t="shared" si="665"/>
        <v>43156.939722340532</v>
      </c>
      <c r="AO1970" s="1">
        <f t="shared" si="666"/>
        <v>0</v>
      </c>
      <c r="AP1970" s="1">
        <f t="shared" si="667"/>
        <v>166.4383983889856</v>
      </c>
      <c r="AQ1970" s="1">
        <f t="shared" si="668"/>
        <v>479.5024556191691</v>
      </c>
      <c r="AR1970" s="1">
        <f t="shared" si="669"/>
        <v>1295.9367078197563</v>
      </c>
      <c r="AS1970" s="1">
        <f t="shared" si="670"/>
        <v>6.7190690658579069</v>
      </c>
      <c r="AT1970" s="1">
        <f t="shared" si="671"/>
        <v>1292.869877334329</v>
      </c>
      <c r="AU1970" s="1">
        <f t="shared" si="672"/>
        <v>5362.1005432327902</v>
      </c>
      <c r="AV1970" s="1">
        <f t="shared" si="673"/>
        <v>979.59585256164939</v>
      </c>
      <c r="AW1970" s="1">
        <f t="shared" si="674"/>
        <v>2076.8012768130843</v>
      </c>
      <c r="AX1970" s="1">
        <f t="shared" si="675"/>
        <v>92.47145601644641</v>
      </c>
      <c r="AY1970" s="1">
        <f t="shared" si="676"/>
        <v>3.6336305851092963</v>
      </c>
      <c r="AZ1970" s="1">
        <f t="shared" si="677"/>
        <v>10051.368315350604</v>
      </c>
      <c r="BA1970" s="1">
        <f t="shared" si="678"/>
        <v>72.086781822196329</v>
      </c>
      <c r="BB1970" s="1">
        <f t="shared" si="679"/>
        <v>662.25832274354752</v>
      </c>
      <c r="BC1970" s="1">
        <f t="shared" si="680"/>
        <v>3480.1697139886187</v>
      </c>
      <c r="BD1970" s="1">
        <f t="shared" si="681"/>
        <v>3451.7683192224995</v>
      </c>
    </row>
    <row r="1971" spans="1:56" x14ac:dyDescent="0.25">
      <c r="A1971" t="s">
        <v>2153</v>
      </c>
      <c r="B1971" s="1" t="str">
        <f>VLOOKUP(A1971,[1]Sheet1!$A$2:$B$6423,2,FALSE)</f>
        <v>MN</v>
      </c>
      <c r="C1971">
        <v>2015</v>
      </c>
      <c r="D1971" s="1" t="s">
        <v>2158</v>
      </c>
      <c r="E1971" s="1" t="s">
        <v>0</v>
      </c>
      <c r="F1971" s="1" t="s">
        <v>3634</v>
      </c>
      <c r="G1971" s="1" t="s">
        <v>3617</v>
      </c>
      <c r="H1971" s="1" t="s">
        <v>3645</v>
      </c>
      <c r="I1971" s="1" t="s">
        <v>72</v>
      </c>
      <c r="J1971" s="1">
        <v>3026864</v>
      </c>
      <c r="K1971" s="1">
        <v>5.7356828193832703</v>
      </c>
      <c r="L1971" s="1">
        <v>0.87550783244228403</v>
      </c>
      <c r="M1971" s="1">
        <v>5.4366251239953201</v>
      </c>
      <c r="N1971" s="1">
        <v>13974.5967260365</v>
      </c>
      <c r="O1971" s="1">
        <v>10258.886138943601</v>
      </c>
      <c r="P1971" s="1">
        <v>4.8609999999999998</v>
      </c>
      <c r="Q1971" s="1">
        <v>70.810243902438998</v>
      </c>
      <c r="R1971" s="1">
        <v>4.9829999999999997</v>
      </c>
      <c r="S1971" s="1">
        <v>0</v>
      </c>
      <c r="T1971" s="1">
        <v>703305.14331849595</v>
      </c>
      <c r="U1971" s="1">
        <v>0</v>
      </c>
      <c r="V1971" s="1">
        <v>11142.383025829</v>
      </c>
      <c r="W1971" s="1">
        <v>30348.747596418601</v>
      </c>
      <c r="X1971" s="1">
        <v>85797.806425861199</v>
      </c>
      <c r="Y1971" s="1">
        <v>558.00534905495101</v>
      </c>
      <c r="Z1971" s="1">
        <v>85535.411451977707</v>
      </c>
      <c r="AA1971" s="1">
        <v>361270.076217708</v>
      </c>
      <c r="AB1971" s="1">
        <v>65846.752802468705</v>
      </c>
      <c r="AC1971" s="1">
        <v>139925.08652077199</v>
      </c>
      <c r="AD1971" s="1">
        <v>5610.2199963905496</v>
      </c>
      <c r="AE1971" s="1">
        <v>218.739718816535</v>
      </c>
      <c r="AF1971" s="1">
        <v>0.55910000000000004</v>
      </c>
      <c r="AG1971" s="1">
        <v>2.7402302272240999</v>
      </c>
      <c r="AH1971" s="1">
        <v>1.1000000000000001</v>
      </c>
      <c r="AI1971" s="1">
        <f t="shared" si="660"/>
        <v>1.262799342696143</v>
      </c>
      <c r="AJ1971" s="1">
        <f t="shared" si="661"/>
        <v>122.34868888867256</v>
      </c>
      <c r="AK1971" s="1">
        <f t="shared" si="662"/>
        <v>759.7464365847278</v>
      </c>
      <c r="AL1971" s="1">
        <f t="shared" si="663"/>
        <v>0</v>
      </c>
      <c r="AM1971" s="1">
        <f t="shared" si="664"/>
        <v>218.739718816535</v>
      </c>
      <c r="AN1971" s="1">
        <f t="shared" si="665"/>
        <v>43212.441260792933</v>
      </c>
      <c r="AO1971" s="1">
        <f t="shared" si="666"/>
        <v>0</v>
      </c>
      <c r="AP1971" s="1">
        <f t="shared" si="667"/>
        <v>159.07208649245288</v>
      </c>
      <c r="AQ1971" s="1">
        <f t="shared" si="668"/>
        <v>433.26805328844296</v>
      </c>
      <c r="AR1971" s="1">
        <f t="shared" si="669"/>
        <v>1224.8758683847075</v>
      </c>
      <c r="AS1971" s="1">
        <f t="shared" si="670"/>
        <v>7.9662559564107696</v>
      </c>
      <c r="AT1971" s="1">
        <f t="shared" si="671"/>
        <v>1221.1298370479617</v>
      </c>
      <c r="AU1971" s="1">
        <f t="shared" si="672"/>
        <v>5157.6027029426805</v>
      </c>
      <c r="AV1971" s="1">
        <f t="shared" si="673"/>
        <v>940.04849167013492</v>
      </c>
      <c r="AW1971" s="1">
        <f t="shared" si="674"/>
        <v>1997.6135638040653</v>
      </c>
      <c r="AX1971" s="1">
        <f t="shared" si="675"/>
        <v>80.093225878054838</v>
      </c>
      <c r="AY1971" s="1">
        <f t="shared" si="676"/>
        <v>3.4298584274398149</v>
      </c>
      <c r="AZ1971" s="1">
        <f t="shared" si="677"/>
        <v>9659.1668039477991</v>
      </c>
      <c r="BA1971" s="1">
        <f t="shared" si="678"/>
        <v>69.119467225494319</v>
      </c>
      <c r="BB1971" s="1">
        <f t="shared" si="679"/>
        <v>306.84199419209273</v>
      </c>
      <c r="BC1971" s="1">
        <f t="shared" si="680"/>
        <v>3539.1141423855793</v>
      </c>
      <c r="BD1971" s="1">
        <f t="shared" si="681"/>
        <v>3715.710587092899</v>
      </c>
    </row>
    <row r="1972" spans="1:56" x14ac:dyDescent="0.25">
      <c r="A1972" t="s">
        <v>2153</v>
      </c>
      <c r="B1972" s="1" t="str">
        <f>VLOOKUP(A1972,[1]Sheet1!$A$2:$B$6423,2,FALSE)</f>
        <v>MN</v>
      </c>
      <c r="C1972">
        <v>2016</v>
      </c>
      <c r="D1972" s="1" t="s">
        <v>2159</v>
      </c>
      <c r="E1972" s="1" t="s">
        <v>0</v>
      </c>
      <c r="F1972" s="1" t="s">
        <v>3634</v>
      </c>
      <c r="G1972" s="1" t="s">
        <v>3617</v>
      </c>
      <c r="H1972" s="1" t="s">
        <v>3645</v>
      </c>
      <c r="I1972" s="1" t="s">
        <v>72</v>
      </c>
      <c r="J1972" s="1">
        <v>3088856</v>
      </c>
      <c r="K1972" s="1">
        <v>0.73327222731439701</v>
      </c>
      <c r="L1972" s="1">
        <v>0.86391099511483305</v>
      </c>
      <c r="M1972" s="1">
        <v>4.9411094768603396</v>
      </c>
      <c r="N1972" s="1">
        <v>13898.1456953585</v>
      </c>
      <c r="O1972" s="1">
        <v>10527.042077386999</v>
      </c>
      <c r="P1972" s="1">
        <v>7.2350000000000003</v>
      </c>
      <c r="Q1972" s="1">
        <v>70.2239024390244</v>
      </c>
      <c r="R1972" s="1">
        <v>5.0570000000000004</v>
      </c>
      <c r="S1972" s="1">
        <v>0</v>
      </c>
      <c r="T1972" s="1">
        <v>681396.84976435103</v>
      </c>
      <c r="U1972" s="1">
        <v>0</v>
      </c>
      <c r="V1972" s="1">
        <v>10515.885135491701</v>
      </c>
      <c r="W1972" s="1">
        <v>28287.6678856695</v>
      </c>
      <c r="X1972" s="1">
        <v>81963.483814043604</v>
      </c>
      <c r="Y1972" s="1">
        <v>642.390737946934</v>
      </c>
      <c r="Z1972" s="1">
        <v>81652.970768053594</v>
      </c>
      <c r="AA1972" s="1">
        <v>350405.21903176099</v>
      </c>
      <c r="AB1972" s="1">
        <v>62970.114308761302</v>
      </c>
      <c r="AC1972" s="1">
        <v>135447.879453509</v>
      </c>
      <c r="AD1972" s="1">
        <v>5029.17521727442</v>
      </c>
      <c r="AE1972" s="1">
        <v>225.13263775970799</v>
      </c>
      <c r="AF1972" s="1">
        <v>0.55820000000000003</v>
      </c>
      <c r="AG1972" s="1">
        <v>2.7298486736851801</v>
      </c>
      <c r="AH1972" s="1">
        <v>1.1000000000000001</v>
      </c>
      <c r="AI1972" s="1">
        <f t="shared" si="660"/>
        <v>1.255890927864483</v>
      </c>
      <c r="AJ1972" s="1">
        <f t="shared" si="661"/>
        <v>120.06760877928096</v>
      </c>
      <c r="AK1972" s="1">
        <f t="shared" si="662"/>
        <v>686.72259406121623</v>
      </c>
      <c r="AL1972" s="1">
        <f t="shared" si="663"/>
        <v>0</v>
      </c>
      <c r="AM1972" s="1">
        <f t="shared" si="664"/>
        <v>225.13263775970799</v>
      </c>
      <c r="AN1972" s="1">
        <f t="shared" si="665"/>
        <v>43081.975448255209</v>
      </c>
      <c r="AO1972" s="1">
        <f t="shared" si="666"/>
        <v>0</v>
      </c>
      <c r="AP1972" s="1">
        <f t="shared" si="667"/>
        <v>146.67084034475073</v>
      </c>
      <c r="AQ1972" s="1">
        <f t="shared" si="668"/>
        <v>394.54368003520096</v>
      </c>
      <c r="AR1972" s="1">
        <f t="shared" si="669"/>
        <v>1143.1898402936522</v>
      </c>
      <c r="AS1972" s="1">
        <f t="shared" si="670"/>
        <v>8.9597773416489339</v>
      </c>
      <c r="AT1972" s="1">
        <f t="shared" si="671"/>
        <v>1138.858943863484</v>
      </c>
      <c r="AU1972" s="1">
        <f t="shared" si="672"/>
        <v>4887.2945334022743</v>
      </c>
      <c r="AV1972" s="1">
        <f t="shared" si="673"/>
        <v>878.27885748765186</v>
      </c>
      <c r="AW1972" s="1">
        <f t="shared" si="674"/>
        <v>1889.1661563809728</v>
      </c>
      <c r="AX1972" s="1">
        <f t="shared" si="675"/>
        <v>70.144675969222945</v>
      </c>
      <c r="AY1972" s="1">
        <f t="shared" si="676"/>
        <v>3.3853903872277864</v>
      </c>
      <c r="AZ1972" s="1">
        <f t="shared" si="677"/>
        <v>8933.0347803818659</v>
      </c>
      <c r="BA1972" s="1">
        <f t="shared" si="678"/>
        <v>64.275011761930159</v>
      </c>
      <c r="BB1972" s="1">
        <f t="shared" si="679"/>
        <v>38.644767794714149</v>
      </c>
      <c r="BC1972" s="1">
        <f t="shared" si="680"/>
        <v>5549.8871621164972</v>
      </c>
      <c r="BD1972" s="1">
        <f t="shared" si="681"/>
        <v>3371.1036179715011</v>
      </c>
    </row>
    <row r="1973" spans="1:56" x14ac:dyDescent="0.25">
      <c r="A1973" t="s">
        <v>2153</v>
      </c>
      <c r="B1973" s="1" t="str">
        <f>VLOOKUP(A1973,[1]Sheet1!$A$2:$B$6423,2,FALSE)</f>
        <v>MN</v>
      </c>
      <c r="C1973">
        <v>2017</v>
      </c>
      <c r="D1973" s="1" t="s">
        <v>2160</v>
      </c>
      <c r="E1973" s="1" t="s">
        <v>0</v>
      </c>
      <c r="F1973" s="1" t="s">
        <v>3634</v>
      </c>
      <c r="G1973" s="1" t="s">
        <v>3617</v>
      </c>
      <c r="H1973" s="1" t="s">
        <v>3645</v>
      </c>
      <c r="I1973" s="1" t="s">
        <v>72</v>
      </c>
      <c r="J1973" s="1">
        <v>3148917</v>
      </c>
      <c r="K1973" s="1">
        <v>4.3014310530234203</v>
      </c>
      <c r="L1973" s="1">
        <v>0.76215381697599605</v>
      </c>
      <c r="M1973" s="1">
        <v>8.4684684542413304</v>
      </c>
      <c r="N1973" s="1">
        <v>14401.5375067562</v>
      </c>
      <c r="O1973" s="1">
        <v>10793.991086009901</v>
      </c>
      <c r="P1973" s="1">
        <v>6.359</v>
      </c>
      <c r="Q1973" s="1">
        <v>70.543414634146302</v>
      </c>
      <c r="R1973" s="1">
        <v>5.3339999999999996</v>
      </c>
      <c r="S1973" s="1">
        <v>0</v>
      </c>
      <c r="T1973" s="1">
        <v>663517.84219562099</v>
      </c>
      <c r="U1973" s="1">
        <v>0</v>
      </c>
      <c r="V1973" s="1">
        <v>10634.859722695601</v>
      </c>
      <c r="W1973" s="1">
        <v>26950.2561324177</v>
      </c>
      <c r="X1973" s="1">
        <v>78166.059118966601</v>
      </c>
      <c r="Y1973" s="1">
        <v>647.6388648308</v>
      </c>
      <c r="Z1973" s="1">
        <v>77843.999672679798</v>
      </c>
      <c r="AA1973" s="1">
        <v>341243.40077774902</v>
      </c>
      <c r="AB1973" s="1">
        <v>58106.517897699203</v>
      </c>
      <c r="AC1973" s="1">
        <v>130544.890967849</v>
      </c>
      <c r="AD1973" s="1">
        <v>4701.6002530451797</v>
      </c>
      <c r="AE1973" s="1">
        <v>241.19668585872299</v>
      </c>
      <c r="AF1973" s="1">
        <v>0.55740000000000001</v>
      </c>
      <c r="AG1973" s="1">
        <v>2.7204319519679601</v>
      </c>
      <c r="AH1973" s="1">
        <v>1.1000000000000001</v>
      </c>
      <c r="AI1973" s="1">
        <f t="shared" si="660"/>
        <v>1.3013793853143696</v>
      </c>
      <c r="AJ1973" s="1">
        <f t="shared" si="661"/>
        <v>109.76186781097206</v>
      </c>
      <c r="AK1973" s="1">
        <f t="shared" si="662"/>
        <v>1219.5896606853821</v>
      </c>
      <c r="AL1973" s="1">
        <f t="shared" si="663"/>
        <v>0</v>
      </c>
      <c r="AM1973" s="1">
        <f t="shared" si="664"/>
        <v>241.19668585872299</v>
      </c>
      <c r="AN1973" s="1">
        <f t="shared" si="665"/>
        <v>44582.286118792319</v>
      </c>
      <c r="AO1973" s="1">
        <f t="shared" si="666"/>
        <v>0</v>
      </c>
      <c r="AP1973" s="1">
        <f t="shared" si="667"/>
        <v>150.56807117826085</v>
      </c>
      <c r="AQ1973" s="1">
        <f t="shared" si="668"/>
        <v>381.56103507021089</v>
      </c>
      <c r="AR1973" s="1">
        <f t="shared" si="669"/>
        <v>1106.6730601093025</v>
      </c>
      <c r="AS1973" s="1">
        <f t="shared" si="670"/>
        <v>9.1692544368545086</v>
      </c>
      <c r="AT1973" s="1">
        <f t="shared" si="671"/>
        <v>1102.1133507293418</v>
      </c>
      <c r="AU1973" s="1">
        <f t="shared" si="672"/>
        <v>4831.3153155905102</v>
      </c>
      <c r="AV1973" s="1">
        <f t="shared" si="673"/>
        <v>822.67059000981999</v>
      </c>
      <c r="AW1973" s="1">
        <f t="shared" si="674"/>
        <v>1848.2512179505497</v>
      </c>
      <c r="AX1973" s="1">
        <f t="shared" si="675"/>
        <v>66.565135790319829</v>
      </c>
      <c r="AY1973" s="1">
        <f t="shared" si="676"/>
        <v>3.171208127414864</v>
      </c>
      <c r="AZ1973" s="1">
        <f t="shared" si="677"/>
        <v>9562.1644983941478</v>
      </c>
      <c r="BA1973" s="1">
        <f t="shared" si="678"/>
        <v>66.396830851624316</v>
      </c>
      <c r="BB1973" s="1">
        <f t="shared" si="679"/>
        <v>236.49889678923768</v>
      </c>
      <c r="BC1973" s="1">
        <f t="shared" si="680"/>
        <v>4947.5329901128634</v>
      </c>
      <c r="BD1973" s="1">
        <f t="shared" si="681"/>
        <v>3607.5464207462992</v>
      </c>
    </row>
    <row r="1974" spans="1:56" x14ac:dyDescent="0.25">
      <c r="A1974" t="s">
        <v>2153</v>
      </c>
      <c r="B1974" s="1" t="str">
        <f>VLOOKUP(A1974,[1]Sheet1!$A$2:$B$6423,2,FALSE)</f>
        <v>MN</v>
      </c>
      <c r="C1974">
        <v>2018</v>
      </c>
      <c r="D1974" s="1" t="s">
        <v>2161</v>
      </c>
      <c r="E1974" s="1" t="s">
        <v>0</v>
      </c>
      <c r="F1974" s="1" t="s">
        <v>3634</v>
      </c>
      <c r="G1974" s="1" t="s">
        <v>3617</v>
      </c>
      <c r="H1974" s="1" t="s">
        <v>3645</v>
      </c>
      <c r="I1974" s="1" t="s">
        <v>72</v>
      </c>
      <c r="J1974" s="1">
        <v>3208189</v>
      </c>
      <c r="K1974" s="1">
        <v>6.8242479014552204</v>
      </c>
      <c r="L1974" s="1">
        <v>0.66895246338485304</v>
      </c>
      <c r="M1974" s="1">
        <v>10.2495623388706</v>
      </c>
      <c r="N1974" s="1">
        <v>15230.2408828847</v>
      </c>
      <c r="O1974" s="1">
        <v>12047.308176299601</v>
      </c>
      <c r="P1974" s="1">
        <v>5.3769999999999998</v>
      </c>
      <c r="Q1974" s="1">
        <v>70.827073170731694</v>
      </c>
      <c r="R1974" s="1">
        <v>5.4649999999999999</v>
      </c>
      <c r="S1974" s="1">
        <v>0</v>
      </c>
      <c r="T1974" s="1">
        <v>649913.53518912697</v>
      </c>
      <c r="U1974" s="1">
        <v>0</v>
      </c>
      <c r="V1974" s="1">
        <v>10252.212489097201</v>
      </c>
      <c r="W1974" s="1">
        <v>26977.1501661248</v>
      </c>
      <c r="X1974" s="1">
        <v>74727.074169582207</v>
      </c>
      <c r="Y1974" s="1">
        <v>588.87545604771401</v>
      </c>
      <c r="Z1974" s="1">
        <v>74426.9739717255</v>
      </c>
      <c r="AA1974" s="1">
        <v>335563.07274416898</v>
      </c>
      <c r="AB1974" s="1">
        <v>54491.700526376197</v>
      </c>
      <c r="AC1974" s="1">
        <v>127899.961317426</v>
      </c>
      <c r="AD1974" s="1">
        <v>4140.1312018968301</v>
      </c>
      <c r="AE1974" s="1">
        <v>307.33330199618098</v>
      </c>
      <c r="AF1974" s="1">
        <v>0.55969999999999998</v>
      </c>
      <c r="AG1974" s="1">
        <v>2.78254740234508</v>
      </c>
      <c r="AH1974" s="1">
        <v>1.1000000000000001</v>
      </c>
      <c r="AI1974" s="1">
        <f t="shared" si="660"/>
        <v>1.3762642710238373</v>
      </c>
      <c r="AJ1974" s="1">
        <f t="shared" si="661"/>
        <v>101.8830715655042</v>
      </c>
      <c r="AK1974" s="1">
        <f t="shared" si="662"/>
        <v>1561.0330336514235</v>
      </c>
      <c r="AL1974" s="1">
        <f t="shared" si="663"/>
        <v>0</v>
      </c>
      <c r="AM1974" s="1">
        <f t="shared" si="664"/>
        <v>307.33330199618098</v>
      </c>
      <c r="AN1974" s="1">
        <f t="shared" si="665"/>
        <v>47091.867392556189</v>
      </c>
      <c r="AO1974" s="1">
        <f t="shared" si="666"/>
        <v>0</v>
      </c>
      <c r="AP1974" s="1">
        <f t="shared" si="667"/>
        <v>150.4885874918447</v>
      </c>
      <c r="AQ1974" s="1">
        <f t="shared" si="668"/>
        <v>395.98801013662978</v>
      </c>
      <c r="AR1974" s="1">
        <f t="shared" si="669"/>
        <v>1096.8921928937716</v>
      </c>
      <c r="AS1974" s="1">
        <f t="shared" si="670"/>
        <v>8.6438937627833017</v>
      </c>
      <c r="AT1974" s="1">
        <f t="shared" si="671"/>
        <v>1092.4871286279356</v>
      </c>
      <c r="AU1974" s="1">
        <f t="shared" si="672"/>
        <v>4925.6112166418789</v>
      </c>
      <c r="AV1974" s="1">
        <f t="shared" si="673"/>
        <v>799.86432694052371</v>
      </c>
      <c r="AW1974" s="1">
        <f t="shared" si="674"/>
        <v>1877.3981264424542</v>
      </c>
      <c r="AX1974" s="1">
        <f t="shared" si="675"/>
        <v>60.771516125611612</v>
      </c>
      <c r="AY1974" s="1">
        <f t="shared" si="676"/>
        <v>2.9925656353341679</v>
      </c>
      <c r="AZ1974" s="1">
        <f t="shared" si="677"/>
        <v>9541.8162689613255</v>
      </c>
      <c r="BA1974" s="1">
        <f t="shared" si="678"/>
        <v>62.650461948268585</v>
      </c>
      <c r="BB1974" s="1">
        <f t="shared" si="679"/>
        <v>398.70401198190825</v>
      </c>
      <c r="BC1974" s="1">
        <f t="shared" si="680"/>
        <v>4320.0214859617417</v>
      </c>
      <c r="BD1974" s="1">
        <f t="shared" si="681"/>
        <v>3182.9327065850994</v>
      </c>
    </row>
    <row r="1975" spans="1:56" x14ac:dyDescent="0.25">
      <c r="A1975" t="s">
        <v>2153</v>
      </c>
      <c r="B1975" s="1" t="str">
        <f>VLOOKUP(A1975,[1]Sheet1!$A$2:$B$6423,2,FALSE)</f>
        <v>MN</v>
      </c>
      <c r="C1975">
        <v>2019</v>
      </c>
      <c r="D1975" s="1" t="s">
        <v>2162</v>
      </c>
      <c r="E1975" s="1" t="s">
        <v>0</v>
      </c>
      <c r="F1975" s="1" t="s">
        <v>3634</v>
      </c>
      <c r="G1975" s="1" t="s">
        <v>3617</v>
      </c>
      <c r="H1975" s="1" t="s">
        <v>3645</v>
      </c>
      <c r="I1975" s="1" t="s">
        <v>72</v>
      </c>
      <c r="J1975" s="1">
        <v>3267673</v>
      </c>
      <c r="K1975" s="1">
        <v>7.3010695355072901</v>
      </c>
      <c r="L1975" s="1">
        <v>0.66153811911805205</v>
      </c>
      <c r="M1975" s="1">
        <v>7.1847837050850698</v>
      </c>
      <c r="N1975" s="1">
        <v>15790.6961126441</v>
      </c>
      <c r="O1975" s="1">
        <v>12626.3214499036</v>
      </c>
      <c r="P1975" s="1">
        <v>9.0239999999999991</v>
      </c>
      <c r="Q1975" s="1">
        <v>71.053170731707297</v>
      </c>
      <c r="R1975" s="1">
        <v>5.5629999999999997</v>
      </c>
      <c r="S1975" s="1">
        <v>0</v>
      </c>
      <c r="T1975" s="1">
        <v>624718.87464166502</v>
      </c>
      <c r="U1975" s="1">
        <v>0</v>
      </c>
      <c r="V1975" s="1">
        <v>10096.360093479499</v>
      </c>
      <c r="W1975" s="1">
        <v>24137.597966917801</v>
      </c>
      <c r="X1975" s="1">
        <v>70782.214335247205</v>
      </c>
      <c r="Y1975" s="1">
        <v>571.84654983482505</v>
      </c>
      <c r="Z1975" s="1">
        <v>70484.889933884595</v>
      </c>
      <c r="AA1975" s="1">
        <v>324062.50704478502</v>
      </c>
      <c r="AB1975" s="1">
        <v>50641.541414120496</v>
      </c>
      <c r="AC1975" s="1">
        <v>122316.833210514</v>
      </c>
      <c r="AD1975" s="1">
        <v>3859.43219909957</v>
      </c>
      <c r="AE1975" s="1">
        <v>309.34042657209898</v>
      </c>
      <c r="AF1975" s="1">
        <v>0.5544</v>
      </c>
      <c r="AG1975" s="1">
        <v>2.77814361034982</v>
      </c>
      <c r="AH1975" s="1">
        <v>1.1000000000000001</v>
      </c>
      <c r="AI1975" s="1">
        <f t="shared" si="660"/>
        <v>1.4269092026541126</v>
      </c>
      <c r="AJ1975" s="1">
        <f t="shared" si="661"/>
        <v>104.46147405923314</v>
      </c>
      <c r="AK1975" s="1">
        <f t="shared" si="662"/>
        <v>1134.5273612207548</v>
      </c>
      <c r="AL1975" s="1">
        <f t="shared" si="663"/>
        <v>0</v>
      </c>
      <c r="AM1975" s="1">
        <f t="shared" si="664"/>
        <v>309.34042657209898</v>
      </c>
      <c r="AN1975" s="1">
        <f t="shared" si="665"/>
        <v>48779.119905077765</v>
      </c>
      <c r="AO1975" s="1">
        <f t="shared" si="666"/>
        <v>0</v>
      </c>
      <c r="AP1975" s="1">
        <f t="shared" si="667"/>
        <v>150.71629248235018</v>
      </c>
      <c r="AQ1975" s="1">
        <f t="shared" si="668"/>
        <v>360.32087220748366</v>
      </c>
      <c r="AR1975" s="1">
        <f t="shared" si="669"/>
        <v>1056.6216754877057</v>
      </c>
      <c r="AS1975" s="1">
        <f t="shared" si="670"/>
        <v>8.5364023333111856</v>
      </c>
      <c r="AT1975" s="1">
        <f t="shared" si="671"/>
        <v>1052.1832807570297</v>
      </c>
      <c r="AU1975" s="1">
        <f t="shared" si="672"/>
        <v>4837.5354228766701</v>
      </c>
      <c r="AV1975" s="1">
        <f t="shared" si="673"/>
        <v>755.96604091576637</v>
      </c>
      <c r="AW1975" s="1">
        <f t="shared" si="674"/>
        <v>1825.9193847074234</v>
      </c>
      <c r="AX1975" s="1">
        <f t="shared" si="675"/>
        <v>57.612773984849738</v>
      </c>
      <c r="AY1975" s="1">
        <f t="shared" si="676"/>
        <v>2.7907774851348828</v>
      </c>
      <c r="AZ1975" s="1">
        <f t="shared" si="677"/>
        <v>8926.7497494659365</v>
      </c>
      <c r="BA1975" s="1">
        <f t="shared" si="678"/>
        <v>56.531705035587457</v>
      </c>
      <c r="BB1975" s="1">
        <f t="shared" si="679"/>
        <v>442.66035477898146</v>
      </c>
      <c r="BC1975" s="1">
        <f t="shared" si="680"/>
        <v>8219.8187575727006</v>
      </c>
      <c r="BD1975" s="1">
        <f t="shared" si="681"/>
        <v>3164.3746627404998</v>
      </c>
    </row>
    <row r="1976" spans="1:56" x14ac:dyDescent="0.25">
      <c r="A1976" t="s">
        <v>2153</v>
      </c>
      <c r="B1976" s="1" t="str">
        <f>VLOOKUP(A1976,[1]Sheet1!$A$2:$B$6423,2,FALSE)</f>
        <v>MN</v>
      </c>
      <c r="C1976">
        <v>2020</v>
      </c>
      <c r="D1976" s="1" t="s">
        <v>2163</v>
      </c>
      <c r="E1976" s="1" t="s">
        <v>0</v>
      </c>
      <c r="F1976" s="1" t="s">
        <v>3634</v>
      </c>
      <c r="G1976" s="1" t="s">
        <v>3617</v>
      </c>
      <c r="H1976" s="1" t="s">
        <v>3645</v>
      </c>
      <c r="I1976" s="1" t="s">
        <v>72</v>
      </c>
      <c r="J1976" s="1">
        <v>3327204</v>
      </c>
      <c r="K1976" s="1">
        <v>3.7237230614026</v>
      </c>
      <c r="L1976" s="1">
        <v>0.70990946854196202</v>
      </c>
      <c r="M1976" s="1">
        <v>5.4801194374528004</v>
      </c>
      <c r="N1976" s="1">
        <v>14801.3420829185</v>
      </c>
      <c r="O1976" s="1">
        <v>12250.2722693742</v>
      </c>
      <c r="P1976" s="1">
        <v>6.4130000000000003</v>
      </c>
      <c r="Q1976" s="1">
        <v>71.349024390243898</v>
      </c>
      <c r="R1976" s="1">
        <v>6.0110000000000001</v>
      </c>
      <c r="S1976" s="1">
        <v>2115000</v>
      </c>
      <c r="T1976" s="1">
        <v>619172.91607831197</v>
      </c>
      <c r="U1976" s="1">
        <v>0</v>
      </c>
      <c r="V1976" s="1">
        <v>9839.8820004684803</v>
      </c>
      <c r="W1976" s="1">
        <v>22903.983429071199</v>
      </c>
      <c r="X1976" s="1">
        <v>67567.976195204305</v>
      </c>
      <c r="Y1976" s="1">
        <v>518.316820152741</v>
      </c>
      <c r="Z1976" s="1">
        <v>67295.489948890099</v>
      </c>
      <c r="AA1976" s="1">
        <v>317094.45581964502</v>
      </c>
      <c r="AB1976" s="1">
        <v>46350.357495739598</v>
      </c>
      <c r="AC1976" s="1">
        <v>121606.26353847</v>
      </c>
      <c r="AD1976" s="1">
        <v>3277.2725236214201</v>
      </c>
      <c r="AE1976" s="1">
        <v>305.23734204432401</v>
      </c>
      <c r="AF1976" s="1">
        <v>0.5544</v>
      </c>
      <c r="AG1976" s="1">
        <v>2.7942509331963699</v>
      </c>
      <c r="AH1976" s="1">
        <v>1.1000000000000001</v>
      </c>
      <c r="AI1976" s="1">
        <f t="shared" si="660"/>
        <v>1.3375072941107657</v>
      </c>
      <c r="AJ1976" s="1">
        <f t="shared" si="661"/>
        <v>105.07612891792449</v>
      </c>
      <c r="AK1976" s="1">
        <f t="shared" si="662"/>
        <v>811.13122448989793</v>
      </c>
      <c r="AL1976" s="1">
        <f t="shared" si="663"/>
        <v>0.63566886791432087</v>
      </c>
      <c r="AM1976" s="1">
        <f t="shared" si="664"/>
        <v>305.23734204432401</v>
      </c>
      <c r="AN1976" s="1">
        <f t="shared" si="665"/>
        <v>45667.430629372051</v>
      </c>
      <c r="AO1976" s="1">
        <f t="shared" si="666"/>
        <v>0</v>
      </c>
      <c r="AP1976" s="1">
        <f t="shared" si="667"/>
        <v>135.05698137463196</v>
      </c>
      <c r="AQ1976" s="1">
        <f t="shared" si="668"/>
        <v>314.36788197639697</v>
      </c>
      <c r="AR1976" s="1">
        <f t="shared" si="669"/>
        <v>927.40206661856462</v>
      </c>
      <c r="AS1976" s="1">
        <f t="shared" si="670"/>
        <v>7.1141407104469723</v>
      </c>
      <c r="AT1976" s="1">
        <f t="shared" si="671"/>
        <v>923.66206547916579</v>
      </c>
      <c r="AU1976" s="1">
        <f t="shared" si="672"/>
        <v>4352.2696727048051</v>
      </c>
      <c r="AV1976" s="1">
        <f t="shared" si="673"/>
        <v>636.18032906406791</v>
      </c>
      <c r="AW1976" s="1">
        <f t="shared" si="674"/>
        <v>1669.1028275513659</v>
      </c>
      <c r="AX1976" s="1">
        <f t="shared" si="675"/>
        <v>44.98209776918646</v>
      </c>
      <c r="AY1976" s="1">
        <f t="shared" si="676"/>
        <v>2.6698732497556592</v>
      </c>
      <c r="AZ1976" s="1">
        <f t="shared" si="677"/>
        <v>7506.2863750393772</v>
      </c>
      <c r="BA1976" s="1">
        <f t="shared" si="678"/>
        <v>50.71355241293972</v>
      </c>
      <c r="BB1976" s="1">
        <f t="shared" si="679"/>
        <v>210.18877684785949</v>
      </c>
      <c r="BC1976" s="1">
        <f t="shared" si="680"/>
        <v>5134.8146839480196</v>
      </c>
      <c r="BD1976" s="1">
        <f t="shared" si="681"/>
        <v>2551.0698135442999</v>
      </c>
    </row>
    <row r="1977" spans="1:56" x14ac:dyDescent="0.25">
      <c r="A1977" t="s">
        <v>2153</v>
      </c>
      <c r="B1977" s="1" t="str">
        <f>VLOOKUP(A1977,[1]Sheet1!$A$2:$B$6423,2,FALSE)</f>
        <v>MN</v>
      </c>
      <c r="C1977">
        <v>2021</v>
      </c>
      <c r="D1977" s="1" t="s">
        <v>2164</v>
      </c>
      <c r="E1977" s="1" t="s">
        <v>0</v>
      </c>
      <c r="F1977" s="1" t="s">
        <v>3634</v>
      </c>
      <c r="G1977" s="1" t="s">
        <v>3617</v>
      </c>
      <c r="H1977" s="1" t="s">
        <v>3645</v>
      </c>
      <c r="I1977" s="1" t="s">
        <v>72</v>
      </c>
      <c r="J1977" s="1">
        <v>3383741</v>
      </c>
      <c r="K1977" s="1">
        <v>7.3589465788815502</v>
      </c>
      <c r="L1977" s="1">
        <v>0.61950507253013498</v>
      </c>
      <c r="M1977" s="1">
        <v>14.894456039792701</v>
      </c>
      <c r="N1977" s="1">
        <v>14792.2509086422</v>
      </c>
      <c r="O1977" s="1">
        <v>12632.6509099782</v>
      </c>
      <c r="P1977" s="1">
        <v>7.8710000000000004</v>
      </c>
      <c r="Q1977" s="1">
        <v>71.645121951219494</v>
      </c>
      <c r="R1977" s="1">
        <v>5.7210000000000001</v>
      </c>
      <c r="S1977" s="1">
        <v>0</v>
      </c>
      <c r="T1977" s="1">
        <v>702788.23663296399</v>
      </c>
      <c r="U1977" s="1">
        <v>0</v>
      </c>
      <c r="V1977" s="1">
        <v>9699.38885716609</v>
      </c>
      <c r="W1977" s="1">
        <v>23844.241168734599</v>
      </c>
      <c r="X1977" s="1">
        <v>71432.350107320497</v>
      </c>
      <c r="Y1977" s="1">
        <v>511.177958819445</v>
      </c>
      <c r="Z1977" s="1">
        <v>71162.238894476206</v>
      </c>
      <c r="AA1977" s="1">
        <v>344814.29305190803</v>
      </c>
      <c r="AB1977" s="1">
        <v>44803.919475980802</v>
      </c>
      <c r="AC1977" s="1">
        <v>136411.40221111101</v>
      </c>
      <c r="AD1977" s="1">
        <v>2875.2838799149199</v>
      </c>
      <c r="AE1977" s="1">
        <v>333.60632078003601</v>
      </c>
      <c r="AF1977" s="1">
        <v>0.5544</v>
      </c>
      <c r="AG1977" s="1">
        <v>2.8056033639040701</v>
      </c>
      <c r="AH1977" s="1">
        <v>1.1000000000000001</v>
      </c>
      <c r="AI1977" s="1">
        <f t="shared" si="660"/>
        <v>1.3366857799643819</v>
      </c>
      <c r="AJ1977" s="1">
        <f t="shared" si="661"/>
        <v>91.638744720423418</v>
      </c>
      <c r="AK1977" s="1">
        <f t="shared" si="662"/>
        <v>2203.2253088835487</v>
      </c>
      <c r="AL1977" s="1">
        <f t="shared" si="663"/>
        <v>0</v>
      </c>
      <c r="AM1977" s="1">
        <f t="shared" si="664"/>
        <v>333.60632078003601</v>
      </c>
      <c r="AN1977" s="1">
        <f t="shared" si="665"/>
        <v>45584.514822403034</v>
      </c>
      <c r="AO1977" s="1">
        <f t="shared" si="666"/>
        <v>0</v>
      </c>
      <c r="AP1977" s="1">
        <f t="shared" si="667"/>
        <v>130.66660099804875</v>
      </c>
      <c r="AQ1977" s="1">
        <f t="shared" si="668"/>
        <v>321.22085141419956</v>
      </c>
      <c r="AR1977" s="1">
        <f t="shared" si="669"/>
        <v>962.31036071207416</v>
      </c>
      <c r="AS1977" s="1">
        <f t="shared" si="670"/>
        <v>6.8864015421661176</v>
      </c>
      <c r="AT1977" s="1">
        <f t="shared" si="671"/>
        <v>958.67152175081856</v>
      </c>
      <c r="AU1977" s="1">
        <f t="shared" si="672"/>
        <v>4645.2113954942552</v>
      </c>
      <c r="AV1977" s="1">
        <f t="shared" si="673"/>
        <v>603.58193238034437</v>
      </c>
      <c r="AW1977" s="1">
        <f t="shared" si="674"/>
        <v>1837.6842630795834</v>
      </c>
      <c r="AX1977" s="1">
        <f t="shared" si="675"/>
        <v>38.734767419432565</v>
      </c>
      <c r="AY1977" s="1">
        <f t="shared" si="676"/>
        <v>2.9374409217881006</v>
      </c>
      <c r="AZ1977" s="1">
        <f t="shared" si="677"/>
        <v>8688.45415255439</v>
      </c>
      <c r="BA1977" s="1">
        <f t="shared" si="678"/>
        <v>58.73652499687023</v>
      </c>
      <c r="BB1977" s="1">
        <f t="shared" si="679"/>
        <v>418.00415012901834</v>
      </c>
      <c r="BC1977" s="1">
        <f t="shared" si="680"/>
        <v>6527.4067061883788</v>
      </c>
      <c r="BD1977" s="1">
        <f t="shared" si="681"/>
        <v>2159.5999986639999</v>
      </c>
    </row>
    <row r="1978" spans="1:56" x14ac:dyDescent="0.25">
      <c r="A1978" t="s">
        <v>2153</v>
      </c>
      <c r="B1978" s="1" t="str">
        <f>VLOOKUP(A1978,[1]Sheet1!$A$2:$B$6423,2,FALSE)</f>
        <v>MN</v>
      </c>
      <c r="C1978">
        <v>2022</v>
      </c>
      <c r="D1978" s="1" t="s">
        <v>2165</v>
      </c>
      <c r="E1978" s="1" t="s">
        <v>0</v>
      </c>
      <c r="F1978" s="1" t="s">
        <v>3634</v>
      </c>
      <c r="G1978" s="1" t="s">
        <v>3617</v>
      </c>
      <c r="H1978" s="1" t="s">
        <v>3645</v>
      </c>
      <c r="I1978" s="1" t="s">
        <v>72</v>
      </c>
      <c r="J1978" s="1">
        <v>3433748</v>
      </c>
      <c r="K1978" s="1">
        <v>15.150972820080501</v>
      </c>
      <c r="L1978" s="1">
        <v>0.51393627301297795</v>
      </c>
      <c r="M1978" s="1" t="s">
        <v>55</v>
      </c>
      <c r="N1978" s="1">
        <v>15310.434946916401</v>
      </c>
      <c r="O1978" s="1">
        <v>13776.9232164105</v>
      </c>
      <c r="P1978" s="1">
        <v>5.9539999999999997</v>
      </c>
      <c r="Q1978" s="1">
        <v>71.900731707317107</v>
      </c>
      <c r="R1978" s="1">
        <v>5.7880000000000003</v>
      </c>
      <c r="S1978" s="1">
        <v>0</v>
      </c>
      <c r="T1978" s="1">
        <v>664124.89611026598</v>
      </c>
      <c r="U1978" s="1">
        <v>0</v>
      </c>
      <c r="V1978" s="1">
        <v>9792.9373773766092</v>
      </c>
      <c r="W1978" s="1">
        <v>24665.620758159799</v>
      </c>
      <c r="X1978" s="1">
        <v>72632.2899731285</v>
      </c>
      <c r="Y1978" s="1">
        <v>508.813789391527</v>
      </c>
      <c r="Z1978" s="1">
        <v>72362.417169182503</v>
      </c>
      <c r="AA1978" s="1">
        <v>354815.82811825001</v>
      </c>
      <c r="AB1978" s="1">
        <v>42413.690962292203</v>
      </c>
      <c r="AC1978" s="1">
        <v>140735.73201734101</v>
      </c>
      <c r="AD1978" s="1">
        <v>3180.0180037309401</v>
      </c>
      <c r="AE1978" s="1">
        <v>535.36489327437403</v>
      </c>
      <c r="AF1978" s="1">
        <v>0.5544</v>
      </c>
      <c r="AG1978" s="1">
        <v>2.8152872502497299</v>
      </c>
      <c r="AH1978" s="1">
        <v>1.1000000000000001</v>
      </c>
      <c r="AI1978" s="1">
        <f t="shared" si="660"/>
        <v>1.3835109210225947</v>
      </c>
      <c r="AJ1978" s="1">
        <f t="shared" si="661"/>
        <v>78.685878748258659</v>
      </c>
      <c r="AK1978" s="1" t="str">
        <f t="shared" si="662"/>
        <v>NaN</v>
      </c>
      <c r="AL1978" s="1">
        <f t="shared" si="663"/>
        <v>0</v>
      </c>
      <c r="AM1978" s="1">
        <f t="shared" si="664"/>
        <v>535.36489327437403</v>
      </c>
      <c r="AN1978" s="1">
        <f t="shared" si="665"/>
        <v>47132.859149931355</v>
      </c>
      <c r="AO1978" s="1">
        <f t="shared" si="666"/>
        <v>0</v>
      </c>
      <c r="AP1978" s="1">
        <f t="shared" si="667"/>
        <v>134.42137806035558</v>
      </c>
      <c r="AQ1978" s="1">
        <f t="shared" si="668"/>
        <v>338.56917544326751</v>
      </c>
      <c r="AR1978" s="1">
        <f t="shared" si="669"/>
        <v>996.97691648904845</v>
      </c>
      <c r="AS1978" s="1">
        <f t="shared" si="670"/>
        <v>6.9841609427755555</v>
      </c>
      <c r="AT1978" s="1">
        <f t="shared" si="671"/>
        <v>993.27254538878606</v>
      </c>
      <c r="AU1978" s="1">
        <f t="shared" si="672"/>
        <v>4870.3295788927235</v>
      </c>
      <c r="AV1978" s="1">
        <f t="shared" si="673"/>
        <v>582.18556578829748</v>
      </c>
      <c r="AW1978" s="1">
        <f t="shared" si="674"/>
        <v>1931.7892386208359</v>
      </c>
      <c r="AX1978" s="1">
        <f t="shared" si="675"/>
        <v>43.650070029628353</v>
      </c>
      <c r="AY1978" s="1">
        <f t="shared" si="676"/>
        <v>2.6766025940023255</v>
      </c>
      <c r="AZ1978" s="1" t="str">
        <f t="shared" si="677"/>
        <v>NaN</v>
      </c>
      <c r="BA1978" s="1" t="str">
        <f t="shared" si="678"/>
        <v>NaN</v>
      </c>
      <c r="BB1978" s="1">
        <f t="shared" si="679"/>
        <v>904.08958403424958</v>
      </c>
      <c r="BC1978" s="1">
        <f t="shared" si="680"/>
        <v>4876.5076806341112</v>
      </c>
      <c r="BD1978" s="1">
        <f t="shared" si="681"/>
        <v>1533.5117305059011</v>
      </c>
    </row>
    <row r="1979" spans="1:56" x14ac:dyDescent="0.25">
      <c r="A1979" t="s">
        <v>2153</v>
      </c>
      <c r="B1979" s="1" t="str">
        <f>VLOOKUP(A1979,[1]Sheet1!$A$2:$B$6423,2,FALSE)</f>
        <v>MN</v>
      </c>
      <c r="C1979">
        <v>2023</v>
      </c>
      <c r="D1979" s="1" t="s">
        <v>2166</v>
      </c>
      <c r="E1979" s="1" t="s">
        <v>0</v>
      </c>
      <c r="F1979" s="1" t="s">
        <v>3634</v>
      </c>
      <c r="G1979" s="1" t="s">
        <v>3617</v>
      </c>
      <c r="H1979" s="1" t="s">
        <v>3645</v>
      </c>
      <c r="I1979" s="1" t="s">
        <v>74</v>
      </c>
      <c r="J1979" s="1">
        <v>3481145</v>
      </c>
      <c r="K1979" s="1">
        <v>10.347583131434</v>
      </c>
      <c r="L1979" s="1">
        <v>0.54256574247843903</v>
      </c>
      <c r="M1979" s="1" t="s">
        <v>55</v>
      </c>
      <c r="N1979" s="1">
        <v>16222.863889852901</v>
      </c>
      <c r="O1979" s="1">
        <v>16350.0811385786</v>
      </c>
      <c r="P1979" s="1">
        <v>5.1779999999999999</v>
      </c>
      <c r="Q1979" s="1">
        <v>72.122439024390303</v>
      </c>
      <c r="R1979" s="1">
        <v>5.58</v>
      </c>
      <c r="S1979" s="1">
        <v>0</v>
      </c>
      <c r="T1979" s="1">
        <v>648489.44998787297</v>
      </c>
      <c r="U1979" s="1">
        <v>0</v>
      </c>
      <c r="V1979" s="1">
        <v>9401.0456832992095</v>
      </c>
      <c r="W1979" s="1">
        <v>24601.411293591998</v>
      </c>
      <c r="X1979" s="1">
        <v>70237.146396052005</v>
      </c>
      <c r="Y1979" s="1">
        <v>485.165840011537</v>
      </c>
      <c r="Z1979" s="1">
        <v>69964.869674303496</v>
      </c>
      <c r="AA1979" s="1">
        <v>347706.72423738101</v>
      </c>
      <c r="AB1979" s="1">
        <v>40681.817442111198</v>
      </c>
      <c r="AC1979" s="1">
        <v>139461.382579122</v>
      </c>
      <c r="AD1979" s="1">
        <v>3317.14091427933</v>
      </c>
      <c r="AE1979" s="1">
        <v>487.19503008756101</v>
      </c>
      <c r="AF1979" s="1">
        <v>0.5544</v>
      </c>
      <c r="AG1979" s="1">
        <v>2.8214731012174101</v>
      </c>
      <c r="AH1979" s="1">
        <v>1.1000000000000001</v>
      </c>
      <c r="AI1979" s="1">
        <f t="shared" si="660"/>
        <v>1.4659615771657102</v>
      </c>
      <c r="AJ1979" s="1">
        <f t="shared" si="661"/>
        <v>88.019701915246969</v>
      </c>
      <c r="AK1979" s="1" t="str">
        <f t="shared" si="662"/>
        <v>NaN</v>
      </c>
      <c r="AL1979" s="1">
        <f t="shared" si="663"/>
        <v>0</v>
      </c>
      <c r="AM1979" s="1">
        <f t="shared" si="664"/>
        <v>487.19503008756101</v>
      </c>
      <c r="AN1979" s="1">
        <f t="shared" si="665"/>
        <v>49897.561464396429</v>
      </c>
      <c r="AO1979" s="1">
        <f t="shared" si="666"/>
        <v>0</v>
      </c>
      <c r="AP1979" s="1">
        <f t="shared" si="667"/>
        <v>134.75142655994537</v>
      </c>
      <c r="AQ1979" s="1">
        <f t="shared" si="668"/>
        <v>352.62835421474921</v>
      </c>
      <c r="AR1979" s="1">
        <f t="shared" si="669"/>
        <v>1006.7556305126086</v>
      </c>
      <c r="AS1979" s="1">
        <f t="shared" si="670"/>
        <v>6.9542039536994844</v>
      </c>
      <c r="AT1979" s="1">
        <f t="shared" si="671"/>
        <v>1002.8529075697923</v>
      </c>
      <c r="AU1979" s="1">
        <f t="shared" si="672"/>
        <v>4983.9112258233017</v>
      </c>
      <c r="AV1979" s="1">
        <f t="shared" si="673"/>
        <v>583.1194869220036</v>
      </c>
      <c r="AW1979" s="1">
        <f t="shared" si="674"/>
        <v>1998.9925467486835</v>
      </c>
      <c r="AX1979" s="1">
        <f t="shared" si="675"/>
        <v>47.546782066336512</v>
      </c>
      <c r="AY1979" s="1">
        <f t="shared" si="676"/>
        <v>2.537378003431459</v>
      </c>
      <c r="AZ1979" s="1" t="str">
        <f t="shared" si="677"/>
        <v>NaN</v>
      </c>
      <c r="BA1979" s="1" t="str">
        <f t="shared" si="678"/>
        <v>NaN</v>
      </c>
      <c r="BB1979" s="1">
        <f t="shared" si="679"/>
        <v>648.28855548325907</v>
      </c>
      <c r="BC1979" s="1">
        <f t="shared" si="680"/>
        <v>4410.0145009691896</v>
      </c>
      <c r="BD1979" s="1">
        <f t="shared" si="681"/>
        <v>-127.21724872569939</v>
      </c>
    </row>
    <row r="1980" spans="1:56" x14ac:dyDescent="0.25">
      <c r="A1980" t="s">
        <v>2153</v>
      </c>
      <c r="B1980" s="1" t="str">
        <f>VLOOKUP(A1980,[1]Sheet1!$A$2:$B$6423,2,FALSE)</f>
        <v>MN</v>
      </c>
      <c r="C1980">
        <v>2024</v>
      </c>
      <c r="D1980" s="1" t="s">
        <v>2167</v>
      </c>
      <c r="E1980" s="1" t="s">
        <v>0</v>
      </c>
      <c r="F1980" s="1" t="s">
        <v>3634</v>
      </c>
      <c r="G1980" s="1" t="s">
        <v>3617</v>
      </c>
      <c r="H1980" s="1" t="s">
        <v>3645</v>
      </c>
      <c r="I1980" s="1" t="s">
        <v>74</v>
      </c>
      <c r="J1980" s="1">
        <v>3524788</v>
      </c>
      <c r="K1980" s="1">
        <v>6.1977990165841996</v>
      </c>
      <c r="L1980" s="1">
        <v>0.74230730096019104</v>
      </c>
      <c r="M1980" s="1" t="s">
        <v>55</v>
      </c>
      <c r="N1980" s="1">
        <v>16842.6505873797</v>
      </c>
      <c r="O1980" s="1">
        <v>16784.441997410799</v>
      </c>
      <c r="P1980" s="1">
        <v>5.1580000000000004</v>
      </c>
      <c r="Q1980" s="1">
        <v>72.398048780487798</v>
      </c>
      <c r="R1980" s="1">
        <v>6.13</v>
      </c>
      <c r="S1980" s="1">
        <v>0</v>
      </c>
      <c r="T1980" s="1" t="s">
        <v>55</v>
      </c>
      <c r="U1980" s="1" t="s">
        <v>55</v>
      </c>
      <c r="V1980" s="1" t="s">
        <v>55</v>
      </c>
      <c r="W1980" s="1" t="s">
        <v>55</v>
      </c>
      <c r="X1980" s="1" t="s">
        <v>55</v>
      </c>
      <c r="Y1980" s="1" t="s">
        <v>55</v>
      </c>
      <c r="Z1980" s="1" t="s">
        <v>55</v>
      </c>
      <c r="AA1980" s="1" t="s">
        <v>55</v>
      </c>
      <c r="AB1980" s="1" t="s">
        <v>55</v>
      </c>
      <c r="AC1980" s="1" t="s">
        <v>55</v>
      </c>
      <c r="AD1980" s="1" t="s">
        <v>55</v>
      </c>
      <c r="AE1980" s="1" t="s">
        <v>55</v>
      </c>
      <c r="AF1980" s="1">
        <v>0.5544</v>
      </c>
      <c r="AG1980" s="1">
        <v>2.8252911047036502</v>
      </c>
      <c r="AH1980" s="1">
        <v>1.1000000000000001</v>
      </c>
      <c r="AI1980" s="1">
        <f t="shared" si="660"/>
        <v>1.5219679328117697</v>
      </c>
      <c r="AJ1980" s="1">
        <f t="shared" si="661"/>
        <v>125.024224985334</v>
      </c>
      <c r="AK1980" s="1" t="str">
        <f t="shared" si="662"/>
        <v>NaN</v>
      </c>
      <c r="AL1980" s="1">
        <f t="shared" si="663"/>
        <v>0</v>
      </c>
      <c r="AM1980" s="1" t="str">
        <f t="shared" si="664"/>
        <v>NaN</v>
      </c>
      <c r="AN1980" s="1">
        <f t="shared" si="665"/>
        <v>51747.368950283009</v>
      </c>
      <c r="AO1980" s="1" t="str">
        <f t="shared" si="666"/>
        <v>NaN</v>
      </c>
      <c r="AP1980" s="1" t="str">
        <f t="shared" si="667"/>
        <v>NaN</v>
      </c>
      <c r="AQ1980" s="1" t="str">
        <f t="shared" si="668"/>
        <v>NaN</v>
      </c>
      <c r="AR1980" s="1" t="str">
        <f t="shared" si="669"/>
        <v>NaN</v>
      </c>
      <c r="AS1980" s="1" t="str">
        <f t="shared" si="670"/>
        <v>NaN</v>
      </c>
      <c r="AT1980" s="1" t="str">
        <f t="shared" si="671"/>
        <v>NaN</v>
      </c>
      <c r="AU1980" s="1" t="str">
        <f t="shared" si="672"/>
        <v>NaN</v>
      </c>
      <c r="AV1980" s="1" t="str">
        <f t="shared" si="673"/>
        <v>NaN</v>
      </c>
      <c r="AW1980" s="1" t="str">
        <f t="shared" si="674"/>
        <v>NaN</v>
      </c>
      <c r="AX1980" s="1" t="str">
        <f t="shared" si="675"/>
        <v>NaN</v>
      </c>
      <c r="AY1980" s="1" t="str">
        <f t="shared" si="676"/>
        <v>NaN</v>
      </c>
      <c r="AZ1980" s="1" t="str">
        <f t="shared" si="677"/>
        <v>NaN</v>
      </c>
      <c r="BA1980" s="1" t="str">
        <f t="shared" si="678"/>
        <v>NaN</v>
      </c>
      <c r="BB1980" s="1">
        <f t="shared" si="679"/>
        <v>399.96292261898162</v>
      </c>
      <c r="BC1980" s="1">
        <f t="shared" si="680"/>
        <v>4558.610426523629</v>
      </c>
      <c r="BD1980" s="1">
        <f t="shared" si="681"/>
        <v>58.208589968900924</v>
      </c>
    </row>
    <row r="1981" spans="1:56" x14ac:dyDescent="0.25">
      <c r="A1981" t="s">
        <v>2153</v>
      </c>
      <c r="B1981" s="1" t="str">
        <f>VLOOKUP(A1981,[1]Sheet1!$A$2:$B$6423,2,FALSE)</f>
        <v>MN</v>
      </c>
      <c r="C1981">
        <v>2025</v>
      </c>
      <c r="D1981" s="1" t="s">
        <v>2168</v>
      </c>
      <c r="E1981" s="1" t="s">
        <v>0</v>
      </c>
      <c r="F1981" s="1" t="s">
        <v>3634</v>
      </c>
      <c r="G1981" s="1" t="s">
        <v>3617</v>
      </c>
      <c r="H1981" s="1" t="s">
        <v>3645</v>
      </c>
      <c r="I1981" s="1" t="s">
        <v>74</v>
      </c>
      <c r="J1981" s="1">
        <v>3568978</v>
      </c>
      <c r="K1981" s="1">
        <v>8.6053648736969492</v>
      </c>
      <c r="L1981" s="1" t="s">
        <v>55</v>
      </c>
      <c r="M1981" s="1" t="s">
        <v>55</v>
      </c>
      <c r="N1981" s="1">
        <v>17772.534221255901</v>
      </c>
      <c r="O1981" s="1">
        <v>17969.455452613998</v>
      </c>
      <c r="P1981" s="1">
        <v>5.2329999999999997</v>
      </c>
      <c r="Q1981" s="1" t="s">
        <v>55</v>
      </c>
      <c r="R1981" s="1">
        <v>6.0970000000000004</v>
      </c>
      <c r="S1981" s="1">
        <v>0</v>
      </c>
      <c r="T1981" s="1" t="s">
        <v>55</v>
      </c>
      <c r="U1981" s="1" t="s">
        <v>55</v>
      </c>
      <c r="V1981" s="1" t="s">
        <v>55</v>
      </c>
      <c r="W1981" s="1" t="s">
        <v>55</v>
      </c>
      <c r="X1981" s="1" t="s">
        <v>55</v>
      </c>
      <c r="Y1981" s="1" t="s">
        <v>55</v>
      </c>
      <c r="Z1981" s="1" t="s">
        <v>55</v>
      </c>
      <c r="AA1981" s="1" t="s">
        <v>55</v>
      </c>
      <c r="AB1981" s="1" t="s">
        <v>55</v>
      </c>
      <c r="AC1981" s="1" t="s">
        <v>55</v>
      </c>
      <c r="AD1981" s="1" t="s">
        <v>55</v>
      </c>
      <c r="AE1981" s="1" t="s">
        <v>55</v>
      </c>
      <c r="AF1981" s="1" t="s">
        <v>55</v>
      </c>
      <c r="AG1981" s="1" t="s">
        <v>55</v>
      </c>
      <c r="AH1981" s="1">
        <v>1.1000000000000001</v>
      </c>
      <c r="AI1981" s="1">
        <f t="shared" si="660"/>
        <v>1.6059958632532239</v>
      </c>
      <c r="AJ1981" s="1" t="str">
        <f t="shared" si="661"/>
        <v>NaN</v>
      </c>
      <c r="AK1981" s="1" t="str">
        <f t="shared" si="662"/>
        <v>NaN</v>
      </c>
      <c r="AL1981" s="1">
        <f t="shared" si="663"/>
        <v>0</v>
      </c>
      <c r="AM1981" s="1" t="str">
        <f t="shared" si="664"/>
        <v>NaN</v>
      </c>
      <c r="AN1981" s="1" t="str">
        <f t="shared" si="665"/>
        <v>NaN</v>
      </c>
      <c r="AO1981" s="1" t="str">
        <f t="shared" si="666"/>
        <v>NaN</v>
      </c>
      <c r="AP1981" s="1" t="str">
        <f t="shared" si="667"/>
        <v>NaN</v>
      </c>
      <c r="AQ1981" s="1" t="str">
        <f t="shared" si="668"/>
        <v>NaN</v>
      </c>
      <c r="AR1981" s="1" t="str">
        <f t="shared" si="669"/>
        <v>NaN</v>
      </c>
      <c r="AS1981" s="1" t="str">
        <f t="shared" si="670"/>
        <v>NaN</v>
      </c>
      <c r="AT1981" s="1" t="str">
        <f t="shared" si="671"/>
        <v>NaN</v>
      </c>
      <c r="AU1981" s="1" t="str">
        <f t="shared" si="672"/>
        <v>NaN</v>
      </c>
      <c r="AV1981" s="1" t="str">
        <f t="shared" si="673"/>
        <v>NaN</v>
      </c>
      <c r="AW1981" s="1" t="str">
        <f t="shared" si="674"/>
        <v>NaN</v>
      </c>
      <c r="AX1981" s="1" t="str">
        <f t="shared" si="675"/>
        <v>NaN</v>
      </c>
      <c r="AY1981" s="1" t="str">
        <f t="shared" si="676"/>
        <v>NaN</v>
      </c>
      <c r="AZ1981" s="1" t="str">
        <f t="shared" si="677"/>
        <v>NaN</v>
      </c>
      <c r="BA1981" s="1" t="str">
        <f t="shared" si="678"/>
        <v>NaN</v>
      </c>
      <c r="BB1981" s="1">
        <f t="shared" si="679"/>
        <v>588.68015479568146</v>
      </c>
      <c r="BC1981" s="1">
        <f t="shared" si="680"/>
        <v>4889.0839895117833</v>
      </c>
      <c r="BD1981" s="1">
        <f t="shared" si="681"/>
        <v>-196.92123135809743</v>
      </c>
    </row>
    <row r="1982" spans="1:56" x14ac:dyDescent="0.25">
      <c r="A1982" t="s">
        <v>2169</v>
      </c>
      <c r="B1982" s="1" t="str">
        <f>VLOOKUP(A1982,[1]Sheet1!$A$2:$B$6423,2,FALSE)</f>
        <v>ME</v>
      </c>
      <c r="C1982">
        <v>2011</v>
      </c>
      <c r="D1982" s="1" t="s">
        <v>2170</v>
      </c>
      <c r="E1982" s="1" t="s">
        <v>0</v>
      </c>
      <c r="F1982" s="1" t="s">
        <v>3635</v>
      </c>
      <c r="G1982" s="1" t="s">
        <v>3630</v>
      </c>
      <c r="H1982" s="1" t="s">
        <v>3645</v>
      </c>
      <c r="I1982" s="1" t="s">
        <v>74</v>
      </c>
      <c r="J1982" s="1">
        <v>620345</v>
      </c>
      <c r="K1982" s="1">
        <v>3.4501431124869</v>
      </c>
      <c r="L1982" s="1">
        <v>1.7489693026788899</v>
      </c>
      <c r="M1982" s="1">
        <v>0.60208973590727299</v>
      </c>
      <c r="N1982" s="1">
        <v>20110.486972504801</v>
      </c>
      <c r="O1982" s="1">
        <v>18319.170816141399</v>
      </c>
      <c r="P1982" s="1">
        <v>19.759</v>
      </c>
      <c r="Q1982" s="1">
        <v>76.082926829268303</v>
      </c>
      <c r="R1982" s="1">
        <v>5.2229999999999999</v>
      </c>
      <c r="S1982" s="1">
        <v>0</v>
      </c>
      <c r="T1982" s="1">
        <v>136529.041264445</v>
      </c>
      <c r="U1982" s="1">
        <v>0</v>
      </c>
      <c r="V1982" s="1">
        <v>825.01177051863795</v>
      </c>
      <c r="W1982" s="1">
        <v>2732.3122601134301</v>
      </c>
      <c r="X1982" s="1">
        <v>19379.438922785099</v>
      </c>
      <c r="Y1982" s="1">
        <v>124.431733423983</v>
      </c>
      <c r="Z1982" s="1">
        <v>19293.072190811399</v>
      </c>
      <c r="AA1982" s="1">
        <v>91341.834098670704</v>
      </c>
      <c r="AB1982" s="1">
        <v>2511.4146028166101</v>
      </c>
      <c r="AC1982" s="1">
        <v>57570.511728638303</v>
      </c>
      <c r="AD1982" s="1">
        <v>70.479807243678906</v>
      </c>
      <c r="AE1982" s="1">
        <v>614.62872867420401</v>
      </c>
      <c r="AF1982" s="1">
        <v>0.50780000000000003</v>
      </c>
      <c r="AG1982" s="1">
        <v>1.8910525009779999</v>
      </c>
      <c r="AH1982" s="1">
        <v>1.1000000000000001</v>
      </c>
      <c r="AI1982" s="1">
        <f t="shared" si="660"/>
        <v>1.8172624389842504</v>
      </c>
      <c r="AJ1982" s="1">
        <f t="shared" si="661"/>
        <v>351.72624376834619</v>
      </c>
      <c r="AK1982" s="1">
        <f t="shared" si="662"/>
        <v>121.08317790242069</v>
      </c>
      <c r="AL1982" s="1">
        <f t="shared" si="663"/>
        <v>0</v>
      </c>
      <c r="AM1982" s="1">
        <f t="shared" si="664"/>
        <v>614.62872867420401</v>
      </c>
      <c r="AN1982" s="1">
        <f t="shared" si="665"/>
        <v>60948.766280538854</v>
      </c>
      <c r="AO1982" s="1">
        <f t="shared" si="666"/>
        <v>0</v>
      </c>
      <c r="AP1982" s="1">
        <f t="shared" si="667"/>
        <v>81.057233603936552</v>
      </c>
      <c r="AQ1982" s="1">
        <f t="shared" si="668"/>
        <v>268.4491071050856</v>
      </c>
      <c r="AR1982" s="1">
        <f t="shared" si="669"/>
        <v>1904.025813946766</v>
      </c>
      <c r="AS1982" s="1">
        <f t="shared" si="670"/>
        <v>12.225391739017248</v>
      </c>
      <c r="AT1982" s="1">
        <f t="shared" si="671"/>
        <v>1895.5403006251806</v>
      </c>
      <c r="AU1982" s="1">
        <f t="shared" si="672"/>
        <v>8974.3160630224065</v>
      </c>
      <c r="AV1982" s="1">
        <f t="shared" si="673"/>
        <v>246.74595855629028</v>
      </c>
      <c r="AW1982" s="1">
        <f t="shared" si="674"/>
        <v>5656.290715649835</v>
      </c>
      <c r="AX1982" s="1">
        <f t="shared" si="675"/>
        <v>6.9246262953556723</v>
      </c>
      <c r="AY1982" s="1">
        <f t="shared" si="676"/>
        <v>2.232269451532249</v>
      </c>
      <c r="AZ1982" s="1">
        <f t="shared" si="677"/>
        <v>11048.219909734606</v>
      </c>
      <c r="BA1982" s="1">
        <f t="shared" si="678"/>
        <v>54.937605065654594</v>
      </c>
      <c r="BB1982" s="1">
        <f t="shared" si="679"/>
        <v>264.46321975379976</v>
      </c>
      <c r="BC1982" s="1">
        <f t="shared" si="680"/>
        <v>30231.600424694287</v>
      </c>
      <c r="BD1982" s="1">
        <f t="shared" si="681"/>
        <v>1791.3161563634021</v>
      </c>
    </row>
    <row r="1983" spans="1:56" x14ac:dyDescent="0.25">
      <c r="A1983" t="s">
        <v>2169</v>
      </c>
      <c r="B1983" s="1" t="str">
        <f>VLOOKUP(A1983,[1]Sheet1!$A$2:$B$6423,2,FALSE)</f>
        <v>ME</v>
      </c>
      <c r="C1983">
        <v>2012</v>
      </c>
      <c r="D1983" s="1" t="s">
        <v>2171</v>
      </c>
      <c r="E1983" s="1" t="s">
        <v>0</v>
      </c>
      <c r="F1983" s="1" t="s">
        <v>3635</v>
      </c>
      <c r="G1983" s="1" t="s">
        <v>3630</v>
      </c>
      <c r="H1983" s="1" t="s">
        <v>3645</v>
      </c>
      <c r="I1983" s="1" t="s">
        <v>74</v>
      </c>
      <c r="J1983" s="1">
        <v>621418</v>
      </c>
      <c r="K1983" s="1">
        <v>4.1452472498111899</v>
      </c>
      <c r="L1983" s="1">
        <v>1.6564617725083901</v>
      </c>
      <c r="M1983" s="1">
        <v>0.32984226811961997</v>
      </c>
      <c r="N1983" s="1">
        <v>19576.412051458999</v>
      </c>
      <c r="O1983" s="1">
        <v>17811.918940138199</v>
      </c>
      <c r="P1983" s="1">
        <v>19.808</v>
      </c>
      <c r="Q1983" s="1">
        <v>76.3</v>
      </c>
      <c r="R1983" s="1">
        <v>5.2190000000000003</v>
      </c>
      <c r="S1983" s="1">
        <v>0</v>
      </c>
      <c r="T1983" s="1">
        <v>136968.46418040499</v>
      </c>
      <c r="U1983" s="1">
        <v>0</v>
      </c>
      <c r="V1983" s="1">
        <v>804.41399158065997</v>
      </c>
      <c r="W1983" s="1">
        <v>2424.4285201064599</v>
      </c>
      <c r="X1983" s="1">
        <v>19404.214885843801</v>
      </c>
      <c r="Y1983" s="1">
        <v>151.250641886625</v>
      </c>
      <c r="Z1983" s="1">
        <v>19298.668236096699</v>
      </c>
      <c r="AA1983" s="1">
        <v>91607.855183516498</v>
      </c>
      <c r="AB1983" s="1">
        <v>2325.4939349791198</v>
      </c>
      <c r="AC1983" s="1">
        <v>57886.760311201899</v>
      </c>
      <c r="AD1983" s="1">
        <v>69.722463576673306</v>
      </c>
      <c r="AE1983" s="1">
        <v>574.19058933082897</v>
      </c>
      <c r="AF1983" s="1">
        <v>0.51390000000000002</v>
      </c>
      <c r="AG1983" s="1">
        <v>1.8979286932805499</v>
      </c>
      <c r="AH1983" s="1">
        <v>1.1000000000000001</v>
      </c>
      <c r="AI1983" s="1">
        <f t="shared" si="660"/>
        <v>1.7690013354641339</v>
      </c>
      <c r="AJ1983" s="1">
        <f t="shared" si="661"/>
        <v>324.27578206114379</v>
      </c>
      <c r="AK1983" s="1">
        <f t="shared" si="662"/>
        <v>64.571281526974985</v>
      </c>
      <c r="AL1983" s="1">
        <f t="shared" si="663"/>
        <v>0</v>
      </c>
      <c r="AM1983" s="1">
        <f t="shared" si="664"/>
        <v>574.19058933082897</v>
      </c>
      <c r="AN1983" s="1">
        <f t="shared" si="665"/>
        <v>59285.419590842481</v>
      </c>
      <c r="AO1983" s="1">
        <f t="shared" si="666"/>
        <v>0</v>
      </c>
      <c r="AP1983" s="1">
        <f t="shared" si="667"/>
        <v>76.743868081716101</v>
      </c>
      <c r="AQ1983" s="1">
        <f t="shared" si="668"/>
        <v>231.29883923947611</v>
      </c>
      <c r="AR1983" s="1">
        <f t="shared" si="669"/>
        <v>1851.2289977730311</v>
      </c>
      <c r="AS1983" s="1">
        <f t="shared" si="670"/>
        <v>14.429832685298491</v>
      </c>
      <c r="AT1983" s="1">
        <f t="shared" si="671"/>
        <v>1841.1594835062017</v>
      </c>
      <c r="AU1983" s="1">
        <f t="shared" si="672"/>
        <v>8739.7052102963062</v>
      </c>
      <c r="AV1983" s="1">
        <f t="shared" si="673"/>
        <v>221.86013873302105</v>
      </c>
      <c r="AW1983" s="1">
        <f t="shared" si="674"/>
        <v>5522.5965031655533</v>
      </c>
      <c r="AX1983" s="1">
        <f t="shared" si="675"/>
        <v>6.6517633992744161</v>
      </c>
      <c r="AY1983" s="1">
        <f t="shared" si="676"/>
        <v>2.1945661731007418</v>
      </c>
      <c r="AZ1983" s="1">
        <f t="shared" si="677"/>
        <v>10644.465759223391</v>
      </c>
      <c r="BA1983" s="1">
        <f t="shared" si="678"/>
        <v>54.373935996254609</v>
      </c>
      <c r="BB1983" s="1">
        <f t="shared" si="679"/>
        <v>309.71487319696644</v>
      </c>
      <c r="BC1983" s="1">
        <f t="shared" si="680"/>
        <v>29540.378902693319</v>
      </c>
      <c r="BD1983" s="1">
        <f t="shared" si="681"/>
        <v>1764.4931113208004</v>
      </c>
    </row>
    <row r="1984" spans="1:56" x14ac:dyDescent="0.25">
      <c r="A1984" t="s">
        <v>2169</v>
      </c>
      <c r="B1984" s="1" t="str">
        <f>VLOOKUP(A1984,[1]Sheet1!$A$2:$B$6423,2,FALSE)</f>
        <v>ME</v>
      </c>
      <c r="C1984">
        <v>2013</v>
      </c>
      <c r="D1984" s="1" t="s">
        <v>2172</v>
      </c>
      <c r="E1984" s="1" t="s">
        <v>0</v>
      </c>
      <c r="F1984" s="1" t="s">
        <v>3635</v>
      </c>
      <c r="G1984" s="1" t="s">
        <v>3630</v>
      </c>
      <c r="H1984" s="1" t="s">
        <v>3645</v>
      </c>
      <c r="I1984" s="1" t="s">
        <v>74</v>
      </c>
      <c r="J1984" s="1">
        <v>622587</v>
      </c>
      <c r="K1984" s="1">
        <v>2.2058926814117799</v>
      </c>
      <c r="L1984" s="1">
        <v>1.45226142609027</v>
      </c>
      <c r="M1984" s="1">
        <v>0.105145750931513</v>
      </c>
      <c r="N1984" s="1">
        <v>20201.2916344369</v>
      </c>
      <c r="O1984" s="1">
        <v>18748.788442144301</v>
      </c>
      <c r="P1984" s="1">
        <v>19.585000000000001</v>
      </c>
      <c r="Q1984" s="1">
        <v>76.490243902439005</v>
      </c>
      <c r="R1984" s="1">
        <v>5.0739999999999998</v>
      </c>
      <c r="S1984" s="1">
        <v>0</v>
      </c>
      <c r="T1984" s="1">
        <v>137659.18014691901</v>
      </c>
      <c r="U1984" s="1">
        <v>0</v>
      </c>
      <c r="V1984" s="1">
        <v>778.25296112005401</v>
      </c>
      <c r="W1984" s="1">
        <v>2330.8818448019201</v>
      </c>
      <c r="X1984" s="1">
        <v>19287.582413067001</v>
      </c>
      <c r="Y1984" s="1">
        <v>173.617088230196</v>
      </c>
      <c r="Z1984" s="1">
        <v>19165.814843344298</v>
      </c>
      <c r="AA1984" s="1">
        <v>91622.132884770603</v>
      </c>
      <c r="AB1984" s="1">
        <v>2174.38840112967</v>
      </c>
      <c r="AC1984" s="1">
        <v>57854.568479262001</v>
      </c>
      <c r="AD1984" s="1">
        <v>68.794365344778399</v>
      </c>
      <c r="AE1984" s="1">
        <v>714.90504498048995</v>
      </c>
      <c r="AF1984" s="1">
        <v>0.50519999999999998</v>
      </c>
      <c r="AG1984" s="1">
        <v>1.8789249351852</v>
      </c>
      <c r="AH1984" s="1">
        <v>1.1000000000000001</v>
      </c>
      <c r="AI1984" s="1">
        <f t="shared" si="660"/>
        <v>1.8254679042044355</v>
      </c>
      <c r="AJ1984" s="1">
        <f t="shared" si="661"/>
        <v>293.37556597892774</v>
      </c>
      <c r="AK1984" s="1">
        <f t="shared" si="662"/>
        <v>21.240799786893596</v>
      </c>
      <c r="AL1984" s="1">
        <f t="shared" si="663"/>
        <v>0</v>
      </c>
      <c r="AM1984" s="1">
        <f t="shared" si="664"/>
        <v>714.90504498048995</v>
      </c>
      <c r="AN1984" s="1">
        <f t="shared" si="665"/>
        <v>61137.660014734633</v>
      </c>
      <c r="AO1984" s="1">
        <f t="shared" si="666"/>
        <v>0</v>
      </c>
      <c r="AP1984" s="1">
        <f t="shared" si="667"/>
        <v>76.423961538577501</v>
      </c>
      <c r="AQ1984" s="1">
        <f t="shared" si="668"/>
        <v>228.8911618167698</v>
      </c>
      <c r="AR1984" s="1">
        <f t="shared" si="669"/>
        <v>1894.0287157879386</v>
      </c>
      <c r="AS1984" s="1">
        <f t="shared" si="670"/>
        <v>17.049091151864573</v>
      </c>
      <c r="AT1984" s="1">
        <f t="shared" si="671"/>
        <v>1882.0712154248938</v>
      </c>
      <c r="AU1984" s="1">
        <f t="shared" si="672"/>
        <v>8997.2370289356222</v>
      </c>
      <c r="AV1984" s="1">
        <f t="shared" si="673"/>
        <v>213.52360201585995</v>
      </c>
      <c r="AW1984" s="1">
        <f t="shared" si="674"/>
        <v>5681.2829981742361</v>
      </c>
      <c r="AX1984" s="1">
        <f t="shared" si="675"/>
        <v>6.7555643137079695</v>
      </c>
      <c r="AY1984" s="1">
        <f t="shared" si="676"/>
        <v>2.1626045623232266</v>
      </c>
      <c r="AZ1984" s="1">
        <f t="shared" si="677"/>
        <v>10590.184802037142</v>
      </c>
      <c r="BA1984" s="1">
        <f t="shared" si="678"/>
        <v>52.423305369168474</v>
      </c>
      <c r="BB1984" s="1">
        <f t="shared" si="679"/>
        <v>169.45100676254214</v>
      </c>
      <c r="BC1984" s="1">
        <f t="shared" si="680"/>
        <v>29961.125835301405</v>
      </c>
      <c r="BD1984" s="1">
        <f t="shared" si="681"/>
        <v>1452.5031922925991</v>
      </c>
    </row>
    <row r="1985" spans="1:56" x14ac:dyDescent="0.25">
      <c r="A1985" t="s">
        <v>2169</v>
      </c>
      <c r="B1985" s="1" t="str">
        <f>VLOOKUP(A1985,[1]Sheet1!$A$2:$B$6423,2,FALSE)</f>
        <v>ME</v>
      </c>
      <c r="C1985">
        <v>2014</v>
      </c>
      <c r="D1985" s="1" t="s">
        <v>2173</v>
      </c>
      <c r="E1985" s="1" t="s">
        <v>0</v>
      </c>
      <c r="F1985" s="1" t="s">
        <v>3635</v>
      </c>
      <c r="G1985" s="1" t="s">
        <v>3630</v>
      </c>
      <c r="H1985" s="1" t="s">
        <v>3645</v>
      </c>
      <c r="I1985" s="1" t="s">
        <v>74</v>
      </c>
      <c r="J1985" s="1">
        <v>623744</v>
      </c>
      <c r="K1985" s="1">
        <v>-0.71051405171022697</v>
      </c>
      <c r="L1985" s="1">
        <v>1.4722723486951701</v>
      </c>
      <c r="M1985" s="1">
        <v>0.165378595453709</v>
      </c>
      <c r="N1985" s="1">
        <v>20641.764517656102</v>
      </c>
      <c r="O1985" s="1">
        <v>19284.955985148499</v>
      </c>
      <c r="P1985" s="1">
        <v>18.053999999999998</v>
      </c>
      <c r="Q1985" s="1">
        <v>76.339024390243907</v>
      </c>
      <c r="R1985" s="1">
        <v>5.2830000000000004</v>
      </c>
      <c r="S1985" s="1">
        <v>0</v>
      </c>
      <c r="T1985" s="1">
        <v>136867.33425962401</v>
      </c>
      <c r="U1985" s="1">
        <v>0</v>
      </c>
      <c r="V1985" s="1">
        <v>749.13290339916603</v>
      </c>
      <c r="W1985" s="1">
        <v>2213.3093469406499</v>
      </c>
      <c r="X1985" s="1">
        <v>19194.048545217898</v>
      </c>
      <c r="Y1985" s="1">
        <v>189.35466695495199</v>
      </c>
      <c r="Z1985" s="1">
        <v>19060.557745783899</v>
      </c>
      <c r="AA1985" s="1">
        <v>91357.514632442399</v>
      </c>
      <c r="AB1985" s="1">
        <v>2043.7381702723201</v>
      </c>
      <c r="AC1985" s="1">
        <v>57753.124010814601</v>
      </c>
      <c r="AD1985" s="1">
        <v>67.797792436492401</v>
      </c>
      <c r="AE1985" s="1">
        <v>640.18243051790103</v>
      </c>
      <c r="AF1985" s="1">
        <v>0.502</v>
      </c>
      <c r="AG1985" s="1">
        <v>1.8613263267551501</v>
      </c>
      <c r="AH1985" s="1">
        <v>1.1000000000000001</v>
      </c>
      <c r="AI1985" s="1">
        <f t="shared" si="660"/>
        <v>1.8652707606524039</v>
      </c>
      <c r="AJ1985" s="1">
        <f t="shared" si="661"/>
        <v>303.90299127622177</v>
      </c>
      <c r="AK1985" s="1">
        <f t="shared" si="662"/>
        <v>34.13706023616173</v>
      </c>
      <c r="AL1985" s="1">
        <f t="shared" si="663"/>
        <v>0</v>
      </c>
      <c r="AM1985" s="1">
        <f t="shared" si="664"/>
        <v>640.18243051790103</v>
      </c>
      <c r="AN1985" s="1">
        <f t="shared" si="665"/>
        <v>62503.305555998275</v>
      </c>
      <c r="AO1985" s="1">
        <f t="shared" si="666"/>
        <v>0</v>
      </c>
      <c r="AP1985" s="1">
        <f t="shared" si="667"/>
        <v>75.068109293572704</v>
      </c>
      <c r="AQ1985" s="1">
        <f t="shared" si="668"/>
        <v>221.78834650397988</v>
      </c>
      <c r="AR1985" s="1">
        <f t="shared" si="669"/>
        <v>1923.3715772471053</v>
      </c>
      <c r="AS1985" s="1">
        <f t="shared" si="670"/>
        <v>18.974599526632169</v>
      </c>
      <c r="AT1985" s="1">
        <f t="shared" si="671"/>
        <v>1909.994909534169</v>
      </c>
      <c r="AU1985" s="1">
        <f t="shared" si="672"/>
        <v>9154.6317911004044</v>
      </c>
      <c r="AV1985" s="1">
        <f t="shared" si="673"/>
        <v>204.79618454524237</v>
      </c>
      <c r="AW1985" s="1">
        <f t="shared" si="674"/>
        <v>5787.2479043668654</v>
      </c>
      <c r="AX1985" s="1">
        <f t="shared" si="675"/>
        <v>6.7937906203189664</v>
      </c>
      <c r="AY1985" s="1">
        <f t="shared" si="676"/>
        <v>2.1807065511769772</v>
      </c>
      <c r="AZ1985" s="1">
        <f t="shared" si="677"/>
        <v>10561.875565479844</v>
      </c>
      <c r="BA1985" s="1">
        <f t="shared" si="678"/>
        <v>51.167503419805307</v>
      </c>
      <c r="BB1985" s="1">
        <f t="shared" si="679"/>
        <v>-55.462685057597028</v>
      </c>
      <c r="BC1985" s="1">
        <f t="shared" si="680"/>
        <v>27096.675646577714</v>
      </c>
      <c r="BD1985" s="1">
        <f t="shared" si="681"/>
        <v>1356.8085325076026</v>
      </c>
    </row>
    <row r="1986" spans="1:56" x14ac:dyDescent="0.25">
      <c r="A1986" t="s">
        <v>2169</v>
      </c>
      <c r="B1986" s="1" t="str">
        <f>VLOOKUP(A1986,[1]Sheet1!$A$2:$B$6423,2,FALSE)</f>
        <v>ME</v>
      </c>
      <c r="C1986">
        <v>2015</v>
      </c>
      <c r="D1986" s="1" t="s">
        <v>2174</v>
      </c>
      <c r="E1986" s="1" t="s">
        <v>0</v>
      </c>
      <c r="F1986" s="1" t="s">
        <v>3635</v>
      </c>
      <c r="G1986" s="1" t="s">
        <v>3630</v>
      </c>
      <c r="H1986" s="1" t="s">
        <v>3645</v>
      </c>
      <c r="I1986" s="1" t="s">
        <v>74</v>
      </c>
      <c r="J1986" s="1">
        <v>624651</v>
      </c>
      <c r="K1986" s="1">
        <v>1.5486915822248599</v>
      </c>
      <c r="L1986" s="1">
        <v>1.4037175982553101</v>
      </c>
      <c r="M1986" s="1">
        <v>0.12818274745750699</v>
      </c>
      <c r="N1986" s="1">
        <v>21131.841031624699</v>
      </c>
      <c r="O1986" s="1">
        <v>20099.787876419901</v>
      </c>
      <c r="P1986" s="1">
        <v>17.555</v>
      </c>
      <c r="Q1986" s="1">
        <v>76.602439024390307</v>
      </c>
      <c r="R1986" s="1">
        <v>5.125</v>
      </c>
      <c r="S1986" s="1">
        <v>0</v>
      </c>
      <c r="T1986" s="1">
        <v>139438.851969176</v>
      </c>
      <c r="U1986" s="1">
        <v>0</v>
      </c>
      <c r="V1986" s="1">
        <v>724.12061708210695</v>
      </c>
      <c r="W1986" s="1">
        <v>2200.2279603778702</v>
      </c>
      <c r="X1986" s="1">
        <v>19432.7637500079</v>
      </c>
      <c r="Y1986" s="1">
        <v>182.13351658918799</v>
      </c>
      <c r="Z1986" s="1">
        <v>19303.487782009699</v>
      </c>
      <c r="AA1986" s="1">
        <v>92970.521925435096</v>
      </c>
      <c r="AB1986" s="1">
        <v>1926.06310987647</v>
      </c>
      <c r="AC1986" s="1">
        <v>59586.471829899303</v>
      </c>
      <c r="AD1986" s="1">
        <v>68.607907110703707</v>
      </c>
      <c r="AE1986" s="1">
        <v>723.34564054914995</v>
      </c>
      <c r="AF1986" s="1">
        <v>0.53349999999999997</v>
      </c>
      <c r="AG1986" s="1">
        <v>1.9657964017023799</v>
      </c>
      <c r="AH1986" s="1">
        <v>1.1000000000000001</v>
      </c>
      <c r="AI1986" s="1">
        <f t="shared" ref="AI1986:AI2049" si="682">IFERROR(IF(AH1986=1.1,1.1*N1986/12173,IF(AH1986=7.7,N1986/59452,AH1986)),"NaN")</f>
        <v>1.9095559956286183</v>
      </c>
      <c r="AJ1986" s="1">
        <f t="shared" ref="AJ1986:AJ2049" si="683">IFERROR(L1986/100*N1986,"NaN")</f>
        <v>296.63137139625235</v>
      </c>
      <c r="AK1986" s="1">
        <f t="shared" ref="AK1986:AK2049" si="684">IFERROR(M1986/100*N1986,"NaN")</f>
        <v>27.087374422689329</v>
      </c>
      <c r="AL1986" s="1">
        <f t="shared" ref="AL1986:AL2049" si="685">IFERROR(S1986/J1986,"NaN")</f>
        <v>0</v>
      </c>
      <c r="AM1986" s="1">
        <f t="shared" ref="AM1986:AM2049" si="686">IFERROR(AE1986,"NaN")</f>
        <v>723.34564054914995</v>
      </c>
      <c r="AN1986" s="1">
        <f t="shared" ref="AN1986:AN2049" si="687">IFERROR(AI1986*1000000*0.03/(1-(1.03)^(-Q1986)),"NaN")</f>
        <v>63929.262603596209</v>
      </c>
      <c r="AO1986" s="1">
        <f t="shared" ref="AO1986:AO2049" si="688">IFERROR(U1986*AN1986/J1986,"NaN")</f>
        <v>0</v>
      </c>
      <c r="AP1986" s="1">
        <f t="shared" ref="AP1986:AP2049" si="689">IFERROR(V1986*AN1986/J1986,"NaN")</f>
        <v>74.109378014475524</v>
      </c>
      <c r="AQ1986" s="1">
        <f t="shared" ref="AQ1986:AQ2049" si="690">IFERROR(W1986*AN1986/J1986,"NaN")</f>
        <v>225.18006225359721</v>
      </c>
      <c r="AR1986" s="1">
        <f t="shared" ref="AR1986:AR2049" si="691">IFERROR(X1986*$AN1986/$J1986,"NaN")</f>
        <v>1988.8261715548365</v>
      </c>
      <c r="AS1986" s="1">
        <f t="shared" ref="AS1986:AS2049" si="692">IFERROR(Y1986*$AN1986/$J1986,"NaN")</f>
        <v>18.640266982597716</v>
      </c>
      <c r="AT1986" s="1">
        <f t="shared" ref="AT1986:AT2049" si="693">IFERROR(Z1986*$AN1986/$J1986,"NaN")</f>
        <v>1975.5955558886626</v>
      </c>
      <c r="AU1986" s="1">
        <f t="shared" ref="AU1986:AU2049" si="694">IFERROR(AA1986*$AN1986/$J1986,"NaN")</f>
        <v>9514.9722173894534</v>
      </c>
      <c r="AV1986" s="1">
        <f t="shared" ref="AV1986:AV2049" si="695">IFERROR(AB1986*$AN1986/$J1986,"NaN")</f>
        <v>197.12094328255623</v>
      </c>
      <c r="AW1986" s="1">
        <f t="shared" ref="AW1986:AW2049" si="696">IFERROR(AC1986*$AN1986/$J1986,"NaN")</f>
        <v>6098.3160280467346</v>
      </c>
      <c r="AX1986" s="1">
        <f t="shared" ref="AX1986:AX2049" si="697">IFERROR(AD1986*$AN1986/$J1986,"NaN")</f>
        <v>7.0216055211042852</v>
      </c>
      <c r="AY1986" s="1">
        <f t="shared" ref="AY1986:AY2049" si="698">IFERROR((MAX($Q$2:$Q$3256)-Q1986)*(T1986-SUM(U1986:W1986))/J1986,"NaN")</f>
        <v>2.1624092138880915</v>
      </c>
      <c r="AZ1986" s="1">
        <f t="shared" ref="AZ1986:AZ2049" si="699">IFERROR(AJ1986+AK1986+AL1986+AM1986+AO1986+AP1986+AQ1986+AS1986+AT1986+AV1986+AW1986+AX1986+AY1986+BD1986,"NaN")</f>
        <v>10677.263790776506</v>
      </c>
      <c r="BA1986" s="1">
        <f t="shared" ref="BA1986:BA2049" si="700">IFERROR(AZ1986/N1986*100,"NaN")</f>
        <v>50.526898128741017</v>
      </c>
      <c r="BB1986" s="1">
        <f t="shared" ref="BB1986:BB2049" si="701">IFERROR((EXP(K1986*0.00353446/0.933378)-1)*N1986,"NaN")</f>
        <v>124.29162450706278</v>
      </c>
      <c r="BC1986" s="1">
        <f t="shared" ref="BC1986:BC2049" si="702">IFERROR((EXP(P1986*0.0433457/0.933378)-1)*N1986,"NaN")</f>
        <v>26620.501138883883</v>
      </c>
      <c r="BD1986" s="1">
        <f t="shared" ref="BD1986:BD2049" si="703">IFERROR(N1986-O1986,"NaN")</f>
        <v>1032.0531552047978</v>
      </c>
    </row>
    <row r="1987" spans="1:56" x14ac:dyDescent="0.25">
      <c r="A1987" t="s">
        <v>2169</v>
      </c>
      <c r="B1987" s="1" t="str">
        <f>VLOOKUP(A1987,[1]Sheet1!$A$2:$B$6423,2,FALSE)</f>
        <v>ME</v>
      </c>
      <c r="C1987">
        <v>2016</v>
      </c>
      <c r="D1987" s="1" t="s">
        <v>2175</v>
      </c>
      <c r="E1987" s="1" t="s">
        <v>0</v>
      </c>
      <c r="F1987" s="1" t="s">
        <v>3635</v>
      </c>
      <c r="G1987" s="1" t="s">
        <v>3630</v>
      </c>
      <c r="H1987" s="1" t="s">
        <v>3645</v>
      </c>
      <c r="I1987" s="1" t="s">
        <v>74</v>
      </c>
      <c r="J1987" s="1">
        <v>625353</v>
      </c>
      <c r="K1987" s="1">
        <v>-0.27138502338517601</v>
      </c>
      <c r="L1987" s="1">
        <v>1.41128063506996</v>
      </c>
      <c r="M1987" s="1">
        <v>0.19639119553734</v>
      </c>
      <c r="N1987" s="1">
        <v>21834.0918741924</v>
      </c>
      <c r="O1987" s="1">
        <v>21299.205928603998</v>
      </c>
      <c r="P1987" s="1">
        <v>17.731999999999999</v>
      </c>
      <c r="Q1987" s="1">
        <v>76.541463414634194</v>
      </c>
      <c r="R1987" s="1">
        <v>5.3040000000000003</v>
      </c>
      <c r="S1987" s="1">
        <v>0</v>
      </c>
      <c r="T1987" s="1">
        <v>139581.42050509699</v>
      </c>
      <c r="U1987" s="1">
        <v>0</v>
      </c>
      <c r="V1987" s="1">
        <v>707.42287235432502</v>
      </c>
      <c r="W1987" s="1">
        <v>2093.6370176066298</v>
      </c>
      <c r="X1987" s="1">
        <v>19078.529534797399</v>
      </c>
      <c r="Y1987" s="1">
        <v>190.01788998700999</v>
      </c>
      <c r="Z1987" s="1">
        <v>18942.0870600122</v>
      </c>
      <c r="AA1987" s="1">
        <v>92804.359562875601</v>
      </c>
      <c r="AB1987" s="1">
        <v>1814.2030133420301</v>
      </c>
      <c r="AC1987" s="1">
        <v>59514.633367551498</v>
      </c>
      <c r="AD1987" s="1">
        <v>68.741180867751396</v>
      </c>
      <c r="AE1987" s="1">
        <v>725.13810921226298</v>
      </c>
      <c r="AF1987" s="1">
        <v>0.51429999999999998</v>
      </c>
      <c r="AG1987" s="1">
        <v>1.8917647873655401</v>
      </c>
      <c r="AH1987" s="1">
        <v>1.1000000000000001</v>
      </c>
      <c r="AI1987" s="1">
        <f t="shared" si="682"/>
        <v>1.9730141346924868</v>
      </c>
      <c r="AJ1987" s="1">
        <f t="shared" si="683"/>
        <v>308.14031046386106</v>
      </c>
      <c r="AK1987" s="1">
        <f t="shared" si="684"/>
        <v>42.880234066447656</v>
      </c>
      <c r="AL1987" s="1">
        <f t="shared" si="685"/>
        <v>0</v>
      </c>
      <c r="AM1987" s="1">
        <f t="shared" si="686"/>
        <v>725.13810921226298</v>
      </c>
      <c r="AN1987" s="1">
        <f t="shared" si="687"/>
        <v>66067.572237371205</v>
      </c>
      <c r="AO1987" s="1">
        <f t="shared" si="688"/>
        <v>0</v>
      </c>
      <c r="AP1987" s="1">
        <f t="shared" si="689"/>
        <v>74.738126660682838</v>
      </c>
      <c r="AQ1987" s="1">
        <f t="shared" si="690"/>
        <v>221.18949601194913</v>
      </c>
      <c r="AR1987" s="1">
        <f t="shared" si="691"/>
        <v>2015.6169846839261</v>
      </c>
      <c r="AS1987" s="1">
        <f t="shared" si="692"/>
        <v>20.075094663509471</v>
      </c>
      <c r="AT1987" s="1">
        <f t="shared" si="693"/>
        <v>2001.2020493448188</v>
      </c>
      <c r="AU1987" s="1">
        <f t="shared" si="694"/>
        <v>9804.6363083942269</v>
      </c>
      <c r="AV1987" s="1">
        <f t="shared" si="695"/>
        <v>191.66772788685927</v>
      </c>
      <c r="AW1987" s="1">
        <f t="shared" si="696"/>
        <v>6287.6284901349663</v>
      </c>
      <c r="AX1987" s="1">
        <f t="shared" si="697"/>
        <v>7.2623988893670699</v>
      </c>
      <c r="AY1987" s="1">
        <f t="shared" si="698"/>
        <v>2.1775251486176845</v>
      </c>
      <c r="AZ1987" s="1">
        <f t="shared" si="699"/>
        <v>10416.985508071743</v>
      </c>
      <c r="BA1987" s="1">
        <f t="shared" si="700"/>
        <v>47.709726459402134</v>
      </c>
      <c r="BB1987" s="1">
        <f t="shared" si="701"/>
        <v>-22.426597358014515</v>
      </c>
      <c r="BC1987" s="1">
        <f t="shared" si="702"/>
        <v>27912.381020095119</v>
      </c>
      <c r="BD1987" s="1">
        <f t="shared" si="703"/>
        <v>534.88594558840123</v>
      </c>
    </row>
    <row r="1988" spans="1:56" x14ac:dyDescent="0.25">
      <c r="A1988" t="s">
        <v>2169</v>
      </c>
      <c r="B1988" s="1" t="str">
        <f>VLOOKUP(A1988,[1]Sheet1!$A$2:$B$6423,2,FALSE)</f>
        <v>ME</v>
      </c>
      <c r="C1988">
        <v>2017</v>
      </c>
      <c r="D1988" s="1" t="s">
        <v>2176</v>
      </c>
      <c r="E1988" s="1" t="s">
        <v>0</v>
      </c>
      <c r="F1988" s="1" t="s">
        <v>3635</v>
      </c>
      <c r="G1988" s="1" t="s">
        <v>3630</v>
      </c>
      <c r="H1988" s="1" t="s">
        <v>3645</v>
      </c>
      <c r="I1988" s="1" t="s">
        <v>74</v>
      </c>
      <c r="J1988" s="1">
        <v>625982</v>
      </c>
      <c r="K1988" s="1">
        <v>2.3802359905313</v>
      </c>
      <c r="L1988" s="1">
        <v>1.3627767736893199</v>
      </c>
      <c r="M1988" s="1">
        <v>0.36109705352827398</v>
      </c>
      <c r="N1988" s="1">
        <v>22513.780763717099</v>
      </c>
      <c r="O1988" s="1">
        <v>22690.3845364872</v>
      </c>
      <c r="P1988" s="1">
        <v>16.082000000000001</v>
      </c>
      <c r="Q1988" s="1">
        <v>76.685365853658496</v>
      </c>
      <c r="R1988" s="1">
        <v>5.6150000000000002</v>
      </c>
      <c r="S1988" s="1">
        <v>0</v>
      </c>
      <c r="T1988" s="1">
        <v>128594.80181484899</v>
      </c>
      <c r="U1988" s="1">
        <v>0</v>
      </c>
      <c r="V1988" s="1">
        <v>680.71890283270398</v>
      </c>
      <c r="W1988" s="1">
        <v>2053.0662633728198</v>
      </c>
      <c r="X1988" s="1">
        <v>16800.8312925397</v>
      </c>
      <c r="Y1988" s="1">
        <v>168.729369607389</v>
      </c>
      <c r="Z1988" s="1">
        <v>16677.8193615653</v>
      </c>
      <c r="AA1988" s="1">
        <v>84942.967107560893</v>
      </c>
      <c r="AB1988" s="1">
        <v>1700.8862909499601</v>
      </c>
      <c r="AC1988" s="1">
        <v>53716.893380324596</v>
      </c>
      <c r="AD1988" s="1">
        <v>64.269981989241401</v>
      </c>
      <c r="AE1988" s="1">
        <v>773.33185497054603</v>
      </c>
      <c r="AF1988" s="1">
        <v>0.49659999999999999</v>
      </c>
      <c r="AG1988" s="1">
        <v>1.82404748131481</v>
      </c>
      <c r="AH1988" s="1">
        <v>1.1000000000000001</v>
      </c>
      <c r="AI1988" s="1">
        <f t="shared" si="682"/>
        <v>2.0344334872331231</v>
      </c>
      <c r="AJ1988" s="1">
        <f t="shared" si="683"/>
        <v>306.81257512727063</v>
      </c>
      <c r="AK1988" s="1">
        <f t="shared" si="684"/>
        <v>81.296598975597789</v>
      </c>
      <c r="AL1988" s="1">
        <f t="shared" si="685"/>
        <v>0</v>
      </c>
      <c r="AM1988" s="1">
        <f t="shared" si="686"/>
        <v>773.33185497054603</v>
      </c>
      <c r="AN1988" s="1">
        <f t="shared" si="687"/>
        <v>68090.656777960496</v>
      </c>
      <c r="AO1988" s="1">
        <f t="shared" si="688"/>
        <v>0</v>
      </c>
      <c r="AP1988" s="1">
        <f t="shared" si="689"/>
        <v>74.044616578514223</v>
      </c>
      <c r="AQ1988" s="1">
        <f t="shared" si="690"/>
        <v>223.3205272383687</v>
      </c>
      <c r="AR1988" s="1">
        <f t="shared" si="691"/>
        <v>1827.4960575938912</v>
      </c>
      <c r="AS1988" s="1">
        <f t="shared" si="692"/>
        <v>18.353392899952976</v>
      </c>
      <c r="AT1988" s="1">
        <f t="shared" si="693"/>
        <v>1814.115539988637</v>
      </c>
      <c r="AU1988" s="1">
        <f t="shared" si="694"/>
        <v>9239.5986130951314</v>
      </c>
      <c r="AV1988" s="1">
        <f t="shared" si="695"/>
        <v>185.01245188425864</v>
      </c>
      <c r="AW1988" s="1">
        <f t="shared" si="696"/>
        <v>5843.0091445728158</v>
      </c>
      <c r="AX1988" s="1">
        <f t="shared" si="697"/>
        <v>6.9909123341488071</v>
      </c>
      <c r="AY1988" s="1">
        <f t="shared" si="698"/>
        <v>1.9727440224209112</v>
      </c>
      <c r="AZ1988" s="1">
        <f t="shared" si="699"/>
        <v>9151.656585822433</v>
      </c>
      <c r="BA1988" s="1">
        <f t="shared" si="700"/>
        <v>40.649132555164243</v>
      </c>
      <c r="BB1988" s="1">
        <f t="shared" si="701"/>
        <v>203.84152144381849</v>
      </c>
      <c r="BC1988" s="1">
        <f t="shared" si="702"/>
        <v>24997.597778806568</v>
      </c>
      <c r="BD1988" s="1">
        <f t="shared" si="703"/>
        <v>-176.60377277010048</v>
      </c>
    </row>
    <row r="1989" spans="1:56" x14ac:dyDescent="0.25">
      <c r="A1989" t="s">
        <v>2169</v>
      </c>
      <c r="B1989" s="1" t="str">
        <f>VLOOKUP(A1989,[1]Sheet1!$A$2:$B$6423,2,FALSE)</f>
        <v>ME</v>
      </c>
      <c r="C1989">
        <v>2018</v>
      </c>
      <c r="D1989" s="1" t="s">
        <v>2177</v>
      </c>
      <c r="E1989" s="1" t="s">
        <v>0</v>
      </c>
      <c r="F1989" s="1" t="s">
        <v>3635</v>
      </c>
      <c r="G1989" s="1" t="s">
        <v>3630</v>
      </c>
      <c r="H1989" s="1" t="s">
        <v>3645</v>
      </c>
      <c r="I1989" s="1" t="s">
        <v>74</v>
      </c>
      <c r="J1989" s="1">
        <v>626438</v>
      </c>
      <c r="K1989" s="1">
        <v>2.611223782638</v>
      </c>
      <c r="L1989" s="1">
        <v>1.3692948727571399</v>
      </c>
      <c r="M1989" s="1">
        <v>0.114378506731787</v>
      </c>
      <c r="N1989" s="1">
        <v>23562.176255895702</v>
      </c>
      <c r="O1989" s="1">
        <v>23848.369005550499</v>
      </c>
      <c r="P1989" s="1">
        <v>15.19</v>
      </c>
      <c r="Q1989" s="1">
        <v>77.885365853658499</v>
      </c>
      <c r="R1989" s="1">
        <v>5.65</v>
      </c>
      <c r="S1989" s="1">
        <v>0</v>
      </c>
      <c r="T1989" s="1">
        <v>137454.22171592599</v>
      </c>
      <c r="U1989" s="1">
        <v>116.62563920731699</v>
      </c>
      <c r="V1989" s="1">
        <v>675.62942536918797</v>
      </c>
      <c r="W1989" s="1">
        <v>1920.80887363593</v>
      </c>
      <c r="X1989" s="1">
        <v>17748.793916936102</v>
      </c>
      <c r="Y1989" s="1">
        <v>209.58416647182199</v>
      </c>
      <c r="Z1989" s="1">
        <v>17593.464447969101</v>
      </c>
      <c r="AA1989" s="1">
        <v>91068.412594414607</v>
      </c>
      <c r="AB1989" s="1">
        <v>1592.21878311817</v>
      </c>
      <c r="AC1989" s="1">
        <v>58775.213474395503</v>
      </c>
      <c r="AD1989" s="1">
        <v>65.240672184546796</v>
      </c>
      <c r="AE1989" s="1">
        <v>802.86267352161303</v>
      </c>
      <c r="AF1989" s="1">
        <v>0.50839999999999996</v>
      </c>
      <c r="AG1989" s="1">
        <v>1.82149106853898</v>
      </c>
      <c r="AH1989" s="1">
        <v>1.1000000000000001</v>
      </c>
      <c r="AI1989" s="1">
        <f t="shared" si="682"/>
        <v>2.1291706137751807</v>
      </c>
      <c r="AJ1989" s="1">
        <f t="shared" si="683"/>
        <v>322.6356713819801</v>
      </c>
      <c r="AK1989" s="1">
        <f t="shared" si="684"/>
        <v>26.950065355005183</v>
      </c>
      <c r="AL1989" s="1">
        <f t="shared" si="685"/>
        <v>0</v>
      </c>
      <c r="AM1989" s="1">
        <f t="shared" si="686"/>
        <v>802.86267352161303</v>
      </c>
      <c r="AN1989" s="1">
        <f t="shared" si="687"/>
        <v>70975.406059059984</v>
      </c>
      <c r="AO1989" s="1">
        <f t="shared" si="688"/>
        <v>13.213681321434445</v>
      </c>
      <c r="AP1989" s="1">
        <f t="shared" si="689"/>
        <v>76.548793034629895</v>
      </c>
      <c r="AQ1989" s="1">
        <f t="shared" si="690"/>
        <v>217.62758607899869</v>
      </c>
      <c r="AR1989" s="1">
        <f t="shared" si="691"/>
        <v>2010.9378028042895</v>
      </c>
      <c r="AS1989" s="1">
        <f t="shared" si="692"/>
        <v>23.745879590457779</v>
      </c>
      <c r="AT1989" s="1">
        <f t="shared" si="693"/>
        <v>1993.3389787660431</v>
      </c>
      <c r="AU1989" s="1">
        <f t="shared" si="694"/>
        <v>10318.04833525838</v>
      </c>
      <c r="AV1989" s="1">
        <f t="shared" si="695"/>
        <v>180.39833896838073</v>
      </c>
      <c r="AW1989" s="1">
        <f t="shared" si="696"/>
        <v>6659.2298719955597</v>
      </c>
      <c r="AX1989" s="1">
        <f t="shared" si="697"/>
        <v>7.3917661442381037</v>
      </c>
      <c r="AY1989" s="1">
        <f t="shared" si="698"/>
        <v>1.852284751621303</v>
      </c>
      <c r="AZ1989" s="1">
        <f t="shared" si="699"/>
        <v>10039.602841255164</v>
      </c>
      <c r="BA1989" s="1">
        <f t="shared" si="700"/>
        <v>42.608979460218862</v>
      </c>
      <c r="BB1989" s="1">
        <f t="shared" si="701"/>
        <v>234.13909244994426</v>
      </c>
      <c r="BC1989" s="1">
        <f t="shared" si="702"/>
        <v>24143.969600515025</v>
      </c>
      <c r="BD1989" s="1">
        <f t="shared" si="703"/>
        <v>-286.19274965479781</v>
      </c>
    </row>
    <row r="1990" spans="1:56" x14ac:dyDescent="0.25">
      <c r="A1990" t="s">
        <v>2169</v>
      </c>
      <c r="B1990" s="1" t="str">
        <f>VLOOKUP(A1990,[1]Sheet1!$A$2:$B$6423,2,FALSE)</f>
        <v>ME</v>
      </c>
      <c r="C1990">
        <v>2019</v>
      </c>
      <c r="D1990" s="1" t="s">
        <v>2178</v>
      </c>
      <c r="E1990" s="1" t="s">
        <v>0</v>
      </c>
      <c r="F1990" s="1" t="s">
        <v>3635</v>
      </c>
      <c r="G1990" s="1" t="s">
        <v>3630</v>
      </c>
      <c r="H1990" s="1" t="s">
        <v>3645</v>
      </c>
      <c r="I1990" s="1" t="s">
        <v>74</v>
      </c>
      <c r="J1990" s="1">
        <v>626753</v>
      </c>
      <c r="K1990" s="1">
        <v>0.36156370454076697</v>
      </c>
      <c r="L1990" s="1">
        <v>1.33441196432034</v>
      </c>
      <c r="M1990" s="1">
        <v>0.12529317304228599</v>
      </c>
      <c r="N1990" s="1">
        <v>24585.115952915799</v>
      </c>
      <c r="O1990" s="1">
        <v>25128.577738050401</v>
      </c>
      <c r="P1990" s="1">
        <v>15.128</v>
      </c>
      <c r="Q1990" s="1">
        <v>76.682926829268297</v>
      </c>
      <c r="R1990" s="1">
        <v>5.3860000000000001</v>
      </c>
      <c r="S1990" s="1">
        <v>0</v>
      </c>
      <c r="T1990" s="1">
        <v>121247.285611164</v>
      </c>
      <c r="U1990" s="1">
        <v>0</v>
      </c>
      <c r="V1990" s="1">
        <v>652.90127566565002</v>
      </c>
      <c r="W1990" s="1">
        <v>1843.6135507224101</v>
      </c>
      <c r="X1990" s="1">
        <v>14636.2927481754</v>
      </c>
      <c r="Y1990" s="1">
        <v>185.40246446245101</v>
      </c>
      <c r="Z1990" s="1">
        <v>14496.5734312718</v>
      </c>
      <c r="AA1990" s="1">
        <v>79542.243499034201</v>
      </c>
      <c r="AB1990" s="1">
        <v>1483.5647605506999</v>
      </c>
      <c r="AC1990" s="1">
        <v>49932.105305493998</v>
      </c>
      <c r="AD1990" s="1">
        <v>58.969250798146497</v>
      </c>
      <c r="AE1990" s="1">
        <v>817.76132368497201</v>
      </c>
      <c r="AF1990" s="1">
        <v>0.50590000000000002</v>
      </c>
      <c r="AG1990" s="1">
        <v>1.80720482987486</v>
      </c>
      <c r="AH1990" s="1">
        <v>1.1000000000000001</v>
      </c>
      <c r="AI1990" s="1">
        <f t="shared" si="682"/>
        <v>2.2216074548761506</v>
      </c>
      <c r="AJ1990" s="1">
        <f t="shared" si="683"/>
        <v>328.06672871773702</v>
      </c>
      <c r="AK1990" s="1">
        <f t="shared" si="684"/>
        <v>30.80347187353345</v>
      </c>
      <c r="AL1990" s="1">
        <f t="shared" si="685"/>
        <v>0</v>
      </c>
      <c r="AM1990" s="1">
        <f t="shared" si="686"/>
        <v>817.76132368497201</v>
      </c>
      <c r="AN1990" s="1">
        <f t="shared" si="687"/>
        <v>74355.8208324929</v>
      </c>
      <c r="AO1990" s="1">
        <f t="shared" si="688"/>
        <v>0</v>
      </c>
      <c r="AP1990" s="1">
        <f t="shared" si="689"/>
        <v>77.457962346731691</v>
      </c>
      <c r="AQ1990" s="1">
        <f t="shared" si="690"/>
        <v>218.71997240040591</v>
      </c>
      <c r="AR1990" s="1">
        <f t="shared" si="691"/>
        <v>1736.3994448135793</v>
      </c>
      <c r="AS1990" s="1">
        <f t="shared" si="692"/>
        <v>21.995510878244922</v>
      </c>
      <c r="AT1990" s="1">
        <f t="shared" si="693"/>
        <v>1719.8236254804087</v>
      </c>
      <c r="AU1990" s="1">
        <f t="shared" si="694"/>
        <v>9436.6182630617004</v>
      </c>
      <c r="AV1990" s="1">
        <f t="shared" si="695"/>
        <v>176.00502196065767</v>
      </c>
      <c r="AW1990" s="1">
        <f t="shared" si="696"/>
        <v>5923.773282113496</v>
      </c>
      <c r="AX1990" s="1">
        <f t="shared" si="697"/>
        <v>6.9959091491757039</v>
      </c>
      <c r="AY1990" s="1">
        <f t="shared" si="698"/>
        <v>1.859470562665962</v>
      </c>
      <c r="AZ1990" s="1">
        <f t="shared" si="699"/>
        <v>8779.8004940334285</v>
      </c>
      <c r="BA1990" s="1">
        <f t="shared" si="700"/>
        <v>35.711853101885175</v>
      </c>
      <c r="BB1990" s="1">
        <f t="shared" si="701"/>
        <v>33.683711566250437</v>
      </c>
      <c r="BC1990" s="1">
        <f t="shared" si="702"/>
        <v>25049.052187239224</v>
      </c>
      <c r="BD1990" s="1">
        <f t="shared" si="703"/>
        <v>-543.46178513460109</v>
      </c>
    </row>
    <row r="1991" spans="1:56" x14ac:dyDescent="0.25">
      <c r="A1991" t="s">
        <v>2169</v>
      </c>
      <c r="B1991" s="1" t="str">
        <f>VLOOKUP(A1991,[1]Sheet1!$A$2:$B$6423,2,FALSE)</f>
        <v>ME</v>
      </c>
      <c r="C1991">
        <v>2020</v>
      </c>
      <c r="D1991" s="1" t="s">
        <v>2179</v>
      </c>
      <c r="E1991" s="1" t="s">
        <v>0</v>
      </c>
      <c r="F1991" s="1" t="s">
        <v>3635</v>
      </c>
      <c r="G1991" s="1" t="s">
        <v>3630</v>
      </c>
      <c r="H1991" s="1" t="s">
        <v>3645</v>
      </c>
      <c r="I1991" s="1" t="s">
        <v>74</v>
      </c>
      <c r="J1991" s="1">
        <v>626590</v>
      </c>
      <c r="K1991" s="1">
        <v>-0.25565569984855102</v>
      </c>
      <c r="L1991" s="1">
        <v>1.7380272604556199</v>
      </c>
      <c r="M1991" s="1">
        <v>0.212690420455871</v>
      </c>
      <c r="N1991" s="1">
        <v>20904.599931451299</v>
      </c>
      <c r="O1991" s="1">
        <v>20446.035536907399</v>
      </c>
      <c r="P1991" s="1">
        <v>17.878</v>
      </c>
      <c r="Q1991" s="1">
        <v>75.931707317073204</v>
      </c>
      <c r="R1991" s="1">
        <v>5.7220000000000004</v>
      </c>
      <c r="S1991" s="1">
        <v>0</v>
      </c>
      <c r="T1991" s="1">
        <v>156832.03301299599</v>
      </c>
      <c r="U1991" s="1">
        <v>0</v>
      </c>
      <c r="V1991" s="1">
        <v>625.79188273295301</v>
      </c>
      <c r="W1991" s="1">
        <v>1869.78041151409</v>
      </c>
      <c r="X1991" s="1">
        <v>15534.7900637119</v>
      </c>
      <c r="Y1991" s="1">
        <v>183.36713263769701</v>
      </c>
      <c r="Z1991" s="1">
        <v>15394.826351850201</v>
      </c>
      <c r="AA1991" s="1">
        <v>86111.353648685297</v>
      </c>
      <c r="AB1991" s="1">
        <v>1384.9950421884901</v>
      </c>
      <c r="AC1991" s="1">
        <v>55407.705676512</v>
      </c>
      <c r="AD1991" s="1">
        <v>55.367802401589202</v>
      </c>
      <c r="AE1991" s="1">
        <v>908.40014429593805</v>
      </c>
      <c r="AF1991" s="1">
        <v>0.50539999999999996</v>
      </c>
      <c r="AG1991" s="1">
        <v>1.81812060090992</v>
      </c>
      <c r="AH1991" s="1">
        <v>1.1000000000000001</v>
      </c>
      <c r="AI1991" s="1">
        <f t="shared" si="682"/>
        <v>1.8890215989974886</v>
      </c>
      <c r="AJ1991" s="1">
        <f t="shared" si="683"/>
        <v>363.32764549781041</v>
      </c>
      <c r="AK1991" s="1">
        <f t="shared" si="684"/>
        <v>44.462081488821489</v>
      </c>
      <c r="AL1991" s="1">
        <f t="shared" si="685"/>
        <v>0</v>
      </c>
      <c r="AM1991" s="1">
        <f t="shared" si="686"/>
        <v>908.40014429593805</v>
      </c>
      <c r="AN1991" s="1">
        <f t="shared" si="687"/>
        <v>63388.978458991558</v>
      </c>
      <c r="AO1991" s="1">
        <f t="shared" si="688"/>
        <v>0</v>
      </c>
      <c r="AP1991" s="1">
        <f t="shared" si="689"/>
        <v>63.308236924258175</v>
      </c>
      <c r="AQ1991" s="1">
        <f t="shared" si="690"/>
        <v>189.15633864011718</v>
      </c>
      <c r="AR1991" s="1">
        <f t="shared" si="691"/>
        <v>1571.5770642901891</v>
      </c>
      <c r="AS1991" s="1">
        <f t="shared" si="692"/>
        <v>18.550336297831155</v>
      </c>
      <c r="AT1991" s="1">
        <f t="shared" si="693"/>
        <v>1557.4176351319809</v>
      </c>
      <c r="AU1991" s="1">
        <f t="shared" si="694"/>
        <v>8711.455244276347</v>
      </c>
      <c r="AV1991" s="1">
        <f t="shared" si="695"/>
        <v>140.11302589427905</v>
      </c>
      <c r="AW1991" s="1">
        <f t="shared" si="696"/>
        <v>5605.3206428295425</v>
      </c>
      <c r="AX1991" s="1">
        <f t="shared" si="697"/>
        <v>5.6012838279513542</v>
      </c>
      <c r="AY1991" s="1">
        <f t="shared" si="698"/>
        <v>2.6023554144506251</v>
      </c>
      <c r="AZ1991" s="1">
        <f t="shared" si="699"/>
        <v>9356.8241207868814</v>
      </c>
      <c r="BA1991" s="1">
        <f t="shared" si="700"/>
        <v>44.759642143207877</v>
      </c>
      <c r="BB1991" s="1">
        <f t="shared" si="701"/>
        <v>-20.227986143607172</v>
      </c>
      <c r="BC1991" s="1">
        <f t="shared" si="702"/>
        <v>27048.160921159273</v>
      </c>
      <c r="BD1991" s="1">
        <f t="shared" si="703"/>
        <v>458.56439454390056</v>
      </c>
    </row>
    <row r="1992" spans="1:56" x14ac:dyDescent="0.25">
      <c r="A1992" t="s">
        <v>2169</v>
      </c>
      <c r="B1992" s="1" t="str">
        <f>VLOOKUP(A1992,[1]Sheet1!$A$2:$B$6423,2,FALSE)</f>
        <v>ME</v>
      </c>
      <c r="C1992">
        <v>2021</v>
      </c>
      <c r="D1992" s="1" t="s">
        <v>2180</v>
      </c>
      <c r="E1992" s="1" t="s">
        <v>0</v>
      </c>
      <c r="F1992" s="1" t="s">
        <v>3635</v>
      </c>
      <c r="G1992" s="1" t="s">
        <v>3630</v>
      </c>
      <c r="H1992" s="1" t="s">
        <v>3645</v>
      </c>
      <c r="I1992" s="1" t="s">
        <v>74</v>
      </c>
      <c r="J1992" s="1">
        <v>625053</v>
      </c>
      <c r="K1992" s="1">
        <v>2.4108019840316501</v>
      </c>
      <c r="L1992" s="1">
        <v>1.5552801950305899</v>
      </c>
      <c r="M1992" s="1">
        <v>0.186951053343759</v>
      </c>
      <c r="N1992" s="1">
        <v>23689.979109065102</v>
      </c>
      <c r="O1992" s="1">
        <v>24182.3019544364</v>
      </c>
      <c r="P1992" s="1">
        <v>16.542999999999999</v>
      </c>
      <c r="Q1992" s="1">
        <v>73.8243902439024</v>
      </c>
      <c r="R1992" s="1" t="s">
        <v>55</v>
      </c>
      <c r="S1992" s="1">
        <v>0</v>
      </c>
      <c r="T1992" s="1">
        <v>198150.50814244099</v>
      </c>
      <c r="U1992" s="1">
        <v>0</v>
      </c>
      <c r="V1992" s="1">
        <v>657.72203449624101</v>
      </c>
      <c r="W1992" s="1">
        <v>1785.9403264852001</v>
      </c>
      <c r="X1992" s="1">
        <v>15545.5476401952</v>
      </c>
      <c r="Y1992" s="1">
        <v>192.929406825977</v>
      </c>
      <c r="Z1992" s="1">
        <v>15396.710661217099</v>
      </c>
      <c r="AA1992" s="1">
        <v>87627.341416708397</v>
      </c>
      <c r="AB1992" s="1">
        <v>1284.3795058549699</v>
      </c>
      <c r="AC1992" s="1">
        <v>56847.568266328897</v>
      </c>
      <c r="AD1992" s="1">
        <v>53.487619149258101</v>
      </c>
      <c r="AE1992" s="1">
        <v>991.86282167014997</v>
      </c>
      <c r="AF1992" s="1">
        <v>0.50549999999999995</v>
      </c>
      <c r="AG1992" s="1">
        <v>1.8170067924658</v>
      </c>
      <c r="AH1992" s="1">
        <v>1.1000000000000001</v>
      </c>
      <c r="AI1992" s="1">
        <f t="shared" si="682"/>
        <v>2.1407193805940699</v>
      </c>
      <c r="AJ1992" s="1">
        <f t="shared" si="683"/>
        <v>368.44555329017373</v>
      </c>
      <c r="AK1992" s="1">
        <f t="shared" si="684"/>
        <v>44.288665481313657</v>
      </c>
      <c r="AL1992" s="1">
        <f t="shared" si="685"/>
        <v>0</v>
      </c>
      <c r="AM1992" s="1">
        <f t="shared" si="686"/>
        <v>991.86282167014997</v>
      </c>
      <c r="AN1992" s="1">
        <f t="shared" si="687"/>
        <v>72386.615142009439</v>
      </c>
      <c r="AO1992" s="1">
        <f t="shared" si="688"/>
        <v>0</v>
      </c>
      <c r="AP1992" s="1">
        <f t="shared" si="689"/>
        <v>76.169975636464201</v>
      </c>
      <c r="AQ1992" s="1">
        <f t="shared" si="690"/>
        <v>206.82754115231646</v>
      </c>
      <c r="AR1992" s="1">
        <f t="shared" si="691"/>
        <v>1800.310652380811</v>
      </c>
      <c r="AS1992" s="1">
        <f t="shared" si="692"/>
        <v>22.342916075097897</v>
      </c>
      <c r="AT1992" s="1">
        <f t="shared" si="693"/>
        <v>1783.0740258608403</v>
      </c>
      <c r="AU1992" s="1">
        <f t="shared" si="694"/>
        <v>10148.014070884765</v>
      </c>
      <c r="AV1992" s="1">
        <f t="shared" si="695"/>
        <v>148.74240262283033</v>
      </c>
      <c r="AW1992" s="1">
        <f t="shared" si="696"/>
        <v>6583.4465970947404</v>
      </c>
      <c r="AX1992" s="1">
        <f t="shared" si="697"/>
        <v>6.1943350439398266</v>
      </c>
      <c r="AY1992" s="1">
        <f t="shared" si="698"/>
        <v>3.9678498994248699</v>
      </c>
      <c r="AZ1992" s="1">
        <f t="shared" si="699"/>
        <v>9743.039838455994</v>
      </c>
      <c r="BA1992" s="1">
        <f t="shared" si="700"/>
        <v>41.127262263932373</v>
      </c>
      <c r="BB1992" s="1">
        <f t="shared" si="701"/>
        <v>217.25790711425222</v>
      </c>
      <c r="BC1992" s="1">
        <f t="shared" si="702"/>
        <v>27385.392782115912</v>
      </c>
      <c r="BD1992" s="1">
        <f t="shared" si="703"/>
        <v>-492.32284537129817</v>
      </c>
    </row>
    <row r="1993" spans="1:56" x14ac:dyDescent="0.25">
      <c r="A1993" t="s">
        <v>2169</v>
      </c>
      <c r="B1993" s="1" t="str">
        <f>VLOOKUP(A1993,[1]Sheet1!$A$2:$B$6423,2,FALSE)</f>
        <v>ME</v>
      </c>
      <c r="C1993">
        <v>2022</v>
      </c>
      <c r="D1993" s="1" t="s">
        <v>2181</v>
      </c>
      <c r="E1993" s="1" t="s">
        <v>0</v>
      </c>
      <c r="F1993" s="1" t="s">
        <v>3635</v>
      </c>
      <c r="G1993" s="1" t="s">
        <v>3630</v>
      </c>
      <c r="H1993" s="1" t="s">
        <v>3645</v>
      </c>
      <c r="I1993" s="1" t="s">
        <v>74</v>
      </c>
      <c r="J1993" s="1">
        <v>623591</v>
      </c>
      <c r="K1993" s="1">
        <v>13.0403036347004</v>
      </c>
      <c r="L1993" s="1">
        <v>1.5730370839521399</v>
      </c>
      <c r="M1993" s="1" t="s">
        <v>55</v>
      </c>
      <c r="N1993" s="1">
        <v>25583.315569061899</v>
      </c>
      <c r="O1993" s="1">
        <v>26552.776730686801</v>
      </c>
      <c r="P1993" s="1">
        <v>14.851000000000001</v>
      </c>
      <c r="Q1993" s="1">
        <v>76.187804878048794</v>
      </c>
      <c r="R1993" s="1">
        <v>5.6</v>
      </c>
      <c r="S1993" s="1">
        <v>0</v>
      </c>
      <c r="T1993" s="1">
        <v>150033.78296535401</v>
      </c>
      <c r="U1993" s="1">
        <v>173.17451235159601</v>
      </c>
      <c r="V1993" s="1">
        <v>625.59440305498595</v>
      </c>
      <c r="W1993" s="1">
        <v>1858.98746325349</v>
      </c>
      <c r="X1993" s="1">
        <v>15650.1273232965</v>
      </c>
      <c r="Y1993" s="1">
        <v>214.131098393992</v>
      </c>
      <c r="Z1993" s="1">
        <v>15483.150307206</v>
      </c>
      <c r="AA1993" s="1">
        <v>90242.141090085002</v>
      </c>
      <c r="AB1993" s="1">
        <v>1234.1958615731901</v>
      </c>
      <c r="AC1993" s="1">
        <v>58262.8514012632</v>
      </c>
      <c r="AD1993" s="1">
        <v>55.883247026327197</v>
      </c>
      <c r="AE1993" s="1">
        <v>662.83076422345505</v>
      </c>
      <c r="AF1993" s="1">
        <v>0.50729999999999997</v>
      </c>
      <c r="AG1993" s="1">
        <v>1.81540681801675</v>
      </c>
      <c r="AH1993" s="1">
        <v>1.1000000000000001</v>
      </c>
      <c r="AI1993" s="1">
        <f t="shared" si="682"/>
        <v>2.3118086852844897</v>
      </c>
      <c r="AJ1993" s="1">
        <f t="shared" si="683"/>
        <v>402.43504120584515</v>
      </c>
      <c r="AK1993" s="1" t="str">
        <f t="shared" si="684"/>
        <v>NaN</v>
      </c>
      <c r="AL1993" s="1">
        <f t="shared" si="685"/>
        <v>0</v>
      </c>
      <c r="AM1993" s="1">
        <f t="shared" si="686"/>
        <v>662.83076422345505</v>
      </c>
      <c r="AN1993" s="1">
        <f t="shared" si="687"/>
        <v>77506.945321617139</v>
      </c>
      <c r="AO1993" s="1">
        <f t="shared" si="688"/>
        <v>21.524087839517993</v>
      </c>
      <c r="AP1993" s="1">
        <f t="shared" si="689"/>
        <v>77.755950921505445</v>
      </c>
      <c r="AQ1993" s="1">
        <f t="shared" si="690"/>
        <v>231.05599610635815</v>
      </c>
      <c r="AR1993" s="1">
        <f t="shared" si="691"/>
        <v>1945.1749026574923</v>
      </c>
      <c r="AS1993" s="1">
        <f t="shared" si="692"/>
        <v>26.614635770690978</v>
      </c>
      <c r="AT1993" s="1">
        <f t="shared" si="693"/>
        <v>1924.4211097770738</v>
      </c>
      <c r="AU1993" s="1">
        <f t="shared" si="694"/>
        <v>11216.314371398685</v>
      </c>
      <c r="AV1993" s="1">
        <f t="shared" si="695"/>
        <v>153.39982642327968</v>
      </c>
      <c r="AW1993" s="1">
        <f t="shared" si="696"/>
        <v>7241.5664078526015</v>
      </c>
      <c r="AX1993" s="1">
        <f t="shared" si="697"/>
        <v>6.9458022512575806</v>
      </c>
      <c r="AY1993" s="1">
        <f t="shared" si="698"/>
        <v>2.4364178033039225</v>
      </c>
      <c r="AZ1993" s="1" t="str">
        <f t="shared" si="699"/>
        <v>NaN</v>
      </c>
      <c r="BA1993" s="1" t="str">
        <f t="shared" si="700"/>
        <v>NaN</v>
      </c>
      <c r="BB1993" s="1">
        <f t="shared" si="701"/>
        <v>1295.0214126747212</v>
      </c>
      <c r="BC1993" s="1">
        <f t="shared" si="702"/>
        <v>25405.93756284962</v>
      </c>
      <c r="BD1993" s="1">
        <f t="shared" si="703"/>
        <v>-969.46116162490216</v>
      </c>
    </row>
    <row r="1994" spans="1:56" x14ac:dyDescent="0.25">
      <c r="A1994" t="s">
        <v>2169</v>
      </c>
      <c r="B1994" s="1" t="str">
        <f>VLOOKUP(A1994,[1]Sheet1!$A$2:$B$6423,2,FALSE)</f>
        <v>ME</v>
      </c>
      <c r="C1994">
        <v>2023</v>
      </c>
      <c r="D1994" s="1" t="s">
        <v>2182</v>
      </c>
      <c r="E1994" s="1" t="s">
        <v>0</v>
      </c>
      <c r="F1994" s="1" t="s">
        <v>3635</v>
      </c>
      <c r="G1994" s="1" t="s">
        <v>3630</v>
      </c>
      <c r="H1994" s="1" t="s">
        <v>3645</v>
      </c>
      <c r="I1994" s="1" t="s">
        <v>74</v>
      </c>
      <c r="J1994" s="1">
        <v>623529</v>
      </c>
      <c r="K1994" s="1">
        <v>8.5847691045540309</v>
      </c>
      <c r="L1994" s="1">
        <v>1.5187513956472301</v>
      </c>
      <c r="M1994" s="1" t="s">
        <v>55</v>
      </c>
      <c r="N1994" s="1">
        <v>27243.404228980999</v>
      </c>
      <c r="O1994" s="1">
        <v>29096.961006174599</v>
      </c>
      <c r="P1994" s="1">
        <v>13.146000000000001</v>
      </c>
      <c r="Q1994" s="1">
        <v>77.5878048780488</v>
      </c>
      <c r="R1994" s="1">
        <v>5.8129999999999997</v>
      </c>
      <c r="S1994" s="1">
        <v>0</v>
      </c>
      <c r="T1994" s="1">
        <v>138958.26063070001</v>
      </c>
      <c r="U1994" s="1">
        <v>0</v>
      </c>
      <c r="V1994" s="1">
        <v>623.84974979748699</v>
      </c>
      <c r="W1994" s="1">
        <v>1820.66645047517</v>
      </c>
      <c r="X1994" s="1">
        <v>15735.2904807466</v>
      </c>
      <c r="Y1994" s="1">
        <v>210.61949658068099</v>
      </c>
      <c r="Z1994" s="1">
        <v>15570.6392372748</v>
      </c>
      <c r="AA1994" s="1">
        <v>90150.113519562598</v>
      </c>
      <c r="AB1994" s="1">
        <v>1219.85504058161</v>
      </c>
      <c r="AC1994" s="1">
        <v>58250.2556766747</v>
      </c>
      <c r="AD1994" s="1">
        <v>53.404000755025002</v>
      </c>
      <c r="AE1994" s="1">
        <v>654.71162453643501</v>
      </c>
      <c r="AF1994" s="1">
        <v>0.50619999999999998</v>
      </c>
      <c r="AG1994" s="1">
        <v>1.81264191833834</v>
      </c>
      <c r="AH1994" s="1">
        <v>1.1000000000000001</v>
      </c>
      <c r="AI1994" s="1">
        <f t="shared" si="682"/>
        <v>2.4618208043932555</v>
      </c>
      <c r="AJ1994" s="1">
        <f t="shared" si="683"/>
        <v>413.75958194946543</v>
      </c>
      <c r="AK1994" s="1" t="str">
        <f t="shared" si="684"/>
        <v>NaN</v>
      </c>
      <c r="AL1994" s="1">
        <f t="shared" si="685"/>
        <v>0</v>
      </c>
      <c r="AM1994" s="1">
        <f t="shared" si="686"/>
        <v>654.71162453643501</v>
      </c>
      <c r="AN1994" s="1">
        <f t="shared" si="687"/>
        <v>82144.89017455031</v>
      </c>
      <c r="AO1994" s="1">
        <f t="shared" si="688"/>
        <v>0</v>
      </c>
      <c r="AP1994" s="1">
        <f t="shared" si="689"/>
        <v>82.187146359728672</v>
      </c>
      <c r="AQ1994" s="1">
        <f t="shared" si="690"/>
        <v>239.85804287975566</v>
      </c>
      <c r="AR1994" s="1">
        <f t="shared" si="691"/>
        <v>2072.9969390446577</v>
      </c>
      <c r="AS1994" s="1">
        <f t="shared" si="692"/>
        <v>27.747410970843561</v>
      </c>
      <c r="AT1994" s="1">
        <f t="shared" si="693"/>
        <v>2051.3054727101421</v>
      </c>
      <c r="AU1994" s="1">
        <f t="shared" si="694"/>
        <v>11876.546518746864</v>
      </c>
      <c r="AV1994" s="1">
        <f t="shared" si="695"/>
        <v>160.7060110074238</v>
      </c>
      <c r="AW1994" s="1">
        <f t="shared" si="696"/>
        <v>7673.9988921123459</v>
      </c>
      <c r="AX1994" s="1">
        <f t="shared" si="697"/>
        <v>7.0355440996379173</v>
      </c>
      <c r="AY1994" s="1">
        <f t="shared" si="698"/>
        <v>1.9505549636967265</v>
      </c>
      <c r="AZ1994" s="1" t="str">
        <f t="shared" si="699"/>
        <v>NaN</v>
      </c>
      <c r="BA1994" s="1" t="str">
        <f t="shared" si="700"/>
        <v>NaN</v>
      </c>
      <c r="BB1994" s="1">
        <f t="shared" si="701"/>
        <v>900.18902281557087</v>
      </c>
      <c r="BC1994" s="1">
        <f t="shared" si="702"/>
        <v>22921.035970158879</v>
      </c>
      <c r="BD1994" s="1">
        <f t="shared" si="703"/>
        <v>-1853.5567771936003</v>
      </c>
    </row>
    <row r="1995" spans="1:56" x14ac:dyDescent="0.25">
      <c r="A1995" t="s">
        <v>2169</v>
      </c>
      <c r="B1995" s="1" t="str">
        <f>VLOOKUP(A1995,[1]Sheet1!$A$2:$B$6423,2,FALSE)</f>
        <v>ME</v>
      </c>
      <c r="C1995">
        <v>2024</v>
      </c>
      <c r="D1995" s="1" t="s">
        <v>2183</v>
      </c>
      <c r="E1995" s="1" t="s">
        <v>0</v>
      </c>
      <c r="F1995" s="1" t="s">
        <v>3635</v>
      </c>
      <c r="G1995" s="1" t="s">
        <v>3630</v>
      </c>
      <c r="H1995" s="1" t="s">
        <v>3645</v>
      </c>
      <c r="I1995" s="1" t="s">
        <v>74</v>
      </c>
      <c r="J1995" s="1">
        <v>623525</v>
      </c>
      <c r="K1995" s="1">
        <v>3.3367500928228102</v>
      </c>
      <c r="L1995" s="1">
        <v>1.8325353927047501</v>
      </c>
      <c r="M1995" s="1" t="s">
        <v>55</v>
      </c>
      <c r="N1995" s="1">
        <v>28105.5927726624</v>
      </c>
      <c r="O1995" s="1">
        <v>29697.421204112899</v>
      </c>
      <c r="P1995" s="1">
        <v>13.206</v>
      </c>
      <c r="Q1995" s="1">
        <v>77.890243902438996</v>
      </c>
      <c r="R1995" s="1">
        <v>6.2190000000000003</v>
      </c>
      <c r="S1995" s="1">
        <v>0</v>
      </c>
      <c r="T1995" s="1" t="s">
        <v>55</v>
      </c>
      <c r="U1995" s="1" t="s">
        <v>55</v>
      </c>
      <c r="V1995" s="1" t="s">
        <v>55</v>
      </c>
      <c r="W1995" s="1" t="s">
        <v>55</v>
      </c>
      <c r="X1995" s="1" t="s">
        <v>55</v>
      </c>
      <c r="Y1995" s="1" t="s">
        <v>55</v>
      </c>
      <c r="Z1995" s="1" t="s">
        <v>55</v>
      </c>
      <c r="AA1995" s="1" t="s">
        <v>55</v>
      </c>
      <c r="AB1995" s="1" t="s">
        <v>55</v>
      </c>
      <c r="AC1995" s="1" t="s">
        <v>55</v>
      </c>
      <c r="AD1995" s="1" t="s">
        <v>55</v>
      </c>
      <c r="AE1995" s="1" t="s">
        <v>55</v>
      </c>
      <c r="AF1995" s="1">
        <v>0.50619999999999998</v>
      </c>
      <c r="AG1995" s="1">
        <v>1.8098259180209699</v>
      </c>
      <c r="AH1995" s="1">
        <v>1.1000000000000001</v>
      </c>
      <c r="AI1995" s="1">
        <f t="shared" si="682"/>
        <v>2.5397315411097217</v>
      </c>
      <c r="AJ1995" s="1">
        <f t="shared" si="683"/>
        <v>515.04493488850676</v>
      </c>
      <c r="AK1995" s="1" t="str">
        <f t="shared" si="684"/>
        <v>NaN</v>
      </c>
      <c r="AL1995" s="1">
        <f t="shared" si="685"/>
        <v>0</v>
      </c>
      <c r="AM1995" s="1" t="str">
        <f t="shared" si="686"/>
        <v>NaN</v>
      </c>
      <c r="AN1995" s="1">
        <f t="shared" si="687"/>
        <v>84660.002035998652</v>
      </c>
      <c r="AO1995" s="1" t="str">
        <f t="shared" si="688"/>
        <v>NaN</v>
      </c>
      <c r="AP1995" s="1" t="str">
        <f t="shared" si="689"/>
        <v>NaN</v>
      </c>
      <c r="AQ1995" s="1" t="str">
        <f t="shared" si="690"/>
        <v>NaN</v>
      </c>
      <c r="AR1995" s="1" t="str">
        <f t="shared" si="691"/>
        <v>NaN</v>
      </c>
      <c r="AS1995" s="1" t="str">
        <f t="shared" si="692"/>
        <v>NaN</v>
      </c>
      <c r="AT1995" s="1" t="str">
        <f t="shared" si="693"/>
        <v>NaN</v>
      </c>
      <c r="AU1995" s="1" t="str">
        <f t="shared" si="694"/>
        <v>NaN</v>
      </c>
      <c r="AV1995" s="1" t="str">
        <f t="shared" si="695"/>
        <v>NaN</v>
      </c>
      <c r="AW1995" s="1" t="str">
        <f t="shared" si="696"/>
        <v>NaN</v>
      </c>
      <c r="AX1995" s="1" t="str">
        <f t="shared" si="697"/>
        <v>NaN</v>
      </c>
      <c r="AY1995" s="1" t="str">
        <f t="shared" si="698"/>
        <v>NaN</v>
      </c>
      <c r="AZ1995" s="1" t="str">
        <f t="shared" si="699"/>
        <v>NaN</v>
      </c>
      <c r="BA1995" s="1" t="str">
        <f t="shared" si="700"/>
        <v>NaN</v>
      </c>
      <c r="BB1995" s="1">
        <f t="shared" si="701"/>
        <v>357.37862532389471</v>
      </c>
      <c r="BC1995" s="1">
        <f t="shared" si="702"/>
        <v>23790.833584482119</v>
      </c>
      <c r="BD1995" s="1">
        <f t="shared" si="703"/>
        <v>-1591.8284314504999</v>
      </c>
    </row>
    <row r="1996" spans="1:56" x14ac:dyDescent="0.25">
      <c r="A1996" t="s">
        <v>2169</v>
      </c>
      <c r="B1996" s="1" t="str">
        <f>VLOOKUP(A1996,[1]Sheet1!$A$2:$B$6423,2,FALSE)</f>
        <v>ME</v>
      </c>
      <c r="C1996">
        <v>2025</v>
      </c>
      <c r="D1996" s="1" t="s">
        <v>2184</v>
      </c>
      <c r="E1996" s="1" t="s">
        <v>0</v>
      </c>
      <c r="F1996" s="1" t="s">
        <v>3635</v>
      </c>
      <c r="G1996" s="1" t="s">
        <v>3630</v>
      </c>
      <c r="H1996" s="1" t="s">
        <v>3645</v>
      </c>
      <c r="I1996" s="1" t="s">
        <v>74</v>
      </c>
      <c r="J1996" s="1">
        <v>623129</v>
      </c>
      <c r="K1996" s="1">
        <v>3.8996091070495602</v>
      </c>
      <c r="L1996" s="1" t="s">
        <v>55</v>
      </c>
      <c r="M1996" s="1" t="s">
        <v>55</v>
      </c>
      <c r="N1996" s="1">
        <v>28895.317197007102</v>
      </c>
      <c r="O1996" s="1">
        <v>30626.411841074601</v>
      </c>
      <c r="P1996" s="1">
        <v>13.571999999999999</v>
      </c>
      <c r="Q1996" s="1" t="s">
        <v>55</v>
      </c>
      <c r="R1996" s="1">
        <v>6.3879999999999999</v>
      </c>
      <c r="S1996" s="1">
        <v>0</v>
      </c>
      <c r="T1996" s="1" t="s">
        <v>55</v>
      </c>
      <c r="U1996" s="1" t="s">
        <v>55</v>
      </c>
      <c r="V1996" s="1" t="s">
        <v>55</v>
      </c>
      <c r="W1996" s="1" t="s">
        <v>55</v>
      </c>
      <c r="X1996" s="1" t="s">
        <v>55</v>
      </c>
      <c r="Y1996" s="1" t="s">
        <v>55</v>
      </c>
      <c r="Z1996" s="1" t="s">
        <v>55</v>
      </c>
      <c r="AA1996" s="1" t="s">
        <v>55</v>
      </c>
      <c r="AB1996" s="1" t="s">
        <v>55</v>
      </c>
      <c r="AC1996" s="1" t="s">
        <v>55</v>
      </c>
      <c r="AD1996" s="1" t="s">
        <v>55</v>
      </c>
      <c r="AE1996" s="1" t="s">
        <v>55</v>
      </c>
      <c r="AF1996" s="1" t="s">
        <v>55</v>
      </c>
      <c r="AG1996" s="1" t="s">
        <v>55</v>
      </c>
      <c r="AH1996" s="1">
        <v>1.1000000000000001</v>
      </c>
      <c r="AI1996" s="1">
        <f t="shared" si="682"/>
        <v>2.6110941359326225</v>
      </c>
      <c r="AJ1996" s="1" t="str">
        <f t="shared" si="683"/>
        <v>NaN</v>
      </c>
      <c r="AK1996" s="1" t="str">
        <f t="shared" si="684"/>
        <v>NaN</v>
      </c>
      <c r="AL1996" s="1">
        <f t="shared" si="685"/>
        <v>0</v>
      </c>
      <c r="AM1996" s="1" t="str">
        <f t="shared" si="686"/>
        <v>NaN</v>
      </c>
      <c r="AN1996" s="1" t="str">
        <f t="shared" si="687"/>
        <v>NaN</v>
      </c>
      <c r="AO1996" s="1" t="str">
        <f t="shared" si="688"/>
        <v>NaN</v>
      </c>
      <c r="AP1996" s="1" t="str">
        <f t="shared" si="689"/>
        <v>NaN</v>
      </c>
      <c r="AQ1996" s="1" t="str">
        <f t="shared" si="690"/>
        <v>NaN</v>
      </c>
      <c r="AR1996" s="1" t="str">
        <f t="shared" si="691"/>
        <v>NaN</v>
      </c>
      <c r="AS1996" s="1" t="str">
        <f t="shared" si="692"/>
        <v>NaN</v>
      </c>
      <c r="AT1996" s="1" t="str">
        <f t="shared" si="693"/>
        <v>NaN</v>
      </c>
      <c r="AU1996" s="1" t="str">
        <f t="shared" si="694"/>
        <v>NaN</v>
      </c>
      <c r="AV1996" s="1" t="str">
        <f t="shared" si="695"/>
        <v>NaN</v>
      </c>
      <c r="AW1996" s="1" t="str">
        <f t="shared" si="696"/>
        <v>NaN</v>
      </c>
      <c r="AX1996" s="1" t="str">
        <f t="shared" si="697"/>
        <v>NaN</v>
      </c>
      <c r="AY1996" s="1" t="str">
        <f t="shared" si="698"/>
        <v>NaN</v>
      </c>
      <c r="AZ1996" s="1" t="str">
        <f t="shared" si="699"/>
        <v>NaN</v>
      </c>
      <c r="BA1996" s="1" t="str">
        <f t="shared" si="700"/>
        <v>NaN</v>
      </c>
      <c r="BB1996" s="1">
        <f t="shared" si="701"/>
        <v>429.85756108683677</v>
      </c>
      <c r="BC1996" s="1">
        <f t="shared" si="702"/>
        <v>25373.933682521973</v>
      </c>
      <c r="BD1996" s="1">
        <f t="shared" si="703"/>
        <v>-1731.0946440674998</v>
      </c>
    </row>
    <row r="1997" spans="1:56" x14ac:dyDescent="0.25">
      <c r="A1997" t="s">
        <v>2185</v>
      </c>
      <c r="B1997" s="1" t="str">
        <f>VLOOKUP(A1997,[1]Sheet1!$A$2:$B$6423,2,FALSE)</f>
        <v>MA</v>
      </c>
      <c r="C1997">
        <v>2011</v>
      </c>
      <c r="D1997" s="1" t="s">
        <v>2186</v>
      </c>
      <c r="E1997" s="1" t="s">
        <v>0</v>
      </c>
      <c r="F1997" s="1" t="s">
        <v>3637</v>
      </c>
      <c r="G1997" s="1" t="s">
        <v>3622</v>
      </c>
      <c r="H1997" s="1" t="s">
        <v>3645</v>
      </c>
      <c r="I1997" s="1" t="s">
        <v>72</v>
      </c>
      <c r="J1997" s="1">
        <v>32912588</v>
      </c>
      <c r="K1997" s="1">
        <v>0.90692490969179995</v>
      </c>
      <c r="L1997" s="1">
        <v>3.2974952352035198</v>
      </c>
      <c r="M1997" s="1">
        <v>1.2177895267607399</v>
      </c>
      <c r="N1997" s="1">
        <v>7503.79296875</v>
      </c>
      <c r="O1997" s="1">
        <v>7060.78466796875</v>
      </c>
      <c r="P1997" s="1">
        <v>8.91</v>
      </c>
      <c r="Q1997" s="1">
        <v>71.263000000000005</v>
      </c>
      <c r="R1997" s="1">
        <v>5.085</v>
      </c>
      <c r="S1997" s="1">
        <v>0</v>
      </c>
      <c r="T1997" s="1">
        <v>7328179.0124479597</v>
      </c>
      <c r="U1997" s="1">
        <v>1101.8169297776201</v>
      </c>
      <c r="V1997" s="1">
        <v>22610.966087004799</v>
      </c>
      <c r="W1997" s="1">
        <v>515604.48455512401</v>
      </c>
      <c r="X1997" s="1">
        <v>671829.954503502</v>
      </c>
      <c r="Y1997" s="1">
        <v>7520.2980538361398</v>
      </c>
      <c r="Z1997" s="1">
        <v>666093.50576531701</v>
      </c>
      <c r="AA1997" s="1">
        <v>4043901.0735079702</v>
      </c>
      <c r="AB1997" s="1">
        <v>822386.20748654904</v>
      </c>
      <c r="AC1997" s="1">
        <v>2410673.9458255302</v>
      </c>
      <c r="AD1997" s="1">
        <v>165761.648565649</v>
      </c>
      <c r="AE1997" s="1">
        <v>220.63720470341499</v>
      </c>
      <c r="AF1997" s="1">
        <v>0.58109999999999995</v>
      </c>
      <c r="AG1997" s="1">
        <v>3.01499163535994</v>
      </c>
      <c r="AH1997" s="1">
        <v>1.1000000000000001</v>
      </c>
      <c r="AI1997" s="1">
        <f t="shared" si="682"/>
        <v>0.6780721486589173</v>
      </c>
      <c r="AJ1997" s="1">
        <f t="shared" si="683"/>
        <v>247.43721560406803</v>
      </c>
      <c r="AK1997" s="1">
        <f t="shared" si="684"/>
        <v>91.3804048832463</v>
      </c>
      <c r="AL1997" s="1">
        <f t="shared" si="685"/>
        <v>0</v>
      </c>
      <c r="AM1997" s="1">
        <f t="shared" si="686"/>
        <v>220.63720470341499</v>
      </c>
      <c r="AN1997" s="1">
        <f t="shared" si="687"/>
        <v>23160.027838222737</v>
      </c>
      <c r="AO1997" s="1">
        <f t="shared" si="688"/>
        <v>0.77532981503231491</v>
      </c>
      <c r="AP1997" s="1">
        <f t="shared" si="689"/>
        <v>15.910951883338416</v>
      </c>
      <c r="AQ1997" s="1">
        <f t="shared" si="690"/>
        <v>362.82209760621555</v>
      </c>
      <c r="AR1997" s="1">
        <f t="shared" si="691"/>
        <v>472.75530106757395</v>
      </c>
      <c r="AS1997" s="1">
        <f t="shared" si="692"/>
        <v>5.2919057072806694</v>
      </c>
      <c r="AT1997" s="1">
        <f t="shared" si="693"/>
        <v>468.71865975365165</v>
      </c>
      <c r="AU1997" s="1">
        <f t="shared" si="694"/>
        <v>2845.6243379421694</v>
      </c>
      <c r="AV1997" s="1">
        <f t="shared" si="695"/>
        <v>578.69917306894547</v>
      </c>
      <c r="AW1997" s="1">
        <f t="shared" si="696"/>
        <v>1696.3502139120003</v>
      </c>
      <c r="AX1997" s="1">
        <f t="shared" si="697"/>
        <v>116.64365000072692</v>
      </c>
      <c r="AY1997" s="1">
        <f t="shared" si="698"/>
        <v>3.1423089494342333</v>
      </c>
      <c r="AZ1997" s="1">
        <f t="shared" si="699"/>
        <v>4250.8174166686049</v>
      </c>
      <c r="BA1997" s="1">
        <f t="shared" si="700"/>
        <v>56.648916546223901</v>
      </c>
      <c r="BB1997" s="1">
        <f t="shared" si="701"/>
        <v>25.814495643494912</v>
      </c>
      <c r="BC1997" s="1">
        <f t="shared" si="702"/>
        <v>3845.8404854626574</v>
      </c>
      <c r="BD1997" s="1">
        <f t="shared" si="703"/>
        <v>443.00830078125</v>
      </c>
    </row>
    <row r="1998" spans="1:56" x14ac:dyDescent="0.25">
      <c r="A1998" t="s">
        <v>2185</v>
      </c>
      <c r="B1998" s="1" t="str">
        <f>VLOOKUP(A1998,[1]Sheet1!$A$2:$B$6423,2,FALSE)</f>
        <v>MA</v>
      </c>
      <c r="C1998">
        <v>2012</v>
      </c>
      <c r="D1998" s="1" t="s">
        <v>2187</v>
      </c>
      <c r="E1998" s="1" t="s">
        <v>0</v>
      </c>
      <c r="F1998" s="1" t="s">
        <v>3637</v>
      </c>
      <c r="G1998" s="1" t="s">
        <v>3622</v>
      </c>
      <c r="H1998" s="1" t="s">
        <v>3645</v>
      </c>
      <c r="I1998" s="1" t="s">
        <v>72</v>
      </c>
      <c r="J1998" s="1">
        <v>33355241</v>
      </c>
      <c r="K1998" s="1">
        <v>1.28712240079219</v>
      </c>
      <c r="L1998" s="1">
        <v>3.4627500793153798</v>
      </c>
      <c r="M1998" s="1">
        <v>0.27058218756491098</v>
      </c>
      <c r="N1998" s="1">
        <v>7628.64404296875</v>
      </c>
      <c r="O1998" s="1">
        <v>7091.02587890625</v>
      </c>
      <c r="P1998" s="1">
        <v>8.99</v>
      </c>
      <c r="Q1998" s="1">
        <v>71.674000000000007</v>
      </c>
      <c r="R1998" s="1">
        <v>4.97</v>
      </c>
      <c r="S1998" s="1">
        <v>0</v>
      </c>
      <c r="T1998" s="1">
        <v>7283648.8650160599</v>
      </c>
      <c r="U1998" s="1">
        <v>57.758051705440501</v>
      </c>
      <c r="V1998" s="1">
        <v>21839.6568550066</v>
      </c>
      <c r="W1998" s="1">
        <v>510809.77166587702</v>
      </c>
      <c r="X1998" s="1">
        <v>662624.36979653104</v>
      </c>
      <c r="Y1998" s="1">
        <v>8341.6064070255397</v>
      </c>
      <c r="Z1998" s="1">
        <v>656193.99691190303</v>
      </c>
      <c r="AA1998" s="1">
        <v>4031654.8027596702</v>
      </c>
      <c r="AB1998" s="1">
        <v>754299.02221500501</v>
      </c>
      <c r="AC1998" s="1">
        <v>2460093.7903968901</v>
      </c>
      <c r="AD1998" s="1">
        <v>141606.88064476501</v>
      </c>
      <c r="AE1998" s="1">
        <v>218.782822315743</v>
      </c>
      <c r="AF1998" s="1">
        <v>0.58109999999999995</v>
      </c>
      <c r="AG1998" s="1">
        <v>2.9920244311763602</v>
      </c>
      <c r="AH1998" s="1">
        <v>1.1000000000000001</v>
      </c>
      <c r="AI1998" s="1">
        <f t="shared" si="682"/>
        <v>0.68935418116040625</v>
      </c>
      <c r="AJ1998" s="1">
        <f t="shared" si="683"/>
        <v>264.16087764858838</v>
      </c>
      <c r="AK1998" s="1">
        <f t="shared" si="684"/>
        <v>20.641751933005111</v>
      </c>
      <c r="AL1998" s="1">
        <f t="shared" si="685"/>
        <v>0</v>
      </c>
      <c r="AM1998" s="1">
        <f t="shared" si="686"/>
        <v>218.782822315743</v>
      </c>
      <c r="AN1998" s="1">
        <f t="shared" si="687"/>
        <v>23506.055141828194</v>
      </c>
      <c r="AO1998" s="1">
        <f t="shared" si="688"/>
        <v>4.0703167105662595E-2</v>
      </c>
      <c r="AP1998" s="1">
        <f t="shared" si="689"/>
        <v>15.390810047284361</v>
      </c>
      <c r="AQ1998" s="1">
        <f t="shared" si="690"/>
        <v>359.97709204867607</v>
      </c>
      <c r="AR1998" s="1">
        <f t="shared" si="691"/>
        <v>466.96364672515529</v>
      </c>
      <c r="AS1998" s="1">
        <f t="shared" si="692"/>
        <v>5.878484289019819</v>
      </c>
      <c r="AT1998" s="1">
        <f t="shared" si="693"/>
        <v>462.43204404212918</v>
      </c>
      <c r="AU1998" s="1">
        <f t="shared" si="694"/>
        <v>2841.1816933502378</v>
      </c>
      <c r="AV1998" s="1">
        <f t="shared" si="695"/>
        <v>531.5684695431521</v>
      </c>
      <c r="AW1998" s="1">
        <f t="shared" si="696"/>
        <v>1733.6735864429349</v>
      </c>
      <c r="AX1998" s="1">
        <f t="shared" si="697"/>
        <v>99.792987401833784</v>
      </c>
      <c r="AY1998" s="1">
        <f t="shared" si="698"/>
        <v>3.0001044963089165</v>
      </c>
      <c r="AZ1998" s="1">
        <f t="shared" si="699"/>
        <v>4252.9578974382812</v>
      </c>
      <c r="BA1998" s="1">
        <f t="shared" si="700"/>
        <v>55.749853754917197</v>
      </c>
      <c r="BB1998" s="1">
        <f t="shared" si="701"/>
        <v>37.27275680187077</v>
      </c>
      <c r="BC1998" s="1">
        <f t="shared" si="702"/>
        <v>3952.7761936709321</v>
      </c>
      <c r="BD1998" s="1">
        <f t="shared" si="703"/>
        <v>537.6181640625</v>
      </c>
    </row>
    <row r="1999" spans="1:56" x14ac:dyDescent="0.25">
      <c r="A1999" t="s">
        <v>2185</v>
      </c>
      <c r="B1999" s="1" t="str">
        <f>VLOOKUP(A1999,[1]Sheet1!$A$2:$B$6423,2,FALSE)</f>
        <v>MA</v>
      </c>
      <c r="C1999">
        <v>2013</v>
      </c>
      <c r="D1999" s="1" t="s">
        <v>2188</v>
      </c>
      <c r="E1999" s="1" t="s">
        <v>0</v>
      </c>
      <c r="F1999" s="1" t="s">
        <v>3637</v>
      </c>
      <c r="G1999" s="1" t="s">
        <v>3622</v>
      </c>
      <c r="H1999" s="1" t="s">
        <v>3645</v>
      </c>
      <c r="I1999" s="1" t="s">
        <v>72</v>
      </c>
      <c r="J1999" s="1">
        <v>33787571</v>
      </c>
      <c r="K1999" s="1">
        <v>1.8806546672408599</v>
      </c>
      <c r="L1999" s="1">
        <v>3.8057829012064501</v>
      </c>
      <c r="M1999" s="1">
        <v>0.216812148021052</v>
      </c>
      <c r="N1999" s="1">
        <v>7839.0322265625</v>
      </c>
      <c r="O1999" s="1">
        <v>7347.16162109375</v>
      </c>
      <c r="P1999" s="1">
        <v>9.23</v>
      </c>
      <c r="Q1999" s="1">
        <v>72.117000000000004</v>
      </c>
      <c r="R1999" s="1">
        <v>5.1420000000000003</v>
      </c>
      <c r="S1999" s="1">
        <v>0</v>
      </c>
      <c r="T1999" s="1">
        <v>7256910.1064365003</v>
      </c>
      <c r="U1999" s="1">
        <v>120.96936099427499</v>
      </c>
      <c r="V1999" s="1">
        <v>21687.837271262299</v>
      </c>
      <c r="W1999" s="1">
        <v>448557.21607445099</v>
      </c>
      <c r="X1999" s="1">
        <v>655801.95336356701</v>
      </c>
      <c r="Y1999" s="1">
        <v>9549.8529337911204</v>
      </c>
      <c r="Z1999" s="1">
        <v>648354.15740420297</v>
      </c>
      <c r="AA1999" s="1">
        <v>4041466.8554712902</v>
      </c>
      <c r="AB1999" s="1">
        <v>693522.54918710201</v>
      </c>
      <c r="AC1999" s="1">
        <v>2528779.0217474601</v>
      </c>
      <c r="AD1999" s="1">
        <v>121275.668244612</v>
      </c>
      <c r="AE1999" s="1">
        <v>215.492208006738</v>
      </c>
      <c r="AF1999" s="1">
        <v>0.58109999999999995</v>
      </c>
      <c r="AG1999" s="1">
        <v>2.9705022805039398</v>
      </c>
      <c r="AH1999" s="1">
        <v>1.1000000000000001</v>
      </c>
      <c r="AI1999" s="1">
        <f t="shared" si="682"/>
        <v>0.70836568218341822</v>
      </c>
      <c r="AJ1999" s="1">
        <f t="shared" si="683"/>
        <v>298.33654809857893</v>
      </c>
      <c r="AK1999" s="1">
        <f t="shared" si="684"/>
        <v>16.995974154472655</v>
      </c>
      <c r="AL1999" s="1">
        <f t="shared" si="685"/>
        <v>0</v>
      </c>
      <c r="AM1999" s="1">
        <f t="shared" si="686"/>
        <v>215.492208006738</v>
      </c>
      <c r="AN1999" s="1">
        <f t="shared" si="687"/>
        <v>24111.467558190448</v>
      </c>
      <c r="AO1999" s="1">
        <f t="shared" si="688"/>
        <v>8.6326087872623053E-2</v>
      </c>
      <c r="AP1999" s="1">
        <f t="shared" si="689"/>
        <v>15.476862328261317</v>
      </c>
      <c r="AQ1999" s="1">
        <f t="shared" si="690"/>
        <v>320.09915016889931</v>
      </c>
      <c r="AR1999" s="1">
        <f t="shared" si="691"/>
        <v>467.99302391768771</v>
      </c>
      <c r="AS1999" s="1">
        <f t="shared" si="692"/>
        <v>6.8149607202777167</v>
      </c>
      <c r="AT1999" s="1">
        <f t="shared" si="693"/>
        <v>462.67813192221905</v>
      </c>
      <c r="AU1999" s="1">
        <f t="shared" si="694"/>
        <v>2884.0693216211957</v>
      </c>
      <c r="AV1999" s="1">
        <f t="shared" si="695"/>
        <v>494.91117445519689</v>
      </c>
      <c r="AW1999" s="1">
        <f t="shared" si="696"/>
        <v>1804.5858740391982</v>
      </c>
      <c r="AX1999" s="1">
        <f t="shared" si="697"/>
        <v>86.544674681640473</v>
      </c>
      <c r="AY1999" s="1">
        <f t="shared" si="698"/>
        <v>2.888355126920322</v>
      </c>
      <c r="AZ1999" s="1">
        <f t="shared" si="699"/>
        <v>4216.7808452590252</v>
      </c>
      <c r="BA1999" s="1">
        <f t="shared" si="700"/>
        <v>53.792110089438026</v>
      </c>
      <c r="BB1999" s="1">
        <f t="shared" si="701"/>
        <v>56.025321785557026</v>
      </c>
      <c r="BC1999" s="1">
        <f t="shared" si="702"/>
        <v>4195.1712445253015</v>
      </c>
      <c r="BD1999" s="1">
        <f t="shared" si="703"/>
        <v>491.87060546875</v>
      </c>
    </row>
    <row r="2000" spans="1:56" x14ac:dyDescent="0.25">
      <c r="A2000" t="s">
        <v>2185</v>
      </c>
      <c r="B2000" s="1" t="str">
        <f>VLOOKUP(A2000,[1]Sheet1!$A$2:$B$6423,2,FALSE)</f>
        <v>MA</v>
      </c>
      <c r="C2000">
        <v>2014</v>
      </c>
      <c r="D2000" s="1" t="s">
        <v>2189</v>
      </c>
      <c r="E2000" s="1" t="s">
        <v>0</v>
      </c>
      <c r="F2000" s="1" t="s">
        <v>3637</v>
      </c>
      <c r="G2000" s="1" t="s">
        <v>3622</v>
      </c>
      <c r="H2000" s="1" t="s">
        <v>3645</v>
      </c>
      <c r="I2000" s="1" t="s">
        <v>72</v>
      </c>
      <c r="J2000" s="1">
        <v>34204780</v>
      </c>
      <c r="K2000" s="1">
        <v>0.442310053557048</v>
      </c>
      <c r="L2000" s="1">
        <v>3.39845864113579</v>
      </c>
      <c r="M2000" s="1">
        <v>0.15692630622168799</v>
      </c>
      <c r="N2000" s="1">
        <v>7951.79833984375</v>
      </c>
      <c r="O2000" s="1">
        <v>7506.8369140625</v>
      </c>
      <c r="P2000" s="1">
        <v>9.6999999999999993</v>
      </c>
      <c r="Q2000" s="1">
        <v>72.522000000000006</v>
      </c>
      <c r="R2000" s="1" t="s">
        <v>55</v>
      </c>
      <c r="S2000" s="1">
        <v>407977000</v>
      </c>
      <c r="T2000" s="1">
        <v>7219729.02048859</v>
      </c>
      <c r="U2000" s="1">
        <v>182.231245723303</v>
      </c>
      <c r="V2000" s="1">
        <v>21275.809252266099</v>
      </c>
      <c r="W2000" s="1">
        <v>455192.73773968703</v>
      </c>
      <c r="X2000" s="1">
        <v>644269.364836858</v>
      </c>
      <c r="Y2000" s="1">
        <v>10086.9731004757</v>
      </c>
      <c r="Z2000" s="1">
        <v>636310.88251729601</v>
      </c>
      <c r="AA2000" s="1">
        <v>4019881.8009269899</v>
      </c>
      <c r="AB2000" s="1">
        <v>617463.53520169598</v>
      </c>
      <c r="AC2000" s="1">
        <v>2580949.2287874301</v>
      </c>
      <c r="AD2000" s="1">
        <v>110486.019442729</v>
      </c>
      <c r="AE2000" s="1">
        <v>214.636545383601</v>
      </c>
      <c r="AF2000" s="1">
        <v>0.58109999999999995</v>
      </c>
      <c r="AG2000" s="1">
        <v>2.9504636410381799</v>
      </c>
      <c r="AH2000" s="1">
        <v>1.1000000000000001</v>
      </c>
      <c r="AI2000" s="1">
        <f t="shared" si="682"/>
        <v>0.71855567023972111</v>
      </c>
      <c r="AJ2000" s="1">
        <f t="shared" si="683"/>
        <v>270.23857780611223</v>
      </c>
      <c r="AK2000" s="1">
        <f t="shared" si="684"/>
        <v>12.478463412914305</v>
      </c>
      <c r="AL2000" s="1">
        <f t="shared" si="685"/>
        <v>11.927484988940142</v>
      </c>
      <c r="AM2000" s="1">
        <f t="shared" si="686"/>
        <v>214.636545383601</v>
      </c>
      <c r="AN2000" s="1">
        <f t="shared" si="687"/>
        <v>24419.201427490421</v>
      </c>
      <c r="AO2000" s="1">
        <f t="shared" si="688"/>
        <v>0.13009706525520232</v>
      </c>
      <c r="AP2000" s="1">
        <f t="shared" si="689"/>
        <v>15.189054619382153</v>
      </c>
      <c r="AQ2000" s="1">
        <f t="shared" si="690"/>
        <v>324.96753819776762</v>
      </c>
      <c r="AR2000" s="1">
        <f t="shared" si="691"/>
        <v>459.95160306578646</v>
      </c>
      <c r="AS2000" s="1">
        <f t="shared" si="692"/>
        <v>7.2012107060531791</v>
      </c>
      <c r="AT2000" s="1">
        <f t="shared" si="693"/>
        <v>454.26994737852556</v>
      </c>
      <c r="AU2000" s="1">
        <f t="shared" si="694"/>
        <v>2869.8416832834218</v>
      </c>
      <c r="AV2000" s="1">
        <f t="shared" si="695"/>
        <v>440.81460077277319</v>
      </c>
      <c r="AW2000" s="1">
        <f t="shared" si="696"/>
        <v>1842.570514760987</v>
      </c>
      <c r="AX2000" s="1">
        <f t="shared" si="697"/>
        <v>78.877290358061728</v>
      </c>
      <c r="AY2000" s="1">
        <f t="shared" si="698"/>
        <v>2.7550102189067283</v>
      </c>
      <c r="AZ2000" s="1">
        <f t="shared" si="699"/>
        <v>4121.0177614505301</v>
      </c>
      <c r="BA2000" s="1">
        <f t="shared" si="700"/>
        <v>51.824978266884806</v>
      </c>
      <c r="BB2000" s="1">
        <f t="shared" si="701"/>
        <v>13.329732463339829</v>
      </c>
      <c r="BC2000" s="1">
        <f t="shared" si="702"/>
        <v>4524.8931059912175</v>
      </c>
      <c r="BD2000" s="1">
        <f t="shared" si="703"/>
        <v>444.96142578125</v>
      </c>
    </row>
    <row r="2001" spans="1:56" x14ac:dyDescent="0.25">
      <c r="A2001" t="s">
        <v>2185</v>
      </c>
      <c r="B2001" s="1" t="str">
        <f>VLOOKUP(A2001,[1]Sheet1!$A$2:$B$6423,2,FALSE)</f>
        <v>MA</v>
      </c>
      <c r="C2001">
        <v>2015</v>
      </c>
      <c r="D2001" s="1" t="s">
        <v>2190</v>
      </c>
      <c r="E2001" s="1" t="s">
        <v>0</v>
      </c>
      <c r="F2001" s="1" t="s">
        <v>3637</v>
      </c>
      <c r="G2001" s="1" t="s">
        <v>3622</v>
      </c>
      <c r="H2001" s="1" t="s">
        <v>3645</v>
      </c>
      <c r="I2001" s="1" t="s">
        <v>72</v>
      </c>
      <c r="J2001" s="1">
        <v>34607588</v>
      </c>
      <c r="K2001" s="1">
        <v>1.5579071134625999</v>
      </c>
      <c r="L2001" s="1">
        <v>2.9599979223072799</v>
      </c>
      <c r="M2001" s="1">
        <v>0.13196508824946501</v>
      </c>
      <c r="N2001" s="1">
        <v>8198.80859375</v>
      </c>
      <c r="O2001" s="1">
        <v>8003.146484375</v>
      </c>
      <c r="P2001" s="1">
        <v>9.4600000000000009</v>
      </c>
      <c r="Q2001" s="1">
        <v>72.894000000000005</v>
      </c>
      <c r="R2001" s="1">
        <v>5.1630000000000003</v>
      </c>
      <c r="S2001" s="1">
        <v>0</v>
      </c>
      <c r="T2001" s="1">
        <v>7214513.7015706403</v>
      </c>
      <c r="U2001" s="1">
        <v>1055.68919703395</v>
      </c>
      <c r="V2001" s="1">
        <v>21940.5126610355</v>
      </c>
      <c r="W2001" s="1">
        <v>442262.32224632398</v>
      </c>
      <c r="X2001" s="1">
        <v>637303.25870725897</v>
      </c>
      <c r="Y2001" s="1">
        <v>9871.8583425166198</v>
      </c>
      <c r="Z2001" s="1">
        <v>629433.63923625904</v>
      </c>
      <c r="AA2001" s="1">
        <v>4045556.0188891101</v>
      </c>
      <c r="AB2001" s="1">
        <v>558384.26007614902</v>
      </c>
      <c r="AC2001" s="1">
        <v>2650169.1430784999</v>
      </c>
      <c r="AD2001" s="1">
        <v>96020.910455027697</v>
      </c>
      <c r="AE2001" s="1">
        <v>207.75093325050199</v>
      </c>
      <c r="AF2001" s="1">
        <v>0.58109999999999995</v>
      </c>
      <c r="AG2001" s="1">
        <v>2.9323431199540799</v>
      </c>
      <c r="AH2001" s="1">
        <v>1.1000000000000001</v>
      </c>
      <c r="AI2001" s="1">
        <f t="shared" si="682"/>
        <v>0.74087648510022175</v>
      </c>
      <c r="AJ2001" s="1">
        <f t="shared" si="683"/>
        <v>242.68456402895072</v>
      </c>
      <c r="AK2001" s="1">
        <f t="shared" si="684"/>
        <v>10.819564996146909</v>
      </c>
      <c r="AL2001" s="1">
        <f t="shared" si="685"/>
        <v>0</v>
      </c>
      <c r="AM2001" s="1">
        <f t="shared" si="686"/>
        <v>207.75093325050199</v>
      </c>
      <c r="AN2001" s="1">
        <f t="shared" si="687"/>
        <v>25141.236999820398</v>
      </c>
      <c r="AO2001" s="1">
        <f t="shared" si="688"/>
        <v>0.76692233797919196</v>
      </c>
      <c r="AP2001" s="1">
        <f t="shared" si="689"/>
        <v>15.939037089457189</v>
      </c>
      <c r="AQ2001" s="1">
        <f t="shared" si="690"/>
        <v>321.28855266324172</v>
      </c>
      <c r="AR2001" s="1">
        <f t="shared" si="691"/>
        <v>462.9791671097405</v>
      </c>
      <c r="AS2001" s="1">
        <f t="shared" si="692"/>
        <v>7.171569721006402</v>
      </c>
      <c r="AT2001" s="1">
        <f t="shared" si="693"/>
        <v>457.26215590922544</v>
      </c>
      <c r="AU2001" s="1">
        <f t="shared" si="694"/>
        <v>2938.959012888763</v>
      </c>
      <c r="AV2001" s="1">
        <f t="shared" si="695"/>
        <v>405.64719562495407</v>
      </c>
      <c r="AW2001" s="1">
        <f t="shared" si="696"/>
        <v>1925.2578514211248</v>
      </c>
      <c r="AX2001" s="1">
        <f t="shared" si="697"/>
        <v>69.755929442074489</v>
      </c>
      <c r="AY2001" s="1">
        <f t="shared" si="698"/>
        <v>2.6528898280652591</v>
      </c>
      <c r="AZ2001" s="1">
        <f t="shared" si="699"/>
        <v>3862.659275687728</v>
      </c>
      <c r="BA2001" s="1">
        <f t="shared" si="700"/>
        <v>47.112446052616178</v>
      </c>
      <c r="BB2001" s="1">
        <f t="shared" si="701"/>
        <v>48.510917065977331</v>
      </c>
      <c r="BC2001" s="1">
        <f t="shared" si="702"/>
        <v>4522.8692663043703</v>
      </c>
      <c r="BD2001" s="1">
        <f t="shared" si="703"/>
        <v>195.662109375</v>
      </c>
    </row>
    <row r="2002" spans="1:56" x14ac:dyDescent="0.25">
      <c r="A2002" t="s">
        <v>2185</v>
      </c>
      <c r="B2002" s="1" t="str">
        <f>VLOOKUP(A2002,[1]Sheet1!$A$2:$B$6423,2,FALSE)</f>
        <v>MA</v>
      </c>
      <c r="C2002">
        <v>2016</v>
      </c>
      <c r="D2002" s="1" t="s">
        <v>2191</v>
      </c>
      <c r="E2002" s="1" t="s">
        <v>0</v>
      </c>
      <c r="F2002" s="1" t="s">
        <v>3637</v>
      </c>
      <c r="G2002" s="1" t="s">
        <v>3622</v>
      </c>
      <c r="H2002" s="1" t="s">
        <v>3645</v>
      </c>
      <c r="I2002" s="1" t="s">
        <v>72</v>
      </c>
      <c r="J2002" s="1">
        <v>35023457</v>
      </c>
      <c r="K2002" s="1">
        <v>1.63531114327064</v>
      </c>
      <c r="L2002" s="1">
        <v>2.98211832955753</v>
      </c>
      <c r="M2002" s="1">
        <v>0.14321366761761301</v>
      </c>
      <c r="N2002" s="1">
        <v>8141.9404296875</v>
      </c>
      <c r="O2002" s="1">
        <v>8067.048828125</v>
      </c>
      <c r="P2002" s="1">
        <v>9.3000000000000007</v>
      </c>
      <c r="Q2002" s="1">
        <v>73.227999999999994</v>
      </c>
      <c r="R2002" s="1">
        <v>5.3860000000000001</v>
      </c>
      <c r="S2002" s="1">
        <v>0</v>
      </c>
      <c r="T2002" s="1">
        <v>7218838.6640788103</v>
      </c>
      <c r="U2002" s="1">
        <v>1298.05019183278</v>
      </c>
      <c r="V2002" s="1">
        <v>21645.994522925899</v>
      </c>
      <c r="W2002" s="1">
        <v>446402.609972306</v>
      </c>
      <c r="X2002" s="1">
        <v>625864.61239278805</v>
      </c>
      <c r="Y2002" s="1">
        <v>9548.6655694540805</v>
      </c>
      <c r="Z2002" s="1">
        <v>618171.45250376198</v>
      </c>
      <c r="AA2002" s="1">
        <v>4074452.1828929302</v>
      </c>
      <c r="AB2002" s="1">
        <v>509647.57053545601</v>
      </c>
      <c r="AC2002" s="1">
        <v>2716099.5099180201</v>
      </c>
      <c r="AD2002" s="1">
        <v>84008.654827446895</v>
      </c>
      <c r="AE2002" s="1">
        <v>205.40317470547399</v>
      </c>
      <c r="AF2002" s="1">
        <v>0.58109999999999995</v>
      </c>
      <c r="AG2002" s="1">
        <v>2.9160469965772902</v>
      </c>
      <c r="AH2002" s="1">
        <v>1.1000000000000001</v>
      </c>
      <c r="AI2002" s="1">
        <f t="shared" si="682"/>
        <v>0.73573765486373544</v>
      </c>
      <c r="AJ2002" s="1">
        <f t="shared" si="683"/>
        <v>242.80229793536606</v>
      </c>
      <c r="AK2002" s="1">
        <f t="shared" si="684"/>
        <v>11.660371504596709</v>
      </c>
      <c r="AL2002" s="1">
        <f t="shared" si="685"/>
        <v>0</v>
      </c>
      <c r="AM2002" s="1">
        <f t="shared" si="686"/>
        <v>205.40317470547399</v>
      </c>
      <c r="AN2002" s="1">
        <f t="shared" si="687"/>
        <v>24934.727457476063</v>
      </c>
      <c r="AO2002" s="1">
        <f t="shared" si="688"/>
        <v>0.92413857830981372</v>
      </c>
      <c r="AP2002" s="1">
        <f t="shared" si="689"/>
        <v>15.410728129298514</v>
      </c>
      <c r="AQ2002" s="1">
        <f t="shared" si="690"/>
        <v>317.81349899198807</v>
      </c>
      <c r="AR2002" s="1">
        <f t="shared" si="691"/>
        <v>445.58033021392112</v>
      </c>
      <c r="AS2002" s="1">
        <f t="shared" si="692"/>
        <v>6.7981117214363787</v>
      </c>
      <c r="AT2002" s="1">
        <f t="shared" si="693"/>
        <v>440.10323396041156</v>
      </c>
      <c r="AU2002" s="1">
        <f t="shared" si="694"/>
        <v>2900.7803175726949</v>
      </c>
      <c r="AV2002" s="1">
        <f t="shared" si="695"/>
        <v>362.84034641887013</v>
      </c>
      <c r="AW2002" s="1">
        <f t="shared" si="696"/>
        <v>1933.7097713452481</v>
      </c>
      <c r="AX2002" s="1">
        <f t="shared" si="697"/>
        <v>59.80942749859242</v>
      </c>
      <c r="AY2002" s="1">
        <f t="shared" si="698"/>
        <v>2.5571150635592339</v>
      </c>
      <c r="AZ2002" s="1">
        <f t="shared" si="699"/>
        <v>3674.723817415651</v>
      </c>
      <c r="BA2002" s="1">
        <f t="shared" si="700"/>
        <v>45.133268281068624</v>
      </c>
      <c r="BB2002" s="1">
        <f t="shared" si="701"/>
        <v>50.575385917698043</v>
      </c>
      <c r="BC2002" s="1">
        <f t="shared" si="702"/>
        <v>4397.9751610193798</v>
      </c>
      <c r="BD2002" s="1">
        <f t="shared" si="703"/>
        <v>74.8916015625</v>
      </c>
    </row>
    <row r="2003" spans="1:56" x14ac:dyDescent="0.25">
      <c r="A2003" t="s">
        <v>2185</v>
      </c>
      <c r="B2003" s="1" t="str">
        <f>VLOOKUP(A2003,[1]Sheet1!$A$2:$B$6423,2,FALSE)</f>
        <v>MA</v>
      </c>
      <c r="C2003">
        <v>2017</v>
      </c>
      <c r="D2003" s="1" t="s">
        <v>2192</v>
      </c>
      <c r="E2003" s="1" t="s">
        <v>0</v>
      </c>
      <c r="F2003" s="1" t="s">
        <v>3637</v>
      </c>
      <c r="G2003" s="1" t="s">
        <v>3622</v>
      </c>
      <c r="H2003" s="1" t="s">
        <v>3645</v>
      </c>
      <c r="I2003" s="1" t="s">
        <v>72</v>
      </c>
      <c r="J2003" s="1">
        <v>35446392</v>
      </c>
      <c r="K2003" s="1">
        <v>0.75466324932361895</v>
      </c>
      <c r="L2003" s="1">
        <v>2.9458899203147402</v>
      </c>
      <c r="M2003" s="1">
        <v>0.17167875282046399</v>
      </c>
      <c r="N2003" s="1">
        <v>8450.0087890625</v>
      </c>
      <c r="O2003" s="1">
        <v>8269.1904296875</v>
      </c>
      <c r="P2003" s="1">
        <v>9.2200000000000006</v>
      </c>
      <c r="Q2003" s="1">
        <v>73.608000000000004</v>
      </c>
      <c r="R2003" s="1">
        <v>5.3120000000000003</v>
      </c>
      <c r="S2003" s="1">
        <v>0</v>
      </c>
      <c r="T2003" s="1">
        <v>7245687.78062368</v>
      </c>
      <c r="U2003" s="1">
        <v>127.207867104028</v>
      </c>
      <c r="V2003" s="1">
        <v>21212.217846048399</v>
      </c>
      <c r="W2003" s="1">
        <v>449638.10589458898</v>
      </c>
      <c r="X2003" s="1">
        <v>617764.00467426796</v>
      </c>
      <c r="Y2003" s="1">
        <v>9611.3425238213003</v>
      </c>
      <c r="Z2003" s="1">
        <v>609929.70942262595</v>
      </c>
      <c r="AA2003" s="1">
        <v>4136173.2925645499</v>
      </c>
      <c r="AB2003" s="1">
        <v>469760.41073557001</v>
      </c>
      <c r="AC2003" s="1">
        <v>2806122.3470227998</v>
      </c>
      <c r="AD2003" s="1">
        <v>74170.399057022907</v>
      </c>
      <c r="AE2003" s="1">
        <v>205.14332396225001</v>
      </c>
      <c r="AF2003" s="1">
        <v>0.58109999999999995</v>
      </c>
      <c r="AG2003" s="1">
        <v>2.9003718156618299</v>
      </c>
      <c r="AH2003" s="1">
        <v>1.1000000000000001</v>
      </c>
      <c r="AI2003" s="1">
        <f t="shared" si="682"/>
        <v>0.76357591949139492</v>
      </c>
      <c r="AJ2003" s="1">
        <f t="shared" si="683"/>
        <v>248.92795718270182</v>
      </c>
      <c r="AK2003" s="1">
        <f t="shared" si="684"/>
        <v>14.506869702282092</v>
      </c>
      <c r="AL2003" s="1">
        <f t="shared" si="685"/>
        <v>0</v>
      </c>
      <c r="AM2003" s="1">
        <f t="shared" si="686"/>
        <v>205.14332396225001</v>
      </c>
      <c r="AN2003" s="1">
        <f t="shared" si="687"/>
        <v>25840.755102286817</v>
      </c>
      <c r="AO2003" s="1">
        <f t="shared" si="688"/>
        <v>9.2735738546237234E-2</v>
      </c>
      <c r="AP2003" s="1">
        <f t="shared" si="689"/>
        <v>15.46390748418329</v>
      </c>
      <c r="AQ2003" s="1">
        <f t="shared" si="690"/>
        <v>327.79043291848097</v>
      </c>
      <c r="AR2003" s="1">
        <f t="shared" si="691"/>
        <v>450.35580365402848</v>
      </c>
      <c r="AS2003" s="1">
        <f t="shared" si="692"/>
        <v>7.0067596262621468</v>
      </c>
      <c r="AT2003" s="1">
        <f t="shared" si="693"/>
        <v>444.6445283006247</v>
      </c>
      <c r="AU2003" s="1">
        <f t="shared" si="694"/>
        <v>3015.309459811308</v>
      </c>
      <c r="AV2003" s="1">
        <f t="shared" si="695"/>
        <v>342.45978351104202</v>
      </c>
      <c r="AW2003" s="1">
        <f t="shared" si="696"/>
        <v>2045.6897378009721</v>
      </c>
      <c r="AX2003" s="1">
        <f t="shared" si="697"/>
        <v>54.070922588437604</v>
      </c>
      <c r="AY2003" s="1">
        <f t="shared" si="698"/>
        <v>2.4634168803292136</v>
      </c>
      <c r="AZ2003" s="1">
        <f t="shared" si="699"/>
        <v>3889.0787350711121</v>
      </c>
      <c r="BA2003" s="1">
        <f t="shared" si="700"/>
        <v>46.024552543720993</v>
      </c>
      <c r="BB2003" s="1">
        <f t="shared" si="701"/>
        <v>24.182242117817406</v>
      </c>
      <c r="BC2003" s="1">
        <f t="shared" si="702"/>
        <v>4516.1213535572751</v>
      </c>
      <c r="BD2003" s="1">
        <f t="shared" si="703"/>
        <v>180.818359375</v>
      </c>
    </row>
    <row r="2004" spans="1:56" x14ac:dyDescent="0.25">
      <c r="A2004" t="s">
        <v>2185</v>
      </c>
      <c r="B2004" s="1" t="str">
        <f>VLOOKUP(A2004,[1]Sheet1!$A$2:$B$6423,2,FALSE)</f>
        <v>MA</v>
      </c>
      <c r="C2004">
        <v>2018</v>
      </c>
      <c r="D2004" s="1" t="s">
        <v>2193</v>
      </c>
      <c r="E2004" s="1" t="s">
        <v>0</v>
      </c>
      <c r="F2004" s="1" t="s">
        <v>3637</v>
      </c>
      <c r="G2004" s="1" t="s">
        <v>3622</v>
      </c>
      <c r="H2004" s="1" t="s">
        <v>3645</v>
      </c>
      <c r="I2004" s="1" t="s">
        <v>72</v>
      </c>
      <c r="J2004" s="1">
        <v>35839760</v>
      </c>
      <c r="K2004" s="1">
        <v>1.80391671141896</v>
      </c>
      <c r="L2004" s="1">
        <v>2.9028887157944401</v>
      </c>
      <c r="M2004" s="1">
        <v>0.18546959059503301</v>
      </c>
      <c r="N2004" s="1">
        <v>8611.75</v>
      </c>
      <c r="O2004" s="1">
        <v>8421.6298828125</v>
      </c>
      <c r="P2004" s="1">
        <v>9.2720000000000002</v>
      </c>
      <c r="Q2004" s="1">
        <v>73.945999999999998</v>
      </c>
      <c r="R2004" s="1">
        <v>4.8970000000000002</v>
      </c>
      <c r="S2004" s="1">
        <v>0</v>
      </c>
      <c r="T2004" s="1">
        <v>7322602.4109887499</v>
      </c>
      <c r="U2004" s="1">
        <v>18529.246659637301</v>
      </c>
      <c r="V2004" s="1">
        <v>20368.058818553</v>
      </c>
      <c r="W2004" s="1">
        <v>463160.18064606801</v>
      </c>
      <c r="X2004" s="1">
        <v>607614.15094376099</v>
      </c>
      <c r="Y2004" s="1">
        <v>11519.574160730799</v>
      </c>
      <c r="Z2004" s="1">
        <v>598124.49015892402</v>
      </c>
      <c r="AA2004" s="1">
        <v>4197681.3833463602</v>
      </c>
      <c r="AB2004" s="1">
        <v>434785.97903740901</v>
      </c>
      <c r="AC2004" s="1">
        <v>2889452.7920319401</v>
      </c>
      <c r="AD2004" s="1">
        <v>66143.875469739403</v>
      </c>
      <c r="AE2004" s="1">
        <v>203.029479021491</v>
      </c>
      <c r="AF2004" s="1">
        <v>0.58109999999999995</v>
      </c>
      <c r="AG2004" s="1">
        <v>2.8851100151085398</v>
      </c>
      <c r="AH2004" s="1">
        <v>1.1000000000000001</v>
      </c>
      <c r="AI2004" s="1">
        <f t="shared" si="682"/>
        <v>0.77819148936170224</v>
      </c>
      <c r="AJ2004" s="1">
        <f t="shared" si="683"/>
        <v>249.98951898242768</v>
      </c>
      <c r="AK2004" s="1">
        <f t="shared" si="684"/>
        <v>15.972177468067756</v>
      </c>
      <c r="AL2004" s="1">
        <f t="shared" si="685"/>
        <v>0</v>
      </c>
      <c r="AM2004" s="1">
        <f t="shared" si="686"/>
        <v>203.029479021491</v>
      </c>
      <c r="AN2004" s="1">
        <f t="shared" si="687"/>
        <v>26301.888156748246</v>
      </c>
      <c r="AO2004" s="1">
        <f t="shared" si="688"/>
        <v>13.598142768550384</v>
      </c>
      <c r="AP2004" s="1">
        <f t="shared" si="689"/>
        <v>14.947600235482906</v>
      </c>
      <c r="AQ2004" s="1">
        <f t="shared" si="690"/>
        <v>339.90147450798202</v>
      </c>
      <c r="AR2004" s="1">
        <f t="shared" si="691"/>
        <v>445.9125686271434</v>
      </c>
      <c r="AS2004" s="1">
        <f t="shared" si="692"/>
        <v>8.4539224366711299</v>
      </c>
      <c r="AT2004" s="1">
        <f t="shared" si="693"/>
        <v>438.94834797922994</v>
      </c>
      <c r="AU2004" s="1">
        <f t="shared" si="694"/>
        <v>3080.5715848108421</v>
      </c>
      <c r="AV2004" s="1">
        <f t="shared" si="695"/>
        <v>319.07836974254906</v>
      </c>
      <c r="AW2004" s="1">
        <f t="shared" si="696"/>
        <v>2120.4959009275744</v>
      </c>
      <c r="AX2004" s="1">
        <f t="shared" si="697"/>
        <v>48.541307610848108</v>
      </c>
      <c r="AY2004" s="1">
        <f t="shared" si="698"/>
        <v>2.3885388560630498</v>
      </c>
      <c r="AZ2004" s="1">
        <f t="shared" si="699"/>
        <v>3965.4648977244369</v>
      </c>
      <c r="BA2004" s="1">
        <f t="shared" si="700"/>
        <v>46.047143701622048</v>
      </c>
      <c r="BB2004" s="1">
        <f t="shared" si="701"/>
        <v>59.02793301589405</v>
      </c>
      <c r="BC2004" s="1">
        <f t="shared" si="702"/>
        <v>4634.5134832121375</v>
      </c>
      <c r="BD2004" s="1">
        <f t="shared" si="703"/>
        <v>190.1201171875</v>
      </c>
    </row>
    <row r="2005" spans="1:56" x14ac:dyDescent="0.25">
      <c r="A2005" t="s">
        <v>2185</v>
      </c>
      <c r="B2005" s="1" t="str">
        <f>VLOOKUP(A2005,[1]Sheet1!$A$2:$B$6423,2,FALSE)</f>
        <v>MA</v>
      </c>
      <c r="C2005">
        <v>2019</v>
      </c>
      <c r="D2005" s="1" t="s">
        <v>2194</v>
      </c>
      <c r="E2005" s="1" t="s">
        <v>0</v>
      </c>
      <c r="F2005" s="1" t="s">
        <v>3637</v>
      </c>
      <c r="G2005" s="1" t="s">
        <v>3622</v>
      </c>
      <c r="H2005" s="1" t="s">
        <v>3645</v>
      </c>
      <c r="I2005" s="1" t="s">
        <v>72</v>
      </c>
      <c r="J2005" s="1">
        <v>36210898</v>
      </c>
      <c r="K2005" s="1">
        <v>0.30338603659038299</v>
      </c>
      <c r="L2005" s="1">
        <v>2.8657983797857098</v>
      </c>
      <c r="M2005" s="1">
        <v>0.10426706187484799</v>
      </c>
      <c r="N2005" s="1">
        <v>8768.17578125</v>
      </c>
      <c r="O2005" s="1">
        <v>8632.2421875</v>
      </c>
      <c r="P2005" s="1">
        <v>9.1910000000000007</v>
      </c>
      <c r="Q2005" s="1">
        <v>74.245000000000005</v>
      </c>
      <c r="R2005" s="1">
        <v>5.0570000000000004</v>
      </c>
      <c r="S2005" s="1">
        <v>0</v>
      </c>
      <c r="T2005" s="1">
        <v>7376536.1973354099</v>
      </c>
      <c r="U2005" s="1">
        <v>16224.845648835701</v>
      </c>
      <c r="V2005" s="1">
        <v>19682.6819281061</v>
      </c>
      <c r="W2005" s="1">
        <v>471476.13363574899</v>
      </c>
      <c r="X2005" s="1">
        <v>601370.37620207097</v>
      </c>
      <c r="Y2005" s="1">
        <v>11949.871402491101</v>
      </c>
      <c r="Z2005" s="1">
        <v>591450.06472484604</v>
      </c>
      <c r="AA2005" s="1">
        <v>4270447.3582165698</v>
      </c>
      <c r="AB2005" s="1">
        <v>402319.86684056901</v>
      </c>
      <c r="AC2005" s="1">
        <v>2987494.2464476898</v>
      </c>
      <c r="AD2005" s="1">
        <v>57527.826624153102</v>
      </c>
      <c r="AE2005" s="1">
        <v>207.99452537714001</v>
      </c>
      <c r="AF2005" s="1">
        <v>0.58109999999999995</v>
      </c>
      <c r="AG2005" s="1">
        <v>2.8711656477570799</v>
      </c>
      <c r="AH2005" s="1">
        <v>1.1000000000000001</v>
      </c>
      <c r="AI2005" s="1">
        <f t="shared" si="682"/>
        <v>0.79232673616815918</v>
      </c>
      <c r="AJ2005" s="1">
        <f t="shared" si="683"/>
        <v>251.2782394758255</v>
      </c>
      <c r="AK2005" s="1">
        <f t="shared" si="684"/>
        <v>9.1423192671313736</v>
      </c>
      <c r="AL2005" s="1">
        <f t="shared" si="685"/>
        <v>0</v>
      </c>
      <c r="AM2005" s="1">
        <f t="shared" si="686"/>
        <v>207.99452537714001</v>
      </c>
      <c r="AN2005" s="1">
        <f t="shared" si="687"/>
        <v>26749.837303724227</v>
      </c>
      <c r="AO2005" s="1">
        <f t="shared" si="688"/>
        <v>11.9856729701758</v>
      </c>
      <c r="AP2005" s="1">
        <f t="shared" si="689"/>
        <v>14.54005750638361</v>
      </c>
      <c r="AQ2005" s="1">
        <f t="shared" si="690"/>
        <v>348.29044745991189</v>
      </c>
      <c r="AR2005" s="1">
        <f t="shared" si="691"/>
        <v>444.24636259185922</v>
      </c>
      <c r="AS2005" s="1">
        <f t="shared" si="692"/>
        <v>8.8276495053247181</v>
      </c>
      <c r="AT2005" s="1">
        <f t="shared" si="693"/>
        <v>436.91799647351456</v>
      </c>
      <c r="AU2005" s="1">
        <f t="shared" si="694"/>
        <v>3154.6793467097164</v>
      </c>
      <c r="AV2005" s="1">
        <f t="shared" si="695"/>
        <v>297.20309565482791</v>
      </c>
      <c r="AW2005" s="1">
        <f t="shared" si="696"/>
        <v>2206.9318755444265</v>
      </c>
      <c r="AX2005" s="1">
        <f t="shared" si="697"/>
        <v>42.497151068525014</v>
      </c>
      <c r="AY2005" s="1">
        <f t="shared" si="698"/>
        <v>2.3241858534570317</v>
      </c>
      <c r="AZ2005" s="1">
        <f t="shared" si="699"/>
        <v>3973.866809906644</v>
      </c>
      <c r="BA2005" s="1">
        <f t="shared" si="700"/>
        <v>45.321477454916234</v>
      </c>
      <c r="BB2005" s="1">
        <f t="shared" si="701"/>
        <v>10.079055560907438</v>
      </c>
      <c r="BC2005" s="1">
        <f t="shared" si="702"/>
        <v>4668.0588181799512</v>
      </c>
      <c r="BD2005" s="1">
        <f t="shared" si="703"/>
        <v>135.93359375</v>
      </c>
    </row>
    <row r="2006" spans="1:56" x14ac:dyDescent="0.25">
      <c r="A2006" t="s">
        <v>2185</v>
      </c>
      <c r="B2006" s="1" t="str">
        <f>VLOOKUP(A2006,[1]Sheet1!$A$2:$B$6423,2,FALSE)</f>
        <v>MA</v>
      </c>
      <c r="C2006">
        <v>2020</v>
      </c>
      <c r="D2006" s="1" t="s">
        <v>2195</v>
      </c>
      <c r="E2006" s="1" t="s">
        <v>0</v>
      </c>
      <c r="F2006" s="1" t="s">
        <v>3637</v>
      </c>
      <c r="G2006" s="1" t="s">
        <v>3622</v>
      </c>
      <c r="H2006" s="1" t="s">
        <v>3645</v>
      </c>
      <c r="I2006" s="1" t="s">
        <v>72</v>
      </c>
      <c r="J2006" s="1">
        <v>36584208</v>
      </c>
      <c r="K2006" s="1">
        <v>0.70596866133826097</v>
      </c>
      <c r="L2006" s="1">
        <v>3.97969764255599</v>
      </c>
      <c r="M2006" s="1">
        <v>8.2988904411419706E-2</v>
      </c>
      <c r="N2006" s="1">
        <v>8054.56298828125</v>
      </c>
      <c r="O2006" s="1">
        <v>8054.43603515625</v>
      </c>
      <c r="P2006" s="1">
        <v>11.189</v>
      </c>
      <c r="Q2006" s="1">
        <v>73.132999999999996</v>
      </c>
      <c r="R2006" s="1">
        <v>4.8029999999999999</v>
      </c>
      <c r="S2006" s="1">
        <v>0</v>
      </c>
      <c r="T2006" s="1">
        <v>8090620.9158497602</v>
      </c>
      <c r="U2006" s="1">
        <v>478.544952057903</v>
      </c>
      <c r="V2006" s="1">
        <v>20579.111957479599</v>
      </c>
      <c r="W2006" s="1">
        <v>480044.696916916</v>
      </c>
      <c r="X2006" s="1">
        <v>601173.56687563902</v>
      </c>
      <c r="Y2006" s="1">
        <v>11601.478823760401</v>
      </c>
      <c r="Z2006" s="1">
        <v>591513.75903425296</v>
      </c>
      <c r="AA2006" s="1">
        <v>4335023.79253658</v>
      </c>
      <c r="AB2006" s="1">
        <v>355814.50335520902</v>
      </c>
      <c r="AC2006" s="1">
        <v>3093758.6485845898</v>
      </c>
      <c r="AD2006" s="1">
        <v>51131.942006363402</v>
      </c>
      <c r="AE2006" s="1">
        <v>205.45489358244799</v>
      </c>
      <c r="AF2006" s="1">
        <v>0.58109999999999995</v>
      </c>
      <c r="AG2006" s="1">
        <v>2.8584831967516902</v>
      </c>
      <c r="AH2006" s="1">
        <v>1.1000000000000001</v>
      </c>
      <c r="AI2006" s="1">
        <f t="shared" si="682"/>
        <v>0.72784188672548877</v>
      </c>
      <c r="AJ2006" s="1">
        <f t="shared" si="683"/>
        <v>320.54725336281621</v>
      </c>
      <c r="AK2006" s="1">
        <f t="shared" si="684"/>
        <v>6.6843935791023172</v>
      </c>
      <c r="AL2006" s="1">
        <f t="shared" si="685"/>
        <v>0</v>
      </c>
      <c r="AM2006" s="1">
        <f t="shared" si="686"/>
        <v>205.45489358244799</v>
      </c>
      <c r="AN2006" s="1">
        <f t="shared" si="687"/>
        <v>24676.133068569055</v>
      </c>
      <c r="AO2006" s="1">
        <f t="shared" si="688"/>
        <v>0.32277967904273924</v>
      </c>
      <c r="AP2006" s="1">
        <f t="shared" si="689"/>
        <v>13.880658701036994</v>
      </c>
      <c r="AQ2006" s="1">
        <f t="shared" si="690"/>
        <v>323.79126042533767</v>
      </c>
      <c r="AR2006" s="1">
        <f t="shared" si="691"/>
        <v>405.49296389112936</v>
      </c>
      <c r="AS2006" s="1">
        <f t="shared" si="692"/>
        <v>7.8252243494596803</v>
      </c>
      <c r="AT2006" s="1">
        <f t="shared" si="693"/>
        <v>398.9774011185022</v>
      </c>
      <c r="AU2006" s="1">
        <f t="shared" si="694"/>
        <v>2923.9835931406674</v>
      </c>
      <c r="AV2006" s="1">
        <f t="shared" si="695"/>
        <v>239.99770700297651</v>
      </c>
      <c r="AW2006" s="1">
        <f t="shared" si="696"/>
        <v>2086.7473772975954</v>
      </c>
      <c r="AX2006" s="1">
        <f t="shared" si="697"/>
        <v>34.488613365728163</v>
      </c>
      <c r="AY2006" s="1">
        <f t="shared" si="698"/>
        <v>2.7724073201989095</v>
      </c>
      <c r="AZ2006" s="1">
        <f t="shared" si="699"/>
        <v>3641.6169229092447</v>
      </c>
      <c r="BA2006" s="1">
        <f t="shared" si="700"/>
        <v>45.211849832293922</v>
      </c>
      <c r="BB2006" s="1">
        <f t="shared" si="701"/>
        <v>21.56123082870565</v>
      </c>
      <c r="BC2006" s="1">
        <f t="shared" si="702"/>
        <v>5488.1881721882974</v>
      </c>
      <c r="BD2006" s="1">
        <f t="shared" si="703"/>
        <v>0.126953125</v>
      </c>
    </row>
    <row r="2007" spans="1:56" x14ac:dyDescent="0.25">
      <c r="A2007" t="s">
        <v>2185</v>
      </c>
      <c r="B2007" s="1" t="str">
        <f>VLOOKUP(A2007,[1]Sheet1!$A$2:$B$6423,2,FALSE)</f>
        <v>MA</v>
      </c>
      <c r="C2007">
        <v>2021</v>
      </c>
      <c r="D2007" s="1" t="s">
        <v>2196</v>
      </c>
      <c r="E2007" s="1" t="s">
        <v>0</v>
      </c>
      <c r="F2007" s="1" t="s">
        <v>3637</v>
      </c>
      <c r="G2007" s="1" t="s">
        <v>3622</v>
      </c>
      <c r="H2007" s="1" t="s">
        <v>3645</v>
      </c>
      <c r="I2007" s="1" t="s">
        <v>72</v>
      </c>
      <c r="J2007" s="1">
        <v>36954442</v>
      </c>
      <c r="K2007" s="1">
        <v>1.40195883962006</v>
      </c>
      <c r="L2007" s="1">
        <v>3.7497561812460498</v>
      </c>
      <c r="M2007" s="1">
        <v>0.131060030927763</v>
      </c>
      <c r="N2007" s="1">
        <v>8623.265625</v>
      </c>
      <c r="O2007" s="1">
        <v>8504.3359375</v>
      </c>
      <c r="P2007" s="1">
        <v>10.551</v>
      </c>
      <c r="Q2007" s="1">
        <v>73.385000000000005</v>
      </c>
      <c r="R2007" s="1">
        <v>5.3259999999999996</v>
      </c>
      <c r="S2007" s="1">
        <v>0</v>
      </c>
      <c r="T2007" s="1">
        <v>8157438.5006663501</v>
      </c>
      <c r="U2007" s="1">
        <v>377.60403619149298</v>
      </c>
      <c r="V2007" s="1">
        <v>19441.057607614101</v>
      </c>
      <c r="W2007" s="1">
        <v>491469.31976085901</v>
      </c>
      <c r="X2007" s="1">
        <v>642673.92070549703</v>
      </c>
      <c r="Y2007" s="1">
        <v>12010.4676174612</v>
      </c>
      <c r="Z2007" s="1">
        <v>632796.12502353499</v>
      </c>
      <c r="AA2007" s="1">
        <v>4438827.8155715298</v>
      </c>
      <c r="AB2007" s="1">
        <v>320530.93089082802</v>
      </c>
      <c r="AC2007" s="1">
        <v>3210173.4900440699</v>
      </c>
      <c r="AD2007" s="1">
        <v>44563.233253725601</v>
      </c>
      <c r="AE2007" s="1">
        <v>199.50883488413001</v>
      </c>
      <c r="AF2007" s="1">
        <v>0.58109999999999995</v>
      </c>
      <c r="AG2007" s="1">
        <v>2.8459694901705599</v>
      </c>
      <c r="AH2007" s="1">
        <v>1.1000000000000001</v>
      </c>
      <c r="AI2007" s="1">
        <f t="shared" si="682"/>
        <v>0.77923208637969277</v>
      </c>
      <c r="AJ2007" s="1">
        <f t="shared" si="683"/>
        <v>323.35143579870333</v>
      </c>
      <c r="AK2007" s="1">
        <f t="shared" si="684"/>
        <v>11.301654595108156</v>
      </c>
      <c r="AL2007" s="1">
        <f t="shared" si="685"/>
        <v>0</v>
      </c>
      <c r="AM2007" s="1">
        <f t="shared" si="686"/>
        <v>199.50883488413001</v>
      </c>
      <c r="AN2007" s="1">
        <f t="shared" si="687"/>
        <v>26392.939618788663</v>
      </c>
      <c r="AO2007" s="1">
        <f t="shared" si="688"/>
        <v>0.26968559089629773</v>
      </c>
      <c r="AP2007" s="1">
        <f t="shared" si="689"/>
        <v>13.884843926561006</v>
      </c>
      <c r="AQ2007" s="1">
        <f t="shared" si="690"/>
        <v>351.00841411529063</v>
      </c>
      <c r="AR2007" s="1">
        <f t="shared" si="691"/>
        <v>458.99905574951873</v>
      </c>
      <c r="AS2007" s="1">
        <f t="shared" si="692"/>
        <v>8.5779010442390113</v>
      </c>
      <c r="AT2007" s="1">
        <f t="shared" si="693"/>
        <v>451.94431345356537</v>
      </c>
      <c r="AU2007" s="1">
        <f t="shared" si="694"/>
        <v>3170.220091933169</v>
      </c>
      <c r="AV2007" s="1">
        <f t="shared" si="695"/>
        <v>228.92385995046945</v>
      </c>
      <c r="AW2007" s="1">
        <f t="shared" si="696"/>
        <v>2292.7126078258525</v>
      </c>
      <c r="AX2007" s="1">
        <f t="shared" si="697"/>
        <v>31.827154215549374</v>
      </c>
      <c r="AY2007" s="1">
        <f t="shared" si="698"/>
        <v>2.7129708955843301</v>
      </c>
      <c r="AZ2007" s="1">
        <f t="shared" si="699"/>
        <v>4034.9533637959498</v>
      </c>
      <c r="BA2007" s="1">
        <f t="shared" si="700"/>
        <v>46.791477141769597</v>
      </c>
      <c r="BB2007" s="1">
        <f t="shared" si="701"/>
        <v>45.901391472385569</v>
      </c>
      <c r="BC2007" s="1">
        <f t="shared" si="702"/>
        <v>5452.4084480004722</v>
      </c>
      <c r="BD2007" s="1">
        <f t="shared" si="703"/>
        <v>118.9296875</v>
      </c>
    </row>
    <row r="2008" spans="1:56" x14ac:dyDescent="0.25">
      <c r="A2008" t="s">
        <v>2185</v>
      </c>
      <c r="B2008" s="1" t="str">
        <f>VLOOKUP(A2008,[1]Sheet1!$A$2:$B$6423,2,FALSE)</f>
        <v>MA</v>
      </c>
      <c r="C2008">
        <v>2022</v>
      </c>
      <c r="D2008" s="1" t="s">
        <v>2197</v>
      </c>
      <c r="E2008" s="1" t="s">
        <v>0</v>
      </c>
      <c r="F2008" s="1" t="s">
        <v>3637</v>
      </c>
      <c r="G2008" s="1" t="s">
        <v>3622</v>
      </c>
      <c r="H2008" s="1" t="s">
        <v>3645</v>
      </c>
      <c r="I2008" s="1" t="s">
        <v>72</v>
      </c>
      <c r="J2008" s="1">
        <v>37329064</v>
      </c>
      <c r="K2008" s="1">
        <v>6.6570420275906699</v>
      </c>
      <c r="L2008" s="1">
        <v>3.8134128688865898</v>
      </c>
      <c r="M2008" s="1" t="s">
        <v>55</v>
      </c>
      <c r="N2008" s="1">
        <v>8690.4482421875</v>
      </c>
      <c r="O2008" s="1">
        <v>8191.8935546875</v>
      </c>
      <c r="P2008" s="1">
        <v>9.4130000000000003</v>
      </c>
      <c r="Q2008" s="1">
        <v>75.161000000000001</v>
      </c>
      <c r="R2008" s="1">
        <v>4.5960000000000001</v>
      </c>
      <c r="S2008" s="1">
        <v>0</v>
      </c>
      <c r="T2008" s="1">
        <v>7593674.7096305899</v>
      </c>
      <c r="U2008" s="1">
        <v>879.00250373296706</v>
      </c>
      <c r="V2008" s="1">
        <v>17502.269648905301</v>
      </c>
      <c r="W2008" s="1">
        <v>480334.79182139802</v>
      </c>
      <c r="X2008" s="1">
        <v>712391.15465066803</v>
      </c>
      <c r="Y2008" s="1">
        <v>12519.052684297299</v>
      </c>
      <c r="Z2008" s="1">
        <v>702366.39592677995</v>
      </c>
      <c r="AA2008" s="1">
        <v>4503167.53046792</v>
      </c>
      <c r="AB2008" s="1">
        <v>301078.38741154899</v>
      </c>
      <c r="AC2008" s="1">
        <v>3276914.9441208201</v>
      </c>
      <c r="AD2008" s="1">
        <v>39061.672545634901</v>
      </c>
      <c r="AE2008" s="1">
        <v>205.243101086922</v>
      </c>
      <c r="AF2008" s="1">
        <v>0.58109999999999995</v>
      </c>
      <c r="AG2008" s="1">
        <v>2.8331357623426201</v>
      </c>
      <c r="AH2008" s="1">
        <v>1.1000000000000001</v>
      </c>
      <c r="AI2008" s="1">
        <f t="shared" si="682"/>
        <v>0.78530297103476965</v>
      </c>
      <c r="AJ2008" s="1">
        <f t="shared" si="683"/>
        <v>331.40267163150656</v>
      </c>
      <c r="AK2008" s="1" t="str">
        <f t="shared" si="684"/>
        <v>NaN</v>
      </c>
      <c r="AL2008" s="1">
        <f t="shared" si="685"/>
        <v>0</v>
      </c>
      <c r="AM2008" s="1">
        <f t="shared" si="686"/>
        <v>205.243101086922</v>
      </c>
      <c r="AN2008" s="1">
        <f t="shared" si="687"/>
        <v>26424.213093717004</v>
      </c>
      <c r="AO2008" s="1">
        <f t="shared" si="688"/>
        <v>0.62222158767631297</v>
      </c>
      <c r="AP2008" s="1">
        <f t="shared" si="689"/>
        <v>12.389373139020286</v>
      </c>
      <c r="AQ2008" s="1">
        <f t="shared" si="690"/>
        <v>340.01572864015066</v>
      </c>
      <c r="AR2008" s="1">
        <f t="shared" si="691"/>
        <v>504.282016730137</v>
      </c>
      <c r="AS2008" s="1">
        <f t="shared" si="692"/>
        <v>8.8618915240237932</v>
      </c>
      <c r="AT2008" s="1">
        <f t="shared" si="693"/>
        <v>497.18576698936891</v>
      </c>
      <c r="AU2008" s="1">
        <f t="shared" si="694"/>
        <v>3187.6678831752029</v>
      </c>
      <c r="AV2008" s="1">
        <f t="shared" si="695"/>
        <v>213.12507237994112</v>
      </c>
      <c r="AW2008" s="1">
        <f t="shared" si="696"/>
        <v>2319.6375556974667</v>
      </c>
      <c r="AX2008" s="1">
        <f t="shared" si="697"/>
        <v>27.650678815382346</v>
      </c>
      <c r="AY2008" s="1">
        <f t="shared" si="698"/>
        <v>2.1545799060796886</v>
      </c>
      <c r="AZ2008" s="1" t="str">
        <f t="shared" si="699"/>
        <v>NaN</v>
      </c>
      <c r="BA2008" s="1" t="str">
        <f t="shared" si="700"/>
        <v>NaN</v>
      </c>
      <c r="BB2008" s="1">
        <f t="shared" si="701"/>
        <v>221.85766604110387</v>
      </c>
      <c r="BC2008" s="1">
        <f t="shared" si="702"/>
        <v>4764.6820052296989</v>
      </c>
      <c r="BD2008" s="1">
        <f t="shared" si="703"/>
        <v>498.5546875</v>
      </c>
    </row>
    <row r="2009" spans="1:56" x14ac:dyDescent="0.25">
      <c r="A2009" t="s">
        <v>2185</v>
      </c>
      <c r="B2009" s="1" t="str">
        <f>VLOOKUP(A2009,[1]Sheet1!$A$2:$B$6423,2,FALSE)</f>
        <v>MA</v>
      </c>
      <c r="C2009">
        <v>2023</v>
      </c>
      <c r="D2009" s="1" t="s">
        <v>2198</v>
      </c>
      <c r="E2009" s="1" t="s">
        <v>0</v>
      </c>
      <c r="F2009" s="1" t="s">
        <v>3637</v>
      </c>
      <c r="G2009" s="1" t="s">
        <v>3622</v>
      </c>
      <c r="H2009" s="1" t="s">
        <v>3645</v>
      </c>
      <c r="I2009" s="1" t="s">
        <v>72</v>
      </c>
      <c r="J2009" s="1">
        <v>37712505</v>
      </c>
      <c r="K2009" s="1">
        <v>6.0911415250414098</v>
      </c>
      <c r="L2009" s="1">
        <v>3.5926342016102701</v>
      </c>
      <c r="M2009" s="1" t="s">
        <v>55</v>
      </c>
      <c r="N2009" s="1">
        <v>8915.3515625</v>
      </c>
      <c r="O2009" s="1">
        <v>8732.78515625</v>
      </c>
      <c r="P2009" s="1">
        <v>8.8960000000000008</v>
      </c>
      <c r="Q2009" s="1">
        <v>75.313000000000002</v>
      </c>
      <c r="R2009" s="1">
        <v>4.4870000000000001</v>
      </c>
      <c r="S2009" s="1">
        <v>7396088000</v>
      </c>
      <c r="T2009" s="1">
        <v>7517481.1210939595</v>
      </c>
      <c r="U2009" s="1">
        <v>313.07286538267198</v>
      </c>
      <c r="V2009" s="1">
        <v>16620.877110978799</v>
      </c>
      <c r="W2009" s="1">
        <v>455111.15475953801</v>
      </c>
      <c r="X2009" s="1">
        <v>617313.75588911399</v>
      </c>
      <c r="Y2009" s="1">
        <v>12503.2195863573</v>
      </c>
      <c r="Z2009" s="1">
        <v>606802.47394661501</v>
      </c>
      <c r="AA2009" s="1">
        <v>4429906.2768803099</v>
      </c>
      <c r="AB2009" s="1">
        <v>276980.05344581802</v>
      </c>
      <c r="AC2009" s="1">
        <v>3278496.8938970999</v>
      </c>
      <c r="AD2009" s="1">
        <v>34762.8429600089</v>
      </c>
      <c r="AE2009" s="1">
        <v>203.26441238129601</v>
      </c>
      <c r="AF2009" s="1">
        <v>0.58109999999999995</v>
      </c>
      <c r="AG2009" s="1">
        <v>2.82009925439516</v>
      </c>
      <c r="AH2009" s="1">
        <v>1.1000000000000001</v>
      </c>
      <c r="AI2009" s="1">
        <f t="shared" si="682"/>
        <v>0.80562611671321782</v>
      </c>
      <c r="AJ2009" s="1">
        <f t="shared" si="683"/>
        <v>320.29596942817062</v>
      </c>
      <c r="AK2009" s="1" t="str">
        <f t="shared" si="684"/>
        <v>NaN</v>
      </c>
      <c r="AL2009" s="1">
        <f t="shared" si="685"/>
        <v>196.11765381270749</v>
      </c>
      <c r="AM2009" s="1">
        <f t="shared" si="686"/>
        <v>203.26441238129601</v>
      </c>
      <c r="AN2009" s="1">
        <f t="shared" si="687"/>
        <v>27093.284343193474</v>
      </c>
      <c r="AO2009" s="1">
        <f t="shared" si="688"/>
        <v>0.22491669969817876</v>
      </c>
      <c r="AP2009" s="1">
        <f t="shared" si="689"/>
        <v>11.940711697645773</v>
      </c>
      <c r="AQ2009" s="1">
        <f t="shared" si="690"/>
        <v>326.9593447494218</v>
      </c>
      <c r="AR2009" s="1">
        <f t="shared" si="691"/>
        <v>443.48836327018029</v>
      </c>
      <c r="AS2009" s="1">
        <f t="shared" si="692"/>
        <v>8.98251875494784</v>
      </c>
      <c r="AT2009" s="1">
        <f t="shared" si="693"/>
        <v>435.93688530605141</v>
      </c>
      <c r="AU2009" s="1">
        <f t="shared" si="694"/>
        <v>3182.517585962953</v>
      </c>
      <c r="AV2009" s="1">
        <f t="shared" si="695"/>
        <v>198.98702951184157</v>
      </c>
      <c r="AW2009" s="1">
        <f t="shared" si="696"/>
        <v>2355.3261329267502</v>
      </c>
      <c r="AX2009" s="1">
        <f t="shared" si="697"/>
        <v>24.974198581963797</v>
      </c>
      <c r="AY2009" s="1">
        <f t="shared" si="698"/>
        <v>2.0893906784221445</v>
      </c>
      <c r="AZ2009" s="1" t="str">
        <f t="shared" si="699"/>
        <v>NaN</v>
      </c>
      <c r="BA2009" s="1" t="str">
        <f t="shared" si="700"/>
        <v>NaN</v>
      </c>
      <c r="BB2009" s="1">
        <f t="shared" si="701"/>
        <v>208.02758474778952</v>
      </c>
      <c r="BC2009" s="1">
        <f t="shared" si="702"/>
        <v>4560.5275893269736</v>
      </c>
      <c r="BD2009" s="1">
        <f t="shared" si="703"/>
        <v>182.56640625</v>
      </c>
    </row>
    <row r="2010" spans="1:56" x14ac:dyDescent="0.25">
      <c r="A2010" t="s">
        <v>2185</v>
      </c>
      <c r="B2010" s="1" t="str">
        <f>VLOOKUP(A2010,[1]Sheet1!$A$2:$B$6423,2,FALSE)</f>
        <v>MA</v>
      </c>
      <c r="C2010">
        <v>2024</v>
      </c>
      <c r="D2010" s="1" t="s">
        <v>2199</v>
      </c>
      <c r="E2010" s="1" t="s">
        <v>0</v>
      </c>
      <c r="F2010" s="1" t="s">
        <v>3637</v>
      </c>
      <c r="G2010" s="1" t="s">
        <v>3622</v>
      </c>
      <c r="H2010" s="1" t="s">
        <v>3645</v>
      </c>
      <c r="I2010" s="1" t="s">
        <v>72</v>
      </c>
      <c r="J2010" s="1">
        <v>38081173</v>
      </c>
      <c r="K2010" s="1">
        <v>0.98525659200450699</v>
      </c>
      <c r="L2010" s="1">
        <v>3.51575374206256</v>
      </c>
      <c r="M2010" s="1" t="s">
        <v>55</v>
      </c>
      <c r="N2010" s="1">
        <v>9162.7470703125</v>
      </c>
      <c r="O2010" s="1">
        <v>9168.8662109375</v>
      </c>
      <c r="P2010" s="1">
        <v>9.1029999999999998</v>
      </c>
      <c r="Q2010" s="1">
        <v>75.492999999999995</v>
      </c>
      <c r="R2010" s="1">
        <v>4.79</v>
      </c>
      <c r="S2010" s="1">
        <v>0</v>
      </c>
      <c r="T2010" s="1" t="s">
        <v>55</v>
      </c>
      <c r="U2010" s="1" t="s">
        <v>55</v>
      </c>
      <c r="V2010" s="1" t="s">
        <v>55</v>
      </c>
      <c r="W2010" s="1" t="s">
        <v>55</v>
      </c>
      <c r="X2010" s="1" t="s">
        <v>55</v>
      </c>
      <c r="Y2010" s="1" t="s">
        <v>55</v>
      </c>
      <c r="Z2010" s="1" t="s">
        <v>55</v>
      </c>
      <c r="AA2010" s="1" t="s">
        <v>55</v>
      </c>
      <c r="AB2010" s="1" t="s">
        <v>55</v>
      </c>
      <c r="AC2010" s="1" t="s">
        <v>55</v>
      </c>
      <c r="AD2010" s="1" t="s">
        <v>55</v>
      </c>
      <c r="AE2010" s="1" t="s">
        <v>55</v>
      </c>
      <c r="AF2010" s="1">
        <v>0.58109999999999995</v>
      </c>
      <c r="AG2010" s="1">
        <v>2.8062981965691902</v>
      </c>
      <c r="AH2010" s="1">
        <v>1.1000000000000001</v>
      </c>
      <c r="AI2010" s="1">
        <f t="shared" si="682"/>
        <v>0.82798174462694085</v>
      </c>
      <c r="AJ2010" s="1">
        <f t="shared" si="683"/>
        <v>322.13962300023928</v>
      </c>
      <c r="AK2010" s="1" t="str">
        <f t="shared" si="684"/>
        <v>NaN</v>
      </c>
      <c r="AL2010" s="1">
        <f t="shared" si="685"/>
        <v>0</v>
      </c>
      <c r="AM2010" s="1" t="str">
        <f t="shared" si="686"/>
        <v>NaN</v>
      </c>
      <c r="AN2010" s="1">
        <f t="shared" si="687"/>
        <v>27827.238455475032</v>
      </c>
      <c r="AO2010" s="1" t="str">
        <f t="shared" si="688"/>
        <v>NaN</v>
      </c>
      <c r="AP2010" s="1" t="str">
        <f t="shared" si="689"/>
        <v>NaN</v>
      </c>
      <c r="AQ2010" s="1" t="str">
        <f t="shared" si="690"/>
        <v>NaN</v>
      </c>
      <c r="AR2010" s="1" t="str">
        <f t="shared" si="691"/>
        <v>NaN</v>
      </c>
      <c r="AS2010" s="1" t="str">
        <f t="shared" si="692"/>
        <v>NaN</v>
      </c>
      <c r="AT2010" s="1" t="str">
        <f t="shared" si="693"/>
        <v>NaN</v>
      </c>
      <c r="AU2010" s="1" t="str">
        <f t="shared" si="694"/>
        <v>NaN</v>
      </c>
      <c r="AV2010" s="1" t="str">
        <f t="shared" si="695"/>
        <v>NaN</v>
      </c>
      <c r="AW2010" s="1" t="str">
        <f t="shared" si="696"/>
        <v>NaN</v>
      </c>
      <c r="AX2010" s="1" t="str">
        <f t="shared" si="697"/>
        <v>NaN</v>
      </c>
      <c r="AY2010" s="1" t="str">
        <f t="shared" si="698"/>
        <v>NaN</v>
      </c>
      <c r="AZ2010" s="1" t="str">
        <f t="shared" si="699"/>
        <v>NaN</v>
      </c>
      <c r="BA2010" s="1" t="str">
        <f t="shared" si="700"/>
        <v>NaN</v>
      </c>
      <c r="BB2010" s="1">
        <f t="shared" si="701"/>
        <v>34.249242250565679</v>
      </c>
      <c r="BC2010" s="1">
        <f t="shared" si="702"/>
        <v>4820.8597424663531</v>
      </c>
      <c r="BD2010" s="1">
        <f t="shared" si="703"/>
        <v>-6.119140625</v>
      </c>
    </row>
    <row r="2011" spans="1:56" x14ac:dyDescent="0.25">
      <c r="A2011" t="s">
        <v>2185</v>
      </c>
      <c r="B2011" s="1" t="str">
        <f>VLOOKUP(A2011,[1]Sheet1!$A$2:$B$6423,2,FALSE)</f>
        <v>MA</v>
      </c>
      <c r="C2011">
        <v>2025</v>
      </c>
      <c r="D2011" s="1" t="s">
        <v>2200</v>
      </c>
      <c r="E2011" s="1" t="s">
        <v>0</v>
      </c>
      <c r="F2011" s="1" t="s">
        <v>3637</v>
      </c>
      <c r="G2011" s="1" t="s">
        <v>3622</v>
      </c>
      <c r="H2011" s="1" t="s">
        <v>3645</v>
      </c>
      <c r="I2011" s="1" t="s">
        <v>72</v>
      </c>
      <c r="J2011" s="1">
        <v>38430770</v>
      </c>
      <c r="K2011" s="1">
        <v>0.70190215483954499</v>
      </c>
      <c r="L2011" s="1" t="s">
        <v>55</v>
      </c>
      <c r="M2011" s="1" t="s">
        <v>55</v>
      </c>
      <c r="N2011" s="1">
        <v>9495.4052734375</v>
      </c>
      <c r="O2011" s="1">
        <v>9727.353515625</v>
      </c>
      <c r="P2011" s="1">
        <v>9</v>
      </c>
      <c r="Q2011" s="1" t="s">
        <v>55</v>
      </c>
      <c r="R2011" s="1">
        <v>4.6660000000000004</v>
      </c>
      <c r="S2011" s="1">
        <v>0</v>
      </c>
      <c r="T2011" s="1" t="s">
        <v>55</v>
      </c>
      <c r="U2011" s="1" t="s">
        <v>55</v>
      </c>
      <c r="V2011" s="1" t="s">
        <v>55</v>
      </c>
      <c r="W2011" s="1" t="s">
        <v>55</v>
      </c>
      <c r="X2011" s="1" t="s">
        <v>55</v>
      </c>
      <c r="Y2011" s="1" t="s">
        <v>55</v>
      </c>
      <c r="Z2011" s="1" t="s">
        <v>55</v>
      </c>
      <c r="AA2011" s="1" t="s">
        <v>55</v>
      </c>
      <c r="AB2011" s="1" t="s">
        <v>55</v>
      </c>
      <c r="AC2011" s="1" t="s">
        <v>55</v>
      </c>
      <c r="AD2011" s="1" t="s">
        <v>55</v>
      </c>
      <c r="AE2011" s="1" t="s">
        <v>55</v>
      </c>
      <c r="AF2011" s="1" t="s">
        <v>55</v>
      </c>
      <c r="AG2011" s="1" t="s">
        <v>55</v>
      </c>
      <c r="AH2011" s="1">
        <v>1.1000000000000001</v>
      </c>
      <c r="AI2011" s="1">
        <f t="shared" si="682"/>
        <v>0.85804204393175465</v>
      </c>
      <c r="AJ2011" s="1" t="str">
        <f t="shared" si="683"/>
        <v>NaN</v>
      </c>
      <c r="AK2011" s="1" t="str">
        <f t="shared" si="684"/>
        <v>NaN</v>
      </c>
      <c r="AL2011" s="1">
        <f t="shared" si="685"/>
        <v>0</v>
      </c>
      <c r="AM2011" s="1" t="str">
        <f t="shared" si="686"/>
        <v>NaN</v>
      </c>
      <c r="AN2011" s="1" t="str">
        <f t="shared" si="687"/>
        <v>NaN</v>
      </c>
      <c r="AO2011" s="1" t="str">
        <f t="shared" si="688"/>
        <v>NaN</v>
      </c>
      <c r="AP2011" s="1" t="str">
        <f t="shared" si="689"/>
        <v>NaN</v>
      </c>
      <c r="AQ2011" s="1" t="str">
        <f t="shared" si="690"/>
        <v>NaN</v>
      </c>
      <c r="AR2011" s="1" t="str">
        <f t="shared" si="691"/>
        <v>NaN</v>
      </c>
      <c r="AS2011" s="1" t="str">
        <f t="shared" si="692"/>
        <v>NaN</v>
      </c>
      <c r="AT2011" s="1" t="str">
        <f t="shared" si="693"/>
        <v>NaN</v>
      </c>
      <c r="AU2011" s="1" t="str">
        <f t="shared" si="694"/>
        <v>NaN</v>
      </c>
      <c r="AV2011" s="1" t="str">
        <f t="shared" si="695"/>
        <v>NaN</v>
      </c>
      <c r="AW2011" s="1" t="str">
        <f t="shared" si="696"/>
        <v>NaN</v>
      </c>
      <c r="AX2011" s="1" t="str">
        <f t="shared" si="697"/>
        <v>NaN</v>
      </c>
      <c r="AY2011" s="1" t="str">
        <f t="shared" si="698"/>
        <v>NaN</v>
      </c>
      <c r="AZ2011" s="1" t="str">
        <f t="shared" si="699"/>
        <v>NaN</v>
      </c>
      <c r="BA2011" s="1" t="str">
        <f t="shared" si="700"/>
        <v>NaN</v>
      </c>
      <c r="BB2011" s="1">
        <f t="shared" si="701"/>
        <v>25.271608220982056</v>
      </c>
      <c r="BC2011" s="1">
        <f t="shared" si="702"/>
        <v>4926.7331545401148</v>
      </c>
      <c r="BD2011" s="1">
        <f t="shared" si="703"/>
        <v>-231.9482421875</v>
      </c>
    </row>
    <row r="2012" spans="1:56" x14ac:dyDescent="0.25">
      <c r="A2012" t="s">
        <v>2201</v>
      </c>
      <c r="B2012" s="1" t="str">
        <f>VLOOKUP(A2012,[1]Sheet1!$A$2:$B$6423,2,FALSE)</f>
        <v>MZ</v>
      </c>
      <c r="C2012">
        <v>2011</v>
      </c>
      <c r="D2012" s="1" t="s">
        <v>2202</v>
      </c>
      <c r="E2012" s="1" t="s">
        <v>0</v>
      </c>
      <c r="F2012" s="1" t="s">
        <v>3640</v>
      </c>
      <c r="G2012" s="1" t="s">
        <v>3616</v>
      </c>
      <c r="H2012" s="1" t="s">
        <v>3645</v>
      </c>
      <c r="I2012" s="1" t="s">
        <v>54</v>
      </c>
      <c r="J2012" s="1">
        <v>23649039</v>
      </c>
      <c r="K2012" s="1">
        <v>11.1666056127874</v>
      </c>
      <c r="L2012" s="1">
        <v>0.81311243183690096</v>
      </c>
      <c r="M2012" s="1">
        <v>1.66244425603871</v>
      </c>
      <c r="N2012" s="1">
        <v>1275.5295982258101</v>
      </c>
      <c r="O2012" s="1">
        <v>1202.2194825010399</v>
      </c>
      <c r="P2012" s="1">
        <v>3.2949999999999999</v>
      </c>
      <c r="Q2012" s="1">
        <v>55.732999999999997</v>
      </c>
      <c r="R2012" s="1">
        <v>4.9710000000000001</v>
      </c>
      <c r="S2012" s="1">
        <v>0</v>
      </c>
      <c r="T2012" s="1">
        <v>13316006.7562283</v>
      </c>
      <c r="U2012" s="1">
        <v>0</v>
      </c>
      <c r="V2012" s="1">
        <v>127796.297559705</v>
      </c>
      <c r="W2012" s="1">
        <v>204134.95627016501</v>
      </c>
      <c r="X2012" s="1">
        <v>1230720.6446783601</v>
      </c>
      <c r="Y2012" s="1">
        <v>424.29526957373201</v>
      </c>
      <c r="Z2012" s="1">
        <v>1230605.0297788901</v>
      </c>
      <c r="AA2012" s="1">
        <v>7234205.3622258296</v>
      </c>
      <c r="AB2012" s="1">
        <v>3532776.98469532</v>
      </c>
      <c r="AC2012" s="1">
        <v>449838.32069138798</v>
      </c>
      <c r="AD2012" s="1">
        <v>1158362.6553824299</v>
      </c>
      <c r="AE2012" s="1">
        <v>4.2184255691566204</v>
      </c>
      <c r="AF2012" s="1">
        <v>0.68799999999999994</v>
      </c>
      <c r="AG2012" s="1">
        <v>5.7958778371161603</v>
      </c>
      <c r="AH2012" s="1">
        <v>1.1000000000000001</v>
      </c>
      <c r="AI2012" s="1">
        <f t="shared" si="682"/>
        <v>0.11526185476451091</v>
      </c>
      <c r="AJ2012" s="1">
        <f t="shared" si="683"/>
        <v>10.371489734933338</v>
      </c>
      <c r="AK2012" s="1">
        <f t="shared" si="684"/>
        <v>21.204968539778616</v>
      </c>
      <c r="AL2012" s="1">
        <f t="shared" si="685"/>
        <v>0</v>
      </c>
      <c r="AM2012" s="1">
        <f t="shared" si="686"/>
        <v>4.2184255691566204</v>
      </c>
      <c r="AN2012" s="1">
        <f t="shared" si="687"/>
        <v>4282.4380030091315</v>
      </c>
      <c r="AO2012" s="1">
        <f t="shared" si="688"/>
        <v>0</v>
      </c>
      <c r="AP2012" s="1">
        <f t="shared" si="689"/>
        <v>23.141731945790433</v>
      </c>
      <c r="AQ2012" s="1">
        <f t="shared" si="690"/>
        <v>36.965362291210305</v>
      </c>
      <c r="AR2012" s="1">
        <f t="shared" si="691"/>
        <v>222.86253829842758</v>
      </c>
      <c r="AS2012" s="1">
        <f t="shared" si="692"/>
        <v>7.6832643682458054E-2</v>
      </c>
      <c r="AT2012" s="1">
        <f t="shared" si="693"/>
        <v>222.84160241011497</v>
      </c>
      <c r="AU2012" s="1">
        <f t="shared" si="694"/>
        <v>1309.991326276232</v>
      </c>
      <c r="AV2012" s="1">
        <f t="shared" si="695"/>
        <v>639.72571635639179</v>
      </c>
      <c r="AW2012" s="1">
        <f t="shared" si="696"/>
        <v>81.458055007588626</v>
      </c>
      <c r="AX2012" s="1">
        <f t="shared" si="697"/>
        <v>209.7597393566939</v>
      </c>
      <c r="AY2012" s="1">
        <f t="shared" si="698"/>
        <v>16.890415663646433</v>
      </c>
      <c r="AZ2012" s="1">
        <f t="shared" si="699"/>
        <v>1339.9644552437578</v>
      </c>
      <c r="BA2012" s="1">
        <f t="shared" si="700"/>
        <v>105.05161598034047</v>
      </c>
      <c r="BB2012" s="1">
        <f t="shared" si="701"/>
        <v>55.092396292367418</v>
      </c>
      <c r="BC2012" s="1">
        <f t="shared" si="702"/>
        <v>210.90437090268975</v>
      </c>
      <c r="BD2012" s="1">
        <f t="shared" si="703"/>
        <v>73.310115724770185</v>
      </c>
    </row>
    <row r="2013" spans="1:56" x14ac:dyDescent="0.25">
      <c r="A2013" t="s">
        <v>2201</v>
      </c>
      <c r="B2013" s="1" t="str">
        <f>VLOOKUP(A2013,[1]Sheet1!$A$2:$B$6423,2,FALSE)</f>
        <v>MZ</v>
      </c>
      <c r="C2013">
        <v>2012</v>
      </c>
      <c r="D2013" s="1" t="s">
        <v>2203</v>
      </c>
      <c r="E2013" s="1" t="s">
        <v>0</v>
      </c>
      <c r="F2013" s="1" t="s">
        <v>3640</v>
      </c>
      <c r="G2013" s="1" t="s">
        <v>3616</v>
      </c>
      <c r="H2013" s="1" t="s">
        <v>3645</v>
      </c>
      <c r="I2013" s="1" t="s">
        <v>54</v>
      </c>
      <c r="J2013" s="1">
        <v>24337846</v>
      </c>
      <c r="K2013" s="1">
        <v>2.6024545695661798</v>
      </c>
      <c r="L2013" s="1">
        <v>0.83353116229552504</v>
      </c>
      <c r="M2013" s="1">
        <v>1.775780712297</v>
      </c>
      <c r="N2013" s="1">
        <v>1338.5159486610401</v>
      </c>
      <c r="O2013" s="1">
        <v>1325.9407878290499</v>
      </c>
      <c r="P2013" s="1">
        <v>3.3039999999999998</v>
      </c>
      <c r="Q2013" s="1">
        <v>56.46</v>
      </c>
      <c r="R2013" s="1" t="s">
        <v>55</v>
      </c>
      <c r="S2013" s="1">
        <v>0</v>
      </c>
      <c r="T2013" s="1">
        <v>13431970.4513581</v>
      </c>
      <c r="U2013" s="1">
        <v>136.59459403155299</v>
      </c>
      <c r="V2013" s="1">
        <v>127856.955490846</v>
      </c>
      <c r="W2013" s="1">
        <v>202294.55521657001</v>
      </c>
      <c r="X2013" s="1">
        <v>1239225.32279845</v>
      </c>
      <c r="Y2013" s="1">
        <v>571.06404893266699</v>
      </c>
      <c r="Z2013" s="1">
        <v>1239069.26563236</v>
      </c>
      <c r="AA2013" s="1">
        <v>7466844.3399870396</v>
      </c>
      <c r="AB2013" s="1">
        <v>3431839.5047028102</v>
      </c>
      <c r="AC2013" s="1">
        <v>463640.62185363402</v>
      </c>
      <c r="AD2013" s="1">
        <v>1174119.2992855399</v>
      </c>
      <c r="AE2013" s="1">
        <v>3.8219760238727898</v>
      </c>
      <c r="AF2013" s="1">
        <v>0.70030000000000003</v>
      </c>
      <c r="AG2013" s="1">
        <v>6.1051780867431003</v>
      </c>
      <c r="AH2013" s="1">
        <v>1.1000000000000001</v>
      </c>
      <c r="AI2013" s="1">
        <f t="shared" si="682"/>
        <v>0.12095354830585263</v>
      </c>
      <c r="AJ2013" s="1">
        <f t="shared" si="683"/>
        <v>11.156947544385339</v>
      </c>
      <c r="AK2013" s="1">
        <f t="shared" si="684"/>
        <v>23.769108047341962</v>
      </c>
      <c r="AL2013" s="1">
        <f t="shared" si="685"/>
        <v>0</v>
      </c>
      <c r="AM2013" s="1">
        <f t="shared" si="686"/>
        <v>3.8219760238727898</v>
      </c>
      <c r="AN2013" s="1">
        <f t="shared" si="687"/>
        <v>4471.2388708798208</v>
      </c>
      <c r="AO2013" s="1">
        <f t="shared" si="688"/>
        <v>2.5094540346172315E-2</v>
      </c>
      <c r="AP2013" s="1">
        <f t="shared" si="689"/>
        <v>23.489300955516843</v>
      </c>
      <c r="AQ2013" s="1">
        <f t="shared" si="690"/>
        <v>37.164639740578195</v>
      </c>
      <c r="AR2013" s="1">
        <f t="shared" si="691"/>
        <v>227.66486537366629</v>
      </c>
      <c r="AS2013" s="1">
        <f t="shared" si="692"/>
        <v>0.10491330142157021</v>
      </c>
      <c r="AT2013" s="1">
        <f t="shared" si="693"/>
        <v>227.63619525770366</v>
      </c>
      <c r="AU2013" s="1">
        <f t="shared" si="694"/>
        <v>1371.7748339667787</v>
      </c>
      <c r="AV2013" s="1">
        <f t="shared" si="695"/>
        <v>630.48201521400688</v>
      </c>
      <c r="AW2013" s="1">
        <f t="shared" si="696"/>
        <v>85.177955787494938</v>
      </c>
      <c r="AX2013" s="1">
        <f t="shared" si="697"/>
        <v>215.70388151916501</v>
      </c>
      <c r="AY2013" s="1">
        <f t="shared" si="698"/>
        <v>16.169682092182835</v>
      </c>
      <c r="AZ2013" s="1">
        <f t="shared" si="699"/>
        <v>1287.2768708560063</v>
      </c>
      <c r="BA2013" s="1">
        <f t="shared" si="700"/>
        <v>96.171948652812858</v>
      </c>
      <c r="BB2013" s="1">
        <f t="shared" si="701"/>
        <v>13.256043549651519</v>
      </c>
      <c r="BC2013" s="1">
        <f t="shared" si="702"/>
        <v>221.9710235171114</v>
      </c>
      <c r="BD2013" s="1">
        <f t="shared" si="703"/>
        <v>12.575160831990161</v>
      </c>
    </row>
    <row r="2014" spans="1:56" x14ac:dyDescent="0.25">
      <c r="A2014" t="s">
        <v>2201</v>
      </c>
      <c r="B2014" s="1" t="str">
        <f>VLOOKUP(A2014,[1]Sheet1!$A$2:$B$6423,2,FALSE)</f>
        <v>MZ</v>
      </c>
      <c r="C2014">
        <v>2013</v>
      </c>
      <c r="D2014" s="1" t="s">
        <v>2204</v>
      </c>
      <c r="E2014" s="1" t="s">
        <v>0</v>
      </c>
      <c r="F2014" s="1" t="s">
        <v>3640</v>
      </c>
      <c r="G2014" s="1" t="s">
        <v>3616</v>
      </c>
      <c r="H2014" s="1" t="s">
        <v>3645</v>
      </c>
      <c r="I2014" s="1" t="s">
        <v>54</v>
      </c>
      <c r="J2014" s="1">
        <v>25051611</v>
      </c>
      <c r="K2014" s="1">
        <v>4.2613525094196296</v>
      </c>
      <c r="L2014" s="1">
        <v>0.91807992749718503</v>
      </c>
      <c r="M2014" s="1">
        <v>1.8389126981393</v>
      </c>
      <c r="N2014" s="1">
        <v>1385.83254864214</v>
      </c>
      <c r="O2014" s="1">
        <v>1368.9270518471501</v>
      </c>
      <c r="P2014" s="1">
        <v>3.3450000000000002</v>
      </c>
      <c r="Q2014" s="1">
        <v>57.189</v>
      </c>
      <c r="R2014" s="1" t="s">
        <v>55</v>
      </c>
      <c r="S2014" s="1">
        <v>41460000</v>
      </c>
      <c r="T2014" s="1">
        <v>13381053.474414</v>
      </c>
      <c r="U2014" s="1">
        <v>3073.48926130466</v>
      </c>
      <c r="V2014" s="1">
        <v>127745.50936270101</v>
      </c>
      <c r="W2014" s="1">
        <v>196089.621069121</v>
      </c>
      <c r="X2014" s="1">
        <v>1242670.2255523701</v>
      </c>
      <c r="Y2014" s="1">
        <v>742.37250308590103</v>
      </c>
      <c r="Z2014" s="1">
        <v>1242466.97563038</v>
      </c>
      <c r="AA2014" s="1">
        <v>7556729.41982543</v>
      </c>
      <c r="AB2014" s="1">
        <v>3421195.6781963999</v>
      </c>
      <c r="AC2014" s="1">
        <v>472130.56191502197</v>
      </c>
      <c r="AD2014" s="1">
        <v>1170468.6029016599</v>
      </c>
      <c r="AE2014" s="1">
        <v>6.71679024292468</v>
      </c>
      <c r="AF2014" s="1">
        <v>0.71250000000000002</v>
      </c>
      <c r="AG2014" s="1">
        <v>6.4451931057553304</v>
      </c>
      <c r="AH2014" s="1">
        <v>1.1000000000000001</v>
      </c>
      <c r="AI2014" s="1">
        <f t="shared" si="682"/>
        <v>0.12522926176836885</v>
      </c>
      <c r="AJ2014" s="1">
        <f t="shared" si="683"/>
        <v>12.723050457806151</v>
      </c>
      <c r="AK2014" s="1">
        <f t="shared" si="684"/>
        <v>25.484250711927803</v>
      </c>
      <c r="AL2014" s="1">
        <f t="shared" si="685"/>
        <v>1.6549833860984031</v>
      </c>
      <c r="AM2014" s="1">
        <f t="shared" si="686"/>
        <v>6.71679024292468</v>
      </c>
      <c r="AN2014" s="1">
        <f t="shared" si="687"/>
        <v>4606.4933009691094</v>
      </c>
      <c r="AO2014" s="1">
        <f t="shared" si="688"/>
        <v>0.56515358205108701</v>
      </c>
      <c r="AP2014" s="1">
        <f t="shared" si="689"/>
        <v>23.489859917917808</v>
      </c>
      <c r="AQ2014" s="1">
        <f t="shared" si="690"/>
        <v>36.05698355464952</v>
      </c>
      <c r="AR2014" s="1">
        <f t="shared" si="691"/>
        <v>228.50235337443027</v>
      </c>
      <c r="AS2014" s="1">
        <f t="shared" si="692"/>
        <v>0.13650754685153274</v>
      </c>
      <c r="AT2014" s="1">
        <f t="shared" si="693"/>
        <v>228.46497975386475</v>
      </c>
      <c r="AU2014" s="1">
        <f t="shared" si="694"/>
        <v>1389.5323318592973</v>
      </c>
      <c r="AV2014" s="1">
        <f t="shared" si="695"/>
        <v>629.08988060353431</v>
      </c>
      <c r="AW2014" s="1">
        <f t="shared" si="696"/>
        <v>86.815425588571131</v>
      </c>
      <c r="AX2014" s="1">
        <f t="shared" si="697"/>
        <v>215.22591015249156</v>
      </c>
      <c r="AY2014" s="1">
        <f t="shared" si="698"/>
        <v>15.272106748031471</v>
      </c>
      <c r="AZ2014" s="1">
        <f t="shared" si="699"/>
        <v>1298.6013790417103</v>
      </c>
      <c r="BA2014" s="1">
        <f t="shared" si="700"/>
        <v>93.705504342072203</v>
      </c>
      <c r="BB2014" s="1">
        <f t="shared" si="701"/>
        <v>22.544077427039685</v>
      </c>
      <c r="BC2014" s="1">
        <f t="shared" si="702"/>
        <v>232.89687597124092</v>
      </c>
      <c r="BD2014" s="1">
        <f t="shared" si="703"/>
        <v>16.905496794989858</v>
      </c>
    </row>
    <row r="2015" spans="1:56" x14ac:dyDescent="0.25">
      <c r="A2015" t="s">
        <v>2201</v>
      </c>
      <c r="B2015" s="1" t="str">
        <f>VLOOKUP(A2015,[1]Sheet1!$A$2:$B$6423,2,FALSE)</f>
        <v>MZ</v>
      </c>
      <c r="C2015">
        <v>2014</v>
      </c>
      <c r="D2015" s="1" t="s">
        <v>2205</v>
      </c>
      <c r="E2015" s="1" t="s">
        <v>0</v>
      </c>
      <c r="F2015" s="1" t="s">
        <v>3640</v>
      </c>
      <c r="G2015" s="1" t="s">
        <v>3616</v>
      </c>
      <c r="H2015" s="1" t="s">
        <v>3645</v>
      </c>
      <c r="I2015" s="1" t="s">
        <v>54</v>
      </c>
      <c r="J2015" s="1">
        <v>25788475</v>
      </c>
      <c r="K2015" s="1">
        <v>2.5597487584429501</v>
      </c>
      <c r="L2015" s="1">
        <v>0.96645825007792996</v>
      </c>
      <c r="M2015" s="1">
        <v>0.32971506359162001</v>
      </c>
      <c r="N2015" s="1">
        <v>1449.9292663272199</v>
      </c>
      <c r="O2015" s="1">
        <v>1399.56078699311</v>
      </c>
      <c r="P2015" s="1">
        <v>3.3769999999999998</v>
      </c>
      <c r="Q2015" s="1">
        <v>57.965000000000003</v>
      </c>
      <c r="R2015" s="1" t="s">
        <v>55</v>
      </c>
      <c r="S2015" s="1">
        <v>0</v>
      </c>
      <c r="T2015" s="1">
        <v>12993288.206794599</v>
      </c>
      <c r="U2015" s="1">
        <v>2254.90481744416</v>
      </c>
      <c r="V2015" s="1">
        <v>128362.715677349</v>
      </c>
      <c r="W2015" s="1">
        <v>195387.35138850001</v>
      </c>
      <c r="X2015" s="1">
        <v>1244731.89337027</v>
      </c>
      <c r="Y2015" s="1">
        <v>586.36537462464003</v>
      </c>
      <c r="Z2015" s="1">
        <v>1244571.1160558299</v>
      </c>
      <c r="AA2015" s="1">
        <v>7364603.0985997096</v>
      </c>
      <c r="AB2015" s="1">
        <v>3406277.6769968099</v>
      </c>
      <c r="AC2015" s="1">
        <v>468576.00357832602</v>
      </c>
      <c r="AD2015" s="1">
        <v>1178672.8747050599</v>
      </c>
      <c r="AE2015" s="1">
        <v>9.4317822148638495</v>
      </c>
      <c r="AF2015" s="1">
        <v>0.7248</v>
      </c>
      <c r="AG2015" s="1">
        <v>6.8197358868998297</v>
      </c>
      <c r="AH2015" s="1">
        <v>1.1000000000000001</v>
      </c>
      <c r="AI2015" s="1">
        <f t="shared" si="682"/>
        <v>0.1310212924472145</v>
      </c>
      <c r="AJ2015" s="1">
        <f t="shared" si="683"/>
        <v>14.012961014713818</v>
      </c>
      <c r="AK2015" s="1">
        <f t="shared" si="684"/>
        <v>4.7806352025043024</v>
      </c>
      <c r="AL2015" s="1">
        <f t="shared" si="685"/>
        <v>0</v>
      </c>
      <c r="AM2015" s="1">
        <f t="shared" si="686"/>
        <v>9.4317822148638495</v>
      </c>
      <c r="AN2015" s="1">
        <f t="shared" si="687"/>
        <v>4794.9601935779547</v>
      </c>
      <c r="AO2015" s="1">
        <f t="shared" si="688"/>
        <v>0.41926398672088644</v>
      </c>
      <c r="AP2015" s="1">
        <f t="shared" si="689"/>
        <v>23.867022459158726</v>
      </c>
      <c r="AQ2015" s="1">
        <f t="shared" si="690"/>
        <v>36.329196365294415</v>
      </c>
      <c r="AR2015" s="1">
        <f t="shared" si="691"/>
        <v>231.43826381309341</v>
      </c>
      <c r="AS2015" s="1">
        <f t="shared" si="692"/>
        <v>0.10902539332851494</v>
      </c>
      <c r="AT2015" s="1">
        <f t="shared" si="693"/>
        <v>231.40836980723338</v>
      </c>
      <c r="AU2015" s="1">
        <f t="shared" si="694"/>
        <v>1369.3317925657282</v>
      </c>
      <c r="AV2015" s="1">
        <f t="shared" si="695"/>
        <v>633.34361064285065</v>
      </c>
      <c r="AW2015" s="1">
        <f t="shared" si="696"/>
        <v>87.12431754199946</v>
      </c>
      <c r="AX2015" s="1">
        <f t="shared" si="697"/>
        <v>219.15563116705653</v>
      </c>
      <c r="AY2015" s="1">
        <f t="shared" si="698"/>
        <v>14.014901046242141</v>
      </c>
      <c r="AZ2015" s="1">
        <f t="shared" si="699"/>
        <v>1324.3651961760766</v>
      </c>
      <c r="BA2015" s="1">
        <f t="shared" si="700"/>
        <v>91.339986503672236</v>
      </c>
      <c r="BB2015" s="1">
        <f t="shared" si="701"/>
        <v>14.122650084440153</v>
      </c>
      <c r="BC2015" s="1">
        <f t="shared" si="702"/>
        <v>246.18735756702108</v>
      </c>
      <c r="BD2015" s="1">
        <f t="shared" si="703"/>
        <v>50.368479334109907</v>
      </c>
    </row>
    <row r="2016" spans="1:56" x14ac:dyDescent="0.25">
      <c r="A2016" t="s">
        <v>2201</v>
      </c>
      <c r="B2016" s="1" t="str">
        <f>VLOOKUP(A2016,[1]Sheet1!$A$2:$B$6423,2,FALSE)</f>
        <v>MZ</v>
      </c>
      <c r="C2016">
        <v>2015</v>
      </c>
      <c r="D2016" s="1" t="s">
        <v>2206</v>
      </c>
      <c r="E2016" s="1" t="s">
        <v>0</v>
      </c>
      <c r="F2016" s="1" t="s">
        <v>3640</v>
      </c>
      <c r="G2016" s="1" t="s">
        <v>3616</v>
      </c>
      <c r="H2016" s="1" t="s">
        <v>3645</v>
      </c>
      <c r="I2016" s="1" t="s">
        <v>54</v>
      </c>
      <c r="J2016" s="1">
        <v>26547572</v>
      </c>
      <c r="K2016" s="1">
        <v>3.5507596735674598</v>
      </c>
      <c r="L2016" s="1">
        <v>0.82691001633552097</v>
      </c>
      <c r="M2016" s="1">
        <v>0.26884654738935398</v>
      </c>
      <c r="N2016" s="1">
        <v>1512.5997455554</v>
      </c>
      <c r="O2016" s="1">
        <v>1472.3367750453899</v>
      </c>
      <c r="P2016" s="1">
        <v>3.4260000000000002</v>
      </c>
      <c r="Q2016" s="1">
        <v>58.710999999999999</v>
      </c>
      <c r="R2016" s="1">
        <v>4.55</v>
      </c>
      <c r="S2016" s="1">
        <v>0</v>
      </c>
      <c r="T2016" s="1">
        <v>12737353.2910771</v>
      </c>
      <c r="U2016" s="1">
        <v>3135.297429063</v>
      </c>
      <c r="V2016" s="1">
        <v>130208.487167681</v>
      </c>
      <c r="W2016" s="1">
        <v>203968.20261364299</v>
      </c>
      <c r="X2016" s="1">
        <v>1252532.8536489301</v>
      </c>
      <c r="Y2016" s="1">
        <v>531.81004037994796</v>
      </c>
      <c r="Z2016" s="1">
        <v>1252386.7280759499</v>
      </c>
      <c r="AA2016" s="1">
        <v>7229274.5354058295</v>
      </c>
      <c r="AB2016" s="1">
        <v>3395952.5986959701</v>
      </c>
      <c r="AC2016" s="1">
        <v>473066.64070235199</v>
      </c>
      <c r="AD2016" s="1">
        <v>1181117.1680145401</v>
      </c>
      <c r="AE2016" s="1">
        <v>11.259085280283101</v>
      </c>
      <c r="AF2016" s="1">
        <v>0.71819999999999995</v>
      </c>
      <c r="AG2016" s="1">
        <v>6.5226634387534199</v>
      </c>
      <c r="AH2016" s="1">
        <v>1.1000000000000001</v>
      </c>
      <c r="AI2016" s="1">
        <f t="shared" si="682"/>
        <v>0.13668444262802432</v>
      </c>
      <c r="AJ2016" s="1">
        <f t="shared" si="683"/>
        <v>12.507838803063207</v>
      </c>
      <c r="AK2016" s="1">
        <f t="shared" si="684"/>
        <v>4.0665721917458466</v>
      </c>
      <c r="AL2016" s="1">
        <f t="shared" si="685"/>
        <v>0</v>
      </c>
      <c r="AM2016" s="1">
        <f t="shared" si="686"/>
        <v>11.259085280283101</v>
      </c>
      <c r="AN2016" s="1">
        <f t="shared" si="687"/>
        <v>4978.338410657524</v>
      </c>
      <c r="AO2016" s="1">
        <f t="shared" si="688"/>
        <v>0.58794723750782618</v>
      </c>
      <c r="AP2016" s="1">
        <f t="shared" si="689"/>
        <v>24.417370939251004</v>
      </c>
      <c r="AQ2016" s="1">
        <f t="shared" si="690"/>
        <v>38.249175390663801</v>
      </c>
      <c r="AR2016" s="1">
        <f t="shared" si="691"/>
        <v>234.88145793261046</v>
      </c>
      <c r="AS2016" s="1">
        <f t="shared" si="692"/>
        <v>9.9727777410183641E-2</v>
      </c>
      <c r="AT2016" s="1">
        <f t="shared" si="693"/>
        <v>234.85405570717359</v>
      </c>
      <c r="AU2016" s="1">
        <f t="shared" si="694"/>
        <v>1355.6710610220464</v>
      </c>
      <c r="AV2016" s="1">
        <f t="shared" si="695"/>
        <v>636.82664700411715</v>
      </c>
      <c r="AW2016" s="1">
        <f t="shared" si="696"/>
        <v>88.711910385222453</v>
      </c>
      <c r="AX2016" s="1">
        <f t="shared" si="697"/>
        <v>221.48921811056098</v>
      </c>
      <c r="AY2016" s="1">
        <f t="shared" si="698"/>
        <v>12.978495648085651</v>
      </c>
      <c r="AZ2016" s="1">
        <f t="shared" si="699"/>
        <v>1326.311014985095</v>
      </c>
      <c r="BA2016" s="1">
        <f t="shared" si="700"/>
        <v>87.684201910142264</v>
      </c>
      <c r="BB2016" s="1">
        <f t="shared" si="701"/>
        <v>20.475466421068123</v>
      </c>
      <c r="BC2016" s="1">
        <f t="shared" si="702"/>
        <v>260.85933501414092</v>
      </c>
      <c r="BD2016" s="1">
        <f t="shared" si="703"/>
        <v>40.262970510010064</v>
      </c>
    </row>
    <row r="2017" spans="1:56" x14ac:dyDescent="0.25">
      <c r="A2017" t="s">
        <v>2201</v>
      </c>
      <c r="B2017" s="1" t="str">
        <f>VLOOKUP(A2017,[1]Sheet1!$A$2:$B$6423,2,FALSE)</f>
        <v>MZ</v>
      </c>
      <c r="C2017">
        <v>2016</v>
      </c>
      <c r="D2017" s="1" t="s">
        <v>2207</v>
      </c>
      <c r="E2017" s="1" t="s">
        <v>0</v>
      </c>
      <c r="F2017" s="1" t="s">
        <v>3640</v>
      </c>
      <c r="G2017" s="1" t="s">
        <v>3616</v>
      </c>
      <c r="H2017" s="1" t="s">
        <v>3645</v>
      </c>
      <c r="I2017" s="1" t="s">
        <v>54</v>
      </c>
      <c r="J2017" s="1">
        <v>27337105</v>
      </c>
      <c r="K2017" s="1">
        <v>17.418041819759701</v>
      </c>
      <c r="L2017" s="1">
        <v>0.91941317030259895</v>
      </c>
      <c r="M2017" s="1">
        <v>0.49668504635364003</v>
      </c>
      <c r="N2017" s="1">
        <v>1537.90853271217</v>
      </c>
      <c r="O2017" s="1">
        <v>1473.2784437467999</v>
      </c>
      <c r="P2017" s="1">
        <v>3.65</v>
      </c>
      <c r="Q2017" s="1">
        <v>59.454999999999998</v>
      </c>
      <c r="R2017" s="1" t="s">
        <v>55</v>
      </c>
      <c r="S2017" s="1">
        <v>2012000</v>
      </c>
      <c r="T2017" s="1">
        <v>12751333.8848722</v>
      </c>
      <c r="U2017" s="1">
        <v>4649.04469933975</v>
      </c>
      <c r="V2017" s="1">
        <v>132277.13814852</v>
      </c>
      <c r="W2017" s="1">
        <v>212902.85866032401</v>
      </c>
      <c r="X2017" s="1">
        <v>1258600.66221678</v>
      </c>
      <c r="Y2017" s="1">
        <v>536.35221801749196</v>
      </c>
      <c r="Z2017" s="1">
        <v>1258452.8216708</v>
      </c>
      <c r="AA2017" s="1">
        <v>7217744.70386214</v>
      </c>
      <c r="AB2017" s="1">
        <v>3435426.1951314001</v>
      </c>
      <c r="AC2017" s="1">
        <v>479158.33984460001</v>
      </c>
      <c r="AD2017" s="1">
        <v>1165939.4966047099</v>
      </c>
      <c r="AE2017" s="1">
        <v>11.694218956604701</v>
      </c>
      <c r="AF2017" s="1">
        <v>0.7117</v>
      </c>
      <c r="AG2017" s="1">
        <v>6.4181928059904596</v>
      </c>
      <c r="AH2017" s="1">
        <v>1.1000000000000001</v>
      </c>
      <c r="AI2017" s="1">
        <f t="shared" si="682"/>
        <v>0.13897144384978125</v>
      </c>
      <c r="AJ2017" s="1">
        <f t="shared" si="683"/>
        <v>14.139733596963143</v>
      </c>
      <c r="AK2017" s="1">
        <f t="shared" si="684"/>
        <v>7.6385617085780266</v>
      </c>
      <c r="AL2017" s="1">
        <f t="shared" si="685"/>
        <v>7.3599600250282532E-2</v>
      </c>
      <c r="AM2017" s="1">
        <f t="shared" si="686"/>
        <v>11.694218956604701</v>
      </c>
      <c r="AN2017" s="1">
        <f t="shared" si="687"/>
        <v>5038.1760707199428</v>
      </c>
      <c r="AO2017" s="1">
        <f t="shared" si="688"/>
        <v>0.85681003002771949</v>
      </c>
      <c r="AP2017" s="1">
        <f t="shared" si="689"/>
        <v>24.378423103806696</v>
      </c>
      <c r="AQ2017" s="1">
        <f t="shared" si="690"/>
        <v>39.237588906737365</v>
      </c>
      <c r="AR2017" s="1">
        <f t="shared" si="691"/>
        <v>231.95769043477188</v>
      </c>
      <c r="AS2017" s="1">
        <f t="shared" si="692"/>
        <v>9.8848686073133699E-2</v>
      </c>
      <c r="AT2017" s="1">
        <f t="shared" si="693"/>
        <v>231.93044370542589</v>
      </c>
      <c r="AU2017" s="1">
        <f t="shared" si="694"/>
        <v>1330.2165189607251</v>
      </c>
      <c r="AV2017" s="1">
        <f t="shared" si="695"/>
        <v>633.14246512333625</v>
      </c>
      <c r="AW2017" s="1">
        <f t="shared" si="696"/>
        <v>88.307963915380128</v>
      </c>
      <c r="AX2017" s="1">
        <f t="shared" si="697"/>
        <v>214.88041516104596</v>
      </c>
      <c r="AY2017" s="1">
        <f t="shared" si="698"/>
        <v>12.267630166919641</v>
      </c>
      <c r="AZ2017" s="1">
        <f t="shared" si="699"/>
        <v>1343.2767916265191</v>
      </c>
      <c r="BA2017" s="1">
        <f t="shared" si="700"/>
        <v>87.344387722304319</v>
      </c>
      <c r="BB2017" s="1">
        <f t="shared" si="701"/>
        <v>104.85679456065274</v>
      </c>
      <c r="BC2017" s="1">
        <f t="shared" si="702"/>
        <v>284.0789595013635</v>
      </c>
      <c r="BD2017" s="1">
        <f t="shared" si="703"/>
        <v>64.630088965370078</v>
      </c>
    </row>
    <row r="2018" spans="1:56" x14ac:dyDescent="0.25">
      <c r="A2018" t="s">
        <v>2201</v>
      </c>
      <c r="B2018" s="1" t="str">
        <f>VLOOKUP(A2018,[1]Sheet1!$A$2:$B$6423,2,FALSE)</f>
        <v>MZ</v>
      </c>
      <c r="C2018">
        <v>2017</v>
      </c>
      <c r="D2018" s="1" t="s">
        <v>2208</v>
      </c>
      <c r="E2018" s="1" t="s">
        <v>0</v>
      </c>
      <c r="F2018" s="1" t="s">
        <v>3640</v>
      </c>
      <c r="G2018" s="1" t="s">
        <v>3616</v>
      </c>
      <c r="H2018" s="1" t="s">
        <v>3645</v>
      </c>
      <c r="I2018" s="1" t="s">
        <v>54</v>
      </c>
      <c r="J2018" s="1">
        <v>28166393</v>
      </c>
      <c r="K2018" s="1">
        <v>15.113207389938401</v>
      </c>
      <c r="L2018" s="1">
        <v>0.98457097767191704</v>
      </c>
      <c r="M2018" s="1">
        <v>0.75611036991450398</v>
      </c>
      <c r="N2018" s="1">
        <v>1532.0073576114</v>
      </c>
      <c r="O2018" s="1">
        <v>1516.31569126195</v>
      </c>
      <c r="P2018" s="1">
        <v>3.9350000000000001</v>
      </c>
      <c r="Q2018" s="1">
        <v>60.148000000000003</v>
      </c>
      <c r="R2018" s="1">
        <v>4.28</v>
      </c>
      <c r="S2018" s="1">
        <v>22328000</v>
      </c>
      <c r="T2018" s="1">
        <v>12837045.033432201</v>
      </c>
      <c r="U2018" s="1">
        <v>205.111167188857</v>
      </c>
      <c r="V2018" s="1">
        <v>133173.81230298799</v>
      </c>
      <c r="W2018" s="1">
        <v>218455.66057669799</v>
      </c>
      <c r="X2018" s="1">
        <v>1262431.8083657599</v>
      </c>
      <c r="Y2018" s="1">
        <v>600.74478970593896</v>
      </c>
      <c r="Z2018" s="1">
        <v>1262265.83063163</v>
      </c>
      <c r="AA2018" s="1">
        <v>7279044.9808832398</v>
      </c>
      <c r="AB2018" s="1">
        <v>3478191.0237771799</v>
      </c>
      <c r="AC2018" s="1">
        <v>485830.56935921899</v>
      </c>
      <c r="AD2018" s="1">
        <v>1136604.1247439799</v>
      </c>
      <c r="AE2018" s="1">
        <v>11.5825096748948</v>
      </c>
      <c r="AF2018" s="1">
        <v>0.70520000000000005</v>
      </c>
      <c r="AG2018" s="1">
        <v>6.2248048540896397</v>
      </c>
      <c r="AH2018" s="1">
        <v>1.1000000000000001</v>
      </c>
      <c r="AI2018" s="1">
        <f t="shared" si="682"/>
        <v>0.1384381905341773</v>
      </c>
      <c r="AJ2018" s="1">
        <f t="shared" si="683"/>
        <v>15.083699818840264</v>
      </c>
      <c r="AK2018" s="1">
        <f t="shared" si="684"/>
        <v>11.583666498752976</v>
      </c>
      <c r="AL2018" s="1">
        <f t="shared" si="685"/>
        <v>0.79271776119860293</v>
      </c>
      <c r="AM2018" s="1">
        <f t="shared" si="686"/>
        <v>11.5825096748948</v>
      </c>
      <c r="AN2018" s="1">
        <f t="shared" si="687"/>
        <v>4997.7215811341057</v>
      </c>
      <c r="AO2018" s="1">
        <f t="shared" si="688"/>
        <v>3.6394028400844804E-2</v>
      </c>
      <c r="AP2018" s="1">
        <f t="shared" si="689"/>
        <v>23.629778785964739</v>
      </c>
      <c r="AQ2018" s="1">
        <f t="shared" si="690"/>
        <v>38.761816942093745</v>
      </c>
      <c r="AR2018" s="1">
        <f t="shared" si="691"/>
        <v>224.00037851420004</v>
      </c>
      <c r="AS2018" s="1">
        <f t="shared" si="692"/>
        <v>0.10659352797737505</v>
      </c>
      <c r="AT2018" s="1">
        <f t="shared" si="693"/>
        <v>223.97092815100126</v>
      </c>
      <c r="AU2018" s="1">
        <f t="shared" si="694"/>
        <v>1291.5619046786026</v>
      </c>
      <c r="AV2018" s="1">
        <f t="shared" si="695"/>
        <v>617.15500251800586</v>
      </c>
      <c r="AW2018" s="1">
        <f t="shared" si="696"/>
        <v>86.2036513252243</v>
      </c>
      <c r="AX2018" s="1">
        <f t="shared" si="697"/>
        <v>201.67406467129211</v>
      </c>
      <c r="AY2018" s="1">
        <f t="shared" si="698"/>
        <v>11.679621530909333</v>
      </c>
      <c r="AZ2018" s="1">
        <f t="shared" si="699"/>
        <v>1257.9521115840064</v>
      </c>
      <c r="BA2018" s="1">
        <f t="shared" si="700"/>
        <v>82.111362281269876</v>
      </c>
      <c r="BB2018" s="1">
        <f t="shared" si="701"/>
        <v>90.233865182155313</v>
      </c>
      <c r="BC2018" s="1">
        <f t="shared" si="702"/>
        <v>307.17057464824558</v>
      </c>
      <c r="BD2018" s="1">
        <f t="shared" si="703"/>
        <v>15.691666349450088</v>
      </c>
    </row>
    <row r="2019" spans="1:56" x14ac:dyDescent="0.25">
      <c r="A2019" t="s">
        <v>2201</v>
      </c>
      <c r="B2019" s="1" t="str">
        <f>VLOOKUP(A2019,[1]Sheet1!$A$2:$B$6423,2,FALSE)</f>
        <v>MZ</v>
      </c>
      <c r="C2019">
        <v>2018</v>
      </c>
      <c r="D2019" s="1" t="s">
        <v>2209</v>
      </c>
      <c r="E2019" s="1" t="s">
        <v>0</v>
      </c>
      <c r="F2019" s="1" t="s">
        <v>3640</v>
      </c>
      <c r="G2019" s="1" t="s">
        <v>3616</v>
      </c>
      <c r="H2019" s="1" t="s">
        <v>3645</v>
      </c>
      <c r="I2019" s="1" t="s">
        <v>54</v>
      </c>
      <c r="J2019" s="1">
        <v>29018644</v>
      </c>
      <c r="K2019" s="1">
        <v>3.91133439990729</v>
      </c>
      <c r="L2019" s="1">
        <v>1.30860718971448</v>
      </c>
      <c r="M2019" s="1">
        <v>0.84501918415378197</v>
      </c>
      <c r="N2019" s="1">
        <v>1538.83512127022</v>
      </c>
      <c r="O2019" s="1">
        <v>1540.87564051496</v>
      </c>
      <c r="P2019" s="1">
        <v>4.21</v>
      </c>
      <c r="Q2019" s="1">
        <v>60.79</v>
      </c>
      <c r="R2019" s="1">
        <v>4.6539999999999999</v>
      </c>
      <c r="S2019" s="1">
        <v>6539000</v>
      </c>
      <c r="T2019" s="1">
        <v>12838686.722409399</v>
      </c>
      <c r="U2019" s="1">
        <v>11690.845430540099</v>
      </c>
      <c r="V2019" s="1">
        <v>134697.89083110899</v>
      </c>
      <c r="W2019" s="1">
        <v>229042.47125934099</v>
      </c>
      <c r="X2019" s="1">
        <v>1261165.9251182801</v>
      </c>
      <c r="Y2019" s="1">
        <v>780.33559299875105</v>
      </c>
      <c r="Z2019" s="1">
        <v>1260949.4514389699</v>
      </c>
      <c r="AA2019" s="1">
        <v>7296472.8410605704</v>
      </c>
      <c r="AB2019" s="1">
        <v>3414460.4882647102</v>
      </c>
      <c r="AC2019" s="1">
        <v>497112.63886102801</v>
      </c>
      <c r="AD2019" s="1">
        <v>1078185.5988297099</v>
      </c>
      <c r="AE2019" s="1">
        <v>11.4511268444978</v>
      </c>
      <c r="AF2019" s="1">
        <v>0.6986</v>
      </c>
      <c r="AG2019" s="1">
        <v>5.9612922675683402</v>
      </c>
      <c r="AH2019" s="1">
        <v>1.1000000000000001</v>
      </c>
      <c r="AI2019" s="1">
        <f t="shared" si="682"/>
        <v>0.13905517402425385</v>
      </c>
      <c r="AJ2019" s="1">
        <f t="shared" si="683"/>
        <v>20.137307034793636</v>
      </c>
      <c r="AK2019" s="1">
        <f t="shared" si="684"/>
        <v>13.003451987229475</v>
      </c>
      <c r="AL2019" s="1">
        <f t="shared" si="685"/>
        <v>0.225337889668449</v>
      </c>
      <c r="AM2019" s="1">
        <f t="shared" si="686"/>
        <v>11.4511268444978</v>
      </c>
      <c r="AN2019" s="1">
        <f t="shared" si="687"/>
        <v>5000.8783341681847</v>
      </c>
      <c r="AO2019" s="1">
        <f t="shared" si="688"/>
        <v>2.0147218326844323</v>
      </c>
      <c r="AP2019" s="1">
        <f t="shared" si="689"/>
        <v>23.212930415199427</v>
      </c>
      <c r="AQ2019" s="1">
        <f t="shared" si="690"/>
        <v>39.47164216650431</v>
      </c>
      <c r="AR2019" s="1">
        <f t="shared" si="691"/>
        <v>217.34087060426333</v>
      </c>
      <c r="AS2019" s="1">
        <f t="shared" si="692"/>
        <v>0.13447779849422795</v>
      </c>
      <c r="AT2019" s="1">
        <f t="shared" si="693"/>
        <v>217.30356498333975</v>
      </c>
      <c r="AU2019" s="1">
        <f t="shared" si="694"/>
        <v>1257.4251555898475</v>
      </c>
      <c r="AV2019" s="1">
        <f t="shared" si="695"/>
        <v>588.42520272953868</v>
      </c>
      <c r="AW2019" s="1">
        <f t="shared" si="696"/>
        <v>85.669055567217001</v>
      </c>
      <c r="AX2019" s="1">
        <f t="shared" si="697"/>
        <v>185.80726933345497</v>
      </c>
      <c r="AY2019" s="1">
        <f t="shared" si="698"/>
        <v>11.040933184928846</v>
      </c>
      <c r="AZ2019" s="1">
        <f t="shared" si="699"/>
        <v>1195.8565025228111</v>
      </c>
      <c r="BA2019" s="1">
        <f t="shared" si="700"/>
        <v>77.711801998364848</v>
      </c>
      <c r="BB2019" s="1">
        <f t="shared" si="701"/>
        <v>22.961630852562045</v>
      </c>
      <c r="BC2019" s="1">
        <f t="shared" si="702"/>
        <v>332.28346605282138</v>
      </c>
      <c r="BD2019" s="1">
        <f t="shared" si="703"/>
        <v>-2.0405192447399259</v>
      </c>
    </row>
    <row r="2020" spans="1:56" x14ac:dyDescent="0.25">
      <c r="A2020" t="s">
        <v>2201</v>
      </c>
      <c r="B2020" s="1" t="str">
        <f>VLOOKUP(A2020,[1]Sheet1!$A$2:$B$6423,2,FALSE)</f>
        <v>MZ</v>
      </c>
      <c r="C2020">
        <v>2019</v>
      </c>
      <c r="D2020" s="1" t="s">
        <v>2210</v>
      </c>
      <c r="E2020" s="1" t="s">
        <v>0</v>
      </c>
      <c r="F2020" s="1" t="s">
        <v>3640</v>
      </c>
      <c r="G2020" s="1" t="s">
        <v>3616</v>
      </c>
      <c r="H2020" s="1" t="s">
        <v>3645</v>
      </c>
      <c r="I2020" s="1" t="s">
        <v>54</v>
      </c>
      <c r="J2020" s="1">
        <v>29884380</v>
      </c>
      <c r="K2020" s="1">
        <v>2.8027030792811098</v>
      </c>
      <c r="L2020" s="1">
        <v>1.3880798204190701</v>
      </c>
      <c r="M2020" s="1">
        <v>0.53955572523128703</v>
      </c>
      <c r="N2020" s="1">
        <v>1528.8898835437301</v>
      </c>
      <c r="O2020" s="1">
        <v>1464.1757532645099</v>
      </c>
      <c r="P2020" s="1">
        <v>4.4619999999999997</v>
      </c>
      <c r="Q2020" s="1">
        <v>61.305999999999997</v>
      </c>
      <c r="R2020" s="1">
        <v>4.9320000000000004</v>
      </c>
      <c r="S2020" s="1">
        <v>2808183000</v>
      </c>
      <c r="T2020" s="1">
        <v>13051277.766398899</v>
      </c>
      <c r="U2020" s="1">
        <v>40810.578318013198</v>
      </c>
      <c r="V2020" s="1">
        <v>141477.88574687901</v>
      </c>
      <c r="W2020" s="1">
        <v>244425.50679093599</v>
      </c>
      <c r="X2020" s="1">
        <v>1287677.2287735599</v>
      </c>
      <c r="Y2020" s="1">
        <v>871.05950849954399</v>
      </c>
      <c r="Z2020" s="1">
        <v>1287434.94608585</v>
      </c>
      <c r="AA2020" s="1">
        <v>7379274.5840578899</v>
      </c>
      <c r="AB2020" s="1">
        <v>3295768.04943584</v>
      </c>
      <c r="AC2020" s="1">
        <v>519889.84010642901</v>
      </c>
      <c r="AD2020" s="1">
        <v>1109482.9952753801</v>
      </c>
      <c r="AE2020" s="1">
        <v>11.7310730375343</v>
      </c>
      <c r="AF2020" s="1">
        <v>0.69210000000000005</v>
      </c>
      <c r="AG2020" s="1">
        <v>5.8639121408617498</v>
      </c>
      <c r="AH2020" s="1">
        <v>1.1000000000000001</v>
      </c>
      <c r="AI2020" s="1">
        <f t="shared" si="682"/>
        <v>0.13815648335645309</v>
      </c>
      <c r="AJ2020" s="1">
        <f t="shared" si="683"/>
        <v>21.222211949899137</v>
      </c>
      <c r="AK2020" s="1">
        <f t="shared" si="684"/>
        <v>8.2492128991421527</v>
      </c>
      <c r="AL2020" s="1">
        <f t="shared" si="685"/>
        <v>93.968253649565426</v>
      </c>
      <c r="AM2020" s="1">
        <f t="shared" si="686"/>
        <v>11.7310730375343</v>
      </c>
      <c r="AN2020" s="1">
        <f t="shared" si="687"/>
        <v>4953.6539823020994</v>
      </c>
      <c r="AO2020" s="1">
        <f t="shared" si="688"/>
        <v>6.7647876183169195</v>
      </c>
      <c r="AP2020" s="1">
        <f t="shared" si="689"/>
        <v>23.451465017434145</v>
      </c>
      <c r="AQ2020" s="1">
        <f t="shared" si="690"/>
        <v>40.516128662904464</v>
      </c>
      <c r="AR2020" s="1">
        <f t="shared" si="691"/>
        <v>213.44620273982181</v>
      </c>
      <c r="AS2020" s="1">
        <f t="shared" si="692"/>
        <v>0.14438738240849819</v>
      </c>
      <c r="AT2020" s="1">
        <f t="shared" si="693"/>
        <v>213.40604180622316</v>
      </c>
      <c r="AU2020" s="1">
        <f t="shared" si="694"/>
        <v>1223.1932845794033</v>
      </c>
      <c r="AV2020" s="1">
        <f t="shared" si="695"/>
        <v>546.30862419872426</v>
      </c>
      <c r="AW2020" s="1">
        <f t="shared" si="696"/>
        <v>86.177273103929679</v>
      </c>
      <c r="AX2020" s="1">
        <f t="shared" si="697"/>
        <v>183.90861238688399</v>
      </c>
      <c r="AY2020" s="1">
        <f t="shared" si="698"/>
        <v>10.641859947354623</v>
      </c>
      <c r="AZ2020" s="1">
        <f t="shared" si="699"/>
        <v>1311.2040619395409</v>
      </c>
      <c r="BA2020" s="1">
        <f t="shared" si="700"/>
        <v>85.761837791769082</v>
      </c>
      <c r="BB2020" s="1">
        <f t="shared" si="701"/>
        <v>16.312685149815884</v>
      </c>
      <c r="BC2020" s="1">
        <f t="shared" si="702"/>
        <v>352.01954094840158</v>
      </c>
      <c r="BD2020" s="1">
        <f t="shared" si="703"/>
        <v>64.714130279220171</v>
      </c>
    </row>
    <row r="2021" spans="1:56" x14ac:dyDescent="0.25">
      <c r="A2021" t="s">
        <v>2201</v>
      </c>
      <c r="B2021" s="1" t="str">
        <f>VLOOKUP(A2021,[1]Sheet1!$A$2:$B$6423,2,FALSE)</f>
        <v>MZ</v>
      </c>
      <c r="C2021">
        <v>2020</v>
      </c>
      <c r="D2021" s="1" t="s">
        <v>2211</v>
      </c>
      <c r="E2021" s="1" t="s">
        <v>0</v>
      </c>
      <c r="F2021" s="1" t="s">
        <v>3640</v>
      </c>
      <c r="G2021" s="1" t="s">
        <v>3616</v>
      </c>
      <c r="H2021" s="1" t="s">
        <v>3645</v>
      </c>
      <c r="I2021" s="1" t="s">
        <v>54</v>
      </c>
      <c r="J2021" s="1">
        <v>30783688</v>
      </c>
      <c r="K2021" s="1">
        <v>3.4839356749320398</v>
      </c>
      <c r="L2021" s="1">
        <v>2.0227261190546302</v>
      </c>
      <c r="M2021" s="1">
        <v>0.34960610750221799</v>
      </c>
      <c r="N2021" s="1">
        <v>1466.1247647447599</v>
      </c>
      <c r="O2021" s="1">
        <v>1402.3464283636899</v>
      </c>
      <c r="P2021" s="1">
        <v>5.0190000000000001</v>
      </c>
      <c r="Q2021" s="1">
        <v>61.39</v>
      </c>
      <c r="R2021" s="1" t="s">
        <v>55</v>
      </c>
      <c r="S2021" s="1">
        <v>0</v>
      </c>
      <c r="T2021" s="1">
        <v>13232115.3267233</v>
      </c>
      <c r="U2021" s="1">
        <v>111187.79202401001</v>
      </c>
      <c r="V2021" s="1">
        <v>144060.95060165599</v>
      </c>
      <c r="W2021" s="1">
        <v>247200.231831996</v>
      </c>
      <c r="X2021" s="1">
        <v>1203822.8750187</v>
      </c>
      <c r="Y2021" s="1">
        <v>884.85959138058604</v>
      </c>
      <c r="Z2021" s="1">
        <v>1203576.4117067801</v>
      </c>
      <c r="AA2021" s="1">
        <v>7194982.8572268803</v>
      </c>
      <c r="AB2021" s="1">
        <v>3078126.7943955702</v>
      </c>
      <c r="AC2021" s="1">
        <v>530964.65239926195</v>
      </c>
      <c r="AD2021" s="1">
        <v>1018437.81049058</v>
      </c>
      <c r="AE2021" s="1">
        <v>11.4115698560864</v>
      </c>
      <c r="AF2021" s="1">
        <v>0.68840000000000001</v>
      </c>
      <c r="AG2021" s="1">
        <v>5.7661368557382602</v>
      </c>
      <c r="AH2021" s="1">
        <v>1.1000000000000001</v>
      </c>
      <c r="AI2021" s="1">
        <f t="shared" si="682"/>
        <v>0.13248478117302523</v>
      </c>
      <c r="AJ2021" s="1">
        <f t="shared" si="683"/>
        <v>29.655688554420507</v>
      </c>
      <c r="AK2021" s="1">
        <f t="shared" si="684"/>
        <v>5.1256617211502054</v>
      </c>
      <c r="AL2021" s="1">
        <f t="shared" si="685"/>
        <v>0</v>
      </c>
      <c r="AM2021" s="1">
        <f t="shared" si="686"/>
        <v>11.4115698560864</v>
      </c>
      <c r="AN2021" s="1">
        <f t="shared" si="687"/>
        <v>4747.9947996933533</v>
      </c>
      <c r="AO2021" s="1">
        <f t="shared" si="688"/>
        <v>17.149311619822345</v>
      </c>
      <c r="AP2021" s="1">
        <f t="shared" si="689"/>
        <v>22.219580847348233</v>
      </c>
      <c r="AQ2021" s="1">
        <f t="shared" si="690"/>
        <v>38.127511402185092</v>
      </c>
      <c r="AR2021" s="1">
        <f t="shared" si="691"/>
        <v>185.67446338270742</v>
      </c>
      <c r="AS2021" s="1">
        <f t="shared" si="692"/>
        <v>0.13647840825094798</v>
      </c>
      <c r="AT2021" s="1">
        <f t="shared" si="693"/>
        <v>185.63644953188773</v>
      </c>
      <c r="AU2021" s="1">
        <f t="shared" si="694"/>
        <v>1109.7351685085962</v>
      </c>
      <c r="AV2021" s="1">
        <f t="shared" si="695"/>
        <v>474.76215366355518</v>
      </c>
      <c r="AW2021" s="1">
        <f t="shared" si="696"/>
        <v>81.894586782866469</v>
      </c>
      <c r="AX2021" s="1">
        <f t="shared" si="697"/>
        <v>157.08116025670344</v>
      </c>
      <c r="AY2021" s="1">
        <f t="shared" si="698"/>
        <v>10.382243125201027</v>
      </c>
      <c r="AZ2021" s="1">
        <f t="shared" si="699"/>
        <v>1097.3607321505474</v>
      </c>
      <c r="BA2021" s="1">
        <f t="shared" si="700"/>
        <v>74.847704543179773</v>
      </c>
      <c r="BB2021" s="1">
        <f t="shared" si="701"/>
        <v>19.47038275577421</v>
      </c>
      <c r="BC2021" s="1">
        <f t="shared" si="702"/>
        <v>384.83269790954682</v>
      </c>
      <c r="BD2021" s="1">
        <f t="shared" si="703"/>
        <v>63.778336381069948</v>
      </c>
    </row>
    <row r="2022" spans="1:56" x14ac:dyDescent="0.25">
      <c r="A2022" t="s">
        <v>2201</v>
      </c>
      <c r="B2022" s="1" t="str">
        <f>VLOOKUP(A2022,[1]Sheet1!$A$2:$B$6423,2,FALSE)</f>
        <v>MZ</v>
      </c>
      <c r="C2022">
        <v>2021</v>
      </c>
      <c r="D2022" s="1" t="s">
        <v>2212</v>
      </c>
      <c r="E2022" s="1" t="s">
        <v>0</v>
      </c>
      <c r="F2022" s="1" t="s">
        <v>3640</v>
      </c>
      <c r="G2022" s="1" t="s">
        <v>3616</v>
      </c>
      <c r="H2022" s="1" t="s">
        <v>3645</v>
      </c>
      <c r="I2022" s="1" t="s">
        <v>54</v>
      </c>
      <c r="J2022" s="1">
        <v>31707800</v>
      </c>
      <c r="K2022" s="1">
        <v>6.4084765297569204</v>
      </c>
      <c r="L2022" s="1">
        <v>1.9114135306957301</v>
      </c>
      <c r="M2022" s="1">
        <v>0.71457729748982601</v>
      </c>
      <c r="N2022" s="1">
        <v>1457.2354093092199</v>
      </c>
      <c r="O2022" s="1">
        <v>1426.6038317284899</v>
      </c>
      <c r="P2022" s="1">
        <v>5.4130000000000003</v>
      </c>
      <c r="Q2022" s="1">
        <v>60.268000000000001</v>
      </c>
      <c r="R2022" s="1">
        <v>5.1779999999999999</v>
      </c>
      <c r="S2022" s="1">
        <v>0</v>
      </c>
      <c r="T2022" s="1">
        <v>14076994.473289801</v>
      </c>
      <c r="U2022" s="1">
        <v>128014.571911126</v>
      </c>
      <c r="V2022" s="1">
        <v>151898.61528051601</v>
      </c>
      <c r="W2022" s="1">
        <v>243882.373344391</v>
      </c>
      <c r="X2022" s="1">
        <v>1170578.88561536</v>
      </c>
      <c r="Y2022" s="1">
        <v>1030.7104671473401</v>
      </c>
      <c r="Z2022" s="1">
        <v>1170291.26534049</v>
      </c>
      <c r="AA2022" s="1">
        <v>6982753.6667002896</v>
      </c>
      <c r="AB2022" s="1">
        <v>2951256.0456119799</v>
      </c>
      <c r="AC2022" s="1">
        <v>566354.08791637502</v>
      </c>
      <c r="AD2022" s="1">
        <v>977016.30149407999</v>
      </c>
      <c r="AE2022" s="1">
        <v>11.904831290474499</v>
      </c>
      <c r="AF2022" s="1">
        <v>0.68459999999999999</v>
      </c>
      <c r="AG2022" s="1">
        <v>5.6716878206022301</v>
      </c>
      <c r="AH2022" s="1">
        <v>1.1000000000000001</v>
      </c>
      <c r="AI2022" s="1">
        <f t="shared" si="682"/>
        <v>0.13168150416825286</v>
      </c>
      <c r="AJ2022" s="1">
        <f t="shared" si="683"/>
        <v>27.853794787625734</v>
      </c>
      <c r="AK2022" s="1">
        <f t="shared" si="684"/>
        <v>10.413073405906628</v>
      </c>
      <c r="AL2022" s="1">
        <f t="shared" si="685"/>
        <v>0</v>
      </c>
      <c r="AM2022" s="1">
        <f t="shared" si="686"/>
        <v>11.904831290474499</v>
      </c>
      <c r="AN2022" s="1">
        <f t="shared" si="687"/>
        <v>4750.3796943905363</v>
      </c>
      <c r="AO2022" s="1">
        <f t="shared" si="688"/>
        <v>19.178808463302719</v>
      </c>
      <c r="AP2022" s="1">
        <f t="shared" si="689"/>
        <v>22.757053394893472</v>
      </c>
      <c r="AQ2022" s="1">
        <f t="shared" si="690"/>
        <v>36.537819531943775</v>
      </c>
      <c r="AR2022" s="1">
        <f t="shared" si="691"/>
        <v>175.37306810657026</v>
      </c>
      <c r="AS2022" s="1">
        <f t="shared" si="692"/>
        <v>0.15441834734458107</v>
      </c>
      <c r="AT2022" s="1">
        <f t="shared" si="693"/>
        <v>175.32997758898668</v>
      </c>
      <c r="AU2022" s="1">
        <f t="shared" si="694"/>
        <v>1046.1378975906282</v>
      </c>
      <c r="AV2022" s="1">
        <f t="shared" si="695"/>
        <v>442.14946454886365</v>
      </c>
      <c r="AW2022" s="1">
        <f t="shared" si="696"/>
        <v>84.849688690890588</v>
      </c>
      <c r="AX2022" s="1">
        <f t="shared" si="697"/>
        <v>146.37402783245824</v>
      </c>
      <c r="AY2022" s="1">
        <f t="shared" si="698"/>
        <v>11.211337723923407</v>
      </c>
      <c r="AZ2022" s="1">
        <f t="shared" si="699"/>
        <v>1019.3458731873441</v>
      </c>
      <c r="BA2022" s="1">
        <f t="shared" si="700"/>
        <v>69.950665944258745</v>
      </c>
      <c r="BB2022" s="1">
        <f t="shared" si="701"/>
        <v>35.795649277501873</v>
      </c>
      <c r="BC2022" s="1">
        <f t="shared" si="702"/>
        <v>416.47124040709031</v>
      </c>
      <c r="BD2022" s="1">
        <f t="shared" si="703"/>
        <v>30.631577580729981</v>
      </c>
    </row>
    <row r="2023" spans="1:56" x14ac:dyDescent="0.25">
      <c r="A2023" t="s">
        <v>2201</v>
      </c>
      <c r="B2023" s="1" t="str">
        <f>VLOOKUP(A2023,[1]Sheet1!$A$2:$B$6423,2,FALSE)</f>
        <v>MZ</v>
      </c>
      <c r="C2023">
        <v>2022</v>
      </c>
      <c r="D2023" s="1" t="s">
        <v>2213</v>
      </c>
      <c r="E2023" s="1" t="s">
        <v>0</v>
      </c>
      <c r="F2023" s="1" t="s">
        <v>3640</v>
      </c>
      <c r="G2023" s="1" t="s">
        <v>3616</v>
      </c>
      <c r="H2023" s="1" t="s">
        <v>3645</v>
      </c>
      <c r="I2023" s="1" t="s">
        <v>54</v>
      </c>
      <c r="J2023" s="1">
        <v>32656246</v>
      </c>
      <c r="K2023" s="1">
        <v>10.279401809342099</v>
      </c>
      <c r="L2023" s="1">
        <v>2.20848120068367</v>
      </c>
      <c r="M2023" s="1" t="s">
        <v>55</v>
      </c>
      <c r="N2023" s="1">
        <v>1476.73432917026</v>
      </c>
      <c r="O2023" s="1">
        <v>1424.4348572875399</v>
      </c>
      <c r="P2023" s="1">
        <v>6.7889999999999997</v>
      </c>
      <c r="Q2023" s="1">
        <v>63.011000000000003</v>
      </c>
      <c r="R2023" s="1">
        <v>4.74</v>
      </c>
      <c r="S2023" s="1">
        <v>0</v>
      </c>
      <c r="T2023" s="1">
        <v>13022311.627080999</v>
      </c>
      <c r="U2023" s="1">
        <v>47278.699647753499</v>
      </c>
      <c r="V2023" s="1">
        <v>149094.496837655</v>
      </c>
      <c r="W2023" s="1">
        <v>249791.91129478501</v>
      </c>
      <c r="X2023" s="1">
        <v>1218099.05950781</v>
      </c>
      <c r="Y2023" s="1">
        <v>1048.8358905974501</v>
      </c>
      <c r="Z2023" s="1">
        <v>1217805.58096761</v>
      </c>
      <c r="AA2023" s="1">
        <v>6945289.62815361</v>
      </c>
      <c r="AB2023" s="1">
        <v>3013952.6508421199</v>
      </c>
      <c r="AC2023" s="1">
        <v>569389.70342737297</v>
      </c>
      <c r="AD2023" s="1">
        <v>944485.314910991</v>
      </c>
      <c r="AE2023" s="1">
        <v>12.673842153290501</v>
      </c>
      <c r="AF2023" s="1">
        <v>0.68089999999999995</v>
      </c>
      <c r="AG2023" s="1">
        <v>5.5797203493098904</v>
      </c>
      <c r="AH2023" s="1">
        <v>1.1000000000000001</v>
      </c>
      <c r="AI2023" s="1">
        <f t="shared" si="682"/>
        <v>0.13344350300560964</v>
      </c>
      <c r="AJ2023" s="1">
        <f t="shared" si="683"/>
        <v>32.6134000437673</v>
      </c>
      <c r="AK2023" s="1" t="str">
        <f t="shared" si="684"/>
        <v>NaN</v>
      </c>
      <c r="AL2023" s="1">
        <f t="shared" si="685"/>
        <v>0</v>
      </c>
      <c r="AM2023" s="1">
        <f t="shared" si="686"/>
        <v>12.673842153290501</v>
      </c>
      <c r="AN2023" s="1">
        <f t="shared" si="687"/>
        <v>4739.2057611086102</v>
      </c>
      <c r="AO2023" s="1">
        <f t="shared" si="688"/>
        <v>6.8612750451584974</v>
      </c>
      <c r="AP2023" s="1">
        <f t="shared" si="689"/>
        <v>21.637193030778981</v>
      </c>
      <c r="AQ2023" s="1">
        <f t="shared" si="690"/>
        <v>36.250806816147083</v>
      </c>
      <c r="AR2023" s="1">
        <f t="shared" si="691"/>
        <v>176.77543464182602</v>
      </c>
      <c r="AS2023" s="1">
        <f t="shared" si="692"/>
        <v>0.152211282802589</v>
      </c>
      <c r="AT2023" s="1">
        <f t="shared" si="693"/>
        <v>176.73284385571799</v>
      </c>
      <c r="AU2023" s="1">
        <f t="shared" si="694"/>
        <v>1007.9283644027383</v>
      </c>
      <c r="AV2023" s="1">
        <f t="shared" si="695"/>
        <v>437.39693063861478</v>
      </c>
      <c r="AW2023" s="1">
        <f t="shared" si="696"/>
        <v>82.632123814811067</v>
      </c>
      <c r="AX2023" s="1">
        <f t="shared" si="697"/>
        <v>137.06750756681123</v>
      </c>
      <c r="AY2023" s="1">
        <f t="shared" si="698"/>
        <v>9.044621269459407</v>
      </c>
      <c r="AZ2023" s="1" t="str">
        <f t="shared" si="699"/>
        <v>NaN</v>
      </c>
      <c r="BA2023" s="1" t="str">
        <f t="shared" si="700"/>
        <v>NaN</v>
      </c>
      <c r="BB2023" s="1">
        <f t="shared" si="701"/>
        <v>58.615934135166206</v>
      </c>
      <c r="BC2023" s="1">
        <f t="shared" si="702"/>
        <v>547.33813411158314</v>
      </c>
      <c r="BD2023" s="1">
        <f t="shared" si="703"/>
        <v>52.299471882720127</v>
      </c>
    </row>
    <row r="2024" spans="1:56" x14ac:dyDescent="0.25">
      <c r="A2024" t="s">
        <v>2201</v>
      </c>
      <c r="B2024" s="1" t="str">
        <f>VLOOKUP(A2024,[1]Sheet1!$A$2:$B$6423,2,FALSE)</f>
        <v>MZ</v>
      </c>
      <c r="C2024">
        <v>2023</v>
      </c>
      <c r="D2024" s="1" t="s">
        <v>2214</v>
      </c>
      <c r="E2024" s="1" t="s">
        <v>0</v>
      </c>
      <c r="F2024" s="1" t="s">
        <v>3640</v>
      </c>
      <c r="G2024" s="1" t="s">
        <v>3616</v>
      </c>
      <c r="H2024" s="1" t="s">
        <v>3645</v>
      </c>
      <c r="I2024" s="1" t="s">
        <v>54</v>
      </c>
      <c r="J2024" s="1">
        <v>33635160</v>
      </c>
      <c r="K2024" s="1">
        <v>7.1269748213185098</v>
      </c>
      <c r="L2024" s="1">
        <v>1.9282308574934299</v>
      </c>
      <c r="M2024" s="1" t="s">
        <v>55</v>
      </c>
      <c r="N2024" s="1">
        <v>1512.6672960967101</v>
      </c>
      <c r="O2024" s="1">
        <v>1450.8620296751801</v>
      </c>
      <c r="P2024" s="1">
        <v>6.6609999999999996</v>
      </c>
      <c r="Q2024" s="1">
        <v>63.610999999999997</v>
      </c>
      <c r="R2024" s="1">
        <v>5.7039999999999997</v>
      </c>
      <c r="S2024" s="1">
        <v>0</v>
      </c>
      <c r="T2024" s="1">
        <v>13062762.387975801</v>
      </c>
      <c r="U2024" s="1">
        <v>18513.5529534829</v>
      </c>
      <c r="V2024" s="1">
        <v>153731.69304786</v>
      </c>
      <c r="W2024" s="1">
        <v>272338.85569905699</v>
      </c>
      <c r="X2024" s="1">
        <v>1278243.18674752</v>
      </c>
      <c r="Y2024" s="1">
        <v>1129.9492386057</v>
      </c>
      <c r="Z2024" s="1">
        <v>1277926.9539149001</v>
      </c>
      <c r="AA2024" s="1">
        <v>6955905.2485772399</v>
      </c>
      <c r="AB2024" s="1">
        <v>3063947.1322302199</v>
      </c>
      <c r="AC2024" s="1">
        <v>592422.07548749004</v>
      </c>
      <c r="AD2024" s="1">
        <v>928042.41345583205</v>
      </c>
      <c r="AE2024" s="1">
        <v>13.316184848430799</v>
      </c>
      <c r="AF2024" s="1">
        <v>0.68089999999999995</v>
      </c>
      <c r="AG2024" s="1">
        <v>5.5557450215578896</v>
      </c>
      <c r="AH2024" s="1">
        <v>1.1000000000000001</v>
      </c>
      <c r="AI2024" s="1">
        <f t="shared" si="682"/>
        <v>0.13669054675974543</v>
      </c>
      <c r="AJ2024" s="1">
        <f t="shared" si="683"/>
        <v>29.167717574548274</v>
      </c>
      <c r="AK2024" s="1" t="str">
        <f t="shared" si="684"/>
        <v>NaN</v>
      </c>
      <c r="AL2024" s="1">
        <f t="shared" si="685"/>
        <v>0</v>
      </c>
      <c r="AM2024" s="1">
        <f t="shared" si="686"/>
        <v>13.316184848430799</v>
      </c>
      <c r="AN2024" s="1">
        <f t="shared" si="687"/>
        <v>4838.887074724521</v>
      </c>
      <c r="AO2024" s="1">
        <f t="shared" si="688"/>
        <v>2.6634329104971219</v>
      </c>
      <c r="AP2024" s="1">
        <f t="shared" si="689"/>
        <v>22.116449051076529</v>
      </c>
      <c r="AQ2024" s="1">
        <f t="shared" si="690"/>
        <v>39.17974431480134</v>
      </c>
      <c r="AR2024" s="1">
        <f t="shared" si="691"/>
        <v>183.8931176396145</v>
      </c>
      <c r="AS2024" s="1">
        <f t="shared" si="692"/>
        <v>0.16255896406569598</v>
      </c>
      <c r="AT2024" s="1">
        <f t="shared" si="693"/>
        <v>183.84762313427046</v>
      </c>
      <c r="AU2024" s="1">
        <f t="shared" si="694"/>
        <v>1000.7040252030572</v>
      </c>
      <c r="AV2024" s="1">
        <f t="shared" si="695"/>
        <v>440.79154598307468</v>
      </c>
      <c r="AW2024" s="1">
        <f t="shared" si="696"/>
        <v>85.228181577191549</v>
      </c>
      <c r="AX2024" s="1">
        <f t="shared" si="697"/>
        <v>133.51185007794152</v>
      </c>
      <c r="AY2024" s="1">
        <f t="shared" si="698"/>
        <v>8.5856475265674028</v>
      </c>
      <c r="AZ2024" s="1" t="str">
        <f t="shared" si="699"/>
        <v>NaN</v>
      </c>
      <c r="BA2024" s="1" t="str">
        <f t="shared" si="700"/>
        <v>NaN</v>
      </c>
      <c r="BB2024" s="1">
        <f t="shared" si="701"/>
        <v>41.379734798398772</v>
      </c>
      <c r="BC2024" s="1">
        <f t="shared" si="702"/>
        <v>548.36852557675354</v>
      </c>
      <c r="BD2024" s="1">
        <f t="shared" si="703"/>
        <v>61.80526642152995</v>
      </c>
    </row>
    <row r="2025" spans="1:56" x14ac:dyDescent="0.25">
      <c r="A2025" t="s">
        <v>2201</v>
      </c>
      <c r="B2025" s="1" t="str">
        <f>VLOOKUP(A2025,[1]Sheet1!$A$2:$B$6423,2,FALSE)</f>
        <v>MZ</v>
      </c>
      <c r="C2025">
        <v>2024</v>
      </c>
      <c r="D2025" s="1" t="s">
        <v>2215</v>
      </c>
      <c r="E2025" s="1" t="s">
        <v>0</v>
      </c>
      <c r="F2025" s="1" t="s">
        <v>3640</v>
      </c>
      <c r="G2025" s="1" t="s">
        <v>3616</v>
      </c>
      <c r="H2025" s="1" t="s">
        <v>3645</v>
      </c>
      <c r="I2025" s="1" t="s">
        <v>54</v>
      </c>
      <c r="J2025" s="1">
        <v>34631766</v>
      </c>
      <c r="K2025" s="1">
        <v>4.0785683481202204</v>
      </c>
      <c r="L2025" s="1">
        <v>1.9933011563293099</v>
      </c>
      <c r="M2025" s="1" t="s">
        <v>55</v>
      </c>
      <c r="N2025" s="1">
        <v>1500.7075850485601</v>
      </c>
      <c r="O2025" s="1">
        <v>1397.00677265882</v>
      </c>
      <c r="P2025" s="1">
        <v>6.6680000000000001</v>
      </c>
      <c r="Q2025" s="1">
        <v>63.796999999999997</v>
      </c>
      <c r="R2025" s="1">
        <v>5.1050000000000004</v>
      </c>
      <c r="S2025" s="1">
        <v>0</v>
      </c>
      <c r="T2025" s="1" t="s">
        <v>55</v>
      </c>
      <c r="U2025" s="1" t="s">
        <v>55</v>
      </c>
      <c r="V2025" s="1" t="s">
        <v>55</v>
      </c>
      <c r="W2025" s="1" t="s">
        <v>55</v>
      </c>
      <c r="X2025" s="1" t="s">
        <v>55</v>
      </c>
      <c r="Y2025" s="1" t="s">
        <v>55</v>
      </c>
      <c r="Z2025" s="1" t="s">
        <v>55</v>
      </c>
      <c r="AA2025" s="1" t="s">
        <v>55</v>
      </c>
      <c r="AB2025" s="1" t="s">
        <v>55</v>
      </c>
      <c r="AC2025" s="1" t="s">
        <v>55</v>
      </c>
      <c r="AD2025" s="1" t="s">
        <v>55</v>
      </c>
      <c r="AE2025" s="1" t="s">
        <v>55</v>
      </c>
      <c r="AF2025" s="1">
        <v>0.68089999999999995</v>
      </c>
      <c r="AG2025" s="1">
        <v>5.5309404647506701</v>
      </c>
      <c r="AH2025" s="1">
        <v>1.1000000000000001</v>
      </c>
      <c r="AI2025" s="1">
        <f t="shared" si="682"/>
        <v>0.13560982038555952</v>
      </c>
      <c r="AJ2025" s="1">
        <f t="shared" si="683"/>
        <v>29.913621645894612</v>
      </c>
      <c r="AK2025" s="1" t="str">
        <f t="shared" si="684"/>
        <v>NaN</v>
      </c>
      <c r="AL2025" s="1">
        <f t="shared" si="685"/>
        <v>0</v>
      </c>
      <c r="AM2025" s="1" t="str">
        <f t="shared" si="686"/>
        <v>NaN</v>
      </c>
      <c r="AN2025" s="1">
        <f t="shared" si="687"/>
        <v>4795.8956309118639</v>
      </c>
      <c r="AO2025" s="1" t="str">
        <f t="shared" si="688"/>
        <v>NaN</v>
      </c>
      <c r="AP2025" s="1" t="str">
        <f t="shared" si="689"/>
        <v>NaN</v>
      </c>
      <c r="AQ2025" s="1" t="str">
        <f t="shared" si="690"/>
        <v>NaN</v>
      </c>
      <c r="AR2025" s="1" t="str">
        <f t="shared" si="691"/>
        <v>NaN</v>
      </c>
      <c r="AS2025" s="1" t="str">
        <f t="shared" si="692"/>
        <v>NaN</v>
      </c>
      <c r="AT2025" s="1" t="str">
        <f t="shared" si="693"/>
        <v>NaN</v>
      </c>
      <c r="AU2025" s="1" t="str">
        <f t="shared" si="694"/>
        <v>NaN</v>
      </c>
      <c r="AV2025" s="1" t="str">
        <f t="shared" si="695"/>
        <v>NaN</v>
      </c>
      <c r="AW2025" s="1" t="str">
        <f t="shared" si="696"/>
        <v>NaN</v>
      </c>
      <c r="AX2025" s="1" t="str">
        <f t="shared" si="697"/>
        <v>NaN</v>
      </c>
      <c r="AY2025" s="1" t="str">
        <f t="shared" si="698"/>
        <v>NaN</v>
      </c>
      <c r="AZ2025" s="1" t="str">
        <f t="shared" si="699"/>
        <v>NaN</v>
      </c>
      <c r="BA2025" s="1" t="str">
        <f t="shared" si="700"/>
        <v>NaN</v>
      </c>
      <c r="BB2025" s="1">
        <f t="shared" si="701"/>
        <v>23.357554739572574</v>
      </c>
      <c r="BC2025" s="1">
        <f t="shared" si="702"/>
        <v>544.69772632328238</v>
      </c>
      <c r="BD2025" s="1">
        <f t="shared" si="703"/>
        <v>103.70081238974012</v>
      </c>
    </row>
    <row r="2026" spans="1:56" x14ac:dyDescent="0.25">
      <c r="A2026" t="s">
        <v>2201</v>
      </c>
      <c r="B2026" s="1" t="str">
        <f>VLOOKUP(A2026,[1]Sheet1!$A$2:$B$6423,2,FALSE)</f>
        <v>MZ</v>
      </c>
      <c r="C2026">
        <v>2025</v>
      </c>
      <c r="D2026" s="1" t="s">
        <v>2216</v>
      </c>
      <c r="E2026" s="1" t="s">
        <v>0</v>
      </c>
      <c r="F2026" s="1" t="s">
        <v>3640</v>
      </c>
      <c r="G2026" s="1" t="s">
        <v>3616</v>
      </c>
      <c r="H2026" s="1" t="s">
        <v>3645</v>
      </c>
      <c r="I2026" s="1" t="s">
        <v>54</v>
      </c>
      <c r="J2026" s="1">
        <v>35631653</v>
      </c>
      <c r="K2026" s="1">
        <v>4.3684695014615</v>
      </c>
      <c r="L2026" s="1" t="s">
        <v>55</v>
      </c>
      <c r="M2026" s="1" t="s">
        <v>55</v>
      </c>
      <c r="N2026" s="1">
        <v>1450.9595524885799</v>
      </c>
      <c r="O2026" s="1">
        <v>1353.75326105005</v>
      </c>
      <c r="P2026" s="1">
        <v>6.6280000000000001</v>
      </c>
      <c r="Q2026" s="1" t="s">
        <v>55</v>
      </c>
      <c r="R2026" s="1">
        <v>5.2069999999999999</v>
      </c>
      <c r="S2026" s="1">
        <v>0</v>
      </c>
      <c r="T2026" s="1" t="s">
        <v>55</v>
      </c>
      <c r="U2026" s="1" t="s">
        <v>55</v>
      </c>
      <c r="V2026" s="1" t="s">
        <v>55</v>
      </c>
      <c r="W2026" s="1" t="s">
        <v>55</v>
      </c>
      <c r="X2026" s="1" t="s">
        <v>55</v>
      </c>
      <c r="Y2026" s="1" t="s">
        <v>55</v>
      </c>
      <c r="Z2026" s="1" t="s">
        <v>55</v>
      </c>
      <c r="AA2026" s="1" t="s">
        <v>55</v>
      </c>
      <c r="AB2026" s="1" t="s">
        <v>55</v>
      </c>
      <c r="AC2026" s="1" t="s">
        <v>55</v>
      </c>
      <c r="AD2026" s="1" t="s">
        <v>55</v>
      </c>
      <c r="AE2026" s="1" t="s">
        <v>55</v>
      </c>
      <c r="AF2026" s="1" t="s">
        <v>55</v>
      </c>
      <c r="AG2026" s="1" t="s">
        <v>55</v>
      </c>
      <c r="AH2026" s="1">
        <v>1.1000000000000001</v>
      </c>
      <c r="AI2026" s="1">
        <f t="shared" si="682"/>
        <v>0.13111439314363246</v>
      </c>
      <c r="AJ2026" s="1" t="str">
        <f t="shared" si="683"/>
        <v>NaN</v>
      </c>
      <c r="AK2026" s="1" t="str">
        <f t="shared" si="684"/>
        <v>NaN</v>
      </c>
      <c r="AL2026" s="1">
        <f t="shared" si="685"/>
        <v>0</v>
      </c>
      <c r="AM2026" s="1" t="str">
        <f t="shared" si="686"/>
        <v>NaN</v>
      </c>
      <c r="AN2026" s="1" t="str">
        <f t="shared" si="687"/>
        <v>NaN</v>
      </c>
      <c r="AO2026" s="1" t="str">
        <f t="shared" si="688"/>
        <v>NaN</v>
      </c>
      <c r="AP2026" s="1" t="str">
        <f t="shared" si="689"/>
        <v>NaN</v>
      </c>
      <c r="AQ2026" s="1" t="str">
        <f t="shared" si="690"/>
        <v>NaN</v>
      </c>
      <c r="AR2026" s="1" t="str">
        <f t="shared" si="691"/>
        <v>NaN</v>
      </c>
      <c r="AS2026" s="1" t="str">
        <f t="shared" si="692"/>
        <v>NaN</v>
      </c>
      <c r="AT2026" s="1" t="str">
        <f t="shared" si="693"/>
        <v>NaN</v>
      </c>
      <c r="AU2026" s="1" t="str">
        <f t="shared" si="694"/>
        <v>NaN</v>
      </c>
      <c r="AV2026" s="1" t="str">
        <f t="shared" si="695"/>
        <v>NaN</v>
      </c>
      <c r="AW2026" s="1" t="str">
        <f t="shared" si="696"/>
        <v>NaN</v>
      </c>
      <c r="AX2026" s="1" t="str">
        <f t="shared" si="697"/>
        <v>NaN</v>
      </c>
      <c r="AY2026" s="1" t="str">
        <f t="shared" si="698"/>
        <v>NaN</v>
      </c>
      <c r="AZ2026" s="1" t="str">
        <f t="shared" si="699"/>
        <v>NaN</v>
      </c>
      <c r="BA2026" s="1" t="str">
        <f t="shared" si="700"/>
        <v>NaN</v>
      </c>
      <c r="BB2026" s="1">
        <f t="shared" si="701"/>
        <v>24.201772968930616</v>
      </c>
      <c r="BC2026" s="1">
        <f t="shared" si="702"/>
        <v>522.97100106750736</v>
      </c>
      <c r="BD2026" s="1">
        <f t="shared" si="703"/>
        <v>97.206291438529888</v>
      </c>
    </row>
    <row r="2027" spans="1:56" x14ac:dyDescent="0.25">
      <c r="A2027" t="s">
        <v>2217</v>
      </c>
      <c r="B2027" s="1" t="str">
        <f>VLOOKUP(A2027,[1]Sheet1!$A$2:$B$6423,2,FALSE)</f>
        <v>MM</v>
      </c>
      <c r="C2027">
        <v>2011</v>
      </c>
      <c r="D2027" s="1" t="s">
        <v>2218</v>
      </c>
      <c r="E2027" s="1" t="s">
        <v>0</v>
      </c>
      <c r="F2027" s="1" t="s">
        <v>3634</v>
      </c>
      <c r="G2027" s="1" t="s">
        <v>3627</v>
      </c>
      <c r="H2027" s="1" t="s">
        <v>3645</v>
      </c>
      <c r="I2027" s="1" t="s">
        <v>54</v>
      </c>
      <c r="J2027" s="1">
        <v>49419820</v>
      </c>
      <c r="K2027" s="1">
        <v>5.0214601462072999</v>
      </c>
      <c r="L2027" s="1" t="s">
        <v>55</v>
      </c>
      <c r="M2027" s="1">
        <v>6.7584833805497304</v>
      </c>
      <c r="N2027" s="1">
        <v>4078.6122091996499</v>
      </c>
      <c r="O2027" s="1" t="s">
        <v>55</v>
      </c>
      <c r="P2027" s="1">
        <v>0.749</v>
      </c>
      <c r="Q2027" s="1">
        <v>63.859000000000002</v>
      </c>
      <c r="R2027" s="1" t="s">
        <v>55</v>
      </c>
      <c r="S2027" s="1">
        <v>7585000</v>
      </c>
      <c r="T2027" s="1">
        <v>18933462.744133402</v>
      </c>
      <c r="U2027" s="1">
        <v>52541.057589892203</v>
      </c>
      <c r="V2027" s="1">
        <v>57447.6796401795</v>
      </c>
      <c r="W2027" s="1">
        <v>544688.451856612</v>
      </c>
      <c r="X2027" s="1">
        <v>3260234.18191966</v>
      </c>
      <c r="Y2027" s="1">
        <v>47178.390777292298</v>
      </c>
      <c r="Z2027" s="1">
        <v>3246239.39003642</v>
      </c>
      <c r="AA2027" s="1">
        <v>10609684.817027399</v>
      </c>
      <c r="AB2027" s="1">
        <v>2764714.0252244002</v>
      </c>
      <c r="AC2027" s="1">
        <v>3975747.12592617</v>
      </c>
      <c r="AD2027" s="1">
        <v>541947.91967160103</v>
      </c>
      <c r="AE2027" s="1">
        <v>56.233383030807303</v>
      </c>
      <c r="AF2027" s="1">
        <v>0.61850000000000005</v>
      </c>
      <c r="AG2027" s="1">
        <v>3.1877534121995601</v>
      </c>
      <c r="AH2027" s="1">
        <v>1.1000000000000001</v>
      </c>
      <c r="AI2027" s="1">
        <f t="shared" si="682"/>
        <v>0.36855938799963978</v>
      </c>
      <c r="AJ2027" s="1" t="str">
        <f t="shared" si="683"/>
        <v>NaN</v>
      </c>
      <c r="AK2027" s="1">
        <f t="shared" si="684"/>
        <v>275.65232831583052</v>
      </c>
      <c r="AL2027" s="1">
        <f t="shared" si="685"/>
        <v>0.15348093133483692</v>
      </c>
      <c r="AM2027" s="1">
        <f t="shared" si="686"/>
        <v>56.233383030807303</v>
      </c>
      <c r="AN2027" s="1">
        <f t="shared" si="687"/>
        <v>13029.983591783328</v>
      </c>
      <c r="AO2027" s="1">
        <f t="shared" si="688"/>
        <v>13.852926180047566</v>
      </c>
      <c r="AP2027" s="1">
        <f t="shared" si="689"/>
        <v>15.146601567904618</v>
      </c>
      <c r="AQ2027" s="1">
        <f t="shared" si="690"/>
        <v>143.61204857333593</v>
      </c>
      <c r="AR2027" s="1">
        <f t="shared" si="691"/>
        <v>859.59029991983596</v>
      </c>
      <c r="AS2027" s="1">
        <f t="shared" si="692"/>
        <v>12.439010456024739</v>
      </c>
      <c r="AT2027" s="1">
        <f t="shared" si="693"/>
        <v>855.90044616057423</v>
      </c>
      <c r="AU2027" s="1">
        <f t="shared" si="694"/>
        <v>2797.3395912785541</v>
      </c>
      <c r="AV2027" s="1">
        <f t="shared" si="695"/>
        <v>728.94191813420548</v>
      </c>
      <c r="AW2027" s="1">
        <f t="shared" si="696"/>
        <v>1048.2417745733942</v>
      </c>
      <c r="AX2027" s="1">
        <f t="shared" si="697"/>
        <v>142.8894824166108</v>
      </c>
      <c r="AY2027" s="1">
        <f t="shared" si="698"/>
        <v>8.3730605938092761</v>
      </c>
      <c r="AZ2027" s="1" t="str">
        <f t="shared" si="699"/>
        <v>NaN</v>
      </c>
      <c r="BA2027" s="1" t="str">
        <f t="shared" si="700"/>
        <v>NaN</v>
      </c>
      <c r="BB2027" s="1">
        <f t="shared" si="701"/>
        <v>78.296714038540742</v>
      </c>
      <c r="BC2027" s="1">
        <f t="shared" si="702"/>
        <v>144.36359063231976</v>
      </c>
      <c r="BD2027" s="1" t="str">
        <f t="shared" si="703"/>
        <v>NaN</v>
      </c>
    </row>
    <row r="2028" spans="1:56" x14ac:dyDescent="0.25">
      <c r="A2028" t="s">
        <v>2217</v>
      </c>
      <c r="B2028" s="1" t="str">
        <f>VLOOKUP(A2028,[1]Sheet1!$A$2:$B$6423,2,FALSE)</f>
        <v>MM</v>
      </c>
      <c r="C2028">
        <v>2012</v>
      </c>
      <c r="D2028" s="1" t="s">
        <v>2219</v>
      </c>
      <c r="E2028" s="1" t="s">
        <v>0</v>
      </c>
      <c r="F2028" s="1" t="s">
        <v>3634</v>
      </c>
      <c r="G2028" s="1" t="s">
        <v>3627</v>
      </c>
      <c r="H2028" s="1" t="s">
        <v>3645</v>
      </c>
      <c r="I2028" s="1" t="s">
        <v>54</v>
      </c>
      <c r="J2028" s="1">
        <v>49837446</v>
      </c>
      <c r="K2028" s="1">
        <v>1.4675832267467901</v>
      </c>
      <c r="L2028" s="1">
        <v>4.12480380212694</v>
      </c>
      <c r="M2028" s="1">
        <v>5.4155779529438197</v>
      </c>
      <c r="N2028" s="1">
        <v>4340.9994506917401</v>
      </c>
      <c r="O2028" s="1" t="s">
        <v>55</v>
      </c>
      <c r="P2028" s="1">
        <v>0.76800000000000002</v>
      </c>
      <c r="Q2028" s="1">
        <v>64.251000000000005</v>
      </c>
      <c r="R2028" s="1">
        <v>4.4390000000000001</v>
      </c>
      <c r="S2028" s="1">
        <v>1641000</v>
      </c>
      <c r="T2028" s="1">
        <v>18726176.8647459</v>
      </c>
      <c r="U2028" s="1">
        <v>54178.203420353297</v>
      </c>
      <c r="V2028" s="1">
        <v>65425.737977154502</v>
      </c>
      <c r="W2028" s="1">
        <v>533199.22577827203</v>
      </c>
      <c r="X2028" s="1">
        <v>3260538.6474672202</v>
      </c>
      <c r="Y2028" s="1">
        <v>55477.544014343097</v>
      </c>
      <c r="Z2028" s="1">
        <v>3243887.1015556999</v>
      </c>
      <c r="AA2028" s="1">
        <v>10561083.6675622</v>
      </c>
      <c r="AB2028" s="1">
        <v>2696511.8156625601</v>
      </c>
      <c r="AC2028" s="1">
        <v>4035822.4802993899</v>
      </c>
      <c r="AD2028" s="1">
        <v>517172.10349346802</v>
      </c>
      <c r="AE2028" s="1">
        <v>77.265461951038105</v>
      </c>
      <c r="AF2028" s="1">
        <v>0.61850000000000005</v>
      </c>
      <c r="AG2028" s="1">
        <v>3.1650836645772702</v>
      </c>
      <c r="AH2028" s="1">
        <v>1.1000000000000001</v>
      </c>
      <c r="AI2028" s="1">
        <f t="shared" si="682"/>
        <v>0.39226972773851265</v>
      </c>
      <c r="AJ2028" s="1">
        <f t="shared" si="683"/>
        <v>179.05771039244246</v>
      </c>
      <c r="AK2028" s="1">
        <f t="shared" si="684"/>
        <v>235.09020918907419</v>
      </c>
      <c r="AL2028" s="1">
        <f t="shared" si="685"/>
        <v>3.2927048468735738E-2</v>
      </c>
      <c r="AM2028" s="1">
        <f t="shared" si="686"/>
        <v>77.265461951038105</v>
      </c>
      <c r="AN2028" s="1">
        <f t="shared" si="687"/>
        <v>13839.781550427251</v>
      </c>
      <c r="AO2028" s="1">
        <f t="shared" si="688"/>
        <v>15.045203161741076</v>
      </c>
      <c r="AP2028" s="1">
        <f t="shared" si="689"/>
        <v>18.16862608447693</v>
      </c>
      <c r="AQ2028" s="1">
        <f t="shared" si="690"/>
        <v>148.06859901344509</v>
      </c>
      <c r="AR2028" s="1">
        <f t="shared" si="691"/>
        <v>905.4465314629457</v>
      </c>
      <c r="AS2028" s="1">
        <f t="shared" si="692"/>
        <v>15.406028031868273</v>
      </c>
      <c r="AT2028" s="1">
        <f t="shared" si="693"/>
        <v>900.82242295842184</v>
      </c>
      <c r="AU2028" s="1">
        <f t="shared" si="694"/>
        <v>2932.7965741833136</v>
      </c>
      <c r="AV2028" s="1">
        <f t="shared" si="695"/>
        <v>748.8171540113791</v>
      </c>
      <c r="AW2028" s="1">
        <f t="shared" si="696"/>
        <v>1120.7416508391509</v>
      </c>
      <c r="AX2028" s="1">
        <f t="shared" si="697"/>
        <v>143.61789198275835</v>
      </c>
      <c r="AY2028" s="1">
        <f t="shared" si="698"/>
        <v>8.0674332965646922</v>
      </c>
      <c r="AZ2028" s="1" t="str">
        <f t="shared" si="699"/>
        <v>NaN</v>
      </c>
      <c r="BA2028" s="1" t="str">
        <f t="shared" si="700"/>
        <v>NaN</v>
      </c>
      <c r="BB2028" s="1">
        <f t="shared" si="701"/>
        <v>24.191639644977862</v>
      </c>
      <c r="BC2028" s="1">
        <f t="shared" si="702"/>
        <v>157.61847410867654</v>
      </c>
      <c r="BD2028" s="1" t="str">
        <f t="shared" si="703"/>
        <v>NaN</v>
      </c>
    </row>
    <row r="2029" spans="1:56" x14ac:dyDescent="0.25">
      <c r="A2029" t="s">
        <v>2217</v>
      </c>
      <c r="B2029" s="1" t="str">
        <f>VLOOKUP(A2029,[1]Sheet1!$A$2:$B$6423,2,FALSE)</f>
        <v>MM</v>
      </c>
      <c r="C2029">
        <v>2013</v>
      </c>
      <c r="D2029" s="1" t="s">
        <v>2220</v>
      </c>
      <c r="E2029" s="1" t="s">
        <v>0</v>
      </c>
      <c r="F2029" s="1" t="s">
        <v>3634</v>
      </c>
      <c r="G2029" s="1" t="s">
        <v>3627</v>
      </c>
      <c r="H2029" s="1" t="s">
        <v>3645</v>
      </c>
      <c r="I2029" s="1" t="s">
        <v>54</v>
      </c>
      <c r="J2029" s="1">
        <v>50262658</v>
      </c>
      <c r="K2029" s="1">
        <v>5.6430388342550097</v>
      </c>
      <c r="L2029" s="1">
        <v>4.1163345917702596</v>
      </c>
      <c r="M2029" s="1">
        <v>5.3251215738672402</v>
      </c>
      <c r="N2029" s="1">
        <v>4666.9537614139199</v>
      </c>
      <c r="O2029" s="1" t="s">
        <v>55</v>
      </c>
      <c r="P2029" s="1">
        <v>0.77500000000000002</v>
      </c>
      <c r="Q2029" s="1">
        <v>64.617000000000004</v>
      </c>
      <c r="R2029" s="1">
        <v>4.1760000000000002</v>
      </c>
      <c r="S2029" s="1">
        <v>0</v>
      </c>
      <c r="T2029" s="1">
        <v>18587904.531600598</v>
      </c>
      <c r="U2029" s="1">
        <v>19905.847059668798</v>
      </c>
      <c r="V2029" s="1">
        <v>62626.804685004099</v>
      </c>
      <c r="W2029" s="1">
        <v>495994.04931119201</v>
      </c>
      <c r="X2029" s="1">
        <v>3302370.2843545699</v>
      </c>
      <c r="Y2029" s="1">
        <v>59179.180135635703</v>
      </c>
      <c r="Z2029" s="1">
        <v>3284383.0028163199</v>
      </c>
      <c r="AA2029" s="1">
        <v>10627776.257011199</v>
      </c>
      <c r="AB2029" s="1">
        <v>2632845.6758151199</v>
      </c>
      <c r="AC2029" s="1">
        <v>4164876.79568874</v>
      </c>
      <c r="AD2029" s="1">
        <v>502221.17508826399</v>
      </c>
      <c r="AE2029" s="1">
        <v>102.75773110780101</v>
      </c>
      <c r="AF2029" s="1">
        <v>0.61850000000000005</v>
      </c>
      <c r="AG2029" s="1">
        <v>3.14274359717768</v>
      </c>
      <c r="AH2029" s="1">
        <v>1.1000000000000001</v>
      </c>
      <c r="AI2029" s="1">
        <f t="shared" si="682"/>
        <v>0.42172423704553619</v>
      </c>
      <c r="AJ2029" s="1">
        <f t="shared" si="683"/>
        <v>192.10743206300447</v>
      </c>
      <c r="AK2029" s="1">
        <f t="shared" si="684"/>
        <v>248.52096159146129</v>
      </c>
      <c r="AL2029" s="1">
        <f t="shared" si="685"/>
        <v>0</v>
      </c>
      <c r="AM2029" s="1">
        <f t="shared" si="686"/>
        <v>102.75773110780101</v>
      </c>
      <c r="AN2029" s="1">
        <f t="shared" si="687"/>
        <v>14850.843248022153</v>
      </c>
      <c r="AO2029" s="1">
        <f t="shared" si="688"/>
        <v>5.8814759538232932</v>
      </c>
      <c r="AP2029" s="1">
        <f t="shared" si="689"/>
        <v>18.50401265093253</v>
      </c>
      <c r="AQ2029" s="1">
        <f t="shared" si="690"/>
        <v>146.54875351542853</v>
      </c>
      <c r="AR2029" s="1">
        <f t="shared" si="691"/>
        <v>975.73398207225853</v>
      </c>
      <c r="AS2029" s="1">
        <f t="shared" si="692"/>
        <v>17.485361155010786</v>
      </c>
      <c r="AT2029" s="1">
        <f t="shared" si="693"/>
        <v>970.41937458407915</v>
      </c>
      <c r="AU2029" s="1">
        <f t="shared" si="694"/>
        <v>3140.1331634296962</v>
      </c>
      <c r="AV2029" s="1">
        <f t="shared" si="695"/>
        <v>777.91306674953989</v>
      </c>
      <c r="AW2029" s="1">
        <f t="shared" si="696"/>
        <v>1230.5742453990051</v>
      </c>
      <c r="AX2029" s="1">
        <f t="shared" si="697"/>
        <v>148.38864962281335</v>
      </c>
      <c r="AY2029" s="1">
        <f t="shared" si="698"/>
        <v>7.8397204328573054</v>
      </c>
      <c r="AZ2029" s="1" t="str">
        <f t="shared" si="699"/>
        <v>NaN</v>
      </c>
      <c r="BA2029" s="1" t="str">
        <f t="shared" si="700"/>
        <v>NaN</v>
      </c>
      <c r="BB2029" s="1">
        <f t="shared" si="701"/>
        <v>100.79998552920142</v>
      </c>
      <c r="BC2029" s="1">
        <f t="shared" si="702"/>
        <v>171.02609496473249</v>
      </c>
      <c r="BD2029" s="1" t="str">
        <f t="shared" si="703"/>
        <v>NaN</v>
      </c>
    </row>
    <row r="2030" spans="1:56" x14ac:dyDescent="0.25">
      <c r="A2030" t="s">
        <v>2217</v>
      </c>
      <c r="B2030" s="1" t="str">
        <f>VLOOKUP(A2030,[1]Sheet1!$A$2:$B$6423,2,FALSE)</f>
        <v>MM</v>
      </c>
      <c r="C2030">
        <v>2014</v>
      </c>
      <c r="D2030" s="1" t="s">
        <v>2221</v>
      </c>
      <c r="E2030" s="1" t="s">
        <v>0</v>
      </c>
      <c r="F2030" s="1" t="s">
        <v>3634</v>
      </c>
      <c r="G2030" s="1" t="s">
        <v>3627</v>
      </c>
      <c r="H2030" s="1" t="s">
        <v>3645</v>
      </c>
      <c r="I2030" s="1" t="s">
        <v>72</v>
      </c>
      <c r="J2030" s="1">
        <v>50681634</v>
      </c>
      <c r="K2030" s="1">
        <v>4.953299184844</v>
      </c>
      <c r="L2030" s="1">
        <v>3.78953444074754</v>
      </c>
      <c r="M2030" s="1">
        <v>7.2516839400151802</v>
      </c>
      <c r="N2030" s="1">
        <v>5006.5066714976701</v>
      </c>
      <c r="O2030" s="1" t="s">
        <v>55</v>
      </c>
      <c r="P2030" s="1">
        <v>0.76300000000000001</v>
      </c>
      <c r="Q2030" s="1">
        <v>64.994</v>
      </c>
      <c r="R2030" s="1">
        <v>4.7859999999999996</v>
      </c>
      <c r="S2030" s="1">
        <v>0</v>
      </c>
      <c r="T2030" s="1">
        <v>18480298.9592539</v>
      </c>
      <c r="U2030" s="1">
        <v>17090.9557268403</v>
      </c>
      <c r="V2030" s="1">
        <v>61806.936537146503</v>
      </c>
      <c r="W2030" s="1">
        <v>507681.67751950602</v>
      </c>
      <c r="X2030" s="1">
        <v>3312141.8359143599</v>
      </c>
      <c r="Y2030" s="1">
        <v>51214.163988437802</v>
      </c>
      <c r="Z2030" s="1">
        <v>3296367.7664272301</v>
      </c>
      <c r="AA2030" s="1">
        <v>10641802.8811945</v>
      </c>
      <c r="AB2030" s="1">
        <v>2570748.2718055202</v>
      </c>
      <c r="AC2030" s="1">
        <v>4253295.2339031603</v>
      </c>
      <c r="AD2030" s="1">
        <v>483656.20964570699</v>
      </c>
      <c r="AE2030" s="1">
        <v>137.30270682120499</v>
      </c>
      <c r="AF2030" s="1">
        <v>0.61850000000000005</v>
      </c>
      <c r="AG2030" s="1">
        <v>3.1213589172563601</v>
      </c>
      <c r="AH2030" s="1">
        <v>1.1000000000000001</v>
      </c>
      <c r="AI2030" s="1">
        <f t="shared" si="682"/>
        <v>0.45240756909943625</v>
      </c>
      <c r="AJ2030" s="1">
        <f t="shared" si="683"/>
        <v>189.72329459472749</v>
      </c>
      <c r="AK2030" s="1">
        <f t="shared" si="684"/>
        <v>363.05604025278507</v>
      </c>
      <c r="AL2030" s="1">
        <f t="shared" si="685"/>
        <v>0</v>
      </c>
      <c r="AM2030" s="1">
        <f t="shared" si="686"/>
        <v>137.30270682120499</v>
      </c>
      <c r="AN2030" s="1">
        <f t="shared" si="687"/>
        <v>15900.715505576052</v>
      </c>
      <c r="AO2030" s="1">
        <f t="shared" si="688"/>
        <v>5.3620691221376848</v>
      </c>
      <c r="AP2030" s="1">
        <f t="shared" si="689"/>
        <v>19.391137115830961</v>
      </c>
      <c r="AQ2030" s="1">
        <f t="shared" si="690"/>
        <v>159.27864365287178</v>
      </c>
      <c r="AR2030" s="1">
        <f t="shared" si="691"/>
        <v>1039.142207747102</v>
      </c>
      <c r="AS2030" s="1">
        <f t="shared" si="692"/>
        <v>16.067789989487466</v>
      </c>
      <c r="AT2030" s="1">
        <f t="shared" si="693"/>
        <v>1034.1932948671417</v>
      </c>
      <c r="AU2030" s="1">
        <f t="shared" si="694"/>
        <v>3338.7297670847256</v>
      </c>
      <c r="AV2030" s="1">
        <f t="shared" si="695"/>
        <v>806.53944398144063</v>
      </c>
      <c r="AW2030" s="1">
        <f t="shared" si="696"/>
        <v>1334.4170686272014</v>
      </c>
      <c r="AX2030" s="1">
        <f t="shared" si="697"/>
        <v>151.74095989252507</v>
      </c>
      <c r="AY2030" s="1">
        <f t="shared" si="698"/>
        <v>7.5918753533436227</v>
      </c>
      <c r="AZ2030" s="1" t="str">
        <f t="shared" si="699"/>
        <v>NaN</v>
      </c>
      <c r="BA2030" s="1" t="str">
        <f t="shared" si="700"/>
        <v>NaN</v>
      </c>
      <c r="BB2030" s="1">
        <f t="shared" si="701"/>
        <v>94.792556668391668</v>
      </c>
      <c r="BC2030" s="1">
        <f t="shared" si="702"/>
        <v>180.57797776943107</v>
      </c>
      <c r="BD2030" s="1" t="str">
        <f t="shared" si="703"/>
        <v>NaN</v>
      </c>
    </row>
    <row r="2031" spans="1:56" x14ac:dyDescent="0.25">
      <c r="A2031" t="s">
        <v>2217</v>
      </c>
      <c r="B2031" s="1" t="str">
        <f>VLOOKUP(A2031,[1]Sheet1!$A$2:$B$6423,2,FALSE)</f>
        <v>MM</v>
      </c>
      <c r="C2031">
        <v>2015</v>
      </c>
      <c r="D2031" s="1" t="s">
        <v>2222</v>
      </c>
      <c r="E2031" s="1" t="s">
        <v>0</v>
      </c>
      <c r="F2031" s="1" t="s">
        <v>3634</v>
      </c>
      <c r="G2031" s="1" t="s">
        <v>3627</v>
      </c>
      <c r="H2031" s="1" t="s">
        <v>3645</v>
      </c>
      <c r="I2031" s="1" t="s">
        <v>72</v>
      </c>
      <c r="J2031" s="1">
        <v>51089056</v>
      </c>
      <c r="K2031" s="1">
        <v>9.4541718952601794</v>
      </c>
      <c r="L2031" s="1">
        <v>4.3013604514184198</v>
      </c>
      <c r="M2031" s="1">
        <v>5.9576814225913699</v>
      </c>
      <c r="N2031" s="1">
        <v>5313.8861590147599</v>
      </c>
      <c r="O2031" s="1" t="s">
        <v>55</v>
      </c>
      <c r="P2031" s="1">
        <v>0.76600000000000001</v>
      </c>
      <c r="Q2031" s="1">
        <v>65.287999999999997</v>
      </c>
      <c r="R2031" s="1">
        <v>4.2240000000000002</v>
      </c>
      <c r="S2031" s="1">
        <v>161639000</v>
      </c>
      <c r="T2031" s="1">
        <v>18472938.109726999</v>
      </c>
      <c r="U2031" s="1">
        <v>59578.517458196598</v>
      </c>
      <c r="V2031" s="1">
        <v>62467.147491571297</v>
      </c>
      <c r="W2031" s="1">
        <v>561486.20090102695</v>
      </c>
      <c r="X2031" s="1">
        <v>3305507.24362446</v>
      </c>
      <c r="Y2031" s="1">
        <v>46730.289200264502</v>
      </c>
      <c r="Z2031" s="1">
        <v>3290912.68884598</v>
      </c>
      <c r="AA2031" s="1">
        <v>10601636.679025101</v>
      </c>
      <c r="AB2031" s="1">
        <v>2514504.8324045502</v>
      </c>
      <c r="AC2031" s="1">
        <v>4316292.5813541897</v>
      </c>
      <c r="AD2031" s="1">
        <v>461969.99967765302</v>
      </c>
      <c r="AE2031" s="1">
        <v>194.73126110650699</v>
      </c>
      <c r="AF2031" s="1">
        <v>0.61850000000000005</v>
      </c>
      <c r="AG2031" s="1">
        <v>3.1015733694235998</v>
      </c>
      <c r="AH2031" s="1">
        <v>1.1000000000000001</v>
      </c>
      <c r="AI2031" s="1">
        <f t="shared" si="682"/>
        <v>0.48018358456553323</v>
      </c>
      <c r="AJ2031" s="1">
        <f t="shared" si="683"/>
        <v>228.56939767725822</v>
      </c>
      <c r="AK2031" s="1">
        <f t="shared" si="684"/>
        <v>316.58440851327646</v>
      </c>
      <c r="AL2031" s="1">
        <f t="shared" si="685"/>
        <v>3.1638674239743243</v>
      </c>
      <c r="AM2031" s="1">
        <f t="shared" si="686"/>
        <v>194.73126110650699</v>
      </c>
      <c r="AN2031" s="1">
        <f t="shared" si="687"/>
        <v>16851.939648373394</v>
      </c>
      <c r="AO2031" s="1">
        <f t="shared" si="688"/>
        <v>19.652224158244177</v>
      </c>
      <c r="AP2031" s="1">
        <f t="shared" si="689"/>
        <v>20.605050904326731</v>
      </c>
      <c r="AQ2031" s="1">
        <f t="shared" si="690"/>
        <v>185.20858108982412</v>
      </c>
      <c r="AR2031" s="1">
        <f t="shared" si="691"/>
        <v>1090.3354443820706</v>
      </c>
      <c r="AS2031" s="1">
        <f t="shared" si="692"/>
        <v>15.41418211669232</v>
      </c>
      <c r="AT2031" s="1">
        <f t="shared" si="693"/>
        <v>1085.52136920476</v>
      </c>
      <c r="AU2031" s="1">
        <f t="shared" si="694"/>
        <v>3496.994375643048</v>
      </c>
      <c r="AV2031" s="1">
        <f t="shared" si="695"/>
        <v>829.41997756280205</v>
      </c>
      <c r="AW2031" s="1">
        <f t="shared" si="696"/>
        <v>1423.7472323955765</v>
      </c>
      <c r="AX2031" s="1">
        <f t="shared" si="697"/>
        <v>152.38274424031022</v>
      </c>
      <c r="AY2031" s="1">
        <f t="shared" si="698"/>
        <v>7.3850555591861093</v>
      </c>
      <c r="AZ2031" s="1" t="str">
        <f t="shared" si="699"/>
        <v>NaN</v>
      </c>
      <c r="BA2031" s="1" t="str">
        <f t="shared" si="700"/>
        <v>NaN</v>
      </c>
      <c r="BB2031" s="1">
        <f t="shared" si="701"/>
        <v>193.68608554788787</v>
      </c>
      <c r="BC2031" s="1">
        <f t="shared" si="702"/>
        <v>192.43182359475497</v>
      </c>
      <c r="BD2031" s="1" t="str">
        <f t="shared" si="703"/>
        <v>NaN</v>
      </c>
    </row>
    <row r="2032" spans="1:56" x14ac:dyDescent="0.25">
      <c r="A2032" t="s">
        <v>2217</v>
      </c>
      <c r="B2032" s="1" t="str">
        <f>VLOOKUP(A2032,[1]Sheet1!$A$2:$B$6423,2,FALSE)</f>
        <v>MM</v>
      </c>
      <c r="C2032">
        <v>2016</v>
      </c>
      <c r="D2032" s="1" t="s">
        <v>2223</v>
      </c>
      <c r="E2032" s="1" t="s">
        <v>0</v>
      </c>
      <c r="F2032" s="1" t="s">
        <v>3634</v>
      </c>
      <c r="G2032" s="1" t="s">
        <v>3627</v>
      </c>
      <c r="H2032" s="1" t="s">
        <v>3645</v>
      </c>
      <c r="I2032" s="1" t="s">
        <v>72</v>
      </c>
      <c r="J2032" s="1">
        <v>51495696</v>
      </c>
      <c r="K2032" s="1">
        <v>6.9288252581607601</v>
      </c>
      <c r="L2032" s="1">
        <v>4.0892973035668199</v>
      </c>
      <c r="M2032" s="1">
        <v>6.2558108888609301</v>
      </c>
      <c r="N2032" s="1">
        <v>5580.9897727323196</v>
      </c>
      <c r="O2032" s="1" t="s">
        <v>55</v>
      </c>
      <c r="P2032" s="1">
        <v>1.0580000000000001</v>
      </c>
      <c r="Q2032" s="1">
        <v>65.64</v>
      </c>
      <c r="R2032" s="1">
        <v>4.6230000000000002</v>
      </c>
      <c r="S2032" s="1">
        <v>22268000</v>
      </c>
      <c r="T2032" s="1">
        <v>18439268.1291891</v>
      </c>
      <c r="U2032" s="1">
        <v>16172.118317921901</v>
      </c>
      <c r="V2032" s="1">
        <v>65651.9785949379</v>
      </c>
      <c r="W2032" s="1">
        <v>567312.15810190095</v>
      </c>
      <c r="X2032" s="1">
        <v>3326084.6848025098</v>
      </c>
      <c r="Y2032" s="1">
        <v>40096.713474287099</v>
      </c>
      <c r="Z2032" s="1">
        <v>3313390.4617820298</v>
      </c>
      <c r="AA2032" s="1">
        <v>10629354.090832399</v>
      </c>
      <c r="AB2032" s="1">
        <v>2436721.4127930002</v>
      </c>
      <c r="AC2032" s="1">
        <v>4431995.9232569998</v>
      </c>
      <c r="AD2032" s="1">
        <v>443130.57643942197</v>
      </c>
      <c r="AE2032" s="1">
        <v>203.77956491133401</v>
      </c>
      <c r="AF2032" s="1">
        <v>0.58199999999999996</v>
      </c>
      <c r="AG2032" s="1">
        <v>2.77777989560161</v>
      </c>
      <c r="AH2032" s="1">
        <v>1.1000000000000001</v>
      </c>
      <c r="AI2032" s="1">
        <f t="shared" si="682"/>
        <v>0.50432011418759159</v>
      </c>
      <c r="AJ2032" s="1">
        <f t="shared" si="683"/>
        <v>228.22326428868271</v>
      </c>
      <c r="AK2032" s="1">
        <f t="shared" si="684"/>
        <v>349.13616590880332</v>
      </c>
      <c r="AL2032" s="1">
        <f t="shared" si="685"/>
        <v>0.43242448844656844</v>
      </c>
      <c r="AM2032" s="1">
        <f t="shared" si="686"/>
        <v>203.77956491133401</v>
      </c>
      <c r="AN2032" s="1">
        <f t="shared" si="687"/>
        <v>17667.948726943101</v>
      </c>
      <c r="AO2032" s="1">
        <f t="shared" si="688"/>
        <v>5.5485832689221528</v>
      </c>
      <c r="AP2032" s="1">
        <f t="shared" si="689"/>
        <v>22.524907550287868</v>
      </c>
      <c r="AQ2032" s="1">
        <f t="shared" si="690"/>
        <v>194.64232741928225</v>
      </c>
      <c r="AR2032" s="1">
        <f t="shared" si="691"/>
        <v>1141.1651504343479</v>
      </c>
      <c r="AS2032" s="1">
        <f t="shared" si="692"/>
        <v>13.757007532874846</v>
      </c>
      <c r="AT2032" s="1">
        <f t="shared" si="693"/>
        <v>1136.8098178750167</v>
      </c>
      <c r="AU2032" s="1">
        <f t="shared" si="694"/>
        <v>3646.8850343793729</v>
      </c>
      <c r="AV2032" s="1">
        <f t="shared" si="695"/>
        <v>836.02849028530625</v>
      </c>
      <c r="AW2032" s="1">
        <f t="shared" si="696"/>
        <v>1520.5984735136994</v>
      </c>
      <c r="AX2032" s="1">
        <f t="shared" si="697"/>
        <v>152.03616830176347</v>
      </c>
      <c r="AY2032" s="1">
        <f t="shared" si="698"/>
        <v>7.2054328676255617</v>
      </c>
      <c r="AZ2032" s="1" t="str">
        <f t="shared" si="699"/>
        <v>NaN</v>
      </c>
      <c r="BA2032" s="1" t="str">
        <f t="shared" si="700"/>
        <v>NaN</v>
      </c>
      <c r="BB2032" s="1">
        <f t="shared" si="701"/>
        <v>148.37004868897719</v>
      </c>
      <c r="BC2032" s="1">
        <f t="shared" si="702"/>
        <v>281.0594254962042</v>
      </c>
      <c r="BD2032" s="1" t="str">
        <f t="shared" si="703"/>
        <v>NaN</v>
      </c>
    </row>
    <row r="2033" spans="1:56" x14ac:dyDescent="0.25">
      <c r="A2033" t="s">
        <v>2217</v>
      </c>
      <c r="B2033" s="1" t="str">
        <f>VLOOKUP(A2033,[1]Sheet1!$A$2:$B$6423,2,FALSE)</f>
        <v>MM</v>
      </c>
      <c r="C2033">
        <v>2017</v>
      </c>
      <c r="D2033" s="1" t="s">
        <v>2224</v>
      </c>
      <c r="E2033" s="1" t="s">
        <v>0</v>
      </c>
      <c r="F2033" s="1" t="s">
        <v>3634</v>
      </c>
      <c r="G2033" s="1" t="s">
        <v>3627</v>
      </c>
      <c r="H2033" s="1" t="s">
        <v>3645</v>
      </c>
      <c r="I2033" s="1" t="s">
        <v>72</v>
      </c>
      <c r="J2033" s="1">
        <v>51894938</v>
      </c>
      <c r="K2033" s="1">
        <v>4.5725365531752002</v>
      </c>
      <c r="L2033" s="1">
        <v>3.6419487617077402</v>
      </c>
      <c r="M2033" s="1">
        <v>6.4945837727645497</v>
      </c>
      <c r="N2033" s="1">
        <v>5877.8746555817497</v>
      </c>
      <c r="O2033" s="1" t="s">
        <v>55</v>
      </c>
      <c r="P2033" s="1">
        <v>1.3560000000000001</v>
      </c>
      <c r="Q2033" s="1">
        <v>65.909000000000006</v>
      </c>
      <c r="R2033" s="1">
        <v>4.1539999999999999</v>
      </c>
      <c r="S2033" s="1">
        <v>0</v>
      </c>
      <c r="T2033" s="1">
        <v>18832219.3298757</v>
      </c>
      <c r="U2033" s="1">
        <v>45494.488972927</v>
      </c>
      <c r="V2033" s="1">
        <v>62846.264556394701</v>
      </c>
      <c r="W2033" s="1">
        <v>574302.59841477999</v>
      </c>
      <c r="X2033" s="1">
        <v>3310255.96616667</v>
      </c>
      <c r="Y2033" s="1">
        <v>38727.733987940097</v>
      </c>
      <c r="Z2033" s="1">
        <v>3297804.1889637499</v>
      </c>
      <c r="AA2033" s="1">
        <v>10567048.4437095</v>
      </c>
      <c r="AB2033" s="1">
        <v>2363768.6946298298</v>
      </c>
      <c r="AC2033" s="1">
        <v>4484144.1524864901</v>
      </c>
      <c r="AD2033" s="1">
        <v>422728.872078844</v>
      </c>
      <c r="AE2033" s="1">
        <v>208.74360654107301</v>
      </c>
      <c r="AF2033" s="1">
        <v>0.54549999999999998</v>
      </c>
      <c r="AG2033" s="1">
        <v>2.5340689856958898</v>
      </c>
      <c r="AH2033" s="1">
        <v>1.1000000000000001</v>
      </c>
      <c r="AI2033" s="1">
        <f t="shared" si="682"/>
        <v>0.53114779603548223</v>
      </c>
      <c r="AJ2033" s="1">
        <f t="shared" si="683"/>
        <v>214.06918323369266</v>
      </c>
      <c r="AK2033" s="1">
        <f t="shared" si="684"/>
        <v>381.74349356485243</v>
      </c>
      <c r="AL2033" s="1">
        <f t="shared" si="685"/>
        <v>0</v>
      </c>
      <c r="AM2033" s="1">
        <f t="shared" si="686"/>
        <v>208.74360654107301</v>
      </c>
      <c r="AN2033" s="1">
        <f t="shared" si="687"/>
        <v>18583.116392022675</v>
      </c>
      <c r="AO2033" s="1">
        <f t="shared" si="688"/>
        <v>16.291172441125077</v>
      </c>
      <c r="AP2033" s="1">
        <f t="shared" si="689"/>
        <v>22.504689167473945</v>
      </c>
      <c r="AQ2033" s="1">
        <f t="shared" si="690"/>
        <v>205.65265981400563</v>
      </c>
      <c r="AR2033" s="1">
        <f t="shared" si="691"/>
        <v>1185.3732613894385</v>
      </c>
      <c r="AS2033" s="1">
        <f t="shared" si="692"/>
        <v>13.868057580051127</v>
      </c>
      <c r="AT2033" s="1">
        <f t="shared" si="693"/>
        <v>1180.9143905637445</v>
      </c>
      <c r="AU2033" s="1">
        <f t="shared" si="694"/>
        <v>3783.9661962713144</v>
      </c>
      <c r="AV2033" s="1">
        <f t="shared" si="695"/>
        <v>846.44457569494796</v>
      </c>
      <c r="AW2033" s="1">
        <f t="shared" si="696"/>
        <v>1605.7321950026094</v>
      </c>
      <c r="AX2033" s="1">
        <f t="shared" si="697"/>
        <v>151.37545461774369</v>
      </c>
      <c r="AY2033" s="1">
        <f t="shared" si="698"/>
        <v>7.2003837875990078</v>
      </c>
      <c r="AZ2033" s="1" t="str">
        <f t="shared" si="699"/>
        <v>NaN</v>
      </c>
      <c r="BA2033" s="1" t="str">
        <f t="shared" si="700"/>
        <v>NaN</v>
      </c>
      <c r="BB2033" s="1">
        <f t="shared" si="701"/>
        <v>102.66167570848576</v>
      </c>
      <c r="BC2033" s="1">
        <f t="shared" si="702"/>
        <v>382.04493222230224</v>
      </c>
      <c r="BD2033" s="1" t="str">
        <f t="shared" si="703"/>
        <v>NaN</v>
      </c>
    </row>
    <row r="2034" spans="1:56" x14ac:dyDescent="0.25">
      <c r="A2034" t="s">
        <v>2217</v>
      </c>
      <c r="B2034" s="1" t="str">
        <f>VLOOKUP(A2034,[1]Sheet1!$A$2:$B$6423,2,FALSE)</f>
        <v>MM</v>
      </c>
      <c r="C2034">
        <v>2018</v>
      </c>
      <c r="D2034" s="1" t="s">
        <v>2225</v>
      </c>
      <c r="E2034" s="1" t="s">
        <v>0</v>
      </c>
      <c r="F2034" s="1" t="s">
        <v>3634</v>
      </c>
      <c r="G2034" s="1" t="s">
        <v>3627</v>
      </c>
      <c r="H2034" s="1" t="s">
        <v>3645</v>
      </c>
      <c r="I2034" s="1" t="s">
        <v>72</v>
      </c>
      <c r="J2034" s="1">
        <v>52272247</v>
      </c>
      <c r="K2034" s="1">
        <v>6.8723286566293504</v>
      </c>
      <c r="L2034" s="1">
        <v>2.3597905591242001</v>
      </c>
      <c r="M2034" s="1">
        <v>4.9082620766859302</v>
      </c>
      <c r="N2034" s="1">
        <v>6201.2634142980296</v>
      </c>
      <c r="O2034" s="1" t="s">
        <v>55</v>
      </c>
      <c r="P2034" s="1">
        <v>0.76700000000000002</v>
      </c>
      <c r="Q2034" s="1">
        <v>66.231999999999999</v>
      </c>
      <c r="R2034" s="1">
        <v>4.4109999999999996</v>
      </c>
      <c r="S2034" s="1">
        <v>0</v>
      </c>
      <c r="T2034" s="1">
        <v>18364145.5240882</v>
      </c>
      <c r="U2034" s="1">
        <v>12086.1534467318</v>
      </c>
      <c r="V2034" s="1">
        <v>60604.803504119598</v>
      </c>
      <c r="W2034" s="1">
        <v>527951.95220719895</v>
      </c>
      <c r="X2034" s="1">
        <v>3334747.16403691</v>
      </c>
      <c r="Y2034" s="1">
        <v>48316.039403701601</v>
      </c>
      <c r="Z2034" s="1">
        <v>3318979.38259072</v>
      </c>
      <c r="AA2034" s="1">
        <v>10605990.131820301</v>
      </c>
      <c r="AB2034" s="1">
        <v>2303605.9832737101</v>
      </c>
      <c r="AC2034" s="1">
        <v>4597787.2319305297</v>
      </c>
      <c r="AD2034" s="1">
        <v>401177.03827988601</v>
      </c>
      <c r="AE2034" s="1">
        <v>215.01200150131299</v>
      </c>
      <c r="AF2034" s="1">
        <v>0.54449999999999998</v>
      </c>
      <c r="AG2034" s="1">
        <v>2.5207228413532401</v>
      </c>
      <c r="AH2034" s="1">
        <v>1.1000000000000001</v>
      </c>
      <c r="AI2034" s="1">
        <f t="shared" si="682"/>
        <v>0.56037047200590107</v>
      </c>
      <c r="AJ2034" s="1">
        <f t="shared" si="683"/>
        <v>146.33682859702793</v>
      </c>
      <c r="AK2034" s="1">
        <f t="shared" si="684"/>
        <v>304.37426043938927</v>
      </c>
      <c r="AL2034" s="1">
        <f t="shared" si="685"/>
        <v>0</v>
      </c>
      <c r="AM2034" s="1">
        <f t="shared" si="686"/>
        <v>215.01200150131299</v>
      </c>
      <c r="AN2034" s="1">
        <f t="shared" si="687"/>
        <v>19574.604341089725</v>
      </c>
      <c r="AO2034" s="1">
        <f t="shared" si="688"/>
        <v>4.5259518253629469</v>
      </c>
      <c r="AP2034" s="1">
        <f t="shared" si="689"/>
        <v>22.694931208192166</v>
      </c>
      <c r="AQ2034" s="1">
        <f t="shared" si="690"/>
        <v>197.70434922305583</v>
      </c>
      <c r="AR2034" s="1">
        <f t="shared" si="691"/>
        <v>1248.7765508452994</v>
      </c>
      <c r="AS2034" s="1">
        <f t="shared" si="692"/>
        <v>18.093106934086066</v>
      </c>
      <c r="AT2034" s="1">
        <f t="shared" si="693"/>
        <v>1242.8719245692193</v>
      </c>
      <c r="AU2034" s="1">
        <f t="shared" si="694"/>
        <v>3971.6689522813981</v>
      </c>
      <c r="AV2034" s="1">
        <f t="shared" si="695"/>
        <v>862.6408518529887</v>
      </c>
      <c r="AW2034" s="1">
        <f t="shared" si="696"/>
        <v>1721.7523843877279</v>
      </c>
      <c r="AX2034" s="1">
        <f t="shared" si="697"/>
        <v>150.23042332691332</v>
      </c>
      <c r="AY2034" s="1">
        <f t="shared" si="698"/>
        <v>6.8865870734724588</v>
      </c>
      <c r="AZ2034" s="1" t="str">
        <f t="shared" si="699"/>
        <v>NaN</v>
      </c>
      <c r="BA2034" s="1" t="str">
        <f t="shared" si="700"/>
        <v>NaN</v>
      </c>
      <c r="BB2034" s="1">
        <f t="shared" si="701"/>
        <v>163.49815099644968</v>
      </c>
      <c r="BC2034" s="1">
        <f t="shared" si="702"/>
        <v>224.86484673760705</v>
      </c>
      <c r="BD2034" s="1" t="str">
        <f t="shared" si="703"/>
        <v>NaN</v>
      </c>
    </row>
    <row r="2035" spans="1:56" x14ac:dyDescent="0.25">
      <c r="A2035" t="s">
        <v>2217</v>
      </c>
      <c r="B2035" s="1" t="str">
        <f>VLOOKUP(A2035,[1]Sheet1!$A$2:$B$6423,2,FALSE)</f>
        <v>MM</v>
      </c>
      <c r="C2035">
        <v>2019</v>
      </c>
      <c r="D2035" s="1" t="s">
        <v>2226</v>
      </c>
      <c r="E2035" s="1" t="s">
        <v>0</v>
      </c>
      <c r="F2035" s="1" t="s">
        <v>3634</v>
      </c>
      <c r="G2035" s="1" t="s">
        <v>3627</v>
      </c>
      <c r="H2035" s="1" t="s">
        <v>3645</v>
      </c>
      <c r="I2035" s="1" t="s">
        <v>72</v>
      </c>
      <c r="J2035" s="1">
        <v>52640713</v>
      </c>
      <c r="K2035" s="1">
        <v>8.8250669680455793</v>
      </c>
      <c r="L2035" s="1">
        <v>2.1897400001924798</v>
      </c>
      <c r="M2035" s="1">
        <v>4.0972810787295399</v>
      </c>
      <c r="N2035" s="1">
        <v>6562.9889847862496</v>
      </c>
      <c r="O2035" s="1" t="s">
        <v>55</v>
      </c>
      <c r="P2035" s="1">
        <v>0.40699999999999997</v>
      </c>
      <c r="Q2035" s="1">
        <v>66.456999999999994</v>
      </c>
      <c r="R2035" s="1">
        <v>4.4340000000000002</v>
      </c>
      <c r="S2035" s="1">
        <v>0</v>
      </c>
      <c r="T2035" s="1">
        <v>18507824.7089753</v>
      </c>
      <c r="U2035" s="1">
        <v>46165.857046489196</v>
      </c>
      <c r="V2035" s="1">
        <v>60084.090291853601</v>
      </c>
      <c r="W2035" s="1">
        <v>539039.03008141997</v>
      </c>
      <c r="X2035" s="1">
        <v>3353232.75560294</v>
      </c>
      <c r="Y2035" s="1">
        <v>49438.755079523296</v>
      </c>
      <c r="Z2035" s="1">
        <v>3336853.9600627902</v>
      </c>
      <c r="AA2035" s="1">
        <v>10704103.4626987</v>
      </c>
      <c r="AB2035" s="1">
        <v>2234576.2247538702</v>
      </c>
      <c r="AC2035" s="1">
        <v>4718316.9157793801</v>
      </c>
      <c r="AD2035" s="1">
        <v>380910.31928917801</v>
      </c>
      <c r="AE2035" s="1">
        <v>191.546018403452</v>
      </c>
      <c r="AF2035" s="1">
        <v>0.54449999999999998</v>
      </c>
      <c r="AG2035" s="1">
        <v>2.5078961006790399</v>
      </c>
      <c r="AH2035" s="1">
        <v>1.1000000000000001</v>
      </c>
      <c r="AI2035" s="1">
        <f t="shared" si="682"/>
        <v>0.59305741257412925</v>
      </c>
      <c r="AJ2035" s="1">
        <f t="shared" si="683"/>
        <v>143.71239500809085</v>
      </c>
      <c r="AK2035" s="1">
        <f t="shared" si="684"/>
        <v>268.90410587275096</v>
      </c>
      <c r="AL2035" s="1">
        <f t="shared" si="685"/>
        <v>0</v>
      </c>
      <c r="AM2035" s="1">
        <f t="shared" si="686"/>
        <v>191.546018403452</v>
      </c>
      <c r="AN2035" s="1">
        <f t="shared" si="687"/>
        <v>20693.860474552359</v>
      </c>
      <c r="AO2035" s="1">
        <f t="shared" si="688"/>
        <v>18.14849666660437</v>
      </c>
      <c r="AP2035" s="1">
        <f t="shared" si="689"/>
        <v>23.619964669551955</v>
      </c>
      <c r="AQ2035" s="1">
        <f t="shared" si="690"/>
        <v>211.90439572585078</v>
      </c>
      <c r="AR2035" s="1">
        <f t="shared" si="691"/>
        <v>1318.2065140938719</v>
      </c>
      <c r="AS2035" s="1">
        <f t="shared" si="692"/>
        <v>19.435122386188457</v>
      </c>
      <c r="AT2035" s="1">
        <f t="shared" si="693"/>
        <v>1311.7677618366774</v>
      </c>
      <c r="AU2035" s="1">
        <f t="shared" si="694"/>
        <v>4207.9449714569728</v>
      </c>
      <c r="AV2035" s="1">
        <f t="shared" si="695"/>
        <v>878.44571206337082</v>
      </c>
      <c r="AW2035" s="1">
        <f t="shared" si="696"/>
        <v>1854.8417444470917</v>
      </c>
      <c r="AX2035" s="1">
        <f t="shared" si="697"/>
        <v>149.74160780625141</v>
      </c>
      <c r="AY2035" s="1">
        <f t="shared" si="698"/>
        <v>6.8001589579604111</v>
      </c>
      <c r="AZ2035" s="1" t="str">
        <f t="shared" si="699"/>
        <v>NaN</v>
      </c>
      <c r="BA2035" s="1" t="str">
        <f t="shared" si="700"/>
        <v>NaN</v>
      </c>
      <c r="BB2035" s="1">
        <f t="shared" si="701"/>
        <v>223.02938260509168</v>
      </c>
      <c r="BC2035" s="1">
        <f t="shared" si="702"/>
        <v>125.22622583879952</v>
      </c>
      <c r="BD2035" s="1" t="str">
        <f t="shared" si="703"/>
        <v>NaN</v>
      </c>
    </row>
    <row r="2036" spans="1:56" x14ac:dyDescent="0.25">
      <c r="A2036" t="s">
        <v>2217</v>
      </c>
      <c r="B2036" s="1" t="str">
        <f>VLOOKUP(A2036,[1]Sheet1!$A$2:$B$6423,2,FALSE)</f>
        <v>MM</v>
      </c>
      <c r="C2036">
        <v>2020</v>
      </c>
      <c r="D2036" s="1" t="s">
        <v>2227</v>
      </c>
      <c r="E2036" s="1" t="s">
        <v>0</v>
      </c>
      <c r="F2036" s="1" t="s">
        <v>3634</v>
      </c>
      <c r="G2036" s="1" t="s">
        <v>3627</v>
      </c>
      <c r="H2036" s="1" t="s">
        <v>3645</v>
      </c>
      <c r="I2036" s="1" t="s">
        <v>72</v>
      </c>
      <c r="J2036" s="1">
        <v>53016522</v>
      </c>
      <c r="K2036" s="1" t="s">
        <v>55</v>
      </c>
      <c r="L2036" s="1">
        <v>3.1233288385971498</v>
      </c>
      <c r="M2036" s="1">
        <v>3.3996254050727202</v>
      </c>
      <c r="N2036" s="1">
        <v>5926.8345020668103</v>
      </c>
      <c r="O2036" s="1" t="s">
        <v>55</v>
      </c>
      <c r="P2036" s="1">
        <v>1.476</v>
      </c>
      <c r="Q2036" s="1">
        <v>66.611999999999995</v>
      </c>
      <c r="R2036" s="1">
        <v>4.431</v>
      </c>
      <c r="S2036" s="1">
        <v>0</v>
      </c>
      <c r="T2036" s="1">
        <v>18941282.831659801</v>
      </c>
      <c r="U2036" s="1">
        <v>17118.654761506899</v>
      </c>
      <c r="V2036" s="1">
        <v>61522.584481917198</v>
      </c>
      <c r="W2036" s="1">
        <v>557728.60930165905</v>
      </c>
      <c r="X2036" s="1">
        <v>3288020.8163228598</v>
      </c>
      <c r="Y2036" s="1">
        <v>47917.547752093502</v>
      </c>
      <c r="Z2036" s="1">
        <v>3271908.5929765701</v>
      </c>
      <c r="AA2036" s="1">
        <v>10637048.307968</v>
      </c>
      <c r="AB2036" s="1">
        <v>2074551.9246576901</v>
      </c>
      <c r="AC2036" s="1">
        <v>4838806.9960708097</v>
      </c>
      <c r="AD2036" s="1">
        <v>361865.77284638002</v>
      </c>
      <c r="AE2036" s="1">
        <v>192.753718311748</v>
      </c>
      <c r="AF2036" s="1">
        <v>0.54449999999999998</v>
      </c>
      <c r="AG2036" s="1">
        <v>2.4951216437016099</v>
      </c>
      <c r="AH2036" s="1">
        <v>1.1000000000000001</v>
      </c>
      <c r="AI2036" s="1">
        <f t="shared" si="682"/>
        <v>0.53557199969387104</v>
      </c>
      <c r="AJ2036" s="1">
        <f t="shared" si="683"/>
        <v>185.11453121897847</v>
      </c>
      <c r="AK2036" s="1">
        <f t="shared" si="684"/>
        <v>201.49017144887856</v>
      </c>
      <c r="AL2036" s="1">
        <f t="shared" si="685"/>
        <v>0</v>
      </c>
      <c r="AM2036" s="1">
        <f t="shared" si="686"/>
        <v>192.753718311748</v>
      </c>
      <c r="AN2036" s="1">
        <f t="shared" si="687"/>
        <v>18674.068122168639</v>
      </c>
      <c r="AO2036" s="1">
        <f t="shared" si="688"/>
        <v>6.0297226810967794</v>
      </c>
      <c r="AP2036" s="1">
        <f t="shared" si="689"/>
        <v>21.670167908547395</v>
      </c>
      <c r="AQ2036" s="1">
        <f t="shared" si="690"/>
        <v>196.4493642902784</v>
      </c>
      <c r="AR2036" s="1">
        <f t="shared" si="691"/>
        <v>1158.1432050771195</v>
      </c>
      <c r="AS2036" s="1">
        <f t="shared" si="692"/>
        <v>16.878050788957125</v>
      </c>
      <c r="AT2036" s="1">
        <f t="shared" si="693"/>
        <v>1152.4679788454137</v>
      </c>
      <c r="AU2036" s="1">
        <f t="shared" si="694"/>
        <v>3746.6992784210379</v>
      </c>
      <c r="AV2036" s="1">
        <f t="shared" si="695"/>
        <v>730.72171660060553</v>
      </c>
      <c r="AW2036" s="1">
        <f t="shared" si="696"/>
        <v>1704.3783346378793</v>
      </c>
      <c r="AX2036" s="1">
        <f t="shared" si="697"/>
        <v>127.46038099622045</v>
      </c>
      <c r="AY2036" s="1">
        <f t="shared" si="698"/>
        <v>6.8656558547774278</v>
      </c>
      <c r="AZ2036" s="1" t="str">
        <f t="shared" si="699"/>
        <v>NaN</v>
      </c>
      <c r="BA2036" s="1" t="str">
        <f t="shared" si="700"/>
        <v>NaN</v>
      </c>
      <c r="BB2036" s="1" t="str">
        <f t="shared" si="701"/>
        <v>NaN</v>
      </c>
      <c r="BC2036" s="1">
        <f t="shared" si="702"/>
        <v>420.50092952526637</v>
      </c>
      <c r="BD2036" s="1" t="str">
        <f t="shared" si="703"/>
        <v>NaN</v>
      </c>
    </row>
    <row r="2037" spans="1:56" x14ac:dyDescent="0.25">
      <c r="A2037" t="s">
        <v>2217</v>
      </c>
      <c r="B2037" s="1" t="str">
        <f>VLOOKUP(A2037,[1]Sheet1!$A$2:$B$6423,2,FALSE)</f>
        <v>MM</v>
      </c>
      <c r="C2037">
        <v>2021</v>
      </c>
      <c r="D2037" s="1" t="s">
        <v>2228</v>
      </c>
      <c r="E2037" s="1" t="s">
        <v>0</v>
      </c>
      <c r="F2037" s="1" t="s">
        <v>3634</v>
      </c>
      <c r="G2037" s="1" t="s">
        <v>3627</v>
      </c>
      <c r="H2037" s="1" t="s">
        <v>3645</v>
      </c>
      <c r="I2037" s="1" t="s">
        <v>72</v>
      </c>
      <c r="J2037" s="1">
        <v>53387102</v>
      </c>
      <c r="K2037" s="1" t="s">
        <v>55</v>
      </c>
      <c r="L2037" s="1">
        <v>4.0709229898047301</v>
      </c>
      <c r="M2037" s="1">
        <v>5.3733565464689201</v>
      </c>
      <c r="N2037" s="1">
        <v>5178.4471821716397</v>
      </c>
      <c r="O2037" s="1">
        <v>5096.6988749823304</v>
      </c>
      <c r="P2037" s="1">
        <v>4.34</v>
      </c>
      <c r="Q2037" s="1">
        <v>65.552999999999997</v>
      </c>
      <c r="R2037" s="1">
        <v>4.3140000000000001</v>
      </c>
      <c r="S2037" s="1">
        <v>0</v>
      </c>
      <c r="T2037" s="1">
        <v>21408322.555057898</v>
      </c>
      <c r="U2037" s="1">
        <v>349196.67065327801</v>
      </c>
      <c r="V2037" s="1">
        <v>63964.216654230098</v>
      </c>
      <c r="W2037" s="1">
        <v>589658.82137719204</v>
      </c>
      <c r="X2037" s="1">
        <v>3364281.4075030601</v>
      </c>
      <c r="Y2037" s="1">
        <v>47454.2768452706</v>
      </c>
      <c r="Z2037" s="1">
        <v>3348101.6171052498</v>
      </c>
      <c r="AA2037" s="1">
        <v>10980618.754680799</v>
      </c>
      <c r="AB2037" s="1">
        <v>1978836.9243328399</v>
      </c>
      <c r="AC2037" s="1">
        <v>5185466.2543759504</v>
      </c>
      <c r="AD2037" s="1">
        <v>337605.41777511698</v>
      </c>
      <c r="AE2037" s="1">
        <v>148.453783220524</v>
      </c>
      <c r="AF2037" s="1">
        <v>0.54449999999999998</v>
      </c>
      <c r="AG2037" s="1">
        <v>2.4823832154812302</v>
      </c>
      <c r="AH2037" s="1">
        <v>1.1000000000000001</v>
      </c>
      <c r="AI2037" s="1">
        <f t="shared" si="682"/>
        <v>0.46794478767672754</v>
      </c>
      <c r="AJ2037" s="1">
        <f t="shared" si="683"/>
        <v>210.81059685392052</v>
      </c>
      <c r="AK2037" s="1">
        <f t="shared" si="684"/>
        <v>278.25643066865513</v>
      </c>
      <c r="AL2037" s="1">
        <f t="shared" si="685"/>
        <v>0</v>
      </c>
      <c r="AM2037" s="1">
        <f t="shared" si="686"/>
        <v>148.453783220524</v>
      </c>
      <c r="AN2037" s="1">
        <f t="shared" si="687"/>
        <v>16400.689708015325</v>
      </c>
      <c r="AO2037" s="1">
        <f t="shared" si="688"/>
        <v>107.27434207716375</v>
      </c>
      <c r="AP2037" s="1">
        <f t="shared" si="689"/>
        <v>19.650013401407218</v>
      </c>
      <c r="AQ2037" s="1">
        <f t="shared" si="690"/>
        <v>181.1450893701134</v>
      </c>
      <c r="AR2037" s="1">
        <f t="shared" si="691"/>
        <v>1033.5180856024504</v>
      </c>
      <c r="AS2037" s="1">
        <f t="shared" si="692"/>
        <v>14.578106709323528</v>
      </c>
      <c r="AT2037" s="1">
        <f t="shared" si="693"/>
        <v>1028.547601872968</v>
      </c>
      <c r="AU2037" s="1">
        <f t="shared" si="694"/>
        <v>3373.2814528410522</v>
      </c>
      <c r="AV2037" s="1">
        <f t="shared" si="695"/>
        <v>607.90507749879941</v>
      </c>
      <c r="AW2037" s="1">
        <f t="shared" si="696"/>
        <v>1592.9919370675793</v>
      </c>
      <c r="AX2037" s="1">
        <f t="shared" si="697"/>
        <v>103.71347185457968</v>
      </c>
      <c r="AY2037" s="1">
        <f t="shared" si="698"/>
        <v>8.0051704551118039</v>
      </c>
      <c r="AZ2037" s="1">
        <f t="shared" si="699"/>
        <v>4383.0799282394546</v>
      </c>
      <c r="BA2037" s="1">
        <f t="shared" si="700"/>
        <v>84.640815558175902</v>
      </c>
      <c r="BB2037" s="1" t="str">
        <f t="shared" si="701"/>
        <v>NaN</v>
      </c>
      <c r="BC2037" s="1">
        <f t="shared" si="702"/>
        <v>1156.3202342929983</v>
      </c>
      <c r="BD2037" s="1">
        <f t="shared" si="703"/>
        <v>81.748307189309344</v>
      </c>
    </row>
    <row r="2038" spans="1:56" x14ac:dyDescent="0.25">
      <c r="A2038" t="s">
        <v>2217</v>
      </c>
      <c r="B2038" s="1" t="str">
        <f>VLOOKUP(A2038,[1]Sheet1!$A$2:$B$6423,2,FALSE)</f>
        <v>MM</v>
      </c>
      <c r="C2038">
        <v>2022</v>
      </c>
      <c r="D2038" s="1" t="s">
        <v>2229</v>
      </c>
      <c r="E2038" s="1" t="s">
        <v>0</v>
      </c>
      <c r="F2038" s="1" t="s">
        <v>3634</v>
      </c>
      <c r="G2038" s="1" t="s">
        <v>3627</v>
      </c>
      <c r="H2038" s="1" t="s">
        <v>3645</v>
      </c>
      <c r="I2038" s="1" t="s">
        <v>72</v>
      </c>
      <c r="J2038" s="1">
        <v>53756787</v>
      </c>
      <c r="K2038" s="1" t="s">
        <v>55</v>
      </c>
      <c r="L2038" s="1">
        <v>4.1705894283821499</v>
      </c>
      <c r="M2038" s="1" t="s">
        <v>55</v>
      </c>
      <c r="N2038" s="1">
        <v>5350.4766689993103</v>
      </c>
      <c r="O2038" s="1" t="s">
        <v>55</v>
      </c>
      <c r="P2038" s="1">
        <v>3.0630000000000002</v>
      </c>
      <c r="Q2038" s="1">
        <v>66.506</v>
      </c>
      <c r="R2038" s="1">
        <v>4.359</v>
      </c>
      <c r="S2038" s="1">
        <v>0</v>
      </c>
      <c r="T2038" s="1">
        <v>19900287.200560201</v>
      </c>
      <c r="U2038" s="1">
        <v>744823.43180902698</v>
      </c>
      <c r="V2038" s="1">
        <v>62369.682114052099</v>
      </c>
      <c r="W2038" s="1">
        <v>565288.98927651299</v>
      </c>
      <c r="X2038" s="1">
        <v>3358057.7142567099</v>
      </c>
      <c r="Y2038" s="1">
        <v>55289.286148370797</v>
      </c>
      <c r="Z2038" s="1">
        <v>3338914.9885973199</v>
      </c>
      <c r="AA2038" s="1">
        <v>10945668.7341449</v>
      </c>
      <c r="AB2038" s="1">
        <v>2024600.0887184599</v>
      </c>
      <c r="AC2038" s="1">
        <v>5012961.4445500001</v>
      </c>
      <c r="AD2038" s="1">
        <v>325048.13743384398</v>
      </c>
      <c r="AE2038" s="1">
        <v>166.69237379787</v>
      </c>
      <c r="AF2038" s="1">
        <v>0.54449999999999998</v>
      </c>
      <c r="AG2038" s="1">
        <v>2.4691788424441898</v>
      </c>
      <c r="AH2038" s="1">
        <v>1.1000000000000001</v>
      </c>
      <c r="AI2038" s="1">
        <f t="shared" si="682"/>
        <v>0.4834900464880672</v>
      </c>
      <c r="AJ2038" s="1">
        <f t="shared" si="683"/>
        <v>223.14641432533864</v>
      </c>
      <c r="AK2038" s="1" t="str">
        <f t="shared" si="684"/>
        <v>NaN</v>
      </c>
      <c r="AL2038" s="1">
        <f t="shared" si="685"/>
        <v>0</v>
      </c>
      <c r="AM2038" s="1">
        <f t="shared" si="686"/>
        <v>166.69237379787</v>
      </c>
      <c r="AN2038" s="1">
        <f t="shared" si="687"/>
        <v>16866.687460842379</v>
      </c>
      <c r="AO2038" s="1">
        <f t="shared" si="688"/>
        <v>233.69521764451628</v>
      </c>
      <c r="AP2038" s="1">
        <f t="shared" si="689"/>
        <v>19.569062698070251</v>
      </c>
      <c r="AQ2038" s="1">
        <f t="shared" si="690"/>
        <v>177.36463131962151</v>
      </c>
      <c r="AR2038" s="1">
        <f t="shared" si="691"/>
        <v>1053.6215630193574</v>
      </c>
      <c r="AS2038" s="1">
        <f t="shared" si="692"/>
        <v>17.347523195492542</v>
      </c>
      <c r="AT2038" s="1">
        <f t="shared" si="693"/>
        <v>1047.6153563826849</v>
      </c>
      <c r="AU2038" s="1">
        <f t="shared" si="694"/>
        <v>3434.3044644527631</v>
      </c>
      <c r="AV2038" s="1">
        <f t="shared" si="695"/>
        <v>635.2369409579486</v>
      </c>
      <c r="AW2038" s="1">
        <f t="shared" si="696"/>
        <v>1572.8628635948385</v>
      </c>
      <c r="AX2038" s="1">
        <f t="shared" si="697"/>
        <v>101.9868494712228</v>
      </c>
      <c r="AY2038" s="1">
        <f t="shared" si="698"/>
        <v>6.8900946721636451</v>
      </c>
      <c r="AZ2038" s="1" t="str">
        <f t="shared" si="699"/>
        <v>NaN</v>
      </c>
      <c r="BA2038" s="1" t="str">
        <f t="shared" si="700"/>
        <v>NaN</v>
      </c>
      <c r="BB2038" s="1" t="str">
        <f t="shared" si="701"/>
        <v>NaN</v>
      </c>
      <c r="BC2038" s="1">
        <f t="shared" si="702"/>
        <v>817.86572191503512</v>
      </c>
      <c r="BD2038" s="1" t="str">
        <f t="shared" si="703"/>
        <v>NaN</v>
      </c>
    </row>
    <row r="2039" spans="1:56" x14ac:dyDescent="0.25">
      <c r="A2039" t="s">
        <v>2217</v>
      </c>
      <c r="B2039" s="1" t="str">
        <f>VLOOKUP(A2039,[1]Sheet1!$A$2:$B$6423,2,FALSE)</f>
        <v>MM</v>
      </c>
      <c r="C2039">
        <v>2023</v>
      </c>
      <c r="D2039" s="1" t="s">
        <v>2230</v>
      </c>
      <c r="E2039" s="1" t="s">
        <v>0</v>
      </c>
      <c r="F2039" s="1" t="s">
        <v>3634</v>
      </c>
      <c r="G2039" s="1" t="s">
        <v>3627</v>
      </c>
      <c r="H2039" s="1" t="s">
        <v>3645</v>
      </c>
      <c r="I2039" s="1" t="s">
        <v>72</v>
      </c>
      <c r="J2039" s="1">
        <v>54133798</v>
      </c>
      <c r="K2039" s="1" t="s">
        <v>55</v>
      </c>
      <c r="L2039" s="1">
        <v>3.75371612518577</v>
      </c>
      <c r="M2039" s="1" t="s">
        <v>55</v>
      </c>
      <c r="N2039" s="1">
        <v>5364.1379703442899</v>
      </c>
      <c r="O2039" s="1" t="s">
        <v>55</v>
      </c>
      <c r="P2039" s="1">
        <v>2.9769999999999999</v>
      </c>
      <c r="Q2039" s="1">
        <v>66.888999999999996</v>
      </c>
      <c r="R2039" s="1">
        <v>4.391</v>
      </c>
      <c r="S2039" s="1">
        <v>2366748000</v>
      </c>
      <c r="T2039" s="1">
        <v>20218902.302236699</v>
      </c>
      <c r="U2039" s="1">
        <v>701155.55277068994</v>
      </c>
      <c r="V2039" s="1">
        <v>60700.412500210703</v>
      </c>
      <c r="W2039" s="1">
        <v>590888.97778560303</v>
      </c>
      <c r="X2039" s="1">
        <v>3481353.0923134601</v>
      </c>
      <c r="Y2039" s="1">
        <v>58119.818367299296</v>
      </c>
      <c r="Z2039" s="1">
        <v>3461143.45364497</v>
      </c>
      <c r="AA2039" s="1">
        <v>11208150.6152214</v>
      </c>
      <c r="AB2039" s="1">
        <v>2025100.97851652</v>
      </c>
      <c r="AC2039" s="1">
        <v>5192269.4461517502</v>
      </c>
      <c r="AD2039" s="1">
        <v>312540.58606905298</v>
      </c>
      <c r="AE2039" s="1">
        <v>181.337907467528</v>
      </c>
      <c r="AF2039" s="1">
        <v>0.54449999999999998</v>
      </c>
      <c r="AG2039" s="1">
        <v>2.4559874467374199</v>
      </c>
      <c r="AH2039" s="1">
        <v>1.1000000000000001</v>
      </c>
      <c r="AI2039" s="1">
        <f t="shared" si="682"/>
        <v>0.48472453523196574</v>
      </c>
      <c r="AJ2039" s="1">
        <f t="shared" si="683"/>
        <v>201.35451197002629</v>
      </c>
      <c r="AK2039" s="1" t="str">
        <f t="shared" si="684"/>
        <v>NaN</v>
      </c>
      <c r="AL2039" s="1">
        <f t="shared" si="685"/>
        <v>43.720339001523598</v>
      </c>
      <c r="AM2039" s="1">
        <f t="shared" si="686"/>
        <v>181.337907467528</v>
      </c>
      <c r="AN2039" s="1">
        <f t="shared" si="687"/>
        <v>16878.811548144306</v>
      </c>
      <c r="AO2039" s="1">
        <f t="shared" si="688"/>
        <v>218.61891975788262</v>
      </c>
      <c r="AP2039" s="1">
        <f t="shared" si="689"/>
        <v>18.926269010086443</v>
      </c>
      <c r="AQ2039" s="1">
        <f t="shared" si="690"/>
        <v>184.23801895294361</v>
      </c>
      <c r="AR2039" s="1">
        <f t="shared" si="691"/>
        <v>1085.4790343309796</v>
      </c>
      <c r="AS2039" s="1">
        <f t="shared" si="692"/>
        <v>18.121644844391316</v>
      </c>
      <c r="AT2039" s="1">
        <f t="shared" si="693"/>
        <v>1079.177708816344</v>
      </c>
      <c r="AU2039" s="1">
        <f t="shared" si="694"/>
        <v>3494.6792766607596</v>
      </c>
      <c r="AV2039" s="1">
        <f t="shared" si="695"/>
        <v>631.42249472950289</v>
      </c>
      <c r="AW2039" s="1">
        <f t="shared" si="696"/>
        <v>1618.9393821727233</v>
      </c>
      <c r="AX2039" s="1">
        <f t="shared" si="697"/>
        <v>97.449538888923342</v>
      </c>
      <c r="AY2039" s="1">
        <f t="shared" si="698"/>
        <v>6.8335795227005001</v>
      </c>
      <c r="AZ2039" s="1" t="str">
        <f t="shared" si="699"/>
        <v>NaN</v>
      </c>
      <c r="BA2039" s="1" t="str">
        <f t="shared" si="700"/>
        <v>NaN</v>
      </c>
      <c r="BB2039" s="1" t="str">
        <f t="shared" si="701"/>
        <v>NaN</v>
      </c>
      <c r="BC2039" s="1">
        <f t="shared" si="702"/>
        <v>795.30516122247593</v>
      </c>
      <c r="BD2039" s="1" t="str">
        <f t="shared" si="703"/>
        <v>NaN</v>
      </c>
    </row>
    <row r="2040" spans="1:56" x14ac:dyDescent="0.25">
      <c r="A2040" t="s">
        <v>2217</v>
      </c>
      <c r="B2040" s="1" t="str">
        <f>VLOOKUP(A2040,[1]Sheet1!$A$2:$B$6423,2,FALSE)</f>
        <v>MM</v>
      </c>
      <c r="C2040">
        <v>2024</v>
      </c>
      <c r="D2040" s="1" t="s">
        <v>2231</v>
      </c>
      <c r="E2040" s="1" t="s">
        <v>0</v>
      </c>
      <c r="F2040" s="1" t="s">
        <v>3634</v>
      </c>
      <c r="G2040" s="1" t="s">
        <v>3627</v>
      </c>
      <c r="H2040" s="1" t="s">
        <v>3645</v>
      </c>
      <c r="I2040" s="1" t="s">
        <v>72</v>
      </c>
      <c r="J2040" s="1">
        <v>54500091</v>
      </c>
      <c r="K2040" s="1" t="s">
        <v>55</v>
      </c>
      <c r="L2040" s="1">
        <v>6.7945248522903903</v>
      </c>
      <c r="M2040" s="1" t="s">
        <v>55</v>
      </c>
      <c r="N2040" s="1">
        <v>5276.2943398785301</v>
      </c>
      <c r="O2040" s="1" t="s">
        <v>55</v>
      </c>
      <c r="P2040" s="1">
        <v>2.887</v>
      </c>
      <c r="Q2040" s="1">
        <v>67.094999999999999</v>
      </c>
      <c r="R2040" s="1">
        <v>4.2149999999999999</v>
      </c>
      <c r="S2040" s="1">
        <v>227841000</v>
      </c>
      <c r="T2040" s="1" t="s">
        <v>55</v>
      </c>
      <c r="U2040" s="1" t="s">
        <v>55</v>
      </c>
      <c r="V2040" s="1" t="s">
        <v>55</v>
      </c>
      <c r="W2040" s="1" t="s">
        <v>55</v>
      </c>
      <c r="X2040" s="1" t="s">
        <v>55</v>
      </c>
      <c r="Y2040" s="1" t="s">
        <v>55</v>
      </c>
      <c r="Z2040" s="1" t="s">
        <v>55</v>
      </c>
      <c r="AA2040" s="1" t="s">
        <v>55</v>
      </c>
      <c r="AB2040" s="1" t="s">
        <v>55</v>
      </c>
      <c r="AC2040" s="1" t="s">
        <v>55</v>
      </c>
      <c r="AD2040" s="1" t="s">
        <v>55</v>
      </c>
      <c r="AE2040" s="1" t="s">
        <v>55</v>
      </c>
      <c r="AF2040" s="1">
        <v>0.54449999999999998</v>
      </c>
      <c r="AG2040" s="1">
        <v>2.4438360222469702</v>
      </c>
      <c r="AH2040" s="1">
        <v>1.1000000000000001</v>
      </c>
      <c r="AI2040" s="1">
        <f t="shared" si="682"/>
        <v>0.47678664042277036</v>
      </c>
      <c r="AJ2040" s="1">
        <f t="shared" si="683"/>
        <v>358.49913020303791</v>
      </c>
      <c r="AK2040" s="1" t="str">
        <f t="shared" si="684"/>
        <v>NaN</v>
      </c>
      <c r="AL2040" s="1">
        <f t="shared" si="685"/>
        <v>4.1805618269518119</v>
      </c>
      <c r="AM2040" s="1" t="str">
        <f t="shared" si="686"/>
        <v>NaN</v>
      </c>
      <c r="AN2040" s="1">
        <f t="shared" si="687"/>
        <v>16586.220377944694</v>
      </c>
      <c r="AO2040" s="1" t="str">
        <f t="shared" si="688"/>
        <v>NaN</v>
      </c>
      <c r="AP2040" s="1" t="str">
        <f t="shared" si="689"/>
        <v>NaN</v>
      </c>
      <c r="AQ2040" s="1" t="str">
        <f t="shared" si="690"/>
        <v>NaN</v>
      </c>
      <c r="AR2040" s="1" t="str">
        <f t="shared" si="691"/>
        <v>NaN</v>
      </c>
      <c r="AS2040" s="1" t="str">
        <f t="shared" si="692"/>
        <v>NaN</v>
      </c>
      <c r="AT2040" s="1" t="str">
        <f t="shared" si="693"/>
        <v>NaN</v>
      </c>
      <c r="AU2040" s="1" t="str">
        <f t="shared" si="694"/>
        <v>NaN</v>
      </c>
      <c r="AV2040" s="1" t="str">
        <f t="shared" si="695"/>
        <v>NaN</v>
      </c>
      <c r="AW2040" s="1" t="str">
        <f t="shared" si="696"/>
        <v>NaN</v>
      </c>
      <c r="AX2040" s="1" t="str">
        <f t="shared" si="697"/>
        <v>NaN</v>
      </c>
      <c r="AY2040" s="1" t="str">
        <f t="shared" si="698"/>
        <v>NaN</v>
      </c>
      <c r="AZ2040" s="1" t="str">
        <f t="shared" si="699"/>
        <v>NaN</v>
      </c>
      <c r="BA2040" s="1" t="str">
        <f t="shared" si="700"/>
        <v>NaN</v>
      </c>
      <c r="BB2040" s="1" t="str">
        <f t="shared" si="701"/>
        <v>NaN</v>
      </c>
      <c r="BC2040" s="1">
        <f t="shared" si="702"/>
        <v>757.01180943864586</v>
      </c>
      <c r="BD2040" s="1" t="str">
        <f t="shared" si="703"/>
        <v>NaN</v>
      </c>
    </row>
    <row r="2041" spans="1:56" x14ac:dyDescent="0.25">
      <c r="A2041" t="s">
        <v>2217</v>
      </c>
      <c r="B2041" s="1" t="str">
        <f>VLOOKUP(A2041,[1]Sheet1!$A$2:$B$6423,2,FALSE)</f>
        <v>MM</v>
      </c>
      <c r="C2041">
        <v>2025</v>
      </c>
      <c r="D2041" s="1" t="s">
        <v>2232</v>
      </c>
      <c r="E2041" s="1" t="s">
        <v>0</v>
      </c>
      <c r="F2041" s="1" t="s">
        <v>3634</v>
      </c>
      <c r="G2041" s="1" t="s">
        <v>3627</v>
      </c>
      <c r="H2041" s="1" t="s">
        <v>3645</v>
      </c>
      <c r="I2041" s="1" t="s">
        <v>72</v>
      </c>
      <c r="J2041" s="1">
        <v>54850648</v>
      </c>
      <c r="K2041" s="1" t="s">
        <v>55</v>
      </c>
      <c r="L2041" s="1" t="s">
        <v>55</v>
      </c>
      <c r="M2041" s="1" t="s">
        <v>55</v>
      </c>
      <c r="N2041" s="1">
        <v>5137.1004882561501</v>
      </c>
      <c r="O2041" s="1" t="s">
        <v>55</v>
      </c>
      <c r="P2041" s="1">
        <v>3.0470000000000002</v>
      </c>
      <c r="Q2041" s="1" t="s">
        <v>55</v>
      </c>
      <c r="R2041" s="1">
        <v>4.2549999999999999</v>
      </c>
      <c r="S2041" s="1">
        <v>11000000000</v>
      </c>
      <c r="T2041" s="1" t="s">
        <v>55</v>
      </c>
      <c r="U2041" s="1" t="s">
        <v>55</v>
      </c>
      <c r="V2041" s="1" t="s">
        <v>55</v>
      </c>
      <c r="W2041" s="1" t="s">
        <v>55</v>
      </c>
      <c r="X2041" s="1" t="s">
        <v>55</v>
      </c>
      <c r="Y2041" s="1" t="s">
        <v>55</v>
      </c>
      <c r="Z2041" s="1" t="s">
        <v>55</v>
      </c>
      <c r="AA2041" s="1" t="s">
        <v>55</v>
      </c>
      <c r="AB2041" s="1" t="s">
        <v>55</v>
      </c>
      <c r="AC2041" s="1" t="s">
        <v>55</v>
      </c>
      <c r="AD2041" s="1" t="s">
        <v>55</v>
      </c>
      <c r="AE2041" s="1" t="s">
        <v>55</v>
      </c>
      <c r="AF2041" s="1" t="s">
        <v>55</v>
      </c>
      <c r="AG2041" s="1" t="s">
        <v>55</v>
      </c>
      <c r="AH2041" s="1">
        <v>1.1000000000000001</v>
      </c>
      <c r="AI2041" s="1">
        <f t="shared" si="682"/>
        <v>0.46420853832923403</v>
      </c>
      <c r="AJ2041" s="1" t="str">
        <f t="shared" si="683"/>
        <v>NaN</v>
      </c>
      <c r="AK2041" s="1" t="str">
        <f t="shared" si="684"/>
        <v>NaN</v>
      </c>
      <c r="AL2041" s="1">
        <f t="shared" si="685"/>
        <v>200.54457697564484</v>
      </c>
      <c r="AM2041" s="1" t="str">
        <f t="shared" si="686"/>
        <v>NaN</v>
      </c>
      <c r="AN2041" s="1" t="str">
        <f t="shared" si="687"/>
        <v>NaN</v>
      </c>
      <c r="AO2041" s="1" t="str">
        <f t="shared" si="688"/>
        <v>NaN</v>
      </c>
      <c r="AP2041" s="1" t="str">
        <f t="shared" si="689"/>
        <v>NaN</v>
      </c>
      <c r="AQ2041" s="1" t="str">
        <f t="shared" si="690"/>
        <v>NaN</v>
      </c>
      <c r="AR2041" s="1" t="str">
        <f t="shared" si="691"/>
        <v>NaN</v>
      </c>
      <c r="AS2041" s="1" t="str">
        <f t="shared" si="692"/>
        <v>NaN</v>
      </c>
      <c r="AT2041" s="1" t="str">
        <f t="shared" si="693"/>
        <v>NaN</v>
      </c>
      <c r="AU2041" s="1" t="str">
        <f t="shared" si="694"/>
        <v>NaN</v>
      </c>
      <c r="AV2041" s="1" t="str">
        <f t="shared" si="695"/>
        <v>NaN</v>
      </c>
      <c r="AW2041" s="1" t="str">
        <f t="shared" si="696"/>
        <v>NaN</v>
      </c>
      <c r="AX2041" s="1" t="str">
        <f t="shared" si="697"/>
        <v>NaN</v>
      </c>
      <c r="AY2041" s="1" t="str">
        <f t="shared" si="698"/>
        <v>NaN</v>
      </c>
      <c r="AZ2041" s="1" t="str">
        <f t="shared" si="699"/>
        <v>NaN</v>
      </c>
      <c r="BA2041" s="1" t="str">
        <f t="shared" si="700"/>
        <v>NaN</v>
      </c>
      <c r="BB2041" s="1" t="str">
        <f t="shared" si="701"/>
        <v>NaN</v>
      </c>
      <c r="BC2041" s="1">
        <f t="shared" si="702"/>
        <v>780.85049324074714</v>
      </c>
      <c r="BD2041" s="1" t="str">
        <f t="shared" si="703"/>
        <v>NaN</v>
      </c>
    </row>
    <row r="2042" spans="1:56" x14ac:dyDescent="0.25">
      <c r="A2042" t="s">
        <v>2233</v>
      </c>
      <c r="B2042" s="1" t="str">
        <f>VLOOKUP(A2042,[1]Sheet1!$A$2:$B$6423,2,FALSE)</f>
        <v>NA</v>
      </c>
      <c r="C2042">
        <v>2011</v>
      </c>
      <c r="D2042" s="1" t="s">
        <v>2234</v>
      </c>
      <c r="E2042" s="1" t="s">
        <v>0</v>
      </c>
      <c r="F2042" s="1" t="s">
        <v>3640</v>
      </c>
      <c r="G2042" s="1" t="s">
        <v>3628</v>
      </c>
      <c r="H2042" s="1" t="s">
        <v>3645</v>
      </c>
      <c r="I2042" s="1" t="s">
        <v>74</v>
      </c>
      <c r="J2042" s="1">
        <v>2146325</v>
      </c>
      <c r="K2042" s="1">
        <v>5.0055951808119996</v>
      </c>
      <c r="L2042" s="1">
        <v>3.5745889549470999</v>
      </c>
      <c r="M2042" s="1">
        <v>1.54393418555961</v>
      </c>
      <c r="N2042" s="1">
        <v>10965.2729759535</v>
      </c>
      <c r="O2042" s="1">
        <v>9481.4411326890804</v>
      </c>
      <c r="P2042" s="1">
        <v>19.481000000000002</v>
      </c>
      <c r="Q2042" s="1">
        <v>56.646999999999998</v>
      </c>
      <c r="R2042" s="1" t="s">
        <v>55</v>
      </c>
      <c r="S2042" s="1">
        <v>17175000</v>
      </c>
      <c r="T2042" s="1">
        <v>939279.99554741802</v>
      </c>
      <c r="U2042" s="1">
        <v>0</v>
      </c>
      <c r="V2042" s="1">
        <v>46444.864045711001</v>
      </c>
      <c r="W2042" s="1">
        <v>59402.6737380126</v>
      </c>
      <c r="X2042" s="1">
        <v>73592.839925319306</v>
      </c>
      <c r="Y2042" s="1">
        <v>689.06057878901902</v>
      </c>
      <c r="Z2042" s="1">
        <v>73233.5884662436</v>
      </c>
      <c r="AA2042" s="1">
        <v>513476.73331221897</v>
      </c>
      <c r="AB2042" s="1">
        <v>166283.80336676</v>
      </c>
      <c r="AC2042" s="1">
        <v>65648.622280286101</v>
      </c>
      <c r="AD2042" s="1">
        <v>47337.091654795302</v>
      </c>
      <c r="AE2042" s="1">
        <v>109.481406918473</v>
      </c>
      <c r="AF2042" s="1">
        <v>0.75570000000000004</v>
      </c>
      <c r="AG2042" s="1">
        <v>7.1813285457809704</v>
      </c>
      <c r="AH2042" s="1">
        <v>1.1000000000000001</v>
      </c>
      <c r="AI2042" s="1">
        <f t="shared" si="682"/>
        <v>0.99086505163467098</v>
      </c>
      <c r="AJ2042" s="1">
        <f t="shared" si="683"/>
        <v>391.96343667823294</v>
      </c>
      <c r="AK2042" s="1">
        <f t="shared" si="684"/>
        <v>169.29659801567567</v>
      </c>
      <c r="AL2042" s="1">
        <f t="shared" si="685"/>
        <v>8.0020500157245529</v>
      </c>
      <c r="AM2042" s="1">
        <f t="shared" si="686"/>
        <v>109.481406918473</v>
      </c>
      <c r="AN2042" s="1">
        <f t="shared" si="687"/>
        <v>36582.064101897195</v>
      </c>
      <c r="AO2042" s="1">
        <f t="shared" si="688"/>
        <v>0</v>
      </c>
      <c r="AP2042" s="1">
        <f t="shared" si="689"/>
        <v>791.60844407258924</v>
      </c>
      <c r="AQ2042" s="1">
        <f t="shared" si="690"/>
        <v>1012.4619610301618</v>
      </c>
      <c r="AR2042" s="1">
        <f t="shared" si="691"/>
        <v>1254.3198199660769</v>
      </c>
      <c r="AS2042" s="1">
        <f t="shared" si="692"/>
        <v>11.744380866527797</v>
      </c>
      <c r="AT2042" s="1">
        <f t="shared" si="693"/>
        <v>1248.1967212253887</v>
      </c>
      <c r="AU2042" s="1">
        <f t="shared" si="694"/>
        <v>8751.7215579468939</v>
      </c>
      <c r="AV2042" s="1">
        <f t="shared" si="695"/>
        <v>2834.1489540820157</v>
      </c>
      <c r="AW2042" s="1">
        <f t="shared" si="696"/>
        <v>1118.9182013248983</v>
      </c>
      <c r="AX2042" s="1">
        <f t="shared" si="697"/>
        <v>806.81561334518506</v>
      </c>
      <c r="AY2042" s="1">
        <f t="shared" si="698"/>
        <v>11.590956106016693</v>
      </c>
      <c r="AZ2042" s="1">
        <f t="shared" si="699"/>
        <v>9998.0605669453089</v>
      </c>
      <c r="BA2042" s="1">
        <f t="shared" si="700"/>
        <v>91.179312989934161</v>
      </c>
      <c r="BB2042" s="1">
        <f t="shared" si="701"/>
        <v>209.82787657787497</v>
      </c>
      <c r="BC2042" s="1">
        <f t="shared" si="702"/>
        <v>16131.729286554882</v>
      </c>
      <c r="BD2042" s="1">
        <f t="shared" si="703"/>
        <v>1483.8318432644191</v>
      </c>
    </row>
    <row r="2043" spans="1:56" x14ac:dyDescent="0.25">
      <c r="A2043" t="s">
        <v>2233</v>
      </c>
      <c r="B2043" s="1" t="str">
        <f>VLOOKUP(A2043,[1]Sheet1!$A$2:$B$6423,2,FALSE)</f>
        <v>NA</v>
      </c>
      <c r="C2043">
        <v>2012</v>
      </c>
      <c r="D2043" s="1" t="s">
        <v>2235</v>
      </c>
      <c r="E2043" s="1" t="s">
        <v>0</v>
      </c>
      <c r="F2043" s="1" t="s">
        <v>3640</v>
      </c>
      <c r="G2043" s="1" t="s">
        <v>3628</v>
      </c>
      <c r="H2043" s="1" t="s">
        <v>3645</v>
      </c>
      <c r="I2043" s="1" t="s">
        <v>74</v>
      </c>
      <c r="J2043" s="1">
        <v>2194654</v>
      </c>
      <c r="K2043" s="1">
        <v>6.7219977733488596</v>
      </c>
      <c r="L2043" s="1">
        <v>3.16654259121144</v>
      </c>
      <c r="M2043" s="1">
        <v>1.3636842152595501</v>
      </c>
      <c r="N2043" s="1">
        <v>11266.608948646401</v>
      </c>
      <c r="O2043" s="1">
        <v>9766.2437436118398</v>
      </c>
      <c r="P2043" s="1">
        <v>16.771000000000001</v>
      </c>
      <c r="Q2043" s="1">
        <v>57.732999999999997</v>
      </c>
      <c r="R2043" s="1" t="s">
        <v>55</v>
      </c>
      <c r="S2043" s="1">
        <v>0</v>
      </c>
      <c r="T2043" s="1">
        <v>924829.57519411598</v>
      </c>
      <c r="U2043" s="1">
        <v>66.994919462667596</v>
      </c>
      <c r="V2043" s="1">
        <v>47143.118364250702</v>
      </c>
      <c r="W2043" s="1">
        <v>61349.742980595103</v>
      </c>
      <c r="X2043" s="1">
        <v>71700.924137284703</v>
      </c>
      <c r="Y2043" s="1">
        <v>696.86841641389196</v>
      </c>
      <c r="Z2043" s="1">
        <v>71323.509986277801</v>
      </c>
      <c r="AA2043" s="1">
        <v>506892.464034084</v>
      </c>
      <c r="AB2043" s="1">
        <v>161187.76834181501</v>
      </c>
      <c r="AC2043" s="1">
        <v>67502.855182229207</v>
      </c>
      <c r="AD2043" s="1">
        <v>44456.230796738397</v>
      </c>
      <c r="AE2043" s="1">
        <v>113.885770814103</v>
      </c>
      <c r="AF2043" s="1">
        <v>0.75090000000000001</v>
      </c>
      <c r="AG2043" s="1">
        <v>6.86193840540599</v>
      </c>
      <c r="AH2043" s="1">
        <v>1.1000000000000001</v>
      </c>
      <c r="AI2043" s="1">
        <f t="shared" si="682"/>
        <v>1.0180949514097628</v>
      </c>
      <c r="AJ2043" s="1">
        <f t="shared" si="683"/>
        <v>356.76197094412771</v>
      </c>
      <c r="AK2043" s="1">
        <f t="shared" si="684"/>
        <v>153.64096782771091</v>
      </c>
      <c r="AL2043" s="1">
        <f t="shared" si="685"/>
        <v>0</v>
      </c>
      <c r="AM2043" s="1">
        <f t="shared" si="686"/>
        <v>113.885770814103</v>
      </c>
      <c r="AN2043" s="1">
        <f t="shared" si="687"/>
        <v>37315.481810824553</v>
      </c>
      <c r="AO2043" s="1">
        <f t="shared" si="688"/>
        <v>1.1391078951975246</v>
      </c>
      <c r="AP2043" s="1">
        <f t="shared" si="689"/>
        <v>801.56971250445213</v>
      </c>
      <c r="AQ2043" s="1">
        <f t="shared" si="690"/>
        <v>1043.1235257544733</v>
      </c>
      <c r="AR2043" s="1">
        <f t="shared" si="691"/>
        <v>1219.1236206090612</v>
      </c>
      <c r="AS2043" s="1">
        <f t="shared" si="692"/>
        <v>11.848783779689507</v>
      </c>
      <c r="AT2043" s="1">
        <f t="shared" si="693"/>
        <v>1212.7064856588386</v>
      </c>
      <c r="AU2043" s="1">
        <f t="shared" si="694"/>
        <v>8618.6417183336871</v>
      </c>
      <c r="AV2043" s="1">
        <f t="shared" si="695"/>
        <v>2740.6594559718296</v>
      </c>
      <c r="AW2043" s="1">
        <f t="shared" si="696"/>
        <v>1147.7442752849415</v>
      </c>
      <c r="AX2043" s="1">
        <f t="shared" si="697"/>
        <v>755.88483272238352</v>
      </c>
      <c r="AY2043" s="1">
        <f t="shared" si="698"/>
        <v>10.698352539988987</v>
      </c>
      <c r="AZ2043" s="1">
        <f t="shared" si="699"/>
        <v>9850.0284467322981</v>
      </c>
      <c r="BA2043" s="1">
        <f t="shared" si="700"/>
        <v>87.426735867278921</v>
      </c>
      <c r="BB2043" s="1">
        <f t="shared" si="701"/>
        <v>290.46658984258761</v>
      </c>
      <c r="BC2043" s="1">
        <f t="shared" si="702"/>
        <v>13282.655810940714</v>
      </c>
      <c r="BD2043" s="1">
        <f t="shared" si="703"/>
        <v>1500.3652050345609</v>
      </c>
    </row>
    <row r="2044" spans="1:56" x14ac:dyDescent="0.25">
      <c r="A2044" t="s">
        <v>2233</v>
      </c>
      <c r="B2044" s="1" t="str">
        <f>VLOOKUP(A2044,[1]Sheet1!$A$2:$B$6423,2,FALSE)</f>
        <v>NA</v>
      </c>
      <c r="C2044">
        <v>2013</v>
      </c>
      <c r="D2044" s="1" t="s">
        <v>2236</v>
      </c>
      <c r="E2044" s="1" t="s">
        <v>0</v>
      </c>
      <c r="F2044" s="1" t="s">
        <v>3640</v>
      </c>
      <c r="G2044" s="1" t="s">
        <v>3628</v>
      </c>
      <c r="H2044" s="1" t="s">
        <v>3645</v>
      </c>
      <c r="I2044" s="1" t="s">
        <v>74</v>
      </c>
      <c r="J2044" s="1">
        <v>2252508</v>
      </c>
      <c r="K2044" s="1">
        <v>5.6009250229040104</v>
      </c>
      <c r="L2044" s="1">
        <v>3.20641632429402</v>
      </c>
      <c r="M2044" s="1">
        <v>0.94107252100412397</v>
      </c>
      <c r="N2044" s="1">
        <v>11593.575376868899</v>
      </c>
      <c r="O2044" s="1">
        <v>10365.3407587234</v>
      </c>
      <c r="P2044" s="1">
        <v>19.027999999999999</v>
      </c>
      <c r="Q2044" s="1">
        <v>58.468000000000004</v>
      </c>
      <c r="R2044" s="1" t="s">
        <v>55</v>
      </c>
      <c r="S2044" s="1">
        <v>0</v>
      </c>
      <c r="T2044" s="1">
        <v>926081.82651856798</v>
      </c>
      <c r="U2044" s="1">
        <v>0</v>
      </c>
      <c r="V2044" s="1">
        <v>48176.627590158903</v>
      </c>
      <c r="W2044" s="1">
        <v>61166.962516106003</v>
      </c>
      <c r="X2044" s="1">
        <v>69693.343433575399</v>
      </c>
      <c r="Y2044" s="1">
        <v>729.67082033400197</v>
      </c>
      <c r="Z2044" s="1">
        <v>69282.849333325707</v>
      </c>
      <c r="AA2044" s="1">
        <v>510289.370640154</v>
      </c>
      <c r="AB2044" s="1">
        <v>157134.94463733601</v>
      </c>
      <c r="AC2044" s="1">
        <v>68428.463019780495</v>
      </c>
      <c r="AD2044" s="1">
        <v>44360.433912365297</v>
      </c>
      <c r="AE2044" s="1">
        <v>103.90941962151901</v>
      </c>
      <c r="AF2044" s="1">
        <v>0.74619999999999997</v>
      </c>
      <c r="AG2044" s="1">
        <v>6.6920427353066998</v>
      </c>
      <c r="AH2044" s="1">
        <v>1.1000000000000001</v>
      </c>
      <c r="AI2044" s="1">
        <f t="shared" si="682"/>
        <v>1.0476409196217686</v>
      </c>
      <c r="AJ2044" s="1">
        <f t="shared" si="683"/>
        <v>371.73829345325635</v>
      </c>
      <c r="AK2044" s="1">
        <f t="shared" si="684"/>
        <v>109.10395207361351</v>
      </c>
      <c r="AL2044" s="1">
        <f t="shared" si="685"/>
        <v>0</v>
      </c>
      <c r="AM2044" s="1">
        <f t="shared" si="686"/>
        <v>103.90941962151901</v>
      </c>
      <c r="AN2044" s="1">
        <f t="shared" si="687"/>
        <v>38216.286712502239</v>
      </c>
      <c r="AO2044" s="1">
        <f t="shared" si="688"/>
        <v>0</v>
      </c>
      <c r="AP2044" s="1">
        <f t="shared" si="689"/>
        <v>817.36971092975409</v>
      </c>
      <c r="AQ2044" s="1">
        <f t="shared" si="690"/>
        <v>1037.765094218704</v>
      </c>
      <c r="AR2044" s="1">
        <f t="shared" si="691"/>
        <v>1182.4245661326852</v>
      </c>
      <c r="AS2044" s="1">
        <f t="shared" si="692"/>
        <v>12.379671581912662</v>
      </c>
      <c r="AT2044" s="1">
        <f t="shared" si="693"/>
        <v>1175.4600802223431</v>
      </c>
      <c r="AU2044" s="1">
        <f t="shared" si="694"/>
        <v>8657.6229228604061</v>
      </c>
      <c r="AV2044" s="1">
        <f t="shared" si="695"/>
        <v>2665.9679329945102</v>
      </c>
      <c r="AW2044" s="1">
        <f t="shared" si="696"/>
        <v>1160.9644725167627</v>
      </c>
      <c r="AX2044" s="1">
        <f t="shared" si="697"/>
        <v>752.62376918792722</v>
      </c>
      <c r="AY2044" s="1">
        <f t="shared" si="698"/>
        <v>10.163052041724354</v>
      </c>
      <c r="AZ2044" s="1">
        <f t="shared" si="699"/>
        <v>9445.6800669875265</v>
      </c>
      <c r="BA2044" s="1">
        <f t="shared" si="700"/>
        <v>81.473400223310065</v>
      </c>
      <c r="BB2044" s="1">
        <f t="shared" si="701"/>
        <v>248.51712995562306</v>
      </c>
      <c r="BC2044" s="1">
        <f t="shared" si="702"/>
        <v>16459.654905243329</v>
      </c>
      <c r="BD2044" s="1">
        <f t="shared" si="703"/>
        <v>1228.2346181454996</v>
      </c>
    </row>
    <row r="2045" spans="1:56" x14ac:dyDescent="0.25">
      <c r="A2045" t="s">
        <v>2233</v>
      </c>
      <c r="B2045" s="1" t="str">
        <f>VLOOKUP(A2045,[1]Sheet1!$A$2:$B$6423,2,FALSE)</f>
        <v>NA</v>
      </c>
      <c r="C2045">
        <v>2014</v>
      </c>
      <c r="D2045" s="1" t="s">
        <v>2237</v>
      </c>
      <c r="E2045" s="1" t="s">
        <v>0</v>
      </c>
      <c r="F2045" s="1" t="s">
        <v>3640</v>
      </c>
      <c r="G2045" s="1" t="s">
        <v>3628</v>
      </c>
      <c r="H2045" s="1" t="s">
        <v>3645</v>
      </c>
      <c r="I2045" s="1" t="s">
        <v>74</v>
      </c>
      <c r="J2045" s="1">
        <v>2312139</v>
      </c>
      <c r="K2045" s="1">
        <v>5.3501696685960196</v>
      </c>
      <c r="L2045" s="1">
        <v>4.3258672400794396</v>
      </c>
      <c r="M2045" s="1">
        <v>1.30909123730812</v>
      </c>
      <c r="N2045" s="1">
        <v>11982.696364834799</v>
      </c>
      <c r="O2045" s="1">
        <v>10904.6071944334</v>
      </c>
      <c r="P2045" s="1">
        <v>18.521000000000001</v>
      </c>
      <c r="Q2045" s="1">
        <v>59.311</v>
      </c>
      <c r="R2045" s="1">
        <v>4.5739999999999998</v>
      </c>
      <c r="S2045" s="1">
        <v>88447000</v>
      </c>
      <c r="T2045" s="1">
        <v>931365.90054667299</v>
      </c>
      <c r="U2045" s="1">
        <v>133.59912034009901</v>
      </c>
      <c r="V2045" s="1">
        <v>47934.579677539397</v>
      </c>
      <c r="W2045" s="1">
        <v>60941.398480256299</v>
      </c>
      <c r="X2045" s="1">
        <v>67395.103875812594</v>
      </c>
      <c r="Y2045" s="1">
        <v>723.72579655699496</v>
      </c>
      <c r="Z2045" s="1">
        <v>66972.943428856204</v>
      </c>
      <c r="AA2045" s="1">
        <v>519361.85240097</v>
      </c>
      <c r="AB2045" s="1">
        <v>152859.272015564</v>
      </c>
      <c r="AC2045" s="1">
        <v>68775.309008129101</v>
      </c>
      <c r="AD2045" s="1">
        <v>42368.5226311078</v>
      </c>
      <c r="AE2045" s="1">
        <v>91.056989257922496</v>
      </c>
      <c r="AF2045" s="1">
        <v>0.74139999999999995</v>
      </c>
      <c r="AG2045" s="1">
        <v>6.5380256472713096</v>
      </c>
      <c r="AH2045" s="1">
        <v>1.1000000000000001</v>
      </c>
      <c r="AI2045" s="1">
        <f t="shared" si="682"/>
        <v>1.0828034175074575</v>
      </c>
      <c r="AJ2045" s="1">
        <f t="shared" si="683"/>
        <v>518.3555365245785</v>
      </c>
      <c r="AK2045" s="1">
        <f t="shared" si="684"/>
        <v>156.86442810529101</v>
      </c>
      <c r="AL2045" s="1">
        <f t="shared" si="685"/>
        <v>38.253323005234549</v>
      </c>
      <c r="AM2045" s="1">
        <f t="shared" si="686"/>
        <v>91.056989257922496</v>
      </c>
      <c r="AN2045" s="1">
        <f t="shared" si="687"/>
        <v>39290.151482557369</v>
      </c>
      <c r="AO2045" s="1">
        <f t="shared" si="688"/>
        <v>2.2702483181585973</v>
      </c>
      <c r="AP2045" s="1">
        <f t="shared" si="689"/>
        <v>814.55176214891878</v>
      </c>
      <c r="AQ2045" s="1">
        <f t="shared" si="690"/>
        <v>1035.5764847390928</v>
      </c>
      <c r="AR2045" s="1">
        <f t="shared" si="691"/>
        <v>1145.2442264342092</v>
      </c>
      <c r="AS2045" s="1">
        <f t="shared" si="692"/>
        <v>12.298264152180655</v>
      </c>
      <c r="AT2045" s="1">
        <f t="shared" si="693"/>
        <v>1138.0704588056797</v>
      </c>
      <c r="AU2045" s="1">
        <f t="shared" si="694"/>
        <v>8825.509995331473</v>
      </c>
      <c r="AV2045" s="1">
        <f t="shared" si="695"/>
        <v>2597.5358544641786</v>
      </c>
      <c r="AW2045" s="1">
        <f t="shared" si="696"/>
        <v>1168.6980364022597</v>
      </c>
      <c r="AX2045" s="1">
        <f t="shared" si="697"/>
        <v>719.96781865985815</v>
      </c>
      <c r="AY2045" s="1">
        <f t="shared" si="698"/>
        <v>9.6692192832604142</v>
      </c>
      <c r="AZ2045" s="1">
        <f t="shared" si="699"/>
        <v>9381.2575942680123</v>
      </c>
      <c r="BA2045" s="1">
        <f t="shared" si="700"/>
        <v>78.290038474135599</v>
      </c>
      <c r="BB2045" s="1">
        <f t="shared" si="701"/>
        <v>245.24173861250759</v>
      </c>
      <c r="BC2045" s="1">
        <f t="shared" si="702"/>
        <v>16337.393780781214</v>
      </c>
      <c r="BD2045" s="1">
        <f t="shared" si="703"/>
        <v>1078.0891704013993</v>
      </c>
    </row>
    <row r="2046" spans="1:56" x14ac:dyDescent="0.25">
      <c r="A2046" t="s">
        <v>2233</v>
      </c>
      <c r="B2046" s="1" t="str">
        <f>VLOOKUP(A2046,[1]Sheet1!$A$2:$B$6423,2,FALSE)</f>
        <v>NA</v>
      </c>
      <c r="C2046">
        <v>2015</v>
      </c>
      <c r="D2046" s="1" t="s">
        <v>2238</v>
      </c>
      <c r="E2046" s="1" t="s">
        <v>0</v>
      </c>
      <c r="F2046" s="1" t="s">
        <v>3640</v>
      </c>
      <c r="G2046" s="1" t="s">
        <v>3628</v>
      </c>
      <c r="H2046" s="1" t="s">
        <v>3645</v>
      </c>
      <c r="I2046" s="1" t="s">
        <v>74</v>
      </c>
      <c r="J2046" s="1">
        <v>2374300</v>
      </c>
      <c r="K2046" s="1">
        <v>3.39401538410559</v>
      </c>
      <c r="L2046" s="1">
        <v>4.5280001677867796</v>
      </c>
      <c r="M2046" s="1">
        <v>1.5931009734967001</v>
      </c>
      <c r="N2046" s="1">
        <v>12166.565839205799</v>
      </c>
      <c r="O2046" s="1">
        <v>11361.7252942633</v>
      </c>
      <c r="P2046" s="1">
        <v>20.791</v>
      </c>
      <c r="Q2046" s="1">
        <v>60.008000000000003</v>
      </c>
      <c r="R2046" s="1" t="s">
        <v>55</v>
      </c>
      <c r="S2046" s="1">
        <v>0</v>
      </c>
      <c r="T2046" s="1">
        <v>944146.15372740198</v>
      </c>
      <c r="U2046" s="1">
        <v>200.08765417836099</v>
      </c>
      <c r="V2046" s="1">
        <v>49598.835142695301</v>
      </c>
      <c r="W2046" s="1">
        <v>62637.584816987299</v>
      </c>
      <c r="X2046" s="1">
        <v>66205.327840564307</v>
      </c>
      <c r="Y2046" s="1">
        <v>682.70856146802396</v>
      </c>
      <c r="Z2046" s="1">
        <v>65797.001377705295</v>
      </c>
      <c r="AA2046" s="1">
        <v>533262.43802918796</v>
      </c>
      <c r="AB2046" s="1">
        <v>149524.61405446701</v>
      </c>
      <c r="AC2046" s="1">
        <v>70702.260525272897</v>
      </c>
      <c r="AD2046" s="1">
        <v>39592.337395430397</v>
      </c>
      <c r="AE2046" s="1">
        <v>89.001954662061195</v>
      </c>
      <c r="AF2046" s="1">
        <v>0.73660000000000003</v>
      </c>
      <c r="AG2046" s="1">
        <v>6.2944087159907101</v>
      </c>
      <c r="AH2046" s="1">
        <v>1.1000000000000001</v>
      </c>
      <c r="AI2046" s="1">
        <f t="shared" si="682"/>
        <v>1.0994185840077533</v>
      </c>
      <c r="AJ2046" s="1">
        <f t="shared" si="683"/>
        <v>550.90212161312763</v>
      </c>
      <c r="AK2046" s="1">
        <f t="shared" si="684"/>
        <v>193.82567882550453</v>
      </c>
      <c r="AL2046" s="1">
        <f t="shared" si="685"/>
        <v>0</v>
      </c>
      <c r="AM2046" s="1">
        <f t="shared" si="686"/>
        <v>89.001954662061195</v>
      </c>
      <c r="AN2046" s="1">
        <f t="shared" si="687"/>
        <v>39723.326249392863</v>
      </c>
      <c r="AO2046" s="1">
        <f t="shared" si="688"/>
        <v>3.3475749338342791</v>
      </c>
      <c r="AP2046" s="1">
        <f t="shared" si="689"/>
        <v>829.81540241887603</v>
      </c>
      <c r="AQ2046" s="1">
        <f t="shared" si="690"/>
        <v>1047.9607535522905</v>
      </c>
      <c r="AR2046" s="1">
        <f t="shared" si="691"/>
        <v>1107.6510286226458</v>
      </c>
      <c r="AS2046" s="1">
        <f t="shared" si="692"/>
        <v>11.42208437031883</v>
      </c>
      <c r="AT2046" s="1">
        <f t="shared" si="693"/>
        <v>1100.819505520928</v>
      </c>
      <c r="AU2046" s="1">
        <f t="shared" si="694"/>
        <v>8921.7697015457506</v>
      </c>
      <c r="AV2046" s="1">
        <f t="shared" si="695"/>
        <v>2501.6278593270213</v>
      </c>
      <c r="AW2046" s="1">
        <f t="shared" si="696"/>
        <v>1182.8871504927708</v>
      </c>
      <c r="AX2046" s="1">
        <f t="shared" si="697"/>
        <v>662.40126998893106</v>
      </c>
      <c r="AY2046" s="1">
        <f t="shared" si="698"/>
        <v>9.2790114205877874</v>
      </c>
      <c r="AZ2046" s="1">
        <f t="shared" si="699"/>
        <v>8988.1309120687511</v>
      </c>
      <c r="BA2046" s="1">
        <f t="shared" si="700"/>
        <v>73.875660813877388</v>
      </c>
      <c r="BB2046" s="1">
        <f t="shared" si="701"/>
        <v>157.37695880737854</v>
      </c>
      <c r="BC2046" s="1">
        <f t="shared" si="702"/>
        <v>19784.878521749717</v>
      </c>
      <c r="BD2046" s="1">
        <f t="shared" si="703"/>
        <v>804.84054494249904</v>
      </c>
    </row>
    <row r="2047" spans="1:56" x14ac:dyDescent="0.25">
      <c r="A2047" t="s">
        <v>2233</v>
      </c>
      <c r="B2047" s="1" t="str">
        <f>VLOOKUP(A2047,[1]Sheet1!$A$2:$B$6423,2,FALSE)</f>
        <v>NA</v>
      </c>
      <c r="C2047">
        <v>2016</v>
      </c>
      <c r="D2047" s="1" t="s">
        <v>2239</v>
      </c>
      <c r="E2047" s="1" t="s">
        <v>0</v>
      </c>
      <c r="F2047" s="1" t="s">
        <v>3640</v>
      </c>
      <c r="G2047" s="1" t="s">
        <v>3628</v>
      </c>
      <c r="H2047" s="1" t="s">
        <v>3645</v>
      </c>
      <c r="I2047" s="1" t="s">
        <v>74</v>
      </c>
      <c r="J2047" s="1">
        <v>2439213</v>
      </c>
      <c r="K2047" s="1">
        <v>6.72858234593338</v>
      </c>
      <c r="L2047" s="1">
        <v>3.9710449247921198</v>
      </c>
      <c r="M2047" s="1">
        <v>2.1690629673410999</v>
      </c>
      <c r="N2047" s="1">
        <v>11846.7880832757</v>
      </c>
      <c r="O2047" s="1">
        <v>11317.8837701374</v>
      </c>
      <c r="P2047" s="1">
        <v>23.352</v>
      </c>
      <c r="Q2047" s="1">
        <v>60.81</v>
      </c>
      <c r="R2047" s="1" t="s">
        <v>55</v>
      </c>
      <c r="S2047" s="1">
        <v>81499000</v>
      </c>
      <c r="T2047" s="1">
        <v>951645.37224580103</v>
      </c>
      <c r="U2047" s="1">
        <v>0</v>
      </c>
      <c r="V2047" s="1">
        <v>51018.045867081099</v>
      </c>
      <c r="W2047" s="1">
        <v>64187.1793289505</v>
      </c>
      <c r="X2047" s="1">
        <v>64897.088050899903</v>
      </c>
      <c r="Y2047" s="1">
        <v>803.78547275865503</v>
      </c>
      <c r="Z2047" s="1">
        <v>64406.040088318303</v>
      </c>
      <c r="AA2047" s="1">
        <v>537554.38966349897</v>
      </c>
      <c r="AB2047" s="1">
        <v>145793.92575892399</v>
      </c>
      <c r="AC2047" s="1">
        <v>72441.750006941307</v>
      </c>
      <c r="AD2047" s="1">
        <v>37564.102429856903</v>
      </c>
      <c r="AE2047" s="1">
        <v>85.172015378360598</v>
      </c>
      <c r="AF2047" s="1">
        <v>0.73660000000000003</v>
      </c>
      <c r="AG2047" s="1">
        <v>6.27980977538326</v>
      </c>
      <c r="AH2047" s="1">
        <v>1.1000000000000001</v>
      </c>
      <c r="AI2047" s="1">
        <f t="shared" si="682"/>
        <v>1.0705222124047704</v>
      </c>
      <c r="AJ2047" s="1">
        <f t="shared" si="683"/>
        <v>470.44127693179735</v>
      </c>
      <c r="AK2047" s="1">
        <f t="shared" si="684"/>
        <v>256.96429313371175</v>
      </c>
      <c r="AL2047" s="1">
        <f t="shared" si="685"/>
        <v>33.412006249556718</v>
      </c>
      <c r="AM2047" s="1">
        <f t="shared" si="686"/>
        <v>85.172015378360598</v>
      </c>
      <c r="AN2047" s="1">
        <f t="shared" si="687"/>
        <v>38494.953766124105</v>
      </c>
      <c r="AO2047" s="1">
        <f t="shared" si="688"/>
        <v>0</v>
      </c>
      <c r="AP2047" s="1">
        <f t="shared" si="689"/>
        <v>805.15203751836589</v>
      </c>
      <c r="AQ2047" s="1">
        <f t="shared" si="690"/>
        <v>1012.9834912514267</v>
      </c>
      <c r="AR2047" s="1">
        <f t="shared" si="691"/>
        <v>1024.1870652851869</v>
      </c>
      <c r="AS2047" s="1">
        <f t="shared" si="692"/>
        <v>12.685109751270852</v>
      </c>
      <c r="AT2047" s="1">
        <f t="shared" si="693"/>
        <v>1016.4374884271889</v>
      </c>
      <c r="AU2047" s="1">
        <f t="shared" si="694"/>
        <v>8483.5278333107672</v>
      </c>
      <c r="AV2047" s="1">
        <f t="shared" si="695"/>
        <v>2300.877550042374</v>
      </c>
      <c r="AW2047" s="1">
        <f t="shared" si="696"/>
        <v>1143.2547371854473</v>
      </c>
      <c r="AX2047" s="1">
        <f t="shared" si="697"/>
        <v>592.82579516560941</v>
      </c>
      <c r="AY2047" s="1">
        <f t="shared" si="698"/>
        <v>8.8084304475531336</v>
      </c>
      <c r="AZ2047" s="1">
        <f t="shared" si="699"/>
        <v>8267.9185446209631</v>
      </c>
      <c r="BA2047" s="1">
        <f t="shared" si="700"/>
        <v>69.79038104254532</v>
      </c>
      <c r="BB2047" s="1">
        <f t="shared" si="701"/>
        <v>305.72730638646789</v>
      </c>
      <c r="BC2047" s="1">
        <f t="shared" si="702"/>
        <v>23194.054004962047</v>
      </c>
      <c r="BD2047" s="1">
        <f t="shared" si="703"/>
        <v>528.90431313830049</v>
      </c>
    </row>
    <row r="2048" spans="1:56" x14ac:dyDescent="0.25">
      <c r="A2048" t="s">
        <v>2233</v>
      </c>
      <c r="B2048" s="1" t="str">
        <f>VLOOKUP(A2048,[1]Sheet1!$A$2:$B$6423,2,FALSE)</f>
        <v>NA</v>
      </c>
      <c r="C2048">
        <v>2017</v>
      </c>
      <c r="D2048" s="1" t="s">
        <v>2240</v>
      </c>
      <c r="E2048" s="1" t="s">
        <v>0</v>
      </c>
      <c r="F2048" s="1" t="s">
        <v>3640</v>
      </c>
      <c r="G2048" s="1" t="s">
        <v>3628</v>
      </c>
      <c r="H2048" s="1" t="s">
        <v>3645</v>
      </c>
      <c r="I2048" s="1" t="s">
        <v>74</v>
      </c>
      <c r="J2048" s="1">
        <v>2506853</v>
      </c>
      <c r="K2048" s="1">
        <v>6.1457998111116403</v>
      </c>
      <c r="L2048" s="1">
        <v>3.5223885001030499</v>
      </c>
      <c r="M2048" s="1">
        <v>2.4983493622264499</v>
      </c>
      <c r="N2048" s="1">
        <v>11408.7253099967</v>
      </c>
      <c r="O2048" s="1">
        <v>11232.475192870501</v>
      </c>
      <c r="P2048" s="1">
        <v>21.748000000000001</v>
      </c>
      <c r="Q2048" s="1">
        <v>61.661000000000001</v>
      </c>
      <c r="R2048" s="1">
        <v>4.4409999999999998</v>
      </c>
      <c r="S2048" s="1">
        <v>0</v>
      </c>
      <c r="T2048" s="1">
        <v>955453.36253002298</v>
      </c>
      <c r="U2048" s="1">
        <v>66.481988137379702</v>
      </c>
      <c r="V2048" s="1">
        <v>50853.881102394102</v>
      </c>
      <c r="W2048" s="1">
        <v>65147.831120281298</v>
      </c>
      <c r="X2048" s="1">
        <v>63086.065158753197</v>
      </c>
      <c r="Y2048" s="1">
        <v>884.328417930726</v>
      </c>
      <c r="Z2048" s="1">
        <v>62535.5712101354</v>
      </c>
      <c r="AA2048" s="1">
        <v>534530.37387159897</v>
      </c>
      <c r="AB2048" s="1">
        <v>140685.068370564</v>
      </c>
      <c r="AC2048" s="1">
        <v>73421.457558731403</v>
      </c>
      <c r="AD2048" s="1">
        <v>35468.527145063199</v>
      </c>
      <c r="AE2048" s="1">
        <v>77.595218572144802</v>
      </c>
      <c r="AF2048" s="1">
        <v>0.73660000000000003</v>
      </c>
      <c r="AG2048" s="1">
        <v>6.2701649838039399</v>
      </c>
      <c r="AH2048" s="1">
        <v>1.1000000000000001</v>
      </c>
      <c r="AI2048" s="1">
        <f t="shared" si="682"/>
        <v>1.0309371429389937</v>
      </c>
      <c r="AJ2048" s="1">
        <f t="shared" si="683"/>
        <v>401.85962832766978</v>
      </c>
      <c r="AK2048" s="1">
        <f t="shared" si="684"/>
        <v>285.02981602047015</v>
      </c>
      <c r="AL2048" s="1">
        <f t="shared" si="685"/>
        <v>0</v>
      </c>
      <c r="AM2048" s="1">
        <f t="shared" si="686"/>
        <v>77.595218572144802</v>
      </c>
      <c r="AN2048" s="1">
        <f t="shared" si="687"/>
        <v>36889.490732646445</v>
      </c>
      <c r="AO2048" s="1">
        <f t="shared" si="688"/>
        <v>0.97831292272892734</v>
      </c>
      <c r="AP2048" s="1">
        <f t="shared" si="689"/>
        <v>748.33816567859037</v>
      </c>
      <c r="AQ2048" s="1">
        <f t="shared" si="690"/>
        <v>958.68019080641454</v>
      </c>
      <c r="AR2048" s="1">
        <f t="shared" si="691"/>
        <v>928.34035981884688</v>
      </c>
      <c r="AS2048" s="1">
        <f t="shared" si="692"/>
        <v>13.013297938838619</v>
      </c>
      <c r="AT2048" s="1">
        <f t="shared" si="693"/>
        <v>920.23958908521627</v>
      </c>
      <c r="AU2048" s="1">
        <f t="shared" si="694"/>
        <v>7865.859415472064</v>
      </c>
      <c r="AV2048" s="1">
        <f t="shared" si="695"/>
        <v>2070.24525406063</v>
      </c>
      <c r="AW2048" s="1">
        <f t="shared" si="696"/>
        <v>1080.4303954760078</v>
      </c>
      <c r="AX2048" s="1">
        <f t="shared" si="697"/>
        <v>521.93563141453751</v>
      </c>
      <c r="AY2048" s="1">
        <f t="shared" si="698"/>
        <v>8.3159922182816075</v>
      </c>
      <c r="AZ2048" s="1">
        <f t="shared" si="699"/>
        <v>7262.9116096477292</v>
      </c>
      <c r="BA2048" s="1">
        <f t="shared" si="700"/>
        <v>63.661026208455795</v>
      </c>
      <c r="BB2048" s="1">
        <f t="shared" si="701"/>
        <v>268.62375422992034</v>
      </c>
      <c r="BC2048" s="1">
        <f t="shared" si="702"/>
        <v>19914.092608946288</v>
      </c>
      <c r="BD2048" s="1">
        <f t="shared" si="703"/>
        <v>176.25011712619926</v>
      </c>
    </row>
    <row r="2049" spans="1:56" x14ac:dyDescent="0.25">
      <c r="A2049" t="s">
        <v>2233</v>
      </c>
      <c r="B2049" s="1" t="str">
        <f>VLOOKUP(A2049,[1]Sheet1!$A$2:$B$6423,2,FALSE)</f>
        <v>NA</v>
      </c>
      <c r="C2049">
        <v>2018</v>
      </c>
      <c r="D2049" s="1" t="s">
        <v>2241</v>
      </c>
      <c r="E2049" s="1" t="s">
        <v>0</v>
      </c>
      <c r="F2049" s="1" t="s">
        <v>3640</v>
      </c>
      <c r="G2049" s="1" t="s">
        <v>3628</v>
      </c>
      <c r="H2049" s="1" t="s">
        <v>3645</v>
      </c>
      <c r="I2049" s="1" t="s">
        <v>74</v>
      </c>
      <c r="J2049" s="1">
        <v>2577327</v>
      </c>
      <c r="K2049" s="1">
        <v>4.2915910533787498</v>
      </c>
      <c r="L2049" s="1">
        <v>3.3326922839614599</v>
      </c>
      <c r="M2049" s="1">
        <v>1.0555047193593601</v>
      </c>
      <c r="N2049" s="1">
        <v>11214.38604306</v>
      </c>
      <c r="O2049" s="1">
        <v>10741.6846646509</v>
      </c>
      <c r="P2049" s="1">
        <v>19.876999999999999</v>
      </c>
      <c r="Q2049" s="1">
        <v>62.579000000000001</v>
      </c>
      <c r="R2049" s="1">
        <v>4.8339999999999996</v>
      </c>
      <c r="S2049" s="1">
        <v>0</v>
      </c>
      <c r="T2049" s="1">
        <v>958037.35245605803</v>
      </c>
      <c r="U2049" s="1">
        <v>0</v>
      </c>
      <c r="V2049" s="1">
        <v>52049.453802605298</v>
      </c>
      <c r="W2049" s="1">
        <v>66947.854944236504</v>
      </c>
      <c r="X2049" s="1">
        <v>62167.038275531799</v>
      </c>
      <c r="Y2049" s="1">
        <v>847.02605315623202</v>
      </c>
      <c r="Z2049" s="1">
        <v>61630.918946551697</v>
      </c>
      <c r="AA2049" s="1">
        <v>533441.85263847199</v>
      </c>
      <c r="AB2049" s="1">
        <v>137867.58324751601</v>
      </c>
      <c r="AC2049" s="1">
        <v>75703.815335156803</v>
      </c>
      <c r="AD2049" s="1">
        <v>34128.246202935101</v>
      </c>
      <c r="AE2049" s="1">
        <v>75.255049122012196</v>
      </c>
      <c r="AF2049" s="1">
        <v>0.73660000000000003</v>
      </c>
      <c r="AG2049" s="1">
        <v>6.2594581520970403</v>
      </c>
      <c r="AH2049" s="1">
        <v>1.1000000000000001</v>
      </c>
      <c r="AI2049" s="1">
        <f t="shared" si="682"/>
        <v>1.013375884939292</v>
      </c>
      <c r="AJ2049" s="1">
        <f t="shared" si="683"/>
        <v>373.74097835071154</v>
      </c>
      <c r="AK2049" s="1">
        <f t="shared" si="684"/>
        <v>118.36837393167569</v>
      </c>
      <c r="AL2049" s="1">
        <f t="shared" si="685"/>
        <v>0</v>
      </c>
      <c r="AM2049" s="1">
        <f t="shared" si="686"/>
        <v>75.255049122012196</v>
      </c>
      <c r="AN2049" s="1">
        <f t="shared" si="687"/>
        <v>36074.961109521086</v>
      </c>
      <c r="AO2049" s="1">
        <f t="shared" si="688"/>
        <v>0</v>
      </c>
      <c r="AP2049" s="1">
        <f t="shared" si="689"/>
        <v>728.53852914310073</v>
      </c>
      <c r="AQ2049" s="1">
        <f t="shared" si="690"/>
        <v>937.07211521052272</v>
      </c>
      <c r="AR2049" s="1">
        <f t="shared" si="691"/>
        <v>870.15481081132452</v>
      </c>
      <c r="AS2049" s="1">
        <f t="shared" si="692"/>
        <v>11.855861489970891</v>
      </c>
      <c r="AT2049" s="1">
        <f t="shared" si="693"/>
        <v>862.65072462318471</v>
      </c>
      <c r="AU2049" s="1">
        <f t="shared" si="694"/>
        <v>7466.6094322232902</v>
      </c>
      <c r="AV2049" s="1">
        <f t="shared" si="695"/>
        <v>1929.7387191915504</v>
      </c>
      <c r="AW2049" s="1">
        <f t="shared" si="696"/>
        <v>1059.6296837995906</v>
      </c>
      <c r="AX2049" s="1">
        <f t="shared" si="697"/>
        <v>477.69458609910356</v>
      </c>
      <c r="AY2049" s="1">
        <f t="shared" si="698"/>
        <v>7.7864235952353091</v>
      </c>
      <c r="AZ2049" s="1">
        <f t="shared" si="699"/>
        <v>7055.0324229657581</v>
      </c>
      <c r="BA2049" s="1">
        <f t="shared" si="700"/>
        <v>62.910554317253506</v>
      </c>
      <c r="BB2049" s="1">
        <f t="shared" si="701"/>
        <v>183.73547377078816</v>
      </c>
      <c r="BC2049" s="1">
        <f t="shared" si="702"/>
        <v>17012.567779972804</v>
      </c>
      <c r="BD2049" s="1">
        <f t="shared" si="703"/>
        <v>472.70137840909956</v>
      </c>
    </row>
    <row r="2050" spans="1:56" x14ac:dyDescent="0.25">
      <c r="A2050" t="s">
        <v>2233</v>
      </c>
      <c r="B2050" s="1" t="str">
        <f>VLOOKUP(A2050,[1]Sheet1!$A$2:$B$6423,2,FALSE)</f>
        <v>NA</v>
      </c>
      <c r="C2050">
        <v>2019</v>
      </c>
      <c r="D2050" s="1" t="s">
        <v>2242</v>
      </c>
      <c r="E2050" s="1" t="s">
        <v>0</v>
      </c>
      <c r="F2050" s="1" t="s">
        <v>3640</v>
      </c>
      <c r="G2050" s="1" t="s">
        <v>3628</v>
      </c>
      <c r="H2050" s="1" t="s">
        <v>3645</v>
      </c>
      <c r="I2050" s="1" t="s">
        <v>74</v>
      </c>
      <c r="J2050" s="1">
        <v>2650494</v>
      </c>
      <c r="K2050" s="1">
        <v>3.7223941442269499</v>
      </c>
      <c r="L2050" s="1">
        <v>3.29742631401913</v>
      </c>
      <c r="M2050" s="1">
        <v>1.23516980812306</v>
      </c>
      <c r="N2050" s="1">
        <v>10813.304468194399</v>
      </c>
      <c r="O2050" s="1">
        <v>10607.1706885734</v>
      </c>
      <c r="P2050" s="1">
        <v>19.928999999999998</v>
      </c>
      <c r="Q2050" s="1">
        <v>63.545999999999999</v>
      </c>
      <c r="R2050" s="1">
        <v>4.4359999999999999</v>
      </c>
      <c r="S2050" s="1">
        <v>0</v>
      </c>
      <c r="T2050" s="1">
        <v>960899.412171353</v>
      </c>
      <c r="U2050" s="1">
        <v>198.82334020332601</v>
      </c>
      <c r="V2050" s="1">
        <v>54130.749412825397</v>
      </c>
      <c r="W2050" s="1">
        <v>69852.917075103498</v>
      </c>
      <c r="X2050" s="1">
        <v>61934.078937508602</v>
      </c>
      <c r="Y2050" s="1">
        <v>883.19071633502097</v>
      </c>
      <c r="Z2050" s="1">
        <v>61369.027432138799</v>
      </c>
      <c r="AA2050" s="1">
        <v>529161.46563235903</v>
      </c>
      <c r="AB2050" s="1">
        <v>135001.14765107501</v>
      </c>
      <c r="AC2050" s="1">
        <v>79249.530811109798</v>
      </c>
      <c r="AD2050" s="1">
        <v>33019.552165777197</v>
      </c>
      <c r="AE2050" s="1">
        <v>72.095955197608006</v>
      </c>
      <c r="AF2050" s="1">
        <v>0.73660000000000003</v>
      </c>
      <c r="AG2050" s="1">
        <v>6.24561876041947</v>
      </c>
      <c r="AH2050" s="1">
        <v>1.1000000000000001</v>
      </c>
      <c r="AI2050" s="1">
        <f t="shared" ref="AI2050:AI2113" si="704">IFERROR(IF(AH2050=1.1,1.1*N2050/12173,IF(AH2050=7.7,N2050/59452,AH2050)),"NaN")</f>
        <v>0.97713258153403759</v>
      </c>
      <c r="AJ2050" s="1">
        <f t="shared" ref="AJ2050:AJ2113" si="705">IFERROR(L2050/100*N2050,"NaN")</f>
        <v>356.56074694924848</v>
      </c>
      <c r="AK2050" s="1">
        <f t="shared" ref="AK2050:AK2113" si="706">IFERROR(M2050/100*N2050,"NaN")</f>
        <v>133.56267205155905</v>
      </c>
      <c r="AL2050" s="1">
        <f t="shared" ref="AL2050:AL2113" si="707">IFERROR(S2050/J2050,"NaN")</f>
        <v>0</v>
      </c>
      <c r="AM2050" s="1">
        <f t="shared" ref="AM2050:AM2113" si="708">IFERROR(AE2050,"NaN")</f>
        <v>72.095955197608006</v>
      </c>
      <c r="AN2050" s="1">
        <f t="shared" ref="AN2050:AN2113" si="709">IFERROR(AI2050*1000000*0.03/(1-(1.03)^(-Q2050)),"NaN")</f>
        <v>34602.770750844917</v>
      </c>
      <c r="AO2050" s="1">
        <f t="shared" ref="AO2050:AO2113" si="710">IFERROR(U2050*AN2050/J2050,"NaN")</f>
        <v>2.5956815827437971</v>
      </c>
      <c r="AP2050" s="1">
        <f t="shared" ref="AP2050:AP2113" si="711">IFERROR(V2050*AN2050/J2050,"NaN")</f>
        <v>706.68860691758982</v>
      </c>
      <c r="AQ2050" s="1">
        <f t="shared" ref="AQ2050:AQ2113" si="712">IFERROR(W2050*AN2050/J2050,"NaN")</f>
        <v>911.94489624484595</v>
      </c>
      <c r="AR2050" s="1">
        <f t="shared" ref="AR2050:AR2113" si="713">IFERROR(X2050*$AN2050/$J2050,"NaN")</f>
        <v>808.56275665568114</v>
      </c>
      <c r="AS2050" s="1">
        <f t="shared" ref="AS2050:AS2113" si="714">IFERROR(Y2050*$AN2050/$J2050,"NaN")</f>
        <v>11.530245262436072</v>
      </c>
      <c r="AT2050" s="1">
        <f t="shared" ref="AT2050:AT2113" si="715">IFERROR(Z2050*$AN2050/$J2050,"NaN")</f>
        <v>801.18588739933443</v>
      </c>
      <c r="AU2050" s="1">
        <f t="shared" ref="AU2050:AU2113" si="716">IFERROR(AA2050*$AN2050/$J2050,"NaN")</f>
        <v>6908.3170478626334</v>
      </c>
      <c r="AV2050" s="1">
        <f t="shared" ref="AV2050:AV2113" si="717">IFERROR(AB2050*$AN2050/$J2050,"NaN")</f>
        <v>1762.4690956746608</v>
      </c>
      <c r="AW2050" s="1">
        <f t="shared" ref="AW2050:AW2113" si="718">IFERROR(AC2050*$AN2050/$J2050,"NaN")</f>
        <v>1034.6197149545908</v>
      </c>
      <c r="AX2050" s="1">
        <f t="shared" ref="AX2050:AX2113" si="719">IFERROR(AD2050*$AN2050/$J2050,"NaN")</f>
        <v>431.07737421324214</v>
      </c>
      <c r="AY2050" s="1">
        <f t="shared" ref="AY2050:AY2113" si="720">IFERROR((MAX($Q$2:$Q$3256)-Q2050)*(T2050-SUM(U2050:W2050))/J2050,"NaN")</f>
        <v>7.2452494081100589</v>
      </c>
      <c r="AZ2050" s="1">
        <f t="shared" ref="AZ2050:AZ2113" si="721">IFERROR(AJ2050+AK2050+AL2050+AM2050+AO2050+AP2050+AQ2050+AS2050+AT2050+AV2050+AW2050+AX2050+AY2050+BD2050,"NaN")</f>
        <v>6437.7099054769687</v>
      </c>
      <c r="BA2050" s="1">
        <f t="shared" ref="BA2050:BA2113" si="722">IFERROR(AZ2050/N2050*100,"NaN")</f>
        <v>59.535084066230262</v>
      </c>
      <c r="BB2050" s="1">
        <f t="shared" ref="BB2050:BB2113" si="723">IFERROR((EXP(K2050*0.00353446/0.933378)-1)*N2050,"NaN")</f>
        <v>153.5008359827126</v>
      </c>
      <c r="BC2050" s="1">
        <f t="shared" ref="BC2050:BC2113" si="724">IFERROR((EXP(P2050*0.0433457/0.933378)-1)*N2050,"NaN")</f>
        <v>16469.920379692216</v>
      </c>
      <c r="BD2050" s="1">
        <f t="shared" ref="BD2050:BD2113" si="725">IFERROR(N2050-O2050,"NaN")</f>
        <v>206.13377962099912</v>
      </c>
    </row>
    <row r="2051" spans="1:56" x14ac:dyDescent="0.25">
      <c r="A2051" t="s">
        <v>2233</v>
      </c>
      <c r="B2051" s="1" t="str">
        <f>VLOOKUP(A2051,[1]Sheet1!$A$2:$B$6423,2,FALSE)</f>
        <v>NA</v>
      </c>
      <c r="C2051">
        <v>2020</v>
      </c>
      <c r="D2051" s="1" t="s">
        <v>2243</v>
      </c>
      <c r="E2051" s="1" t="s">
        <v>0</v>
      </c>
      <c r="F2051" s="1" t="s">
        <v>3640</v>
      </c>
      <c r="G2051" s="1" t="s">
        <v>3628</v>
      </c>
      <c r="H2051" s="1" t="s">
        <v>3645</v>
      </c>
      <c r="I2051" s="1" t="s">
        <v>74</v>
      </c>
      <c r="J2051" s="1">
        <v>2728762</v>
      </c>
      <c r="K2051" s="1">
        <v>2.2093823693346901</v>
      </c>
      <c r="L2051" s="1">
        <v>3.4801525921447598</v>
      </c>
      <c r="M2051" s="1">
        <v>1.5781833781383801</v>
      </c>
      <c r="N2051" s="1">
        <v>9652.2482721946308</v>
      </c>
      <c r="O2051" s="1">
        <v>9650.6591989083499</v>
      </c>
      <c r="P2051" s="1">
        <v>21.003</v>
      </c>
      <c r="Q2051" s="1">
        <v>64.070999999999998</v>
      </c>
      <c r="R2051" s="1">
        <v>4.4509999999999996</v>
      </c>
      <c r="S2051" s="1">
        <v>0</v>
      </c>
      <c r="T2051" s="1">
        <v>1012732.90495229</v>
      </c>
      <c r="U2051" s="1">
        <v>0.27115895241396598</v>
      </c>
      <c r="V2051" s="1">
        <v>55987.0794745315</v>
      </c>
      <c r="W2051" s="1">
        <v>71517.006778722498</v>
      </c>
      <c r="X2051" s="1">
        <v>57930.447345140397</v>
      </c>
      <c r="Y2051" s="1">
        <v>793.70072039706395</v>
      </c>
      <c r="Z2051" s="1">
        <v>57421.026819933199</v>
      </c>
      <c r="AA2051" s="1">
        <v>502144.27756504202</v>
      </c>
      <c r="AB2051" s="1">
        <v>125986.916231556</v>
      </c>
      <c r="AC2051" s="1">
        <v>79207.082406550806</v>
      </c>
      <c r="AD2051" s="1">
        <v>30680.876179907798</v>
      </c>
      <c r="AE2051" s="1">
        <v>64.306818984591402</v>
      </c>
      <c r="AF2051" s="1">
        <v>0.73660000000000003</v>
      </c>
      <c r="AG2051" s="1">
        <v>6.23821144447506</v>
      </c>
      <c r="AH2051" s="1">
        <v>1.1000000000000001</v>
      </c>
      <c r="AI2051" s="1">
        <f t="shared" si="704"/>
        <v>0.87221499214771181</v>
      </c>
      <c r="AJ2051" s="1">
        <f t="shared" si="705"/>
        <v>335.91296844502926</v>
      </c>
      <c r="AK2051" s="1">
        <f t="shared" si="706"/>
        <v>152.33017784842463</v>
      </c>
      <c r="AL2051" s="1">
        <f t="shared" si="707"/>
        <v>0</v>
      </c>
      <c r="AM2051" s="1">
        <f t="shared" si="708"/>
        <v>64.306818984591402</v>
      </c>
      <c r="AN2051" s="1">
        <f t="shared" si="709"/>
        <v>30801.796464300081</v>
      </c>
      <c r="AO2051" s="1">
        <f t="shared" si="710"/>
        <v>3.0607956508218056E-3</v>
      </c>
      <c r="AP2051" s="1">
        <f t="shared" si="711"/>
        <v>631.97253062198615</v>
      </c>
      <c r="AQ2051" s="1">
        <f t="shared" si="712"/>
        <v>807.27168090664543</v>
      </c>
      <c r="AR2051" s="1">
        <f t="shared" si="713"/>
        <v>653.90893313922857</v>
      </c>
      <c r="AS2051" s="1">
        <f t="shared" si="714"/>
        <v>8.95915731868104</v>
      </c>
      <c r="AT2051" s="1">
        <f t="shared" si="715"/>
        <v>648.15868180467862</v>
      </c>
      <c r="AU2051" s="1">
        <f t="shared" si="716"/>
        <v>5668.1183017322255</v>
      </c>
      <c r="AV2051" s="1">
        <f t="shared" si="717"/>
        <v>1422.1186570793686</v>
      </c>
      <c r="AW2051" s="1">
        <f t="shared" si="718"/>
        <v>894.07593290203454</v>
      </c>
      <c r="AX2051" s="1">
        <f t="shared" si="719"/>
        <v>346.3204572036376</v>
      </c>
      <c r="AY2051" s="1">
        <f t="shared" si="720"/>
        <v>7.2751436025325456</v>
      </c>
      <c r="AZ2051" s="1">
        <f t="shared" si="721"/>
        <v>5320.2943407995417</v>
      </c>
      <c r="BA2051" s="1">
        <f t="shared" si="722"/>
        <v>55.11974195821081</v>
      </c>
      <c r="BB2051" s="1">
        <f t="shared" si="723"/>
        <v>81.092908464192718</v>
      </c>
      <c r="BC2051" s="1">
        <f t="shared" si="724"/>
        <v>15946.968771558199</v>
      </c>
      <c r="BD2051" s="1">
        <f t="shared" si="725"/>
        <v>1.5890732862808363</v>
      </c>
    </row>
    <row r="2052" spans="1:56" x14ac:dyDescent="0.25">
      <c r="A2052" t="s">
        <v>2233</v>
      </c>
      <c r="B2052" s="1" t="str">
        <f>VLOOKUP(A2052,[1]Sheet1!$A$2:$B$6423,2,FALSE)</f>
        <v>NA</v>
      </c>
      <c r="C2052">
        <v>2021</v>
      </c>
      <c r="D2052" s="1" t="s">
        <v>2244</v>
      </c>
      <c r="E2052" s="1" t="s">
        <v>0</v>
      </c>
      <c r="F2052" s="1" t="s">
        <v>3640</v>
      </c>
      <c r="G2052" s="1" t="s">
        <v>3628</v>
      </c>
      <c r="H2052" s="1" t="s">
        <v>3645</v>
      </c>
      <c r="I2052" s="1" t="s">
        <v>74</v>
      </c>
      <c r="J2052" s="1">
        <v>2810548</v>
      </c>
      <c r="K2052" s="1">
        <v>3.6169053010881398</v>
      </c>
      <c r="L2052" s="1">
        <v>3.2264092268075002</v>
      </c>
      <c r="M2052" s="1">
        <v>3.0558611655285799</v>
      </c>
      <c r="N2052" s="1">
        <v>9709.0993064677095</v>
      </c>
      <c r="O2052" s="1">
        <v>9342.4959168385194</v>
      </c>
      <c r="P2052" s="1">
        <v>20.931000000000001</v>
      </c>
      <c r="Q2052" s="1">
        <v>60.85</v>
      </c>
      <c r="R2052" s="1">
        <v>4.4909999999999997</v>
      </c>
      <c r="S2052" s="1">
        <v>0</v>
      </c>
      <c r="T2052" s="1">
        <v>1304147.7064121601</v>
      </c>
      <c r="U2052" s="1">
        <v>0</v>
      </c>
      <c r="V2052" s="1">
        <v>60899.792605789298</v>
      </c>
      <c r="W2052" s="1">
        <v>73715.442261691394</v>
      </c>
      <c r="X2052" s="1">
        <v>56613.307367094298</v>
      </c>
      <c r="Y2052" s="1">
        <v>653.702407993252</v>
      </c>
      <c r="Z2052" s="1">
        <v>56197.401365943901</v>
      </c>
      <c r="AA2052" s="1">
        <v>485344.06556284497</v>
      </c>
      <c r="AB2052" s="1">
        <v>121280.660077889</v>
      </c>
      <c r="AC2052" s="1">
        <v>83712.406572129999</v>
      </c>
      <c r="AD2052" s="1">
        <v>28848.305175969301</v>
      </c>
      <c r="AE2052" s="1">
        <v>72.075794582114796</v>
      </c>
      <c r="AF2052" s="1">
        <v>0.73660000000000003</v>
      </c>
      <c r="AG2052" s="1">
        <v>6.2479192991760204</v>
      </c>
      <c r="AH2052" s="1">
        <v>1.1000000000000001</v>
      </c>
      <c r="AI2052" s="1">
        <f t="shared" si="704"/>
        <v>0.87735227446927477</v>
      </c>
      <c r="AJ2052" s="1">
        <f t="shared" si="705"/>
        <v>313.25527586377717</v>
      </c>
      <c r="AK2052" s="1">
        <f t="shared" si="706"/>
        <v>296.69659522895142</v>
      </c>
      <c r="AL2052" s="1">
        <f t="shared" si="707"/>
        <v>0</v>
      </c>
      <c r="AM2052" s="1">
        <f t="shared" si="708"/>
        <v>72.075794582114796</v>
      </c>
      <c r="AN2052" s="1">
        <f t="shared" si="709"/>
        <v>31541.344449021526</v>
      </c>
      <c r="AO2052" s="1">
        <f t="shared" si="710"/>
        <v>0</v>
      </c>
      <c r="AP2052" s="1">
        <f t="shared" si="711"/>
        <v>683.44726204753465</v>
      </c>
      <c r="AQ2052" s="1">
        <f t="shared" si="712"/>
        <v>827.27075132250593</v>
      </c>
      <c r="AR2052" s="1">
        <f t="shared" si="713"/>
        <v>635.34222794410528</v>
      </c>
      <c r="AS2052" s="1">
        <f t="shared" si="714"/>
        <v>7.336168184165496</v>
      </c>
      <c r="AT2052" s="1">
        <f t="shared" si="715"/>
        <v>630.67472735678211</v>
      </c>
      <c r="AU2052" s="1">
        <f t="shared" si="716"/>
        <v>5446.7685121215436</v>
      </c>
      <c r="AV2052" s="1">
        <f t="shared" si="717"/>
        <v>1361.0708924100891</v>
      </c>
      <c r="AW2052" s="1">
        <f t="shared" si="718"/>
        <v>939.46157487724315</v>
      </c>
      <c r="AX2052" s="1">
        <f t="shared" si="719"/>
        <v>323.74979197143699</v>
      </c>
      <c r="AY2052" s="1">
        <f t="shared" si="720"/>
        <v>10.672295686715326</v>
      </c>
      <c r="AZ2052" s="1">
        <f t="shared" si="721"/>
        <v>5832.3145191605063</v>
      </c>
      <c r="BA2052" s="1">
        <f t="shared" si="722"/>
        <v>60.070603204926684</v>
      </c>
      <c r="BB2052" s="1">
        <f t="shared" si="723"/>
        <v>133.89337726831138</v>
      </c>
      <c r="BC2052" s="1">
        <f t="shared" si="724"/>
        <v>15954.940031759123</v>
      </c>
      <c r="BD2052" s="1">
        <f t="shared" si="725"/>
        <v>366.60338962919013</v>
      </c>
    </row>
    <row r="2053" spans="1:56" x14ac:dyDescent="0.25">
      <c r="A2053" t="s">
        <v>2233</v>
      </c>
      <c r="B2053" s="1" t="str">
        <f>VLOOKUP(A2053,[1]Sheet1!$A$2:$B$6423,2,FALSE)</f>
        <v>NA</v>
      </c>
      <c r="C2053">
        <v>2022</v>
      </c>
      <c r="D2053" s="1" t="s">
        <v>2245</v>
      </c>
      <c r="E2053" s="1" t="s">
        <v>0</v>
      </c>
      <c r="F2053" s="1" t="s">
        <v>3640</v>
      </c>
      <c r="G2053" s="1" t="s">
        <v>3628</v>
      </c>
      <c r="H2053" s="1" t="s">
        <v>3645</v>
      </c>
      <c r="I2053" s="1" t="s">
        <v>74</v>
      </c>
      <c r="J2053" s="1">
        <v>2889662</v>
      </c>
      <c r="K2053" s="1">
        <v>6.0812811411241299</v>
      </c>
      <c r="L2053" s="1">
        <v>2.91089959085182</v>
      </c>
      <c r="M2053" s="1" t="s">
        <v>55</v>
      </c>
      <c r="N2053" s="1">
        <v>9953.0975240349107</v>
      </c>
      <c r="O2053" s="1">
        <v>9964.1079591980997</v>
      </c>
      <c r="P2053" s="1">
        <v>19.614999999999998</v>
      </c>
      <c r="Q2053" s="1">
        <v>64.19</v>
      </c>
      <c r="R2053" s="1">
        <v>4.9489999999999998</v>
      </c>
      <c r="S2053" s="1">
        <v>0</v>
      </c>
      <c r="T2053" s="1">
        <v>1017202.16575501</v>
      </c>
      <c r="U2053" s="1">
        <v>198.15444891035801</v>
      </c>
      <c r="V2053" s="1">
        <v>61684.6044029365</v>
      </c>
      <c r="W2053" s="1">
        <v>71768.585094750902</v>
      </c>
      <c r="X2053" s="1">
        <v>61091.405739328198</v>
      </c>
      <c r="Y2053" s="1">
        <v>860.08761697972795</v>
      </c>
      <c r="Z2053" s="1">
        <v>60548.921272825202</v>
      </c>
      <c r="AA2053" s="1">
        <v>507569.685179013</v>
      </c>
      <c r="AB2053" s="1">
        <v>125710.908341804</v>
      </c>
      <c r="AC2053" s="1">
        <v>85920.239714576994</v>
      </c>
      <c r="AD2053" s="1">
        <v>30607.6052921314</v>
      </c>
      <c r="AE2053" s="1">
        <v>72.283111449558305</v>
      </c>
      <c r="AF2053" s="1">
        <v>0.73660000000000003</v>
      </c>
      <c r="AG2053" s="1">
        <v>6.2601429484455702</v>
      </c>
      <c r="AH2053" s="1">
        <v>1.1000000000000001</v>
      </c>
      <c r="AI2053" s="1">
        <f t="shared" si="704"/>
        <v>0.89940090991854116</v>
      </c>
      <c r="AJ2053" s="1">
        <f t="shared" si="705"/>
        <v>289.72467510421484</v>
      </c>
      <c r="AK2053" s="1" t="str">
        <f t="shared" si="706"/>
        <v>NaN</v>
      </c>
      <c r="AL2053" s="1">
        <f t="shared" si="707"/>
        <v>0</v>
      </c>
      <c r="AM2053" s="1">
        <f t="shared" si="708"/>
        <v>72.283111449558305</v>
      </c>
      <c r="AN2053" s="1">
        <f t="shared" si="709"/>
        <v>31742.107939703379</v>
      </c>
      <c r="AO2053" s="1">
        <f t="shared" si="710"/>
        <v>2.1766697648531288</v>
      </c>
      <c r="AP2053" s="1">
        <f t="shared" si="711"/>
        <v>677.58768021170386</v>
      </c>
      <c r="AQ2053" s="1">
        <f t="shared" si="712"/>
        <v>788.35731471617441</v>
      </c>
      <c r="AR2053" s="1">
        <f t="shared" si="713"/>
        <v>671.07156309837274</v>
      </c>
      <c r="AS2053" s="1">
        <f t="shared" si="714"/>
        <v>9.447815687707692</v>
      </c>
      <c r="AT2053" s="1">
        <f t="shared" si="715"/>
        <v>665.11252688882632</v>
      </c>
      <c r="AU2053" s="1">
        <f t="shared" si="716"/>
        <v>5575.5073547956454</v>
      </c>
      <c r="AV2053" s="1">
        <f t="shared" si="717"/>
        <v>1380.8982579221031</v>
      </c>
      <c r="AW2053" s="1">
        <f t="shared" si="718"/>
        <v>943.80918018276611</v>
      </c>
      <c r="AX2053" s="1">
        <f t="shared" si="719"/>
        <v>336.21576189833667</v>
      </c>
      <c r="AY2053" s="1">
        <f t="shared" si="720"/>
        <v>6.8206482910735771</v>
      </c>
      <c r="AZ2053" s="1" t="str">
        <f t="shared" si="721"/>
        <v>NaN</v>
      </c>
      <c r="BA2053" s="1" t="str">
        <f t="shared" si="722"/>
        <v>NaN</v>
      </c>
      <c r="BB2053" s="1">
        <f t="shared" si="723"/>
        <v>231.86167284379803</v>
      </c>
      <c r="BC2053" s="1">
        <f t="shared" si="724"/>
        <v>14796.186129709038</v>
      </c>
      <c r="BD2053" s="1">
        <f t="shared" si="725"/>
        <v>-11.010435163188959</v>
      </c>
    </row>
    <row r="2054" spans="1:56" x14ac:dyDescent="0.25">
      <c r="A2054" t="s">
        <v>2233</v>
      </c>
      <c r="B2054" s="1" t="str">
        <f>VLOOKUP(A2054,[1]Sheet1!$A$2:$B$6423,2,FALSE)</f>
        <v>NA</v>
      </c>
      <c r="C2054">
        <v>2023</v>
      </c>
      <c r="D2054" s="1" t="s">
        <v>2246</v>
      </c>
      <c r="E2054" s="1" t="s">
        <v>0</v>
      </c>
      <c r="F2054" s="1" t="s">
        <v>3640</v>
      </c>
      <c r="G2054" s="1" t="s">
        <v>3628</v>
      </c>
      <c r="H2054" s="1" t="s">
        <v>3645</v>
      </c>
      <c r="I2054" s="1" t="s">
        <v>74</v>
      </c>
      <c r="J2054" s="1">
        <v>2963095</v>
      </c>
      <c r="K2054" s="1">
        <v>5.8799346328427502</v>
      </c>
      <c r="L2054" s="1">
        <v>2.7467069889523401</v>
      </c>
      <c r="M2054" s="1" t="s">
        <v>55</v>
      </c>
      <c r="N2054" s="1">
        <v>10126.2359555611</v>
      </c>
      <c r="O2054" s="1">
        <v>10443.607481138701</v>
      </c>
      <c r="P2054" s="1">
        <v>19.154</v>
      </c>
      <c r="Q2054" s="1">
        <v>67.385000000000005</v>
      </c>
      <c r="R2054" s="1">
        <v>5.0549999999999997</v>
      </c>
      <c r="S2054" s="1">
        <v>0</v>
      </c>
      <c r="T2054" s="1">
        <v>992812.18476180499</v>
      </c>
      <c r="U2054" s="1">
        <v>263.85167695411798</v>
      </c>
      <c r="V2054" s="1">
        <v>62680.499305615303</v>
      </c>
      <c r="W2054" s="1">
        <v>73467.235670588401</v>
      </c>
      <c r="X2054" s="1">
        <v>60645.2604864612</v>
      </c>
      <c r="Y2054" s="1">
        <v>981.38274796361702</v>
      </c>
      <c r="Z2054" s="1">
        <v>59980.014113826997</v>
      </c>
      <c r="AA2054" s="1">
        <v>518039.315421729</v>
      </c>
      <c r="AB2054" s="1">
        <v>125348.22487273</v>
      </c>
      <c r="AC2054" s="1">
        <v>90725.654903896197</v>
      </c>
      <c r="AD2054" s="1">
        <v>30675.827311434499</v>
      </c>
      <c r="AE2054" s="1">
        <v>72.0632531350997</v>
      </c>
      <c r="AF2054" s="1">
        <v>0.73660000000000003</v>
      </c>
      <c r="AG2054" s="1">
        <v>6.2455549802663697</v>
      </c>
      <c r="AH2054" s="1">
        <v>1.1000000000000001</v>
      </c>
      <c r="AI2054" s="1">
        <f t="shared" si="704"/>
        <v>0.91504637732006999</v>
      </c>
      <c r="AJ2054" s="1">
        <f t="shared" si="705"/>
        <v>278.13803070920153</v>
      </c>
      <c r="AK2054" s="1" t="str">
        <f t="shared" si="706"/>
        <v>NaN</v>
      </c>
      <c r="AL2054" s="1">
        <f t="shared" si="707"/>
        <v>0</v>
      </c>
      <c r="AM2054" s="1">
        <f t="shared" si="708"/>
        <v>72.0632531350997</v>
      </c>
      <c r="AN2054" s="1">
        <f t="shared" si="709"/>
        <v>31788.88561798774</v>
      </c>
      <c r="AO2054" s="1">
        <f t="shared" si="710"/>
        <v>2.8306722460159759</v>
      </c>
      <c r="AP2054" s="1">
        <f t="shared" si="711"/>
        <v>672.45337152692196</v>
      </c>
      <c r="AQ2054" s="1">
        <f t="shared" si="712"/>
        <v>788.17640048735643</v>
      </c>
      <c r="AR2054" s="1">
        <f t="shared" si="713"/>
        <v>650.61877829674256</v>
      </c>
      <c r="AS2054" s="1">
        <f t="shared" si="714"/>
        <v>10.52853989577854</v>
      </c>
      <c r="AT2054" s="1">
        <f t="shared" si="715"/>
        <v>643.48183505076167</v>
      </c>
      <c r="AU2054" s="1">
        <f t="shared" si="716"/>
        <v>5557.6660699579379</v>
      </c>
      <c r="AV2054" s="1">
        <f t="shared" si="717"/>
        <v>1344.7697029278575</v>
      </c>
      <c r="AW2054" s="1">
        <f t="shared" si="718"/>
        <v>973.32939590427736</v>
      </c>
      <c r="AX2054" s="1">
        <f t="shared" si="719"/>
        <v>329.09858294801069</v>
      </c>
      <c r="AY2054" s="1">
        <f t="shared" si="720"/>
        <v>5.5237946238822788</v>
      </c>
      <c r="AZ2054" s="1" t="str">
        <f t="shared" si="721"/>
        <v>NaN</v>
      </c>
      <c r="BA2054" s="1" t="str">
        <f t="shared" si="722"/>
        <v>NaN</v>
      </c>
      <c r="BB2054" s="1">
        <f t="shared" si="723"/>
        <v>227.99744311588321</v>
      </c>
      <c r="BC2054" s="1">
        <f t="shared" si="724"/>
        <v>14520.235729791753</v>
      </c>
      <c r="BD2054" s="1">
        <f t="shared" si="725"/>
        <v>-317.37152557760055</v>
      </c>
    </row>
    <row r="2055" spans="1:56" x14ac:dyDescent="0.25">
      <c r="A2055" t="s">
        <v>2233</v>
      </c>
      <c r="B2055" s="1" t="str">
        <f>VLOOKUP(A2055,[1]Sheet1!$A$2:$B$6423,2,FALSE)</f>
        <v>NA</v>
      </c>
      <c r="C2055">
        <v>2024</v>
      </c>
      <c r="D2055" s="1" t="s">
        <v>2247</v>
      </c>
      <c r="E2055" s="1" t="s">
        <v>0</v>
      </c>
      <c r="F2055" s="1" t="s">
        <v>3640</v>
      </c>
      <c r="G2055" s="1" t="s">
        <v>3628</v>
      </c>
      <c r="H2055" s="1" t="s">
        <v>3645</v>
      </c>
      <c r="I2055" s="1" t="s">
        <v>72</v>
      </c>
      <c r="J2055" s="1">
        <v>3030131</v>
      </c>
      <c r="K2055" s="1">
        <v>4.23903922877036</v>
      </c>
      <c r="L2055" s="1">
        <v>2.7349019543249602</v>
      </c>
      <c r="M2055" s="1" t="s">
        <v>55</v>
      </c>
      <c r="N2055" s="1">
        <v>10276.368642638599</v>
      </c>
      <c r="O2055" s="1">
        <v>10960.290142358999</v>
      </c>
      <c r="P2055" s="1">
        <v>19.157</v>
      </c>
      <c r="Q2055" s="1">
        <v>67.516000000000005</v>
      </c>
      <c r="R2055" s="1">
        <v>4.7300000000000004</v>
      </c>
      <c r="S2055" s="1">
        <v>0</v>
      </c>
      <c r="T2055" s="1" t="s">
        <v>55</v>
      </c>
      <c r="U2055" s="1" t="s">
        <v>55</v>
      </c>
      <c r="V2055" s="1" t="s">
        <v>55</v>
      </c>
      <c r="W2055" s="1" t="s">
        <v>55</v>
      </c>
      <c r="X2055" s="1" t="s">
        <v>55</v>
      </c>
      <c r="Y2055" s="1" t="s">
        <v>55</v>
      </c>
      <c r="Z2055" s="1" t="s">
        <v>55</v>
      </c>
      <c r="AA2055" s="1" t="s">
        <v>55</v>
      </c>
      <c r="AB2055" s="1" t="s">
        <v>55</v>
      </c>
      <c r="AC2055" s="1" t="s">
        <v>55</v>
      </c>
      <c r="AD2055" s="1" t="s">
        <v>55</v>
      </c>
      <c r="AE2055" s="1" t="s">
        <v>55</v>
      </c>
      <c r="AF2055" s="1">
        <v>0.73660000000000003</v>
      </c>
      <c r="AG2055" s="1">
        <v>6.2126947422881802</v>
      </c>
      <c r="AH2055" s="1">
        <v>1.1000000000000001</v>
      </c>
      <c r="AI2055" s="1">
        <f t="shared" si="704"/>
        <v>0.92861295546721923</v>
      </c>
      <c r="AJ2055" s="1">
        <f t="shared" si="705"/>
        <v>281.04860684116045</v>
      </c>
      <c r="AK2055" s="1" t="str">
        <f t="shared" si="706"/>
        <v>NaN</v>
      </c>
      <c r="AL2055" s="1">
        <f t="shared" si="707"/>
        <v>0</v>
      </c>
      <c r="AM2055" s="1" t="str">
        <f t="shared" si="708"/>
        <v>NaN</v>
      </c>
      <c r="AN2055" s="1">
        <f t="shared" si="709"/>
        <v>32240.503477165508</v>
      </c>
      <c r="AO2055" s="1" t="str">
        <f t="shared" si="710"/>
        <v>NaN</v>
      </c>
      <c r="AP2055" s="1" t="str">
        <f t="shared" si="711"/>
        <v>NaN</v>
      </c>
      <c r="AQ2055" s="1" t="str">
        <f t="shared" si="712"/>
        <v>NaN</v>
      </c>
      <c r="AR2055" s="1" t="str">
        <f t="shared" si="713"/>
        <v>NaN</v>
      </c>
      <c r="AS2055" s="1" t="str">
        <f t="shared" si="714"/>
        <v>NaN</v>
      </c>
      <c r="AT2055" s="1" t="str">
        <f t="shared" si="715"/>
        <v>NaN</v>
      </c>
      <c r="AU2055" s="1" t="str">
        <f t="shared" si="716"/>
        <v>NaN</v>
      </c>
      <c r="AV2055" s="1" t="str">
        <f t="shared" si="717"/>
        <v>NaN</v>
      </c>
      <c r="AW2055" s="1" t="str">
        <f t="shared" si="718"/>
        <v>NaN</v>
      </c>
      <c r="AX2055" s="1" t="str">
        <f t="shared" si="719"/>
        <v>NaN</v>
      </c>
      <c r="AY2055" s="1" t="str">
        <f t="shared" si="720"/>
        <v>NaN</v>
      </c>
      <c r="AZ2055" s="1" t="str">
        <f t="shared" si="721"/>
        <v>NaN</v>
      </c>
      <c r="BA2055" s="1" t="str">
        <f t="shared" si="722"/>
        <v>NaN</v>
      </c>
      <c r="BB2055" s="1">
        <f t="shared" si="723"/>
        <v>166.28878586715325</v>
      </c>
      <c r="BC2055" s="1">
        <f t="shared" si="724"/>
        <v>14738.99920858414</v>
      </c>
      <c r="BD2055" s="1">
        <f t="shared" si="725"/>
        <v>-683.92149972039988</v>
      </c>
    </row>
    <row r="2056" spans="1:56" x14ac:dyDescent="0.25">
      <c r="A2056" t="s">
        <v>2233</v>
      </c>
      <c r="B2056" s="1" t="str">
        <f>VLOOKUP(A2056,[1]Sheet1!$A$2:$B$6423,2,FALSE)</f>
        <v>NA</v>
      </c>
      <c r="C2056">
        <v>2025</v>
      </c>
      <c r="D2056" s="1" t="s">
        <v>2248</v>
      </c>
      <c r="E2056" s="1" t="s">
        <v>0</v>
      </c>
      <c r="F2056" s="1" t="s">
        <v>3640</v>
      </c>
      <c r="G2056" s="1" t="s">
        <v>3628</v>
      </c>
      <c r="H2056" s="1" t="s">
        <v>3645</v>
      </c>
      <c r="I2056" s="1" t="s">
        <v>72</v>
      </c>
      <c r="J2056" s="1">
        <v>3092816</v>
      </c>
      <c r="K2056" s="1">
        <v>3.5107453960958699</v>
      </c>
      <c r="L2056" s="1" t="s">
        <v>55</v>
      </c>
      <c r="M2056" s="1" t="s">
        <v>55</v>
      </c>
      <c r="N2056" s="1">
        <v>10242.284047121901</v>
      </c>
      <c r="O2056" s="1">
        <v>10535.9306161739</v>
      </c>
      <c r="P2056" s="1">
        <v>19.291</v>
      </c>
      <c r="Q2056" s="1" t="s">
        <v>55</v>
      </c>
      <c r="R2056" s="1">
        <v>4.5570000000000004</v>
      </c>
      <c r="S2056" s="1">
        <v>0</v>
      </c>
      <c r="T2056" s="1" t="s">
        <v>55</v>
      </c>
      <c r="U2056" s="1" t="s">
        <v>55</v>
      </c>
      <c r="V2056" s="1" t="s">
        <v>55</v>
      </c>
      <c r="W2056" s="1" t="s">
        <v>55</v>
      </c>
      <c r="X2056" s="1" t="s">
        <v>55</v>
      </c>
      <c r="Y2056" s="1" t="s">
        <v>55</v>
      </c>
      <c r="Z2056" s="1" t="s">
        <v>55</v>
      </c>
      <c r="AA2056" s="1" t="s">
        <v>55</v>
      </c>
      <c r="AB2056" s="1" t="s">
        <v>55</v>
      </c>
      <c r="AC2056" s="1" t="s">
        <v>55</v>
      </c>
      <c r="AD2056" s="1" t="s">
        <v>55</v>
      </c>
      <c r="AE2056" s="1" t="s">
        <v>55</v>
      </c>
      <c r="AF2056" s="1" t="s">
        <v>55</v>
      </c>
      <c r="AG2056" s="1" t="s">
        <v>55</v>
      </c>
      <c r="AH2056" s="1">
        <v>1.1000000000000001</v>
      </c>
      <c r="AI2056" s="1">
        <f t="shared" si="704"/>
        <v>0.9255329377995638</v>
      </c>
      <c r="AJ2056" s="1" t="str">
        <f t="shared" si="705"/>
        <v>NaN</v>
      </c>
      <c r="AK2056" s="1" t="str">
        <f t="shared" si="706"/>
        <v>NaN</v>
      </c>
      <c r="AL2056" s="1">
        <f t="shared" si="707"/>
        <v>0</v>
      </c>
      <c r="AM2056" s="1" t="str">
        <f t="shared" si="708"/>
        <v>NaN</v>
      </c>
      <c r="AN2056" s="1" t="str">
        <f t="shared" si="709"/>
        <v>NaN</v>
      </c>
      <c r="AO2056" s="1" t="str">
        <f t="shared" si="710"/>
        <v>NaN</v>
      </c>
      <c r="AP2056" s="1" t="str">
        <f t="shared" si="711"/>
        <v>NaN</v>
      </c>
      <c r="AQ2056" s="1" t="str">
        <f t="shared" si="712"/>
        <v>NaN</v>
      </c>
      <c r="AR2056" s="1" t="str">
        <f t="shared" si="713"/>
        <v>NaN</v>
      </c>
      <c r="AS2056" s="1" t="str">
        <f t="shared" si="714"/>
        <v>NaN</v>
      </c>
      <c r="AT2056" s="1" t="str">
        <f t="shared" si="715"/>
        <v>NaN</v>
      </c>
      <c r="AU2056" s="1" t="str">
        <f t="shared" si="716"/>
        <v>NaN</v>
      </c>
      <c r="AV2056" s="1" t="str">
        <f t="shared" si="717"/>
        <v>NaN</v>
      </c>
      <c r="AW2056" s="1" t="str">
        <f t="shared" si="718"/>
        <v>NaN</v>
      </c>
      <c r="AX2056" s="1" t="str">
        <f t="shared" si="719"/>
        <v>NaN</v>
      </c>
      <c r="AY2056" s="1" t="str">
        <f t="shared" si="720"/>
        <v>NaN</v>
      </c>
      <c r="AZ2056" s="1" t="str">
        <f t="shared" si="721"/>
        <v>NaN</v>
      </c>
      <c r="BA2056" s="1" t="str">
        <f t="shared" si="722"/>
        <v>NaN</v>
      </c>
      <c r="BB2056" s="1">
        <f t="shared" si="723"/>
        <v>137.07292372620597</v>
      </c>
      <c r="BC2056" s="1">
        <f t="shared" si="724"/>
        <v>14845.748708412724</v>
      </c>
      <c r="BD2056" s="1">
        <f t="shared" si="725"/>
        <v>-293.6465690519999</v>
      </c>
    </row>
    <row r="2057" spans="1:56" x14ac:dyDescent="0.25">
      <c r="A2057" t="s">
        <v>2249</v>
      </c>
      <c r="B2057" s="1" t="str">
        <f>VLOOKUP(A2057,[1]Sheet1!$A$2:$B$6423,2,FALSE)</f>
        <v>NR</v>
      </c>
      <c r="C2057">
        <v>2011</v>
      </c>
      <c r="D2057" s="1" t="s">
        <v>2250</v>
      </c>
      <c r="E2057" s="1" t="s">
        <v>0</v>
      </c>
      <c r="F2057" s="1" t="s">
        <v>3634</v>
      </c>
      <c r="G2057" s="1" t="s">
        <v>3620</v>
      </c>
      <c r="H2057" s="1" t="s">
        <v>3645</v>
      </c>
      <c r="I2057" s="1" t="s">
        <v>55</v>
      </c>
      <c r="J2057" s="1">
        <v>10098</v>
      </c>
      <c r="K2057" s="1">
        <v>0.30030030030030003</v>
      </c>
      <c r="L2057" s="1" t="s">
        <v>55</v>
      </c>
      <c r="M2057" s="1" t="s">
        <v>55</v>
      </c>
      <c r="N2057" s="1">
        <v>7882.1410557029203</v>
      </c>
      <c r="O2057" s="1" t="s">
        <v>55</v>
      </c>
      <c r="P2057" s="1" t="s">
        <v>55</v>
      </c>
      <c r="Q2057" s="1">
        <v>60.286999999999999</v>
      </c>
      <c r="R2057" s="1" t="s">
        <v>55</v>
      </c>
      <c r="S2057" s="1">
        <v>0</v>
      </c>
      <c r="T2057" s="1" t="s">
        <v>55</v>
      </c>
      <c r="U2057" s="1" t="s">
        <v>55</v>
      </c>
      <c r="V2057" s="1" t="s">
        <v>55</v>
      </c>
      <c r="W2057" s="1" t="s">
        <v>55</v>
      </c>
      <c r="X2057" s="1">
        <v>148.47797097989499</v>
      </c>
      <c r="Y2057" s="1">
        <v>1.05957664430361E-2</v>
      </c>
      <c r="Z2057" s="1">
        <v>148.46955014395499</v>
      </c>
      <c r="AA2057" s="1">
        <v>2424.1948532076599</v>
      </c>
      <c r="AB2057" s="1">
        <v>629.71795369659606</v>
      </c>
      <c r="AC2057" s="1">
        <v>1239.6205214173699</v>
      </c>
      <c r="AD2057" s="1">
        <v>108.64831962402801</v>
      </c>
      <c r="AE2057" s="1">
        <v>15.063995097425201</v>
      </c>
      <c r="AF2057" s="1">
        <v>0.55000000000000004</v>
      </c>
      <c r="AG2057" s="1">
        <v>2.5679006966268898</v>
      </c>
      <c r="AH2057" s="1">
        <v>1.1000000000000001</v>
      </c>
      <c r="AI2057" s="1">
        <f t="shared" si="704"/>
        <v>0.712261164977673</v>
      </c>
      <c r="AJ2057" s="1" t="str">
        <f t="shared" si="705"/>
        <v>NaN</v>
      </c>
      <c r="AK2057" s="1" t="str">
        <f t="shared" si="706"/>
        <v>NaN</v>
      </c>
      <c r="AL2057" s="1">
        <f t="shared" si="707"/>
        <v>0</v>
      </c>
      <c r="AM2057" s="1">
        <f t="shared" si="708"/>
        <v>15.063995097425201</v>
      </c>
      <c r="AN2057" s="1">
        <f t="shared" si="709"/>
        <v>25691.735257957331</v>
      </c>
      <c r="AO2057" s="1" t="str">
        <f t="shared" si="710"/>
        <v>NaN</v>
      </c>
      <c r="AP2057" s="1" t="str">
        <f t="shared" si="711"/>
        <v>NaN</v>
      </c>
      <c r="AQ2057" s="1" t="str">
        <f t="shared" si="712"/>
        <v>NaN</v>
      </c>
      <c r="AR2057" s="1">
        <f t="shared" si="713"/>
        <v>377.76358903289105</v>
      </c>
      <c r="AS2057" s="1">
        <f t="shared" si="714"/>
        <v>2.695817254007048E-2</v>
      </c>
      <c r="AT2057" s="1">
        <f t="shared" si="715"/>
        <v>377.74216440547752</v>
      </c>
      <c r="AU2057" s="1">
        <f t="shared" si="716"/>
        <v>6167.7334504173032</v>
      </c>
      <c r="AV2057" s="1">
        <f t="shared" si="717"/>
        <v>1602.1535901718735</v>
      </c>
      <c r="AW2057" s="1">
        <f t="shared" si="718"/>
        <v>3153.8920832428298</v>
      </c>
      <c r="AX2057" s="1">
        <f t="shared" si="719"/>
        <v>276.42739790081777</v>
      </c>
      <c r="AY2057" s="1" t="str">
        <f t="shared" si="720"/>
        <v>NaN</v>
      </c>
      <c r="AZ2057" s="1" t="str">
        <f t="shared" si="721"/>
        <v>NaN</v>
      </c>
      <c r="BA2057" s="1" t="str">
        <f t="shared" si="722"/>
        <v>NaN</v>
      </c>
      <c r="BB2057" s="1">
        <f t="shared" si="723"/>
        <v>8.9683476360604661</v>
      </c>
      <c r="BC2057" s="1" t="str">
        <f t="shared" si="724"/>
        <v>NaN</v>
      </c>
      <c r="BD2057" s="1" t="str">
        <f t="shared" si="725"/>
        <v>NaN</v>
      </c>
    </row>
    <row r="2058" spans="1:56" x14ac:dyDescent="0.25">
      <c r="A2058" t="s">
        <v>2249</v>
      </c>
      <c r="B2058" s="1" t="str">
        <f>VLOOKUP(A2058,[1]Sheet1!$A$2:$B$6423,2,FALSE)</f>
        <v>NR</v>
      </c>
      <c r="C2058">
        <v>2012</v>
      </c>
      <c r="D2058" s="1" t="s">
        <v>2251</v>
      </c>
      <c r="E2058" s="1" t="s">
        <v>0</v>
      </c>
      <c r="F2058" s="1" t="s">
        <v>3634</v>
      </c>
      <c r="G2058" s="1" t="s">
        <v>3620</v>
      </c>
      <c r="H2058" s="1" t="s">
        <v>3645</v>
      </c>
      <c r="I2058" s="1" t="s">
        <v>55</v>
      </c>
      <c r="J2058" s="1">
        <v>10267</v>
      </c>
      <c r="K2058" s="1">
        <v>-0.12475049900197099</v>
      </c>
      <c r="L2058" s="1" t="s">
        <v>55</v>
      </c>
      <c r="M2058" s="1" t="s">
        <v>55</v>
      </c>
      <c r="N2058" s="1">
        <v>9640.8014436436206</v>
      </c>
      <c r="O2058" s="1" t="s">
        <v>55</v>
      </c>
      <c r="P2058" s="1" t="s">
        <v>55</v>
      </c>
      <c r="Q2058" s="1">
        <v>60.533000000000001</v>
      </c>
      <c r="R2058" s="1" t="s">
        <v>55</v>
      </c>
      <c r="S2058" s="1">
        <v>0</v>
      </c>
      <c r="T2058" s="1" t="s">
        <v>55</v>
      </c>
      <c r="U2058" s="1" t="s">
        <v>55</v>
      </c>
      <c r="V2058" s="1" t="s">
        <v>55</v>
      </c>
      <c r="W2058" s="1" t="s">
        <v>55</v>
      </c>
      <c r="X2058" s="1">
        <v>147.324422008292</v>
      </c>
      <c r="Y2058" s="1">
        <v>1.6864525806867099E-2</v>
      </c>
      <c r="Z2058" s="1">
        <v>147.31082851091301</v>
      </c>
      <c r="AA2058" s="1">
        <v>2392.6969403998701</v>
      </c>
      <c r="AB2058" s="1">
        <v>591.23871363921</v>
      </c>
      <c r="AC2058" s="1">
        <v>1248.5013227818999</v>
      </c>
      <c r="AD2058" s="1">
        <v>98.135844805515703</v>
      </c>
      <c r="AE2058" s="1">
        <v>6.77015333977441</v>
      </c>
      <c r="AF2058" s="1">
        <v>0.55179999999999996</v>
      </c>
      <c r="AG2058" s="1">
        <v>2.6045136271678202</v>
      </c>
      <c r="AH2058" s="1">
        <v>1.1000000000000001</v>
      </c>
      <c r="AI2058" s="1">
        <f t="shared" si="704"/>
        <v>0.87118061184654427</v>
      </c>
      <c r="AJ2058" s="1" t="str">
        <f t="shared" si="705"/>
        <v>NaN</v>
      </c>
      <c r="AK2058" s="1" t="str">
        <f t="shared" si="706"/>
        <v>NaN</v>
      </c>
      <c r="AL2058" s="1">
        <f t="shared" si="707"/>
        <v>0</v>
      </c>
      <c r="AM2058" s="1">
        <f t="shared" si="708"/>
        <v>6.77015333977441</v>
      </c>
      <c r="AN2058" s="1">
        <f t="shared" si="709"/>
        <v>31378.062798051982</v>
      </c>
      <c r="AO2058" s="1" t="str">
        <f t="shared" si="710"/>
        <v>NaN</v>
      </c>
      <c r="AP2058" s="1" t="str">
        <f t="shared" si="711"/>
        <v>NaN</v>
      </c>
      <c r="AQ2058" s="1" t="str">
        <f t="shared" si="712"/>
        <v>NaN</v>
      </c>
      <c r="AR2058" s="1">
        <f t="shared" si="713"/>
        <v>450.25372216449767</v>
      </c>
      <c r="AS2058" s="1">
        <f t="shared" si="714"/>
        <v>5.1541458052716871E-2</v>
      </c>
      <c r="AT2058" s="1">
        <f t="shared" si="715"/>
        <v>450.21217764181307</v>
      </c>
      <c r="AU2058" s="1">
        <f t="shared" si="716"/>
        <v>7312.573765712863</v>
      </c>
      <c r="AV2058" s="1">
        <f t="shared" si="717"/>
        <v>1806.9470619665535</v>
      </c>
      <c r="AW2058" s="1">
        <f t="shared" si="718"/>
        <v>3815.6767224799282</v>
      </c>
      <c r="AX2058" s="1">
        <f t="shared" si="719"/>
        <v>299.92331752677075</v>
      </c>
      <c r="AY2058" s="1" t="str">
        <f t="shared" si="720"/>
        <v>NaN</v>
      </c>
      <c r="AZ2058" s="1" t="str">
        <f t="shared" si="721"/>
        <v>NaN</v>
      </c>
      <c r="BA2058" s="1" t="str">
        <f t="shared" si="722"/>
        <v>NaN</v>
      </c>
      <c r="BB2058" s="1">
        <f t="shared" si="723"/>
        <v>-4.5532171707499538</v>
      </c>
      <c r="BC2058" s="1" t="str">
        <f t="shared" si="724"/>
        <v>NaN</v>
      </c>
      <c r="BD2058" s="1" t="str">
        <f t="shared" si="725"/>
        <v>NaN</v>
      </c>
    </row>
    <row r="2059" spans="1:56" x14ac:dyDescent="0.25">
      <c r="A2059" t="s">
        <v>2249</v>
      </c>
      <c r="B2059" s="1" t="str">
        <f>VLOOKUP(A2059,[1]Sheet1!$A$2:$B$6423,2,FALSE)</f>
        <v>NR</v>
      </c>
      <c r="C2059">
        <v>2013</v>
      </c>
      <c r="D2059" s="1" t="s">
        <v>2252</v>
      </c>
      <c r="E2059" s="1" t="s">
        <v>0</v>
      </c>
      <c r="F2059" s="1" t="s">
        <v>3634</v>
      </c>
      <c r="G2059" s="1" t="s">
        <v>3620</v>
      </c>
      <c r="H2059" s="1" t="s">
        <v>3645</v>
      </c>
      <c r="I2059" s="1" t="s">
        <v>55</v>
      </c>
      <c r="J2059" s="1">
        <v>10517</v>
      </c>
      <c r="K2059" s="1" t="s">
        <v>55</v>
      </c>
      <c r="L2059" s="1" t="s">
        <v>55</v>
      </c>
      <c r="M2059" s="1" t="s">
        <v>55</v>
      </c>
      <c r="N2059" s="1">
        <v>9799.7380290632009</v>
      </c>
      <c r="O2059" s="1" t="s">
        <v>55</v>
      </c>
      <c r="P2059" s="1" t="s">
        <v>55</v>
      </c>
      <c r="Q2059" s="1">
        <v>60.701000000000001</v>
      </c>
      <c r="R2059" s="1" t="s">
        <v>55</v>
      </c>
      <c r="S2059" s="1">
        <v>0</v>
      </c>
      <c r="T2059" s="1" t="s">
        <v>55</v>
      </c>
      <c r="U2059" s="1" t="s">
        <v>55</v>
      </c>
      <c r="V2059" s="1" t="s">
        <v>55</v>
      </c>
      <c r="W2059" s="1" t="s">
        <v>55</v>
      </c>
      <c r="X2059" s="1">
        <v>147.45222064311099</v>
      </c>
      <c r="Y2059" s="1">
        <v>1.14098419098514E-2</v>
      </c>
      <c r="Z2059" s="1">
        <v>147.44272402138299</v>
      </c>
      <c r="AA2059" s="1">
        <v>2380.8540551057399</v>
      </c>
      <c r="AB2059" s="1">
        <v>556.79119304473204</v>
      </c>
      <c r="AC2059" s="1">
        <v>1263.71363678241</v>
      </c>
      <c r="AD2059" s="1">
        <v>88.853842767703597</v>
      </c>
      <c r="AE2059" s="1">
        <v>10.185230931233701</v>
      </c>
      <c r="AF2059" s="1">
        <v>0.55359999999999998</v>
      </c>
      <c r="AG2059" s="1">
        <v>2.6412391584683399</v>
      </c>
      <c r="AH2059" s="1">
        <v>1.1000000000000001</v>
      </c>
      <c r="AI2059" s="1">
        <f t="shared" si="704"/>
        <v>0.88554274476049633</v>
      </c>
      <c r="AJ2059" s="1" t="str">
        <f t="shared" si="705"/>
        <v>NaN</v>
      </c>
      <c r="AK2059" s="1" t="str">
        <f t="shared" si="706"/>
        <v>NaN</v>
      </c>
      <c r="AL2059" s="1">
        <f t="shared" si="707"/>
        <v>0</v>
      </c>
      <c r="AM2059" s="1">
        <f t="shared" si="708"/>
        <v>10.185230931233701</v>
      </c>
      <c r="AN2059" s="1">
        <f t="shared" si="709"/>
        <v>31863.6943364666</v>
      </c>
      <c r="AO2059" s="1" t="str">
        <f t="shared" si="710"/>
        <v>NaN</v>
      </c>
      <c r="AP2059" s="1" t="str">
        <f t="shared" si="711"/>
        <v>NaN</v>
      </c>
      <c r="AQ2059" s="1" t="str">
        <f t="shared" si="712"/>
        <v>NaN</v>
      </c>
      <c r="AR2059" s="1">
        <f t="shared" si="713"/>
        <v>446.74075190694293</v>
      </c>
      <c r="AS2059" s="1">
        <f t="shared" si="714"/>
        <v>3.4568766287240781E-2</v>
      </c>
      <c r="AT2059" s="1">
        <f t="shared" si="715"/>
        <v>446.71197968558988</v>
      </c>
      <c r="AU2059" s="1">
        <f t="shared" si="716"/>
        <v>7213.3503728845017</v>
      </c>
      <c r="AV2059" s="1">
        <f t="shared" si="717"/>
        <v>1686.9282480188181</v>
      </c>
      <c r="AW2059" s="1">
        <f t="shared" si="718"/>
        <v>3828.7139917523332</v>
      </c>
      <c r="AX2059" s="1">
        <f t="shared" si="719"/>
        <v>269.20335519355052</v>
      </c>
      <c r="AY2059" s="1" t="str">
        <f t="shared" si="720"/>
        <v>NaN</v>
      </c>
      <c r="AZ2059" s="1" t="str">
        <f t="shared" si="721"/>
        <v>NaN</v>
      </c>
      <c r="BA2059" s="1" t="str">
        <f t="shared" si="722"/>
        <v>NaN</v>
      </c>
      <c r="BB2059" s="1" t="str">
        <f t="shared" si="723"/>
        <v>NaN</v>
      </c>
      <c r="BC2059" s="1" t="str">
        <f t="shared" si="724"/>
        <v>NaN</v>
      </c>
      <c r="BD2059" s="1" t="str">
        <f t="shared" si="725"/>
        <v>NaN</v>
      </c>
    </row>
    <row r="2060" spans="1:56" x14ac:dyDescent="0.25">
      <c r="A2060" t="s">
        <v>2249</v>
      </c>
      <c r="B2060" s="1" t="str">
        <f>VLOOKUP(A2060,[1]Sheet1!$A$2:$B$6423,2,FALSE)</f>
        <v>NR</v>
      </c>
      <c r="C2060">
        <v>2014</v>
      </c>
      <c r="D2060" s="1" t="s">
        <v>2253</v>
      </c>
      <c r="E2060" s="1" t="s">
        <v>0</v>
      </c>
      <c r="F2060" s="1" t="s">
        <v>3634</v>
      </c>
      <c r="G2060" s="1" t="s">
        <v>3620</v>
      </c>
      <c r="H2060" s="1" t="s">
        <v>3645</v>
      </c>
      <c r="I2060" s="1" t="s">
        <v>55</v>
      </c>
      <c r="J2060" s="1">
        <v>10742</v>
      </c>
      <c r="K2060" s="1" t="s">
        <v>55</v>
      </c>
      <c r="L2060" s="1" t="s">
        <v>55</v>
      </c>
      <c r="M2060" s="1" t="s">
        <v>55</v>
      </c>
      <c r="N2060" s="1">
        <v>11114.3912279587</v>
      </c>
      <c r="O2060" s="1" t="s">
        <v>55</v>
      </c>
      <c r="P2060" s="1" t="s">
        <v>55</v>
      </c>
      <c r="Q2060" s="1">
        <v>60.834000000000003</v>
      </c>
      <c r="R2060" s="1" t="s">
        <v>55</v>
      </c>
      <c r="S2060" s="1">
        <v>0</v>
      </c>
      <c r="T2060" s="1" t="s">
        <v>55</v>
      </c>
      <c r="U2060" s="1" t="s">
        <v>55</v>
      </c>
      <c r="V2060" s="1" t="s">
        <v>55</v>
      </c>
      <c r="W2060" s="1" t="s">
        <v>55</v>
      </c>
      <c r="X2060" s="1">
        <v>146.76362254477499</v>
      </c>
      <c r="Y2060" s="1">
        <v>1.74542738123389E-2</v>
      </c>
      <c r="Z2060" s="1">
        <v>146.74868440735301</v>
      </c>
      <c r="AA2060" s="1">
        <v>2354.5475748337599</v>
      </c>
      <c r="AB2060" s="1">
        <v>522.30594643267398</v>
      </c>
      <c r="AC2060" s="1">
        <v>1279.23282664624</v>
      </c>
      <c r="AD2060" s="1">
        <v>77.719801713537194</v>
      </c>
      <c r="AE2060" s="1">
        <v>12.4560779794332</v>
      </c>
      <c r="AF2060" s="1">
        <v>0.55520000000000003</v>
      </c>
      <c r="AG2060" s="1">
        <v>2.6735484626027</v>
      </c>
      <c r="AH2060" s="1">
        <v>1.1000000000000001</v>
      </c>
      <c r="AI2060" s="1">
        <f t="shared" si="704"/>
        <v>1.0043399614519486</v>
      </c>
      <c r="AJ2060" s="1" t="str">
        <f t="shared" si="705"/>
        <v>NaN</v>
      </c>
      <c r="AK2060" s="1" t="str">
        <f t="shared" si="706"/>
        <v>NaN</v>
      </c>
      <c r="AL2060" s="1">
        <f t="shared" si="707"/>
        <v>0</v>
      </c>
      <c r="AM2060" s="1">
        <f t="shared" si="708"/>
        <v>12.4560779794332</v>
      </c>
      <c r="AN2060" s="1">
        <f t="shared" si="709"/>
        <v>36110.016796701129</v>
      </c>
      <c r="AO2060" s="1" t="str">
        <f t="shared" si="710"/>
        <v>NaN</v>
      </c>
      <c r="AP2060" s="1" t="str">
        <f t="shared" si="711"/>
        <v>NaN</v>
      </c>
      <c r="AQ2060" s="1" t="str">
        <f t="shared" si="712"/>
        <v>NaN</v>
      </c>
      <c r="AR2060" s="1">
        <f t="shared" si="713"/>
        <v>493.3566258831251</v>
      </c>
      <c r="AS2060" s="1">
        <f t="shared" si="714"/>
        <v>5.8673814982105596E-2</v>
      </c>
      <c r="AT2060" s="1">
        <f t="shared" si="715"/>
        <v>493.30641024421061</v>
      </c>
      <c r="AU2060" s="1">
        <f t="shared" si="716"/>
        <v>7914.9834738297322</v>
      </c>
      <c r="AV2060" s="1">
        <f t="shared" si="717"/>
        <v>1755.7695493111839</v>
      </c>
      <c r="AW2060" s="1">
        <f t="shared" si="718"/>
        <v>4300.2344867889769</v>
      </c>
      <c r="AX2060" s="1">
        <f t="shared" si="719"/>
        <v>261.26078433365382</v>
      </c>
      <c r="AY2060" s="1" t="str">
        <f t="shared" si="720"/>
        <v>NaN</v>
      </c>
      <c r="AZ2060" s="1" t="str">
        <f t="shared" si="721"/>
        <v>NaN</v>
      </c>
      <c r="BA2060" s="1" t="str">
        <f t="shared" si="722"/>
        <v>NaN</v>
      </c>
      <c r="BB2060" s="1" t="str">
        <f t="shared" si="723"/>
        <v>NaN</v>
      </c>
      <c r="BC2060" s="1" t="str">
        <f t="shared" si="724"/>
        <v>NaN</v>
      </c>
      <c r="BD2060" s="1" t="str">
        <f t="shared" si="725"/>
        <v>NaN</v>
      </c>
    </row>
    <row r="2061" spans="1:56" x14ac:dyDescent="0.25">
      <c r="A2061" t="s">
        <v>2249</v>
      </c>
      <c r="B2061" s="1" t="str">
        <f>VLOOKUP(A2061,[1]Sheet1!$A$2:$B$6423,2,FALSE)</f>
        <v>NR</v>
      </c>
      <c r="C2061">
        <v>2015</v>
      </c>
      <c r="D2061" s="1" t="s">
        <v>2254</v>
      </c>
      <c r="E2061" s="1" t="s">
        <v>0</v>
      </c>
      <c r="F2061" s="1" t="s">
        <v>3634</v>
      </c>
      <c r="G2061" s="1" t="s">
        <v>3620</v>
      </c>
      <c r="H2061" s="1" t="s">
        <v>3645</v>
      </c>
      <c r="I2061" s="1" t="s">
        <v>117</v>
      </c>
      <c r="J2061" s="1">
        <v>10954</v>
      </c>
      <c r="K2061" s="1" t="s">
        <v>55</v>
      </c>
      <c r="L2061" s="1" t="s">
        <v>55</v>
      </c>
      <c r="M2061" s="1" t="s">
        <v>55</v>
      </c>
      <c r="N2061" s="1">
        <v>11271.9122695363</v>
      </c>
      <c r="O2061" s="1" t="s">
        <v>55</v>
      </c>
      <c r="P2061" s="1" t="s">
        <v>55</v>
      </c>
      <c r="Q2061" s="1">
        <v>60.896999999999998</v>
      </c>
      <c r="R2061" s="1" t="s">
        <v>55</v>
      </c>
      <c r="S2061" s="1">
        <v>0</v>
      </c>
      <c r="T2061" s="1" t="s">
        <v>55</v>
      </c>
      <c r="U2061" s="1" t="s">
        <v>55</v>
      </c>
      <c r="V2061" s="1" t="s">
        <v>55</v>
      </c>
      <c r="W2061" s="1" t="s">
        <v>55</v>
      </c>
      <c r="X2061" s="1">
        <v>146.493334297827</v>
      </c>
      <c r="Y2061" s="1">
        <v>1.0921147329754801E-2</v>
      </c>
      <c r="Z2061" s="1">
        <v>146.483683503983</v>
      </c>
      <c r="AA2061" s="1">
        <v>2350.1011799745602</v>
      </c>
      <c r="AB2061" s="1">
        <v>493.76010988523302</v>
      </c>
      <c r="AC2061" s="1">
        <v>1302.22739702382</v>
      </c>
      <c r="AD2061" s="1">
        <v>72.083949063721505</v>
      </c>
      <c r="AE2061" s="1">
        <v>17.083493135160801</v>
      </c>
      <c r="AF2061" s="1">
        <v>0.55679999999999996</v>
      </c>
      <c r="AG2061" s="1">
        <v>2.68036557093196</v>
      </c>
      <c r="AH2061" s="1">
        <v>7.7</v>
      </c>
      <c r="AI2061" s="1">
        <f t="shared" si="704"/>
        <v>0.18959685577501684</v>
      </c>
      <c r="AJ2061" s="1" t="str">
        <f t="shared" si="705"/>
        <v>NaN</v>
      </c>
      <c r="AK2061" s="1" t="str">
        <f t="shared" si="706"/>
        <v>NaN</v>
      </c>
      <c r="AL2061" s="1">
        <f t="shared" si="707"/>
        <v>0</v>
      </c>
      <c r="AM2061" s="1">
        <f t="shared" si="708"/>
        <v>17.083493135160801</v>
      </c>
      <c r="AN2061" s="1">
        <f t="shared" si="709"/>
        <v>6814.2450723952306</v>
      </c>
      <c r="AO2061" s="1" t="str">
        <f t="shared" si="710"/>
        <v>NaN</v>
      </c>
      <c r="AP2061" s="1" t="str">
        <f t="shared" si="711"/>
        <v>NaN</v>
      </c>
      <c r="AQ2061" s="1" t="str">
        <f t="shared" si="712"/>
        <v>NaN</v>
      </c>
      <c r="AR2061" s="1">
        <f t="shared" si="713"/>
        <v>91.130315992122959</v>
      </c>
      <c r="AS2061" s="1">
        <f t="shared" si="714"/>
        <v>6.7938081410155171E-3</v>
      </c>
      <c r="AT2061" s="1">
        <f t="shared" si="715"/>
        <v>91.124312443246183</v>
      </c>
      <c r="AU2061" s="1">
        <f t="shared" si="716"/>
        <v>1461.9468126046982</v>
      </c>
      <c r="AV2061" s="1">
        <f t="shared" si="717"/>
        <v>307.15742155657995</v>
      </c>
      <c r="AW2061" s="1">
        <f t="shared" si="718"/>
        <v>810.08733095742491</v>
      </c>
      <c r="AX2061" s="1">
        <f t="shared" si="719"/>
        <v>44.84185637267236</v>
      </c>
      <c r="AY2061" s="1" t="str">
        <f t="shared" si="720"/>
        <v>NaN</v>
      </c>
      <c r="AZ2061" s="1" t="str">
        <f t="shared" si="721"/>
        <v>NaN</v>
      </c>
      <c r="BA2061" s="1" t="str">
        <f t="shared" si="722"/>
        <v>NaN</v>
      </c>
      <c r="BB2061" s="1" t="str">
        <f t="shared" si="723"/>
        <v>NaN</v>
      </c>
      <c r="BC2061" s="1" t="str">
        <f t="shared" si="724"/>
        <v>NaN</v>
      </c>
      <c r="BD2061" s="1" t="str">
        <f t="shared" si="725"/>
        <v>NaN</v>
      </c>
    </row>
    <row r="2062" spans="1:56" x14ac:dyDescent="0.25">
      <c r="A2062" t="s">
        <v>2249</v>
      </c>
      <c r="B2062" s="1" t="str">
        <f>VLOOKUP(A2062,[1]Sheet1!$A$2:$B$6423,2,FALSE)</f>
        <v>NR</v>
      </c>
      <c r="C2062">
        <v>2016</v>
      </c>
      <c r="D2062" s="1" t="s">
        <v>2255</v>
      </c>
      <c r="E2062" s="1" t="s">
        <v>0</v>
      </c>
      <c r="F2062" s="1" t="s">
        <v>3634</v>
      </c>
      <c r="G2062" s="1" t="s">
        <v>3620</v>
      </c>
      <c r="H2062" s="1" t="s">
        <v>3645</v>
      </c>
      <c r="I2062" s="1" t="s">
        <v>74</v>
      </c>
      <c r="J2062" s="1">
        <v>11150</v>
      </c>
      <c r="K2062" s="1" t="s">
        <v>55</v>
      </c>
      <c r="L2062" s="1" t="s">
        <v>55</v>
      </c>
      <c r="M2062" s="1" t="s">
        <v>55</v>
      </c>
      <c r="N2062" s="1">
        <v>11531.363007866499</v>
      </c>
      <c r="O2062" s="1" t="s">
        <v>55</v>
      </c>
      <c r="P2062" s="1" t="s">
        <v>55</v>
      </c>
      <c r="Q2062" s="1">
        <v>60.996000000000002</v>
      </c>
      <c r="R2062" s="1" t="s">
        <v>55</v>
      </c>
      <c r="S2062" s="1">
        <v>0</v>
      </c>
      <c r="T2062" s="1" t="s">
        <v>55</v>
      </c>
      <c r="U2062" s="1" t="s">
        <v>55</v>
      </c>
      <c r="V2062" s="1" t="s">
        <v>55</v>
      </c>
      <c r="W2062" s="1" t="s">
        <v>55</v>
      </c>
      <c r="X2062" s="1">
        <v>142.01858544864899</v>
      </c>
      <c r="Y2062" s="1">
        <v>7.6722452200873601E-3</v>
      </c>
      <c r="Z2062" s="1">
        <v>142.01212534825899</v>
      </c>
      <c r="AA2062" s="1">
        <v>2374.1092867356501</v>
      </c>
      <c r="AB2062" s="1">
        <v>469.097816804449</v>
      </c>
      <c r="AC2062" s="1">
        <v>1339.4716537720301</v>
      </c>
      <c r="AD2062" s="1">
        <v>67.4869557712735</v>
      </c>
      <c r="AE2062" s="1">
        <v>14.4943712277279</v>
      </c>
      <c r="AF2062" s="1">
        <v>0.55830000000000002</v>
      </c>
      <c r="AG2062" s="1">
        <v>2.6952318359118999</v>
      </c>
      <c r="AH2062" s="1">
        <v>1.1000000000000001</v>
      </c>
      <c r="AI2062" s="1">
        <f t="shared" si="704"/>
        <v>1.0420191660768217</v>
      </c>
      <c r="AJ2062" s="1" t="str">
        <f t="shared" si="705"/>
        <v>NaN</v>
      </c>
      <c r="AK2062" s="1" t="str">
        <f t="shared" si="706"/>
        <v>NaN</v>
      </c>
      <c r="AL2062" s="1">
        <f t="shared" si="707"/>
        <v>0</v>
      </c>
      <c r="AM2062" s="1">
        <f t="shared" si="708"/>
        <v>14.4943712277279</v>
      </c>
      <c r="AN2062" s="1">
        <f t="shared" si="709"/>
        <v>37429.247886494413</v>
      </c>
      <c r="AO2062" s="1" t="str">
        <f t="shared" si="710"/>
        <v>NaN</v>
      </c>
      <c r="AP2062" s="1" t="str">
        <f t="shared" si="711"/>
        <v>NaN</v>
      </c>
      <c r="AQ2062" s="1" t="str">
        <f t="shared" si="712"/>
        <v>NaN</v>
      </c>
      <c r="AR2062" s="1">
        <f t="shared" si="713"/>
        <v>476.73980621047275</v>
      </c>
      <c r="AS2062" s="1">
        <f t="shared" si="714"/>
        <v>2.5754831227679072E-2</v>
      </c>
      <c r="AT2062" s="1">
        <f t="shared" si="715"/>
        <v>476.71812040788359</v>
      </c>
      <c r="AU2062" s="1">
        <f t="shared" si="716"/>
        <v>7969.6076235746268</v>
      </c>
      <c r="AV2062" s="1">
        <f t="shared" si="717"/>
        <v>1574.7065890750732</v>
      </c>
      <c r="AW2062" s="1">
        <f t="shared" si="718"/>
        <v>4496.449916230129</v>
      </c>
      <c r="AX2062" s="1">
        <f t="shared" si="719"/>
        <v>226.54582929756776</v>
      </c>
      <c r="AY2062" s="1" t="str">
        <f t="shared" si="720"/>
        <v>NaN</v>
      </c>
      <c r="AZ2062" s="1" t="str">
        <f t="shared" si="721"/>
        <v>NaN</v>
      </c>
      <c r="BA2062" s="1" t="str">
        <f t="shared" si="722"/>
        <v>NaN</v>
      </c>
      <c r="BB2062" s="1" t="str">
        <f t="shared" si="723"/>
        <v>NaN</v>
      </c>
      <c r="BC2062" s="1" t="str">
        <f t="shared" si="724"/>
        <v>NaN</v>
      </c>
      <c r="BD2062" s="1" t="str">
        <f t="shared" si="725"/>
        <v>NaN</v>
      </c>
    </row>
    <row r="2063" spans="1:56" x14ac:dyDescent="0.25">
      <c r="A2063" t="s">
        <v>2249</v>
      </c>
      <c r="B2063" s="1" t="str">
        <f>VLOOKUP(A2063,[1]Sheet1!$A$2:$B$6423,2,FALSE)</f>
        <v>NR</v>
      </c>
      <c r="C2063">
        <v>2017</v>
      </c>
      <c r="D2063" s="1" t="s">
        <v>2256</v>
      </c>
      <c r="E2063" s="1" t="s">
        <v>0</v>
      </c>
      <c r="F2063" s="1" t="s">
        <v>3634</v>
      </c>
      <c r="G2063" s="1" t="s">
        <v>3620</v>
      </c>
      <c r="H2063" s="1" t="s">
        <v>3645</v>
      </c>
      <c r="I2063" s="1" t="s">
        <v>74</v>
      </c>
      <c r="J2063" s="1">
        <v>11324</v>
      </c>
      <c r="K2063" s="1" t="s">
        <v>55</v>
      </c>
      <c r="L2063" s="1" t="s">
        <v>55</v>
      </c>
      <c r="M2063" s="1" t="s">
        <v>55</v>
      </c>
      <c r="N2063" s="1">
        <v>10633.2766406018</v>
      </c>
      <c r="O2063" s="1" t="s">
        <v>55</v>
      </c>
      <c r="P2063" s="1" t="s">
        <v>55</v>
      </c>
      <c r="Q2063" s="1">
        <v>61.100999999999999</v>
      </c>
      <c r="R2063" s="1" t="s">
        <v>55</v>
      </c>
      <c r="S2063" s="1">
        <v>0</v>
      </c>
      <c r="T2063" s="1" t="s">
        <v>55</v>
      </c>
      <c r="U2063" s="1" t="s">
        <v>55</v>
      </c>
      <c r="V2063" s="1" t="s">
        <v>55</v>
      </c>
      <c r="W2063" s="1" t="s">
        <v>55</v>
      </c>
      <c r="X2063" s="1">
        <v>131.08286115787701</v>
      </c>
      <c r="Y2063" s="1">
        <v>6.4294845834734701E-4</v>
      </c>
      <c r="Z2063" s="1">
        <v>131.08230217678101</v>
      </c>
      <c r="AA2063" s="1">
        <v>2393.7512004730202</v>
      </c>
      <c r="AB2063" s="1">
        <v>448.11533277546499</v>
      </c>
      <c r="AC2063" s="1">
        <v>1379.19889186658</v>
      </c>
      <c r="AD2063" s="1">
        <v>63.291771961544598</v>
      </c>
      <c r="AE2063" s="1">
        <v>10.9913443799557</v>
      </c>
      <c r="AF2063" s="1">
        <v>0.55979999999999996</v>
      </c>
      <c r="AG2063" s="1">
        <v>2.70205481510872</v>
      </c>
      <c r="AH2063" s="1">
        <v>1.1000000000000001</v>
      </c>
      <c r="AI2063" s="1">
        <f t="shared" si="704"/>
        <v>0.96086456129647424</v>
      </c>
      <c r="AJ2063" s="1" t="str">
        <f t="shared" si="705"/>
        <v>NaN</v>
      </c>
      <c r="AK2063" s="1" t="str">
        <f t="shared" si="706"/>
        <v>NaN</v>
      </c>
      <c r="AL2063" s="1">
        <f t="shared" si="707"/>
        <v>0</v>
      </c>
      <c r="AM2063" s="1">
        <f t="shared" si="708"/>
        <v>10.9913443799557</v>
      </c>
      <c r="AN2063" s="1">
        <f t="shared" si="709"/>
        <v>34493.088200905557</v>
      </c>
      <c r="AO2063" s="1" t="str">
        <f t="shared" si="710"/>
        <v>NaN</v>
      </c>
      <c r="AP2063" s="1" t="str">
        <f t="shared" si="711"/>
        <v>NaN</v>
      </c>
      <c r="AQ2063" s="1" t="str">
        <f t="shared" si="712"/>
        <v>NaN</v>
      </c>
      <c r="AR2063" s="1">
        <f t="shared" si="713"/>
        <v>399.28052733536816</v>
      </c>
      <c r="AS2063" s="1">
        <f t="shared" si="714"/>
        <v>1.9584314625937208E-3</v>
      </c>
      <c r="AT2063" s="1">
        <f t="shared" si="715"/>
        <v>399.2788246698571</v>
      </c>
      <c r="AU2063" s="1">
        <f t="shared" si="716"/>
        <v>7291.4050943959246</v>
      </c>
      <c r="AV2063" s="1">
        <f t="shared" si="717"/>
        <v>1364.9665928649115</v>
      </c>
      <c r="AW2063" s="1">
        <f t="shared" si="718"/>
        <v>4201.0622592498366</v>
      </c>
      <c r="AX2063" s="1">
        <f t="shared" si="719"/>
        <v>192.78776692521717</v>
      </c>
      <c r="AY2063" s="1" t="str">
        <f t="shared" si="720"/>
        <v>NaN</v>
      </c>
      <c r="AZ2063" s="1" t="str">
        <f t="shared" si="721"/>
        <v>NaN</v>
      </c>
      <c r="BA2063" s="1" t="str">
        <f t="shared" si="722"/>
        <v>NaN</v>
      </c>
      <c r="BB2063" s="1" t="str">
        <f t="shared" si="723"/>
        <v>NaN</v>
      </c>
      <c r="BC2063" s="1" t="str">
        <f t="shared" si="724"/>
        <v>NaN</v>
      </c>
      <c r="BD2063" s="1" t="str">
        <f t="shared" si="725"/>
        <v>NaN</v>
      </c>
    </row>
    <row r="2064" spans="1:56" x14ac:dyDescent="0.25">
      <c r="A2064" t="s">
        <v>2249</v>
      </c>
      <c r="B2064" s="1" t="str">
        <f>VLOOKUP(A2064,[1]Sheet1!$A$2:$B$6423,2,FALSE)</f>
        <v>NR</v>
      </c>
      <c r="C2064">
        <v>2018</v>
      </c>
      <c r="D2064" s="1" t="s">
        <v>2257</v>
      </c>
      <c r="E2064" s="1" t="s">
        <v>0</v>
      </c>
      <c r="F2064" s="1" t="s">
        <v>3634</v>
      </c>
      <c r="G2064" s="1" t="s">
        <v>3620</v>
      </c>
      <c r="H2064" s="1" t="s">
        <v>3645</v>
      </c>
      <c r="I2064" s="1" t="s">
        <v>74</v>
      </c>
      <c r="J2064" s="1">
        <v>11477</v>
      </c>
      <c r="K2064" s="1" t="s">
        <v>55</v>
      </c>
      <c r="L2064" s="1" t="s">
        <v>55</v>
      </c>
      <c r="M2064" s="1" t="s">
        <v>55</v>
      </c>
      <c r="N2064" s="1">
        <v>10402.6131019197</v>
      </c>
      <c r="O2064" s="1" t="s">
        <v>55</v>
      </c>
      <c r="P2064" s="1" t="s">
        <v>55</v>
      </c>
      <c r="Q2064" s="1">
        <v>61.238</v>
      </c>
      <c r="R2064" s="1" t="s">
        <v>55</v>
      </c>
      <c r="S2064" s="1">
        <v>0</v>
      </c>
      <c r="T2064" s="1" t="s">
        <v>55</v>
      </c>
      <c r="U2064" s="1" t="s">
        <v>55</v>
      </c>
      <c r="V2064" s="1" t="s">
        <v>55</v>
      </c>
      <c r="W2064" s="1" t="s">
        <v>55</v>
      </c>
      <c r="X2064" s="1">
        <v>116.60770865810299</v>
      </c>
      <c r="Y2064" s="1">
        <v>1.96097923075652E-2</v>
      </c>
      <c r="Z2064" s="1">
        <v>116.58999557669399</v>
      </c>
      <c r="AA2064" s="1">
        <v>2422.44147512976</v>
      </c>
      <c r="AB2064" s="1">
        <v>428.71698699166302</v>
      </c>
      <c r="AC2064" s="1">
        <v>1416.06551351289</v>
      </c>
      <c r="AD2064" s="1">
        <v>60.663650666998997</v>
      </c>
      <c r="AE2064" s="1">
        <v>8.6894120250927909</v>
      </c>
      <c r="AF2064" s="1">
        <v>0.56120000000000003</v>
      </c>
      <c r="AG2064" s="1">
        <v>2.6816705651583699</v>
      </c>
      <c r="AH2064" s="1">
        <v>1.1000000000000001</v>
      </c>
      <c r="AI2064" s="1">
        <f t="shared" si="704"/>
        <v>0.94002089970522229</v>
      </c>
      <c r="AJ2064" s="1" t="str">
        <f t="shared" si="705"/>
        <v>NaN</v>
      </c>
      <c r="AK2064" s="1" t="str">
        <f t="shared" si="706"/>
        <v>NaN</v>
      </c>
      <c r="AL2064" s="1">
        <f t="shared" si="707"/>
        <v>0</v>
      </c>
      <c r="AM2064" s="1">
        <f t="shared" si="708"/>
        <v>8.6894120250927909</v>
      </c>
      <c r="AN2064" s="1">
        <f t="shared" si="709"/>
        <v>33718.053071214301</v>
      </c>
      <c r="AO2064" s="1" t="str">
        <f t="shared" si="710"/>
        <v>NaN</v>
      </c>
      <c r="AP2064" s="1" t="str">
        <f t="shared" si="711"/>
        <v>NaN</v>
      </c>
      <c r="AQ2064" s="1" t="str">
        <f t="shared" si="712"/>
        <v>NaN</v>
      </c>
      <c r="AR2064" s="1">
        <f t="shared" si="713"/>
        <v>342.57949891492655</v>
      </c>
      <c r="AS2064" s="1">
        <f t="shared" si="714"/>
        <v>5.7611223990761823E-2</v>
      </c>
      <c r="AT2064" s="1">
        <f t="shared" si="715"/>
        <v>342.52746000066293</v>
      </c>
      <c r="AU2064" s="1">
        <f t="shared" si="716"/>
        <v>7116.8432709188728</v>
      </c>
      <c r="AV2064" s="1">
        <f t="shared" si="717"/>
        <v>1259.5192227860925</v>
      </c>
      <c r="AW2064" s="1">
        <f t="shared" si="718"/>
        <v>4160.2310827693609</v>
      </c>
      <c r="AX2064" s="1">
        <f t="shared" si="719"/>
        <v>178.22254880922515</v>
      </c>
      <c r="AY2064" s="1" t="str">
        <f t="shared" si="720"/>
        <v>NaN</v>
      </c>
      <c r="AZ2064" s="1" t="str">
        <f t="shared" si="721"/>
        <v>NaN</v>
      </c>
      <c r="BA2064" s="1" t="str">
        <f t="shared" si="722"/>
        <v>NaN</v>
      </c>
      <c r="BB2064" s="1" t="str">
        <f t="shared" si="723"/>
        <v>NaN</v>
      </c>
      <c r="BC2064" s="1" t="str">
        <f t="shared" si="724"/>
        <v>NaN</v>
      </c>
      <c r="BD2064" s="1" t="str">
        <f t="shared" si="725"/>
        <v>NaN</v>
      </c>
    </row>
    <row r="2065" spans="1:56" x14ac:dyDescent="0.25">
      <c r="A2065" t="s">
        <v>2249</v>
      </c>
      <c r="B2065" s="1" t="str">
        <f>VLOOKUP(A2065,[1]Sheet1!$A$2:$B$6423,2,FALSE)</f>
        <v>NR</v>
      </c>
      <c r="C2065">
        <v>2019</v>
      </c>
      <c r="D2065" s="1" t="s">
        <v>2258</v>
      </c>
      <c r="E2065" s="1" t="s">
        <v>0</v>
      </c>
      <c r="F2065" s="1" t="s">
        <v>3634</v>
      </c>
      <c r="G2065" s="1" t="s">
        <v>3620</v>
      </c>
      <c r="H2065" s="1" t="s">
        <v>3645</v>
      </c>
      <c r="I2065" s="1" t="s">
        <v>117</v>
      </c>
      <c r="J2065" s="1">
        <v>11587</v>
      </c>
      <c r="K2065" s="1" t="s">
        <v>55</v>
      </c>
      <c r="L2065" s="1" t="s">
        <v>55</v>
      </c>
      <c r="M2065" s="1" t="s">
        <v>55</v>
      </c>
      <c r="N2065" s="1">
        <v>11184.528492720599</v>
      </c>
      <c r="O2065" s="1" t="s">
        <v>55</v>
      </c>
      <c r="P2065" s="1" t="s">
        <v>55</v>
      </c>
      <c r="Q2065" s="1">
        <v>61.393000000000001</v>
      </c>
      <c r="R2065" s="1" t="s">
        <v>55</v>
      </c>
      <c r="S2065" s="1">
        <v>0</v>
      </c>
      <c r="T2065" s="1" t="s">
        <v>55</v>
      </c>
      <c r="U2065" s="1" t="s">
        <v>55</v>
      </c>
      <c r="V2065" s="1" t="s">
        <v>55</v>
      </c>
      <c r="W2065" s="1" t="s">
        <v>55</v>
      </c>
      <c r="X2065" s="1">
        <v>103.617427329427</v>
      </c>
      <c r="Y2065" s="1">
        <v>2.6069450130941701E-3</v>
      </c>
      <c r="Z2065" s="1">
        <v>103.61505043482499</v>
      </c>
      <c r="AA2065" s="1">
        <v>2452.7617709650499</v>
      </c>
      <c r="AB2065" s="1">
        <v>412.90015789595401</v>
      </c>
      <c r="AC2065" s="1">
        <v>1457.5719405718301</v>
      </c>
      <c r="AD2065" s="1">
        <v>59.659411712811398</v>
      </c>
      <c r="AE2065" s="1">
        <v>10.493294238621299</v>
      </c>
      <c r="AF2065" s="1">
        <v>0.5625</v>
      </c>
      <c r="AG2065" s="1">
        <v>2.6977236046690201</v>
      </c>
      <c r="AH2065" s="1">
        <v>7.7</v>
      </c>
      <c r="AI2065" s="1">
        <f t="shared" si="704"/>
        <v>0.18812703513289039</v>
      </c>
      <c r="AJ2065" s="1" t="str">
        <f t="shared" si="705"/>
        <v>NaN</v>
      </c>
      <c r="AK2065" s="1" t="str">
        <f t="shared" si="706"/>
        <v>NaN</v>
      </c>
      <c r="AL2065" s="1">
        <f t="shared" si="707"/>
        <v>0</v>
      </c>
      <c r="AM2065" s="1">
        <f t="shared" si="708"/>
        <v>10.493294238621299</v>
      </c>
      <c r="AN2065" s="1">
        <f t="shared" si="709"/>
        <v>6741.9877478429225</v>
      </c>
      <c r="AO2065" s="1" t="str">
        <f t="shared" si="710"/>
        <v>NaN</v>
      </c>
      <c r="AP2065" s="1" t="str">
        <f t="shared" si="711"/>
        <v>NaN</v>
      </c>
      <c r="AQ2065" s="1" t="str">
        <f t="shared" si="712"/>
        <v>NaN</v>
      </c>
      <c r="AR2065" s="1">
        <f t="shared" si="713"/>
        <v>60.290620999223371</v>
      </c>
      <c r="AS2065" s="1">
        <f t="shared" si="714"/>
        <v>1.5168716093536809E-3</v>
      </c>
      <c r="AT2065" s="1">
        <f t="shared" si="715"/>
        <v>60.289237984268283</v>
      </c>
      <c r="AU2065" s="1">
        <f t="shared" si="716"/>
        <v>1427.1588684063067</v>
      </c>
      <c r="AV2065" s="1">
        <f t="shared" si="717"/>
        <v>240.2492280673971</v>
      </c>
      <c r="AW2065" s="1">
        <f t="shared" si="718"/>
        <v>848.09978121471568</v>
      </c>
      <c r="AX2065" s="1">
        <f t="shared" si="719"/>
        <v>34.713301355941226</v>
      </c>
      <c r="AY2065" s="1" t="str">
        <f t="shared" si="720"/>
        <v>NaN</v>
      </c>
      <c r="AZ2065" s="1" t="str">
        <f t="shared" si="721"/>
        <v>NaN</v>
      </c>
      <c r="BA2065" s="1" t="str">
        <f t="shared" si="722"/>
        <v>NaN</v>
      </c>
      <c r="BB2065" s="1" t="str">
        <f t="shared" si="723"/>
        <v>NaN</v>
      </c>
      <c r="BC2065" s="1" t="str">
        <f t="shared" si="724"/>
        <v>NaN</v>
      </c>
      <c r="BD2065" s="1" t="str">
        <f t="shared" si="725"/>
        <v>NaN</v>
      </c>
    </row>
    <row r="2066" spans="1:56" x14ac:dyDescent="0.25">
      <c r="A2066" t="s">
        <v>2249</v>
      </c>
      <c r="B2066" s="1" t="str">
        <f>VLOOKUP(A2066,[1]Sheet1!$A$2:$B$6423,2,FALSE)</f>
        <v>NR</v>
      </c>
      <c r="C2066">
        <v>2020</v>
      </c>
      <c r="D2066" s="1" t="s">
        <v>2259</v>
      </c>
      <c r="E2066" s="1" t="s">
        <v>0</v>
      </c>
      <c r="F2066" s="1" t="s">
        <v>3634</v>
      </c>
      <c r="G2066" s="1" t="s">
        <v>3620</v>
      </c>
      <c r="H2066" s="1" t="s">
        <v>3645</v>
      </c>
      <c r="I2066" s="1" t="s">
        <v>117</v>
      </c>
      <c r="J2066" s="1">
        <v>11643</v>
      </c>
      <c r="K2066" s="1" t="s">
        <v>55</v>
      </c>
      <c r="L2066" s="1" t="s">
        <v>55</v>
      </c>
      <c r="M2066" s="1" t="s">
        <v>55</v>
      </c>
      <c r="N2066" s="1">
        <v>11306.0207729999</v>
      </c>
      <c r="O2066" s="1" t="s">
        <v>55</v>
      </c>
      <c r="P2066" s="1" t="s">
        <v>55</v>
      </c>
      <c r="Q2066" s="1">
        <v>61.527000000000001</v>
      </c>
      <c r="R2066" s="1" t="s">
        <v>55</v>
      </c>
      <c r="S2066" s="1">
        <v>0</v>
      </c>
      <c r="T2066" s="1" t="s">
        <v>55</v>
      </c>
      <c r="U2066" s="1" t="s">
        <v>55</v>
      </c>
      <c r="V2066" s="1" t="s">
        <v>55</v>
      </c>
      <c r="W2066" s="1" t="s">
        <v>55</v>
      </c>
      <c r="X2066" s="1">
        <v>97.199417298997602</v>
      </c>
      <c r="Y2066" s="1">
        <v>9.5058400700099698E-3</v>
      </c>
      <c r="Z2066" s="1">
        <v>97.190546686413398</v>
      </c>
      <c r="AA2066" s="1">
        <v>2544.0920409391401</v>
      </c>
      <c r="AB2066" s="1">
        <v>392.56873918651303</v>
      </c>
      <c r="AC2066" s="1">
        <v>1550.77863350657</v>
      </c>
      <c r="AD2066" s="1">
        <v>54.289546446745199</v>
      </c>
      <c r="AE2066" s="1">
        <v>10.299298576627899</v>
      </c>
      <c r="AF2066" s="1">
        <v>0.56379999999999997</v>
      </c>
      <c r="AG2066" s="1">
        <v>2.7304122469382102</v>
      </c>
      <c r="AH2066" s="1">
        <v>7.7</v>
      </c>
      <c r="AI2066" s="1">
        <f t="shared" si="704"/>
        <v>0.19017057076296676</v>
      </c>
      <c r="AJ2066" s="1" t="str">
        <f t="shared" si="705"/>
        <v>NaN</v>
      </c>
      <c r="AK2066" s="1" t="str">
        <f t="shared" si="706"/>
        <v>NaN</v>
      </c>
      <c r="AL2066" s="1">
        <f t="shared" si="707"/>
        <v>0</v>
      </c>
      <c r="AM2066" s="1">
        <f t="shared" si="708"/>
        <v>10.299298576627899</v>
      </c>
      <c r="AN2066" s="1">
        <f t="shared" si="709"/>
        <v>6809.9846470849461</v>
      </c>
      <c r="AO2066" s="1" t="str">
        <f t="shared" si="710"/>
        <v>NaN</v>
      </c>
      <c r="AP2066" s="1" t="str">
        <f t="shared" si="711"/>
        <v>NaN</v>
      </c>
      <c r="AQ2066" s="1" t="str">
        <f t="shared" si="712"/>
        <v>NaN</v>
      </c>
      <c r="AR2066" s="1">
        <f t="shared" si="713"/>
        <v>56.851888646549568</v>
      </c>
      <c r="AS2066" s="1">
        <f t="shared" si="714"/>
        <v>5.5599609150917099E-3</v>
      </c>
      <c r="AT2066" s="1">
        <f t="shared" si="715"/>
        <v>56.846700229860687</v>
      </c>
      <c r="AU2066" s="1">
        <f t="shared" si="716"/>
        <v>1488.0381121331743</v>
      </c>
      <c r="AV2066" s="1">
        <f t="shared" si="717"/>
        <v>229.61325146316653</v>
      </c>
      <c r="AW2066" s="1">
        <f t="shared" si="718"/>
        <v>907.04961652556165</v>
      </c>
      <c r="AX2066" s="1">
        <f t="shared" si="719"/>
        <v>31.753927492874681</v>
      </c>
      <c r="AY2066" s="1" t="str">
        <f t="shared" si="720"/>
        <v>NaN</v>
      </c>
      <c r="AZ2066" s="1" t="str">
        <f t="shared" si="721"/>
        <v>NaN</v>
      </c>
      <c r="BA2066" s="1" t="str">
        <f t="shared" si="722"/>
        <v>NaN</v>
      </c>
      <c r="BB2066" s="1" t="str">
        <f t="shared" si="723"/>
        <v>NaN</v>
      </c>
      <c r="BC2066" s="1" t="str">
        <f t="shared" si="724"/>
        <v>NaN</v>
      </c>
      <c r="BD2066" s="1" t="str">
        <f t="shared" si="725"/>
        <v>NaN</v>
      </c>
    </row>
    <row r="2067" spans="1:56" x14ac:dyDescent="0.25">
      <c r="A2067" t="s">
        <v>2249</v>
      </c>
      <c r="B2067" s="1" t="str">
        <f>VLOOKUP(A2067,[1]Sheet1!$A$2:$B$6423,2,FALSE)</f>
        <v>NR</v>
      </c>
      <c r="C2067">
        <v>2021</v>
      </c>
      <c r="D2067" s="1" t="s">
        <v>2260</v>
      </c>
      <c r="E2067" s="1" t="s">
        <v>0</v>
      </c>
      <c r="F2067" s="1" t="s">
        <v>3634</v>
      </c>
      <c r="G2067" s="1" t="s">
        <v>3620</v>
      </c>
      <c r="H2067" s="1" t="s">
        <v>3645</v>
      </c>
      <c r="I2067" s="1" t="s">
        <v>117</v>
      </c>
      <c r="J2067" s="1">
        <v>11709</v>
      </c>
      <c r="K2067" s="1" t="s">
        <v>55</v>
      </c>
      <c r="L2067" s="1" t="s">
        <v>55</v>
      </c>
      <c r="M2067" s="1" t="s">
        <v>55</v>
      </c>
      <c r="N2067" s="1">
        <v>12113.787764494</v>
      </c>
      <c r="O2067" s="1">
        <v>19279.093227192101</v>
      </c>
      <c r="P2067" s="1" t="s">
        <v>55</v>
      </c>
      <c r="Q2067" s="1">
        <v>61.331000000000003</v>
      </c>
      <c r="R2067" s="1" t="s">
        <v>55</v>
      </c>
      <c r="S2067" s="1">
        <v>0</v>
      </c>
      <c r="T2067" s="1" t="s">
        <v>55</v>
      </c>
      <c r="U2067" s="1" t="s">
        <v>55</v>
      </c>
      <c r="V2067" s="1" t="s">
        <v>55</v>
      </c>
      <c r="W2067" s="1" t="s">
        <v>55</v>
      </c>
      <c r="X2067" s="1">
        <v>100.40338551135901</v>
      </c>
      <c r="Y2067" s="1">
        <v>6.0929625682155601E-3</v>
      </c>
      <c r="Z2067" s="1">
        <v>100.397849573909</v>
      </c>
      <c r="AA2067" s="1">
        <v>2780.7519882356301</v>
      </c>
      <c r="AB2067" s="1">
        <v>373.764581227083</v>
      </c>
      <c r="AC2067" s="1">
        <v>1767.1259182890401</v>
      </c>
      <c r="AD2067" s="1">
        <v>48.989968667897898</v>
      </c>
      <c r="AE2067" s="1">
        <v>8.9727112444071402</v>
      </c>
      <c r="AF2067" s="1">
        <v>0.56379999999999997</v>
      </c>
      <c r="AG2067" s="1">
        <v>2.7427779036766098</v>
      </c>
      <c r="AH2067" s="1">
        <v>7.7</v>
      </c>
      <c r="AI2067" s="1">
        <f t="shared" si="704"/>
        <v>0.20375744742807644</v>
      </c>
      <c r="AJ2067" s="1" t="str">
        <f t="shared" si="705"/>
        <v>NaN</v>
      </c>
      <c r="AK2067" s="1" t="str">
        <f t="shared" si="706"/>
        <v>NaN</v>
      </c>
      <c r="AL2067" s="1">
        <f t="shared" si="707"/>
        <v>0</v>
      </c>
      <c r="AM2067" s="1">
        <f t="shared" si="708"/>
        <v>8.9727112444071402</v>
      </c>
      <c r="AN2067" s="1">
        <f t="shared" si="709"/>
        <v>7304.7486560578091</v>
      </c>
      <c r="AO2067" s="1" t="str">
        <f t="shared" si="710"/>
        <v>NaN</v>
      </c>
      <c r="AP2067" s="1" t="str">
        <f t="shared" si="711"/>
        <v>NaN</v>
      </c>
      <c r="AQ2067" s="1" t="str">
        <f t="shared" si="712"/>
        <v>NaN</v>
      </c>
      <c r="AR2067" s="1">
        <f t="shared" si="713"/>
        <v>62.637415268404965</v>
      </c>
      <c r="AS2067" s="1">
        <f t="shared" si="714"/>
        <v>3.8011410138853144E-3</v>
      </c>
      <c r="AT2067" s="1">
        <f t="shared" si="715"/>
        <v>62.633961631745315</v>
      </c>
      <c r="AU2067" s="1">
        <f t="shared" si="716"/>
        <v>1734.7932657694337</v>
      </c>
      <c r="AV2067" s="1">
        <f t="shared" si="717"/>
        <v>233.17587517299037</v>
      </c>
      <c r="AW2067" s="1">
        <f t="shared" si="718"/>
        <v>1102.4349369465187</v>
      </c>
      <c r="AX2067" s="1">
        <f t="shared" si="719"/>
        <v>30.562764351109518</v>
      </c>
      <c r="AY2067" s="1" t="str">
        <f t="shared" si="720"/>
        <v>NaN</v>
      </c>
      <c r="AZ2067" s="1" t="str">
        <f t="shared" si="721"/>
        <v>NaN</v>
      </c>
      <c r="BA2067" s="1" t="str">
        <f t="shared" si="722"/>
        <v>NaN</v>
      </c>
      <c r="BB2067" s="1" t="str">
        <f t="shared" si="723"/>
        <v>NaN</v>
      </c>
      <c r="BC2067" s="1" t="str">
        <f t="shared" si="724"/>
        <v>NaN</v>
      </c>
      <c r="BD2067" s="1">
        <f t="shared" si="725"/>
        <v>-7165.3054626981011</v>
      </c>
    </row>
    <row r="2068" spans="1:56" x14ac:dyDescent="0.25">
      <c r="A2068" t="s">
        <v>2249</v>
      </c>
      <c r="B2068" s="1" t="str">
        <f>VLOOKUP(A2068,[1]Sheet1!$A$2:$B$6423,2,FALSE)</f>
        <v>NR</v>
      </c>
      <c r="C2068">
        <v>2022</v>
      </c>
      <c r="D2068" s="1" t="s">
        <v>2261</v>
      </c>
      <c r="E2068" s="1" t="s">
        <v>0</v>
      </c>
      <c r="F2068" s="1" t="s">
        <v>3634</v>
      </c>
      <c r="G2068" s="1" t="s">
        <v>3620</v>
      </c>
      <c r="H2068" s="1" t="s">
        <v>3645</v>
      </c>
      <c r="I2068" s="1" t="s">
        <v>117</v>
      </c>
      <c r="J2068" s="1">
        <v>11801</v>
      </c>
      <c r="K2068" s="1" t="s">
        <v>55</v>
      </c>
      <c r="L2068" s="1" t="s">
        <v>55</v>
      </c>
      <c r="M2068" s="1" t="s">
        <v>55</v>
      </c>
      <c r="N2068" s="1">
        <v>12019.3492868791</v>
      </c>
      <c r="O2068" s="1" t="s">
        <v>55</v>
      </c>
      <c r="P2068" s="1" t="s">
        <v>55</v>
      </c>
      <c r="Q2068" s="1">
        <v>61.93</v>
      </c>
      <c r="R2068" s="1" t="s">
        <v>55</v>
      </c>
      <c r="S2068" s="1">
        <v>0</v>
      </c>
      <c r="T2068" s="1" t="s">
        <v>55</v>
      </c>
      <c r="U2068" s="1" t="s">
        <v>55</v>
      </c>
      <c r="V2068" s="1" t="s">
        <v>55</v>
      </c>
      <c r="W2068" s="1" t="s">
        <v>55</v>
      </c>
      <c r="X2068" s="1">
        <v>92.114373550862993</v>
      </c>
      <c r="Y2068" s="1">
        <v>8.9878196061754598E-3</v>
      </c>
      <c r="Z2068" s="1">
        <v>92.105789837360206</v>
      </c>
      <c r="AA2068" s="1">
        <v>2629.6139266435998</v>
      </c>
      <c r="AB2068" s="1">
        <v>368.72412801199602</v>
      </c>
      <c r="AC2068" s="1">
        <v>1652.69635968733</v>
      </c>
      <c r="AD2068" s="1">
        <v>46.894329270632703</v>
      </c>
      <c r="AE2068" s="1">
        <v>10.3996599779585</v>
      </c>
      <c r="AF2068" s="1">
        <v>0.56379999999999997</v>
      </c>
      <c r="AG2068" s="1">
        <v>2.7589793906184901</v>
      </c>
      <c r="AH2068" s="1">
        <v>7.7</v>
      </c>
      <c r="AI2068" s="1">
        <f t="shared" si="704"/>
        <v>0.20216896465853293</v>
      </c>
      <c r="AJ2068" s="1" t="str">
        <f t="shared" si="705"/>
        <v>NaN</v>
      </c>
      <c r="AK2068" s="1" t="str">
        <f t="shared" si="706"/>
        <v>NaN</v>
      </c>
      <c r="AL2068" s="1">
        <f t="shared" si="707"/>
        <v>0</v>
      </c>
      <c r="AM2068" s="1">
        <f t="shared" si="708"/>
        <v>10.3996599779585</v>
      </c>
      <c r="AN2068" s="1">
        <f t="shared" si="709"/>
        <v>7223.0812434808404</v>
      </c>
      <c r="AO2068" s="1" t="str">
        <f t="shared" si="710"/>
        <v>NaN</v>
      </c>
      <c r="AP2068" s="1" t="str">
        <f t="shared" si="711"/>
        <v>NaN</v>
      </c>
      <c r="AQ2068" s="1" t="str">
        <f t="shared" si="712"/>
        <v>NaN</v>
      </c>
      <c r="AR2068" s="1">
        <f t="shared" si="713"/>
        <v>56.380781615983913</v>
      </c>
      <c r="AS2068" s="1">
        <f t="shared" si="714"/>
        <v>5.5012076279260507E-3</v>
      </c>
      <c r="AT2068" s="1">
        <f t="shared" si="715"/>
        <v>56.375527751057092</v>
      </c>
      <c r="AU2068" s="1">
        <f t="shared" si="716"/>
        <v>1609.517416416862</v>
      </c>
      <c r="AV2068" s="1">
        <f t="shared" si="717"/>
        <v>225.68632599460017</v>
      </c>
      <c r="AW2068" s="1">
        <f t="shared" si="718"/>
        <v>1011.571907196561</v>
      </c>
      <c r="AX2068" s="1">
        <f t="shared" si="719"/>
        <v>28.70278367768169</v>
      </c>
      <c r="AY2068" s="1" t="str">
        <f t="shared" si="720"/>
        <v>NaN</v>
      </c>
      <c r="AZ2068" s="1" t="str">
        <f t="shared" si="721"/>
        <v>NaN</v>
      </c>
      <c r="BA2068" s="1" t="str">
        <f t="shared" si="722"/>
        <v>NaN</v>
      </c>
      <c r="BB2068" s="1" t="str">
        <f t="shared" si="723"/>
        <v>NaN</v>
      </c>
      <c r="BC2068" s="1" t="str">
        <f t="shared" si="724"/>
        <v>NaN</v>
      </c>
      <c r="BD2068" s="1" t="str">
        <f t="shared" si="725"/>
        <v>NaN</v>
      </c>
    </row>
    <row r="2069" spans="1:56" x14ac:dyDescent="0.25">
      <c r="A2069" t="s">
        <v>2249</v>
      </c>
      <c r="B2069" s="1" t="str">
        <f>VLOOKUP(A2069,[1]Sheet1!$A$2:$B$6423,2,FALSE)</f>
        <v>NR</v>
      </c>
      <c r="C2069">
        <v>2023</v>
      </c>
      <c r="D2069" s="1" t="s">
        <v>2262</v>
      </c>
      <c r="E2069" s="1" t="s">
        <v>0</v>
      </c>
      <c r="F2069" s="1" t="s">
        <v>3634</v>
      </c>
      <c r="G2069" s="1" t="s">
        <v>3620</v>
      </c>
      <c r="H2069" s="1" t="s">
        <v>3645</v>
      </c>
      <c r="I2069" s="1" t="s">
        <v>117</v>
      </c>
      <c r="J2069" s="1">
        <v>11875</v>
      </c>
      <c r="K2069" s="1" t="s">
        <v>55</v>
      </c>
      <c r="L2069" s="1" t="s">
        <v>55</v>
      </c>
      <c r="M2069" s="1" t="s">
        <v>55</v>
      </c>
      <c r="N2069" s="1">
        <v>11858.518469643601</v>
      </c>
      <c r="O2069" s="1" t="s">
        <v>55</v>
      </c>
      <c r="P2069" s="1" t="s">
        <v>55</v>
      </c>
      <c r="Q2069" s="1">
        <v>62.109000000000002</v>
      </c>
      <c r="R2069" s="1" t="s">
        <v>55</v>
      </c>
      <c r="S2069" s="1">
        <v>0</v>
      </c>
      <c r="T2069" s="1" t="s">
        <v>55</v>
      </c>
      <c r="U2069" s="1" t="s">
        <v>55</v>
      </c>
      <c r="V2069" s="1" t="s">
        <v>55</v>
      </c>
      <c r="W2069" s="1" t="s">
        <v>55</v>
      </c>
      <c r="X2069" s="1">
        <v>96.911509133207005</v>
      </c>
      <c r="Y2069" s="1">
        <v>2.0842698531953401E-2</v>
      </c>
      <c r="Z2069" s="1">
        <v>96.8914893652329</v>
      </c>
      <c r="AA2069" s="1">
        <v>2673.29122824254</v>
      </c>
      <c r="AB2069" s="1">
        <v>361.14561398495499</v>
      </c>
      <c r="AC2069" s="1">
        <v>1692.3277996211</v>
      </c>
      <c r="AD2069" s="1">
        <v>45.0855740326312</v>
      </c>
      <c r="AE2069" s="1">
        <v>16.299598766243701</v>
      </c>
      <c r="AF2069" s="1">
        <v>0.56379999999999997</v>
      </c>
      <c r="AG2069" s="1">
        <v>2.77628225707508</v>
      </c>
      <c r="AH2069" s="1">
        <v>7.7</v>
      </c>
      <c r="AI2069" s="1">
        <f t="shared" si="704"/>
        <v>0.19946374334998992</v>
      </c>
      <c r="AJ2069" s="1" t="str">
        <f t="shared" si="705"/>
        <v>NaN</v>
      </c>
      <c r="AK2069" s="1" t="str">
        <f t="shared" si="706"/>
        <v>NaN</v>
      </c>
      <c r="AL2069" s="1">
        <f t="shared" si="707"/>
        <v>0</v>
      </c>
      <c r="AM2069" s="1">
        <f t="shared" si="708"/>
        <v>16.299598766243701</v>
      </c>
      <c r="AN2069" s="1">
        <f t="shared" si="709"/>
        <v>7119.2562068356729</v>
      </c>
      <c r="AO2069" s="1" t="str">
        <f t="shared" si="710"/>
        <v>NaN</v>
      </c>
      <c r="AP2069" s="1" t="str">
        <f t="shared" si="711"/>
        <v>NaN</v>
      </c>
      <c r="AQ2069" s="1" t="str">
        <f t="shared" si="712"/>
        <v>NaN</v>
      </c>
      <c r="AR2069" s="1">
        <f t="shared" si="713"/>
        <v>58.100030560875446</v>
      </c>
      <c r="AS2069" s="1">
        <f t="shared" si="714"/>
        <v>1.2495537759226445E-2</v>
      </c>
      <c r="AT2069" s="1">
        <f t="shared" si="715"/>
        <v>58.08802838340943</v>
      </c>
      <c r="AU2069" s="1">
        <f t="shared" si="716"/>
        <v>1602.6816984711631</v>
      </c>
      <c r="AV2069" s="1">
        <f t="shared" si="717"/>
        <v>216.51268664706279</v>
      </c>
      <c r="AW2069" s="1">
        <f t="shared" si="718"/>
        <v>1014.578121385522</v>
      </c>
      <c r="AX2069" s="1">
        <f t="shared" si="719"/>
        <v>27.02953707541549</v>
      </c>
      <c r="AY2069" s="1" t="str">
        <f t="shared" si="720"/>
        <v>NaN</v>
      </c>
      <c r="AZ2069" s="1" t="str">
        <f t="shared" si="721"/>
        <v>NaN</v>
      </c>
      <c r="BA2069" s="1" t="str">
        <f t="shared" si="722"/>
        <v>NaN</v>
      </c>
      <c r="BB2069" s="1" t="str">
        <f t="shared" si="723"/>
        <v>NaN</v>
      </c>
      <c r="BC2069" s="1" t="str">
        <f t="shared" si="724"/>
        <v>NaN</v>
      </c>
      <c r="BD2069" s="1" t="str">
        <f t="shared" si="725"/>
        <v>NaN</v>
      </c>
    </row>
    <row r="2070" spans="1:56" x14ac:dyDescent="0.25">
      <c r="A2070" t="s">
        <v>2249</v>
      </c>
      <c r="B2070" s="1" t="str">
        <f>VLOOKUP(A2070,[1]Sheet1!$A$2:$B$6423,2,FALSE)</f>
        <v>NR</v>
      </c>
      <c r="C2070">
        <v>2024</v>
      </c>
      <c r="D2070" s="1" t="s">
        <v>2263</v>
      </c>
      <c r="E2070" s="1" t="s">
        <v>0</v>
      </c>
      <c r="F2070" s="1" t="s">
        <v>3634</v>
      </c>
      <c r="G2070" s="1" t="s">
        <v>3620</v>
      </c>
      <c r="H2070" s="1" t="s">
        <v>3645</v>
      </c>
      <c r="I2070" s="1" t="s">
        <v>117</v>
      </c>
      <c r="J2070" s="1">
        <v>11947</v>
      </c>
      <c r="K2070" s="1" t="s">
        <v>55</v>
      </c>
      <c r="L2070" s="1" t="s">
        <v>55</v>
      </c>
      <c r="M2070" s="1" t="s">
        <v>55</v>
      </c>
      <c r="N2070" s="1">
        <v>11957.8785504229</v>
      </c>
      <c r="O2070" s="1" t="s">
        <v>55</v>
      </c>
      <c r="P2070" s="1" t="s">
        <v>55</v>
      </c>
      <c r="Q2070" s="1">
        <v>62.279000000000003</v>
      </c>
      <c r="R2070" s="1" t="s">
        <v>55</v>
      </c>
      <c r="S2070" s="1">
        <v>0</v>
      </c>
      <c r="T2070" s="1" t="s">
        <v>55</v>
      </c>
      <c r="U2070" s="1" t="s">
        <v>55</v>
      </c>
      <c r="V2070" s="1" t="s">
        <v>55</v>
      </c>
      <c r="W2070" s="1" t="s">
        <v>55</v>
      </c>
      <c r="X2070" s="1" t="s">
        <v>55</v>
      </c>
      <c r="Y2070" s="1" t="s">
        <v>55</v>
      </c>
      <c r="Z2070" s="1" t="s">
        <v>55</v>
      </c>
      <c r="AA2070" s="1" t="s">
        <v>55</v>
      </c>
      <c r="AB2070" s="1" t="s">
        <v>55</v>
      </c>
      <c r="AC2070" s="1" t="s">
        <v>55</v>
      </c>
      <c r="AD2070" s="1" t="s">
        <v>55</v>
      </c>
      <c r="AE2070" s="1" t="s">
        <v>55</v>
      </c>
      <c r="AF2070" s="1">
        <v>0.56379999999999997</v>
      </c>
      <c r="AG2070" s="1">
        <v>2.7863694844037301</v>
      </c>
      <c r="AH2070" s="1">
        <v>7.7</v>
      </c>
      <c r="AI2070" s="1">
        <f t="shared" si="704"/>
        <v>0.20113500892186806</v>
      </c>
      <c r="AJ2070" s="1" t="str">
        <f t="shared" si="705"/>
        <v>NaN</v>
      </c>
      <c r="AK2070" s="1" t="str">
        <f t="shared" si="706"/>
        <v>NaN</v>
      </c>
      <c r="AL2070" s="1">
        <f t="shared" si="707"/>
        <v>0</v>
      </c>
      <c r="AM2070" s="1" t="str">
        <f t="shared" si="708"/>
        <v>NaN</v>
      </c>
      <c r="AN2070" s="1">
        <f t="shared" si="709"/>
        <v>7172.0862265553833</v>
      </c>
      <c r="AO2070" s="1" t="str">
        <f t="shared" si="710"/>
        <v>NaN</v>
      </c>
      <c r="AP2070" s="1" t="str">
        <f t="shared" si="711"/>
        <v>NaN</v>
      </c>
      <c r="AQ2070" s="1" t="str">
        <f t="shared" si="712"/>
        <v>NaN</v>
      </c>
      <c r="AR2070" s="1" t="str">
        <f t="shared" si="713"/>
        <v>NaN</v>
      </c>
      <c r="AS2070" s="1" t="str">
        <f t="shared" si="714"/>
        <v>NaN</v>
      </c>
      <c r="AT2070" s="1" t="str">
        <f t="shared" si="715"/>
        <v>NaN</v>
      </c>
      <c r="AU2070" s="1" t="str">
        <f t="shared" si="716"/>
        <v>NaN</v>
      </c>
      <c r="AV2070" s="1" t="str">
        <f t="shared" si="717"/>
        <v>NaN</v>
      </c>
      <c r="AW2070" s="1" t="str">
        <f t="shared" si="718"/>
        <v>NaN</v>
      </c>
      <c r="AX2070" s="1" t="str">
        <f t="shared" si="719"/>
        <v>NaN</v>
      </c>
      <c r="AY2070" s="1" t="str">
        <f t="shared" si="720"/>
        <v>NaN</v>
      </c>
      <c r="AZ2070" s="1" t="str">
        <f t="shared" si="721"/>
        <v>NaN</v>
      </c>
      <c r="BA2070" s="1" t="str">
        <f t="shared" si="722"/>
        <v>NaN</v>
      </c>
      <c r="BB2070" s="1" t="str">
        <f t="shared" si="723"/>
        <v>NaN</v>
      </c>
      <c r="BC2070" s="1" t="str">
        <f t="shared" si="724"/>
        <v>NaN</v>
      </c>
      <c r="BD2070" s="1" t="str">
        <f t="shared" si="725"/>
        <v>NaN</v>
      </c>
    </row>
    <row r="2071" spans="1:56" x14ac:dyDescent="0.25">
      <c r="A2071" t="s">
        <v>2249</v>
      </c>
      <c r="B2071" s="1" t="str">
        <f>VLOOKUP(A2071,[1]Sheet1!$A$2:$B$6423,2,FALSE)</f>
        <v>NR</v>
      </c>
      <c r="C2071">
        <v>2025</v>
      </c>
      <c r="D2071" s="1" t="s">
        <v>2264</v>
      </c>
      <c r="E2071" s="1" t="s">
        <v>0</v>
      </c>
      <c r="F2071" s="1" t="s">
        <v>3634</v>
      </c>
      <c r="G2071" s="1" t="s">
        <v>3620</v>
      </c>
      <c r="H2071" s="1" t="s">
        <v>3645</v>
      </c>
      <c r="I2071" s="1" t="s">
        <v>117</v>
      </c>
      <c r="J2071" s="1">
        <v>12025</v>
      </c>
      <c r="K2071" s="1" t="s">
        <v>55</v>
      </c>
      <c r="L2071" s="1" t="s">
        <v>55</v>
      </c>
      <c r="M2071" s="1" t="s">
        <v>55</v>
      </c>
      <c r="N2071" s="1">
        <v>12134.892088501299</v>
      </c>
      <c r="O2071" s="1" t="s">
        <v>55</v>
      </c>
      <c r="P2071" s="1" t="s">
        <v>55</v>
      </c>
      <c r="Q2071" s="1" t="s">
        <v>55</v>
      </c>
      <c r="R2071" s="1" t="s">
        <v>55</v>
      </c>
      <c r="S2071" s="1">
        <v>0</v>
      </c>
      <c r="T2071" s="1" t="s">
        <v>55</v>
      </c>
      <c r="U2071" s="1" t="s">
        <v>55</v>
      </c>
      <c r="V2071" s="1" t="s">
        <v>55</v>
      </c>
      <c r="W2071" s="1" t="s">
        <v>55</v>
      </c>
      <c r="X2071" s="1" t="s">
        <v>55</v>
      </c>
      <c r="Y2071" s="1" t="s">
        <v>55</v>
      </c>
      <c r="Z2071" s="1" t="s">
        <v>55</v>
      </c>
      <c r="AA2071" s="1" t="s">
        <v>55</v>
      </c>
      <c r="AB2071" s="1" t="s">
        <v>55</v>
      </c>
      <c r="AC2071" s="1" t="s">
        <v>55</v>
      </c>
      <c r="AD2071" s="1" t="s">
        <v>55</v>
      </c>
      <c r="AE2071" s="1" t="s">
        <v>55</v>
      </c>
      <c r="AF2071" s="1" t="s">
        <v>55</v>
      </c>
      <c r="AG2071" s="1" t="s">
        <v>55</v>
      </c>
      <c r="AH2071" s="1">
        <v>7.7</v>
      </c>
      <c r="AI2071" s="1">
        <f t="shared" si="704"/>
        <v>0.20411242832034751</v>
      </c>
      <c r="AJ2071" s="1" t="str">
        <f t="shared" si="705"/>
        <v>NaN</v>
      </c>
      <c r="AK2071" s="1" t="str">
        <f t="shared" si="706"/>
        <v>NaN</v>
      </c>
      <c r="AL2071" s="1">
        <f t="shared" si="707"/>
        <v>0</v>
      </c>
      <c r="AM2071" s="1" t="str">
        <f t="shared" si="708"/>
        <v>NaN</v>
      </c>
      <c r="AN2071" s="1" t="str">
        <f t="shared" si="709"/>
        <v>NaN</v>
      </c>
      <c r="AO2071" s="1" t="str">
        <f t="shared" si="710"/>
        <v>NaN</v>
      </c>
      <c r="AP2071" s="1" t="str">
        <f t="shared" si="711"/>
        <v>NaN</v>
      </c>
      <c r="AQ2071" s="1" t="str">
        <f t="shared" si="712"/>
        <v>NaN</v>
      </c>
      <c r="AR2071" s="1" t="str">
        <f t="shared" si="713"/>
        <v>NaN</v>
      </c>
      <c r="AS2071" s="1" t="str">
        <f t="shared" si="714"/>
        <v>NaN</v>
      </c>
      <c r="AT2071" s="1" t="str">
        <f t="shared" si="715"/>
        <v>NaN</v>
      </c>
      <c r="AU2071" s="1" t="str">
        <f t="shared" si="716"/>
        <v>NaN</v>
      </c>
      <c r="AV2071" s="1" t="str">
        <f t="shared" si="717"/>
        <v>NaN</v>
      </c>
      <c r="AW2071" s="1" t="str">
        <f t="shared" si="718"/>
        <v>NaN</v>
      </c>
      <c r="AX2071" s="1" t="str">
        <f t="shared" si="719"/>
        <v>NaN</v>
      </c>
      <c r="AY2071" s="1" t="str">
        <f t="shared" si="720"/>
        <v>NaN</v>
      </c>
      <c r="AZ2071" s="1" t="str">
        <f t="shared" si="721"/>
        <v>NaN</v>
      </c>
      <c r="BA2071" s="1" t="str">
        <f t="shared" si="722"/>
        <v>NaN</v>
      </c>
      <c r="BB2071" s="1" t="str">
        <f t="shared" si="723"/>
        <v>NaN</v>
      </c>
      <c r="BC2071" s="1" t="str">
        <f t="shared" si="724"/>
        <v>NaN</v>
      </c>
      <c r="BD2071" s="1" t="str">
        <f t="shared" si="725"/>
        <v>NaN</v>
      </c>
    </row>
    <row r="2072" spans="1:56" x14ac:dyDescent="0.25">
      <c r="A2072" t="s">
        <v>2265</v>
      </c>
      <c r="B2072" s="1" t="str">
        <f>VLOOKUP(A2072,[1]Sheet1!$A$2:$B$6423,2,FALSE)</f>
        <v>NP</v>
      </c>
      <c r="C2072">
        <v>2011</v>
      </c>
      <c r="D2072" s="1" t="s">
        <v>2266</v>
      </c>
      <c r="E2072" s="1" t="s">
        <v>0</v>
      </c>
      <c r="F2072" s="1" t="s">
        <v>3639</v>
      </c>
      <c r="G2072" s="1" t="s">
        <v>3629</v>
      </c>
      <c r="H2072" s="1" t="s">
        <v>3645</v>
      </c>
      <c r="I2072" s="1" t="s">
        <v>54</v>
      </c>
      <c r="J2072" s="1">
        <v>27464494</v>
      </c>
      <c r="K2072" s="1">
        <v>9.2270754612596004</v>
      </c>
      <c r="L2072" s="1">
        <v>1.35067285523943</v>
      </c>
      <c r="M2072" s="1">
        <v>3.5189787768975501E-3</v>
      </c>
      <c r="N2072" s="1">
        <v>3176.65040602417</v>
      </c>
      <c r="O2072" s="1">
        <v>3027.4469262860098</v>
      </c>
      <c r="P2072" s="1">
        <v>10.627000000000001</v>
      </c>
      <c r="Q2072" s="1">
        <v>67.123000000000005</v>
      </c>
      <c r="R2072" s="1">
        <v>3.8090000000000002</v>
      </c>
      <c r="S2072" s="1">
        <v>176000</v>
      </c>
      <c r="T2072" s="1">
        <v>6690915.2323762402</v>
      </c>
      <c r="U2072" s="1">
        <v>860.16753012315098</v>
      </c>
      <c r="V2072" s="1">
        <v>39922.882798460399</v>
      </c>
      <c r="W2072" s="1">
        <v>124656.759474533</v>
      </c>
      <c r="X2072" s="1">
        <v>1184138.34603822</v>
      </c>
      <c r="Y2072" s="1">
        <v>63416.703980389</v>
      </c>
      <c r="Z2072" s="1">
        <v>1165149.30700274</v>
      </c>
      <c r="AA2072" s="1">
        <v>3831771.3323331499</v>
      </c>
      <c r="AB2072" s="1">
        <v>1686246.6742563699</v>
      </c>
      <c r="AC2072" s="1">
        <v>780366.86136182002</v>
      </c>
      <c r="AD2072" s="1">
        <v>297495.41833452601</v>
      </c>
      <c r="AE2072" s="1">
        <v>82.566859627915207</v>
      </c>
      <c r="AF2072" s="1">
        <v>0.53739999999999999</v>
      </c>
      <c r="AG2072" s="1">
        <v>3.0499697838703801</v>
      </c>
      <c r="AH2072" s="1">
        <v>1.1000000000000001</v>
      </c>
      <c r="AI2072" s="1">
        <f t="shared" si="704"/>
        <v>0.28705458363809966</v>
      </c>
      <c r="AJ2072" s="1">
        <f t="shared" si="705"/>
        <v>42.906154740021599</v>
      </c>
      <c r="AK2072" s="1">
        <f t="shared" si="706"/>
        <v>0.11178565360422038</v>
      </c>
      <c r="AL2072" s="1">
        <f t="shared" si="707"/>
        <v>6.4082738971997805E-3</v>
      </c>
      <c r="AM2072" s="1">
        <f t="shared" si="708"/>
        <v>82.566859627915207</v>
      </c>
      <c r="AN2072" s="1">
        <f t="shared" si="709"/>
        <v>9984.5962047314606</v>
      </c>
      <c r="AO2072" s="1">
        <f t="shared" si="710"/>
        <v>0.31271012881944404</v>
      </c>
      <c r="AP2072" s="1">
        <f t="shared" si="711"/>
        <v>14.513788751085187</v>
      </c>
      <c r="AQ2072" s="1">
        <f t="shared" si="712"/>
        <v>45.318417573742472</v>
      </c>
      <c r="AR2072" s="1">
        <f t="shared" si="713"/>
        <v>430.4882964794545</v>
      </c>
      <c r="AS2072" s="1">
        <f t="shared" si="714"/>
        <v>23.054864286928808</v>
      </c>
      <c r="AT2072" s="1">
        <f t="shared" si="715"/>
        <v>423.58491471370445</v>
      </c>
      <c r="AU2072" s="1">
        <f t="shared" si="716"/>
        <v>1393.0236436255618</v>
      </c>
      <c r="AV2072" s="1">
        <f t="shared" si="717"/>
        <v>613.02757458488759</v>
      </c>
      <c r="AW2072" s="1">
        <f t="shared" si="718"/>
        <v>283.6989460738447</v>
      </c>
      <c r="AX2072" s="1">
        <f t="shared" si="719"/>
        <v>108.15315311572486</v>
      </c>
      <c r="AY2072" s="1">
        <f t="shared" si="720"/>
        <v>4.603200074865085</v>
      </c>
      <c r="AZ2072" s="1">
        <f t="shared" si="721"/>
        <v>1791.0622573372011</v>
      </c>
      <c r="BA2072" s="1">
        <f t="shared" si="722"/>
        <v>56.382101535020901</v>
      </c>
      <c r="BB2072" s="1">
        <f t="shared" si="723"/>
        <v>112.95574883651685</v>
      </c>
      <c r="BC2072" s="1">
        <f t="shared" si="724"/>
        <v>2026.8987791662189</v>
      </c>
      <c r="BD2072" s="1">
        <f t="shared" si="725"/>
        <v>149.20347973816024</v>
      </c>
    </row>
    <row r="2073" spans="1:56" x14ac:dyDescent="0.25">
      <c r="A2073" t="s">
        <v>2265</v>
      </c>
      <c r="B2073" s="1" t="str">
        <f>VLOOKUP(A2073,[1]Sheet1!$A$2:$B$6423,2,FALSE)</f>
        <v>NP</v>
      </c>
      <c r="C2073">
        <v>2012</v>
      </c>
      <c r="D2073" s="1" t="s">
        <v>2267</v>
      </c>
      <c r="E2073" s="1" t="s">
        <v>0</v>
      </c>
      <c r="F2073" s="1" t="s">
        <v>3639</v>
      </c>
      <c r="G2073" s="1" t="s">
        <v>3629</v>
      </c>
      <c r="H2073" s="1" t="s">
        <v>3645</v>
      </c>
      <c r="I2073" s="1" t="s">
        <v>54</v>
      </c>
      <c r="J2073" s="1">
        <v>27534915</v>
      </c>
      <c r="K2073" s="1">
        <v>9.4598098035712503</v>
      </c>
      <c r="L2073" s="1">
        <v>1.2437021704639899</v>
      </c>
      <c r="M2073" s="1">
        <v>2.6315639672242902E-3</v>
      </c>
      <c r="N2073" s="1">
        <v>3316.5007345202098</v>
      </c>
      <c r="O2073" s="1">
        <v>3127.7055158083599</v>
      </c>
      <c r="P2073" s="1">
        <v>10.632</v>
      </c>
      <c r="Q2073" s="1">
        <v>67.364000000000004</v>
      </c>
      <c r="R2073" s="1">
        <v>4.2329999999999997</v>
      </c>
      <c r="S2073" s="1">
        <v>2804000</v>
      </c>
      <c r="T2073" s="1">
        <v>6593606.9131172597</v>
      </c>
      <c r="U2073" s="1">
        <v>726.91786531328705</v>
      </c>
      <c r="V2073" s="1">
        <v>39411.822240511501</v>
      </c>
      <c r="W2073" s="1">
        <v>127449.019983298</v>
      </c>
      <c r="X2073" s="1">
        <v>1177965.6434969299</v>
      </c>
      <c r="Y2073" s="1">
        <v>66278.3864387746</v>
      </c>
      <c r="Z2073" s="1">
        <v>1157979.6271200599</v>
      </c>
      <c r="AA2073" s="1">
        <v>3779562.4257888198</v>
      </c>
      <c r="AB2073" s="1">
        <v>1583485.2813524001</v>
      </c>
      <c r="AC2073" s="1">
        <v>819284.49615172495</v>
      </c>
      <c r="AD2073" s="1">
        <v>267386.69755577401</v>
      </c>
      <c r="AE2073" s="1">
        <v>83.517056148418604</v>
      </c>
      <c r="AF2073" s="1">
        <v>0.53669999999999995</v>
      </c>
      <c r="AG2073" s="1">
        <v>3.0277139784198299</v>
      </c>
      <c r="AH2073" s="1">
        <v>1.1000000000000001</v>
      </c>
      <c r="AI2073" s="1">
        <f t="shared" si="704"/>
        <v>0.29969200755542852</v>
      </c>
      <c r="AJ2073" s="1">
        <f t="shared" si="705"/>
        <v>41.247391618682016</v>
      </c>
      <c r="AK2073" s="1">
        <f t="shared" si="706"/>
        <v>8.7275838302362768E-2</v>
      </c>
      <c r="AL2073" s="1">
        <f t="shared" si="707"/>
        <v>0.10183434377770914</v>
      </c>
      <c r="AM2073" s="1">
        <f t="shared" si="708"/>
        <v>83.517056148418604</v>
      </c>
      <c r="AN2073" s="1">
        <f t="shared" si="709"/>
        <v>10412.379047789322</v>
      </c>
      <c r="AO2073" s="1">
        <f t="shared" si="710"/>
        <v>0.27488533559125972</v>
      </c>
      <c r="AP2073" s="1">
        <f t="shared" si="711"/>
        <v>14.903653493475437</v>
      </c>
      <c r="AQ2073" s="1">
        <f t="shared" si="712"/>
        <v>48.19508269175244</v>
      </c>
      <c r="AR2073" s="1">
        <f t="shared" si="713"/>
        <v>445.44988736529962</v>
      </c>
      <c r="AS2073" s="1">
        <f t="shared" si="714"/>
        <v>25.063294449115986</v>
      </c>
      <c r="AT2073" s="1">
        <f t="shared" si="715"/>
        <v>437.89213829756886</v>
      </c>
      <c r="AU2073" s="1">
        <f t="shared" si="716"/>
        <v>1429.2485236324605</v>
      </c>
      <c r="AV2073" s="1">
        <f t="shared" si="717"/>
        <v>598.79788864561635</v>
      </c>
      <c r="AW2073" s="1">
        <f t="shared" si="718"/>
        <v>309.81394792425732</v>
      </c>
      <c r="AX2073" s="1">
        <f t="shared" si="719"/>
        <v>101.11277435529841</v>
      </c>
      <c r="AY2073" s="1">
        <f t="shared" si="720"/>
        <v>4.4652044306251648</v>
      </c>
      <c r="AZ2073" s="1">
        <f t="shared" si="721"/>
        <v>1854.2676462843317</v>
      </c>
      <c r="BA2073" s="1">
        <f t="shared" si="722"/>
        <v>55.910364408605631</v>
      </c>
      <c r="BB2073" s="1">
        <f t="shared" si="723"/>
        <v>120.95667714538629</v>
      </c>
      <c r="BC2073" s="1">
        <f t="shared" si="724"/>
        <v>2117.3935024929669</v>
      </c>
      <c r="BD2073" s="1">
        <f t="shared" si="725"/>
        <v>188.79521871184988</v>
      </c>
    </row>
    <row r="2074" spans="1:56" x14ac:dyDescent="0.25">
      <c r="A2074" t="s">
        <v>2265</v>
      </c>
      <c r="B2074" s="1" t="str">
        <f>VLOOKUP(A2074,[1]Sheet1!$A$2:$B$6423,2,FALSE)</f>
        <v>NP</v>
      </c>
      <c r="C2074">
        <v>2013</v>
      </c>
      <c r="D2074" s="1" t="s">
        <v>2268</v>
      </c>
      <c r="E2074" s="1" t="s">
        <v>0</v>
      </c>
      <c r="F2074" s="1" t="s">
        <v>3639</v>
      </c>
      <c r="G2074" s="1" t="s">
        <v>3629</v>
      </c>
      <c r="H2074" s="1" t="s">
        <v>3645</v>
      </c>
      <c r="I2074" s="1" t="s">
        <v>54</v>
      </c>
      <c r="J2074" s="1">
        <v>27589996</v>
      </c>
      <c r="K2074" s="1">
        <v>9.0401631191764498</v>
      </c>
      <c r="L2074" s="1">
        <v>1.3407258743985</v>
      </c>
      <c r="M2074" s="1">
        <v>2.2770459820000899E-3</v>
      </c>
      <c r="N2074" s="1">
        <v>3426.5579593796001</v>
      </c>
      <c r="O2074" s="1">
        <v>3216.0227522104801</v>
      </c>
      <c r="P2074" s="1">
        <v>10.666</v>
      </c>
      <c r="Q2074" s="1">
        <v>67.597999999999999</v>
      </c>
      <c r="R2074" s="1">
        <v>4.6050000000000004</v>
      </c>
      <c r="S2074" s="1">
        <v>0</v>
      </c>
      <c r="T2074" s="1">
        <v>6485886.4189494997</v>
      </c>
      <c r="U2074" s="1">
        <v>264.01188538274999</v>
      </c>
      <c r="V2074" s="1">
        <v>39590.271952421797</v>
      </c>
      <c r="W2074" s="1">
        <v>133228.13172586999</v>
      </c>
      <c r="X2074" s="1">
        <v>1163524.6526172101</v>
      </c>
      <c r="Y2074" s="1">
        <v>71150.304315453002</v>
      </c>
      <c r="Z2074" s="1">
        <v>1141871.92781832</v>
      </c>
      <c r="AA2074" s="1">
        <v>3665787.9291981198</v>
      </c>
      <c r="AB2074" s="1">
        <v>1455172.97910745</v>
      </c>
      <c r="AC2074" s="1">
        <v>823365.51570100605</v>
      </c>
      <c r="AD2074" s="1">
        <v>253946.24529041199</v>
      </c>
      <c r="AE2074" s="1">
        <v>100.798400439765</v>
      </c>
      <c r="AF2074" s="1">
        <v>0.53549999999999998</v>
      </c>
      <c r="AG2074" s="1">
        <v>2.9782932173030701</v>
      </c>
      <c r="AH2074" s="1">
        <v>1.1000000000000001</v>
      </c>
      <c r="AI2074" s="1">
        <f t="shared" si="704"/>
        <v>0.30963720983468007</v>
      </c>
      <c r="AJ2074" s="1">
        <f t="shared" si="705"/>
        <v>45.940749162663543</v>
      </c>
      <c r="AK2074" s="1">
        <f t="shared" si="706"/>
        <v>7.8024300334957455E-2</v>
      </c>
      <c r="AL2074" s="1">
        <f t="shared" si="707"/>
        <v>0</v>
      </c>
      <c r="AM2074" s="1">
        <f t="shared" si="708"/>
        <v>100.798400439765</v>
      </c>
      <c r="AN2074" s="1">
        <f t="shared" si="709"/>
        <v>10746.198843668768</v>
      </c>
      <c r="AO2074" s="1">
        <f t="shared" si="710"/>
        <v>0.10283162844296605</v>
      </c>
      <c r="AP2074" s="1">
        <f t="shared" si="711"/>
        <v>15.420260832065622</v>
      </c>
      <c r="AQ2074" s="1">
        <f t="shared" si="712"/>
        <v>51.891852216893916</v>
      </c>
      <c r="AR2074" s="1">
        <f t="shared" si="713"/>
        <v>453.18844107607583</v>
      </c>
      <c r="AS2074" s="1">
        <f t="shared" si="714"/>
        <v>27.712773788057167</v>
      </c>
      <c r="AT2074" s="1">
        <f t="shared" si="715"/>
        <v>444.75478685604224</v>
      </c>
      <c r="AU2074" s="1">
        <f t="shared" si="716"/>
        <v>1427.8105008019486</v>
      </c>
      <c r="AV2074" s="1">
        <f t="shared" si="717"/>
        <v>566.78435855599673</v>
      </c>
      <c r="AW2074" s="1">
        <f t="shared" si="718"/>
        <v>320.69774684791145</v>
      </c>
      <c r="AX2074" s="1">
        <f t="shared" si="719"/>
        <v>98.911099787540778</v>
      </c>
      <c r="AY2074" s="1">
        <f t="shared" si="720"/>
        <v>4.32423704809485</v>
      </c>
      <c r="AZ2074" s="1">
        <f t="shared" si="721"/>
        <v>1887.952328632929</v>
      </c>
      <c r="BA2074" s="1">
        <f t="shared" si="722"/>
        <v>55.097632989542511</v>
      </c>
      <c r="BB2074" s="1">
        <f t="shared" si="723"/>
        <v>119.33136615383813</v>
      </c>
      <c r="BC2074" s="1">
        <f t="shared" si="724"/>
        <v>2196.5302108423057</v>
      </c>
      <c r="BD2074" s="1">
        <f t="shared" si="725"/>
        <v>210.53520716911999</v>
      </c>
    </row>
    <row r="2075" spans="1:56" x14ac:dyDescent="0.25">
      <c r="A2075" t="s">
        <v>2265</v>
      </c>
      <c r="B2075" s="1" t="str">
        <f>VLOOKUP(A2075,[1]Sheet1!$A$2:$B$6423,2,FALSE)</f>
        <v>NP</v>
      </c>
      <c r="C2075">
        <v>2014</v>
      </c>
      <c r="D2075" s="1" t="s">
        <v>2269</v>
      </c>
      <c r="E2075" s="1" t="s">
        <v>0</v>
      </c>
      <c r="F2075" s="1" t="s">
        <v>3639</v>
      </c>
      <c r="G2075" s="1" t="s">
        <v>3629</v>
      </c>
      <c r="H2075" s="1" t="s">
        <v>3645</v>
      </c>
      <c r="I2075" s="1" t="s">
        <v>54</v>
      </c>
      <c r="J2075" s="1">
        <v>27672370</v>
      </c>
      <c r="K2075" s="1">
        <v>8.3641546965956302</v>
      </c>
      <c r="L2075" s="1">
        <v>1.4337597982057499</v>
      </c>
      <c r="M2075" s="1">
        <v>1.98034328350388E-3</v>
      </c>
      <c r="N2075" s="1">
        <v>3621.73168937112</v>
      </c>
      <c r="O2075" s="1">
        <v>3453.2152333071999</v>
      </c>
      <c r="P2075" s="1">
        <v>10.62</v>
      </c>
      <c r="Q2075" s="1">
        <v>67.811999999999998</v>
      </c>
      <c r="R2075" s="1">
        <v>4.9749999999999996</v>
      </c>
      <c r="S2075" s="1">
        <v>20399000</v>
      </c>
      <c r="T2075" s="1">
        <v>6437120.0982833104</v>
      </c>
      <c r="U2075" s="1">
        <v>347.763285329236</v>
      </c>
      <c r="V2075" s="1">
        <v>39285.655060765297</v>
      </c>
      <c r="W2075" s="1">
        <v>136288.247102286</v>
      </c>
      <c r="X2075" s="1">
        <v>1153652.79963714</v>
      </c>
      <c r="Y2075" s="1">
        <v>71804.755322684694</v>
      </c>
      <c r="Z2075" s="1">
        <v>1131552.44087809</v>
      </c>
      <c r="AA2075" s="1">
        <v>3616812.00126212</v>
      </c>
      <c r="AB2075" s="1">
        <v>1370568.16643562</v>
      </c>
      <c r="AC2075" s="1">
        <v>840958.67240270297</v>
      </c>
      <c r="AD2075" s="1">
        <v>234561.49959524901</v>
      </c>
      <c r="AE2075" s="1">
        <v>110.379834542767</v>
      </c>
      <c r="AF2075" s="1">
        <v>0.53320000000000001</v>
      </c>
      <c r="AG2075" s="1">
        <v>2.94779667772529</v>
      </c>
      <c r="AH2075" s="1">
        <v>1.1000000000000001</v>
      </c>
      <c r="AI2075" s="1">
        <f t="shared" si="704"/>
        <v>0.32727387318723666</v>
      </c>
      <c r="AJ2075" s="1">
        <f t="shared" si="705"/>
        <v>51.926932961081071</v>
      </c>
      <c r="AK2075" s="1">
        <f t="shared" si="706"/>
        <v>7.1722720256992584E-2</v>
      </c>
      <c r="AL2075" s="1">
        <f t="shared" si="707"/>
        <v>0.73716129120852314</v>
      </c>
      <c r="AM2075" s="1">
        <f t="shared" si="708"/>
        <v>110.379834542767</v>
      </c>
      <c r="AN2075" s="1">
        <f t="shared" si="709"/>
        <v>11347.069568918505</v>
      </c>
      <c r="AO2075" s="1">
        <f t="shared" si="710"/>
        <v>0.14260051423663736</v>
      </c>
      <c r="AP2075" s="1">
        <f t="shared" si="711"/>
        <v>16.109103088569544</v>
      </c>
      <c r="AQ2075" s="1">
        <f t="shared" si="712"/>
        <v>55.885065908543254</v>
      </c>
      <c r="AR2075" s="1">
        <f t="shared" si="713"/>
        <v>473.0559245868796</v>
      </c>
      <c r="AS2075" s="1">
        <f t="shared" si="714"/>
        <v>29.443576897304951</v>
      </c>
      <c r="AT2075" s="1">
        <f t="shared" si="715"/>
        <v>463.99366109672684</v>
      </c>
      <c r="AU2075" s="1">
        <f t="shared" si="716"/>
        <v>1483.0756236643497</v>
      </c>
      <c r="AV2075" s="1">
        <f t="shared" si="717"/>
        <v>562.00218244733128</v>
      </c>
      <c r="AW2075" s="1">
        <f t="shared" si="718"/>
        <v>344.83553668655117</v>
      </c>
      <c r="AX2075" s="1">
        <f t="shared" si="719"/>
        <v>96.1820637009819</v>
      </c>
      <c r="AY2075" s="1">
        <f t="shared" si="720"/>
        <v>4.2277005083959445</v>
      </c>
      <c r="AZ2075" s="1">
        <f t="shared" si="721"/>
        <v>1904.453598427875</v>
      </c>
      <c r="BA2075" s="1">
        <f t="shared" si="722"/>
        <v>52.584060934634437</v>
      </c>
      <c r="BB2075" s="1">
        <f t="shared" si="723"/>
        <v>116.54661707594845</v>
      </c>
      <c r="BC2075" s="1">
        <f t="shared" si="724"/>
        <v>2308.9598284010021</v>
      </c>
      <c r="BD2075" s="1">
        <f t="shared" si="725"/>
        <v>168.51645606392003</v>
      </c>
    </row>
    <row r="2076" spans="1:56" x14ac:dyDescent="0.25">
      <c r="A2076" t="s">
        <v>2265</v>
      </c>
      <c r="B2076" s="1" t="str">
        <f>VLOOKUP(A2076,[1]Sheet1!$A$2:$B$6423,2,FALSE)</f>
        <v>NP</v>
      </c>
      <c r="C2076">
        <v>2015</v>
      </c>
      <c r="D2076" s="1" t="s">
        <v>2270</v>
      </c>
      <c r="E2076" s="1" t="s">
        <v>0</v>
      </c>
      <c r="F2076" s="1" t="s">
        <v>3639</v>
      </c>
      <c r="G2076" s="1" t="s">
        <v>3629</v>
      </c>
      <c r="H2076" s="1" t="s">
        <v>3645</v>
      </c>
      <c r="I2076" s="1" t="s">
        <v>54</v>
      </c>
      <c r="J2076" s="1">
        <v>27823629</v>
      </c>
      <c r="K2076" s="1">
        <v>7.8689089559089096</v>
      </c>
      <c r="L2076" s="1">
        <v>1.3681310242704099</v>
      </c>
      <c r="M2076" s="1">
        <v>0.92011022613403004</v>
      </c>
      <c r="N2076" s="1">
        <v>3745.2618224947701</v>
      </c>
      <c r="O2076" s="1">
        <v>3636.73893677757</v>
      </c>
      <c r="P2076" s="1">
        <v>10.643000000000001</v>
      </c>
      <c r="Q2076" s="1">
        <v>67.373999999999995</v>
      </c>
      <c r="R2076" s="1">
        <v>4.8120000000000003</v>
      </c>
      <c r="S2076" s="1">
        <v>7027905000</v>
      </c>
      <c r="T2076" s="1">
        <v>6806539.1566886501</v>
      </c>
      <c r="U2076" s="1">
        <v>526.65416211034403</v>
      </c>
      <c r="V2076" s="1">
        <v>38757.618747097098</v>
      </c>
      <c r="W2076" s="1">
        <v>138609.00417197801</v>
      </c>
      <c r="X2076" s="1">
        <v>1126102.3924759601</v>
      </c>
      <c r="Y2076" s="1">
        <v>74889.964943555999</v>
      </c>
      <c r="Z2076" s="1">
        <v>1102794.02879581</v>
      </c>
      <c r="AA2076" s="1">
        <v>3497960.4983354001</v>
      </c>
      <c r="AB2076" s="1">
        <v>1285910.3641267701</v>
      </c>
      <c r="AC2076" s="1">
        <v>830000.89734612196</v>
      </c>
      <c r="AD2076" s="1">
        <v>212746.14775375201</v>
      </c>
      <c r="AE2076" s="1">
        <v>121.67689354573101</v>
      </c>
      <c r="AF2076" s="1">
        <v>0.52929999999999999</v>
      </c>
      <c r="AG2076" s="1">
        <v>2.8878483727220101</v>
      </c>
      <c r="AH2076" s="1">
        <v>1.1000000000000001</v>
      </c>
      <c r="AI2076" s="1">
        <f t="shared" si="704"/>
        <v>0.33843654027308367</v>
      </c>
      <c r="AJ2076" s="1">
        <f t="shared" si="705"/>
        <v>51.240088933706318</v>
      </c>
      <c r="AK2076" s="1">
        <f t="shared" si="706"/>
        <v>34.460537024268127</v>
      </c>
      <c r="AL2076" s="1">
        <f t="shared" si="707"/>
        <v>252.58764771482541</v>
      </c>
      <c r="AM2076" s="1">
        <f t="shared" si="708"/>
        <v>121.67689354573101</v>
      </c>
      <c r="AN2076" s="1">
        <f t="shared" si="709"/>
        <v>11757.954104262391</v>
      </c>
      <c r="AO2076" s="1">
        <f t="shared" si="710"/>
        <v>0.22255815252971459</v>
      </c>
      <c r="AP2076" s="1">
        <f t="shared" si="711"/>
        <v>16.378535755305943</v>
      </c>
      <c r="AQ2076" s="1">
        <f t="shared" si="712"/>
        <v>58.574613307690086</v>
      </c>
      <c r="AR2076" s="1">
        <f t="shared" si="713"/>
        <v>475.87826330750789</v>
      </c>
      <c r="AS2076" s="1">
        <f t="shared" si="714"/>
        <v>31.647660723054887</v>
      </c>
      <c r="AT2076" s="1">
        <f t="shared" si="715"/>
        <v>466.02840977486261</v>
      </c>
      <c r="AU2076" s="1">
        <f t="shared" si="716"/>
        <v>1478.1989437089762</v>
      </c>
      <c r="AV2076" s="1">
        <f t="shared" si="717"/>
        <v>543.4113229297983</v>
      </c>
      <c r="AW2076" s="1">
        <f t="shared" si="718"/>
        <v>350.74908659443031</v>
      </c>
      <c r="AX2076" s="1">
        <f t="shared" si="719"/>
        <v>89.904140151783992</v>
      </c>
      <c r="AY2076" s="1">
        <f t="shared" si="720"/>
        <v>4.5558253797782307</v>
      </c>
      <c r="AZ2076" s="1">
        <f t="shared" si="721"/>
        <v>2129.9602057049651</v>
      </c>
      <c r="BA2076" s="1">
        <f t="shared" si="722"/>
        <v>56.870795865645775</v>
      </c>
      <c r="BB2076" s="1">
        <f t="shared" si="723"/>
        <v>113.27882346426404</v>
      </c>
      <c r="BC2076" s="1">
        <f t="shared" si="724"/>
        <v>2394.2680966432463</v>
      </c>
      <c r="BD2076" s="1">
        <f t="shared" si="725"/>
        <v>108.5228857172001</v>
      </c>
    </row>
    <row r="2077" spans="1:56" x14ac:dyDescent="0.25">
      <c r="A2077" t="s">
        <v>2265</v>
      </c>
      <c r="B2077" s="1" t="str">
        <f>VLOOKUP(A2077,[1]Sheet1!$A$2:$B$6423,2,FALSE)</f>
        <v>NP</v>
      </c>
      <c r="C2077">
        <v>2016</v>
      </c>
      <c r="D2077" s="1" t="s">
        <v>2271</v>
      </c>
      <c r="E2077" s="1" t="s">
        <v>0</v>
      </c>
      <c r="F2077" s="1" t="s">
        <v>3639</v>
      </c>
      <c r="G2077" s="1" t="s">
        <v>3629</v>
      </c>
      <c r="H2077" s="1" t="s">
        <v>3645</v>
      </c>
      <c r="I2077" s="1" t="s">
        <v>54</v>
      </c>
      <c r="J2077" s="1">
        <v>27955462</v>
      </c>
      <c r="K2077" s="1">
        <v>8.7903433200464001</v>
      </c>
      <c r="L2077" s="1">
        <v>1.46937461345505</v>
      </c>
      <c r="M2077" s="1">
        <v>1.0158702011530001</v>
      </c>
      <c r="N2077" s="1">
        <v>3743.7445783578</v>
      </c>
      <c r="O2077" s="1">
        <v>3762.1914204897998</v>
      </c>
      <c r="P2077" s="1">
        <v>10.714</v>
      </c>
      <c r="Q2077" s="1">
        <v>68.444000000000003</v>
      </c>
      <c r="R2077" s="1">
        <v>5.0999999999999996</v>
      </c>
      <c r="S2077" s="1">
        <v>20121000</v>
      </c>
      <c r="T2077" s="1">
        <v>6259512.9808215098</v>
      </c>
      <c r="U2077" s="1">
        <v>551.07825226499801</v>
      </c>
      <c r="V2077" s="1">
        <v>38792.860253012499</v>
      </c>
      <c r="W2077" s="1">
        <v>140652.189679476</v>
      </c>
      <c r="X2077" s="1">
        <v>1126177.2933624</v>
      </c>
      <c r="Y2077" s="1">
        <v>82971.375580814201</v>
      </c>
      <c r="Z2077" s="1">
        <v>1100051.5207291199</v>
      </c>
      <c r="AA2077" s="1">
        <v>3500966.3626249498</v>
      </c>
      <c r="AB2077" s="1">
        <v>1228707.62408835</v>
      </c>
      <c r="AC2077" s="1">
        <v>847670.33409634198</v>
      </c>
      <c r="AD2077" s="1">
        <v>195562.056554768</v>
      </c>
      <c r="AE2077" s="1">
        <v>112.572610396464</v>
      </c>
      <c r="AF2077" s="1">
        <v>0.52869999999999995</v>
      </c>
      <c r="AG2077" s="1">
        <v>2.8286420867551398</v>
      </c>
      <c r="AH2077" s="1">
        <v>1.1000000000000001</v>
      </c>
      <c r="AI2077" s="1">
        <f t="shared" si="704"/>
        <v>0.33829943614504071</v>
      </c>
      <c r="AJ2077" s="1">
        <f t="shared" si="705"/>
        <v>55.009632426989313</v>
      </c>
      <c r="AK2077" s="1">
        <f t="shared" si="706"/>
        <v>38.031585578817918</v>
      </c>
      <c r="AL2077" s="1">
        <f t="shared" si="707"/>
        <v>0.71975201125275623</v>
      </c>
      <c r="AM2077" s="1">
        <f t="shared" si="708"/>
        <v>112.572610396464</v>
      </c>
      <c r="AN2077" s="1">
        <f t="shared" si="709"/>
        <v>11695.635881233913</v>
      </c>
      <c r="AO2077" s="1">
        <f t="shared" si="710"/>
        <v>0.2305528193580984</v>
      </c>
      <c r="AP2077" s="1">
        <f t="shared" si="711"/>
        <v>16.229643005392859</v>
      </c>
      <c r="AQ2077" s="1">
        <f t="shared" si="712"/>
        <v>58.844199977428296</v>
      </c>
      <c r="AR2077" s="1">
        <f t="shared" si="713"/>
        <v>471.15513815798062</v>
      </c>
      <c r="AS2077" s="1">
        <f t="shared" si="714"/>
        <v>34.712465040223833</v>
      </c>
      <c r="AT2077" s="1">
        <f t="shared" si="715"/>
        <v>460.22498347712605</v>
      </c>
      <c r="AU2077" s="1">
        <f t="shared" si="716"/>
        <v>1464.6879314571636</v>
      </c>
      <c r="AV2077" s="1">
        <f t="shared" si="717"/>
        <v>514.05041976531732</v>
      </c>
      <c r="AW2077" s="1">
        <f t="shared" si="718"/>
        <v>354.63708576573396</v>
      </c>
      <c r="AX2077" s="1">
        <f t="shared" si="719"/>
        <v>81.816662720503075</v>
      </c>
      <c r="AY2077" s="1">
        <f t="shared" si="720"/>
        <v>3.9260133758709244</v>
      </c>
      <c r="AZ2077" s="1">
        <f t="shared" si="721"/>
        <v>1712.5587642284786</v>
      </c>
      <c r="BA2077" s="1">
        <f t="shared" si="722"/>
        <v>45.7445407501517</v>
      </c>
      <c r="BB2077" s="1">
        <f t="shared" si="723"/>
        <v>126.71433072668096</v>
      </c>
      <c r="BC2077" s="1">
        <f t="shared" si="724"/>
        <v>2413.566678456727</v>
      </c>
      <c r="BD2077" s="1">
        <f t="shared" si="725"/>
        <v>-18.446842131999801</v>
      </c>
    </row>
    <row r="2078" spans="1:56" x14ac:dyDescent="0.25">
      <c r="A2078" t="s">
        <v>2265</v>
      </c>
      <c r="B2078" s="1" t="str">
        <f>VLOOKUP(A2078,[1]Sheet1!$A$2:$B$6423,2,FALSE)</f>
        <v>NP</v>
      </c>
      <c r="C2078">
        <v>2017</v>
      </c>
      <c r="D2078" s="1" t="s">
        <v>2272</v>
      </c>
      <c r="E2078" s="1" t="s">
        <v>0</v>
      </c>
      <c r="F2078" s="1" t="s">
        <v>3639</v>
      </c>
      <c r="G2078" s="1" t="s">
        <v>3629</v>
      </c>
      <c r="H2078" s="1" t="s">
        <v>3645</v>
      </c>
      <c r="I2078" s="1" t="s">
        <v>54</v>
      </c>
      <c r="J2078" s="1">
        <v>28011258</v>
      </c>
      <c r="K2078" s="1">
        <v>2.7770399830021102</v>
      </c>
      <c r="L2078" s="1">
        <v>1.4849771849634501</v>
      </c>
      <c r="M2078" s="1">
        <v>0.69382372304512296</v>
      </c>
      <c r="N2078" s="1">
        <v>4071.7043175579802</v>
      </c>
      <c r="O2078" s="1">
        <v>4155.0566524535097</v>
      </c>
      <c r="P2078" s="1">
        <v>10.66</v>
      </c>
      <c r="Q2078" s="1">
        <v>68.739999999999995</v>
      </c>
      <c r="R2078" s="1">
        <v>4.7370000000000001</v>
      </c>
      <c r="S2078" s="1">
        <v>781480000</v>
      </c>
      <c r="T2078" s="1">
        <v>6186739.5143571496</v>
      </c>
      <c r="U2078" s="1">
        <v>921.43912948744298</v>
      </c>
      <c r="V2078" s="1">
        <v>37738.840527319597</v>
      </c>
      <c r="W2078" s="1">
        <v>145619.95525498901</v>
      </c>
      <c r="X2078" s="1">
        <v>1112093.0162704</v>
      </c>
      <c r="Y2078" s="1">
        <v>88605.092577435498</v>
      </c>
      <c r="Z2078" s="1">
        <v>1083811.0902899399</v>
      </c>
      <c r="AA2078" s="1">
        <v>3447918.09328342</v>
      </c>
      <c r="AB2078" s="1">
        <v>1165049.3796197099</v>
      </c>
      <c r="AC2078" s="1">
        <v>856254.58991729701</v>
      </c>
      <c r="AD2078" s="1">
        <v>180781.060242776</v>
      </c>
      <c r="AE2078" s="1">
        <v>110.30740444023</v>
      </c>
      <c r="AF2078" s="1">
        <v>0.52880000000000005</v>
      </c>
      <c r="AG2078" s="1">
        <v>2.797486444489</v>
      </c>
      <c r="AH2078" s="1">
        <v>1.1000000000000001</v>
      </c>
      <c r="AI2078" s="1">
        <f t="shared" si="704"/>
        <v>0.36793516383091918</v>
      </c>
      <c r="AJ2078" s="1">
        <f t="shared" si="705"/>
        <v>60.463880154907748</v>
      </c>
      <c r="AK2078" s="1">
        <f t="shared" si="706"/>
        <v>28.250450487469795</v>
      </c>
      <c r="AL2078" s="1">
        <f t="shared" si="707"/>
        <v>27.89878269658578</v>
      </c>
      <c r="AM2078" s="1">
        <f t="shared" si="708"/>
        <v>110.30740444023</v>
      </c>
      <c r="AN2078" s="1">
        <f t="shared" si="709"/>
        <v>12703.333395465161</v>
      </c>
      <c r="AO2078" s="1">
        <f t="shared" si="710"/>
        <v>0.41788014181677169</v>
      </c>
      <c r="AP2078" s="1">
        <f t="shared" si="711"/>
        <v>17.114871212740002</v>
      </c>
      <c r="AQ2078" s="1">
        <f t="shared" si="712"/>
        <v>66.039834435027672</v>
      </c>
      <c r="AR2078" s="1">
        <f t="shared" si="713"/>
        <v>504.34323058433694</v>
      </c>
      <c r="AS2078" s="1">
        <f t="shared" si="714"/>
        <v>40.183130352346851</v>
      </c>
      <c r="AT2078" s="1">
        <f t="shared" si="715"/>
        <v>491.51714705764732</v>
      </c>
      <c r="AU2078" s="1">
        <f t="shared" si="716"/>
        <v>1563.6589066880122</v>
      </c>
      <c r="AV2078" s="1">
        <f t="shared" si="717"/>
        <v>528.35937220274184</v>
      </c>
      <c r="AW2078" s="1">
        <f t="shared" si="718"/>
        <v>388.31842279688851</v>
      </c>
      <c r="AX2078" s="1">
        <f t="shared" si="719"/>
        <v>81.98568160878942</v>
      </c>
      <c r="AY2078" s="1">
        <f t="shared" si="720"/>
        <v>3.8051011284502527</v>
      </c>
      <c r="AZ2078" s="1">
        <f t="shared" si="721"/>
        <v>1761.3096238201126</v>
      </c>
      <c r="BA2078" s="1">
        <f t="shared" si="722"/>
        <v>43.25730668175003</v>
      </c>
      <c r="BB2078" s="1">
        <f t="shared" si="723"/>
        <v>43.043678808994628</v>
      </c>
      <c r="BC2078" s="1">
        <f t="shared" si="724"/>
        <v>2608.2275496773323</v>
      </c>
      <c r="BD2078" s="1">
        <f t="shared" si="725"/>
        <v>-83.352334895529566</v>
      </c>
    </row>
    <row r="2079" spans="1:56" x14ac:dyDescent="0.25">
      <c r="A2079" t="s">
        <v>2265</v>
      </c>
      <c r="B2079" s="1" t="str">
        <f>VLOOKUP(A2079,[1]Sheet1!$A$2:$B$6423,2,FALSE)</f>
        <v>NP</v>
      </c>
      <c r="C2079">
        <v>2018</v>
      </c>
      <c r="D2079" s="1" t="s">
        <v>2273</v>
      </c>
      <c r="E2079" s="1" t="s">
        <v>0</v>
      </c>
      <c r="F2079" s="1" t="s">
        <v>3639</v>
      </c>
      <c r="G2079" s="1" t="s">
        <v>3629</v>
      </c>
      <c r="H2079" s="1" t="s">
        <v>3645</v>
      </c>
      <c r="I2079" s="1" t="s">
        <v>54</v>
      </c>
      <c r="J2079" s="1">
        <v>28079689</v>
      </c>
      <c r="K2079" s="1">
        <v>4.4065941017571397</v>
      </c>
      <c r="L2079" s="1">
        <v>1.3499821926567901</v>
      </c>
      <c r="M2079" s="1">
        <v>0.418700075047304</v>
      </c>
      <c r="N2079" s="1">
        <v>4371.3857177189702</v>
      </c>
      <c r="O2079" s="1">
        <v>4483.4831049720797</v>
      </c>
      <c r="P2079" s="1">
        <v>10.593</v>
      </c>
      <c r="Q2079" s="1">
        <v>69.036000000000001</v>
      </c>
      <c r="R2079" s="1">
        <v>4.91</v>
      </c>
      <c r="S2079" s="1">
        <v>0</v>
      </c>
      <c r="T2079" s="1">
        <v>6134371.8549245698</v>
      </c>
      <c r="U2079" s="1">
        <v>1374.8441417096101</v>
      </c>
      <c r="V2079" s="1">
        <v>36389.430188759397</v>
      </c>
      <c r="W2079" s="1">
        <v>148737.171153364</v>
      </c>
      <c r="X2079" s="1">
        <v>1105386.27943943</v>
      </c>
      <c r="Y2079" s="1">
        <v>89378.535685462295</v>
      </c>
      <c r="Z2079" s="1">
        <v>1076429.8861031199</v>
      </c>
      <c r="AA2079" s="1">
        <v>3429631.67414673</v>
      </c>
      <c r="AB2079" s="1">
        <v>1116158.74717763</v>
      </c>
      <c r="AC2079" s="1">
        <v>882277.10716435197</v>
      </c>
      <c r="AD2079" s="1">
        <v>163929.84308105599</v>
      </c>
      <c r="AE2079" s="1">
        <v>114.27026033004699</v>
      </c>
      <c r="AF2079" s="1">
        <v>0.52880000000000005</v>
      </c>
      <c r="AG2079" s="1">
        <v>2.7676133759480299</v>
      </c>
      <c r="AH2079" s="1">
        <v>1.1000000000000001</v>
      </c>
      <c r="AI2079" s="1">
        <f t="shared" si="704"/>
        <v>0.39501554994585292</v>
      </c>
      <c r="AJ2079" s="1">
        <f t="shared" si="705"/>
        <v>59.012928761548316</v>
      </c>
      <c r="AK2079" s="1">
        <f t="shared" si="706"/>
        <v>18.302995280696457</v>
      </c>
      <c r="AL2079" s="1">
        <f t="shared" si="707"/>
        <v>0</v>
      </c>
      <c r="AM2079" s="1">
        <f t="shared" si="708"/>
        <v>114.27026033004699</v>
      </c>
      <c r="AN2079" s="1">
        <f t="shared" si="709"/>
        <v>13620.410621316754</v>
      </c>
      <c r="AO2079" s="1">
        <f t="shared" si="710"/>
        <v>0.66688565355537566</v>
      </c>
      <c r="AP2079" s="1">
        <f t="shared" si="711"/>
        <v>17.651156373086721</v>
      </c>
      <c r="AQ2079" s="1">
        <f t="shared" si="712"/>
        <v>72.146858384431795</v>
      </c>
      <c r="AR2079" s="1">
        <f t="shared" si="713"/>
        <v>536.18168709541703</v>
      </c>
      <c r="AS2079" s="1">
        <f t="shared" si="714"/>
        <v>43.354196578459586</v>
      </c>
      <c r="AT2079" s="1">
        <f t="shared" si="715"/>
        <v>522.13601987478273</v>
      </c>
      <c r="AU2079" s="1">
        <f t="shared" si="716"/>
        <v>1663.5865048844551</v>
      </c>
      <c r="AV2079" s="1">
        <f t="shared" si="717"/>
        <v>541.40700971203034</v>
      </c>
      <c r="AW2079" s="1">
        <f t="shared" si="718"/>
        <v>427.95974276516949</v>
      </c>
      <c r="AX2079" s="1">
        <f t="shared" si="719"/>
        <v>79.516257315100745</v>
      </c>
      <c r="AY2079" s="1">
        <f t="shared" si="720"/>
        <v>3.6986081013662475</v>
      </c>
      <c r="AZ2079" s="1">
        <f t="shared" si="721"/>
        <v>1788.0255318771653</v>
      </c>
      <c r="BA2079" s="1">
        <f t="shared" si="722"/>
        <v>40.902945824011475</v>
      </c>
      <c r="BB2079" s="1">
        <f t="shared" si="723"/>
        <v>73.555674496014959</v>
      </c>
      <c r="BC2079" s="1">
        <f t="shared" si="724"/>
        <v>2777.9162748519052</v>
      </c>
      <c r="BD2079" s="1">
        <f t="shared" si="725"/>
        <v>-112.09738725310945</v>
      </c>
    </row>
    <row r="2080" spans="1:56" x14ac:dyDescent="0.25">
      <c r="A2080" t="s">
        <v>2265</v>
      </c>
      <c r="B2080" s="1" t="str">
        <f>VLOOKUP(A2080,[1]Sheet1!$A$2:$B$6423,2,FALSE)</f>
        <v>NP</v>
      </c>
      <c r="C2080">
        <v>2019</v>
      </c>
      <c r="D2080" s="1" t="s">
        <v>2274</v>
      </c>
      <c r="E2080" s="1" t="s">
        <v>0</v>
      </c>
      <c r="F2080" s="1" t="s">
        <v>3639</v>
      </c>
      <c r="G2080" s="1" t="s">
        <v>3629</v>
      </c>
      <c r="H2080" s="1" t="s">
        <v>3645</v>
      </c>
      <c r="I2080" s="1" t="s">
        <v>72</v>
      </c>
      <c r="J2080" s="1">
        <v>28414064</v>
      </c>
      <c r="K2080" s="1">
        <v>5.5661603524372296</v>
      </c>
      <c r="L2080" s="1">
        <v>1.2358113525582499</v>
      </c>
      <c r="M2080" s="1">
        <v>0.43958759679847897</v>
      </c>
      <c r="N2080" s="1">
        <v>4607.5245471711196</v>
      </c>
      <c r="O2080" s="1">
        <v>4670.3423726052897</v>
      </c>
      <c r="P2080" s="1">
        <v>10.477</v>
      </c>
      <c r="Q2080" s="1">
        <v>69.299000000000007</v>
      </c>
      <c r="R2080" s="1">
        <v>5.4489999999999998</v>
      </c>
      <c r="S2080" s="1">
        <v>256892000</v>
      </c>
      <c r="T2080" s="1">
        <v>6090018.7792779095</v>
      </c>
      <c r="U2080" s="1">
        <v>914.58871738258097</v>
      </c>
      <c r="V2080" s="1">
        <v>36615.471367774298</v>
      </c>
      <c r="W2080" s="1">
        <v>152882.33218879299</v>
      </c>
      <c r="X2080" s="1">
        <v>1095861.97918835</v>
      </c>
      <c r="Y2080" s="1">
        <v>92985.066407168793</v>
      </c>
      <c r="Z2080" s="1">
        <v>1065276.4413028399</v>
      </c>
      <c r="AA2080" s="1">
        <v>3395514.6351269898</v>
      </c>
      <c r="AB2080" s="1">
        <v>1056182.0617902901</v>
      </c>
      <c r="AC2080" s="1">
        <v>899049.96444866003</v>
      </c>
      <c r="AD2080" s="1">
        <v>152004.47145531801</v>
      </c>
      <c r="AE2080" s="1">
        <v>118.61526852155799</v>
      </c>
      <c r="AF2080" s="1">
        <v>0.52880000000000005</v>
      </c>
      <c r="AG2080" s="1">
        <v>2.7201188923696402</v>
      </c>
      <c r="AH2080" s="1">
        <v>1.1000000000000001</v>
      </c>
      <c r="AI2080" s="1">
        <f t="shared" si="704"/>
        <v>0.41635398027505399</v>
      </c>
      <c r="AJ2080" s="1">
        <f t="shared" si="705"/>
        <v>56.940311425848797</v>
      </c>
      <c r="AK2080" s="1">
        <f t="shared" si="706"/>
        <v>20.254106428809525</v>
      </c>
      <c r="AL2080" s="1">
        <f t="shared" si="707"/>
        <v>9.0410157448790152</v>
      </c>
      <c r="AM2080" s="1">
        <f t="shared" si="708"/>
        <v>118.61526852155799</v>
      </c>
      <c r="AN2080" s="1">
        <f t="shared" si="709"/>
        <v>14339.589489591184</v>
      </c>
      <c r="AO2080" s="1">
        <f t="shared" si="710"/>
        <v>0.4615611043558549</v>
      </c>
      <c r="AP2080" s="1">
        <f t="shared" si="711"/>
        <v>18.478554436344034</v>
      </c>
      <c r="AQ2080" s="1">
        <f t="shared" si="712"/>
        <v>77.154393817040884</v>
      </c>
      <c r="AR2080" s="1">
        <f t="shared" si="713"/>
        <v>553.04341254428994</v>
      </c>
      <c r="AS2080" s="1">
        <f t="shared" si="714"/>
        <v>46.926327784057079</v>
      </c>
      <c r="AT2080" s="1">
        <f t="shared" si="715"/>
        <v>537.60795573682469</v>
      </c>
      <c r="AU2080" s="1">
        <f t="shared" si="716"/>
        <v>1713.5980961266232</v>
      </c>
      <c r="AV2080" s="1">
        <f t="shared" si="717"/>
        <v>533.01833881780487</v>
      </c>
      <c r="AW2080" s="1">
        <f t="shared" si="718"/>
        <v>453.71923639030774</v>
      </c>
      <c r="AX2080" s="1">
        <f t="shared" si="719"/>
        <v>76.711368048285564</v>
      </c>
      <c r="AY2080" s="1">
        <f t="shared" si="720"/>
        <v>3.5708172770953874</v>
      </c>
      <c r="AZ2080" s="1">
        <f t="shared" si="721"/>
        <v>1889.6814300990413</v>
      </c>
      <c r="BA2080" s="1">
        <f t="shared" si="722"/>
        <v>41.012943300741576</v>
      </c>
      <c r="BB2080" s="1">
        <f t="shared" si="723"/>
        <v>98.1462848052564</v>
      </c>
      <c r="BC2080" s="1">
        <f t="shared" si="724"/>
        <v>2887.4925787258503</v>
      </c>
      <c r="BD2080" s="1">
        <f t="shared" si="725"/>
        <v>-62.817825434170118</v>
      </c>
    </row>
    <row r="2081" spans="1:56" x14ac:dyDescent="0.25">
      <c r="A2081" t="s">
        <v>2265</v>
      </c>
      <c r="B2081" s="1" t="str">
        <f>VLOOKUP(A2081,[1]Sheet1!$A$2:$B$6423,2,FALSE)</f>
        <v>NP</v>
      </c>
      <c r="C2081">
        <v>2020</v>
      </c>
      <c r="D2081" s="1" t="s">
        <v>2275</v>
      </c>
      <c r="E2081" s="1" t="s">
        <v>0</v>
      </c>
      <c r="F2081" s="1" t="s">
        <v>3639</v>
      </c>
      <c r="G2081" s="1" t="s">
        <v>3629</v>
      </c>
      <c r="H2081" s="1" t="s">
        <v>3645</v>
      </c>
      <c r="I2081" s="1" t="s">
        <v>72</v>
      </c>
      <c r="J2081" s="1">
        <v>28966574</v>
      </c>
      <c r="K2081" s="1">
        <v>5.0563582623849896</v>
      </c>
      <c r="L2081" s="1">
        <v>1.3233844648436099</v>
      </c>
      <c r="M2081" s="1">
        <v>0.51478853370835798</v>
      </c>
      <c r="N2081" s="1">
        <v>4412.5420439395002</v>
      </c>
      <c r="O2081" s="1">
        <v>4458.5770234963602</v>
      </c>
      <c r="P2081" s="1">
        <v>13.037000000000001</v>
      </c>
      <c r="Q2081" s="1">
        <v>69.105999999999995</v>
      </c>
      <c r="R2081" s="1">
        <v>5.9820000000000002</v>
      </c>
      <c r="S2081" s="1">
        <v>124393000</v>
      </c>
      <c r="T2081" s="1">
        <v>6539039.2234856496</v>
      </c>
      <c r="U2081" s="1">
        <v>655.10343757648297</v>
      </c>
      <c r="V2081" s="1">
        <v>37181.337644212901</v>
      </c>
      <c r="W2081" s="1">
        <v>155285.280986072</v>
      </c>
      <c r="X2081" s="1">
        <v>1030203.4296973899</v>
      </c>
      <c r="Y2081" s="1">
        <v>87517.048428542199</v>
      </c>
      <c r="Z2081" s="1">
        <v>1000953.48310393</v>
      </c>
      <c r="AA2081" s="1">
        <v>3244465.3890579198</v>
      </c>
      <c r="AB2081" s="1">
        <v>970403.75135610602</v>
      </c>
      <c r="AC2081" s="1">
        <v>896837.834113669</v>
      </c>
      <c r="AD2081" s="1">
        <v>140084.52959056199</v>
      </c>
      <c r="AE2081" s="1">
        <v>124.49002269195699</v>
      </c>
      <c r="AF2081" s="1">
        <v>0.52880000000000005</v>
      </c>
      <c r="AG2081" s="1">
        <v>2.6620110848126699</v>
      </c>
      <c r="AH2081" s="1">
        <v>1.1000000000000001</v>
      </c>
      <c r="AI2081" s="1">
        <f t="shared" si="704"/>
        <v>0.39873459692215973</v>
      </c>
      <c r="AJ2081" s="1">
        <f t="shared" si="705"/>
        <v>58.394895914188041</v>
      </c>
      <c r="AK2081" s="1">
        <f t="shared" si="706"/>
        <v>22.715260487260959</v>
      </c>
      <c r="AL2081" s="1">
        <f t="shared" si="707"/>
        <v>4.2943635653978269</v>
      </c>
      <c r="AM2081" s="1">
        <f t="shared" si="708"/>
        <v>124.49002269195699</v>
      </c>
      <c r="AN2081" s="1">
        <f t="shared" si="709"/>
        <v>13744.402821985013</v>
      </c>
      <c r="AO2081" s="1">
        <f t="shared" si="710"/>
        <v>0.31084123155600984</v>
      </c>
      <c r="AP2081" s="1">
        <f t="shared" si="711"/>
        <v>17.642241089412142</v>
      </c>
      <c r="AQ2081" s="1">
        <f t="shared" si="712"/>
        <v>73.681597768438337</v>
      </c>
      <c r="AR2081" s="1">
        <f t="shared" si="713"/>
        <v>488.82311475121105</v>
      </c>
      <c r="AS2081" s="1">
        <f t="shared" si="714"/>
        <v>41.526124815211304</v>
      </c>
      <c r="AT2081" s="1">
        <f t="shared" si="715"/>
        <v>474.9442539476496</v>
      </c>
      <c r="AU2081" s="1">
        <f t="shared" si="716"/>
        <v>1539.4723328067855</v>
      </c>
      <c r="AV2081" s="1">
        <f t="shared" si="717"/>
        <v>460.4486557023867</v>
      </c>
      <c r="AW2081" s="1">
        <f t="shared" si="718"/>
        <v>425.54222871005868</v>
      </c>
      <c r="AX2081" s="1">
        <f t="shared" si="719"/>
        <v>66.468965360589877</v>
      </c>
      <c r="AY2081" s="1">
        <f t="shared" si="720"/>
        <v>3.8099725313444655</v>
      </c>
      <c r="AZ2081" s="1">
        <f t="shared" si="721"/>
        <v>1728.2344442585911</v>
      </c>
      <c r="BA2081" s="1">
        <f t="shared" si="722"/>
        <v>39.166413080012944</v>
      </c>
      <c r="BB2081" s="1">
        <f t="shared" si="723"/>
        <v>85.301483152496019</v>
      </c>
      <c r="BC2081" s="1">
        <f t="shared" si="724"/>
        <v>3671.4353428195391</v>
      </c>
      <c r="BD2081" s="1">
        <f t="shared" si="725"/>
        <v>-46.03497955685998</v>
      </c>
    </row>
    <row r="2082" spans="1:56" x14ac:dyDescent="0.25">
      <c r="A2082" t="s">
        <v>2265</v>
      </c>
      <c r="B2082" s="1" t="str">
        <f>VLOOKUP(A2082,[1]Sheet1!$A$2:$B$6423,2,FALSE)</f>
        <v>NP</v>
      </c>
      <c r="C2082">
        <v>2021</v>
      </c>
      <c r="D2082" s="1" t="s">
        <v>2276</v>
      </c>
      <c r="E2082" s="1" t="s">
        <v>0</v>
      </c>
      <c r="F2082" s="1" t="s">
        <v>3639</v>
      </c>
      <c r="G2082" s="1" t="s">
        <v>3629</v>
      </c>
      <c r="H2082" s="1" t="s">
        <v>3645</v>
      </c>
      <c r="I2082" s="1" t="s">
        <v>72</v>
      </c>
      <c r="J2082" s="1">
        <v>29475010</v>
      </c>
      <c r="K2082" s="1">
        <v>4.1267674444069504</v>
      </c>
      <c r="L2082" s="1">
        <v>1.21581594858048</v>
      </c>
      <c r="M2082" s="1">
        <v>0.49299331987448602</v>
      </c>
      <c r="N2082" s="1">
        <v>4546.2297000628896</v>
      </c>
      <c r="O2082" s="1">
        <v>4570.5513847230304</v>
      </c>
      <c r="P2082" s="1">
        <v>12.241</v>
      </c>
      <c r="Q2082" s="1">
        <v>68.385000000000005</v>
      </c>
      <c r="R2082" s="1">
        <v>4.6219999999999999</v>
      </c>
      <c r="S2082" s="1">
        <v>0</v>
      </c>
      <c r="T2082" s="1">
        <v>7531477.8679936398</v>
      </c>
      <c r="U2082" s="1">
        <v>65.099435527085603</v>
      </c>
      <c r="V2082" s="1">
        <v>36176.093866240299</v>
      </c>
      <c r="W2082" s="1">
        <v>169954.04207538499</v>
      </c>
      <c r="X2082" s="1">
        <v>1038896.88375695</v>
      </c>
      <c r="Y2082" s="1">
        <v>83551.393493691503</v>
      </c>
      <c r="Z2082" s="1">
        <v>1010471.84152585</v>
      </c>
      <c r="AA2082" s="1">
        <v>3290212.93846056</v>
      </c>
      <c r="AB2082" s="1">
        <v>912712.85318426404</v>
      </c>
      <c r="AC2082" s="1">
        <v>998571.74446602305</v>
      </c>
      <c r="AD2082" s="1">
        <v>124017.769224697</v>
      </c>
      <c r="AE2082" s="1">
        <v>133.68170528208199</v>
      </c>
      <c r="AF2082" s="1">
        <v>0.52880000000000005</v>
      </c>
      <c r="AG2082" s="1">
        <v>2.6192021176038498</v>
      </c>
      <c r="AH2082" s="1">
        <v>1.1000000000000001</v>
      </c>
      <c r="AI2082" s="1">
        <f t="shared" si="704"/>
        <v>0.4108151376052887</v>
      </c>
      <c r="AJ2082" s="1">
        <f t="shared" si="705"/>
        <v>55.273785752467134</v>
      </c>
      <c r="AK2082" s="1">
        <f t="shared" si="706"/>
        <v>22.412608727459926</v>
      </c>
      <c r="AL2082" s="1">
        <f t="shared" si="707"/>
        <v>0</v>
      </c>
      <c r="AM2082" s="1">
        <f t="shared" si="708"/>
        <v>133.68170528208199</v>
      </c>
      <c r="AN2082" s="1">
        <f t="shared" si="709"/>
        <v>14206.416478741316</v>
      </c>
      <c r="AO2082" s="1">
        <f t="shared" si="710"/>
        <v>3.1376738926593976E-2</v>
      </c>
      <c r="AP2082" s="1">
        <f t="shared" si="711"/>
        <v>17.436216511473578</v>
      </c>
      <c r="AQ2082" s="1">
        <f t="shared" si="712"/>
        <v>81.914744183918657</v>
      </c>
      <c r="AR2082" s="1">
        <f t="shared" si="713"/>
        <v>500.72932321711636</v>
      </c>
      <c r="AS2082" s="1">
        <f t="shared" si="714"/>
        <v>40.270245653880323</v>
      </c>
      <c r="AT2082" s="1">
        <f t="shared" si="715"/>
        <v>487.02897202602878</v>
      </c>
      <c r="AU2082" s="1">
        <f t="shared" si="716"/>
        <v>1585.8225428087721</v>
      </c>
      <c r="AV2082" s="1">
        <f t="shared" si="717"/>
        <v>439.91092514763972</v>
      </c>
      <c r="AW2082" s="1">
        <f t="shared" si="718"/>
        <v>481.29334259047147</v>
      </c>
      <c r="AX2082" s="1">
        <f t="shared" si="719"/>
        <v>59.774299665054329</v>
      </c>
      <c r="AY2082" s="1">
        <f t="shared" si="720"/>
        <v>4.5012883470421139</v>
      </c>
      <c r="AZ2082" s="1">
        <f t="shared" si="721"/>
        <v>1799.2078259663037</v>
      </c>
      <c r="BA2082" s="1">
        <f t="shared" si="722"/>
        <v>39.575823147286521</v>
      </c>
      <c r="BB2082" s="1">
        <f t="shared" si="723"/>
        <v>71.601918602851413</v>
      </c>
      <c r="BC2082" s="1">
        <f t="shared" si="724"/>
        <v>3480.4052711759523</v>
      </c>
      <c r="BD2082" s="1">
        <f t="shared" si="725"/>
        <v>-24.321684660140818</v>
      </c>
    </row>
    <row r="2083" spans="1:56" x14ac:dyDescent="0.25">
      <c r="A2083" t="s">
        <v>2265</v>
      </c>
      <c r="B2083" s="1" t="str">
        <f>VLOOKUP(A2083,[1]Sheet1!$A$2:$B$6423,2,FALSE)</f>
        <v>NP</v>
      </c>
      <c r="C2083">
        <v>2022</v>
      </c>
      <c r="D2083" s="1" t="s">
        <v>2277</v>
      </c>
      <c r="E2083" s="1" t="s">
        <v>0</v>
      </c>
      <c r="F2083" s="1" t="s">
        <v>3639</v>
      </c>
      <c r="G2083" s="1" t="s">
        <v>3629</v>
      </c>
      <c r="H2083" s="1" t="s">
        <v>3645</v>
      </c>
      <c r="I2083" s="1" t="s">
        <v>72</v>
      </c>
      <c r="J2083" s="1">
        <v>29715436</v>
      </c>
      <c r="K2083" s="1">
        <v>7.6702057938027997</v>
      </c>
      <c r="L2083" s="1">
        <v>1.15743842490309</v>
      </c>
      <c r="M2083" s="1" t="s">
        <v>55</v>
      </c>
      <c r="N2083" s="1">
        <v>4763.3875107394597</v>
      </c>
      <c r="O2083" s="1">
        <v>4783.9591991871102</v>
      </c>
      <c r="P2083" s="1">
        <v>10.661</v>
      </c>
      <c r="Q2083" s="1">
        <v>70.087000000000003</v>
      </c>
      <c r="R2083" s="1">
        <v>5.4740000000000002</v>
      </c>
      <c r="S2083" s="1">
        <v>0</v>
      </c>
      <c r="T2083" s="1">
        <v>6213175.2105735503</v>
      </c>
      <c r="U2083" s="1">
        <v>64.982834865864305</v>
      </c>
      <c r="V2083" s="1">
        <v>32747.170774355502</v>
      </c>
      <c r="W2083" s="1">
        <v>162602.09897825701</v>
      </c>
      <c r="X2083" s="1">
        <v>1094947.5809599201</v>
      </c>
      <c r="Y2083" s="1">
        <v>98252.312869617599</v>
      </c>
      <c r="Z2083" s="1">
        <v>1060820.4285971599</v>
      </c>
      <c r="AA2083" s="1">
        <v>3415018.2182243299</v>
      </c>
      <c r="AB2083" s="1">
        <v>927962.97910441295</v>
      </c>
      <c r="AC2083" s="1">
        <v>1021932.7808698399</v>
      </c>
      <c r="AD2083" s="1">
        <v>124403.127158986</v>
      </c>
      <c r="AE2083" s="1">
        <v>172.411642744153</v>
      </c>
      <c r="AF2083" s="1">
        <v>0.52880000000000005</v>
      </c>
      <c r="AG2083" s="1">
        <v>2.5930975957489601</v>
      </c>
      <c r="AH2083" s="1">
        <v>1.1000000000000001</v>
      </c>
      <c r="AI2083" s="1">
        <f t="shared" si="704"/>
        <v>0.43043836866946572</v>
      </c>
      <c r="AJ2083" s="1">
        <f t="shared" si="705"/>
        <v>55.133277376333311</v>
      </c>
      <c r="AK2083" s="1" t="str">
        <f t="shared" si="706"/>
        <v>NaN</v>
      </c>
      <c r="AL2083" s="1">
        <f t="shared" si="707"/>
        <v>0</v>
      </c>
      <c r="AM2083" s="1">
        <f t="shared" si="708"/>
        <v>172.411642744153</v>
      </c>
      <c r="AN2083" s="1">
        <f t="shared" si="709"/>
        <v>14774.315769266605</v>
      </c>
      <c r="AO2083" s="1">
        <f t="shared" si="710"/>
        <v>3.230903029288841E-2</v>
      </c>
      <c r="AP2083" s="1">
        <f t="shared" si="711"/>
        <v>16.281673994971065</v>
      </c>
      <c r="AQ2083" s="1">
        <f t="shared" si="712"/>
        <v>80.844674634769333</v>
      </c>
      <c r="AR2083" s="1">
        <f t="shared" si="713"/>
        <v>544.4006041808193</v>
      </c>
      <c r="AS2083" s="1">
        <f t="shared" si="714"/>
        <v>48.850391944325082</v>
      </c>
      <c r="AT2083" s="1">
        <f t="shared" si="715"/>
        <v>527.43281258209299</v>
      </c>
      <c r="AU2083" s="1">
        <f t="shared" si="716"/>
        <v>1697.9241870738313</v>
      </c>
      <c r="AV2083" s="1">
        <f t="shared" si="717"/>
        <v>461.37697846593755</v>
      </c>
      <c r="AW2083" s="1">
        <f t="shared" si="718"/>
        <v>508.0981345700514</v>
      </c>
      <c r="AX2083" s="1">
        <f t="shared" si="719"/>
        <v>61.852401672016036</v>
      </c>
      <c r="AY2083" s="1">
        <f t="shared" si="720"/>
        <v>3.3232377044897277</v>
      </c>
      <c r="AZ2083" s="1" t="str">
        <f t="shared" si="721"/>
        <v>NaN</v>
      </c>
      <c r="BA2083" s="1" t="str">
        <f t="shared" si="722"/>
        <v>NaN</v>
      </c>
      <c r="BB2083" s="1">
        <f t="shared" si="723"/>
        <v>140.38178642867646</v>
      </c>
      <c r="BC2083" s="1">
        <f t="shared" si="724"/>
        <v>3051.6646757625804</v>
      </c>
      <c r="BD2083" s="1">
        <f t="shared" si="725"/>
        <v>-20.571688447650558</v>
      </c>
    </row>
    <row r="2084" spans="1:56" x14ac:dyDescent="0.25">
      <c r="A2084" t="s">
        <v>2265</v>
      </c>
      <c r="B2084" s="1" t="str">
        <f>VLOOKUP(A2084,[1]Sheet1!$A$2:$B$6423,2,FALSE)</f>
        <v>NP</v>
      </c>
      <c r="C2084">
        <v>2023</v>
      </c>
      <c r="D2084" s="1" t="s">
        <v>2278</v>
      </c>
      <c r="E2084" s="1" t="s">
        <v>0</v>
      </c>
      <c r="F2084" s="1" t="s">
        <v>3639</v>
      </c>
      <c r="G2084" s="1" t="s">
        <v>3629</v>
      </c>
      <c r="H2084" s="1" t="s">
        <v>3645</v>
      </c>
      <c r="I2084" s="1" t="s">
        <v>72</v>
      </c>
      <c r="J2084" s="1">
        <v>29694614</v>
      </c>
      <c r="K2084" s="1">
        <v>7.1158726153082599</v>
      </c>
      <c r="L2084" s="1">
        <v>1.0715463558877301</v>
      </c>
      <c r="M2084" s="1" t="s">
        <v>55</v>
      </c>
      <c r="N2084" s="1">
        <v>4861.2303037969996</v>
      </c>
      <c r="O2084" s="1">
        <v>4867.1358773810198</v>
      </c>
      <c r="P2084" s="1">
        <v>10.436999999999999</v>
      </c>
      <c r="Q2084" s="1">
        <v>70.353999999999999</v>
      </c>
      <c r="R2084" s="1">
        <v>5.3890000000000002</v>
      </c>
      <c r="S2084" s="1">
        <v>105658000</v>
      </c>
      <c r="T2084" s="1">
        <v>6252524.49806841</v>
      </c>
      <c r="U2084" s="1">
        <v>648.54392936943202</v>
      </c>
      <c r="V2084" s="1">
        <v>32133.899670708499</v>
      </c>
      <c r="W2084" s="1">
        <v>164105.13997731</v>
      </c>
      <c r="X2084" s="1">
        <v>1130188.7536144799</v>
      </c>
      <c r="Y2084" s="1">
        <v>102834.430620282</v>
      </c>
      <c r="Z2084" s="1">
        <v>1094833.5869883201</v>
      </c>
      <c r="AA2084" s="1">
        <v>3505632.47503235</v>
      </c>
      <c r="AB2084" s="1">
        <v>932803.63342765404</v>
      </c>
      <c r="AC2084" s="1">
        <v>1056954.5962778199</v>
      </c>
      <c r="AD2084" s="1">
        <v>121929.437919768</v>
      </c>
      <c r="AE2084" s="1">
        <v>177.59543929294301</v>
      </c>
      <c r="AF2084" s="1">
        <v>0.52880000000000005</v>
      </c>
      <c r="AG2084" s="1">
        <v>2.5742070550755298</v>
      </c>
      <c r="AH2084" s="1">
        <v>1.1000000000000001</v>
      </c>
      <c r="AI2084" s="1">
        <f t="shared" si="704"/>
        <v>0.43927982700868312</v>
      </c>
      <c r="AJ2084" s="1">
        <f t="shared" si="705"/>
        <v>52.090336171646776</v>
      </c>
      <c r="AK2084" s="1" t="str">
        <f t="shared" si="706"/>
        <v>NaN</v>
      </c>
      <c r="AL2084" s="1">
        <f t="shared" si="707"/>
        <v>3.5581536772964957</v>
      </c>
      <c r="AM2084" s="1">
        <f t="shared" si="708"/>
        <v>177.59543929294301</v>
      </c>
      <c r="AN2084" s="1">
        <f t="shared" si="709"/>
        <v>15060.724821692169</v>
      </c>
      <c r="AO2084" s="1">
        <f t="shared" si="710"/>
        <v>0.32893310736458731</v>
      </c>
      <c r="AP2084" s="1">
        <f t="shared" si="711"/>
        <v>16.297899019276873</v>
      </c>
      <c r="AQ2084" s="1">
        <f t="shared" si="712"/>
        <v>83.23200816900804</v>
      </c>
      <c r="AR2084" s="1">
        <f t="shared" si="713"/>
        <v>573.21714351157868</v>
      </c>
      <c r="AS2084" s="1">
        <f t="shared" si="714"/>
        <v>52.156295473901842</v>
      </c>
      <c r="AT2084" s="1">
        <f t="shared" si="715"/>
        <v>555.28545948357055</v>
      </c>
      <c r="AU2084" s="1">
        <f t="shared" si="716"/>
        <v>1778.0115287051674</v>
      </c>
      <c r="AV2084" s="1">
        <f t="shared" si="717"/>
        <v>473.10595907151753</v>
      </c>
      <c r="AW2084" s="1">
        <f t="shared" si="718"/>
        <v>536.07372446609304</v>
      </c>
      <c r="AX2084" s="1">
        <f t="shared" si="719"/>
        <v>61.841036632879764</v>
      </c>
      <c r="AY2084" s="1">
        <f t="shared" si="720"/>
        <v>3.2920497538923579</v>
      </c>
      <c r="AZ2084" s="1" t="str">
        <f t="shared" si="721"/>
        <v>NaN</v>
      </c>
      <c r="BA2084" s="1" t="str">
        <f t="shared" si="722"/>
        <v>NaN</v>
      </c>
      <c r="BB2084" s="1">
        <f t="shared" si="723"/>
        <v>132.77131366325202</v>
      </c>
      <c r="BC2084" s="1">
        <f t="shared" si="724"/>
        <v>3031.8119905281442</v>
      </c>
      <c r="BD2084" s="1">
        <f t="shared" si="725"/>
        <v>-5.9055735840202033</v>
      </c>
    </row>
    <row r="2085" spans="1:56" x14ac:dyDescent="0.25">
      <c r="A2085" t="s">
        <v>2265</v>
      </c>
      <c r="B2085" s="1" t="str">
        <f>VLOOKUP(A2085,[1]Sheet1!$A$2:$B$6423,2,FALSE)</f>
        <v>NP</v>
      </c>
      <c r="C2085">
        <v>2024</v>
      </c>
      <c r="D2085" s="1" t="s">
        <v>2279</v>
      </c>
      <c r="E2085" s="1" t="s">
        <v>0</v>
      </c>
      <c r="F2085" s="1" t="s">
        <v>3639</v>
      </c>
      <c r="G2085" s="1" t="s">
        <v>3629</v>
      </c>
      <c r="H2085" s="1" t="s">
        <v>3645</v>
      </c>
      <c r="I2085" s="1" t="s">
        <v>72</v>
      </c>
      <c r="J2085" s="1">
        <v>29651054</v>
      </c>
      <c r="K2085" s="1">
        <v>4.6850965426576998</v>
      </c>
      <c r="L2085" s="1">
        <v>0.97945247418608405</v>
      </c>
      <c r="M2085" s="1" t="s">
        <v>55</v>
      </c>
      <c r="N2085" s="1">
        <v>5047.4244902270202</v>
      </c>
      <c r="O2085" s="1">
        <v>5138.1018237313601</v>
      </c>
      <c r="P2085" s="1">
        <v>10.5</v>
      </c>
      <c r="Q2085" s="1">
        <v>70.635999999999996</v>
      </c>
      <c r="R2085" s="1">
        <v>5.077</v>
      </c>
      <c r="S2085" s="1">
        <v>346938000</v>
      </c>
      <c r="T2085" s="1" t="s">
        <v>55</v>
      </c>
      <c r="U2085" s="1" t="s">
        <v>55</v>
      </c>
      <c r="V2085" s="1" t="s">
        <v>55</v>
      </c>
      <c r="W2085" s="1" t="s">
        <v>55</v>
      </c>
      <c r="X2085" s="1" t="s">
        <v>55</v>
      </c>
      <c r="Y2085" s="1" t="s">
        <v>55</v>
      </c>
      <c r="Z2085" s="1" t="s">
        <v>55</v>
      </c>
      <c r="AA2085" s="1" t="s">
        <v>55</v>
      </c>
      <c r="AB2085" s="1" t="s">
        <v>55</v>
      </c>
      <c r="AC2085" s="1" t="s">
        <v>55</v>
      </c>
      <c r="AD2085" s="1" t="s">
        <v>55</v>
      </c>
      <c r="AE2085" s="1" t="s">
        <v>55</v>
      </c>
      <c r="AF2085" s="1">
        <v>0.52880000000000005</v>
      </c>
      <c r="AG2085" s="1">
        <v>2.5545501513363802</v>
      </c>
      <c r="AH2085" s="1">
        <v>1.1000000000000001</v>
      </c>
      <c r="AI2085" s="1">
        <f t="shared" si="704"/>
        <v>0.45610506360385461</v>
      </c>
      <c r="AJ2085" s="1">
        <f t="shared" si="705"/>
        <v>49.43712405220289</v>
      </c>
      <c r="AK2085" s="1" t="str">
        <f t="shared" si="706"/>
        <v>NaN</v>
      </c>
      <c r="AL2085" s="1">
        <f t="shared" si="707"/>
        <v>11.700697047733952</v>
      </c>
      <c r="AM2085" s="1" t="str">
        <f t="shared" si="708"/>
        <v>NaN</v>
      </c>
      <c r="AN2085" s="1">
        <f t="shared" si="709"/>
        <v>15619.059765058953</v>
      </c>
      <c r="AO2085" s="1" t="str">
        <f t="shared" si="710"/>
        <v>NaN</v>
      </c>
      <c r="AP2085" s="1" t="str">
        <f t="shared" si="711"/>
        <v>NaN</v>
      </c>
      <c r="AQ2085" s="1" t="str">
        <f t="shared" si="712"/>
        <v>NaN</v>
      </c>
      <c r="AR2085" s="1" t="str">
        <f t="shared" si="713"/>
        <v>NaN</v>
      </c>
      <c r="AS2085" s="1" t="str">
        <f t="shared" si="714"/>
        <v>NaN</v>
      </c>
      <c r="AT2085" s="1" t="str">
        <f t="shared" si="715"/>
        <v>NaN</v>
      </c>
      <c r="AU2085" s="1" t="str">
        <f t="shared" si="716"/>
        <v>NaN</v>
      </c>
      <c r="AV2085" s="1" t="str">
        <f t="shared" si="717"/>
        <v>NaN</v>
      </c>
      <c r="AW2085" s="1" t="str">
        <f t="shared" si="718"/>
        <v>NaN</v>
      </c>
      <c r="AX2085" s="1" t="str">
        <f t="shared" si="719"/>
        <v>NaN</v>
      </c>
      <c r="AY2085" s="1" t="str">
        <f t="shared" si="720"/>
        <v>NaN</v>
      </c>
      <c r="AZ2085" s="1" t="str">
        <f t="shared" si="721"/>
        <v>NaN</v>
      </c>
      <c r="BA2085" s="1" t="str">
        <f t="shared" si="722"/>
        <v>NaN</v>
      </c>
      <c r="BB2085" s="1">
        <f t="shared" si="723"/>
        <v>90.346647881494292</v>
      </c>
      <c r="BC2085" s="1">
        <f t="shared" si="724"/>
        <v>3171.9482761107242</v>
      </c>
      <c r="BD2085" s="1">
        <f t="shared" si="725"/>
        <v>-90.677333504339913</v>
      </c>
    </row>
    <row r="2086" spans="1:56" x14ac:dyDescent="0.25">
      <c r="A2086" t="s">
        <v>2265</v>
      </c>
      <c r="B2086" s="1" t="str">
        <f>VLOOKUP(A2086,[1]Sheet1!$A$2:$B$6423,2,FALSE)</f>
        <v>NP</v>
      </c>
      <c r="C2086">
        <v>2025</v>
      </c>
      <c r="D2086" s="1" t="s">
        <v>2280</v>
      </c>
      <c r="E2086" s="1" t="s">
        <v>0</v>
      </c>
      <c r="F2086" s="1" t="s">
        <v>3639</v>
      </c>
      <c r="G2086" s="1" t="s">
        <v>3629</v>
      </c>
      <c r="H2086" s="1" t="s">
        <v>3645</v>
      </c>
      <c r="I2086" s="1" t="s">
        <v>72</v>
      </c>
      <c r="J2086" s="1">
        <v>29618118</v>
      </c>
      <c r="K2086" s="1">
        <v>2.65334269811436</v>
      </c>
      <c r="L2086" s="1" t="s">
        <v>55</v>
      </c>
      <c r="M2086" s="1" t="s">
        <v>55</v>
      </c>
      <c r="N2086" s="1">
        <v>5276.9238772553799</v>
      </c>
      <c r="O2086" s="1">
        <v>5351.4938447926497</v>
      </c>
      <c r="P2086" s="1">
        <v>10.465</v>
      </c>
      <c r="Q2086" s="1" t="s">
        <v>55</v>
      </c>
      <c r="R2086" s="1">
        <v>4.9779999999999998</v>
      </c>
      <c r="S2086" s="1">
        <v>0</v>
      </c>
      <c r="T2086" s="1" t="s">
        <v>55</v>
      </c>
      <c r="U2086" s="1" t="s">
        <v>55</v>
      </c>
      <c r="V2086" s="1" t="s">
        <v>55</v>
      </c>
      <c r="W2086" s="1" t="s">
        <v>55</v>
      </c>
      <c r="X2086" s="1" t="s">
        <v>55</v>
      </c>
      <c r="Y2086" s="1" t="s">
        <v>55</v>
      </c>
      <c r="Z2086" s="1" t="s">
        <v>55</v>
      </c>
      <c r="AA2086" s="1" t="s">
        <v>55</v>
      </c>
      <c r="AB2086" s="1" t="s">
        <v>55</v>
      </c>
      <c r="AC2086" s="1" t="s">
        <v>55</v>
      </c>
      <c r="AD2086" s="1" t="s">
        <v>55</v>
      </c>
      <c r="AE2086" s="1" t="s">
        <v>55</v>
      </c>
      <c r="AF2086" s="1" t="s">
        <v>55</v>
      </c>
      <c r="AG2086" s="1" t="s">
        <v>55</v>
      </c>
      <c r="AH2086" s="1">
        <v>1.1000000000000001</v>
      </c>
      <c r="AI2086" s="1">
        <f t="shared" si="704"/>
        <v>0.4768435278880242</v>
      </c>
      <c r="AJ2086" s="1" t="str">
        <f t="shared" si="705"/>
        <v>NaN</v>
      </c>
      <c r="AK2086" s="1" t="str">
        <f t="shared" si="706"/>
        <v>NaN</v>
      </c>
      <c r="AL2086" s="1">
        <f t="shared" si="707"/>
        <v>0</v>
      </c>
      <c r="AM2086" s="1" t="str">
        <f t="shared" si="708"/>
        <v>NaN</v>
      </c>
      <c r="AN2086" s="1" t="str">
        <f t="shared" si="709"/>
        <v>NaN</v>
      </c>
      <c r="AO2086" s="1" t="str">
        <f t="shared" si="710"/>
        <v>NaN</v>
      </c>
      <c r="AP2086" s="1" t="str">
        <f t="shared" si="711"/>
        <v>NaN</v>
      </c>
      <c r="AQ2086" s="1" t="str">
        <f t="shared" si="712"/>
        <v>NaN</v>
      </c>
      <c r="AR2086" s="1" t="str">
        <f t="shared" si="713"/>
        <v>NaN</v>
      </c>
      <c r="AS2086" s="1" t="str">
        <f t="shared" si="714"/>
        <v>NaN</v>
      </c>
      <c r="AT2086" s="1" t="str">
        <f t="shared" si="715"/>
        <v>NaN</v>
      </c>
      <c r="AU2086" s="1" t="str">
        <f t="shared" si="716"/>
        <v>NaN</v>
      </c>
      <c r="AV2086" s="1" t="str">
        <f t="shared" si="717"/>
        <v>NaN</v>
      </c>
      <c r="AW2086" s="1" t="str">
        <f t="shared" si="718"/>
        <v>NaN</v>
      </c>
      <c r="AX2086" s="1" t="str">
        <f t="shared" si="719"/>
        <v>NaN</v>
      </c>
      <c r="AY2086" s="1" t="str">
        <f t="shared" si="720"/>
        <v>NaN</v>
      </c>
      <c r="AZ2086" s="1" t="str">
        <f t="shared" si="721"/>
        <v>NaN</v>
      </c>
      <c r="BA2086" s="1" t="str">
        <f t="shared" si="722"/>
        <v>NaN</v>
      </c>
      <c r="BB2086" s="1">
        <f t="shared" si="723"/>
        <v>53.28724947462738</v>
      </c>
      <c r="BC2086" s="1">
        <f t="shared" si="724"/>
        <v>3302.2166091702697</v>
      </c>
      <c r="BD2086" s="1">
        <f t="shared" si="725"/>
        <v>-74.569967537269804</v>
      </c>
    </row>
    <row r="2087" spans="1:56" x14ac:dyDescent="0.25">
      <c r="A2087" t="s">
        <v>2281</v>
      </c>
      <c r="B2087" s="1" t="str">
        <f>VLOOKUP(A2087,[1]Sheet1!$A$2:$B$6423,2,FALSE)</f>
        <v>NL</v>
      </c>
      <c r="C2087">
        <v>2011</v>
      </c>
      <c r="D2087" s="1" t="s">
        <v>2282</v>
      </c>
      <c r="E2087" s="1" t="s">
        <v>0</v>
      </c>
      <c r="F2087" s="1" t="s">
        <v>3635</v>
      </c>
      <c r="G2087" s="1" t="s">
        <v>3633</v>
      </c>
      <c r="H2087" s="1" t="s">
        <v>3645</v>
      </c>
      <c r="I2087" s="1" t="s">
        <v>117</v>
      </c>
      <c r="J2087" s="1">
        <v>16693074</v>
      </c>
      <c r="K2087" s="1">
        <v>2.3410701775137301</v>
      </c>
      <c r="L2087" s="1">
        <v>1.2772612737857301</v>
      </c>
      <c r="M2087" s="1">
        <v>0.77847360802546595</v>
      </c>
      <c r="N2087" s="1">
        <v>62318.139115438898</v>
      </c>
      <c r="O2087" s="1">
        <v>62104.870694844001</v>
      </c>
      <c r="P2087" s="1">
        <v>4.9770000000000003</v>
      </c>
      <c r="Q2087" s="1">
        <v>81.2048780487805</v>
      </c>
      <c r="R2087" s="1">
        <v>7.5640000000000001</v>
      </c>
      <c r="S2087" s="1">
        <v>0</v>
      </c>
      <c r="T2087" s="1">
        <v>2468027.9919650401</v>
      </c>
      <c r="U2087" s="1">
        <v>0</v>
      </c>
      <c r="V2087" s="1">
        <v>7629.54114721114</v>
      </c>
      <c r="W2087" s="1">
        <v>29910.540014170601</v>
      </c>
      <c r="X2087" s="1">
        <v>149361.857971741</v>
      </c>
      <c r="Y2087" s="1">
        <v>4456.9974669723897</v>
      </c>
      <c r="Z2087" s="1">
        <v>145491.63852834899</v>
      </c>
      <c r="AA2087" s="1">
        <v>1240331.79265425</v>
      </c>
      <c r="AB2087" s="1">
        <v>23205.617010005099</v>
      </c>
      <c r="AC2087" s="1">
        <v>547848.25735999004</v>
      </c>
      <c r="AD2087" s="1">
        <v>860.28548690322202</v>
      </c>
      <c r="AE2087" s="1">
        <v>600.85690750463095</v>
      </c>
      <c r="AF2087" s="1">
        <v>0.4052</v>
      </c>
      <c r="AG2087" s="1">
        <v>1.5469828043839999</v>
      </c>
      <c r="AH2087" s="1">
        <v>11.1</v>
      </c>
      <c r="AI2087" s="1">
        <f t="shared" si="704"/>
        <v>11.1</v>
      </c>
      <c r="AJ2087" s="1">
        <f t="shared" si="705"/>
        <v>795.96545746541813</v>
      </c>
      <c r="AK2087" s="1">
        <f t="shared" si="706"/>
        <v>485.13026602628639</v>
      </c>
      <c r="AL2087" s="1">
        <f t="shared" si="707"/>
        <v>0</v>
      </c>
      <c r="AM2087" s="1">
        <f t="shared" si="708"/>
        <v>600.85690750463095</v>
      </c>
      <c r="AN2087" s="1">
        <f t="shared" si="709"/>
        <v>366211.35034664121</v>
      </c>
      <c r="AO2087" s="1">
        <f t="shared" si="710"/>
        <v>0</v>
      </c>
      <c r="AP2087" s="1">
        <f t="shared" si="711"/>
        <v>167.37627629551355</v>
      </c>
      <c r="AQ2087" s="1">
        <f t="shared" si="712"/>
        <v>656.1750848397761</v>
      </c>
      <c r="AR2087" s="1">
        <f t="shared" si="713"/>
        <v>3276.6887451714711</v>
      </c>
      <c r="AS2087" s="1">
        <f t="shared" si="714"/>
        <v>97.777261448162164</v>
      </c>
      <c r="AT2087" s="1">
        <f t="shared" si="715"/>
        <v>3191.7841740599783</v>
      </c>
      <c r="AU2087" s="1">
        <f t="shared" si="716"/>
        <v>27210.301749443097</v>
      </c>
      <c r="AV2087" s="1">
        <f t="shared" si="717"/>
        <v>509.08300896892649</v>
      </c>
      <c r="AW2087" s="1">
        <f t="shared" si="718"/>
        <v>12018.652173521556</v>
      </c>
      <c r="AX2087" s="1">
        <f t="shared" si="719"/>
        <v>18.872875651449618</v>
      </c>
      <c r="AY2087" s="1">
        <f t="shared" si="720"/>
        <v>0.77052545414569307</v>
      </c>
      <c r="AZ2087" s="1">
        <f t="shared" si="721"/>
        <v>18755.71243183074</v>
      </c>
      <c r="BA2087" s="1">
        <f t="shared" si="722"/>
        <v>30.096714532966757</v>
      </c>
      <c r="BB2087" s="1">
        <f t="shared" si="723"/>
        <v>554.9078358638094</v>
      </c>
      <c r="BC2087" s="1">
        <f t="shared" si="724"/>
        <v>16204.14236281478</v>
      </c>
      <c r="BD2087" s="1">
        <f t="shared" si="725"/>
        <v>213.26842059489718</v>
      </c>
    </row>
    <row r="2088" spans="1:56" x14ac:dyDescent="0.25">
      <c r="A2088" t="s">
        <v>2281</v>
      </c>
      <c r="B2088" s="1" t="str">
        <f>VLOOKUP(A2088,[1]Sheet1!$A$2:$B$6423,2,FALSE)</f>
        <v>NL</v>
      </c>
      <c r="C2088">
        <v>2012</v>
      </c>
      <c r="D2088" s="1" t="s">
        <v>2283</v>
      </c>
      <c r="E2088" s="1" t="s">
        <v>0</v>
      </c>
      <c r="F2088" s="1" t="s">
        <v>3635</v>
      </c>
      <c r="G2088" s="1" t="s">
        <v>3633</v>
      </c>
      <c r="H2088" s="1" t="s">
        <v>3645</v>
      </c>
      <c r="I2088" s="1" t="s">
        <v>117</v>
      </c>
      <c r="J2088" s="1">
        <v>16754962</v>
      </c>
      <c r="K2088" s="1">
        <v>2.45554765291614</v>
      </c>
      <c r="L2088" s="1">
        <v>1.2255253466862699</v>
      </c>
      <c r="M2088" s="1">
        <v>0.92110673429182199</v>
      </c>
      <c r="N2088" s="1">
        <v>61480.841641632403</v>
      </c>
      <c r="O2088" s="1">
        <v>60933.938155120901</v>
      </c>
      <c r="P2088" s="1">
        <v>5.8209999999999997</v>
      </c>
      <c r="Q2088" s="1">
        <v>81.104878048780506</v>
      </c>
      <c r="R2088" s="1">
        <v>7.4710000000000001</v>
      </c>
      <c r="S2088" s="1">
        <v>0</v>
      </c>
      <c r="T2088" s="1">
        <v>2509788.5877347901</v>
      </c>
      <c r="U2088" s="1">
        <v>0</v>
      </c>
      <c r="V2088" s="1">
        <v>7316.8721877886001</v>
      </c>
      <c r="W2088" s="1">
        <v>28217.9212697111</v>
      </c>
      <c r="X2088" s="1">
        <v>144813.773688368</v>
      </c>
      <c r="Y2088" s="1">
        <v>5400.1852387127001</v>
      </c>
      <c r="Z2088" s="1">
        <v>140078.434175406</v>
      </c>
      <c r="AA2088" s="1">
        <v>1254236.64423758</v>
      </c>
      <c r="AB2088" s="1">
        <v>23708.7272589979</v>
      </c>
      <c r="AC2088" s="1">
        <v>556735.46465305798</v>
      </c>
      <c r="AD2088" s="1">
        <v>852.02289569197706</v>
      </c>
      <c r="AE2088" s="1">
        <v>649.54463074844398</v>
      </c>
      <c r="AF2088" s="1">
        <v>0.4078</v>
      </c>
      <c r="AG2088" s="1">
        <v>1.5608973828300401</v>
      </c>
      <c r="AH2088" s="1">
        <v>11.1</v>
      </c>
      <c r="AI2088" s="1">
        <f t="shared" si="704"/>
        <v>11.1</v>
      </c>
      <c r="AJ2088" s="1">
        <f t="shared" si="705"/>
        <v>753.46329767425209</v>
      </c>
      <c r="AK2088" s="1">
        <f t="shared" si="706"/>
        <v>566.30417266036682</v>
      </c>
      <c r="AL2088" s="1">
        <f t="shared" si="707"/>
        <v>0</v>
      </c>
      <c r="AM2088" s="1">
        <f t="shared" si="708"/>
        <v>649.54463074844398</v>
      </c>
      <c r="AN2088" s="1">
        <f t="shared" si="709"/>
        <v>366319.50150898163</v>
      </c>
      <c r="AO2088" s="1">
        <f t="shared" si="710"/>
        <v>0</v>
      </c>
      <c r="AP2088" s="1">
        <f t="shared" si="711"/>
        <v>159.97129521604714</v>
      </c>
      <c r="AQ2088" s="1">
        <f t="shared" si="712"/>
        <v>616.93812574091544</v>
      </c>
      <c r="AR2088" s="1">
        <f t="shared" si="713"/>
        <v>3166.1133811677669</v>
      </c>
      <c r="AS2088" s="1">
        <f t="shared" si="714"/>
        <v>118.06610869671904</v>
      </c>
      <c r="AT2088" s="1">
        <f t="shared" si="715"/>
        <v>3062.5830234227578</v>
      </c>
      <c r="AU2088" s="1">
        <f t="shared" si="716"/>
        <v>27421.80747956386</v>
      </c>
      <c r="AV2088" s="1">
        <f t="shared" si="717"/>
        <v>518.35206495416196</v>
      </c>
      <c r="AW2088" s="1">
        <f t="shared" si="718"/>
        <v>12172.099100199659</v>
      </c>
      <c r="AX2088" s="1">
        <f t="shared" si="719"/>
        <v>18.628069847256238</v>
      </c>
      <c r="AY2088" s="1">
        <f t="shared" si="720"/>
        <v>0.79627027486011004</v>
      </c>
      <c r="AZ2088" s="1">
        <f t="shared" si="721"/>
        <v>19183.649645946938</v>
      </c>
      <c r="BA2088" s="1">
        <f t="shared" si="722"/>
        <v>31.202646440279903</v>
      </c>
      <c r="BB2088" s="1">
        <f t="shared" si="723"/>
        <v>574.34704941641769</v>
      </c>
      <c r="BC2088" s="1">
        <f t="shared" si="724"/>
        <v>19083.046713326887</v>
      </c>
      <c r="BD2088" s="1">
        <f t="shared" si="725"/>
        <v>546.90348651150271</v>
      </c>
    </row>
    <row r="2089" spans="1:56" x14ac:dyDescent="0.25">
      <c r="A2089" t="s">
        <v>2281</v>
      </c>
      <c r="B2089" s="1" t="str">
        <f>VLOOKUP(A2089,[1]Sheet1!$A$2:$B$6423,2,FALSE)</f>
        <v>NL</v>
      </c>
      <c r="C2089">
        <v>2013</v>
      </c>
      <c r="D2089" s="1" t="s">
        <v>2284</v>
      </c>
      <c r="E2089" s="1" t="s">
        <v>0</v>
      </c>
      <c r="F2089" s="1" t="s">
        <v>3635</v>
      </c>
      <c r="G2089" s="1" t="s">
        <v>3633</v>
      </c>
      <c r="H2089" s="1" t="s">
        <v>3645</v>
      </c>
      <c r="I2089" s="1" t="s">
        <v>117</v>
      </c>
      <c r="J2089" s="1">
        <v>16804432</v>
      </c>
      <c r="K2089" s="1">
        <v>2.50689852657875</v>
      </c>
      <c r="L2089" s="1">
        <v>1.1572088159419001</v>
      </c>
      <c r="M2089" s="1">
        <v>0.93241342160115104</v>
      </c>
      <c r="N2089" s="1">
        <v>61281.312568674097</v>
      </c>
      <c r="O2089" s="1">
        <v>60905.281846386002</v>
      </c>
      <c r="P2089" s="1">
        <v>7.2409999999999997</v>
      </c>
      <c r="Q2089" s="1">
        <v>81.304878048780495</v>
      </c>
      <c r="R2089" s="1">
        <v>7.407</v>
      </c>
      <c r="S2089" s="1">
        <v>13820000</v>
      </c>
      <c r="T2089" s="1">
        <v>2507355.79530385</v>
      </c>
      <c r="U2089" s="1">
        <v>38.116991197841202</v>
      </c>
      <c r="V2089" s="1">
        <v>6791.0987211497004</v>
      </c>
      <c r="W2089" s="1">
        <v>25942.673167738201</v>
      </c>
      <c r="X2089" s="1">
        <v>136250.18187655101</v>
      </c>
      <c r="Y2089" s="1">
        <v>6417.0495556066899</v>
      </c>
      <c r="Z2089" s="1">
        <v>130557.59431843999</v>
      </c>
      <c r="AA2089" s="1">
        <v>1250178.2373985299</v>
      </c>
      <c r="AB2089" s="1">
        <v>24271.476280395302</v>
      </c>
      <c r="AC2089" s="1">
        <v>560011.575779557</v>
      </c>
      <c r="AD2089" s="1">
        <v>732.86021444109304</v>
      </c>
      <c r="AE2089" s="1">
        <v>743.49117651602501</v>
      </c>
      <c r="AF2089" s="1">
        <v>0.40460000000000002</v>
      </c>
      <c r="AG2089" s="1">
        <v>1.5379310588269099</v>
      </c>
      <c r="AH2089" s="1">
        <v>11.1</v>
      </c>
      <c r="AI2089" s="1">
        <f t="shared" si="704"/>
        <v>11.1</v>
      </c>
      <c r="AJ2089" s="1">
        <f t="shared" si="705"/>
        <v>709.15275156960831</v>
      </c>
      <c r="AK2089" s="1">
        <f t="shared" si="706"/>
        <v>571.39518332367038</v>
      </c>
      <c r="AL2089" s="1">
        <f t="shared" si="707"/>
        <v>0.82240209011527432</v>
      </c>
      <c r="AM2089" s="1">
        <f t="shared" si="708"/>
        <v>743.49117651602501</v>
      </c>
      <c r="AN2089" s="1">
        <f t="shared" si="709"/>
        <v>366103.58195352135</v>
      </c>
      <c r="AO2089" s="1">
        <f t="shared" si="710"/>
        <v>0.83042182031624201</v>
      </c>
      <c r="AP2089" s="1">
        <f t="shared" si="711"/>
        <v>147.9517764844943</v>
      </c>
      <c r="AQ2089" s="1">
        <f t="shared" si="712"/>
        <v>565.19051474982689</v>
      </c>
      <c r="AR2089" s="1">
        <f t="shared" si="713"/>
        <v>2968.3645140058338</v>
      </c>
      <c r="AS2089" s="1">
        <f t="shared" si="714"/>
        <v>139.80269180659374</v>
      </c>
      <c r="AT2089" s="1">
        <f t="shared" si="715"/>
        <v>2844.3450472598888</v>
      </c>
      <c r="AU2089" s="1">
        <f t="shared" si="716"/>
        <v>27236.548714764151</v>
      </c>
      <c r="AV2089" s="1">
        <f t="shared" si="717"/>
        <v>528.78159794705653</v>
      </c>
      <c r="AW2089" s="1">
        <f t="shared" si="718"/>
        <v>12200.486385278102</v>
      </c>
      <c r="AX2089" s="1">
        <f t="shared" si="719"/>
        <v>15.966189727692667</v>
      </c>
      <c r="AY2089" s="1">
        <f t="shared" si="720"/>
        <v>0.76458052379737318</v>
      </c>
      <c r="AZ2089" s="1">
        <f t="shared" si="721"/>
        <v>18845.011441385283</v>
      </c>
      <c r="BA2089" s="1">
        <f t="shared" si="722"/>
        <v>30.751644590293115</v>
      </c>
      <c r="BB2089" s="1">
        <f t="shared" si="723"/>
        <v>584.51186104251485</v>
      </c>
      <c r="BC2089" s="1">
        <f t="shared" si="724"/>
        <v>24495.102022352348</v>
      </c>
      <c r="BD2089" s="1">
        <f t="shared" si="725"/>
        <v>376.03072228809469</v>
      </c>
    </row>
    <row r="2090" spans="1:56" x14ac:dyDescent="0.25">
      <c r="A2090" t="s">
        <v>2281</v>
      </c>
      <c r="B2090" s="1" t="str">
        <f>VLOOKUP(A2090,[1]Sheet1!$A$2:$B$6423,2,FALSE)</f>
        <v>NL</v>
      </c>
      <c r="C2090">
        <v>2014</v>
      </c>
      <c r="D2090" s="1" t="s">
        <v>2285</v>
      </c>
      <c r="E2090" s="1" t="s">
        <v>0</v>
      </c>
      <c r="F2090" s="1" t="s">
        <v>3635</v>
      </c>
      <c r="G2090" s="1" t="s">
        <v>3633</v>
      </c>
      <c r="H2090" s="1" t="s">
        <v>3645</v>
      </c>
      <c r="I2090" s="1" t="s">
        <v>117</v>
      </c>
      <c r="J2090" s="1">
        <v>16865008</v>
      </c>
      <c r="K2090" s="1">
        <v>0.97603507969967895</v>
      </c>
      <c r="L2090" s="1">
        <v>1.14761127983414</v>
      </c>
      <c r="M2090" s="1">
        <v>0.57247142322415001</v>
      </c>
      <c r="N2090" s="1">
        <v>62045.849197561001</v>
      </c>
      <c r="O2090" s="1">
        <v>61310.2482652502</v>
      </c>
      <c r="P2090" s="1">
        <v>7.4189999999999996</v>
      </c>
      <c r="Q2090" s="1">
        <v>81.707317073170699</v>
      </c>
      <c r="R2090" s="1">
        <v>7.3209999999999997</v>
      </c>
      <c r="S2090" s="1">
        <v>0</v>
      </c>
      <c r="T2090" s="1">
        <v>2483760.2544043902</v>
      </c>
      <c r="U2090" s="1">
        <v>9933.7366868291392</v>
      </c>
      <c r="V2090" s="1">
        <v>6719.0286679738301</v>
      </c>
      <c r="W2090" s="1">
        <v>25305.516105427301</v>
      </c>
      <c r="X2090" s="1">
        <v>125097.39390801699</v>
      </c>
      <c r="Y2090" s="1">
        <v>6883.8184106382696</v>
      </c>
      <c r="Z2090" s="1">
        <v>118920.52357920499</v>
      </c>
      <c r="AA2090" s="1">
        <v>1221265.10163601</v>
      </c>
      <c r="AB2090" s="1">
        <v>24297.4852076198</v>
      </c>
      <c r="AC2090" s="1">
        <v>551291.76499834994</v>
      </c>
      <c r="AD2090" s="1">
        <v>656.49221766650203</v>
      </c>
      <c r="AE2090" s="1">
        <v>753.41224046672198</v>
      </c>
      <c r="AF2090" s="1">
        <v>0.4123</v>
      </c>
      <c r="AG2090" s="1">
        <v>1.55192709442207</v>
      </c>
      <c r="AH2090" s="1">
        <v>11.1</v>
      </c>
      <c r="AI2090" s="1">
        <f t="shared" si="704"/>
        <v>11.1</v>
      </c>
      <c r="AJ2090" s="1">
        <f t="shared" si="705"/>
        <v>712.04516406009031</v>
      </c>
      <c r="AK2090" s="1">
        <f t="shared" si="706"/>
        <v>355.19475595278732</v>
      </c>
      <c r="AL2090" s="1">
        <f t="shared" si="707"/>
        <v>0</v>
      </c>
      <c r="AM2090" s="1">
        <f t="shared" si="708"/>
        <v>753.41224046672198</v>
      </c>
      <c r="AN2090" s="1">
        <f t="shared" si="709"/>
        <v>365673.71814413258</v>
      </c>
      <c r="AO2090" s="1">
        <f t="shared" si="710"/>
        <v>215.38717499200644</v>
      </c>
      <c r="AP2090" s="1">
        <f t="shared" si="711"/>
        <v>145.68461487447911</v>
      </c>
      <c r="AQ2090" s="1">
        <f t="shared" si="712"/>
        <v>548.68412536939388</v>
      </c>
      <c r="AR2090" s="1">
        <f t="shared" si="713"/>
        <v>2712.4107596323543</v>
      </c>
      <c r="AS2090" s="1">
        <f t="shared" si="714"/>
        <v>149.2576507077334</v>
      </c>
      <c r="AT2090" s="1">
        <f t="shared" si="715"/>
        <v>2578.4814345095406</v>
      </c>
      <c r="AU2090" s="1">
        <f t="shared" si="716"/>
        <v>26479.948930644547</v>
      </c>
      <c r="AV2090" s="1">
        <f t="shared" si="717"/>
        <v>526.82760407954709</v>
      </c>
      <c r="AW2090" s="1">
        <f t="shared" si="718"/>
        <v>11953.324272908023</v>
      </c>
      <c r="AX2090" s="1">
        <f t="shared" si="719"/>
        <v>14.234321748723572</v>
      </c>
      <c r="AY2090" s="1">
        <f t="shared" si="720"/>
        <v>0.69347475082779353</v>
      </c>
      <c r="AZ2090" s="1">
        <f t="shared" si="721"/>
        <v>18688.827766730676</v>
      </c>
      <c r="BA2090" s="1">
        <f t="shared" si="722"/>
        <v>30.120996018965485</v>
      </c>
      <c r="BB2090" s="1">
        <f t="shared" si="723"/>
        <v>229.74522415713187</v>
      </c>
      <c r="BC2090" s="1">
        <f t="shared" si="724"/>
        <v>25521.569810975016</v>
      </c>
      <c r="BD2090" s="1">
        <f t="shared" si="725"/>
        <v>735.600932310801</v>
      </c>
    </row>
    <row r="2091" spans="1:56" x14ac:dyDescent="0.25">
      <c r="A2091" t="s">
        <v>2281</v>
      </c>
      <c r="B2091" s="1" t="str">
        <f>VLOOKUP(A2091,[1]Sheet1!$A$2:$B$6423,2,FALSE)</f>
        <v>NL</v>
      </c>
      <c r="C2091">
        <v>2015</v>
      </c>
      <c r="D2091" s="1" t="s">
        <v>2286</v>
      </c>
      <c r="E2091" s="1" t="s">
        <v>0</v>
      </c>
      <c r="F2091" s="1" t="s">
        <v>3635</v>
      </c>
      <c r="G2091" s="1" t="s">
        <v>3633</v>
      </c>
      <c r="H2091" s="1" t="s">
        <v>3645</v>
      </c>
      <c r="I2091" s="1" t="s">
        <v>117</v>
      </c>
      <c r="J2091" s="1">
        <v>16939923</v>
      </c>
      <c r="K2091" s="1">
        <v>0.60024814727877596</v>
      </c>
      <c r="L2091" s="1">
        <v>1.1178603353952901</v>
      </c>
      <c r="M2091" s="1">
        <v>0.34131907451232602</v>
      </c>
      <c r="N2091" s="1">
        <v>63081.408349596597</v>
      </c>
      <c r="O2091" s="1">
        <v>62467.062575603602</v>
      </c>
      <c r="P2091" s="1">
        <v>6.8719999999999999</v>
      </c>
      <c r="Q2091" s="1">
        <v>81.509756097560995</v>
      </c>
      <c r="R2091" s="1">
        <v>7.3239999999999998</v>
      </c>
      <c r="S2091" s="1">
        <v>0</v>
      </c>
      <c r="T2091" s="1">
        <v>2557619.5436611301</v>
      </c>
      <c r="U2091" s="1">
        <v>0</v>
      </c>
      <c r="V2091" s="1">
        <v>6250.8237989627796</v>
      </c>
      <c r="W2091" s="1">
        <v>25852.245220595702</v>
      </c>
      <c r="X2091" s="1">
        <v>120961.75073983399</v>
      </c>
      <c r="Y2091" s="1">
        <v>7016.9637194082497</v>
      </c>
      <c r="Z2091" s="1">
        <v>114603.17621758601</v>
      </c>
      <c r="AA2091" s="1">
        <v>1255559.7042704399</v>
      </c>
      <c r="AB2091" s="1">
        <v>24170.166974481999</v>
      </c>
      <c r="AC2091" s="1">
        <v>571172.28958092502</v>
      </c>
      <c r="AD2091" s="1">
        <v>689.77325833321004</v>
      </c>
      <c r="AE2091" s="1">
        <v>727.26715826421901</v>
      </c>
      <c r="AF2091" s="1">
        <v>0.41070000000000001</v>
      </c>
      <c r="AG2091" s="1">
        <v>1.5388814677273499</v>
      </c>
      <c r="AH2091" s="1">
        <v>11.1</v>
      </c>
      <c r="AI2091" s="1">
        <f t="shared" si="704"/>
        <v>11.1</v>
      </c>
      <c r="AJ2091" s="1">
        <f t="shared" si="705"/>
        <v>705.16204294887302</v>
      </c>
      <c r="AK2091" s="1">
        <f t="shared" si="706"/>
        <v>215.30887916818423</v>
      </c>
      <c r="AL2091" s="1">
        <f t="shared" si="707"/>
        <v>0</v>
      </c>
      <c r="AM2091" s="1">
        <f t="shared" si="708"/>
        <v>727.26715826421901</v>
      </c>
      <c r="AN2091" s="1">
        <f t="shared" si="709"/>
        <v>365883.97704724036</v>
      </c>
      <c r="AO2091" s="1">
        <f t="shared" si="710"/>
        <v>0</v>
      </c>
      <c r="AP2091" s="1">
        <f t="shared" si="711"/>
        <v>135.01101931726853</v>
      </c>
      <c r="AQ2091" s="1">
        <f t="shared" si="712"/>
        <v>558.38047769827926</v>
      </c>
      <c r="AR2091" s="1">
        <f t="shared" si="713"/>
        <v>2612.6427157483199</v>
      </c>
      <c r="AS2091" s="1">
        <f t="shared" si="714"/>
        <v>151.55881124449539</v>
      </c>
      <c r="AT2091" s="1">
        <f t="shared" si="715"/>
        <v>2475.3043975900059</v>
      </c>
      <c r="AU2091" s="1">
        <f t="shared" si="716"/>
        <v>27118.728817051029</v>
      </c>
      <c r="AV2091" s="1">
        <f t="shared" si="717"/>
        <v>522.04941064486172</v>
      </c>
      <c r="AW2091" s="1">
        <f t="shared" si="718"/>
        <v>12336.70240951195</v>
      </c>
      <c r="AX2091" s="1">
        <f t="shared" si="719"/>
        <v>14.898354792981552</v>
      </c>
      <c r="AY2091" s="1">
        <f t="shared" si="720"/>
        <v>0.74353151656388461</v>
      </c>
      <c r="AZ2091" s="1">
        <f t="shared" si="721"/>
        <v>18456.732266690677</v>
      </c>
      <c r="BA2091" s="1">
        <f t="shared" si="722"/>
        <v>29.25859258627143</v>
      </c>
      <c r="BB2091" s="1">
        <f t="shared" si="723"/>
        <v>143.54609598350982</v>
      </c>
      <c r="BC2091" s="1">
        <f t="shared" si="724"/>
        <v>23714.459257282972</v>
      </c>
      <c r="BD2091" s="1">
        <f t="shared" si="725"/>
        <v>614.34577399299451</v>
      </c>
    </row>
    <row r="2092" spans="1:56" x14ac:dyDescent="0.25">
      <c r="A2092" t="s">
        <v>2281</v>
      </c>
      <c r="B2092" s="1" t="str">
        <f>VLOOKUP(A2092,[1]Sheet1!$A$2:$B$6423,2,FALSE)</f>
        <v>NL</v>
      </c>
      <c r="C2092">
        <v>2016</v>
      </c>
      <c r="D2092" s="1" t="s">
        <v>2287</v>
      </c>
      <c r="E2092" s="1" t="s">
        <v>0</v>
      </c>
      <c r="F2092" s="1" t="s">
        <v>3635</v>
      </c>
      <c r="G2092" s="1" t="s">
        <v>3633</v>
      </c>
      <c r="H2092" s="1" t="s">
        <v>3645</v>
      </c>
      <c r="I2092" s="1" t="s">
        <v>117</v>
      </c>
      <c r="J2092" s="1">
        <v>17030314</v>
      </c>
      <c r="K2092" s="1">
        <v>0.316666666666652</v>
      </c>
      <c r="L2092" s="1">
        <v>1.1444996007914701</v>
      </c>
      <c r="M2092" s="1">
        <v>0.195597657921628</v>
      </c>
      <c r="N2092" s="1">
        <v>64267.747655362298</v>
      </c>
      <c r="O2092" s="1">
        <v>62767.196448499199</v>
      </c>
      <c r="P2092" s="1">
        <v>6.0069999999999997</v>
      </c>
      <c r="Q2092" s="1">
        <v>81.560975609756099</v>
      </c>
      <c r="R2092" s="1">
        <v>7.5410000000000004</v>
      </c>
      <c r="S2092" s="1">
        <v>1132132000</v>
      </c>
      <c r="T2092" s="1">
        <v>2582466.3295927499</v>
      </c>
      <c r="U2092" s="1">
        <v>130.21889805213499</v>
      </c>
      <c r="V2092" s="1">
        <v>6129.3244133753797</v>
      </c>
      <c r="W2092" s="1">
        <v>25576.586509702898</v>
      </c>
      <c r="X2092" s="1">
        <v>112174.508791</v>
      </c>
      <c r="Y2092" s="1">
        <v>6274.68351356533</v>
      </c>
      <c r="Z2092" s="1">
        <v>106435.874740076</v>
      </c>
      <c r="AA2092" s="1">
        <v>1257678.346871</v>
      </c>
      <c r="AB2092" s="1">
        <v>24061.286675564701</v>
      </c>
      <c r="AC2092" s="1">
        <v>572367.16608018102</v>
      </c>
      <c r="AD2092" s="1">
        <v>687.28595052664105</v>
      </c>
      <c r="AE2092" s="1">
        <v>719.64541861795101</v>
      </c>
      <c r="AF2092" s="1">
        <v>0.41110000000000002</v>
      </c>
      <c r="AG2092" s="1">
        <v>1.53578346088097</v>
      </c>
      <c r="AH2092" s="1">
        <v>11.1</v>
      </c>
      <c r="AI2092" s="1">
        <f t="shared" si="704"/>
        <v>11.1</v>
      </c>
      <c r="AJ2092" s="1">
        <f t="shared" si="705"/>
        <v>735.54411535329086</v>
      </c>
      <c r="AK2092" s="1">
        <f t="shared" si="706"/>
        <v>125.70620921287063</v>
      </c>
      <c r="AL2092" s="1">
        <f t="shared" si="707"/>
        <v>66.477458959359183</v>
      </c>
      <c r="AM2092" s="1">
        <f t="shared" si="708"/>
        <v>719.64541861795101</v>
      </c>
      <c r="AN2092" s="1">
        <f t="shared" si="709"/>
        <v>365829.32427817886</v>
      </c>
      <c r="AO2092" s="1">
        <f t="shared" si="710"/>
        <v>2.7972409365242239</v>
      </c>
      <c r="AP2092" s="1">
        <f t="shared" si="711"/>
        <v>131.66443134441681</v>
      </c>
      <c r="AQ2092" s="1">
        <f t="shared" si="712"/>
        <v>549.41238078094136</v>
      </c>
      <c r="AR2092" s="1">
        <f t="shared" si="713"/>
        <v>2409.628193129508</v>
      </c>
      <c r="AS2092" s="1">
        <f t="shared" si="714"/>
        <v>134.78689998475858</v>
      </c>
      <c r="AT2092" s="1">
        <f t="shared" si="715"/>
        <v>2286.3562078255804</v>
      </c>
      <c r="AU2092" s="1">
        <f t="shared" si="716"/>
        <v>27016.273440120658</v>
      </c>
      <c r="AV2092" s="1">
        <f t="shared" si="717"/>
        <v>516.86212278795233</v>
      </c>
      <c r="AW2092" s="1">
        <f t="shared" si="718"/>
        <v>12295.057719201701</v>
      </c>
      <c r="AX2092" s="1">
        <f t="shared" si="719"/>
        <v>14.763635882876086</v>
      </c>
      <c r="AY2092" s="1">
        <f t="shared" si="720"/>
        <v>0.73926839379270326</v>
      </c>
      <c r="AZ2092" s="1">
        <f t="shared" si="721"/>
        <v>19080.364316145115</v>
      </c>
      <c r="BA2092" s="1">
        <f t="shared" si="722"/>
        <v>29.688864184978343</v>
      </c>
      <c r="BB2092" s="1">
        <f t="shared" si="723"/>
        <v>77.111891452738519</v>
      </c>
      <c r="BC2092" s="1">
        <f t="shared" si="724"/>
        <v>20678.662142762892</v>
      </c>
      <c r="BD2092" s="1">
        <f t="shared" si="725"/>
        <v>1500.5512068630997</v>
      </c>
    </row>
    <row r="2093" spans="1:56" x14ac:dyDescent="0.25">
      <c r="A2093" t="s">
        <v>2281</v>
      </c>
      <c r="B2093" s="1" t="str">
        <f>VLOOKUP(A2093,[1]Sheet1!$A$2:$B$6423,2,FALSE)</f>
        <v>NL</v>
      </c>
      <c r="C2093">
        <v>2017</v>
      </c>
      <c r="D2093" s="1" t="s">
        <v>2288</v>
      </c>
      <c r="E2093" s="1" t="s">
        <v>0</v>
      </c>
      <c r="F2093" s="1" t="s">
        <v>3635</v>
      </c>
      <c r="G2093" s="1" t="s">
        <v>3633</v>
      </c>
      <c r="H2093" s="1" t="s">
        <v>3645</v>
      </c>
      <c r="I2093" s="1" t="s">
        <v>117</v>
      </c>
      <c r="J2093" s="1">
        <v>17131296</v>
      </c>
      <c r="K2093" s="1">
        <v>1.3814587140721599</v>
      </c>
      <c r="L2093" s="1">
        <v>1.1372144777795099</v>
      </c>
      <c r="M2093" s="1">
        <v>0.21533607646567701</v>
      </c>
      <c r="N2093" s="1">
        <v>65665.991022957794</v>
      </c>
      <c r="O2093" s="1">
        <v>64846.1053599386</v>
      </c>
      <c r="P2093" s="1">
        <v>4.8369999999999997</v>
      </c>
      <c r="Q2093" s="1">
        <v>81.760975609756102</v>
      </c>
      <c r="R2093" s="1">
        <v>7.4589999999999996</v>
      </c>
      <c r="S2093" s="1">
        <v>0</v>
      </c>
      <c r="T2093" s="1">
        <v>2587522.2494758298</v>
      </c>
      <c r="U2093" s="1">
        <v>0</v>
      </c>
      <c r="V2093" s="1">
        <v>6383.7712267500301</v>
      </c>
      <c r="W2093" s="1">
        <v>25171.3604403342</v>
      </c>
      <c r="X2093" s="1">
        <v>102507.128204569</v>
      </c>
      <c r="Y2093" s="1">
        <v>5730.1306033621704</v>
      </c>
      <c r="Z2093" s="1">
        <v>97214.509767915893</v>
      </c>
      <c r="AA2093" s="1">
        <v>1246932.7313240699</v>
      </c>
      <c r="AB2093" s="1">
        <v>24215.016197082201</v>
      </c>
      <c r="AC2093" s="1">
        <v>570360.11806709098</v>
      </c>
      <c r="AD2093" s="1">
        <v>705.83612872662195</v>
      </c>
      <c r="AE2093" s="1">
        <v>723.07438078373104</v>
      </c>
      <c r="AF2093" s="1">
        <v>0.41889999999999999</v>
      </c>
      <c r="AG2093" s="1">
        <v>1.56054032947972</v>
      </c>
      <c r="AH2093" s="1">
        <v>11.1</v>
      </c>
      <c r="AI2093" s="1">
        <f t="shared" si="704"/>
        <v>11.1</v>
      </c>
      <c r="AJ2093" s="1">
        <f t="shared" si="705"/>
        <v>746.76315689046942</v>
      </c>
      <c r="AK2093" s="1">
        <f t="shared" si="706"/>
        <v>141.40256864114102</v>
      </c>
      <c r="AL2093" s="1">
        <f t="shared" si="707"/>
        <v>0</v>
      </c>
      <c r="AM2093" s="1">
        <f t="shared" si="708"/>
        <v>723.07438078373104</v>
      </c>
      <c r="AN2093" s="1">
        <f t="shared" si="709"/>
        <v>365616.86403846182</v>
      </c>
      <c r="AO2093" s="1">
        <f t="shared" si="710"/>
        <v>0</v>
      </c>
      <c r="AP2093" s="1">
        <f t="shared" si="711"/>
        <v>136.24272306446113</v>
      </c>
      <c r="AQ2093" s="1">
        <f t="shared" si="712"/>
        <v>537.20826887684302</v>
      </c>
      <c r="AR2093" s="1">
        <f t="shared" si="713"/>
        <v>2187.7115867791367</v>
      </c>
      <c r="AS2093" s="1">
        <f t="shared" si="714"/>
        <v>122.2926964621997</v>
      </c>
      <c r="AT2093" s="1">
        <f t="shared" si="715"/>
        <v>2074.7562940002799</v>
      </c>
      <c r="AU2093" s="1">
        <f t="shared" si="716"/>
        <v>26612.092564019691</v>
      </c>
      <c r="AV2093" s="1">
        <f t="shared" si="717"/>
        <v>516.79792845898839</v>
      </c>
      <c r="AW2093" s="1">
        <f t="shared" si="718"/>
        <v>12172.650436971997</v>
      </c>
      <c r="AX2093" s="1">
        <f t="shared" si="719"/>
        <v>15.063985346472069</v>
      </c>
      <c r="AY2093" s="1">
        <f t="shared" si="720"/>
        <v>0.70660868918519759</v>
      </c>
      <c r="AZ2093" s="1">
        <f t="shared" si="721"/>
        <v>18006.844711204962</v>
      </c>
      <c r="BA2093" s="1">
        <f t="shared" si="722"/>
        <v>27.421873074160271</v>
      </c>
      <c r="BB2093" s="1">
        <f t="shared" si="723"/>
        <v>344.41365795356052</v>
      </c>
      <c r="BC2093" s="1">
        <f t="shared" si="724"/>
        <v>16538.463445349797</v>
      </c>
      <c r="BD2093" s="1">
        <f t="shared" si="725"/>
        <v>819.88566301919491</v>
      </c>
    </row>
    <row r="2094" spans="1:56" x14ac:dyDescent="0.25">
      <c r="A2094" t="s">
        <v>2281</v>
      </c>
      <c r="B2094" s="1" t="str">
        <f>VLOOKUP(A2094,[1]Sheet1!$A$2:$B$6423,2,FALSE)</f>
        <v>NL</v>
      </c>
      <c r="C2094">
        <v>2018</v>
      </c>
      <c r="D2094" s="1" t="s">
        <v>2289</v>
      </c>
      <c r="E2094" s="1" t="s">
        <v>0</v>
      </c>
      <c r="F2094" s="1" t="s">
        <v>3635</v>
      </c>
      <c r="G2094" s="1" t="s">
        <v>3633</v>
      </c>
      <c r="H2094" s="1" t="s">
        <v>3645</v>
      </c>
      <c r="I2094" s="1" t="s">
        <v>117</v>
      </c>
      <c r="J2094" s="1">
        <v>17231624</v>
      </c>
      <c r="K2094" s="1">
        <v>1.70349794744479</v>
      </c>
      <c r="L2094" s="1">
        <v>1.1961416179647999</v>
      </c>
      <c r="M2094" s="1">
        <v>0.32073042453734202</v>
      </c>
      <c r="N2094" s="1">
        <v>66758.245428331706</v>
      </c>
      <c r="O2094" s="1">
        <v>66751.798216504001</v>
      </c>
      <c r="P2094" s="1">
        <v>3.8319999999999999</v>
      </c>
      <c r="Q2094" s="1">
        <v>81.812195121951206</v>
      </c>
      <c r="R2094" s="1">
        <v>7.4630000000000001</v>
      </c>
      <c r="S2094" s="1">
        <v>141045000</v>
      </c>
      <c r="T2094" s="1">
        <v>2614523.6966951401</v>
      </c>
      <c r="U2094" s="1">
        <v>56.6468442461466</v>
      </c>
      <c r="V2094" s="1">
        <v>6158.1741758419403</v>
      </c>
      <c r="W2094" s="1">
        <v>25554.1379100669</v>
      </c>
      <c r="X2094" s="1">
        <v>95794.414393418905</v>
      </c>
      <c r="Y2094" s="1">
        <v>7153.9091519784597</v>
      </c>
      <c r="Z2094" s="1">
        <v>89129.401382665397</v>
      </c>
      <c r="AA2094" s="1">
        <v>1250186.21153794</v>
      </c>
      <c r="AB2094" s="1">
        <v>24587.927612793101</v>
      </c>
      <c r="AC2094" s="1">
        <v>575993.60396811506</v>
      </c>
      <c r="AD2094" s="1">
        <v>746.05351952900696</v>
      </c>
      <c r="AE2094" s="1">
        <v>711.75212563064701</v>
      </c>
      <c r="AF2094" s="1">
        <v>0.41439999999999999</v>
      </c>
      <c r="AG2094" s="1">
        <v>1.5469624908203301</v>
      </c>
      <c r="AH2094" s="1">
        <v>11.1</v>
      </c>
      <c r="AI2094" s="1">
        <f t="shared" si="704"/>
        <v>11.1</v>
      </c>
      <c r="AJ2094" s="1">
        <f t="shared" si="705"/>
        <v>798.52315699135886</v>
      </c>
      <c r="AK2094" s="1">
        <f t="shared" si="706"/>
        <v>214.11400397596898</v>
      </c>
      <c r="AL2094" s="1">
        <f t="shared" si="707"/>
        <v>8.1852412749953221</v>
      </c>
      <c r="AM2094" s="1">
        <f t="shared" si="708"/>
        <v>711.75212563064701</v>
      </c>
      <c r="AN2094" s="1">
        <f t="shared" si="709"/>
        <v>365562.69471730944</v>
      </c>
      <c r="AO2094" s="1">
        <f t="shared" si="710"/>
        <v>1.2017423911903524</v>
      </c>
      <c r="AP2094" s="1">
        <f t="shared" si="711"/>
        <v>130.64344639015602</v>
      </c>
      <c r="AQ2094" s="1">
        <f t="shared" si="712"/>
        <v>542.12182877143846</v>
      </c>
      <c r="AR2094" s="1">
        <f t="shared" si="713"/>
        <v>2032.2439872483769</v>
      </c>
      <c r="AS2094" s="1">
        <f t="shared" si="714"/>
        <v>151.7676051520198</v>
      </c>
      <c r="AT2094" s="1">
        <f t="shared" si="715"/>
        <v>1890.8481375863269</v>
      </c>
      <c r="AU2094" s="1">
        <f t="shared" si="716"/>
        <v>26522.250043770313</v>
      </c>
      <c r="AV2094" s="1">
        <f t="shared" si="717"/>
        <v>521.62402543409655</v>
      </c>
      <c r="AW2094" s="1">
        <f t="shared" si="718"/>
        <v>12219.496781412994</v>
      </c>
      <c r="AX2094" s="1">
        <f t="shared" si="719"/>
        <v>15.827256618549514</v>
      </c>
      <c r="AY2094" s="1">
        <f t="shared" si="720"/>
        <v>0.70218001473831126</v>
      </c>
      <c r="AZ2094" s="1">
        <f t="shared" si="721"/>
        <v>17213.254743472182</v>
      </c>
      <c r="BA2094" s="1">
        <f t="shared" si="722"/>
        <v>25.784462478049196</v>
      </c>
      <c r="BB2094" s="1">
        <f t="shared" si="723"/>
        <v>432.02964164830809</v>
      </c>
      <c r="BC2094" s="1">
        <f t="shared" si="724"/>
        <v>13002.730380358364</v>
      </c>
      <c r="BD2094" s="1">
        <f t="shared" si="725"/>
        <v>6.4472118277044501</v>
      </c>
    </row>
    <row r="2095" spans="1:56" x14ac:dyDescent="0.25">
      <c r="A2095" t="s">
        <v>2281</v>
      </c>
      <c r="B2095" s="1" t="str">
        <f>VLOOKUP(A2095,[1]Sheet1!$A$2:$B$6423,2,FALSE)</f>
        <v>NL</v>
      </c>
      <c r="C2095">
        <v>2019</v>
      </c>
      <c r="D2095" s="1" t="s">
        <v>2290</v>
      </c>
      <c r="E2095" s="1" t="s">
        <v>0</v>
      </c>
      <c r="F2095" s="1" t="s">
        <v>3635</v>
      </c>
      <c r="G2095" s="1" t="s">
        <v>3633</v>
      </c>
      <c r="H2095" s="1" t="s">
        <v>3645</v>
      </c>
      <c r="I2095" s="1" t="s">
        <v>117</v>
      </c>
      <c r="J2095" s="1">
        <v>17344874</v>
      </c>
      <c r="K2095" s="1">
        <v>2.63369910249591</v>
      </c>
      <c r="L2095" s="1">
        <v>1.2918084233284799</v>
      </c>
      <c r="M2095" s="1">
        <v>0.20113806650104599</v>
      </c>
      <c r="N2095" s="1">
        <v>67847.881846109507</v>
      </c>
      <c r="O2095" s="1">
        <v>66956.165187467806</v>
      </c>
      <c r="P2095" s="1">
        <v>3.379</v>
      </c>
      <c r="Q2095" s="1">
        <v>82.112195121951203</v>
      </c>
      <c r="R2095" s="1">
        <v>7.4249999999999998</v>
      </c>
      <c r="S2095" s="1">
        <v>0</v>
      </c>
      <c r="T2095" s="1">
        <v>2597392.70199535</v>
      </c>
      <c r="U2095" s="1">
        <v>0</v>
      </c>
      <c r="V2095" s="1">
        <v>6049.17458542862</v>
      </c>
      <c r="W2095" s="1">
        <v>25518.657741751798</v>
      </c>
      <c r="X2095" s="1">
        <v>87839.130144296898</v>
      </c>
      <c r="Y2095" s="1">
        <v>7105.6046613853896</v>
      </c>
      <c r="Z2095" s="1">
        <v>81176.675512147398</v>
      </c>
      <c r="AA2095" s="1">
        <v>1228618.7464120199</v>
      </c>
      <c r="AB2095" s="1">
        <v>25069.3364380602</v>
      </c>
      <c r="AC2095" s="1">
        <v>570100.63445120701</v>
      </c>
      <c r="AD2095" s="1">
        <v>680.03049782708104</v>
      </c>
      <c r="AE2095" s="1">
        <v>705.25883717101397</v>
      </c>
      <c r="AF2095" s="1">
        <v>0.41220000000000001</v>
      </c>
      <c r="AG2095" s="1">
        <v>1.54195109494603</v>
      </c>
      <c r="AH2095" s="1">
        <v>11.1</v>
      </c>
      <c r="AI2095" s="1">
        <f t="shared" si="704"/>
        <v>11.1</v>
      </c>
      <c r="AJ2095" s="1">
        <f t="shared" si="705"/>
        <v>876.4646527379972</v>
      </c>
      <c r="AK2095" s="1">
        <f t="shared" si="706"/>
        <v>136.46791770717886</v>
      </c>
      <c r="AL2095" s="1">
        <f t="shared" si="707"/>
        <v>0</v>
      </c>
      <c r="AM2095" s="1">
        <f t="shared" si="708"/>
        <v>705.25883717101397</v>
      </c>
      <c r="AN2095" s="1">
        <f t="shared" si="709"/>
        <v>365247.37789814896</v>
      </c>
      <c r="AO2095" s="1">
        <f t="shared" si="710"/>
        <v>0</v>
      </c>
      <c r="AP2095" s="1">
        <f t="shared" si="711"/>
        <v>127.38317705714816</v>
      </c>
      <c r="AQ2095" s="1">
        <f t="shared" si="712"/>
        <v>537.37045467468624</v>
      </c>
      <c r="AR2095" s="1">
        <f t="shared" si="713"/>
        <v>1849.7114457019807</v>
      </c>
      <c r="AS2095" s="1">
        <f t="shared" si="714"/>
        <v>149.62942198091943</v>
      </c>
      <c r="AT2095" s="1">
        <f t="shared" si="715"/>
        <v>1709.4138520291767</v>
      </c>
      <c r="AU2095" s="1">
        <f t="shared" si="716"/>
        <v>25872.184229386796</v>
      </c>
      <c r="AV2095" s="1">
        <f t="shared" si="717"/>
        <v>527.90867201733556</v>
      </c>
      <c r="AW2095" s="1">
        <f t="shared" si="718"/>
        <v>12005.146988751518</v>
      </c>
      <c r="AX2095" s="1">
        <f t="shared" si="719"/>
        <v>14.320043848235175</v>
      </c>
      <c r="AY2095" s="1">
        <f t="shared" si="720"/>
        <v>0.64864359376377767</v>
      </c>
      <c r="AZ2095" s="1">
        <f t="shared" si="721"/>
        <v>17681.72932021067</v>
      </c>
      <c r="BA2095" s="1">
        <f t="shared" si="722"/>
        <v>26.060842047089739</v>
      </c>
      <c r="BB2095" s="1">
        <f t="shared" si="723"/>
        <v>680.04147226231089</v>
      </c>
      <c r="BC2095" s="1">
        <f t="shared" si="724"/>
        <v>11527.444805541825</v>
      </c>
      <c r="BD2095" s="1">
        <f t="shared" si="725"/>
        <v>891.71665864170063</v>
      </c>
    </row>
    <row r="2096" spans="1:56" x14ac:dyDescent="0.25">
      <c r="A2096" t="s">
        <v>2281</v>
      </c>
      <c r="B2096" s="1" t="str">
        <f>VLOOKUP(A2096,[1]Sheet1!$A$2:$B$6423,2,FALSE)</f>
        <v>NL</v>
      </c>
      <c r="C2096">
        <v>2020</v>
      </c>
      <c r="D2096" s="1" t="s">
        <v>2291</v>
      </c>
      <c r="E2096" s="1" t="s">
        <v>0</v>
      </c>
      <c r="F2096" s="1" t="s">
        <v>3635</v>
      </c>
      <c r="G2096" s="1" t="s">
        <v>3633</v>
      </c>
      <c r="H2096" s="1" t="s">
        <v>3645</v>
      </c>
      <c r="I2096" s="1" t="s">
        <v>117</v>
      </c>
      <c r="J2096" s="1">
        <v>17441500</v>
      </c>
      <c r="K2096" s="1">
        <v>1.2724603778916099</v>
      </c>
      <c r="L2096" s="1">
        <v>1.4060771890459201</v>
      </c>
      <c r="M2096" s="1">
        <v>7.24657054602596E-2</v>
      </c>
      <c r="N2096" s="1">
        <v>64862.189035347401</v>
      </c>
      <c r="O2096" s="1">
        <v>63543.353082752401</v>
      </c>
      <c r="P2096" s="1">
        <v>3.82</v>
      </c>
      <c r="Q2096" s="1">
        <v>81.358536585365897</v>
      </c>
      <c r="R2096" s="1">
        <v>7.5039999999999996</v>
      </c>
      <c r="S2096" s="1">
        <v>0</v>
      </c>
      <c r="T2096" s="1">
        <v>2838250.5595290801</v>
      </c>
      <c r="U2096" s="1">
        <v>0</v>
      </c>
      <c r="V2096" s="1">
        <v>5746.6541994347899</v>
      </c>
      <c r="W2096" s="1">
        <v>24794.797933426002</v>
      </c>
      <c r="X2096" s="1">
        <v>81743.917081612803</v>
      </c>
      <c r="Y2096" s="1">
        <v>6493.9095379061</v>
      </c>
      <c r="Z2096" s="1">
        <v>75640.272950219907</v>
      </c>
      <c r="AA2096" s="1">
        <v>1199126.88261841</v>
      </c>
      <c r="AB2096" s="1">
        <v>25553.265798699998</v>
      </c>
      <c r="AC2096" s="1">
        <v>561346.29947189696</v>
      </c>
      <c r="AD2096" s="1">
        <v>581.510147967683</v>
      </c>
      <c r="AE2096" s="1">
        <v>660.34234002183302</v>
      </c>
      <c r="AF2096" s="1">
        <v>0.41220000000000001</v>
      </c>
      <c r="AG2096" s="1">
        <v>1.53618685031119</v>
      </c>
      <c r="AH2096" s="1">
        <v>11.1</v>
      </c>
      <c r="AI2096" s="1">
        <f t="shared" si="704"/>
        <v>11.1</v>
      </c>
      <c r="AJ2096" s="1">
        <f t="shared" si="705"/>
        <v>912.01244434186367</v>
      </c>
      <c r="AK2096" s="1">
        <f t="shared" si="706"/>
        <v>47.002842861431645</v>
      </c>
      <c r="AL2096" s="1">
        <f t="shared" si="707"/>
        <v>0</v>
      </c>
      <c r="AM2096" s="1">
        <f t="shared" si="708"/>
        <v>660.34234002183302</v>
      </c>
      <c r="AN2096" s="1">
        <f t="shared" si="709"/>
        <v>366045.91226510837</v>
      </c>
      <c r="AO2096" s="1">
        <f t="shared" si="710"/>
        <v>0</v>
      </c>
      <c r="AP2096" s="1">
        <f t="shared" si="711"/>
        <v>120.60541116900632</v>
      </c>
      <c r="AQ2096" s="1">
        <f t="shared" si="712"/>
        <v>520.37006157554936</v>
      </c>
      <c r="AR2096" s="1">
        <f t="shared" si="713"/>
        <v>1715.5649858247475</v>
      </c>
      <c r="AS2096" s="1">
        <f t="shared" si="714"/>
        <v>136.28810830318073</v>
      </c>
      <c r="AT2096" s="1">
        <f t="shared" si="715"/>
        <v>1587.4674033795859</v>
      </c>
      <c r="AU2096" s="1">
        <f t="shared" si="716"/>
        <v>25166.155070932629</v>
      </c>
      <c r="AV2096" s="1">
        <f t="shared" si="717"/>
        <v>536.28807675016105</v>
      </c>
      <c r="AW2096" s="1">
        <f t="shared" si="718"/>
        <v>11781.011856023464</v>
      </c>
      <c r="AX2096" s="1">
        <f t="shared" si="719"/>
        <v>12.20419187594236</v>
      </c>
      <c r="AY2096" s="1">
        <f t="shared" si="720"/>
        <v>0.82718289867789163</v>
      </c>
      <c r="AZ2096" s="1">
        <f t="shared" si="721"/>
        <v>17633.255871795696</v>
      </c>
      <c r="BA2096" s="1">
        <f t="shared" si="722"/>
        <v>27.185724277955298</v>
      </c>
      <c r="BB2096" s="1">
        <f t="shared" si="723"/>
        <v>313.29114474125277</v>
      </c>
      <c r="BC2096" s="1">
        <f t="shared" si="724"/>
        <v>12590.254677825342</v>
      </c>
      <c r="BD2096" s="1">
        <f t="shared" si="725"/>
        <v>1318.835952595</v>
      </c>
    </row>
    <row r="2097" spans="1:56" x14ac:dyDescent="0.25">
      <c r="A2097" t="s">
        <v>2281</v>
      </c>
      <c r="B2097" s="1" t="str">
        <f>VLOOKUP(A2097,[1]Sheet1!$A$2:$B$6423,2,FALSE)</f>
        <v>NL</v>
      </c>
      <c r="C2097">
        <v>2021</v>
      </c>
      <c r="D2097" s="1" t="s">
        <v>2292</v>
      </c>
      <c r="E2097" s="1" t="s">
        <v>0</v>
      </c>
      <c r="F2097" s="1" t="s">
        <v>3635</v>
      </c>
      <c r="G2097" s="1" t="s">
        <v>3633</v>
      </c>
      <c r="H2097" s="1" t="s">
        <v>3645</v>
      </c>
      <c r="I2097" s="1" t="s">
        <v>117</v>
      </c>
      <c r="J2097" s="1">
        <v>17533044</v>
      </c>
      <c r="K2097" s="1">
        <v>2.6757200880538501</v>
      </c>
      <c r="L2097" s="1">
        <v>1.3653749088665801</v>
      </c>
      <c r="M2097" s="1">
        <v>0.30224621923032902</v>
      </c>
      <c r="N2097" s="1">
        <v>68573.564878644698</v>
      </c>
      <c r="O2097" s="1">
        <v>69673.756984554799</v>
      </c>
      <c r="P2097" s="1">
        <v>4.2089999999999996</v>
      </c>
      <c r="Q2097" s="1">
        <v>81.309756097561007</v>
      </c>
      <c r="R2097" s="1">
        <v>7.3140000000000001</v>
      </c>
      <c r="S2097" s="1">
        <v>0</v>
      </c>
      <c r="T2097" s="1">
        <v>2890632.7184380898</v>
      </c>
      <c r="U2097" s="1">
        <v>0</v>
      </c>
      <c r="V2097" s="1">
        <v>5500.52560095028</v>
      </c>
      <c r="W2097" s="1">
        <v>24490.259085268899</v>
      </c>
      <c r="X2097" s="1">
        <v>85550.338230195703</v>
      </c>
      <c r="Y2097" s="1">
        <v>6731.1164335167896</v>
      </c>
      <c r="Z2097" s="1">
        <v>79239.144024838097</v>
      </c>
      <c r="AA2097" s="1">
        <v>1221012.72946712</v>
      </c>
      <c r="AB2097" s="1">
        <v>25646.7071886921</v>
      </c>
      <c r="AC2097" s="1">
        <v>575053.34918168106</v>
      </c>
      <c r="AD2097" s="1">
        <v>570.87201730741106</v>
      </c>
      <c r="AE2097" s="1">
        <v>835.65920502257302</v>
      </c>
      <c r="AF2097" s="1">
        <v>0.4153</v>
      </c>
      <c r="AG2097" s="1">
        <v>1.53084021430518</v>
      </c>
      <c r="AH2097" s="1">
        <v>11.1</v>
      </c>
      <c r="AI2097" s="1">
        <f t="shared" si="704"/>
        <v>11.1</v>
      </c>
      <c r="AJ2097" s="1">
        <f t="shared" si="705"/>
        <v>936.28624896836016</v>
      </c>
      <c r="AK2097" s="1">
        <f t="shared" si="706"/>
        <v>207.26100723716036</v>
      </c>
      <c r="AL2097" s="1">
        <f t="shared" si="707"/>
        <v>0</v>
      </c>
      <c r="AM2097" s="1">
        <f t="shared" si="708"/>
        <v>835.65920502257302</v>
      </c>
      <c r="AN2097" s="1">
        <f t="shared" si="709"/>
        <v>366098.33472268941</v>
      </c>
      <c r="AO2097" s="1">
        <f t="shared" si="710"/>
        <v>0</v>
      </c>
      <c r="AP2097" s="1">
        <f t="shared" si="711"/>
        <v>114.85360229560924</v>
      </c>
      <c r="AQ2097" s="1">
        <f t="shared" si="712"/>
        <v>511.36830935028502</v>
      </c>
      <c r="AR2097" s="1">
        <f t="shared" si="713"/>
        <v>1786.3319319245122</v>
      </c>
      <c r="AS2097" s="1">
        <f t="shared" si="714"/>
        <v>140.54892676565603</v>
      </c>
      <c r="AT2097" s="1">
        <f t="shared" si="715"/>
        <v>1654.5511818908669</v>
      </c>
      <c r="AU2097" s="1">
        <f t="shared" si="716"/>
        <v>25495.329101616258</v>
      </c>
      <c r="AV2097" s="1">
        <f t="shared" si="717"/>
        <v>535.51549821586059</v>
      </c>
      <c r="AW2097" s="1">
        <f t="shared" si="718"/>
        <v>12007.388649233906</v>
      </c>
      <c r="AX2097" s="1">
        <f t="shared" si="719"/>
        <v>11.920080442165407</v>
      </c>
      <c r="AY2097" s="1">
        <f t="shared" si="720"/>
        <v>0.8463360628032236</v>
      </c>
      <c r="AZ2097" s="1">
        <f t="shared" si="721"/>
        <v>15856.006939575149</v>
      </c>
      <c r="BA2097" s="1">
        <f t="shared" si="722"/>
        <v>23.122623080243354</v>
      </c>
      <c r="BB2097" s="1">
        <f t="shared" si="723"/>
        <v>698.33686141463249</v>
      </c>
      <c r="BC2097" s="1">
        <f t="shared" si="724"/>
        <v>14803.342482786024</v>
      </c>
      <c r="BD2097" s="1">
        <f t="shared" si="725"/>
        <v>-1100.1921059101005</v>
      </c>
    </row>
    <row r="2098" spans="1:56" x14ac:dyDescent="0.25">
      <c r="A2098" t="s">
        <v>2281</v>
      </c>
      <c r="B2098" s="1" t="str">
        <f>VLOOKUP(A2098,[1]Sheet1!$A$2:$B$6423,2,FALSE)</f>
        <v>NL</v>
      </c>
      <c r="C2098">
        <v>2022</v>
      </c>
      <c r="D2098" s="1" t="s">
        <v>2293</v>
      </c>
      <c r="E2098" s="1" t="s">
        <v>0</v>
      </c>
      <c r="F2098" s="1" t="s">
        <v>3635</v>
      </c>
      <c r="G2098" s="1" t="s">
        <v>3633</v>
      </c>
      <c r="H2098" s="1" t="s">
        <v>3645</v>
      </c>
      <c r="I2098" s="1" t="s">
        <v>117</v>
      </c>
      <c r="J2098" s="1">
        <v>17700982</v>
      </c>
      <c r="K2098" s="1">
        <v>10.001207875347299</v>
      </c>
      <c r="L2098" s="1">
        <v>1.3041999557263899</v>
      </c>
      <c r="M2098" s="1" t="s">
        <v>55</v>
      </c>
      <c r="N2098" s="1">
        <v>71324.036022942499</v>
      </c>
      <c r="O2098" s="1">
        <v>69771.940674444893</v>
      </c>
      <c r="P2098" s="1">
        <v>3.5259999999999998</v>
      </c>
      <c r="Q2098" s="1">
        <v>81.614634146341501</v>
      </c>
      <c r="R2098" s="1">
        <v>7.39</v>
      </c>
      <c r="S2098" s="1">
        <v>625306000</v>
      </c>
      <c r="T2098" s="1">
        <v>2867645.8218411999</v>
      </c>
      <c r="U2098" s="1">
        <v>0</v>
      </c>
      <c r="V2098" s="1">
        <v>5643.4138244555697</v>
      </c>
      <c r="W2098" s="1">
        <v>27253.525624686001</v>
      </c>
      <c r="X2098" s="1">
        <v>97991.395471813797</v>
      </c>
      <c r="Y2098" s="1">
        <v>7799.9405028183601</v>
      </c>
      <c r="Z2098" s="1">
        <v>90724.433289050896</v>
      </c>
      <c r="AA2098" s="1">
        <v>1280196.36632816</v>
      </c>
      <c r="AB2098" s="1">
        <v>23736.562311211899</v>
      </c>
      <c r="AC2098" s="1">
        <v>607274.19111314695</v>
      </c>
      <c r="AD2098" s="1">
        <v>650.73956850100399</v>
      </c>
      <c r="AE2098" s="1">
        <v>843.09256100506002</v>
      </c>
      <c r="AF2098" s="1">
        <v>0.42409999999999998</v>
      </c>
      <c r="AG2098" s="1">
        <v>1.58364708970735</v>
      </c>
      <c r="AH2098" s="1">
        <v>11.1</v>
      </c>
      <c r="AI2098" s="1">
        <f t="shared" si="704"/>
        <v>11.1</v>
      </c>
      <c r="AJ2098" s="1">
        <f t="shared" si="705"/>
        <v>930.20804623349045</v>
      </c>
      <c r="AK2098" s="1" t="str">
        <f t="shared" si="706"/>
        <v>NaN</v>
      </c>
      <c r="AL2098" s="1">
        <f t="shared" si="707"/>
        <v>35.326062700928119</v>
      </c>
      <c r="AM2098" s="1">
        <f t="shared" si="708"/>
        <v>843.09256100506002</v>
      </c>
      <c r="AN2098" s="1">
        <f t="shared" si="709"/>
        <v>365772.17514290538</v>
      </c>
      <c r="AO2098" s="1">
        <f t="shared" si="710"/>
        <v>0</v>
      </c>
      <c r="AP2098" s="1">
        <f t="shared" si="711"/>
        <v>116.61521094155432</v>
      </c>
      <c r="AQ2098" s="1">
        <f t="shared" si="712"/>
        <v>563.16544178477261</v>
      </c>
      <c r="AR2098" s="1">
        <f t="shared" si="713"/>
        <v>2024.8891201072338</v>
      </c>
      <c r="AS2098" s="1">
        <f t="shared" si="714"/>
        <v>161.17756651586441</v>
      </c>
      <c r="AT2098" s="1">
        <f t="shared" si="715"/>
        <v>1874.7249899888923</v>
      </c>
      <c r="AU2098" s="1">
        <f t="shared" si="716"/>
        <v>26453.911400050845</v>
      </c>
      <c r="AV2098" s="1">
        <f t="shared" si="717"/>
        <v>490.49109405269638</v>
      </c>
      <c r="AW2098" s="1">
        <f t="shared" si="718"/>
        <v>12548.682428557026</v>
      </c>
      <c r="AX2098" s="1">
        <f t="shared" si="719"/>
        <v>13.446848735407329</v>
      </c>
      <c r="AY2098" s="1">
        <f t="shared" si="720"/>
        <v>0.78189340834805521</v>
      </c>
      <c r="AZ2098" s="1" t="str">
        <f t="shared" si="721"/>
        <v>NaN</v>
      </c>
      <c r="BA2098" s="1" t="str">
        <f t="shared" si="722"/>
        <v>NaN</v>
      </c>
      <c r="BB2098" s="1">
        <f t="shared" si="723"/>
        <v>2752.983603377028</v>
      </c>
      <c r="BC2098" s="1">
        <f t="shared" si="724"/>
        <v>12689.624229314813</v>
      </c>
      <c r="BD2098" s="1">
        <f t="shared" si="725"/>
        <v>1552.0953484976053</v>
      </c>
    </row>
    <row r="2099" spans="1:56" x14ac:dyDescent="0.25">
      <c r="A2099" t="s">
        <v>2281</v>
      </c>
      <c r="B2099" s="1" t="str">
        <f>VLOOKUP(A2099,[1]Sheet1!$A$2:$B$6423,2,FALSE)</f>
        <v>NL</v>
      </c>
      <c r="C2099">
        <v>2023</v>
      </c>
      <c r="D2099" s="1" t="s">
        <v>2294</v>
      </c>
      <c r="E2099" s="1" t="s">
        <v>0</v>
      </c>
      <c r="F2099" s="1" t="s">
        <v>3635</v>
      </c>
      <c r="G2099" s="1" t="s">
        <v>3633</v>
      </c>
      <c r="H2099" s="1" t="s">
        <v>3645</v>
      </c>
      <c r="I2099" s="1" t="s">
        <v>117</v>
      </c>
      <c r="J2099" s="1">
        <v>17877117</v>
      </c>
      <c r="K2099" s="1">
        <v>3.8383935434280798</v>
      </c>
      <c r="L2099" s="1">
        <v>1.44136515676766</v>
      </c>
      <c r="M2099" s="1" t="s">
        <v>55</v>
      </c>
      <c r="N2099" s="1">
        <v>70198.954602236103</v>
      </c>
      <c r="O2099" s="1">
        <v>70014.966726327606</v>
      </c>
      <c r="P2099" s="1">
        <v>3.5350000000000001</v>
      </c>
      <c r="Q2099" s="1">
        <v>81.863414634146395</v>
      </c>
      <c r="R2099" s="1">
        <v>7.2549999999999999</v>
      </c>
      <c r="S2099" s="1">
        <v>0</v>
      </c>
      <c r="T2099" s="1">
        <v>2795286.3543910398</v>
      </c>
      <c r="U2099" s="1">
        <v>111.903201360686</v>
      </c>
      <c r="V2099" s="1">
        <v>5579.5038235375796</v>
      </c>
      <c r="W2099" s="1">
        <v>26951.147237770801</v>
      </c>
      <c r="X2099" s="1">
        <v>74709.0383466356</v>
      </c>
      <c r="Y2099" s="1">
        <v>8070.3953829171596</v>
      </c>
      <c r="Z2099" s="1">
        <v>66990.012067320102</v>
      </c>
      <c r="AA2099" s="1">
        <v>1278059.6519887301</v>
      </c>
      <c r="AB2099" s="1">
        <v>22664.1686208633</v>
      </c>
      <c r="AC2099" s="1">
        <v>620075.81746649405</v>
      </c>
      <c r="AD2099" s="1">
        <v>680.80831665554001</v>
      </c>
      <c r="AE2099" s="1">
        <v>811.97510199164799</v>
      </c>
      <c r="AF2099" s="1">
        <v>0.43330000000000002</v>
      </c>
      <c r="AG2099" s="1">
        <v>1.63998928779475</v>
      </c>
      <c r="AH2099" s="1">
        <v>11.1</v>
      </c>
      <c r="AI2099" s="1">
        <f t="shared" si="704"/>
        <v>11.1</v>
      </c>
      <c r="AJ2099" s="1">
        <f t="shared" si="705"/>
        <v>1011.8232720517789</v>
      </c>
      <c r="AK2099" s="1" t="str">
        <f t="shared" si="706"/>
        <v>NaN</v>
      </c>
      <c r="AL2099" s="1">
        <f t="shared" si="707"/>
        <v>0</v>
      </c>
      <c r="AM2099" s="1">
        <f t="shared" si="708"/>
        <v>811.97510199164799</v>
      </c>
      <c r="AN2099" s="1">
        <f t="shared" si="709"/>
        <v>365508.62335831521</v>
      </c>
      <c r="AO2099" s="1">
        <f t="shared" si="710"/>
        <v>2.2879295961833601</v>
      </c>
      <c r="AP2099" s="1">
        <f t="shared" si="711"/>
        <v>114.0763782864808</v>
      </c>
      <c r="AQ2099" s="1">
        <f t="shared" si="712"/>
        <v>551.03273781812049</v>
      </c>
      <c r="AR2099" s="1">
        <f t="shared" si="713"/>
        <v>1527.4721174841759</v>
      </c>
      <c r="AS2099" s="1">
        <f t="shared" si="714"/>
        <v>165.00418419633064</v>
      </c>
      <c r="AT2099" s="1">
        <f t="shared" si="715"/>
        <v>1369.6518901500222</v>
      </c>
      <c r="AU2099" s="1">
        <f t="shared" si="716"/>
        <v>26130.713580283002</v>
      </c>
      <c r="AV2099" s="1">
        <f t="shared" si="717"/>
        <v>463.3828302501164</v>
      </c>
      <c r="AW2099" s="1">
        <f t="shared" si="718"/>
        <v>12677.830458902303</v>
      </c>
      <c r="AX2099" s="1">
        <f t="shared" si="719"/>
        <v>13.919543659733186</v>
      </c>
      <c r="AY2099" s="1">
        <f t="shared" si="720"/>
        <v>0.71605202803902945</v>
      </c>
      <c r="AZ2099" s="1" t="str">
        <f t="shared" si="721"/>
        <v>NaN</v>
      </c>
      <c r="BA2099" s="1" t="str">
        <f t="shared" si="722"/>
        <v>NaN</v>
      </c>
      <c r="BB2099" s="1">
        <f t="shared" si="723"/>
        <v>1027.7931374191714</v>
      </c>
      <c r="BC2099" s="1">
        <f t="shared" si="724"/>
        <v>12524.022609122096</v>
      </c>
      <c r="BD2099" s="1">
        <f t="shared" si="725"/>
        <v>183.98787590849679</v>
      </c>
    </row>
    <row r="2100" spans="1:56" x14ac:dyDescent="0.25">
      <c r="A2100" t="s">
        <v>2281</v>
      </c>
      <c r="B2100" s="1" t="str">
        <f>VLOOKUP(A2100,[1]Sheet1!$A$2:$B$6423,2,FALSE)</f>
        <v>NL</v>
      </c>
      <c r="C2100">
        <v>2024</v>
      </c>
      <c r="D2100" s="1" t="s">
        <v>2295</v>
      </c>
      <c r="E2100" s="1" t="s">
        <v>0</v>
      </c>
      <c r="F2100" s="1" t="s">
        <v>3635</v>
      </c>
      <c r="G2100" s="1" t="s">
        <v>3633</v>
      </c>
      <c r="H2100" s="1" t="s">
        <v>3645</v>
      </c>
      <c r="I2100" s="1" t="s">
        <v>117</v>
      </c>
      <c r="J2100" s="1">
        <v>17993485</v>
      </c>
      <c r="K2100" s="1">
        <v>3.34754304219953</v>
      </c>
      <c r="L2100" s="1">
        <v>1.9164254175911899</v>
      </c>
      <c r="M2100" s="1" t="s">
        <v>55</v>
      </c>
      <c r="N2100" s="1">
        <v>70493.905121926698</v>
      </c>
      <c r="O2100" s="1">
        <v>70662.530265663503</v>
      </c>
      <c r="P2100" s="1">
        <v>3.7</v>
      </c>
      <c r="Q2100" s="1">
        <v>81.965853658536602</v>
      </c>
      <c r="R2100" s="1">
        <v>7.274</v>
      </c>
      <c r="S2100" s="1">
        <v>51316000</v>
      </c>
      <c r="T2100" s="1" t="s">
        <v>55</v>
      </c>
      <c r="U2100" s="1" t="s">
        <v>55</v>
      </c>
      <c r="V2100" s="1" t="s">
        <v>55</v>
      </c>
      <c r="W2100" s="1" t="s">
        <v>55</v>
      </c>
      <c r="X2100" s="1" t="s">
        <v>55</v>
      </c>
      <c r="Y2100" s="1" t="s">
        <v>55</v>
      </c>
      <c r="Z2100" s="1" t="s">
        <v>55</v>
      </c>
      <c r="AA2100" s="1" t="s">
        <v>55</v>
      </c>
      <c r="AB2100" s="1" t="s">
        <v>55</v>
      </c>
      <c r="AC2100" s="1" t="s">
        <v>55</v>
      </c>
      <c r="AD2100" s="1" t="s">
        <v>55</v>
      </c>
      <c r="AE2100" s="1">
        <v>799.05067129651002</v>
      </c>
      <c r="AF2100" s="1">
        <v>0.43330000000000002</v>
      </c>
      <c r="AG2100" s="1">
        <v>1.6354776334247401</v>
      </c>
      <c r="AH2100" s="1">
        <v>11.1</v>
      </c>
      <c r="AI2100" s="1">
        <f t="shared" si="704"/>
        <v>11.1</v>
      </c>
      <c r="AJ2100" s="1">
        <f t="shared" si="705"/>
        <v>1350.9631156092209</v>
      </c>
      <c r="AK2100" s="1" t="str">
        <f t="shared" si="706"/>
        <v>NaN</v>
      </c>
      <c r="AL2100" s="1">
        <f t="shared" si="707"/>
        <v>2.8519211258964008</v>
      </c>
      <c r="AM2100" s="1">
        <f t="shared" si="708"/>
        <v>799.05067129651002</v>
      </c>
      <c r="AN2100" s="1">
        <f t="shared" si="709"/>
        <v>365400.77371252875</v>
      </c>
      <c r="AO2100" s="1" t="str">
        <f t="shared" si="710"/>
        <v>NaN</v>
      </c>
      <c r="AP2100" s="1" t="str">
        <f t="shared" si="711"/>
        <v>NaN</v>
      </c>
      <c r="AQ2100" s="1" t="str">
        <f t="shared" si="712"/>
        <v>NaN</v>
      </c>
      <c r="AR2100" s="1" t="str">
        <f t="shared" si="713"/>
        <v>NaN</v>
      </c>
      <c r="AS2100" s="1" t="str">
        <f t="shared" si="714"/>
        <v>NaN</v>
      </c>
      <c r="AT2100" s="1" t="str">
        <f t="shared" si="715"/>
        <v>NaN</v>
      </c>
      <c r="AU2100" s="1" t="str">
        <f t="shared" si="716"/>
        <v>NaN</v>
      </c>
      <c r="AV2100" s="1" t="str">
        <f t="shared" si="717"/>
        <v>NaN</v>
      </c>
      <c r="AW2100" s="1" t="str">
        <f t="shared" si="718"/>
        <v>NaN</v>
      </c>
      <c r="AX2100" s="1" t="str">
        <f t="shared" si="719"/>
        <v>NaN</v>
      </c>
      <c r="AY2100" s="1" t="str">
        <f t="shared" si="720"/>
        <v>NaN</v>
      </c>
      <c r="AZ2100" s="1" t="str">
        <f t="shared" si="721"/>
        <v>NaN</v>
      </c>
      <c r="BA2100" s="1" t="str">
        <f t="shared" si="722"/>
        <v>NaN</v>
      </c>
      <c r="BB2100" s="1">
        <f t="shared" si="723"/>
        <v>899.2879546558197</v>
      </c>
      <c r="BC2100" s="1">
        <f t="shared" si="724"/>
        <v>13215.619858436161</v>
      </c>
      <c r="BD2100" s="1">
        <f t="shared" si="725"/>
        <v>-168.6251437368046</v>
      </c>
    </row>
    <row r="2101" spans="1:56" x14ac:dyDescent="0.25">
      <c r="A2101" t="s">
        <v>2281</v>
      </c>
      <c r="B2101" s="1" t="str">
        <f>VLOOKUP(A2101,[1]Sheet1!$A$2:$B$6423,2,FALSE)</f>
        <v>NL</v>
      </c>
      <c r="C2101">
        <v>2025</v>
      </c>
      <c r="D2101" s="1" t="s">
        <v>2296</v>
      </c>
      <c r="E2101" s="1" t="s">
        <v>0</v>
      </c>
      <c r="F2101" s="1" t="s">
        <v>3635</v>
      </c>
      <c r="G2101" s="1" t="s">
        <v>3633</v>
      </c>
      <c r="H2101" s="1" t="s">
        <v>3645</v>
      </c>
      <c r="I2101" s="1" t="s">
        <v>117</v>
      </c>
      <c r="J2101" s="1">
        <v>18087633</v>
      </c>
      <c r="K2101" s="1">
        <v>3.2595766451366002</v>
      </c>
      <c r="L2101" s="1" t="s">
        <v>55</v>
      </c>
      <c r="M2101" s="1" t="s">
        <v>55</v>
      </c>
      <c r="N2101" s="1">
        <v>71378.485633101198</v>
      </c>
      <c r="O2101" s="1">
        <v>70745.227926214706</v>
      </c>
      <c r="P2101" s="1">
        <v>3.8740000000000001</v>
      </c>
      <c r="Q2101" s="1" t="s">
        <v>55</v>
      </c>
      <c r="R2101" s="1">
        <v>7.141</v>
      </c>
      <c r="S2101" s="1">
        <v>0</v>
      </c>
      <c r="T2101" s="1" t="s">
        <v>55</v>
      </c>
      <c r="U2101" s="1" t="s">
        <v>55</v>
      </c>
      <c r="V2101" s="1" t="s">
        <v>55</v>
      </c>
      <c r="W2101" s="1" t="s">
        <v>55</v>
      </c>
      <c r="X2101" s="1" t="s">
        <v>55</v>
      </c>
      <c r="Y2101" s="1" t="s">
        <v>55</v>
      </c>
      <c r="Z2101" s="1" t="s">
        <v>55</v>
      </c>
      <c r="AA2101" s="1" t="s">
        <v>55</v>
      </c>
      <c r="AB2101" s="1" t="s">
        <v>55</v>
      </c>
      <c r="AC2101" s="1" t="s">
        <v>55</v>
      </c>
      <c r="AD2101" s="1" t="s">
        <v>55</v>
      </c>
      <c r="AE2101" s="1" t="s">
        <v>55</v>
      </c>
      <c r="AF2101" s="1" t="s">
        <v>55</v>
      </c>
      <c r="AG2101" s="1" t="s">
        <v>55</v>
      </c>
      <c r="AH2101" s="1">
        <v>11.1</v>
      </c>
      <c r="AI2101" s="1">
        <f t="shared" si="704"/>
        <v>11.1</v>
      </c>
      <c r="AJ2101" s="1" t="str">
        <f t="shared" si="705"/>
        <v>NaN</v>
      </c>
      <c r="AK2101" s="1" t="str">
        <f t="shared" si="706"/>
        <v>NaN</v>
      </c>
      <c r="AL2101" s="1">
        <f t="shared" si="707"/>
        <v>0</v>
      </c>
      <c r="AM2101" s="1" t="str">
        <f t="shared" si="708"/>
        <v>NaN</v>
      </c>
      <c r="AN2101" s="1" t="str">
        <f t="shared" si="709"/>
        <v>NaN</v>
      </c>
      <c r="AO2101" s="1" t="str">
        <f t="shared" si="710"/>
        <v>NaN</v>
      </c>
      <c r="AP2101" s="1" t="str">
        <f t="shared" si="711"/>
        <v>NaN</v>
      </c>
      <c r="AQ2101" s="1" t="str">
        <f t="shared" si="712"/>
        <v>NaN</v>
      </c>
      <c r="AR2101" s="1" t="str">
        <f t="shared" si="713"/>
        <v>NaN</v>
      </c>
      <c r="AS2101" s="1" t="str">
        <f t="shared" si="714"/>
        <v>NaN</v>
      </c>
      <c r="AT2101" s="1" t="str">
        <f t="shared" si="715"/>
        <v>NaN</v>
      </c>
      <c r="AU2101" s="1" t="str">
        <f t="shared" si="716"/>
        <v>NaN</v>
      </c>
      <c r="AV2101" s="1" t="str">
        <f t="shared" si="717"/>
        <v>NaN</v>
      </c>
      <c r="AW2101" s="1" t="str">
        <f t="shared" si="718"/>
        <v>NaN</v>
      </c>
      <c r="AX2101" s="1" t="str">
        <f t="shared" si="719"/>
        <v>NaN</v>
      </c>
      <c r="AY2101" s="1" t="str">
        <f t="shared" si="720"/>
        <v>NaN</v>
      </c>
      <c r="AZ2101" s="1" t="str">
        <f t="shared" si="721"/>
        <v>NaN</v>
      </c>
      <c r="BA2101" s="1" t="str">
        <f t="shared" si="722"/>
        <v>NaN</v>
      </c>
      <c r="BB2101" s="1">
        <f t="shared" si="723"/>
        <v>886.49661209011265</v>
      </c>
      <c r="BC2101" s="1">
        <f t="shared" si="724"/>
        <v>14069.130267499164</v>
      </c>
      <c r="BD2101" s="1">
        <f t="shared" si="725"/>
        <v>633.25770688649209</v>
      </c>
    </row>
    <row r="2102" spans="1:56" x14ac:dyDescent="0.25">
      <c r="A2102" t="s">
        <v>2297</v>
      </c>
      <c r="B2102" s="1" t="str">
        <f>VLOOKUP(A2102,[1]Sheet1!$A$2:$B$6423,2,FALSE)</f>
        <v>NC</v>
      </c>
      <c r="C2102">
        <v>2011</v>
      </c>
      <c r="D2102" s="1" t="s">
        <v>2298</v>
      </c>
      <c r="E2102" s="1" t="s">
        <v>0</v>
      </c>
      <c r="F2102" s="1" t="s">
        <v>3634</v>
      </c>
      <c r="G2102" s="1" t="s">
        <v>3619</v>
      </c>
      <c r="H2102" s="1" t="s">
        <v>3645</v>
      </c>
      <c r="I2102" s="1" t="s">
        <v>117</v>
      </c>
      <c r="J2102" s="1">
        <v>266543</v>
      </c>
      <c r="K2102" s="1">
        <v>2.4289969375338298</v>
      </c>
      <c r="L2102" s="1" t="s">
        <v>55</v>
      </c>
      <c r="M2102" s="1" t="s">
        <v>55</v>
      </c>
      <c r="N2102" s="1" t="s">
        <v>55</v>
      </c>
      <c r="O2102" s="1" t="s">
        <v>55</v>
      </c>
      <c r="P2102" s="1">
        <v>13.988</v>
      </c>
      <c r="Q2102" s="1">
        <v>76.314999999999998</v>
      </c>
      <c r="R2102" s="1" t="s">
        <v>55</v>
      </c>
      <c r="S2102" s="1">
        <v>0</v>
      </c>
      <c r="T2102" s="1" t="s">
        <v>55</v>
      </c>
      <c r="U2102" s="1" t="s">
        <v>55</v>
      </c>
      <c r="V2102" s="1" t="s">
        <v>55</v>
      </c>
      <c r="W2102" s="1" t="s">
        <v>55</v>
      </c>
      <c r="X2102" s="1" t="s">
        <v>55</v>
      </c>
      <c r="Y2102" s="1" t="s">
        <v>55</v>
      </c>
      <c r="Z2102" s="1" t="s">
        <v>55</v>
      </c>
      <c r="AA2102" s="1" t="s">
        <v>55</v>
      </c>
      <c r="AB2102" s="1" t="s">
        <v>55</v>
      </c>
      <c r="AC2102" s="1" t="s">
        <v>55</v>
      </c>
      <c r="AD2102" s="1" t="s">
        <v>55</v>
      </c>
      <c r="AE2102" s="1" t="s">
        <v>55</v>
      </c>
      <c r="AF2102" s="1">
        <v>0.55000000000000004</v>
      </c>
      <c r="AG2102" s="1">
        <v>2.08673717253652</v>
      </c>
      <c r="AH2102" s="1">
        <v>7.7</v>
      </c>
      <c r="AI2102" s="1" t="str">
        <f t="shared" si="704"/>
        <v>NaN</v>
      </c>
      <c r="AJ2102" s="1" t="str">
        <f t="shared" si="705"/>
        <v>NaN</v>
      </c>
      <c r="AK2102" s="1" t="str">
        <f t="shared" si="706"/>
        <v>NaN</v>
      </c>
      <c r="AL2102" s="1">
        <f t="shared" si="707"/>
        <v>0</v>
      </c>
      <c r="AM2102" s="1" t="str">
        <f t="shared" si="708"/>
        <v>NaN</v>
      </c>
      <c r="AN2102" s="1" t="str">
        <f t="shared" si="709"/>
        <v>NaN</v>
      </c>
      <c r="AO2102" s="1" t="str">
        <f t="shared" si="710"/>
        <v>NaN</v>
      </c>
      <c r="AP2102" s="1" t="str">
        <f t="shared" si="711"/>
        <v>NaN</v>
      </c>
      <c r="AQ2102" s="1" t="str">
        <f t="shared" si="712"/>
        <v>NaN</v>
      </c>
      <c r="AR2102" s="1" t="str">
        <f t="shared" si="713"/>
        <v>NaN</v>
      </c>
      <c r="AS2102" s="1" t="str">
        <f t="shared" si="714"/>
        <v>NaN</v>
      </c>
      <c r="AT2102" s="1" t="str">
        <f t="shared" si="715"/>
        <v>NaN</v>
      </c>
      <c r="AU2102" s="1" t="str">
        <f t="shared" si="716"/>
        <v>NaN</v>
      </c>
      <c r="AV2102" s="1" t="str">
        <f t="shared" si="717"/>
        <v>NaN</v>
      </c>
      <c r="AW2102" s="1" t="str">
        <f t="shared" si="718"/>
        <v>NaN</v>
      </c>
      <c r="AX2102" s="1" t="str">
        <f t="shared" si="719"/>
        <v>NaN</v>
      </c>
      <c r="AY2102" s="1" t="str">
        <f t="shared" si="720"/>
        <v>NaN</v>
      </c>
      <c r="AZ2102" s="1" t="str">
        <f t="shared" si="721"/>
        <v>NaN</v>
      </c>
      <c r="BA2102" s="1" t="str">
        <f t="shared" si="722"/>
        <v>NaN</v>
      </c>
      <c r="BB2102" s="1" t="str">
        <f t="shared" si="723"/>
        <v>NaN</v>
      </c>
      <c r="BC2102" s="1" t="str">
        <f t="shared" si="724"/>
        <v>NaN</v>
      </c>
      <c r="BD2102" s="1" t="str">
        <f t="shared" si="725"/>
        <v>NaN</v>
      </c>
    </row>
    <row r="2103" spans="1:56" x14ac:dyDescent="0.25">
      <c r="A2103" t="s">
        <v>2297</v>
      </c>
      <c r="B2103" s="1" t="str">
        <f>VLOOKUP(A2103,[1]Sheet1!$A$2:$B$6423,2,FALSE)</f>
        <v>NC</v>
      </c>
      <c r="C2103">
        <v>2012</v>
      </c>
      <c r="D2103" s="1" t="s">
        <v>2299</v>
      </c>
      <c r="E2103" s="1" t="s">
        <v>0</v>
      </c>
      <c r="F2103" s="1" t="s">
        <v>3634</v>
      </c>
      <c r="G2103" s="1" t="s">
        <v>3619</v>
      </c>
      <c r="H2103" s="1" t="s">
        <v>3645</v>
      </c>
      <c r="I2103" s="1" t="s">
        <v>117</v>
      </c>
      <c r="J2103" s="1">
        <v>271633</v>
      </c>
      <c r="K2103" s="1">
        <v>1.74967234600262</v>
      </c>
      <c r="L2103" s="1" t="s">
        <v>55</v>
      </c>
      <c r="M2103" s="1" t="s">
        <v>55</v>
      </c>
      <c r="N2103" s="1" t="s">
        <v>55</v>
      </c>
      <c r="O2103" s="1" t="s">
        <v>55</v>
      </c>
      <c r="P2103" s="1">
        <v>14.116</v>
      </c>
      <c r="Q2103" s="1">
        <v>76.614999999999995</v>
      </c>
      <c r="R2103" s="1" t="s">
        <v>55</v>
      </c>
      <c r="S2103" s="1">
        <v>0</v>
      </c>
      <c r="T2103" s="1" t="s">
        <v>55</v>
      </c>
      <c r="U2103" s="1" t="s">
        <v>55</v>
      </c>
      <c r="V2103" s="1" t="s">
        <v>55</v>
      </c>
      <c r="W2103" s="1" t="s">
        <v>55</v>
      </c>
      <c r="X2103" s="1" t="s">
        <v>55</v>
      </c>
      <c r="Y2103" s="1" t="s">
        <v>55</v>
      </c>
      <c r="Z2103" s="1" t="s">
        <v>55</v>
      </c>
      <c r="AA2103" s="1" t="s">
        <v>55</v>
      </c>
      <c r="AB2103" s="1" t="s">
        <v>55</v>
      </c>
      <c r="AC2103" s="1" t="s">
        <v>55</v>
      </c>
      <c r="AD2103" s="1" t="s">
        <v>55</v>
      </c>
      <c r="AE2103" s="1" t="s">
        <v>55</v>
      </c>
      <c r="AF2103" s="1">
        <v>0.55179999999999996</v>
      </c>
      <c r="AG2103" s="1">
        <v>2.08841538734753</v>
      </c>
      <c r="AH2103" s="1">
        <v>7.7</v>
      </c>
      <c r="AI2103" s="1" t="str">
        <f t="shared" si="704"/>
        <v>NaN</v>
      </c>
      <c r="AJ2103" s="1" t="str">
        <f t="shared" si="705"/>
        <v>NaN</v>
      </c>
      <c r="AK2103" s="1" t="str">
        <f t="shared" si="706"/>
        <v>NaN</v>
      </c>
      <c r="AL2103" s="1">
        <f t="shared" si="707"/>
        <v>0</v>
      </c>
      <c r="AM2103" s="1" t="str">
        <f t="shared" si="708"/>
        <v>NaN</v>
      </c>
      <c r="AN2103" s="1" t="str">
        <f t="shared" si="709"/>
        <v>NaN</v>
      </c>
      <c r="AO2103" s="1" t="str">
        <f t="shared" si="710"/>
        <v>NaN</v>
      </c>
      <c r="AP2103" s="1" t="str">
        <f t="shared" si="711"/>
        <v>NaN</v>
      </c>
      <c r="AQ2103" s="1" t="str">
        <f t="shared" si="712"/>
        <v>NaN</v>
      </c>
      <c r="AR2103" s="1" t="str">
        <f t="shared" si="713"/>
        <v>NaN</v>
      </c>
      <c r="AS2103" s="1" t="str">
        <f t="shared" si="714"/>
        <v>NaN</v>
      </c>
      <c r="AT2103" s="1" t="str">
        <f t="shared" si="715"/>
        <v>NaN</v>
      </c>
      <c r="AU2103" s="1" t="str">
        <f t="shared" si="716"/>
        <v>NaN</v>
      </c>
      <c r="AV2103" s="1" t="str">
        <f t="shared" si="717"/>
        <v>NaN</v>
      </c>
      <c r="AW2103" s="1" t="str">
        <f t="shared" si="718"/>
        <v>NaN</v>
      </c>
      <c r="AX2103" s="1" t="str">
        <f t="shared" si="719"/>
        <v>NaN</v>
      </c>
      <c r="AY2103" s="1" t="str">
        <f t="shared" si="720"/>
        <v>NaN</v>
      </c>
      <c r="AZ2103" s="1" t="str">
        <f t="shared" si="721"/>
        <v>NaN</v>
      </c>
      <c r="BA2103" s="1" t="str">
        <f t="shared" si="722"/>
        <v>NaN</v>
      </c>
      <c r="BB2103" s="1" t="str">
        <f t="shared" si="723"/>
        <v>NaN</v>
      </c>
      <c r="BC2103" s="1" t="str">
        <f t="shared" si="724"/>
        <v>NaN</v>
      </c>
      <c r="BD2103" s="1" t="str">
        <f t="shared" si="725"/>
        <v>NaN</v>
      </c>
    </row>
    <row r="2104" spans="1:56" x14ac:dyDescent="0.25">
      <c r="A2104" t="s">
        <v>2297</v>
      </c>
      <c r="B2104" s="1" t="str">
        <f>VLOOKUP(A2104,[1]Sheet1!$A$2:$B$6423,2,FALSE)</f>
        <v>NC</v>
      </c>
      <c r="C2104">
        <v>2013</v>
      </c>
      <c r="D2104" s="1" t="s">
        <v>2300</v>
      </c>
      <c r="E2104" s="1" t="s">
        <v>0</v>
      </c>
      <c r="F2104" s="1" t="s">
        <v>3634</v>
      </c>
      <c r="G2104" s="1" t="s">
        <v>3619</v>
      </c>
      <c r="H2104" s="1" t="s">
        <v>3645</v>
      </c>
      <c r="I2104" s="1" t="s">
        <v>117</v>
      </c>
      <c r="J2104" s="1">
        <v>276822</v>
      </c>
      <c r="K2104" s="1">
        <v>1.2776131899271801</v>
      </c>
      <c r="L2104" s="1" t="s">
        <v>55</v>
      </c>
      <c r="M2104" s="1" t="s">
        <v>55</v>
      </c>
      <c r="N2104" s="1" t="s">
        <v>55</v>
      </c>
      <c r="O2104" s="1" t="s">
        <v>55</v>
      </c>
      <c r="P2104" s="1">
        <v>14.39</v>
      </c>
      <c r="Q2104" s="1">
        <v>76.867000000000004</v>
      </c>
      <c r="R2104" s="1" t="s">
        <v>55</v>
      </c>
      <c r="S2104" s="1">
        <v>0</v>
      </c>
      <c r="T2104" s="1" t="s">
        <v>55</v>
      </c>
      <c r="U2104" s="1" t="s">
        <v>55</v>
      </c>
      <c r="V2104" s="1" t="s">
        <v>55</v>
      </c>
      <c r="W2104" s="1" t="s">
        <v>55</v>
      </c>
      <c r="X2104" s="1" t="s">
        <v>55</v>
      </c>
      <c r="Y2104" s="1" t="s">
        <v>55</v>
      </c>
      <c r="Z2104" s="1" t="s">
        <v>55</v>
      </c>
      <c r="AA2104" s="1" t="s">
        <v>55</v>
      </c>
      <c r="AB2104" s="1" t="s">
        <v>55</v>
      </c>
      <c r="AC2104" s="1" t="s">
        <v>55</v>
      </c>
      <c r="AD2104" s="1" t="s">
        <v>55</v>
      </c>
      <c r="AE2104" s="1" t="s">
        <v>55</v>
      </c>
      <c r="AF2104" s="1">
        <v>0.55359999999999998</v>
      </c>
      <c r="AG2104" s="1">
        <v>2.09188311037743</v>
      </c>
      <c r="AH2104" s="1">
        <v>7.7</v>
      </c>
      <c r="AI2104" s="1" t="str">
        <f t="shared" si="704"/>
        <v>NaN</v>
      </c>
      <c r="AJ2104" s="1" t="str">
        <f t="shared" si="705"/>
        <v>NaN</v>
      </c>
      <c r="AK2104" s="1" t="str">
        <f t="shared" si="706"/>
        <v>NaN</v>
      </c>
      <c r="AL2104" s="1">
        <f t="shared" si="707"/>
        <v>0</v>
      </c>
      <c r="AM2104" s="1" t="str">
        <f t="shared" si="708"/>
        <v>NaN</v>
      </c>
      <c r="AN2104" s="1" t="str">
        <f t="shared" si="709"/>
        <v>NaN</v>
      </c>
      <c r="AO2104" s="1" t="str">
        <f t="shared" si="710"/>
        <v>NaN</v>
      </c>
      <c r="AP2104" s="1" t="str">
        <f t="shared" si="711"/>
        <v>NaN</v>
      </c>
      <c r="AQ2104" s="1" t="str">
        <f t="shared" si="712"/>
        <v>NaN</v>
      </c>
      <c r="AR2104" s="1" t="str">
        <f t="shared" si="713"/>
        <v>NaN</v>
      </c>
      <c r="AS2104" s="1" t="str">
        <f t="shared" si="714"/>
        <v>NaN</v>
      </c>
      <c r="AT2104" s="1" t="str">
        <f t="shared" si="715"/>
        <v>NaN</v>
      </c>
      <c r="AU2104" s="1" t="str">
        <f t="shared" si="716"/>
        <v>NaN</v>
      </c>
      <c r="AV2104" s="1" t="str">
        <f t="shared" si="717"/>
        <v>NaN</v>
      </c>
      <c r="AW2104" s="1" t="str">
        <f t="shared" si="718"/>
        <v>NaN</v>
      </c>
      <c r="AX2104" s="1" t="str">
        <f t="shared" si="719"/>
        <v>NaN</v>
      </c>
      <c r="AY2104" s="1" t="str">
        <f t="shared" si="720"/>
        <v>NaN</v>
      </c>
      <c r="AZ2104" s="1" t="str">
        <f t="shared" si="721"/>
        <v>NaN</v>
      </c>
      <c r="BA2104" s="1" t="str">
        <f t="shared" si="722"/>
        <v>NaN</v>
      </c>
      <c r="BB2104" s="1" t="str">
        <f t="shared" si="723"/>
        <v>NaN</v>
      </c>
      <c r="BC2104" s="1" t="str">
        <f t="shared" si="724"/>
        <v>NaN</v>
      </c>
      <c r="BD2104" s="1" t="str">
        <f t="shared" si="725"/>
        <v>NaN</v>
      </c>
    </row>
    <row r="2105" spans="1:56" x14ac:dyDescent="0.25">
      <c r="A2105" t="s">
        <v>2297</v>
      </c>
      <c r="B2105" s="1" t="str">
        <f>VLOOKUP(A2105,[1]Sheet1!$A$2:$B$6423,2,FALSE)</f>
        <v>NC</v>
      </c>
      <c r="C2105">
        <v>2014</v>
      </c>
      <c r="D2105" s="1" t="s">
        <v>2301</v>
      </c>
      <c r="E2105" s="1" t="s">
        <v>0</v>
      </c>
      <c r="F2105" s="1" t="s">
        <v>3634</v>
      </c>
      <c r="G2105" s="1" t="s">
        <v>3619</v>
      </c>
      <c r="H2105" s="1" t="s">
        <v>3645</v>
      </c>
      <c r="I2105" s="1" t="s">
        <v>117</v>
      </c>
      <c r="J2105" s="1">
        <v>281224</v>
      </c>
      <c r="K2105" s="1">
        <v>0.178851060785511</v>
      </c>
      <c r="L2105" s="1" t="s">
        <v>55</v>
      </c>
      <c r="M2105" s="1" t="s">
        <v>55</v>
      </c>
      <c r="N2105" s="1" t="s">
        <v>55</v>
      </c>
      <c r="O2105" s="1" t="s">
        <v>55</v>
      </c>
      <c r="P2105" s="1">
        <v>14.59</v>
      </c>
      <c r="Q2105" s="1">
        <v>77.052999999999997</v>
      </c>
      <c r="R2105" s="1" t="s">
        <v>55</v>
      </c>
      <c r="S2105" s="1">
        <v>0</v>
      </c>
      <c r="T2105" s="1" t="s">
        <v>55</v>
      </c>
      <c r="U2105" s="1" t="s">
        <v>55</v>
      </c>
      <c r="V2105" s="1" t="s">
        <v>55</v>
      </c>
      <c r="W2105" s="1" t="s">
        <v>55</v>
      </c>
      <c r="X2105" s="1" t="s">
        <v>55</v>
      </c>
      <c r="Y2105" s="1" t="s">
        <v>55</v>
      </c>
      <c r="Z2105" s="1" t="s">
        <v>55</v>
      </c>
      <c r="AA2105" s="1" t="s">
        <v>55</v>
      </c>
      <c r="AB2105" s="1" t="s">
        <v>55</v>
      </c>
      <c r="AC2105" s="1" t="s">
        <v>55</v>
      </c>
      <c r="AD2105" s="1" t="s">
        <v>55</v>
      </c>
      <c r="AE2105" s="1" t="s">
        <v>55</v>
      </c>
      <c r="AF2105" s="1">
        <v>0.55520000000000003</v>
      </c>
      <c r="AG2105" s="1">
        <v>2.09496124949586</v>
      </c>
      <c r="AH2105" s="1">
        <v>7.7</v>
      </c>
      <c r="AI2105" s="1" t="str">
        <f t="shared" si="704"/>
        <v>NaN</v>
      </c>
      <c r="AJ2105" s="1" t="str">
        <f t="shared" si="705"/>
        <v>NaN</v>
      </c>
      <c r="AK2105" s="1" t="str">
        <f t="shared" si="706"/>
        <v>NaN</v>
      </c>
      <c r="AL2105" s="1">
        <f t="shared" si="707"/>
        <v>0</v>
      </c>
      <c r="AM2105" s="1" t="str">
        <f t="shared" si="708"/>
        <v>NaN</v>
      </c>
      <c r="AN2105" s="1" t="str">
        <f t="shared" si="709"/>
        <v>NaN</v>
      </c>
      <c r="AO2105" s="1" t="str">
        <f t="shared" si="710"/>
        <v>NaN</v>
      </c>
      <c r="AP2105" s="1" t="str">
        <f t="shared" si="711"/>
        <v>NaN</v>
      </c>
      <c r="AQ2105" s="1" t="str">
        <f t="shared" si="712"/>
        <v>NaN</v>
      </c>
      <c r="AR2105" s="1" t="str">
        <f t="shared" si="713"/>
        <v>NaN</v>
      </c>
      <c r="AS2105" s="1" t="str">
        <f t="shared" si="714"/>
        <v>NaN</v>
      </c>
      <c r="AT2105" s="1" t="str">
        <f t="shared" si="715"/>
        <v>NaN</v>
      </c>
      <c r="AU2105" s="1" t="str">
        <f t="shared" si="716"/>
        <v>NaN</v>
      </c>
      <c r="AV2105" s="1" t="str">
        <f t="shared" si="717"/>
        <v>NaN</v>
      </c>
      <c r="AW2105" s="1" t="str">
        <f t="shared" si="718"/>
        <v>NaN</v>
      </c>
      <c r="AX2105" s="1" t="str">
        <f t="shared" si="719"/>
        <v>NaN</v>
      </c>
      <c r="AY2105" s="1" t="str">
        <f t="shared" si="720"/>
        <v>NaN</v>
      </c>
      <c r="AZ2105" s="1" t="str">
        <f t="shared" si="721"/>
        <v>NaN</v>
      </c>
      <c r="BA2105" s="1" t="str">
        <f t="shared" si="722"/>
        <v>NaN</v>
      </c>
      <c r="BB2105" s="1" t="str">
        <f t="shared" si="723"/>
        <v>NaN</v>
      </c>
      <c r="BC2105" s="1" t="str">
        <f t="shared" si="724"/>
        <v>NaN</v>
      </c>
      <c r="BD2105" s="1" t="str">
        <f t="shared" si="725"/>
        <v>NaN</v>
      </c>
    </row>
    <row r="2106" spans="1:56" x14ac:dyDescent="0.25">
      <c r="A2106" t="s">
        <v>2297</v>
      </c>
      <c r="B2106" s="1" t="str">
        <f>VLOOKUP(A2106,[1]Sheet1!$A$2:$B$6423,2,FALSE)</f>
        <v>NC</v>
      </c>
      <c r="C2106">
        <v>2015</v>
      </c>
      <c r="D2106" s="1" t="s">
        <v>2302</v>
      </c>
      <c r="E2106" s="1" t="s">
        <v>0</v>
      </c>
      <c r="F2106" s="1" t="s">
        <v>3634</v>
      </c>
      <c r="G2106" s="1" t="s">
        <v>3619</v>
      </c>
      <c r="H2106" s="1" t="s">
        <v>3645</v>
      </c>
      <c r="I2106" s="1" t="s">
        <v>117</v>
      </c>
      <c r="J2106" s="1">
        <v>283168</v>
      </c>
      <c r="K2106" s="1">
        <v>0.57050814104840197</v>
      </c>
      <c r="L2106" s="1" t="s">
        <v>55</v>
      </c>
      <c r="M2106" s="1" t="s">
        <v>55</v>
      </c>
      <c r="N2106" s="1" t="s">
        <v>55</v>
      </c>
      <c r="O2106" s="1" t="s">
        <v>55</v>
      </c>
      <c r="P2106" s="1">
        <v>13.621</v>
      </c>
      <c r="Q2106" s="1">
        <v>77.206000000000003</v>
      </c>
      <c r="R2106" s="1" t="s">
        <v>55</v>
      </c>
      <c r="S2106" s="1">
        <v>0</v>
      </c>
      <c r="T2106" s="1" t="s">
        <v>55</v>
      </c>
      <c r="U2106" s="1" t="s">
        <v>55</v>
      </c>
      <c r="V2106" s="1" t="s">
        <v>55</v>
      </c>
      <c r="W2106" s="1" t="s">
        <v>55</v>
      </c>
      <c r="X2106" s="1" t="s">
        <v>55</v>
      </c>
      <c r="Y2106" s="1" t="s">
        <v>55</v>
      </c>
      <c r="Z2106" s="1" t="s">
        <v>55</v>
      </c>
      <c r="AA2106" s="1" t="s">
        <v>55</v>
      </c>
      <c r="AB2106" s="1" t="s">
        <v>55</v>
      </c>
      <c r="AC2106" s="1" t="s">
        <v>55</v>
      </c>
      <c r="AD2106" s="1" t="s">
        <v>55</v>
      </c>
      <c r="AE2106" s="1" t="s">
        <v>55</v>
      </c>
      <c r="AF2106" s="1">
        <v>0.55679999999999996</v>
      </c>
      <c r="AG2106" s="1">
        <v>2.0797104680775398</v>
      </c>
      <c r="AH2106" s="1">
        <v>7.7</v>
      </c>
      <c r="AI2106" s="1" t="str">
        <f t="shared" si="704"/>
        <v>NaN</v>
      </c>
      <c r="AJ2106" s="1" t="str">
        <f t="shared" si="705"/>
        <v>NaN</v>
      </c>
      <c r="AK2106" s="1" t="str">
        <f t="shared" si="706"/>
        <v>NaN</v>
      </c>
      <c r="AL2106" s="1">
        <f t="shared" si="707"/>
        <v>0</v>
      </c>
      <c r="AM2106" s="1" t="str">
        <f t="shared" si="708"/>
        <v>NaN</v>
      </c>
      <c r="AN2106" s="1" t="str">
        <f t="shared" si="709"/>
        <v>NaN</v>
      </c>
      <c r="AO2106" s="1" t="str">
        <f t="shared" si="710"/>
        <v>NaN</v>
      </c>
      <c r="AP2106" s="1" t="str">
        <f t="shared" si="711"/>
        <v>NaN</v>
      </c>
      <c r="AQ2106" s="1" t="str">
        <f t="shared" si="712"/>
        <v>NaN</v>
      </c>
      <c r="AR2106" s="1" t="str">
        <f t="shared" si="713"/>
        <v>NaN</v>
      </c>
      <c r="AS2106" s="1" t="str">
        <f t="shared" si="714"/>
        <v>NaN</v>
      </c>
      <c r="AT2106" s="1" t="str">
        <f t="shared" si="715"/>
        <v>NaN</v>
      </c>
      <c r="AU2106" s="1" t="str">
        <f t="shared" si="716"/>
        <v>NaN</v>
      </c>
      <c r="AV2106" s="1" t="str">
        <f t="shared" si="717"/>
        <v>NaN</v>
      </c>
      <c r="AW2106" s="1" t="str">
        <f t="shared" si="718"/>
        <v>NaN</v>
      </c>
      <c r="AX2106" s="1" t="str">
        <f t="shared" si="719"/>
        <v>NaN</v>
      </c>
      <c r="AY2106" s="1" t="str">
        <f t="shared" si="720"/>
        <v>NaN</v>
      </c>
      <c r="AZ2106" s="1" t="str">
        <f t="shared" si="721"/>
        <v>NaN</v>
      </c>
      <c r="BA2106" s="1" t="str">
        <f t="shared" si="722"/>
        <v>NaN</v>
      </c>
      <c r="BB2106" s="1" t="str">
        <f t="shared" si="723"/>
        <v>NaN</v>
      </c>
      <c r="BC2106" s="1" t="str">
        <f t="shared" si="724"/>
        <v>NaN</v>
      </c>
      <c r="BD2106" s="1" t="str">
        <f t="shared" si="725"/>
        <v>NaN</v>
      </c>
    </row>
    <row r="2107" spans="1:56" x14ac:dyDescent="0.25">
      <c r="A2107" t="s">
        <v>2297</v>
      </c>
      <c r="B2107" s="1" t="str">
        <f>VLOOKUP(A2107,[1]Sheet1!$A$2:$B$6423,2,FALSE)</f>
        <v>NC</v>
      </c>
      <c r="C2107">
        <v>2016</v>
      </c>
      <c r="D2107" s="1" t="s">
        <v>2303</v>
      </c>
      <c r="E2107" s="1" t="s">
        <v>0</v>
      </c>
      <c r="F2107" s="1" t="s">
        <v>3634</v>
      </c>
      <c r="G2107" s="1" t="s">
        <v>3619</v>
      </c>
      <c r="H2107" s="1" t="s">
        <v>3645</v>
      </c>
      <c r="I2107" s="1" t="s">
        <v>117</v>
      </c>
      <c r="J2107" s="1">
        <v>283423</v>
      </c>
      <c r="K2107" s="1">
        <v>0.57831743552075399</v>
      </c>
      <c r="L2107" s="1" t="s">
        <v>55</v>
      </c>
      <c r="M2107" s="1" t="s">
        <v>55</v>
      </c>
      <c r="N2107" s="1" t="s">
        <v>55</v>
      </c>
      <c r="O2107" s="1" t="s">
        <v>55</v>
      </c>
      <c r="P2107" s="1">
        <v>12.679</v>
      </c>
      <c r="Q2107" s="1">
        <v>77.358999999999995</v>
      </c>
      <c r="R2107" s="1" t="s">
        <v>55</v>
      </c>
      <c r="S2107" s="1">
        <v>0</v>
      </c>
      <c r="T2107" s="1" t="s">
        <v>55</v>
      </c>
      <c r="U2107" s="1" t="s">
        <v>55</v>
      </c>
      <c r="V2107" s="1" t="s">
        <v>55</v>
      </c>
      <c r="W2107" s="1" t="s">
        <v>55</v>
      </c>
      <c r="X2107" s="1" t="s">
        <v>55</v>
      </c>
      <c r="Y2107" s="1" t="s">
        <v>55</v>
      </c>
      <c r="Z2107" s="1" t="s">
        <v>55</v>
      </c>
      <c r="AA2107" s="1" t="s">
        <v>55</v>
      </c>
      <c r="AB2107" s="1" t="s">
        <v>55</v>
      </c>
      <c r="AC2107" s="1" t="s">
        <v>55</v>
      </c>
      <c r="AD2107" s="1" t="s">
        <v>55</v>
      </c>
      <c r="AE2107" s="1" t="s">
        <v>55</v>
      </c>
      <c r="AF2107" s="1">
        <v>0.55830000000000002</v>
      </c>
      <c r="AG2107" s="1">
        <v>2.07776492961391</v>
      </c>
      <c r="AH2107" s="1">
        <v>7.7</v>
      </c>
      <c r="AI2107" s="1" t="str">
        <f t="shared" si="704"/>
        <v>NaN</v>
      </c>
      <c r="AJ2107" s="1" t="str">
        <f t="shared" si="705"/>
        <v>NaN</v>
      </c>
      <c r="AK2107" s="1" t="str">
        <f t="shared" si="706"/>
        <v>NaN</v>
      </c>
      <c r="AL2107" s="1">
        <f t="shared" si="707"/>
        <v>0</v>
      </c>
      <c r="AM2107" s="1" t="str">
        <f t="shared" si="708"/>
        <v>NaN</v>
      </c>
      <c r="AN2107" s="1" t="str">
        <f t="shared" si="709"/>
        <v>NaN</v>
      </c>
      <c r="AO2107" s="1" t="str">
        <f t="shared" si="710"/>
        <v>NaN</v>
      </c>
      <c r="AP2107" s="1" t="str">
        <f t="shared" si="711"/>
        <v>NaN</v>
      </c>
      <c r="AQ2107" s="1" t="str">
        <f t="shared" si="712"/>
        <v>NaN</v>
      </c>
      <c r="AR2107" s="1" t="str">
        <f t="shared" si="713"/>
        <v>NaN</v>
      </c>
      <c r="AS2107" s="1" t="str">
        <f t="shared" si="714"/>
        <v>NaN</v>
      </c>
      <c r="AT2107" s="1" t="str">
        <f t="shared" si="715"/>
        <v>NaN</v>
      </c>
      <c r="AU2107" s="1" t="str">
        <f t="shared" si="716"/>
        <v>NaN</v>
      </c>
      <c r="AV2107" s="1" t="str">
        <f t="shared" si="717"/>
        <v>NaN</v>
      </c>
      <c r="AW2107" s="1" t="str">
        <f t="shared" si="718"/>
        <v>NaN</v>
      </c>
      <c r="AX2107" s="1" t="str">
        <f t="shared" si="719"/>
        <v>NaN</v>
      </c>
      <c r="AY2107" s="1" t="str">
        <f t="shared" si="720"/>
        <v>NaN</v>
      </c>
      <c r="AZ2107" s="1" t="str">
        <f t="shared" si="721"/>
        <v>NaN</v>
      </c>
      <c r="BA2107" s="1" t="str">
        <f t="shared" si="722"/>
        <v>NaN</v>
      </c>
      <c r="BB2107" s="1" t="str">
        <f t="shared" si="723"/>
        <v>NaN</v>
      </c>
      <c r="BC2107" s="1" t="str">
        <f t="shared" si="724"/>
        <v>NaN</v>
      </c>
      <c r="BD2107" s="1" t="str">
        <f t="shared" si="725"/>
        <v>NaN</v>
      </c>
    </row>
    <row r="2108" spans="1:56" x14ac:dyDescent="0.25">
      <c r="A2108" t="s">
        <v>2297</v>
      </c>
      <c r="B2108" s="1" t="str">
        <f>VLOOKUP(A2108,[1]Sheet1!$A$2:$B$6423,2,FALSE)</f>
        <v>NC</v>
      </c>
      <c r="C2108">
        <v>2017</v>
      </c>
      <c r="D2108" s="1" t="s">
        <v>2304</v>
      </c>
      <c r="E2108" s="1" t="s">
        <v>0</v>
      </c>
      <c r="F2108" s="1" t="s">
        <v>3634</v>
      </c>
      <c r="G2108" s="1" t="s">
        <v>3619</v>
      </c>
      <c r="H2108" s="1" t="s">
        <v>3645</v>
      </c>
      <c r="I2108" s="1" t="s">
        <v>117</v>
      </c>
      <c r="J2108" s="1">
        <v>283546</v>
      </c>
      <c r="K2108" s="1" t="s">
        <v>55</v>
      </c>
      <c r="L2108" s="1" t="s">
        <v>55</v>
      </c>
      <c r="M2108" s="1" t="s">
        <v>55</v>
      </c>
      <c r="N2108" s="1" t="s">
        <v>55</v>
      </c>
      <c r="O2108" s="1" t="s">
        <v>55</v>
      </c>
      <c r="P2108" s="1">
        <v>11.676</v>
      </c>
      <c r="Q2108" s="1">
        <v>77.504000000000005</v>
      </c>
      <c r="R2108" s="1" t="s">
        <v>55</v>
      </c>
      <c r="S2108" s="1">
        <v>0</v>
      </c>
      <c r="T2108" s="1" t="s">
        <v>55</v>
      </c>
      <c r="U2108" s="1" t="s">
        <v>55</v>
      </c>
      <c r="V2108" s="1" t="s">
        <v>55</v>
      </c>
      <c r="W2108" s="1" t="s">
        <v>55</v>
      </c>
      <c r="X2108" s="1" t="s">
        <v>55</v>
      </c>
      <c r="Y2108" s="1" t="s">
        <v>55</v>
      </c>
      <c r="Z2108" s="1" t="s">
        <v>55</v>
      </c>
      <c r="AA2108" s="1" t="s">
        <v>55</v>
      </c>
      <c r="AB2108" s="1" t="s">
        <v>55</v>
      </c>
      <c r="AC2108" s="1" t="s">
        <v>55</v>
      </c>
      <c r="AD2108" s="1" t="s">
        <v>55</v>
      </c>
      <c r="AE2108" s="1" t="s">
        <v>55</v>
      </c>
      <c r="AF2108" s="1">
        <v>0.55979999999999996</v>
      </c>
      <c r="AG2108" s="1">
        <v>2.0781019181437599</v>
      </c>
      <c r="AH2108" s="1">
        <v>7.7</v>
      </c>
      <c r="AI2108" s="1" t="str">
        <f t="shared" si="704"/>
        <v>NaN</v>
      </c>
      <c r="AJ2108" s="1" t="str">
        <f t="shared" si="705"/>
        <v>NaN</v>
      </c>
      <c r="AK2108" s="1" t="str">
        <f t="shared" si="706"/>
        <v>NaN</v>
      </c>
      <c r="AL2108" s="1">
        <f t="shared" si="707"/>
        <v>0</v>
      </c>
      <c r="AM2108" s="1" t="str">
        <f t="shared" si="708"/>
        <v>NaN</v>
      </c>
      <c r="AN2108" s="1" t="str">
        <f t="shared" si="709"/>
        <v>NaN</v>
      </c>
      <c r="AO2108" s="1" t="str">
        <f t="shared" si="710"/>
        <v>NaN</v>
      </c>
      <c r="AP2108" s="1" t="str">
        <f t="shared" si="711"/>
        <v>NaN</v>
      </c>
      <c r="AQ2108" s="1" t="str">
        <f t="shared" si="712"/>
        <v>NaN</v>
      </c>
      <c r="AR2108" s="1" t="str">
        <f t="shared" si="713"/>
        <v>NaN</v>
      </c>
      <c r="AS2108" s="1" t="str">
        <f t="shared" si="714"/>
        <v>NaN</v>
      </c>
      <c r="AT2108" s="1" t="str">
        <f t="shared" si="715"/>
        <v>NaN</v>
      </c>
      <c r="AU2108" s="1" t="str">
        <f t="shared" si="716"/>
        <v>NaN</v>
      </c>
      <c r="AV2108" s="1" t="str">
        <f t="shared" si="717"/>
        <v>NaN</v>
      </c>
      <c r="AW2108" s="1" t="str">
        <f t="shared" si="718"/>
        <v>NaN</v>
      </c>
      <c r="AX2108" s="1" t="str">
        <f t="shared" si="719"/>
        <v>NaN</v>
      </c>
      <c r="AY2108" s="1" t="str">
        <f t="shared" si="720"/>
        <v>NaN</v>
      </c>
      <c r="AZ2108" s="1" t="str">
        <f t="shared" si="721"/>
        <v>NaN</v>
      </c>
      <c r="BA2108" s="1" t="str">
        <f t="shared" si="722"/>
        <v>NaN</v>
      </c>
      <c r="BB2108" s="1" t="str">
        <f t="shared" si="723"/>
        <v>NaN</v>
      </c>
      <c r="BC2108" s="1" t="str">
        <f t="shared" si="724"/>
        <v>NaN</v>
      </c>
      <c r="BD2108" s="1" t="str">
        <f t="shared" si="725"/>
        <v>NaN</v>
      </c>
    </row>
    <row r="2109" spans="1:56" x14ac:dyDescent="0.25">
      <c r="A2109" t="s">
        <v>2297</v>
      </c>
      <c r="B2109" s="1" t="str">
        <f>VLOOKUP(A2109,[1]Sheet1!$A$2:$B$6423,2,FALSE)</f>
        <v>NC</v>
      </c>
      <c r="C2109">
        <v>2018</v>
      </c>
      <c r="D2109" s="1" t="s">
        <v>2305</v>
      </c>
      <c r="E2109" s="1" t="s">
        <v>0</v>
      </c>
      <c r="F2109" s="1" t="s">
        <v>3634</v>
      </c>
      <c r="G2109" s="1" t="s">
        <v>3619</v>
      </c>
      <c r="H2109" s="1" t="s">
        <v>3645</v>
      </c>
      <c r="I2109" s="1" t="s">
        <v>117</v>
      </c>
      <c r="J2109" s="1">
        <v>283541</v>
      </c>
      <c r="K2109" s="1" t="s">
        <v>55</v>
      </c>
      <c r="L2109" s="1" t="s">
        <v>55</v>
      </c>
      <c r="M2109" s="1" t="s">
        <v>55</v>
      </c>
      <c r="N2109" s="1" t="s">
        <v>55</v>
      </c>
      <c r="O2109" s="1" t="s">
        <v>55</v>
      </c>
      <c r="P2109" s="1">
        <v>11.702</v>
      </c>
      <c r="Q2109" s="1">
        <v>77.557000000000002</v>
      </c>
      <c r="R2109" s="1" t="s">
        <v>55</v>
      </c>
      <c r="S2109" s="1">
        <v>0</v>
      </c>
      <c r="T2109" s="1" t="s">
        <v>55</v>
      </c>
      <c r="U2109" s="1" t="s">
        <v>55</v>
      </c>
      <c r="V2109" s="1" t="s">
        <v>55</v>
      </c>
      <c r="W2109" s="1" t="s">
        <v>55</v>
      </c>
      <c r="X2109" s="1" t="s">
        <v>55</v>
      </c>
      <c r="Y2109" s="1" t="s">
        <v>55</v>
      </c>
      <c r="Z2109" s="1" t="s">
        <v>55</v>
      </c>
      <c r="AA2109" s="1" t="s">
        <v>55</v>
      </c>
      <c r="AB2109" s="1" t="s">
        <v>55</v>
      </c>
      <c r="AC2109" s="1" t="s">
        <v>55</v>
      </c>
      <c r="AD2109" s="1" t="s">
        <v>55</v>
      </c>
      <c r="AE2109" s="1" t="s">
        <v>55</v>
      </c>
      <c r="AF2109" s="1">
        <v>0.56120000000000003</v>
      </c>
      <c r="AG2109" s="1">
        <v>2.0656558014665598</v>
      </c>
      <c r="AH2109" s="1">
        <v>7.7</v>
      </c>
      <c r="AI2109" s="1" t="str">
        <f t="shared" si="704"/>
        <v>NaN</v>
      </c>
      <c r="AJ2109" s="1" t="str">
        <f t="shared" si="705"/>
        <v>NaN</v>
      </c>
      <c r="AK2109" s="1" t="str">
        <f t="shared" si="706"/>
        <v>NaN</v>
      </c>
      <c r="AL2109" s="1">
        <f t="shared" si="707"/>
        <v>0</v>
      </c>
      <c r="AM2109" s="1" t="str">
        <f t="shared" si="708"/>
        <v>NaN</v>
      </c>
      <c r="AN2109" s="1" t="str">
        <f t="shared" si="709"/>
        <v>NaN</v>
      </c>
      <c r="AO2109" s="1" t="str">
        <f t="shared" si="710"/>
        <v>NaN</v>
      </c>
      <c r="AP2109" s="1" t="str">
        <f t="shared" si="711"/>
        <v>NaN</v>
      </c>
      <c r="AQ2109" s="1" t="str">
        <f t="shared" si="712"/>
        <v>NaN</v>
      </c>
      <c r="AR2109" s="1" t="str">
        <f t="shared" si="713"/>
        <v>NaN</v>
      </c>
      <c r="AS2109" s="1" t="str">
        <f t="shared" si="714"/>
        <v>NaN</v>
      </c>
      <c r="AT2109" s="1" t="str">
        <f t="shared" si="715"/>
        <v>NaN</v>
      </c>
      <c r="AU2109" s="1" t="str">
        <f t="shared" si="716"/>
        <v>NaN</v>
      </c>
      <c r="AV2109" s="1" t="str">
        <f t="shared" si="717"/>
        <v>NaN</v>
      </c>
      <c r="AW2109" s="1" t="str">
        <f t="shared" si="718"/>
        <v>NaN</v>
      </c>
      <c r="AX2109" s="1" t="str">
        <f t="shared" si="719"/>
        <v>NaN</v>
      </c>
      <c r="AY2109" s="1" t="str">
        <f t="shared" si="720"/>
        <v>NaN</v>
      </c>
      <c r="AZ2109" s="1" t="str">
        <f t="shared" si="721"/>
        <v>NaN</v>
      </c>
      <c r="BA2109" s="1" t="str">
        <f t="shared" si="722"/>
        <v>NaN</v>
      </c>
      <c r="BB2109" s="1" t="str">
        <f t="shared" si="723"/>
        <v>NaN</v>
      </c>
      <c r="BC2109" s="1" t="str">
        <f t="shared" si="724"/>
        <v>NaN</v>
      </c>
      <c r="BD2109" s="1" t="str">
        <f t="shared" si="725"/>
        <v>NaN</v>
      </c>
    </row>
    <row r="2110" spans="1:56" x14ac:dyDescent="0.25">
      <c r="A2110" t="s">
        <v>2297</v>
      </c>
      <c r="B2110" s="1" t="str">
        <f>VLOOKUP(A2110,[1]Sheet1!$A$2:$B$6423,2,FALSE)</f>
        <v>NC</v>
      </c>
      <c r="C2110">
        <v>2019</v>
      </c>
      <c r="D2110" s="1" t="s">
        <v>2306</v>
      </c>
      <c r="E2110" s="1" t="s">
        <v>0</v>
      </c>
      <c r="F2110" s="1" t="s">
        <v>3634</v>
      </c>
      <c r="G2110" s="1" t="s">
        <v>3619</v>
      </c>
      <c r="H2110" s="1" t="s">
        <v>3645</v>
      </c>
      <c r="I2110" s="1" t="s">
        <v>117</v>
      </c>
      <c r="J2110" s="1">
        <v>283606</v>
      </c>
      <c r="K2110" s="1" t="s">
        <v>55</v>
      </c>
      <c r="L2110" s="1" t="s">
        <v>55</v>
      </c>
      <c r="M2110" s="1" t="s">
        <v>55</v>
      </c>
      <c r="N2110" s="1" t="s">
        <v>55</v>
      </c>
      <c r="O2110" s="1" t="s">
        <v>55</v>
      </c>
      <c r="P2110" s="1">
        <v>10.88</v>
      </c>
      <c r="Q2110" s="1">
        <v>77.262</v>
      </c>
      <c r="R2110" s="1" t="s">
        <v>55</v>
      </c>
      <c r="S2110" s="1">
        <v>0</v>
      </c>
      <c r="T2110" s="1" t="s">
        <v>55</v>
      </c>
      <c r="U2110" s="1" t="s">
        <v>55</v>
      </c>
      <c r="V2110" s="1" t="s">
        <v>55</v>
      </c>
      <c r="W2110" s="1" t="s">
        <v>55</v>
      </c>
      <c r="X2110" s="1" t="s">
        <v>55</v>
      </c>
      <c r="Y2110" s="1" t="s">
        <v>55</v>
      </c>
      <c r="Z2110" s="1" t="s">
        <v>55</v>
      </c>
      <c r="AA2110" s="1" t="s">
        <v>55</v>
      </c>
      <c r="AB2110" s="1" t="s">
        <v>55</v>
      </c>
      <c r="AC2110" s="1" t="s">
        <v>55</v>
      </c>
      <c r="AD2110" s="1" t="s">
        <v>55</v>
      </c>
      <c r="AE2110" s="1" t="s">
        <v>55</v>
      </c>
      <c r="AF2110" s="1">
        <v>0.5625</v>
      </c>
      <c r="AG2110" s="1">
        <v>2.06777022141133</v>
      </c>
      <c r="AH2110" s="1">
        <v>7.7</v>
      </c>
      <c r="AI2110" s="1" t="str">
        <f t="shared" si="704"/>
        <v>NaN</v>
      </c>
      <c r="AJ2110" s="1" t="str">
        <f t="shared" si="705"/>
        <v>NaN</v>
      </c>
      <c r="AK2110" s="1" t="str">
        <f t="shared" si="706"/>
        <v>NaN</v>
      </c>
      <c r="AL2110" s="1">
        <f t="shared" si="707"/>
        <v>0</v>
      </c>
      <c r="AM2110" s="1" t="str">
        <f t="shared" si="708"/>
        <v>NaN</v>
      </c>
      <c r="AN2110" s="1" t="str">
        <f t="shared" si="709"/>
        <v>NaN</v>
      </c>
      <c r="AO2110" s="1" t="str">
        <f t="shared" si="710"/>
        <v>NaN</v>
      </c>
      <c r="AP2110" s="1" t="str">
        <f t="shared" si="711"/>
        <v>NaN</v>
      </c>
      <c r="AQ2110" s="1" t="str">
        <f t="shared" si="712"/>
        <v>NaN</v>
      </c>
      <c r="AR2110" s="1" t="str">
        <f t="shared" si="713"/>
        <v>NaN</v>
      </c>
      <c r="AS2110" s="1" t="str">
        <f t="shared" si="714"/>
        <v>NaN</v>
      </c>
      <c r="AT2110" s="1" t="str">
        <f t="shared" si="715"/>
        <v>NaN</v>
      </c>
      <c r="AU2110" s="1" t="str">
        <f t="shared" si="716"/>
        <v>NaN</v>
      </c>
      <c r="AV2110" s="1" t="str">
        <f t="shared" si="717"/>
        <v>NaN</v>
      </c>
      <c r="AW2110" s="1" t="str">
        <f t="shared" si="718"/>
        <v>NaN</v>
      </c>
      <c r="AX2110" s="1" t="str">
        <f t="shared" si="719"/>
        <v>NaN</v>
      </c>
      <c r="AY2110" s="1" t="str">
        <f t="shared" si="720"/>
        <v>NaN</v>
      </c>
      <c r="AZ2110" s="1" t="str">
        <f t="shared" si="721"/>
        <v>NaN</v>
      </c>
      <c r="BA2110" s="1" t="str">
        <f t="shared" si="722"/>
        <v>NaN</v>
      </c>
      <c r="BB2110" s="1" t="str">
        <f t="shared" si="723"/>
        <v>NaN</v>
      </c>
      <c r="BC2110" s="1" t="str">
        <f t="shared" si="724"/>
        <v>NaN</v>
      </c>
      <c r="BD2110" s="1" t="str">
        <f t="shared" si="725"/>
        <v>NaN</v>
      </c>
    </row>
    <row r="2111" spans="1:56" x14ac:dyDescent="0.25">
      <c r="A2111" t="s">
        <v>2297</v>
      </c>
      <c r="B2111" s="1" t="str">
        <f>VLOOKUP(A2111,[1]Sheet1!$A$2:$B$6423,2,FALSE)</f>
        <v>NC</v>
      </c>
      <c r="C2111">
        <v>2020</v>
      </c>
      <c r="D2111" s="1" t="s">
        <v>2307</v>
      </c>
      <c r="E2111" s="1" t="s">
        <v>0</v>
      </c>
      <c r="F2111" s="1" t="s">
        <v>3634</v>
      </c>
      <c r="G2111" s="1" t="s">
        <v>3619</v>
      </c>
      <c r="H2111" s="1" t="s">
        <v>3645</v>
      </c>
      <c r="I2111" s="1" t="s">
        <v>117</v>
      </c>
      <c r="J2111" s="1">
        <v>284176</v>
      </c>
      <c r="K2111" s="1" t="s">
        <v>55</v>
      </c>
      <c r="L2111" s="1" t="s">
        <v>55</v>
      </c>
      <c r="M2111" s="1" t="s">
        <v>55</v>
      </c>
      <c r="N2111" s="1" t="s">
        <v>55</v>
      </c>
      <c r="O2111" s="1" t="s">
        <v>55</v>
      </c>
      <c r="P2111" s="1">
        <v>13.558</v>
      </c>
      <c r="Q2111" s="1">
        <v>77.049000000000007</v>
      </c>
      <c r="R2111" s="1" t="s">
        <v>55</v>
      </c>
      <c r="S2111" s="1">
        <v>0</v>
      </c>
      <c r="T2111" s="1" t="s">
        <v>55</v>
      </c>
      <c r="U2111" s="1" t="s">
        <v>55</v>
      </c>
      <c r="V2111" s="1" t="s">
        <v>55</v>
      </c>
      <c r="W2111" s="1" t="s">
        <v>55</v>
      </c>
      <c r="X2111" s="1" t="s">
        <v>55</v>
      </c>
      <c r="Y2111" s="1" t="s">
        <v>55</v>
      </c>
      <c r="Z2111" s="1" t="s">
        <v>55</v>
      </c>
      <c r="AA2111" s="1" t="s">
        <v>55</v>
      </c>
      <c r="AB2111" s="1" t="s">
        <v>55</v>
      </c>
      <c r="AC2111" s="1" t="s">
        <v>55</v>
      </c>
      <c r="AD2111" s="1" t="s">
        <v>55</v>
      </c>
      <c r="AE2111" s="1" t="s">
        <v>55</v>
      </c>
      <c r="AF2111" s="1">
        <v>0.56379999999999997</v>
      </c>
      <c r="AG2111" s="1">
        <v>2.0696463668562801</v>
      </c>
      <c r="AH2111" s="1">
        <v>7.7</v>
      </c>
      <c r="AI2111" s="1" t="str">
        <f t="shared" si="704"/>
        <v>NaN</v>
      </c>
      <c r="AJ2111" s="1" t="str">
        <f t="shared" si="705"/>
        <v>NaN</v>
      </c>
      <c r="AK2111" s="1" t="str">
        <f t="shared" si="706"/>
        <v>NaN</v>
      </c>
      <c r="AL2111" s="1">
        <f t="shared" si="707"/>
        <v>0</v>
      </c>
      <c r="AM2111" s="1" t="str">
        <f t="shared" si="708"/>
        <v>NaN</v>
      </c>
      <c r="AN2111" s="1" t="str">
        <f t="shared" si="709"/>
        <v>NaN</v>
      </c>
      <c r="AO2111" s="1" t="str">
        <f t="shared" si="710"/>
        <v>NaN</v>
      </c>
      <c r="AP2111" s="1" t="str">
        <f t="shared" si="711"/>
        <v>NaN</v>
      </c>
      <c r="AQ2111" s="1" t="str">
        <f t="shared" si="712"/>
        <v>NaN</v>
      </c>
      <c r="AR2111" s="1" t="str">
        <f t="shared" si="713"/>
        <v>NaN</v>
      </c>
      <c r="AS2111" s="1" t="str">
        <f t="shared" si="714"/>
        <v>NaN</v>
      </c>
      <c r="AT2111" s="1" t="str">
        <f t="shared" si="715"/>
        <v>NaN</v>
      </c>
      <c r="AU2111" s="1" t="str">
        <f t="shared" si="716"/>
        <v>NaN</v>
      </c>
      <c r="AV2111" s="1" t="str">
        <f t="shared" si="717"/>
        <v>NaN</v>
      </c>
      <c r="AW2111" s="1" t="str">
        <f t="shared" si="718"/>
        <v>NaN</v>
      </c>
      <c r="AX2111" s="1" t="str">
        <f t="shared" si="719"/>
        <v>NaN</v>
      </c>
      <c r="AY2111" s="1" t="str">
        <f t="shared" si="720"/>
        <v>NaN</v>
      </c>
      <c r="AZ2111" s="1" t="str">
        <f t="shared" si="721"/>
        <v>NaN</v>
      </c>
      <c r="BA2111" s="1" t="str">
        <f t="shared" si="722"/>
        <v>NaN</v>
      </c>
      <c r="BB2111" s="1" t="str">
        <f t="shared" si="723"/>
        <v>NaN</v>
      </c>
      <c r="BC2111" s="1" t="str">
        <f t="shared" si="724"/>
        <v>NaN</v>
      </c>
      <c r="BD2111" s="1" t="str">
        <f t="shared" si="725"/>
        <v>NaN</v>
      </c>
    </row>
    <row r="2112" spans="1:56" x14ac:dyDescent="0.25">
      <c r="A2112" t="s">
        <v>2297</v>
      </c>
      <c r="B2112" s="1" t="str">
        <f>VLOOKUP(A2112,[1]Sheet1!$A$2:$B$6423,2,FALSE)</f>
        <v>NC</v>
      </c>
      <c r="C2112">
        <v>2021</v>
      </c>
      <c r="D2112" s="1" t="s">
        <v>2308</v>
      </c>
      <c r="E2112" s="1" t="s">
        <v>0</v>
      </c>
      <c r="F2112" s="1" t="s">
        <v>3634</v>
      </c>
      <c r="G2112" s="1" t="s">
        <v>3619</v>
      </c>
      <c r="H2112" s="1" t="s">
        <v>3645</v>
      </c>
      <c r="I2112" s="1" t="s">
        <v>117</v>
      </c>
      <c r="J2112" s="1">
        <v>285214</v>
      </c>
      <c r="K2112" s="1" t="s">
        <v>55</v>
      </c>
      <c r="L2112" s="1" t="s">
        <v>55</v>
      </c>
      <c r="M2112" s="1" t="s">
        <v>55</v>
      </c>
      <c r="N2112" s="1" t="s">
        <v>55</v>
      </c>
      <c r="O2112" s="1" t="s">
        <v>55</v>
      </c>
      <c r="P2112" s="1">
        <v>11.574</v>
      </c>
      <c r="Q2112" s="1">
        <v>77.113</v>
      </c>
      <c r="R2112" s="1" t="s">
        <v>55</v>
      </c>
      <c r="S2112" s="1">
        <v>0</v>
      </c>
      <c r="T2112" s="1" t="s">
        <v>55</v>
      </c>
      <c r="U2112" s="1" t="s">
        <v>55</v>
      </c>
      <c r="V2112" s="1" t="s">
        <v>55</v>
      </c>
      <c r="W2112" s="1" t="s">
        <v>55</v>
      </c>
      <c r="X2112" s="1" t="s">
        <v>55</v>
      </c>
      <c r="Y2112" s="1" t="s">
        <v>55</v>
      </c>
      <c r="Z2112" s="1" t="s">
        <v>55</v>
      </c>
      <c r="AA2112" s="1" t="s">
        <v>55</v>
      </c>
      <c r="AB2112" s="1" t="s">
        <v>55</v>
      </c>
      <c r="AC2112" s="1" t="s">
        <v>55</v>
      </c>
      <c r="AD2112" s="1" t="s">
        <v>55</v>
      </c>
      <c r="AE2112" s="1" t="s">
        <v>55</v>
      </c>
      <c r="AF2112" s="1">
        <v>0.56379999999999997</v>
      </c>
      <c r="AG2112" s="1">
        <v>2.05722266514007</v>
      </c>
      <c r="AH2112" s="1">
        <v>7.7</v>
      </c>
      <c r="AI2112" s="1" t="str">
        <f t="shared" si="704"/>
        <v>NaN</v>
      </c>
      <c r="AJ2112" s="1" t="str">
        <f t="shared" si="705"/>
        <v>NaN</v>
      </c>
      <c r="AK2112" s="1" t="str">
        <f t="shared" si="706"/>
        <v>NaN</v>
      </c>
      <c r="AL2112" s="1">
        <f t="shared" si="707"/>
        <v>0</v>
      </c>
      <c r="AM2112" s="1" t="str">
        <f t="shared" si="708"/>
        <v>NaN</v>
      </c>
      <c r="AN2112" s="1" t="str">
        <f t="shared" si="709"/>
        <v>NaN</v>
      </c>
      <c r="AO2112" s="1" t="str">
        <f t="shared" si="710"/>
        <v>NaN</v>
      </c>
      <c r="AP2112" s="1" t="str">
        <f t="shared" si="711"/>
        <v>NaN</v>
      </c>
      <c r="AQ2112" s="1" t="str">
        <f t="shared" si="712"/>
        <v>NaN</v>
      </c>
      <c r="AR2112" s="1" t="str">
        <f t="shared" si="713"/>
        <v>NaN</v>
      </c>
      <c r="AS2112" s="1" t="str">
        <f t="shared" si="714"/>
        <v>NaN</v>
      </c>
      <c r="AT2112" s="1" t="str">
        <f t="shared" si="715"/>
        <v>NaN</v>
      </c>
      <c r="AU2112" s="1" t="str">
        <f t="shared" si="716"/>
        <v>NaN</v>
      </c>
      <c r="AV2112" s="1" t="str">
        <f t="shared" si="717"/>
        <v>NaN</v>
      </c>
      <c r="AW2112" s="1" t="str">
        <f t="shared" si="718"/>
        <v>NaN</v>
      </c>
      <c r="AX2112" s="1" t="str">
        <f t="shared" si="719"/>
        <v>NaN</v>
      </c>
      <c r="AY2112" s="1" t="str">
        <f t="shared" si="720"/>
        <v>NaN</v>
      </c>
      <c r="AZ2112" s="1" t="str">
        <f t="shared" si="721"/>
        <v>NaN</v>
      </c>
      <c r="BA2112" s="1" t="str">
        <f t="shared" si="722"/>
        <v>NaN</v>
      </c>
      <c r="BB2112" s="1" t="str">
        <f t="shared" si="723"/>
        <v>NaN</v>
      </c>
      <c r="BC2112" s="1" t="str">
        <f t="shared" si="724"/>
        <v>NaN</v>
      </c>
      <c r="BD2112" s="1" t="str">
        <f t="shared" si="725"/>
        <v>NaN</v>
      </c>
    </row>
    <row r="2113" spans="1:56" x14ac:dyDescent="0.25">
      <c r="A2113" t="s">
        <v>2297</v>
      </c>
      <c r="B2113" s="1" t="str">
        <f>VLOOKUP(A2113,[1]Sheet1!$A$2:$B$6423,2,FALSE)</f>
        <v>NC</v>
      </c>
      <c r="C2113">
        <v>2022</v>
      </c>
      <c r="D2113" s="1" t="s">
        <v>2309</v>
      </c>
      <c r="E2113" s="1" t="s">
        <v>0</v>
      </c>
      <c r="F2113" s="1" t="s">
        <v>3634</v>
      </c>
      <c r="G2113" s="1" t="s">
        <v>3619</v>
      </c>
      <c r="H2113" s="1" t="s">
        <v>3645</v>
      </c>
      <c r="I2113" s="1" t="s">
        <v>117</v>
      </c>
      <c r="J2113" s="1">
        <v>287123</v>
      </c>
      <c r="K2113" s="1" t="s">
        <v>55</v>
      </c>
      <c r="L2113" s="1" t="s">
        <v>55</v>
      </c>
      <c r="M2113" s="1" t="s">
        <v>55</v>
      </c>
      <c r="N2113" s="1" t="s">
        <v>55</v>
      </c>
      <c r="O2113" s="1" t="s">
        <v>55</v>
      </c>
      <c r="P2113" s="1">
        <v>10.71</v>
      </c>
      <c r="Q2113" s="1">
        <v>77.697999999999993</v>
      </c>
      <c r="R2113" s="1" t="s">
        <v>55</v>
      </c>
      <c r="S2113" s="1">
        <v>0</v>
      </c>
      <c r="T2113" s="1" t="s">
        <v>55</v>
      </c>
      <c r="U2113" s="1" t="s">
        <v>55</v>
      </c>
      <c r="V2113" s="1" t="s">
        <v>55</v>
      </c>
      <c r="W2113" s="1" t="s">
        <v>55</v>
      </c>
      <c r="X2113" s="1" t="s">
        <v>55</v>
      </c>
      <c r="Y2113" s="1" t="s">
        <v>55</v>
      </c>
      <c r="Z2113" s="1" t="s">
        <v>55</v>
      </c>
      <c r="AA2113" s="1" t="s">
        <v>55</v>
      </c>
      <c r="AB2113" s="1" t="s">
        <v>55</v>
      </c>
      <c r="AC2113" s="1" t="s">
        <v>55</v>
      </c>
      <c r="AD2113" s="1" t="s">
        <v>55</v>
      </c>
      <c r="AE2113" s="1" t="s">
        <v>55</v>
      </c>
      <c r="AF2113" s="1">
        <v>0.56379999999999997</v>
      </c>
      <c r="AG2113" s="1">
        <v>2.0469292929863001</v>
      </c>
      <c r="AH2113" s="1">
        <v>7.7</v>
      </c>
      <c r="AI2113" s="1" t="str">
        <f t="shared" si="704"/>
        <v>NaN</v>
      </c>
      <c r="AJ2113" s="1" t="str">
        <f t="shared" si="705"/>
        <v>NaN</v>
      </c>
      <c r="AK2113" s="1" t="str">
        <f t="shared" si="706"/>
        <v>NaN</v>
      </c>
      <c r="AL2113" s="1">
        <f t="shared" si="707"/>
        <v>0</v>
      </c>
      <c r="AM2113" s="1" t="str">
        <f t="shared" si="708"/>
        <v>NaN</v>
      </c>
      <c r="AN2113" s="1" t="str">
        <f t="shared" si="709"/>
        <v>NaN</v>
      </c>
      <c r="AO2113" s="1" t="str">
        <f t="shared" si="710"/>
        <v>NaN</v>
      </c>
      <c r="AP2113" s="1" t="str">
        <f t="shared" si="711"/>
        <v>NaN</v>
      </c>
      <c r="AQ2113" s="1" t="str">
        <f t="shared" si="712"/>
        <v>NaN</v>
      </c>
      <c r="AR2113" s="1" t="str">
        <f t="shared" si="713"/>
        <v>NaN</v>
      </c>
      <c r="AS2113" s="1" t="str">
        <f t="shared" si="714"/>
        <v>NaN</v>
      </c>
      <c r="AT2113" s="1" t="str">
        <f t="shared" si="715"/>
        <v>NaN</v>
      </c>
      <c r="AU2113" s="1" t="str">
        <f t="shared" si="716"/>
        <v>NaN</v>
      </c>
      <c r="AV2113" s="1" t="str">
        <f t="shared" si="717"/>
        <v>NaN</v>
      </c>
      <c r="AW2113" s="1" t="str">
        <f t="shared" si="718"/>
        <v>NaN</v>
      </c>
      <c r="AX2113" s="1" t="str">
        <f t="shared" si="719"/>
        <v>NaN</v>
      </c>
      <c r="AY2113" s="1" t="str">
        <f t="shared" si="720"/>
        <v>NaN</v>
      </c>
      <c r="AZ2113" s="1" t="str">
        <f t="shared" si="721"/>
        <v>NaN</v>
      </c>
      <c r="BA2113" s="1" t="str">
        <f t="shared" si="722"/>
        <v>NaN</v>
      </c>
      <c r="BB2113" s="1" t="str">
        <f t="shared" si="723"/>
        <v>NaN</v>
      </c>
      <c r="BC2113" s="1" t="str">
        <f t="shared" si="724"/>
        <v>NaN</v>
      </c>
      <c r="BD2113" s="1" t="str">
        <f t="shared" si="725"/>
        <v>NaN</v>
      </c>
    </row>
    <row r="2114" spans="1:56" x14ac:dyDescent="0.25">
      <c r="A2114" t="s">
        <v>2297</v>
      </c>
      <c r="B2114" s="1" t="str">
        <f>VLOOKUP(A2114,[1]Sheet1!$A$2:$B$6423,2,FALSE)</f>
        <v>NC</v>
      </c>
      <c r="C2114">
        <v>2023</v>
      </c>
      <c r="D2114" s="1" t="s">
        <v>2310</v>
      </c>
      <c r="E2114" s="1" t="s">
        <v>0</v>
      </c>
      <c r="F2114" s="1" t="s">
        <v>3634</v>
      </c>
      <c r="G2114" s="1" t="s">
        <v>3619</v>
      </c>
      <c r="H2114" s="1" t="s">
        <v>3645</v>
      </c>
      <c r="I2114" s="1" t="s">
        <v>117</v>
      </c>
      <c r="J2114" s="1">
        <v>289870</v>
      </c>
      <c r="K2114" s="1" t="s">
        <v>55</v>
      </c>
      <c r="L2114" s="1" t="s">
        <v>55</v>
      </c>
      <c r="M2114" s="1" t="s">
        <v>55</v>
      </c>
      <c r="N2114" s="1" t="s">
        <v>55</v>
      </c>
      <c r="O2114" s="1" t="s">
        <v>55</v>
      </c>
      <c r="P2114" s="1">
        <v>10.922000000000001</v>
      </c>
      <c r="Q2114" s="1">
        <v>78.766000000000005</v>
      </c>
      <c r="R2114" s="1" t="s">
        <v>55</v>
      </c>
      <c r="S2114" s="1">
        <v>0</v>
      </c>
      <c r="T2114" s="1" t="s">
        <v>55</v>
      </c>
      <c r="U2114" s="1" t="s">
        <v>55</v>
      </c>
      <c r="V2114" s="1" t="s">
        <v>55</v>
      </c>
      <c r="W2114" s="1" t="s">
        <v>55</v>
      </c>
      <c r="X2114" s="1" t="s">
        <v>55</v>
      </c>
      <c r="Y2114" s="1" t="s">
        <v>55</v>
      </c>
      <c r="Z2114" s="1" t="s">
        <v>55</v>
      </c>
      <c r="AA2114" s="1" t="s">
        <v>55</v>
      </c>
      <c r="AB2114" s="1" t="s">
        <v>55</v>
      </c>
      <c r="AC2114" s="1" t="s">
        <v>55</v>
      </c>
      <c r="AD2114" s="1" t="s">
        <v>55</v>
      </c>
      <c r="AE2114" s="1" t="s">
        <v>55</v>
      </c>
      <c r="AF2114" s="1">
        <v>0.56379999999999997</v>
      </c>
      <c r="AG2114" s="1">
        <v>2.0383380180378201</v>
      </c>
      <c r="AH2114" s="1">
        <v>7.7</v>
      </c>
      <c r="AI2114" s="1" t="str">
        <f t="shared" ref="AI2114:AI2177" si="726">IFERROR(IF(AH2114=1.1,1.1*N2114/12173,IF(AH2114=7.7,N2114/59452,AH2114)),"NaN")</f>
        <v>NaN</v>
      </c>
      <c r="AJ2114" s="1" t="str">
        <f t="shared" ref="AJ2114:AJ2177" si="727">IFERROR(L2114/100*N2114,"NaN")</f>
        <v>NaN</v>
      </c>
      <c r="AK2114" s="1" t="str">
        <f t="shared" ref="AK2114:AK2177" si="728">IFERROR(M2114/100*N2114,"NaN")</f>
        <v>NaN</v>
      </c>
      <c r="AL2114" s="1">
        <f t="shared" ref="AL2114:AL2177" si="729">IFERROR(S2114/J2114,"NaN")</f>
        <v>0</v>
      </c>
      <c r="AM2114" s="1" t="str">
        <f t="shared" ref="AM2114:AM2177" si="730">IFERROR(AE2114,"NaN")</f>
        <v>NaN</v>
      </c>
      <c r="AN2114" s="1" t="str">
        <f t="shared" ref="AN2114:AN2177" si="731">IFERROR(AI2114*1000000*0.03/(1-(1.03)^(-Q2114)),"NaN")</f>
        <v>NaN</v>
      </c>
      <c r="AO2114" s="1" t="str">
        <f t="shared" ref="AO2114:AO2177" si="732">IFERROR(U2114*AN2114/J2114,"NaN")</f>
        <v>NaN</v>
      </c>
      <c r="AP2114" s="1" t="str">
        <f t="shared" ref="AP2114:AP2177" si="733">IFERROR(V2114*AN2114/J2114,"NaN")</f>
        <v>NaN</v>
      </c>
      <c r="AQ2114" s="1" t="str">
        <f t="shared" ref="AQ2114:AQ2177" si="734">IFERROR(W2114*AN2114/J2114,"NaN")</f>
        <v>NaN</v>
      </c>
      <c r="AR2114" s="1" t="str">
        <f t="shared" ref="AR2114:AR2177" si="735">IFERROR(X2114*$AN2114/$J2114,"NaN")</f>
        <v>NaN</v>
      </c>
      <c r="AS2114" s="1" t="str">
        <f t="shared" ref="AS2114:AS2177" si="736">IFERROR(Y2114*$AN2114/$J2114,"NaN")</f>
        <v>NaN</v>
      </c>
      <c r="AT2114" s="1" t="str">
        <f t="shared" ref="AT2114:AT2177" si="737">IFERROR(Z2114*$AN2114/$J2114,"NaN")</f>
        <v>NaN</v>
      </c>
      <c r="AU2114" s="1" t="str">
        <f t="shared" ref="AU2114:AU2177" si="738">IFERROR(AA2114*$AN2114/$J2114,"NaN")</f>
        <v>NaN</v>
      </c>
      <c r="AV2114" s="1" t="str">
        <f t="shared" ref="AV2114:AV2177" si="739">IFERROR(AB2114*$AN2114/$J2114,"NaN")</f>
        <v>NaN</v>
      </c>
      <c r="AW2114" s="1" t="str">
        <f t="shared" ref="AW2114:AW2177" si="740">IFERROR(AC2114*$AN2114/$J2114,"NaN")</f>
        <v>NaN</v>
      </c>
      <c r="AX2114" s="1" t="str">
        <f t="shared" ref="AX2114:AX2177" si="741">IFERROR(AD2114*$AN2114/$J2114,"NaN")</f>
        <v>NaN</v>
      </c>
      <c r="AY2114" s="1" t="str">
        <f t="shared" ref="AY2114:AY2177" si="742">IFERROR((MAX($Q$2:$Q$3256)-Q2114)*(T2114-SUM(U2114:W2114))/J2114,"NaN")</f>
        <v>NaN</v>
      </c>
      <c r="AZ2114" s="1" t="str">
        <f t="shared" ref="AZ2114:AZ2177" si="743">IFERROR(AJ2114+AK2114+AL2114+AM2114+AO2114+AP2114+AQ2114+AS2114+AT2114+AV2114+AW2114+AX2114+AY2114+BD2114,"NaN")</f>
        <v>NaN</v>
      </c>
      <c r="BA2114" s="1" t="str">
        <f t="shared" ref="BA2114:BA2177" si="744">IFERROR(AZ2114/N2114*100,"NaN")</f>
        <v>NaN</v>
      </c>
      <c r="BB2114" s="1" t="str">
        <f t="shared" ref="BB2114:BB2177" si="745">IFERROR((EXP(K2114*0.00353446/0.933378)-1)*N2114,"NaN")</f>
        <v>NaN</v>
      </c>
      <c r="BC2114" s="1" t="str">
        <f t="shared" ref="BC2114:BC2177" si="746">IFERROR((EXP(P2114*0.0433457/0.933378)-1)*N2114,"NaN")</f>
        <v>NaN</v>
      </c>
      <c r="BD2114" s="1" t="str">
        <f t="shared" ref="BD2114:BD2177" si="747">IFERROR(N2114-O2114,"NaN")</f>
        <v>NaN</v>
      </c>
    </row>
    <row r="2115" spans="1:56" x14ac:dyDescent="0.25">
      <c r="A2115" t="s">
        <v>2297</v>
      </c>
      <c r="B2115" s="1" t="str">
        <f>VLOOKUP(A2115,[1]Sheet1!$A$2:$B$6423,2,FALSE)</f>
        <v>NC</v>
      </c>
      <c r="C2115">
        <v>2024</v>
      </c>
      <c r="D2115" s="1" t="s">
        <v>2311</v>
      </c>
      <c r="E2115" s="1" t="s">
        <v>0</v>
      </c>
      <c r="F2115" s="1" t="s">
        <v>3634</v>
      </c>
      <c r="G2115" s="1" t="s">
        <v>3619</v>
      </c>
      <c r="H2115" s="1" t="s">
        <v>3645</v>
      </c>
      <c r="I2115" s="1" t="s">
        <v>117</v>
      </c>
      <c r="J2115" s="1">
        <v>292639</v>
      </c>
      <c r="K2115" s="1" t="s">
        <v>55</v>
      </c>
      <c r="L2115" s="1" t="s">
        <v>55</v>
      </c>
      <c r="M2115" s="1" t="s">
        <v>55</v>
      </c>
      <c r="N2115" s="1" t="s">
        <v>55</v>
      </c>
      <c r="O2115" s="1" t="s">
        <v>55</v>
      </c>
      <c r="P2115" s="1">
        <v>10.991</v>
      </c>
      <c r="Q2115" s="1">
        <v>78.921000000000006</v>
      </c>
      <c r="R2115" s="1" t="s">
        <v>55</v>
      </c>
      <c r="S2115" s="1">
        <v>0</v>
      </c>
      <c r="T2115" s="1" t="s">
        <v>55</v>
      </c>
      <c r="U2115" s="1" t="s">
        <v>55</v>
      </c>
      <c r="V2115" s="1" t="s">
        <v>55</v>
      </c>
      <c r="W2115" s="1" t="s">
        <v>55</v>
      </c>
      <c r="X2115" s="1" t="s">
        <v>55</v>
      </c>
      <c r="Y2115" s="1" t="s">
        <v>55</v>
      </c>
      <c r="Z2115" s="1" t="s">
        <v>55</v>
      </c>
      <c r="AA2115" s="1" t="s">
        <v>55</v>
      </c>
      <c r="AB2115" s="1" t="s">
        <v>55</v>
      </c>
      <c r="AC2115" s="1" t="s">
        <v>55</v>
      </c>
      <c r="AD2115" s="1" t="s">
        <v>55</v>
      </c>
      <c r="AE2115" s="1" t="s">
        <v>55</v>
      </c>
      <c r="AF2115" s="1">
        <v>0.56379999999999997</v>
      </c>
      <c r="AG2115" s="1">
        <v>2.0295569503917998</v>
      </c>
      <c r="AH2115" s="1">
        <v>7.7</v>
      </c>
      <c r="AI2115" s="1" t="str">
        <f t="shared" si="726"/>
        <v>NaN</v>
      </c>
      <c r="AJ2115" s="1" t="str">
        <f t="shared" si="727"/>
        <v>NaN</v>
      </c>
      <c r="AK2115" s="1" t="str">
        <f t="shared" si="728"/>
        <v>NaN</v>
      </c>
      <c r="AL2115" s="1">
        <f t="shared" si="729"/>
        <v>0</v>
      </c>
      <c r="AM2115" s="1" t="str">
        <f t="shared" si="730"/>
        <v>NaN</v>
      </c>
      <c r="AN2115" s="1" t="str">
        <f t="shared" si="731"/>
        <v>NaN</v>
      </c>
      <c r="AO2115" s="1" t="str">
        <f t="shared" si="732"/>
        <v>NaN</v>
      </c>
      <c r="AP2115" s="1" t="str">
        <f t="shared" si="733"/>
        <v>NaN</v>
      </c>
      <c r="AQ2115" s="1" t="str">
        <f t="shared" si="734"/>
        <v>NaN</v>
      </c>
      <c r="AR2115" s="1" t="str">
        <f t="shared" si="735"/>
        <v>NaN</v>
      </c>
      <c r="AS2115" s="1" t="str">
        <f t="shared" si="736"/>
        <v>NaN</v>
      </c>
      <c r="AT2115" s="1" t="str">
        <f t="shared" si="737"/>
        <v>NaN</v>
      </c>
      <c r="AU2115" s="1" t="str">
        <f t="shared" si="738"/>
        <v>NaN</v>
      </c>
      <c r="AV2115" s="1" t="str">
        <f t="shared" si="739"/>
        <v>NaN</v>
      </c>
      <c r="AW2115" s="1" t="str">
        <f t="shared" si="740"/>
        <v>NaN</v>
      </c>
      <c r="AX2115" s="1" t="str">
        <f t="shared" si="741"/>
        <v>NaN</v>
      </c>
      <c r="AY2115" s="1" t="str">
        <f t="shared" si="742"/>
        <v>NaN</v>
      </c>
      <c r="AZ2115" s="1" t="str">
        <f t="shared" si="743"/>
        <v>NaN</v>
      </c>
      <c r="BA2115" s="1" t="str">
        <f t="shared" si="744"/>
        <v>NaN</v>
      </c>
      <c r="BB2115" s="1" t="str">
        <f t="shared" si="745"/>
        <v>NaN</v>
      </c>
      <c r="BC2115" s="1" t="str">
        <f t="shared" si="746"/>
        <v>NaN</v>
      </c>
      <c r="BD2115" s="1" t="str">
        <f t="shared" si="747"/>
        <v>NaN</v>
      </c>
    </row>
    <row r="2116" spans="1:56" x14ac:dyDescent="0.25">
      <c r="A2116" t="s">
        <v>2297</v>
      </c>
      <c r="B2116" s="1" t="str">
        <f>VLOOKUP(A2116,[1]Sheet1!$A$2:$B$6423,2,FALSE)</f>
        <v>NC</v>
      </c>
      <c r="C2116">
        <v>2025</v>
      </c>
      <c r="D2116" s="1" t="s">
        <v>2312</v>
      </c>
      <c r="E2116" s="1" t="s">
        <v>0</v>
      </c>
      <c r="F2116" s="1" t="s">
        <v>3634</v>
      </c>
      <c r="G2116" s="1" t="s">
        <v>3619</v>
      </c>
      <c r="H2116" s="1" t="s">
        <v>3645</v>
      </c>
      <c r="I2116" s="1" t="s">
        <v>117</v>
      </c>
      <c r="J2116" s="1">
        <v>295333</v>
      </c>
      <c r="K2116" s="1" t="s">
        <v>55</v>
      </c>
      <c r="L2116" s="1" t="s">
        <v>55</v>
      </c>
      <c r="M2116" s="1" t="s">
        <v>55</v>
      </c>
      <c r="N2116" s="1" t="s">
        <v>55</v>
      </c>
      <c r="O2116" s="1" t="s">
        <v>55</v>
      </c>
      <c r="P2116" s="1">
        <v>11.173999999999999</v>
      </c>
      <c r="Q2116" s="1" t="s">
        <v>55</v>
      </c>
      <c r="R2116" s="1" t="s">
        <v>55</v>
      </c>
      <c r="S2116" s="1">
        <v>0</v>
      </c>
      <c r="T2116" s="1" t="s">
        <v>55</v>
      </c>
      <c r="U2116" s="1" t="s">
        <v>55</v>
      </c>
      <c r="V2116" s="1" t="s">
        <v>55</v>
      </c>
      <c r="W2116" s="1" t="s">
        <v>55</v>
      </c>
      <c r="X2116" s="1" t="s">
        <v>55</v>
      </c>
      <c r="Y2116" s="1" t="s">
        <v>55</v>
      </c>
      <c r="Z2116" s="1" t="s">
        <v>55</v>
      </c>
      <c r="AA2116" s="1" t="s">
        <v>55</v>
      </c>
      <c r="AB2116" s="1" t="s">
        <v>55</v>
      </c>
      <c r="AC2116" s="1" t="s">
        <v>55</v>
      </c>
      <c r="AD2116" s="1" t="s">
        <v>55</v>
      </c>
      <c r="AE2116" s="1" t="s">
        <v>55</v>
      </c>
      <c r="AF2116" s="1" t="s">
        <v>55</v>
      </c>
      <c r="AG2116" s="1" t="s">
        <v>55</v>
      </c>
      <c r="AH2116" s="1">
        <v>7.7</v>
      </c>
      <c r="AI2116" s="1" t="str">
        <f t="shared" si="726"/>
        <v>NaN</v>
      </c>
      <c r="AJ2116" s="1" t="str">
        <f t="shared" si="727"/>
        <v>NaN</v>
      </c>
      <c r="AK2116" s="1" t="str">
        <f t="shared" si="728"/>
        <v>NaN</v>
      </c>
      <c r="AL2116" s="1">
        <f t="shared" si="729"/>
        <v>0</v>
      </c>
      <c r="AM2116" s="1" t="str">
        <f t="shared" si="730"/>
        <v>NaN</v>
      </c>
      <c r="AN2116" s="1" t="str">
        <f t="shared" si="731"/>
        <v>NaN</v>
      </c>
      <c r="AO2116" s="1" t="str">
        <f t="shared" si="732"/>
        <v>NaN</v>
      </c>
      <c r="AP2116" s="1" t="str">
        <f t="shared" si="733"/>
        <v>NaN</v>
      </c>
      <c r="AQ2116" s="1" t="str">
        <f t="shared" si="734"/>
        <v>NaN</v>
      </c>
      <c r="AR2116" s="1" t="str">
        <f t="shared" si="735"/>
        <v>NaN</v>
      </c>
      <c r="AS2116" s="1" t="str">
        <f t="shared" si="736"/>
        <v>NaN</v>
      </c>
      <c r="AT2116" s="1" t="str">
        <f t="shared" si="737"/>
        <v>NaN</v>
      </c>
      <c r="AU2116" s="1" t="str">
        <f t="shared" si="738"/>
        <v>NaN</v>
      </c>
      <c r="AV2116" s="1" t="str">
        <f t="shared" si="739"/>
        <v>NaN</v>
      </c>
      <c r="AW2116" s="1" t="str">
        <f t="shared" si="740"/>
        <v>NaN</v>
      </c>
      <c r="AX2116" s="1" t="str">
        <f t="shared" si="741"/>
        <v>NaN</v>
      </c>
      <c r="AY2116" s="1" t="str">
        <f t="shared" si="742"/>
        <v>NaN</v>
      </c>
      <c r="AZ2116" s="1" t="str">
        <f t="shared" si="743"/>
        <v>NaN</v>
      </c>
      <c r="BA2116" s="1" t="str">
        <f t="shared" si="744"/>
        <v>NaN</v>
      </c>
      <c r="BB2116" s="1" t="str">
        <f t="shared" si="745"/>
        <v>NaN</v>
      </c>
      <c r="BC2116" s="1" t="str">
        <f t="shared" si="746"/>
        <v>NaN</v>
      </c>
      <c r="BD2116" s="1" t="str">
        <f t="shared" si="747"/>
        <v>NaN</v>
      </c>
    </row>
    <row r="2117" spans="1:56" x14ac:dyDescent="0.25">
      <c r="A2117" t="s">
        <v>2313</v>
      </c>
      <c r="B2117" s="1" t="str">
        <f>VLOOKUP(A2117,[1]Sheet1!$A$2:$B$6423,2,FALSE)</f>
        <v>NZ</v>
      </c>
      <c r="C2117">
        <v>2011</v>
      </c>
      <c r="D2117" s="1" t="s">
        <v>2314</v>
      </c>
      <c r="E2117" s="1" t="s">
        <v>0</v>
      </c>
      <c r="F2117" s="1" t="s">
        <v>3634</v>
      </c>
      <c r="G2117" s="1" t="s">
        <v>3612</v>
      </c>
      <c r="H2117" s="1" t="s">
        <v>3645</v>
      </c>
      <c r="I2117" s="1" t="s">
        <v>117</v>
      </c>
      <c r="J2117" s="1">
        <v>4384000</v>
      </c>
      <c r="K2117" s="1">
        <v>4.0279066739204001</v>
      </c>
      <c r="L2117" s="1">
        <v>1.1623493005269701</v>
      </c>
      <c r="M2117" s="1">
        <v>1.06824329034625</v>
      </c>
      <c r="N2117" s="1">
        <v>41961.920226364098</v>
      </c>
      <c r="O2117" s="1">
        <v>38183.163273948703</v>
      </c>
      <c r="P2117" s="1">
        <v>6.4909999999999997</v>
      </c>
      <c r="Q2117" s="1">
        <v>81.156097560975596</v>
      </c>
      <c r="R2117" s="1">
        <v>7.1909999999999998</v>
      </c>
      <c r="S2117" s="1">
        <v>25762402000</v>
      </c>
      <c r="T2117" s="1">
        <v>596988.56046346901</v>
      </c>
      <c r="U2117" s="1">
        <v>0</v>
      </c>
      <c r="V2117" s="1">
        <v>3307.05846857194</v>
      </c>
      <c r="W2117" s="1">
        <v>17229.425154039502</v>
      </c>
      <c r="X2117" s="1">
        <v>11978.558712043399</v>
      </c>
      <c r="Y2117" s="1">
        <v>347.83173528881701</v>
      </c>
      <c r="Z2117" s="1">
        <v>11643.5449021612</v>
      </c>
      <c r="AA2117" s="1">
        <v>280922.42374795902</v>
      </c>
      <c r="AB2117" s="1">
        <v>12396.1561332902</v>
      </c>
      <c r="AC2117" s="1">
        <v>153014.14960262401</v>
      </c>
      <c r="AD2117" s="1">
        <v>412.41275788305597</v>
      </c>
      <c r="AE2117" s="1">
        <v>449.07274280258002</v>
      </c>
      <c r="AF2117" s="1">
        <v>0.47170000000000001</v>
      </c>
      <c r="AG2117" s="1">
        <v>2.0408396555297199</v>
      </c>
      <c r="AH2117" s="1">
        <v>6.6</v>
      </c>
      <c r="AI2117" s="1">
        <f t="shared" si="726"/>
        <v>6.6</v>
      </c>
      <c r="AJ2117" s="1">
        <f t="shared" si="727"/>
        <v>487.74408623882823</v>
      </c>
      <c r="AK2117" s="1">
        <f t="shared" si="728"/>
        <v>448.25539731858044</v>
      </c>
      <c r="AL2117" s="1">
        <f t="shared" si="729"/>
        <v>5876.4603102189785</v>
      </c>
      <c r="AM2117" s="1">
        <f t="shared" si="730"/>
        <v>449.07274280258002</v>
      </c>
      <c r="AN2117" s="1">
        <f t="shared" si="731"/>
        <v>217778.62973308415</v>
      </c>
      <c r="AO2117" s="1">
        <f t="shared" si="732"/>
        <v>0</v>
      </c>
      <c r="AP2117" s="1">
        <f t="shared" si="733"/>
        <v>164.28071663612883</v>
      </c>
      <c r="AQ2117" s="1">
        <f t="shared" si="734"/>
        <v>855.88517361666402</v>
      </c>
      <c r="AR2117" s="1">
        <f t="shared" si="735"/>
        <v>595.04427520212334</v>
      </c>
      <c r="AS2117" s="1">
        <f t="shared" si="736"/>
        <v>17.278813569543662</v>
      </c>
      <c r="AT2117" s="1">
        <f t="shared" si="737"/>
        <v>578.40220210499626</v>
      </c>
      <c r="AU2117" s="1">
        <f t="shared" si="738"/>
        <v>13955.041173614813</v>
      </c>
      <c r="AV2117" s="1">
        <f t="shared" si="739"/>
        <v>615.78875380139289</v>
      </c>
      <c r="AW2117" s="1">
        <f t="shared" si="740"/>
        <v>7601.0975890129102</v>
      </c>
      <c r="AX2117" s="1">
        <f t="shared" si="741"/>
        <v>20.486926390559795</v>
      </c>
      <c r="AY2117" s="1">
        <f t="shared" si="742"/>
        <v>0.70227516039690219</v>
      </c>
      <c r="AZ2117" s="1">
        <f t="shared" si="743"/>
        <v>20894.211939286957</v>
      </c>
      <c r="BA2117" s="1">
        <f t="shared" si="744"/>
        <v>49.793269294095388</v>
      </c>
      <c r="BB2117" s="1">
        <f t="shared" si="745"/>
        <v>644.935884216712</v>
      </c>
      <c r="BC2117" s="1">
        <f t="shared" si="746"/>
        <v>14762.339627099018</v>
      </c>
      <c r="BD2117" s="1">
        <f t="shared" si="747"/>
        <v>3778.7569524153951</v>
      </c>
    </row>
    <row r="2118" spans="1:56" x14ac:dyDescent="0.25">
      <c r="A2118" t="s">
        <v>2313</v>
      </c>
      <c r="B2118" s="1" t="str">
        <f>VLOOKUP(A2118,[1]Sheet1!$A$2:$B$6423,2,FALSE)</f>
        <v>NZ</v>
      </c>
      <c r="C2118">
        <v>2012</v>
      </c>
      <c r="D2118" s="1" t="s">
        <v>2315</v>
      </c>
      <c r="E2118" s="1" t="s">
        <v>0</v>
      </c>
      <c r="F2118" s="1" t="s">
        <v>3634</v>
      </c>
      <c r="G2118" s="1" t="s">
        <v>3612</v>
      </c>
      <c r="H2118" s="1" t="s">
        <v>3645</v>
      </c>
      <c r="I2118" s="1" t="s">
        <v>117</v>
      </c>
      <c r="J2118" s="1">
        <v>4408100</v>
      </c>
      <c r="K2118" s="1">
        <v>1.0599131844563201</v>
      </c>
      <c r="L2118" s="1">
        <v>1.1163722121369299</v>
      </c>
      <c r="M2118" s="1">
        <v>0.84861939269162001</v>
      </c>
      <c r="N2118" s="1">
        <v>42693.423451657101</v>
      </c>
      <c r="O2118" s="1">
        <v>38625.215116486899</v>
      </c>
      <c r="P2118" s="1">
        <v>6.931</v>
      </c>
      <c r="Q2118" s="1">
        <v>81.407317073170702</v>
      </c>
      <c r="R2118" s="1">
        <v>7.25</v>
      </c>
      <c r="S2118" s="1">
        <v>12760000</v>
      </c>
      <c r="T2118" s="1">
        <v>589811.07842572103</v>
      </c>
      <c r="U2118" s="1">
        <v>0</v>
      </c>
      <c r="V2118" s="1">
        <v>3231.94950045317</v>
      </c>
      <c r="W2118" s="1">
        <v>16189.8674846347</v>
      </c>
      <c r="X2118" s="1">
        <v>11499.7651587252</v>
      </c>
      <c r="Y2118" s="1">
        <v>295.477030434548</v>
      </c>
      <c r="Z2118" s="1">
        <v>11214.8442804641</v>
      </c>
      <c r="AA2118" s="1">
        <v>280416.835366368</v>
      </c>
      <c r="AB2118" s="1">
        <v>12135.3034406895</v>
      </c>
      <c r="AC2118" s="1">
        <v>151845.70032616699</v>
      </c>
      <c r="AD2118" s="1">
        <v>416.85387492368199</v>
      </c>
      <c r="AE2118" s="1">
        <v>464.78718842025802</v>
      </c>
      <c r="AF2118" s="1">
        <v>0.43919999999999998</v>
      </c>
      <c r="AG2118" s="1">
        <v>1.8447048267856201</v>
      </c>
      <c r="AH2118" s="1">
        <v>6.6</v>
      </c>
      <c r="AI2118" s="1">
        <f t="shared" si="726"/>
        <v>6.6</v>
      </c>
      <c r="AJ2118" s="1">
        <f t="shared" si="727"/>
        <v>476.6175158242512</v>
      </c>
      <c r="AK2118" s="1">
        <f t="shared" si="728"/>
        <v>362.30467081471414</v>
      </c>
      <c r="AL2118" s="1">
        <f t="shared" si="729"/>
        <v>2.8946711735214716</v>
      </c>
      <c r="AM2118" s="1">
        <f t="shared" si="730"/>
        <v>464.78718842025802</v>
      </c>
      <c r="AN2118" s="1">
        <f t="shared" si="731"/>
        <v>217617.80451401937</v>
      </c>
      <c r="AO2118" s="1">
        <f t="shared" si="732"/>
        <v>0</v>
      </c>
      <c r="AP2118" s="1">
        <f t="shared" si="733"/>
        <v>159.55394718559029</v>
      </c>
      <c r="AQ2118" s="1">
        <f t="shared" si="734"/>
        <v>799.25669049683825</v>
      </c>
      <c r="AR2118" s="1">
        <f t="shared" si="735"/>
        <v>567.71707680601423</v>
      </c>
      <c r="AS2118" s="1">
        <f t="shared" si="736"/>
        <v>14.587024488439104</v>
      </c>
      <c r="AT2118" s="1">
        <f t="shared" si="737"/>
        <v>553.6511853817301</v>
      </c>
      <c r="AU2118" s="1">
        <f t="shared" si="738"/>
        <v>13843.537138721496</v>
      </c>
      <c r="AV2118" s="1">
        <f t="shared" si="739"/>
        <v>599.09214670136214</v>
      </c>
      <c r="AW2118" s="1">
        <f t="shared" si="740"/>
        <v>7496.2745695138892</v>
      </c>
      <c r="AX2118" s="1">
        <f t="shared" si="741"/>
        <v>20.57912140469892</v>
      </c>
      <c r="AY2118" s="1">
        <f t="shared" si="742"/>
        <v>0.65858317315876758</v>
      </c>
      <c r="AZ2118" s="1">
        <f t="shared" si="743"/>
        <v>15018.465649748654</v>
      </c>
      <c r="BA2118" s="1">
        <f t="shared" si="744"/>
        <v>35.177468648665439</v>
      </c>
      <c r="BB2118" s="1">
        <f t="shared" si="745"/>
        <v>171.69933903206459</v>
      </c>
      <c r="BC2118" s="1">
        <f t="shared" si="746"/>
        <v>16211.092030494958</v>
      </c>
      <c r="BD2118" s="1">
        <f t="shared" si="747"/>
        <v>4068.2083351702022</v>
      </c>
    </row>
    <row r="2119" spans="1:56" x14ac:dyDescent="0.25">
      <c r="A2119" t="s">
        <v>2313</v>
      </c>
      <c r="B2119" s="1" t="str">
        <f>VLOOKUP(A2119,[1]Sheet1!$A$2:$B$6423,2,FALSE)</f>
        <v>NZ</v>
      </c>
      <c r="C2119">
        <v>2013</v>
      </c>
      <c r="D2119" s="1" t="s">
        <v>2316</v>
      </c>
      <c r="E2119" s="1" t="s">
        <v>0</v>
      </c>
      <c r="F2119" s="1" t="s">
        <v>3634</v>
      </c>
      <c r="G2119" s="1" t="s">
        <v>3612</v>
      </c>
      <c r="H2119" s="1" t="s">
        <v>3645</v>
      </c>
      <c r="I2119" s="1" t="s">
        <v>117</v>
      </c>
      <c r="J2119" s="1">
        <v>4442100</v>
      </c>
      <c r="K2119" s="1">
        <v>1.1344226644581701</v>
      </c>
      <c r="L2119" s="1">
        <v>1.0439233629451601</v>
      </c>
      <c r="M2119" s="1">
        <v>0.70333051314734296</v>
      </c>
      <c r="N2119" s="1">
        <v>43453.281417231701</v>
      </c>
      <c r="O2119" s="1">
        <v>40390.490538387799</v>
      </c>
      <c r="P2119" s="1">
        <v>5.8390000000000004</v>
      </c>
      <c r="Q2119" s="1">
        <v>81.404878048780503</v>
      </c>
      <c r="R2119" s="1">
        <v>7.28</v>
      </c>
      <c r="S2119" s="1">
        <v>1234112000</v>
      </c>
      <c r="T2119" s="1">
        <v>581482.25190013705</v>
      </c>
      <c r="U2119" s="1">
        <v>0</v>
      </c>
      <c r="V2119" s="1">
        <v>3191.72017166466</v>
      </c>
      <c r="W2119" s="1">
        <v>14971.570986909799</v>
      </c>
      <c r="X2119" s="1">
        <v>10858.650119935101</v>
      </c>
      <c r="Y2119" s="1">
        <v>286.72523745587802</v>
      </c>
      <c r="Z2119" s="1">
        <v>10581.894740894501</v>
      </c>
      <c r="AA2119" s="1">
        <v>273804.09581797099</v>
      </c>
      <c r="AB2119" s="1">
        <v>11458.5714577283</v>
      </c>
      <c r="AC2119" s="1">
        <v>147836.19676806199</v>
      </c>
      <c r="AD2119" s="1">
        <v>355.75894454212403</v>
      </c>
      <c r="AE2119" s="1">
        <v>459.61499309494798</v>
      </c>
      <c r="AF2119" s="1">
        <v>0.43080000000000002</v>
      </c>
      <c r="AG2119" s="1">
        <v>1.8256401845968699</v>
      </c>
      <c r="AH2119" s="1">
        <v>6.6</v>
      </c>
      <c r="AI2119" s="1">
        <f t="shared" si="726"/>
        <v>6.6</v>
      </c>
      <c r="AJ2119" s="1">
        <f t="shared" si="727"/>
        <v>453.61895668078949</v>
      </c>
      <c r="AK2119" s="1">
        <f t="shared" si="728"/>
        <v>305.62018717117473</v>
      </c>
      <c r="AL2119" s="1">
        <f t="shared" si="729"/>
        <v>277.82175097363859</v>
      </c>
      <c r="AM2119" s="1">
        <f t="shared" si="730"/>
        <v>459.61499309494798</v>
      </c>
      <c r="AN2119" s="1">
        <f t="shared" si="731"/>
        <v>217619.35905211599</v>
      </c>
      <c r="AO2119" s="1">
        <f t="shared" si="732"/>
        <v>0</v>
      </c>
      <c r="AP2119" s="1">
        <f t="shared" si="733"/>
        <v>156.36300354142702</v>
      </c>
      <c r="AQ2119" s="1">
        <f t="shared" si="734"/>
        <v>733.46022875994834</v>
      </c>
      <c r="AR2119" s="1">
        <f t="shared" si="735"/>
        <v>531.96742065047147</v>
      </c>
      <c r="AS2119" s="1">
        <f t="shared" si="736"/>
        <v>14.046726187887245</v>
      </c>
      <c r="AT2119" s="1">
        <f t="shared" si="737"/>
        <v>518.40911980153942</v>
      </c>
      <c r="AU2119" s="1">
        <f t="shared" si="738"/>
        <v>13413.71689915828</v>
      </c>
      <c r="AV2119" s="1">
        <f t="shared" si="739"/>
        <v>561.35768584311541</v>
      </c>
      <c r="AW2119" s="1">
        <f t="shared" si="740"/>
        <v>7242.5245684176743</v>
      </c>
      <c r="AX2119" s="1">
        <f t="shared" si="741"/>
        <v>17.428701174740397</v>
      </c>
      <c r="AY2119" s="1">
        <f t="shared" si="742"/>
        <v>0.64575062369831038</v>
      </c>
      <c r="AZ2119" s="1">
        <f t="shared" si="743"/>
        <v>13803.702551114482</v>
      </c>
      <c r="BA2119" s="1">
        <f t="shared" si="744"/>
        <v>31.766766745584668</v>
      </c>
      <c r="BB2119" s="1">
        <f t="shared" si="745"/>
        <v>187.06654745304022</v>
      </c>
      <c r="BC2119" s="1">
        <f t="shared" si="746"/>
        <v>13535.087269515458</v>
      </c>
      <c r="BD2119" s="1">
        <f t="shared" si="747"/>
        <v>3062.7908788439017</v>
      </c>
    </row>
    <row r="2120" spans="1:56" x14ac:dyDescent="0.25">
      <c r="A2120" t="s">
        <v>2313</v>
      </c>
      <c r="B2120" s="1" t="str">
        <f>VLOOKUP(A2120,[1]Sheet1!$A$2:$B$6423,2,FALSE)</f>
        <v>NZ</v>
      </c>
      <c r="C2120">
        <v>2014</v>
      </c>
      <c r="D2120" s="1" t="s">
        <v>2317</v>
      </c>
      <c r="E2120" s="1" t="s">
        <v>0</v>
      </c>
      <c r="F2120" s="1" t="s">
        <v>3634</v>
      </c>
      <c r="G2120" s="1" t="s">
        <v>3612</v>
      </c>
      <c r="H2120" s="1" t="s">
        <v>3645</v>
      </c>
      <c r="I2120" s="1" t="s">
        <v>117</v>
      </c>
      <c r="J2120" s="1">
        <v>4516500</v>
      </c>
      <c r="K2120" s="1">
        <v>1.2275075059739999</v>
      </c>
      <c r="L2120" s="1">
        <v>0.99814677985097899</v>
      </c>
      <c r="M2120" s="1">
        <v>0.73070503287561095</v>
      </c>
      <c r="N2120" s="1">
        <v>44369.766424185902</v>
      </c>
      <c r="O2120" s="1">
        <v>41118.5248186561</v>
      </c>
      <c r="P2120" s="1">
        <v>5.4279999999999999</v>
      </c>
      <c r="Q2120" s="1">
        <v>81.456829268292694</v>
      </c>
      <c r="R2120" s="1">
        <v>7.306</v>
      </c>
      <c r="S2120" s="1">
        <v>0</v>
      </c>
      <c r="T2120" s="1">
        <v>597559.866237732</v>
      </c>
      <c r="U2120" s="1">
        <v>0</v>
      </c>
      <c r="V2120" s="1">
        <v>2915.0887784442398</v>
      </c>
      <c r="W2120" s="1">
        <v>15899.4980836493</v>
      </c>
      <c r="X2120" s="1">
        <v>10980.351094633501</v>
      </c>
      <c r="Y2120" s="1">
        <v>304.08222647237602</v>
      </c>
      <c r="Z2120" s="1">
        <v>10686.434098169</v>
      </c>
      <c r="AA2120" s="1">
        <v>281752.19537171797</v>
      </c>
      <c r="AB2120" s="1">
        <v>11488.5000253077</v>
      </c>
      <c r="AC2120" s="1">
        <v>152237.51062280301</v>
      </c>
      <c r="AD2120" s="1">
        <v>402.57484763236403</v>
      </c>
      <c r="AE2120" s="1">
        <v>510.66725112882602</v>
      </c>
      <c r="AF2120" s="1">
        <v>0.42899999999999999</v>
      </c>
      <c r="AG2120" s="1">
        <v>1.80500641718418</v>
      </c>
      <c r="AH2120" s="1">
        <v>6.6</v>
      </c>
      <c r="AI2120" s="1">
        <f t="shared" si="726"/>
        <v>6.6</v>
      </c>
      <c r="AJ2120" s="1">
        <f t="shared" si="727"/>
        <v>442.87539479041249</v>
      </c>
      <c r="AK2120" s="1">
        <f t="shared" si="728"/>
        <v>324.2121163366794</v>
      </c>
      <c r="AL2120" s="1">
        <f t="shared" si="729"/>
        <v>0</v>
      </c>
      <c r="AM2120" s="1">
        <f t="shared" si="730"/>
        <v>510.66725112882602</v>
      </c>
      <c r="AN2120" s="1">
        <f t="shared" si="731"/>
        <v>217586.27640201393</v>
      </c>
      <c r="AO2120" s="1">
        <f t="shared" si="732"/>
        <v>0</v>
      </c>
      <c r="AP2120" s="1">
        <f t="shared" si="733"/>
        <v>140.43691191918023</v>
      </c>
      <c r="AQ2120" s="1">
        <f t="shared" si="734"/>
        <v>765.97201033592546</v>
      </c>
      <c r="AR2120" s="1">
        <f t="shared" si="735"/>
        <v>528.98786854158777</v>
      </c>
      <c r="AS2120" s="1">
        <f t="shared" si="736"/>
        <v>14.649423088267065</v>
      </c>
      <c r="AT2120" s="1">
        <f t="shared" si="737"/>
        <v>514.82816416165315</v>
      </c>
      <c r="AU2120" s="1">
        <f t="shared" si="738"/>
        <v>13573.654612869446</v>
      </c>
      <c r="AV2120" s="1">
        <f t="shared" si="739"/>
        <v>553.46838081504382</v>
      </c>
      <c r="AW2120" s="1">
        <f t="shared" si="740"/>
        <v>7334.1731573403622</v>
      </c>
      <c r="AX2120" s="1">
        <f t="shared" si="741"/>
        <v>19.394389919059936</v>
      </c>
      <c r="AY2120" s="1">
        <f t="shared" si="742"/>
        <v>0.64584855933197405</v>
      </c>
      <c r="AZ2120" s="1">
        <f t="shared" si="743"/>
        <v>13872.564653924543</v>
      </c>
      <c r="BA2120" s="1">
        <f t="shared" si="744"/>
        <v>31.265805010780102</v>
      </c>
      <c r="BB2120" s="1">
        <f t="shared" si="745"/>
        <v>206.72193228966179</v>
      </c>
      <c r="BC2120" s="1">
        <f t="shared" si="746"/>
        <v>12720.43192356454</v>
      </c>
      <c r="BD2120" s="1">
        <f t="shared" si="747"/>
        <v>3251.2416055298017</v>
      </c>
    </row>
    <row r="2121" spans="1:56" x14ac:dyDescent="0.25">
      <c r="A2121" t="s">
        <v>2313</v>
      </c>
      <c r="B2121" s="1" t="str">
        <f>VLOOKUP(A2121,[1]Sheet1!$A$2:$B$6423,2,FALSE)</f>
        <v>NZ</v>
      </c>
      <c r="C2121">
        <v>2015</v>
      </c>
      <c r="D2121" s="1" t="s">
        <v>2318</v>
      </c>
      <c r="E2121" s="1" t="s">
        <v>0</v>
      </c>
      <c r="F2121" s="1" t="s">
        <v>3634</v>
      </c>
      <c r="G2121" s="1" t="s">
        <v>3612</v>
      </c>
      <c r="H2121" s="1" t="s">
        <v>3645</v>
      </c>
      <c r="I2121" s="1" t="s">
        <v>117</v>
      </c>
      <c r="J2121" s="1">
        <v>4609400</v>
      </c>
      <c r="K2121" s="1">
        <v>0.29270462813610199</v>
      </c>
      <c r="L2121" s="1">
        <v>0.98795041243541404</v>
      </c>
      <c r="M2121" s="1">
        <v>0.55633656473414195</v>
      </c>
      <c r="N2121" s="1">
        <v>45097.016468387003</v>
      </c>
      <c r="O2121" s="1">
        <v>41996.4027938863</v>
      </c>
      <c r="P2121" s="1">
        <v>5.415</v>
      </c>
      <c r="Q2121" s="1">
        <v>81.612439024390298</v>
      </c>
      <c r="R2121" s="1">
        <v>7.4180000000000001</v>
      </c>
      <c r="S2121" s="1">
        <v>368102000</v>
      </c>
      <c r="T2121" s="1">
        <v>607772.77416907402</v>
      </c>
      <c r="U2121" s="1">
        <v>0</v>
      </c>
      <c r="V2121" s="1">
        <v>3182.9868649444202</v>
      </c>
      <c r="W2121" s="1">
        <v>16504.006681877901</v>
      </c>
      <c r="X2121" s="1">
        <v>11005.163815640401</v>
      </c>
      <c r="Y2121" s="1">
        <v>329.68874731931402</v>
      </c>
      <c r="Z2121" s="1">
        <v>10686.4619943735</v>
      </c>
      <c r="AA2121" s="1">
        <v>285138.00105448102</v>
      </c>
      <c r="AB2121" s="1">
        <v>10914.854483994701</v>
      </c>
      <c r="AC2121" s="1">
        <v>154063.51623594601</v>
      </c>
      <c r="AD2121" s="1">
        <v>372.42444693978098</v>
      </c>
      <c r="AE2121" s="1">
        <v>553.87330295509901</v>
      </c>
      <c r="AF2121" s="1">
        <v>0.42720000000000002</v>
      </c>
      <c r="AG2121" s="1">
        <v>1.76082438616465</v>
      </c>
      <c r="AH2121" s="1">
        <v>6.6</v>
      </c>
      <c r="AI2121" s="1">
        <f t="shared" si="726"/>
        <v>6.6</v>
      </c>
      <c r="AJ2121" s="1">
        <f t="shared" si="727"/>
        <v>445.536160195496</v>
      </c>
      <c r="AK2121" s="1">
        <f t="shared" si="728"/>
        <v>250.89119221781453</v>
      </c>
      <c r="AL2121" s="1">
        <f t="shared" si="729"/>
        <v>79.858983815681</v>
      </c>
      <c r="AM2121" s="1">
        <f t="shared" si="730"/>
        <v>553.87330295509901</v>
      </c>
      <c r="AN2121" s="1">
        <f t="shared" si="731"/>
        <v>217487.54704199138</v>
      </c>
      <c r="AO2121" s="1">
        <f t="shared" si="732"/>
        <v>0</v>
      </c>
      <c r="AP2121" s="1">
        <f t="shared" si="733"/>
        <v>150.18440697783666</v>
      </c>
      <c r="AQ2121" s="1">
        <f t="shared" si="734"/>
        <v>778.71652050294188</v>
      </c>
      <c r="AR2121" s="1">
        <f t="shared" si="735"/>
        <v>519.26196100553489</v>
      </c>
      <c r="AS2121" s="1">
        <f t="shared" si="736"/>
        <v>15.555863440322929</v>
      </c>
      <c r="AT2121" s="1">
        <f t="shared" si="737"/>
        <v>504.22449900502437</v>
      </c>
      <c r="AU2121" s="1">
        <f t="shared" si="738"/>
        <v>13453.804056448958</v>
      </c>
      <c r="AV2121" s="1">
        <f t="shared" si="739"/>
        <v>515.00085218125741</v>
      </c>
      <c r="AW2121" s="1">
        <f t="shared" si="740"/>
        <v>7269.2533160107405</v>
      </c>
      <c r="AX2121" s="1">
        <f t="shared" si="741"/>
        <v>17.572282601510658</v>
      </c>
      <c r="AY2121" s="1">
        <f t="shared" si="742"/>
        <v>0.62319192396806933</v>
      </c>
      <c r="AZ2121" s="1">
        <f t="shared" si="743"/>
        <v>13681.904246328393</v>
      </c>
      <c r="BA2121" s="1">
        <f t="shared" si="744"/>
        <v>30.338823535963638</v>
      </c>
      <c r="BB2121" s="1">
        <f t="shared" si="745"/>
        <v>50.013082015192289</v>
      </c>
      <c r="BC2121" s="1">
        <f t="shared" si="746"/>
        <v>12893.907732405627</v>
      </c>
      <c r="BD2121" s="1">
        <f t="shared" si="747"/>
        <v>3100.6136745007025</v>
      </c>
    </row>
    <row r="2122" spans="1:56" x14ac:dyDescent="0.25">
      <c r="A2122" t="s">
        <v>2313</v>
      </c>
      <c r="B2122" s="1" t="str">
        <f>VLOOKUP(A2122,[1]Sheet1!$A$2:$B$6423,2,FALSE)</f>
        <v>NZ</v>
      </c>
      <c r="C2122">
        <v>2016</v>
      </c>
      <c r="D2122" s="1" t="s">
        <v>2319</v>
      </c>
      <c r="E2122" s="1" t="s">
        <v>0</v>
      </c>
      <c r="F2122" s="1" t="s">
        <v>3634</v>
      </c>
      <c r="G2122" s="1" t="s">
        <v>3612</v>
      </c>
      <c r="H2122" s="1" t="s">
        <v>3645</v>
      </c>
      <c r="I2122" s="1" t="s">
        <v>117</v>
      </c>
      <c r="J2122" s="1">
        <v>4714100</v>
      </c>
      <c r="K2122" s="1">
        <v>0.64624028445452397</v>
      </c>
      <c r="L2122" s="1">
        <v>1.0355284369962101</v>
      </c>
      <c r="M2122" s="1">
        <v>0.37166313178747101</v>
      </c>
      <c r="N2122" s="1">
        <v>45746.135981068997</v>
      </c>
      <c r="O2122" s="1">
        <v>42977.413456569397</v>
      </c>
      <c r="P2122" s="1">
        <v>5.1470000000000002</v>
      </c>
      <c r="Q2122" s="1">
        <v>81.658536585365894</v>
      </c>
      <c r="R2122" s="1">
        <v>7.226</v>
      </c>
      <c r="S2122" s="1">
        <v>5264951000</v>
      </c>
      <c r="T2122" s="1">
        <v>613337.73235609406</v>
      </c>
      <c r="U2122" s="1">
        <v>0</v>
      </c>
      <c r="V2122" s="1">
        <v>3154.7811234722499</v>
      </c>
      <c r="W2122" s="1">
        <v>17160.554447159499</v>
      </c>
      <c r="X2122" s="1">
        <v>11231.8799358954</v>
      </c>
      <c r="Y2122" s="1">
        <v>366.60934245258301</v>
      </c>
      <c r="Z2122" s="1">
        <v>10877.7002477556</v>
      </c>
      <c r="AA2122" s="1">
        <v>285046.87560873199</v>
      </c>
      <c r="AB2122" s="1">
        <v>10806.702460381601</v>
      </c>
      <c r="AC2122" s="1">
        <v>154390.141962419</v>
      </c>
      <c r="AD2122" s="1">
        <v>341.44161562694597</v>
      </c>
      <c r="AE2122" s="1">
        <v>586.34680111421301</v>
      </c>
      <c r="AF2122" s="1">
        <v>0.4254</v>
      </c>
      <c r="AG2122" s="1">
        <v>1.71894040812659</v>
      </c>
      <c r="AH2122" s="1">
        <v>6.6</v>
      </c>
      <c r="AI2122" s="1">
        <f t="shared" si="726"/>
        <v>6.6</v>
      </c>
      <c r="AJ2122" s="1">
        <f t="shared" si="727"/>
        <v>473.71424691092471</v>
      </c>
      <c r="AK2122" s="1">
        <f t="shared" si="728"/>
        <v>170.02152165899616</v>
      </c>
      <c r="AL2122" s="1">
        <f t="shared" si="729"/>
        <v>1116.8517850703211</v>
      </c>
      <c r="AM2122" s="1">
        <f t="shared" si="730"/>
        <v>586.34680111421301</v>
      </c>
      <c r="AN2122" s="1">
        <f t="shared" si="731"/>
        <v>217458.40385030114</v>
      </c>
      <c r="AO2122" s="1">
        <f t="shared" si="732"/>
        <v>0</v>
      </c>
      <c r="AP2122" s="1">
        <f t="shared" si="733"/>
        <v>145.52802605106706</v>
      </c>
      <c r="AQ2122" s="1">
        <f t="shared" si="734"/>
        <v>791.60534975191263</v>
      </c>
      <c r="AR2122" s="1">
        <f t="shared" si="735"/>
        <v>518.11940414883782</v>
      </c>
      <c r="AS2122" s="1">
        <f t="shared" si="736"/>
        <v>16.911453394358869</v>
      </c>
      <c r="AT2122" s="1">
        <f t="shared" si="737"/>
        <v>501.78132272097713</v>
      </c>
      <c r="AU2122" s="1">
        <f t="shared" si="738"/>
        <v>13149.029208627351</v>
      </c>
      <c r="AV2122" s="1">
        <f t="shared" si="739"/>
        <v>498.50624041062025</v>
      </c>
      <c r="AW2122" s="1">
        <f t="shared" si="740"/>
        <v>7121.9180419102349</v>
      </c>
      <c r="AX2122" s="1">
        <f t="shared" si="741"/>
        <v>15.750482327974314</v>
      </c>
      <c r="AY2122" s="1">
        <f t="shared" si="742"/>
        <v>0.6086670140440571</v>
      </c>
      <c r="AZ2122" s="1">
        <f t="shared" si="743"/>
        <v>14208.266462835245</v>
      </c>
      <c r="BA2122" s="1">
        <f t="shared" si="744"/>
        <v>31.058943358002988</v>
      </c>
      <c r="BB2122" s="1">
        <f t="shared" si="745"/>
        <v>112.08447278606499</v>
      </c>
      <c r="BC2122" s="1">
        <f t="shared" si="746"/>
        <v>12351.904962039112</v>
      </c>
      <c r="BD2122" s="1">
        <f t="shared" si="747"/>
        <v>2768.7225244996007</v>
      </c>
    </row>
    <row r="2123" spans="1:56" x14ac:dyDescent="0.25">
      <c r="A2123" t="s">
        <v>2313</v>
      </c>
      <c r="B2123" s="1" t="str">
        <f>VLOOKUP(A2123,[1]Sheet1!$A$2:$B$6423,2,FALSE)</f>
        <v>NZ</v>
      </c>
      <c r="C2123">
        <v>2017</v>
      </c>
      <c r="D2123" s="1" t="s">
        <v>2320</v>
      </c>
      <c r="E2123" s="1" t="s">
        <v>0</v>
      </c>
      <c r="F2123" s="1" t="s">
        <v>3634</v>
      </c>
      <c r="G2123" s="1" t="s">
        <v>3612</v>
      </c>
      <c r="H2123" s="1" t="s">
        <v>3645</v>
      </c>
      <c r="I2123" s="1" t="s">
        <v>117</v>
      </c>
      <c r="J2123" s="1">
        <v>4813600</v>
      </c>
      <c r="K2123" s="1">
        <v>1.85078767452536</v>
      </c>
      <c r="L2123" s="1">
        <v>1.0519530118168601</v>
      </c>
      <c r="M2123" s="1">
        <v>0.379745790836226</v>
      </c>
      <c r="N2123" s="1">
        <v>46285.9810980642</v>
      </c>
      <c r="O2123" s="1">
        <v>44140.020530042799</v>
      </c>
      <c r="P2123" s="1">
        <v>4.7359999999999998</v>
      </c>
      <c r="Q2123" s="1">
        <v>81.858536585365897</v>
      </c>
      <c r="R2123" s="1">
        <v>7.327</v>
      </c>
      <c r="S2123" s="1">
        <v>119520000</v>
      </c>
      <c r="T2123" s="1">
        <v>633408.89020747005</v>
      </c>
      <c r="U2123" s="1">
        <v>0</v>
      </c>
      <c r="V2123" s="1">
        <v>2816.0407083517598</v>
      </c>
      <c r="W2123" s="1">
        <v>18420.191077978299</v>
      </c>
      <c r="X2123" s="1">
        <v>11774.380213074501</v>
      </c>
      <c r="Y2123" s="1">
        <v>221.807660815497</v>
      </c>
      <c r="Z2123" s="1">
        <v>11560.357757916399</v>
      </c>
      <c r="AA2123" s="1">
        <v>293074.63571007003</v>
      </c>
      <c r="AB2123" s="1">
        <v>10474.2440074307</v>
      </c>
      <c r="AC2123" s="1">
        <v>160621.842923997</v>
      </c>
      <c r="AD2123" s="1">
        <v>379.18892994307703</v>
      </c>
      <c r="AE2123" s="1">
        <v>580.95087924085703</v>
      </c>
      <c r="AF2123" s="1">
        <v>0.41920000000000002</v>
      </c>
      <c r="AG2123" s="1">
        <v>1.7226706794044599</v>
      </c>
      <c r="AH2123" s="1">
        <v>6.6</v>
      </c>
      <c r="AI2123" s="1">
        <f t="shared" si="726"/>
        <v>6.6</v>
      </c>
      <c r="AJ2123" s="1">
        <f t="shared" si="727"/>
        <v>486.90677221006894</v>
      </c>
      <c r="AK2123" s="1">
        <f t="shared" si="728"/>
        <v>175.76906496714997</v>
      </c>
      <c r="AL2123" s="1">
        <f t="shared" si="729"/>
        <v>24.829649326907095</v>
      </c>
      <c r="AM2123" s="1">
        <f t="shared" si="730"/>
        <v>580.95087924085703</v>
      </c>
      <c r="AN2123" s="1">
        <f t="shared" si="731"/>
        <v>217332.51117631921</v>
      </c>
      <c r="AO2123" s="1">
        <f t="shared" si="732"/>
        <v>0</v>
      </c>
      <c r="AP2123" s="1">
        <f t="shared" si="733"/>
        <v>127.14334359332489</v>
      </c>
      <c r="AQ2123" s="1">
        <f t="shared" si="734"/>
        <v>831.66577682496552</v>
      </c>
      <c r="AR2123" s="1">
        <f t="shared" si="735"/>
        <v>531.6095270176678</v>
      </c>
      <c r="AS2123" s="1">
        <f t="shared" si="736"/>
        <v>10.014545438585927</v>
      </c>
      <c r="AT2123" s="1">
        <f t="shared" si="737"/>
        <v>521.9464811418926</v>
      </c>
      <c r="AU2123" s="1">
        <f t="shared" si="738"/>
        <v>13232.226720324596</v>
      </c>
      <c r="AV2123" s="1">
        <f t="shared" si="739"/>
        <v>472.908790262678</v>
      </c>
      <c r="AW2123" s="1">
        <f t="shared" si="740"/>
        <v>7252.0251937096073</v>
      </c>
      <c r="AX2123" s="1">
        <f t="shared" si="741"/>
        <v>17.120259754609922</v>
      </c>
      <c r="AY2123" s="1">
        <f t="shared" si="742"/>
        <v>0.58989955117287618</v>
      </c>
      <c r="AZ2123" s="1">
        <f t="shared" si="743"/>
        <v>12647.831224043222</v>
      </c>
      <c r="BA2123" s="1">
        <f t="shared" si="744"/>
        <v>27.325403770197255</v>
      </c>
      <c r="BB2123" s="1">
        <f t="shared" si="745"/>
        <v>325.53248838015094</v>
      </c>
      <c r="BC2123" s="1">
        <f t="shared" si="746"/>
        <v>11386.323685808664</v>
      </c>
      <c r="BD2123" s="1">
        <f t="shared" si="747"/>
        <v>2145.9605680214008</v>
      </c>
    </row>
    <row r="2124" spans="1:56" x14ac:dyDescent="0.25">
      <c r="A2124" t="s">
        <v>2313</v>
      </c>
      <c r="B2124" s="1" t="str">
        <f>VLOOKUP(A2124,[1]Sheet1!$A$2:$B$6423,2,FALSE)</f>
        <v>NZ</v>
      </c>
      <c r="C2124">
        <v>2018</v>
      </c>
      <c r="D2124" s="1" t="s">
        <v>2321</v>
      </c>
      <c r="E2124" s="1" t="s">
        <v>0</v>
      </c>
      <c r="F2124" s="1" t="s">
        <v>3634</v>
      </c>
      <c r="G2124" s="1" t="s">
        <v>3612</v>
      </c>
      <c r="H2124" s="1" t="s">
        <v>3645</v>
      </c>
      <c r="I2124" s="1" t="s">
        <v>117</v>
      </c>
      <c r="J2124" s="1">
        <v>4900600</v>
      </c>
      <c r="K2124" s="1">
        <v>1.5982970380169601</v>
      </c>
      <c r="L2124" s="1">
        <v>1.1054339632622301</v>
      </c>
      <c r="M2124" s="1">
        <v>0.459835625857616</v>
      </c>
      <c r="N2124" s="1">
        <v>46974.681840048201</v>
      </c>
      <c r="O2124" s="1">
        <v>44813.9656415801</v>
      </c>
      <c r="P2124" s="1">
        <v>4.335</v>
      </c>
      <c r="Q2124" s="1">
        <v>81.707317073170699</v>
      </c>
      <c r="R2124" s="1">
        <v>7.37</v>
      </c>
      <c r="S2124" s="1">
        <v>32052000</v>
      </c>
      <c r="T2124" s="1">
        <v>643808.58028135798</v>
      </c>
      <c r="U2124" s="1">
        <v>0</v>
      </c>
      <c r="V2124" s="1">
        <v>3685.9121589257502</v>
      </c>
      <c r="W2124" s="1">
        <v>18264.6447242258</v>
      </c>
      <c r="X2124" s="1">
        <v>12440.4376185196</v>
      </c>
      <c r="Y2124" s="1">
        <v>461.51833611373303</v>
      </c>
      <c r="Z2124" s="1">
        <v>11995.7780342845</v>
      </c>
      <c r="AA2124" s="1">
        <v>297333.42743515299</v>
      </c>
      <c r="AB2124" s="1">
        <v>10126.190127157201</v>
      </c>
      <c r="AC2124" s="1">
        <v>163516.969319461</v>
      </c>
      <c r="AD2124" s="1">
        <v>335.84134058662403</v>
      </c>
      <c r="AE2124" s="1">
        <v>587.275997960062</v>
      </c>
      <c r="AF2124" s="1">
        <v>0.40799999999999997</v>
      </c>
      <c r="AG2124" s="1">
        <v>1.6740440047810601</v>
      </c>
      <c r="AH2124" s="1">
        <v>6.6</v>
      </c>
      <c r="AI2124" s="1">
        <f t="shared" si="726"/>
        <v>6.6</v>
      </c>
      <c r="AJ2124" s="1">
        <f t="shared" si="727"/>
        <v>519.27408719426796</v>
      </c>
      <c r="AK2124" s="1">
        <f t="shared" si="728"/>
        <v>216.00632223380953</v>
      </c>
      <c r="AL2124" s="1">
        <f t="shared" si="729"/>
        <v>6.5404236215973555</v>
      </c>
      <c r="AM2124" s="1">
        <f t="shared" si="730"/>
        <v>587.275997960062</v>
      </c>
      <c r="AN2124" s="1">
        <f t="shared" si="731"/>
        <v>217427.61619380856</v>
      </c>
      <c r="AO2124" s="1">
        <f t="shared" si="732"/>
        <v>0</v>
      </c>
      <c r="AP2124" s="1">
        <f t="shared" si="733"/>
        <v>163.53489250601973</v>
      </c>
      <c r="AQ2124" s="1">
        <f t="shared" si="734"/>
        <v>810.35754050835362</v>
      </c>
      <c r="AR2124" s="1">
        <f t="shared" si="735"/>
        <v>551.95173974666318</v>
      </c>
      <c r="AS2124" s="1">
        <f t="shared" si="736"/>
        <v>20.476437915957614</v>
      </c>
      <c r="AT2124" s="1">
        <f t="shared" si="737"/>
        <v>532.22328334990198</v>
      </c>
      <c r="AU2124" s="1">
        <f t="shared" si="738"/>
        <v>13191.955748675688</v>
      </c>
      <c r="AV2124" s="1">
        <f t="shared" si="739"/>
        <v>449.27424814779192</v>
      </c>
      <c r="AW2124" s="1">
        <f t="shared" si="740"/>
        <v>7254.8473342787702</v>
      </c>
      <c r="AX2124" s="1">
        <f t="shared" si="741"/>
        <v>14.900457516035308</v>
      </c>
      <c r="AY2124" s="1">
        <f t="shared" si="742"/>
        <v>0.60778328318618224</v>
      </c>
      <c r="AZ2124" s="1">
        <f t="shared" si="743"/>
        <v>12736.035006983857</v>
      </c>
      <c r="BA2124" s="1">
        <f t="shared" si="744"/>
        <v>27.11255192818734</v>
      </c>
      <c r="BB2124" s="1">
        <f t="shared" si="745"/>
        <v>285.16863944979531</v>
      </c>
      <c r="BC2124" s="1">
        <f t="shared" si="746"/>
        <v>10475.859888372259</v>
      </c>
      <c r="BD2124" s="1">
        <f t="shared" si="747"/>
        <v>2160.7161984681006</v>
      </c>
    </row>
    <row r="2125" spans="1:56" x14ac:dyDescent="0.25">
      <c r="A2125" t="s">
        <v>2313</v>
      </c>
      <c r="B2125" s="1" t="str">
        <f>VLOOKUP(A2125,[1]Sheet1!$A$2:$B$6423,2,FALSE)</f>
        <v>NZ</v>
      </c>
      <c r="C2125">
        <v>2019</v>
      </c>
      <c r="D2125" s="1" t="s">
        <v>2322</v>
      </c>
      <c r="E2125" s="1" t="s">
        <v>0</v>
      </c>
      <c r="F2125" s="1" t="s">
        <v>3634</v>
      </c>
      <c r="G2125" s="1" t="s">
        <v>3612</v>
      </c>
      <c r="H2125" s="1" t="s">
        <v>3645</v>
      </c>
      <c r="I2125" s="1" t="s">
        <v>117</v>
      </c>
      <c r="J2125" s="1">
        <v>4970300</v>
      </c>
      <c r="K2125" s="1">
        <v>1.6196319018404799</v>
      </c>
      <c r="L2125" s="1">
        <v>1.2932632951610199</v>
      </c>
      <c r="M2125" s="1">
        <v>0.43510695768531998</v>
      </c>
      <c r="N2125" s="1">
        <v>47392.1933135172</v>
      </c>
      <c r="O2125" s="1">
        <v>46105.107429496398</v>
      </c>
      <c r="P2125" s="1">
        <v>4.109</v>
      </c>
      <c r="Q2125" s="1">
        <v>82.056097560975601</v>
      </c>
      <c r="R2125" s="1">
        <v>7.2050000000000001</v>
      </c>
      <c r="S2125" s="1">
        <v>0</v>
      </c>
      <c r="T2125" s="1">
        <v>644536.68517074396</v>
      </c>
      <c r="U2125" s="1">
        <v>0</v>
      </c>
      <c r="V2125" s="1">
        <v>5073.5500608370903</v>
      </c>
      <c r="W2125" s="1">
        <v>17306.819750384599</v>
      </c>
      <c r="X2125" s="1">
        <v>12791.706982670101</v>
      </c>
      <c r="Y2125" s="1">
        <v>495.62792176193199</v>
      </c>
      <c r="Z2125" s="1">
        <v>12314.6805410241</v>
      </c>
      <c r="AA2125" s="1">
        <v>296174.82700815803</v>
      </c>
      <c r="AB2125" s="1">
        <v>9597.2540828797592</v>
      </c>
      <c r="AC2125" s="1">
        <v>163658.79012877599</v>
      </c>
      <c r="AD2125" s="1">
        <v>330.432659487911</v>
      </c>
      <c r="AE2125" s="1">
        <v>585.88860016475905</v>
      </c>
      <c r="AF2125" s="1">
        <v>0.44440000000000002</v>
      </c>
      <c r="AG2125" s="1">
        <v>1.6999782791732101</v>
      </c>
      <c r="AH2125" s="1">
        <v>6.6</v>
      </c>
      <c r="AI2125" s="1">
        <f t="shared" si="726"/>
        <v>6.6</v>
      </c>
      <c r="AJ2125" s="1">
        <f t="shared" si="727"/>
        <v>612.90584089547315</v>
      </c>
      <c r="AK2125" s="1">
        <f t="shared" si="728"/>
        <v>206.20673050679034</v>
      </c>
      <c r="AL2125" s="1">
        <f t="shared" si="729"/>
        <v>0</v>
      </c>
      <c r="AM2125" s="1">
        <f t="shared" si="730"/>
        <v>585.88860016475905</v>
      </c>
      <c r="AN2125" s="1">
        <f t="shared" si="731"/>
        <v>217209.02410582593</v>
      </c>
      <c r="AO2125" s="1">
        <f t="shared" si="732"/>
        <v>0</v>
      </c>
      <c r="AP2125" s="1">
        <f t="shared" si="733"/>
        <v>221.7211953939356</v>
      </c>
      <c r="AQ2125" s="1">
        <f t="shared" si="734"/>
        <v>756.33209833540684</v>
      </c>
      <c r="AR2125" s="1">
        <f t="shared" si="735"/>
        <v>559.0153894842266</v>
      </c>
      <c r="AS2125" s="1">
        <f t="shared" si="736"/>
        <v>21.659629641170127</v>
      </c>
      <c r="AT2125" s="1">
        <f t="shared" si="737"/>
        <v>538.16867040034788</v>
      </c>
      <c r="AU2125" s="1">
        <f t="shared" si="738"/>
        <v>12943.251944380385</v>
      </c>
      <c r="AV2125" s="1">
        <f t="shared" si="739"/>
        <v>419.41335401041505</v>
      </c>
      <c r="AW2125" s="1">
        <f t="shared" si="740"/>
        <v>7152.1167917855282</v>
      </c>
      <c r="AX2125" s="1">
        <f t="shared" si="741"/>
        <v>14.44036687927526</v>
      </c>
      <c r="AY2125" s="1">
        <f t="shared" si="742"/>
        <v>0.55588908080690003</v>
      </c>
      <c r="AZ2125" s="1">
        <f t="shared" si="743"/>
        <v>11816.495051114709</v>
      </c>
      <c r="BA2125" s="1">
        <f t="shared" si="744"/>
        <v>24.933420939065101</v>
      </c>
      <c r="BB2125" s="1">
        <f t="shared" si="745"/>
        <v>291.55541609844556</v>
      </c>
      <c r="BC2125" s="1">
        <f t="shared" si="746"/>
        <v>9963.827930691863</v>
      </c>
      <c r="BD2125" s="1">
        <f t="shared" si="747"/>
        <v>1287.085884020802</v>
      </c>
    </row>
    <row r="2126" spans="1:56" x14ac:dyDescent="0.25">
      <c r="A2126" t="s">
        <v>2313</v>
      </c>
      <c r="B2126" s="1" t="str">
        <f>VLOOKUP(A2126,[1]Sheet1!$A$2:$B$6423,2,FALSE)</f>
        <v>NZ</v>
      </c>
      <c r="C2126">
        <v>2020</v>
      </c>
      <c r="D2126" s="1" t="s">
        <v>2323</v>
      </c>
      <c r="E2126" s="1" t="s">
        <v>0</v>
      </c>
      <c r="F2126" s="1" t="s">
        <v>3634</v>
      </c>
      <c r="G2126" s="1" t="s">
        <v>3612</v>
      </c>
      <c r="H2126" s="1" t="s">
        <v>3645</v>
      </c>
      <c r="I2126" s="1" t="s">
        <v>117</v>
      </c>
      <c r="J2126" s="1">
        <v>5072400</v>
      </c>
      <c r="K2126" s="1">
        <v>1.71456170007245</v>
      </c>
      <c r="L2126" s="1">
        <v>1.3399501211388001</v>
      </c>
      <c r="M2126" s="1">
        <v>0.283854260641831</v>
      </c>
      <c r="N2126" s="1">
        <v>46326.380467297597</v>
      </c>
      <c r="O2126" s="1">
        <v>45594.060218105202</v>
      </c>
      <c r="P2126" s="1">
        <v>4.5949999999999998</v>
      </c>
      <c r="Q2126" s="1">
        <v>82.256097560975604</v>
      </c>
      <c r="R2126" s="1">
        <v>7.2569999999999997</v>
      </c>
      <c r="S2126" s="1">
        <v>136832000</v>
      </c>
      <c r="T2126" s="1">
        <v>631236.47725516499</v>
      </c>
      <c r="U2126" s="1">
        <v>0</v>
      </c>
      <c r="V2126" s="1">
        <v>4906.9624085293499</v>
      </c>
      <c r="W2126" s="1">
        <v>16892.939440600199</v>
      </c>
      <c r="X2126" s="1">
        <v>12534.5098558183</v>
      </c>
      <c r="Y2126" s="1">
        <v>516.35972641392402</v>
      </c>
      <c r="Z2126" s="1">
        <v>12037.668178870599</v>
      </c>
      <c r="AA2126" s="1">
        <v>288325.91307074198</v>
      </c>
      <c r="AB2126" s="1">
        <v>9116.9219921596195</v>
      </c>
      <c r="AC2126" s="1">
        <v>158965.13564863999</v>
      </c>
      <c r="AD2126" s="1">
        <v>312.65779928549</v>
      </c>
      <c r="AE2126" s="1">
        <v>607.82406055035904</v>
      </c>
      <c r="AF2126" s="1">
        <v>0.4819</v>
      </c>
      <c r="AG2126" s="1">
        <v>1.6727566226706001</v>
      </c>
      <c r="AH2126" s="1">
        <v>6.6</v>
      </c>
      <c r="AI2126" s="1">
        <f t="shared" si="726"/>
        <v>6.6</v>
      </c>
      <c r="AJ2126" s="1">
        <f t="shared" si="727"/>
        <v>620.75039119077553</v>
      </c>
      <c r="AK2126" s="1">
        <f t="shared" si="728"/>
        <v>131.49940475756921</v>
      </c>
      <c r="AL2126" s="1">
        <f t="shared" si="729"/>
        <v>26.97579055279552</v>
      </c>
      <c r="AM2126" s="1">
        <f t="shared" si="730"/>
        <v>607.82406055035904</v>
      </c>
      <c r="AN2126" s="1">
        <f t="shared" si="731"/>
        <v>217084.88647927754</v>
      </c>
      <c r="AO2126" s="1">
        <f t="shared" si="732"/>
        <v>0</v>
      </c>
      <c r="AP2126" s="1">
        <f t="shared" si="733"/>
        <v>210.0046087480633</v>
      </c>
      <c r="AQ2126" s="1">
        <f t="shared" si="734"/>
        <v>722.97173739531672</v>
      </c>
      <c r="AR2126" s="1">
        <f t="shared" si="735"/>
        <v>536.44283753720151</v>
      </c>
      <c r="AS2126" s="1">
        <f t="shared" si="736"/>
        <v>22.098788066997379</v>
      </c>
      <c r="AT2126" s="1">
        <f t="shared" si="737"/>
        <v>515.17936875745909</v>
      </c>
      <c r="AU2126" s="1">
        <f t="shared" si="738"/>
        <v>12339.56275293669</v>
      </c>
      <c r="AV2126" s="1">
        <f t="shared" si="739"/>
        <v>390.17939746636694</v>
      </c>
      <c r="AW2126" s="1">
        <f t="shared" si="740"/>
        <v>6803.2742738048983</v>
      </c>
      <c r="AX2126" s="1">
        <f t="shared" si="741"/>
        <v>13.380901124665117</v>
      </c>
      <c r="AY2126" s="1">
        <f t="shared" si="742"/>
        <v>0.50953415721751649</v>
      </c>
      <c r="AZ2126" s="1">
        <f t="shared" si="743"/>
        <v>10796.968505764879</v>
      </c>
      <c r="BA2126" s="1">
        <f t="shared" si="744"/>
        <v>23.306307112394851</v>
      </c>
      <c r="BB2126" s="1">
        <f t="shared" si="745"/>
        <v>301.75717936970779</v>
      </c>
      <c r="BC2126" s="1">
        <f t="shared" si="746"/>
        <v>11019.52976331532</v>
      </c>
      <c r="BD2126" s="1">
        <f t="shared" si="747"/>
        <v>732.32024919239484</v>
      </c>
    </row>
    <row r="2127" spans="1:56" x14ac:dyDescent="0.25">
      <c r="A2127" t="s">
        <v>2313</v>
      </c>
      <c r="B2127" s="1" t="str">
        <f>VLOOKUP(A2127,[1]Sheet1!$A$2:$B$6423,2,FALSE)</f>
        <v>NZ</v>
      </c>
      <c r="C2127">
        <v>2021</v>
      </c>
      <c r="D2127" s="1" t="s">
        <v>2324</v>
      </c>
      <c r="E2127" s="1" t="s">
        <v>0</v>
      </c>
      <c r="F2127" s="1" t="s">
        <v>3634</v>
      </c>
      <c r="G2127" s="1" t="s">
        <v>3612</v>
      </c>
      <c r="H2127" s="1" t="s">
        <v>3645</v>
      </c>
      <c r="I2127" s="1" t="s">
        <v>117</v>
      </c>
      <c r="J2127" s="1">
        <v>5084600</v>
      </c>
      <c r="K2127" s="1">
        <v>3.9411206077872798</v>
      </c>
      <c r="L2127" s="1">
        <v>1.16477544956865</v>
      </c>
      <c r="M2127" s="1">
        <v>0.43646495358002602</v>
      </c>
      <c r="N2127" s="1">
        <v>48202.091336823403</v>
      </c>
      <c r="O2127" s="1">
        <v>46891.044760531702</v>
      </c>
      <c r="P2127" s="1">
        <v>3.7759999999999998</v>
      </c>
      <c r="Q2127" s="1">
        <v>82.207317073170699</v>
      </c>
      <c r="R2127" s="1">
        <v>7.1369999999999996</v>
      </c>
      <c r="S2127" s="1">
        <v>329108000</v>
      </c>
      <c r="T2127" s="1">
        <v>663056.26070861495</v>
      </c>
      <c r="U2127" s="1">
        <v>0</v>
      </c>
      <c r="V2127" s="1">
        <v>4976.5706014316702</v>
      </c>
      <c r="W2127" s="1">
        <v>17111.922538694202</v>
      </c>
      <c r="X2127" s="1">
        <v>13293.6051029257</v>
      </c>
      <c r="Y2127" s="1">
        <v>570.59860492138705</v>
      </c>
      <c r="Z2127" s="1">
        <v>12744.6644650215</v>
      </c>
      <c r="AA2127" s="1">
        <v>303333.92982151499</v>
      </c>
      <c r="AB2127" s="1">
        <v>9393.2322076731598</v>
      </c>
      <c r="AC2127" s="1">
        <v>168767.40594096199</v>
      </c>
      <c r="AD2127" s="1">
        <v>325.28844366636503</v>
      </c>
      <c r="AE2127" s="1">
        <v>622.28255611961094</v>
      </c>
      <c r="AF2127" s="1">
        <v>0.49990000000000001</v>
      </c>
      <c r="AG2127" s="1">
        <v>1.71012325915634</v>
      </c>
      <c r="AH2127" s="1">
        <v>6.6</v>
      </c>
      <c r="AI2127" s="1">
        <f t="shared" si="726"/>
        <v>6.6</v>
      </c>
      <c r="AJ2127" s="1">
        <f t="shared" si="727"/>
        <v>561.44612606997612</v>
      </c>
      <c r="AK2127" s="1">
        <f t="shared" si="728"/>
        <v>210.385235577868</v>
      </c>
      <c r="AL2127" s="1">
        <f t="shared" si="729"/>
        <v>64.726428824292967</v>
      </c>
      <c r="AM2127" s="1">
        <f t="shared" si="730"/>
        <v>622.28255611961094</v>
      </c>
      <c r="AN2127" s="1">
        <f t="shared" si="731"/>
        <v>217115.08324974225</v>
      </c>
      <c r="AO2127" s="1">
        <f t="shared" si="732"/>
        <v>0</v>
      </c>
      <c r="AP2127" s="1">
        <f t="shared" si="733"/>
        <v>212.5021713464298</v>
      </c>
      <c r="AQ2127" s="1">
        <f t="shared" si="734"/>
        <v>730.68805541276254</v>
      </c>
      <c r="AR2127" s="1">
        <f t="shared" si="735"/>
        <v>567.64390091863902</v>
      </c>
      <c r="AS2127" s="1">
        <f t="shared" si="736"/>
        <v>24.364859302539774</v>
      </c>
      <c r="AT2127" s="1">
        <f t="shared" si="737"/>
        <v>544.20384815190471</v>
      </c>
      <c r="AU2127" s="1">
        <f t="shared" si="738"/>
        <v>12952.517685888703</v>
      </c>
      <c r="AV2127" s="1">
        <f t="shared" si="739"/>
        <v>401.0959353249259</v>
      </c>
      <c r="AW2127" s="1">
        <f t="shared" si="740"/>
        <v>7206.4566319307341</v>
      </c>
      <c r="AX2127" s="1">
        <f t="shared" si="741"/>
        <v>13.889986926562941</v>
      </c>
      <c r="AY2127" s="1">
        <f t="shared" si="742"/>
        <v>0.54076003799442207</v>
      </c>
      <c r="AZ2127" s="1">
        <f t="shared" si="743"/>
        <v>11903.629171317303</v>
      </c>
      <c r="BA2127" s="1">
        <f t="shared" si="744"/>
        <v>24.6952545858185</v>
      </c>
      <c r="BB2127" s="1">
        <f t="shared" si="745"/>
        <v>724.76273203101152</v>
      </c>
      <c r="BC2127" s="1">
        <f t="shared" si="746"/>
        <v>9238.9086900353577</v>
      </c>
      <c r="BD2127" s="1">
        <f t="shared" si="747"/>
        <v>1311.0465762917011</v>
      </c>
    </row>
    <row r="2128" spans="1:56" x14ac:dyDescent="0.25">
      <c r="A2128" t="s">
        <v>2313</v>
      </c>
      <c r="B2128" s="1" t="str">
        <f>VLOOKUP(A2128,[1]Sheet1!$A$2:$B$6423,2,FALSE)</f>
        <v>NZ</v>
      </c>
      <c r="C2128">
        <v>2022</v>
      </c>
      <c r="D2128" s="1" t="s">
        <v>2325</v>
      </c>
      <c r="E2128" s="1" t="s">
        <v>0</v>
      </c>
      <c r="F2128" s="1" t="s">
        <v>3634</v>
      </c>
      <c r="G2128" s="1" t="s">
        <v>3612</v>
      </c>
      <c r="H2128" s="1" t="s">
        <v>3645</v>
      </c>
      <c r="I2128" s="1" t="s">
        <v>117</v>
      </c>
      <c r="J2128" s="1">
        <v>5081700</v>
      </c>
      <c r="K2128" s="1">
        <v>7.1722247601644096</v>
      </c>
      <c r="L2128" s="1">
        <v>1.1708986466623299</v>
      </c>
      <c r="M2128" s="1" t="s">
        <v>55</v>
      </c>
      <c r="N2128" s="1">
        <v>49842.984533416202</v>
      </c>
      <c r="O2128" s="1">
        <v>47519.622944665498</v>
      </c>
      <c r="P2128" s="1">
        <v>3.2989999999999999</v>
      </c>
      <c r="Q2128" s="1">
        <v>81.958536585365906</v>
      </c>
      <c r="R2128" s="1">
        <v>6.9749999999999996</v>
      </c>
      <c r="S2128" s="1">
        <v>0</v>
      </c>
      <c r="T2128" s="1">
        <v>722918.27506627596</v>
      </c>
      <c r="U2128" s="1">
        <v>0</v>
      </c>
      <c r="V2128" s="1">
        <v>5035.0834713931199</v>
      </c>
      <c r="W2128" s="1">
        <v>17402.808412859002</v>
      </c>
      <c r="X2128" s="1">
        <v>13629.8441462913</v>
      </c>
      <c r="Y2128" s="1">
        <v>622.81633951118999</v>
      </c>
      <c r="Z2128" s="1">
        <v>13030.399826156799</v>
      </c>
      <c r="AA2128" s="1">
        <v>314990.79587991198</v>
      </c>
      <c r="AB2128" s="1">
        <v>8428.3705476011892</v>
      </c>
      <c r="AC2128" s="1">
        <v>176744.64662708601</v>
      </c>
      <c r="AD2128" s="1">
        <v>325.52017721870101</v>
      </c>
      <c r="AE2128" s="1">
        <v>621.40980244247203</v>
      </c>
      <c r="AF2128" s="1">
        <v>0.46489999999999998</v>
      </c>
      <c r="AG2128" s="1">
        <v>1.63220444457489</v>
      </c>
      <c r="AH2128" s="1">
        <v>6.6</v>
      </c>
      <c r="AI2128" s="1">
        <f t="shared" si="726"/>
        <v>6.6</v>
      </c>
      <c r="AJ2128" s="1">
        <f t="shared" si="727"/>
        <v>583.61083135788465</v>
      </c>
      <c r="AK2128" s="1" t="str">
        <f t="shared" si="728"/>
        <v>NaN</v>
      </c>
      <c r="AL2128" s="1">
        <f t="shared" si="729"/>
        <v>0</v>
      </c>
      <c r="AM2128" s="1">
        <f t="shared" si="730"/>
        <v>621.40980244247203</v>
      </c>
      <c r="AN2128" s="1">
        <f t="shared" si="731"/>
        <v>217269.89770695718</v>
      </c>
      <c r="AO2128" s="1">
        <f t="shared" si="732"/>
        <v>0</v>
      </c>
      <c r="AP2128" s="1">
        <f t="shared" si="733"/>
        <v>215.27679138390184</v>
      </c>
      <c r="AQ2128" s="1">
        <f t="shared" si="734"/>
        <v>744.06328663157001</v>
      </c>
      <c r="AR2128" s="1">
        <f t="shared" si="735"/>
        <v>582.74885243648384</v>
      </c>
      <c r="AS2128" s="1">
        <f t="shared" si="736"/>
        <v>26.62873494614357</v>
      </c>
      <c r="AT2128" s="1">
        <f t="shared" si="737"/>
        <v>557.11939652278579</v>
      </c>
      <c r="AU2128" s="1">
        <f t="shared" si="738"/>
        <v>13467.543932042723</v>
      </c>
      <c r="AV2128" s="1">
        <f t="shared" si="739"/>
        <v>360.35799175741209</v>
      </c>
      <c r="AW2128" s="1">
        <f t="shared" si="740"/>
        <v>7556.7804657731222</v>
      </c>
      <c r="AX2128" s="1">
        <f t="shared" si="741"/>
        <v>13.917731390254787</v>
      </c>
      <c r="AY2128" s="1">
        <f t="shared" si="742"/>
        <v>0.62559863662563453</v>
      </c>
      <c r="AZ2128" s="1" t="str">
        <f t="shared" si="743"/>
        <v>NaN</v>
      </c>
      <c r="BA2128" s="1" t="str">
        <f t="shared" si="744"/>
        <v>NaN</v>
      </c>
      <c r="BB2128" s="1">
        <f t="shared" si="745"/>
        <v>1372.2535633829057</v>
      </c>
      <c r="BC2128" s="1">
        <f t="shared" si="746"/>
        <v>8252.1543323296828</v>
      </c>
      <c r="BD2128" s="1">
        <f t="shared" si="747"/>
        <v>2323.361588750704</v>
      </c>
    </row>
    <row r="2129" spans="1:56" x14ac:dyDescent="0.25">
      <c r="A2129" t="s">
        <v>2313</v>
      </c>
      <c r="B2129" s="1" t="str">
        <f>VLOOKUP(A2129,[1]Sheet1!$A$2:$B$6423,2,FALSE)</f>
        <v>NZ</v>
      </c>
      <c r="C2129">
        <v>2023</v>
      </c>
      <c r="D2129" s="1" t="s">
        <v>2326</v>
      </c>
      <c r="E2129" s="1" t="s">
        <v>0</v>
      </c>
      <c r="F2129" s="1" t="s">
        <v>3634</v>
      </c>
      <c r="G2129" s="1" t="s">
        <v>3612</v>
      </c>
      <c r="H2129" s="1" t="s">
        <v>3645</v>
      </c>
      <c r="I2129" s="1" t="s">
        <v>117</v>
      </c>
      <c r="J2129" s="1">
        <v>5200000</v>
      </c>
      <c r="K2129" s="1">
        <v>5.7331628303495696</v>
      </c>
      <c r="L2129" s="1">
        <v>1.22064828880902</v>
      </c>
      <c r="M2129" s="1" t="s">
        <v>55</v>
      </c>
      <c r="N2129" s="1">
        <v>49592.587551209799</v>
      </c>
      <c r="O2129" s="1">
        <v>47027.578152735099</v>
      </c>
      <c r="P2129" s="1">
        <v>3.734</v>
      </c>
      <c r="Q2129" s="1">
        <v>81.758536585365903</v>
      </c>
      <c r="R2129" s="1">
        <v>6.976</v>
      </c>
      <c r="S2129" s="1">
        <v>4965945000</v>
      </c>
      <c r="T2129" s="1">
        <v>718290.75867210201</v>
      </c>
      <c r="U2129" s="1">
        <v>0</v>
      </c>
      <c r="V2129" s="1">
        <v>5158.6182816463297</v>
      </c>
      <c r="W2129" s="1">
        <v>18213.350062794001</v>
      </c>
      <c r="X2129" s="1">
        <v>13736.8459007944</v>
      </c>
      <c r="Y2129" s="1">
        <v>687.718252225387</v>
      </c>
      <c r="Z2129" s="1">
        <v>13073.892050411499</v>
      </c>
      <c r="AA2129" s="1">
        <v>329422.05040736502</v>
      </c>
      <c r="AB2129" s="1">
        <v>7320.5261692029399</v>
      </c>
      <c r="AC2129" s="1">
        <v>185516.109911053</v>
      </c>
      <c r="AD2129" s="1">
        <v>339.04921456776901</v>
      </c>
      <c r="AE2129" s="1">
        <v>628.76644327717804</v>
      </c>
      <c r="AF2129" s="1">
        <v>0.46489999999999998</v>
      </c>
      <c r="AG2129" s="1">
        <v>1.6280757735693301</v>
      </c>
      <c r="AH2129" s="1">
        <v>6.6</v>
      </c>
      <c r="AI2129" s="1">
        <f t="shared" si="726"/>
        <v>6.6</v>
      </c>
      <c r="AJ2129" s="1">
        <f t="shared" si="727"/>
        <v>605.35107131995744</v>
      </c>
      <c r="AK2129" s="1" t="str">
        <f t="shared" si="728"/>
        <v>NaN</v>
      </c>
      <c r="AL2129" s="1">
        <f t="shared" si="729"/>
        <v>954.98942307692312</v>
      </c>
      <c r="AM2129" s="1">
        <f t="shared" si="730"/>
        <v>628.76644327717804</v>
      </c>
      <c r="AN2129" s="1">
        <f t="shared" si="731"/>
        <v>217395.3462565472</v>
      </c>
      <c r="AO2129" s="1">
        <f t="shared" si="732"/>
        <v>0</v>
      </c>
      <c r="AP2129" s="1">
        <f t="shared" si="733"/>
        <v>215.66530914304968</v>
      </c>
      <c r="AQ2129" s="1">
        <f t="shared" si="734"/>
        <v>761.44183526784764</v>
      </c>
      <c r="AR2129" s="1">
        <f t="shared" si="735"/>
        <v>574.29353289923654</v>
      </c>
      <c r="AS2129" s="1">
        <f t="shared" si="736"/>
        <v>28.751297609516435</v>
      </c>
      <c r="AT2129" s="1">
        <f t="shared" si="737"/>
        <v>546.57755561921692</v>
      </c>
      <c r="AU2129" s="1">
        <f t="shared" si="738"/>
        <v>13772.080906317473</v>
      </c>
      <c r="AV2129" s="1">
        <f t="shared" si="739"/>
        <v>306.04775410269002</v>
      </c>
      <c r="AW2129" s="1">
        <f t="shared" si="740"/>
        <v>7755.8344135155839</v>
      </c>
      <c r="AX2129" s="1">
        <f t="shared" si="741"/>
        <v>14.17456180749433</v>
      </c>
      <c r="AY2129" s="1">
        <f t="shared" si="742"/>
        <v>0.63323985848257847</v>
      </c>
      <c r="AZ2129" s="1" t="str">
        <f t="shared" si="743"/>
        <v>NaN</v>
      </c>
      <c r="BA2129" s="1" t="str">
        <f t="shared" si="744"/>
        <v>NaN</v>
      </c>
      <c r="BB2129" s="1">
        <f t="shared" si="745"/>
        <v>1088.4271118340207</v>
      </c>
      <c r="BC2129" s="1">
        <f t="shared" si="746"/>
        <v>9390.2693421504246</v>
      </c>
      <c r="BD2129" s="1">
        <f t="shared" si="747"/>
        <v>2565.0093984747</v>
      </c>
    </row>
    <row r="2130" spans="1:56" x14ac:dyDescent="0.25">
      <c r="A2130" t="s">
        <v>2313</v>
      </c>
      <c r="B2130" s="1" t="str">
        <f>VLOOKUP(A2130,[1]Sheet1!$A$2:$B$6423,2,FALSE)</f>
        <v>NZ</v>
      </c>
      <c r="C2130">
        <v>2024</v>
      </c>
      <c r="D2130" s="1" t="s">
        <v>2327</v>
      </c>
      <c r="E2130" s="1" t="s">
        <v>0</v>
      </c>
      <c r="F2130" s="1" t="s">
        <v>3634</v>
      </c>
      <c r="G2130" s="1" t="s">
        <v>3612</v>
      </c>
      <c r="H2130" s="1" t="s">
        <v>3645</v>
      </c>
      <c r="I2130" s="1" t="s">
        <v>117</v>
      </c>
      <c r="J2130" s="1">
        <v>5290000</v>
      </c>
      <c r="K2130" s="1">
        <v>2.9227978230195699</v>
      </c>
      <c r="L2130" s="1">
        <v>1.1940469544929699</v>
      </c>
      <c r="M2130" s="1" t="s">
        <v>55</v>
      </c>
      <c r="N2130" s="1">
        <v>48325.3650985684</v>
      </c>
      <c r="O2130" s="1">
        <v>46632.886635922798</v>
      </c>
      <c r="P2130" s="1">
        <v>4.7240000000000002</v>
      </c>
      <c r="Q2130" s="1">
        <v>82.009756097560995</v>
      </c>
      <c r="R2130" s="1">
        <v>6.9050000000000002</v>
      </c>
      <c r="S2130" s="1">
        <v>0</v>
      </c>
      <c r="T2130" s="1" t="s">
        <v>55</v>
      </c>
      <c r="U2130" s="1" t="s">
        <v>55</v>
      </c>
      <c r="V2130" s="1" t="s">
        <v>55</v>
      </c>
      <c r="W2130" s="1" t="s">
        <v>55</v>
      </c>
      <c r="X2130" s="1" t="s">
        <v>55</v>
      </c>
      <c r="Y2130" s="1" t="s">
        <v>55</v>
      </c>
      <c r="Z2130" s="1" t="s">
        <v>55</v>
      </c>
      <c r="AA2130" s="1" t="s">
        <v>55</v>
      </c>
      <c r="AB2130" s="1" t="s">
        <v>55</v>
      </c>
      <c r="AC2130" s="1" t="s">
        <v>55</v>
      </c>
      <c r="AD2130" s="1" t="s">
        <v>55</v>
      </c>
      <c r="AE2130" s="1">
        <v>612.73636637721802</v>
      </c>
      <c r="AF2130" s="1">
        <v>0.46489999999999998</v>
      </c>
      <c r="AG2130" s="1">
        <v>1.62447067896121</v>
      </c>
      <c r="AH2130" s="1">
        <v>6.6</v>
      </c>
      <c r="AI2130" s="1">
        <f t="shared" si="726"/>
        <v>6.6</v>
      </c>
      <c r="AJ2130" s="1">
        <f t="shared" si="727"/>
        <v>577.02755020706456</v>
      </c>
      <c r="AK2130" s="1" t="str">
        <f t="shared" si="728"/>
        <v>NaN</v>
      </c>
      <c r="AL2130" s="1">
        <f t="shared" si="729"/>
        <v>0</v>
      </c>
      <c r="AM2130" s="1">
        <f t="shared" si="730"/>
        <v>612.73636637721802</v>
      </c>
      <c r="AN2130" s="1">
        <f t="shared" si="731"/>
        <v>217237.91292503657</v>
      </c>
      <c r="AO2130" s="1" t="str">
        <f t="shared" si="732"/>
        <v>NaN</v>
      </c>
      <c r="AP2130" s="1" t="str">
        <f t="shared" si="733"/>
        <v>NaN</v>
      </c>
      <c r="AQ2130" s="1" t="str">
        <f t="shared" si="734"/>
        <v>NaN</v>
      </c>
      <c r="AR2130" s="1" t="str">
        <f t="shared" si="735"/>
        <v>NaN</v>
      </c>
      <c r="AS2130" s="1" t="str">
        <f t="shared" si="736"/>
        <v>NaN</v>
      </c>
      <c r="AT2130" s="1" t="str">
        <f t="shared" si="737"/>
        <v>NaN</v>
      </c>
      <c r="AU2130" s="1" t="str">
        <f t="shared" si="738"/>
        <v>NaN</v>
      </c>
      <c r="AV2130" s="1" t="str">
        <f t="shared" si="739"/>
        <v>NaN</v>
      </c>
      <c r="AW2130" s="1" t="str">
        <f t="shared" si="740"/>
        <v>NaN</v>
      </c>
      <c r="AX2130" s="1" t="str">
        <f t="shared" si="741"/>
        <v>NaN</v>
      </c>
      <c r="AY2130" s="1" t="str">
        <f t="shared" si="742"/>
        <v>NaN</v>
      </c>
      <c r="AZ2130" s="1" t="str">
        <f t="shared" si="743"/>
        <v>NaN</v>
      </c>
      <c r="BA2130" s="1" t="str">
        <f t="shared" si="744"/>
        <v>NaN</v>
      </c>
      <c r="BB2130" s="1">
        <f t="shared" si="745"/>
        <v>537.82997755426891</v>
      </c>
      <c r="BC2130" s="1">
        <f t="shared" si="746"/>
        <v>11854.464858674279</v>
      </c>
      <c r="BD2130" s="1">
        <f t="shared" si="747"/>
        <v>1692.4784626456021</v>
      </c>
    </row>
    <row r="2131" spans="1:56" x14ac:dyDescent="0.25">
      <c r="A2131" t="s">
        <v>2313</v>
      </c>
      <c r="B2131" s="1" t="str">
        <f>VLOOKUP(A2131,[1]Sheet1!$A$2:$B$6423,2,FALSE)</f>
        <v>NZ</v>
      </c>
      <c r="C2131">
        <v>2025</v>
      </c>
      <c r="D2131" s="1" t="s">
        <v>2328</v>
      </c>
      <c r="E2131" s="1" t="s">
        <v>0</v>
      </c>
      <c r="F2131" s="1" t="s">
        <v>3634</v>
      </c>
      <c r="G2131" s="1" t="s">
        <v>3612</v>
      </c>
      <c r="H2131" s="1" t="s">
        <v>3645</v>
      </c>
      <c r="I2131" s="1" t="s">
        <v>117</v>
      </c>
      <c r="J2131" s="1">
        <v>5324700</v>
      </c>
      <c r="K2131" s="1">
        <v>2.8397963180571999</v>
      </c>
      <c r="L2131" s="1" t="s">
        <v>55</v>
      </c>
      <c r="M2131" s="1" t="s">
        <v>55</v>
      </c>
      <c r="N2131" s="1">
        <v>48232.6651994696</v>
      </c>
      <c r="O2131" s="1" t="s">
        <v>55</v>
      </c>
      <c r="P2131" s="1">
        <v>5.0759999999999996</v>
      </c>
      <c r="Q2131" s="1" t="s">
        <v>55</v>
      </c>
      <c r="R2131" s="1">
        <v>7.1020000000000003</v>
      </c>
      <c r="S2131" s="1">
        <v>0</v>
      </c>
      <c r="T2131" s="1" t="s">
        <v>55</v>
      </c>
      <c r="U2131" s="1" t="s">
        <v>55</v>
      </c>
      <c r="V2131" s="1" t="s">
        <v>55</v>
      </c>
      <c r="W2131" s="1" t="s">
        <v>55</v>
      </c>
      <c r="X2131" s="1" t="s">
        <v>55</v>
      </c>
      <c r="Y2131" s="1" t="s">
        <v>55</v>
      </c>
      <c r="Z2131" s="1" t="s">
        <v>55</v>
      </c>
      <c r="AA2131" s="1" t="s">
        <v>55</v>
      </c>
      <c r="AB2131" s="1" t="s">
        <v>55</v>
      </c>
      <c r="AC2131" s="1" t="s">
        <v>55</v>
      </c>
      <c r="AD2131" s="1" t="s">
        <v>55</v>
      </c>
      <c r="AE2131" s="1" t="s">
        <v>55</v>
      </c>
      <c r="AF2131" s="1" t="s">
        <v>55</v>
      </c>
      <c r="AG2131" s="1" t="s">
        <v>55</v>
      </c>
      <c r="AH2131" s="1">
        <v>6.6</v>
      </c>
      <c r="AI2131" s="1">
        <f t="shared" si="726"/>
        <v>6.6</v>
      </c>
      <c r="AJ2131" s="1" t="str">
        <f t="shared" si="727"/>
        <v>NaN</v>
      </c>
      <c r="AK2131" s="1" t="str">
        <f t="shared" si="728"/>
        <v>NaN</v>
      </c>
      <c r="AL2131" s="1">
        <f t="shared" si="729"/>
        <v>0</v>
      </c>
      <c r="AM2131" s="1" t="str">
        <f t="shared" si="730"/>
        <v>NaN</v>
      </c>
      <c r="AN2131" s="1" t="str">
        <f t="shared" si="731"/>
        <v>NaN</v>
      </c>
      <c r="AO2131" s="1" t="str">
        <f t="shared" si="732"/>
        <v>NaN</v>
      </c>
      <c r="AP2131" s="1" t="str">
        <f t="shared" si="733"/>
        <v>NaN</v>
      </c>
      <c r="AQ2131" s="1" t="str">
        <f t="shared" si="734"/>
        <v>NaN</v>
      </c>
      <c r="AR2131" s="1" t="str">
        <f t="shared" si="735"/>
        <v>NaN</v>
      </c>
      <c r="AS2131" s="1" t="str">
        <f t="shared" si="736"/>
        <v>NaN</v>
      </c>
      <c r="AT2131" s="1" t="str">
        <f t="shared" si="737"/>
        <v>NaN</v>
      </c>
      <c r="AU2131" s="1" t="str">
        <f t="shared" si="738"/>
        <v>NaN</v>
      </c>
      <c r="AV2131" s="1" t="str">
        <f t="shared" si="739"/>
        <v>NaN</v>
      </c>
      <c r="AW2131" s="1" t="str">
        <f t="shared" si="740"/>
        <v>NaN</v>
      </c>
      <c r="AX2131" s="1" t="str">
        <f t="shared" si="741"/>
        <v>NaN</v>
      </c>
      <c r="AY2131" s="1" t="str">
        <f t="shared" si="742"/>
        <v>NaN</v>
      </c>
      <c r="AZ2131" s="1" t="str">
        <f t="shared" si="743"/>
        <v>NaN</v>
      </c>
      <c r="BA2131" s="1" t="str">
        <f t="shared" si="744"/>
        <v>NaN</v>
      </c>
      <c r="BB2131" s="1">
        <f t="shared" si="745"/>
        <v>521.47220359307414</v>
      </c>
      <c r="BC2131" s="1">
        <f t="shared" si="746"/>
        <v>12821.650976207518</v>
      </c>
      <c r="BD2131" s="1" t="str">
        <f t="shared" si="747"/>
        <v>NaN</v>
      </c>
    </row>
    <row r="2132" spans="1:56" x14ac:dyDescent="0.25">
      <c r="A2132" t="s">
        <v>2329</v>
      </c>
      <c r="B2132" s="1" t="str">
        <f>VLOOKUP(A2132,[1]Sheet1!$A$2:$B$6423,2,FALSE)</f>
        <v>NI</v>
      </c>
      <c r="C2132">
        <v>2011</v>
      </c>
      <c r="D2132" s="1" t="s">
        <v>2330</v>
      </c>
      <c r="E2132" s="1" t="s">
        <v>0</v>
      </c>
      <c r="F2132" s="1" t="s">
        <v>3636</v>
      </c>
      <c r="G2132" s="1" t="s">
        <v>3614</v>
      </c>
      <c r="H2132" s="1" t="s">
        <v>3645</v>
      </c>
      <c r="I2132" s="1" t="s">
        <v>72</v>
      </c>
      <c r="J2132" s="1">
        <v>5819051</v>
      </c>
      <c r="K2132" s="1">
        <v>8.0823879809909993</v>
      </c>
      <c r="L2132" s="1">
        <v>0.52641133650984795</v>
      </c>
      <c r="M2132" s="1">
        <v>1.9472583916725601</v>
      </c>
      <c r="N2132" s="1">
        <v>5976.25247519395</v>
      </c>
      <c r="O2132" s="1">
        <v>5730.83824372443</v>
      </c>
      <c r="P2132" s="1">
        <v>6.6130000000000004</v>
      </c>
      <c r="Q2132" s="1">
        <v>72.033000000000001</v>
      </c>
      <c r="R2132" s="1">
        <v>5.3860000000000001</v>
      </c>
      <c r="S2132" s="1">
        <v>0</v>
      </c>
      <c r="T2132" s="1">
        <v>943906.52374905697</v>
      </c>
      <c r="U2132" s="1">
        <v>0</v>
      </c>
      <c r="V2132" s="1">
        <v>37277.712025172797</v>
      </c>
      <c r="W2132" s="1">
        <v>45715.613328476298</v>
      </c>
      <c r="X2132" s="1">
        <v>107353.008435966</v>
      </c>
      <c r="Y2132" s="1">
        <v>422.77777457291103</v>
      </c>
      <c r="Z2132" s="1">
        <v>107183.12748752</v>
      </c>
      <c r="AA2132" s="1">
        <v>514548.627967206</v>
      </c>
      <c r="AB2132" s="1">
        <v>151015.406606228</v>
      </c>
      <c r="AC2132" s="1">
        <v>207264.99158809101</v>
      </c>
      <c r="AD2132" s="1">
        <v>21554.4613538589</v>
      </c>
      <c r="AE2132" s="1">
        <v>168.43092171279301</v>
      </c>
      <c r="AF2132" s="1">
        <v>0.66159999999999997</v>
      </c>
      <c r="AG2132" s="1">
        <v>3.77680095191629</v>
      </c>
      <c r="AH2132" s="1">
        <v>1.1000000000000001</v>
      </c>
      <c r="AI2132" s="1">
        <f t="shared" si="726"/>
        <v>0.54003760147156377</v>
      </c>
      <c r="AJ2132" s="1">
        <f t="shared" si="727"/>
        <v>31.459670527871339</v>
      </c>
      <c r="AK2132" s="1">
        <f t="shared" si="728"/>
        <v>116.37307783075326</v>
      </c>
      <c r="AL2132" s="1">
        <f t="shared" si="729"/>
        <v>0</v>
      </c>
      <c r="AM2132" s="1">
        <f t="shared" si="730"/>
        <v>168.43092171279301</v>
      </c>
      <c r="AN2132" s="1">
        <f t="shared" si="731"/>
        <v>18388.041907451418</v>
      </c>
      <c r="AO2132" s="1">
        <f t="shared" si="732"/>
        <v>0</v>
      </c>
      <c r="AP2132" s="1">
        <f t="shared" si="733"/>
        <v>117.79654980387403</v>
      </c>
      <c r="AQ2132" s="1">
        <f t="shared" si="734"/>
        <v>144.4600869985272</v>
      </c>
      <c r="AR2132" s="1">
        <f t="shared" si="735"/>
        <v>339.2325686802759</v>
      </c>
      <c r="AS2132" s="1">
        <f t="shared" si="736"/>
        <v>1.3359661973036043</v>
      </c>
      <c r="AT2132" s="1">
        <f t="shared" si="737"/>
        <v>338.69574953239385</v>
      </c>
      <c r="AU2132" s="1">
        <f t="shared" si="738"/>
        <v>1625.9595824959451</v>
      </c>
      <c r="AV2132" s="1">
        <f t="shared" si="739"/>
        <v>477.20455197009551</v>
      </c>
      <c r="AW2132" s="1">
        <f t="shared" si="740"/>
        <v>654.95170110545223</v>
      </c>
      <c r="AX2132" s="1">
        <f t="shared" si="741"/>
        <v>68.111507987694125</v>
      </c>
      <c r="AY2132" s="1">
        <f t="shared" si="742"/>
        <v>2.1399105286396662</v>
      </c>
      <c r="AZ2132" s="1">
        <f t="shared" si="743"/>
        <v>2366.3739256649178</v>
      </c>
      <c r="BA2132" s="1">
        <f t="shared" si="744"/>
        <v>39.596284385360086</v>
      </c>
      <c r="BB2132" s="1">
        <f t="shared" si="745"/>
        <v>185.73642387146629</v>
      </c>
      <c r="BC2132" s="1">
        <f t="shared" si="746"/>
        <v>2148.3659419235564</v>
      </c>
      <c r="BD2132" s="1">
        <f t="shared" si="747"/>
        <v>245.41423146952002</v>
      </c>
    </row>
    <row r="2133" spans="1:56" x14ac:dyDescent="0.25">
      <c r="A2133" t="s">
        <v>2329</v>
      </c>
      <c r="B2133" s="1" t="str">
        <f>VLOOKUP(A2133,[1]Sheet1!$A$2:$B$6423,2,FALSE)</f>
        <v>NI</v>
      </c>
      <c r="C2133">
        <v>2012</v>
      </c>
      <c r="D2133" s="1" t="s">
        <v>2331</v>
      </c>
      <c r="E2133" s="1" t="s">
        <v>0</v>
      </c>
      <c r="F2133" s="1" t="s">
        <v>3636</v>
      </c>
      <c r="G2133" s="1" t="s">
        <v>3614</v>
      </c>
      <c r="H2133" s="1" t="s">
        <v>3645</v>
      </c>
      <c r="I2133" s="1" t="s">
        <v>72</v>
      </c>
      <c r="J2133" s="1">
        <v>5901287</v>
      </c>
      <c r="K2133" s="1">
        <v>7.1935505333896099</v>
      </c>
      <c r="L2133" s="1">
        <v>0.66590355372129295</v>
      </c>
      <c r="M2133" s="1">
        <v>1.62687901512491</v>
      </c>
      <c r="N2133" s="1">
        <v>6275.7873024800301</v>
      </c>
      <c r="O2133" s="1">
        <v>5929.4472257648704</v>
      </c>
      <c r="P2133" s="1">
        <v>5.2080000000000002</v>
      </c>
      <c r="Q2133" s="1">
        <v>72.435000000000002</v>
      </c>
      <c r="R2133" s="1">
        <v>5.4480000000000004</v>
      </c>
      <c r="S2133" s="1">
        <v>0</v>
      </c>
      <c r="T2133" s="1">
        <v>960264.59841286903</v>
      </c>
      <c r="U2133" s="1">
        <v>0</v>
      </c>
      <c r="V2133" s="1">
        <v>36295.870838348899</v>
      </c>
      <c r="W2133" s="1">
        <v>46629.233471680403</v>
      </c>
      <c r="X2133" s="1">
        <v>108773.540490357</v>
      </c>
      <c r="Y2133" s="1">
        <v>620.47614138921904</v>
      </c>
      <c r="Z2133" s="1">
        <v>108520.125883751</v>
      </c>
      <c r="AA2133" s="1">
        <v>526153.94021411298</v>
      </c>
      <c r="AB2133" s="1">
        <v>148770.87095225899</v>
      </c>
      <c r="AC2133" s="1">
        <v>216515.10457328201</v>
      </c>
      <c r="AD2133" s="1">
        <v>20411.760720400602</v>
      </c>
      <c r="AE2133" s="1">
        <v>176.87309833941899</v>
      </c>
      <c r="AF2133" s="1">
        <v>0.65600000000000003</v>
      </c>
      <c r="AG2133" s="1">
        <v>3.6608371511770699</v>
      </c>
      <c r="AH2133" s="1">
        <v>1.1000000000000001</v>
      </c>
      <c r="AI2133" s="1">
        <f t="shared" si="726"/>
        <v>0.56710474268693289</v>
      </c>
      <c r="AJ2133" s="1">
        <f t="shared" si="727"/>
        <v>41.790690671204189</v>
      </c>
      <c r="AK2133" s="1">
        <f t="shared" si="728"/>
        <v>102.09946665792125</v>
      </c>
      <c r="AL2133" s="1">
        <f t="shared" si="729"/>
        <v>0</v>
      </c>
      <c r="AM2133" s="1">
        <f t="shared" si="730"/>
        <v>176.87309833941899</v>
      </c>
      <c r="AN2133" s="1">
        <f t="shared" si="731"/>
        <v>19278.926076531654</v>
      </c>
      <c r="AO2133" s="1">
        <f t="shared" si="732"/>
        <v>0</v>
      </c>
      <c r="AP2133" s="1">
        <f t="shared" si="733"/>
        <v>118.57505164142489</v>
      </c>
      <c r="AQ2133" s="1">
        <f t="shared" si="734"/>
        <v>152.33313429864739</v>
      </c>
      <c r="AR2133" s="1">
        <f t="shared" si="735"/>
        <v>355.35249280304708</v>
      </c>
      <c r="AS2133" s="1">
        <f t="shared" si="736"/>
        <v>2.0270347234585198</v>
      </c>
      <c r="AT2133" s="1">
        <f t="shared" si="737"/>
        <v>354.52461212761636</v>
      </c>
      <c r="AU2133" s="1">
        <f t="shared" si="738"/>
        <v>1718.8933394128671</v>
      </c>
      <c r="AV2133" s="1">
        <f t="shared" si="739"/>
        <v>486.01985014960832</v>
      </c>
      <c r="AW2133" s="1">
        <f t="shared" si="740"/>
        <v>707.33361985628289</v>
      </c>
      <c r="AX2133" s="1">
        <f t="shared" si="741"/>
        <v>66.683221138110341</v>
      </c>
      <c r="AY2133" s="1">
        <f t="shared" si="742"/>
        <v>2.0905859969315386</v>
      </c>
      <c r="AZ2133" s="1">
        <f t="shared" si="743"/>
        <v>2556.6904423157844</v>
      </c>
      <c r="BA2133" s="1">
        <f t="shared" si="744"/>
        <v>40.738959417975266</v>
      </c>
      <c r="BB2133" s="1">
        <f t="shared" si="745"/>
        <v>173.30279505648224</v>
      </c>
      <c r="BC2133" s="1">
        <f t="shared" si="746"/>
        <v>1717.1344978173893</v>
      </c>
      <c r="BD2133" s="1">
        <f t="shared" si="747"/>
        <v>346.34007671515974</v>
      </c>
    </row>
    <row r="2134" spans="1:56" x14ac:dyDescent="0.25">
      <c r="A2134" t="s">
        <v>2329</v>
      </c>
      <c r="B2134" s="1" t="str">
        <f>VLOOKUP(A2134,[1]Sheet1!$A$2:$B$6423,2,FALSE)</f>
        <v>NI</v>
      </c>
      <c r="C2134">
        <v>2013</v>
      </c>
      <c r="D2134" s="1" t="s">
        <v>2332</v>
      </c>
      <c r="E2134" s="1" t="s">
        <v>0</v>
      </c>
      <c r="F2134" s="1" t="s">
        <v>3636</v>
      </c>
      <c r="G2134" s="1" t="s">
        <v>3614</v>
      </c>
      <c r="H2134" s="1" t="s">
        <v>3645</v>
      </c>
      <c r="I2134" s="1" t="s">
        <v>72</v>
      </c>
      <c r="J2134" s="1">
        <v>5983845</v>
      </c>
      <c r="K2134" s="1">
        <v>7.1354678528940703</v>
      </c>
      <c r="L2134" s="1">
        <v>0.67861421503122199</v>
      </c>
      <c r="M2134" s="1">
        <v>1.3028101920601201</v>
      </c>
      <c r="N2134" s="1">
        <v>6494.1492092240696</v>
      </c>
      <c r="O2134" s="1">
        <v>6003.2403535105204</v>
      </c>
      <c r="P2134" s="1">
        <v>5.28</v>
      </c>
      <c r="Q2134" s="1">
        <v>72.551000000000002</v>
      </c>
      <c r="R2134" s="1">
        <v>5.7720000000000002</v>
      </c>
      <c r="S2134" s="1">
        <v>0</v>
      </c>
      <c r="T2134" s="1">
        <v>977992.35815796605</v>
      </c>
      <c r="U2134" s="1">
        <v>0</v>
      </c>
      <c r="V2134" s="1">
        <v>35120.299060519799</v>
      </c>
      <c r="W2134" s="1">
        <v>48044.965830548201</v>
      </c>
      <c r="X2134" s="1">
        <v>110202.186658648</v>
      </c>
      <c r="Y2134" s="1">
        <v>527.52851836298998</v>
      </c>
      <c r="Z2134" s="1">
        <v>109983.56538518499</v>
      </c>
      <c r="AA2134" s="1">
        <v>538008.31962744601</v>
      </c>
      <c r="AB2134" s="1">
        <v>145242.92800015199</v>
      </c>
      <c r="AC2134" s="1">
        <v>227230.27890296801</v>
      </c>
      <c r="AD2134" s="1">
        <v>19499.529645436702</v>
      </c>
      <c r="AE2134" s="1">
        <v>183.027303394418</v>
      </c>
      <c r="AF2134" s="1">
        <v>0.65939999999999999</v>
      </c>
      <c r="AG2134" s="1">
        <v>3.6605842942513598</v>
      </c>
      <c r="AH2134" s="1">
        <v>1.1000000000000001</v>
      </c>
      <c r="AI2134" s="1">
        <f t="shared" si="726"/>
        <v>0.58683678059200506</v>
      </c>
      <c r="AJ2134" s="1">
        <f t="shared" si="727"/>
        <v>44.070219679132229</v>
      </c>
      <c r="AK2134" s="1">
        <f t="shared" si="728"/>
        <v>84.606437785362857</v>
      </c>
      <c r="AL2134" s="1">
        <f t="shared" si="729"/>
        <v>0</v>
      </c>
      <c r="AM2134" s="1">
        <f t="shared" si="730"/>
        <v>183.027303394418</v>
      </c>
      <c r="AN2134" s="1">
        <f t="shared" si="731"/>
        <v>19940.633477801373</v>
      </c>
      <c r="AO2134" s="1">
        <f t="shared" si="732"/>
        <v>0</v>
      </c>
      <c r="AP2134" s="1">
        <f t="shared" si="733"/>
        <v>117.03528604043007</v>
      </c>
      <c r="AQ2134" s="1">
        <f t="shared" si="734"/>
        <v>160.10559332343209</v>
      </c>
      <c r="AR2134" s="1">
        <f t="shared" si="735"/>
        <v>367.23902651428176</v>
      </c>
      <c r="AS2134" s="1">
        <f t="shared" si="736"/>
        <v>1.7579420646363657</v>
      </c>
      <c r="AT2134" s="1">
        <f t="shared" si="737"/>
        <v>366.51049048358976</v>
      </c>
      <c r="AU2134" s="1">
        <f t="shared" si="738"/>
        <v>1792.8650741619663</v>
      </c>
      <c r="AV2134" s="1">
        <f t="shared" si="739"/>
        <v>484.0091935024596</v>
      </c>
      <c r="AW2134" s="1">
        <f t="shared" si="740"/>
        <v>757.22477882743738</v>
      </c>
      <c r="AX2134" s="1">
        <f t="shared" si="741"/>
        <v>64.980455484588163</v>
      </c>
      <c r="AY2134" s="1">
        <f t="shared" si="742"/>
        <v>2.0854916266547945</v>
      </c>
      <c r="AZ2134" s="1">
        <f t="shared" si="743"/>
        <v>2756.3220479256906</v>
      </c>
      <c r="BA2134" s="1">
        <f t="shared" si="744"/>
        <v>42.443158589745735</v>
      </c>
      <c r="BB2134" s="1">
        <f t="shared" si="745"/>
        <v>177.86512119150333</v>
      </c>
      <c r="BC2134" s="1">
        <f t="shared" si="746"/>
        <v>1804.5827937891331</v>
      </c>
      <c r="BD2134" s="1">
        <f t="shared" si="747"/>
        <v>490.9088557135492</v>
      </c>
    </row>
    <row r="2135" spans="1:56" x14ac:dyDescent="0.25">
      <c r="A2135" t="s">
        <v>2329</v>
      </c>
      <c r="B2135" s="1" t="str">
        <f>VLOOKUP(A2135,[1]Sheet1!$A$2:$B$6423,2,FALSE)</f>
        <v>NI</v>
      </c>
      <c r="C2135">
        <v>2014</v>
      </c>
      <c r="D2135" s="1" t="s">
        <v>2333</v>
      </c>
      <c r="E2135" s="1" t="s">
        <v>0</v>
      </c>
      <c r="F2135" s="1" t="s">
        <v>3636</v>
      </c>
      <c r="G2135" s="1" t="s">
        <v>3614</v>
      </c>
      <c r="H2135" s="1" t="s">
        <v>3645</v>
      </c>
      <c r="I2135" s="1" t="s">
        <v>72</v>
      </c>
      <c r="J2135" s="1">
        <v>6066492</v>
      </c>
      <c r="K2135" s="1">
        <v>6.03596861798425</v>
      </c>
      <c r="L2135" s="1">
        <v>0.685091959091359</v>
      </c>
      <c r="M2135" s="1">
        <v>0.62886500833877101</v>
      </c>
      <c r="N2135" s="1">
        <v>6712.2170828628796</v>
      </c>
      <c r="O2135" s="1">
        <v>6392.0281642126602</v>
      </c>
      <c r="P2135" s="1">
        <v>4.5199999999999996</v>
      </c>
      <c r="Q2135" s="1">
        <v>72.792000000000002</v>
      </c>
      <c r="R2135" s="1">
        <v>6.2750000000000004</v>
      </c>
      <c r="S2135" s="1">
        <v>4080000</v>
      </c>
      <c r="T2135" s="1">
        <v>987897.25112651999</v>
      </c>
      <c r="U2135" s="1">
        <v>330.04687037573598</v>
      </c>
      <c r="V2135" s="1">
        <v>34525.0189029131</v>
      </c>
      <c r="W2135" s="1">
        <v>49191.287713431499</v>
      </c>
      <c r="X2135" s="1">
        <v>110078.321696182</v>
      </c>
      <c r="Y2135" s="1">
        <v>446.320752976233</v>
      </c>
      <c r="Z2135" s="1">
        <v>109890.958520115</v>
      </c>
      <c r="AA2135" s="1">
        <v>544898.64999284502</v>
      </c>
      <c r="AB2135" s="1">
        <v>139367.51068485601</v>
      </c>
      <c r="AC2135" s="1">
        <v>237360.22485248299</v>
      </c>
      <c r="AD2135" s="1">
        <v>18535.690243339101</v>
      </c>
      <c r="AE2135" s="1">
        <v>189.17300408544901</v>
      </c>
      <c r="AF2135" s="1">
        <v>0.6552</v>
      </c>
      <c r="AG2135" s="1">
        <v>3.5872733057183201</v>
      </c>
      <c r="AH2135" s="1">
        <v>1.1000000000000001</v>
      </c>
      <c r="AI2135" s="1">
        <f t="shared" si="726"/>
        <v>0.60654224851303451</v>
      </c>
      <c r="AJ2135" s="1">
        <f t="shared" si="727"/>
        <v>45.984859511450168</v>
      </c>
      <c r="AK2135" s="1">
        <f t="shared" si="728"/>
        <v>42.210784517862059</v>
      </c>
      <c r="AL2135" s="1">
        <f t="shared" si="729"/>
        <v>0.67254683596384868</v>
      </c>
      <c r="AM2135" s="1">
        <f t="shared" si="730"/>
        <v>189.17300408544901</v>
      </c>
      <c r="AN2135" s="1">
        <f t="shared" si="731"/>
        <v>20590.832540919666</v>
      </c>
      <c r="AO2135" s="1">
        <f t="shared" si="732"/>
        <v>1.1202421166238081</v>
      </c>
      <c r="AP2135" s="1">
        <f t="shared" si="733"/>
        <v>117.18450839496197</v>
      </c>
      <c r="AQ2135" s="1">
        <f t="shared" si="734"/>
        <v>166.9646259781546</v>
      </c>
      <c r="AR2135" s="1">
        <f t="shared" si="735"/>
        <v>373.62684866831898</v>
      </c>
      <c r="AS2135" s="1">
        <f t="shared" si="736"/>
        <v>1.5148978823463026</v>
      </c>
      <c r="AT2135" s="1">
        <f t="shared" si="737"/>
        <v>372.99090226259875</v>
      </c>
      <c r="AU2135" s="1">
        <f t="shared" si="738"/>
        <v>1849.4900930844167</v>
      </c>
      <c r="AV2135" s="1">
        <f t="shared" si="739"/>
        <v>473.03995029692652</v>
      </c>
      <c r="AW2135" s="1">
        <f t="shared" si="740"/>
        <v>805.6459386763413</v>
      </c>
      <c r="AX2135" s="1">
        <f t="shared" si="741"/>
        <v>62.913672981181527</v>
      </c>
      <c r="AY2135" s="1">
        <f t="shared" si="742"/>
        <v>2.0419175616078373</v>
      </c>
      <c r="AZ2135" s="1">
        <f t="shared" si="743"/>
        <v>2601.6467697516873</v>
      </c>
      <c r="BA2135" s="1">
        <f t="shared" si="744"/>
        <v>38.759872299035344</v>
      </c>
      <c r="BB2135" s="1">
        <f t="shared" si="745"/>
        <v>155.18551746898996</v>
      </c>
      <c r="BC2135" s="1">
        <f t="shared" si="746"/>
        <v>1567.7276901652986</v>
      </c>
      <c r="BD2135" s="1">
        <f t="shared" si="747"/>
        <v>320.18891865021942</v>
      </c>
    </row>
    <row r="2136" spans="1:56" x14ac:dyDescent="0.25">
      <c r="A2136" t="s">
        <v>2329</v>
      </c>
      <c r="B2136" s="1" t="str">
        <f>VLOOKUP(A2136,[1]Sheet1!$A$2:$B$6423,2,FALSE)</f>
        <v>NI</v>
      </c>
      <c r="C2136">
        <v>2015</v>
      </c>
      <c r="D2136" s="1" t="s">
        <v>2334</v>
      </c>
      <c r="E2136" s="1" t="s">
        <v>0</v>
      </c>
      <c r="F2136" s="1" t="s">
        <v>3636</v>
      </c>
      <c r="G2136" s="1" t="s">
        <v>3614</v>
      </c>
      <c r="H2136" s="1" t="s">
        <v>3645</v>
      </c>
      <c r="I2136" s="1" t="s">
        <v>72</v>
      </c>
      <c r="J2136" s="1">
        <v>6149417</v>
      </c>
      <c r="K2136" s="1">
        <v>3.9973799669439698</v>
      </c>
      <c r="L2136" s="1">
        <v>0.77553737194114902</v>
      </c>
      <c r="M2136" s="1">
        <v>0.101534433273177</v>
      </c>
      <c r="N2136" s="1">
        <v>6939.03243274344</v>
      </c>
      <c r="O2136" s="1">
        <v>6892.6812253356502</v>
      </c>
      <c r="P2136" s="1">
        <v>4.7</v>
      </c>
      <c r="Q2136" s="1">
        <v>72.899000000000001</v>
      </c>
      <c r="R2136" s="1">
        <v>5.9240000000000004</v>
      </c>
      <c r="S2136" s="1">
        <v>0</v>
      </c>
      <c r="T2136" s="1">
        <v>984810.58042159502</v>
      </c>
      <c r="U2136" s="1">
        <v>0</v>
      </c>
      <c r="V2136" s="1">
        <v>33226.109655661799</v>
      </c>
      <c r="W2136" s="1">
        <v>50244.867100901101</v>
      </c>
      <c r="X2136" s="1">
        <v>108852.257443116</v>
      </c>
      <c r="Y2136" s="1">
        <v>363.50328533536498</v>
      </c>
      <c r="Z2136" s="1">
        <v>108697.209856021</v>
      </c>
      <c r="AA2136" s="1">
        <v>547770.48491113004</v>
      </c>
      <c r="AB2136" s="1">
        <v>131344.47481371701</v>
      </c>
      <c r="AC2136" s="1">
        <v>246432.62593971501</v>
      </c>
      <c r="AD2136" s="1">
        <v>17462.674648162501</v>
      </c>
      <c r="AE2136" s="1">
        <v>195.56532600885799</v>
      </c>
      <c r="AF2136" s="1">
        <v>0.65139999999999998</v>
      </c>
      <c r="AG2136" s="1">
        <v>3.48215765669769</v>
      </c>
      <c r="AH2136" s="1">
        <v>1.1000000000000001</v>
      </c>
      <c r="AI2136" s="1">
        <f t="shared" si="726"/>
        <v>0.62703817267869744</v>
      </c>
      <c r="AJ2136" s="1">
        <f t="shared" si="727"/>
        <v>53.814789767042448</v>
      </c>
      <c r="AK2136" s="1">
        <f t="shared" si="728"/>
        <v>7.0455072552279985</v>
      </c>
      <c r="AL2136" s="1">
        <f t="shared" si="729"/>
        <v>0</v>
      </c>
      <c r="AM2136" s="1">
        <f t="shared" si="730"/>
        <v>195.56532600885799</v>
      </c>
      <c r="AN2136" s="1">
        <f t="shared" si="731"/>
        <v>21277.783935726336</v>
      </c>
      <c r="AO2136" s="1">
        <f t="shared" si="732"/>
        <v>0</v>
      </c>
      <c r="AP2136" s="1">
        <f t="shared" si="733"/>
        <v>114.96666794233053</v>
      </c>
      <c r="AQ2136" s="1">
        <f t="shared" si="734"/>
        <v>173.85378582266549</v>
      </c>
      <c r="AR2136" s="1">
        <f t="shared" si="735"/>
        <v>376.64299148857225</v>
      </c>
      <c r="AS2136" s="1">
        <f t="shared" si="736"/>
        <v>1.2577687226760808</v>
      </c>
      <c r="AT2136" s="1">
        <f t="shared" si="737"/>
        <v>376.10650663838834</v>
      </c>
      <c r="AU2136" s="1">
        <f t="shared" si="738"/>
        <v>1895.3572386304372</v>
      </c>
      <c r="AV2136" s="1">
        <f t="shared" si="739"/>
        <v>454.46899376603017</v>
      </c>
      <c r="AW2136" s="1">
        <f t="shared" si="740"/>
        <v>852.68898977885635</v>
      </c>
      <c r="AX2136" s="1">
        <f t="shared" si="741"/>
        <v>60.423129233793645</v>
      </c>
      <c r="AY2136" s="1">
        <f t="shared" si="742"/>
        <v>1.9931020990505448</v>
      </c>
      <c r="AZ2136" s="1">
        <f t="shared" si="743"/>
        <v>2338.5357744427097</v>
      </c>
      <c r="BA2136" s="1">
        <f t="shared" si="744"/>
        <v>33.701179481562647</v>
      </c>
      <c r="BB2136" s="1">
        <f t="shared" si="745"/>
        <v>105.83540411874979</v>
      </c>
      <c r="BC2136" s="1">
        <f t="shared" si="746"/>
        <v>1692.5552528067947</v>
      </c>
      <c r="BD2136" s="1">
        <f t="shared" si="747"/>
        <v>46.351207407789843</v>
      </c>
    </row>
    <row r="2137" spans="1:56" x14ac:dyDescent="0.25">
      <c r="A2137" t="s">
        <v>2329</v>
      </c>
      <c r="B2137" s="1" t="str">
        <f>VLOOKUP(A2137,[1]Sheet1!$A$2:$B$6423,2,FALSE)</f>
        <v>NI</v>
      </c>
      <c r="C2137">
        <v>2016</v>
      </c>
      <c r="D2137" s="1" t="s">
        <v>2335</v>
      </c>
      <c r="E2137" s="1" t="s">
        <v>0</v>
      </c>
      <c r="F2137" s="1" t="s">
        <v>3636</v>
      </c>
      <c r="G2137" s="1" t="s">
        <v>3614</v>
      </c>
      <c r="H2137" s="1" t="s">
        <v>3645</v>
      </c>
      <c r="I2137" s="1" t="s">
        <v>72</v>
      </c>
      <c r="J2137" s="1">
        <v>6232666</v>
      </c>
      <c r="K2137" s="1">
        <v>3.5231731762847298</v>
      </c>
      <c r="L2137" s="1">
        <v>0.63987667581723195</v>
      </c>
      <c r="M2137" s="1">
        <v>0.19425902587249999</v>
      </c>
      <c r="N2137" s="1">
        <v>7158.7575546750204</v>
      </c>
      <c r="O2137" s="1">
        <v>7140.56428552119</v>
      </c>
      <c r="P2137" s="1">
        <v>3.9</v>
      </c>
      <c r="Q2137" s="1">
        <v>73.180000000000007</v>
      </c>
      <c r="R2137" s="1">
        <v>6.0129999999999999</v>
      </c>
      <c r="S2137" s="1">
        <v>0</v>
      </c>
      <c r="T2137" s="1">
        <v>986929.38222231204</v>
      </c>
      <c r="U2137" s="1">
        <v>0</v>
      </c>
      <c r="V2137" s="1">
        <v>33042.968212953703</v>
      </c>
      <c r="W2137" s="1">
        <v>51756.891634289699</v>
      </c>
      <c r="X2137" s="1">
        <v>107670.47759603101</v>
      </c>
      <c r="Y2137" s="1">
        <v>457.01843610534303</v>
      </c>
      <c r="Z2137" s="1">
        <v>107472.369479288</v>
      </c>
      <c r="AA2137" s="1">
        <v>546987.52040342602</v>
      </c>
      <c r="AB2137" s="1">
        <v>122429.81931305501</v>
      </c>
      <c r="AC2137" s="1">
        <v>254064.135763425</v>
      </c>
      <c r="AD2137" s="1">
        <v>16454.952444094699</v>
      </c>
      <c r="AE2137" s="1">
        <v>201.758226571097</v>
      </c>
      <c r="AF2137" s="1">
        <v>0.65249999999999997</v>
      </c>
      <c r="AG2137" s="1">
        <v>3.4500416710128898</v>
      </c>
      <c r="AH2137" s="1">
        <v>1.1000000000000001</v>
      </c>
      <c r="AI2137" s="1">
        <f t="shared" si="726"/>
        <v>0.64689339605212548</v>
      </c>
      <c r="AJ2137" s="1">
        <f t="shared" si="727"/>
        <v>45.807219870669478</v>
      </c>
      <c r="AK2137" s="1">
        <f t="shared" si="728"/>
        <v>13.906532690285696</v>
      </c>
      <c r="AL2137" s="1">
        <f t="shared" si="729"/>
        <v>0</v>
      </c>
      <c r="AM2137" s="1">
        <f t="shared" si="730"/>
        <v>201.758226571097</v>
      </c>
      <c r="AN2137" s="1">
        <f t="shared" si="731"/>
        <v>21927.763506427746</v>
      </c>
      <c r="AO2137" s="1">
        <f t="shared" si="732"/>
        <v>0</v>
      </c>
      <c r="AP2137" s="1">
        <f t="shared" si="733"/>
        <v>116.25176008534041</v>
      </c>
      <c r="AQ2137" s="1">
        <f t="shared" si="734"/>
        <v>182.09107941681989</v>
      </c>
      <c r="AR2137" s="1">
        <f t="shared" si="735"/>
        <v>378.80623947278661</v>
      </c>
      <c r="AS2137" s="1">
        <f t="shared" si="736"/>
        <v>1.6078821141699913</v>
      </c>
      <c r="AT2137" s="1">
        <f t="shared" si="737"/>
        <v>378.10925556050182</v>
      </c>
      <c r="AU2137" s="1">
        <f t="shared" si="738"/>
        <v>1924.4113174640913</v>
      </c>
      <c r="AV2137" s="1">
        <f t="shared" si="739"/>
        <v>430.73255073051405</v>
      </c>
      <c r="AW2137" s="1">
        <f t="shared" si="740"/>
        <v>893.84836031408315</v>
      </c>
      <c r="AX2137" s="1">
        <f t="shared" si="741"/>
        <v>57.891808369584346</v>
      </c>
      <c r="AY2137" s="1">
        <f t="shared" si="742"/>
        <v>1.9275313083468266</v>
      </c>
      <c r="AZ2137" s="1">
        <f t="shared" si="743"/>
        <v>2342.1254761852429</v>
      </c>
      <c r="BA2137" s="1">
        <f t="shared" si="744"/>
        <v>32.716926901033546</v>
      </c>
      <c r="BB2137" s="1">
        <f t="shared" si="745"/>
        <v>96.147370732928863</v>
      </c>
      <c r="BC2137" s="1">
        <f t="shared" si="746"/>
        <v>1421.3879846715524</v>
      </c>
      <c r="BD2137" s="1">
        <f t="shared" si="747"/>
        <v>18.193269153830443</v>
      </c>
    </row>
    <row r="2138" spans="1:56" x14ac:dyDescent="0.25">
      <c r="A2138" t="s">
        <v>2329</v>
      </c>
      <c r="B2138" s="1" t="str">
        <f>VLOOKUP(A2138,[1]Sheet1!$A$2:$B$6423,2,FALSE)</f>
        <v>NI</v>
      </c>
      <c r="C2138">
        <v>2017</v>
      </c>
      <c r="D2138" s="1" t="s">
        <v>2336</v>
      </c>
      <c r="E2138" s="1" t="s">
        <v>0</v>
      </c>
      <c r="F2138" s="1" t="s">
        <v>3636</v>
      </c>
      <c r="G2138" s="1" t="s">
        <v>3614</v>
      </c>
      <c r="H2138" s="1" t="s">
        <v>3645</v>
      </c>
      <c r="I2138" s="1" t="s">
        <v>72</v>
      </c>
      <c r="J2138" s="1">
        <v>6316231</v>
      </c>
      <c r="K2138" s="1">
        <v>3.8506716628472701</v>
      </c>
      <c r="L2138" s="1">
        <v>0.62651006701007805</v>
      </c>
      <c r="M2138" s="1">
        <v>2.0752727879960901E-2</v>
      </c>
      <c r="N2138" s="1">
        <v>7391.1963821526497</v>
      </c>
      <c r="O2138" s="1">
        <v>7319.7153886849301</v>
      </c>
      <c r="P2138" s="1">
        <v>3.3</v>
      </c>
      <c r="Q2138" s="1">
        <v>73.388999999999996</v>
      </c>
      <c r="R2138" s="1">
        <v>6.476</v>
      </c>
      <c r="S2138" s="1">
        <v>0</v>
      </c>
      <c r="T2138" s="1">
        <v>979080.84964348504</v>
      </c>
      <c r="U2138" s="1">
        <v>0</v>
      </c>
      <c r="V2138" s="1">
        <v>32459.973120543498</v>
      </c>
      <c r="W2138" s="1">
        <v>52035.414449595497</v>
      </c>
      <c r="X2138" s="1">
        <v>105363.50303384601</v>
      </c>
      <c r="Y2138" s="1">
        <v>375.48718238063498</v>
      </c>
      <c r="Z2138" s="1">
        <v>105198.10216650199</v>
      </c>
      <c r="AA2138" s="1">
        <v>542396.97344124201</v>
      </c>
      <c r="AB2138" s="1">
        <v>112287.361002947</v>
      </c>
      <c r="AC2138" s="1">
        <v>262401.62569814501</v>
      </c>
      <c r="AD2138" s="1">
        <v>15352.066574889501</v>
      </c>
      <c r="AE2138" s="1">
        <v>208.30896048282099</v>
      </c>
      <c r="AF2138" s="1">
        <v>0.65300000000000002</v>
      </c>
      <c r="AG2138" s="1">
        <v>3.41916442444208</v>
      </c>
      <c r="AH2138" s="1">
        <v>1.1000000000000001</v>
      </c>
      <c r="AI2138" s="1">
        <f t="shared" si="726"/>
        <v>0.6678974796983419</v>
      </c>
      <c r="AJ2138" s="1">
        <f t="shared" si="727"/>
        <v>46.30658940667103</v>
      </c>
      <c r="AK2138" s="1">
        <f t="shared" si="728"/>
        <v>1.5338748722616544</v>
      </c>
      <c r="AL2138" s="1">
        <f t="shared" si="729"/>
        <v>0</v>
      </c>
      <c r="AM2138" s="1">
        <f t="shared" si="730"/>
        <v>208.30896048282099</v>
      </c>
      <c r="AN2138" s="1">
        <f t="shared" si="731"/>
        <v>22621.641594759436</v>
      </c>
      <c r="AO2138" s="1">
        <f t="shared" si="732"/>
        <v>0</v>
      </c>
      <c r="AP2138" s="1">
        <f t="shared" si="733"/>
        <v>116.25570345803693</v>
      </c>
      <c r="AQ2138" s="1">
        <f t="shared" si="734"/>
        <v>186.36533336312678</v>
      </c>
      <c r="AR2138" s="1">
        <f t="shared" si="735"/>
        <v>377.36039147396804</v>
      </c>
      <c r="AS2138" s="1">
        <f t="shared" si="736"/>
        <v>1.3448109265226043</v>
      </c>
      <c r="AT2138" s="1">
        <f t="shared" si="737"/>
        <v>376.76800668935232</v>
      </c>
      <c r="AU2138" s="1">
        <f t="shared" si="738"/>
        <v>1942.5999358272409</v>
      </c>
      <c r="AV2138" s="1">
        <f t="shared" si="739"/>
        <v>402.15825485642216</v>
      </c>
      <c r="AW2138" s="1">
        <f t="shared" si="740"/>
        <v>939.79392622366936</v>
      </c>
      <c r="AX2138" s="1">
        <f t="shared" si="741"/>
        <v>54.983572924428564</v>
      </c>
      <c r="AY2138" s="1">
        <f t="shared" si="742"/>
        <v>1.8565227010945964</v>
      </c>
      <c r="AZ2138" s="1">
        <f t="shared" si="743"/>
        <v>2407.1565493721268</v>
      </c>
      <c r="BA2138" s="1">
        <f t="shared" si="744"/>
        <v>32.56788786162727</v>
      </c>
      <c r="BB2138" s="1">
        <f t="shared" si="745"/>
        <v>108.56427084754515</v>
      </c>
      <c r="BC2138" s="1">
        <f t="shared" si="746"/>
        <v>1224.1087707624408</v>
      </c>
      <c r="BD2138" s="1">
        <f t="shared" si="747"/>
        <v>71.4809934677196</v>
      </c>
    </row>
    <row r="2139" spans="1:56" x14ac:dyDescent="0.25">
      <c r="A2139" t="s">
        <v>2329</v>
      </c>
      <c r="B2139" s="1" t="str">
        <f>VLOOKUP(A2139,[1]Sheet1!$A$2:$B$6423,2,FALSE)</f>
        <v>NI</v>
      </c>
      <c r="C2139">
        <v>2018</v>
      </c>
      <c r="D2139" s="1" t="s">
        <v>2337</v>
      </c>
      <c r="E2139" s="1" t="s">
        <v>0</v>
      </c>
      <c r="F2139" s="1" t="s">
        <v>3636</v>
      </c>
      <c r="G2139" s="1" t="s">
        <v>3614</v>
      </c>
      <c r="H2139" s="1" t="s">
        <v>3645</v>
      </c>
      <c r="I2139" s="1" t="s">
        <v>72</v>
      </c>
      <c r="J2139" s="1">
        <v>6400080</v>
      </c>
      <c r="K2139" s="1">
        <v>4.94723728039886</v>
      </c>
      <c r="L2139" s="1">
        <v>0.62717222145559004</v>
      </c>
      <c r="M2139" s="1">
        <v>7.7027778177547704E-2</v>
      </c>
      <c r="N2139" s="1">
        <v>7049.0270982840302</v>
      </c>
      <c r="O2139" s="1">
        <v>6733.1667507008697</v>
      </c>
      <c r="P2139" s="1">
        <v>5.2</v>
      </c>
      <c r="Q2139" s="1">
        <v>73.879000000000005</v>
      </c>
      <c r="R2139" s="1">
        <v>5.819</v>
      </c>
      <c r="S2139" s="1">
        <v>0</v>
      </c>
      <c r="T2139" s="1">
        <v>1008994.0523086099</v>
      </c>
      <c r="U2139" s="1">
        <v>4640.8572753837698</v>
      </c>
      <c r="V2139" s="1">
        <v>32698.741069282201</v>
      </c>
      <c r="W2139" s="1">
        <v>53279.904823921999</v>
      </c>
      <c r="X2139" s="1">
        <v>105281.777268383</v>
      </c>
      <c r="Y2139" s="1">
        <v>559.04446110594597</v>
      </c>
      <c r="Z2139" s="1">
        <v>105031.629698909</v>
      </c>
      <c r="AA2139" s="1">
        <v>550250.41134735802</v>
      </c>
      <c r="AB2139" s="1">
        <v>104034.991723741</v>
      </c>
      <c r="AC2139" s="1">
        <v>276325.09534769802</v>
      </c>
      <c r="AD2139" s="1">
        <v>14543.7323877332</v>
      </c>
      <c r="AE2139" s="1">
        <v>198.66571186298</v>
      </c>
      <c r="AF2139" s="1">
        <v>0.65500000000000003</v>
      </c>
      <c r="AG2139" s="1">
        <v>3.38968231900364</v>
      </c>
      <c r="AH2139" s="1">
        <v>1.1000000000000001</v>
      </c>
      <c r="AI2139" s="1">
        <f t="shared" si="726"/>
        <v>0.63697772185266022</v>
      </c>
      <c r="AJ2139" s="1">
        <f t="shared" si="727"/>
        <v>44.209539843314474</v>
      </c>
      <c r="AK2139" s="1">
        <f t="shared" si="728"/>
        <v>5.4297089569414503</v>
      </c>
      <c r="AL2139" s="1">
        <f t="shared" si="729"/>
        <v>0</v>
      </c>
      <c r="AM2139" s="1">
        <f t="shared" si="730"/>
        <v>198.66571186298</v>
      </c>
      <c r="AN2139" s="1">
        <f t="shared" si="731"/>
        <v>21534.447000761535</v>
      </c>
      <c r="AO2139" s="1">
        <f t="shared" si="732"/>
        <v>15.61516340965275</v>
      </c>
      <c r="AP2139" s="1">
        <f t="shared" si="733"/>
        <v>110.02195387371441</v>
      </c>
      <c r="AQ2139" s="1">
        <f t="shared" si="734"/>
        <v>179.2717101405556</v>
      </c>
      <c r="AR2139" s="1">
        <f t="shared" si="735"/>
        <v>354.24320519930598</v>
      </c>
      <c r="AS2139" s="1">
        <f t="shared" si="736"/>
        <v>1.8810254432374729</v>
      </c>
      <c r="AT2139" s="1">
        <f t="shared" si="737"/>
        <v>353.40152984880922</v>
      </c>
      <c r="AU2139" s="1">
        <f t="shared" si="738"/>
        <v>1851.4359695983355</v>
      </c>
      <c r="AV2139" s="1">
        <f t="shared" si="739"/>
        <v>350.04812682022185</v>
      </c>
      <c r="AW2139" s="1">
        <f t="shared" si="740"/>
        <v>929.7552719255666</v>
      </c>
      <c r="AX2139" s="1">
        <f t="shared" si="741"/>
        <v>48.935518664907256</v>
      </c>
      <c r="AY2139" s="1">
        <f t="shared" si="742"/>
        <v>1.8106101894115063</v>
      </c>
      <c r="AZ2139" s="1">
        <f t="shared" si="743"/>
        <v>2554.906218562473</v>
      </c>
      <c r="BA2139" s="1">
        <f t="shared" si="744"/>
        <v>36.2448063107095</v>
      </c>
      <c r="BB2139" s="1">
        <f t="shared" si="745"/>
        <v>133.30050586381822</v>
      </c>
      <c r="BC2139" s="1">
        <f t="shared" si="746"/>
        <v>1925.3678930023339</v>
      </c>
      <c r="BD2139" s="1">
        <f t="shared" si="747"/>
        <v>315.86034758316055</v>
      </c>
    </row>
    <row r="2140" spans="1:56" x14ac:dyDescent="0.25">
      <c r="A2140" t="s">
        <v>2329</v>
      </c>
      <c r="B2140" s="1" t="str">
        <f>VLOOKUP(A2140,[1]Sheet1!$A$2:$B$6423,2,FALSE)</f>
        <v>NI</v>
      </c>
      <c r="C2140">
        <v>2019</v>
      </c>
      <c r="D2140" s="1" t="s">
        <v>2338</v>
      </c>
      <c r="E2140" s="1" t="s">
        <v>0</v>
      </c>
      <c r="F2140" s="1" t="s">
        <v>3636</v>
      </c>
      <c r="G2140" s="1" t="s">
        <v>3614</v>
      </c>
      <c r="H2140" s="1" t="s">
        <v>3645</v>
      </c>
      <c r="I2140" s="1" t="s">
        <v>72</v>
      </c>
      <c r="J2140" s="1">
        <v>6483657</v>
      </c>
      <c r="K2140" s="1">
        <v>5.3762899084412599</v>
      </c>
      <c r="L2140" s="1">
        <v>0.60502008939756502</v>
      </c>
      <c r="M2140" s="1">
        <v>5.1621572863664603E-2</v>
      </c>
      <c r="N2140" s="1">
        <v>6756.59334024487</v>
      </c>
      <c r="O2140" s="1">
        <v>6588.9602990126996</v>
      </c>
      <c r="P2140" s="1">
        <v>5.4569999999999999</v>
      </c>
      <c r="Q2140" s="1">
        <v>73.763999999999996</v>
      </c>
      <c r="R2140" s="1">
        <v>6.1130000000000004</v>
      </c>
      <c r="S2140" s="1">
        <v>0</v>
      </c>
      <c r="T2140" s="1">
        <v>1021530.91673332</v>
      </c>
      <c r="U2140" s="1">
        <v>1731.19910233512</v>
      </c>
      <c r="V2140" s="1">
        <v>31680.367217455299</v>
      </c>
      <c r="W2140" s="1">
        <v>56426.928258092201</v>
      </c>
      <c r="X2140" s="1">
        <v>107824.497155502</v>
      </c>
      <c r="Y2140" s="1">
        <v>627.69959618185203</v>
      </c>
      <c r="Z2140" s="1">
        <v>107537.84730212099</v>
      </c>
      <c r="AA2140" s="1">
        <v>574703.96572046797</v>
      </c>
      <c r="AB2140" s="1">
        <v>96399.133907535594</v>
      </c>
      <c r="AC2140" s="1">
        <v>299912.96506676602</v>
      </c>
      <c r="AD2140" s="1">
        <v>13859.4241184045</v>
      </c>
      <c r="AE2140" s="1">
        <v>190.78062792604899</v>
      </c>
      <c r="AF2140" s="1">
        <v>0.65229999999999999</v>
      </c>
      <c r="AG2140" s="1">
        <v>3.3279904414861501</v>
      </c>
      <c r="AH2140" s="1">
        <v>1.1000000000000001</v>
      </c>
      <c r="AI2140" s="1">
        <f t="shared" si="726"/>
        <v>0.61055226109170768</v>
      </c>
      <c r="AJ2140" s="1">
        <f t="shared" si="727"/>
        <v>40.878747067379436</v>
      </c>
      <c r="AK2140" s="1">
        <f t="shared" si="728"/>
        <v>3.4878597542360157</v>
      </c>
      <c r="AL2140" s="1">
        <f t="shared" si="729"/>
        <v>0</v>
      </c>
      <c r="AM2140" s="1">
        <f t="shared" si="730"/>
        <v>190.78062792604899</v>
      </c>
      <c r="AN2140" s="1">
        <f t="shared" si="731"/>
        <v>20649.998984495964</v>
      </c>
      <c r="AO2140" s="1">
        <f t="shared" si="732"/>
        <v>5.513749370946142</v>
      </c>
      <c r="AP2140" s="1">
        <f t="shared" si="733"/>
        <v>100.89977783663002</v>
      </c>
      <c r="AQ2140" s="1">
        <f t="shared" si="734"/>
        <v>179.71586270338338</v>
      </c>
      <c r="AR2140" s="1">
        <f t="shared" si="735"/>
        <v>343.41356379045106</v>
      </c>
      <c r="AS2140" s="1">
        <f t="shared" si="736"/>
        <v>1.9991797875371526</v>
      </c>
      <c r="AT2140" s="1">
        <f t="shared" si="737"/>
        <v>342.50060383880282</v>
      </c>
      <c r="AU2140" s="1">
        <f t="shared" si="738"/>
        <v>1830.3923709279293</v>
      </c>
      <c r="AV2140" s="1">
        <f t="shared" si="739"/>
        <v>307.02457228951198</v>
      </c>
      <c r="AW2140" s="1">
        <f t="shared" si="740"/>
        <v>955.20204478211781</v>
      </c>
      <c r="AX2140" s="1">
        <f t="shared" si="741"/>
        <v>44.141306977027291</v>
      </c>
      <c r="AY2140" s="1">
        <f t="shared" si="742"/>
        <v>1.8297142509705848</v>
      </c>
      <c r="AZ2140" s="1">
        <f t="shared" si="743"/>
        <v>2341.607087816762</v>
      </c>
      <c r="BA2140" s="1">
        <f t="shared" si="744"/>
        <v>34.656623092428092</v>
      </c>
      <c r="BB2140" s="1">
        <f t="shared" si="745"/>
        <v>138.96463394929256</v>
      </c>
      <c r="BC2140" s="1">
        <f t="shared" si="746"/>
        <v>1948.7734752700073</v>
      </c>
      <c r="BD2140" s="1">
        <f t="shared" si="747"/>
        <v>167.6330412321704</v>
      </c>
    </row>
    <row r="2141" spans="1:56" x14ac:dyDescent="0.25">
      <c r="A2141" t="s">
        <v>2329</v>
      </c>
      <c r="B2141" s="1" t="str">
        <f>VLOOKUP(A2141,[1]Sheet1!$A$2:$B$6423,2,FALSE)</f>
        <v>NI</v>
      </c>
      <c r="C2141">
        <v>2020</v>
      </c>
      <c r="D2141" s="1" t="s">
        <v>2339</v>
      </c>
      <c r="E2141" s="1" t="s">
        <v>0</v>
      </c>
      <c r="F2141" s="1" t="s">
        <v>3636</v>
      </c>
      <c r="G2141" s="1" t="s">
        <v>3614</v>
      </c>
      <c r="H2141" s="1" t="s">
        <v>3645</v>
      </c>
      <c r="I2141" s="1" t="s">
        <v>72</v>
      </c>
      <c r="J2141" s="1">
        <v>6565267</v>
      </c>
      <c r="K2141" s="1">
        <v>3.6818134162557201</v>
      </c>
      <c r="L2141" s="1">
        <v>0.62997187095377605</v>
      </c>
      <c r="M2141" s="1">
        <v>4.6711045653765097E-2</v>
      </c>
      <c r="N2141" s="1">
        <v>6523.3694466119496</v>
      </c>
      <c r="O2141" s="1">
        <v>6425.3233368560004</v>
      </c>
      <c r="P2141" s="1">
        <v>6.18</v>
      </c>
      <c r="Q2141" s="1">
        <v>70.766000000000005</v>
      </c>
      <c r="R2141" s="1">
        <v>6.2869999999999999</v>
      </c>
      <c r="S2141" s="1">
        <v>1143172000</v>
      </c>
      <c r="T2141" s="1">
        <v>1220845.44681823</v>
      </c>
      <c r="U2141" s="1">
        <v>650.07518808903501</v>
      </c>
      <c r="V2141" s="1">
        <v>32027.5993582478</v>
      </c>
      <c r="W2141" s="1">
        <v>54826.829758855798</v>
      </c>
      <c r="X2141" s="1">
        <v>105330.98787144999</v>
      </c>
      <c r="Y2141" s="1">
        <v>658.06520507101504</v>
      </c>
      <c r="Z2141" s="1">
        <v>105025.07618314501</v>
      </c>
      <c r="AA2141" s="1">
        <v>572794.80920711905</v>
      </c>
      <c r="AB2141" s="1">
        <v>86680.840877998693</v>
      </c>
      <c r="AC2141" s="1">
        <v>307696.23238193599</v>
      </c>
      <c r="AD2141" s="1">
        <v>13000.1549822466</v>
      </c>
      <c r="AE2141" s="1">
        <v>180.15207398160399</v>
      </c>
      <c r="AF2141" s="1">
        <v>0.67390000000000005</v>
      </c>
      <c r="AG2141" s="1">
        <v>3.4383234564448699</v>
      </c>
      <c r="AH2141" s="1">
        <v>1.1000000000000001</v>
      </c>
      <c r="AI2141" s="1">
        <f t="shared" si="726"/>
        <v>0.58947723579012123</v>
      </c>
      <c r="AJ2141" s="1">
        <f t="shared" si="727"/>
        <v>41.095392552048281</v>
      </c>
      <c r="AK2141" s="1">
        <f t="shared" si="728"/>
        <v>3.0471340803706712</v>
      </c>
      <c r="AL2141" s="1">
        <f t="shared" si="729"/>
        <v>174.12422069049134</v>
      </c>
      <c r="AM2141" s="1">
        <f t="shared" si="730"/>
        <v>180.15207398160399</v>
      </c>
      <c r="AN2141" s="1">
        <f t="shared" si="731"/>
        <v>20175.366791527205</v>
      </c>
      <c r="AO2141" s="1">
        <f t="shared" si="732"/>
        <v>1.9977108869703728</v>
      </c>
      <c r="AP2141" s="1">
        <f t="shared" si="733"/>
        <v>98.422282674068043</v>
      </c>
      <c r="AQ2141" s="1">
        <f t="shared" si="734"/>
        <v>168.485364022748</v>
      </c>
      <c r="AR2141" s="1">
        <f t="shared" si="735"/>
        <v>323.68695969568444</v>
      </c>
      <c r="AS2141" s="1">
        <f t="shared" si="736"/>
        <v>2.0222645758427338</v>
      </c>
      <c r="AT2141" s="1">
        <f t="shared" si="737"/>
        <v>322.74687903828413</v>
      </c>
      <c r="AU2141" s="1">
        <f t="shared" si="738"/>
        <v>1760.2247360292386</v>
      </c>
      <c r="AV2141" s="1">
        <f t="shared" si="739"/>
        <v>266.37420207154236</v>
      </c>
      <c r="AW2141" s="1">
        <f t="shared" si="740"/>
        <v>945.56464324703768</v>
      </c>
      <c r="AX2141" s="1">
        <f t="shared" si="741"/>
        <v>39.950072877999482</v>
      </c>
      <c r="AY2141" s="1">
        <f t="shared" si="742"/>
        <v>2.7155919731326361</v>
      </c>
      <c r="AZ2141" s="1">
        <f t="shared" si="743"/>
        <v>2344.7439424280888</v>
      </c>
      <c r="BA2141" s="1">
        <f t="shared" si="744"/>
        <v>35.943755165451826</v>
      </c>
      <c r="BB2141" s="1">
        <f t="shared" si="745"/>
        <v>91.586246717005409</v>
      </c>
      <c r="BC2141" s="1">
        <f t="shared" si="746"/>
        <v>2168.4974619117297</v>
      </c>
      <c r="BD2141" s="1">
        <f t="shared" si="747"/>
        <v>98.046109755949146</v>
      </c>
    </row>
    <row r="2142" spans="1:56" x14ac:dyDescent="0.25">
      <c r="A2142" t="s">
        <v>2329</v>
      </c>
      <c r="B2142" s="1" t="str">
        <f>VLOOKUP(A2142,[1]Sheet1!$A$2:$B$6423,2,FALSE)</f>
        <v>NI</v>
      </c>
      <c r="C2142">
        <v>2021</v>
      </c>
      <c r="D2142" s="1" t="s">
        <v>2340</v>
      </c>
      <c r="E2142" s="1" t="s">
        <v>0</v>
      </c>
      <c r="F2142" s="1" t="s">
        <v>3636</v>
      </c>
      <c r="G2142" s="1" t="s">
        <v>3614</v>
      </c>
      <c r="H2142" s="1" t="s">
        <v>3645</v>
      </c>
      <c r="I2142" s="1" t="s">
        <v>72</v>
      </c>
      <c r="J2142" s="1">
        <v>6644741</v>
      </c>
      <c r="K2142" s="1">
        <v>4.9284139694896796</v>
      </c>
      <c r="L2142" s="1">
        <v>0.549759399022683</v>
      </c>
      <c r="M2142" s="1">
        <v>2.2350199327645202</v>
      </c>
      <c r="N2142" s="1">
        <v>7119.1687478260101</v>
      </c>
      <c r="O2142" s="1">
        <v>6745.4497103780004</v>
      </c>
      <c r="P2142" s="1">
        <v>6.0759999999999996</v>
      </c>
      <c r="Q2142" s="1">
        <v>70.477999999999994</v>
      </c>
      <c r="R2142" s="1">
        <v>6.0949999999999998</v>
      </c>
      <c r="S2142" s="1">
        <v>0</v>
      </c>
      <c r="T2142" s="1">
        <v>1288977.6528839599</v>
      </c>
      <c r="U2142" s="1">
        <v>1492.0649572433599</v>
      </c>
      <c r="V2142" s="1">
        <v>31961.7723248851</v>
      </c>
      <c r="W2142" s="1">
        <v>56167.855022548902</v>
      </c>
      <c r="X2142" s="1">
        <v>101989.768045185</v>
      </c>
      <c r="Y2142" s="1">
        <v>663.03128508501698</v>
      </c>
      <c r="Z2142" s="1">
        <v>101675.786160356</v>
      </c>
      <c r="AA2142" s="1">
        <v>572438.657872034</v>
      </c>
      <c r="AB2142" s="1">
        <v>78752.138870232302</v>
      </c>
      <c r="AC2142" s="1">
        <v>315586.56680900301</v>
      </c>
      <c r="AD2142" s="1">
        <v>12258.459241151601</v>
      </c>
      <c r="AE2142" s="1">
        <v>209.514388838934</v>
      </c>
      <c r="AF2142" s="1">
        <v>0.66090000000000004</v>
      </c>
      <c r="AG2142" s="1">
        <v>3.34491599663211</v>
      </c>
      <c r="AH2142" s="1">
        <v>1.1000000000000001</v>
      </c>
      <c r="AI2142" s="1">
        <f t="shared" si="726"/>
        <v>0.643315996271142</v>
      </c>
      <c r="AJ2142" s="1">
        <f t="shared" si="727"/>
        <v>39.138299323458938</v>
      </c>
      <c r="AK2142" s="1">
        <f t="shared" si="728"/>
        <v>159.11484056105363</v>
      </c>
      <c r="AL2142" s="1">
        <f t="shared" si="729"/>
        <v>0</v>
      </c>
      <c r="AM2142" s="1">
        <f t="shared" si="730"/>
        <v>209.514388838934</v>
      </c>
      <c r="AN2142" s="1">
        <f t="shared" si="731"/>
        <v>22044.592408639335</v>
      </c>
      <c r="AO2142" s="1">
        <f t="shared" si="732"/>
        <v>4.9500746273848364</v>
      </c>
      <c r="AP2142" s="1">
        <f t="shared" si="733"/>
        <v>106.03637426346954</v>
      </c>
      <c r="AQ2142" s="1">
        <f t="shared" si="734"/>
        <v>186.34247300829878</v>
      </c>
      <c r="AR2142" s="1">
        <f t="shared" si="735"/>
        <v>338.36124935611065</v>
      </c>
      <c r="AS2142" s="1">
        <f t="shared" si="736"/>
        <v>2.1996725581742838</v>
      </c>
      <c r="AT2142" s="1">
        <f t="shared" si="737"/>
        <v>337.31958307073523</v>
      </c>
      <c r="AU2142" s="1">
        <f t="shared" si="738"/>
        <v>1899.1224626719882</v>
      </c>
      <c r="AV2142" s="1">
        <f t="shared" si="739"/>
        <v>261.26809196969958</v>
      </c>
      <c r="AW2142" s="1">
        <f t="shared" si="740"/>
        <v>1046.9899782318525</v>
      </c>
      <c r="AX2142" s="1">
        <f t="shared" si="741"/>
        <v>40.66866376418664</v>
      </c>
      <c r="AY2142" s="1">
        <f t="shared" si="742"/>
        <v>2.8913817908808688</v>
      </c>
      <c r="AZ2142" s="1">
        <f t="shared" si="743"/>
        <v>2770.1528594561382</v>
      </c>
      <c r="BA2142" s="1">
        <f t="shared" si="744"/>
        <v>38.911184122473053</v>
      </c>
      <c r="BB2142" s="1">
        <f t="shared" si="745"/>
        <v>134.10989353349802</v>
      </c>
      <c r="BC2142" s="1">
        <f t="shared" si="746"/>
        <v>2320.8500646340931</v>
      </c>
      <c r="BD2142" s="1">
        <f t="shared" si="747"/>
        <v>373.71903744800966</v>
      </c>
    </row>
    <row r="2143" spans="1:56" x14ac:dyDescent="0.25">
      <c r="A2143" t="s">
        <v>2329</v>
      </c>
      <c r="B2143" s="1" t="str">
        <f>VLOOKUP(A2143,[1]Sheet1!$A$2:$B$6423,2,FALSE)</f>
        <v>NI</v>
      </c>
      <c r="C2143">
        <v>2022</v>
      </c>
      <c r="D2143" s="1" t="s">
        <v>2341</v>
      </c>
      <c r="E2143" s="1" t="s">
        <v>0</v>
      </c>
      <c r="F2143" s="1" t="s">
        <v>3636</v>
      </c>
      <c r="G2143" s="1" t="s">
        <v>3614</v>
      </c>
      <c r="H2143" s="1" t="s">
        <v>3645</v>
      </c>
      <c r="I2143" s="1" t="s">
        <v>72</v>
      </c>
      <c r="J2143" s="1">
        <v>6730654</v>
      </c>
      <c r="K2143" s="1">
        <v>10.4674244465991</v>
      </c>
      <c r="L2143" s="1">
        <v>0.53711396820936497</v>
      </c>
      <c r="M2143" s="1" t="s">
        <v>55</v>
      </c>
      <c r="N2143" s="1">
        <v>7277.8204165258403</v>
      </c>
      <c r="O2143" s="1">
        <v>6522.8396819235904</v>
      </c>
      <c r="P2143" s="1">
        <v>4.9690000000000003</v>
      </c>
      <c r="Q2143" s="1">
        <v>74.462999999999994</v>
      </c>
      <c r="R2143" s="1">
        <v>6.3920000000000003</v>
      </c>
      <c r="S2143" s="1">
        <v>198014000</v>
      </c>
      <c r="T2143" s="1">
        <v>1007332.89686602</v>
      </c>
      <c r="U2143" s="1">
        <v>453.13543407595199</v>
      </c>
      <c r="V2143" s="1">
        <v>30415.532924776799</v>
      </c>
      <c r="W2143" s="1">
        <v>57116.852812001802</v>
      </c>
      <c r="X2143" s="1">
        <v>93940.062630990593</v>
      </c>
      <c r="Y2143" s="1">
        <v>681.78043896137694</v>
      </c>
      <c r="Z2143" s="1">
        <v>93609.572013186305</v>
      </c>
      <c r="AA2143" s="1">
        <v>538327.17614933301</v>
      </c>
      <c r="AB2143" s="1">
        <v>71653.987349559698</v>
      </c>
      <c r="AC2143" s="1">
        <v>295738.705663434</v>
      </c>
      <c r="AD2143" s="1">
        <v>12386.479287910201</v>
      </c>
      <c r="AE2143" s="1">
        <v>232.37870485955401</v>
      </c>
      <c r="AF2143" s="1">
        <v>0.6502</v>
      </c>
      <c r="AG2143" s="1">
        <v>3.2225146775623399</v>
      </c>
      <c r="AH2143" s="1">
        <v>1.1000000000000001</v>
      </c>
      <c r="AI2143" s="1">
        <f t="shared" si="726"/>
        <v>0.6576523829933808</v>
      </c>
      <c r="AJ2143" s="1">
        <f t="shared" si="727"/>
        <v>39.090190038353271</v>
      </c>
      <c r="AK2143" s="1" t="str">
        <f t="shared" si="728"/>
        <v>NaN</v>
      </c>
      <c r="AL2143" s="1">
        <f t="shared" si="729"/>
        <v>29.419726522860927</v>
      </c>
      <c r="AM2143" s="1">
        <f t="shared" si="730"/>
        <v>232.37870485955401</v>
      </c>
      <c r="AN2143" s="1">
        <f t="shared" si="731"/>
        <v>22185.215374225139</v>
      </c>
      <c r="AO2143" s="1">
        <f t="shared" si="732"/>
        <v>1.4936003542401664</v>
      </c>
      <c r="AP2143" s="1">
        <f t="shared" si="733"/>
        <v>100.25402414951195</v>
      </c>
      <c r="AQ2143" s="1">
        <f t="shared" si="734"/>
        <v>188.26546144433763</v>
      </c>
      <c r="AR2143" s="1">
        <f t="shared" si="735"/>
        <v>309.64012141119201</v>
      </c>
      <c r="AS2143" s="1">
        <f t="shared" si="736"/>
        <v>2.2472475744989868</v>
      </c>
      <c r="AT2143" s="1">
        <f t="shared" si="737"/>
        <v>308.55077622495173</v>
      </c>
      <c r="AU2143" s="1">
        <f t="shared" si="738"/>
        <v>1774.4047375888565</v>
      </c>
      <c r="AV2143" s="1">
        <f t="shared" si="739"/>
        <v>236.18197307007395</v>
      </c>
      <c r="AW2143" s="1">
        <f t="shared" si="740"/>
        <v>974.79782494210212</v>
      </c>
      <c r="AX2143" s="1">
        <f t="shared" si="741"/>
        <v>40.827638849161858</v>
      </c>
      <c r="AY2143" s="1">
        <f t="shared" si="742"/>
        <v>1.64373719390651</v>
      </c>
      <c r="AZ2143" s="1" t="str">
        <f t="shared" si="743"/>
        <v>NaN</v>
      </c>
      <c r="BA2143" s="1" t="str">
        <f t="shared" si="744"/>
        <v>NaN</v>
      </c>
      <c r="BB2143" s="1">
        <f t="shared" si="745"/>
        <v>294.26747752861945</v>
      </c>
      <c r="BC2143" s="1">
        <f t="shared" si="746"/>
        <v>1888.9936081053997</v>
      </c>
      <c r="BD2143" s="1">
        <f t="shared" si="747"/>
        <v>754.98073460224987</v>
      </c>
    </row>
    <row r="2144" spans="1:56" x14ac:dyDescent="0.25">
      <c r="A2144" t="s">
        <v>2329</v>
      </c>
      <c r="B2144" s="1" t="str">
        <f>VLOOKUP(A2144,[1]Sheet1!$A$2:$B$6423,2,FALSE)</f>
        <v>NI</v>
      </c>
      <c r="C2144">
        <v>2023</v>
      </c>
      <c r="D2144" s="1" t="s">
        <v>2342</v>
      </c>
      <c r="E2144" s="1" t="s">
        <v>0</v>
      </c>
      <c r="F2144" s="1" t="s">
        <v>3636</v>
      </c>
      <c r="G2144" s="1" t="s">
        <v>3614</v>
      </c>
      <c r="H2144" s="1" t="s">
        <v>3645</v>
      </c>
      <c r="I2144" s="1" t="s">
        <v>72</v>
      </c>
      <c r="J2144" s="1">
        <v>6823613</v>
      </c>
      <c r="K2144" s="1">
        <v>8.3876585487253603</v>
      </c>
      <c r="L2144" s="1">
        <v>0.55465601999636804</v>
      </c>
      <c r="M2144" s="1" t="s">
        <v>55</v>
      </c>
      <c r="N2144" s="1">
        <v>7496.5305655750499</v>
      </c>
      <c r="O2144" s="1">
        <v>7350.5994322134002</v>
      </c>
      <c r="P2144" s="1">
        <v>4.6980000000000004</v>
      </c>
      <c r="Q2144" s="1">
        <v>74.947000000000003</v>
      </c>
      <c r="R2144" s="1">
        <v>6.3620000000000001</v>
      </c>
      <c r="S2144" s="1">
        <v>0</v>
      </c>
      <c r="T2144" s="1">
        <v>948437.83408190298</v>
      </c>
      <c r="U2144" s="1">
        <v>774.93010137212502</v>
      </c>
      <c r="V2144" s="1">
        <v>31214.542415024</v>
      </c>
      <c r="W2144" s="1">
        <v>56533.734616089001</v>
      </c>
      <c r="X2144" s="1">
        <v>89721.377414805102</v>
      </c>
      <c r="Y2144" s="1">
        <v>714.04230775639303</v>
      </c>
      <c r="Z2144" s="1">
        <v>89374.861019958698</v>
      </c>
      <c r="AA2144" s="1">
        <v>514373.419914214</v>
      </c>
      <c r="AB2144" s="1">
        <v>69445.517276804996</v>
      </c>
      <c r="AC2144" s="1">
        <v>278169.66127533303</v>
      </c>
      <c r="AD2144" s="1">
        <v>12326.418382607801</v>
      </c>
      <c r="AE2144" s="1">
        <v>233.326685481048</v>
      </c>
      <c r="AF2144" s="1">
        <v>0.65049999999999997</v>
      </c>
      <c r="AG2144" s="1">
        <v>3.22885418780684</v>
      </c>
      <c r="AH2144" s="1">
        <v>1.1000000000000001</v>
      </c>
      <c r="AI2144" s="1">
        <f t="shared" si="726"/>
        <v>0.67741588943831066</v>
      </c>
      <c r="AJ2144" s="1">
        <f t="shared" si="727"/>
        <v>41.57995807282979</v>
      </c>
      <c r="AK2144" s="1" t="str">
        <f t="shared" si="728"/>
        <v>NaN</v>
      </c>
      <c r="AL2144" s="1">
        <f t="shared" si="729"/>
        <v>0</v>
      </c>
      <c r="AM2144" s="1">
        <f t="shared" si="730"/>
        <v>233.326685481048</v>
      </c>
      <c r="AN2144" s="1">
        <f t="shared" si="731"/>
        <v>22811.586197758759</v>
      </c>
      <c r="AO2144" s="1">
        <f t="shared" si="732"/>
        <v>2.5906194862880065</v>
      </c>
      <c r="AP2144" s="1">
        <f t="shared" si="733"/>
        <v>104.3513494865428</v>
      </c>
      <c r="AQ2144" s="1">
        <f t="shared" si="734"/>
        <v>188.99432899786848</v>
      </c>
      <c r="AR2144" s="1">
        <f t="shared" si="735"/>
        <v>299.94182476050042</v>
      </c>
      <c r="AS2144" s="1">
        <f t="shared" si="736"/>
        <v>2.3870693798478237</v>
      </c>
      <c r="AT2144" s="1">
        <f t="shared" si="737"/>
        <v>298.78340786171447</v>
      </c>
      <c r="AU2144" s="1">
        <f t="shared" si="738"/>
        <v>1719.5690327410207</v>
      </c>
      <c r="AV2144" s="1">
        <f t="shared" si="739"/>
        <v>232.15888758752618</v>
      </c>
      <c r="AW2144" s="1">
        <f t="shared" si="740"/>
        <v>929.93128505142602</v>
      </c>
      <c r="AX2144" s="1">
        <f t="shared" si="741"/>
        <v>41.207664538492438</v>
      </c>
      <c r="AY2144" s="1">
        <f t="shared" si="742"/>
        <v>1.4555359369392395</v>
      </c>
      <c r="AZ2144" s="1" t="str">
        <f t="shared" si="743"/>
        <v>NaN</v>
      </c>
      <c r="BA2144" s="1" t="str">
        <f t="shared" si="744"/>
        <v>NaN</v>
      </c>
      <c r="BB2144" s="1">
        <f t="shared" si="745"/>
        <v>241.92560172940929</v>
      </c>
      <c r="BC2144" s="1">
        <f t="shared" si="746"/>
        <v>1827.6730449056195</v>
      </c>
      <c r="BD2144" s="1">
        <f t="shared" si="747"/>
        <v>145.9311333616497</v>
      </c>
    </row>
    <row r="2145" spans="1:56" x14ac:dyDescent="0.25">
      <c r="A2145" t="s">
        <v>2329</v>
      </c>
      <c r="B2145" s="1" t="str">
        <f>VLOOKUP(A2145,[1]Sheet1!$A$2:$B$6423,2,FALSE)</f>
        <v>NI</v>
      </c>
      <c r="C2145">
        <v>2024</v>
      </c>
      <c r="D2145" s="1" t="s">
        <v>2343</v>
      </c>
      <c r="E2145" s="1" t="s">
        <v>0</v>
      </c>
      <c r="F2145" s="1" t="s">
        <v>3636</v>
      </c>
      <c r="G2145" s="1" t="s">
        <v>3614</v>
      </c>
      <c r="H2145" s="1" t="s">
        <v>3645</v>
      </c>
      <c r="I2145" s="1" t="s">
        <v>72</v>
      </c>
      <c r="J2145" s="1">
        <v>6916140</v>
      </c>
      <c r="K2145" s="1">
        <v>4.6247384105714104</v>
      </c>
      <c r="L2145" s="1">
        <v>0.54513127832186703</v>
      </c>
      <c r="M2145" s="1" t="s">
        <v>55</v>
      </c>
      <c r="N2145" s="1">
        <v>7661.0941011320201</v>
      </c>
      <c r="O2145" s="1">
        <v>7814.0426422658502</v>
      </c>
      <c r="P2145" s="1">
        <v>4.9800000000000004</v>
      </c>
      <c r="Q2145" s="1">
        <v>75.099999999999994</v>
      </c>
      <c r="R2145" s="1">
        <v>6.2480000000000002</v>
      </c>
      <c r="S2145" s="1">
        <v>0</v>
      </c>
      <c r="T2145" s="1" t="s">
        <v>55</v>
      </c>
      <c r="U2145" s="1" t="s">
        <v>55</v>
      </c>
      <c r="V2145" s="1" t="s">
        <v>55</v>
      </c>
      <c r="W2145" s="1" t="s">
        <v>55</v>
      </c>
      <c r="X2145" s="1" t="s">
        <v>55</v>
      </c>
      <c r="Y2145" s="1" t="s">
        <v>55</v>
      </c>
      <c r="Z2145" s="1" t="s">
        <v>55</v>
      </c>
      <c r="AA2145" s="1" t="s">
        <v>55</v>
      </c>
      <c r="AB2145" s="1" t="s">
        <v>55</v>
      </c>
      <c r="AC2145" s="1" t="s">
        <v>55</v>
      </c>
      <c r="AD2145" s="1" t="s">
        <v>55</v>
      </c>
      <c r="AE2145" s="1" t="s">
        <v>55</v>
      </c>
      <c r="AF2145" s="1">
        <v>0.65049999999999997</v>
      </c>
      <c r="AG2145" s="1">
        <v>3.2032684694423499</v>
      </c>
      <c r="AH2145" s="1">
        <v>1.1000000000000001</v>
      </c>
      <c r="AI2145" s="1">
        <f t="shared" si="726"/>
        <v>0.6922864956251723</v>
      </c>
      <c r="AJ2145" s="1">
        <f t="shared" si="727"/>
        <v>41.76302020694213</v>
      </c>
      <c r="AK2145" s="1" t="str">
        <f t="shared" si="728"/>
        <v>NaN</v>
      </c>
      <c r="AL2145" s="1">
        <f t="shared" si="729"/>
        <v>0</v>
      </c>
      <c r="AM2145" s="1" t="str">
        <f t="shared" si="730"/>
        <v>NaN</v>
      </c>
      <c r="AN2145" s="1">
        <f t="shared" si="731"/>
        <v>23299.468354873232</v>
      </c>
      <c r="AO2145" s="1" t="str">
        <f t="shared" si="732"/>
        <v>NaN</v>
      </c>
      <c r="AP2145" s="1" t="str">
        <f t="shared" si="733"/>
        <v>NaN</v>
      </c>
      <c r="AQ2145" s="1" t="str">
        <f t="shared" si="734"/>
        <v>NaN</v>
      </c>
      <c r="AR2145" s="1" t="str">
        <f t="shared" si="735"/>
        <v>NaN</v>
      </c>
      <c r="AS2145" s="1" t="str">
        <f t="shared" si="736"/>
        <v>NaN</v>
      </c>
      <c r="AT2145" s="1" t="str">
        <f t="shared" si="737"/>
        <v>NaN</v>
      </c>
      <c r="AU2145" s="1" t="str">
        <f t="shared" si="738"/>
        <v>NaN</v>
      </c>
      <c r="AV2145" s="1" t="str">
        <f t="shared" si="739"/>
        <v>NaN</v>
      </c>
      <c r="AW2145" s="1" t="str">
        <f t="shared" si="740"/>
        <v>NaN</v>
      </c>
      <c r="AX2145" s="1" t="str">
        <f t="shared" si="741"/>
        <v>NaN</v>
      </c>
      <c r="AY2145" s="1" t="str">
        <f t="shared" si="742"/>
        <v>NaN</v>
      </c>
      <c r="AZ2145" s="1" t="str">
        <f t="shared" si="743"/>
        <v>NaN</v>
      </c>
      <c r="BA2145" s="1" t="str">
        <f t="shared" si="744"/>
        <v>NaN</v>
      </c>
      <c r="BB2145" s="1">
        <f t="shared" si="745"/>
        <v>135.34800568526697</v>
      </c>
      <c r="BC2145" s="1">
        <f t="shared" si="746"/>
        <v>1993.4047550930441</v>
      </c>
      <c r="BD2145" s="1">
        <f t="shared" si="747"/>
        <v>-152.94854113383008</v>
      </c>
    </row>
    <row r="2146" spans="1:56" x14ac:dyDescent="0.25">
      <c r="A2146" t="s">
        <v>2329</v>
      </c>
      <c r="B2146" s="1" t="str">
        <f>VLOOKUP(A2146,[1]Sheet1!$A$2:$B$6423,2,FALSE)</f>
        <v>NI</v>
      </c>
      <c r="C2146">
        <v>2025</v>
      </c>
      <c r="D2146" s="1" t="s">
        <v>2344</v>
      </c>
      <c r="E2146" s="1" t="s">
        <v>0</v>
      </c>
      <c r="F2146" s="1" t="s">
        <v>3636</v>
      </c>
      <c r="G2146" s="1" t="s">
        <v>3614</v>
      </c>
      <c r="H2146" s="1" t="s">
        <v>3645</v>
      </c>
      <c r="I2146" s="1" t="s">
        <v>72</v>
      </c>
      <c r="J2146" s="1">
        <v>7007502</v>
      </c>
      <c r="K2146" s="1">
        <v>2.0813212709837599</v>
      </c>
      <c r="L2146" s="1" t="s">
        <v>55</v>
      </c>
      <c r="M2146" s="1" t="s">
        <v>55</v>
      </c>
      <c r="N2146" s="1">
        <v>7933.4888800641202</v>
      </c>
      <c r="O2146" s="1">
        <v>8596.6282823606998</v>
      </c>
      <c r="P2146" s="1">
        <v>5.04</v>
      </c>
      <c r="Q2146" s="1" t="s">
        <v>55</v>
      </c>
      <c r="R2146" s="1" t="s">
        <v>55</v>
      </c>
      <c r="S2146" s="1">
        <v>0</v>
      </c>
      <c r="T2146" s="1" t="s">
        <v>55</v>
      </c>
      <c r="U2146" s="1" t="s">
        <v>55</v>
      </c>
      <c r="V2146" s="1" t="s">
        <v>55</v>
      </c>
      <c r="W2146" s="1" t="s">
        <v>55</v>
      </c>
      <c r="X2146" s="1" t="s">
        <v>55</v>
      </c>
      <c r="Y2146" s="1" t="s">
        <v>55</v>
      </c>
      <c r="Z2146" s="1" t="s">
        <v>55</v>
      </c>
      <c r="AA2146" s="1" t="s">
        <v>55</v>
      </c>
      <c r="AB2146" s="1" t="s">
        <v>55</v>
      </c>
      <c r="AC2146" s="1" t="s">
        <v>55</v>
      </c>
      <c r="AD2146" s="1" t="s">
        <v>55</v>
      </c>
      <c r="AE2146" s="1" t="s">
        <v>55</v>
      </c>
      <c r="AF2146" s="1" t="s">
        <v>55</v>
      </c>
      <c r="AG2146" s="1" t="s">
        <v>55</v>
      </c>
      <c r="AH2146" s="1">
        <v>1.1000000000000001</v>
      </c>
      <c r="AI2146" s="1">
        <f t="shared" si="726"/>
        <v>0.71690115567818391</v>
      </c>
      <c r="AJ2146" s="1" t="str">
        <f t="shared" si="727"/>
        <v>NaN</v>
      </c>
      <c r="AK2146" s="1" t="str">
        <f t="shared" si="728"/>
        <v>NaN</v>
      </c>
      <c r="AL2146" s="1">
        <f t="shared" si="729"/>
        <v>0</v>
      </c>
      <c r="AM2146" s="1" t="str">
        <f t="shared" si="730"/>
        <v>NaN</v>
      </c>
      <c r="AN2146" s="1" t="str">
        <f t="shared" si="731"/>
        <v>NaN</v>
      </c>
      <c r="AO2146" s="1" t="str">
        <f t="shared" si="732"/>
        <v>NaN</v>
      </c>
      <c r="AP2146" s="1" t="str">
        <f t="shared" si="733"/>
        <v>NaN</v>
      </c>
      <c r="AQ2146" s="1" t="str">
        <f t="shared" si="734"/>
        <v>NaN</v>
      </c>
      <c r="AR2146" s="1" t="str">
        <f t="shared" si="735"/>
        <v>NaN</v>
      </c>
      <c r="AS2146" s="1" t="str">
        <f t="shared" si="736"/>
        <v>NaN</v>
      </c>
      <c r="AT2146" s="1" t="str">
        <f t="shared" si="737"/>
        <v>NaN</v>
      </c>
      <c r="AU2146" s="1" t="str">
        <f t="shared" si="738"/>
        <v>NaN</v>
      </c>
      <c r="AV2146" s="1" t="str">
        <f t="shared" si="739"/>
        <v>NaN</v>
      </c>
      <c r="AW2146" s="1" t="str">
        <f t="shared" si="740"/>
        <v>NaN</v>
      </c>
      <c r="AX2146" s="1" t="str">
        <f t="shared" si="741"/>
        <v>NaN</v>
      </c>
      <c r="AY2146" s="1" t="str">
        <f t="shared" si="742"/>
        <v>NaN</v>
      </c>
      <c r="AZ2146" s="1" t="str">
        <f t="shared" si="743"/>
        <v>NaN</v>
      </c>
      <c r="BA2146" s="1" t="str">
        <f t="shared" si="744"/>
        <v>NaN</v>
      </c>
      <c r="BB2146" s="1">
        <f t="shared" si="745"/>
        <v>62.774231430677908</v>
      </c>
      <c r="BC2146" s="1">
        <f t="shared" si="746"/>
        <v>2092.1778459485358</v>
      </c>
      <c r="BD2146" s="1">
        <f t="shared" si="747"/>
        <v>-663.13940229657965</v>
      </c>
    </row>
    <row r="2147" spans="1:56" x14ac:dyDescent="0.25">
      <c r="A2147" t="s">
        <v>2345</v>
      </c>
      <c r="B2147" s="1" t="str">
        <f>VLOOKUP(A2147,[1]Sheet1!$A$2:$B$6423,2,FALSE)</f>
        <v>NE</v>
      </c>
      <c r="C2147">
        <v>2011</v>
      </c>
      <c r="D2147" s="1" t="s">
        <v>2346</v>
      </c>
      <c r="E2147" s="1" t="s">
        <v>0</v>
      </c>
      <c r="F2147" s="1" t="s">
        <v>3640</v>
      </c>
      <c r="G2147" s="1" t="s">
        <v>3631</v>
      </c>
      <c r="H2147" s="1" t="s">
        <v>3645</v>
      </c>
      <c r="I2147" s="1" t="s">
        <v>54</v>
      </c>
      <c r="J2147" s="1">
        <v>17176283</v>
      </c>
      <c r="K2147" s="1">
        <v>2.9423851401332</v>
      </c>
      <c r="L2147" s="1">
        <v>0.97604197877406795</v>
      </c>
      <c r="M2147" s="1">
        <v>0.90041646655311702</v>
      </c>
      <c r="N2147" s="1">
        <v>1325.9264698741599</v>
      </c>
      <c r="O2147" s="1">
        <v>1408.15368048302</v>
      </c>
      <c r="P2147" s="1">
        <v>0.316</v>
      </c>
      <c r="Q2147" s="1">
        <v>57.6</v>
      </c>
      <c r="R2147" s="1">
        <v>4.556</v>
      </c>
      <c r="S2147" s="1">
        <v>0</v>
      </c>
      <c r="T2147" s="1">
        <v>15359472.830562601</v>
      </c>
      <c r="U2147" s="1">
        <v>1584.53790541278</v>
      </c>
      <c r="V2147" s="1">
        <v>108327.07672748899</v>
      </c>
      <c r="W2147" s="1">
        <v>288227.23697582202</v>
      </c>
      <c r="X2147" s="1">
        <v>1589089.6381323</v>
      </c>
      <c r="Y2147" s="1">
        <v>1776.80331640033</v>
      </c>
      <c r="Z2147" s="1">
        <v>1588613.85926255</v>
      </c>
      <c r="AA2147" s="1">
        <v>8145677.9958029604</v>
      </c>
      <c r="AB2147" s="1">
        <v>6596697.7023708504</v>
      </c>
      <c r="AC2147" s="1">
        <v>349091.52441752201</v>
      </c>
      <c r="AD2147" s="1">
        <v>2102966.0206538802</v>
      </c>
      <c r="AE2147" s="1">
        <v>37.233477066978502</v>
      </c>
      <c r="AF2147" s="1">
        <v>0.53280000000000005</v>
      </c>
      <c r="AG2147" s="1">
        <v>3.95830626179053</v>
      </c>
      <c r="AH2147" s="1">
        <v>1.1000000000000001</v>
      </c>
      <c r="AI2147" s="1">
        <f t="shared" si="726"/>
        <v>0.11981591365001036</v>
      </c>
      <c r="AJ2147" s="1">
        <f t="shared" si="727"/>
        <v>12.941598953648896</v>
      </c>
      <c r="AK2147" s="1">
        <f t="shared" si="728"/>
        <v>11.938860269133391</v>
      </c>
      <c r="AL2147" s="1">
        <f t="shared" si="729"/>
        <v>0</v>
      </c>
      <c r="AM2147" s="1">
        <f t="shared" si="730"/>
        <v>37.233477066978502</v>
      </c>
      <c r="AN2147" s="1">
        <f t="shared" si="731"/>
        <v>4395.3632819683362</v>
      </c>
      <c r="AO2147" s="1">
        <f t="shared" si="732"/>
        <v>0.40547886456798304</v>
      </c>
      <c r="AP2147" s="1">
        <f t="shared" si="733"/>
        <v>27.72059912444222</v>
      </c>
      <c r="AQ2147" s="1">
        <f t="shared" si="734"/>
        <v>73.756552233490467</v>
      </c>
      <c r="AR2147" s="1">
        <f t="shared" si="735"/>
        <v>406.64364037336031</v>
      </c>
      <c r="AS2147" s="1">
        <f t="shared" si="736"/>
        <v>0.45467905111866047</v>
      </c>
      <c r="AT2147" s="1">
        <f t="shared" si="737"/>
        <v>406.52188987737486</v>
      </c>
      <c r="AU2147" s="1">
        <f t="shared" si="738"/>
        <v>2084.4564548389058</v>
      </c>
      <c r="AV2147" s="1">
        <f t="shared" si="739"/>
        <v>1688.0766847661816</v>
      </c>
      <c r="AW2147" s="1">
        <f t="shared" si="740"/>
        <v>89.331554939513353</v>
      </c>
      <c r="AX2147" s="1">
        <f t="shared" si="741"/>
        <v>538.14318443688489</v>
      </c>
      <c r="AY2147" s="1">
        <f t="shared" si="742"/>
        <v>25.170618578526575</v>
      </c>
      <c r="AZ2147" s="1">
        <f t="shared" si="743"/>
        <v>2829.4679675530015</v>
      </c>
      <c r="BA2147" s="1">
        <f t="shared" si="744"/>
        <v>213.39554129434782</v>
      </c>
      <c r="BB2147" s="1">
        <f t="shared" si="745"/>
        <v>14.856146777978939</v>
      </c>
      <c r="BC2147" s="1">
        <f t="shared" si="746"/>
        <v>19.601328079318272</v>
      </c>
      <c r="BD2147" s="1">
        <f t="shared" si="747"/>
        <v>-82.227210608860105</v>
      </c>
    </row>
    <row r="2148" spans="1:56" x14ac:dyDescent="0.25">
      <c r="A2148" t="s">
        <v>2345</v>
      </c>
      <c r="B2148" s="1" t="str">
        <f>VLOOKUP(A2148,[1]Sheet1!$A$2:$B$6423,2,FALSE)</f>
        <v>NE</v>
      </c>
      <c r="C2148">
        <v>2012</v>
      </c>
      <c r="D2148" s="1" t="s">
        <v>2347</v>
      </c>
      <c r="E2148" s="1" t="s">
        <v>0</v>
      </c>
      <c r="F2148" s="1" t="s">
        <v>3640</v>
      </c>
      <c r="G2148" s="1" t="s">
        <v>3631</v>
      </c>
      <c r="H2148" s="1" t="s">
        <v>3645</v>
      </c>
      <c r="I2148" s="1" t="s">
        <v>54</v>
      </c>
      <c r="J2148" s="1">
        <v>17836769</v>
      </c>
      <c r="K2148" s="1">
        <v>0.45508982035928902</v>
      </c>
      <c r="L2148" s="1">
        <v>1.6239843687230899</v>
      </c>
      <c r="M2148" s="1">
        <v>1.4774785606783101</v>
      </c>
      <c r="N2148" s="1">
        <v>1411.52001409831</v>
      </c>
      <c r="O2148" s="1">
        <v>1470.4500329463999</v>
      </c>
      <c r="P2148" s="1">
        <v>2.177</v>
      </c>
      <c r="Q2148" s="1">
        <v>57.987000000000002</v>
      </c>
      <c r="R2148" s="1">
        <v>3.798</v>
      </c>
      <c r="S2148" s="1">
        <v>258171000</v>
      </c>
      <c r="T2148" s="1">
        <v>15575710.027654899</v>
      </c>
      <c r="U2148" s="1">
        <v>68.816390813963693</v>
      </c>
      <c r="V2148" s="1">
        <v>112981.96346186</v>
      </c>
      <c r="W2148" s="1">
        <v>298698.44534638699</v>
      </c>
      <c r="X2148" s="1">
        <v>1637316.9182057199</v>
      </c>
      <c r="Y2148" s="1">
        <v>2053.7915267726398</v>
      </c>
      <c r="Z2148" s="1">
        <v>1636766.6889459</v>
      </c>
      <c r="AA2148" s="1">
        <v>8153433.9108747598</v>
      </c>
      <c r="AB2148" s="1">
        <v>6619028.3395708697</v>
      </c>
      <c r="AC2148" s="1">
        <v>362989.56179583003</v>
      </c>
      <c r="AD2148" s="1">
        <v>1981971.89020299</v>
      </c>
      <c r="AE2148" s="1">
        <v>36.888759621041302</v>
      </c>
      <c r="AF2148" s="1">
        <v>0.53700000000000003</v>
      </c>
      <c r="AG2148" s="1">
        <v>4.06502622609508</v>
      </c>
      <c r="AH2148" s="1">
        <v>1.1000000000000001</v>
      </c>
      <c r="AI2148" s="1">
        <f t="shared" si="726"/>
        <v>0.12755048184573575</v>
      </c>
      <c r="AJ2148" s="1">
        <f t="shared" si="727"/>
        <v>22.922864390354512</v>
      </c>
      <c r="AK2148" s="1">
        <f t="shared" si="728"/>
        <v>20.854905587985989</v>
      </c>
      <c r="AL2148" s="1">
        <f t="shared" si="729"/>
        <v>14.47409001036006</v>
      </c>
      <c r="AM2148" s="1">
        <f t="shared" si="730"/>
        <v>36.888759621041302</v>
      </c>
      <c r="AN2148" s="1">
        <f t="shared" si="731"/>
        <v>4667.2724470662779</v>
      </c>
      <c r="AO2148" s="1">
        <f t="shared" si="732"/>
        <v>1.8006896022063058E-2</v>
      </c>
      <c r="AP2148" s="1">
        <f t="shared" si="733"/>
        <v>29.563515964185449</v>
      </c>
      <c r="AQ2148" s="1">
        <f t="shared" si="734"/>
        <v>78.159167949460155</v>
      </c>
      <c r="AR2148" s="1">
        <f t="shared" si="735"/>
        <v>428.42984284076493</v>
      </c>
      <c r="AS2148" s="1">
        <f t="shared" si="736"/>
        <v>0.53740700487426429</v>
      </c>
      <c r="AT2148" s="1">
        <f t="shared" si="737"/>
        <v>428.28586666077808</v>
      </c>
      <c r="AU2148" s="1">
        <f t="shared" si="738"/>
        <v>2133.4748149287361</v>
      </c>
      <c r="AV2148" s="1">
        <f t="shared" si="739"/>
        <v>1731.9733521037344</v>
      </c>
      <c r="AW2148" s="1">
        <f t="shared" si="740"/>
        <v>94.98195443033093</v>
      </c>
      <c r="AX2148" s="1">
        <f t="shared" si="741"/>
        <v>518.6142621460358</v>
      </c>
      <c r="AY2148" s="1">
        <f t="shared" si="742"/>
        <v>24.237827068232814</v>
      </c>
      <c r="AZ2148" s="1">
        <f t="shared" si="743"/>
        <v>2942.5819609853061</v>
      </c>
      <c r="BA2148" s="1">
        <f t="shared" si="744"/>
        <v>208.46902145167601</v>
      </c>
      <c r="BB2148" s="1">
        <f t="shared" si="745"/>
        <v>2.4345793693745446</v>
      </c>
      <c r="BC2148" s="1">
        <f t="shared" si="746"/>
        <v>150.16621700194307</v>
      </c>
      <c r="BD2148" s="1">
        <f t="shared" si="747"/>
        <v>-58.930018848089958</v>
      </c>
    </row>
    <row r="2149" spans="1:56" x14ac:dyDescent="0.25">
      <c r="A2149" t="s">
        <v>2345</v>
      </c>
      <c r="B2149" s="1" t="str">
        <f>VLOOKUP(A2149,[1]Sheet1!$A$2:$B$6423,2,FALSE)</f>
        <v>NE</v>
      </c>
      <c r="C2149">
        <v>2013</v>
      </c>
      <c r="D2149" s="1" t="s">
        <v>2348</v>
      </c>
      <c r="E2149" s="1" t="s">
        <v>0</v>
      </c>
      <c r="F2149" s="1" t="s">
        <v>3640</v>
      </c>
      <c r="G2149" s="1" t="s">
        <v>3631</v>
      </c>
      <c r="H2149" s="1" t="s">
        <v>3645</v>
      </c>
      <c r="I2149" s="1" t="s">
        <v>54</v>
      </c>
      <c r="J2149" s="1">
        <v>18519898</v>
      </c>
      <c r="K2149" s="1">
        <v>2.2972311495531699</v>
      </c>
      <c r="L2149" s="1">
        <v>1.0452311825973</v>
      </c>
      <c r="M2149" s="1">
        <v>2.9461023920703799</v>
      </c>
      <c r="N2149" s="1">
        <v>1431.71115490341</v>
      </c>
      <c r="O2149" s="1">
        <v>1500.5765487865599</v>
      </c>
      <c r="P2149" s="1">
        <v>1.401</v>
      </c>
      <c r="Q2149" s="1">
        <v>58.363999999999997</v>
      </c>
      <c r="R2149" s="1">
        <v>3.7160000000000002</v>
      </c>
      <c r="S2149" s="1">
        <v>89448000</v>
      </c>
      <c r="T2149" s="1">
        <v>15854244.968123</v>
      </c>
      <c r="U2149" s="1">
        <v>2127.8024115532698</v>
      </c>
      <c r="V2149" s="1">
        <v>123189.131635365</v>
      </c>
      <c r="W2149" s="1">
        <v>329532.24082532199</v>
      </c>
      <c r="X2149" s="1">
        <v>1735757.10577751</v>
      </c>
      <c r="Y2149" s="1">
        <v>2580.33543779414</v>
      </c>
      <c r="Z2149" s="1">
        <v>1735066.73183995</v>
      </c>
      <c r="AA2149" s="1">
        <v>8140065.2332103504</v>
      </c>
      <c r="AB2149" s="1">
        <v>6521810.54934166</v>
      </c>
      <c r="AC2149" s="1">
        <v>374338.785254927</v>
      </c>
      <c r="AD2149" s="1">
        <v>2146416.78819814</v>
      </c>
      <c r="AE2149" s="1">
        <v>36.090305872318297</v>
      </c>
      <c r="AF2149" s="1">
        <v>0.54110000000000003</v>
      </c>
      <c r="AG2149" s="1">
        <v>4.1045184885360504</v>
      </c>
      <c r="AH2149" s="1">
        <v>1.1000000000000001</v>
      </c>
      <c r="AI2149" s="1">
        <f t="shared" si="726"/>
        <v>0.12937503248120852</v>
      </c>
      <c r="AJ2149" s="1">
        <f t="shared" si="727"/>
        <v>14.964691435774373</v>
      </c>
      <c r="AK2149" s="1">
        <f t="shared" si="728"/>
        <v>42.179676582147827</v>
      </c>
      <c r="AL2149" s="1">
        <f t="shared" si="729"/>
        <v>4.8298322161385556</v>
      </c>
      <c r="AM2149" s="1">
        <f t="shared" si="730"/>
        <v>36.090305872318297</v>
      </c>
      <c r="AN2149" s="1">
        <f t="shared" si="731"/>
        <v>4722.5367914443787</v>
      </c>
      <c r="AO2149" s="1">
        <f t="shared" si="732"/>
        <v>0.54258534110092782</v>
      </c>
      <c r="AP2149" s="1">
        <f t="shared" si="733"/>
        <v>31.412981132730636</v>
      </c>
      <c r="AQ2149" s="1">
        <f t="shared" si="734"/>
        <v>84.030059521099545</v>
      </c>
      <c r="AR2149" s="1">
        <f t="shared" si="735"/>
        <v>442.61457557948233</v>
      </c>
      <c r="AS2149" s="1">
        <f t="shared" si="736"/>
        <v>0.6579803538470117</v>
      </c>
      <c r="AT2149" s="1">
        <f t="shared" si="737"/>
        <v>442.43853161207051</v>
      </c>
      <c r="AU2149" s="1">
        <f t="shared" si="738"/>
        <v>2075.7002845584325</v>
      </c>
      <c r="AV2149" s="1">
        <f t="shared" si="739"/>
        <v>1663.0485905535797</v>
      </c>
      <c r="AW2149" s="1">
        <f t="shared" si="740"/>
        <v>95.455638353461197</v>
      </c>
      <c r="AX2149" s="1">
        <f t="shared" si="741"/>
        <v>547.33196975704686</v>
      </c>
      <c r="AY2149" s="1">
        <f t="shared" si="742"/>
        <v>23.392742327820795</v>
      </c>
      <c r="AZ2149" s="1">
        <f t="shared" si="743"/>
        <v>2917.5101911759866</v>
      </c>
      <c r="BA2149" s="1">
        <f t="shared" si="744"/>
        <v>203.77784870809475</v>
      </c>
      <c r="BB2149" s="1">
        <f t="shared" si="745"/>
        <v>12.508808764472981</v>
      </c>
      <c r="BC2149" s="1">
        <f t="shared" si="746"/>
        <v>96.246868647541845</v>
      </c>
      <c r="BD2149" s="1">
        <f t="shared" si="747"/>
        <v>-68.865393883149864</v>
      </c>
    </row>
    <row r="2150" spans="1:56" x14ac:dyDescent="0.25">
      <c r="A2150" t="s">
        <v>2345</v>
      </c>
      <c r="B2150" s="1" t="str">
        <f>VLOOKUP(A2150,[1]Sheet1!$A$2:$B$6423,2,FALSE)</f>
        <v>NE</v>
      </c>
      <c r="C2150">
        <v>2014</v>
      </c>
      <c r="D2150" s="1" t="s">
        <v>2349</v>
      </c>
      <c r="E2150" s="1" t="s">
        <v>0</v>
      </c>
      <c r="F2150" s="1" t="s">
        <v>3640</v>
      </c>
      <c r="G2150" s="1" t="s">
        <v>3631</v>
      </c>
      <c r="H2150" s="1" t="s">
        <v>3645</v>
      </c>
      <c r="I2150" s="1" t="s">
        <v>54</v>
      </c>
      <c r="J2150" s="1">
        <v>19215909</v>
      </c>
      <c r="K2150" s="1">
        <v>-0.93028725998446604</v>
      </c>
      <c r="L2150" s="1">
        <v>1.3385981974007899</v>
      </c>
      <c r="M2150" s="1">
        <v>1.8393622915205901</v>
      </c>
      <c r="N2150" s="1">
        <v>1471.5055472955901</v>
      </c>
      <c r="O2150" s="1">
        <v>1539.01312800553</v>
      </c>
      <c r="P2150" s="1">
        <v>0.52400000000000002</v>
      </c>
      <c r="Q2150" s="1">
        <v>58.692999999999998</v>
      </c>
      <c r="R2150" s="1">
        <v>4.181</v>
      </c>
      <c r="S2150" s="1">
        <v>2720000</v>
      </c>
      <c r="T2150" s="1">
        <v>16114488.6996128</v>
      </c>
      <c r="U2150" s="1">
        <v>9611.30592111855</v>
      </c>
      <c r="V2150" s="1">
        <v>130901.946286558</v>
      </c>
      <c r="W2150" s="1">
        <v>345653.52993716497</v>
      </c>
      <c r="X2150" s="1">
        <v>1795477.85139697</v>
      </c>
      <c r="Y2150" s="1">
        <v>2890.1606083902798</v>
      </c>
      <c r="Z2150" s="1">
        <v>1794704.14935036</v>
      </c>
      <c r="AA2150" s="1">
        <v>8289356.7264325498</v>
      </c>
      <c r="AB2150" s="1">
        <v>6632210.0022145901</v>
      </c>
      <c r="AC2150" s="1">
        <v>385838.69465009298</v>
      </c>
      <c r="AD2150" s="1">
        <v>2182295.58329179</v>
      </c>
      <c r="AE2150" s="1">
        <v>35.714011893572703</v>
      </c>
      <c r="AF2150" s="1">
        <v>0.54530000000000001</v>
      </c>
      <c r="AG2150" s="1">
        <v>4.1427949083087103</v>
      </c>
      <c r="AH2150" s="1">
        <v>1.1000000000000001</v>
      </c>
      <c r="AI2150" s="1">
        <f t="shared" si="726"/>
        <v>0.13297100977779916</v>
      </c>
      <c r="AJ2150" s="1">
        <f t="shared" si="727"/>
        <v>19.697546730751395</v>
      </c>
      <c r="AK2150" s="1">
        <f t="shared" si="728"/>
        <v>27.066318154588764</v>
      </c>
      <c r="AL2150" s="1">
        <f t="shared" si="729"/>
        <v>0.14154937973530163</v>
      </c>
      <c r="AM2150" s="1">
        <f t="shared" si="730"/>
        <v>35.714011893572703</v>
      </c>
      <c r="AN2150" s="1">
        <f t="shared" si="731"/>
        <v>4843.6391089945073</v>
      </c>
      <c r="AO2150" s="1">
        <f t="shared" si="732"/>
        <v>2.4226643271489414</v>
      </c>
      <c r="AP2150" s="1">
        <f t="shared" si="733"/>
        <v>32.995669706651434</v>
      </c>
      <c r="AQ2150" s="1">
        <f t="shared" si="734"/>
        <v>87.12681537811487</v>
      </c>
      <c r="AR2150" s="1">
        <f t="shared" si="735"/>
        <v>452.57534995402989</v>
      </c>
      <c r="AS2150" s="1">
        <f t="shared" si="736"/>
        <v>0.72850547710621016</v>
      </c>
      <c r="AT2150" s="1">
        <f t="shared" si="737"/>
        <v>452.38032751238165</v>
      </c>
      <c r="AU2150" s="1">
        <f t="shared" si="738"/>
        <v>2089.4485100109177</v>
      </c>
      <c r="AV2150" s="1">
        <f t="shared" si="739"/>
        <v>1671.7414589021596</v>
      </c>
      <c r="AW2150" s="1">
        <f t="shared" si="740"/>
        <v>97.256049202282341</v>
      </c>
      <c r="AX2150" s="1">
        <f t="shared" si="741"/>
        <v>550.07817921171954</v>
      </c>
      <c r="AY2150" s="1">
        <f t="shared" si="742"/>
        <v>22.613026664170775</v>
      </c>
      <c r="AZ2150" s="1">
        <f t="shared" si="743"/>
        <v>2932.4545418304433</v>
      </c>
      <c r="BA2150" s="1">
        <f t="shared" si="744"/>
        <v>199.28260190522977</v>
      </c>
      <c r="BB2150" s="1">
        <f t="shared" si="745"/>
        <v>-5.1746354059293322</v>
      </c>
      <c r="BC2150" s="1">
        <f t="shared" si="746"/>
        <v>36.247370226325245</v>
      </c>
      <c r="BD2150" s="1">
        <f t="shared" si="747"/>
        <v>-67.50758070993993</v>
      </c>
    </row>
    <row r="2151" spans="1:56" x14ac:dyDescent="0.25">
      <c r="A2151" t="s">
        <v>2345</v>
      </c>
      <c r="B2151" s="1" t="str">
        <f>VLOOKUP(A2151,[1]Sheet1!$A$2:$B$6423,2,FALSE)</f>
        <v>NE</v>
      </c>
      <c r="C2151">
        <v>2015</v>
      </c>
      <c r="D2151" s="1" t="s">
        <v>2350</v>
      </c>
      <c r="E2151" s="1" t="s">
        <v>0</v>
      </c>
      <c r="F2151" s="1" t="s">
        <v>3640</v>
      </c>
      <c r="G2151" s="1" t="s">
        <v>3631</v>
      </c>
      <c r="H2151" s="1" t="s">
        <v>3645</v>
      </c>
      <c r="I2151" s="1" t="s">
        <v>54</v>
      </c>
      <c r="J2151" s="1">
        <v>19939498</v>
      </c>
      <c r="K2151" s="1">
        <v>-0.57609036983318895</v>
      </c>
      <c r="L2151" s="1" t="s">
        <v>55</v>
      </c>
      <c r="M2151" s="1">
        <v>0.60856172935338904</v>
      </c>
      <c r="N2151" s="1">
        <v>1480.3981516814699</v>
      </c>
      <c r="O2151" s="1">
        <v>1552.73899595528</v>
      </c>
      <c r="P2151" s="1">
        <v>0.55600000000000005</v>
      </c>
      <c r="Q2151" s="1">
        <v>58.85</v>
      </c>
      <c r="R2151" s="1">
        <v>3.6709999999999998</v>
      </c>
      <c r="S2151" s="1">
        <v>0</v>
      </c>
      <c r="T2151" s="1">
        <v>16664931.312327599</v>
      </c>
      <c r="U2151" s="1">
        <v>48345.166044014499</v>
      </c>
      <c r="V2151" s="1">
        <v>136520.676471218</v>
      </c>
      <c r="W2151" s="1">
        <v>362846.289682651</v>
      </c>
      <c r="X2151" s="1">
        <v>1896032.25279276</v>
      </c>
      <c r="Y2151" s="1">
        <v>3077.7211779806298</v>
      </c>
      <c r="Z2151" s="1">
        <v>1895207.3917210901</v>
      </c>
      <c r="AA2151" s="1">
        <v>8613113.7424631193</v>
      </c>
      <c r="AB2151" s="1">
        <v>6885848.8995459201</v>
      </c>
      <c r="AC2151" s="1">
        <v>437560.88984678901</v>
      </c>
      <c r="AD2151" s="1">
        <v>2161036.8876828202</v>
      </c>
      <c r="AE2151" s="1">
        <v>40.913816831979503</v>
      </c>
      <c r="AF2151" s="1">
        <v>0.55579999999999996</v>
      </c>
      <c r="AG2151" s="1">
        <v>4.2470980428940397</v>
      </c>
      <c r="AH2151" s="1">
        <v>1.1000000000000001</v>
      </c>
      <c r="AI2151" s="1">
        <f t="shared" si="726"/>
        <v>0.13377458037046061</v>
      </c>
      <c r="AJ2151" s="1" t="str">
        <f t="shared" si="727"/>
        <v>NaN</v>
      </c>
      <c r="AK2151" s="1">
        <f t="shared" si="728"/>
        <v>9.0091365931883605</v>
      </c>
      <c r="AL2151" s="1">
        <f t="shared" si="729"/>
        <v>0</v>
      </c>
      <c r="AM2151" s="1">
        <f t="shared" si="730"/>
        <v>40.913816831979503</v>
      </c>
      <c r="AN2151" s="1">
        <f t="shared" si="731"/>
        <v>4868.0821054769767</v>
      </c>
      <c r="AO2151" s="1">
        <f t="shared" si="732"/>
        <v>11.803117495996144</v>
      </c>
      <c r="AP2151" s="1">
        <f t="shared" si="733"/>
        <v>33.330521267744459</v>
      </c>
      <c r="AQ2151" s="1">
        <f t="shared" si="734"/>
        <v>88.586258783587667</v>
      </c>
      <c r="AR2151" s="1">
        <f t="shared" si="735"/>
        <v>462.90235999058928</v>
      </c>
      <c r="AS2151" s="1">
        <f t="shared" si="736"/>
        <v>0.75140303894185434</v>
      </c>
      <c r="AT2151" s="1">
        <f t="shared" si="737"/>
        <v>462.70097621339983</v>
      </c>
      <c r="AU2151" s="1">
        <f t="shared" si="738"/>
        <v>2102.8285106336448</v>
      </c>
      <c r="AV2151" s="1">
        <f t="shared" si="739"/>
        <v>1681.1294752203805</v>
      </c>
      <c r="AW2151" s="1">
        <f t="shared" si="740"/>
        <v>106.82728010102041</v>
      </c>
      <c r="AX2151" s="1">
        <f t="shared" si="741"/>
        <v>527.60129679314866</v>
      </c>
      <c r="AY2151" s="1">
        <f t="shared" si="742"/>
        <v>22.34724057110396</v>
      </c>
      <c r="AZ2151" s="1" t="str">
        <f t="shared" si="743"/>
        <v>NaN</v>
      </c>
      <c r="BA2151" s="1" t="str">
        <f t="shared" si="744"/>
        <v>NaN</v>
      </c>
      <c r="BB2151" s="1">
        <f t="shared" si="745"/>
        <v>-3.2259753077159408</v>
      </c>
      <c r="BC2151" s="1">
        <f t="shared" si="746"/>
        <v>38.722258770419906</v>
      </c>
      <c r="BD2151" s="1">
        <f t="shared" si="747"/>
        <v>-72.340844273810035</v>
      </c>
    </row>
    <row r="2152" spans="1:56" x14ac:dyDescent="0.25">
      <c r="A2152" t="s">
        <v>2345</v>
      </c>
      <c r="B2152" s="1" t="str">
        <f>VLOOKUP(A2152,[1]Sheet1!$A$2:$B$6423,2,FALSE)</f>
        <v>NE</v>
      </c>
      <c r="C2152">
        <v>2016</v>
      </c>
      <c r="D2152" s="1" t="s">
        <v>2351</v>
      </c>
      <c r="E2152" s="1" t="s">
        <v>0</v>
      </c>
      <c r="F2152" s="1" t="s">
        <v>3640</v>
      </c>
      <c r="G2152" s="1" t="s">
        <v>3631</v>
      </c>
      <c r="H2152" s="1" t="s">
        <v>3645</v>
      </c>
      <c r="I2152" s="1" t="s">
        <v>54</v>
      </c>
      <c r="J2152" s="1">
        <v>20685753</v>
      </c>
      <c r="K2152" s="1">
        <v>1.65388922387806</v>
      </c>
      <c r="L2152" s="1">
        <v>1.59964624315915</v>
      </c>
      <c r="M2152" s="1">
        <v>0.676006762972444</v>
      </c>
      <c r="N2152" s="1">
        <v>1488.08648074655</v>
      </c>
      <c r="O2152" s="1">
        <v>1548.7197331007901</v>
      </c>
      <c r="P2152" s="1">
        <v>0.55000000000000004</v>
      </c>
      <c r="Q2152" s="1">
        <v>59.228000000000002</v>
      </c>
      <c r="R2152" s="1">
        <v>4.2350000000000003</v>
      </c>
      <c r="S2152" s="1">
        <v>0</v>
      </c>
      <c r="T2152" s="1">
        <v>16904282.3327857</v>
      </c>
      <c r="U2152" s="1">
        <v>77251.5461674127</v>
      </c>
      <c r="V2152" s="1">
        <v>145521.42583564599</v>
      </c>
      <c r="W2152" s="1">
        <v>380308.74874912598</v>
      </c>
      <c r="X2152" s="1">
        <v>1939212.22443223</v>
      </c>
      <c r="Y2152" s="1">
        <v>2905.61866469084</v>
      </c>
      <c r="Z2152" s="1">
        <v>1938433.0877036699</v>
      </c>
      <c r="AA2152" s="1">
        <v>8729268.8133721408</v>
      </c>
      <c r="AB2152" s="1">
        <v>6946876.5327551896</v>
      </c>
      <c r="AC2152" s="1">
        <v>453983.23948868399</v>
      </c>
      <c r="AD2152" s="1">
        <v>2186188.2303132</v>
      </c>
      <c r="AE2152" s="1">
        <v>39.509614013359602</v>
      </c>
      <c r="AF2152" s="1">
        <v>0.56640000000000001</v>
      </c>
      <c r="AG2152" s="1">
        <v>4.3131755248556098</v>
      </c>
      <c r="AH2152" s="1">
        <v>1.1000000000000001</v>
      </c>
      <c r="AI2152" s="1">
        <f t="shared" si="726"/>
        <v>0.1344693279241933</v>
      </c>
      <c r="AJ2152" s="1">
        <f t="shared" si="727"/>
        <v>23.804119484221399</v>
      </c>
      <c r="AK2152" s="1">
        <f t="shared" si="728"/>
        <v>10.059565248725313</v>
      </c>
      <c r="AL2152" s="1">
        <f t="shared" si="729"/>
        <v>0</v>
      </c>
      <c r="AM2152" s="1">
        <f t="shared" si="730"/>
        <v>39.509614013359602</v>
      </c>
      <c r="AN2152" s="1">
        <f t="shared" si="731"/>
        <v>4881.8102177609408</v>
      </c>
      <c r="AO2152" s="1">
        <f t="shared" si="732"/>
        <v>18.231262232412149</v>
      </c>
      <c r="AP2152" s="1">
        <f t="shared" si="733"/>
        <v>34.342863107163538</v>
      </c>
      <c r="AQ2152" s="1">
        <f t="shared" si="734"/>
        <v>89.752359295180682</v>
      </c>
      <c r="AR2152" s="1">
        <f t="shared" si="735"/>
        <v>457.65150785858179</v>
      </c>
      <c r="AS2152" s="1">
        <f t="shared" si="736"/>
        <v>0.68572214345809135</v>
      </c>
      <c r="AT2152" s="1">
        <f t="shared" si="737"/>
        <v>457.46763262607192</v>
      </c>
      <c r="AU2152" s="1">
        <f t="shared" si="738"/>
        <v>2060.095839233024</v>
      </c>
      <c r="AV2152" s="1">
        <f t="shared" si="739"/>
        <v>1639.4536297096838</v>
      </c>
      <c r="AW2152" s="1">
        <f t="shared" si="740"/>
        <v>107.13944120033096</v>
      </c>
      <c r="AX2152" s="1">
        <f t="shared" si="741"/>
        <v>515.93751702883083</v>
      </c>
      <c r="AY2152" s="1">
        <f t="shared" si="742"/>
        <v>21.489062519964435</v>
      </c>
      <c r="AZ2152" s="1">
        <f t="shared" si="743"/>
        <v>2897.2395362551629</v>
      </c>
      <c r="BA2152" s="1">
        <f t="shared" si="744"/>
        <v>194.69564260819456</v>
      </c>
      <c r="BB2152" s="1">
        <f t="shared" si="745"/>
        <v>9.3489054935018672</v>
      </c>
      <c r="BC2152" s="1">
        <f t="shared" si="746"/>
        <v>38.497936640186957</v>
      </c>
      <c r="BD2152" s="1">
        <f t="shared" si="747"/>
        <v>-60.633252354240085</v>
      </c>
    </row>
    <row r="2153" spans="1:56" x14ac:dyDescent="0.25">
      <c r="A2153" t="s">
        <v>2345</v>
      </c>
      <c r="B2153" s="1" t="str">
        <f>VLOOKUP(A2153,[1]Sheet1!$A$2:$B$6423,2,FALSE)</f>
        <v>NE</v>
      </c>
      <c r="C2153">
        <v>2017</v>
      </c>
      <c r="D2153" s="1" t="s">
        <v>2352</v>
      </c>
      <c r="E2153" s="1" t="s">
        <v>0</v>
      </c>
      <c r="F2153" s="1" t="s">
        <v>3640</v>
      </c>
      <c r="G2153" s="1" t="s">
        <v>3631</v>
      </c>
      <c r="H2153" s="1" t="s">
        <v>3645</v>
      </c>
      <c r="I2153" s="1" t="s">
        <v>54</v>
      </c>
      <c r="J2153" s="1">
        <v>21435446</v>
      </c>
      <c r="K2153" s="1">
        <v>2.7963731887128498</v>
      </c>
      <c r="L2153" s="1">
        <v>1.8098429243540499</v>
      </c>
      <c r="M2153" s="1">
        <v>0.83084867005724805</v>
      </c>
      <c r="N2153" s="1">
        <v>1515.4830731761799</v>
      </c>
      <c r="O2153" s="1">
        <v>1573.4049707101201</v>
      </c>
      <c r="P2153" s="1">
        <v>0.55600000000000005</v>
      </c>
      <c r="Q2153" s="1">
        <v>59.524000000000001</v>
      </c>
      <c r="R2153" s="1">
        <v>4.6159999999999997</v>
      </c>
      <c r="S2153" s="1">
        <v>13134000</v>
      </c>
      <c r="T2153" s="1">
        <v>17085899.595557801</v>
      </c>
      <c r="U2153" s="1">
        <v>17063.3492604979</v>
      </c>
      <c r="V2153" s="1">
        <v>151726.04490981399</v>
      </c>
      <c r="W2153" s="1">
        <v>396944.04088044498</v>
      </c>
      <c r="X2153" s="1">
        <v>1950669.3040978</v>
      </c>
      <c r="Y2153" s="1">
        <v>2941.66719691552</v>
      </c>
      <c r="Z2153" s="1">
        <v>1949880.1809644899</v>
      </c>
      <c r="AA2153" s="1">
        <v>8838646.4774122797</v>
      </c>
      <c r="AB2153" s="1">
        <v>7052685.5745940097</v>
      </c>
      <c r="AC2153" s="1">
        <v>463396.71030378202</v>
      </c>
      <c r="AD2153" s="1">
        <v>2160140.2468241602</v>
      </c>
      <c r="AE2153" s="1">
        <v>40.201378315003197</v>
      </c>
      <c r="AF2153" s="1">
        <v>0.57699999999999996</v>
      </c>
      <c r="AG2153" s="1">
        <v>4.4178158690813198</v>
      </c>
      <c r="AH2153" s="1">
        <v>1.1000000000000001</v>
      </c>
      <c r="AI2153" s="1">
        <f t="shared" si="726"/>
        <v>0.13694499141491809</v>
      </c>
      <c r="AJ2153" s="1">
        <f t="shared" si="727"/>
        <v>27.427863169662402</v>
      </c>
      <c r="AK2153" s="1">
        <f t="shared" si="728"/>
        <v>12.591370958427003</v>
      </c>
      <c r="AL2153" s="1">
        <f t="shared" si="729"/>
        <v>0.61272343015396091</v>
      </c>
      <c r="AM2153" s="1">
        <f t="shared" si="730"/>
        <v>40.201378315003197</v>
      </c>
      <c r="AN2153" s="1">
        <f t="shared" si="731"/>
        <v>4962.6028261137781</v>
      </c>
      <c r="AO2153" s="1">
        <f t="shared" si="732"/>
        <v>3.9504018373638377</v>
      </c>
      <c r="AP2153" s="1">
        <f t="shared" si="733"/>
        <v>35.126682191007781</v>
      </c>
      <c r="AQ2153" s="1">
        <f t="shared" si="734"/>
        <v>91.898046771796544</v>
      </c>
      <c r="AR2153" s="1">
        <f t="shared" si="735"/>
        <v>451.60697852189031</v>
      </c>
      <c r="AS2153" s="1">
        <f t="shared" si="736"/>
        <v>0.68103672510005875</v>
      </c>
      <c r="AT2153" s="1">
        <f t="shared" si="737"/>
        <v>451.42428557995123</v>
      </c>
      <c r="AU2153" s="1">
        <f t="shared" si="738"/>
        <v>2046.2691556698549</v>
      </c>
      <c r="AV2153" s="1">
        <f t="shared" si="739"/>
        <v>1632.7944547630175</v>
      </c>
      <c r="AW2153" s="1">
        <f t="shared" si="740"/>
        <v>107.28276072097479</v>
      </c>
      <c r="AX2153" s="1">
        <f t="shared" si="741"/>
        <v>500.10240485277012</v>
      </c>
      <c r="AY2153" s="1">
        <f t="shared" si="742"/>
        <v>20.787924909393372</v>
      </c>
      <c r="AZ2153" s="1">
        <f t="shared" si="743"/>
        <v>2866.9594366906822</v>
      </c>
      <c r="BA2153" s="1">
        <f t="shared" si="744"/>
        <v>189.17792533848964</v>
      </c>
      <c r="BB2153" s="1">
        <f t="shared" si="745"/>
        <v>16.132926739551262</v>
      </c>
      <c r="BC2153" s="1">
        <f t="shared" si="746"/>
        <v>39.639962840446564</v>
      </c>
      <c r="BD2153" s="1">
        <f t="shared" si="747"/>
        <v>-57.921897533940182</v>
      </c>
    </row>
    <row r="2154" spans="1:56" x14ac:dyDescent="0.25">
      <c r="A2154" t="s">
        <v>2345</v>
      </c>
      <c r="B2154" s="1" t="str">
        <f>VLOOKUP(A2154,[1]Sheet1!$A$2:$B$6423,2,FALSE)</f>
        <v>NE</v>
      </c>
      <c r="C2154">
        <v>2018</v>
      </c>
      <c r="D2154" s="1" t="s">
        <v>2353</v>
      </c>
      <c r="E2154" s="1" t="s">
        <v>0</v>
      </c>
      <c r="F2154" s="1" t="s">
        <v>3640</v>
      </c>
      <c r="G2154" s="1" t="s">
        <v>3631</v>
      </c>
      <c r="H2154" s="1" t="s">
        <v>3645</v>
      </c>
      <c r="I2154" s="1" t="s">
        <v>54</v>
      </c>
      <c r="J2154" s="1">
        <v>22188069</v>
      </c>
      <c r="K2154" s="1">
        <v>2.9676036600445599</v>
      </c>
      <c r="L2154" s="1">
        <v>1.7938088169828901</v>
      </c>
      <c r="M2154" s="1">
        <v>1.0616422603962401</v>
      </c>
      <c r="N2154" s="1">
        <v>1565.0197000514199</v>
      </c>
      <c r="O2154" s="1">
        <v>1624.9682843568601</v>
      </c>
      <c r="P2154" s="1">
        <v>0.53600000000000003</v>
      </c>
      <c r="Q2154" s="1">
        <v>59.765000000000001</v>
      </c>
      <c r="R2154" s="1">
        <v>5.1639999999999997</v>
      </c>
      <c r="S2154" s="1">
        <v>0</v>
      </c>
      <c r="T2154" s="1">
        <v>17372288.490682099</v>
      </c>
      <c r="U2154" s="1">
        <v>11164.571154176099</v>
      </c>
      <c r="V2154" s="1">
        <v>155480.29078996601</v>
      </c>
      <c r="W2154" s="1">
        <v>389966.50960248703</v>
      </c>
      <c r="X2154" s="1">
        <v>1918822.12705757</v>
      </c>
      <c r="Y2154" s="1">
        <v>3775.26531083174</v>
      </c>
      <c r="Z2154" s="1">
        <v>1917808.0728140899</v>
      </c>
      <c r="AA2154" s="1">
        <v>9132255.3294239007</v>
      </c>
      <c r="AB2154" s="1">
        <v>7342233.1212691497</v>
      </c>
      <c r="AC2154" s="1">
        <v>479540.04202610702</v>
      </c>
      <c r="AD2154" s="1">
        <v>2004154.67075411</v>
      </c>
      <c r="AE2154" s="1">
        <v>40.659831908637102</v>
      </c>
      <c r="AF2154" s="1">
        <v>0.58750000000000002</v>
      </c>
      <c r="AG2154" s="1">
        <v>4.5244145282664201</v>
      </c>
      <c r="AH2154" s="1">
        <v>1.1000000000000001</v>
      </c>
      <c r="AI2154" s="1">
        <f t="shared" si="726"/>
        <v>0.1414213152104298</v>
      </c>
      <c r="AJ2154" s="1">
        <f t="shared" si="727"/>
        <v>28.073461367041553</v>
      </c>
      <c r="AK2154" s="1">
        <f t="shared" si="728"/>
        <v>16.614910519272353</v>
      </c>
      <c r="AL2154" s="1">
        <f t="shared" si="729"/>
        <v>0</v>
      </c>
      <c r="AM2154" s="1">
        <f t="shared" si="730"/>
        <v>40.659831908637102</v>
      </c>
      <c r="AN2154" s="1">
        <f t="shared" si="731"/>
        <v>5117.2626105502841</v>
      </c>
      <c r="AO2154" s="1">
        <f t="shared" si="732"/>
        <v>2.5748992636580308</v>
      </c>
      <c r="AP2154" s="1">
        <f t="shared" si="733"/>
        <v>35.858617473065308</v>
      </c>
      <c r="AQ2154" s="1">
        <f t="shared" si="734"/>
        <v>89.938472742067162</v>
      </c>
      <c r="AR2154" s="1">
        <f t="shared" si="735"/>
        <v>442.54039083294134</v>
      </c>
      <c r="AS2154" s="1">
        <f t="shared" si="736"/>
        <v>0.87069424653523286</v>
      </c>
      <c r="AT2154" s="1">
        <f t="shared" si="737"/>
        <v>442.30651821134319</v>
      </c>
      <c r="AU2154" s="1">
        <f t="shared" si="738"/>
        <v>2106.1836767886152</v>
      </c>
      <c r="AV2154" s="1">
        <f t="shared" si="739"/>
        <v>1693.3485752822621</v>
      </c>
      <c r="AW2154" s="1">
        <f t="shared" si="740"/>
        <v>110.59693059913909</v>
      </c>
      <c r="AX2154" s="1">
        <f t="shared" si="741"/>
        <v>462.22074405887781</v>
      </c>
      <c r="AY2154" s="1">
        <f t="shared" si="742"/>
        <v>20.259387184559834</v>
      </c>
      <c r="AZ2154" s="1">
        <f t="shared" si="743"/>
        <v>2883.3744585510185</v>
      </c>
      <c r="BA2154" s="1">
        <f t="shared" si="744"/>
        <v>184.23886028120177</v>
      </c>
      <c r="BB2154" s="1">
        <f t="shared" si="745"/>
        <v>17.686166305132375</v>
      </c>
      <c r="BC2154" s="1">
        <f t="shared" si="746"/>
        <v>39.44476914044391</v>
      </c>
      <c r="BD2154" s="1">
        <f t="shared" si="747"/>
        <v>-59.948584305440136</v>
      </c>
    </row>
    <row r="2155" spans="1:56" x14ac:dyDescent="0.25">
      <c r="A2155" t="s">
        <v>2345</v>
      </c>
      <c r="B2155" s="1" t="str">
        <f>VLOOKUP(A2155,[1]Sheet1!$A$2:$B$6423,2,FALSE)</f>
        <v>NE</v>
      </c>
      <c r="C2155">
        <v>2019</v>
      </c>
      <c r="D2155" s="1" t="s">
        <v>2354</v>
      </c>
      <c r="E2155" s="1" t="s">
        <v>0</v>
      </c>
      <c r="F2155" s="1" t="s">
        <v>3640</v>
      </c>
      <c r="G2155" s="1" t="s">
        <v>3631</v>
      </c>
      <c r="H2155" s="1" t="s">
        <v>3645</v>
      </c>
      <c r="I2155" s="1" t="s">
        <v>54</v>
      </c>
      <c r="J2155" s="1">
        <v>22947757</v>
      </c>
      <c r="K2155" s="1">
        <v>-2.4897926507085502</v>
      </c>
      <c r="L2155" s="1">
        <v>1.9173360065035101</v>
      </c>
      <c r="M2155" s="1">
        <v>0.50703067279339198</v>
      </c>
      <c r="N2155" s="1">
        <v>1605.1947656902901</v>
      </c>
      <c r="O2155" s="1">
        <v>1664.7328613643699</v>
      </c>
      <c r="P2155" s="1">
        <v>0.53100000000000003</v>
      </c>
      <c r="Q2155" s="1">
        <v>60.030999999999999</v>
      </c>
      <c r="R2155" s="1">
        <v>5.0039999999999996</v>
      </c>
      <c r="S2155" s="1">
        <v>0</v>
      </c>
      <c r="T2155" s="1">
        <v>17702474.594863001</v>
      </c>
      <c r="U2155" s="1">
        <v>102888.17657729999</v>
      </c>
      <c r="V2155" s="1">
        <v>160340.84688494701</v>
      </c>
      <c r="W2155" s="1">
        <v>403967.85563119198</v>
      </c>
      <c r="X2155" s="1">
        <v>1915059.4967392499</v>
      </c>
      <c r="Y2155" s="1">
        <v>4145.3814547868096</v>
      </c>
      <c r="Z2155" s="1">
        <v>1913945.60017594</v>
      </c>
      <c r="AA2155" s="1">
        <v>9180680.1892140396</v>
      </c>
      <c r="AB2155" s="1">
        <v>7367453.1850760998</v>
      </c>
      <c r="AC2155" s="1">
        <v>484543.23390230502</v>
      </c>
      <c r="AD2155" s="1">
        <v>1954336.3396857099</v>
      </c>
      <c r="AE2155" s="1">
        <v>43.599948990239497</v>
      </c>
      <c r="AF2155" s="1">
        <v>0.57509999999999994</v>
      </c>
      <c r="AG2155" s="1">
        <v>4.3843353570798902</v>
      </c>
      <c r="AH2155" s="1">
        <v>1.1000000000000001</v>
      </c>
      <c r="AI2155" s="1">
        <f t="shared" si="726"/>
        <v>0.14505169163388806</v>
      </c>
      <c r="AJ2155" s="1">
        <f t="shared" si="727"/>
        <v>30.776977217089588</v>
      </c>
      <c r="AK2155" s="1">
        <f t="shared" si="728"/>
        <v>8.1388298201237905</v>
      </c>
      <c r="AL2155" s="1">
        <f t="shared" si="729"/>
        <v>0</v>
      </c>
      <c r="AM2155" s="1">
        <f t="shared" si="730"/>
        <v>43.599948990239497</v>
      </c>
      <c r="AN2155" s="1">
        <f t="shared" si="731"/>
        <v>5240.1656207133701</v>
      </c>
      <c r="AO2155" s="1">
        <f t="shared" si="732"/>
        <v>23.494718271517954</v>
      </c>
      <c r="AP2155" s="1">
        <f t="shared" si="733"/>
        <v>36.61414897510749</v>
      </c>
      <c r="AQ2155" s="1">
        <f t="shared" si="734"/>
        <v>92.246857457653675</v>
      </c>
      <c r="AR2155" s="1">
        <f t="shared" si="735"/>
        <v>437.30761731674545</v>
      </c>
      <c r="AS2155" s="1">
        <f t="shared" si="736"/>
        <v>0.94660604015096617</v>
      </c>
      <c r="AT2155" s="1">
        <f t="shared" si="737"/>
        <v>437.05325683715313</v>
      </c>
      <c r="AU2155" s="1">
        <f t="shared" si="738"/>
        <v>2096.4264482268891</v>
      </c>
      <c r="AV2155" s="1">
        <f t="shared" si="739"/>
        <v>1682.3724816613228</v>
      </c>
      <c r="AW2155" s="1">
        <f t="shared" si="740"/>
        <v>110.64640417990029</v>
      </c>
      <c r="AX2155" s="1">
        <f t="shared" si="741"/>
        <v>446.27656195469842</v>
      </c>
      <c r="AY2155" s="1">
        <f t="shared" si="742"/>
        <v>19.647046987013034</v>
      </c>
      <c r="AZ2155" s="1">
        <f t="shared" si="743"/>
        <v>2872.2757427178913</v>
      </c>
      <c r="BA2155" s="1">
        <f t="shared" si="744"/>
        <v>178.93627640149398</v>
      </c>
      <c r="BB2155" s="1">
        <f t="shared" si="745"/>
        <v>-15.062974044880134</v>
      </c>
      <c r="BC2155" s="1">
        <f t="shared" si="746"/>
        <v>40.07526905924076</v>
      </c>
      <c r="BD2155" s="1">
        <f t="shared" si="747"/>
        <v>-59.538095674079841</v>
      </c>
    </row>
    <row r="2156" spans="1:56" x14ac:dyDescent="0.25">
      <c r="A2156" t="s">
        <v>2345</v>
      </c>
      <c r="B2156" s="1" t="str">
        <f>VLOOKUP(A2156,[1]Sheet1!$A$2:$B$6423,2,FALSE)</f>
        <v>NE</v>
      </c>
      <c r="C2156">
        <v>2020</v>
      </c>
      <c r="D2156" s="1" t="s">
        <v>2355</v>
      </c>
      <c r="E2156" s="1" t="s">
        <v>0</v>
      </c>
      <c r="F2156" s="1" t="s">
        <v>3640</v>
      </c>
      <c r="G2156" s="1" t="s">
        <v>3631</v>
      </c>
      <c r="H2156" s="1" t="s">
        <v>3645</v>
      </c>
      <c r="I2156" s="1" t="s">
        <v>54</v>
      </c>
      <c r="J2156" s="1">
        <v>23717613</v>
      </c>
      <c r="K2156" s="1">
        <v>2.8981937602626999</v>
      </c>
      <c r="L2156" s="1">
        <v>1.7336075217249101</v>
      </c>
      <c r="M2156" s="1">
        <v>0.34522099488318903</v>
      </c>
      <c r="N2156" s="1">
        <v>1622.27873602911</v>
      </c>
      <c r="O2156" s="1">
        <v>1589.3639233797501</v>
      </c>
      <c r="P2156" s="1">
        <v>0.59099999999999997</v>
      </c>
      <c r="Q2156" s="1">
        <v>59.89</v>
      </c>
      <c r="R2156" s="1" t="s">
        <v>55</v>
      </c>
      <c r="S2156" s="1">
        <v>12439000</v>
      </c>
      <c r="T2156" s="1">
        <v>18044930.103737801</v>
      </c>
      <c r="U2156" s="1">
        <v>57854.3111907192</v>
      </c>
      <c r="V2156" s="1">
        <v>171155.60338037999</v>
      </c>
      <c r="W2156" s="1">
        <v>437966.90281732101</v>
      </c>
      <c r="X2156" s="1">
        <v>1855851.1236996599</v>
      </c>
      <c r="Y2156" s="1">
        <v>4078.9378435539902</v>
      </c>
      <c r="Z2156" s="1">
        <v>1854754.7229980701</v>
      </c>
      <c r="AA2156" s="1">
        <v>8755146.3462792803</v>
      </c>
      <c r="AB2156" s="1">
        <v>6904577.6070531299</v>
      </c>
      <c r="AC2156" s="1">
        <v>505544.794565616</v>
      </c>
      <c r="AD2156" s="1">
        <v>2030908.8619484201</v>
      </c>
      <c r="AE2156" s="1">
        <v>43.896744806840097</v>
      </c>
      <c r="AF2156" s="1">
        <v>0.56269999999999998</v>
      </c>
      <c r="AG2156" s="1">
        <v>4.2113843510727298</v>
      </c>
      <c r="AH2156" s="1">
        <v>1.1000000000000001</v>
      </c>
      <c r="AI2156" s="1">
        <f t="shared" si="726"/>
        <v>0.14659546616544986</v>
      </c>
      <c r="AJ2156" s="1">
        <f t="shared" si="727"/>
        <v>28.123946191144448</v>
      </c>
      <c r="AK2156" s="1">
        <f t="shared" si="728"/>
        <v>5.6004467922981167</v>
      </c>
      <c r="AL2156" s="1">
        <f t="shared" si="729"/>
        <v>0.52446255869003344</v>
      </c>
      <c r="AM2156" s="1">
        <f t="shared" si="730"/>
        <v>43.896744806840097</v>
      </c>
      <c r="AN2156" s="1">
        <f t="shared" si="731"/>
        <v>5300.4568992046288</v>
      </c>
      <c r="AO2156" s="1">
        <f t="shared" si="732"/>
        <v>12.9293906136161</v>
      </c>
      <c r="AP2156" s="1">
        <f t="shared" si="733"/>
        <v>38.250177147888628</v>
      </c>
      <c r="AQ2156" s="1">
        <f t="shared" si="734"/>
        <v>97.877669715807912</v>
      </c>
      <c r="AR2156" s="1">
        <f t="shared" si="735"/>
        <v>414.74911039785178</v>
      </c>
      <c r="AS2156" s="1">
        <f t="shared" si="736"/>
        <v>0.91156872465591698</v>
      </c>
      <c r="AT2156" s="1">
        <f t="shared" si="737"/>
        <v>414.50408470057636</v>
      </c>
      <c r="AU2156" s="1">
        <f t="shared" si="738"/>
        <v>1956.6166230422182</v>
      </c>
      <c r="AV2156" s="1">
        <f t="shared" si="739"/>
        <v>1543.048029892323</v>
      </c>
      <c r="AW2156" s="1">
        <f t="shared" si="740"/>
        <v>112.98010445706767</v>
      </c>
      <c r="AX2156" s="1">
        <f t="shared" si="741"/>
        <v>453.87134400794565</v>
      </c>
      <c r="AY2156" s="1">
        <f t="shared" si="742"/>
        <v>19.495014236462076</v>
      </c>
      <c r="AZ2156" s="1">
        <f t="shared" si="743"/>
        <v>2804.9277964946759</v>
      </c>
      <c r="BA2156" s="1">
        <f t="shared" si="744"/>
        <v>172.90048462080964</v>
      </c>
      <c r="BB2156" s="1">
        <f t="shared" si="745"/>
        <v>17.902088941216356</v>
      </c>
      <c r="BC2156" s="1">
        <f t="shared" si="746"/>
        <v>45.141379675327762</v>
      </c>
      <c r="BD2156" s="1">
        <f t="shared" si="747"/>
        <v>32.914812649359874</v>
      </c>
    </row>
    <row r="2157" spans="1:56" x14ac:dyDescent="0.25">
      <c r="A2157" t="s">
        <v>2345</v>
      </c>
      <c r="B2157" s="1" t="str">
        <f>VLOOKUP(A2157,[1]Sheet1!$A$2:$B$6423,2,FALSE)</f>
        <v>NE</v>
      </c>
      <c r="C2157">
        <v>2021</v>
      </c>
      <c r="D2157" s="1" t="s">
        <v>2356</v>
      </c>
      <c r="E2157" s="1" t="s">
        <v>0</v>
      </c>
      <c r="F2157" s="1" t="s">
        <v>3640</v>
      </c>
      <c r="G2157" s="1" t="s">
        <v>3631</v>
      </c>
      <c r="H2157" s="1" t="s">
        <v>3645</v>
      </c>
      <c r="I2157" s="1" t="s">
        <v>54</v>
      </c>
      <c r="J2157" s="1">
        <v>24502140</v>
      </c>
      <c r="K2157" s="1">
        <v>3.8378680284050999</v>
      </c>
      <c r="L2157" s="1">
        <v>1.3573009312016799</v>
      </c>
      <c r="M2157" s="1">
        <v>0.86999740703488904</v>
      </c>
      <c r="N2157" s="1">
        <v>1587.84784907329</v>
      </c>
      <c r="O2157" s="1">
        <v>1562.6799828962201</v>
      </c>
      <c r="P2157" s="1">
        <v>0.80600000000000005</v>
      </c>
      <c r="Q2157" s="1">
        <v>59.542000000000002</v>
      </c>
      <c r="R2157" s="1" t="s">
        <v>55</v>
      </c>
      <c r="S2157" s="1">
        <v>0</v>
      </c>
      <c r="T2157" s="1">
        <v>18141290.6056224</v>
      </c>
      <c r="U2157" s="1">
        <v>70613.061419341495</v>
      </c>
      <c r="V2157" s="1">
        <v>185649.34758250901</v>
      </c>
      <c r="W2157" s="1">
        <v>471118.73193177202</v>
      </c>
      <c r="X2157" s="1">
        <v>1831223.42852528</v>
      </c>
      <c r="Y2157" s="1">
        <v>4394.9929281887098</v>
      </c>
      <c r="Z2157" s="1">
        <v>1830042.2935985201</v>
      </c>
      <c r="AA2157" s="1">
        <v>8759747.5740881898</v>
      </c>
      <c r="AB2157" s="1">
        <v>6857824.9264856596</v>
      </c>
      <c r="AC2157" s="1">
        <v>509092.763716941</v>
      </c>
      <c r="AD2157" s="1">
        <v>2069975.6180173301</v>
      </c>
      <c r="AE2157" s="1">
        <v>39.208153883211402</v>
      </c>
      <c r="AF2157" s="1">
        <v>0.55030000000000001</v>
      </c>
      <c r="AG2157" s="1">
        <v>4.0467938695955299</v>
      </c>
      <c r="AH2157" s="1">
        <v>1.1000000000000001</v>
      </c>
      <c r="AI2157" s="1">
        <f t="shared" si="726"/>
        <v>0.14348415624584074</v>
      </c>
      <c r="AJ2157" s="1">
        <f t="shared" si="727"/>
        <v>21.551873641537611</v>
      </c>
      <c r="AK2157" s="1">
        <f t="shared" si="728"/>
        <v>13.814235114596883</v>
      </c>
      <c r="AL2157" s="1">
        <f t="shared" si="729"/>
        <v>0</v>
      </c>
      <c r="AM2157" s="1">
        <f t="shared" si="730"/>
        <v>39.208153883211402</v>
      </c>
      <c r="AN2157" s="1">
        <f t="shared" si="731"/>
        <v>5198.9935955481069</v>
      </c>
      <c r="AO2157" s="1">
        <f t="shared" si="732"/>
        <v>14.983052667285451</v>
      </c>
      <c r="AP2157" s="1">
        <f t="shared" si="733"/>
        <v>39.392060003703705</v>
      </c>
      <c r="AQ2157" s="1">
        <f t="shared" si="734"/>
        <v>99.964463106325752</v>
      </c>
      <c r="AR2157" s="1">
        <f t="shared" si="735"/>
        <v>388.55866781108011</v>
      </c>
      <c r="AS2157" s="1">
        <f t="shared" si="736"/>
        <v>0.9325528335946297</v>
      </c>
      <c r="AT2157" s="1">
        <f t="shared" si="737"/>
        <v>388.30804835826069</v>
      </c>
      <c r="AU2157" s="1">
        <f t="shared" si="738"/>
        <v>1858.689548598717</v>
      </c>
      <c r="AV2157" s="1">
        <f t="shared" si="739"/>
        <v>1455.1295467330244</v>
      </c>
      <c r="AW2157" s="1">
        <f t="shared" si="740"/>
        <v>108.0219939198887</v>
      </c>
      <c r="AX2157" s="1">
        <f t="shared" si="741"/>
        <v>439.21836953885793</v>
      </c>
      <c r="AY2157" s="1">
        <f t="shared" si="742"/>
        <v>19.157180949120608</v>
      </c>
      <c r="AZ2157" s="1">
        <f t="shared" si="743"/>
        <v>2664.8493969264782</v>
      </c>
      <c r="BA2157" s="1">
        <f t="shared" si="744"/>
        <v>167.82775493771362</v>
      </c>
      <c r="BB2157" s="1">
        <f t="shared" si="745"/>
        <v>23.244705989830443</v>
      </c>
      <c r="BC2157" s="1">
        <f t="shared" si="746"/>
        <v>60.559966981107195</v>
      </c>
      <c r="BD2157" s="1">
        <f t="shared" si="747"/>
        <v>25.167866177069982</v>
      </c>
    </row>
    <row r="2158" spans="1:56" x14ac:dyDescent="0.25">
      <c r="A2158" t="s">
        <v>2345</v>
      </c>
      <c r="B2158" s="1" t="str">
        <f>VLOOKUP(A2158,[1]Sheet1!$A$2:$B$6423,2,FALSE)</f>
        <v>NE</v>
      </c>
      <c r="C2158">
        <v>2022</v>
      </c>
      <c r="D2158" s="1" t="s">
        <v>2357</v>
      </c>
      <c r="E2158" s="1" t="s">
        <v>0</v>
      </c>
      <c r="F2158" s="1" t="s">
        <v>3640</v>
      </c>
      <c r="G2158" s="1" t="s">
        <v>3631</v>
      </c>
      <c r="H2158" s="1" t="s">
        <v>3645</v>
      </c>
      <c r="I2158" s="1" t="s">
        <v>54</v>
      </c>
      <c r="J2158" s="1">
        <v>25311973</v>
      </c>
      <c r="K2158" s="1">
        <v>4.22621791916393</v>
      </c>
      <c r="L2158" s="1">
        <v>1.5729764923811</v>
      </c>
      <c r="M2158" s="1" t="s">
        <v>55</v>
      </c>
      <c r="N2158" s="1">
        <v>1724.8969942521501</v>
      </c>
      <c r="O2158" s="1">
        <v>1704.9011021307199</v>
      </c>
      <c r="P2158" s="1">
        <v>0.40300000000000002</v>
      </c>
      <c r="Q2158" s="1">
        <v>60.398000000000003</v>
      </c>
      <c r="R2158" s="1">
        <v>4.5010000000000003</v>
      </c>
      <c r="S2158" s="1">
        <v>0</v>
      </c>
      <c r="T2158" s="1">
        <v>18525730.4711367</v>
      </c>
      <c r="U2158" s="1">
        <v>43484.4764282982</v>
      </c>
      <c r="V2158" s="1">
        <v>183168.59424092999</v>
      </c>
      <c r="W2158" s="1">
        <v>461270.62646164099</v>
      </c>
      <c r="X2158" s="1">
        <v>1981009.9504092999</v>
      </c>
      <c r="Y2158" s="1">
        <v>5053.6363784875202</v>
      </c>
      <c r="Z2158" s="1">
        <v>1979651.8408410901</v>
      </c>
      <c r="AA2158" s="1">
        <v>9322044.1757494509</v>
      </c>
      <c r="AB2158" s="1">
        <v>7356201.5770090995</v>
      </c>
      <c r="AC2158" s="1">
        <v>547823.27314812294</v>
      </c>
      <c r="AD2158" s="1">
        <v>2035101.4026833</v>
      </c>
      <c r="AE2158" s="1">
        <v>30.124757408295999</v>
      </c>
      <c r="AF2158" s="1">
        <v>0.55030000000000001</v>
      </c>
      <c r="AG2158" s="1">
        <v>4.0204994672296603</v>
      </c>
      <c r="AH2158" s="1">
        <v>1.1000000000000001</v>
      </c>
      <c r="AI2158" s="1">
        <f t="shared" si="726"/>
        <v>0.15586845425756718</v>
      </c>
      <c r="AJ2158" s="1">
        <f t="shared" si="727"/>
        <v>27.132224237374494</v>
      </c>
      <c r="AK2158" s="1" t="str">
        <f t="shared" si="728"/>
        <v>NaN</v>
      </c>
      <c r="AL2158" s="1">
        <f t="shared" si="729"/>
        <v>0</v>
      </c>
      <c r="AM2158" s="1">
        <f t="shared" si="730"/>
        <v>30.124757408295999</v>
      </c>
      <c r="AN2158" s="1">
        <f t="shared" si="731"/>
        <v>5618.5548633007738</v>
      </c>
      <c r="AO2158" s="1">
        <f t="shared" si="732"/>
        <v>9.6523458094042169</v>
      </c>
      <c r="AP2158" s="1">
        <f t="shared" si="733"/>
        <v>40.65833967096691</v>
      </c>
      <c r="AQ2158" s="1">
        <f t="shared" si="734"/>
        <v>102.38926541221609</v>
      </c>
      <c r="AR2158" s="1">
        <f t="shared" si="735"/>
        <v>439.72917840578435</v>
      </c>
      <c r="AS2158" s="1">
        <f t="shared" si="736"/>
        <v>1.1217668907795044</v>
      </c>
      <c r="AT2158" s="1">
        <f t="shared" si="737"/>
        <v>439.42771580864269</v>
      </c>
      <c r="AU2158" s="1">
        <f t="shared" si="738"/>
        <v>2069.2348494351559</v>
      </c>
      <c r="AV2158" s="1">
        <f t="shared" si="739"/>
        <v>1632.8724017651766</v>
      </c>
      <c r="AW2158" s="1">
        <f t="shared" si="740"/>
        <v>121.60154862585128</v>
      </c>
      <c r="AX2158" s="1">
        <f t="shared" si="741"/>
        <v>451.73597820116515</v>
      </c>
      <c r="AY2158" s="1">
        <f t="shared" si="742"/>
        <v>18.392438985091289</v>
      </c>
      <c r="AZ2158" s="1" t="str">
        <f t="shared" si="743"/>
        <v>NaN</v>
      </c>
      <c r="BA2158" s="1" t="str">
        <f t="shared" si="744"/>
        <v>NaN</v>
      </c>
      <c r="BB2158" s="1">
        <f t="shared" si="745"/>
        <v>27.82661204200906</v>
      </c>
      <c r="BC2158" s="1">
        <f t="shared" si="746"/>
        <v>32.585692529114731</v>
      </c>
      <c r="BD2158" s="1">
        <f t="shared" si="747"/>
        <v>19.995892121430188</v>
      </c>
    </row>
    <row r="2159" spans="1:56" x14ac:dyDescent="0.25">
      <c r="A2159" t="s">
        <v>2345</v>
      </c>
      <c r="B2159" s="1" t="str">
        <f>VLOOKUP(A2159,[1]Sheet1!$A$2:$B$6423,2,FALSE)</f>
        <v>NE</v>
      </c>
      <c r="C2159">
        <v>2023</v>
      </c>
      <c r="D2159" s="1" t="s">
        <v>2358</v>
      </c>
      <c r="E2159" s="1" t="s">
        <v>0</v>
      </c>
      <c r="F2159" s="1" t="s">
        <v>3640</v>
      </c>
      <c r="G2159" s="1" t="s">
        <v>3631</v>
      </c>
      <c r="H2159" s="1" t="s">
        <v>3645</v>
      </c>
      <c r="I2159" s="1" t="s">
        <v>54</v>
      </c>
      <c r="J2159" s="1">
        <v>26159867</v>
      </c>
      <c r="K2159" s="1">
        <v>3.7009731642583401</v>
      </c>
      <c r="L2159" s="1">
        <v>1.97616000981122</v>
      </c>
      <c r="M2159" s="1" t="s">
        <v>55</v>
      </c>
      <c r="N2159" s="1">
        <v>1712.97031726521</v>
      </c>
      <c r="O2159" s="1">
        <v>1704.34020252344</v>
      </c>
      <c r="P2159" s="1">
        <v>0.40699999999999997</v>
      </c>
      <c r="Q2159" s="1">
        <v>61.183</v>
      </c>
      <c r="R2159" s="1">
        <v>4.609</v>
      </c>
      <c r="S2159" s="1">
        <v>0</v>
      </c>
      <c r="T2159" s="1">
        <v>18856497.615963701</v>
      </c>
      <c r="U2159" s="1">
        <v>35997.209451813302</v>
      </c>
      <c r="V2159" s="1">
        <v>191762.96945208899</v>
      </c>
      <c r="W2159" s="1">
        <v>499133.22190113802</v>
      </c>
      <c r="X2159" s="1">
        <v>2154512.1892567901</v>
      </c>
      <c r="Y2159" s="1">
        <v>5302.6090368836503</v>
      </c>
      <c r="Z2159" s="1">
        <v>2153085.83583637</v>
      </c>
      <c r="AA2159" s="1">
        <v>9468873.1114160102</v>
      </c>
      <c r="AB2159" s="1">
        <v>7341432.97536855</v>
      </c>
      <c r="AC2159" s="1">
        <v>597038.64217798505</v>
      </c>
      <c r="AD2159" s="1">
        <v>2150171.7058849498</v>
      </c>
      <c r="AE2159" s="1">
        <v>35.450319611815203</v>
      </c>
      <c r="AF2159" s="1">
        <v>0.55030000000000001</v>
      </c>
      <c r="AG2159" s="1">
        <v>3.9924686188360101</v>
      </c>
      <c r="AH2159" s="1">
        <v>1.1000000000000001</v>
      </c>
      <c r="AI2159" s="1">
        <f t="shared" si="726"/>
        <v>0.15479071297065072</v>
      </c>
      <c r="AJ2159" s="1">
        <f t="shared" si="727"/>
        <v>33.85103438973146</v>
      </c>
      <c r="AK2159" s="1" t="str">
        <f t="shared" si="728"/>
        <v>NaN</v>
      </c>
      <c r="AL2159" s="1">
        <f t="shared" si="729"/>
        <v>0</v>
      </c>
      <c r="AM2159" s="1">
        <f t="shared" si="730"/>
        <v>35.450319611815203</v>
      </c>
      <c r="AN2159" s="1">
        <f t="shared" si="731"/>
        <v>5554.0291256922246</v>
      </c>
      <c r="AO2159" s="1">
        <f t="shared" si="732"/>
        <v>7.6426057418034468</v>
      </c>
      <c r="AP2159" s="1">
        <f t="shared" si="733"/>
        <v>40.713399558420178</v>
      </c>
      <c r="AQ2159" s="1">
        <f t="shared" si="734"/>
        <v>105.97150406152755</v>
      </c>
      <c r="AR2159" s="1">
        <f t="shared" si="735"/>
        <v>457.42676944004074</v>
      </c>
      <c r="AS2159" s="1">
        <f t="shared" si="736"/>
        <v>1.1258025521693436</v>
      </c>
      <c r="AT2159" s="1">
        <f t="shared" si="737"/>
        <v>457.12393883159217</v>
      </c>
      <c r="AU2159" s="1">
        <f t="shared" si="738"/>
        <v>2010.3464994026335</v>
      </c>
      <c r="AV2159" s="1">
        <f t="shared" si="739"/>
        <v>1558.6674263104721</v>
      </c>
      <c r="AW2159" s="1">
        <f t="shared" si="740"/>
        <v>126.75790774548919</v>
      </c>
      <c r="AX2159" s="1">
        <f t="shared" si="741"/>
        <v>456.50523680890069</v>
      </c>
      <c r="AY2159" s="1">
        <f t="shared" si="742"/>
        <v>17.543391986760724</v>
      </c>
      <c r="AZ2159" s="1" t="str">
        <f t="shared" si="743"/>
        <v>NaN</v>
      </c>
      <c r="BA2159" s="1" t="str">
        <f t="shared" si="744"/>
        <v>NaN</v>
      </c>
      <c r="BB2159" s="1">
        <f t="shared" si="745"/>
        <v>24.175645313408229</v>
      </c>
      <c r="BC2159" s="1">
        <f t="shared" si="746"/>
        <v>32.684621032012842</v>
      </c>
      <c r="BD2159" s="1">
        <f t="shared" si="747"/>
        <v>8.6301147417700577</v>
      </c>
    </row>
    <row r="2160" spans="1:56" x14ac:dyDescent="0.25">
      <c r="A2160" t="s">
        <v>2345</v>
      </c>
      <c r="B2160" s="1" t="str">
        <f>VLOOKUP(A2160,[1]Sheet1!$A$2:$B$6423,2,FALSE)</f>
        <v>NE</v>
      </c>
      <c r="C2160">
        <v>2024</v>
      </c>
      <c r="D2160" s="1" t="s">
        <v>2359</v>
      </c>
      <c r="E2160" s="1" t="s">
        <v>0</v>
      </c>
      <c r="F2160" s="1" t="s">
        <v>3640</v>
      </c>
      <c r="G2160" s="1" t="s">
        <v>3631</v>
      </c>
      <c r="H2160" s="1" t="s">
        <v>3645</v>
      </c>
      <c r="I2160" s="1" t="s">
        <v>54</v>
      </c>
      <c r="J2160" s="1">
        <v>27032412</v>
      </c>
      <c r="K2160" s="1">
        <v>9.07151997725013</v>
      </c>
      <c r="L2160" s="1">
        <v>2.24177586841643</v>
      </c>
      <c r="M2160" s="1" t="s">
        <v>55</v>
      </c>
      <c r="N2160" s="1">
        <v>1795.6526688802201</v>
      </c>
      <c r="O2160" s="1">
        <v>1779.2368182791399</v>
      </c>
      <c r="P2160" s="1">
        <v>0.376</v>
      </c>
      <c r="Q2160" s="1">
        <v>61.433</v>
      </c>
      <c r="R2160" s="1">
        <v>5.0640000000000001</v>
      </c>
      <c r="S2160" s="1">
        <v>230920000</v>
      </c>
      <c r="T2160" s="1" t="s">
        <v>55</v>
      </c>
      <c r="U2160" s="1" t="s">
        <v>55</v>
      </c>
      <c r="V2160" s="1" t="s">
        <v>55</v>
      </c>
      <c r="W2160" s="1" t="s">
        <v>55</v>
      </c>
      <c r="X2160" s="1" t="s">
        <v>55</v>
      </c>
      <c r="Y2160" s="1" t="s">
        <v>55</v>
      </c>
      <c r="Z2160" s="1" t="s">
        <v>55</v>
      </c>
      <c r="AA2160" s="1" t="s">
        <v>55</v>
      </c>
      <c r="AB2160" s="1" t="s">
        <v>55</v>
      </c>
      <c r="AC2160" s="1" t="s">
        <v>55</v>
      </c>
      <c r="AD2160" s="1" t="s">
        <v>55</v>
      </c>
      <c r="AE2160" s="1" t="s">
        <v>55</v>
      </c>
      <c r="AF2160" s="1">
        <v>0.55030000000000001</v>
      </c>
      <c r="AG2160" s="1">
        <v>3.9630109732664498</v>
      </c>
      <c r="AH2160" s="1">
        <v>1.1000000000000001</v>
      </c>
      <c r="AI2160" s="1">
        <f t="shared" si="726"/>
        <v>0.16226221438989916</v>
      </c>
      <c r="AJ2160" s="1">
        <f t="shared" si="727"/>
        <v>40.254508211532361</v>
      </c>
      <c r="AK2160" s="1" t="str">
        <f t="shared" si="728"/>
        <v>NaN</v>
      </c>
      <c r="AL2160" s="1">
        <f t="shared" si="729"/>
        <v>8.5423379904094396</v>
      </c>
      <c r="AM2160" s="1" t="str">
        <f t="shared" si="730"/>
        <v>NaN</v>
      </c>
      <c r="AN2160" s="1">
        <f t="shared" si="731"/>
        <v>5813.7225479552526</v>
      </c>
      <c r="AO2160" s="1" t="str">
        <f t="shared" si="732"/>
        <v>NaN</v>
      </c>
      <c r="AP2160" s="1" t="str">
        <f t="shared" si="733"/>
        <v>NaN</v>
      </c>
      <c r="AQ2160" s="1" t="str">
        <f t="shared" si="734"/>
        <v>NaN</v>
      </c>
      <c r="AR2160" s="1" t="str">
        <f t="shared" si="735"/>
        <v>NaN</v>
      </c>
      <c r="AS2160" s="1" t="str">
        <f t="shared" si="736"/>
        <v>NaN</v>
      </c>
      <c r="AT2160" s="1" t="str">
        <f t="shared" si="737"/>
        <v>NaN</v>
      </c>
      <c r="AU2160" s="1" t="str">
        <f t="shared" si="738"/>
        <v>NaN</v>
      </c>
      <c r="AV2160" s="1" t="str">
        <f t="shared" si="739"/>
        <v>NaN</v>
      </c>
      <c r="AW2160" s="1" t="str">
        <f t="shared" si="740"/>
        <v>NaN</v>
      </c>
      <c r="AX2160" s="1" t="str">
        <f t="shared" si="741"/>
        <v>NaN</v>
      </c>
      <c r="AY2160" s="1" t="str">
        <f t="shared" si="742"/>
        <v>NaN</v>
      </c>
      <c r="AZ2160" s="1" t="str">
        <f t="shared" si="743"/>
        <v>NaN</v>
      </c>
      <c r="BA2160" s="1" t="str">
        <f t="shared" si="744"/>
        <v>NaN</v>
      </c>
      <c r="BB2160" s="1">
        <f t="shared" si="745"/>
        <v>62.755037249196562</v>
      </c>
      <c r="BC2160" s="1">
        <f t="shared" si="746"/>
        <v>31.629755075677366</v>
      </c>
      <c r="BD2160" s="1">
        <f t="shared" si="747"/>
        <v>16.415850601080137</v>
      </c>
    </row>
    <row r="2161" spans="1:56" x14ac:dyDescent="0.25">
      <c r="A2161" t="s">
        <v>2345</v>
      </c>
      <c r="B2161" s="1" t="str">
        <f>VLOOKUP(A2161,[1]Sheet1!$A$2:$B$6423,2,FALSE)</f>
        <v>NE</v>
      </c>
      <c r="C2161">
        <v>2025</v>
      </c>
      <c r="D2161" s="1" t="s">
        <v>2360</v>
      </c>
      <c r="E2161" s="1" t="s">
        <v>0</v>
      </c>
      <c r="F2161" s="1" t="s">
        <v>3640</v>
      </c>
      <c r="G2161" s="1" t="s">
        <v>3631</v>
      </c>
      <c r="H2161" s="1" t="s">
        <v>3645</v>
      </c>
      <c r="I2161" s="1" t="s">
        <v>54</v>
      </c>
      <c r="J2161" s="1">
        <v>27917831</v>
      </c>
      <c r="K2161" s="1">
        <v>-4.4547080410256799</v>
      </c>
      <c r="L2161" s="1" t="s">
        <v>55</v>
      </c>
      <c r="M2161" s="1" t="s">
        <v>55</v>
      </c>
      <c r="N2161" s="1">
        <v>1860.54858272608</v>
      </c>
      <c r="O2161" s="1">
        <v>1857.07418603819</v>
      </c>
      <c r="P2161" s="1">
        <v>0.39400000000000002</v>
      </c>
      <c r="Q2161" s="1" t="s">
        <v>55</v>
      </c>
      <c r="R2161" s="1">
        <v>5.1520000000000001</v>
      </c>
      <c r="S2161" s="1">
        <v>0</v>
      </c>
      <c r="T2161" s="1" t="s">
        <v>55</v>
      </c>
      <c r="U2161" s="1" t="s">
        <v>55</v>
      </c>
      <c r="V2161" s="1" t="s">
        <v>55</v>
      </c>
      <c r="W2161" s="1" t="s">
        <v>55</v>
      </c>
      <c r="X2161" s="1" t="s">
        <v>55</v>
      </c>
      <c r="Y2161" s="1" t="s">
        <v>55</v>
      </c>
      <c r="Z2161" s="1" t="s">
        <v>55</v>
      </c>
      <c r="AA2161" s="1" t="s">
        <v>55</v>
      </c>
      <c r="AB2161" s="1" t="s">
        <v>55</v>
      </c>
      <c r="AC2161" s="1" t="s">
        <v>55</v>
      </c>
      <c r="AD2161" s="1" t="s">
        <v>55</v>
      </c>
      <c r="AE2161" s="1" t="s">
        <v>55</v>
      </c>
      <c r="AF2161" s="1" t="s">
        <v>55</v>
      </c>
      <c r="AG2161" s="1" t="s">
        <v>55</v>
      </c>
      <c r="AH2161" s="1">
        <v>1.1000000000000001</v>
      </c>
      <c r="AI2161" s="1">
        <f t="shared" si="726"/>
        <v>0.16812646356680261</v>
      </c>
      <c r="AJ2161" s="1" t="str">
        <f t="shared" si="727"/>
        <v>NaN</v>
      </c>
      <c r="AK2161" s="1" t="str">
        <f t="shared" si="728"/>
        <v>NaN</v>
      </c>
      <c r="AL2161" s="1">
        <f t="shared" si="729"/>
        <v>0</v>
      </c>
      <c r="AM2161" s="1" t="str">
        <f t="shared" si="730"/>
        <v>NaN</v>
      </c>
      <c r="AN2161" s="1" t="str">
        <f t="shared" si="731"/>
        <v>NaN</v>
      </c>
      <c r="AO2161" s="1" t="str">
        <f t="shared" si="732"/>
        <v>NaN</v>
      </c>
      <c r="AP2161" s="1" t="str">
        <f t="shared" si="733"/>
        <v>NaN</v>
      </c>
      <c r="AQ2161" s="1" t="str">
        <f t="shared" si="734"/>
        <v>NaN</v>
      </c>
      <c r="AR2161" s="1" t="str">
        <f t="shared" si="735"/>
        <v>NaN</v>
      </c>
      <c r="AS2161" s="1" t="str">
        <f t="shared" si="736"/>
        <v>NaN</v>
      </c>
      <c r="AT2161" s="1" t="str">
        <f t="shared" si="737"/>
        <v>NaN</v>
      </c>
      <c r="AU2161" s="1" t="str">
        <f t="shared" si="738"/>
        <v>NaN</v>
      </c>
      <c r="AV2161" s="1" t="str">
        <f t="shared" si="739"/>
        <v>NaN</v>
      </c>
      <c r="AW2161" s="1" t="str">
        <f t="shared" si="740"/>
        <v>NaN</v>
      </c>
      <c r="AX2161" s="1" t="str">
        <f t="shared" si="741"/>
        <v>NaN</v>
      </c>
      <c r="AY2161" s="1" t="str">
        <f t="shared" si="742"/>
        <v>NaN</v>
      </c>
      <c r="AZ2161" s="1" t="str">
        <f t="shared" si="743"/>
        <v>NaN</v>
      </c>
      <c r="BA2161" s="1" t="str">
        <f t="shared" si="744"/>
        <v>NaN</v>
      </c>
      <c r="BB2161" s="1">
        <f t="shared" si="745"/>
        <v>-31.122028967673685</v>
      </c>
      <c r="BC2161" s="1">
        <f t="shared" si="746"/>
        <v>34.35618577090689</v>
      </c>
      <c r="BD2161" s="1">
        <f t="shared" si="747"/>
        <v>3.474396687890021</v>
      </c>
    </row>
    <row r="2162" spans="1:56" x14ac:dyDescent="0.25">
      <c r="A2162" t="s">
        <v>2361</v>
      </c>
      <c r="B2162" s="1" t="str">
        <f>VLOOKUP(A2162,[1]Sheet1!$A$2:$B$6423,2,FALSE)</f>
        <v>NG</v>
      </c>
      <c r="C2162">
        <v>2011</v>
      </c>
      <c r="D2162" s="1" t="s">
        <v>2362</v>
      </c>
      <c r="E2162" s="1" t="s">
        <v>0</v>
      </c>
      <c r="F2162" s="1" t="s">
        <v>3640</v>
      </c>
      <c r="G2162" s="1" t="s">
        <v>3631</v>
      </c>
      <c r="H2162" s="1" t="s">
        <v>3645</v>
      </c>
      <c r="I2162" s="1" t="s">
        <v>72</v>
      </c>
      <c r="J2162" s="1">
        <v>171379598</v>
      </c>
      <c r="K2162" s="1">
        <v>10.8261371880018</v>
      </c>
      <c r="L2162" s="1">
        <v>0.57922703104092099</v>
      </c>
      <c r="M2162" s="1">
        <v>8.6260480868972493</v>
      </c>
      <c r="N2162" s="1">
        <v>8153.53178650271</v>
      </c>
      <c r="O2162" s="1" t="s">
        <v>55</v>
      </c>
      <c r="P2162" s="1">
        <v>3.77</v>
      </c>
      <c r="Q2162" s="1">
        <v>51.49</v>
      </c>
      <c r="R2162" s="1" t="s">
        <v>55</v>
      </c>
      <c r="S2162" s="1">
        <v>6441000</v>
      </c>
      <c r="T2162" s="1">
        <v>114516831.03707799</v>
      </c>
      <c r="U2162" s="1">
        <v>33346.153150854298</v>
      </c>
      <c r="V2162" s="1">
        <v>893852.46566793602</v>
      </c>
      <c r="W2162" s="1">
        <v>2334507.5014947802</v>
      </c>
      <c r="X2162" s="1">
        <v>12177723.255764101</v>
      </c>
      <c r="Y2162" s="1">
        <v>24543.271966161399</v>
      </c>
      <c r="Z2162" s="1">
        <v>12169894.606658</v>
      </c>
      <c r="AA2162" s="1">
        <v>59737375.568716101</v>
      </c>
      <c r="AB2162" s="1">
        <v>44497310.316941597</v>
      </c>
      <c r="AC2162" s="1">
        <v>4301129.77611876</v>
      </c>
      <c r="AD2162" s="1">
        <v>15970372.1695149</v>
      </c>
      <c r="AE2162" s="1">
        <v>144.99313652218399</v>
      </c>
      <c r="AF2162" s="1">
        <v>0.54559999999999997</v>
      </c>
      <c r="AG2162" s="1">
        <v>3.63936691824992</v>
      </c>
      <c r="AH2162" s="1">
        <v>1.1000000000000001</v>
      </c>
      <c r="AI2162" s="1">
        <f t="shared" si="726"/>
        <v>0.73678509530542857</v>
      </c>
      <c r="AJ2162" s="1">
        <f t="shared" si="727"/>
        <v>47.227460091937409</v>
      </c>
      <c r="AK2162" s="1">
        <f t="shared" si="728"/>
        <v>703.32757268417618</v>
      </c>
      <c r="AL2162" s="1">
        <f t="shared" si="729"/>
        <v>3.7583236716426424E-2</v>
      </c>
      <c r="AM2162" s="1">
        <f t="shared" si="730"/>
        <v>144.99313652218399</v>
      </c>
      <c r="AN2162" s="1">
        <f t="shared" si="731"/>
        <v>28275.489007969169</v>
      </c>
      <c r="AO2162" s="1">
        <f t="shared" si="732"/>
        <v>5.5016979726783886</v>
      </c>
      <c r="AP2162" s="1">
        <f t="shared" si="733"/>
        <v>147.4744710729212</v>
      </c>
      <c r="AQ2162" s="1">
        <f t="shared" si="734"/>
        <v>385.16452347809349</v>
      </c>
      <c r="AR2162" s="1">
        <f t="shared" si="735"/>
        <v>2009.1719439115989</v>
      </c>
      <c r="AS2162" s="1">
        <f t="shared" si="736"/>
        <v>4.0493327373704924</v>
      </c>
      <c r="AT2162" s="1">
        <f t="shared" si="737"/>
        <v>2007.8803147776175</v>
      </c>
      <c r="AU2162" s="1">
        <f t="shared" si="738"/>
        <v>9855.9194091361933</v>
      </c>
      <c r="AV2162" s="1">
        <f t="shared" si="739"/>
        <v>7341.4993583476326</v>
      </c>
      <c r="AW2162" s="1">
        <f t="shared" si="740"/>
        <v>709.63258827631796</v>
      </c>
      <c r="AX2162" s="1">
        <f t="shared" si="741"/>
        <v>2634.9115530793538</v>
      </c>
      <c r="AY2162" s="1">
        <f t="shared" si="742"/>
        <v>22.725623139582648</v>
      </c>
      <c r="AZ2162" s="1" t="str">
        <f t="shared" si="743"/>
        <v>NaN</v>
      </c>
      <c r="BA2162" s="1" t="str">
        <f t="shared" si="744"/>
        <v>NaN</v>
      </c>
      <c r="BB2162" s="1">
        <f t="shared" si="745"/>
        <v>341.20653129042876</v>
      </c>
      <c r="BC2162" s="1">
        <f t="shared" si="746"/>
        <v>1560.0828238764891</v>
      </c>
      <c r="BD2162" s="1" t="str">
        <f t="shared" si="747"/>
        <v>NaN</v>
      </c>
    </row>
    <row r="2163" spans="1:56" x14ac:dyDescent="0.25">
      <c r="A2163" t="s">
        <v>2361</v>
      </c>
      <c r="B2163" s="1" t="str">
        <f>VLOOKUP(A2163,[1]Sheet1!$A$2:$B$6423,2,FALSE)</f>
        <v>NG</v>
      </c>
      <c r="C2163">
        <v>2012</v>
      </c>
      <c r="D2163" s="1" t="s">
        <v>2363</v>
      </c>
      <c r="E2163" s="1" t="s">
        <v>0</v>
      </c>
      <c r="F2163" s="1" t="s">
        <v>3640</v>
      </c>
      <c r="G2163" s="1" t="s">
        <v>3631</v>
      </c>
      <c r="H2163" s="1" t="s">
        <v>3645</v>
      </c>
      <c r="I2163" s="1" t="s">
        <v>72</v>
      </c>
      <c r="J2163" s="1">
        <v>176200625</v>
      </c>
      <c r="K2163" s="1">
        <v>12.2242413020582</v>
      </c>
      <c r="L2163" s="1">
        <v>0.50426493020498497</v>
      </c>
      <c r="M2163" s="1">
        <v>7.1001437755413397</v>
      </c>
      <c r="N2163" s="1">
        <v>8265.9055118105098</v>
      </c>
      <c r="O2163" s="1" t="s">
        <v>55</v>
      </c>
      <c r="P2163" s="1">
        <v>3.7610000000000001</v>
      </c>
      <c r="Q2163" s="1">
        <v>51.688000000000002</v>
      </c>
      <c r="R2163" s="1">
        <v>5.4930000000000003</v>
      </c>
      <c r="S2163" s="1">
        <v>702516000</v>
      </c>
      <c r="T2163" s="1">
        <v>114726965.161579</v>
      </c>
      <c r="U2163" s="1">
        <v>100880.21004355099</v>
      </c>
      <c r="V2163" s="1">
        <v>850925.75169897405</v>
      </c>
      <c r="W2163" s="1">
        <v>2395932.3268746701</v>
      </c>
      <c r="X2163" s="1">
        <v>12511999.780697299</v>
      </c>
      <c r="Y2163" s="1">
        <v>25826.299064345101</v>
      </c>
      <c r="Z2163" s="1">
        <v>12503682.737637401</v>
      </c>
      <c r="AA2163" s="1">
        <v>59706193.266017899</v>
      </c>
      <c r="AB2163" s="1">
        <v>44405623.576502196</v>
      </c>
      <c r="AC2163" s="1">
        <v>4535052.09828337</v>
      </c>
      <c r="AD2163" s="1">
        <v>15504209.9373223</v>
      </c>
      <c r="AE2163" s="1">
        <v>144.153454614217</v>
      </c>
      <c r="AF2163" s="1">
        <v>0.54490000000000005</v>
      </c>
      <c r="AG2163" s="1">
        <v>3.6413479215767901</v>
      </c>
      <c r="AH2163" s="1">
        <v>1.1000000000000001</v>
      </c>
      <c r="AI2163" s="1">
        <f t="shared" si="726"/>
        <v>0.7469396256462304</v>
      </c>
      <c r="AJ2163" s="1">
        <f t="shared" si="727"/>
        <v>41.682062659941273</v>
      </c>
      <c r="AK2163" s="1">
        <f t="shared" si="728"/>
        <v>586.89117568894244</v>
      </c>
      <c r="AL2163" s="1">
        <f t="shared" si="729"/>
        <v>3.987023315042157</v>
      </c>
      <c r="AM2163" s="1">
        <f t="shared" si="730"/>
        <v>144.153454614217</v>
      </c>
      <c r="AN2163" s="1">
        <f t="shared" si="731"/>
        <v>28618.555355999946</v>
      </c>
      <c r="AO2163" s="1">
        <f t="shared" si="732"/>
        <v>16.384992252191307</v>
      </c>
      <c r="AP2163" s="1">
        <f t="shared" si="733"/>
        <v>138.2076013001824</v>
      </c>
      <c r="AQ2163" s="1">
        <f t="shared" si="734"/>
        <v>389.14800629051405</v>
      </c>
      <c r="AR2163" s="1">
        <f t="shared" si="735"/>
        <v>2032.2025437659192</v>
      </c>
      <c r="AS2163" s="1">
        <f t="shared" si="736"/>
        <v>4.1947147997549381</v>
      </c>
      <c r="AT2163" s="1">
        <f t="shared" si="737"/>
        <v>2030.8516872794116</v>
      </c>
      <c r="AU2163" s="1">
        <f t="shared" si="738"/>
        <v>9697.4967999095607</v>
      </c>
      <c r="AV2163" s="1">
        <f t="shared" si="739"/>
        <v>7212.3739427248029</v>
      </c>
      <c r="AW2163" s="1">
        <f t="shared" si="740"/>
        <v>736.58444467530308</v>
      </c>
      <c r="AX2163" s="1">
        <f t="shared" si="741"/>
        <v>2518.1981638391048</v>
      </c>
      <c r="AY2163" s="1">
        <f t="shared" si="742"/>
        <v>22.003324382197437</v>
      </c>
      <c r="AZ2163" s="1" t="str">
        <f t="shared" si="743"/>
        <v>NaN</v>
      </c>
      <c r="BA2163" s="1" t="str">
        <f t="shared" si="744"/>
        <v>NaN</v>
      </c>
      <c r="BB2163" s="1">
        <f t="shared" si="745"/>
        <v>391.62317755920424</v>
      </c>
      <c r="BC2163" s="1">
        <f t="shared" si="746"/>
        <v>1577.4692589720739</v>
      </c>
      <c r="BD2163" s="1" t="str">
        <f t="shared" si="747"/>
        <v>NaN</v>
      </c>
    </row>
    <row r="2164" spans="1:56" x14ac:dyDescent="0.25">
      <c r="A2164" t="s">
        <v>2361</v>
      </c>
      <c r="B2164" s="1" t="str">
        <f>VLOOKUP(A2164,[1]Sheet1!$A$2:$B$6423,2,FALSE)</f>
        <v>NG</v>
      </c>
      <c r="C2164">
        <v>2013</v>
      </c>
      <c r="D2164" s="1" t="s">
        <v>2364</v>
      </c>
      <c r="E2164" s="1" t="s">
        <v>0</v>
      </c>
      <c r="F2164" s="1" t="s">
        <v>3640</v>
      </c>
      <c r="G2164" s="1" t="s">
        <v>3631</v>
      </c>
      <c r="H2164" s="1" t="s">
        <v>3645</v>
      </c>
      <c r="I2164" s="1" t="s">
        <v>72</v>
      </c>
      <c r="J2164" s="1">
        <v>181049443</v>
      </c>
      <c r="K2164" s="1">
        <v>8.4955183826567797</v>
      </c>
      <c r="L2164" s="1">
        <v>0.46969530452063601</v>
      </c>
      <c r="M2164" s="1">
        <v>5.1702635127134204</v>
      </c>
      <c r="N2164" s="1">
        <v>8581.20782264031</v>
      </c>
      <c r="O2164" s="1" t="s">
        <v>55</v>
      </c>
      <c r="P2164" s="1">
        <v>3.7109999999999999</v>
      </c>
      <c r="Q2164" s="1">
        <v>51.826999999999998</v>
      </c>
      <c r="R2164" s="1">
        <v>4.8179999999999996</v>
      </c>
      <c r="S2164" s="1">
        <v>0</v>
      </c>
      <c r="T2164" s="1">
        <v>115410635.13508999</v>
      </c>
      <c r="U2164" s="1">
        <v>168811.60272934899</v>
      </c>
      <c r="V2164" s="1">
        <v>903260.36395863304</v>
      </c>
      <c r="W2164" s="1">
        <v>2509227.3995984802</v>
      </c>
      <c r="X2164" s="1">
        <v>12742756.2047973</v>
      </c>
      <c r="Y2164" s="1">
        <v>29952.137137606001</v>
      </c>
      <c r="Z2164" s="1">
        <v>12733093.7710866</v>
      </c>
      <c r="AA2164" s="1">
        <v>59778147.611076802</v>
      </c>
      <c r="AB2164" s="1">
        <v>44489445.859806798</v>
      </c>
      <c r="AC2164" s="1">
        <v>4679650.19007379</v>
      </c>
      <c r="AD2164" s="1">
        <v>15149320.9244953</v>
      </c>
      <c r="AE2164" s="1">
        <v>147.84453835172499</v>
      </c>
      <c r="AF2164" s="1">
        <v>0.54590000000000005</v>
      </c>
      <c r="AG2164" s="1">
        <v>3.67179302744348</v>
      </c>
      <c r="AH2164" s="1">
        <v>1.1000000000000001</v>
      </c>
      <c r="AI2164" s="1">
        <f t="shared" si="726"/>
        <v>0.77543157848552879</v>
      </c>
      <c r="AJ2164" s="1">
        <f t="shared" si="727"/>
        <v>40.305530214099036</v>
      </c>
      <c r="AK2164" s="1">
        <f t="shared" si="728"/>
        <v>443.67105700408172</v>
      </c>
      <c r="AL2164" s="1">
        <f t="shared" si="729"/>
        <v>0</v>
      </c>
      <c r="AM2164" s="1">
        <f t="shared" si="730"/>
        <v>147.84453835172499</v>
      </c>
      <c r="AN2164" s="1">
        <f t="shared" si="731"/>
        <v>29676.484379300557</v>
      </c>
      <c r="AO2164" s="1">
        <f t="shared" si="732"/>
        <v>27.670534680640895</v>
      </c>
      <c r="AP2164" s="1">
        <f t="shared" si="733"/>
        <v>148.05674978773456</v>
      </c>
      <c r="AQ2164" s="1">
        <f t="shared" si="734"/>
        <v>411.29675128742184</v>
      </c>
      <c r="AR2164" s="1">
        <f t="shared" si="735"/>
        <v>2088.7123384350998</v>
      </c>
      <c r="AS2164" s="1">
        <f t="shared" si="736"/>
        <v>4.9095656698089511</v>
      </c>
      <c r="AT2164" s="1">
        <f t="shared" si="737"/>
        <v>2087.1285331588715</v>
      </c>
      <c r="AU2164" s="1">
        <f t="shared" si="738"/>
        <v>9798.4574512258714</v>
      </c>
      <c r="AV2164" s="1">
        <f t="shared" si="739"/>
        <v>7292.4297541323795</v>
      </c>
      <c r="AW2164" s="1">
        <f t="shared" si="740"/>
        <v>767.05878496580465</v>
      </c>
      <c r="AX2164" s="1">
        <f t="shared" si="741"/>
        <v>2483.1812698412768</v>
      </c>
      <c r="AY2164" s="1">
        <f t="shared" si="742"/>
        <v>21.414719685740312</v>
      </c>
      <c r="AZ2164" s="1" t="str">
        <f t="shared" si="743"/>
        <v>NaN</v>
      </c>
      <c r="BA2164" s="1" t="str">
        <f t="shared" si="744"/>
        <v>NaN</v>
      </c>
      <c r="BB2164" s="1">
        <f t="shared" si="745"/>
        <v>280.54868586803826</v>
      </c>
      <c r="BC2164" s="1">
        <f t="shared" si="746"/>
        <v>1613.9412618074398</v>
      </c>
      <c r="BD2164" s="1" t="str">
        <f t="shared" si="747"/>
        <v>NaN</v>
      </c>
    </row>
    <row r="2165" spans="1:56" x14ac:dyDescent="0.25">
      <c r="A2165" t="s">
        <v>2361</v>
      </c>
      <c r="B2165" s="1" t="str">
        <f>VLOOKUP(A2165,[1]Sheet1!$A$2:$B$6423,2,FALSE)</f>
        <v>NG</v>
      </c>
      <c r="C2165">
        <v>2014</v>
      </c>
      <c r="D2165" s="1" t="s">
        <v>2365</v>
      </c>
      <c r="E2165" s="1" t="s">
        <v>0</v>
      </c>
      <c r="F2165" s="1" t="s">
        <v>3640</v>
      </c>
      <c r="G2165" s="1" t="s">
        <v>3631</v>
      </c>
      <c r="H2165" s="1" t="s">
        <v>3645</v>
      </c>
      <c r="I2165" s="1" t="s">
        <v>72</v>
      </c>
      <c r="J2165" s="1">
        <v>185896915</v>
      </c>
      <c r="K2165" s="1">
        <v>8.0474108796790702</v>
      </c>
      <c r="L2165" s="1">
        <v>0.41471877658650902</v>
      </c>
      <c r="M2165" s="1">
        <v>3.66067010424007</v>
      </c>
      <c r="N2165" s="1">
        <v>8884.7742862867199</v>
      </c>
      <c r="O2165" s="1" t="s">
        <v>55</v>
      </c>
      <c r="P2165" s="1">
        <v>3.9</v>
      </c>
      <c r="Q2165" s="1">
        <v>51.94</v>
      </c>
      <c r="R2165" s="1" t="s">
        <v>55</v>
      </c>
      <c r="S2165" s="1">
        <v>0</v>
      </c>
      <c r="T2165" s="1">
        <v>115904907.664772</v>
      </c>
      <c r="U2165" s="1">
        <v>614992.35794870497</v>
      </c>
      <c r="V2165" s="1">
        <v>958664.59930793499</v>
      </c>
      <c r="W2165" s="1">
        <v>2576832.5272740801</v>
      </c>
      <c r="X2165" s="1">
        <v>12946171.128111299</v>
      </c>
      <c r="Y2165" s="1">
        <v>31544.094801015101</v>
      </c>
      <c r="Z2165" s="1">
        <v>12935950.5004519</v>
      </c>
      <c r="AA2165" s="1">
        <v>59462275.992471799</v>
      </c>
      <c r="AB2165" s="1">
        <v>44179368.0067214</v>
      </c>
      <c r="AC2165" s="1">
        <v>4851285.7972577102</v>
      </c>
      <c r="AD2165" s="1">
        <v>14736013.3182617</v>
      </c>
      <c r="AE2165" s="1">
        <v>151.79908117322699</v>
      </c>
      <c r="AF2165" s="1">
        <v>0.54690000000000005</v>
      </c>
      <c r="AG2165" s="1">
        <v>3.6402196978860601</v>
      </c>
      <c r="AH2165" s="1">
        <v>1.1000000000000001</v>
      </c>
      <c r="AI2165" s="1">
        <f t="shared" si="726"/>
        <v>0.80286303416704119</v>
      </c>
      <c r="AJ2165" s="1">
        <f t="shared" si="727"/>
        <v>36.846827222561025</v>
      </c>
      <c r="AK2165" s="1">
        <f t="shared" si="728"/>
        <v>325.24227612730698</v>
      </c>
      <c r="AL2165" s="1">
        <f t="shared" si="729"/>
        <v>0</v>
      </c>
      <c r="AM2165" s="1">
        <f t="shared" si="730"/>
        <v>151.79908117322699</v>
      </c>
      <c r="AN2165" s="1">
        <f t="shared" si="731"/>
        <v>30698.089803904018</v>
      </c>
      <c r="AO2165" s="1">
        <f t="shared" si="732"/>
        <v>101.55677211224311</v>
      </c>
      <c r="AP2165" s="1">
        <f t="shared" si="733"/>
        <v>158.30909276454992</v>
      </c>
      <c r="AQ2165" s="1">
        <f t="shared" si="734"/>
        <v>425.52527744680788</v>
      </c>
      <c r="AR2165" s="1">
        <f t="shared" si="735"/>
        <v>2137.8661604334316</v>
      </c>
      <c r="AS2165" s="1">
        <f t="shared" si="736"/>
        <v>5.2090345608178783</v>
      </c>
      <c r="AT2165" s="1">
        <f t="shared" si="737"/>
        <v>2136.1783769339559</v>
      </c>
      <c r="AU2165" s="1">
        <f t="shared" si="738"/>
        <v>9819.3038241727972</v>
      </c>
      <c r="AV2165" s="1">
        <f t="shared" si="739"/>
        <v>7295.5605882435302</v>
      </c>
      <c r="AW2165" s="1">
        <f t="shared" si="740"/>
        <v>801.1171517753337</v>
      </c>
      <c r="AX2165" s="1">
        <f t="shared" si="741"/>
        <v>2433.4317769368217</v>
      </c>
      <c r="AY2165" s="1">
        <f t="shared" si="742"/>
        <v>20.774403002086391</v>
      </c>
      <c r="AZ2165" s="1" t="str">
        <f t="shared" si="743"/>
        <v>NaN</v>
      </c>
      <c r="BA2165" s="1" t="str">
        <f t="shared" si="744"/>
        <v>NaN</v>
      </c>
      <c r="BB2165" s="1">
        <f t="shared" si="745"/>
        <v>274.91732939751751</v>
      </c>
      <c r="BC2165" s="1">
        <f t="shared" si="746"/>
        <v>1764.0926264920849</v>
      </c>
      <c r="BD2165" s="1" t="str">
        <f t="shared" si="747"/>
        <v>NaN</v>
      </c>
    </row>
    <row r="2166" spans="1:56" x14ac:dyDescent="0.25">
      <c r="A2166" t="s">
        <v>2361</v>
      </c>
      <c r="B2166" s="1" t="str">
        <f>VLOOKUP(A2166,[1]Sheet1!$A$2:$B$6423,2,FALSE)</f>
        <v>NG</v>
      </c>
      <c r="C2166">
        <v>2015</v>
      </c>
      <c r="D2166" s="1" t="s">
        <v>2366</v>
      </c>
      <c r="E2166" s="1" t="s">
        <v>0</v>
      </c>
      <c r="F2166" s="1" t="s">
        <v>3640</v>
      </c>
      <c r="G2166" s="1" t="s">
        <v>3631</v>
      </c>
      <c r="H2166" s="1" t="s">
        <v>3645</v>
      </c>
      <c r="I2166" s="1" t="s">
        <v>72</v>
      </c>
      <c r="J2166" s="1">
        <v>190671878</v>
      </c>
      <c r="K2166" s="1">
        <v>9.0094349800770601</v>
      </c>
      <c r="L2166" s="1">
        <v>0.41763653773071402</v>
      </c>
      <c r="M2166" s="1">
        <v>1.4883162350958601</v>
      </c>
      <c r="N2166" s="1">
        <v>8892.0579867363103</v>
      </c>
      <c r="O2166" s="1" t="s">
        <v>55</v>
      </c>
      <c r="P2166" s="1">
        <v>4.1340000000000003</v>
      </c>
      <c r="Q2166" s="1">
        <v>51.939</v>
      </c>
      <c r="R2166" s="1">
        <v>4.9329999999999998</v>
      </c>
      <c r="S2166" s="1">
        <v>33958000</v>
      </c>
      <c r="T2166" s="1">
        <v>116580734.91203</v>
      </c>
      <c r="U2166" s="1">
        <v>576594.97498846496</v>
      </c>
      <c r="V2166" s="1">
        <v>943611.64802260394</v>
      </c>
      <c r="W2166" s="1">
        <v>2745219.2892717002</v>
      </c>
      <c r="X2166" s="1">
        <v>13358108.6693241</v>
      </c>
      <c r="Y2166" s="1">
        <v>34082.382531018797</v>
      </c>
      <c r="Z2166" s="1">
        <v>13346909.8998961</v>
      </c>
      <c r="AA2166" s="1">
        <v>59825946.843767002</v>
      </c>
      <c r="AB2166" s="1">
        <v>43977543.820112303</v>
      </c>
      <c r="AC2166" s="1">
        <v>5305998.1130722398</v>
      </c>
      <c r="AD2166" s="1">
        <v>14247735.776750701</v>
      </c>
      <c r="AE2166" s="1">
        <v>162.60111939679601</v>
      </c>
      <c r="AF2166" s="1">
        <v>0.54779999999999995</v>
      </c>
      <c r="AG2166" s="1">
        <v>3.6675448032813698</v>
      </c>
      <c r="AH2166" s="1">
        <v>1.1000000000000001</v>
      </c>
      <c r="AI2166" s="1">
        <f t="shared" si="726"/>
        <v>0.80352121789287301</v>
      </c>
      <c r="AJ2166" s="1">
        <f t="shared" si="727"/>
        <v>37.136483108812961</v>
      </c>
      <c r="AK2166" s="1">
        <f t="shared" si="728"/>
        <v>132.34194265073458</v>
      </c>
      <c r="AL2166" s="1">
        <f t="shared" si="729"/>
        <v>0.17809653083712743</v>
      </c>
      <c r="AM2166" s="1">
        <f t="shared" si="730"/>
        <v>162.60111939679601</v>
      </c>
      <c r="AN2166" s="1">
        <f t="shared" si="731"/>
        <v>30723.505282627113</v>
      </c>
      <c r="AO2166" s="1">
        <f t="shared" si="732"/>
        <v>92.908398164486272</v>
      </c>
      <c r="AP2166" s="1">
        <f t="shared" si="733"/>
        <v>152.04684485653908</v>
      </c>
      <c r="AQ2166" s="1">
        <f t="shared" si="734"/>
        <v>442.3450391352884</v>
      </c>
      <c r="AR2166" s="1">
        <f t="shared" si="735"/>
        <v>2152.430272218151</v>
      </c>
      <c r="AS2166" s="1">
        <f t="shared" si="736"/>
        <v>5.4917918191180455</v>
      </c>
      <c r="AT2166" s="1">
        <f t="shared" si="737"/>
        <v>2150.6257824565296</v>
      </c>
      <c r="AU2166" s="1">
        <f t="shared" si="738"/>
        <v>9639.9259983826469</v>
      </c>
      <c r="AV2166" s="1">
        <f t="shared" si="739"/>
        <v>7086.2274712277485</v>
      </c>
      <c r="AW2166" s="1">
        <f t="shared" si="740"/>
        <v>854.97065831902307</v>
      </c>
      <c r="AX2166" s="1">
        <f t="shared" si="741"/>
        <v>2295.7784335793631</v>
      </c>
      <c r="AY2166" s="1">
        <f t="shared" si="742"/>
        <v>20.356397016309163</v>
      </c>
      <c r="AZ2166" s="1" t="str">
        <f t="shared" si="743"/>
        <v>NaN</v>
      </c>
      <c r="BA2166" s="1" t="str">
        <f t="shared" si="744"/>
        <v>NaN</v>
      </c>
      <c r="BB2166" s="1">
        <f t="shared" si="745"/>
        <v>308.59912762648332</v>
      </c>
      <c r="BC2166" s="1">
        <f t="shared" si="746"/>
        <v>1881.9850571697309</v>
      </c>
      <c r="BD2166" s="1" t="str">
        <f t="shared" si="747"/>
        <v>NaN</v>
      </c>
    </row>
    <row r="2167" spans="1:56" x14ac:dyDescent="0.25">
      <c r="A2167" t="s">
        <v>2361</v>
      </c>
      <c r="B2167" s="1" t="str">
        <f>VLOOKUP(A2167,[1]Sheet1!$A$2:$B$6423,2,FALSE)</f>
        <v>NG</v>
      </c>
      <c r="C2167">
        <v>2016</v>
      </c>
      <c r="D2167" s="1" t="s">
        <v>2367</v>
      </c>
      <c r="E2167" s="1" t="s">
        <v>0</v>
      </c>
      <c r="F2167" s="1" t="s">
        <v>3640</v>
      </c>
      <c r="G2167" s="1" t="s">
        <v>3631</v>
      </c>
      <c r="H2167" s="1" t="s">
        <v>3645</v>
      </c>
      <c r="I2167" s="1" t="s">
        <v>72</v>
      </c>
      <c r="J2167" s="1">
        <v>195443700</v>
      </c>
      <c r="K2167" s="1">
        <v>15.6968126387972</v>
      </c>
      <c r="L2167" s="1">
        <v>0.43294778467316902</v>
      </c>
      <c r="M2167" s="1">
        <v>1.2693859267713501</v>
      </c>
      <c r="N2167" s="1">
        <v>8534.6928148237494</v>
      </c>
      <c r="O2167" s="1" t="s">
        <v>55</v>
      </c>
      <c r="P2167" s="1">
        <v>4.4989999999999997</v>
      </c>
      <c r="Q2167" s="1">
        <v>52.189</v>
      </c>
      <c r="R2167" s="1">
        <v>5.22</v>
      </c>
      <c r="S2167" s="1">
        <v>0</v>
      </c>
      <c r="T2167" s="1">
        <v>114373576.130437</v>
      </c>
      <c r="U2167" s="1">
        <v>216424.22660064601</v>
      </c>
      <c r="V2167" s="1">
        <v>980005.82120559202</v>
      </c>
      <c r="W2167" s="1">
        <v>2760294.6479805699</v>
      </c>
      <c r="X2167" s="1">
        <v>13134575.650900001</v>
      </c>
      <c r="Y2167" s="1">
        <v>33328.185226178102</v>
      </c>
      <c r="Z2167" s="1">
        <v>13123504.4839676</v>
      </c>
      <c r="AA2167" s="1">
        <v>58559736.4202222</v>
      </c>
      <c r="AB2167" s="1">
        <v>42520037.240287803</v>
      </c>
      <c r="AC2167" s="1">
        <v>5250674.1231793202</v>
      </c>
      <c r="AD2167" s="1">
        <v>13684897.960123001</v>
      </c>
      <c r="AE2167" s="1">
        <v>166.22146595526399</v>
      </c>
      <c r="AF2167" s="1">
        <v>0.54700000000000004</v>
      </c>
      <c r="AG2167" s="1">
        <v>3.6298567616148998</v>
      </c>
      <c r="AH2167" s="1">
        <v>1.1000000000000001</v>
      </c>
      <c r="AI2167" s="1">
        <f t="shared" si="726"/>
        <v>0.77122830003336273</v>
      </c>
      <c r="AJ2167" s="1">
        <f t="shared" si="727"/>
        <v>36.950763470439554</v>
      </c>
      <c r="AK2167" s="1">
        <f t="shared" si="728"/>
        <v>108.33818948453828</v>
      </c>
      <c r="AL2167" s="1">
        <f t="shared" si="729"/>
        <v>0</v>
      </c>
      <c r="AM2167" s="1">
        <f t="shared" si="730"/>
        <v>166.22146595526399</v>
      </c>
      <c r="AN2167" s="1">
        <f t="shared" si="731"/>
        <v>29429.266270031396</v>
      </c>
      <c r="AO2167" s="1">
        <f t="shared" si="732"/>
        <v>32.588444610473623</v>
      </c>
      <c r="AP2167" s="1">
        <f t="shared" si="733"/>
        <v>147.56603696327969</v>
      </c>
      <c r="AQ2167" s="1">
        <f t="shared" si="734"/>
        <v>415.63604341896291</v>
      </c>
      <c r="AR2167" s="1">
        <f t="shared" si="735"/>
        <v>1977.7609826983783</v>
      </c>
      <c r="AS2167" s="1">
        <f t="shared" si="736"/>
        <v>5.018447958763173</v>
      </c>
      <c r="AT2167" s="1">
        <f t="shared" si="737"/>
        <v>1976.0939229795256</v>
      </c>
      <c r="AU2167" s="1">
        <f t="shared" si="738"/>
        <v>8817.7315299166676</v>
      </c>
      <c r="AV2167" s="1">
        <f t="shared" si="739"/>
        <v>6402.5266496493905</v>
      </c>
      <c r="AW2167" s="1">
        <f t="shared" si="740"/>
        <v>790.62915237589061</v>
      </c>
      <c r="AX2167" s="1">
        <f t="shared" si="741"/>
        <v>2060.6266968271129</v>
      </c>
      <c r="AY2167" s="1">
        <f t="shared" si="742"/>
        <v>19.382468398930122</v>
      </c>
      <c r="AZ2167" s="1" t="str">
        <f t="shared" si="743"/>
        <v>NaN</v>
      </c>
      <c r="BA2167" s="1" t="str">
        <f t="shared" si="744"/>
        <v>NaN</v>
      </c>
      <c r="BB2167" s="1">
        <f t="shared" si="745"/>
        <v>522.6801283971962</v>
      </c>
      <c r="BC2167" s="1">
        <f t="shared" si="746"/>
        <v>1983.1288532461269</v>
      </c>
      <c r="BD2167" s="1" t="str">
        <f t="shared" si="747"/>
        <v>NaN</v>
      </c>
    </row>
    <row r="2168" spans="1:56" x14ac:dyDescent="0.25">
      <c r="A2168" t="s">
        <v>2361</v>
      </c>
      <c r="B2168" s="1" t="str">
        <f>VLOOKUP(A2168,[1]Sheet1!$A$2:$B$6423,2,FALSE)</f>
        <v>NG</v>
      </c>
      <c r="C2168">
        <v>2017</v>
      </c>
      <c r="D2168" s="1" t="s">
        <v>2368</v>
      </c>
      <c r="E2168" s="1" t="s">
        <v>0</v>
      </c>
      <c r="F2168" s="1" t="s">
        <v>3640</v>
      </c>
      <c r="G2168" s="1" t="s">
        <v>3631</v>
      </c>
      <c r="H2168" s="1" t="s">
        <v>3645</v>
      </c>
      <c r="I2168" s="1" t="s">
        <v>72</v>
      </c>
      <c r="J2168" s="1">
        <v>200254579</v>
      </c>
      <c r="K2168" s="1">
        <v>16.502266213964099</v>
      </c>
      <c r="L2168" s="1">
        <v>0.43067121886391702</v>
      </c>
      <c r="M2168" s="1">
        <v>2.60955901588353</v>
      </c>
      <c r="N2168" s="1">
        <v>8396.78452243227</v>
      </c>
      <c r="O2168" s="1" t="s">
        <v>55</v>
      </c>
      <c r="P2168" s="1">
        <v>4.83</v>
      </c>
      <c r="Q2168" s="1">
        <v>52.396999999999998</v>
      </c>
      <c r="R2168" s="1">
        <v>5.3220000000000001</v>
      </c>
      <c r="S2168" s="1">
        <v>0</v>
      </c>
      <c r="T2168" s="1">
        <v>113033778.38109601</v>
      </c>
      <c r="U2168" s="1">
        <v>211929.07264226</v>
      </c>
      <c r="V2168" s="1">
        <v>1008303.7465793</v>
      </c>
      <c r="W2168" s="1">
        <v>2919286.0185920098</v>
      </c>
      <c r="X2168" s="1">
        <v>12887587.278369199</v>
      </c>
      <c r="Y2168" s="1">
        <v>35096.761782993701</v>
      </c>
      <c r="Z2168" s="1">
        <v>12875780.875339599</v>
      </c>
      <c r="AA2168" s="1">
        <v>57204279.919165201</v>
      </c>
      <c r="AB2168" s="1">
        <v>40948715.952575698</v>
      </c>
      <c r="AC2168" s="1">
        <v>5341745.2761784596</v>
      </c>
      <c r="AD2168" s="1">
        <v>12780884.5065734</v>
      </c>
      <c r="AE2168" s="1">
        <v>172.93178208062201</v>
      </c>
      <c r="AF2168" s="1">
        <v>0.54610000000000003</v>
      </c>
      <c r="AG2168" s="1">
        <v>3.58824752862802</v>
      </c>
      <c r="AH2168" s="1">
        <v>1.1000000000000001</v>
      </c>
      <c r="AI2168" s="1">
        <f t="shared" si="726"/>
        <v>0.75876636611151715</v>
      </c>
      <c r="AJ2168" s="1">
        <f t="shared" si="727"/>
        <v>36.162534248135792</v>
      </c>
      <c r="AK2168" s="1">
        <f t="shared" si="728"/>
        <v>219.1190475494441</v>
      </c>
      <c r="AL2168" s="1">
        <f t="shared" si="729"/>
        <v>0</v>
      </c>
      <c r="AM2168" s="1">
        <f t="shared" si="730"/>
        <v>172.93178208062201</v>
      </c>
      <c r="AN2168" s="1">
        <f t="shared" si="731"/>
        <v>28905.547066103434</v>
      </c>
      <c r="AO2168" s="1">
        <f t="shared" si="732"/>
        <v>30.590690183101877</v>
      </c>
      <c r="AP2168" s="1">
        <f t="shared" si="733"/>
        <v>145.54259657491471</v>
      </c>
      <c r="AQ2168" s="1">
        <f t="shared" si="734"/>
        <v>421.38142274304272</v>
      </c>
      <c r="AR2168" s="1">
        <f t="shared" si="735"/>
        <v>1860.2459055051957</v>
      </c>
      <c r="AS2168" s="1">
        <f t="shared" si="736"/>
        <v>5.0660070029467077</v>
      </c>
      <c r="AT2168" s="1">
        <f t="shared" si="737"/>
        <v>1858.5417220595155</v>
      </c>
      <c r="AU2168" s="1">
        <f t="shared" si="738"/>
        <v>8257.0946134818987</v>
      </c>
      <c r="AV2168" s="1">
        <f t="shared" si="739"/>
        <v>5910.7014789593277</v>
      </c>
      <c r="AW2168" s="1">
        <f t="shared" si="740"/>
        <v>771.04888321036674</v>
      </c>
      <c r="AX2168" s="1">
        <f t="shared" si="741"/>
        <v>1844.8440005518655</v>
      </c>
      <c r="AY2168" s="1">
        <f t="shared" si="742"/>
        <v>18.54286812800386</v>
      </c>
      <c r="AZ2168" s="1" t="str">
        <f t="shared" si="743"/>
        <v>NaN</v>
      </c>
      <c r="BA2168" s="1" t="str">
        <f t="shared" si="744"/>
        <v>NaN</v>
      </c>
      <c r="BB2168" s="1">
        <f t="shared" si="745"/>
        <v>541.45485889157715</v>
      </c>
      <c r="BC2168" s="1">
        <f t="shared" si="746"/>
        <v>2111.3755028006426</v>
      </c>
      <c r="BD2168" s="1" t="str">
        <f t="shared" si="747"/>
        <v>NaN</v>
      </c>
    </row>
    <row r="2169" spans="1:56" x14ac:dyDescent="0.25">
      <c r="A2169" t="s">
        <v>2361</v>
      </c>
      <c r="B2169" s="1" t="str">
        <f>VLOOKUP(A2169,[1]Sheet1!$A$2:$B$6423,2,FALSE)</f>
        <v>NG</v>
      </c>
      <c r="C2169">
        <v>2018</v>
      </c>
      <c r="D2169" s="1" t="s">
        <v>2369</v>
      </c>
      <c r="E2169" s="1" t="s">
        <v>0</v>
      </c>
      <c r="F2169" s="1" t="s">
        <v>3640</v>
      </c>
      <c r="G2169" s="1" t="s">
        <v>3631</v>
      </c>
      <c r="H2169" s="1" t="s">
        <v>3645</v>
      </c>
      <c r="I2169" s="1" t="s">
        <v>72</v>
      </c>
      <c r="J2169" s="1">
        <v>204938755</v>
      </c>
      <c r="K2169" s="1">
        <v>12.095106517343201</v>
      </c>
      <c r="L2169" s="1">
        <v>0.50694451739358204</v>
      </c>
      <c r="M2169" s="1">
        <v>3.8034248986503298</v>
      </c>
      <c r="N2169" s="1">
        <v>8362.6233086029606</v>
      </c>
      <c r="O2169" s="1" t="s">
        <v>55</v>
      </c>
      <c r="P2169" s="1">
        <v>5.069</v>
      </c>
      <c r="Q2169" s="1">
        <v>52.668999999999997</v>
      </c>
      <c r="R2169" s="1">
        <v>5.2519999999999998</v>
      </c>
      <c r="S2169" s="1">
        <v>352576000</v>
      </c>
      <c r="T2169" s="1">
        <v>111108780.31704199</v>
      </c>
      <c r="U2169" s="1">
        <v>118512.483401802</v>
      </c>
      <c r="V2169" s="1">
        <v>1083189.94745808</v>
      </c>
      <c r="W2169" s="1">
        <v>2710887.4420170798</v>
      </c>
      <c r="X2169" s="1">
        <v>12525172.2999357</v>
      </c>
      <c r="Y2169" s="1">
        <v>39285.112883020003</v>
      </c>
      <c r="Z2169" s="1">
        <v>12511811.2236249</v>
      </c>
      <c r="AA2169" s="1">
        <v>55366589.751586497</v>
      </c>
      <c r="AB2169" s="1">
        <v>39032210.522478402</v>
      </c>
      <c r="AC2169" s="1">
        <v>5313040.4188029598</v>
      </c>
      <c r="AD2169" s="1">
        <v>11894189.640752601</v>
      </c>
      <c r="AE2169" s="1">
        <v>139.39106597783999</v>
      </c>
      <c r="AF2169" s="1">
        <v>0.54520000000000002</v>
      </c>
      <c r="AG2169" s="1">
        <v>3.57438557203659</v>
      </c>
      <c r="AH2169" s="1">
        <v>1.1000000000000001</v>
      </c>
      <c r="AI2169" s="1">
        <f t="shared" si="726"/>
        <v>0.75567942491277884</v>
      </c>
      <c r="AJ2169" s="1">
        <f t="shared" si="727"/>
        <v>42.393860373240479</v>
      </c>
      <c r="AK2169" s="1">
        <f t="shared" si="728"/>
        <v>318.066097099741</v>
      </c>
      <c r="AL2169" s="1">
        <f t="shared" si="729"/>
        <v>1.7203969058951294</v>
      </c>
      <c r="AM2169" s="1">
        <f t="shared" si="730"/>
        <v>139.39106597783999</v>
      </c>
      <c r="AN2169" s="1">
        <f t="shared" si="731"/>
        <v>28725.875450401039</v>
      </c>
      <c r="AO2169" s="1">
        <f t="shared" si="732"/>
        <v>16.61166936199005</v>
      </c>
      <c r="AP2169" s="1">
        <f t="shared" si="733"/>
        <v>151.82867447305051</v>
      </c>
      <c r="AQ2169" s="1">
        <f t="shared" si="734"/>
        <v>379.97993605181659</v>
      </c>
      <c r="AR2169" s="1">
        <f t="shared" si="735"/>
        <v>1755.6295756884347</v>
      </c>
      <c r="AS2169" s="1">
        <f t="shared" si="736"/>
        <v>5.5065195440100032</v>
      </c>
      <c r="AT2169" s="1">
        <f t="shared" si="737"/>
        <v>1753.7567790376138</v>
      </c>
      <c r="AU2169" s="1">
        <f t="shared" si="738"/>
        <v>7760.6295662210132</v>
      </c>
      <c r="AV2169" s="1">
        <f t="shared" si="739"/>
        <v>5471.0707012080138</v>
      </c>
      <c r="AW2169" s="1">
        <f t="shared" si="740"/>
        <v>744.7187689487057</v>
      </c>
      <c r="AX2169" s="1">
        <f t="shared" si="741"/>
        <v>1667.1859366165734</v>
      </c>
      <c r="AY2169" s="1">
        <f t="shared" si="742"/>
        <v>17.694226406055876</v>
      </c>
      <c r="AZ2169" s="1" t="str">
        <f t="shared" si="743"/>
        <v>NaN</v>
      </c>
      <c r="BA2169" s="1" t="str">
        <f t="shared" si="744"/>
        <v>NaN</v>
      </c>
      <c r="BB2169" s="1">
        <f t="shared" si="745"/>
        <v>391.92346707728632</v>
      </c>
      <c r="BC2169" s="1">
        <f t="shared" si="746"/>
        <v>2219.5888988755064</v>
      </c>
      <c r="BD2169" s="1" t="str">
        <f t="shared" si="747"/>
        <v>NaN</v>
      </c>
    </row>
    <row r="2170" spans="1:56" x14ac:dyDescent="0.25">
      <c r="A2170" t="s">
        <v>2361</v>
      </c>
      <c r="B2170" s="1" t="str">
        <f>VLOOKUP(A2170,[1]Sheet1!$A$2:$B$6423,2,FALSE)</f>
        <v>NG</v>
      </c>
      <c r="C2170">
        <v>2019</v>
      </c>
      <c r="D2170" s="1" t="s">
        <v>2370</v>
      </c>
      <c r="E2170" s="1" t="s">
        <v>0</v>
      </c>
      <c r="F2170" s="1" t="s">
        <v>3640</v>
      </c>
      <c r="G2170" s="1" t="s">
        <v>3631</v>
      </c>
      <c r="H2170" s="1" t="s">
        <v>3645</v>
      </c>
      <c r="I2170" s="1" t="s">
        <v>72</v>
      </c>
      <c r="J2170" s="1">
        <v>209485641</v>
      </c>
      <c r="K2170" s="1">
        <v>11.396422337811501</v>
      </c>
      <c r="L2170" s="1">
        <v>0.45917052438709299</v>
      </c>
      <c r="M2170" s="1">
        <v>3.2878192567047799</v>
      </c>
      <c r="N2170" s="1">
        <v>8361.7866483599992</v>
      </c>
      <c r="O2170" s="1" t="s">
        <v>55</v>
      </c>
      <c r="P2170" s="1">
        <v>5.2060000000000004</v>
      </c>
      <c r="Q2170" s="1">
        <v>53.009</v>
      </c>
      <c r="R2170" s="1">
        <v>4.266</v>
      </c>
      <c r="S2170" s="1">
        <v>0</v>
      </c>
      <c r="T2170" s="1">
        <v>109274519.268566</v>
      </c>
      <c r="U2170" s="1">
        <v>165730.38716981999</v>
      </c>
      <c r="V2170" s="1">
        <v>1004867.2242726299</v>
      </c>
      <c r="W2170" s="1">
        <v>2727127.24530712</v>
      </c>
      <c r="X2170" s="1">
        <v>12084060.2643856</v>
      </c>
      <c r="Y2170" s="1">
        <v>41937.574552000697</v>
      </c>
      <c r="Z2170" s="1">
        <v>12069663.331346299</v>
      </c>
      <c r="AA2170" s="1">
        <v>53573956.298193201</v>
      </c>
      <c r="AB2170" s="1">
        <v>37238459.0846719</v>
      </c>
      <c r="AC2170" s="1">
        <v>5303079.2707621902</v>
      </c>
      <c r="AD2170" s="1">
        <v>10979499.594263799</v>
      </c>
      <c r="AE2170" s="1">
        <v>126.745520460111</v>
      </c>
      <c r="AF2170" s="1">
        <v>0.54330000000000001</v>
      </c>
      <c r="AG2170" s="1">
        <v>3.5288222965838099</v>
      </c>
      <c r="AH2170" s="1">
        <v>1.1000000000000001</v>
      </c>
      <c r="AI2170" s="1">
        <f t="shared" si="726"/>
        <v>0.7556038210133903</v>
      </c>
      <c r="AJ2170" s="1">
        <f t="shared" si="727"/>
        <v>38.394859601404541</v>
      </c>
      <c r="AK2170" s="1">
        <f t="shared" si="728"/>
        <v>274.92043162934925</v>
      </c>
      <c r="AL2170" s="1">
        <f t="shared" si="729"/>
        <v>0</v>
      </c>
      <c r="AM2170" s="1">
        <f t="shared" si="730"/>
        <v>126.745520460111</v>
      </c>
      <c r="AN2170" s="1">
        <f t="shared" si="731"/>
        <v>28646.486379738155</v>
      </c>
      <c r="AO2170" s="1">
        <f t="shared" si="732"/>
        <v>22.663096411314317</v>
      </c>
      <c r="AP2170" s="1">
        <f t="shared" si="733"/>
        <v>137.41235492876183</v>
      </c>
      <c r="AQ2170" s="1">
        <f t="shared" si="734"/>
        <v>372.92586315499904</v>
      </c>
      <c r="AR2170" s="1">
        <f t="shared" si="735"/>
        <v>1652.4563026048029</v>
      </c>
      <c r="AS2170" s="1">
        <f t="shared" si="736"/>
        <v>5.7348281842531703</v>
      </c>
      <c r="AT2170" s="1">
        <f t="shared" si="737"/>
        <v>1650.4875684030144</v>
      </c>
      <c r="AU2170" s="1">
        <f t="shared" si="738"/>
        <v>7326.0658920526139</v>
      </c>
      <c r="AV2170" s="1">
        <f t="shared" si="739"/>
        <v>5092.2392860878235</v>
      </c>
      <c r="AW2170" s="1">
        <f t="shared" si="740"/>
        <v>725.17900212817369</v>
      </c>
      <c r="AX2170" s="1">
        <f t="shared" si="741"/>
        <v>1501.4111901990386</v>
      </c>
      <c r="AY2170" s="1">
        <f t="shared" si="742"/>
        <v>16.845345935967558</v>
      </c>
      <c r="AZ2170" s="1" t="str">
        <f t="shared" si="743"/>
        <v>NaN</v>
      </c>
      <c r="BA2170" s="1" t="str">
        <f t="shared" si="744"/>
        <v>NaN</v>
      </c>
      <c r="BB2170" s="1">
        <f t="shared" si="745"/>
        <v>368.75496892266847</v>
      </c>
      <c r="BC2170" s="1">
        <f t="shared" si="746"/>
        <v>2286.9011205611464</v>
      </c>
      <c r="BD2170" s="1" t="str">
        <f t="shared" si="747"/>
        <v>NaN</v>
      </c>
    </row>
    <row r="2171" spans="1:56" x14ac:dyDescent="0.25">
      <c r="A2171" t="s">
        <v>2361</v>
      </c>
      <c r="B2171" s="1" t="str">
        <f>VLOOKUP(A2171,[1]Sheet1!$A$2:$B$6423,2,FALSE)</f>
        <v>NG</v>
      </c>
      <c r="C2171">
        <v>2020</v>
      </c>
      <c r="D2171" s="1" t="s">
        <v>2371</v>
      </c>
      <c r="E2171" s="1" t="s">
        <v>0</v>
      </c>
      <c r="F2171" s="1" t="s">
        <v>3640</v>
      </c>
      <c r="G2171" s="1" t="s">
        <v>3631</v>
      </c>
      <c r="H2171" s="1" t="s">
        <v>3645</v>
      </c>
      <c r="I2171" s="1" t="s">
        <v>72</v>
      </c>
      <c r="J2171" s="1">
        <v>213996181</v>
      </c>
      <c r="K2171" s="1">
        <v>13.2460234276598</v>
      </c>
      <c r="L2171" s="1">
        <v>0.63202291347416595</v>
      </c>
      <c r="M2171" s="1">
        <v>1.59190439600236</v>
      </c>
      <c r="N2171" s="1">
        <v>7664.2109957516795</v>
      </c>
      <c r="O2171" s="1" t="s">
        <v>55</v>
      </c>
      <c r="P2171" s="1">
        <v>5.7140000000000004</v>
      </c>
      <c r="Q2171" s="1">
        <v>53.072000000000003</v>
      </c>
      <c r="R2171" s="1">
        <v>5.5030000000000001</v>
      </c>
      <c r="S2171" s="1">
        <v>124393000</v>
      </c>
      <c r="T2171" s="1">
        <v>109352507.97980601</v>
      </c>
      <c r="U2171" s="1">
        <v>170943.85505639599</v>
      </c>
      <c r="V2171" s="1">
        <v>1059723.70304018</v>
      </c>
      <c r="W2171" s="1">
        <v>2814480.49311639</v>
      </c>
      <c r="X2171" s="1">
        <v>11321423.266776601</v>
      </c>
      <c r="Y2171" s="1">
        <v>41504.051181357499</v>
      </c>
      <c r="Z2171" s="1">
        <v>11307063.138002699</v>
      </c>
      <c r="AA2171" s="1">
        <v>51209988.013190903</v>
      </c>
      <c r="AB2171" s="1">
        <v>34954153.935934</v>
      </c>
      <c r="AC2171" s="1">
        <v>5445559.3221581001</v>
      </c>
      <c r="AD2171" s="1">
        <v>10019475.839924799</v>
      </c>
      <c r="AE2171" s="1">
        <v>139.70177078761299</v>
      </c>
      <c r="AF2171" s="1">
        <v>0.54149999999999998</v>
      </c>
      <c r="AG2171" s="1">
        <v>3.4790944832027799</v>
      </c>
      <c r="AH2171" s="1">
        <v>1.1000000000000001</v>
      </c>
      <c r="AI2171" s="1">
        <f t="shared" si="726"/>
        <v>0.69256815044170272</v>
      </c>
      <c r="AJ2171" s="1">
        <f t="shared" si="727"/>
        <v>48.439569630157152</v>
      </c>
      <c r="AK2171" s="1">
        <f t="shared" si="728"/>
        <v>122.00691176026723</v>
      </c>
      <c r="AL2171" s="1">
        <f t="shared" si="729"/>
        <v>0.58128607444634728</v>
      </c>
      <c r="AM2171" s="1">
        <f t="shared" si="730"/>
        <v>139.70177078761299</v>
      </c>
      <c r="AN2171" s="1">
        <f t="shared" si="731"/>
        <v>26243.79809759765</v>
      </c>
      <c r="AO2171" s="1">
        <f t="shared" si="732"/>
        <v>20.964000372161095</v>
      </c>
      <c r="AP2171" s="1">
        <f t="shared" si="733"/>
        <v>129.96108048220268</v>
      </c>
      <c r="AQ2171" s="1">
        <f t="shared" si="734"/>
        <v>345.15876622570948</v>
      </c>
      <c r="AR2171" s="1">
        <f t="shared" si="735"/>
        <v>1388.4226578357936</v>
      </c>
      <c r="AS2171" s="1">
        <f t="shared" si="736"/>
        <v>5.0899223263984581</v>
      </c>
      <c r="AT2171" s="1">
        <f t="shared" si="737"/>
        <v>1386.6615781827047</v>
      </c>
      <c r="AU2171" s="1">
        <f t="shared" si="738"/>
        <v>6280.2269634829509</v>
      </c>
      <c r="AV2171" s="1">
        <f t="shared" si="739"/>
        <v>4286.664155782295</v>
      </c>
      <c r="AW2171" s="1">
        <f t="shared" si="740"/>
        <v>667.82574675576984</v>
      </c>
      <c r="AX2171" s="1">
        <f t="shared" si="741"/>
        <v>1228.7560448882218</v>
      </c>
      <c r="AY2171" s="1">
        <f t="shared" si="742"/>
        <v>16.448417393080589</v>
      </c>
      <c r="AZ2171" s="1" t="str">
        <f t="shared" si="743"/>
        <v>NaN</v>
      </c>
      <c r="BA2171" s="1" t="str">
        <f t="shared" si="744"/>
        <v>NaN</v>
      </c>
      <c r="BB2171" s="1">
        <f t="shared" si="745"/>
        <v>394.23570190404774</v>
      </c>
      <c r="BC2171" s="1">
        <f t="shared" si="746"/>
        <v>2329.1146978143856</v>
      </c>
      <c r="BD2171" s="1" t="str">
        <f t="shared" si="747"/>
        <v>NaN</v>
      </c>
    </row>
    <row r="2172" spans="1:56" x14ac:dyDescent="0.25">
      <c r="A2172" t="s">
        <v>2361</v>
      </c>
      <c r="B2172" s="1" t="str">
        <f>VLOOKUP(A2172,[1]Sheet1!$A$2:$B$6423,2,FALSE)</f>
        <v>NG</v>
      </c>
      <c r="C2172">
        <v>2021</v>
      </c>
      <c r="D2172" s="1" t="s">
        <v>2372</v>
      </c>
      <c r="E2172" s="1" t="s">
        <v>0</v>
      </c>
      <c r="F2172" s="1" t="s">
        <v>3640</v>
      </c>
      <c r="G2172" s="1" t="s">
        <v>3631</v>
      </c>
      <c r="H2172" s="1" t="s">
        <v>3645</v>
      </c>
      <c r="I2172" s="1" t="s">
        <v>72</v>
      </c>
      <c r="J2172" s="1">
        <v>218529286</v>
      </c>
      <c r="K2172" s="1">
        <v>16.952845722160799</v>
      </c>
      <c r="L2172" s="1">
        <v>1.0127019267828401</v>
      </c>
      <c r="M2172" s="1">
        <v>2.74097887116957</v>
      </c>
      <c r="N2172" s="1">
        <v>7588.4788558700202</v>
      </c>
      <c r="O2172" s="1">
        <v>7481.5563481912004</v>
      </c>
      <c r="P2172" s="1">
        <v>5.4039999999999999</v>
      </c>
      <c r="Q2172" s="1">
        <v>53.454999999999998</v>
      </c>
      <c r="R2172" s="1">
        <v>4.4790000000000001</v>
      </c>
      <c r="S2172" s="1">
        <v>0</v>
      </c>
      <c r="T2172" s="1">
        <v>108729192.479414</v>
      </c>
      <c r="U2172" s="1">
        <v>150747.929209772</v>
      </c>
      <c r="V2172" s="1">
        <v>1132709.6453299399</v>
      </c>
      <c r="W2172" s="1">
        <v>2858171.46007154</v>
      </c>
      <c r="X2172" s="1">
        <v>11012220.0026577</v>
      </c>
      <c r="Y2172" s="1">
        <v>44403.566324960098</v>
      </c>
      <c r="Z2172" s="1">
        <v>10996770.1127146</v>
      </c>
      <c r="AA2172" s="1">
        <v>50478839.680624403</v>
      </c>
      <c r="AB2172" s="1">
        <v>33948208.713047601</v>
      </c>
      <c r="AC2172" s="1">
        <v>5558983.7095011901</v>
      </c>
      <c r="AD2172" s="1">
        <v>9757146.4309674203</v>
      </c>
      <c r="AE2172" s="1">
        <v>170.67523036358801</v>
      </c>
      <c r="AF2172" s="1">
        <v>0.53969999999999996</v>
      </c>
      <c r="AG2172" s="1">
        <v>3.4547980858153</v>
      </c>
      <c r="AH2172" s="1">
        <v>1.1000000000000001</v>
      </c>
      <c r="AI2172" s="1">
        <f t="shared" si="726"/>
        <v>0.68572469740056052</v>
      </c>
      <c r="AJ2172" s="1">
        <f t="shared" si="727"/>
        <v>76.848671586904118</v>
      </c>
      <c r="AK2172" s="1">
        <f t="shared" si="728"/>
        <v>207.99860208256757</v>
      </c>
      <c r="AL2172" s="1">
        <f t="shared" si="729"/>
        <v>0</v>
      </c>
      <c r="AM2172" s="1">
        <f t="shared" si="730"/>
        <v>170.67523036358801</v>
      </c>
      <c r="AN2172" s="1">
        <f t="shared" si="731"/>
        <v>25907.73903309356</v>
      </c>
      <c r="AO2172" s="1">
        <f t="shared" si="732"/>
        <v>17.871920424185319</v>
      </c>
      <c r="AP2172" s="1">
        <f t="shared" si="733"/>
        <v>134.2883895729932</v>
      </c>
      <c r="AQ2172" s="1">
        <f t="shared" si="734"/>
        <v>338.85051131942765</v>
      </c>
      <c r="AR2172" s="1">
        <f t="shared" si="735"/>
        <v>1305.5537187993584</v>
      </c>
      <c r="AS2172" s="1">
        <f t="shared" si="736"/>
        <v>5.2642647104321183</v>
      </c>
      <c r="AT2172" s="1">
        <f t="shared" si="737"/>
        <v>1303.7220571302864</v>
      </c>
      <c r="AU2172" s="1">
        <f t="shared" si="738"/>
        <v>5984.5187300844655</v>
      </c>
      <c r="AV2172" s="1">
        <f t="shared" si="739"/>
        <v>4024.7298111733649</v>
      </c>
      <c r="AW2172" s="1">
        <f t="shared" si="740"/>
        <v>659.04530175866319</v>
      </c>
      <c r="AX2172" s="1">
        <f t="shared" si="741"/>
        <v>1156.7584741991247</v>
      </c>
      <c r="AY2172" s="1">
        <f t="shared" si="742"/>
        <v>15.813817610437681</v>
      </c>
      <c r="AZ2172" s="1">
        <f t="shared" si="743"/>
        <v>8218.7895596107955</v>
      </c>
      <c r="BA2172" s="1">
        <f t="shared" si="744"/>
        <v>108.30615352183794</v>
      </c>
      <c r="BB2172" s="1">
        <f t="shared" si="745"/>
        <v>503.12675186514355</v>
      </c>
      <c r="BC2172" s="1">
        <f t="shared" si="746"/>
        <v>2164.6754366067457</v>
      </c>
      <c r="BD2172" s="1">
        <f t="shared" si="747"/>
        <v>106.92250767881978</v>
      </c>
    </row>
    <row r="2173" spans="1:56" x14ac:dyDescent="0.25">
      <c r="A2173" t="s">
        <v>2361</v>
      </c>
      <c r="B2173" s="1" t="str">
        <f>VLOOKUP(A2173,[1]Sheet1!$A$2:$B$6423,2,FALSE)</f>
        <v>NG</v>
      </c>
      <c r="C2173">
        <v>2022</v>
      </c>
      <c r="D2173" s="1" t="s">
        <v>2373</v>
      </c>
      <c r="E2173" s="1" t="s">
        <v>0</v>
      </c>
      <c r="F2173" s="1" t="s">
        <v>3640</v>
      </c>
      <c r="G2173" s="1" t="s">
        <v>3631</v>
      </c>
      <c r="H2173" s="1" t="s">
        <v>3645</v>
      </c>
      <c r="I2173" s="1" t="s">
        <v>72</v>
      </c>
      <c r="J2173" s="1">
        <v>223150896</v>
      </c>
      <c r="K2173" s="1">
        <v>18.847187784327399</v>
      </c>
      <c r="L2173" s="1">
        <v>0.650166691789414</v>
      </c>
      <c r="M2173" s="1" t="s">
        <v>55</v>
      </c>
      <c r="N2173" s="1">
        <v>7752.2620649524697</v>
      </c>
      <c r="O2173" s="1" t="s">
        <v>55</v>
      </c>
      <c r="P2173" s="1">
        <v>3.827</v>
      </c>
      <c r="Q2173" s="1">
        <v>54.079000000000001</v>
      </c>
      <c r="R2173" s="1">
        <v>5.2939999999999996</v>
      </c>
      <c r="S2173" s="1">
        <v>4620325000</v>
      </c>
      <c r="T2173" s="1">
        <v>107196089.69649599</v>
      </c>
      <c r="U2173" s="1">
        <v>132499.06863145501</v>
      </c>
      <c r="V2173" s="1">
        <v>1129984.2436196301</v>
      </c>
      <c r="W2173" s="1">
        <v>2985137.5442967499</v>
      </c>
      <c r="X2173" s="1">
        <v>11322157.6793458</v>
      </c>
      <c r="Y2173" s="1">
        <v>46545.397691360202</v>
      </c>
      <c r="Z2173" s="1">
        <v>11305890.1805941</v>
      </c>
      <c r="AA2173" s="1">
        <v>50293997.2818643</v>
      </c>
      <c r="AB2173" s="1">
        <v>33334301.688564099</v>
      </c>
      <c r="AC2173" s="1">
        <v>6032380.5059193801</v>
      </c>
      <c r="AD2173" s="1">
        <v>9036439.5931110308</v>
      </c>
      <c r="AE2173" s="1">
        <v>177.09231939021001</v>
      </c>
      <c r="AF2173" s="1">
        <v>0.53790000000000004</v>
      </c>
      <c r="AG2173" s="1">
        <v>3.4016981807543099</v>
      </c>
      <c r="AH2173" s="1">
        <v>1.1000000000000001</v>
      </c>
      <c r="AI2173" s="1">
        <f t="shared" si="726"/>
        <v>0.7005247902281867</v>
      </c>
      <c r="AJ2173" s="1">
        <f t="shared" si="727"/>
        <v>50.402625806547185</v>
      </c>
      <c r="AK2173" s="1" t="str">
        <f t="shared" si="728"/>
        <v>NaN</v>
      </c>
      <c r="AL2173" s="1">
        <f t="shared" si="729"/>
        <v>20.704935910273019</v>
      </c>
      <c r="AM2173" s="1">
        <f t="shared" si="730"/>
        <v>177.09231939021001</v>
      </c>
      <c r="AN2173" s="1">
        <f t="shared" si="731"/>
        <v>26342.037051377782</v>
      </c>
      <c r="AO2173" s="1">
        <f t="shared" si="732"/>
        <v>15.640965094591579</v>
      </c>
      <c r="AP2173" s="1">
        <f t="shared" si="733"/>
        <v>133.38994978940795</v>
      </c>
      <c r="AQ2173" s="1">
        <f t="shared" si="734"/>
        <v>352.38309684099977</v>
      </c>
      <c r="AR2173" s="1">
        <f t="shared" si="735"/>
        <v>1336.5337197250981</v>
      </c>
      <c r="AS2173" s="1">
        <f t="shared" si="736"/>
        <v>5.4944910037776609</v>
      </c>
      <c r="AT2173" s="1">
        <f t="shared" si="737"/>
        <v>1334.6134090181649</v>
      </c>
      <c r="AU2173" s="1">
        <f t="shared" si="738"/>
        <v>5936.997626309163</v>
      </c>
      <c r="AV2173" s="1">
        <f t="shared" si="739"/>
        <v>3934.9759552924243</v>
      </c>
      <c r="AW2173" s="1">
        <f t="shared" si="740"/>
        <v>712.09748041942589</v>
      </c>
      <c r="AX2173" s="1">
        <f t="shared" si="741"/>
        <v>1066.7141868624535</v>
      </c>
      <c r="AY2173" s="1">
        <f t="shared" si="742"/>
        <v>14.955725128943419</v>
      </c>
      <c r="AZ2173" s="1" t="str">
        <f t="shared" si="743"/>
        <v>NaN</v>
      </c>
      <c r="BA2173" s="1" t="str">
        <f t="shared" si="744"/>
        <v>NaN</v>
      </c>
      <c r="BB2173" s="1">
        <f t="shared" si="745"/>
        <v>573.49594425445412</v>
      </c>
      <c r="BC2173" s="1">
        <f t="shared" si="746"/>
        <v>1507.7840193592688</v>
      </c>
      <c r="BD2173" s="1" t="str">
        <f t="shared" si="747"/>
        <v>NaN</v>
      </c>
    </row>
    <row r="2174" spans="1:56" x14ac:dyDescent="0.25">
      <c r="A2174" t="s">
        <v>2361</v>
      </c>
      <c r="B2174" s="1" t="str">
        <f>VLOOKUP(A2174,[1]Sheet1!$A$2:$B$6423,2,FALSE)</f>
        <v>NG</v>
      </c>
      <c r="C2174">
        <v>2023</v>
      </c>
      <c r="D2174" s="1" t="s">
        <v>2374</v>
      </c>
      <c r="E2174" s="1" t="s">
        <v>0</v>
      </c>
      <c r="F2174" s="1" t="s">
        <v>3640</v>
      </c>
      <c r="G2174" s="1" t="s">
        <v>3631</v>
      </c>
      <c r="H2174" s="1" t="s">
        <v>3645</v>
      </c>
      <c r="I2174" s="1" t="s">
        <v>72</v>
      </c>
      <c r="J2174" s="1">
        <v>227882945</v>
      </c>
      <c r="K2174" s="1">
        <v>24.659550203114001</v>
      </c>
      <c r="L2174" s="1">
        <v>0.84265427736519705</v>
      </c>
      <c r="M2174" s="1" t="s">
        <v>55</v>
      </c>
      <c r="N2174" s="1">
        <v>7843.0039900767497</v>
      </c>
      <c r="O2174" s="1" t="s">
        <v>55</v>
      </c>
      <c r="P2174" s="1">
        <v>3.0739999999999998</v>
      </c>
      <c r="Q2174" s="1">
        <v>54.462000000000003</v>
      </c>
      <c r="R2174" s="1">
        <v>4.8689999999999998</v>
      </c>
      <c r="S2174" s="1">
        <v>0</v>
      </c>
      <c r="T2174" s="1">
        <v>107842853.82890899</v>
      </c>
      <c r="U2174" s="1">
        <v>265718.337033141</v>
      </c>
      <c r="V2174" s="1">
        <v>1136318.01531658</v>
      </c>
      <c r="W2174" s="1">
        <v>3070268.5838127402</v>
      </c>
      <c r="X2174" s="1">
        <v>11605331.3209737</v>
      </c>
      <c r="Y2174" s="1">
        <v>49813.430278786298</v>
      </c>
      <c r="Z2174" s="1">
        <v>11587764.619821901</v>
      </c>
      <c r="AA2174" s="1">
        <v>50626956.140421897</v>
      </c>
      <c r="AB2174" s="1">
        <v>33099683.751395099</v>
      </c>
      <c r="AC2174" s="1">
        <v>6358350.35175924</v>
      </c>
      <c r="AD2174" s="1">
        <v>8434527.1370942909</v>
      </c>
      <c r="AE2174" s="1">
        <v>168.40424032918801</v>
      </c>
      <c r="AF2174" s="1">
        <v>0.53790000000000004</v>
      </c>
      <c r="AG2174" s="1">
        <v>3.37490301931749</v>
      </c>
      <c r="AH2174" s="1">
        <v>1.1000000000000001</v>
      </c>
      <c r="AI2174" s="1">
        <f t="shared" si="726"/>
        <v>0.70872458630447921</v>
      </c>
      <c r="AJ2174" s="1">
        <f t="shared" si="727"/>
        <v>66.089408596304807</v>
      </c>
      <c r="AK2174" s="1" t="str">
        <f t="shared" si="728"/>
        <v>NaN</v>
      </c>
      <c r="AL2174" s="1">
        <f t="shared" si="729"/>
        <v>0</v>
      </c>
      <c r="AM2174" s="1">
        <f t="shared" si="730"/>
        <v>168.40424032918801</v>
      </c>
      <c r="AN2174" s="1">
        <f t="shared" si="731"/>
        <v>26574.557728888722</v>
      </c>
      <c r="AO2174" s="1">
        <f t="shared" si="732"/>
        <v>30.986729994697562</v>
      </c>
      <c r="AP2174" s="1">
        <f t="shared" si="733"/>
        <v>132.51166600645217</v>
      </c>
      <c r="AQ2174" s="1">
        <f t="shared" si="734"/>
        <v>358.03921054173264</v>
      </c>
      <c r="AR2174" s="1">
        <f t="shared" si="735"/>
        <v>1353.3551058509272</v>
      </c>
      <c r="AS2174" s="1">
        <f t="shared" si="736"/>
        <v>5.8089905702139308</v>
      </c>
      <c r="AT2174" s="1">
        <f t="shared" si="737"/>
        <v>1351.3065659136157</v>
      </c>
      <c r="AU2174" s="1">
        <f t="shared" si="738"/>
        <v>5903.8598460782532</v>
      </c>
      <c r="AV2174" s="1">
        <f t="shared" si="739"/>
        <v>3859.9178918782582</v>
      </c>
      <c r="AW2174" s="1">
        <f t="shared" si="740"/>
        <v>741.47869417487925</v>
      </c>
      <c r="AX2174" s="1">
        <f t="shared" si="741"/>
        <v>983.59194155837667</v>
      </c>
      <c r="AY2174" s="1">
        <f t="shared" si="742"/>
        <v>14.53147594603508</v>
      </c>
      <c r="AZ2174" s="1" t="str">
        <f t="shared" si="743"/>
        <v>NaN</v>
      </c>
      <c r="BA2174" s="1" t="str">
        <f t="shared" si="744"/>
        <v>NaN</v>
      </c>
      <c r="BB2174" s="1">
        <f t="shared" si="745"/>
        <v>767.65827139413113</v>
      </c>
      <c r="BC2174" s="1">
        <f t="shared" si="746"/>
        <v>1203.4897461868538</v>
      </c>
      <c r="BD2174" s="1" t="str">
        <f t="shared" si="747"/>
        <v>NaN</v>
      </c>
    </row>
    <row r="2175" spans="1:56" x14ac:dyDescent="0.25">
      <c r="A2175" t="s">
        <v>2361</v>
      </c>
      <c r="B2175" s="1" t="str">
        <f>VLOOKUP(A2175,[1]Sheet1!$A$2:$B$6423,2,FALSE)</f>
        <v>NG</v>
      </c>
      <c r="C2175">
        <v>2024</v>
      </c>
      <c r="D2175" s="1" t="s">
        <v>2375</v>
      </c>
      <c r="E2175" s="1" t="s">
        <v>0</v>
      </c>
      <c r="F2175" s="1" t="s">
        <v>3640</v>
      </c>
      <c r="G2175" s="1" t="s">
        <v>3631</v>
      </c>
      <c r="H2175" s="1" t="s">
        <v>3645</v>
      </c>
      <c r="I2175" s="1" t="s">
        <v>72</v>
      </c>
      <c r="J2175" s="1">
        <v>232679478</v>
      </c>
      <c r="K2175" s="1">
        <v>33.241659055274901</v>
      </c>
      <c r="L2175" s="1">
        <v>0.55542936723639202</v>
      </c>
      <c r="M2175" s="1" t="s">
        <v>55</v>
      </c>
      <c r="N2175" s="1">
        <v>7994.0375447082397</v>
      </c>
      <c r="O2175" s="1" t="s">
        <v>55</v>
      </c>
      <c r="P2175" s="1">
        <v>3.0449999999999999</v>
      </c>
      <c r="Q2175" s="1">
        <v>54.634999999999998</v>
      </c>
      <c r="R2175" s="1">
        <v>4.4939999999999998</v>
      </c>
      <c r="S2175" s="1">
        <v>230920000</v>
      </c>
      <c r="T2175" s="1" t="s">
        <v>55</v>
      </c>
      <c r="U2175" s="1" t="s">
        <v>55</v>
      </c>
      <c r="V2175" s="1" t="s">
        <v>55</v>
      </c>
      <c r="W2175" s="1" t="s">
        <v>55</v>
      </c>
      <c r="X2175" s="1" t="s">
        <v>55</v>
      </c>
      <c r="Y2175" s="1" t="s">
        <v>55</v>
      </c>
      <c r="Z2175" s="1" t="s">
        <v>55</v>
      </c>
      <c r="AA2175" s="1" t="s">
        <v>55</v>
      </c>
      <c r="AB2175" s="1" t="s">
        <v>55</v>
      </c>
      <c r="AC2175" s="1" t="s">
        <v>55</v>
      </c>
      <c r="AD2175" s="1" t="s">
        <v>55</v>
      </c>
      <c r="AE2175" s="1" t="s">
        <v>55</v>
      </c>
      <c r="AF2175" s="1">
        <v>0.53790000000000004</v>
      </c>
      <c r="AG2175" s="1">
        <v>3.3484574507018698</v>
      </c>
      <c r="AH2175" s="1">
        <v>1.1000000000000001</v>
      </c>
      <c r="AI2175" s="1">
        <f t="shared" si="726"/>
        <v>0.72237257037534419</v>
      </c>
      <c r="AJ2175" s="1">
        <f t="shared" si="727"/>
        <v>44.401232151212582</v>
      </c>
      <c r="AK2175" s="1" t="str">
        <f t="shared" si="728"/>
        <v>NaN</v>
      </c>
      <c r="AL2175" s="1">
        <f t="shared" si="729"/>
        <v>0.9924381900151934</v>
      </c>
      <c r="AM2175" s="1" t="str">
        <f t="shared" si="730"/>
        <v>NaN</v>
      </c>
      <c r="AN2175" s="1">
        <f t="shared" si="731"/>
        <v>27051.828478272775</v>
      </c>
      <c r="AO2175" s="1" t="str">
        <f t="shared" si="732"/>
        <v>NaN</v>
      </c>
      <c r="AP2175" s="1" t="str">
        <f t="shared" si="733"/>
        <v>NaN</v>
      </c>
      <c r="AQ2175" s="1" t="str">
        <f t="shared" si="734"/>
        <v>NaN</v>
      </c>
      <c r="AR2175" s="1" t="str">
        <f t="shared" si="735"/>
        <v>NaN</v>
      </c>
      <c r="AS2175" s="1" t="str">
        <f t="shared" si="736"/>
        <v>NaN</v>
      </c>
      <c r="AT2175" s="1" t="str">
        <f t="shared" si="737"/>
        <v>NaN</v>
      </c>
      <c r="AU2175" s="1" t="str">
        <f t="shared" si="738"/>
        <v>NaN</v>
      </c>
      <c r="AV2175" s="1" t="str">
        <f t="shared" si="739"/>
        <v>NaN</v>
      </c>
      <c r="AW2175" s="1" t="str">
        <f t="shared" si="740"/>
        <v>NaN</v>
      </c>
      <c r="AX2175" s="1" t="str">
        <f t="shared" si="741"/>
        <v>NaN</v>
      </c>
      <c r="AY2175" s="1" t="str">
        <f t="shared" si="742"/>
        <v>NaN</v>
      </c>
      <c r="AZ2175" s="1" t="str">
        <f t="shared" si="743"/>
        <v>NaN</v>
      </c>
      <c r="BA2175" s="1" t="str">
        <f t="shared" si="744"/>
        <v>NaN</v>
      </c>
      <c r="BB2175" s="1">
        <f t="shared" si="745"/>
        <v>1072.3462383398489</v>
      </c>
      <c r="BC2175" s="1">
        <f t="shared" si="746"/>
        <v>1214.255866523227</v>
      </c>
      <c r="BD2175" s="1" t="str">
        <f t="shared" si="747"/>
        <v>NaN</v>
      </c>
    </row>
    <row r="2176" spans="1:56" x14ac:dyDescent="0.25">
      <c r="A2176" t="s">
        <v>2361</v>
      </c>
      <c r="B2176" s="1" t="str">
        <f>VLOOKUP(A2176,[1]Sheet1!$A$2:$B$6423,2,FALSE)</f>
        <v>NG</v>
      </c>
      <c r="C2176">
        <v>2025</v>
      </c>
      <c r="D2176" s="1" t="s">
        <v>2376</v>
      </c>
      <c r="E2176" s="1" t="s">
        <v>0</v>
      </c>
      <c r="F2176" s="1" t="s">
        <v>3640</v>
      </c>
      <c r="G2176" s="1" t="s">
        <v>3631</v>
      </c>
      <c r="H2176" s="1" t="s">
        <v>3645</v>
      </c>
      <c r="I2176" s="1" t="s">
        <v>72</v>
      </c>
      <c r="J2176" s="1">
        <v>237527782</v>
      </c>
      <c r="K2176" s="1">
        <v>23.0101235833333</v>
      </c>
      <c r="L2176" s="1" t="s">
        <v>55</v>
      </c>
      <c r="M2176" s="1" t="s">
        <v>55</v>
      </c>
      <c r="N2176" s="1">
        <v>8145.1480838747002</v>
      </c>
      <c r="O2176" s="1" t="s">
        <v>55</v>
      </c>
      <c r="P2176" s="1">
        <v>3.0640000000000001</v>
      </c>
      <c r="Q2176" s="1" t="s">
        <v>55</v>
      </c>
      <c r="R2176" s="1">
        <v>5.0049999999999999</v>
      </c>
      <c r="S2176" s="1">
        <v>30000000</v>
      </c>
      <c r="T2176" s="1" t="s">
        <v>55</v>
      </c>
      <c r="U2176" s="1" t="s">
        <v>55</v>
      </c>
      <c r="V2176" s="1" t="s">
        <v>55</v>
      </c>
      <c r="W2176" s="1" t="s">
        <v>55</v>
      </c>
      <c r="X2176" s="1" t="s">
        <v>55</v>
      </c>
      <c r="Y2176" s="1" t="s">
        <v>55</v>
      </c>
      <c r="Z2176" s="1" t="s">
        <v>55</v>
      </c>
      <c r="AA2176" s="1" t="s">
        <v>55</v>
      </c>
      <c r="AB2176" s="1" t="s">
        <v>55</v>
      </c>
      <c r="AC2176" s="1" t="s">
        <v>55</v>
      </c>
      <c r="AD2176" s="1" t="s">
        <v>55</v>
      </c>
      <c r="AE2176" s="1" t="s">
        <v>55</v>
      </c>
      <c r="AF2176" s="1" t="s">
        <v>55</v>
      </c>
      <c r="AG2176" s="1" t="s">
        <v>55</v>
      </c>
      <c r="AH2176" s="1">
        <v>1.1000000000000001</v>
      </c>
      <c r="AI2176" s="1">
        <f t="shared" si="726"/>
        <v>0.73602751107058006</v>
      </c>
      <c r="AJ2176" s="1" t="str">
        <f t="shared" si="727"/>
        <v>NaN</v>
      </c>
      <c r="AK2176" s="1" t="str">
        <f t="shared" si="728"/>
        <v>NaN</v>
      </c>
      <c r="AL2176" s="1">
        <f t="shared" si="729"/>
        <v>0.1263010151797738</v>
      </c>
      <c r="AM2176" s="1" t="str">
        <f t="shared" si="730"/>
        <v>NaN</v>
      </c>
      <c r="AN2176" s="1" t="str">
        <f t="shared" si="731"/>
        <v>NaN</v>
      </c>
      <c r="AO2176" s="1" t="str">
        <f t="shared" si="732"/>
        <v>NaN</v>
      </c>
      <c r="AP2176" s="1" t="str">
        <f t="shared" si="733"/>
        <v>NaN</v>
      </c>
      <c r="AQ2176" s="1" t="str">
        <f t="shared" si="734"/>
        <v>NaN</v>
      </c>
      <c r="AR2176" s="1" t="str">
        <f t="shared" si="735"/>
        <v>NaN</v>
      </c>
      <c r="AS2176" s="1" t="str">
        <f t="shared" si="736"/>
        <v>NaN</v>
      </c>
      <c r="AT2176" s="1" t="str">
        <f t="shared" si="737"/>
        <v>NaN</v>
      </c>
      <c r="AU2176" s="1" t="str">
        <f t="shared" si="738"/>
        <v>NaN</v>
      </c>
      <c r="AV2176" s="1" t="str">
        <f t="shared" si="739"/>
        <v>NaN</v>
      </c>
      <c r="AW2176" s="1" t="str">
        <f t="shared" si="740"/>
        <v>NaN</v>
      </c>
      <c r="AX2176" s="1" t="str">
        <f t="shared" si="741"/>
        <v>NaN</v>
      </c>
      <c r="AY2176" s="1" t="str">
        <f t="shared" si="742"/>
        <v>NaN</v>
      </c>
      <c r="AZ2176" s="1" t="str">
        <f t="shared" si="743"/>
        <v>NaN</v>
      </c>
      <c r="BA2176" s="1" t="str">
        <f t="shared" si="744"/>
        <v>NaN</v>
      </c>
      <c r="BB2176" s="1">
        <f t="shared" si="745"/>
        <v>741.55196898570023</v>
      </c>
      <c r="BC2176" s="1">
        <f t="shared" si="746"/>
        <v>1245.4910291884391</v>
      </c>
      <c r="BD2176" s="1" t="str">
        <f t="shared" si="747"/>
        <v>NaN</v>
      </c>
    </row>
    <row r="2177" spans="1:56" x14ac:dyDescent="0.25">
      <c r="A2177" t="s">
        <v>2377</v>
      </c>
      <c r="B2177" s="1" t="str">
        <f>VLOOKUP(A2177,[1]Sheet1!$A$2:$B$6423,2,FALSE)</f>
        <v>MK</v>
      </c>
      <c r="C2177">
        <v>2011</v>
      </c>
      <c r="D2177" s="1" t="s">
        <v>2378</v>
      </c>
      <c r="E2177" s="1" t="s">
        <v>0</v>
      </c>
      <c r="F2177" s="1" t="s">
        <v>3635</v>
      </c>
      <c r="G2177" s="1" t="s">
        <v>3630</v>
      </c>
      <c r="H2177" s="1" t="s">
        <v>3645</v>
      </c>
      <c r="I2177" s="1" t="s">
        <v>74</v>
      </c>
      <c r="J2177" s="1">
        <v>1937398</v>
      </c>
      <c r="K2177" s="1">
        <v>3.9047542206974</v>
      </c>
      <c r="L2177" s="1">
        <v>1.2621870998274201</v>
      </c>
      <c r="M2177" s="1">
        <v>0.72939432095163903</v>
      </c>
      <c r="N2177" s="1">
        <v>17201.236162644</v>
      </c>
      <c r="O2177" s="1">
        <v>15138.1786466625</v>
      </c>
      <c r="P2177" s="1">
        <v>31.501999999999999</v>
      </c>
      <c r="Q2177" s="1">
        <v>75.099999999999994</v>
      </c>
      <c r="R2177" s="1">
        <v>4.8979999999999997</v>
      </c>
      <c r="S2177" s="1">
        <v>0</v>
      </c>
      <c r="T2177" s="1">
        <v>425778.68514650699</v>
      </c>
      <c r="U2177" s="1">
        <v>0</v>
      </c>
      <c r="V2177" s="1">
        <v>1742.6087625636401</v>
      </c>
      <c r="W2177" s="1">
        <v>6540.3744118997101</v>
      </c>
      <c r="X2177" s="1">
        <v>69141.010853081898</v>
      </c>
      <c r="Y2177" s="1">
        <v>689.57490836596696</v>
      </c>
      <c r="Z2177" s="1">
        <v>68696.448553535505</v>
      </c>
      <c r="AA2177" s="1">
        <v>292744.80994461902</v>
      </c>
      <c r="AB2177" s="1">
        <v>12337.6070731861</v>
      </c>
      <c r="AC2177" s="1">
        <v>191345.11005953301</v>
      </c>
      <c r="AD2177" s="1">
        <v>507.19378928649502</v>
      </c>
      <c r="AE2177" s="1">
        <v>381.13765448762899</v>
      </c>
      <c r="AF2177" s="1">
        <v>0.48899999999999999</v>
      </c>
      <c r="AG2177" s="1">
        <v>1.83024486599818</v>
      </c>
      <c r="AH2177" s="1">
        <v>1.1000000000000001</v>
      </c>
      <c r="AI2177" s="1">
        <f t="shared" si="726"/>
        <v>1.5543711311023085</v>
      </c>
      <c r="AJ2177" s="1">
        <f t="shared" si="727"/>
        <v>217.11178385574169</v>
      </c>
      <c r="AK2177" s="1">
        <f t="shared" si="728"/>
        <v>125.46483970380497</v>
      </c>
      <c r="AL2177" s="1">
        <f t="shared" si="729"/>
        <v>0</v>
      </c>
      <c r="AM2177" s="1">
        <f t="shared" si="730"/>
        <v>381.13765448762899</v>
      </c>
      <c r="AN2177" s="1">
        <f t="shared" si="731"/>
        <v>52313.632014649818</v>
      </c>
      <c r="AO2177" s="1">
        <f t="shared" si="732"/>
        <v>0</v>
      </c>
      <c r="AP2177" s="1">
        <f t="shared" si="733"/>
        <v>47.053931897451399</v>
      </c>
      <c r="AQ2177" s="1">
        <f t="shared" si="734"/>
        <v>176.60322774264924</v>
      </c>
      <c r="AR2177" s="1">
        <f t="shared" si="735"/>
        <v>1866.9459754211762</v>
      </c>
      <c r="AS2177" s="1">
        <f t="shared" si="736"/>
        <v>18.619905668733562</v>
      </c>
      <c r="AT2177" s="1">
        <f t="shared" si="737"/>
        <v>1854.9419016345528</v>
      </c>
      <c r="AU2177" s="1">
        <f t="shared" si="738"/>
        <v>7904.6970532855912</v>
      </c>
      <c r="AV2177" s="1">
        <f t="shared" si="739"/>
        <v>333.14013763201899</v>
      </c>
      <c r="AW2177" s="1">
        <f t="shared" si="740"/>
        <v>5166.7017698258587</v>
      </c>
      <c r="AX2177" s="1">
        <f t="shared" si="741"/>
        <v>13.69524963525798</v>
      </c>
      <c r="AY2177" s="1">
        <f t="shared" si="742"/>
        <v>2.4559736901634999</v>
      </c>
      <c r="AZ2177" s="1">
        <f t="shared" si="743"/>
        <v>10399.983891755362</v>
      </c>
      <c r="BA2177" s="1">
        <f t="shared" si="744"/>
        <v>60.460677322372057</v>
      </c>
      <c r="BB2177" s="1">
        <f t="shared" si="745"/>
        <v>256.23215589917749</v>
      </c>
      <c r="BC2177" s="1">
        <f t="shared" si="746"/>
        <v>57084.688733797069</v>
      </c>
      <c r="BD2177" s="1">
        <f t="shared" si="747"/>
        <v>2063.0575159814998</v>
      </c>
    </row>
    <row r="2178" spans="1:56" x14ac:dyDescent="0.25">
      <c r="A2178" t="s">
        <v>2377</v>
      </c>
      <c r="B2178" s="1" t="str">
        <f>VLOOKUP(A2178,[1]Sheet1!$A$2:$B$6423,2,FALSE)</f>
        <v>MK</v>
      </c>
      <c r="C2178">
        <v>2012</v>
      </c>
      <c r="D2178" s="1" t="s">
        <v>2379</v>
      </c>
      <c r="E2178" s="1" t="s">
        <v>0</v>
      </c>
      <c r="F2178" s="1" t="s">
        <v>3635</v>
      </c>
      <c r="G2178" s="1" t="s">
        <v>3630</v>
      </c>
      <c r="H2178" s="1" t="s">
        <v>3645</v>
      </c>
      <c r="I2178" s="1" t="s">
        <v>74</v>
      </c>
      <c r="J2178" s="1">
        <v>1929821</v>
      </c>
      <c r="K2178" s="1">
        <v>3.31605566687647</v>
      </c>
      <c r="L2178" s="1">
        <v>1.2253196617162501</v>
      </c>
      <c r="M2178" s="1">
        <v>0.62440403881422302</v>
      </c>
      <c r="N2178" s="1">
        <v>17189.9956305456</v>
      </c>
      <c r="O2178" s="1">
        <v>15244.401983211999</v>
      </c>
      <c r="P2178" s="1">
        <v>31.096</v>
      </c>
      <c r="Q2178" s="1">
        <v>74.902439024390304</v>
      </c>
      <c r="R2178" s="1">
        <v>4.6399999999999997</v>
      </c>
      <c r="S2178" s="1">
        <v>0</v>
      </c>
      <c r="T2178" s="1">
        <v>430104.085228729</v>
      </c>
      <c r="U2178" s="1">
        <v>297.92846539364598</v>
      </c>
      <c r="V2178" s="1">
        <v>1718.09507351359</v>
      </c>
      <c r="W2178" s="1">
        <v>6171.9784599069499</v>
      </c>
      <c r="X2178" s="1">
        <v>68700.659912091403</v>
      </c>
      <c r="Y2178" s="1">
        <v>712.64115463362396</v>
      </c>
      <c r="Z2178" s="1">
        <v>68234.0350245554</v>
      </c>
      <c r="AA2178" s="1">
        <v>295303.31904265599</v>
      </c>
      <c r="AB2178" s="1">
        <v>12235.025676115099</v>
      </c>
      <c r="AC2178" s="1">
        <v>192855.294731539</v>
      </c>
      <c r="AD2178" s="1">
        <v>539.41153343978999</v>
      </c>
      <c r="AE2178" s="1">
        <v>381.47699748859202</v>
      </c>
      <c r="AF2178" s="1">
        <v>0.47839999999999999</v>
      </c>
      <c r="AG2178" s="1">
        <v>1.7859966668109299</v>
      </c>
      <c r="AH2178" s="1">
        <v>1.1000000000000001</v>
      </c>
      <c r="AI2178" s="1">
        <f t="shared" ref="AI2178:AI2241" si="748">IFERROR(IF(AH2178=1.1,1.1*N2178/12173,IF(AH2178=7.7,N2178/59452,AH2178)),"NaN")</f>
        <v>1.553355392557312</v>
      </c>
      <c r="AJ2178" s="1">
        <f t="shared" ref="AJ2178:AJ2241" si="749">IFERROR(L2178/100*N2178,"NaN")</f>
        <v>210.63239630923951</v>
      </c>
      <c r="AK2178" s="1">
        <f t="shared" ref="AK2178:AK2241" si="750">IFERROR(M2178/100*N2178,"NaN")</f>
        <v>107.33502698911519</v>
      </c>
      <c r="AL2178" s="1">
        <f t="shared" ref="AL2178:AL2241" si="751">IFERROR(S2178/J2178,"NaN")</f>
        <v>0</v>
      </c>
      <c r="AM2178" s="1">
        <f t="shared" ref="AM2178:AM2241" si="752">IFERROR(AE2178,"NaN")</f>
        <v>381.47699748859202</v>
      </c>
      <c r="AN2178" s="1">
        <f t="shared" ref="AN2178:AN2241" si="753">IFERROR(AI2178*1000000*0.03/(1-(1.03)^(-Q2178)),"NaN")</f>
        <v>52316.785362644943</v>
      </c>
      <c r="AO2178" s="1">
        <f t="shared" ref="AO2178:AO2241" si="754">IFERROR(U2178*AN2178/J2178,"NaN")</f>
        <v>8.0767385044631439</v>
      </c>
      <c r="AP2178" s="1">
        <f t="shared" ref="AP2178:AP2241" si="755">IFERROR(V2178*AN2178/J2178,"NaN")</f>
        <v>46.576968119648491</v>
      </c>
      <c r="AQ2178" s="1">
        <f t="shared" ref="AQ2178:AQ2241" si="756">IFERROR(W2178*AN2178/J2178,"NaN")</f>
        <v>167.3202189994926</v>
      </c>
      <c r="AR2178" s="1">
        <f t="shared" ref="AR2178:AR2241" si="757">IFERROR(X2178*$AN2178/$J2178,"NaN")</f>
        <v>1862.4513252228844</v>
      </c>
      <c r="AS2178" s="1">
        <f t="shared" ref="AS2178:AS2241" si="758">IFERROR(Y2178*$AN2178/$J2178,"NaN")</f>
        <v>19.319457259276778</v>
      </c>
      <c r="AT2178" s="1">
        <f t="shared" ref="AT2178:AT2241" si="759">IFERROR(Z2178*$AN2178/$J2178,"NaN")</f>
        <v>1849.8012845786538</v>
      </c>
      <c r="AU2178" s="1">
        <f t="shared" ref="AU2178:AU2241" si="760">IFERROR(AA2178*$AN2178/$J2178,"NaN")</f>
        <v>8005.5716873385118</v>
      </c>
      <c r="AV2178" s="1">
        <f t="shared" ref="AV2178:AV2241" si="761">IFERROR(AB2178*$AN2178/$J2178,"NaN")</f>
        <v>331.68734934678577</v>
      </c>
      <c r="AW2178" s="1">
        <f t="shared" ref="AW2178:AW2241" si="762">IFERROR(AC2178*$AN2178/$J2178,"NaN")</f>
        <v>5228.2408889319559</v>
      </c>
      <c r="AX2178" s="1">
        <f t="shared" ref="AX2178:AX2241" si="763">IFERROR(AD2178*$AN2178/$J2178,"NaN")</f>
        <v>14.62326164815528</v>
      </c>
      <c r="AY2178" s="1">
        <f t="shared" ref="AY2178:AY2241" si="764">IFERROR((MAX($Q$2:$Q$3256)-Q2178)*(T2178-SUM(U2178:W2178))/J2178,"NaN")</f>
        <v>2.5349147685716256</v>
      </c>
      <c r="AZ2178" s="1">
        <f t="shared" ref="AZ2178:AZ2241" si="765">IFERROR(AJ2178+AK2178+AL2178+AM2178+AO2178+AP2178+AQ2178+AS2178+AT2178+AV2178+AW2178+AX2178+AY2178+BD2178,"NaN")</f>
        <v>10313.219150277551</v>
      </c>
      <c r="BA2178" s="1">
        <f t="shared" ref="BA2178:BA2241" si="766">IFERROR(AZ2178/N2178*100,"NaN")</f>
        <v>59.995472785063278</v>
      </c>
      <c r="BB2178" s="1">
        <f t="shared" ref="BB2178:BB2241" si="767">IFERROR((EXP(K2178*0.00353446/0.933378)-1)*N2178,"NaN")</f>
        <v>217.21642904194999</v>
      </c>
      <c r="BC2178" s="1">
        <f t="shared" ref="BC2178:BC2241" si="768">IFERROR((EXP(P2178*0.0433457/0.933378)-1)*N2178,"NaN")</f>
        <v>55660.791291506081</v>
      </c>
      <c r="BD2178" s="1">
        <f t="shared" ref="BD2178:BD2241" si="769">IFERROR(N2178-O2178,"NaN")</f>
        <v>1945.5936473336005</v>
      </c>
    </row>
    <row r="2179" spans="1:56" x14ac:dyDescent="0.25">
      <c r="A2179" t="s">
        <v>2377</v>
      </c>
      <c r="B2179" s="1" t="str">
        <f>VLOOKUP(A2179,[1]Sheet1!$A$2:$B$6423,2,FALSE)</f>
        <v>MK</v>
      </c>
      <c r="C2179">
        <v>2013</v>
      </c>
      <c r="D2179" s="1" t="s">
        <v>2380</v>
      </c>
      <c r="E2179" s="1" t="s">
        <v>0</v>
      </c>
      <c r="F2179" s="1" t="s">
        <v>3635</v>
      </c>
      <c r="G2179" s="1" t="s">
        <v>3630</v>
      </c>
      <c r="H2179" s="1" t="s">
        <v>3645</v>
      </c>
      <c r="I2179" s="1" t="s">
        <v>74</v>
      </c>
      <c r="J2179" s="1">
        <v>1922716</v>
      </c>
      <c r="K2179" s="1">
        <v>2.7850005672610898</v>
      </c>
      <c r="L2179" s="1">
        <v>1.16943718855289</v>
      </c>
      <c r="M2179" s="1">
        <v>0.65413485555212503</v>
      </c>
      <c r="N2179" s="1">
        <v>17758.227559441199</v>
      </c>
      <c r="O2179" s="1">
        <v>15929.2353419842</v>
      </c>
      <c r="P2179" s="1">
        <v>29.016999999999999</v>
      </c>
      <c r="Q2179" s="1">
        <v>75.400000000000006</v>
      </c>
      <c r="R2179" s="1">
        <v>5.1859999999999999</v>
      </c>
      <c r="S2179" s="1">
        <v>0</v>
      </c>
      <c r="T2179" s="1">
        <v>416616.439605942</v>
      </c>
      <c r="U2179" s="1">
        <v>0</v>
      </c>
      <c r="V2179" s="1">
        <v>1657.8051516682799</v>
      </c>
      <c r="W2179" s="1">
        <v>5906.9467759285999</v>
      </c>
      <c r="X2179" s="1">
        <v>64924.318541646098</v>
      </c>
      <c r="Y2179" s="1">
        <v>673.46085155999901</v>
      </c>
      <c r="Z2179" s="1">
        <v>64476.477285977897</v>
      </c>
      <c r="AA2179" s="1">
        <v>285206.081348476</v>
      </c>
      <c r="AB2179" s="1">
        <v>11998.279288874301</v>
      </c>
      <c r="AC2179" s="1">
        <v>184436.03154408699</v>
      </c>
      <c r="AD2179" s="1">
        <v>548.97796321637804</v>
      </c>
      <c r="AE2179" s="1">
        <v>384.111371410944</v>
      </c>
      <c r="AF2179" s="1">
        <v>0.47239999999999999</v>
      </c>
      <c r="AG2179" s="1">
        <v>1.80182025728045</v>
      </c>
      <c r="AH2179" s="1">
        <v>1.1000000000000001</v>
      </c>
      <c r="AI2179" s="1">
        <f t="shared" si="748"/>
        <v>1.6047030572073704</v>
      </c>
      <c r="AJ2179" s="1">
        <f t="shared" si="749"/>
        <v>207.67131710795366</v>
      </c>
      <c r="AK2179" s="1">
        <f t="shared" si="750"/>
        <v>116.16275619456835</v>
      </c>
      <c r="AL2179" s="1">
        <f t="shared" si="751"/>
        <v>0</v>
      </c>
      <c r="AM2179" s="1">
        <f t="shared" si="752"/>
        <v>384.111371410944</v>
      </c>
      <c r="AN2179" s="1">
        <f t="shared" si="753"/>
        <v>53949.553134748079</v>
      </c>
      <c r="AO2179" s="1">
        <f t="shared" si="754"/>
        <v>0</v>
      </c>
      <c r="AP2179" s="1">
        <f t="shared" si="755"/>
        <v>46.516410700793543</v>
      </c>
      <c r="AQ2179" s="1">
        <f t="shared" si="756"/>
        <v>165.74321894241731</v>
      </c>
      <c r="AR2179" s="1">
        <f t="shared" si="757"/>
        <v>1821.7136451248371</v>
      </c>
      <c r="AS2179" s="1">
        <f t="shared" si="758"/>
        <v>18.896660762904588</v>
      </c>
      <c r="AT2179" s="1">
        <f t="shared" si="759"/>
        <v>1809.1476522176142</v>
      </c>
      <c r="AU2179" s="1">
        <f t="shared" si="760"/>
        <v>8002.6070621261224</v>
      </c>
      <c r="AV2179" s="1">
        <f t="shared" si="761"/>
        <v>336.66012350272814</v>
      </c>
      <c r="AW2179" s="1">
        <f t="shared" si="762"/>
        <v>5175.0968337236463</v>
      </c>
      <c r="AX2179" s="1">
        <f t="shared" si="763"/>
        <v>15.403791197632808</v>
      </c>
      <c r="AY2179" s="1">
        <f t="shared" si="764"/>
        <v>2.3608513052195925</v>
      </c>
      <c r="AZ2179" s="1">
        <f t="shared" si="765"/>
        <v>10106.763204523422</v>
      </c>
      <c r="BA2179" s="1">
        <f t="shared" si="766"/>
        <v>56.913130382486507</v>
      </c>
      <c r="BB2179" s="1">
        <f t="shared" si="767"/>
        <v>188.2705880293681</v>
      </c>
      <c r="BC2179" s="1">
        <f t="shared" si="768"/>
        <v>50574.359961599017</v>
      </c>
      <c r="BD2179" s="1">
        <f t="shared" si="769"/>
        <v>1828.9922174569983</v>
      </c>
    </row>
    <row r="2180" spans="1:56" x14ac:dyDescent="0.25">
      <c r="A2180" t="s">
        <v>2377</v>
      </c>
      <c r="B2180" s="1" t="str">
        <f>VLOOKUP(A2180,[1]Sheet1!$A$2:$B$6423,2,FALSE)</f>
        <v>MK</v>
      </c>
      <c r="C2180">
        <v>2014</v>
      </c>
      <c r="D2180" s="1" t="s">
        <v>2381</v>
      </c>
      <c r="E2180" s="1" t="s">
        <v>0</v>
      </c>
      <c r="F2180" s="1" t="s">
        <v>3635</v>
      </c>
      <c r="G2180" s="1" t="s">
        <v>3630</v>
      </c>
      <c r="H2180" s="1" t="s">
        <v>3645</v>
      </c>
      <c r="I2180" s="1" t="s">
        <v>74</v>
      </c>
      <c r="J2180" s="1">
        <v>1917557</v>
      </c>
      <c r="K2180" s="1">
        <v>-0.28170503292849403</v>
      </c>
      <c r="L2180" s="1">
        <v>1.0929608002562401</v>
      </c>
      <c r="M2180" s="1">
        <v>0.71420335473140895</v>
      </c>
      <c r="N2180" s="1">
        <v>18452.206228014798</v>
      </c>
      <c r="O2180" s="1">
        <v>16852.307940689301</v>
      </c>
      <c r="P2180" s="1">
        <v>28.215</v>
      </c>
      <c r="Q2180" s="1">
        <v>75.451219512195095</v>
      </c>
      <c r="R2180" s="1">
        <v>5.2039999999999997</v>
      </c>
      <c r="S2180" s="1">
        <v>0</v>
      </c>
      <c r="T2180" s="1">
        <v>419827.71471007401</v>
      </c>
      <c r="U2180" s="1">
        <v>0</v>
      </c>
      <c r="V2180" s="1">
        <v>1625.67282746706</v>
      </c>
      <c r="W2180" s="1">
        <v>5551.6221489313702</v>
      </c>
      <c r="X2180" s="1">
        <v>64675.8964936837</v>
      </c>
      <c r="Y2180" s="1">
        <v>773.53889234394501</v>
      </c>
      <c r="Z2180" s="1">
        <v>64154.211230650297</v>
      </c>
      <c r="AA2180" s="1">
        <v>287739.79583319102</v>
      </c>
      <c r="AB2180" s="1">
        <v>11607.946975254299</v>
      </c>
      <c r="AC2180" s="1">
        <v>186224.24182003201</v>
      </c>
      <c r="AD2180" s="1">
        <v>569.68333124222102</v>
      </c>
      <c r="AE2180" s="1">
        <v>389.63687908851801</v>
      </c>
      <c r="AF2180" s="1">
        <v>0.45839999999999997</v>
      </c>
      <c r="AG2180" s="1">
        <v>1.72132678251896</v>
      </c>
      <c r="AH2180" s="1">
        <v>1.1000000000000001</v>
      </c>
      <c r="AI2180" s="1">
        <f t="shared" si="748"/>
        <v>1.6674136902009593</v>
      </c>
      <c r="AJ2180" s="1">
        <f t="shared" si="749"/>
        <v>201.6753808546423</v>
      </c>
      <c r="AK2180" s="1">
        <f t="shared" si="750"/>
        <v>131.78627590243968</v>
      </c>
      <c r="AL2180" s="1">
        <f t="shared" si="751"/>
        <v>0</v>
      </c>
      <c r="AM2180" s="1">
        <f t="shared" si="752"/>
        <v>389.63687908851801</v>
      </c>
      <c r="AN2180" s="1">
        <f t="shared" si="753"/>
        <v>56047.632109341663</v>
      </c>
      <c r="AO2180" s="1">
        <f t="shared" si="754"/>
        <v>0</v>
      </c>
      <c r="AP2180" s="1">
        <f t="shared" si="755"/>
        <v>47.516247268804548</v>
      </c>
      <c r="AQ2180" s="1">
        <f t="shared" si="756"/>
        <v>162.26650671316588</v>
      </c>
      <c r="AR2180" s="1">
        <f t="shared" si="757"/>
        <v>1890.3901438235446</v>
      </c>
      <c r="AS2180" s="1">
        <f t="shared" si="758"/>
        <v>22.60950952715412</v>
      </c>
      <c r="AT2180" s="1">
        <f t="shared" si="759"/>
        <v>1875.1419797797319</v>
      </c>
      <c r="AU2180" s="1">
        <f t="shared" si="760"/>
        <v>8410.2502403192029</v>
      </c>
      <c r="AV2180" s="1">
        <f t="shared" si="761"/>
        <v>339.28479915527845</v>
      </c>
      <c r="AW2180" s="1">
        <f t="shared" si="762"/>
        <v>5443.0860701247639</v>
      </c>
      <c r="AX2180" s="1">
        <f t="shared" si="763"/>
        <v>16.651083523612716</v>
      </c>
      <c r="AY2180" s="1">
        <f t="shared" si="764"/>
        <v>2.3770067615089085</v>
      </c>
      <c r="AZ2180" s="1">
        <f t="shared" si="765"/>
        <v>10231.930026025118</v>
      </c>
      <c r="BA2180" s="1">
        <f t="shared" si="766"/>
        <v>55.450984557557334</v>
      </c>
      <c r="BB2180" s="1">
        <f t="shared" si="767"/>
        <v>-19.673281077480592</v>
      </c>
      <c r="BC2180" s="1">
        <f t="shared" si="768"/>
        <v>49954.935253711679</v>
      </c>
      <c r="BD2180" s="1">
        <f t="shared" si="769"/>
        <v>1599.8982873254972</v>
      </c>
    </row>
    <row r="2181" spans="1:56" x14ac:dyDescent="0.25">
      <c r="A2181" t="s">
        <v>2377</v>
      </c>
      <c r="B2181" s="1" t="str">
        <f>VLOOKUP(A2181,[1]Sheet1!$A$2:$B$6423,2,FALSE)</f>
        <v>MK</v>
      </c>
      <c r="C2181">
        <v>2015</v>
      </c>
      <c r="D2181" s="1" t="s">
        <v>2382</v>
      </c>
      <c r="E2181" s="1" t="s">
        <v>0</v>
      </c>
      <c r="F2181" s="1" t="s">
        <v>3635</v>
      </c>
      <c r="G2181" s="1" t="s">
        <v>3630</v>
      </c>
      <c r="H2181" s="1" t="s">
        <v>3645</v>
      </c>
      <c r="I2181" s="1" t="s">
        <v>74</v>
      </c>
      <c r="J2181" s="1">
        <v>1912430</v>
      </c>
      <c r="K2181" s="1">
        <v>-0.29992047563146201</v>
      </c>
      <c r="L2181" s="1">
        <v>0.99342769175221002</v>
      </c>
      <c r="M2181" s="1">
        <v>0.510154705439398</v>
      </c>
      <c r="N2181" s="1">
        <v>19215.074038119201</v>
      </c>
      <c r="O2181" s="1">
        <v>17725.042699134301</v>
      </c>
      <c r="P2181" s="1">
        <v>26.395</v>
      </c>
      <c r="Q2181" s="1">
        <v>75.402439024390304</v>
      </c>
      <c r="R2181" s="1">
        <v>4.976</v>
      </c>
      <c r="S2181" s="1">
        <v>118173000</v>
      </c>
      <c r="T2181" s="1">
        <v>428863.18178071198</v>
      </c>
      <c r="U2181" s="1">
        <v>0</v>
      </c>
      <c r="V2181" s="1">
        <v>1563.06601811626</v>
      </c>
      <c r="W2181" s="1">
        <v>5459.76291764295</v>
      </c>
      <c r="X2181" s="1">
        <v>64652.119820067601</v>
      </c>
      <c r="Y2181" s="1">
        <v>718.51939517127096</v>
      </c>
      <c r="Z2181" s="1">
        <v>64159.908667058902</v>
      </c>
      <c r="AA2181" s="1">
        <v>293492.22339975397</v>
      </c>
      <c r="AB2181" s="1">
        <v>11021.484156839901</v>
      </c>
      <c r="AC2181" s="1">
        <v>190542.25971716101</v>
      </c>
      <c r="AD2181" s="1">
        <v>587.26565231015798</v>
      </c>
      <c r="AE2181" s="1">
        <v>403.32604515074701</v>
      </c>
      <c r="AF2181" s="1">
        <v>0.45450000000000002</v>
      </c>
      <c r="AG2181" s="1">
        <v>1.6862825176338201</v>
      </c>
      <c r="AH2181" s="1">
        <v>1.1000000000000001</v>
      </c>
      <c r="AI2181" s="1">
        <f t="shared" si="748"/>
        <v>1.7363494160791195</v>
      </c>
      <c r="AJ2181" s="1">
        <f t="shared" si="749"/>
        <v>190.88786648536575</v>
      </c>
      <c r="AK2181" s="1">
        <f t="shared" si="750"/>
        <v>98.026604359129252</v>
      </c>
      <c r="AL2181" s="1">
        <f t="shared" si="751"/>
        <v>61.792065591943235</v>
      </c>
      <c r="AM2181" s="1">
        <f t="shared" si="752"/>
        <v>403.32604515074701</v>
      </c>
      <c r="AN2181" s="1">
        <f t="shared" si="753"/>
        <v>58374.949718892392</v>
      </c>
      <c r="AO2181" s="1">
        <f t="shared" si="754"/>
        <v>0</v>
      </c>
      <c r="AP2181" s="1">
        <f t="shared" si="755"/>
        <v>47.710975154565674</v>
      </c>
      <c r="AQ2181" s="1">
        <f t="shared" si="756"/>
        <v>166.65362172444506</v>
      </c>
      <c r="AR2181" s="1">
        <f t="shared" si="757"/>
        <v>1973.4391552716975</v>
      </c>
      <c r="AS2181" s="1">
        <f t="shared" si="758"/>
        <v>21.932062122625094</v>
      </c>
      <c r="AT2181" s="1">
        <f t="shared" si="759"/>
        <v>1958.414918406578</v>
      </c>
      <c r="AU2181" s="1">
        <f t="shared" si="760"/>
        <v>8958.5468664717519</v>
      </c>
      <c r="AV2181" s="1">
        <f t="shared" si="761"/>
        <v>336.41941586520721</v>
      </c>
      <c r="AW2181" s="1">
        <f t="shared" si="762"/>
        <v>5816.1055988001708</v>
      </c>
      <c r="AX2181" s="1">
        <f t="shared" si="763"/>
        <v>17.925677240598617</v>
      </c>
      <c r="AY2181" s="1">
        <f t="shared" si="764"/>
        <v>2.4472182075218636</v>
      </c>
      <c r="AZ2181" s="1">
        <f t="shared" si="765"/>
        <v>10611.673408093799</v>
      </c>
      <c r="BA2181" s="1">
        <f t="shared" si="766"/>
        <v>55.225774238715786</v>
      </c>
      <c r="BB2181" s="1">
        <f t="shared" si="767"/>
        <v>-21.810573928136041</v>
      </c>
      <c r="BC2181" s="1">
        <f t="shared" si="768"/>
        <v>46246.825814176176</v>
      </c>
      <c r="BD2181" s="1">
        <f t="shared" si="769"/>
        <v>1490.0313389848998</v>
      </c>
    </row>
    <row r="2182" spans="1:56" x14ac:dyDescent="0.25">
      <c r="A2182" t="s">
        <v>2377</v>
      </c>
      <c r="B2182" s="1" t="str">
        <f>VLOOKUP(A2182,[1]Sheet1!$A$2:$B$6423,2,FALSE)</f>
        <v>MK</v>
      </c>
      <c r="C2182">
        <v>2016</v>
      </c>
      <c r="D2182" s="1" t="s">
        <v>2383</v>
      </c>
      <c r="E2182" s="1" t="s">
        <v>0</v>
      </c>
      <c r="F2182" s="1" t="s">
        <v>3635</v>
      </c>
      <c r="G2182" s="1" t="s">
        <v>3630</v>
      </c>
      <c r="H2182" s="1" t="s">
        <v>3645</v>
      </c>
      <c r="I2182" s="1" t="s">
        <v>74</v>
      </c>
      <c r="J2182" s="1">
        <v>1906313</v>
      </c>
      <c r="K2182" s="1">
        <v>-0.23929078768450099</v>
      </c>
      <c r="L2182" s="1">
        <v>0.970115977909212</v>
      </c>
      <c r="M2182" s="1">
        <v>0.49397396151975298</v>
      </c>
      <c r="N2182" s="1">
        <v>19825.7724685057</v>
      </c>
      <c r="O2182" s="1">
        <v>18748.4410362136</v>
      </c>
      <c r="P2182" s="1">
        <v>24.312000000000001</v>
      </c>
      <c r="Q2182" s="1">
        <v>75.400000000000006</v>
      </c>
      <c r="R2182" s="1">
        <v>5.3460000000000001</v>
      </c>
      <c r="S2182" s="1">
        <v>80483000</v>
      </c>
      <c r="T2182" s="1">
        <v>422205.15767041402</v>
      </c>
      <c r="U2182" s="1">
        <v>0</v>
      </c>
      <c r="V2182" s="1">
        <v>1522.73431531287</v>
      </c>
      <c r="W2182" s="1">
        <v>5214.37258893328</v>
      </c>
      <c r="X2182" s="1">
        <v>61541.774285893</v>
      </c>
      <c r="Y2182" s="1">
        <v>702.71769275341103</v>
      </c>
      <c r="Z2182" s="1">
        <v>61050.598966638303</v>
      </c>
      <c r="AA2182" s="1">
        <v>287720.854237844</v>
      </c>
      <c r="AB2182" s="1">
        <v>10075.5479381123</v>
      </c>
      <c r="AC2182" s="1">
        <v>186583.21484619999</v>
      </c>
      <c r="AD2182" s="1">
        <v>585.52406775378597</v>
      </c>
      <c r="AE2182" s="1">
        <v>434.20098798343702</v>
      </c>
      <c r="AF2182" s="1">
        <v>0.45100000000000001</v>
      </c>
      <c r="AG2182" s="1">
        <v>1.63305353610004</v>
      </c>
      <c r="AH2182" s="1">
        <v>1.1000000000000001</v>
      </c>
      <c r="AI2182" s="1">
        <f t="shared" si="748"/>
        <v>1.7915345202790003</v>
      </c>
      <c r="AJ2182" s="1">
        <f t="shared" si="749"/>
        <v>192.33298646089938</v>
      </c>
      <c r="AK2182" s="1">
        <f t="shared" si="750"/>
        <v>97.934153664570118</v>
      </c>
      <c r="AL2182" s="1">
        <f t="shared" si="751"/>
        <v>42.219194854150395</v>
      </c>
      <c r="AM2182" s="1">
        <f t="shared" si="752"/>
        <v>434.20098798343702</v>
      </c>
      <c r="AN2182" s="1">
        <f t="shared" si="753"/>
        <v>60230.761299058999</v>
      </c>
      <c r="AO2182" s="1">
        <f t="shared" si="754"/>
        <v>0</v>
      </c>
      <c r="AP2182" s="1">
        <f t="shared" si="755"/>
        <v>48.111431369085516</v>
      </c>
      <c r="AQ2182" s="1">
        <f t="shared" si="756"/>
        <v>164.75029584774202</v>
      </c>
      <c r="AR2182" s="1">
        <f t="shared" si="757"/>
        <v>1944.4382517111242</v>
      </c>
      <c r="AS2182" s="1">
        <f t="shared" si="758"/>
        <v>22.202661164696554</v>
      </c>
      <c r="AT2182" s="1">
        <f t="shared" si="759"/>
        <v>1928.9193608416715</v>
      </c>
      <c r="AU2182" s="1">
        <f t="shared" si="760"/>
        <v>9090.661445607795</v>
      </c>
      <c r="AV2182" s="1">
        <f t="shared" si="761"/>
        <v>318.34117630088451</v>
      </c>
      <c r="AW2182" s="1">
        <f t="shared" si="762"/>
        <v>5895.1751762761487</v>
      </c>
      <c r="AX2182" s="1">
        <f t="shared" si="763"/>
        <v>18.499879274669127</v>
      </c>
      <c r="AY2182" s="1">
        <f t="shared" si="764"/>
        <v>2.4185162454183353</v>
      </c>
      <c r="AZ2182" s="1">
        <f t="shared" si="765"/>
        <v>10242.437252575472</v>
      </c>
      <c r="BA2182" s="1">
        <f t="shared" si="766"/>
        <v>51.66223545057894</v>
      </c>
      <c r="BB2182" s="1">
        <f t="shared" si="767"/>
        <v>-17.956631015279765</v>
      </c>
      <c r="BC2182" s="1">
        <f t="shared" si="768"/>
        <v>41489.089565336209</v>
      </c>
      <c r="BD2182" s="1">
        <f t="shared" si="769"/>
        <v>1077.3314322920996</v>
      </c>
    </row>
    <row r="2183" spans="1:56" x14ac:dyDescent="0.25">
      <c r="A2183" t="s">
        <v>2377</v>
      </c>
      <c r="B2183" s="1" t="str">
        <f>VLOOKUP(A2183,[1]Sheet1!$A$2:$B$6423,2,FALSE)</f>
        <v>MK</v>
      </c>
      <c r="C2183">
        <v>2017</v>
      </c>
      <c r="D2183" s="1" t="s">
        <v>2384</v>
      </c>
      <c r="E2183" s="1" t="s">
        <v>0</v>
      </c>
      <c r="F2183" s="1" t="s">
        <v>3635</v>
      </c>
      <c r="G2183" s="1" t="s">
        <v>3630</v>
      </c>
      <c r="H2183" s="1" t="s">
        <v>3645</v>
      </c>
      <c r="I2183" s="1" t="s">
        <v>74</v>
      </c>
      <c r="J2183" s="1">
        <v>1898657</v>
      </c>
      <c r="K2183" s="1">
        <v>1.35161889677442</v>
      </c>
      <c r="L2183" s="1">
        <v>0.89504140654102804</v>
      </c>
      <c r="M2183" s="1">
        <v>0.41174129580721303</v>
      </c>
      <c r="N2183" s="1">
        <v>20121.051018072601</v>
      </c>
      <c r="O2183" s="1">
        <v>19081.410910004401</v>
      </c>
      <c r="P2183" s="1">
        <v>22.856999999999999</v>
      </c>
      <c r="Q2183" s="1">
        <v>75.953658536585394</v>
      </c>
      <c r="R2183" s="1">
        <v>5.234</v>
      </c>
      <c r="S2183" s="1">
        <v>0</v>
      </c>
      <c r="T2183" s="1">
        <v>421838.29713328998</v>
      </c>
      <c r="U2183" s="1">
        <v>0</v>
      </c>
      <c r="V2183" s="1">
        <v>1426.3082308872699</v>
      </c>
      <c r="W2183" s="1">
        <v>5120.13475626533</v>
      </c>
      <c r="X2183" s="1">
        <v>59450.720946492802</v>
      </c>
      <c r="Y2183" s="1">
        <v>669.88539058497395</v>
      </c>
      <c r="Z2183" s="1">
        <v>58971.993628416203</v>
      </c>
      <c r="AA2183" s="1">
        <v>288337.79315143998</v>
      </c>
      <c r="AB2183" s="1">
        <v>9050.2267986555398</v>
      </c>
      <c r="AC2183" s="1">
        <v>187598.66005217101</v>
      </c>
      <c r="AD2183" s="1">
        <v>572.73884491263095</v>
      </c>
      <c r="AE2183" s="1">
        <v>520.18438872141905</v>
      </c>
      <c r="AF2183" s="1">
        <v>0.45119999999999999</v>
      </c>
      <c r="AG2183" s="1">
        <v>1.63334503925335</v>
      </c>
      <c r="AH2183" s="1">
        <v>1.1000000000000001</v>
      </c>
      <c r="AI2183" s="1">
        <f t="shared" si="748"/>
        <v>1.8182170475544124</v>
      </c>
      <c r="AJ2183" s="1">
        <f t="shared" si="749"/>
        <v>180.09173804299485</v>
      </c>
      <c r="AK2183" s="1">
        <f t="shared" si="750"/>
        <v>82.846676191842562</v>
      </c>
      <c r="AL2183" s="1">
        <f t="shared" si="751"/>
        <v>0</v>
      </c>
      <c r="AM2183" s="1">
        <f t="shared" si="752"/>
        <v>520.18438872141905</v>
      </c>
      <c r="AN2183" s="1">
        <f t="shared" si="753"/>
        <v>61008.333244632195</v>
      </c>
      <c r="AO2183" s="1">
        <f t="shared" si="754"/>
        <v>0</v>
      </c>
      <c r="AP2183" s="1">
        <f t="shared" si="755"/>
        <v>45.83065180258064</v>
      </c>
      <c r="AQ2183" s="1">
        <f t="shared" si="756"/>
        <v>164.52202133806099</v>
      </c>
      <c r="AR2183" s="1">
        <f t="shared" si="757"/>
        <v>1910.2920617769657</v>
      </c>
      <c r="AS2183" s="1">
        <f t="shared" si="758"/>
        <v>21.524999588929802</v>
      </c>
      <c r="AT2183" s="1">
        <f t="shared" si="759"/>
        <v>1894.9094224932373</v>
      </c>
      <c r="AU2183" s="1">
        <f t="shared" si="760"/>
        <v>9264.9742273643296</v>
      </c>
      <c r="AV2183" s="1">
        <f t="shared" si="761"/>
        <v>290.80515989558825</v>
      </c>
      <c r="AW2183" s="1">
        <f t="shared" si="762"/>
        <v>6027.9879771382184</v>
      </c>
      <c r="AX2183" s="1">
        <f t="shared" si="763"/>
        <v>18.403451656921447</v>
      </c>
      <c r="AY2183" s="1">
        <f t="shared" si="764"/>
        <v>2.3061373514211896</v>
      </c>
      <c r="AZ2183" s="1">
        <f t="shared" si="765"/>
        <v>10289.052732289414</v>
      </c>
      <c r="BA2183" s="1">
        <f t="shared" si="766"/>
        <v>51.135761859794762</v>
      </c>
      <c r="BB2183" s="1">
        <f t="shared" si="767"/>
        <v>103.24815779510944</v>
      </c>
      <c r="BC2183" s="1">
        <f t="shared" si="768"/>
        <v>38041.197583833557</v>
      </c>
      <c r="BD2183" s="1">
        <f t="shared" si="769"/>
        <v>1039.6401080682008</v>
      </c>
    </row>
    <row r="2184" spans="1:56" x14ac:dyDescent="0.25">
      <c r="A2184" t="s">
        <v>2377</v>
      </c>
      <c r="B2184" s="1" t="str">
        <f>VLOOKUP(A2184,[1]Sheet1!$A$2:$B$6423,2,FALSE)</f>
        <v>MK</v>
      </c>
      <c r="C2184">
        <v>2018</v>
      </c>
      <c r="D2184" s="1" t="s">
        <v>2385</v>
      </c>
      <c r="E2184" s="1" t="s">
        <v>0</v>
      </c>
      <c r="F2184" s="1" t="s">
        <v>3635</v>
      </c>
      <c r="G2184" s="1" t="s">
        <v>3630</v>
      </c>
      <c r="H2184" s="1" t="s">
        <v>3645</v>
      </c>
      <c r="I2184" s="1" t="s">
        <v>74</v>
      </c>
      <c r="J2184" s="1">
        <v>1889051</v>
      </c>
      <c r="K2184" s="1">
        <v>1.4583129850712599</v>
      </c>
      <c r="L2184" s="1">
        <v>0.94310873267023099</v>
      </c>
      <c r="M2184" s="1">
        <v>0.17134263284998799</v>
      </c>
      <c r="N2184" s="1">
        <v>20805.922119255501</v>
      </c>
      <c r="O2184" s="1">
        <v>20004.9664850021</v>
      </c>
      <c r="P2184" s="1">
        <v>21.207999999999998</v>
      </c>
      <c r="Q2184" s="1">
        <v>76.648780487804899</v>
      </c>
      <c r="R2184" s="1">
        <v>5.24</v>
      </c>
      <c r="S2184" s="1">
        <v>0</v>
      </c>
      <c r="T2184" s="1">
        <v>414404.11794509401</v>
      </c>
      <c r="U2184" s="1">
        <v>0</v>
      </c>
      <c r="V2184" s="1">
        <v>1441.7829086822201</v>
      </c>
      <c r="W2184" s="1">
        <v>5054.3735998204702</v>
      </c>
      <c r="X2184" s="1">
        <v>55689.4902276949</v>
      </c>
      <c r="Y2184" s="1">
        <v>543.95922917272503</v>
      </c>
      <c r="Z2184" s="1">
        <v>55292.320408920103</v>
      </c>
      <c r="AA2184" s="1">
        <v>281889.68576707901</v>
      </c>
      <c r="AB2184" s="1">
        <v>7938.5669235782198</v>
      </c>
      <c r="AC2184" s="1">
        <v>183191.46172224099</v>
      </c>
      <c r="AD2184" s="1">
        <v>546.11772076745899</v>
      </c>
      <c r="AE2184" s="1">
        <v>545.08666961865197</v>
      </c>
      <c r="AF2184" s="1">
        <v>0.43819999999999998</v>
      </c>
      <c r="AG2184" s="1">
        <v>1.57649084520991</v>
      </c>
      <c r="AH2184" s="1">
        <v>1.1000000000000001</v>
      </c>
      <c r="AI2184" s="1">
        <f t="shared" si="748"/>
        <v>1.8801046850555372</v>
      </c>
      <c r="AJ2184" s="1">
        <f t="shared" si="749"/>
        <v>196.22246841926585</v>
      </c>
      <c r="AK2184" s="1">
        <f t="shared" si="750"/>
        <v>35.649414747850393</v>
      </c>
      <c r="AL2184" s="1">
        <f t="shared" si="751"/>
        <v>0</v>
      </c>
      <c r="AM2184" s="1">
        <f t="shared" si="752"/>
        <v>545.08666961865197</v>
      </c>
      <c r="AN2184" s="1">
        <f t="shared" si="753"/>
        <v>62933.284918185833</v>
      </c>
      <c r="AO2184" s="1">
        <f t="shared" si="754"/>
        <v>0</v>
      </c>
      <c r="AP2184" s="1">
        <f t="shared" si="755"/>
        <v>48.032654799827462</v>
      </c>
      <c r="AQ2184" s="1">
        <f t="shared" si="756"/>
        <v>168.38525473396865</v>
      </c>
      <c r="AR2184" s="1">
        <f t="shared" si="757"/>
        <v>1855.282126024151</v>
      </c>
      <c r="AS2184" s="1">
        <f t="shared" si="758"/>
        <v>18.121872386401346</v>
      </c>
      <c r="AT2184" s="1">
        <f t="shared" si="759"/>
        <v>1842.0505079440366</v>
      </c>
      <c r="AU2184" s="1">
        <f t="shared" si="760"/>
        <v>9391.0878583359881</v>
      </c>
      <c r="AV2184" s="1">
        <f t="shared" si="761"/>
        <v>264.47146955991872</v>
      </c>
      <c r="AW2184" s="1">
        <f t="shared" si="762"/>
        <v>6102.9799910879728</v>
      </c>
      <c r="AX2184" s="1">
        <f t="shared" si="763"/>
        <v>18.193782020670035</v>
      </c>
      <c r="AY2184" s="1">
        <f t="shared" si="764"/>
        <v>2.1265530390654175</v>
      </c>
      <c r="AZ2184" s="1">
        <f t="shared" si="765"/>
        <v>10042.276272611029</v>
      </c>
      <c r="BA2184" s="1">
        <f t="shared" si="766"/>
        <v>48.266432100681008</v>
      </c>
      <c r="BB2184" s="1">
        <f t="shared" si="767"/>
        <v>115.213379531443</v>
      </c>
      <c r="BC2184" s="1">
        <f t="shared" si="768"/>
        <v>34902.351689089897</v>
      </c>
      <c r="BD2184" s="1">
        <f t="shared" si="769"/>
        <v>800.95563425340151</v>
      </c>
    </row>
    <row r="2185" spans="1:56" x14ac:dyDescent="0.25">
      <c r="A2185" t="s">
        <v>2377</v>
      </c>
      <c r="B2185" s="1" t="str">
        <f>VLOOKUP(A2185,[1]Sheet1!$A$2:$B$6423,2,FALSE)</f>
        <v>MK</v>
      </c>
      <c r="C2185">
        <v>2019</v>
      </c>
      <c r="D2185" s="1" t="s">
        <v>2386</v>
      </c>
      <c r="E2185" s="1" t="s">
        <v>0</v>
      </c>
      <c r="F2185" s="1" t="s">
        <v>3635</v>
      </c>
      <c r="G2185" s="1" t="s">
        <v>3630</v>
      </c>
      <c r="H2185" s="1" t="s">
        <v>3645</v>
      </c>
      <c r="I2185" s="1" t="s">
        <v>74</v>
      </c>
      <c r="J2185" s="1">
        <v>1876262</v>
      </c>
      <c r="K2185" s="1">
        <v>0.76643957345980496</v>
      </c>
      <c r="L2185" s="1">
        <v>1.1591162855325701</v>
      </c>
      <c r="M2185" s="1">
        <v>2.88328342336486E-4</v>
      </c>
      <c r="N2185" s="1">
        <v>21766.884206248698</v>
      </c>
      <c r="O2185" s="1">
        <v>20961.367979316099</v>
      </c>
      <c r="P2185" s="1">
        <v>17.414000000000001</v>
      </c>
      <c r="Q2185" s="1">
        <v>76.602439024390307</v>
      </c>
      <c r="R2185" s="1">
        <v>5.0149999999999997</v>
      </c>
      <c r="S2185" s="1">
        <v>0</v>
      </c>
      <c r="T2185" s="1">
        <v>430644.00837052002</v>
      </c>
      <c r="U2185" s="1">
        <v>0</v>
      </c>
      <c r="V2185" s="1">
        <v>1344.34377617732</v>
      </c>
      <c r="W2185" s="1">
        <v>5076.9442692071898</v>
      </c>
      <c r="X2185" s="1">
        <v>55473.021057159996</v>
      </c>
      <c r="Y2185" s="1">
        <v>530.54864986060602</v>
      </c>
      <c r="Z2185" s="1">
        <v>55078.843814559703</v>
      </c>
      <c r="AA2185" s="1">
        <v>292006.36306212598</v>
      </c>
      <c r="AB2185" s="1">
        <v>6905.8069936715901</v>
      </c>
      <c r="AC2185" s="1">
        <v>190143.15343784899</v>
      </c>
      <c r="AD2185" s="1">
        <v>532.09870898948395</v>
      </c>
      <c r="AE2185" s="1">
        <v>594.46793221878295</v>
      </c>
      <c r="AF2185" s="1">
        <v>0.43509999999999999</v>
      </c>
      <c r="AG2185" s="1">
        <v>1.5608951040726</v>
      </c>
      <c r="AH2185" s="1">
        <v>1.1000000000000001</v>
      </c>
      <c r="AI2185" s="1">
        <f t="shared" si="748"/>
        <v>1.9669409863528768</v>
      </c>
      <c r="AJ2185" s="1">
        <f t="shared" si="749"/>
        <v>252.30349968764557</v>
      </c>
      <c r="AK2185" s="1">
        <f t="shared" si="750"/>
        <v>6.2760096410179253E-2</v>
      </c>
      <c r="AL2185" s="1">
        <f t="shared" si="751"/>
        <v>0</v>
      </c>
      <c r="AM2185" s="1">
        <f t="shared" si="752"/>
        <v>594.46793221878295</v>
      </c>
      <c r="AN2185" s="1">
        <f t="shared" si="753"/>
        <v>65850.431791571958</v>
      </c>
      <c r="AO2185" s="1">
        <f t="shared" si="754"/>
        <v>0</v>
      </c>
      <c r="AP2185" s="1">
        <f t="shared" si="755"/>
        <v>47.181906438220722</v>
      </c>
      <c r="AQ2185" s="1">
        <f t="shared" si="756"/>
        <v>178.18352250860497</v>
      </c>
      <c r="AR2185" s="1">
        <f t="shared" si="757"/>
        <v>1946.9148708426378</v>
      </c>
      <c r="AS2185" s="1">
        <f t="shared" si="758"/>
        <v>18.620457952970551</v>
      </c>
      <c r="AT2185" s="1">
        <f t="shared" si="759"/>
        <v>1933.0805867034073</v>
      </c>
      <c r="AU2185" s="1">
        <f t="shared" si="760"/>
        <v>10248.432838019169</v>
      </c>
      <c r="AV2185" s="1">
        <f t="shared" si="761"/>
        <v>242.37040051044664</v>
      </c>
      <c r="AW2185" s="1">
        <f t="shared" si="762"/>
        <v>6673.3797071482959</v>
      </c>
      <c r="AX2185" s="1">
        <f t="shared" si="763"/>
        <v>18.674859770488084</v>
      </c>
      <c r="AY2185" s="1">
        <f t="shared" si="764"/>
        <v>2.2371596149663908</v>
      </c>
      <c r="AZ2185" s="1">
        <f t="shared" si="765"/>
        <v>10766.079019582838</v>
      </c>
      <c r="BA2185" s="1">
        <f t="shared" si="766"/>
        <v>49.460818174850125</v>
      </c>
      <c r="BB2185" s="1">
        <f t="shared" si="767"/>
        <v>63.265956556776842</v>
      </c>
      <c r="BC2185" s="1">
        <f t="shared" si="768"/>
        <v>27099.460785234405</v>
      </c>
      <c r="BD2185" s="1">
        <f t="shared" si="769"/>
        <v>805.51622693259924</v>
      </c>
    </row>
    <row r="2186" spans="1:56" x14ac:dyDescent="0.25">
      <c r="A2186" t="s">
        <v>2377</v>
      </c>
      <c r="B2186" s="1" t="str">
        <f>VLOOKUP(A2186,[1]Sheet1!$A$2:$B$6423,2,FALSE)</f>
        <v>MK</v>
      </c>
      <c r="C2186">
        <v>2020</v>
      </c>
      <c r="D2186" s="1" t="s">
        <v>2387</v>
      </c>
      <c r="E2186" s="1" t="s">
        <v>0</v>
      </c>
      <c r="F2186" s="1" t="s">
        <v>3635</v>
      </c>
      <c r="G2186" s="1" t="s">
        <v>3630</v>
      </c>
      <c r="H2186" s="1" t="s">
        <v>3645</v>
      </c>
      <c r="I2186" s="1" t="s">
        <v>74</v>
      </c>
      <c r="J2186" s="1">
        <v>1856124</v>
      </c>
      <c r="K2186" s="1">
        <v>1.20007348888469</v>
      </c>
      <c r="L2186" s="1">
        <v>1.24058656980426</v>
      </c>
      <c r="M2186" s="1">
        <v>2.4729073013232997E-4</v>
      </c>
      <c r="N2186" s="1">
        <v>20971.442103359401</v>
      </c>
      <c r="O2186" s="1">
        <v>20295.395984790099</v>
      </c>
      <c r="P2186" s="1">
        <v>16.574999999999999</v>
      </c>
      <c r="Q2186" s="1">
        <v>74.395121951219494</v>
      </c>
      <c r="R2186" s="1">
        <v>5.0540000000000003</v>
      </c>
      <c r="S2186" s="1">
        <v>0</v>
      </c>
      <c r="T2186" s="1">
        <v>525299.14652910503</v>
      </c>
      <c r="U2186" s="1">
        <v>0</v>
      </c>
      <c r="V2186" s="1">
        <v>1361.1677563819501</v>
      </c>
      <c r="W2186" s="1">
        <v>4624.9826444125601</v>
      </c>
      <c r="X2186" s="1">
        <v>54549.577545832799</v>
      </c>
      <c r="Y2186" s="1">
        <v>493.187263734802</v>
      </c>
      <c r="Z2186" s="1">
        <v>54178.984319216303</v>
      </c>
      <c r="AA2186" s="1">
        <v>292423.17980598198</v>
      </c>
      <c r="AB2186" s="1">
        <v>5987.8835435209403</v>
      </c>
      <c r="AC2186" s="1">
        <v>192737.36189838601</v>
      </c>
      <c r="AD2186" s="1">
        <v>525.82555730305705</v>
      </c>
      <c r="AE2186" s="1">
        <v>624.97182123203697</v>
      </c>
      <c r="AF2186" s="1">
        <v>0.43509999999999999</v>
      </c>
      <c r="AG2186" s="1">
        <v>1.5561907391808401</v>
      </c>
      <c r="AH2186" s="1">
        <v>1.1000000000000001</v>
      </c>
      <c r="AI2186" s="1">
        <f t="shared" si="748"/>
        <v>1.8950617196825221</v>
      </c>
      <c r="AJ2186" s="1">
        <f t="shared" si="749"/>
        <v>260.16889422855274</v>
      </c>
      <c r="AK2186" s="1">
        <f t="shared" si="750"/>
        <v>5.1860432296676313E-2</v>
      </c>
      <c r="AL2186" s="1">
        <f t="shared" si="751"/>
        <v>0</v>
      </c>
      <c r="AM2186" s="1">
        <f t="shared" si="752"/>
        <v>624.97182123203697</v>
      </c>
      <c r="AN2186" s="1">
        <f t="shared" si="753"/>
        <v>63943.909770252525</v>
      </c>
      <c r="AO2186" s="1">
        <f t="shared" si="754"/>
        <v>0</v>
      </c>
      <c r="AP2186" s="1">
        <f t="shared" si="755"/>
        <v>46.892550387939863</v>
      </c>
      <c r="AQ2186" s="1">
        <f t="shared" si="756"/>
        <v>159.33174340900752</v>
      </c>
      <c r="AR2186" s="1">
        <f t="shared" si="757"/>
        <v>1879.2458179497305</v>
      </c>
      <c r="AS2186" s="1">
        <f t="shared" si="758"/>
        <v>16.990417607927011</v>
      </c>
      <c r="AT2186" s="1">
        <f t="shared" si="759"/>
        <v>1866.4787938477675</v>
      </c>
      <c r="AU2186" s="1">
        <f t="shared" si="760"/>
        <v>10074.047544368825</v>
      </c>
      <c r="AV2186" s="1">
        <f t="shared" si="761"/>
        <v>206.28400097282454</v>
      </c>
      <c r="AW2186" s="1">
        <f t="shared" si="762"/>
        <v>6639.847595627718</v>
      </c>
      <c r="AX2186" s="1">
        <f t="shared" si="763"/>
        <v>18.114814522671669</v>
      </c>
      <c r="AY2186" s="1">
        <f t="shared" si="764"/>
        <v>3.3859066249300351</v>
      </c>
      <c r="AZ2186" s="1">
        <f t="shared" si="765"/>
        <v>10518.564517462975</v>
      </c>
      <c r="BA2186" s="1">
        <f t="shared" si="766"/>
        <v>50.156610430610371</v>
      </c>
      <c r="BB2186" s="1">
        <f t="shared" si="767"/>
        <v>95.518791408646067</v>
      </c>
      <c r="BC2186" s="1">
        <f t="shared" si="768"/>
        <v>24310.03093702659</v>
      </c>
      <c r="BD2186" s="1">
        <f t="shared" si="769"/>
        <v>676.04611856930205</v>
      </c>
    </row>
    <row r="2187" spans="1:56" x14ac:dyDescent="0.25">
      <c r="A2187" t="s">
        <v>2377</v>
      </c>
      <c r="B2187" s="1" t="str">
        <f>VLOOKUP(A2187,[1]Sheet1!$A$2:$B$6423,2,FALSE)</f>
        <v>MK</v>
      </c>
      <c r="C2187">
        <v>2021</v>
      </c>
      <c r="D2187" s="1" t="s">
        <v>2388</v>
      </c>
      <c r="E2187" s="1" t="s">
        <v>0</v>
      </c>
      <c r="F2187" s="1" t="s">
        <v>3635</v>
      </c>
      <c r="G2187" s="1" t="s">
        <v>3630</v>
      </c>
      <c r="H2187" s="1" t="s">
        <v>3645</v>
      </c>
      <c r="I2187" s="1" t="s">
        <v>74</v>
      </c>
      <c r="J2187" s="1">
        <v>1837114</v>
      </c>
      <c r="K2187" s="1">
        <v>3.2307491213292798</v>
      </c>
      <c r="L2187" s="1">
        <v>1.4537088910862499</v>
      </c>
      <c r="M2187" s="1">
        <v>4.5955372489837702E-4</v>
      </c>
      <c r="N2187" s="1">
        <v>22144.192425273199</v>
      </c>
      <c r="O2187" s="1">
        <v>21172.3916058701</v>
      </c>
      <c r="P2187" s="1">
        <v>15.801</v>
      </c>
      <c r="Q2187" s="1">
        <v>73.246341463414595</v>
      </c>
      <c r="R2187" s="1">
        <v>5.5350000000000001</v>
      </c>
      <c r="S2187" s="1">
        <v>0</v>
      </c>
      <c r="T2187" s="1">
        <v>585397.36327065504</v>
      </c>
      <c r="U2187" s="1">
        <v>0</v>
      </c>
      <c r="V2187" s="1">
        <v>1323.58325303843</v>
      </c>
      <c r="W2187" s="1">
        <v>4330.7765714401003</v>
      </c>
      <c r="X2187" s="1">
        <v>49936.981419369004</v>
      </c>
      <c r="Y2187" s="1">
        <v>413.30307477883002</v>
      </c>
      <c r="Z2187" s="1">
        <v>49624.490996450397</v>
      </c>
      <c r="AA2187" s="1">
        <v>273621.17768476199</v>
      </c>
      <c r="AB2187" s="1">
        <v>5057.5669953891502</v>
      </c>
      <c r="AC2187" s="1">
        <v>180306.85436662001</v>
      </c>
      <c r="AD2187" s="1">
        <v>471.856887242141</v>
      </c>
      <c r="AE2187" s="1">
        <v>772.241145262381</v>
      </c>
      <c r="AF2187" s="1">
        <v>0.43490000000000001</v>
      </c>
      <c r="AG2187" s="1">
        <v>1.5538299546029</v>
      </c>
      <c r="AH2187" s="1">
        <v>1.1000000000000001</v>
      </c>
      <c r="AI2187" s="1">
        <f t="shared" si="748"/>
        <v>2.001036036129181</v>
      </c>
      <c r="AJ2187" s="1">
        <f t="shared" si="749"/>
        <v>321.91209414544437</v>
      </c>
      <c r="AK2187" s="1">
        <f t="shared" si="750"/>
        <v>0.10176446113900724</v>
      </c>
      <c r="AL2187" s="1">
        <f t="shared" si="751"/>
        <v>0</v>
      </c>
      <c r="AM2187" s="1">
        <f t="shared" si="752"/>
        <v>772.241145262381</v>
      </c>
      <c r="AN2187" s="1">
        <f t="shared" si="753"/>
        <v>67811.917418184006</v>
      </c>
      <c r="AO2187" s="1">
        <f t="shared" si="754"/>
        <v>0</v>
      </c>
      <c r="AP2187" s="1">
        <f t="shared" si="755"/>
        <v>48.856368331596933</v>
      </c>
      <c r="AQ2187" s="1">
        <f t="shared" si="756"/>
        <v>159.85848631010495</v>
      </c>
      <c r="AR2187" s="1">
        <f t="shared" si="757"/>
        <v>1843.2837919277954</v>
      </c>
      <c r="AS2187" s="1">
        <f t="shared" si="758"/>
        <v>15.255925313063615</v>
      </c>
      <c r="AT2187" s="1">
        <f t="shared" si="759"/>
        <v>1831.7490832744784</v>
      </c>
      <c r="AU2187" s="1">
        <f t="shared" si="760"/>
        <v>10099.959341132522</v>
      </c>
      <c r="AV2187" s="1">
        <f t="shared" si="761"/>
        <v>186.68591901659997</v>
      </c>
      <c r="AW2187" s="1">
        <f t="shared" si="762"/>
        <v>6655.5224761456102</v>
      </c>
      <c r="AX2187" s="1">
        <f t="shared" si="763"/>
        <v>17.417275286599214</v>
      </c>
      <c r="AY2187" s="1">
        <f t="shared" si="764"/>
        <v>4.181545934351238</v>
      </c>
      <c r="AZ2187" s="1">
        <f t="shared" si="765"/>
        <v>10985.582902884469</v>
      </c>
      <c r="BA2187" s="1">
        <f t="shared" si="766"/>
        <v>49.609318289460887</v>
      </c>
      <c r="BB2187" s="1">
        <f t="shared" si="767"/>
        <v>272.57616801263856</v>
      </c>
      <c r="BC2187" s="1">
        <f t="shared" si="768"/>
        <v>23981.373530163219</v>
      </c>
      <c r="BD2187" s="1">
        <f t="shared" si="769"/>
        <v>971.80081940309901</v>
      </c>
    </row>
    <row r="2188" spans="1:56" x14ac:dyDescent="0.25">
      <c r="A2188" t="s">
        <v>2377</v>
      </c>
      <c r="B2188" s="1" t="str">
        <f>VLOOKUP(A2188,[1]Sheet1!$A$2:$B$6423,2,FALSE)</f>
        <v>MK</v>
      </c>
      <c r="C2188">
        <v>2022</v>
      </c>
      <c r="D2188" s="1" t="s">
        <v>2389</v>
      </c>
      <c r="E2188" s="1" t="s">
        <v>0</v>
      </c>
      <c r="F2188" s="1" t="s">
        <v>3635</v>
      </c>
      <c r="G2188" s="1" t="s">
        <v>3630</v>
      </c>
      <c r="H2188" s="1" t="s">
        <v>3645</v>
      </c>
      <c r="I2188" s="1" t="s">
        <v>74</v>
      </c>
      <c r="J2188" s="1">
        <v>1831712</v>
      </c>
      <c r="K2188" s="1">
        <v>14.204717319583301</v>
      </c>
      <c r="L2188" s="1">
        <v>1.5805975466654201</v>
      </c>
      <c r="M2188" s="1" t="s">
        <v>55</v>
      </c>
      <c r="N2188" s="1">
        <v>22822.233399425899</v>
      </c>
      <c r="O2188" s="1">
        <v>21811.9070685958</v>
      </c>
      <c r="P2188" s="1">
        <v>14.476000000000001</v>
      </c>
      <c r="Q2188" s="1">
        <v>74.424878048780499</v>
      </c>
      <c r="R2188" s="1">
        <v>5.1669999999999998</v>
      </c>
      <c r="S2188" s="1">
        <v>0</v>
      </c>
      <c r="T2188" s="1">
        <v>451484.05886761</v>
      </c>
      <c r="U2188" s="1">
        <v>0</v>
      </c>
      <c r="V2188" s="1">
        <v>1195.66703047137</v>
      </c>
      <c r="W2188" s="1">
        <v>4489.3446845651897</v>
      </c>
      <c r="X2188" s="1">
        <v>49908.446658791901</v>
      </c>
      <c r="Y2188" s="1">
        <v>383.06475623029399</v>
      </c>
      <c r="Z2188" s="1">
        <v>49617.607698922402</v>
      </c>
      <c r="AA2188" s="1">
        <v>274762.26354405098</v>
      </c>
      <c r="AB2188" s="1">
        <v>4365.8430015828799</v>
      </c>
      <c r="AC2188" s="1">
        <v>182554.21098353199</v>
      </c>
      <c r="AD2188" s="1">
        <v>429.75240927078301</v>
      </c>
      <c r="AE2188" s="1">
        <v>673.95495412516505</v>
      </c>
      <c r="AF2188" s="1">
        <v>0.43669999999999998</v>
      </c>
      <c r="AG2188" s="1">
        <v>1.55194148944376</v>
      </c>
      <c r="AH2188" s="1">
        <v>1.1000000000000001</v>
      </c>
      <c r="AI2188" s="1">
        <f t="shared" si="748"/>
        <v>2.0623064765767265</v>
      </c>
      <c r="AJ2188" s="1">
        <f t="shared" si="749"/>
        <v>360.72766120558185</v>
      </c>
      <c r="AK2188" s="1" t="str">
        <f t="shared" si="750"/>
        <v>NaN</v>
      </c>
      <c r="AL2188" s="1">
        <f t="shared" si="751"/>
        <v>0</v>
      </c>
      <c r="AM2188" s="1">
        <f t="shared" si="752"/>
        <v>673.95495412516505</v>
      </c>
      <c r="AN2188" s="1">
        <f t="shared" si="753"/>
        <v>69579.5164291869</v>
      </c>
      <c r="AO2188" s="1">
        <f t="shared" si="754"/>
        <v>0</v>
      </c>
      <c r="AP2188" s="1">
        <f t="shared" si="755"/>
        <v>45.418675965719395</v>
      </c>
      <c r="AQ2188" s="1">
        <f t="shared" si="756"/>
        <v>170.53250305505804</v>
      </c>
      <c r="AR2188" s="1">
        <f t="shared" si="757"/>
        <v>1895.8250992790402</v>
      </c>
      <c r="AS2188" s="1">
        <f t="shared" si="758"/>
        <v>14.551119662680714</v>
      </c>
      <c r="AT2188" s="1">
        <f t="shared" si="759"/>
        <v>1884.7772739732675</v>
      </c>
      <c r="AU2188" s="1">
        <f t="shared" si="760"/>
        <v>10437.135002873747</v>
      </c>
      <c r="AV2188" s="1">
        <f t="shared" si="761"/>
        <v>165.84116108639711</v>
      </c>
      <c r="AW2188" s="1">
        <f t="shared" si="762"/>
        <v>6934.514662974264</v>
      </c>
      <c r="AX2188" s="1">
        <f t="shared" si="763"/>
        <v>16.324599512007946</v>
      </c>
      <c r="AY2188" s="1">
        <f t="shared" si="764"/>
        <v>2.9380931407138888</v>
      </c>
      <c r="AZ2188" s="1" t="str">
        <f t="shared" si="765"/>
        <v>NaN</v>
      </c>
      <c r="BA2188" s="1" t="str">
        <f t="shared" si="766"/>
        <v>NaN</v>
      </c>
      <c r="BB2188" s="1">
        <f t="shared" si="767"/>
        <v>1261.2142282254886</v>
      </c>
      <c r="BC2188" s="1">
        <f t="shared" si="768"/>
        <v>21878.720636781069</v>
      </c>
      <c r="BD2188" s="1">
        <f t="shared" si="769"/>
        <v>1010.3263308300993</v>
      </c>
    </row>
    <row r="2189" spans="1:56" x14ac:dyDescent="0.25">
      <c r="A2189" t="s">
        <v>2377</v>
      </c>
      <c r="B2189" s="1" t="str">
        <f>VLOOKUP(A2189,[1]Sheet1!$A$2:$B$6423,2,FALSE)</f>
        <v>MK</v>
      </c>
      <c r="C2189">
        <v>2023</v>
      </c>
      <c r="D2189" s="1" t="s">
        <v>2390</v>
      </c>
      <c r="E2189" s="1" t="s">
        <v>0</v>
      </c>
      <c r="F2189" s="1" t="s">
        <v>3635</v>
      </c>
      <c r="G2189" s="1" t="s">
        <v>3630</v>
      </c>
      <c r="H2189" s="1" t="s">
        <v>3645</v>
      </c>
      <c r="I2189" s="1" t="s">
        <v>74</v>
      </c>
      <c r="J2189" s="1">
        <v>1827816</v>
      </c>
      <c r="K2189" s="1">
        <v>9.3618724976901504</v>
      </c>
      <c r="L2189" s="1">
        <v>1.6932281551281601</v>
      </c>
      <c r="M2189" s="1" t="s">
        <v>55</v>
      </c>
      <c r="N2189" s="1">
        <v>23455.222131817602</v>
      </c>
      <c r="O2189" s="1">
        <v>22027.205711946601</v>
      </c>
      <c r="P2189" s="1">
        <v>13.173999999999999</v>
      </c>
      <c r="Q2189" s="1">
        <v>75.316097560975606</v>
      </c>
      <c r="R2189" s="1">
        <v>5.4029999999999996</v>
      </c>
      <c r="S2189" s="1">
        <v>0</v>
      </c>
      <c r="T2189" s="1">
        <v>407270.96654470201</v>
      </c>
      <c r="U2189" s="1">
        <v>0</v>
      </c>
      <c r="V2189" s="1">
        <v>1154.52003822806</v>
      </c>
      <c r="W2189" s="1">
        <v>4032.8077064643899</v>
      </c>
      <c r="X2189" s="1">
        <v>47441.928005613801</v>
      </c>
      <c r="Y2189" s="1">
        <v>401.30367759561102</v>
      </c>
      <c r="Z2189" s="1">
        <v>47127.671874609703</v>
      </c>
      <c r="AA2189" s="1">
        <v>270333.68026222801</v>
      </c>
      <c r="AB2189" s="1">
        <v>4129.1827059799398</v>
      </c>
      <c r="AC2189" s="1">
        <v>181633.273076029</v>
      </c>
      <c r="AD2189" s="1">
        <v>411.84433215344501</v>
      </c>
      <c r="AE2189" s="1">
        <v>661.73621298583703</v>
      </c>
      <c r="AF2189" s="1">
        <v>0.43569999999999998</v>
      </c>
      <c r="AG2189" s="1">
        <v>1.5485561872032201</v>
      </c>
      <c r="AH2189" s="1">
        <v>1.1000000000000001</v>
      </c>
      <c r="AI2189" s="1">
        <f t="shared" si="748"/>
        <v>2.1195058198471504</v>
      </c>
      <c r="AJ2189" s="1">
        <f t="shared" si="749"/>
        <v>397.15042498378705</v>
      </c>
      <c r="AK2189" s="1" t="str">
        <f t="shared" si="750"/>
        <v>NaN</v>
      </c>
      <c r="AL2189" s="1">
        <f t="shared" si="751"/>
        <v>0</v>
      </c>
      <c r="AM2189" s="1">
        <f t="shared" si="752"/>
        <v>661.73621298583703</v>
      </c>
      <c r="AN2189" s="1">
        <f t="shared" si="753"/>
        <v>71278.39636760109</v>
      </c>
      <c r="AO2189" s="1">
        <f t="shared" si="754"/>
        <v>0</v>
      </c>
      <c r="AP2189" s="1">
        <f t="shared" si="755"/>
        <v>45.022221547003433</v>
      </c>
      <c r="AQ2189" s="1">
        <f t="shared" si="756"/>
        <v>157.26531892470854</v>
      </c>
      <c r="AR2189" s="1">
        <f t="shared" si="757"/>
        <v>1850.0683596310216</v>
      </c>
      <c r="AS2189" s="1">
        <f t="shared" si="758"/>
        <v>15.649432216063301</v>
      </c>
      <c r="AT2189" s="1">
        <f t="shared" si="759"/>
        <v>1837.8134756237368</v>
      </c>
      <c r="AU2189" s="1">
        <f t="shared" si="760"/>
        <v>10542.062884471647</v>
      </c>
      <c r="AV2189" s="1">
        <f t="shared" si="761"/>
        <v>161.02360499693722</v>
      </c>
      <c r="AW2189" s="1">
        <f t="shared" si="762"/>
        <v>7083.0589248906463</v>
      </c>
      <c r="AX2189" s="1">
        <f t="shared" si="763"/>
        <v>16.060480676929853</v>
      </c>
      <c r="AY2189" s="1">
        <f t="shared" si="764"/>
        <v>2.4595790483018152</v>
      </c>
      <c r="AZ2189" s="1" t="str">
        <f t="shared" si="765"/>
        <v>NaN</v>
      </c>
      <c r="BA2189" s="1" t="str">
        <f t="shared" si="766"/>
        <v>NaN</v>
      </c>
      <c r="BB2189" s="1">
        <f t="shared" si="767"/>
        <v>846.42524367849785</v>
      </c>
      <c r="BC2189" s="1">
        <f t="shared" si="768"/>
        <v>19790.072767914247</v>
      </c>
      <c r="BD2189" s="1">
        <f t="shared" si="769"/>
        <v>1428.0164198710008</v>
      </c>
    </row>
    <row r="2190" spans="1:56" x14ac:dyDescent="0.25">
      <c r="A2190" t="s">
        <v>2377</v>
      </c>
      <c r="B2190" s="1" t="str">
        <f>VLOOKUP(A2190,[1]Sheet1!$A$2:$B$6423,2,FALSE)</f>
        <v>MK</v>
      </c>
      <c r="C2190">
        <v>2024</v>
      </c>
      <c r="D2190" s="1" t="s">
        <v>2391</v>
      </c>
      <c r="E2190" s="1" t="s">
        <v>0</v>
      </c>
      <c r="F2190" s="1" t="s">
        <v>3635</v>
      </c>
      <c r="G2190" s="1" t="s">
        <v>3630</v>
      </c>
      <c r="H2190" s="1" t="s">
        <v>3645</v>
      </c>
      <c r="I2190" s="1" t="s">
        <v>74</v>
      </c>
      <c r="J2190" s="1">
        <v>1824359</v>
      </c>
      <c r="K2190" s="1">
        <v>3.4897408602695399</v>
      </c>
      <c r="L2190" s="1">
        <v>2.10352863426818</v>
      </c>
      <c r="M2190" s="1" t="s">
        <v>55</v>
      </c>
      <c r="N2190" s="1">
        <v>24203.185580018901</v>
      </c>
      <c r="O2190" s="1">
        <v>22901.971160549299</v>
      </c>
      <c r="P2190" s="1">
        <v>12.265000000000001</v>
      </c>
      <c r="Q2190" s="1">
        <v>76.616585365853695</v>
      </c>
      <c r="R2190" s="1">
        <v>5.9370000000000003</v>
      </c>
      <c r="S2190" s="1">
        <v>0</v>
      </c>
      <c r="T2190" s="1" t="s">
        <v>55</v>
      </c>
      <c r="U2190" s="1" t="s">
        <v>55</v>
      </c>
      <c r="V2190" s="1" t="s">
        <v>55</v>
      </c>
      <c r="W2190" s="1" t="s">
        <v>55</v>
      </c>
      <c r="X2190" s="1" t="s">
        <v>55</v>
      </c>
      <c r="Y2190" s="1" t="s">
        <v>55</v>
      </c>
      <c r="Z2190" s="1" t="s">
        <v>55</v>
      </c>
      <c r="AA2190" s="1" t="s">
        <v>55</v>
      </c>
      <c r="AB2190" s="1" t="s">
        <v>55</v>
      </c>
      <c r="AC2190" s="1" t="s">
        <v>55</v>
      </c>
      <c r="AD2190" s="1" t="s">
        <v>55</v>
      </c>
      <c r="AE2190" s="1" t="s">
        <v>55</v>
      </c>
      <c r="AF2190" s="1">
        <v>0.43569999999999998</v>
      </c>
      <c r="AG2190" s="1">
        <v>1.5446734596506799</v>
      </c>
      <c r="AH2190" s="1">
        <v>1.1000000000000001</v>
      </c>
      <c r="AI2190" s="1">
        <f t="shared" si="748"/>
        <v>2.1870947291563945</v>
      </c>
      <c r="AJ2190" s="1">
        <f t="shared" si="749"/>
        <v>509.12093908076463</v>
      </c>
      <c r="AK2190" s="1" t="str">
        <f t="shared" si="750"/>
        <v>NaN</v>
      </c>
      <c r="AL2190" s="1">
        <f t="shared" si="751"/>
        <v>0</v>
      </c>
      <c r="AM2190" s="1" t="str">
        <f t="shared" si="752"/>
        <v>NaN</v>
      </c>
      <c r="AN2190" s="1">
        <f t="shared" si="753"/>
        <v>73217.321773274176</v>
      </c>
      <c r="AO2190" s="1" t="str">
        <f t="shared" si="754"/>
        <v>NaN</v>
      </c>
      <c r="AP2190" s="1" t="str">
        <f t="shared" si="755"/>
        <v>NaN</v>
      </c>
      <c r="AQ2190" s="1" t="str">
        <f t="shared" si="756"/>
        <v>NaN</v>
      </c>
      <c r="AR2190" s="1" t="str">
        <f t="shared" si="757"/>
        <v>NaN</v>
      </c>
      <c r="AS2190" s="1" t="str">
        <f t="shared" si="758"/>
        <v>NaN</v>
      </c>
      <c r="AT2190" s="1" t="str">
        <f t="shared" si="759"/>
        <v>NaN</v>
      </c>
      <c r="AU2190" s="1" t="str">
        <f t="shared" si="760"/>
        <v>NaN</v>
      </c>
      <c r="AV2190" s="1" t="str">
        <f t="shared" si="761"/>
        <v>NaN</v>
      </c>
      <c r="AW2190" s="1" t="str">
        <f t="shared" si="762"/>
        <v>NaN</v>
      </c>
      <c r="AX2190" s="1" t="str">
        <f t="shared" si="763"/>
        <v>NaN</v>
      </c>
      <c r="AY2190" s="1" t="str">
        <f t="shared" si="764"/>
        <v>NaN</v>
      </c>
      <c r="AZ2190" s="1" t="str">
        <f t="shared" si="765"/>
        <v>NaN</v>
      </c>
      <c r="BA2190" s="1" t="str">
        <f t="shared" si="766"/>
        <v>NaN</v>
      </c>
      <c r="BB2190" s="1">
        <f t="shared" si="767"/>
        <v>321.96148728492437</v>
      </c>
      <c r="BC2190" s="1">
        <f t="shared" si="768"/>
        <v>18576.610687248485</v>
      </c>
      <c r="BD2190" s="1">
        <f t="shared" si="769"/>
        <v>1301.2144194696011</v>
      </c>
    </row>
    <row r="2191" spans="1:56" x14ac:dyDescent="0.25">
      <c r="A2191" t="s">
        <v>2377</v>
      </c>
      <c r="B2191" s="1" t="str">
        <f>VLOOKUP(A2191,[1]Sheet1!$A$2:$B$6423,2,FALSE)</f>
        <v>MK</v>
      </c>
      <c r="C2191">
        <v>2025</v>
      </c>
      <c r="D2191" s="1" t="s">
        <v>2392</v>
      </c>
      <c r="E2191" s="1" t="s">
        <v>0</v>
      </c>
      <c r="F2191" s="1" t="s">
        <v>3635</v>
      </c>
      <c r="G2191" s="1" t="s">
        <v>3630</v>
      </c>
      <c r="H2191" s="1" t="s">
        <v>3645</v>
      </c>
      <c r="I2191" s="1" t="s">
        <v>74</v>
      </c>
      <c r="J2191" s="1">
        <v>1820909</v>
      </c>
      <c r="K2191" s="1">
        <v>4.0724917684834798</v>
      </c>
      <c r="L2191" s="1" t="s">
        <v>55</v>
      </c>
      <c r="M2191" s="1" t="s">
        <v>55</v>
      </c>
      <c r="N2191" s="1">
        <v>25094.622500718498</v>
      </c>
      <c r="O2191" s="1">
        <v>23868.7662121787</v>
      </c>
      <c r="P2191" s="1">
        <v>12.256</v>
      </c>
      <c r="Q2191" s="1" t="s">
        <v>55</v>
      </c>
      <c r="R2191" s="1">
        <v>5.8150000000000004</v>
      </c>
      <c r="S2191" s="1">
        <v>0</v>
      </c>
      <c r="T2191" s="1" t="s">
        <v>55</v>
      </c>
      <c r="U2191" s="1" t="s">
        <v>55</v>
      </c>
      <c r="V2191" s="1" t="s">
        <v>55</v>
      </c>
      <c r="W2191" s="1" t="s">
        <v>55</v>
      </c>
      <c r="X2191" s="1" t="s">
        <v>55</v>
      </c>
      <c r="Y2191" s="1" t="s">
        <v>55</v>
      </c>
      <c r="Z2191" s="1" t="s">
        <v>55</v>
      </c>
      <c r="AA2191" s="1" t="s">
        <v>55</v>
      </c>
      <c r="AB2191" s="1" t="s">
        <v>55</v>
      </c>
      <c r="AC2191" s="1" t="s">
        <v>55</v>
      </c>
      <c r="AD2191" s="1" t="s">
        <v>55</v>
      </c>
      <c r="AE2191" s="1" t="s">
        <v>55</v>
      </c>
      <c r="AF2191" s="1" t="s">
        <v>55</v>
      </c>
      <c r="AG2191" s="1" t="s">
        <v>55</v>
      </c>
      <c r="AH2191" s="1">
        <v>1.1000000000000001</v>
      </c>
      <c r="AI2191" s="1">
        <f t="shared" si="748"/>
        <v>2.2676484638782837</v>
      </c>
      <c r="AJ2191" s="1" t="str">
        <f t="shared" si="749"/>
        <v>NaN</v>
      </c>
      <c r="AK2191" s="1" t="str">
        <f t="shared" si="750"/>
        <v>NaN</v>
      </c>
      <c r="AL2191" s="1">
        <f t="shared" si="751"/>
        <v>0</v>
      </c>
      <c r="AM2191" s="1" t="str">
        <f t="shared" si="752"/>
        <v>NaN</v>
      </c>
      <c r="AN2191" s="1" t="str">
        <f t="shared" si="753"/>
        <v>NaN</v>
      </c>
      <c r="AO2191" s="1" t="str">
        <f t="shared" si="754"/>
        <v>NaN</v>
      </c>
      <c r="AP2191" s="1" t="str">
        <f t="shared" si="755"/>
        <v>NaN</v>
      </c>
      <c r="AQ2191" s="1" t="str">
        <f t="shared" si="756"/>
        <v>NaN</v>
      </c>
      <c r="AR2191" s="1" t="str">
        <f t="shared" si="757"/>
        <v>NaN</v>
      </c>
      <c r="AS2191" s="1" t="str">
        <f t="shared" si="758"/>
        <v>NaN</v>
      </c>
      <c r="AT2191" s="1" t="str">
        <f t="shared" si="759"/>
        <v>NaN</v>
      </c>
      <c r="AU2191" s="1" t="str">
        <f t="shared" si="760"/>
        <v>NaN</v>
      </c>
      <c r="AV2191" s="1" t="str">
        <f t="shared" si="761"/>
        <v>NaN</v>
      </c>
      <c r="AW2191" s="1" t="str">
        <f t="shared" si="762"/>
        <v>NaN</v>
      </c>
      <c r="AX2191" s="1" t="str">
        <f t="shared" si="763"/>
        <v>NaN</v>
      </c>
      <c r="AY2191" s="1" t="str">
        <f t="shared" si="764"/>
        <v>NaN</v>
      </c>
      <c r="AZ2191" s="1" t="str">
        <f t="shared" si="765"/>
        <v>NaN</v>
      </c>
      <c r="BA2191" s="1" t="str">
        <f t="shared" si="766"/>
        <v>NaN</v>
      </c>
      <c r="BB2191" s="1">
        <f t="shared" si="767"/>
        <v>389.9953472192974</v>
      </c>
      <c r="BC2191" s="1">
        <f t="shared" si="768"/>
        <v>19242.278280435665</v>
      </c>
      <c r="BD2191" s="1">
        <f t="shared" si="769"/>
        <v>1225.8562885397987</v>
      </c>
    </row>
    <row r="2192" spans="1:56" x14ac:dyDescent="0.25">
      <c r="A2192" t="s">
        <v>2393</v>
      </c>
      <c r="B2192" s="1" t="str">
        <f>VLOOKUP(A2192,[1]Sheet1!$A$2:$B$6423,2,FALSE)</f>
        <v>MP</v>
      </c>
      <c r="C2192">
        <v>2011</v>
      </c>
      <c r="D2192" s="1" t="s">
        <v>2394</v>
      </c>
      <c r="E2192" s="1" t="s">
        <v>0</v>
      </c>
      <c r="F2192" s="1" t="s">
        <v>3634</v>
      </c>
      <c r="G2192" s="1" t="s">
        <v>3620</v>
      </c>
      <c r="H2192" s="1" t="s">
        <v>3645</v>
      </c>
      <c r="I2192" s="1" t="s">
        <v>117</v>
      </c>
      <c r="J2192" s="1">
        <v>53608</v>
      </c>
      <c r="K2192" s="1" t="s">
        <v>55</v>
      </c>
      <c r="L2192" s="1" t="s">
        <v>55</v>
      </c>
      <c r="M2192" s="1" t="s">
        <v>55</v>
      </c>
      <c r="N2192" s="1" t="s">
        <v>55</v>
      </c>
      <c r="O2192" s="1" t="s">
        <v>55</v>
      </c>
      <c r="P2192" s="1" t="s">
        <v>55</v>
      </c>
      <c r="Q2192" s="1">
        <v>77.688000000000002</v>
      </c>
      <c r="R2192" s="1" t="s">
        <v>55</v>
      </c>
      <c r="S2192" s="1">
        <v>0</v>
      </c>
      <c r="T2192" s="1">
        <v>10914.9829681889</v>
      </c>
      <c r="U2192" s="1">
        <v>0</v>
      </c>
      <c r="V2192" s="1">
        <v>149.5099143544</v>
      </c>
      <c r="W2192" s="1">
        <v>406.31099940920802</v>
      </c>
      <c r="X2192" s="1">
        <v>216.98232933870901</v>
      </c>
      <c r="Y2192" s="1">
        <v>24.096020217912599</v>
      </c>
      <c r="Z2192" s="1">
        <v>193.988794369321</v>
      </c>
      <c r="AA2192" s="1">
        <v>5965.2191575315701</v>
      </c>
      <c r="AB2192" s="1">
        <v>443.59642140101602</v>
      </c>
      <c r="AC2192" s="1">
        <v>3760.9468145224801</v>
      </c>
      <c r="AD2192" s="1">
        <v>87.745943552655305</v>
      </c>
      <c r="AE2192" s="1" t="s">
        <v>55</v>
      </c>
      <c r="AF2192" s="1" t="s">
        <v>55</v>
      </c>
      <c r="AG2192" s="1" t="s">
        <v>55</v>
      </c>
      <c r="AH2192" s="1">
        <v>7.7</v>
      </c>
      <c r="AI2192" s="1" t="str">
        <f t="shared" si="748"/>
        <v>NaN</v>
      </c>
      <c r="AJ2192" s="1" t="str">
        <f t="shared" si="749"/>
        <v>NaN</v>
      </c>
      <c r="AK2192" s="1" t="str">
        <f t="shared" si="750"/>
        <v>NaN</v>
      </c>
      <c r="AL2192" s="1">
        <f t="shared" si="751"/>
        <v>0</v>
      </c>
      <c r="AM2192" s="1" t="str">
        <f t="shared" si="752"/>
        <v>NaN</v>
      </c>
      <c r="AN2192" s="1" t="str">
        <f t="shared" si="753"/>
        <v>NaN</v>
      </c>
      <c r="AO2192" s="1" t="str">
        <f t="shared" si="754"/>
        <v>NaN</v>
      </c>
      <c r="AP2192" s="1" t="str">
        <f t="shared" si="755"/>
        <v>NaN</v>
      </c>
      <c r="AQ2192" s="1" t="str">
        <f t="shared" si="756"/>
        <v>NaN</v>
      </c>
      <c r="AR2192" s="1" t="str">
        <f t="shared" si="757"/>
        <v>NaN</v>
      </c>
      <c r="AS2192" s="1" t="str">
        <f t="shared" si="758"/>
        <v>NaN</v>
      </c>
      <c r="AT2192" s="1" t="str">
        <f t="shared" si="759"/>
        <v>NaN</v>
      </c>
      <c r="AU2192" s="1" t="str">
        <f t="shared" si="760"/>
        <v>NaN</v>
      </c>
      <c r="AV2192" s="1" t="str">
        <f t="shared" si="761"/>
        <v>NaN</v>
      </c>
      <c r="AW2192" s="1" t="str">
        <f t="shared" si="762"/>
        <v>NaN</v>
      </c>
      <c r="AX2192" s="1" t="str">
        <f t="shared" si="763"/>
        <v>NaN</v>
      </c>
      <c r="AY2192" s="1">
        <f t="shared" si="764"/>
        <v>1.7022432946096175</v>
      </c>
      <c r="AZ2192" s="1" t="str">
        <f t="shared" si="765"/>
        <v>NaN</v>
      </c>
      <c r="BA2192" s="1" t="str">
        <f t="shared" si="766"/>
        <v>NaN</v>
      </c>
      <c r="BB2192" s="1" t="str">
        <f t="shared" si="767"/>
        <v>NaN</v>
      </c>
      <c r="BC2192" s="1" t="str">
        <f t="shared" si="768"/>
        <v>NaN</v>
      </c>
      <c r="BD2192" s="1" t="str">
        <f t="shared" si="769"/>
        <v>NaN</v>
      </c>
    </row>
    <row r="2193" spans="1:56" x14ac:dyDescent="0.25">
      <c r="A2193" t="s">
        <v>2393</v>
      </c>
      <c r="B2193" s="1" t="str">
        <f>VLOOKUP(A2193,[1]Sheet1!$A$2:$B$6423,2,FALSE)</f>
        <v>MP</v>
      </c>
      <c r="C2193">
        <v>2012</v>
      </c>
      <c r="D2193" s="1" t="s">
        <v>2395</v>
      </c>
      <c r="E2193" s="1" t="s">
        <v>0</v>
      </c>
      <c r="F2193" s="1" t="s">
        <v>3634</v>
      </c>
      <c r="G2193" s="1" t="s">
        <v>3620</v>
      </c>
      <c r="H2193" s="1" t="s">
        <v>3645</v>
      </c>
      <c r="I2193" s="1" t="s">
        <v>117</v>
      </c>
      <c r="J2193" s="1">
        <v>53234</v>
      </c>
      <c r="K2193" s="1" t="s">
        <v>55</v>
      </c>
      <c r="L2193" s="1" t="s">
        <v>55</v>
      </c>
      <c r="M2193" s="1" t="s">
        <v>55</v>
      </c>
      <c r="N2193" s="1" t="s">
        <v>55</v>
      </c>
      <c r="O2193" s="1" t="s">
        <v>55</v>
      </c>
      <c r="P2193" s="1" t="s">
        <v>55</v>
      </c>
      <c r="Q2193" s="1">
        <v>77.566000000000003</v>
      </c>
      <c r="R2193" s="1" t="s">
        <v>55</v>
      </c>
      <c r="S2193" s="1">
        <v>0</v>
      </c>
      <c r="T2193" s="1">
        <v>10844.452678559501</v>
      </c>
      <c r="U2193" s="1">
        <v>0</v>
      </c>
      <c r="V2193" s="1">
        <v>146.93522876135299</v>
      </c>
      <c r="W2193" s="1">
        <v>390.39898136607701</v>
      </c>
      <c r="X2193" s="1">
        <v>227.99574286954399</v>
      </c>
      <c r="Y2193" s="1">
        <v>25.038542061097399</v>
      </c>
      <c r="Z2193" s="1">
        <v>204.190084368463</v>
      </c>
      <c r="AA2193" s="1">
        <v>5970.9637112062201</v>
      </c>
      <c r="AB2193" s="1">
        <v>422.39035682632698</v>
      </c>
      <c r="AC2193" s="1">
        <v>3807.9469710234298</v>
      </c>
      <c r="AD2193" s="1">
        <v>87.192751873146193</v>
      </c>
      <c r="AE2193" s="1" t="s">
        <v>55</v>
      </c>
      <c r="AF2193" s="1" t="s">
        <v>55</v>
      </c>
      <c r="AG2193" s="1" t="s">
        <v>55</v>
      </c>
      <c r="AH2193" s="1">
        <v>7.7</v>
      </c>
      <c r="AI2193" s="1" t="str">
        <f t="shared" si="748"/>
        <v>NaN</v>
      </c>
      <c r="AJ2193" s="1" t="str">
        <f t="shared" si="749"/>
        <v>NaN</v>
      </c>
      <c r="AK2193" s="1" t="str">
        <f t="shared" si="750"/>
        <v>NaN</v>
      </c>
      <c r="AL2193" s="1">
        <f t="shared" si="751"/>
        <v>0</v>
      </c>
      <c r="AM2193" s="1" t="str">
        <f t="shared" si="752"/>
        <v>NaN</v>
      </c>
      <c r="AN2193" s="1" t="str">
        <f t="shared" si="753"/>
        <v>NaN</v>
      </c>
      <c r="AO2193" s="1" t="str">
        <f t="shared" si="754"/>
        <v>NaN</v>
      </c>
      <c r="AP2193" s="1" t="str">
        <f t="shared" si="755"/>
        <v>NaN</v>
      </c>
      <c r="AQ2193" s="1" t="str">
        <f t="shared" si="756"/>
        <v>NaN</v>
      </c>
      <c r="AR2193" s="1" t="str">
        <f t="shared" si="757"/>
        <v>NaN</v>
      </c>
      <c r="AS2193" s="1" t="str">
        <f t="shared" si="758"/>
        <v>NaN</v>
      </c>
      <c r="AT2193" s="1" t="str">
        <f t="shared" si="759"/>
        <v>NaN</v>
      </c>
      <c r="AU2193" s="1" t="str">
        <f t="shared" si="760"/>
        <v>NaN</v>
      </c>
      <c r="AV2193" s="1" t="str">
        <f t="shared" si="761"/>
        <v>NaN</v>
      </c>
      <c r="AW2193" s="1" t="str">
        <f t="shared" si="762"/>
        <v>NaN</v>
      </c>
      <c r="AX2193" s="1" t="str">
        <f t="shared" si="763"/>
        <v>NaN</v>
      </c>
      <c r="AY2193" s="1">
        <f t="shared" si="764"/>
        <v>1.7292120644995077</v>
      </c>
      <c r="AZ2193" s="1" t="str">
        <f t="shared" si="765"/>
        <v>NaN</v>
      </c>
      <c r="BA2193" s="1" t="str">
        <f t="shared" si="766"/>
        <v>NaN</v>
      </c>
      <c r="BB2193" s="1" t="str">
        <f t="shared" si="767"/>
        <v>NaN</v>
      </c>
      <c r="BC2193" s="1" t="str">
        <f t="shared" si="768"/>
        <v>NaN</v>
      </c>
      <c r="BD2193" s="1" t="str">
        <f t="shared" si="769"/>
        <v>NaN</v>
      </c>
    </row>
    <row r="2194" spans="1:56" x14ac:dyDescent="0.25">
      <c r="A2194" t="s">
        <v>2393</v>
      </c>
      <c r="B2194" s="1" t="str">
        <f>VLOOKUP(A2194,[1]Sheet1!$A$2:$B$6423,2,FALSE)</f>
        <v>MP</v>
      </c>
      <c r="C2194">
        <v>2013</v>
      </c>
      <c r="D2194" s="1" t="s">
        <v>2396</v>
      </c>
      <c r="E2194" s="1" t="s">
        <v>0</v>
      </c>
      <c r="F2194" s="1" t="s">
        <v>3634</v>
      </c>
      <c r="G2194" s="1" t="s">
        <v>3620</v>
      </c>
      <c r="H2194" s="1" t="s">
        <v>3645</v>
      </c>
      <c r="I2194" s="1" t="s">
        <v>117</v>
      </c>
      <c r="J2194" s="1">
        <v>52758</v>
      </c>
      <c r="K2194" s="1" t="s">
        <v>55</v>
      </c>
      <c r="L2194" s="1" t="s">
        <v>55</v>
      </c>
      <c r="M2194" s="1" t="s">
        <v>55</v>
      </c>
      <c r="N2194" s="1" t="s">
        <v>55</v>
      </c>
      <c r="O2194" s="1" t="s">
        <v>55</v>
      </c>
      <c r="P2194" s="1" t="s">
        <v>55</v>
      </c>
      <c r="Q2194" s="1">
        <v>77.451999999999998</v>
      </c>
      <c r="R2194" s="1" t="s">
        <v>55</v>
      </c>
      <c r="S2194" s="1">
        <v>0</v>
      </c>
      <c r="T2194" s="1">
        <v>10776.767796861201</v>
      </c>
      <c r="U2194" s="1">
        <v>0</v>
      </c>
      <c r="V2194" s="1">
        <v>147.485189465969</v>
      </c>
      <c r="W2194" s="1">
        <v>385.50726813145201</v>
      </c>
      <c r="X2194" s="1">
        <v>239.288548766171</v>
      </c>
      <c r="Y2194" s="1">
        <v>27.432748539932199</v>
      </c>
      <c r="Z2194" s="1">
        <v>213.29202633512301</v>
      </c>
      <c r="AA2194" s="1">
        <v>5966.9680836870903</v>
      </c>
      <c r="AB2194" s="1">
        <v>412.74739685716497</v>
      </c>
      <c r="AC2194" s="1">
        <v>3826.16808253822</v>
      </c>
      <c r="AD2194" s="1">
        <v>87.275722064551999</v>
      </c>
      <c r="AE2194" s="1" t="s">
        <v>55</v>
      </c>
      <c r="AF2194" s="1" t="s">
        <v>55</v>
      </c>
      <c r="AG2194" s="1" t="s">
        <v>55</v>
      </c>
      <c r="AH2194" s="1">
        <v>7.7</v>
      </c>
      <c r="AI2194" s="1" t="str">
        <f t="shared" si="748"/>
        <v>NaN</v>
      </c>
      <c r="AJ2194" s="1" t="str">
        <f t="shared" si="749"/>
        <v>NaN</v>
      </c>
      <c r="AK2194" s="1" t="str">
        <f t="shared" si="750"/>
        <v>NaN</v>
      </c>
      <c r="AL2194" s="1">
        <f t="shared" si="751"/>
        <v>0</v>
      </c>
      <c r="AM2194" s="1" t="str">
        <f t="shared" si="752"/>
        <v>NaN</v>
      </c>
      <c r="AN2194" s="1" t="str">
        <f t="shared" si="753"/>
        <v>NaN</v>
      </c>
      <c r="AO2194" s="1" t="str">
        <f t="shared" si="754"/>
        <v>NaN</v>
      </c>
      <c r="AP2194" s="1" t="str">
        <f t="shared" si="755"/>
        <v>NaN</v>
      </c>
      <c r="AQ2194" s="1" t="str">
        <f t="shared" si="756"/>
        <v>NaN</v>
      </c>
      <c r="AR2194" s="1" t="str">
        <f t="shared" si="757"/>
        <v>NaN</v>
      </c>
      <c r="AS2194" s="1" t="str">
        <f t="shared" si="758"/>
        <v>NaN</v>
      </c>
      <c r="AT2194" s="1" t="str">
        <f t="shared" si="759"/>
        <v>NaN</v>
      </c>
      <c r="AU2194" s="1" t="str">
        <f t="shared" si="760"/>
        <v>NaN</v>
      </c>
      <c r="AV2194" s="1" t="str">
        <f t="shared" si="761"/>
        <v>NaN</v>
      </c>
      <c r="AW2194" s="1" t="str">
        <f t="shared" si="762"/>
        <v>NaN</v>
      </c>
      <c r="AX2194" s="1" t="str">
        <f t="shared" si="763"/>
        <v>NaN</v>
      </c>
      <c r="AY2194" s="1">
        <f t="shared" si="764"/>
        <v>1.7562255571409247</v>
      </c>
      <c r="AZ2194" s="1" t="str">
        <f t="shared" si="765"/>
        <v>NaN</v>
      </c>
      <c r="BA2194" s="1" t="str">
        <f t="shared" si="766"/>
        <v>NaN</v>
      </c>
      <c r="BB2194" s="1" t="str">
        <f t="shared" si="767"/>
        <v>NaN</v>
      </c>
      <c r="BC2194" s="1" t="str">
        <f t="shared" si="768"/>
        <v>NaN</v>
      </c>
      <c r="BD2194" s="1" t="str">
        <f t="shared" si="769"/>
        <v>NaN</v>
      </c>
    </row>
    <row r="2195" spans="1:56" x14ac:dyDescent="0.25">
      <c r="A2195" t="s">
        <v>2393</v>
      </c>
      <c r="B2195" s="1" t="str">
        <f>VLOOKUP(A2195,[1]Sheet1!$A$2:$B$6423,2,FALSE)</f>
        <v>MP</v>
      </c>
      <c r="C2195">
        <v>2014</v>
      </c>
      <c r="D2195" s="1" t="s">
        <v>2397</v>
      </c>
      <c r="E2195" s="1" t="s">
        <v>0</v>
      </c>
      <c r="F2195" s="1" t="s">
        <v>3634</v>
      </c>
      <c r="G2195" s="1" t="s">
        <v>3620</v>
      </c>
      <c r="H2195" s="1" t="s">
        <v>3645</v>
      </c>
      <c r="I2195" s="1" t="s">
        <v>117</v>
      </c>
      <c r="J2195" s="1">
        <v>52178</v>
      </c>
      <c r="K2195" s="1" t="s">
        <v>55</v>
      </c>
      <c r="L2195" s="1" t="s">
        <v>55</v>
      </c>
      <c r="M2195" s="1" t="s">
        <v>55</v>
      </c>
      <c r="N2195" s="1" t="s">
        <v>55</v>
      </c>
      <c r="O2195" s="1" t="s">
        <v>55</v>
      </c>
      <c r="P2195" s="1" t="s">
        <v>55</v>
      </c>
      <c r="Q2195" s="1">
        <v>77.376999999999995</v>
      </c>
      <c r="R2195" s="1" t="s">
        <v>55</v>
      </c>
      <c r="S2195" s="1">
        <v>0</v>
      </c>
      <c r="T2195" s="1">
        <v>10765.8605598876</v>
      </c>
      <c r="U2195" s="1">
        <v>0</v>
      </c>
      <c r="V2195" s="1">
        <v>149.53486221920701</v>
      </c>
      <c r="W2195" s="1">
        <v>384.42846754800598</v>
      </c>
      <c r="X2195" s="1">
        <v>247.95989301999899</v>
      </c>
      <c r="Y2195" s="1">
        <v>28.7774547216925</v>
      </c>
      <c r="Z2195" s="1">
        <v>220.76011896127201</v>
      </c>
      <c r="AA2195" s="1">
        <v>5985.2015121236</v>
      </c>
      <c r="AB2195" s="1">
        <v>402.062505653713</v>
      </c>
      <c r="AC2195" s="1">
        <v>3860.2162080780399</v>
      </c>
      <c r="AD2195" s="1">
        <v>88.048993404161294</v>
      </c>
      <c r="AE2195" s="1" t="s">
        <v>55</v>
      </c>
      <c r="AF2195" s="1" t="s">
        <v>55</v>
      </c>
      <c r="AG2195" s="1" t="s">
        <v>55</v>
      </c>
      <c r="AH2195" s="1">
        <v>7.7</v>
      </c>
      <c r="AI2195" s="1" t="str">
        <f t="shared" si="748"/>
        <v>NaN</v>
      </c>
      <c r="AJ2195" s="1" t="str">
        <f t="shared" si="749"/>
        <v>NaN</v>
      </c>
      <c r="AK2195" s="1" t="str">
        <f t="shared" si="750"/>
        <v>NaN</v>
      </c>
      <c r="AL2195" s="1">
        <f t="shared" si="751"/>
        <v>0</v>
      </c>
      <c r="AM2195" s="1" t="str">
        <f t="shared" si="752"/>
        <v>NaN</v>
      </c>
      <c r="AN2195" s="1" t="str">
        <f t="shared" si="753"/>
        <v>NaN</v>
      </c>
      <c r="AO2195" s="1" t="str">
        <f t="shared" si="754"/>
        <v>NaN</v>
      </c>
      <c r="AP2195" s="1" t="str">
        <f t="shared" si="755"/>
        <v>NaN</v>
      </c>
      <c r="AQ2195" s="1" t="str">
        <f t="shared" si="756"/>
        <v>NaN</v>
      </c>
      <c r="AR2195" s="1" t="str">
        <f t="shared" si="757"/>
        <v>NaN</v>
      </c>
      <c r="AS2195" s="1" t="str">
        <f t="shared" si="758"/>
        <v>NaN</v>
      </c>
      <c r="AT2195" s="1" t="str">
        <f t="shared" si="759"/>
        <v>NaN</v>
      </c>
      <c r="AU2195" s="1" t="str">
        <f t="shared" si="760"/>
        <v>NaN</v>
      </c>
      <c r="AV2195" s="1" t="str">
        <f t="shared" si="761"/>
        <v>NaN</v>
      </c>
      <c r="AW2195" s="1" t="str">
        <f t="shared" si="762"/>
        <v>NaN</v>
      </c>
      <c r="AX2195" s="1" t="str">
        <f t="shared" si="763"/>
        <v>NaN</v>
      </c>
      <c r="AY2195" s="1">
        <f t="shared" si="764"/>
        <v>1.7883955448406985</v>
      </c>
      <c r="AZ2195" s="1" t="str">
        <f t="shared" si="765"/>
        <v>NaN</v>
      </c>
      <c r="BA2195" s="1" t="str">
        <f t="shared" si="766"/>
        <v>NaN</v>
      </c>
      <c r="BB2195" s="1" t="str">
        <f t="shared" si="767"/>
        <v>NaN</v>
      </c>
      <c r="BC2195" s="1" t="str">
        <f t="shared" si="768"/>
        <v>NaN</v>
      </c>
      <c r="BD2195" s="1" t="str">
        <f t="shared" si="769"/>
        <v>NaN</v>
      </c>
    </row>
    <row r="2196" spans="1:56" x14ac:dyDescent="0.25">
      <c r="A2196" t="s">
        <v>2393</v>
      </c>
      <c r="B2196" s="1" t="str">
        <f>VLOOKUP(A2196,[1]Sheet1!$A$2:$B$6423,2,FALSE)</f>
        <v>MP</v>
      </c>
      <c r="C2196">
        <v>2015</v>
      </c>
      <c r="D2196" s="1" t="s">
        <v>2398</v>
      </c>
      <c r="E2196" s="1" t="s">
        <v>0</v>
      </c>
      <c r="F2196" s="1" t="s">
        <v>3634</v>
      </c>
      <c r="G2196" s="1" t="s">
        <v>3620</v>
      </c>
      <c r="H2196" s="1" t="s">
        <v>3645</v>
      </c>
      <c r="I2196" s="1" t="s">
        <v>117</v>
      </c>
      <c r="J2196" s="1">
        <v>51514</v>
      </c>
      <c r="K2196" s="1" t="s">
        <v>55</v>
      </c>
      <c r="L2196" s="1" t="s">
        <v>55</v>
      </c>
      <c r="M2196" s="1" t="s">
        <v>55</v>
      </c>
      <c r="N2196" s="1" t="s">
        <v>55</v>
      </c>
      <c r="O2196" s="1" t="s">
        <v>55</v>
      </c>
      <c r="P2196" s="1" t="s">
        <v>55</v>
      </c>
      <c r="Q2196" s="1">
        <v>77.36</v>
      </c>
      <c r="R2196" s="1" t="s">
        <v>55</v>
      </c>
      <c r="S2196" s="1">
        <v>0</v>
      </c>
      <c r="T2196" s="1">
        <v>10860.753707121999</v>
      </c>
      <c r="U2196" s="1">
        <v>0</v>
      </c>
      <c r="V2196" s="1">
        <v>146.17179920499399</v>
      </c>
      <c r="W2196" s="1">
        <v>411.17118536398698</v>
      </c>
      <c r="X2196" s="1">
        <v>253.45426027365599</v>
      </c>
      <c r="Y2196" s="1">
        <v>29.151081673536599</v>
      </c>
      <c r="Z2196" s="1">
        <v>225.92811008424499</v>
      </c>
      <c r="AA2196" s="1">
        <v>6067.0034686685904</v>
      </c>
      <c r="AB2196" s="1">
        <v>377.87527129409602</v>
      </c>
      <c r="AC2196" s="1">
        <v>3950.2029307959301</v>
      </c>
      <c r="AD2196" s="1">
        <v>87.080681756533593</v>
      </c>
      <c r="AE2196" s="1" t="s">
        <v>55</v>
      </c>
      <c r="AF2196" s="1" t="s">
        <v>55</v>
      </c>
      <c r="AG2196" s="1" t="s">
        <v>55</v>
      </c>
      <c r="AH2196" s="1">
        <v>7.7</v>
      </c>
      <c r="AI2196" s="1" t="str">
        <f t="shared" si="748"/>
        <v>NaN</v>
      </c>
      <c r="AJ2196" s="1" t="str">
        <f t="shared" si="749"/>
        <v>NaN</v>
      </c>
      <c r="AK2196" s="1" t="str">
        <f t="shared" si="750"/>
        <v>NaN</v>
      </c>
      <c r="AL2196" s="1">
        <f t="shared" si="751"/>
        <v>0</v>
      </c>
      <c r="AM2196" s="1" t="str">
        <f t="shared" si="752"/>
        <v>NaN</v>
      </c>
      <c r="AN2196" s="1" t="str">
        <f t="shared" si="753"/>
        <v>NaN</v>
      </c>
      <c r="AO2196" s="1" t="str">
        <f t="shared" si="754"/>
        <v>NaN</v>
      </c>
      <c r="AP2196" s="1" t="str">
        <f t="shared" si="755"/>
        <v>NaN</v>
      </c>
      <c r="AQ2196" s="1" t="str">
        <f t="shared" si="756"/>
        <v>NaN</v>
      </c>
      <c r="AR2196" s="1" t="str">
        <f t="shared" si="757"/>
        <v>NaN</v>
      </c>
      <c r="AS2196" s="1" t="str">
        <f t="shared" si="758"/>
        <v>NaN</v>
      </c>
      <c r="AT2196" s="1" t="str">
        <f t="shared" si="759"/>
        <v>NaN</v>
      </c>
      <c r="AU2196" s="1" t="str">
        <f t="shared" si="760"/>
        <v>NaN</v>
      </c>
      <c r="AV2196" s="1" t="str">
        <f t="shared" si="761"/>
        <v>NaN</v>
      </c>
      <c r="AW2196" s="1" t="str">
        <f t="shared" si="762"/>
        <v>NaN</v>
      </c>
      <c r="AX2196" s="1" t="str">
        <f t="shared" si="763"/>
        <v>NaN</v>
      </c>
      <c r="AY2196" s="1">
        <f t="shared" si="764"/>
        <v>1.8275083234065874</v>
      </c>
      <c r="AZ2196" s="1" t="str">
        <f t="shared" si="765"/>
        <v>NaN</v>
      </c>
      <c r="BA2196" s="1" t="str">
        <f t="shared" si="766"/>
        <v>NaN</v>
      </c>
      <c r="BB2196" s="1" t="str">
        <f t="shared" si="767"/>
        <v>NaN</v>
      </c>
      <c r="BC2196" s="1" t="str">
        <f t="shared" si="768"/>
        <v>NaN</v>
      </c>
      <c r="BD2196" s="1" t="str">
        <f t="shared" si="769"/>
        <v>NaN</v>
      </c>
    </row>
    <row r="2197" spans="1:56" x14ac:dyDescent="0.25">
      <c r="A2197" t="s">
        <v>2393</v>
      </c>
      <c r="B2197" s="1" t="str">
        <f>VLOOKUP(A2197,[1]Sheet1!$A$2:$B$6423,2,FALSE)</f>
        <v>MP</v>
      </c>
      <c r="C2197">
        <v>2016</v>
      </c>
      <c r="D2197" s="1" t="s">
        <v>2399</v>
      </c>
      <c r="E2197" s="1" t="s">
        <v>0</v>
      </c>
      <c r="F2197" s="1" t="s">
        <v>3634</v>
      </c>
      <c r="G2197" s="1" t="s">
        <v>3620</v>
      </c>
      <c r="H2197" s="1" t="s">
        <v>3645</v>
      </c>
      <c r="I2197" s="1" t="s">
        <v>117</v>
      </c>
      <c r="J2197" s="1">
        <v>50773</v>
      </c>
      <c r="K2197" s="1" t="s">
        <v>55</v>
      </c>
      <c r="L2197" s="1" t="s">
        <v>55</v>
      </c>
      <c r="M2197" s="1" t="s">
        <v>55</v>
      </c>
      <c r="N2197" s="1" t="s">
        <v>55</v>
      </c>
      <c r="O2197" s="1" t="s">
        <v>55</v>
      </c>
      <c r="P2197" s="1" t="s">
        <v>55</v>
      </c>
      <c r="Q2197" s="1">
        <v>77.391999999999996</v>
      </c>
      <c r="R2197" s="1" t="s">
        <v>55</v>
      </c>
      <c r="S2197" s="1">
        <v>0</v>
      </c>
      <c r="T2197" s="1">
        <v>10909.216132638599</v>
      </c>
      <c r="U2197" s="1">
        <v>0</v>
      </c>
      <c r="V2197" s="1">
        <v>149.228868810324</v>
      </c>
      <c r="W2197" s="1">
        <v>381.05159088125703</v>
      </c>
      <c r="X2197" s="1">
        <v>245.091184110879</v>
      </c>
      <c r="Y2197" s="1">
        <v>28.947397364611401</v>
      </c>
      <c r="Z2197" s="1">
        <v>217.64782749663999</v>
      </c>
      <c r="AA2197" s="1">
        <v>6126.4671857240701</v>
      </c>
      <c r="AB2197" s="1">
        <v>350.85832458521298</v>
      </c>
      <c r="AC2197" s="1">
        <v>4021.8252627039201</v>
      </c>
      <c r="AD2197" s="1">
        <v>87.124054900613203</v>
      </c>
      <c r="AE2197" s="1" t="s">
        <v>55</v>
      </c>
      <c r="AF2197" s="1" t="s">
        <v>55</v>
      </c>
      <c r="AG2197" s="1" t="s">
        <v>55</v>
      </c>
      <c r="AH2197" s="1">
        <v>7.7</v>
      </c>
      <c r="AI2197" s="1" t="str">
        <f t="shared" si="748"/>
        <v>NaN</v>
      </c>
      <c r="AJ2197" s="1" t="str">
        <f t="shared" si="749"/>
        <v>NaN</v>
      </c>
      <c r="AK2197" s="1" t="str">
        <f t="shared" si="750"/>
        <v>NaN</v>
      </c>
      <c r="AL2197" s="1">
        <f t="shared" si="751"/>
        <v>0</v>
      </c>
      <c r="AM2197" s="1" t="str">
        <f t="shared" si="752"/>
        <v>NaN</v>
      </c>
      <c r="AN2197" s="1" t="str">
        <f t="shared" si="753"/>
        <v>NaN</v>
      </c>
      <c r="AO2197" s="1" t="str">
        <f t="shared" si="754"/>
        <v>NaN</v>
      </c>
      <c r="AP2197" s="1" t="str">
        <f t="shared" si="755"/>
        <v>NaN</v>
      </c>
      <c r="AQ2197" s="1" t="str">
        <f t="shared" si="756"/>
        <v>NaN</v>
      </c>
      <c r="AR2197" s="1" t="str">
        <f t="shared" si="757"/>
        <v>NaN</v>
      </c>
      <c r="AS2197" s="1" t="str">
        <f t="shared" si="758"/>
        <v>NaN</v>
      </c>
      <c r="AT2197" s="1" t="str">
        <f t="shared" si="759"/>
        <v>NaN</v>
      </c>
      <c r="AU2197" s="1" t="str">
        <f t="shared" si="760"/>
        <v>NaN</v>
      </c>
      <c r="AV2197" s="1" t="str">
        <f t="shared" si="761"/>
        <v>NaN</v>
      </c>
      <c r="AW2197" s="1" t="str">
        <f t="shared" si="762"/>
        <v>NaN</v>
      </c>
      <c r="AX2197" s="1" t="str">
        <f t="shared" si="763"/>
        <v>NaN</v>
      </c>
      <c r="AY2197" s="1">
        <f t="shared" si="764"/>
        <v>1.861229576786533</v>
      </c>
      <c r="AZ2197" s="1" t="str">
        <f t="shared" si="765"/>
        <v>NaN</v>
      </c>
      <c r="BA2197" s="1" t="str">
        <f t="shared" si="766"/>
        <v>NaN</v>
      </c>
      <c r="BB2197" s="1" t="str">
        <f t="shared" si="767"/>
        <v>NaN</v>
      </c>
      <c r="BC2197" s="1" t="str">
        <f t="shared" si="768"/>
        <v>NaN</v>
      </c>
      <c r="BD2197" s="1" t="str">
        <f t="shared" si="769"/>
        <v>NaN</v>
      </c>
    </row>
    <row r="2198" spans="1:56" x14ac:dyDescent="0.25">
      <c r="A2198" t="s">
        <v>2393</v>
      </c>
      <c r="B2198" s="1" t="str">
        <f>VLOOKUP(A2198,[1]Sheet1!$A$2:$B$6423,2,FALSE)</f>
        <v>MP</v>
      </c>
      <c r="C2198">
        <v>2017</v>
      </c>
      <c r="D2198" s="1" t="s">
        <v>2400</v>
      </c>
      <c r="E2198" s="1" t="s">
        <v>0</v>
      </c>
      <c r="F2198" s="1" t="s">
        <v>3634</v>
      </c>
      <c r="G2198" s="1" t="s">
        <v>3620</v>
      </c>
      <c r="H2198" s="1" t="s">
        <v>3645</v>
      </c>
      <c r="I2198" s="1" t="s">
        <v>117</v>
      </c>
      <c r="J2198" s="1">
        <v>49959</v>
      </c>
      <c r="K2198" s="1" t="s">
        <v>55</v>
      </c>
      <c r="L2198" s="1" t="s">
        <v>55</v>
      </c>
      <c r="M2198" s="1" t="s">
        <v>55</v>
      </c>
      <c r="N2198" s="1" t="s">
        <v>55</v>
      </c>
      <c r="O2198" s="1" t="s">
        <v>55</v>
      </c>
      <c r="P2198" s="1" t="s">
        <v>55</v>
      </c>
      <c r="Q2198" s="1">
        <v>77.47</v>
      </c>
      <c r="R2198" s="1" t="s">
        <v>55</v>
      </c>
      <c r="S2198" s="1">
        <v>0</v>
      </c>
      <c r="T2198" s="1">
        <v>10845.000900101801</v>
      </c>
      <c r="U2198" s="1">
        <v>0</v>
      </c>
      <c r="V2198" s="1">
        <v>149.42467234878399</v>
      </c>
      <c r="W2198" s="1">
        <v>359.33952552912399</v>
      </c>
      <c r="X2198" s="1">
        <v>216.503700448567</v>
      </c>
      <c r="Y2198" s="1">
        <v>28.7453521538548</v>
      </c>
      <c r="Z2198" s="1">
        <v>189.04811040235899</v>
      </c>
      <c r="AA2198" s="1">
        <v>6101.7987960296296</v>
      </c>
      <c r="AB2198" s="1">
        <v>325.826674241006</v>
      </c>
      <c r="AC2198" s="1">
        <v>4020.1850368026398</v>
      </c>
      <c r="AD2198" s="1">
        <v>84.295350510526305</v>
      </c>
      <c r="AE2198" s="1" t="s">
        <v>55</v>
      </c>
      <c r="AF2198" s="1" t="s">
        <v>55</v>
      </c>
      <c r="AG2198" s="1" t="s">
        <v>55</v>
      </c>
      <c r="AH2198" s="1">
        <v>7.7</v>
      </c>
      <c r="AI2198" s="1" t="str">
        <f t="shared" si="748"/>
        <v>NaN</v>
      </c>
      <c r="AJ2198" s="1" t="str">
        <f t="shared" si="749"/>
        <v>NaN</v>
      </c>
      <c r="AK2198" s="1" t="str">
        <f t="shared" si="750"/>
        <v>NaN</v>
      </c>
      <c r="AL2198" s="1">
        <f t="shared" si="751"/>
        <v>0</v>
      </c>
      <c r="AM2198" s="1" t="str">
        <f t="shared" si="752"/>
        <v>NaN</v>
      </c>
      <c r="AN2198" s="1" t="str">
        <f t="shared" si="753"/>
        <v>NaN</v>
      </c>
      <c r="AO2198" s="1" t="str">
        <f t="shared" si="754"/>
        <v>NaN</v>
      </c>
      <c r="AP2198" s="1" t="str">
        <f t="shared" si="755"/>
        <v>NaN</v>
      </c>
      <c r="AQ2198" s="1" t="str">
        <f t="shared" si="756"/>
        <v>NaN</v>
      </c>
      <c r="AR2198" s="1" t="str">
        <f t="shared" si="757"/>
        <v>NaN</v>
      </c>
      <c r="AS2198" s="1" t="str">
        <f t="shared" si="758"/>
        <v>NaN</v>
      </c>
      <c r="AT2198" s="1" t="str">
        <f t="shared" si="759"/>
        <v>NaN</v>
      </c>
      <c r="AU2198" s="1" t="str">
        <f t="shared" si="760"/>
        <v>NaN</v>
      </c>
      <c r="AV2198" s="1" t="str">
        <f t="shared" si="761"/>
        <v>NaN</v>
      </c>
      <c r="AW2198" s="1" t="str">
        <f t="shared" si="762"/>
        <v>NaN</v>
      </c>
      <c r="AX2198" s="1" t="str">
        <f t="shared" si="763"/>
        <v>NaN</v>
      </c>
      <c r="AY2198" s="1">
        <f t="shared" si="764"/>
        <v>1.867635635440563</v>
      </c>
      <c r="AZ2198" s="1" t="str">
        <f t="shared" si="765"/>
        <v>NaN</v>
      </c>
      <c r="BA2198" s="1" t="str">
        <f t="shared" si="766"/>
        <v>NaN</v>
      </c>
      <c r="BB2198" s="1" t="str">
        <f t="shared" si="767"/>
        <v>NaN</v>
      </c>
      <c r="BC2198" s="1" t="str">
        <f t="shared" si="768"/>
        <v>NaN</v>
      </c>
      <c r="BD2198" s="1" t="str">
        <f t="shared" si="769"/>
        <v>NaN</v>
      </c>
    </row>
    <row r="2199" spans="1:56" x14ac:dyDescent="0.25">
      <c r="A2199" t="s">
        <v>2393</v>
      </c>
      <c r="B2199" s="1" t="str">
        <f>VLOOKUP(A2199,[1]Sheet1!$A$2:$B$6423,2,FALSE)</f>
        <v>MP</v>
      </c>
      <c r="C2199">
        <v>2018</v>
      </c>
      <c r="D2199" s="1" t="s">
        <v>2401</v>
      </c>
      <c r="E2199" s="1" t="s">
        <v>0</v>
      </c>
      <c r="F2199" s="1" t="s">
        <v>3634</v>
      </c>
      <c r="G2199" s="1" t="s">
        <v>3620</v>
      </c>
      <c r="H2199" s="1" t="s">
        <v>3645</v>
      </c>
      <c r="I2199" s="1" t="s">
        <v>117</v>
      </c>
      <c r="J2199" s="1">
        <v>49077</v>
      </c>
      <c r="K2199" s="1" t="s">
        <v>55</v>
      </c>
      <c r="L2199" s="1" t="s">
        <v>55</v>
      </c>
      <c r="M2199" s="1" t="s">
        <v>55</v>
      </c>
      <c r="N2199" s="1" t="s">
        <v>55</v>
      </c>
      <c r="O2199" s="1" t="s">
        <v>55</v>
      </c>
      <c r="P2199" s="1" t="s">
        <v>55</v>
      </c>
      <c r="Q2199" s="1">
        <v>77.510000000000005</v>
      </c>
      <c r="R2199" s="1" t="s">
        <v>55</v>
      </c>
      <c r="S2199" s="1">
        <v>0</v>
      </c>
      <c r="T2199" s="1">
        <v>10952.592793515099</v>
      </c>
      <c r="U2199" s="1">
        <v>0</v>
      </c>
      <c r="V2199" s="1">
        <v>150.24629653121099</v>
      </c>
      <c r="W2199" s="1">
        <v>350.72501589825202</v>
      </c>
      <c r="X2199" s="1">
        <v>184.430699725214</v>
      </c>
      <c r="Y2199" s="1">
        <v>28.800505832947799</v>
      </c>
      <c r="Z2199" s="1">
        <v>156.65246756520801</v>
      </c>
      <c r="AA2199" s="1">
        <v>6099.9825745785502</v>
      </c>
      <c r="AB2199" s="1">
        <v>309.94732726165699</v>
      </c>
      <c r="AC2199" s="1">
        <v>4038.2144768758799</v>
      </c>
      <c r="AD2199" s="1">
        <v>85.605391970950393</v>
      </c>
      <c r="AE2199" s="1" t="s">
        <v>55</v>
      </c>
      <c r="AF2199" s="1" t="s">
        <v>55</v>
      </c>
      <c r="AG2199" s="1" t="s">
        <v>55</v>
      </c>
      <c r="AH2199" s="1">
        <v>7.7</v>
      </c>
      <c r="AI2199" s="1" t="str">
        <f t="shared" si="748"/>
        <v>NaN</v>
      </c>
      <c r="AJ2199" s="1" t="str">
        <f t="shared" si="749"/>
        <v>NaN</v>
      </c>
      <c r="AK2199" s="1" t="str">
        <f t="shared" si="750"/>
        <v>NaN</v>
      </c>
      <c r="AL2199" s="1">
        <f t="shared" si="751"/>
        <v>0</v>
      </c>
      <c r="AM2199" s="1" t="str">
        <f t="shared" si="752"/>
        <v>NaN</v>
      </c>
      <c r="AN2199" s="1" t="str">
        <f t="shared" si="753"/>
        <v>NaN</v>
      </c>
      <c r="AO2199" s="1" t="str">
        <f t="shared" si="754"/>
        <v>NaN</v>
      </c>
      <c r="AP2199" s="1" t="str">
        <f t="shared" si="755"/>
        <v>NaN</v>
      </c>
      <c r="AQ2199" s="1" t="str">
        <f t="shared" si="756"/>
        <v>NaN</v>
      </c>
      <c r="AR2199" s="1" t="str">
        <f t="shared" si="757"/>
        <v>NaN</v>
      </c>
      <c r="AS2199" s="1" t="str">
        <f t="shared" si="758"/>
        <v>NaN</v>
      </c>
      <c r="AT2199" s="1" t="str">
        <f t="shared" si="759"/>
        <v>NaN</v>
      </c>
      <c r="AU2199" s="1" t="str">
        <f t="shared" si="760"/>
        <v>NaN</v>
      </c>
      <c r="AV2199" s="1" t="str">
        <f t="shared" si="761"/>
        <v>NaN</v>
      </c>
      <c r="AW2199" s="1" t="str">
        <f t="shared" si="762"/>
        <v>NaN</v>
      </c>
      <c r="AX2199" s="1" t="str">
        <f t="shared" si="763"/>
        <v>NaN</v>
      </c>
      <c r="AY2199" s="1">
        <f t="shared" si="764"/>
        <v>1.9139051337799082</v>
      </c>
      <c r="AZ2199" s="1" t="str">
        <f t="shared" si="765"/>
        <v>NaN</v>
      </c>
      <c r="BA2199" s="1" t="str">
        <f t="shared" si="766"/>
        <v>NaN</v>
      </c>
      <c r="BB2199" s="1" t="str">
        <f t="shared" si="767"/>
        <v>NaN</v>
      </c>
      <c r="BC2199" s="1" t="str">
        <f t="shared" si="768"/>
        <v>NaN</v>
      </c>
      <c r="BD2199" s="1" t="str">
        <f t="shared" si="769"/>
        <v>NaN</v>
      </c>
    </row>
    <row r="2200" spans="1:56" x14ac:dyDescent="0.25">
      <c r="A2200" t="s">
        <v>2393</v>
      </c>
      <c r="B2200" s="1" t="str">
        <f>VLOOKUP(A2200,[1]Sheet1!$A$2:$B$6423,2,FALSE)</f>
        <v>MP</v>
      </c>
      <c r="C2200">
        <v>2019</v>
      </c>
      <c r="D2200" s="1" t="s">
        <v>2402</v>
      </c>
      <c r="E2200" s="1" t="s">
        <v>0</v>
      </c>
      <c r="F2200" s="1" t="s">
        <v>3634</v>
      </c>
      <c r="G2200" s="1" t="s">
        <v>3620</v>
      </c>
      <c r="H2200" s="1" t="s">
        <v>3645</v>
      </c>
      <c r="I2200" s="1" t="s">
        <v>117</v>
      </c>
      <c r="J2200" s="1">
        <v>48129</v>
      </c>
      <c r="K2200" s="1" t="s">
        <v>55</v>
      </c>
      <c r="L2200" s="1" t="s">
        <v>55</v>
      </c>
      <c r="M2200" s="1" t="s">
        <v>55</v>
      </c>
      <c r="N2200" s="1" t="s">
        <v>55</v>
      </c>
      <c r="O2200" s="1" t="s">
        <v>55</v>
      </c>
      <c r="P2200" s="1" t="s">
        <v>55</v>
      </c>
      <c r="Q2200" s="1">
        <v>77.843999999999994</v>
      </c>
      <c r="R2200" s="1" t="s">
        <v>55</v>
      </c>
      <c r="S2200" s="1">
        <v>0</v>
      </c>
      <c r="T2200" s="1">
        <v>10891.5185155864</v>
      </c>
      <c r="U2200" s="1">
        <v>0</v>
      </c>
      <c r="V2200" s="1">
        <v>148.86242318671299</v>
      </c>
      <c r="W2200" s="1">
        <v>353.66740271234499</v>
      </c>
      <c r="X2200" s="1">
        <v>158.49763621331499</v>
      </c>
      <c r="Y2200" s="1">
        <v>29.787160565970002</v>
      </c>
      <c r="Z2200" s="1">
        <v>129.57177274436</v>
      </c>
      <c r="AA2200" s="1">
        <v>6116.1858044283599</v>
      </c>
      <c r="AB2200" s="1">
        <v>293.19342623588</v>
      </c>
      <c r="AC2200" s="1">
        <v>4065.3851475617098</v>
      </c>
      <c r="AD2200" s="1">
        <v>86.789157507008099</v>
      </c>
      <c r="AE2200" s="1" t="s">
        <v>55</v>
      </c>
      <c r="AF2200" s="1" t="s">
        <v>55</v>
      </c>
      <c r="AG2200" s="1" t="s">
        <v>55</v>
      </c>
      <c r="AH2200" s="1">
        <v>7.7</v>
      </c>
      <c r="AI2200" s="1" t="str">
        <f t="shared" si="748"/>
        <v>NaN</v>
      </c>
      <c r="AJ2200" s="1" t="str">
        <f t="shared" si="749"/>
        <v>NaN</v>
      </c>
      <c r="AK2200" s="1" t="str">
        <f t="shared" si="750"/>
        <v>NaN</v>
      </c>
      <c r="AL2200" s="1">
        <f t="shared" si="751"/>
        <v>0</v>
      </c>
      <c r="AM2200" s="1" t="str">
        <f t="shared" si="752"/>
        <v>NaN</v>
      </c>
      <c r="AN2200" s="1" t="str">
        <f t="shared" si="753"/>
        <v>NaN</v>
      </c>
      <c r="AO2200" s="1" t="str">
        <f t="shared" si="754"/>
        <v>NaN</v>
      </c>
      <c r="AP2200" s="1" t="str">
        <f t="shared" si="755"/>
        <v>NaN</v>
      </c>
      <c r="AQ2200" s="1" t="str">
        <f t="shared" si="756"/>
        <v>NaN</v>
      </c>
      <c r="AR2200" s="1" t="str">
        <f t="shared" si="757"/>
        <v>NaN</v>
      </c>
      <c r="AS2200" s="1" t="str">
        <f t="shared" si="758"/>
        <v>NaN</v>
      </c>
      <c r="AT2200" s="1" t="str">
        <f t="shared" si="759"/>
        <v>NaN</v>
      </c>
      <c r="AU2200" s="1" t="str">
        <f t="shared" si="760"/>
        <v>NaN</v>
      </c>
      <c r="AV2200" s="1" t="str">
        <f t="shared" si="761"/>
        <v>NaN</v>
      </c>
      <c r="AW2200" s="1" t="str">
        <f t="shared" si="762"/>
        <v>NaN</v>
      </c>
      <c r="AX2200" s="1" t="str">
        <f t="shared" si="763"/>
        <v>NaN</v>
      </c>
      <c r="AY2200" s="1">
        <f t="shared" si="764"/>
        <v>1.8678119040882757</v>
      </c>
      <c r="AZ2200" s="1" t="str">
        <f t="shared" si="765"/>
        <v>NaN</v>
      </c>
      <c r="BA2200" s="1" t="str">
        <f t="shared" si="766"/>
        <v>NaN</v>
      </c>
      <c r="BB2200" s="1" t="str">
        <f t="shared" si="767"/>
        <v>NaN</v>
      </c>
      <c r="BC2200" s="1" t="str">
        <f t="shared" si="768"/>
        <v>NaN</v>
      </c>
      <c r="BD2200" s="1" t="str">
        <f t="shared" si="769"/>
        <v>NaN</v>
      </c>
    </row>
    <row r="2201" spans="1:56" x14ac:dyDescent="0.25">
      <c r="A2201" t="s">
        <v>2393</v>
      </c>
      <c r="B2201" s="1" t="str">
        <f>VLOOKUP(A2201,[1]Sheet1!$A$2:$B$6423,2,FALSE)</f>
        <v>MP</v>
      </c>
      <c r="C2201">
        <v>2020</v>
      </c>
      <c r="D2201" s="1" t="s">
        <v>2403</v>
      </c>
      <c r="E2201" s="1" t="s">
        <v>0</v>
      </c>
      <c r="F2201" s="1" t="s">
        <v>3634</v>
      </c>
      <c r="G2201" s="1" t="s">
        <v>3620</v>
      </c>
      <c r="H2201" s="1" t="s">
        <v>3645</v>
      </c>
      <c r="I2201" s="1" t="s">
        <v>117</v>
      </c>
      <c r="J2201" s="1">
        <v>47528</v>
      </c>
      <c r="K2201" s="1" t="s">
        <v>55</v>
      </c>
      <c r="L2201" s="1" t="s">
        <v>55</v>
      </c>
      <c r="M2201" s="1" t="s">
        <v>55</v>
      </c>
      <c r="N2201" s="1" t="s">
        <v>55</v>
      </c>
      <c r="O2201" s="1" t="s">
        <v>55</v>
      </c>
      <c r="P2201" s="1" t="s">
        <v>55</v>
      </c>
      <c r="Q2201" s="1">
        <v>78.03</v>
      </c>
      <c r="R2201" s="1" t="s">
        <v>55</v>
      </c>
      <c r="S2201" s="1">
        <v>0</v>
      </c>
      <c r="T2201" s="1">
        <v>11923.8774911398</v>
      </c>
      <c r="U2201" s="1">
        <v>0</v>
      </c>
      <c r="V2201" s="1">
        <v>156.376668707318</v>
      </c>
      <c r="W2201" s="1">
        <v>360.86771934932199</v>
      </c>
      <c r="X2201" s="1">
        <v>151.94716484683801</v>
      </c>
      <c r="Y2201" s="1">
        <v>29.8078629806711</v>
      </c>
      <c r="Z2201" s="1">
        <v>122.895714267964</v>
      </c>
      <c r="AA2201" s="1">
        <v>6547.6554709005804</v>
      </c>
      <c r="AB2201" s="1">
        <v>291.98135129157902</v>
      </c>
      <c r="AC2201" s="1">
        <v>4287.4055630498997</v>
      </c>
      <c r="AD2201" s="1">
        <v>85.512919839474094</v>
      </c>
      <c r="AE2201" s="1" t="s">
        <v>55</v>
      </c>
      <c r="AF2201" s="1" t="s">
        <v>55</v>
      </c>
      <c r="AG2201" s="1" t="s">
        <v>55</v>
      </c>
      <c r="AH2201" s="1">
        <v>7.7</v>
      </c>
      <c r="AI2201" s="1" t="str">
        <f t="shared" si="748"/>
        <v>NaN</v>
      </c>
      <c r="AJ2201" s="1" t="str">
        <f t="shared" si="749"/>
        <v>NaN</v>
      </c>
      <c r="AK2201" s="1" t="str">
        <f t="shared" si="750"/>
        <v>NaN</v>
      </c>
      <c r="AL2201" s="1">
        <f t="shared" si="751"/>
        <v>0</v>
      </c>
      <c r="AM2201" s="1" t="str">
        <f t="shared" si="752"/>
        <v>NaN</v>
      </c>
      <c r="AN2201" s="1" t="str">
        <f t="shared" si="753"/>
        <v>NaN</v>
      </c>
      <c r="AO2201" s="1" t="str">
        <f t="shared" si="754"/>
        <v>NaN</v>
      </c>
      <c r="AP2201" s="1" t="str">
        <f t="shared" si="755"/>
        <v>NaN</v>
      </c>
      <c r="AQ2201" s="1" t="str">
        <f t="shared" si="756"/>
        <v>NaN</v>
      </c>
      <c r="AR2201" s="1" t="str">
        <f t="shared" si="757"/>
        <v>NaN</v>
      </c>
      <c r="AS2201" s="1" t="str">
        <f t="shared" si="758"/>
        <v>NaN</v>
      </c>
      <c r="AT2201" s="1" t="str">
        <f t="shared" si="759"/>
        <v>NaN</v>
      </c>
      <c r="AU2201" s="1" t="str">
        <f t="shared" si="760"/>
        <v>NaN</v>
      </c>
      <c r="AV2201" s="1" t="str">
        <f t="shared" si="761"/>
        <v>NaN</v>
      </c>
      <c r="AW2201" s="1" t="str">
        <f t="shared" si="762"/>
        <v>NaN</v>
      </c>
      <c r="AX2201" s="1" t="str">
        <f t="shared" si="763"/>
        <v>NaN</v>
      </c>
      <c r="AY2201" s="1">
        <f t="shared" si="764"/>
        <v>2.0320645195212315</v>
      </c>
      <c r="AZ2201" s="1" t="str">
        <f t="shared" si="765"/>
        <v>NaN</v>
      </c>
      <c r="BA2201" s="1" t="str">
        <f t="shared" si="766"/>
        <v>NaN</v>
      </c>
      <c r="BB2201" s="1" t="str">
        <f t="shared" si="767"/>
        <v>NaN</v>
      </c>
      <c r="BC2201" s="1" t="str">
        <f t="shared" si="768"/>
        <v>NaN</v>
      </c>
      <c r="BD2201" s="1" t="str">
        <f t="shared" si="769"/>
        <v>NaN</v>
      </c>
    </row>
    <row r="2202" spans="1:56" x14ac:dyDescent="0.25">
      <c r="A2202" t="s">
        <v>2393</v>
      </c>
      <c r="B2202" s="1" t="str">
        <f>VLOOKUP(A2202,[1]Sheet1!$A$2:$B$6423,2,FALSE)</f>
        <v>MP</v>
      </c>
      <c r="C2202">
        <v>2021</v>
      </c>
      <c r="D2202" s="1" t="s">
        <v>2404</v>
      </c>
      <c r="E2202" s="1" t="s">
        <v>0</v>
      </c>
      <c r="F2202" s="1" t="s">
        <v>3634</v>
      </c>
      <c r="G2202" s="1" t="s">
        <v>3620</v>
      </c>
      <c r="H2202" s="1" t="s">
        <v>3645</v>
      </c>
      <c r="I2202" s="1" t="s">
        <v>117</v>
      </c>
      <c r="J2202" s="1">
        <v>46979</v>
      </c>
      <c r="K2202" s="1" t="s">
        <v>55</v>
      </c>
      <c r="L2202" s="1" t="s">
        <v>55</v>
      </c>
      <c r="M2202" s="1" t="s">
        <v>55</v>
      </c>
      <c r="N2202" s="1" t="s">
        <v>55</v>
      </c>
      <c r="O2202" s="1" t="s">
        <v>55</v>
      </c>
      <c r="P2202" s="1" t="s">
        <v>55</v>
      </c>
      <c r="Q2202" s="1">
        <v>78.16</v>
      </c>
      <c r="R2202" s="1" t="s">
        <v>55</v>
      </c>
      <c r="S2202" s="1">
        <v>0</v>
      </c>
      <c r="T2202" s="1">
        <v>13628.041920170201</v>
      </c>
      <c r="U2202" s="1">
        <v>0</v>
      </c>
      <c r="V2202" s="1">
        <v>167.33875451044099</v>
      </c>
      <c r="W2202" s="1">
        <v>363.10278487963001</v>
      </c>
      <c r="X2202" s="1">
        <v>158.858188259076</v>
      </c>
      <c r="Y2202" s="1">
        <v>28.0243558198889</v>
      </c>
      <c r="Z2202" s="1">
        <v>131.56180918958501</v>
      </c>
      <c r="AA2202" s="1">
        <v>6678.3106721556896</v>
      </c>
      <c r="AB2202" s="1">
        <v>291.16977070465202</v>
      </c>
      <c r="AC2202" s="1">
        <v>4540.5184040430004</v>
      </c>
      <c r="AD2202" s="1">
        <v>82.269789775942996</v>
      </c>
      <c r="AE2202" s="1" t="s">
        <v>55</v>
      </c>
      <c r="AF2202" s="1" t="s">
        <v>55</v>
      </c>
      <c r="AG2202" s="1" t="s">
        <v>55</v>
      </c>
      <c r="AH2202" s="1">
        <v>7.7</v>
      </c>
      <c r="AI2202" s="1" t="str">
        <f t="shared" si="748"/>
        <v>NaN</v>
      </c>
      <c r="AJ2202" s="1" t="str">
        <f t="shared" si="749"/>
        <v>NaN</v>
      </c>
      <c r="AK2202" s="1" t="str">
        <f t="shared" si="750"/>
        <v>NaN</v>
      </c>
      <c r="AL2202" s="1">
        <f t="shared" si="751"/>
        <v>0</v>
      </c>
      <c r="AM2202" s="1" t="str">
        <f t="shared" si="752"/>
        <v>NaN</v>
      </c>
      <c r="AN2202" s="1" t="str">
        <f t="shared" si="753"/>
        <v>NaN</v>
      </c>
      <c r="AO2202" s="1" t="str">
        <f t="shared" si="754"/>
        <v>NaN</v>
      </c>
      <c r="AP2202" s="1" t="str">
        <f t="shared" si="755"/>
        <v>NaN</v>
      </c>
      <c r="AQ2202" s="1" t="str">
        <f t="shared" si="756"/>
        <v>NaN</v>
      </c>
      <c r="AR2202" s="1" t="str">
        <f t="shared" si="757"/>
        <v>NaN</v>
      </c>
      <c r="AS2202" s="1" t="str">
        <f t="shared" si="758"/>
        <v>NaN</v>
      </c>
      <c r="AT2202" s="1" t="str">
        <f t="shared" si="759"/>
        <v>NaN</v>
      </c>
      <c r="AU2202" s="1" t="str">
        <f t="shared" si="760"/>
        <v>NaN</v>
      </c>
      <c r="AV2202" s="1" t="str">
        <f t="shared" si="761"/>
        <v>NaN</v>
      </c>
      <c r="AW2202" s="1" t="str">
        <f t="shared" si="762"/>
        <v>NaN</v>
      </c>
      <c r="AX2202" s="1" t="str">
        <f t="shared" si="763"/>
        <v>NaN</v>
      </c>
      <c r="AY2202" s="1">
        <f t="shared" si="764"/>
        <v>2.3243299000524487</v>
      </c>
      <c r="AZ2202" s="1" t="str">
        <f t="shared" si="765"/>
        <v>NaN</v>
      </c>
      <c r="BA2202" s="1" t="str">
        <f t="shared" si="766"/>
        <v>NaN</v>
      </c>
      <c r="BB2202" s="1" t="str">
        <f t="shared" si="767"/>
        <v>NaN</v>
      </c>
      <c r="BC2202" s="1" t="str">
        <f t="shared" si="768"/>
        <v>NaN</v>
      </c>
      <c r="BD2202" s="1" t="str">
        <f t="shared" si="769"/>
        <v>NaN</v>
      </c>
    </row>
    <row r="2203" spans="1:56" x14ac:dyDescent="0.25">
      <c r="A2203" t="s">
        <v>2393</v>
      </c>
      <c r="B2203" s="1" t="str">
        <f>VLOOKUP(A2203,[1]Sheet1!$A$2:$B$6423,2,FALSE)</f>
        <v>MP</v>
      </c>
      <c r="C2203">
        <v>2022</v>
      </c>
      <c r="D2203" s="1" t="s">
        <v>2405</v>
      </c>
      <c r="E2203" s="1" t="s">
        <v>0</v>
      </c>
      <c r="F2203" s="1" t="s">
        <v>3634</v>
      </c>
      <c r="G2203" s="1" t="s">
        <v>3620</v>
      </c>
      <c r="H2203" s="1" t="s">
        <v>3645</v>
      </c>
      <c r="I2203" s="1" t="s">
        <v>117</v>
      </c>
      <c r="J2203" s="1">
        <v>46078</v>
      </c>
      <c r="K2203" s="1" t="s">
        <v>55</v>
      </c>
      <c r="L2203" s="1" t="s">
        <v>55</v>
      </c>
      <c r="M2203" s="1" t="s">
        <v>55</v>
      </c>
      <c r="N2203" s="1" t="s">
        <v>55</v>
      </c>
      <c r="O2203" s="1" t="s">
        <v>55</v>
      </c>
      <c r="P2203" s="1" t="s">
        <v>55</v>
      </c>
      <c r="Q2203" s="1">
        <v>78.531000000000006</v>
      </c>
      <c r="R2203" s="1" t="s">
        <v>55</v>
      </c>
      <c r="S2203" s="1">
        <v>0</v>
      </c>
      <c r="T2203" s="1">
        <v>11884.6744887647</v>
      </c>
      <c r="U2203" s="1">
        <v>0</v>
      </c>
      <c r="V2203" s="1">
        <v>163.57569354287401</v>
      </c>
      <c r="W2203" s="1">
        <v>335.217311562357</v>
      </c>
      <c r="X2203" s="1">
        <v>167.442148510572</v>
      </c>
      <c r="Y2203" s="1">
        <v>30.406991195380701</v>
      </c>
      <c r="Z2203" s="1">
        <v>137.91148771940999</v>
      </c>
      <c r="AA2203" s="1">
        <v>6367.0617131410499</v>
      </c>
      <c r="AB2203" s="1">
        <v>285.09805388174402</v>
      </c>
      <c r="AC2203" s="1">
        <v>4300.7363211915399</v>
      </c>
      <c r="AD2203" s="1">
        <v>83.939875335426294</v>
      </c>
      <c r="AE2203" s="1" t="s">
        <v>55</v>
      </c>
      <c r="AF2203" s="1" t="s">
        <v>55</v>
      </c>
      <c r="AG2203" s="1" t="s">
        <v>55</v>
      </c>
      <c r="AH2203" s="1">
        <v>7.7</v>
      </c>
      <c r="AI2203" s="1" t="str">
        <f t="shared" si="748"/>
        <v>NaN</v>
      </c>
      <c r="AJ2203" s="1" t="str">
        <f t="shared" si="749"/>
        <v>NaN</v>
      </c>
      <c r="AK2203" s="1" t="str">
        <f t="shared" si="750"/>
        <v>NaN</v>
      </c>
      <c r="AL2203" s="1">
        <f t="shared" si="751"/>
        <v>0</v>
      </c>
      <c r="AM2203" s="1" t="str">
        <f t="shared" si="752"/>
        <v>NaN</v>
      </c>
      <c r="AN2203" s="1" t="str">
        <f t="shared" si="753"/>
        <v>NaN</v>
      </c>
      <c r="AO2203" s="1" t="str">
        <f t="shared" si="754"/>
        <v>NaN</v>
      </c>
      <c r="AP2203" s="1" t="str">
        <f t="shared" si="755"/>
        <v>NaN</v>
      </c>
      <c r="AQ2203" s="1" t="str">
        <f t="shared" si="756"/>
        <v>NaN</v>
      </c>
      <c r="AR2203" s="1" t="str">
        <f t="shared" si="757"/>
        <v>NaN</v>
      </c>
      <c r="AS2203" s="1" t="str">
        <f t="shared" si="758"/>
        <v>NaN</v>
      </c>
      <c r="AT2203" s="1" t="str">
        <f t="shared" si="759"/>
        <v>NaN</v>
      </c>
      <c r="AU2203" s="1" t="str">
        <f t="shared" si="760"/>
        <v>NaN</v>
      </c>
      <c r="AV2203" s="1" t="str">
        <f t="shared" si="761"/>
        <v>NaN</v>
      </c>
      <c r="AW2203" s="1" t="str">
        <f t="shared" si="762"/>
        <v>NaN</v>
      </c>
      <c r="AX2203" s="1" t="str">
        <f t="shared" si="763"/>
        <v>NaN</v>
      </c>
      <c r="AY2203" s="1">
        <f t="shared" si="764"/>
        <v>1.9683999283569438</v>
      </c>
      <c r="AZ2203" s="1" t="str">
        <f t="shared" si="765"/>
        <v>NaN</v>
      </c>
      <c r="BA2203" s="1" t="str">
        <f t="shared" si="766"/>
        <v>NaN</v>
      </c>
      <c r="BB2203" s="1" t="str">
        <f t="shared" si="767"/>
        <v>NaN</v>
      </c>
      <c r="BC2203" s="1" t="str">
        <f t="shared" si="768"/>
        <v>NaN</v>
      </c>
      <c r="BD2203" s="1" t="str">
        <f t="shared" si="769"/>
        <v>NaN</v>
      </c>
    </row>
    <row r="2204" spans="1:56" x14ac:dyDescent="0.25">
      <c r="A2204" t="s">
        <v>2393</v>
      </c>
      <c r="B2204" s="1" t="str">
        <f>VLOOKUP(A2204,[1]Sheet1!$A$2:$B$6423,2,FALSE)</f>
        <v>MP</v>
      </c>
      <c r="C2204">
        <v>2023</v>
      </c>
      <c r="D2204" s="1" t="s">
        <v>2406</v>
      </c>
      <c r="E2204" s="1" t="s">
        <v>0</v>
      </c>
      <c r="F2204" s="1" t="s">
        <v>3634</v>
      </c>
      <c r="G2204" s="1" t="s">
        <v>3620</v>
      </c>
      <c r="H2204" s="1" t="s">
        <v>3645</v>
      </c>
      <c r="I2204" s="1" t="s">
        <v>117</v>
      </c>
      <c r="J2204" s="1">
        <v>45143</v>
      </c>
      <c r="K2204" s="1" t="s">
        <v>55</v>
      </c>
      <c r="L2204" s="1" t="s">
        <v>55</v>
      </c>
      <c r="M2204" s="1" t="s">
        <v>55</v>
      </c>
      <c r="N2204" s="1" t="s">
        <v>55</v>
      </c>
      <c r="O2204" s="1" t="s">
        <v>55</v>
      </c>
      <c r="P2204" s="1" t="s">
        <v>55</v>
      </c>
      <c r="Q2204" s="1">
        <v>78.808000000000007</v>
      </c>
      <c r="R2204" s="1" t="s">
        <v>55</v>
      </c>
      <c r="S2204" s="1">
        <v>0</v>
      </c>
      <c r="T2204" s="1">
        <v>11401.7149711605</v>
      </c>
      <c r="U2204" s="1">
        <v>0</v>
      </c>
      <c r="V2204" s="1">
        <v>161.02364788870199</v>
      </c>
      <c r="W2204" s="1">
        <v>344.87441295432399</v>
      </c>
      <c r="X2204" s="1">
        <v>166.38718133515999</v>
      </c>
      <c r="Y2204" s="1">
        <v>28.4606117765479</v>
      </c>
      <c r="Z2204" s="1">
        <v>138.78935134511201</v>
      </c>
      <c r="AA2204" s="1">
        <v>6259.9178018188704</v>
      </c>
      <c r="AB2204" s="1">
        <v>287.33325188268998</v>
      </c>
      <c r="AC2204" s="1">
        <v>4223.2195571121802</v>
      </c>
      <c r="AD2204" s="1">
        <v>82.284371378210395</v>
      </c>
      <c r="AE2204" s="1" t="s">
        <v>55</v>
      </c>
      <c r="AF2204" s="1" t="s">
        <v>55</v>
      </c>
      <c r="AG2204" s="1" t="s">
        <v>55</v>
      </c>
      <c r="AH2204" s="1">
        <v>7.7</v>
      </c>
      <c r="AI2204" s="1" t="str">
        <f t="shared" si="748"/>
        <v>NaN</v>
      </c>
      <c r="AJ2204" s="1" t="str">
        <f t="shared" si="749"/>
        <v>NaN</v>
      </c>
      <c r="AK2204" s="1" t="str">
        <f t="shared" si="750"/>
        <v>NaN</v>
      </c>
      <c r="AL2204" s="1">
        <f t="shared" si="751"/>
        <v>0</v>
      </c>
      <c r="AM2204" s="1" t="str">
        <f t="shared" si="752"/>
        <v>NaN</v>
      </c>
      <c r="AN2204" s="1" t="str">
        <f t="shared" si="753"/>
        <v>NaN</v>
      </c>
      <c r="AO2204" s="1" t="str">
        <f t="shared" si="754"/>
        <v>NaN</v>
      </c>
      <c r="AP2204" s="1" t="str">
        <f t="shared" si="755"/>
        <v>NaN</v>
      </c>
      <c r="AQ2204" s="1" t="str">
        <f t="shared" si="756"/>
        <v>NaN</v>
      </c>
      <c r="AR2204" s="1" t="str">
        <f t="shared" si="757"/>
        <v>NaN</v>
      </c>
      <c r="AS2204" s="1" t="str">
        <f t="shared" si="758"/>
        <v>NaN</v>
      </c>
      <c r="AT2204" s="1" t="str">
        <f t="shared" si="759"/>
        <v>NaN</v>
      </c>
      <c r="AU2204" s="1" t="str">
        <f t="shared" si="760"/>
        <v>NaN</v>
      </c>
      <c r="AV2204" s="1" t="str">
        <f t="shared" si="761"/>
        <v>NaN</v>
      </c>
      <c r="AW2204" s="1" t="str">
        <f t="shared" si="762"/>
        <v>NaN</v>
      </c>
      <c r="AX2204" s="1" t="str">
        <f t="shared" si="763"/>
        <v>NaN</v>
      </c>
      <c r="AY2204" s="1">
        <f t="shared" si="764"/>
        <v>1.8558344864858556</v>
      </c>
      <c r="AZ2204" s="1" t="str">
        <f t="shared" si="765"/>
        <v>NaN</v>
      </c>
      <c r="BA2204" s="1" t="str">
        <f t="shared" si="766"/>
        <v>NaN</v>
      </c>
      <c r="BB2204" s="1" t="str">
        <f t="shared" si="767"/>
        <v>NaN</v>
      </c>
      <c r="BC2204" s="1" t="str">
        <f t="shared" si="768"/>
        <v>NaN</v>
      </c>
      <c r="BD2204" s="1" t="str">
        <f t="shared" si="769"/>
        <v>NaN</v>
      </c>
    </row>
    <row r="2205" spans="1:56" x14ac:dyDescent="0.25">
      <c r="A2205" t="s">
        <v>2393</v>
      </c>
      <c r="B2205" s="1" t="str">
        <f>VLOOKUP(A2205,[1]Sheet1!$A$2:$B$6423,2,FALSE)</f>
        <v>MP</v>
      </c>
      <c r="C2205">
        <v>2024</v>
      </c>
      <c r="D2205" s="1" t="s">
        <v>2407</v>
      </c>
      <c r="E2205" s="1" t="s">
        <v>0</v>
      </c>
      <c r="F2205" s="1" t="s">
        <v>3634</v>
      </c>
      <c r="G2205" s="1" t="s">
        <v>3620</v>
      </c>
      <c r="H2205" s="1" t="s">
        <v>3645</v>
      </c>
      <c r="I2205" s="1" t="s">
        <v>117</v>
      </c>
      <c r="J2205" s="1">
        <v>44278</v>
      </c>
      <c r="K2205" s="1" t="s">
        <v>55</v>
      </c>
      <c r="L2205" s="1" t="s">
        <v>55</v>
      </c>
      <c r="M2205" s="1" t="s">
        <v>55</v>
      </c>
      <c r="N2205" s="1" t="s">
        <v>55</v>
      </c>
      <c r="O2205" s="1" t="s">
        <v>55</v>
      </c>
      <c r="P2205" s="1" t="s">
        <v>55</v>
      </c>
      <c r="Q2205" s="1">
        <v>78.947000000000003</v>
      </c>
      <c r="R2205" s="1" t="s">
        <v>55</v>
      </c>
      <c r="S2205" s="1">
        <v>0</v>
      </c>
      <c r="T2205" s="1" t="s">
        <v>55</v>
      </c>
      <c r="U2205" s="1" t="s">
        <v>55</v>
      </c>
      <c r="V2205" s="1" t="s">
        <v>55</v>
      </c>
      <c r="W2205" s="1" t="s">
        <v>55</v>
      </c>
      <c r="X2205" s="1" t="s">
        <v>55</v>
      </c>
      <c r="Y2205" s="1" t="s">
        <v>55</v>
      </c>
      <c r="Z2205" s="1" t="s">
        <v>55</v>
      </c>
      <c r="AA2205" s="1" t="s">
        <v>55</v>
      </c>
      <c r="AB2205" s="1" t="s">
        <v>55</v>
      </c>
      <c r="AC2205" s="1" t="s">
        <v>55</v>
      </c>
      <c r="AD2205" s="1" t="s">
        <v>55</v>
      </c>
      <c r="AE2205" s="1" t="s">
        <v>55</v>
      </c>
      <c r="AF2205" s="1" t="s">
        <v>55</v>
      </c>
      <c r="AG2205" s="1" t="s">
        <v>55</v>
      </c>
      <c r="AH2205" s="1">
        <v>7.7</v>
      </c>
      <c r="AI2205" s="1" t="str">
        <f t="shared" si="748"/>
        <v>NaN</v>
      </c>
      <c r="AJ2205" s="1" t="str">
        <f t="shared" si="749"/>
        <v>NaN</v>
      </c>
      <c r="AK2205" s="1" t="str">
        <f t="shared" si="750"/>
        <v>NaN</v>
      </c>
      <c r="AL2205" s="1">
        <f t="shared" si="751"/>
        <v>0</v>
      </c>
      <c r="AM2205" s="1" t="str">
        <f t="shared" si="752"/>
        <v>NaN</v>
      </c>
      <c r="AN2205" s="1" t="str">
        <f t="shared" si="753"/>
        <v>NaN</v>
      </c>
      <c r="AO2205" s="1" t="str">
        <f t="shared" si="754"/>
        <v>NaN</v>
      </c>
      <c r="AP2205" s="1" t="str">
        <f t="shared" si="755"/>
        <v>NaN</v>
      </c>
      <c r="AQ2205" s="1" t="str">
        <f t="shared" si="756"/>
        <v>NaN</v>
      </c>
      <c r="AR2205" s="1" t="str">
        <f t="shared" si="757"/>
        <v>NaN</v>
      </c>
      <c r="AS2205" s="1" t="str">
        <f t="shared" si="758"/>
        <v>NaN</v>
      </c>
      <c r="AT2205" s="1" t="str">
        <f t="shared" si="759"/>
        <v>NaN</v>
      </c>
      <c r="AU2205" s="1" t="str">
        <f t="shared" si="760"/>
        <v>NaN</v>
      </c>
      <c r="AV2205" s="1" t="str">
        <f t="shared" si="761"/>
        <v>NaN</v>
      </c>
      <c r="AW2205" s="1" t="str">
        <f t="shared" si="762"/>
        <v>NaN</v>
      </c>
      <c r="AX2205" s="1" t="str">
        <f t="shared" si="763"/>
        <v>NaN</v>
      </c>
      <c r="AY2205" s="1" t="str">
        <f t="shared" si="764"/>
        <v>NaN</v>
      </c>
      <c r="AZ2205" s="1" t="str">
        <f t="shared" si="765"/>
        <v>NaN</v>
      </c>
      <c r="BA2205" s="1" t="str">
        <f t="shared" si="766"/>
        <v>NaN</v>
      </c>
      <c r="BB2205" s="1" t="str">
        <f t="shared" si="767"/>
        <v>NaN</v>
      </c>
      <c r="BC2205" s="1" t="str">
        <f t="shared" si="768"/>
        <v>NaN</v>
      </c>
      <c r="BD2205" s="1" t="str">
        <f t="shared" si="769"/>
        <v>NaN</v>
      </c>
    </row>
    <row r="2206" spans="1:56" x14ac:dyDescent="0.25">
      <c r="A2206" t="s">
        <v>2393</v>
      </c>
      <c r="B2206" s="1" t="str">
        <f>VLOOKUP(A2206,[1]Sheet1!$A$2:$B$6423,2,FALSE)</f>
        <v>MP</v>
      </c>
      <c r="C2206">
        <v>2025</v>
      </c>
      <c r="D2206" s="1" t="s">
        <v>2408</v>
      </c>
      <c r="E2206" s="1" t="s">
        <v>0</v>
      </c>
      <c r="F2206" s="1" t="s">
        <v>3634</v>
      </c>
      <c r="G2206" s="1" t="s">
        <v>3620</v>
      </c>
      <c r="H2206" s="1" t="s">
        <v>3645</v>
      </c>
      <c r="I2206" s="1" t="s">
        <v>117</v>
      </c>
      <c r="J2206" s="1">
        <v>43541</v>
      </c>
      <c r="K2206" s="1" t="s">
        <v>55</v>
      </c>
      <c r="L2206" s="1" t="s">
        <v>55</v>
      </c>
      <c r="M2206" s="1" t="s">
        <v>55</v>
      </c>
      <c r="N2206" s="1" t="s">
        <v>55</v>
      </c>
      <c r="O2206" s="1" t="s">
        <v>55</v>
      </c>
      <c r="P2206" s="1" t="s">
        <v>55</v>
      </c>
      <c r="Q2206" s="1" t="s">
        <v>55</v>
      </c>
      <c r="R2206" s="1" t="s">
        <v>55</v>
      </c>
      <c r="S2206" s="1">
        <v>0</v>
      </c>
      <c r="T2206" s="1" t="s">
        <v>55</v>
      </c>
      <c r="U2206" s="1" t="s">
        <v>55</v>
      </c>
      <c r="V2206" s="1" t="s">
        <v>55</v>
      </c>
      <c r="W2206" s="1" t="s">
        <v>55</v>
      </c>
      <c r="X2206" s="1" t="s">
        <v>55</v>
      </c>
      <c r="Y2206" s="1" t="s">
        <v>55</v>
      </c>
      <c r="Z2206" s="1" t="s">
        <v>55</v>
      </c>
      <c r="AA2206" s="1" t="s">
        <v>55</v>
      </c>
      <c r="AB2206" s="1" t="s">
        <v>55</v>
      </c>
      <c r="AC2206" s="1" t="s">
        <v>55</v>
      </c>
      <c r="AD2206" s="1" t="s">
        <v>55</v>
      </c>
      <c r="AE2206" s="1" t="s">
        <v>55</v>
      </c>
      <c r="AF2206" s="1" t="s">
        <v>55</v>
      </c>
      <c r="AG2206" s="1" t="s">
        <v>55</v>
      </c>
      <c r="AH2206" s="1">
        <v>7.7</v>
      </c>
      <c r="AI2206" s="1" t="str">
        <f t="shared" si="748"/>
        <v>NaN</v>
      </c>
      <c r="AJ2206" s="1" t="str">
        <f t="shared" si="749"/>
        <v>NaN</v>
      </c>
      <c r="AK2206" s="1" t="str">
        <f t="shared" si="750"/>
        <v>NaN</v>
      </c>
      <c r="AL2206" s="1">
        <f t="shared" si="751"/>
        <v>0</v>
      </c>
      <c r="AM2206" s="1" t="str">
        <f t="shared" si="752"/>
        <v>NaN</v>
      </c>
      <c r="AN2206" s="1" t="str">
        <f t="shared" si="753"/>
        <v>NaN</v>
      </c>
      <c r="AO2206" s="1" t="str">
        <f t="shared" si="754"/>
        <v>NaN</v>
      </c>
      <c r="AP2206" s="1" t="str">
        <f t="shared" si="755"/>
        <v>NaN</v>
      </c>
      <c r="AQ2206" s="1" t="str">
        <f t="shared" si="756"/>
        <v>NaN</v>
      </c>
      <c r="AR2206" s="1" t="str">
        <f t="shared" si="757"/>
        <v>NaN</v>
      </c>
      <c r="AS2206" s="1" t="str">
        <f t="shared" si="758"/>
        <v>NaN</v>
      </c>
      <c r="AT2206" s="1" t="str">
        <f t="shared" si="759"/>
        <v>NaN</v>
      </c>
      <c r="AU2206" s="1" t="str">
        <f t="shared" si="760"/>
        <v>NaN</v>
      </c>
      <c r="AV2206" s="1" t="str">
        <f t="shared" si="761"/>
        <v>NaN</v>
      </c>
      <c r="AW2206" s="1" t="str">
        <f t="shared" si="762"/>
        <v>NaN</v>
      </c>
      <c r="AX2206" s="1" t="str">
        <f t="shared" si="763"/>
        <v>NaN</v>
      </c>
      <c r="AY2206" s="1" t="str">
        <f t="shared" si="764"/>
        <v>NaN</v>
      </c>
      <c r="AZ2206" s="1" t="str">
        <f t="shared" si="765"/>
        <v>NaN</v>
      </c>
      <c r="BA2206" s="1" t="str">
        <f t="shared" si="766"/>
        <v>NaN</v>
      </c>
      <c r="BB2206" s="1" t="str">
        <f t="shared" si="767"/>
        <v>NaN</v>
      </c>
      <c r="BC2206" s="1" t="str">
        <f t="shared" si="768"/>
        <v>NaN</v>
      </c>
      <c r="BD2206" s="1" t="str">
        <f t="shared" si="769"/>
        <v>NaN</v>
      </c>
    </row>
    <row r="2207" spans="1:56" x14ac:dyDescent="0.25">
      <c r="A2207" t="s">
        <v>2409</v>
      </c>
      <c r="B2207" s="1" t="str">
        <f>VLOOKUP(A2207,[1]Sheet1!$A$2:$B$6423,2,FALSE)</f>
        <v>NO</v>
      </c>
      <c r="C2207">
        <v>2011</v>
      </c>
      <c r="D2207" s="1" t="s">
        <v>2410</v>
      </c>
      <c r="E2207" s="1" t="s">
        <v>0</v>
      </c>
      <c r="F2207" s="1" t="s">
        <v>3635</v>
      </c>
      <c r="G2207" s="1" t="s">
        <v>3624</v>
      </c>
      <c r="H2207" s="1" t="s">
        <v>3645</v>
      </c>
      <c r="I2207" s="1" t="s">
        <v>117</v>
      </c>
      <c r="J2207" s="1">
        <v>4953088</v>
      </c>
      <c r="K2207" s="1">
        <v>1.2849515880916</v>
      </c>
      <c r="L2207" s="1">
        <v>1.4425275514078799</v>
      </c>
      <c r="M2207" s="1">
        <v>7.8956978526285404</v>
      </c>
      <c r="N2207" s="1">
        <v>84670.834439835497</v>
      </c>
      <c r="O2207" s="1">
        <v>84428.290385337896</v>
      </c>
      <c r="P2207" s="1">
        <v>3.1960000000000002</v>
      </c>
      <c r="Q2207" s="1">
        <v>81.2951219512195</v>
      </c>
      <c r="R2207" s="1" t="s">
        <v>55</v>
      </c>
      <c r="S2207" s="1">
        <v>0</v>
      </c>
      <c r="T2207" s="1">
        <v>719709.69609021395</v>
      </c>
      <c r="U2207" s="1">
        <v>5222.9254522404399</v>
      </c>
      <c r="V2207" s="1">
        <v>2010.2613587887799</v>
      </c>
      <c r="W2207" s="1">
        <v>8859.3016541995003</v>
      </c>
      <c r="X2207" s="1">
        <v>17223.602730925999</v>
      </c>
      <c r="Y2207" s="1">
        <v>1639.4719770107399</v>
      </c>
      <c r="Z2207" s="1">
        <v>15647.7383521229</v>
      </c>
      <c r="AA2207" s="1">
        <v>341316.18663009902</v>
      </c>
      <c r="AB2207" s="1">
        <v>5389.0501552170399</v>
      </c>
      <c r="AC2207" s="1">
        <v>180626.92703946101</v>
      </c>
      <c r="AD2207" s="1">
        <v>410.27401164899601</v>
      </c>
      <c r="AE2207" s="1">
        <v>1106.9708846634601</v>
      </c>
      <c r="AF2207" s="1">
        <v>0.41720000000000002</v>
      </c>
      <c r="AG2207" s="1">
        <v>1.6398333566996099</v>
      </c>
      <c r="AH2207" s="1">
        <v>15.7</v>
      </c>
      <c r="AI2207" s="1">
        <f t="shared" si="748"/>
        <v>15.7</v>
      </c>
      <c r="AJ2207" s="1">
        <f t="shared" si="749"/>
        <v>1221.4001148015789</v>
      </c>
      <c r="AK2207" s="1">
        <f t="shared" si="750"/>
        <v>6685.3532566687581</v>
      </c>
      <c r="AL2207" s="1">
        <f t="shared" si="751"/>
        <v>0</v>
      </c>
      <c r="AM2207" s="1">
        <f t="shared" si="752"/>
        <v>1106.9708846634601</v>
      </c>
      <c r="AN2207" s="1">
        <f t="shared" si="753"/>
        <v>517837.03085095639</v>
      </c>
      <c r="AO2207" s="1">
        <f t="shared" si="754"/>
        <v>546.04808324505393</v>
      </c>
      <c r="AP2207" s="1">
        <f t="shared" si="755"/>
        <v>210.16944848740644</v>
      </c>
      <c r="AQ2207" s="1">
        <f t="shared" si="756"/>
        <v>926.22510725099892</v>
      </c>
      <c r="AR2207" s="1">
        <f t="shared" si="757"/>
        <v>1800.698735564388</v>
      </c>
      <c r="AS2207" s="1">
        <f t="shared" si="758"/>
        <v>171.40404142599306</v>
      </c>
      <c r="AT2207" s="1">
        <f t="shared" si="759"/>
        <v>1635.9447616912842</v>
      </c>
      <c r="AU2207" s="1">
        <f t="shared" si="760"/>
        <v>35684.034013912402</v>
      </c>
      <c r="AV2207" s="1">
        <f t="shared" si="761"/>
        <v>563.41614190672112</v>
      </c>
      <c r="AW2207" s="1">
        <f t="shared" si="762"/>
        <v>18884.241828501094</v>
      </c>
      <c r="AX2207" s="1">
        <f t="shared" si="763"/>
        <v>42.893458793307687</v>
      </c>
      <c r="AY2207" s="1">
        <f t="shared" si="764"/>
        <v>0.73895939403633504</v>
      </c>
      <c r="AZ2207" s="1">
        <f t="shared" si="765"/>
        <v>32237.35014132729</v>
      </c>
      <c r="BA2207" s="1">
        <f t="shared" si="766"/>
        <v>38.073736198069675</v>
      </c>
      <c r="BB2207" s="1">
        <f t="shared" si="767"/>
        <v>412.99342232271971</v>
      </c>
      <c r="BC2207" s="1">
        <f t="shared" si="768"/>
        <v>13547.427128483105</v>
      </c>
      <c r="BD2207" s="1">
        <f t="shared" si="769"/>
        <v>242.54405449760088</v>
      </c>
    </row>
    <row r="2208" spans="1:56" x14ac:dyDescent="0.25">
      <c r="A2208" t="s">
        <v>2409</v>
      </c>
      <c r="B2208" s="1" t="str">
        <f>VLOOKUP(A2208,[1]Sheet1!$A$2:$B$6423,2,FALSE)</f>
        <v>NO</v>
      </c>
      <c r="C2208">
        <v>2012</v>
      </c>
      <c r="D2208" s="1" t="s">
        <v>2411</v>
      </c>
      <c r="E2208" s="1" t="s">
        <v>0</v>
      </c>
      <c r="F2208" s="1" t="s">
        <v>3635</v>
      </c>
      <c r="G2208" s="1" t="s">
        <v>3624</v>
      </c>
      <c r="H2208" s="1" t="s">
        <v>3645</v>
      </c>
      <c r="I2208" s="1" t="s">
        <v>117</v>
      </c>
      <c r="J2208" s="1">
        <v>5018573</v>
      </c>
      <c r="K2208" s="1">
        <v>0.69686411149826299</v>
      </c>
      <c r="L2208" s="1">
        <v>1.39318999611811</v>
      </c>
      <c r="M2208" s="1">
        <v>7.2127844860796797</v>
      </c>
      <c r="N2208" s="1">
        <v>85925.872335205699</v>
      </c>
      <c r="O2208" s="1">
        <v>86174.204606359403</v>
      </c>
      <c r="P2208" s="1">
        <v>3.129</v>
      </c>
      <c r="Q2208" s="1">
        <v>81.451219512195095</v>
      </c>
      <c r="R2208" s="1">
        <v>7.6779999999999999</v>
      </c>
      <c r="S2208" s="1">
        <v>0</v>
      </c>
      <c r="T2208" s="1">
        <v>717468.06410140905</v>
      </c>
      <c r="U2208" s="1">
        <v>0</v>
      </c>
      <c r="V2208" s="1">
        <v>1951.50909824721</v>
      </c>
      <c r="W2208" s="1">
        <v>8564.7004284138893</v>
      </c>
      <c r="X2208" s="1">
        <v>16195.3790394794</v>
      </c>
      <c r="Y2208" s="1">
        <v>1857.32843986425</v>
      </c>
      <c r="Z2208" s="1">
        <v>14402.916428680101</v>
      </c>
      <c r="AA2208" s="1">
        <v>341610.64736444299</v>
      </c>
      <c r="AB2208" s="1">
        <v>5566.2933537325598</v>
      </c>
      <c r="AC2208" s="1">
        <v>180554.035027345</v>
      </c>
      <c r="AD2208" s="1">
        <v>405.89543929457898</v>
      </c>
      <c r="AE2208" s="1">
        <v>1090.2815186134001</v>
      </c>
      <c r="AF2208" s="1">
        <v>0.42020000000000002</v>
      </c>
      <c r="AG2208" s="1">
        <v>1.6344239483402001</v>
      </c>
      <c r="AH2208" s="1">
        <v>15.7</v>
      </c>
      <c r="AI2208" s="1">
        <f t="shared" si="748"/>
        <v>15.7</v>
      </c>
      <c r="AJ2208" s="1">
        <f t="shared" si="749"/>
        <v>1197.1106574513044</v>
      </c>
      <c r="AK2208" s="1">
        <f t="shared" si="750"/>
        <v>6197.6479893223477</v>
      </c>
      <c r="AL2208" s="1">
        <f t="shared" si="751"/>
        <v>0</v>
      </c>
      <c r="AM2208" s="1">
        <f t="shared" si="752"/>
        <v>1090.2815186134001</v>
      </c>
      <c r="AN2208" s="1">
        <f t="shared" si="753"/>
        <v>517600.08768078859</v>
      </c>
      <c r="AO2208" s="1">
        <f t="shared" si="754"/>
        <v>0</v>
      </c>
      <c r="AP2208" s="1">
        <f t="shared" si="755"/>
        <v>201.27260883972647</v>
      </c>
      <c r="AQ2208" s="1">
        <f t="shared" si="756"/>
        <v>883.3366960501952</v>
      </c>
      <c r="AR2208" s="1">
        <f t="shared" si="757"/>
        <v>1670.3412724808711</v>
      </c>
      <c r="AS2208" s="1">
        <f t="shared" si="758"/>
        <v>191.55910720552598</v>
      </c>
      <c r="AT2208" s="1">
        <f t="shared" si="759"/>
        <v>1485.4722261375675</v>
      </c>
      <c r="AU2208" s="1">
        <f t="shared" si="760"/>
        <v>35232.664948487676</v>
      </c>
      <c r="AV2208" s="1">
        <f t="shared" si="761"/>
        <v>574.09026987332129</v>
      </c>
      <c r="AW2208" s="1">
        <f t="shared" si="762"/>
        <v>18621.784391952442</v>
      </c>
      <c r="AX2208" s="1">
        <f t="shared" si="763"/>
        <v>41.862799438825789</v>
      </c>
      <c r="AY2208" s="1">
        <f t="shared" si="764"/>
        <v>0.71078449464235227</v>
      </c>
      <c r="AZ2208" s="1">
        <f t="shared" si="765"/>
        <v>30236.796778225598</v>
      </c>
      <c r="BA2208" s="1">
        <f t="shared" si="766"/>
        <v>35.189397507969119</v>
      </c>
      <c r="BB2208" s="1">
        <f t="shared" si="767"/>
        <v>227.04435221770532</v>
      </c>
      <c r="BC2208" s="1">
        <f t="shared" si="768"/>
        <v>13438.585246922319</v>
      </c>
      <c r="BD2208" s="1">
        <f t="shared" si="769"/>
        <v>-248.33227115370391</v>
      </c>
    </row>
    <row r="2209" spans="1:56" x14ac:dyDescent="0.25">
      <c r="A2209" t="s">
        <v>2409</v>
      </c>
      <c r="B2209" s="1" t="str">
        <f>VLOOKUP(A2209,[1]Sheet1!$A$2:$B$6423,2,FALSE)</f>
        <v>NO</v>
      </c>
      <c r="C2209">
        <v>2013</v>
      </c>
      <c r="D2209" s="1" t="s">
        <v>2412</v>
      </c>
      <c r="E2209" s="1" t="s">
        <v>0</v>
      </c>
      <c r="F2209" s="1" t="s">
        <v>3635</v>
      </c>
      <c r="G2209" s="1" t="s">
        <v>3624</v>
      </c>
      <c r="H2209" s="1" t="s">
        <v>3645</v>
      </c>
      <c r="I2209" s="1" t="s">
        <v>117</v>
      </c>
      <c r="J2209" s="1">
        <v>5079623</v>
      </c>
      <c r="K2209" s="1">
        <v>2.1204862035311298</v>
      </c>
      <c r="L2209" s="1">
        <v>1.4052521813978101</v>
      </c>
      <c r="M2209" s="1">
        <v>6.2336837224303698</v>
      </c>
      <c r="N2209" s="1">
        <v>85973.769497680099</v>
      </c>
      <c r="O2209" s="1">
        <v>86040.510142447194</v>
      </c>
      <c r="P2209" s="1">
        <v>3.4249999999999998</v>
      </c>
      <c r="Q2209" s="1">
        <v>81.751219512195107</v>
      </c>
      <c r="R2209" s="1" t="s">
        <v>55</v>
      </c>
      <c r="S2209" s="1">
        <v>0</v>
      </c>
      <c r="T2209" s="1">
        <v>703875.18573925295</v>
      </c>
      <c r="U2209" s="1">
        <v>0</v>
      </c>
      <c r="V2209" s="1">
        <v>2216.3192146862102</v>
      </c>
      <c r="W2209" s="1">
        <v>8482.7717223715899</v>
      </c>
      <c r="X2209" s="1">
        <v>14310.762430839601</v>
      </c>
      <c r="Y2209" s="1">
        <v>1779.4590291095001</v>
      </c>
      <c r="Z2209" s="1">
        <v>12586.568930311299</v>
      </c>
      <c r="AA2209" s="1">
        <v>330202.76232357201</v>
      </c>
      <c r="AB2209" s="1">
        <v>5396.4179095715899</v>
      </c>
      <c r="AC2209" s="1">
        <v>172659.69754766201</v>
      </c>
      <c r="AD2209" s="1">
        <v>377.768039133721</v>
      </c>
      <c r="AE2209" s="1">
        <v>1090.4579593948699</v>
      </c>
      <c r="AF2209" s="1">
        <v>0.41499999999999998</v>
      </c>
      <c r="AG2209" s="1">
        <v>1.6001326044744</v>
      </c>
      <c r="AH2209" s="1">
        <v>15.7</v>
      </c>
      <c r="AI2209" s="1">
        <f t="shared" si="748"/>
        <v>15.7</v>
      </c>
      <c r="AJ2209" s="1">
        <f t="shared" si="749"/>
        <v>1208.1482712960747</v>
      </c>
      <c r="AK2209" s="1">
        <f t="shared" si="750"/>
        <v>5359.3328747366904</v>
      </c>
      <c r="AL2209" s="1">
        <f t="shared" si="751"/>
        <v>0</v>
      </c>
      <c r="AM2209" s="1">
        <f t="shared" si="752"/>
        <v>1090.4579593948699</v>
      </c>
      <c r="AN2209" s="1">
        <f t="shared" si="753"/>
        <v>517148.37226228602</v>
      </c>
      <c r="AO2209" s="1">
        <f t="shared" si="754"/>
        <v>0</v>
      </c>
      <c r="AP2209" s="1">
        <f t="shared" si="755"/>
        <v>225.63994892703684</v>
      </c>
      <c r="AQ2209" s="1">
        <f t="shared" si="756"/>
        <v>863.61755360526081</v>
      </c>
      <c r="AR2209" s="1">
        <f t="shared" si="757"/>
        <v>1456.9560569634746</v>
      </c>
      <c r="AS2209" s="1">
        <f t="shared" si="758"/>
        <v>181.16390535506392</v>
      </c>
      <c r="AT2209" s="1">
        <f t="shared" si="759"/>
        <v>1281.4186475408808</v>
      </c>
      <c r="AU2209" s="1">
        <f t="shared" si="760"/>
        <v>33617.420240074076</v>
      </c>
      <c r="AV2209" s="1">
        <f t="shared" si="761"/>
        <v>549.40076024972643</v>
      </c>
      <c r="AW2209" s="1">
        <f t="shared" si="762"/>
        <v>17578.210340033507</v>
      </c>
      <c r="AX2209" s="1">
        <f t="shared" si="763"/>
        <v>38.459965735787748</v>
      </c>
      <c r="AY2209" s="1">
        <f t="shared" si="764"/>
        <v>0.64761923972016289</v>
      </c>
      <c r="AZ2209" s="1">
        <f t="shared" si="765"/>
        <v>28309.757201347522</v>
      </c>
      <c r="BA2209" s="1">
        <f t="shared" si="766"/>
        <v>32.928365671010191</v>
      </c>
      <c r="BB2209" s="1">
        <f t="shared" si="767"/>
        <v>693.12526768607529</v>
      </c>
      <c r="BC2209" s="1">
        <f t="shared" si="768"/>
        <v>14822.149666343554</v>
      </c>
      <c r="BD2209" s="1">
        <f t="shared" si="769"/>
        <v>-66.740644767094636</v>
      </c>
    </row>
    <row r="2210" spans="1:56" x14ac:dyDescent="0.25">
      <c r="A2210" t="s">
        <v>2409</v>
      </c>
      <c r="B2210" s="1" t="str">
        <f>VLOOKUP(A2210,[1]Sheet1!$A$2:$B$6423,2,FALSE)</f>
        <v>NO</v>
      </c>
      <c r="C2210">
        <v>2014</v>
      </c>
      <c r="D2210" s="1" t="s">
        <v>2413</v>
      </c>
      <c r="E2210" s="1" t="s">
        <v>0</v>
      </c>
      <c r="F2210" s="1" t="s">
        <v>3635</v>
      </c>
      <c r="G2210" s="1" t="s">
        <v>3624</v>
      </c>
      <c r="H2210" s="1" t="s">
        <v>3645</v>
      </c>
      <c r="I2210" s="1" t="s">
        <v>117</v>
      </c>
      <c r="J2210" s="1">
        <v>5137232</v>
      </c>
      <c r="K2210" s="1">
        <v>2.04170286707211</v>
      </c>
      <c r="L2210" s="1">
        <v>1.46227942776465</v>
      </c>
      <c r="M2210" s="1">
        <v>5.74188481603779</v>
      </c>
      <c r="N2210" s="1">
        <v>86790.792462569094</v>
      </c>
      <c r="O2210" s="1">
        <v>86538.958677349205</v>
      </c>
      <c r="P2210" s="1">
        <v>3.4860000000000002</v>
      </c>
      <c r="Q2210" s="1">
        <v>82.1</v>
      </c>
      <c r="R2210" s="1">
        <v>7.444</v>
      </c>
      <c r="S2210" s="1">
        <v>0</v>
      </c>
      <c r="T2210" s="1">
        <v>689946.72307800397</v>
      </c>
      <c r="U2210" s="1">
        <v>0</v>
      </c>
      <c r="V2210" s="1">
        <v>1741.6350185940601</v>
      </c>
      <c r="W2210" s="1">
        <v>7262.7932084459699</v>
      </c>
      <c r="X2210" s="1">
        <v>12632.704262334801</v>
      </c>
      <c r="Y2210" s="1">
        <v>1628.12368278497</v>
      </c>
      <c r="Z2210" s="1">
        <v>11050.647478741899</v>
      </c>
      <c r="AA2210" s="1">
        <v>317877.30643679301</v>
      </c>
      <c r="AB2210" s="1">
        <v>5255.2786748686203</v>
      </c>
      <c r="AC2210" s="1">
        <v>165917.30155135199</v>
      </c>
      <c r="AD2210" s="1">
        <v>357.68833313678402</v>
      </c>
      <c r="AE2210" s="1">
        <v>1133.0095210562699</v>
      </c>
      <c r="AF2210" s="1">
        <v>0.41420000000000001</v>
      </c>
      <c r="AG2210" s="1">
        <v>1.60508947530146</v>
      </c>
      <c r="AH2210" s="1">
        <v>15.7</v>
      </c>
      <c r="AI2210" s="1">
        <f t="shared" si="748"/>
        <v>15.7</v>
      </c>
      <c r="AJ2210" s="1">
        <f t="shared" si="749"/>
        <v>1269.1239033740603</v>
      </c>
      <c r="AK2210" s="1">
        <f t="shared" si="750"/>
        <v>4983.4273341271255</v>
      </c>
      <c r="AL2210" s="1">
        <f t="shared" si="751"/>
        <v>0</v>
      </c>
      <c r="AM2210" s="1">
        <f t="shared" si="752"/>
        <v>1133.0095210562699</v>
      </c>
      <c r="AN2210" s="1">
        <f t="shared" si="753"/>
        <v>516629.19379362266</v>
      </c>
      <c r="AO2210" s="1">
        <f t="shared" si="754"/>
        <v>0</v>
      </c>
      <c r="AP2210" s="1">
        <f t="shared" si="755"/>
        <v>175.14869788613601</v>
      </c>
      <c r="AQ2210" s="1">
        <f t="shared" si="756"/>
        <v>730.38768737118335</v>
      </c>
      <c r="AR2210" s="1">
        <f t="shared" si="757"/>
        <v>1270.416406828286</v>
      </c>
      <c r="AS2210" s="1">
        <f t="shared" si="758"/>
        <v>163.733353999489</v>
      </c>
      <c r="AT2210" s="1">
        <f t="shared" si="759"/>
        <v>1111.3158015522672</v>
      </c>
      <c r="AU2210" s="1">
        <f t="shared" si="760"/>
        <v>31967.545275301698</v>
      </c>
      <c r="AV2210" s="1">
        <f t="shared" si="761"/>
        <v>528.50063710538916</v>
      </c>
      <c r="AW2210" s="1">
        <f t="shared" si="762"/>
        <v>16685.585104369115</v>
      </c>
      <c r="AX2210" s="1">
        <f t="shared" si="763"/>
        <v>35.971167970969866</v>
      </c>
      <c r="AY2210" s="1">
        <f t="shared" si="764"/>
        <v>0.58282422722191496</v>
      </c>
      <c r="AZ2210" s="1">
        <f t="shared" si="765"/>
        <v>27068.619818259118</v>
      </c>
      <c r="BA2210" s="1">
        <f t="shared" si="766"/>
        <v>31.188354259967383</v>
      </c>
      <c r="BB2210" s="1">
        <f t="shared" si="767"/>
        <v>673.61482523375662</v>
      </c>
      <c r="BC2210" s="1">
        <f t="shared" si="768"/>
        <v>15251.665417532582</v>
      </c>
      <c r="BD2210" s="1">
        <f t="shared" si="769"/>
        <v>251.83378521988925</v>
      </c>
    </row>
    <row r="2211" spans="1:56" x14ac:dyDescent="0.25">
      <c r="A2211" t="s">
        <v>2409</v>
      </c>
      <c r="B2211" s="1" t="str">
        <f>VLOOKUP(A2211,[1]Sheet1!$A$2:$B$6423,2,FALSE)</f>
        <v>NO</v>
      </c>
      <c r="C2211">
        <v>2015</v>
      </c>
      <c r="D2211" s="1" t="s">
        <v>2414</v>
      </c>
      <c r="E2211" s="1" t="s">
        <v>0</v>
      </c>
      <c r="F2211" s="1" t="s">
        <v>3635</v>
      </c>
      <c r="G2211" s="1" t="s">
        <v>3624</v>
      </c>
      <c r="H2211" s="1" t="s">
        <v>3645</v>
      </c>
      <c r="I2211" s="1" t="s">
        <v>117</v>
      </c>
      <c r="J2211" s="1">
        <v>5188607</v>
      </c>
      <c r="K2211" s="1">
        <v>2.1711366538952701</v>
      </c>
      <c r="L2211" s="1">
        <v>1.4981232726648901</v>
      </c>
      <c r="M2211" s="1">
        <v>3.7778542231699799</v>
      </c>
      <c r="N2211" s="1">
        <v>87688.119670899294</v>
      </c>
      <c r="O2211" s="1">
        <v>83954.945508498306</v>
      </c>
      <c r="P2211" s="1">
        <v>4.2960000000000003</v>
      </c>
      <c r="Q2211" s="1">
        <v>82.304878048780495</v>
      </c>
      <c r="R2211" s="1">
        <v>7.6029999999999998</v>
      </c>
      <c r="S2211" s="1">
        <v>0</v>
      </c>
      <c r="T2211" s="1">
        <v>687675.18880997098</v>
      </c>
      <c r="U2211" s="1">
        <v>0</v>
      </c>
      <c r="V2211" s="1">
        <v>1394.09346831843</v>
      </c>
      <c r="W2211" s="1">
        <v>6630.3010942092496</v>
      </c>
      <c r="X2211" s="1">
        <v>11495.935375344399</v>
      </c>
      <c r="Y2211" s="1">
        <v>1360.3496423199899</v>
      </c>
      <c r="Z2211" s="1">
        <v>10170.721502594</v>
      </c>
      <c r="AA2211" s="1">
        <v>314326.24028842401</v>
      </c>
      <c r="AB2211" s="1">
        <v>5262.6169998020596</v>
      </c>
      <c r="AC2211" s="1">
        <v>162509.475991727</v>
      </c>
      <c r="AD2211" s="1">
        <v>362.25137414948898</v>
      </c>
      <c r="AE2211" s="1">
        <v>1215.5006430211199</v>
      </c>
      <c r="AF2211" s="1">
        <v>0.39889999999999998</v>
      </c>
      <c r="AG2211" s="1">
        <v>1.5628095300605001</v>
      </c>
      <c r="AH2211" s="1">
        <v>15.7</v>
      </c>
      <c r="AI2211" s="1">
        <f t="shared" si="748"/>
        <v>15.7</v>
      </c>
      <c r="AJ2211" s="1">
        <f t="shared" si="749"/>
        <v>1313.6761281519819</v>
      </c>
      <c r="AK2211" s="1">
        <f t="shared" si="750"/>
        <v>3312.7293322054147</v>
      </c>
      <c r="AL2211" s="1">
        <f t="shared" si="751"/>
        <v>0</v>
      </c>
      <c r="AM2211" s="1">
        <f t="shared" si="752"/>
        <v>1215.5006430211199</v>
      </c>
      <c r="AN2211" s="1">
        <f t="shared" si="753"/>
        <v>516327.18834742438</v>
      </c>
      <c r="AO2211" s="1">
        <f t="shared" si="754"/>
        <v>0</v>
      </c>
      <c r="AP2211" s="1">
        <f t="shared" si="755"/>
        <v>138.72863386846686</v>
      </c>
      <c r="AQ2211" s="1">
        <f t="shared" si="756"/>
        <v>659.7926422004814</v>
      </c>
      <c r="AR2211" s="1">
        <f t="shared" si="757"/>
        <v>1143.9802609400301</v>
      </c>
      <c r="AS2211" s="1">
        <f t="shared" si="758"/>
        <v>135.37072782511854</v>
      </c>
      <c r="AT2211" s="1">
        <f t="shared" si="759"/>
        <v>1012.1059538521711</v>
      </c>
      <c r="AU2211" s="1">
        <f t="shared" si="760"/>
        <v>31279.143683832455</v>
      </c>
      <c r="AV2211" s="1">
        <f t="shared" si="761"/>
        <v>523.69205045923798</v>
      </c>
      <c r="AW2211" s="1">
        <f t="shared" si="762"/>
        <v>16171.596888841586</v>
      </c>
      <c r="AX2211" s="1">
        <f t="shared" si="763"/>
        <v>36.048256013530505</v>
      </c>
      <c r="AY2211" s="1">
        <f t="shared" si="764"/>
        <v>0.54912214660475889</v>
      </c>
      <c r="AZ2211" s="1">
        <f t="shared" si="765"/>
        <v>28252.964540986701</v>
      </c>
      <c r="BA2211" s="1">
        <f t="shared" si="766"/>
        <v>32.219831656810968</v>
      </c>
      <c r="BB2211" s="1">
        <f t="shared" si="767"/>
        <v>723.90226151423906</v>
      </c>
      <c r="BC2211" s="1">
        <f t="shared" si="768"/>
        <v>19361.337239382065</v>
      </c>
      <c r="BD2211" s="1">
        <f t="shared" si="769"/>
        <v>3733.1741624009883</v>
      </c>
    </row>
    <row r="2212" spans="1:56" x14ac:dyDescent="0.25">
      <c r="A2212" t="s">
        <v>2409</v>
      </c>
      <c r="B2212" s="1" t="str">
        <f>VLOOKUP(A2212,[1]Sheet1!$A$2:$B$6423,2,FALSE)</f>
        <v>NO</v>
      </c>
      <c r="C2212">
        <v>2016</v>
      </c>
      <c r="D2212" s="1" t="s">
        <v>2415</v>
      </c>
      <c r="E2212" s="1" t="s">
        <v>0</v>
      </c>
      <c r="F2212" s="1" t="s">
        <v>3635</v>
      </c>
      <c r="G2212" s="1" t="s">
        <v>3624</v>
      </c>
      <c r="H2212" s="1" t="s">
        <v>3645</v>
      </c>
      <c r="I2212" s="1" t="s">
        <v>117</v>
      </c>
      <c r="J2212" s="1">
        <v>5234519</v>
      </c>
      <c r="K2212" s="1">
        <v>3.55000000000007</v>
      </c>
      <c r="L2212" s="1">
        <v>1.6173438359967101</v>
      </c>
      <c r="M2212" s="1">
        <v>2.8845144689044901</v>
      </c>
      <c r="N2212" s="1">
        <v>88041.641480895603</v>
      </c>
      <c r="O2212" s="1">
        <v>81397.183246746106</v>
      </c>
      <c r="P2212" s="1">
        <v>4.68</v>
      </c>
      <c r="Q2212" s="1">
        <v>82.407317073170702</v>
      </c>
      <c r="R2212" s="1">
        <v>7.5960000000000001</v>
      </c>
      <c r="S2212" s="1">
        <v>0</v>
      </c>
      <c r="T2212" s="1">
        <v>685937.63097686903</v>
      </c>
      <c r="U2212" s="1">
        <v>0</v>
      </c>
      <c r="V2212" s="1">
        <v>1507.26129499782</v>
      </c>
      <c r="W2212" s="1">
        <v>6061.5626981549003</v>
      </c>
      <c r="X2212" s="1">
        <v>10496.468265838999</v>
      </c>
      <c r="Y2212" s="1">
        <v>1182.63839502578</v>
      </c>
      <c r="Z2212" s="1">
        <v>9341.9238148736895</v>
      </c>
      <c r="AA2212" s="1">
        <v>309568.32382322103</v>
      </c>
      <c r="AB2212" s="1">
        <v>5094.5498969571499</v>
      </c>
      <c r="AC2212" s="1">
        <v>158764.154045804</v>
      </c>
      <c r="AD2212" s="1">
        <v>347.76706539004198</v>
      </c>
      <c r="AE2212" s="1">
        <v>1285.58479568181</v>
      </c>
      <c r="AF2212" s="1">
        <v>0.39900000000000002</v>
      </c>
      <c r="AG2212" s="1">
        <v>1.5499772579411699</v>
      </c>
      <c r="AH2212" s="1">
        <v>15.7</v>
      </c>
      <c r="AI2212" s="1">
        <f t="shared" si="748"/>
        <v>15.7</v>
      </c>
      <c r="AJ2212" s="1">
        <f t="shared" si="749"/>
        <v>1423.9360616015877</v>
      </c>
      <c r="AK2212" s="1">
        <f t="shared" si="750"/>
        <v>2539.5738871774511</v>
      </c>
      <c r="AL2212" s="1">
        <f t="shared" si="751"/>
        <v>0</v>
      </c>
      <c r="AM2212" s="1">
        <f t="shared" si="752"/>
        <v>1285.58479568181</v>
      </c>
      <c r="AN2212" s="1">
        <f t="shared" si="753"/>
        <v>516177.00165975484</v>
      </c>
      <c r="AO2212" s="1">
        <f t="shared" si="754"/>
        <v>0</v>
      </c>
      <c r="AP2212" s="1">
        <f t="shared" si="755"/>
        <v>148.63134816585324</v>
      </c>
      <c r="AQ2212" s="1">
        <f t="shared" si="756"/>
        <v>597.73195185769885</v>
      </c>
      <c r="AR2212" s="1">
        <f t="shared" si="757"/>
        <v>1035.0589075094658</v>
      </c>
      <c r="AS2212" s="1">
        <f t="shared" si="758"/>
        <v>116.62021683216966</v>
      </c>
      <c r="AT2212" s="1">
        <f t="shared" si="759"/>
        <v>921.20904031399243</v>
      </c>
      <c r="AU2212" s="1">
        <f t="shared" si="760"/>
        <v>30526.596464719354</v>
      </c>
      <c r="AV2212" s="1">
        <f t="shared" si="761"/>
        <v>502.3746194478145</v>
      </c>
      <c r="AW2212" s="1">
        <f t="shared" si="762"/>
        <v>15655.766080209192</v>
      </c>
      <c r="AX2212" s="1">
        <f t="shared" si="763"/>
        <v>34.293382274291822</v>
      </c>
      <c r="AY2212" s="1">
        <f t="shared" si="764"/>
        <v>0.53000348800240549</v>
      </c>
      <c r="AZ2212" s="1">
        <f t="shared" si="765"/>
        <v>29870.709621199359</v>
      </c>
      <c r="BA2212" s="1">
        <f t="shared" si="766"/>
        <v>33.927933553670833</v>
      </c>
      <c r="BB2212" s="1">
        <f t="shared" si="767"/>
        <v>1191.5282945527508</v>
      </c>
      <c r="BC2212" s="1">
        <f t="shared" si="768"/>
        <v>21373.274514418412</v>
      </c>
      <c r="BD2212" s="1">
        <f t="shared" si="769"/>
        <v>6644.458234149497</v>
      </c>
    </row>
    <row r="2213" spans="1:56" x14ac:dyDescent="0.25">
      <c r="A2213" t="s">
        <v>2409</v>
      </c>
      <c r="B2213" s="1" t="str">
        <f>VLOOKUP(A2213,[1]Sheet1!$A$2:$B$6423,2,FALSE)</f>
        <v>NO</v>
      </c>
      <c r="C2213">
        <v>2017</v>
      </c>
      <c r="D2213" s="1" t="s">
        <v>2416</v>
      </c>
      <c r="E2213" s="1" t="s">
        <v>0</v>
      </c>
      <c r="F2213" s="1" t="s">
        <v>3635</v>
      </c>
      <c r="G2213" s="1" t="s">
        <v>3624</v>
      </c>
      <c r="H2213" s="1" t="s">
        <v>3645</v>
      </c>
      <c r="I2213" s="1" t="s">
        <v>117</v>
      </c>
      <c r="J2213" s="1">
        <v>5276968</v>
      </c>
      <c r="K2213" s="1">
        <v>1.8751005955254501</v>
      </c>
      <c r="L2213" s="1">
        <v>1.7051532859499099</v>
      </c>
      <c r="M2213" s="1">
        <v>4.0172603845383303</v>
      </c>
      <c r="N2213" s="1">
        <v>89664.908641582893</v>
      </c>
      <c r="O2213" s="1">
        <v>83630.818742232397</v>
      </c>
      <c r="P2213" s="1">
        <v>4.1639999999999997</v>
      </c>
      <c r="Q2213" s="1">
        <v>82.609756097561004</v>
      </c>
      <c r="R2213" s="1">
        <v>7.5789999999999997</v>
      </c>
      <c r="S2213" s="1">
        <v>0</v>
      </c>
      <c r="T2213" s="1">
        <v>682015.344235208</v>
      </c>
      <c r="U2213" s="1">
        <v>0</v>
      </c>
      <c r="V2213" s="1">
        <v>1387.9228943594501</v>
      </c>
      <c r="W2213" s="1">
        <v>5581.25753410581</v>
      </c>
      <c r="X2213" s="1">
        <v>9352.5721807537193</v>
      </c>
      <c r="Y2213" s="1">
        <v>907.647032913972</v>
      </c>
      <c r="Z2213" s="1">
        <v>8464.4425065085597</v>
      </c>
      <c r="AA2213" s="1">
        <v>304147.82535035501</v>
      </c>
      <c r="AB2213" s="1">
        <v>5057.1448406618802</v>
      </c>
      <c r="AC2213" s="1">
        <v>155358.97063485399</v>
      </c>
      <c r="AD2213" s="1">
        <v>355.74051807862003</v>
      </c>
      <c r="AE2213" s="1">
        <v>1291.07862626119</v>
      </c>
      <c r="AF2213" s="1">
        <v>0.40300000000000002</v>
      </c>
      <c r="AG2213" s="1">
        <v>1.57397505044365</v>
      </c>
      <c r="AH2213" s="1">
        <v>15.7</v>
      </c>
      <c r="AI2213" s="1">
        <f t="shared" si="748"/>
        <v>15.7</v>
      </c>
      <c r="AJ2213" s="1">
        <f t="shared" si="749"/>
        <v>1528.9241360459353</v>
      </c>
      <c r="AK2213" s="1">
        <f t="shared" si="750"/>
        <v>3602.0728536907959</v>
      </c>
      <c r="AL2213" s="1">
        <f t="shared" si="751"/>
        <v>0</v>
      </c>
      <c r="AM2213" s="1">
        <f t="shared" si="752"/>
        <v>1291.07862626119</v>
      </c>
      <c r="AN2213" s="1">
        <f t="shared" si="753"/>
        <v>515881.79303921852</v>
      </c>
      <c r="AO2213" s="1">
        <f t="shared" si="754"/>
        <v>0</v>
      </c>
      <c r="AP2213" s="1">
        <f t="shared" si="755"/>
        <v>135.6847627922578</v>
      </c>
      <c r="AQ2213" s="1">
        <f t="shared" si="756"/>
        <v>545.62944935579526</v>
      </c>
      <c r="AR2213" s="1">
        <f t="shared" si="757"/>
        <v>914.31702942597769</v>
      </c>
      <c r="AS2213" s="1">
        <f t="shared" si="758"/>
        <v>88.732502980193644</v>
      </c>
      <c r="AT2213" s="1">
        <f t="shared" si="759"/>
        <v>827.4925634066783</v>
      </c>
      <c r="AU2213" s="1">
        <f t="shared" si="760"/>
        <v>29733.802723594348</v>
      </c>
      <c r="AV2213" s="1">
        <f t="shared" si="761"/>
        <v>494.39165597738776</v>
      </c>
      <c r="AW2213" s="1">
        <f t="shared" si="762"/>
        <v>15188.051990430067</v>
      </c>
      <c r="AX2213" s="1">
        <f t="shared" si="763"/>
        <v>34.777557173569946</v>
      </c>
      <c r="AY2213" s="1">
        <f t="shared" si="764"/>
        <v>0.49726833365724349</v>
      </c>
      <c r="AZ2213" s="1">
        <f t="shared" si="765"/>
        <v>29771.423265798021</v>
      </c>
      <c r="BA2213" s="1">
        <f t="shared" si="766"/>
        <v>33.202981764921205</v>
      </c>
      <c r="BB2213" s="1">
        <f t="shared" si="767"/>
        <v>638.93306457084441</v>
      </c>
      <c r="BC2213" s="1">
        <f t="shared" si="768"/>
        <v>19128.850787889212</v>
      </c>
      <c r="BD2213" s="1">
        <f t="shared" si="769"/>
        <v>6034.0898993504961</v>
      </c>
    </row>
    <row r="2214" spans="1:56" x14ac:dyDescent="0.25">
      <c r="A2214" t="s">
        <v>2409</v>
      </c>
      <c r="B2214" s="1" t="str">
        <f>VLOOKUP(A2214,[1]Sheet1!$A$2:$B$6423,2,FALSE)</f>
        <v>NO</v>
      </c>
      <c r="C2214">
        <v>2018</v>
      </c>
      <c r="D2214" s="1" t="s">
        <v>2417</v>
      </c>
      <c r="E2214" s="1" t="s">
        <v>0</v>
      </c>
      <c r="F2214" s="1" t="s">
        <v>3635</v>
      </c>
      <c r="G2214" s="1" t="s">
        <v>3624</v>
      </c>
      <c r="H2214" s="1" t="s">
        <v>3645</v>
      </c>
      <c r="I2214" s="1" t="s">
        <v>117</v>
      </c>
      <c r="J2214" s="1">
        <v>5311916</v>
      </c>
      <c r="K2214" s="1">
        <v>2.7648313452879698</v>
      </c>
      <c r="L2214" s="1">
        <v>1.71529737478335</v>
      </c>
      <c r="M2214" s="1">
        <v>5.4229940764414701</v>
      </c>
      <c r="N2214" s="1">
        <v>90064.068797435801</v>
      </c>
      <c r="O2214" s="1">
        <v>86902.0881161039</v>
      </c>
      <c r="P2214" s="1">
        <v>3.8010000000000002</v>
      </c>
      <c r="Q2214" s="1">
        <v>82.758536585365903</v>
      </c>
      <c r="R2214" s="1">
        <v>7.444</v>
      </c>
      <c r="S2214" s="1">
        <v>0</v>
      </c>
      <c r="T2214" s="1">
        <v>680959.20744101505</v>
      </c>
      <c r="U2214" s="1">
        <v>0</v>
      </c>
      <c r="V2214" s="1">
        <v>1297.4959411208899</v>
      </c>
      <c r="W2214" s="1">
        <v>5333.2993931823903</v>
      </c>
      <c r="X2214" s="1">
        <v>8951.4681285774295</v>
      </c>
      <c r="Y2214" s="1">
        <v>1246.62593758098</v>
      </c>
      <c r="Z2214" s="1">
        <v>7729.7993281302897</v>
      </c>
      <c r="AA2214" s="1">
        <v>300407.27145383402</v>
      </c>
      <c r="AB2214" s="1">
        <v>5138.5112110026303</v>
      </c>
      <c r="AC2214" s="1">
        <v>153381.234867222</v>
      </c>
      <c r="AD2214" s="1">
        <v>350.65649498694899</v>
      </c>
      <c r="AE2214" s="1">
        <v>1216.0207882086499</v>
      </c>
      <c r="AF2214" s="1">
        <v>0.41260000000000002</v>
      </c>
      <c r="AG2214" s="1">
        <v>1.5980229938780901</v>
      </c>
      <c r="AH2214" s="1">
        <v>15.7</v>
      </c>
      <c r="AI2214" s="1">
        <f t="shared" si="748"/>
        <v>15.7</v>
      </c>
      <c r="AJ2214" s="1">
        <f t="shared" si="749"/>
        <v>1544.8666077054863</v>
      </c>
      <c r="AK2214" s="1">
        <f t="shared" si="750"/>
        <v>4884.1691158871135</v>
      </c>
      <c r="AL2214" s="1">
        <f t="shared" si="751"/>
        <v>0</v>
      </c>
      <c r="AM2214" s="1">
        <f t="shared" si="752"/>
        <v>1216.0207882086499</v>
      </c>
      <c r="AN2214" s="1">
        <f t="shared" si="753"/>
        <v>515666.16952103219</v>
      </c>
      <c r="AO2214" s="1">
        <f t="shared" si="754"/>
        <v>0</v>
      </c>
      <c r="AP2214" s="1">
        <f t="shared" si="755"/>
        <v>125.9573310133097</v>
      </c>
      <c r="AQ2214" s="1">
        <f t="shared" si="756"/>
        <v>517.74201041417234</v>
      </c>
      <c r="AR2214" s="1">
        <f t="shared" si="757"/>
        <v>868.98386221715964</v>
      </c>
      <c r="AS2214" s="1">
        <f t="shared" si="758"/>
        <v>121.01901123021322</v>
      </c>
      <c r="AT2214" s="1">
        <f t="shared" si="759"/>
        <v>750.38762109626634</v>
      </c>
      <c r="AU2214" s="1">
        <f t="shared" si="760"/>
        <v>29162.710209811958</v>
      </c>
      <c r="AV2214" s="1">
        <f t="shared" si="761"/>
        <v>498.83251038205555</v>
      </c>
      <c r="AW2214" s="1">
        <f t="shared" si="762"/>
        <v>14889.827674305496</v>
      </c>
      <c r="AX2214" s="1">
        <f t="shared" si="763"/>
        <v>34.040766380264863</v>
      </c>
      <c r="AY2214" s="1">
        <f t="shared" si="764"/>
        <v>0.47458433042036929</v>
      </c>
      <c r="AZ2214" s="1">
        <f t="shared" si="765"/>
        <v>27745.318702285349</v>
      </c>
      <c r="BA2214" s="1">
        <f t="shared" si="766"/>
        <v>30.806201710348759</v>
      </c>
      <c r="BB2214" s="1">
        <f t="shared" si="767"/>
        <v>947.89704187868529</v>
      </c>
      <c r="BC2214" s="1">
        <f t="shared" si="768"/>
        <v>17387.283486554799</v>
      </c>
      <c r="BD2214" s="1">
        <f t="shared" si="769"/>
        <v>3161.980681331901</v>
      </c>
    </row>
    <row r="2215" spans="1:56" x14ac:dyDescent="0.25">
      <c r="A2215" t="s">
        <v>2409</v>
      </c>
      <c r="B2215" s="1" t="str">
        <f>VLOOKUP(A2215,[1]Sheet1!$A$2:$B$6423,2,FALSE)</f>
        <v>NO</v>
      </c>
      <c r="C2215">
        <v>2019</v>
      </c>
      <c r="D2215" s="1" t="s">
        <v>2418</v>
      </c>
      <c r="E2215" s="1" t="s">
        <v>0</v>
      </c>
      <c r="F2215" s="1" t="s">
        <v>3635</v>
      </c>
      <c r="G2215" s="1" t="s">
        <v>3624</v>
      </c>
      <c r="H2215" s="1" t="s">
        <v>3645</v>
      </c>
      <c r="I2215" s="1" t="s">
        <v>117</v>
      </c>
      <c r="J2215" s="1">
        <v>5347896</v>
      </c>
      <c r="K2215" s="1">
        <v>2.1677300330541098</v>
      </c>
      <c r="L2215" s="1">
        <v>1.84373537818427</v>
      </c>
      <c r="M2215" s="1">
        <v>4.5812514819058299</v>
      </c>
      <c r="N2215" s="1">
        <v>90772.901704186501</v>
      </c>
      <c r="O2215" s="1">
        <v>83710.097824799697</v>
      </c>
      <c r="P2215" s="1">
        <v>3.6840000000000002</v>
      </c>
      <c r="Q2215" s="1">
        <v>82.958536585365906</v>
      </c>
      <c r="R2215" s="1">
        <v>7.4420000000000002</v>
      </c>
      <c r="S2215" s="1">
        <v>0</v>
      </c>
      <c r="T2215" s="1">
        <v>672017.35728873895</v>
      </c>
      <c r="U2215" s="1">
        <v>0</v>
      </c>
      <c r="V2215" s="1">
        <v>1331.4413984078501</v>
      </c>
      <c r="W2215" s="1">
        <v>5225.1553679048902</v>
      </c>
      <c r="X2215" s="1">
        <v>8266.2998844040794</v>
      </c>
      <c r="Y2215" s="1">
        <v>1168.34837760401</v>
      </c>
      <c r="Z2215" s="1">
        <v>7119.96019681485</v>
      </c>
      <c r="AA2215" s="1">
        <v>293911.67431275698</v>
      </c>
      <c r="AB2215" s="1">
        <v>5001.95630048771</v>
      </c>
      <c r="AC2215" s="1">
        <v>150928.662807024</v>
      </c>
      <c r="AD2215" s="1">
        <v>341.11092028274902</v>
      </c>
      <c r="AE2215" s="1">
        <v>1275.2965671866</v>
      </c>
      <c r="AF2215" s="1">
        <v>0.39589999999999997</v>
      </c>
      <c r="AG2215" s="1">
        <v>1.5452169478876501</v>
      </c>
      <c r="AH2215" s="1">
        <v>15.7</v>
      </c>
      <c r="AI2215" s="1">
        <f t="shared" si="748"/>
        <v>15.7</v>
      </c>
      <c r="AJ2215" s="1">
        <f t="shared" si="749"/>
        <v>1673.6121025245188</v>
      </c>
      <c r="AK2215" s="1">
        <f t="shared" si="750"/>
        <v>4158.5349044919667</v>
      </c>
      <c r="AL2215" s="1">
        <f t="shared" si="751"/>
        <v>0</v>
      </c>
      <c r="AM2215" s="1">
        <f t="shared" si="752"/>
        <v>1275.2965671866</v>
      </c>
      <c r="AN2215" s="1">
        <f t="shared" si="753"/>
        <v>515378.08661514032</v>
      </c>
      <c r="AO2215" s="1">
        <f t="shared" si="754"/>
        <v>0</v>
      </c>
      <c r="AP2215" s="1">
        <f t="shared" si="755"/>
        <v>128.31134344265942</v>
      </c>
      <c r="AQ2215" s="1">
        <f t="shared" si="756"/>
        <v>503.54954093678185</v>
      </c>
      <c r="AR2215" s="1">
        <f t="shared" si="757"/>
        <v>796.62540517076809</v>
      </c>
      <c r="AS2215" s="1">
        <f t="shared" si="758"/>
        <v>112.59402788488372</v>
      </c>
      <c r="AT2215" s="1">
        <f t="shared" si="759"/>
        <v>686.1523602946645</v>
      </c>
      <c r="AU2215" s="1">
        <f t="shared" si="760"/>
        <v>28324.342197597143</v>
      </c>
      <c r="AV2215" s="1">
        <f t="shared" si="761"/>
        <v>482.03979050413506</v>
      </c>
      <c r="AW2215" s="1">
        <f t="shared" si="762"/>
        <v>14545.033308962202</v>
      </c>
      <c r="AX2215" s="1">
        <f t="shared" si="763"/>
        <v>32.872945438515039</v>
      </c>
      <c r="AY2215" s="1">
        <f t="shared" si="764"/>
        <v>0.44030559961958604</v>
      </c>
      <c r="AZ2215" s="1">
        <f t="shared" si="765"/>
        <v>30661.24107665335</v>
      </c>
      <c r="BA2215" s="1">
        <f t="shared" si="766"/>
        <v>33.777967323963196</v>
      </c>
      <c r="BB2215" s="1">
        <f t="shared" si="767"/>
        <v>748.1878043888903</v>
      </c>
      <c r="BC2215" s="1">
        <f t="shared" si="768"/>
        <v>16937.297979315503</v>
      </c>
      <c r="BD2215" s="1">
        <f t="shared" si="769"/>
        <v>7062.8038793868036</v>
      </c>
    </row>
    <row r="2216" spans="1:56" x14ac:dyDescent="0.25">
      <c r="A2216" t="s">
        <v>2409</v>
      </c>
      <c r="B2216" s="1" t="str">
        <f>VLOOKUP(A2216,[1]Sheet1!$A$2:$B$6423,2,FALSE)</f>
        <v>NO</v>
      </c>
      <c r="C2216">
        <v>2020</v>
      </c>
      <c r="D2216" s="1" t="s">
        <v>2419</v>
      </c>
      <c r="E2216" s="1" t="s">
        <v>0</v>
      </c>
      <c r="F2216" s="1" t="s">
        <v>3635</v>
      </c>
      <c r="G2216" s="1" t="s">
        <v>3624</v>
      </c>
      <c r="H2216" s="1" t="s">
        <v>3645</v>
      </c>
      <c r="I2216" s="1" t="s">
        <v>117</v>
      </c>
      <c r="J2216" s="1">
        <v>5379475</v>
      </c>
      <c r="K2216" s="1">
        <v>1.28658490707996</v>
      </c>
      <c r="L2216" s="1">
        <v>1.9659836923943601</v>
      </c>
      <c r="M2216" s="1">
        <v>3.18099507439657</v>
      </c>
      <c r="N2216" s="1">
        <v>89012.272380450406</v>
      </c>
      <c r="O2216" s="1">
        <v>78158.153406273093</v>
      </c>
      <c r="P2216" s="1">
        <v>4.4240000000000004</v>
      </c>
      <c r="Q2216" s="1">
        <v>83.209756097560998</v>
      </c>
      <c r="R2216" s="1">
        <v>7.29</v>
      </c>
      <c r="S2216" s="1">
        <v>161711000</v>
      </c>
      <c r="T2216" s="1">
        <v>675596.24383713899</v>
      </c>
      <c r="U2216" s="1">
        <v>0</v>
      </c>
      <c r="V2216" s="1">
        <v>1548.2459538755299</v>
      </c>
      <c r="W2216" s="1">
        <v>4825.6255937340202</v>
      </c>
      <c r="X2216" s="1">
        <v>7822.9554716831599</v>
      </c>
      <c r="Y2216" s="1">
        <v>1050.48746463513</v>
      </c>
      <c r="Z2216" s="1">
        <v>6791.7508191506004</v>
      </c>
      <c r="AA2216" s="1">
        <v>288818.00497295498</v>
      </c>
      <c r="AB2216" s="1">
        <v>5265.4846591073101</v>
      </c>
      <c r="AC2216" s="1">
        <v>150240.291858971</v>
      </c>
      <c r="AD2216" s="1">
        <v>320.23056070765</v>
      </c>
      <c r="AE2216" s="1">
        <v>1351.41851935711</v>
      </c>
      <c r="AF2216" s="1">
        <v>0.39589999999999997</v>
      </c>
      <c r="AG2216" s="1">
        <v>1.5391554107748799</v>
      </c>
      <c r="AH2216" s="1">
        <v>15.7</v>
      </c>
      <c r="AI2216" s="1">
        <f t="shared" si="748"/>
        <v>15.7</v>
      </c>
      <c r="AJ2216" s="1">
        <f t="shared" si="749"/>
        <v>1749.9667592293042</v>
      </c>
      <c r="AK2216" s="1">
        <f t="shared" si="750"/>
        <v>2831.476000030586</v>
      </c>
      <c r="AL2216" s="1">
        <f t="shared" si="751"/>
        <v>30.060740127986467</v>
      </c>
      <c r="AM2216" s="1">
        <f t="shared" si="752"/>
        <v>1351.41851935711</v>
      </c>
      <c r="AN2216" s="1">
        <f t="shared" si="753"/>
        <v>515019.08227079082</v>
      </c>
      <c r="AO2216" s="1">
        <f t="shared" si="754"/>
        <v>0</v>
      </c>
      <c r="AP2216" s="1">
        <f t="shared" si="755"/>
        <v>148.22565590405023</v>
      </c>
      <c r="AQ2216" s="1">
        <f t="shared" si="756"/>
        <v>461.99476057930099</v>
      </c>
      <c r="AR2216" s="1">
        <f t="shared" si="757"/>
        <v>748.95251816794814</v>
      </c>
      <c r="AS2216" s="1">
        <f t="shared" si="758"/>
        <v>100.57135500645592</v>
      </c>
      <c r="AT2216" s="1">
        <f t="shared" si="759"/>
        <v>650.22725710052259</v>
      </c>
      <c r="AU2216" s="1">
        <f t="shared" si="760"/>
        <v>27650.799355783227</v>
      </c>
      <c r="AV2216" s="1">
        <f t="shared" si="761"/>
        <v>504.10589822322339</v>
      </c>
      <c r="AW2216" s="1">
        <f t="shared" si="762"/>
        <v>14383.674472565261</v>
      </c>
      <c r="AX2216" s="1">
        <f t="shared" si="763"/>
        <v>30.658168221009422</v>
      </c>
      <c r="AY2216" s="1">
        <f t="shared" si="764"/>
        <v>0.40894272446372915</v>
      </c>
      <c r="AZ2216" s="1">
        <f t="shared" si="765"/>
        <v>33096.907503246592</v>
      </c>
      <c r="BA2216" s="1">
        <f t="shared" si="766"/>
        <v>37.182409366863439</v>
      </c>
      <c r="BB2216" s="1">
        <f t="shared" si="767"/>
        <v>434.72259570665301</v>
      </c>
      <c r="BC2216" s="1">
        <f t="shared" si="768"/>
        <v>20301.570550486205</v>
      </c>
      <c r="BD2216" s="1">
        <f t="shared" si="769"/>
        <v>10854.118974177312</v>
      </c>
    </row>
    <row r="2217" spans="1:56" x14ac:dyDescent="0.25">
      <c r="A2217" t="s">
        <v>2409</v>
      </c>
      <c r="B2217" s="1" t="str">
        <f>VLOOKUP(A2217,[1]Sheet1!$A$2:$B$6423,2,FALSE)</f>
        <v>NO</v>
      </c>
      <c r="C2217">
        <v>2021</v>
      </c>
      <c r="D2217" s="1" t="s">
        <v>2420</v>
      </c>
      <c r="E2217" s="1" t="s">
        <v>0</v>
      </c>
      <c r="F2217" s="1" t="s">
        <v>3635</v>
      </c>
      <c r="G2217" s="1" t="s">
        <v>3624</v>
      </c>
      <c r="H2217" s="1" t="s">
        <v>3645</v>
      </c>
      <c r="I2217" s="1" t="s">
        <v>117</v>
      </c>
      <c r="J2217" s="1">
        <v>5408320</v>
      </c>
      <c r="K2217" s="1">
        <v>3.4838805526666898</v>
      </c>
      <c r="L2217" s="1">
        <v>1.67632184694899</v>
      </c>
      <c r="M2217" s="1">
        <v>7.71310815458361</v>
      </c>
      <c r="N2217" s="1">
        <v>92205.769863604903</v>
      </c>
      <c r="O2217" s="1">
        <v>90522.061143219296</v>
      </c>
      <c r="P2217" s="1">
        <v>4.359</v>
      </c>
      <c r="Q2217" s="1">
        <v>83.163414634146406</v>
      </c>
      <c r="R2217" s="1">
        <v>7.3620000000000001</v>
      </c>
      <c r="S2217" s="1">
        <v>0</v>
      </c>
      <c r="T2217" s="1">
        <v>689307.184793205</v>
      </c>
      <c r="U2217" s="1">
        <v>0</v>
      </c>
      <c r="V2217" s="1">
        <v>1380.29989004095</v>
      </c>
      <c r="W2217" s="1">
        <v>4345.5689543229601</v>
      </c>
      <c r="X2217" s="1">
        <v>8769.0950626073809</v>
      </c>
      <c r="Y2217" s="1">
        <v>1042.7793087964999</v>
      </c>
      <c r="Z2217" s="1">
        <v>7747.5785922700697</v>
      </c>
      <c r="AA2217" s="1">
        <v>291792.12214045099</v>
      </c>
      <c r="AB2217" s="1">
        <v>5410.7006438074104</v>
      </c>
      <c r="AC2217" s="1">
        <v>156964.80990730799</v>
      </c>
      <c r="AD2217" s="1">
        <v>330.28942198368202</v>
      </c>
      <c r="AE2217" s="1">
        <v>1213.5668104409399</v>
      </c>
      <c r="AF2217" s="1">
        <v>0.39900000000000002</v>
      </c>
      <c r="AG2217" s="1">
        <v>1.5432423098852099</v>
      </c>
      <c r="AH2217" s="1">
        <v>15.7</v>
      </c>
      <c r="AI2217" s="1">
        <f t="shared" si="748"/>
        <v>15.7</v>
      </c>
      <c r="AJ2217" s="1">
        <f t="shared" si="749"/>
        <v>1545.665464371117</v>
      </c>
      <c r="AK2217" s="1">
        <f t="shared" si="750"/>
        <v>7111.9307543463065</v>
      </c>
      <c r="AL2217" s="1">
        <f t="shared" si="751"/>
        <v>0</v>
      </c>
      <c r="AM2217" s="1">
        <f t="shared" si="752"/>
        <v>1213.5668104409399</v>
      </c>
      <c r="AN2217" s="1">
        <f t="shared" si="753"/>
        <v>515085.06846719672</v>
      </c>
      <c r="AO2217" s="1">
        <f t="shared" si="754"/>
        <v>0</v>
      </c>
      <c r="AP2217" s="1">
        <f t="shared" si="755"/>
        <v>131.45891207750407</v>
      </c>
      <c r="AQ2217" s="1">
        <f t="shared" si="756"/>
        <v>413.8693129042598</v>
      </c>
      <c r="AR2217" s="1">
        <f t="shared" si="757"/>
        <v>835.16321717621724</v>
      </c>
      <c r="AS2217" s="1">
        <f t="shared" si="758"/>
        <v>99.313659633235687</v>
      </c>
      <c r="AT2217" s="1">
        <f t="shared" si="759"/>
        <v>737.87461719247688</v>
      </c>
      <c r="AU2217" s="1">
        <f t="shared" si="760"/>
        <v>27790.102140942628</v>
      </c>
      <c r="AV2217" s="1">
        <f t="shared" si="761"/>
        <v>515.31179951834315</v>
      </c>
      <c r="AW2217" s="1">
        <f t="shared" si="762"/>
        <v>14949.231897899208</v>
      </c>
      <c r="AX2217" s="1">
        <f t="shared" si="763"/>
        <v>31.456561286398678</v>
      </c>
      <c r="AY2217" s="1">
        <f t="shared" si="764"/>
        <v>0.42134649414568637</v>
      </c>
      <c r="AZ2217" s="1">
        <f t="shared" si="765"/>
        <v>28433.809856549542</v>
      </c>
      <c r="BA2217" s="1">
        <f t="shared" si="766"/>
        <v>30.837343366483644</v>
      </c>
      <c r="BB2217" s="1">
        <f t="shared" si="767"/>
        <v>1224.4885853326286</v>
      </c>
      <c r="BC2217" s="1">
        <f t="shared" si="768"/>
        <v>20688.635988548041</v>
      </c>
      <c r="BD2217" s="1">
        <f t="shared" si="769"/>
        <v>1683.7087203856063</v>
      </c>
    </row>
    <row r="2218" spans="1:56" x14ac:dyDescent="0.25">
      <c r="A2218" t="s">
        <v>2409</v>
      </c>
      <c r="B2218" s="1" t="str">
        <f>VLOOKUP(A2218,[1]Sheet1!$A$2:$B$6423,2,FALSE)</f>
        <v>NO</v>
      </c>
      <c r="C2218">
        <v>2022</v>
      </c>
      <c r="D2218" s="1" t="s">
        <v>2421</v>
      </c>
      <c r="E2218" s="1" t="s">
        <v>0</v>
      </c>
      <c r="F2218" s="1" t="s">
        <v>3635</v>
      </c>
      <c r="G2218" s="1" t="s">
        <v>3624</v>
      </c>
      <c r="H2218" s="1" t="s">
        <v>3645</v>
      </c>
      <c r="I2218" s="1" t="s">
        <v>117</v>
      </c>
      <c r="J2218" s="1">
        <v>5457127</v>
      </c>
      <c r="K2218" s="1">
        <v>5.7641231785227198</v>
      </c>
      <c r="L2218" s="1">
        <v>1.4643696162881801</v>
      </c>
      <c r="M2218" s="1" t="s">
        <v>55</v>
      </c>
      <c r="N2218" s="1">
        <v>95109.820160572897</v>
      </c>
      <c r="O2218" s="1">
        <v>113022.03325745001</v>
      </c>
      <c r="P2218" s="1">
        <v>3.2309999999999999</v>
      </c>
      <c r="Q2218" s="1">
        <v>82.509756097560995</v>
      </c>
      <c r="R2218" s="1">
        <v>7.2949999999999999</v>
      </c>
      <c r="S2218" s="1">
        <v>0</v>
      </c>
      <c r="T2218" s="1">
        <v>746694.56196543796</v>
      </c>
      <c r="U2218" s="1">
        <v>0</v>
      </c>
      <c r="V2218" s="1">
        <v>1460.46188652403</v>
      </c>
      <c r="W2218" s="1">
        <v>4867.5813466981699</v>
      </c>
      <c r="X2218" s="1">
        <v>10602.3375431312</v>
      </c>
      <c r="Y2218" s="1">
        <v>1065.1758462615101</v>
      </c>
      <c r="Z2218" s="1">
        <v>9563.4691452603092</v>
      </c>
      <c r="AA2218" s="1">
        <v>299388.13935627398</v>
      </c>
      <c r="AB2218" s="1">
        <v>5374.7241418660396</v>
      </c>
      <c r="AC2218" s="1">
        <v>159681.18774341699</v>
      </c>
      <c r="AD2218" s="1">
        <v>352.365463811052</v>
      </c>
      <c r="AE2218" s="1">
        <v>1009.52115087215</v>
      </c>
      <c r="AF2218" s="1">
        <v>0.40550000000000003</v>
      </c>
      <c r="AG2218" s="1">
        <v>1.56782982999584</v>
      </c>
      <c r="AH2218" s="1">
        <v>15.7</v>
      </c>
      <c r="AI2218" s="1">
        <f t="shared" si="748"/>
        <v>15.7</v>
      </c>
      <c r="AJ2218" s="1">
        <f t="shared" si="749"/>
        <v>1392.7593085377596</v>
      </c>
      <c r="AK2218" s="1" t="str">
        <f t="shared" si="750"/>
        <v>NaN</v>
      </c>
      <c r="AL2218" s="1">
        <f t="shared" si="751"/>
        <v>0</v>
      </c>
      <c r="AM2218" s="1">
        <f t="shared" si="752"/>
        <v>1009.52115087215</v>
      </c>
      <c r="AN2218" s="1">
        <f t="shared" si="753"/>
        <v>516027.35599585483</v>
      </c>
      <c r="AO2218" s="1">
        <f t="shared" si="754"/>
        <v>0</v>
      </c>
      <c r="AP2218" s="1">
        <f t="shared" si="755"/>
        <v>138.1016578569114</v>
      </c>
      <c r="AQ2218" s="1">
        <f t="shared" si="756"/>
        <v>460.27976487103911</v>
      </c>
      <c r="AR2218" s="1">
        <f t="shared" si="757"/>
        <v>1002.5598102733509</v>
      </c>
      <c r="AS2218" s="1">
        <f t="shared" si="758"/>
        <v>100.72330653418442</v>
      </c>
      <c r="AT2218" s="1">
        <f t="shared" si="759"/>
        <v>904.32414293759609</v>
      </c>
      <c r="AU2218" s="1">
        <f t="shared" si="760"/>
        <v>28310.220738593143</v>
      </c>
      <c r="AV2218" s="1">
        <f t="shared" si="761"/>
        <v>508.23532018481922</v>
      </c>
      <c r="AW2218" s="1">
        <f t="shared" si="762"/>
        <v>15099.494864882779</v>
      </c>
      <c r="AX2218" s="1">
        <f t="shared" si="763"/>
        <v>33.31977039102631</v>
      </c>
      <c r="AY2218" s="1">
        <f t="shared" si="764"/>
        <v>0.54094799101890434</v>
      </c>
      <c r="AZ2218" s="1" t="str">
        <f t="shared" si="765"/>
        <v>NaN</v>
      </c>
      <c r="BA2218" s="1" t="str">
        <f t="shared" si="766"/>
        <v>NaN</v>
      </c>
      <c r="BB2218" s="1">
        <f t="shared" si="767"/>
        <v>2098.806835137435</v>
      </c>
      <c r="BC2218" s="1">
        <f t="shared" si="768"/>
        <v>15397.146965149977</v>
      </c>
      <c r="BD2218" s="1">
        <f t="shared" si="769"/>
        <v>-17912.213096877109</v>
      </c>
    </row>
    <row r="2219" spans="1:56" x14ac:dyDescent="0.25">
      <c r="A2219" t="s">
        <v>2409</v>
      </c>
      <c r="B2219" s="1" t="str">
        <f>VLOOKUP(A2219,[1]Sheet1!$A$2:$B$6423,2,FALSE)</f>
        <v>NO</v>
      </c>
      <c r="C2219">
        <v>2023</v>
      </c>
      <c r="D2219" s="1" t="s">
        <v>2422</v>
      </c>
      <c r="E2219" s="1" t="s">
        <v>0</v>
      </c>
      <c r="F2219" s="1" t="s">
        <v>3635</v>
      </c>
      <c r="G2219" s="1" t="s">
        <v>3624</v>
      </c>
      <c r="H2219" s="1" t="s">
        <v>3645</v>
      </c>
      <c r="I2219" s="1" t="s">
        <v>117</v>
      </c>
      <c r="J2219" s="1">
        <v>5519601</v>
      </c>
      <c r="K2219" s="1">
        <v>5.5178498710465904</v>
      </c>
      <c r="L2219" s="1">
        <v>1.81314737150102</v>
      </c>
      <c r="M2219" s="1" t="s">
        <v>55</v>
      </c>
      <c r="N2219" s="1">
        <v>94364.964175433604</v>
      </c>
      <c r="O2219" s="1" t="s">
        <v>55</v>
      </c>
      <c r="P2219" s="1">
        <v>3.5739999999999998</v>
      </c>
      <c r="Q2219" s="1">
        <v>83.012195121951194</v>
      </c>
      <c r="R2219" s="1">
        <v>7.2489999999999997</v>
      </c>
      <c r="S2219" s="1">
        <v>0</v>
      </c>
      <c r="T2219" s="1">
        <v>720744.74822905997</v>
      </c>
      <c r="U2219" s="1">
        <v>0</v>
      </c>
      <c r="V2219" s="1">
        <v>1508.3517785491199</v>
      </c>
      <c r="W2219" s="1">
        <v>5516.2167601580304</v>
      </c>
      <c r="X2219" s="1">
        <v>6914.6834076308896</v>
      </c>
      <c r="Y2219" s="1">
        <v>1123.5421447839601</v>
      </c>
      <c r="Z2219" s="1">
        <v>5806.34471001366</v>
      </c>
      <c r="AA2219" s="1">
        <v>311930.40382379998</v>
      </c>
      <c r="AB2219" s="1">
        <v>5595.1930836240099</v>
      </c>
      <c r="AC2219" s="1">
        <v>165802.21682883601</v>
      </c>
      <c r="AD2219" s="1">
        <v>374.82887436441899</v>
      </c>
      <c r="AE2219" s="1">
        <v>1141.36586529648</v>
      </c>
      <c r="AF2219" s="1">
        <v>0.40539999999999998</v>
      </c>
      <c r="AG2219" s="1">
        <v>1.5542344769553</v>
      </c>
      <c r="AH2219" s="1">
        <v>15.7</v>
      </c>
      <c r="AI2219" s="1">
        <f t="shared" si="748"/>
        <v>15.7</v>
      </c>
      <c r="AJ2219" s="1">
        <f t="shared" si="749"/>
        <v>1710.9758675647536</v>
      </c>
      <c r="AK2219" s="1" t="str">
        <f t="shared" si="750"/>
        <v>NaN</v>
      </c>
      <c r="AL2219" s="1">
        <f t="shared" si="751"/>
        <v>0</v>
      </c>
      <c r="AM2219" s="1">
        <f t="shared" si="752"/>
        <v>1141.36586529648</v>
      </c>
      <c r="AN2219" s="1">
        <f t="shared" si="753"/>
        <v>515301.13990474551</v>
      </c>
      <c r="AO2219" s="1">
        <f t="shared" si="754"/>
        <v>0</v>
      </c>
      <c r="AP2219" s="1">
        <f t="shared" si="755"/>
        <v>140.81731466888851</v>
      </c>
      <c r="AQ2219" s="1">
        <f t="shared" si="756"/>
        <v>514.98519267445147</v>
      </c>
      <c r="AR2219" s="1">
        <f t="shared" si="757"/>
        <v>645.54380688615493</v>
      </c>
      <c r="AS2219" s="1">
        <f t="shared" si="758"/>
        <v>104.89210142874408</v>
      </c>
      <c r="AT2219" s="1">
        <f t="shared" si="759"/>
        <v>542.07107501972121</v>
      </c>
      <c r="AU2219" s="1">
        <f t="shared" si="760"/>
        <v>29121.324650341885</v>
      </c>
      <c r="AV2219" s="1">
        <f t="shared" si="761"/>
        <v>522.35829618456125</v>
      </c>
      <c r="AW2219" s="1">
        <f t="shared" si="762"/>
        <v>15479.030337633641</v>
      </c>
      <c r="AX2219" s="1">
        <f t="shared" si="763"/>
        <v>34.993425472094401</v>
      </c>
      <c r="AY2219" s="1">
        <f t="shared" si="764"/>
        <v>0.45060785439868062</v>
      </c>
      <c r="AZ2219" s="1" t="str">
        <f t="shared" si="765"/>
        <v>NaN</v>
      </c>
      <c r="BA2219" s="1" t="str">
        <f t="shared" si="766"/>
        <v>NaN</v>
      </c>
      <c r="BB2219" s="1">
        <f t="shared" si="767"/>
        <v>1992.4676973604232</v>
      </c>
      <c r="BC2219" s="1">
        <f t="shared" si="768"/>
        <v>17037.003305071383</v>
      </c>
      <c r="BD2219" s="1" t="str">
        <f t="shared" si="769"/>
        <v>NaN</v>
      </c>
    </row>
    <row r="2220" spans="1:56" x14ac:dyDescent="0.25">
      <c r="A2220" t="s">
        <v>2409</v>
      </c>
      <c r="B2220" s="1" t="str">
        <f>VLOOKUP(A2220,[1]Sheet1!$A$2:$B$6423,2,FALSE)</f>
        <v>NO</v>
      </c>
      <c r="C2220">
        <v>2024</v>
      </c>
      <c r="D2220" s="1" t="s">
        <v>2423</v>
      </c>
      <c r="E2220" s="1" t="s">
        <v>0</v>
      </c>
      <c r="F2220" s="1" t="s">
        <v>3635</v>
      </c>
      <c r="G2220" s="1" t="s">
        <v>3624</v>
      </c>
      <c r="H2220" s="1" t="s">
        <v>3645</v>
      </c>
      <c r="I2220" s="1" t="s">
        <v>117</v>
      </c>
      <c r="J2220" s="1">
        <v>5572279</v>
      </c>
      <c r="K2220" s="1">
        <v>3.14530134431081</v>
      </c>
      <c r="L2220" s="1">
        <v>2.0912411119317502</v>
      </c>
      <c r="M2220" s="1" t="s">
        <v>55</v>
      </c>
      <c r="N2220" s="1">
        <v>94803.6704931641</v>
      </c>
      <c r="O2220" s="1" t="s">
        <v>55</v>
      </c>
      <c r="P2220" s="1">
        <v>4</v>
      </c>
      <c r="Q2220" s="1">
        <v>83.160975609756093</v>
      </c>
      <c r="R2220" s="1">
        <v>7.2430000000000003</v>
      </c>
      <c r="S2220" s="1">
        <v>0</v>
      </c>
      <c r="T2220" s="1" t="s">
        <v>55</v>
      </c>
      <c r="U2220" s="1" t="s">
        <v>55</v>
      </c>
      <c r="V2220" s="1" t="s">
        <v>55</v>
      </c>
      <c r="W2220" s="1" t="s">
        <v>55</v>
      </c>
      <c r="X2220" s="1" t="s">
        <v>55</v>
      </c>
      <c r="Y2220" s="1" t="s">
        <v>55</v>
      </c>
      <c r="Z2220" s="1" t="s">
        <v>55</v>
      </c>
      <c r="AA2220" s="1" t="s">
        <v>55</v>
      </c>
      <c r="AB2220" s="1" t="s">
        <v>55</v>
      </c>
      <c r="AC2220" s="1" t="s">
        <v>55</v>
      </c>
      <c r="AD2220" s="1" t="s">
        <v>55</v>
      </c>
      <c r="AE2220" s="1" t="s">
        <v>55</v>
      </c>
      <c r="AF2220" s="1">
        <v>0.40539999999999998</v>
      </c>
      <c r="AG2220" s="1">
        <v>1.5494575762392899</v>
      </c>
      <c r="AH2220" s="1">
        <v>15.7</v>
      </c>
      <c r="AI2220" s="1">
        <f t="shared" si="748"/>
        <v>15.7</v>
      </c>
      <c r="AJ2220" s="1">
        <f t="shared" si="749"/>
        <v>1982.5733329733575</v>
      </c>
      <c r="AK2220" s="1" t="str">
        <f t="shared" si="750"/>
        <v>NaN</v>
      </c>
      <c r="AL2220" s="1">
        <f t="shared" si="751"/>
        <v>0</v>
      </c>
      <c r="AM2220" s="1" t="str">
        <f t="shared" si="752"/>
        <v>NaN</v>
      </c>
      <c r="AN2220" s="1">
        <f t="shared" si="753"/>
        <v>515088.54439809627</v>
      </c>
      <c r="AO2220" s="1" t="str">
        <f t="shared" si="754"/>
        <v>NaN</v>
      </c>
      <c r="AP2220" s="1" t="str">
        <f t="shared" si="755"/>
        <v>NaN</v>
      </c>
      <c r="AQ2220" s="1" t="str">
        <f t="shared" si="756"/>
        <v>NaN</v>
      </c>
      <c r="AR2220" s="1" t="str">
        <f t="shared" si="757"/>
        <v>NaN</v>
      </c>
      <c r="AS2220" s="1" t="str">
        <f t="shared" si="758"/>
        <v>NaN</v>
      </c>
      <c r="AT2220" s="1" t="str">
        <f t="shared" si="759"/>
        <v>NaN</v>
      </c>
      <c r="AU2220" s="1" t="str">
        <f t="shared" si="760"/>
        <v>NaN</v>
      </c>
      <c r="AV2220" s="1" t="str">
        <f t="shared" si="761"/>
        <v>NaN</v>
      </c>
      <c r="AW2220" s="1" t="str">
        <f t="shared" si="762"/>
        <v>NaN</v>
      </c>
      <c r="AX2220" s="1" t="str">
        <f t="shared" si="763"/>
        <v>NaN</v>
      </c>
      <c r="AY2220" s="1" t="str">
        <f t="shared" si="764"/>
        <v>NaN</v>
      </c>
      <c r="AZ2220" s="1" t="str">
        <f t="shared" si="765"/>
        <v>NaN</v>
      </c>
      <c r="BA2220" s="1" t="str">
        <f t="shared" si="766"/>
        <v>NaN</v>
      </c>
      <c r="BB2220" s="1">
        <f t="shared" si="767"/>
        <v>1135.9044725039905</v>
      </c>
      <c r="BC2220" s="1">
        <f t="shared" si="768"/>
        <v>19352.396702461192</v>
      </c>
      <c r="BD2220" s="1" t="str">
        <f t="shared" si="769"/>
        <v>NaN</v>
      </c>
    </row>
    <row r="2221" spans="1:56" x14ac:dyDescent="0.25">
      <c r="A2221" t="s">
        <v>2409</v>
      </c>
      <c r="B2221" s="1" t="str">
        <f>VLOOKUP(A2221,[1]Sheet1!$A$2:$B$6423,2,FALSE)</f>
        <v>NO</v>
      </c>
      <c r="C2221">
        <v>2025</v>
      </c>
      <c r="D2221" s="1" t="s">
        <v>2424</v>
      </c>
      <c r="E2221" s="1" t="s">
        <v>0</v>
      </c>
      <c r="F2221" s="1" t="s">
        <v>3635</v>
      </c>
      <c r="G2221" s="1" t="s">
        <v>3624</v>
      </c>
      <c r="H2221" s="1" t="s">
        <v>3645</v>
      </c>
      <c r="I2221" s="1" t="s">
        <v>117</v>
      </c>
      <c r="J2221" s="1">
        <v>5610870</v>
      </c>
      <c r="K2221" s="1">
        <v>3.0556248441007701</v>
      </c>
      <c r="L2221" s="1" t="s">
        <v>55</v>
      </c>
      <c r="M2221" s="1" t="s">
        <v>55</v>
      </c>
      <c r="N2221" s="1">
        <v>95173.430822436698</v>
      </c>
      <c r="O2221" s="1" t="s">
        <v>55</v>
      </c>
      <c r="P2221" s="1">
        <v>4.6369999999999996</v>
      </c>
      <c r="Q2221" s="1" t="s">
        <v>55</v>
      </c>
      <c r="R2221" s="1">
        <v>7.2329999999999997</v>
      </c>
      <c r="S2221" s="1">
        <v>0</v>
      </c>
      <c r="T2221" s="1" t="s">
        <v>55</v>
      </c>
      <c r="U2221" s="1" t="s">
        <v>55</v>
      </c>
      <c r="V2221" s="1" t="s">
        <v>55</v>
      </c>
      <c r="W2221" s="1" t="s">
        <v>55</v>
      </c>
      <c r="X2221" s="1" t="s">
        <v>55</v>
      </c>
      <c r="Y2221" s="1" t="s">
        <v>55</v>
      </c>
      <c r="Z2221" s="1" t="s">
        <v>55</v>
      </c>
      <c r="AA2221" s="1" t="s">
        <v>55</v>
      </c>
      <c r="AB2221" s="1" t="s">
        <v>55</v>
      </c>
      <c r="AC2221" s="1" t="s">
        <v>55</v>
      </c>
      <c r="AD2221" s="1" t="s">
        <v>55</v>
      </c>
      <c r="AE2221" s="1" t="s">
        <v>55</v>
      </c>
      <c r="AF2221" s="1" t="s">
        <v>55</v>
      </c>
      <c r="AG2221" s="1" t="s">
        <v>55</v>
      </c>
      <c r="AH2221" s="1">
        <v>15.7</v>
      </c>
      <c r="AI2221" s="1">
        <f t="shared" si="748"/>
        <v>15.7</v>
      </c>
      <c r="AJ2221" s="1" t="str">
        <f t="shared" si="749"/>
        <v>NaN</v>
      </c>
      <c r="AK2221" s="1" t="str">
        <f t="shared" si="750"/>
        <v>NaN</v>
      </c>
      <c r="AL2221" s="1">
        <f t="shared" si="751"/>
        <v>0</v>
      </c>
      <c r="AM2221" s="1" t="str">
        <f t="shared" si="752"/>
        <v>NaN</v>
      </c>
      <c r="AN2221" s="1" t="str">
        <f t="shared" si="753"/>
        <v>NaN</v>
      </c>
      <c r="AO2221" s="1" t="str">
        <f t="shared" si="754"/>
        <v>NaN</v>
      </c>
      <c r="AP2221" s="1" t="str">
        <f t="shared" si="755"/>
        <v>NaN</v>
      </c>
      <c r="AQ2221" s="1" t="str">
        <f t="shared" si="756"/>
        <v>NaN</v>
      </c>
      <c r="AR2221" s="1" t="str">
        <f t="shared" si="757"/>
        <v>NaN</v>
      </c>
      <c r="AS2221" s="1" t="str">
        <f t="shared" si="758"/>
        <v>NaN</v>
      </c>
      <c r="AT2221" s="1" t="str">
        <f t="shared" si="759"/>
        <v>NaN</v>
      </c>
      <c r="AU2221" s="1" t="str">
        <f t="shared" si="760"/>
        <v>NaN</v>
      </c>
      <c r="AV2221" s="1" t="str">
        <f t="shared" si="761"/>
        <v>NaN</v>
      </c>
      <c r="AW2221" s="1" t="str">
        <f t="shared" si="762"/>
        <v>NaN</v>
      </c>
      <c r="AX2221" s="1" t="str">
        <f t="shared" si="763"/>
        <v>NaN</v>
      </c>
      <c r="AY2221" s="1" t="str">
        <f t="shared" si="764"/>
        <v>NaN</v>
      </c>
      <c r="AZ2221" s="1" t="str">
        <f t="shared" si="765"/>
        <v>NaN</v>
      </c>
      <c r="BA2221" s="1" t="str">
        <f t="shared" si="766"/>
        <v>NaN</v>
      </c>
      <c r="BB2221" s="1">
        <f t="shared" si="767"/>
        <v>1107.6339807650163</v>
      </c>
      <c r="BC2221" s="1">
        <f t="shared" si="768"/>
        <v>22868.656752036211</v>
      </c>
      <c r="BD2221" s="1" t="str">
        <f t="shared" si="769"/>
        <v>NaN</v>
      </c>
    </row>
    <row r="2222" spans="1:56" x14ac:dyDescent="0.25">
      <c r="A2222" t="s">
        <v>2425</v>
      </c>
      <c r="B2222" s="1" t="str">
        <f>VLOOKUP(A2222,[1]Sheet1!$A$2:$B$6423,2,FALSE)</f>
        <v>OM</v>
      </c>
      <c r="C2222">
        <v>2011</v>
      </c>
      <c r="D2222" s="1" t="s">
        <v>2426</v>
      </c>
      <c r="E2222" s="1" t="s">
        <v>0</v>
      </c>
      <c r="F2222" s="1" t="s">
        <v>3637</v>
      </c>
      <c r="G2222" s="1" t="s">
        <v>3632</v>
      </c>
      <c r="H2222" s="1" t="s">
        <v>3645</v>
      </c>
      <c r="I2222" s="1" t="s">
        <v>117</v>
      </c>
      <c r="J2222" s="1">
        <v>3076763</v>
      </c>
      <c r="K2222" s="1">
        <v>4.0421886711638999</v>
      </c>
      <c r="L2222" s="1">
        <v>6.4527510806600397</v>
      </c>
      <c r="M2222" s="1">
        <v>33.501040271433901</v>
      </c>
      <c r="N2222" s="1">
        <v>44440.3092616125</v>
      </c>
      <c r="O2222" s="1">
        <v>50279.0535805369</v>
      </c>
      <c r="P2222" s="1">
        <v>3.95</v>
      </c>
      <c r="Q2222" s="1">
        <v>77.739999999999995</v>
      </c>
      <c r="R2222" s="1">
        <v>6.8529999999999998</v>
      </c>
      <c r="S2222" s="1">
        <v>0</v>
      </c>
      <c r="T2222" s="1">
        <v>333802.92222957901</v>
      </c>
      <c r="U2222" s="1">
        <v>0</v>
      </c>
      <c r="V2222" s="1">
        <v>1141.01474430093</v>
      </c>
      <c r="W2222" s="1">
        <v>69785.931081226998</v>
      </c>
      <c r="X2222" s="1">
        <v>36492.730919510497</v>
      </c>
      <c r="Y2222" s="1">
        <v>369.95720173763499</v>
      </c>
      <c r="Z2222" s="1">
        <v>36263.5480306647</v>
      </c>
      <c r="AA2222" s="1">
        <v>158830.16976570201</v>
      </c>
      <c r="AB2222" s="1">
        <v>24807.5018155541</v>
      </c>
      <c r="AC2222" s="1">
        <v>94847.040203408498</v>
      </c>
      <c r="AD2222" s="1">
        <v>1367.7142666039299</v>
      </c>
      <c r="AE2222" s="1">
        <v>107.71449830815099</v>
      </c>
      <c r="AF2222" s="1">
        <v>0.67600000000000005</v>
      </c>
      <c r="AG2222" s="1">
        <v>3.6352571201533999</v>
      </c>
      <c r="AH2222" s="1">
        <v>7.7</v>
      </c>
      <c r="AI2222" s="1">
        <f t="shared" si="748"/>
        <v>0.74749897836258661</v>
      </c>
      <c r="AJ2222" s="1">
        <f t="shared" si="749"/>
        <v>2867.6225361273641</v>
      </c>
      <c r="AK2222" s="1">
        <f t="shared" si="750"/>
        <v>14887.965902482574</v>
      </c>
      <c r="AL2222" s="1">
        <f t="shared" si="751"/>
        <v>0</v>
      </c>
      <c r="AM2222" s="1">
        <f t="shared" si="752"/>
        <v>107.71449830815099</v>
      </c>
      <c r="AN2222" s="1">
        <f t="shared" si="753"/>
        <v>24929.636999075439</v>
      </c>
      <c r="AO2222" s="1">
        <f t="shared" si="754"/>
        <v>0</v>
      </c>
      <c r="AP2222" s="1">
        <f t="shared" si="755"/>
        <v>9.2451330785033061</v>
      </c>
      <c r="AQ2222" s="1">
        <f t="shared" si="756"/>
        <v>565.44424432349365</v>
      </c>
      <c r="AR2222" s="1">
        <f t="shared" si="757"/>
        <v>295.68430682777097</v>
      </c>
      <c r="AS2222" s="1">
        <f t="shared" si="758"/>
        <v>2.997598042004848</v>
      </c>
      <c r="AT2222" s="1">
        <f t="shared" si="759"/>
        <v>293.82734019585132</v>
      </c>
      <c r="AU2222" s="1">
        <f t="shared" si="760"/>
        <v>1286.929957478193</v>
      </c>
      <c r="AV2222" s="1">
        <f t="shared" si="761"/>
        <v>201.00411215152698</v>
      </c>
      <c r="AW2222" s="1">
        <f t="shared" si="762"/>
        <v>768.50322326018886</v>
      </c>
      <c r="AX2222" s="1">
        <f t="shared" si="763"/>
        <v>11.081978100000768</v>
      </c>
      <c r="AY2222" s="1">
        <f t="shared" si="764"/>
        <v>0.74819052535742159</v>
      </c>
      <c r="AZ2222" s="1">
        <f t="shared" si="765"/>
        <v>13877.41043767062</v>
      </c>
      <c r="BA2222" s="1">
        <f t="shared" si="766"/>
        <v>31.227078902571716</v>
      </c>
      <c r="BB2222" s="1">
        <f t="shared" si="767"/>
        <v>685.46804747148769</v>
      </c>
      <c r="BC2222" s="1">
        <f t="shared" si="768"/>
        <v>8947.5486259988356</v>
      </c>
      <c r="BD2222" s="1">
        <f t="shared" si="769"/>
        <v>-5838.7443189244004</v>
      </c>
    </row>
    <row r="2223" spans="1:56" x14ac:dyDescent="0.25">
      <c r="A2223" t="s">
        <v>2425</v>
      </c>
      <c r="B2223" s="1" t="str">
        <f>VLOOKUP(A2223,[1]Sheet1!$A$2:$B$6423,2,FALSE)</f>
        <v>OM</v>
      </c>
      <c r="C2223">
        <v>2012</v>
      </c>
      <c r="D2223" s="1" t="s">
        <v>2427</v>
      </c>
      <c r="E2223" s="1" t="s">
        <v>0</v>
      </c>
      <c r="F2223" s="1" t="s">
        <v>3637</v>
      </c>
      <c r="G2223" s="1" t="s">
        <v>3632</v>
      </c>
      <c r="H2223" s="1" t="s">
        <v>3645</v>
      </c>
      <c r="I2223" s="1" t="s">
        <v>117</v>
      </c>
      <c r="J2223" s="1">
        <v>3547106</v>
      </c>
      <c r="K2223" s="1">
        <v>2.9477349525720902</v>
      </c>
      <c r="L2223" s="1">
        <v>10.583203152895701</v>
      </c>
      <c r="M2223" s="1">
        <v>31.6580902327525</v>
      </c>
      <c r="N2223" s="1">
        <v>41964.082857855203</v>
      </c>
      <c r="O2223" s="1">
        <v>48982.452673691601</v>
      </c>
      <c r="P2223" s="1">
        <v>3.7530000000000001</v>
      </c>
      <c r="Q2223" s="1">
        <v>78.186999999999998</v>
      </c>
      <c r="R2223" s="1" t="s">
        <v>55</v>
      </c>
      <c r="S2223" s="1">
        <v>0</v>
      </c>
      <c r="T2223" s="1">
        <v>341267.05509368097</v>
      </c>
      <c r="U2223" s="1">
        <v>0</v>
      </c>
      <c r="V2223" s="1">
        <v>1254.4661229430301</v>
      </c>
      <c r="W2223" s="1">
        <v>67868.015730223298</v>
      </c>
      <c r="X2223" s="1">
        <v>37721.502390848997</v>
      </c>
      <c r="Y2223" s="1">
        <v>407.30002954680498</v>
      </c>
      <c r="Z2223" s="1">
        <v>37470.2749488064</v>
      </c>
      <c r="AA2223" s="1">
        <v>165399.18743415899</v>
      </c>
      <c r="AB2223" s="1">
        <v>25842.586910213799</v>
      </c>
      <c r="AC2223" s="1">
        <v>98118.126110119803</v>
      </c>
      <c r="AD2223" s="1">
        <v>1369.1046416916599</v>
      </c>
      <c r="AE2223" s="1">
        <v>97.888514548142695</v>
      </c>
      <c r="AF2223" s="1">
        <v>0.67600000000000005</v>
      </c>
      <c r="AG2223" s="1">
        <v>3.42935147656988</v>
      </c>
      <c r="AH2223" s="1">
        <v>7.7</v>
      </c>
      <c r="AI2223" s="1">
        <f t="shared" si="748"/>
        <v>0.70584812719261258</v>
      </c>
      <c r="AJ2223" s="1">
        <f t="shared" si="749"/>
        <v>4441.1441400962958</v>
      </c>
      <c r="AK2223" s="1">
        <f t="shared" si="750"/>
        <v>13285.027216486824</v>
      </c>
      <c r="AL2223" s="1">
        <f t="shared" si="751"/>
        <v>0</v>
      </c>
      <c r="AM2223" s="1">
        <f t="shared" si="752"/>
        <v>97.888514548142695</v>
      </c>
      <c r="AN2223" s="1">
        <f t="shared" si="753"/>
        <v>23506.089752256368</v>
      </c>
      <c r="AO2223" s="1">
        <f t="shared" si="754"/>
        <v>0</v>
      </c>
      <c r="AP2223" s="1">
        <f t="shared" si="755"/>
        <v>8.3131412698306555</v>
      </c>
      <c r="AQ2223" s="1">
        <f t="shared" si="756"/>
        <v>449.7502101888627</v>
      </c>
      <c r="AR2223" s="1">
        <f t="shared" si="757"/>
        <v>249.97421018409082</v>
      </c>
      <c r="AS2223" s="1">
        <f t="shared" si="758"/>
        <v>2.6991105003977518</v>
      </c>
      <c r="AT2223" s="1">
        <f t="shared" si="759"/>
        <v>248.30936712586728</v>
      </c>
      <c r="AU2223" s="1">
        <f t="shared" si="760"/>
        <v>1096.0732903887322</v>
      </c>
      <c r="AV2223" s="1">
        <f t="shared" si="761"/>
        <v>171.25458538368213</v>
      </c>
      <c r="AW2223" s="1">
        <f t="shared" si="762"/>
        <v>650.21273079171726</v>
      </c>
      <c r="AX2223" s="1">
        <f t="shared" si="763"/>
        <v>9.0728319333662295</v>
      </c>
      <c r="AY2223" s="1">
        <f t="shared" si="764"/>
        <v>0.63756803535859297</v>
      </c>
      <c r="AZ2223" s="1">
        <f t="shared" si="765"/>
        <v>12345.939600523951</v>
      </c>
      <c r="BA2223" s="1">
        <f t="shared" si="766"/>
        <v>29.420253606741053</v>
      </c>
      <c r="BB2223" s="1">
        <f t="shared" si="767"/>
        <v>471.04000886365247</v>
      </c>
      <c r="BC2223" s="1">
        <f t="shared" si="768"/>
        <v>7989.882938750693</v>
      </c>
      <c r="BD2223" s="1">
        <f t="shared" si="769"/>
        <v>-7018.3698158363986</v>
      </c>
    </row>
    <row r="2224" spans="1:56" x14ac:dyDescent="0.25">
      <c r="A2224" t="s">
        <v>2425</v>
      </c>
      <c r="B2224" s="1" t="str">
        <f>VLOOKUP(A2224,[1]Sheet1!$A$2:$B$6423,2,FALSE)</f>
        <v>OM</v>
      </c>
      <c r="C2224">
        <v>2013</v>
      </c>
      <c r="D2224" s="1" t="s">
        <v>2428</v>
      </c>
      <c r="E2224" s="1" t="s">
        <v>0</v>
      </c>
      <c r="F2224" s="1" t="s">
        <v>3637</v>
      </c>
      <c r="G2224" s="1" t="s">
        <v>3632</v>
      </c>
      <c r="H2224" s="1" t="s">
        <v>3645</v>
      </c>
      <c r="I2224" s="1" t="s">
        <v>117</v>
      </c>
      <c r="J2224" s="1">
        <v>3833913</v>
      </c>
      <c r="K2224" s="1">
        <v>1.0535482026593199</v>
      </c>
      <c r="L2224" s="1">
        <v>9.74727260107489</v>
      </c>
      <c r="M2224" s="1">
        <v>30.8800998870108</v>
      </c>
      <c r="N2224" s="1">
        <v>40854.485354890501</v>
      </c>
      <c r="O2224" s="1">
        <v>47130.2707255227</v>
      </c>
      <c r="P2224" s="1">
        <v>3.5529999999999999</v>
      </c>
      <c r="Q2224" s="1">
        <v>78.632999999999996</v>
      </c>
      <c r="R2224" s="1" t="s">
        <v>55</v>
      </c>
      <c r="S2224" s="1">
        <v>0</v>
      </c>
      <c r="T2224" s="1">
        <v>348454.49857405201</v>
      </c>
      <c r="U2224" s="1">
        <v>0</v>
      </c>
      <c r="V2224" s="1">
        <v>1312.55851666281</v>
      </c>
      <c r="W2224" s="1">
        <v>67537.071679487795</v>
      </c>
      <c r="X2224" s="1">
        <v>38090.425635792897</v>
      </c>
      <c r="Y2224" s="1">
        <v>435.69482718893602</v>
      </c>
      <c r="Z2224" s="1">
        <v>37823.187728567202</v>
      </c>
      <c r="AA2224" s="1">
        <v>166742.084797016</v>
      </c>
      <c r="AB2224" s="1">
        <v>26910.9197789463</v>
      </c>
      <c r="AC2224" s="1">
        <v>99318.882930865293</v>
      </c>
      <c r="AD2224" s="1">
        <v>1359.1148241502401</v>
      </c>
      <c r="AE2224" s="1">
        <v>71.345176222063301</v>
      </c>
      <c r="AF2224" s="1">
        <v>0.67600000000000005</v>
      </c>
      <c r="AG2224" s="1">
        <v>3.35940672015936</v>
      </c>
      <c r="AH2224" s="1">
        <v>7.7</v>
      </c>
      <c r="AI2224" s="1">
        <f t="shared" si="748"/>
        <v>0.68718437318997683</v>
      </c>
      <c r="AJ2224" s="1">
        <f t="shared" si="749"/>
        <v>3982.1980573073952</v>
      </c>
      <c r="AK2224" s="1">
        <f t="shared" si="750"/>
        <v>12615.905885914384</v>
      </c>
      <c r="AL2224" s="1">
        <f t="shared" si="751"/>
        <v>0</v>
      </c>
      <c r="AM2224" s="1">
        <f t="shared" si="752"/>
        <v>71.345176222063301</v>
      </c>
      <c r="AN2224" s="1">
        <f t="shared" si="753"/>
        <v>22851.611188793035</v>
      </c>
      <c r="AO2224" s="1">
        <f t="shared" si="754"/>
        <v>0</v>
      </c>
      <c r="AP2224" s="1">
        <f t="shared" si="755"/>
        <v>7.8233587682655967</v>
      </c>
      <c r="AQ2224" s="1">
        <f t="shared" si="756"/>
        <v>402.54718947699138</v>
      </c>
      <c r="AR2224" s="1">
        <f t="shared" si="757"/>
        <v>227.03373724045744</v>
      </c>
      <c r="AS2224" s="1">
        <f t="shared" si="758"/>
        <v>2.596910464032423</v>
      </c>
      <c r="AT2224" s="1">
        <f t="shared" si="759"/>
        <v>225.44089547518311</v>
      </c>
      <c r="AU2224" s="1">
        <f t="shared" si="760"/>
        <v>993.84761484941555</v>
      </c>
      <c r="AV2224" s="1">
        <f t="shared" si="761"/>
        <v>160.39953841448175</v>
      </c>
      <c r="AW2224" s="1">
        <f t="shared" si="762"/>
        <v>591.97913370527363</v>
      </c>
      <c r="AX2224" s="1">
        <f t="shared" si="763"/>
        <v>8.1008524508527202</v>
      </c>
      <c r="AY2224" s="1">
        <f t="shared" si="764"/>
        <v>0.57351658342894529</v>
      </c>
      <c r="AZ2224" s="1">
        <f t="shared" si="765"/>
        <v>11793.125144150155</v>
      </c>
      <c r="BA2224" s="1">
        <f t="shared" si="766"/>
        <v>28.866169875123525</v>
      </c>
      <c r="BB2224" s="1">
        <f t="shared" si="767"/>
        <v>163.31507145419985</v>
      </c>
      <c r="BC2224" s="1">
        <f t="shared" si="768"/>
        <v>7329.008487299905</v>
      </c>
      <c r="BD2224" s="1">
        <f t="shared" si="769"/>
        <v>-6275.7853706321985</v>
      </c>
    </row>
    <row r="2225" spans="1:56" x14ac:dyDescent="0.25">
      <c r="A2225" t="s">
        <v>2425</v>
      </c>
      <c r="B2225" s="1" t="str">
        <f>VLOOKUP(A2225,[1]Sheet1!$A$2:$B$6423,2,FALSE)</f>
        <v>OM</v>
      </c>
      <c r="C2225">
        <v>2014</v>
      </c>
      <c r="D2225" s="1" t="s">
        <v>2429</v>
      </c>
      <c r="E2225" s="1" t="s">
        <v>0</v>
      </c>
      <c r="F2225" s="1" t="s">
        <v>3637</v>
      </c>
      <c r="G2225" s="1" t="s">
        <v>3632</v>
      </c>
      <c r="H2225" s="1" t="s">
        <v>3645</v>
      </c>
      <c r="I2225" s="1" t="s">
        <v>117</v>
      </c>
      <c r="J2225" s="1">
        <v>4002439</v>
      </c>
      <c r="K2225" s="1">
        <v>1.01401483924156</v>
      </c>
      <c r="L2225" s="1">
        <v>8.8604118139466195</v>
      </c>
      <c r="M2225" s="1">
        <v>27.717691530397399</v>
      </c>
      <c r="N2225" s="1">
        <v>39639.987051480202</v>
      </c>
      <c r="O2225" s="1">
        <v>43837.5210922763</v>
      </c>
      <c r="P2225" s="1">
        <v>3.4529999999999998</v>
      </c>
      <c r="Q2225" s="1">
        <v>79.03</v>
      </c>
      <c r="R2225" s="1" t="s">
        <v>55</v>
      </c>
      <c r="S2225" s="1">
        <v>0</v>
      </c>
      <c r="T2225" s="1">
        <v>358810.43231214001</v>
      </c>
      <c r="U2225" s="1">
        <v>0</v>
      </c>
      <c r="V2225" s="1">
        <v>1366.1456780460101</v>
      </c>
      <c r="W2225" s="1">
        <v>67619.991534772606</v>
      </c>
      <c r="X2225" s="1">
        <v>38974.516694423197</v>
      </c>
      <c r="Y2225" s="1">
        <v>449.36752496671602</v>
      </c>
      <c r="Z2225" s="1">
        <v>38700.183711673599</v>
      </c>
      <c r="AA2225" s="1">
        <v>172770.77981154199</v>
      </c>
      <c r="AB2225" s="1">
        <v>28320.6964714715</v>
      </c>
      <c r="AC2225" s="1">
        <v>101956.327640412</v>
      </c>
      <c r="AD2225" s="1">
        <v>1378.1282087480399</v>
      </c>
      <c r="AE2225" s="1">
        <v>70.691333085816098</v>
      </c>
      <c r="AF2225" s="1">
        <v>0.67600000000000005</v>
      </c>
      <c r="AG2225" s="1">
        <v>3.35179907377738</v>
      </c>
      <c r="AH2225" s="1">
        <v>7.7</v>
      </c>
      <c r="AI2225" s="1">
        <f t="shared" si="748"/>
        <v>0.66675615709278413</v>
      </c>
      <c r="AJ2225" s="1">
        <f t="shared" si="749"/>
        <v>3512.2660957562621</v>
      </c>
      <c r="AK2225" s="1">
        <f t="shared" si="750"/>
        <v>10987.289333618754</v>
      </c>
      <c r="AL2225" s="1">
        <f t="shared" si="751"/>
        <v>0</v>
      </c>
      <c r="AM2225" s="1">
        <f t="shared" si="752"/>
        <v>70.691333085816098</v>
      </c>
      <c r="AN2225" s="1">
        <f t="shared" si="753"/>
        <v>22144.270682637256</v>
      </c>
      <c r="AO2225" s="1">
        <f t="shared" si="754"/>
        <v>0</v>
      </c>
      <c r="AP2225" s="1">
        <f t="shared" si="755"/>
        <v>7.5584661469083869</v>
      </c>
      <c r="AQ2225" s="1">
        <f t="shared" si="756"/>
        <v>374.12072891145732</v>
      </c>
      <c r="AR2225" s="1">
        <f t="shared" si="757"/>
        <v>215.63407897191485</v>
      </c>
      <c r="AS2225" s="1">
        <f t="shared" si="758"/>
        <v>2.4862130587998257</v>
      </c>
      <c r="AT2225" s="1">
        <f t="shared" si="759"/>
        <v>214.11627849396069</v>
      </c>
      <c r="AU2225" s="1">
        <f t="shared" si="760"/>
        <v>955.88787591693608</v>
      </c>
      <c r="AV2225" s="1">
        <f t="shared" si="761"/>
        <v>156.68975057085808</v>
      </c>
      <c r="AW2225" s="1">
        <f t="shared" si="762"/>
        <v>564.0931734567182</v>
      </c>
      <c r="AX2225" s="1">
        <f t="shared" si="763"/>
        <v>7.6247618239514994</v>
      </c>
      <c r="AY2225" s="1">
        <f t="shared" si="764"/>
        <v>0.5406998111667991</v>
      </c>
      <c r="AZ2225" s="1">
        <f t="shared" si="765"/>
        <v>11699.942793938557</v>
      </c>
      <c r="BA2225" s="1">
        <f t="shared" si="766"/>
        <v>29.515506094247495</v>
      </c>
      <c r="BB2225" s="1">
        <f t="shared" si="767"/>
        <v>152.50265214139219</v>
      </c>
      <c r="BC2225" s="1">
        <f t="shared" si="768"/>
        <v>6894.5290050520944</v>
      </c>
      <c r="BD2225" s="1">
        <f t="shared" si="769"/>
        <v>-4197.5340407960975</v>
      </c>
    </row>
    <row r="2226" spans="1:56" x14ac:dyDescent="0.25">
      <c r="A2226" t="s">
        <v>2425</v>
      </c>
      <c r="B2226" s="1" t="str">
        <f>VLOOKUP(A2226,[1]Sheet1!$A$2:$B$6423,2,FALSE)</f>
        <v>OM</v>
      </c>
      <c r="C2226">
        <v>2015</v>
      </c>
      <c r="D2226" s="1" t="s">
        <v>2430</v>
      </c>
      <c r="E2226" s="1" t="s">
        <v>0</v>
      </c>
      <c r="F2226" s="1" t="s">
        <v>3637</v>
      </c>
      <c r="G2226" s="1" t="s">
        <v>3632</v>
      </c>
      <c r="H2226" s="1" t="s">
        <v>3645</v>
      </c>
      <c r="I2226" s="1" t="s">
        <v>117</v>
      </c>
      <c r="J2226" s="1">
        <v>4184895</v>
      </c>
      <c r="K2226" s="1">
        <v>6.5290133028659894E-2</v>
      </c>
      <c r="L2226" s="1">
        <v>9.5711673032123503</v>
      </c>
      <c r="M2226" s="1">
        <v>16.550426270722198</v>
      </c>
      <c r="N2226" s="1">
        <v>39813.788705467501</v>
      </c>
      <c r="O2226" s="1">
        <v>37143.958145705503</v>
      </c>
      <c r="P2226" s="1">
        <v>3.403</v>
      </c>
      <c r="Q2226" s="1">
        <v>79.346000000000004</v>
      </c>
      <c r="R2226" s="1" t="s">
        <v>55</v>
      </c>
      <c r="S2226" s="1">
        <v>300187000</v>
      </c>
      <c r="T2226" s="1">
        <v>372094.98338589002</v>
      </c>
      <c r="U2226" s="1">
        <v>0</v>
      </c>
      <c r="V2226" s="1">
        <v>1446.0681477598</v>
      </c>
      <c r="W2226" s="1">
        <v>66885.893453162003</v>
      </c>
      <c r="X2226" s="1">
        <v>41209.681841858597</v>
      </c>
      <c r="Y2226" s="1">
        <v>499.09523122208901</v>
      </c>
      <c r="Z2226" s="1">
        <v>40905.474899505301</v>
      </c>
      <c r="AA2226" s="1">
        <v>184081.76096608999</v>
      </c>
      <c r="AB2226" s="1">
        <v>29646.198390493599</v>
      </c>
      <c r="AC2226" s="1">
        <v>108240.86852361599</v>
      </c>
      <c r="AD2226" s="1">
        <v>1379.7713638888999</v>
      </c>
      <c r="AE2226" s="1">
        <v>86.079993153977995</v>
      </c>
      <c r="AF2226" s="1">
        <v>0.67600000000000005</v>
      </c>
      <c r="AG2226" s="1">
        <v>3.3422514965386099</v>
      </c>
      <c r="AH2226" s="1">
        <v>7.7</v>
      </c>
      <c r="AI2226" s="1">
        <f t="shared" si="748"/>
        <v>0.66967955166298021</v>
      </c>
      <c r="AJ2226" s="1">
        <f t="shared" si="749"/>
        <v>3810.6443267477575</v>
      </c>
      <c r="AK2226" s="1">
        <f t="shared" si="750"/>
        <v>6589.3517452795213</v>
      </c>
      <c r="AL2226" s="1">
        <f t="shared" si="751"/>
        <v>71.731070910978644</v>
      </c>
      <c r="AM2226" s="1">
        <f t="shared" si="752"/>
        <v>86.079993153977995</v>
      </c>
      <c r="AN2226" s="1">
        <f t="shared" si="753"/>
        <v>22219.245436605812</v>
      </c>
      <c r="AO2226" s="1">
        <f t="shared" si="754"/>
        <v>0</v>
      </c>
      <c r="AP2226" s="1">
        <f t="shared" si="755"/>
        <v>7.6777417577102778</v>
      </c>
      <c r="AQ2226" s="1">
        <f t="shared" si="756"/>
        <v>355.12338610227312</v>
      </c>
      <c r="AR2226" s="1">
        <f t="shared" si="757"/>
        <v>218.79832951811073</v>
      </c>
      <c r="AS2226" s="1">
        <f t="shared" si="758"/>
        <v>2.6498919181396721</v>
      </c>
      <c r="AT2226" s="1">
        <f t="shared" si="759"/>
        <v>217.18317580083294</v>
      </c>
      <c r="AU2226" s="1">
        <f t="shared" si="760"/>
        <v>977.36211477424331</v>
      </c>
      <c r="AV2226" s="1">
        <f t="shared" si="761"/>
        <v>157.40327016584297</v>
      </c>
      <c r="AW2226" s="1">
        <f t="shared" si="762"/>
        <v>574.69313423577034</v>
      </c>
      <c r="AX2226" s="1">
        <f t="shared" si="763"/>
        <v>7.3257461849455767</v>
      </c>
      <c r="AY2226" s="1">
        <f t="shared" si="764"/>
        <v>0.51905946715133988</v>
      </c>
      <c r="AZ2226" s="1">
        <f t="shared" si="765"/>
        <v>14550.213101486905</v>
      </c>
      <c r="BA2226" s="1">
        <f t="shared" si="766"/>
        <v>36.545663134764091</v>
      </c>
      <c r="BB2226" s="1">
        <f t="shared" si="767"/>
        <v>9.8446495220055059</v>
      </c>
      <c r="BC2226" s="1">
        <f t="shared" si="768"/>
        <v>6816.3580218512579</v>
      </c>
      <c r="BD2226" s="1">
        <f t="shared" si="769"/>
        <v>2669.8305597619983</v>
      </c>
    </row>
    <row r="2227" spans="1:56" x14ac:dyDescent="0.25">
      <c r="A2227" t="s">
        <v>2425</v>
      </c>
      <c r="B2227" s="1" t="str">
        <f>VLOOKUP(A2227,[1]Sheet1!$A$2:$B$6423,2,FALSE)</f>
        <v>OM</v>
      </c>
      <c r="C2227">
        <v>2016</v>
      </c>
      <c r="D2227" s="1" t="s">
        <v>2431</v>
      </c>
      <c r="E2227" s="1" t="s">
        <v>0</v>
      </c>
      <c r="F2227" s="1" t="s">
        <v>3637</v>
      </c>
      <c r="G2227" s="1" t="s">
        <v>3632</v>
      </c>
      <c r="H2227" s="1" t="s">
        <v>3645</v>
      </c>
      <c r="I2227" s="1" t="s">
        <v>117</v>
      </c>
      <c r="J2227" s="1">
        <v>4390877</v>
      </c>
      <c r="K2227" s="1">
        <v>1.1092080580702699</v>
      </c>
      <c r="L2227" s="1">
        <v>10.5631262289399</v>
      </c>
      <c r="M2227" s="1">
        <v>14.2255305210637</v>
      </c>
      <c r="N2227" s="1">
        <v>39860.989390968803</v>
      </c>
      <c r="O2227" s="1">
        <v>34683.505705205702</v>
      </c>
      <c r="P2227" s="1">
        <v>3.266</v>
      </c>
      <c r="Q2227" s="1">
        <v>79.581000000000003</v>
      </c>
      <c r="R2227" s="1" t="s">
        <v>55</v>
      </c>
      <c r="S2227" s="1">
        <v>0</v>
      </c>
      <c r="T2227" s="1">
        <v>380810.14387923898</v>
      </c>
      <c r="U2227" s="1">
        <v>0</v>
      </c>
      <c r="V2227" s="1">
        <v>1550.1532397517201</v>
      </c>
      <c r="W2227" s="1">
        <v>65704.750992664194</v>
      </c>
      <c r="X2227" s="1">
        <v>41819.649201373002</v>
      </c>
      <c r="Y2227" s="1">
        <v>538.12351118851598</v>
      </c>
      <c r="Z2227" s="1">
        <v>41490.162152050398</v>
      </c>
      <c r="AA2227" s="1">
        <v>187791.958369178</v>
      </c>
      <c r="AB2227" s="1">
        <v>30234.759807898601</v>
      </c>
      <c r="AC2227" s="1">
        <v>111325.435979412</v>
      </c>
      <c r="AD2227" s="1">
        <v>1404.3828453511601</v>
      </c>
      <c r="AE2227" s="1">
        <v>92.555506060281004</v>
      </c>
      <c r="AF2227" s="1">
        <v>0.67600000000000005</v>
      </c>
      <c r="AG2227" s="1">
        <v>3.3234866854238998</v>
      </c>
      <c r="AH2227" s="1">
        <v>7.7</v>
      </c>
      <c r="AI2227" s="1">
        <f t="shared" si="748"/>
        <v>0.67047348097572501</v>
      </c>
      <c r="AJ2227" s="1">
        <f t="shared" si="749"/>
        <v>4210.5666254723765</v>
      </c>
      <c r="AK2227" s="1">
        <f t="shared" si="750"/>
        <v>5670.437211810231</v>
      </c>
      <c r="AL2227" s="1">
        <f t="shared" si="751"/>
        <v>0</v>
      </c>
      <c r="AM2227" s="1">
        <f t="shared" si="752"/>
        <v>92.555506060281004</v>
      </c>
      <c r="AN2227" s="1">
        <f t="shared" si="753"/>
        <v>22229.281764572599</v>
      </c>
      <c r="AO2227" s="1">
        <f t="shared" si="754"/>
        <v>0</v>
      </c>
      <c r="AP2227" s="1">
        <f t="shared" si="755"/>
        <v>7.8478156287926186</v>
      </c>
      <c r="AQ2227" s="1">
        <f t="shared" si="756"/>
        <v>332.63728933582371</v>
      </c>
      <c r="AR2227" s="1">
        <f t="shared" si="757"/>
        <v>211.71642143309955</v>
      </c>
      <c r="AS2227" s="1">
        <f t="shared" si="758"/>
        <v>2.7243075026585024</v>
      </c>
      <c r="AT2227" s="1">
        <f t="shared" si="759"/>
        <v>210.04835820628412</v>
      </c>
      <c r="AU2227" s="1">
        <f t="shared" si="760"/>
        <v>950.7167601618869</v>
      </c>
      <c r="AV2227" s="1">
        <f t="shared" si="761"/>
        <v>153.06668687233847</v>
      </c>
      <c r="AW2227" s="1">
        <f t="shared" si="762"/>
        <v>563.59685865721974</v>
      </c>
      <c r="AX2227" s="1">
        <f t="shared" si="763"/>
        <v>7.1098375050458307</v>
      </c>
      <c r="AY2227" s="1">
        <f t="shared" si="764"/>
        <v>0.49387583332382745</v>
      </c>
      <c r="AZ2227" s="1">
        <f t="shared" si="765"/>
        <v>16428.568058647477</v>
      </c>
      <c r="BA2227" s="1">
        <f t="shared" si="766"/>
        <v>41.214651993484267</v>
      </c>
      <c r="BB2227" s="1">
        <f t="shared" si="767"/>
        <v>167.77954023482093</v>
      </c>
      <c r="BC2227" s="1">
        <f t="shared" si="768"/>
        <v>6528.3587215226853</v>
      </c>
      <c r="BD2227" s="1">
        <f t="shared" si="769"/>
        <v>5177.4836857631017</v>
      </c>
    </row>
    <row r="2228" spans="1:56" x14ac:dyDescent="0.25">
      <c r="A2228" t="s">
        <v>2425</v>
      </c>
      <c r="B2228" s="1" t="str">
        <f>VLOOKUP(A2228,[1]Sheet1!$A$2:$B$6423,2,FALSE)</f>
        <v>OM</v>
      </c>
      <c r="C2228">
        <v>2017</v>
      </c>
      <c r="D2228" s="1" t="s">
        <v>2432</v>
      </c>
      <c r="E2228" s="1" t="s">
        <v>0</v>
      </c>
      <c r="F2228" s="1" t="s">
        <v>3637</v>
      </c>
      <c r="G2228" s="1" t="s">
        <v>3632</v>
      </c>
      <c r="H2228" s="1" t="s">
        <v>3645</v>
      </c>
      <c r="I2228" s="1" t="s">
        <v>117</v>
      </c>
      <c r="J2228" s="1">
        <v>4537396</v>
      </c>
      <c r="K2228" s="1">
        <v>1.58909413567799</v>
      </c>
      <c r="L2228" s="1">
        <v>8.4132499521215394</v>
      </c>
      <c r="M2228" s="1">
        <v>16.928679890375999</v>
      </c>
      <c r="N2228" s="1">
        <v>38691.107710509699</v>
      </c>
      <c r="O2228" s="1">
        <v>36458.520021202297</v>
      </c>
      <c r="P2228" s="1">
        <v>2.5230000000000001</v>
      </c>
      <c r="Q2228" s="1">
        <v>79.748000000000005</v>
      </c>
      <c r="R2228" s="1" t="s">
        <v>55</v>
      </c>
      <c r="S2228" s="1">
        <v>0</v>
      </c>
      <c r="T2228" s="1">
        <v>386700.37827500002</v>
      </c>
      <c r="U2228" s="1">
        <v>0</v>
      </c>
      <c r="V2228" s="1">
        <v>1538.30360658058</v>
      </c>
      <c r="W2228" s="1">
        <v>65143.472187392901</v>
      </c>
      <c r="X2228" s="1">
        <v>42331.891754414799</v>
      </c>
      <c r="Y2228" s="1">
        <v>563.07978523358895</v>
      </c>
      <c r="Z2228" s="1">
        <v>41983.267447134298</v>
      </c>
      <c r="AA2228" s="1">
        <v>192722.01184510399</v>
      </c>
      <c r="AB2228" s="1">
        <v>29778.0628607586</v>
      </c>
      <c r="AC2228" s="1">
        <v>115165.380195737</v>
      </c>
      <c r="AD2228" s="1">
        <v>1409.45252784838</v>
      </c>
      <c r="AE2228" s="1">
        <v>90.828170518899995</v>
      </c>
      <c r="AF2228" s="1">
        <v>0.67600000000000005</v>
      </c>
      <c r="AG2228" s="1">
        <v>3.3219896861919902</v>
      </c>
      <c r="AH2228" s="1">
        <v>7.7</v>
      </c>
      <c r="AI2228" s="1">
        <f t="shared" si="748"/>
        <v>0.65079572950463738</v>
      </c>
      <c r="AJ2228" s="1">
        <f t="shared" si="749"/>
        <v>3255.1796009297504</v>
      </c>
      <c r="AK2228" s="1">
        <f t="shared" si="750"/>
        <v>6549.8937703527736</v>
      </c>
      <c r="AL2228" s="1">
        <f t="shared" si="751"/>
        <v>0</v>
      </c>
      <c r="AM2228" s="1">
        <f t="shared" si="752"/>
        <v>90.828170518899995</v>
      </c>
      <c r="AN2228" s="1">
        <f t="shared" si="753"/>
        <v>21565.70718812319</v>
      </c>
      <c r="AO2228" s="1">
        <f t="shared" si="754"/>
        <v>0</v>
      </c>
      <c r="AP2228" s="1">
        <f t="shared" si="755"/>
        <v>7.3113753231921219</v>
      </c>
      <c r="AQ2228" s="1">
        <f t="shared" si="756"/>
        <v>309.61922794725479</v>
      </c>
      <c r="AR2228" s="1">
        <f t="shared" si="757"/>
        <v>201.19848086766859</v>
      </c>
      <c r="AS2228" s="1">
        <f t="shared" si="758"/>
        <v>2.6762517029368542</v>
      </c>
      <c r="AT2228" s="1">
        <f t="shared" si="759"/>
        <v>199.54151071794539</v>
      </c>
      <c r="AU2228" s="1">
        <f t="shared" si="760"/>
        <v>915.98495616373839</v>
      </c>
      <c r="AV2228" s="1">
        <f t="shared" si="761"/>
        <v>141.5316151124226</v>
      </c>
      <c r="AW2228" s="1">
        <f t="shared" si="762"/>
        <v>547.36744765282674</v>
      </c>
      <c r="AX2228" s="1">
        <f t="shared" si="763"/>
        <v>6.6989613670788728</v>
      </c>
      <c r="AY2228" s="1">
        <f t="shared" si="764"/>
        <v>0.47600111344578405</v>
      </c>
      <c r="AZ2228" s="1">
        <f t="shared" si="765"/>
        <v>13343.711622045928</v>
      </c>
      <c r="BA2228" s="1">
        <f t="shared" si="766"/>
        <v>34.487799423797227</v>
      </c>
      <c r="BB2228" s="1">
        <f t="shared" si="767"/>
        <v>233.52513683617565</v>
      </c>
      <c r="BC2228" s="1">
        <f t="shared" si="768"/>
        <v>4809.586937741683</v>
      </c>
      <c r="BD2228" s="1">
        <f t="shared" si="769"/>
        <v>2232.5876893074019</v>
      </c>
    </row>
    <row r="2229" spans="1:56" x14ac:dyDescent="0.25">
      <c r="A2229" t="s">
        <v>2425</v>
      </c>
      <c r="B2229" s="1" t="str">
        <f>VLOOKUP(A2229,[1]Sheet1!$A$2:$B$6423,2,FALSE)</f>
        <v>OM</v>
      </c>
      <c r="C2229">
        <v>2018</v>
      </c>
      <c r="D2229" s="1" t="s">
        <v>2433</v>
      </c>
      <c r="E2229" s="1" t="s">
        <v>0</v>
      </c>
      <c r="F2229" s="1" t="s">
        <v>3637</v>
      </c>
      <c r="G2229" s="1" t="s">
        <v>3632</v>
      </c>
      <c r="H2229" s="1" t="s">
        <v>3645</v>
      </c>
      <c r="I2229" s="1" t="s">
        <v>117</v>
      </c>
      <c r="J2229" s="1">
        <v>4597877</v>
      </c>
      <c r="K2229" s="1">
        <v>0.88931237097040405</v>
      </c>
      <c r="L2229" s="1">
        <v>8.2676014423850201</v>
      </c>
      <c r="M2229" s="1">
        <v>21.864739915237099</v>
      </c>
      <c r="N2229" s="1">
        <v>38673.604536085702</v>
      </c>
      <c r="O2229" s="1">
        <v>38276.756563867901</v>
      </c>
      <c r="P2229" s="1">
        <v>1.8</v>
      </c>
      <c r="Q2229" s="1">
        <v>79.864000000000004</v>
      </c>
      <c r="R2229" s="1" t="s">
        <v>55</v>
      </c>
      <c r="S2229" s="1">
        <v>0</v>
      </c>
      <c r="T2229" s="1">
        <v>387900.33783516899</v>
      </c>
      <c r="U2229" s="1">
        <v>7.4196009523067596E-2</v>
      </c>
      <c r="V2229" s="1">
        <v>1462.0444479177399</v>
      </c>
      <c r="W2229" s="1">
        <v>64617.869618569799</v>
      </c>
      <c r="X2229" s="1">
        <v>41578.599172976501</v>
      </c>
      <c r="Y2229" s="1">
        <v>545.64746782303303</v>
      </c>
      <c r="Z2229" s="1">
        <v>41236.374219197103</v>
      </c>
      <c r="AA2229" s="1">
        <v>191911.08681748199</v>
      </c>
      <c r="AB2229" s="1">
        <v>28317.022339904601</v>
      </c>
      <c r="AC2229" s="1">
        <v>116328.691181531</v>
      </c>
      <c r="AD2229" s="1">
        <v>1373.02620303914</v>
      </c>
      <c r="AE2229" s="1">
        <v>80.769992684586597</v>
      </c>
      <c r="AF2229" s="1">
        <v>0.67600000000000005</v>
      </c>
      <c r="AG2229" s="1">
        <v>3.3474413640819201</v>
      </c>
      <c r="AH2229" s="1">
        <v>7.7</v>
      </c>
      <c r="AI2229" s="1">
        <f t="shared" si="748"/>
        <v>0.65050132099989411</v>
      </c>
      <c r="AJ2229" s="1">
        <f t="shared" si="749"/>
        <v>3197.3794864476999</v>
      </c>
      <c r="AK2229" s="1">
        <f t="shared" si="750"/>
        <v>8455.8830476624753</v>
      </c>
      <c r="AL2229" s="1">
        <f t="shared" si="751"/>
        <v>0</v>
      </c>
      <c r="AM2229" s="1">
        <f t="shared" si="752"/>
        <v>80.769992684586597</v>
      </c>
      <c r="AN2229" s="1">
        <f t="shared" si="753"/>
        <v>21548.237467360603</v>
      </c>
      <c r="AO2229" s="1">
        <f t="shared" si="754"/>
        <v>3.4772422845013234E-4</v>
      </c>
      <c r="AP2229" s="1">
        <f t="shared" si="755"/>
        <v>6.851962536528835</v>
      </c>
      <c r="AQ2229" s="1">
        <f t="shared" si="756"/>
        <v>302.83567811315703</v>
      </c>
      <c r="AR2229" s="1">
        <f t="shared" si="757"/>
        <v>194.86069952273644</v>
      </c>
      <c r="AS2229" s="1">
        <f t="shared" si="758"/>
        <v>2.5572109062758135</v>
      </c>
      <c r="AT2229" s="1">
        <f t="shared" si="759"/>
        <v>193.2568409220616</v>
      </c>
      <c r="AU2229" s="1">
        <f t="shared" si="760"/>
        <v>899.40328359422381</v>
      </c>
      <c r="AV2229" s="1">
        <f t="shared" si="761"/>
        <v>132.7094921740663</v>
      </c>
      <c r="AW2229" s="1">
        <f t="shared" si="762"/>
        <v>545.1816701157702</v>
      </c>
      <c r="AX2229" s="1">
        <f t="shared" si="763"/>
        <v>6.434772977179656</v>
      </c>
      <c r="AY2229" s="1">
        <f t="shared" si="764"/>
        <v>0.46426522038661133</v>
      </c>
      <c r="AZ2229" s="1">
        <f t="shared" si="765"/>
        <v>13321.172739702219</v>
      </c>
      <c r="BA2229" s="1">
        <f t="shared" si="766"/>
        <v>34.44512840087728</v>
      </c>
      <c r="BB2229" s="1">
        <f t="shared" si="767"/>
        <v>130.45657297660043</v>
      </c>
      <c r="BC2229" s="1">
        <f t="shared" si="768"/>
        <v>3371.7368222328537</v>
      </c>
      <c r="BD2229" s="1">
        <f t="shared" si="769"/>
        <v>396.84797221780173</v>
      </c>
    </row>
    <row r="2230" spans="1:56" x14ac:dyDescent="0.25">
      <c r="A2230" t="s">
        <v>2425</v>
      </c>
      <c r="B2230" s="1" t="str">
        <f>VLOOKUP(A2230,[1]Sheet1!$A$2:$B$6423,2,FALSE)</f>
        <v>OM</v>
      </c>
      <c r="C2230">
        <v>2019</v>
      </c>
      <c r="D2230" s="1" t="s">
        <v>2434</v>
      </c>
      <c r="E2230" s="1" t="s">
        <v>0</v>
      </c>
      <c r="F2230" s="1" t="s">
        <v>3637</v>
      </c>
      <c r="G2230" s="1" t="s">
        <v>3632</v>
      </c>
      <c r="H2230" s="1" t="s">
        <v>3645</v>
      </c>
      <c r="I2230" s="1" t="s">
        <v>117</v>
      </c>
      <c r="J2230" s="1">
        <v>4591241</v>
      </c>
      <c r="K2230" s="1">
        <v>0.49081536282067101</v>
      </c>
      <c r="L2230" s="1">
        <v>7.4392119076575902</v>
      </c>
      <c r="M2230" s="1">
        <v>20.1771951857456</v>
      </c>
      <c r="N2230" s="1">
        <v>38292.385968275201</v>
      </c>
      <c r="O2230" s="1">
        <v>36583.650731423499</v>
      </c>
      <c r="P2230" s="1">
        <v>2.0449999999999999</v>
      </c>
      <c r="Q2230" s="1">
        <v>79.945999999999998</v>
      </c>
      <c r="R2230" s="1" t="s">
        <v>55</v>
      </c>
      <c r="S2230" s="1">
        <v>0</v>
      </c>
      <c r="T2230" s="1">
        <v>390265.83136518497</v>
      </c>
      <c r="U2230" s="1">
        <v>7.5564451503732505E-2</v>
      </c>
      <c r="V2230" s="1">
        <v>1364.7761524780699</v>
      </c>
      <c r="W2230" s="1">
        <v>64499.7300321363</v>
      </c>
      <c r="X2230" s="1">
        <v>40747.093521889299</v>
      </c>
      <c r="Y2230" s="1">
        <v>594.28013016550199</v>
      </c>
      <c r="Z2230" s="1">
        <v>40370.274407761201</v>
      </c>
      <c r="AA2230" s="1">
        <v>189232.667841138</v>
      </c>
      <c r="AB2230" s="1">
        <v>26625.919055855898</v>
      </c>
      <c r="AC2230" s="1">
        <v>116978.640077868</v>
      </c>
      <c r="AD2230" s="1">
        <v>1319.81804181384</v>
      </c>
      <c r="AE2230" s="1">
        <v>86.891315440595804</v>
      </c>
      <c r="AF2230" s="1">
        <v>0.67600000000000005</v>
      </c>
      <c r="AG2230" s="1">
        <v>3.4042275323655802</v>
      </c>
      <c r="AH2230" s="1">
        <v>7.7</v>
      </c>
      <c r="AI2230" s="1">
        <f t="shared" si="748"/>
        <v>0.64408911337339703</v>
      </c>
      <c r="AJ2230" s="1">
        <f t="shared" si="749"/>
        <v>2848.6517366781331</v>
      </c>
      <c r="AK2230" s="1">
        <f t="shared" si="750"/>
        <v>7726.3294580979473</v>
      </c>
      <c r="AL2230" s="1">
        <f t="shared" si="751"/>
        <v>0</v>
      </c>
      <c r="AM2230" s="1">
        <f t="shared" si="752"/>
        <v>86.891315440595804</v>
      </c>
      <c r="AN2230" s="1">
        <f t="shared" si="753"/>
        <v>21330.449302372948</v>
      </c>
      <c r="AO2230" s="1">
        <f t="shared" si="754"/>
        <v>3.5106493034497326E-4</v>
      </c>
      <c r="AP2230" s="1">
        <f t="shared" si="755"/>
        <v>6.3406143414212153</v>
      </c>
      <c r="AQ2230" s="1">
        <f t="shared" si="756"/>
        <v>299.65933425564577</v>
      </c>
      <c r="AR2230" s="1">
        <f t="shared" si="757"/>
        <v>189.30694611494121</v>
      </c>
      <c r="AS2230" s="1">
        <f t="shared" si="758"/>
        <v>2.7609664114566925</v>
      </c>
      <c r="AT2230" s="1">
        <f t="shared" si="759"/>
        <v>187.55628196769334</v>
      </c>
      <c r="AU2230" s="1">
        <f t="shared" si="760"/>
        <v>879.15616447452317</v>
      </c>
      <c r="AV2230" s="1">
        <f t="shared" si="761"/>
        <v>123.70137323438698</v>
      </c>
      <c r="AW2230" s="1">
        <f t="shared" si="762"/>
        <v>543.47113376132847</v>
      </c>
      <c r="AX2230" s="1">
        <f t="shared" si="763"/>
        <v>6.1317434282511529</v>
      </c>
      <c r="AY2230" s="1">
        <f t="shared" si="764"/>
        <v>0.46287105953165969</v>
      </c>
      <c r="AZ2230" s="1">
        <f t="shared" si="765"/>
        <v>13540.692416593027</v>
      </c>
      <c r="BA2230" s="1">
        <f t="shared" si="766"/>
        <v>35.361318116377845</v>
      </c>
      <c r="BB2230" s="1">
        <f t="shared" si="767"/>
        <v>71.236034697829894</v>
      </c>
      <c r="BC2230" s="1">
        <f t="shared" si="768"/>
        <v>3814.8691531695645</v>
      </c>
      <c r="BD2230" s="1">
        <f t="shared" si="769"/>
        <v>1708.7352368517022</v>
      </c>
    </row>
    <row r="2231" spans="1:56" x14ac:dyDescent="0.25">
      <c r="A2231" t="s">
        <v>2425</v>
      </c>
      <c r="B2231" s="1" t="str">
        <f>VLOOKUP(A2231,[1]Sheet1!$A$2:$B$6423,2,FALSE)</f>
        <v>OM</v>
      </c>
      <c r="C2231">
        <v>2020</v>
      </c>
      <c r="D2231" s="1" t="s">
        <v>2435</v>
      </c>
      <c r="E2231" s="1" t="s">
        <v>0</v>
      </c>
      <c r="F2231" s="1" t="s">
        <v>3637</v>
      </c>
      <c r="G2231" s="1" t="s">
        <v>3632</v>
      </c>
      <c r="H2231" s="1" t="s">
        <v>3645</v>
      </c>
      <c r="I2231" s="1" t="s">
        <v>117</v>
      </c>
      <c r="J2231" s="1">
        <v>4522497</v>
      </c>
      <c r="K2231" s="1">
        <v>-0.40640291946585</v>
      </c>
      <c r="L2231" s="1">
        <v>8.0302425053962505</v>
      </c>
      <c r="M2231" s="1">
        <v>15.3577567132541</v>
      </c>
      <c r="N2231" s="1">
        <v>37560.599871495302</v>
      </c>
      <c r="O2231" s="1">
        <v>33512.1679002807</v>
      </c>
      <c r="P2231" s="1">
        <v>2.94</v>
      </c>
      <c r="Q2231" s="1">
        <v>77.763000000000005</v>
      </c>
      <c r="R2231" s="1" t="s">
        <v>55</v>
      </c>
      <c r="S2231" s="1">
        <v>0</v>
      </c>
      <c r="T2231" s="1">
        <v>499093.59664161899</v>
      </c>
      <c r="U2231" s="1">
        <v>7.6835670526934796E-2</v>
      </c>
      <c r="V2231" s="1">
        <v>1463.0977914273301</v>
      </c>
      <c r="W2231" s="1">
        <v>63803.701478546602</v>
      </c>
      <c r="X2231" s="1">
        <v>39535.037941562499</v>
      </c>
      <c r="Y2231" s="1">
        <v>509.561467346195</v>
      </c>
      <c r="Z2231" s="1">
        <v>39210.582816388101</v>
      </c>
      <c r="AA2231" s="1">
        <v>190916.362483768</v>
      </c>
      <c r="AB2231" s="1">
        <v>24117.4837059903</v>
      </c>
      <c r="AC2231" s="1">
        <v>121201.098572634</v>
      </c>
      <c r="AD2231" s="1">
        <v>1174.9805836623</v>
      </c>
      <c r="AE2231" s="1">
        <v>100.129986741902</v>
      </c>
      <c r="AF2231" s="1">
        <v>0.67600000000000005</v>
      </c>
      <c r="AG2231" s="1">
        <v>3.4952858966153499</v>
      </c>
      <c r="AH2231" s="1">
        <v>7.7</v>
      </c>
      <c r="AI2231" s="1">
        <f t="shared" si="748"/>
        <v>0.63178025754382194</v>
      </c>
      <c r="AJ2231" s="1">
        <f t="shared" si="749"/>
        <v>3016.2072561626255</v>
      </c>
      <c r="AK2231" s="1">
        <f t="shared" si="750"/>
        <v>5768.4655483030811</v>
      </c>
      <c r="AL2231" s="1">
        <f t="shared" si="751"/>
        <v>0</v>
      </c>
      <c r="AM2231" s="1">
        <f t="shared" si="752"/>
        <v>100.129986741902</v>
      </c>
      <c r="AN2231" s="1">
        <f t="shared" si="753"/>
        <v>21068.733846579573</v>
      </c>
      <c r="AO2231" s="1">
        <f t="shared" si="754"/>
        <v>3.5795055082523384E-4</v>
      </c>
      <c r="AP2231" s="1">
        <f t="shared" si="755"/>
        <v>6.8160615604832486</v>
      </c>
      <c r="AQ2231" s="1">
        <f t="shared" si="756"/>
        <v>297.23915900400021</v>
      </c>
      <c r="AR2231" s="1">
        <f t="shared" si="757"/>
        <v>184.17993245881763</v>
      </c>
      <c r="AS2231" s="1">
        <f t="shared" si="758"/>
        <v>2.3738688901263019</v>
      </c>
      <c r="AT2231" s="1">
        <f t="shared" si="759"/>
        <v>182.66840936052526</v>
      </c>
      <c r="AU2231" s="1">
        <f t="shared" si="760"/>
        <v>889.41264706811683</v>
      </c>
      <c r="AV2231" s="1">
        <f t="shared" si="761"/>
        <v>112.354932518635</v>
      </c>
      <c r="AW2231" s="1">
        <f t="shared" si="762"/>
        <v>564.63358355790638</v>
      </c>
      <c r="AX2231" s="1">
        <f t="shared" si="763"/>
        <v>5.4738241268219134</v>
      </c>
      <c r="AY2231" s="1">
        <f t="shared" si="764"/>
        <v>0.83782091556085048</v>
      </c>
      <c r="AZ2231" s="1">
        <f t="shared" si="765"/>
        <v>14105.632780306822</v>
      </c>
      <c r="BA2231" s="1">
        <f t="shared" si="766"/>
        <v>37.554333073928277</v>
      </c>
      <c r="BB2231" s="1">
        <f t="shared" si="767"/>
        <v>-57.759139625489681</v>
      </c>
      <c r="BC2231" s="1">
        <f t="shared" si="768"/>
        <v>5494.8168182060908</v>
      </c>
      <c r="BD2231" s="1">
        <f t="shared" si="769"/>
        <v>4048.4319712146025</v>
      </c>
    </row>
    <row r="2232" spans="1:56" x14ac:dyDescent="0.25">
      <c r="A2232" t="s">
        <v>2425</v>
      </c>
      <c r="B2232" s="1" t="str">
        <f>VLOOKUP(A2232,[1]Sheet1!$A$2:$B$6423,2,FALSE)</f>
        <v>OM</v>
      </c>
      <c r="C2232">
        <v>2021</v>
      </c>
      <c r="D2232" s="1" t="s">
        <v>2436</v>
      </c>
      <c r="E2232" s="1" t="s">
        <v>0</v>
      </c>
      <c r="F2232" s="1" t="s">
        <v>3637</v>
      </c>
      <c r="G2232" s="1" t="s">
        <v>3632</v>
      </c>
      <c r="H2232" s="1" t="s">
        <v>3645</v>
      </c>
      <c r="I2232" s="1" t="s">
        <v>117</v>
      </c>
      <c r="J2232" s="1">
        <v>4500424</v>
      </c>
      <c r="K2232" s="1">
        <v>1.6822118587608501</v>
      </c>
      <c r="L2232" s="1">
        <v>6.6231751993936401</v>
      </c>
      <c r="M2232" s="1">
        <v>23.9746780785919</v>
      </c>
      <c r="N2232" s="1">
        <v>38719.458768204902</v>
      </c>
      <c r="O2232" s="1">
        <v>36069.4784141614</v>
      </c>
      <c r="P2232" s="1">
        <v>1.9</v>
      </c>
      <c r="Q2232" s="1">
        <v>75.968999999999994</v>
      </c>
      <c r="R2232" s="1" t="s">
        <v>55</v>
      </c>
      <c r="S2232" s="1">
        <v>95049000</v>
      </c>
      <c r="T2232" s="1">
        <v>575757.31248320104</v>
      </c>
      <c r="U2232" s="1">
        <v>127.100244073322</v>
      </c>
      <c r="V2232" s="1">
        <v>1545.4272098358399</v>
      </c>
      <c r="W2232" s="1">
        <v>62901.531356338601</v>
      </c>
      <c r="X2232" s="1">
        <v>41955.903606553002</v>
      </c>
      <c r="Y2232" s="1">
        <v>487.75723879800597</v>
      </c>
      <c r="Z2232" s="1">
        <v>41655.2598018344</v>
      </c>
      <c r="AA2232" s="1">
        <v>199735.37236688301</v>
      </c>
      <c r="AB2232" s="1">
        <v>22149.3500961016</v>
      </c>
      <c r="AC2232" s="1">
        <v>130304.821607488</v>
      </c>
      <c r="AD2232" s="1">
        <v>1081.1249263187501</v>
      </c>
      <c r="AE2232" s="1">
        <v>92.0017851617189</v>
      </c>
      <c r="AF2232" s="1">
        <v>0.67600000000000005</v>
      </c>
      <c r="AG2232" s="1">
        <v>3.5656835419788999</v>
      </c>
      <c r="AH2232" s="1">
        <v>7.7</v>
      </c>
      <c r="AI2232" s="1">
        <f t="shared" si="748"/>
        <v>0.6512726025735871</v>
      </c>
      <c r="AJ2232" s="1">
        <f t="shared" si="749"/>
        <v>2564.4575904751932</v>
      </c>
      <c r="AK2232" s="1">
        <f t="shared" si="750"/>
        <v>9282.8655934502494</v>
      </c>
      <c r="AL2232" s="1">
        <f t="shared" si="751"/>
        <v>21.120010025722021</v>
      </c>
      <c r="AM2232" s="1">
        <f t="shared" si="752"/>
        <v>92.0017851617189</v>
      </c>
      <c r="AN2232" s="1">
        <f t="shared" si="753"/>
        <v>21851.583745454758</v>
      </c>
      <c r="AO2232" s="1">
        <f t="shared" si="754"/>
        <v>0.61712888106452535</v>
      </c>
      <c r="AP2232" s="1">
        <f t="shared" si="755"/>
        <v>7.5037445578977309</v>
      </c>
      <c r="AQ2232" s="1">
        <f t="shared" si="756"/>
        <v>305.41524090849691</v>
      </c>
      <c r="AR2232" s="1">
        <f t="shared" si="757"/>
        <v>203.71479248951215</v>
      </c>
      <c r="AS2232" s="1">
        <f t="shared" si="758"/>
        <v>2.368280888877671</v>
      </c>
      <c r="AT2232" s="1">
        <f t="shared" si="759"/>
        <v>202.25503152557616</v>
      </c>
      <c r="AU2232" s="1">
        <f t="shared" si="760"/>
        <v>969.80511529681087</v>
      </c>
      <c r="AV2232" s="1">
        <f t="shared" si="761"/>
        <v>107.54506209467385</v>
      </c>
      <c r="AW2232" s="1">
        <f t="shared" si="762"/>
        <v>632.688547077468</v>
      </c>
      <c r="AX2232" s="1">
        <f t="shared" si="763"/>
        <v>5.2493480318193964</v>
      </c>
      <c r="AY2232" s="1">
        <f t="shared" si="764"/>
        <v>1.1958289473767039</v>
      </c>
      <c r="AZ2232" s="1">
        <f t="shared" si="765"/>
        <v>15875.263546069637</v>
      </c>
      <c r="BA2232" s="1">
        <f t="shared" si="766"/>
        <v>41.000737229069593</v>
      </c>
      <c r="BB2232" s="1">
        <f t="shared" si="767"/>
        <v>247.43404947326329</v>
      </c>
      <c r="BC2232" s="1">
        <f t="shared" si="768"/>
        <v>3571.6776115156986</v>
      </c>
      <c r="BD2232" s="1">
        <f t="shared" si="769"/>
        <v>2649.9803540435023</v>
      </c>
    </row>
    <row r="2233" spans="1:56" x14ac:dyDescent="0.25">
      <c r="A2233" t="s">
        <v>2425</v>
      </c>
      <c r="B2233" s="1" t="str">
        <f>VLOOKUP(A2233,[1]Sheet1!$A$2:$B$6423,2,FALSE)</f>
        <v>OM</v>
      </c>
      <c r="C2233">
        <v>2022</v>
      </c>
      <c r="D2233" s="1" t="s">
        <v>2437</v>
      </c>
      <c r="E2233" s="1" t="s">
        <v>0</v>
      </c>
      <c r="F2233" s="1" t="s">
        <v>3637</v>
      </c>
      <c r="G2233" s="1" t="s">
        <v>3632</v>
      </c>
      <c r="H2233" s="1" t="s">
        <v>3645</v>
      </c>
      <c r="I2233" s="1" t="s">
        <v>117</v>
      </c>
      <c r="J2233" s="1">
        <v>4730226</v>
      </c>
      <c r="K2233" s="1">
        <v>2.5061425061425</v>
      </c>
      <c r="L2233" s="1">
        <v>5.2647590817834002</v>
      </c>
      <c r="M2233" s="1" t="s">
        <v>55</v>
      </c>
      <c r="N2233" s="1">
        <v>39780.212277498496</v>
      </c>
      <c r="O2233" s="1">
        <v>40663.825238314203</v>
      </c>
      <c r="P2233" s="1">
        <v>3.3</v>
      </c>
      <c r="Q2233" s="1">
        <v>77.911000000000001</v>
      </c>
      <c r="R2233" s="1" t="s">
        <v>55</v>
      </c>
      <c r="S2233" s="1">
        <v>0</v>
      </c>
      <c r="T2233" s="1">
        <v>415041.12400335103</v>
      </c>
      <c r="U2233" s="1">
        <v>0</v>
      </c>
      <c r="V2233" s="1">
        <v>1508.64486637969</v>
      </c>
      <c r="W2233" s="1">
        <v>57625.8343558345</v>
      </c>
      <c r="X2233" s="1">
        <v>44597.4542246786</v>
      </c>
      <c r="Y2233" s="1">
        <v>645.137148621753</v>
      </c>
      <c r="Z2233" s="1">
        <v>44226.449791866697</v>
      </c>
      <c r="AA2233" s="1">
        <v>195951.266842757</v>
      </c>
      <c r="AB2233" s="1">
        <v>21045.160587881801</v>
      </c>
      <c r="AC2233" s="1">
        <v>127569.405828103</v>
      </c>
      <c r="AD2233" s="1">
        <v>1135.2480093584199</v>
      </c>
      <c r="AE2233" s="1">
        <v>83.853550823678802</v>
      </c>
      <c r="AF2233" s="1">
        <v>0.67600000000000005</v>
      </c>
      <c r="AG2233" s="1">
        <v>3.53463181707607</v>
      </c>
      <c r="AH2233" s="1">
        <v>7.7</v>
      </c>
      <c r="AI2233" s="1">
        <f t="shared" si="748"/>
        <v>0.66911478634021559</v>
      </c>
      <c r="AJ2233" s="1">
        <f t="shared" si="749"/>
        <v>2094.3323386323173</v>
      </c>
      <c r="AK2233" s="1" t="str">
        <f t="shared" si="750"/>
        <v>NaN</v>
      </c>
      <c r="AL2233" s="1">
        <f t="shared" si="751"/>
        <v>0</v>
      </c>
      <c r="AM2233" s="1">
        <f t="shared" si="752"/>
        <v>83.853550823678802</v>
      </c>
      <c r="AN2233" s="1">
        <f t="shared" si="753"/>
        <v>22302.907629591809</v>
      </c>
      <c r="AO2233" s="1">
        <f t="shared" si="754"/>
        <v>0</v>
      </c>
      <c r="AP2233" s="1">
        <f t="shared" si="755"/>
        <v>7.1132261123938054</v>
      </c>
      <c r="AQ2233" s="1">
        <f t="shared" si="756"/>
        <v>271.70449376337092</v>
      </c>
      <c r="AR2233" s="1">
        <f t="shared" si="757"/>
        <v>210.27597879846667</v>
      </c>
      <c r="AS2233" s="1">
        <f t="shared" si="758"/>
        <v>3.0418069314508864</v>
      </c>
      <c r="AT2233" s="1">
        <f t="shared" si="759"/>
        <v>208.52670136538569</v>
      </c>
      <c r="AU2233" s="1">
        <f t="shared" si="760"/>
        <v>923.90575086592173</v>
      </c>
      <c r="AV2233" s="1">
        <f t="shared" si="761"/>
        <v>99.227451847216997</v>
      </c>
      <c r="AW2233" s="1">
        <f t="shared" si="762"/>
        <v>601.48683689660743</v>
      </c>
      <c r="AX2233" s="1">
        <f t="shared" si="763"/>
        <v>5.3526684537691898</v>
      </c>
      <c r="AY2233" s="1">
        <f t="shared" si="764"/>
        <v>0.64601870018279051</v>
      </c>
      <c r="AZ2233" s="1" t="str">
        <f t="shared" si="765"/>
        <v>NaN</v>
      </c>
      <c r="BA2233" s="1" t="str">
        <f t="shared" si="766"/>
        <v>NaN</v>
      </c>
      <c r="BB2233" s="1">
        <f t="shared" si="767"/>
        <v>379.31564066670171</v>
      </c>
      <c r="BC2233" s="1">
        <f t="shared" si="768"/>
        <v>6588.284796391159</v>
      </c>
      <c r="BD2233" s="1">
        <f t="shared" si="769"/>
        <v>-883.61296081570617</v>
      </c>
    </row>
    <row r="2234" spans="1:56" x14ac:dyDescent="0.25">
      <c r="A2234" t="s">
        <v>2425</v>
      </c>
      <c r="B2234" s="1" t="str">
        <f>VLOOKUP(A2234,[1]Sheet1!$A$2:$B$6423,2,FALSE)</f>
        <v>OM</v>
      </c>
      <c r="C2234">
        <v>2023</v>
      </c>
      <c r="D2234" s="1" t="s">
        <v>2438</v>
      </c>
      <c r="E2234" s="1" t="s">
        <v>0</v>
      </c>
      <c r="F2234" s="1" t="s">
        <v>3637</v>
      </c>
      <c r="G2234" s="1" t="s">
        <v>3632</v>
      </c>
      <c r="H2234" s="1" t="s">
        <v>3645</v>
      </c>
      <c r="I2234" s="1" t="s">
        <v>117</v>
      </c>
      <c r="J2234" s="1">
        <v>5049269</v>
      </c>
      <c r="K2234" s="1">
        <v>0.95078299776282704</v>
      </c>
      <c r="L2234" s="1">
        <v>5.52596096461175</v>
      </c>
      <c r="M2234" s="1" t="s">
        <v>55</v>
      </c>
      <c r="N2234" s="1">
        <v>37793.616395751502</v>
      </c>
      <c r="O2234" s="1">
        <v>37725.279386592803</v>
      </c>
      <c r="P2234" s="1">
        <v>3.1760000000000002</v>
      </c>
      <c r="Q2234" s="1">
        <v>80.031000000000006</v>
      </c>
      <c r="R2234" s="1" t="s">
        <v>55</v>
      </c>
      <c r="S2234" s="1">
        <v>0</v>
      </c>
      <c r="T2234" s="1">
        <v>413257.190742473</v>
      </c>
      <c r="U2234" s="1">
        <v>0</v>
      </c>
      <c r="V2234" s="1">
        <v>1538.14692726522</v>
      </c>
      <c r="W2234" s="1">
        <v>58227.120346663498</v>
      </c>
      <c r="X2234" s="1">
        <v>44458.271267387601</v>
      </c>
      <c r="Y2234" s="1">
        <v>694.34922230717598</v>
      </c>
      <c r="Z2234" s="1">
        <v>44032.6976911284</v>
      </c>
      <c r="AA2234" s="1">
        <v>204865.20648274699</v>
      </c>
      <c r="AB2234" s="1">
        <v>19671.6361033873</v>
      </c>
      <c r="AC2234" s="1">
        <v>136091.18852395299</v>
      </c>
      <c r="AD2234" s="1">
        <v>1105.01586226778</v>
      </c>
      <c r="AE2234" s="1">
        <v>82.064680539611004</v>
      </c>
      <c r="AF2234" s="1">
        <v>0.67600000000000005</v>
      </c>
      <c r="AG2234" s="1">
        <v>3.4798834208571998</v>
      </c>
      <c r="AH2234" s="1">
        <v>7.7</v>
      </c>
      <c r="AI2234" s="1">
        <f t="shared" si="748"/>
        <v>0.63569966352269902</v>
      </c>
      <c r="AJ2234" s="1">
        <f t="shared" si="749"/>
        <v>2088.4604891443341</v>
      </c>
      <c r="AK2234" s="1" t="str">
        <f t="shared" si="750"/>
        <v>NaN</v>
      </c>
      <c r="AL2234" s="1">
        <f t="shared" si="751"/>
        <v>0</v>
      </c>
      <c r="AM2234" s="1">
        <f t="shared" si="752"/>
        <v>82.064680539611004</v>
      </c>
      <c r="AN2234" s="1">
        <f t="shared" si="753"/>
        <v>21047.126100213074</v>
      </c>
      <c r="AO2234" s="1">
        <f t="shared" si="754"/>
        <v>0</v>
      </c>
      <c r="AP2234" s="1">
        <f t="shared" si="755"/>
        <v>6.4115364696961787</v>
      </c>
      <c r="AQ2234" s="1">
        <f t="shared" si="756"/>
        <v>242.71108241381259</v>
      </c>
      <c r="AR2234" s="1">
        <f t="shared" si="757"/>
        <v>185.31768490888217</v>
      </c>
      <c r="AS2234" s="1">
        <f t="shared" si="758"/>
        <v>2.8942913596966244</v>
      </c>
      <c r="AT2234" s="1">
        <f t="shared" si="759"/>
        <v>183.54374481489114</v>
      </c>
      <c r="AU2234" s="1">
        <f t="shared" si="760"/>
        <v>853.9501132517529</v>
      </c>
      <c r="AV2234" s="1">
        <f t="shared" si="761"/>
        <v>81.998286418389796</v>
      </c>
      <c r="AW2234" s="1">
        <f t="shared" si="762"/>
        <v>567.27585834533852</v>
      </c>
      <c r="AX2234" s="1">
        <f t="shared" si="763"/>
        <v>4.6060941090454177</v>
      </c>
      <c r="AY2234" s="1">
        <f t="shared" si="764"/>
        <v>0.45267518469457757</v>
      </c>
      <c r="AZ2234" s="1" t="str">
        <f t="shared" si="765"/>
        <v>NaN</v>
      </c>
      <c r="BA2234" s="1" t="str">
        <f t="shared" si="766"/>
        <v>NaN</v>
      </c>
      <c r="BB2234" s="1">
        <f t="shared" si="767"/>
        <v>136.31618178798792</v>
      </c>
      <c r="BC2234" s="1">
        <f t="shared" si="768"/>
        <v>6006.3204826148331</v>
      </c>
      <c r="BD2234" s="1">
        <f t="shared" si="769"/>
        <v>68.337009158698493</v>
      </c>
    </row>
    <row r="2235" spans="1:56" x14ac:dyDescent="0.25">
      <c r="A2235" t="s">
        <v>2425</v>
      </c>
      <c r="B2235" s="1" t="str">
        <f>VLOOKUP(A2235,[1]Sheet1!$A$2:$B$6423,2,FALSE)</f>
        <v>OM</v>
      </c>
      <c r="C2235">
        <v>2024</v>
      </c>
      <c r="D2235" s="1" t="s">
        <v>2439</v>
      </c>
      <c r="E2235" s="1" t="s">
        <v>0</v>
      </c>
      <c r="F2235" s="1" t="s">
        <v>3637</v>
      </c>
      <c r="G2235" s="1" t="s">
        <v>3632</v>
      </c>
      <c r="H2235" s="1" t="s">
        <v>3645</v>
      </c>
      <c r="I2235" s="1" t="s">
        <v>117</v>
      </c>
      <c r="J2235" s="1">
        <v>5281538</v>
      </c>
      <c r="K2235" s="1">
        <v>0.59358923624846904</v>
      </c>
      <c r="L2235" s="1">
        <v>5.5941953194528402</v>
      </c>
      <c r="M2235" s="1" t="s">
        <v>55</v>
      </c>
      <c r="N2235" s="1">
        <v>36721.0804548374</v>
      </c>
      <c r="O2235" s="1">
        <v>36389.518153468802</v>
      </c>
      <c r="P2235" s="1">
        <v>3.2029999999999998</v>
      </c>
      <c r="Q2235" s="1">
        <v>80.245999999999995</v>
      </c>
      <c r="R2235" s="1">
        <v>6.1970000000000001</v>
      </c>
      <c r="S2235" s="1">
        <v>0</v>
      </c>
      <c r="T2235" s="1" t="s">
        <v>55</v>
      </c>
      <c r="U2235" s="1" t="s">
        <v>55</v>
      </c>
      <c r="V2235" s="1" t="s">
        <v>55</v>
      </c>
      <c r="W2235" s="1" t="s">
        <v>55</v>
      </c>
      <c r="X2235" s="1" t="s">
        <v>55</v>
      </c>
      <c r="Y2235" s="1" t="s">
        <v>55</v>
      </c>
      <c r="Z2235" s="1" t="s">
        <v>55</v>
      </c>
      <c r="AA2235" s="1" t="s">
        <v>55</v>
      </c>
      <c r="AB2235" s="1" t="s">
        <v>55</v>
      </c>
      <c r="AC2235" s="1" t="s">
        <v>55</v>
      </c>
      <c r="AD2235" s="1" t="s">
        <v>55</v>
      </c>
      <c r="AE2235" s="1" t="s">
        <v>55</v>
      </c>
      <c r="AF2235" s="1">
        <v>0.67600000000000005</v>
      </c>
      <c r="AG2235" s="1">
        <v>3.4591092897371101</v>
      </c>
      <c r="AH2235" s="1">
        <v>7.7</v>
      </c>
      <c r="AI2235" s="1">
        <f t="shared" si="748"/>
        <v>0.61765929581574042</v>
      </c>
      <c r="AJ2235" s="1">
        <f t="shared" si="749"/>
        <v>2054.2489640570257</v>
      </c>
      <c r="AK2235" s="1" t="str">
        <f t="shared" si="750"/>
        <v>NaN</v>
      </c>
      <c r="AL2235" s="1">
        <f t="shared" si="751"/>
        <v>0</v>
      </c>
      <c r="AM2235" s="1" t="str">
        <f t="shared" si="752"/>
        <v>NaN</v>
      </c>
      <c r="AN2235" s="1">
        <f t="shared" si="753"/>
        <v>20436.419658538445</v>
      </c>
      <c r="AO2235" s="1" t="str">
        <f t="shared" si="754"/>
        <v>NaN</v>
      </c>
      <c r="AP2235" s="1" t="str">
        <f t="shared" si="755"/>
        <v>NaN</v>
      </c>
      <c r="AQ2235" s="1" t="str">
        <f t="shared" si="756"/>
        <v>NaN</v>
      </c>
      <c r="AR2235" s="1" t="str">
        <f t="shared" si="757"/>
        <v>NaN</v>
      </c>
      <c r="AS2235" s="1" t="str">
        <f t="shared" si="758"/>
        <v>NaN</v>
      </c>
      <c r="AT2235" s="1" t="str">
        <f t="shared" si="759"/>
        <v>NaN</v>
      </c>
      <c r="AU2235" s="1" t="str">
        <f t="shared" si="760"/>
        <v>NaN</v>
      </c>
      <c r="AV2235" s="1" t="str">
        <f t="shared" si="761"/>
        <v>NaN</v>
      </c>
      <c r="AW2235" s="1" t="str">
        <f t="shared" si="762"/>
        <v>NaN</v>
      </c>
      <c r="AX2235" s="1" t="str">
        <f t="shared" si="763"/>
        <v>NaN</v>
      </c>
      <c r="AY2235" s="1" t="str">
        <f t="shared" si="764"/>
        <v>NaN</v>
      </c>
      <c r="AZ2235" s="1" t="str">
        <f t="shared" si="765"/>
        <v>NaN</v>
      </c>
      <c r="BA2235" s="1" t="str">
        <f t="shared" si="766"/>
        <v>NaN</v>
      </c>
      <c r="BB2235" s="1">
        <f t="shared" si="767"/>
        <v>82.633313374779561</v>
      </c>
      <c r="BC2235" s="1">
        <f t="shared" si="768"/>
        <v>5889.2628738246058</v>
      </c>
      <c r="BD2235" s="1">
        <f t="shared" si="769"/>
        <v>331.56230136859813</v>
      </c>
    </row>
    <row r="2236" spans="1:56" x14ac:dyDescent="0.25">
      <c r="A2236" t="s">
        <v>2425</v>
      </c>
      <c r="B2236" s="1" t="str">
        <f>VLOOKUP(A2236,[1]Sheet1!$A$2:$B$6423,2,FALSE)</f>
        <v>OM</v>
      </c>
      <c r="C2236">
        <v>2025</v>
      </c>
      <c r="D2236" s="1" t="s">
        <v>2440</v>
      </c>
      <c r="E2236" s="1" t="s">
        <v>0</v>
      </c>
      <c r="F2236" s="1" t="s">
        <v>3637</v>
      </c>
      <c r="G2236" s="1" t="s">
        <v>3632</v>
      </c>
      <c r="H2236" s="1" t="s">
        <v>3645</v>
      </c>
      <c r="I2236" s="1" t="s">
        <v>117</v>
      </c>
      <c r="J2236" s="1">
        <v>5494691</v>
      </c>
      <c r="K2236" s="1">
        <v>0.96774193548392795</v>
      </c>
      <c r="L2236" s="1" t="s">
        <v>55</v>
      </c>
      <c r="M2236" s="1" t="s">
        <v>55</v>
      </c>
      <c r="N2236" s="1">
        <v>36142.943979719399</v>
      </c>
      <c r="O2236" s="1" t="s">
        <v>55</v>
      </c>
      <c r="P2236" s="1">
        <v>3.2509999999999999</v>
      </c>
      <c r="Q2236" s="1" t="s">
        <v>55</v>
      </c>
      <c r="R2236" s="1" t="s">
        <v>55</v>
      </c>
      <c r="S2236" s="1">
        <v>0</v>
      </c>
      <c r="T2236" s="1" t="s">
        <v>55</v>
      </c>
      <c r="U2236" s="1" t="s">
        <v>55</v>
      </c>
      <c r="V2236" s="1" t="s">
        <v>55</v>
      </c>
      <c r="W2236" s="1" t="s">
        <v>55</v>
      </c>
      <c r="X2236" s="1" t="s">
        <v>55</v>
      </c>
      <c r="Y2236" s="1" t="s">
        <v>55</v>
      </c>
      <c r="Z2236" s="1" t="s">
        <v>55</v>
      </c>
      <c r="AA2236" s="1" t="s">
        <v>55</v>
      </c>
      <c r="AB2236" s="1" t="s">
        <v>55</v>
      </c>
      <c r="AC2236" s="1" t="s">
        <v>55</v>
      </c>
      <c r="AD2236" s="1" t="s">
        <v>55</v>
      </c>
      <c r="AE2236" s="1" t="s">
        <v>55</v>
      </c>
      <c r="AF2236" s="1" t="s">
        <v>55</v>
      </c>
      <c r="AG2236" s="1" t="s">
        <v>55</v>
      </c>
      <c r="AH2236" s="1">
        <v>7.7</v>
      </c>
      <c r="AI2236" s="1">
        <f t="shared" si="748"/>
        <v>0.60793487148824932</v>
      </c>
      <c r="AJ2236" s="1" t="str">
        <f t="shared" si="749"/>
        <v>NaN</v>
      </c>
      <c r="AK2236" s="1" t="str">
        <f t="shared" si="750"/>
        <v>NaN</v>
      </c>
      <c r="AL2236" s="1">
        <f t="shared" si="751"/>
        <v>0</v>
      </c>
      <c r="AM2236" s="1" t="str">
        <f t="shared" si="752"/>
        <v>NaN</v>
      </c>
      <c r="AN2236" s="1" t="str">
        <f t="shared" si="753"/>
        <v>NaN</v>
      </c>
      <c r="AO2236" s="1" t="str">
        <f t="shared" si="754"/>
        <v>NaN</v>
      </c>
      <c r="AP2236" s="1" t="str">
        <f t="shared" si="755"/>
        <v>NaN</v>
      </c>
      <c r="AQ2236" s="1" t="str">
        <f t="shared" si="756"/>
        <v>NaN</v>
      </c>
      <c r="AR2236" s="1" t="str">
        <f t="shared" si="757"/>
        <v>NaN</v>
      </c>
      <c r="AS2236" s="1" t="str">
        <f t="shared" si="758"/>
        <v>NaN</v>
      </c>
      <c r="AT2236" s="1" t="str">
        <f t="shared" si="759"/>
        <v>NaN</v>
      </c>
      <c r="AU2236" s="1" t="str">
        <f t="shared" si="760"/>
        <v>NaN</v>
      </c>
      <c r="AV2236" s="1" t="str">
        <f t="shared" si="761"/>
        <v>NaN</v>
      </c>
      <c r="AW2236" s="1" t="str">
        <f t="shared" si="762"/>
        <v>NaN</v>
      </c>
      <c r="AX2236" s="1" t="str">
        <f t="shared" si="763"/>
        <v>NaN</v>
      </c>
      <c r="AY2236" s="1" t="str">
        <f t="shared" si="764"/>
        <v>NaN</v>
      </c>
      <c r="AZ2236" s="1" t="str">
        <f t="shared" si="765"/>
        <v>NaN</v>
      </c>
      <c r="BA2236" s="1" t="str">
        <f t="shared" si="766"/>
        <v>NaN</v>
      </c>
      <c r="BB2236" s="1">
        <f t="shared" si="767"/>
        <v>132.69195548459498</v>
      </c>
      <c r="BC2236" s="1">
        <f t="shared" si="768"/>
        <v>5890.1339679735793</v>
      </c>
      <c r="BD2236" s="1" t="str">
        <f t="shared" si="769"/>
        <v>NaN</v>
      </c>
    </row>
    <row r="2237" spans="1:56" x14ac:dyDescent="0.25">
      <c r="A2237" t="s">
        <v>2441</v>
      </c>
      <c r="B2237" s="1" t="str">
        <f>VLOOKUP(A2237,[1]Sheet1!$A$2:$B$6423,2,FALSE)</f>
        <v>PK</v>
      </c>
      <c r="C2237">
        <v>2011</v>
      </c>
      <c r="D2237" s="1" t="s">
        <v>2442</v>
      </c>
      <c r="E2237" s="1" t="s">
        <v>0</v>
      </c>
      <c r="F2237" s="1" t="s">
        <v>3637</v>
      </c>
      <c r="G2237" s="1" t="s">
        <v>3629</v>
      </c>
      <c r="H2237" s="1" t="s">
        <v>3645</v>
      </c>
      <c r="I2237" s="1" t="s">
        <v>72</v>
      </c>
      <c r="J2237" s="1">
        <v>203746065</v>
      </c>
      <c r="K2237" s="1">
        <v>11.9160927116277</v>
      </c>
      <c r="L2237" s="1">
        <v>2.9192431843814401</v>
      </c>
      <c r="M2237" s="1">
        <v>1.7967107822118999</v>
      </c>
      <c r="N2237" s="1">
        <v>4246.0671088249701</v>
      </c>
      <c r="O2237" s="1">
        <v>4083.5509672082198</v>
      </c>
      <c r="P2237" s="1">
        <v>0.79600000000000004</v>
      </c>
      <c r="Q2237" s="1">
        <v>64.659000000000006</v>
      </c>
      <c r="R2237" s="1">
        <v>5.2670000000000003</v>
      </c>
      <c r="S2237" s="1">
        <v>3578111000</v>
      </c>
      <c r="T2237" s="1">
        <v>69238361.900717303</v>
      </c>
      <c r="U2237" s="1">
        <v>194833.70859911299</v>
      </c>
      <c r="V2237" s="1">
        <v>307970.09060087998</v>
      </c>
      <c r="W2237" s="1">
        <v>1274963.0462792299</v>
      </c>
      <c r="X2237" s="1">
        <v>10490307.992655801</v>
      </c>
      <c r="Y2237" s="1">
        <v>207682.64712679901</v>
      </c>
      <c r="Z2237" s="1">
        <v>10422043.5065348</v>
      </c>
      <c r="AA2237" s="1">
        <v>41017787.778700203</v>
      </c>
      <c r="AB2237" s="1">
        <v>26778094.958120599</v>
      </c>
      <c r="AC2237" s="1">
        <v>5702475.9242429202</v>
      </c>
      <c r="AD2237" s="1">
        <v>5759440.3317623697</v>
      </c>
      <c r="AE2237" s="1">
        <v>61.909934646156103</v>
      </c>
      <c r="AF2237" s="1">
        <v>0.53410000000000002</v>
      </c>
      <c r="AG2237" s="1">
        <v>3.2646811907709101</v>
      </c>
      <c r="AH2237" s="1">
        <v>1.1000000000000001</v>
      </c>
      <c r="AI2237" s="1">
        <f t="shared" si="748"/>
        <v>0.38369126917830176</v>
      </c>
      <c r="AJ2237" s="1">
        <f t="shared" si="749"/>
        <v>123.953024678635</v>
      </c>
      <c r="AK2237" s="1">
        <f t="shared" si="750"/>
        <v>76.289545564211338</v>
      </c>
      <c r="AL2237" s="1">
        <f t="shared" si="751"/>
        <v>17.561620147117932</v>
      </c>
      <c r="AM2237" s="1">
        <f t="shared" si="752"/>
        <v>61.909934646156103</v>
      </c>
      <c r="AN2237" s="1">
        <f t="shared" si="753"/>
        <v>13508.614898878715</v>
      </c>
      <c r="AO2237" s="1">
        <f t="shared" si="754"/>
        <v>12.917714699352706</v>
      </c>
      <c r="AP2237" s="1">
        <f t="shared" si="755"/>
        <v>20.418796084724754</v>
      </c>
      <c r="AQ2237" s="1">
        <f t="shared" si="756"/>
        <v>84.531619309984706</v>
      </c>
      <c r="AR2237" s="1">
        <f t="shared" si="757"/>
        <v>695.52033234809528</v>
      </c>
      <c r="AS2237" s="1">
        <f t="shared" si="758"/>
        <v>13.769615139392499</v>
      </c>
      <c r="AT2237" s="1">
        <f t="shared" si="759"/>
        <v>690.99431289207075</v>
      </c>
      <c r="AU2237" s="1">
        <f t="shared" si="760"/>
        <v>2719.5298181900835</v>
      </c>
      <c r="AV2237" s="1">
        <f t="shared" si="761"/>
        <v>1775.4206566632683</v>
      </c>
      <c r="AW2237" s="1">
        <f t="shared" si="762"/>
        <v>378.08117290866494</v>
      </c>
      <c r="AX2237" s="1">
        <f t="shared" si="763"/>
        <v>381.85798324423155</v>
      </c>
      <c r="AY2237" s="1">
        <f t="shared" si="764"/>
        <v>7.2305910537034856</v>
      </c>
      <c r="AZ2237" s="1">
        <f t="shared" si="765"/>
        <v>3807.4527286482644</v>
      </c>
      <c r="BA2237" s="1">
        <f t="shared" si="766"/>
        <v>89.670102498731225</v>
      </c>
      <c r="BB2237" s="1">
        <f t="shared" si="767"/>
        <v>195.98437532281034</v>
      </c>
      <c r="BC2237" s="1">
        <f t="shared" si="768"/>
        <v>159.89694160905344</v>
      </c>
      <c r="BD2237" s="1">
        <f t="shared" si="769"/>
        <v>162.51614161675025</v>
      </c>
    </row>
    <row r="2238" spans="1:56" x14ac:dyDescent="0.25">
      <c r="A2238" t="s">
        <v>2441</v>
      </c>
      <c r="B2238" s="1" t="str">
        <f>VLOOKUP(A2238,[1]Sheet1!$A$2:$B$6423,2,FALSE)</f>
        <v>PK</v>
      </c>
      <c r="C2238">
        <v>2012</v>
      </c>
      <c r="D2238" s="1" t="s">
        <v>2443</v>
      </c>
      <c r="E2238" s="1" t="s">
        <v>0</v>
      </c>
      <c r="F2238" s="1" t="s">
        <v>3637</v>
      </c>
      <c r="G2238" s="1" t="s">
        <v>3629</v>
      </c>
      <c r="H2238" s="1" t="s">
        <v>3645</v>
      </c>
      <c r="I2238" s="1" t="s">
        <v>72</v>
      </c>
      <c r="J2238" s="1">
        <v>207667125</v>
      </c>
      <c r="K2238" s="1">
        <v>9.6823518605568406</v>
      </c>
      <c r="L2238" s="1">
        <v>3.0957735367377901</v>
      </c>
      <c r="M2238" s="1">
        <v>1.8783136749143801</v>
      </c>
      <c r="N2238" s="1">
        <v>4292.0211029348602</v>
      </c>
      <c r="O2238" s="1">
        <v>4070.5255314119099</v>
      </c>
      <c r="P2238" s="1">
        <v>3.6669999999999998</v>
      </c>
      <c r="Q2238" s="1">
        <v>64.882999999999996</v>
      </c>
      <c r="R2238" s="1">
        <v>5.1319999999999997</v>
      </c>
      <c r="S2238" s="1">
        <v>3505570000</v>
      </c>
      <c r="T2238" s="1">
        <v>69403637.645931795</v>
      </c>
      <c r="U2238" s="1">
        <v>206511.91054814801</v>
      </c>
      <c r="V2238" s="1">
        <v>305571.71310051403</v>
      </c>
      <c r="W2238" s="1">
        <v>1309854.7719137899</v>
      </c>
      <c r="X2238" s="1">
        <v>10587825.584025901</v>
      </c>
      <c r="Y2238" s="1">
        <v>221567.494245248</v>
      </c>
      <c r="Z2238" s="1">
        <v>10514475.1159367</v>
      </c>
      <c r="AA2238" s="1">
        <v>41096861.934182703</v>
      </c>
      <c r="AB2238" s="1">
        <v>26453652.343056299</v>
      </c>
      <c r="AC2238" s="1">
        <v>6033305.1847471297</v>
      </c>
      <c r="AD2238" s="1">
        <v>5519797.4059387799</v>
      </c>
      <c r="AE2238" s="1">
        <v>58.320375397611997</v>
      </c>
      <c r="AF2238" s="1">
        <v>0.53069999999999995</v>
      </c>
      <c r="AG2238" s="1">
        <v>3.1974022102198898</v>
      </c>
      <c r="AH2238" s="1">
        <v>1.1000000000000001</v>
      </c>
      <c r="AI2238" s="1">
        <f t="shared" si="748"/>
        <v>0.38784385223267454</v>
      </c>
      <c r="AJ2238" s="1">
        <f t="shared" si="749"/>
        <v>132.87125349585884</v>
      </c>
      <c r="AK2238" s="1">
        <f t="shared" si="750"/>
        <v>80.617619306636485</v>
      </c>
      <c r="AL2238" s="1">
        <f t="shared" si="751"/>
        <v>16.880717157325694</v>
      </c>
      <c r="AM2238" s="1">
        <f t="shared" si="752"/>
        <v>58.320375397611997</v>
      </c>
      <c r="AN2238" s="1">
        <f t="shared" si="753"/>
        <v>13639.192296288042</v>
      </c>
      <c r="AO2238" s="1">
        <f t="shared" si="754"/>
        <v>13.563319949847745</v>
      </c>
      <c r="AP2238" s="1">
        <f t="shared" si="755"/>
        <v>20.069384382742673</v>
      </c>
      <c r="AQ2238" s="1">
        <f t="shared" si="756"/>
        <v>86.028836361762572</v>
      </c>
      <c r="AR2238" s="1">
        <f t="shared" si="757"/>
        <v>695.38878211988288</v>
      </c>
      <c r="AS2238" s="1">
        <f t="shared" si="758"/>
        <v>14.552142813252852</v>
      </c>
      <c r="AT2238" s="1">
        <f t="shared" si="759"/>
        <v>690.57125917641588</v>
      </c>
      <c r="AU2238" s="1">
        <f t="shared" si="760"/>
        <v>2699.1658053450587</v>
      </c>
      <c r="AV2238" s="1">
        <f t="shared" si="761"/>
        <v>1737.4269097532679</v>
      </c>
      <c r="AW2238" s="1">
        <f t="shared" si="762"/>
        <v>396.25631450793065</v>
      </c>
      <c r="AX2238" s="1">
        <f t="shared" si="763"/>
        <v>362.53007430112456</v>
      </c>
      <c r="AY2238" s="1">
        <f t="shared" si="764"/>
        <v>7.0339050901652493</v>
      </c>
      <c r="AZ2238" s="1">
        <f t="shared" si="765"/>
        <v>3838.2176832168934</v>
      </c>
      <c r="BA2238" s="1">
        <f t="shared" si="766"/>
        <v>89.426812943495122</v>
      </c>
      <c r="BB2238" s="1">
        <f t="shared" si="767"/>
        <v>160.28546890739173</v>
      </c>
      <c r="BC2238" s="1">
        <f t="shared" si="768"/>
        <v>796.82828194379329</v>
      </c>
      <c r="BD2238" s="1">
        <f t="shared" si="769"/>
        <v>221.49557152295029</v>
      </c>
    </row>
    <row r="2239" spans="1:56" x14ac:dyDescent="0.25">
      <c r="A2239" t="s">
        <v>2441</v>
      </c>
      <c r="B2239" s="1" t="str">
        <f>VLOOKUP(A2239,[1]Sheet1!$A$2:$B$6423,2,FALSE)</f>
        <v>PK</v>
      </c>
      <c r="C2239">
        <v>2013</v>
      </c>
      <c r="D2239" s="1" t="s">
        <v>2444</v>
      </c>
      <c r="E2239" s="1" t="s">
        <v>0</v>
      </c>
      <c r="F2239" s="1" t="s">
        <v>3637</v>
      </c>
      <c r="G2239" s="1" t="s">
        <v>3629</v>
      </c>
      <c r="H2239" s="1" t="s">
        <v>3645</v>
      </c>
      <c r="I2239" s="1" t="s">
        <v>72</v>
      </c>
      <c r="J2239" s="1">
        <v>211073978</v>
      </c>
      <c r="K2239" s="1">
        <v>7.6921561189956504</v>
      </c>
      <c r="L2239" s="1">
        <v>3.0880200354032898</v>
      </c>
      <c r="M2239" s="1">
        <v>1.6319019127825101</v>
      </c>
      <c r="N2239" s="1">
        <v>4407.1470584137696</v>
      </c>
      <c r="O2239" s="1">
        <v>4170.5825876527197</v>
      </c>
      <c r="P2239" s="1">
        <v>2.9540000000000002</v>
      </c>
      <c r="Q2239" s="1">
        <v>65.129000000000005</v>
      </c>
      <c r="R2239" s="1">
        <v>5.1379999999999999</v>
      </c>
      <c r="S2239" s="1">
        <v>2211174000</v>
      </c>
      <c r="T2239" s="1">
        <v>69405833.676801994</v>
      </c>
      <c r="U2239" s="1">
        <v>177963.28606642701</v>
      </c>
      <c r="V2239" s="1">
        <v>310394.73340492998</v>
      </c>
      <c r="W2239" s="1">
        <v>1366769.9030754699</v>
      </c>
      <c r="X2239" s="1">
        <v>10635297.294932</v>
      </c>
      <c r="Y2239" s="1">
        <v>240400.493484779</v>
      </c>
      <c r="Z2239" s="1">
        <v>10555084.365088999</v>
      </c>
      <c r="AA2239" s="1">
        <v>41211807.398475498</v>
      </c>
      <c r="AB2239" s="1">
        <v>26145712.397785399</v>
      </c>
      <c r="AC2239" s="1">
        <v>6311592.2554583102</v>
      </c>
      <c r="AD2239" s="1">
        <v>5342771.0000205003</v>
      </c>
      <c r="AE2239" s="1">
        <v>66.821361969182405</v>
      </c>
      <c r="AF2239" s="1">
        <v>0.52680000000000005</v>
      </c>
      <c r="AG2239" s="1">
        <v>3.1612073110901702</v>
      </c>
      <c r="AH2239" s="1">
        <v>1.1000000000000001</v>
      </c>
      <c r="AI2239" s="1">
        <f t="shared" si="748"/>
        <v>0.398247084880896</v>
      </c>
      <c r="AJ2239" s="1">
        <f t="shared" si="749"/>
        <v>136.09358415350394</v>
      </c>
      <c r="AK2239" s="1">
        <f t="shared" si="750"/>
        <v>71.920317145392431</v>
      </c>
      <c r="AL2239" s="1">
        <f t="shared" si="751"/>
        <v>10.475824736671235</v>
      </c>
      <c r="AM2239" s="1">
        <f t="shared" si="752"/>
        <v>66.821361969182405</v>
      </c>
      <c r="AN2239" s="1">
        <f t="shared" si="753"/>
        <v>13987.586382822543</v>
      </c>
      <c r="AO2239" s="1">
        <f t="shared" si="754"/>
        <v>11.793385714392075</v>
      </c>
      <c r="AP2239" s="1">
        <f t="shared" si="755"/>
        <v>20.569438200831332</v>
      </c>
      <c r="AQ2239" s="1">
        <f t="shared" si="756"/>
        <v>90.573988635918582</v>
      </c>
      <c r="AR2239" s="1">
        <f t="shared" si="757"/>
        <v>704.78673415564401</v>
      </c>
      <c r="AS2239" s="1">
        <f t="shared" si="758"/>
        <v>15.931014807952851</v>
      </c>
      <c r="AT2239" s="1">
        <f t="shared" si="759"/>
        <v>699.47113203439039</v>
      </c>
      <c r="AU2239" s="1">
        <f t="shared" si="760"/>
        <v>2731.050608135225</v>
      </c>
      <c r="AV2239" s="1">
        <f t="shared" si="761"/>
        <v>1732.6409165627115</v>
      </c>
      <c r="AW2239" s="1">
        <f t="shared" si="762"/>
        <v>418.26066255489286</v>
      </c>
      <c r="AX2239" s="1">
        <f t="shared" si="763"/>
        <v>354.0581913248725</v>
      </c>
      <c r="AY2239" s="1">
        <f t="shared" si="764"/>
        <v>6.8384719624553805</v>
      </c>
      <c r="AZ2239" s="1">
        <f t="shared" si="765"/>
        <v>3872.0127605642174</v>
      </c>
      <c r="BA2239" s="1">
        <f t="shared" si="766"/>
        <v>87.857580181539049</v>
      </c>
      <c r="BB2239" s="1">
        <f t="shared" si="767"/>
        <v>130.26015900013206</v>
      </c>
      <c r="BC2239" s="1">
        <f t="shared" si="768"/>
        <v>648.01610669812396</v>
      </c>
      <c r="BD2239" s="1">
        <f t="shared" si="769"/>
        <v>236.56447076104996</v>
      </c>
    </row>
    <row r="2240" spans="1:56" x14ac:dyDescent="0.25">
      <c r="A2240" t="s">
        <v>2441</v>
      </c>
      <c r="B2240" s="1" t="str">
        <f>VLOOKUP(A2240,[1]Sheet1!$A$2:$B$6423,2,FALSE)</f>
        <v>PK</v>
      </c>
      <c r="C2240">
        <v>2014</v>
      </c>
      <c r="D2240" s="1" t="s">
        <v>2445</v>
      </c>
      <c r="E2240" s="1" t="s">
        <v>0</v>
      </c>
      <c r="F2240" s="1" t="s">
        <v>3637</v>
      </c>
      <c r="G2240" s="1" t="s">
        <v>3629</v>
      </c>
      <c r="H2240" s="1" t="s">
        <v>3645</v>
      </c>
      <c r="I2240" s="1" t="s">
        <v>72</v>
      </c>
      <c r="J2240" s="1">
        <v>214264647</v>
      </c>
      <c r="K2240" s="1">
        <v>7.1893840284702799</v>
      </c>
      <c r="L2240" s="1">
        <v>3.0965796970477899</v>
      </c>
      <c r="M2240" s="1">
        <v>1.4803025152151801</v>
      </c>
      <c r="N2240" s="1">
        <v>4520.2346339928599</v>
      </c>
      <c r="O2240" s="1">
        <v>4283.74418869076</v>
      </c>
      <c r="P2240" s="1">
        <v>1.827</v>
      </c>
      <c r="Q2240" s="1">
        <v>65.373999999999995</v>
      </c>
      <c r="R2240" s="1">
        <v>5.4359999999999999</v>
      </c>
      <c r="S2240" s="1">
        <v>2744325000</v>
      </c>
      <c r="T2240" s="1">
        <v>69172027.437257096</v>
      </c>
      <c r="U2240" s="1">
        <v>223619.48097822399</v>
      </c>
      <c r="V2240" s="1">
        <v>312549.68153665302</v>
      </c>
      <c r="W2240" s="1">
        <v>1423367.8309263</v>
      </c>
      <c r="X2240" s="1">
        <v>10640269.5680786</v>
      </c>
      <c r="Y2240" s="1">
        <v>243963.55474571299</v>
      </c>
      <c r="Z2240" s="1">
        <v>10558177.2402975</v>
      </c>
      <c r="AA2240" s="1">
        <v>41004074.804885499</v>
      </c>
      <c r="AB2240" s="1">
        <v>25561124.2197803</v>
      </c>
      <c r="AC2240" s="1">
        <v>6573822.14365975</v>
      </c>
      <c r="AD2240" s="1">
        <v>5146742.2216631304</v>
      </c>
      <c r="AE2240" s="1">
        <v>73.700702966156499</v>
      </c>
      <c r="AF2240" s="1">
        <v>0.53459999999999996</v>
      </c>
      <c r="AG2240" s="1">
        <v>3.2028291922605399</v>
      </c>
      <c r="AH2240" s="1">
        <v>1.1000000000000001</v>
      </c>
      <c r="AI2240" s="1">
        <f t="shared" si="748"/>
        <v>0.40846612153061257</v>
      </c>
      <c r="AJ2240" s="1">
        <f t="shared" si="749"/>
        <v>139.97266793514538</v>
      </c>
      <c r="AK2240" s="1">
        <f t="shared" si="750"/>
        <v>66.913146980623992</v>
      </c>
      <c r="AL2240" s="1">
        <f t="shared" si="751"/>
        <v>12.808109216449505</v>
      </c>
      <c r="AM2240" s="1">
        <f t="shared" si="752"/>
        <v>73.700702966156499</v>
      </c>
      <c r="AN2240" s="1">
        <f t="shared" si="753"/>
        <v>14328.85268269199</v>
      </c>
      <c r="AO2240" s="1">
        <f t="shared" si="754"/>
        <v>14.954453031708097</v>
      </c>
      <c r="AP2240" s="1">
        <f t="shared" si="755"/>
        <v>20.901620521471269</v>
      </c>
      <c r="AQ2240" s="1">
        <f t="shared" si="756"/>
        <v>95.187088715693704</v>
      </c>
      <c r="AR2240" s="1">
        <f t="shared" si="757"/>
        <v>711.56328064297509</v>
      </c>
      <c r="AS2240" s="1">
        <f t="shared" si="758"/>
        <v>16.314953889230189</v>
      </c>
      <c r="AT2240" s="1">
        <f t="shared" si="759"/>
        <v>706.07339284475768</v>
      </c>
      <c r="AU2240" s="1">
        <f t="shared" si="760"/>
        <v>2742.129210281184</v>
      </c>
      <c r="AV2240" s="1">
        <f t="shared" si="761"/>
        <v>1709.388779144803</v>
      </c>
      <c r="AW2240" s="1">
        <f t="shared" si="762"/>
        <v>439.62142321462397</v>
      </c>
      <c r="AX2240" s="1">
        <f t="shared" si="763"/>
        <v>344.18609006460071</v>
      </c>
      <c r="AY2240" s="1">
        <f t="shared" si="764"/>
        <v>6.6260554670258971</v>
      </c>
      <c r="AZ2240" s="1">
        <f t="shared" si="765"/>
        <v>3883.13892929439</v>
      </c>
      <c r="BA2240" s="1">
        <f t="shared" si="766"/>
        <v>85.905693923332819</v>
      </c>
      <c r="BB2240" s="1">
        <f t="shared" si="767"/>
        <v>124.7507805603924</v>
      </c>
      <c r="BC2240" s="1">
        <f t="shared" si="768"/>
        <v>400.25994666504351</v>
      </c>
      <c r="BD2240" s="1">
        <f t="shared" si="769"/>
        <v>236.49044530209994</v>
      </c>
    </row>
    <row r="2241" spans="1:56" x14ac:dyDescent="0.25">
      <c r="A2241" t="s">
        <v>2441</v>
      </c>
      <c r="B2241" s="1" t="str">
        <f>VLOOKUP(A2241,[1]Sheet1!$A$2:$B$6423,2,FALSE)</f>
        <v>PK</v>
      </c>
      <c r="C2241">
        <v>2015</v>
      </c>
      <c r="D2241" s="1" t="s">
        <v>2446</v>
      </c>
      <c r="E2241" s="1" t="s">
        <v>0</v>
      </c>
      <c r="F2241" s="1" t="s">
        <v>3637</v>
      </c>
      <c r="G2241" s="1" t="s">
        <v>3629</v>
      </c>
      <c r="H2241" s="1" t="s">
        <v>3645</v>
      </c>
      <c r="I2241" s="1" t="s">
        <v>72</v>
      </c>
      <c r="J2241" s="1">
        <v>217290883</v>
      </c>
      <c r="K2241" s="1">
        <v>2.5293281725422898</v>
      </c>
      <c r="L2241" s="1">
        <v>3.16298664508296</v>
      </c>
      <c r="M2241" s="1">
        <v>0.84409216930665198</v>
      </c>
      <c r="N2241" s="1">
        <v>4645.2863107114499</v>
      </c>
      <c r="O2241" s="1">
        <v>4413.2419091916099</v>
      </c>
      <c r="P2241" s="1">
        <v>3.5659999999999998</v>
      </c>
      <c r="Q2241" s="1">
        <v>65.641000000000005</v>
      </c>
      <c r="R2241" s="1">
        <v>4.8230000000000004</v>
      </c>
      <c r="S2241" s="1">
        <v>1358000</v>
      </c>
      <c r="T2241" s="1">
        <v>68450326.568325996</v>
      </c>
      <c r="U2241" s="1">
        <v>161957.71095078799</v>
      </c>
      <c r="V2241" s="1">
        <v>316070.15152312</v>
      </c>
      <c r="W2241" s="1">
        <v>1478392.2374487601</v>
      </c>
      <c r="X2241" s="1">
        <v>10499685.878466399</v>
      </c>
      <c r="Y2241" s="1">
        <v>263368.92724494101</v>
      </c>
      <c r="Z2241" s="1">
        <v>10410270.5551617</v>
      </c>
      <c r="AA2241" s="1">
        <v>40282136.449936301</v>
      </c>
      <c r="AB2241" s="1">
        <v>24677263.8403663</v>
      </c>
      <c r="AC2241" s="1">
        <v>6686055.5281966804</v>
      </c>
      <c r="AD2241" s="1">
        <v>4923374.2924562097</v>
      </c>
      <c r="AE2241" s="1">
        <v>74.683585547299302</v>
      </c>
      <c r="AF2241" s="1">
        <v>0.54049999999999998</v>
      </c>
      <c r="AG2241" s="1">
        <v>3.2466904169655701</v>
      </c>
      <c r="AH2241" s="1">
        <v>1.1000000000000001</v>
      </c>
      <c r="AI2241" s="1">
        <f t="shared" si="748"/>
        <v>0.41976628126037913</v>
      </c>
      <c r="AJ2241" s="1">
        <f t="shared" si="749"/>
        <v>146.92978563367009</v>
      </c>
      <c r="AK2241" s="1">
        <f t="shared" si="750"/>
        <v>39.210497990589218</v>
      </c>
      <c r="AL2241" s="1">
        <f t="shared" si="751"/>
        <v>6.2496869691490925E-3</v>
      </c>
      <c r="AM2241" s="1">
        <f t="shared" si="752"/>
        <v>74.683585547299302</v>
      </c>
      <c r="AN2241" s="1">
        <f t="shared" si="753"/>
        <v>14705.684241770225</v>
      </c>
      <c r="AO2241" s="1">
        <f t="shared" si="754"/>
        <v>10.960878454169565</v>
      </c>
      <c r="AP2241" s="1">
        <f t="shared" si="755"/>
        <v>21.390809326075004</v>
      </c>
      <c r="AQ2241" s="1">
        <f t="shared" si="756"/>
        <v>100.05375802815277</v>
      </c>
      <c r="AR2241" s="1">
        <f t="shared" si="757"/>
        <v>710.59154914705141</v>
      </c>
      <c r="AS2241" s="1">
        <f t="shared" si="758"/>
        <v>17.824126947644913</v>
      </c>
      <c r="AT2241" s="1">
        <f t="shared" si="759"/>
        <v>704.54015162525707</v>
      </c>
      <c r="AU2241" s="1">
        <f t="shared" si="760"/>
        <v>2726.190676010398</v>
      </c>
      <c r="AV2241" s="1">
        <f t="shared" si="761"/>
        <v>1670.0933098388712</v>
      </c>
      <c r="AW2241" s="1">
        <f t="shared" si="762"/>
        <v>452.49492322511577</v>
      </c>
      <c r="AX2241" s="1">
        <f t="shared" si="763"/>
        <v>333.20122201772227</v>
      </c>
      <c r="AY2241" s="1">
        <f t="shared" si="764"/>
        <v>6.3822139896454804</v>
      </c>
      <c r="AZ2241" s="1">
        <f t="shared" si="765"/>
        <v>3809.8159138310216</v>
      </c>
      <c r="BA2241" s="1">
        <f t="shared" si="766"/>
        <v>82.014663015411173</v>
      </c>
      <c r="BB2241" s="1">
        <f t="shared" si="767"/>
        <v>44.705880759873523</v>
      </c>
      <c r="BC2241" s="1">
        <f t="shared" si="768"/>
        <v>836.64034532408436</v>
      </c>
      <c r="BD2241" s="1">
        <f t="shared" si="769"/>
        <v>232.04440151983999</v>
      </c>
    </row>
    <row r="2242" spans="1:56" x14ac:dyDescent="0.25">
      <c r="A2242" t="s">
        <v>2441</v>
      </c>
      <c r="B2242" s="1" t="str">
        <f>VLOOKUP(A2242,[1]Sheet1!$A$2:$B$6423,2,FALSE)</f>
        <v>PK</v>
      </c>
      <c r="C2242">
        <v>2016</v>
      </c>
      <c r="D2242" s="1" t="s">
        <v>2447</v>
      </c>
      <c r="E2242" s="1" t="s">
        <v>0</v>
      </c>
      <c r="F2242" s="1" t="s">
        <v>3637</v>
      </c>
      <c r="G2242" s="1" t="s">
        <v>3629</v>
      </c>
      <c r="H2242" s="1" t="s">
        <v>3645</v>
      </c>
      <c r="I2242" s="1" t="s">
        <v>72</v>
      </c>
      <c r="J2242" s="1">
        <v>220138869</v>
      </c>
      <c r="K2242" s="1">
        <v>3.7651191635658101</v>
      </c>
      <c r="L2242" s="1">
        <v>3.20377671550622</v>
      </c>
      <c r="M2242" s="1">
        <v>0.62856709144157996</v>
      </c>
      <c r="N2242" s="1">
        <v>4886.6121211537802</v>
      </c>
      <c r="O2242" s="1">
        <v>4699.65484418494</v>
      </c>
      <c r="P2242" s="1">
        <v>2.2850000000000001</v>
      </c>
      <c r="Q2242" s="1">
        <v>65.942999999999998</v>
      </c>
      <c r="R2242" s="1">
        <v>5.5490000000000004</v>
      </c>
      <c r="S2242" s="1">
        <v>2683000</v>
      </c>
      <c r="T2242" s="1">
        <v>67674959.930781305</v>
      </c>
      <c r="U2242" s="1">
        <v>67253.798387152201</v>
      </c>
      <c r="V2242" s="1">
        <v>326979.927719103</v>
      </c>
      <c r="W2242" s="1">
        <v>1521783.78312654</v>
      </c>
      <c r="X2242" s="1">
        <v>10388206.7323751</v>
      </c>
      <c r="Y2242" s="1">
        <v>291640.673756189</v>
      </c>
      <c r="Z2242" s="1">
        <v>10288056.7896137</v>
      </c>
      <c r="AA2242" s="1">
        <v>39716806.374089196</v>
      </c>
      <c r="AB2242" s="1">
        <v>23803749.9548527</v>
      </c>
      <c r="AC2242" s="1">
        <v>6861469.6150312098</v>
      </c>
      <c r="AD2242" s="1">
        <v>4661727.76655473</v>
      </c>
      <c r="AE2242" s="1">
        <v>78.032023379938593</v>
      </c>
      <c r="AF2242" s="1">
        <v>0.5363</v>
      </c>
      <c r="AG2242" s="1">
        <v>3.2119850240254499</v>
      </c>
      <c r="AH2242" s="1">
        <v>1.1000000000000001</v>
      </c>
      <c r="AI2242" s="1">
        <f t="shared" ref="AI2242:AI2305" si="770">IFERROR(IF(AH2242=1.1,1.1*N2242/12173,IF(AH2242=7.7,N2242/59452,AH2242)),"NaN")</f>
        <v>0.44157342752560247</v>
      </c>
      <c r="AJ2242" s="1">
        <f t="shared" ref="AJ2242:AJ2305" si="771">IFERROR(L2242/100*N2242,"NaN")</f>
        <v>156.5561413146294</v>
      </c>
      <c r="AK2242" s="1">
        <f t="shared" ref="AK2242:AK2305" si="772">IFERROR(M2242/100*N2242,"NaN")</f>
        <v>30.71563567996801</v>
      </c>
      <c r="AL2242" s="1">
        <f t="shared" ref="AL2242:AL2305" si="773">IFERROR(S2242/J2242,"NaN")</f>
        <v>1.2187761353493644E-2</v>
      </c>
      <c r="AM2242" s="1">
        <f t="shared" ref="AM2242:AM2305" si="774">IFERROR(AE2242,"NaN")</f>
        <v>78.032023379938593</v>
      </c>
      <c r="AN2242" s="1">
        <f t="shared" ref="AN2242:AN2305" si="775">IFERROR(AI2242*1000000*0.03/(1-(1.03)^(-Q2242)),"NaN")</f>
        <v>15446.624381612946</v>
      </c>
      <c r="AO2242" s="1">
        <f t="shared" ref="AO2242:AO2305" si="776">IFERROR(U2242*AN2242/J2242,"NaN")</f>
        <v>4.7190401524369898</v>
      </c>
      <c r="AP2242" s="1">
        <f t="shared" ref="AP2242:AP2305" si="777">IFERROR(V2242*AN2242/J2242,"NaN")</f>
        <v>22.943409070589595</v>
      </c>
      <c r="AQ2242" s="1">
        <f t="shared" ref="AQ2242:AQ2305" si="778">IFERROR(W2242*AN2242/J2242,"NaN")</f>
        <v>106.77997299961416</v>
      </c>
      <c r="AR2242" s="1">
        <f t="shared" ref="AR2242:AR2305" si="779">IFERROR(X2242*$AN2242/$J2242,"NaN")</f>
        <v>728.91592530867865</v>
      </c>
      <c r="AS2242" s="1">
        <f t="shared" ref="AS2242:AS2305" si="780">IFERROR(Y2242*$AN2242/$J2242,"NaN")</f>
        <v>20.463737105473982</v>
      </c>
      <c r="AT2242" s="1">
        <f t="shared" ref="AT2242:AT2305" si="781">IFERROR(Z2242*$AN2242/$J2242,"NaN")</f>
        <v>721.88864041936006</v>
      </c>
      <c r="AU2242" s="1">
        <f t="shared" ref="AU2242:AU2305" si="782">IFERROR(AA2242*$AN2242/$J2242,"NaN")</f>
        <v>2786.8344762769116</v>
      </c>
      <c r="AV2242" s="1">
        <f t="shared" ref="AV2242:AV2305" si="783">IFERROR(AB2242*$AN2242/$J2242,"NaN")</f>
        <v>1670.2529003473976</v>
      </c>
      <c r="AW2242" s="1">
        <f t="shared" ref="AW2242:AW2305" si="784">IFERROR(AC2242*$AN2242/$J2242,"NaN")</f>
        <v>481.45311334927175</v>
      </c>
      <c r="AX2242" s="1">
        <f t="shared" ref="AX2242:AX2305" si="785">IFERROR(AD2242*$AN2242/$J2242,"NaN")</f>
        <v>327.10242451234882</v>
      </c>
      <c r="AY2242" s="1">
        <f t="shared" ref="AY2242:AY2305" si="786">IFERROR((MAX($Q$2:$Q$3256)-Q2242)*(T2242-SUM(U2242:W2242))/J2242,"NaN")</f>
        <v>6.1398030646396577</v>
      </c>
      <c r="AZ2242" s="1">
        <f t="shared" ref="AZ2242:AZ2305" si="787">IFERROR(AJ2242+AK2242+AL2242+AM2242+AO2242+AP2242+AQ2242+AS2242+AT2242+AV2242+AW2242+AX2242+AY2242+BD2242,"NaN")</f>
        <v>3814.0163061258627</v>
      </c>
      <c r="BA2242" s="1">
        <f t="shared" ref="BA2242:BA2305" si="788">IFERROR(AZ2242/N2242*100,"NaN")</f>
        <v>78.050318125624713</v>
      </c>
      <c r="BB2242" s="1">
        <f t="shared" ref="BB2242:BB2305" si="789">IFERROR((EXP(K2242*0.00353446/0.933378)-1)*N2242,"NaN")</f>
        <v>70.170046762267077</v>
      </c>
      <c r="BC2242" s="1">
        <f t="shared" ref="BC2242:BC2305" si="790">IFERROR((EXP(P2242*0.0433457/0.933378)-1)*N2242,"NaN")</f>
        <v>547.05216714276844</v>
      </c>
      <c r="BD2242" s="1">
        <f t="shared" ref="BD2242:BD2305" si="791">IFERROR(N2242-O2242,"NaN")</f>
        <v>186.95727696884023</v>
      </c>
    </row>
    <row r="2243" spans="1:56" x14ac:dyDescent="0.25">
      <c r="A2243" t="s">
        <v>2441</v>
      </c>
      <c r="B2243" s="1" t="str">
        <f>VLOOKUP(A2243,[1]Sheet1!$A$2:$B$6423,2,FALSE)</f>
        <v>PK</v>
      </c>
      <c r="C2243">
        <v>2017</v>
      </c>
      <c r="D2243" s="1" t="s">
        <v>2448</v>
      </c>
      <c r="E2243" s="1" t="s">
        <v>0</v>
      </c>
      <c r="F2243" s="1" t="s">
        <v>3637</v>
      </c>
      <c r="G2243" s="1" t="s">
        <v>3629</v>
      </c>
      <c r="H2243" s="1" t="s">
        <v>3645</v>
      </c>
      <c r="I2243" s="1" t="s">
        <v>72</v>
      </c>
      <c r="J2243" s="1">
        <v>223273967</v>
      </c>
      <c r="K2243" s="1">
        <v>4.0853736803260796</v>
      </c>
      <c r="L2243" s="1">
        <v>3.3644491031780102</v>
      </c>
      <c r="M2243" s="1">
        <v>0.77495746900922702</v>
      </c>
      <c r="N2243" s="1">
        <v>5031.5606073843401</v>
      </c>
      <c r="O2243" s="1">
        <v>4876.3385711615401</v>
      </c>
      <c r="P2243" s="1">
        <v>3.2040000000000002</v>
      </c>
      <c r="Q2243" s="1">
        <v>66.222999999999999</v>
      </c>
      <c r="R2243" s="1">
        <v>5.8310000000000004</v>
      </c>
      <c r="S2243" s="1">
        <v>144475000</v>
      </c>
      <c r="T2243" s="1">
        <v>66749753.752869502</v>
      </c>
      <c r="U2243" s="1">
        <v>13139.1494160847</v>
      </c>
      <c r="V2243" s="1">
        <v>330569.58350694203</v>
      </c>
      <c r="W2243" s="1">
        <v>1573366.79580836</v>
      </c>
      <c r="X2243" s="1">
        <v>10196393.185675301</v>
      </c>
      <c r="Y2243" s="1">
        <v>313084.42846155597</v>
      </c>
      <c r="Z2243" s="1">
        <v>10087383.2700914</v>
      </c>
      <c r="AA2243" s="1">
        <v>38966315.301111199</v>
      </c>
      <c r="AB2243" s="1">
        <v>22937155.540583499</v>
      </c>
      <c r="AC2243" s="1">
        <v>6926056.3350978699</v>
      </c>
      <c r="AD2243" s="1">
        <v>4363531.9403999597</v>
      </c>
      <c r="AE2243" s="1">
        <v>81.091852925065893</v>
      </c>
      <c r="AF2243" s="1">
        <v>0.53310000000000002</v>
      </c>
      <c r="AG2243" s="1">
        <v>3.1753412776576302</v>
      </c>
      <c r="AH2243" s="1">
        <v>1.1000000000000001</v>
      </c>
      <c r="AI2243" s="1">
        <f t="shared" si="770"/>
        <v>0.45467154096137141</v>
      </c>
      <c r="AJ2243" s="1">
        <f t="shared" si="771"/>
        <v>169.2842957310005</v>
      </c>
      <c r="AK2243" s="1">
        <f t="shared" si="772"/>
        <v>38.99245473465097</v>
      </c>
      <c r="AL2243" s="1">
        <f t="shared" si="773"/>
        <v>0.64707499016219838</v>
      </c>
      <c r="AM2243" s="1">
        <f t="shared" si="774"/>
        <v>81.091852925065893</v>
      </c>
      <c r="AN2243" s="1">
        <f t="shared" si="775"/>
        <v>15883.07243279953</v>
      </c>
      <c r="AO2243" s="1">
        <f t="shared" si="776"/>
        <v>0.93468156939697744</v>
      </c>
      <c r="AP2243" s="1">
        <f t="shared" si="777"/>
        <v>23.515776198490411</v>
      </c>
      <c r="AQ2243" s="1">
        <f t="shared" si="778"/>
        <v>111.92482095857548</v>
      </c>
      <c r="AR2243" s="1">
        <f t="shared" si="779"/>
        <v>725.34229447978737</v>
      </c>
      <c r="AS2243" s="1">
        <f t="shared" si="780"/>
        <v>22.271932199048251</v>
      </c>
      <c r="AT2243" s="1">
        <f t="shared" si="781"/>
        <v>717.5876403731022</v>
      </c>
      <c r="AU2243" s="1">
        <f t="shared" si="782"/>
        <v>2771.9523985832784</v>
      </c>
      <c r="AV2243" s="1">
        <f t="shared" si="783"/>
        <v>1631.6837459759777</v>
      </c>
      <c r="AW2243" s="1">
        <f t="shared" si="784"/>
        <v>492.69986968077438</v>
      </c>
      <c r="AX2243" s="1">
        <f t="shared" si="785"/>
        <v>310.40920176872589</v>
      </c>
      <c r="AY2243" s="1">
        <f t="shared" si="786"/>
        <v>5.8870173535107035</v>
      </c>
      <c r="AZ2243" s="1">
        <f t="shared" si="787"/>
        <v>3762.1524006812815</v>
      </c>
      <c r="BA2243" s="1">
        <f t="shared" si="788"/>
        <v>74.77108384941107</v>
      </c>
      <c r="BB2243" s="1">
        <f t="shared" si="789"/>
        <v>78.444709392462784</v>
      </c>
      <c r="BC2243" s="1">
        <f t="shared" si="790"/>
        <v>807.22406408364088</v>
      </c>
      <c r="BD2243" s="1">
        <f t="shared" si="791"/>
        <v>155.22203622279994</v>
      </c>
    </row>
    <row r="2244" spans="1:56" x14ac:dyDescent="0.25">
      <c r="A2244" t="s">
        <v>2441</v>
      </c>
      <c r="B2244" s="1" t="str">
        <f>VLOOKUP(A2244,[1]Sheet1!$A$2:$B$6423,2,FALSE)</f>
        <v>PK</v>
      </c>
      <c r="C2244">
        <v>2018</v>
      </c>
      <c r="D2244" s="1" t="s">
        <v>2449</v>
      </c>
      <c r="E2244" s="1" t="s">
        <v>0</v>
      </c>
      <c r="F2244" s="1" t="s">
        <v>3637</v>
      </c>
      <c r="G2244" s="1" t="s">
        <v>3629</v>
      </c>
      <c r="H2244" s="1" t="s">
        <v>3645</v>
      </c>
      <c r="I2244" s="1" t="s">
        <v>72</v>
      </c>
      <c r="J2244" s="1">
        <v>226928892</v>
      </c>
      <c r="K2244" s="1">
        <v>5.0780572586891699</v>
      </c>
      <c r="L2244" s="1">
        <v>3.5869617637850202</v>
      </c>
      <c r="M2244" s="1">
        <v>0.96266992875920099</v>
      </c>
      <c r="N2244" s="1">
        <v>5255.0635068127203</v>
      </c>
      <c r="O2244" s="1">
        <v>5085.2298157839195</v>
      </c>
      <c r="P2244" s="1">
        <v>4.0830000000000002</v>
      </c>
      <c r="Q2244" s="1">
        <v>66.480999999999995</v>
      </c>
      <c r="R2244" s="1">
        <v>5.4720000000000004</v>
      </c>
      <c r="S2244" s="1">
        <v>0</v>
      </c>
      <c r="T2244" s="1">
        <v>65862872.296935499</v>
      </c>
      <c r="U2244" s="1">
        <v>35641.1233021058</v>
      </c>
      <c r="V2244" s="1">
        <v>335772.13230207202</v>
      </c>
      <c r="W2244" s="1">
        <v>1630433.4833921299</v>
      </c>
      <c r="X2244" s="1">
        <v>10030074.507631499</v>
      </c>
      <c r="Y2244" s="1">
        <v>310509.37309584301</v>
      </c>
      <c r="Z2244" s="1">
        <v>9920302.8155344091</v>
      </c>
      <c r="AA2244" s="1">
        <v>38207316.004773296</v>
      </c>
      <c r="AB2244" s="1">
        <v>22020070.108327799</v>
      </c>
      <c r="AC2244" s="1">
        <v>7079731.66945149</v>
      </c>
      <c r="AD2244" s="1">
        <v>3984900.1105430298</v>
      </c>
      <c r="AE2244" s="1">
        <v>83.595069713715404</v>
      </c>
      <c r="AF2244" s="1">
        <v>0.52980000000000005</v>
      </c>
      <c r="AG2244" s="1">
        <v>3.13581375010367</v>
      </c>
      <c r="AH2244" s="1">
        <v>1.1000000000000001</v>
      </c>
      <c r="AI2244" s="1">
        <f t="shared" si="770"/>
        <v>0.47486813911886899</v>
      </c>
      <c r="AJ2244" s="1">
        <f t="shared" si="771"/>
        <v>188.49711865199248</v>
      </c>
      <c r="AK2244" s="1">
        <f t="shared" si="772"/>
        <v>50.588916117284782</v>
      </c>
      <c r="AL2244" s="1">
        <f t="shared" si="773"/>
        <v>0</v>
      </c>
      <c r="AM2244" s="1">
        <f t="shared" si="774"/>
        <v>83.595069713715404</v>
      </c>
      <c r="AN2244" s="1">
        <f t="shared" si="775"/>
        <v>16567.904227094139</v>
      </c>
      <c r="AO2244" s="1">
        <f t="shared" si="776"/>
        <v>2.6021310561695339</v>
      </c>
      <c r="AP2244" s="1">
        <f t="shared" si="777"/>
        <v>24.514465659612487</v>
      </c>
      <c r="AQ2244" s="1">
        <f t="shared" si="778"/>
        <v>119.03669719362262</v>
      </c>
      <c r="AR2244" s="1">
        <f t="shared" si="779"/>
        <v>732.28804128236379</v>
      </c>
      <c r="AS2244" s="1">
        <f t="shared" si="780"/>
        <v>22.670051000235656</v>
      </c>
      <c r="AT2244" s="1">
        <f t="shared" si="781"/>
        <v>724.27369429691839</v>
      </c>
      <c r="AU2244" s="1">
        <f t="shared" si="782"/>
        <v>2789.4868157264218</v>
      </c>
      <c r="AV2244" s="1">
        <f t="shared" si="783"/>
        <v>1607.6684172444354</v>
      </c>
      <c r="AW2244" s="1">
        <f t="shared" si="784"/>
        <v>516.88577518369755</v>
      </c>
      <c r="AX2244" s="1">
        <f t="shared" si="785"/>
        <v>290.93449848604456</v>
      </c>
      <c r="AY2244" s="1">
        <f t="shared" si="786"/>
        <v>5.6327877702223628</v>
      </c>
      <c r="AZ2244" s="1">
        <f t="shared" si="787"/>
        <v>3806.7333134027522</v>
      </c>
      <c r="BA2244" s="1">
        <f t="shared" si="788"/>
        <v>72.4393398570286</v>
      </c>
      <c r="BB2244" s="1">
        <f t="shared" si="789"/>
        <v>102.02893423300155</v>
      </c>
      <c r="BC2244" s="1">
        <f t="shared" si="790"/>
        <v>1097.1603917896689</v>
      </c>
      <c r="BD2244" s="1">
        <f t="shared" si="791"/>
        <v>169.83369102880079</v>
      </c>
    </row>
    <row r="2245" spans="1:56" x14ac:dyDescent="0.25">
      <c r="A2245" t="s">
        <v>2441</v>
      </c>
      <c r="B2245" s="1" t="str">
        <f>VLOOKUP(A2245,[1]Sheet1!$A$2:$B$6423,2,FALSE)</f>
        <v>PK</v>
      </c>
      <c r="C2245">
        <v>2019</v>
      </c>
      <c r="D2245" s="1" t="s">
        <v>2450</v>
      </c>
      <c r="E2245" s="1" t="s">
        <v>0</v>
      </c>
      <c r="F2245" s="1" t="s">
        <v>3637</v>
      </c>
      <c r="G2245" s="1" t="s">
        <v>3629</v>
      </c>
      <c r="H2245" s="1" t="s">
        <v>3645</v>
      </c>
      <c r="I2245" s="1" t="s">
        <v>72</v>
      </c>
      <c r="J2245" s="1">
        <v>230800899</v>
      </c>
      <c r="K2245" s="1">
        <v>10.5780305672025</v>
      </c>
      <c r="L2245" s="1">
        <v>3.5058403159512599</v>
      </c>
      <c r="M2245" s="1">
        <v>1.01691161673925</v>
      </c>
      <c r="N2245" s="1">
        <v>5295.9529513820298</v>
      </c>
      <c r="O2245" s="1">
        <v>5131.9531851436104</v>
      </c>
      <c r="P2245" s="1">
        <v>4.83</v>
      </c>
      <c r="Q2245" s="1">
        <v>66.728999999999999</v>
      </c>
      <c r="R2245" s="1">
        <v>4.4429999999999996</v>
      </c>
      <c r="S2245" s="1">
        <v>21408000</v>
      </c>
      <c r="T2245" s="1">
        <v>65040008.671072297</v>
      </c>
      <c r="U2245" s="1">
        <v>23318.022615979698</v>
      </c>
      <c r="V2245" s="1">
        <v>339769.86470104899</v>
      </c>
      <c r="W2245" s="1">
        <v>1674994.7609407399</v>
      </c>
      <c r="X2245" s="1">
        <v>9809977.5955699198</v>
      </c>
      <c r="Y2245" s="1">
        <v>325704.56955401599</v>
      </c>
      <c r="Z2245" s="1">
        <v>9693249.6413430292</v>
      </c>
      <c r="AA2245" s="1">
        <v>37358227.649570301</v>
      </c>
      <c r="AB2245" s="1">
        <v>21066673.452471498</v>
      </c>
      <c r="AC2245" s="1">
        <v>7147728.0188381597</v>
      </c>
      <c r="AD2245" s="1">
        <v>3634190.7507332298</v>
      </c>
      <c r="AE2245" s="1">
        <v>84.570569187790497</v>
      </c>
      <c r="AF2245" s="1">
        <v>0.52980000000000005</v>
      </c>
      <c r="AG2245" s="1">
        <v>3.1189441197472298</v>
      </c>
      <c r="AH2245" s="1">
        <v>1.1000000000000001</v>
      </c>
      <c r="AI2245" s="1">
        <f t="shared" si="770"/>
        <v>0.47856306962295514</v>
      </c>
      <c r="AJ2245" s="1">
        <f t="shared" si="771"/>
        <v>185.66765368336183</v>
      </c>
      <c r="AK2245" s="1">
        <f t="shared" si="772"/>
        <v>53.855160779649026</v>
      </c>
      <c r="AL2245" s="1">
        <f t="shared" si="773"/>
        <v>9.2755271286876578E-2</v>
      </c>
      <c r="AM2245" s="1">
        <f t="shared" si="774"/>
        <v>84.570569187790497</v>
      </c>
      <c r="AN2245" s="1">
        <f t="shared" si="775"/>
        <v>16676.966343964639</v>
      </c>
      <c r="AO2245" s="1">
        <f t="shared" si="776"/>
        <v>1.6848889240006806</v>
      </c>
      <c r="AP2245" s="1">
        <f t="shared" si="777"/>
        <v>24.550730187202664</v>
      </c>
      <c r="AQ2245" s="1">
        <f t="shared" si="778"/>
        <v>121.02999327799765</v>
      </c>
      <c r="AR2245" s="1">
        <f t="shared" si="779"/>
        <v>708.83894692440822</v>
      </c>
      <c r="AS2245" s="1">
        <f t="shared" si="780"/>
        <v>23.534415022048137</v>
      </c>
      <c r="AT2245" s="1">
        <f t="shared" si="781"/>
        <v>700.40454232513628</v>
      </c>
      <c r="AU2245" s="1">
        <f t="shared" si="782"/>
        <v>2699.3911543735067</v>
      </c>
      <c r="AV2245" s="1">
        <f t="shared" si="783"/>
        <v>1522.2133261541608</v>
      </c>
      <c r="AW2245" s="1">
        <f t="shared" si="784"/>
        <v>516.47294322704101</v>
      </c>
      <c r="AX2245" s="1">
        <f t="shared" si="785"/>
        <v>262.59549724511976</v>
      </c>
      <c r="AY2245" s="1">
        <f t="shared" si="786"/>
        <v>5.3960884858554969</v>
      </c>
      <c r="AZ2245" s="1">
        <f t="shared" si="787"/>
        <v>3666.06833000907</v>
      </c>
      <c r="BA2245" s="1">
        <f t="shared" si="788"/>
        <v>69.223959571853328</v>
      </c>
      <c r="BB2245" s="1">
        <f t="shared" si="789"/>
        <v>216.44202364362363</v>
      </c>
      <c r="BC2245" s="1">
        <f t="shared" si="790"/>
        <v>1331.6699143178441</v>
      </c>
      <c r="BD2245" s="1">
        <f t="shared" si="791"/>
        <v>163.9997662384194</v>
      </c>
    </row>
    <row r="2246" spans="1:56" x14ac:dyDescent="0.25">
      <c r="A2246" t="s">
        <v>2441</v>
      </c>
      <c r="B2246" s="1" t="str">
        <f>VLOOKUP(A2246,[1]Sheet1!$A$2:$B$6423,2,FALSE)</f>
        <v>PK</v>
      </c>
      <c r="C2246">
        <v>2020</v>
      </c>
      <c r="D2246" s="1" t="s">
        <v>2451</v>
      </c>
      <c r="E2246" s="1" t="s">
        <v>0</v>
      </c>
      <c r="F2246" s="1" t="s">
        <v>3637</v>
      </c>
      <c r="G2246" s="1" t="s">
        <v>3629</v>
      </c>
      <c r="H2246" s="1" t="s">
        <v>3645</v>
      </c>
      <c r="I2246" s="1" t="s">
        <v>72</v>
      </c>
      <c r="J2246" s="1">
        <v>235001746</v>
      </c>
      <c r="K2246" s="1">
        <v>9.7401161932012599</v>
      </c>
      <c r="L2246" s="1">
        <v>3.48667909020303</v>
      </c>
      <c r="M2246" s="1">
        <v>0.88372636571024898</v>
      </c>
      <c r="N2246" s="1">
        <v>5135.0145928883903</v>
      </c>
      <c r="O2246" s="1">
        <v>5015.5945556295701</v>
      </c>
      <c r="P2246" s="1">
        <v>5.9939999999999998</v>
      </c>
      <c r="Q2246" s="1">
        <v>65.700999999999993</v>
      </c>
      <c r="R2246" s="1">
        <v>4.6239999999999997</v>
      </c>
      <c r="S2246" s="1">
        <v>1865895000</v>
      </c>
      <c r="T2246" s="1">
        <v>71140528.433835998</v>
      </c>
      <c r="U2246" s="1">
        <v>28092.402976836602</v>
      </c>
      <c r="V2246" s="1">
        <v>364226.68317368999</v>
      </c>
      <c r="W2246" s="1">
        <v>1731448.75657402</v>
      </c>
      <c r="X2246" s="1">
        <v>9380568.2764090002</v>
      </c>
      <c r="Y2246" s="1">
        <v>305299.06441203703</v>
      </c>
      <c r="Z2246" s="1">
        <v>9270075.7409710903</v>
      </c>
      <c r="AA2246" s="1">
        <v>36233358.920060098</v>
      </c>
      <c r="AB2246" s="1">
        <v>19830743.596472699</v>
      </c>
      <c r="AC2246" s="1">
        <v>7431177.5379733797</v>
      </c>
      <c r="AD2246" s="1">
        <v>3275501.5247497698</v>
      </c>
      <c r="AE2246" s="1">
        <v>83.755104755434999</v>
      </c>
      <c r="AF2246" s="1">
        <v>0.52980000000000005</v>
      </c>
      <c r="AG2246" s="1">
        <v>3.0992026195800602</v>
      </c>
      <c r="AH2246" s="1">
        <v>1.1000000000000001</v>
      </c>
      <c r="AI2246" s="1">
        <f t="shared" si="770"/>
        <v>0.46402004864677809</v>
      </c>
      <c r="AJ2246" s="1">
        <f t="shared" si="771"/>
        <v>179.04148008911375</v>
      </c>
      <c r="AK2246" s="1">
        <f t="shared" si="772"/>
        <v>45.379477840423512</v>
      </c>
      <c r="AL2246" s="1">
        <f t="shared" si="773"/>
        <v>7.9399197314899954</v>
      </c>
      <c r="AM2246" s="1">
        <f t="shared" si="774"/>
        <v>83.755104755434999</v>
      </c>
      <c r="AN2246" s="1">
        <f t="shared" si="775"/>
        <v>16251.196645723081</v>
      </c>
      <c r="AO2246" s="1">
        <f t="shared" si="776"/>
        <v>1.9426883961426742</v>
      </c>
      <c r="AP2246" s="1">
        <f t="shared" si="777"/>
        <v>25.187555210228584</v>
      </c>
      <c r="AQ2246" s="1">
        <f t="shared" si="778"/>
        <v>119.73576666565326</v>
      </c>
      <c r="AR2246" s="1">
        <f t="shared" si="779"/>
        <v>648.69926416867679</v>
      </c>
      <c r="AS2246" s="1">
        <f t="shared" si="780"/>
        <v>21.112503272700327</v>
      </c>
      <c r="AT2246" s="1">
        <f t="shared" si="781"/>
        <v>641.05831701892237</v>
      </c>
      <c r="AU2246" s="1">
        <f t="shared" si="782"/>
        <v>2505.6641108741428</v>
      </c>
      <c r="AV2246" s="1">
        <f t="shared" si="783"/>
        <v>1371.3656145226751</v>
      </c>
      <c r="AW2246" s="1">
        <f t="shared" si="784"/>
        <v>513.89204350373507</v>
      </c>
      <c r="AX2246" s="1">
        <f t="shared" si="785"/>
        <v>226.51244213340567</v>
      </c>
      <c r="AY2246" s="1">
        <f t="shared" si="786"/>
        <v>6.1074974023927222</v>
      </c>
      <c r="AZ2246" s="1">
        <f t="shared" si="787"/>
        <v>3362.4504478011381</v>
      </c>
      <c r="BA2246" s="1">
        <f t="shared" si="788"/>
        <v>65.480835292228363</v>
      </c>
      <c r="BB2246" s="1">
        <f t="shared" si="789"/>
        <v>192.93234894671636</v>
      </c>
      <c r="BC2246" s="1">
        <f t="shared" si="790"/>
        <v>1648.135716250737</v>
      </c>
      <c r="BD2246" s="1">
        <f t="shared" si="791"/>
        <v>119.42003725882023</v>
      </c>
    </row>
    <row r="2247" spans="1:56" x14ac:dyDescent="0.25">
      <c r="A2247" t="s">
        <v>2441</v>
      </c>
      <c r="B2247" s="1" t="str">
        <f>VLOOKUP(A2247,[1]Sheet1!$A$2:$B$6423,2,FALSE)</f>
        <v>PK</v>
      </c>
      <c r="C2247">
        <v>2021</v>
      </c>
      <c r="D2247" s="1" t="s">
        <v>2452</v>
      </c>
      <c r="E2247" s="1" t="s">
        <v>0</v>
      </c>
      <c r="F2247" s="1" t="s">
        <v>3637</v>
      </c>
      <c r="G2247" s="1" t="s">
        <v>3629</v>
      </c>
      <c r="H2247" s="1" t="s">
        <v>3645</v>
      </c>
      <c r="I2247" s="1" t="s">
        <v>72</v>
      </c>
      <c r="J2247" s="1">
        <v>239477801</v>
      </c>
      <c r="K2247" s="1">
        <v>9.4964157728520497</v>
      </c>
      <c r="L2247" s="1">
        <v>3.3892387961399599</v>
      </c>
      <c r="M2247" s="1">
        <v>1.0670335939369899</v>
      </c>
      <c r="N2247" s="1">
        <v>5367.2736471476201</v>
      </c>
      <c r="O2247" s="1">
        <v>5299.51213847095</v>
      </c>
      <c r="P2247" s="1">
        <v>6.3380000000000001</v>
      </c>
      <c r="Q2247" s="1">
        <v>65.772999999999996</v>
      </c>
      <c r="R2247" s="1">
        <v>4.4870000000000001</v>
      </c>
      <c r="S2247" s="1">
        <v>11881000</v>
      </c>
      <c r="T2247" s="1">
        <v>72966624.706843406</v>
      </c>
      <c r="U2247" s="1">
        <v>29673.847678743499</v>
      </c>
      <c r="V2247" s="1">
        <v>367454.52202213398</v>
      </c>
      <c r="W2247" s="1">
        <v>1838776.58056839</v>
      </c>
      <c r="X2247" s="1">
        <v>9398560.0486269109</v>
      </c>
      <c r="Y2247" s="1">
        <v>304939.48749280302</v>
      </c>
      <c r="Z2247" s="1">
        <v>9287220.5937788207</v>
      </c>
      <c r="AA2247" s="1">
        <v>36227288.922654897</v>
      </c>
      <c r="AB2247" s="1">
        <v>18915200.5116418</v>
      </c>
      <c r="AC2247" s="1">
        <v>8150039.1461509904</v>
      </c>
      <c r="AD2247" s="1">
        <v>2946618.67269067</v>
      </c>
      <c r="AE2247" s="1">
        <v>81.3286811635612</v>
      </c>
      <c r="AF2247" s="1">
        <v>0.52980000000000005</v>
      </c>
      <c r="AG2247" s="1">
        <v>3.0787636231347499</v>
      </c>
      <c r="AH2247" s="1">
        <v>1.1000000000000001</v>
      </c>
      <c r="AI2247" s="1">
        <f t="shared" si="770"/>
        <v>0.48500788728024169</v>
      </c>
      <c r="AJ2247" s="1">
        <f t="shared" si="771"/>
        <v>181.90972074412332</v>
      </c>
      <c r="AK2247" s="1">
        <f t="shared" si="772"/>
        <v>57.270612893592208</v>
      </c>
      <c r="AL2247" s="1">
        <f t="shared" si="773"/>
        <v>4.9612114151657838E-2</v>
      </c>
      <c r="AM2247" s="1">
        <f t="shared" si="774"/>
        <v>81.3286811635612</v>
      </c>
      <c r="AN2247" s="1">
        <f t="shared" si="775"/>
        <v>16980.201904533773</v>
      </c>
      <c r="AO2247" s="1">
        <f t="shared" si="776"/>
        <v>2.1040276917752618</v>
      </c>
      <c r="AP2247" s="1">
        <f t="shared" si="777"/>
        <v>26.054406498704179</v>
      </c>
      <c r="AQ2247" s="1">
        <f t="shared" si="778"/>
        <v>130.37867169733815</v>
      </c>
      <c r="AR2247" s="1">
        <f t="shared" si="779"/>
        <v>666.40601580256578</v>
      </c>
      <c r="AS2247" s="1">
        <f t="shared" si="780"/>
        <v>21.621770555229237</v>
      </c>
      <c r="AT2247" s="1">
        <f t="shared" si="781"/>
        <v>658.51147854121314</v>
      </c>
      <c r="AU2247" s="1">
        <f t="shared" si="782"/>
        <v>2568.7002210303408</v>
      </c>
      <c r="AV2247" s="1">
        <f t="shared" si="783"/>
        <v>1341.1845374027728</v>
      </c>
      <c r="AW2247" s="1">
        <f t="shared" si="784"/>
        <v>577.87949302030654</v>
      </c>
      <c r="AX2247" s="1">
        <f t="shared" si="785"/>
        <v>208.93034673371204</v>
      </c>
      <c r="AY2247" s="1">
        <f t="shared" si="786"/>
        <v>6.120915717925949</v>
      </c>
      <c r="AZ2247" s="1">
        <f t="shared" si="787"/>
        <v>3361.1057834510761</v>
      </c>
      <c r="BA2247" s="1">
        <f t="shared" si="788"/>
        <v>62.622217617640942</v>
      </c>
      <c r="BB2247" s="1">
        <f t="shared" si="789"/>
        <v>196.52195882988912</v>
      </c>
      <c r="BC2247" s="1">
        <f t="shared" si="790"/>
        <v>1836.8547997866021</v>
      </c>
      <c r="BD2247" s="1">
        <f t="shared" si="791"/>
        <v>67.761508676670019</v>
      </c>
    </row>
    <row r="2248" spans="1:56" x14ac:dyDescent="0.25">
      <c r="A2248" t="s">
        <v>2441</v>
      </c>
      <c r="B2248" s="1" t="str">
        <f>VLOOKUP(A2248,[1]Sheet1!$A$2:$B$6423,2,FALSE)</f>
        <v>PK</v>
      </c>
      <c r="C2248">
        <v>2022</v>
      </c>
      <c r="D2248" s="1" t="s">
        <v>2453</v>
      </c>
      <c r="E2248" s="1" t="s">
        <v>0</v>
      </c>
      <c r="F2248" s="1" t="s">
        <v>3637</v>
      </c>
      <c r="G2248" s="1" t="s">
        <v>3629</v>
      </c>
      <c r="H2248" s="1" t="s">
        <v>3645</v>
      </c>
      <c r="I2248" s="1" t="s">
        <v>72</v>
      </c>
      <c r="J2248" s="1">
        <v>243700667</v>
      </c>
      <c r="K2248" s="1">
        <v>19.873859964665598</v>
      </c>
      <c r="L2248" s="1">
        <v>3.1768320235252201</v>
      </c>
      <c r="M2248" s="1" t="s">
        <v>55</v>
      </c>
      <c r="N2248" s="1">
        <v>5526.2792831021297</v>
      </c>
      <c r="O2248" s="1">
        <v>5367.0382263217398</v>
      </c>
      <c r="P2248" s="1">
        <v>5.2910000000000004</v>
      </c>
      <c r="Q2248" s="1">
        <v>67.417000000000002</v>
      </c>
      <c r="R2248" s="1">
        <v>4.931</v>
      </c>
      <c r="S2248" s="1">
        <v>16501160000</v>
      </c>
      <c r="T2248" s="1">
        <v>64094938.735157304</v>
      </c>
      <c r="U2248" s="1">
        <v>46560.204109557002</v>
      </c>
      <c r="V2248" s="1">
        <v>332992.69774986798</v>
      </c>
      <c r="W2248" s="1">
        <v>1776072.63928775</v>
      </c>
      <c r="X2248" s="1">
        <v>9313358.6540020294</v>
      </c>
      <c r="Y2248" s="1">
        <v>331968.43168423302</v>
      </c>
      <c r="Z2248" s="1">
        <v>9191054.99670971</v>
      </c>
      <c r="AA2248" s="1">
        <v>35321201.506298199</v>
      </c>
      <c r="AB2248" s="1">
        <v>18280598.397964198</v>
      </c>
      <c r="AC2248" s="1">
        <v>7906912.27066625</v>
      </c>
      <c r="AD2248" s="1">
        <v>2651061.6546733798</v>
      </c>
      <c r="AE2248" s="1">
        <v>76.013418720155101</v>
      </c>
      <c r="AF2248" s="1">
        <v>0.52980000000000005</v>
      </c>
      <c r="AG2248" s="1">
        <v>3.0611454731451402</v>
      </c>
      <c r="AH2248" s="1">
        <v>1.1000000000000001</v>
      </c>
      <c r="AI2248" s="1">
        <f t="shared" si="770"/>
        <v>0.49937625987121848</v>
      </c>
      <c r="AJ2248" s="1">
        <f t="shared" si="771"/>
        <v>175.56060997502843</v>
      </c>
      <c r="AK2248" s="1" t="str">
        <f t="shared" si="772"/>
        <v>NaN</v>
      </c>
      <c r="AL2248" s="1">
        <f t="shared" si="773"/>
        <v>67.710770771095184</v>
      </c>
      <c r="AM2248" s="1">
        <f t="shared" si="774"/>
        <v>76.013418720155101</v>
      </c>
      <c r="AN2248" s="1">
        <f t="shared" si="775"/>
        <v>17345.835281292741</v>
      </c>
      <c r="AO2248" s="1">
        <f t="shared" si="776"/>
        <v>3.3140066504116099</v>
      </c>
      <c r="AP2248" s="1">
        <f t="shared" si="777"/>
        <v>23.701356898799585</v>
      </c>
      <c r="AQ2248" s="1">
        <f t="shared" si="778"/>
        <v>126.41517903065966</v>
      </c>
      <c r="AR2248" s="1">
        <f t="shared" si="779"/>
        <v>662.89512916237311</v>
      </c>
      <c r="AS2248" s="1">
        <f t="shared" si="780"/>
        <v>23.628452910979469</v>
      </c>
      <c r="AT2248" s="1">
        <f t="shared" si="781"/>
        <v>654.18994538176298</v>
      </c>
      <c r="AU2248" s="1">
        <f t="shared" si="782"/>
        <v>2514.0503339927159</v>
      </c>
      <c r="AV2248" s="1">
        <f t="shared" si="783"/>
        <v>1301.1546195503477</v>
      </c>
      <c r="AW2248" s="1">
        <f t="shared" si="784"/>
        <v>562.78876672343756</v>
      </c>
      <c r="AX2248" s="1">
        <f t="shared" si="785"/>
        <v>188.69410309211762</v>
      </c>
      <c r="AY2248" s="1">
        <f t="shared" si="786"/>
        <v>4.8494003331624578</v>
      </c>
      <c r="AZ2248" s="1" t="str">
        <f t="shared" si="787"/>
        <v>NaN</v>
      </c>
      <c r="BA2248" s="1" t="str">
        <f t="shared" si="788"/>
        <v>NaN</v>
      </c>
      <c r="BB2248" s="1">
        <f t="shared" si="789"/>
        <v>431.94149670422837</v>
      </c>
      <c r="BC2248" s="1">
        <f t="shared" si="790"/>
        <v>1539.2411936081946</v>
      </c>
      <c r="BD2248" s="1">
        <f t="shared" si="791"/>
        <v>159.24105678038995</v>
      </c>
    </row>
    <row r="2249" spans="1:56" x14ac:dyDescent="0.25">
      <c r="A2249" t="s">
        <v>2441</v>
      </c>
      <c r="B2249" s="1" t="str">
        <f>VLOOKUP(A2249,[1]Sheet1!$A$2:$B$6423,2,FALSE)</f>
        <v>PK</v>
      </c>
      <c r="C2249">
        <v>2023</v>
      </c>
      <c r="D2249" s="1" t="s">
        <v>2454</v>
      </c>
      <c r="E2249" s="1" t="s">
        <v>0</v>
      </c>
      <c r="F2249" s="1" t="s">
        <v>3637</v>
      </c>
      <c r="G2249" s="1" t="s">
        <v>3629</v>
      </c>
      <c r="H2249" s="1" t="s">
        <v>3645</v>
      </c>
      <c r="I2249" s="1" t="s">
        <v>72</v>
      </c>
      <c r="J2249" s="1">
        <v>247504495</v>
      </c>
      <c r="K2249" s="1">
        <v>30.768128065700498</v>
      </c>
      <c r="L2249" s="1">
        <v>2.8807997406969199</v>
      </c>
      <c r="M2249" s="1" t="s">
        <v>55</v>
      </c>
      <c r="N2249" s="1">
        <v>5418.7693189296997</v>
      </c>
      <c r="O2249" s="1">
        <v>5454.2112554756604</v>
      </c>
      <c r="P2249" s="1">
        <v>5.2370000000000001</v>
      </c>
      <c r="Q2249" s="1">
        <v>67.649000000000001</v>
      </c>
      <c r="R2249" s="1">
        <v>4.5490000000000004</v>
      </c>
      <c r="S2249" s="1">
        <v>0</v>
      </c>
      <c r="T2249" s="1">
        <v>63269173.827578999</v>
      </c>
      <c r="U2249" s="1">
        <v>75970.733322499407</v>
      </c>
      <c r="V2249" s="1">
        <v>353269.36953367299</v>
      </c>
      <c r="W2249" s="1">
        <v>1823586.2603448301</v>
      </c>
      <c r="X2249" s="1">
        <v>9577147.7004359402</v>
      </c>
      <c r="Y2249" s="1">
        <v>344445.89311474102</v>
      </c>
      <c r="Z2249" s="1">
        <v>9449608.66451695</v>
      </c>
      <c r="AA2249" s="1">
        <v>35562350.681358501</v>
      </c>
      <c r="AB2249" s="1">
        <v>17900721.917675901</v>
      </c>
      <c r="AC2249" s="1">
        <v>8397607.0442939904</v>
      </c>
      <c r="AD2249" s="1">
        <v>2494468.1341043501</v>
      </c>
      <c r="AE2249" s="1">
        <v>72.484171465912596</v>
      </c>
      <c r="AF2249" s="1">
        <v>0.52980000000000005</v>
      </c>
      <c r="AG2249" s="1">
        <v>3.0468537800522202</v>
      </c>
      <c r="AH2249" s="1">
        <v>1.1000000000000001</v>
      </c>
      <c r="AI2249" s="1">
        <f t="shared" si="770"/>
        <v>0.48966123805328765</v>
      </c>
      <c r="AJ2249" s="1">
        <f t="shared" si="771"/>
        <v>156.10389248869106</v>
      </c>
      <c r="AK2249" s="1" t="str">
        <f t="shared" si="772"/>
        <v>NaN</v>
      </c>
      <c r="AL2249" s="1">
        <f t="shared" si="773"/>
        <v>0</v>
      </c>
      <c r="AM2249" s="1">
        <f t="shared" si="774"/>
        <v>72.484171465912596</v>
      </c>
      <c r="AN2249" s="1">
        <f t="shared" si="775"/>
        <v>16990.057449019245</v>
      </c>
      <c r="AO2249" s="1">
        <f t="shared" si="776"/>
        <v>5.2150451796577908</v>
      </c>
      <c r="AP2249" s="1">
        <f t="shared" si="777"/>
        <v>24.250334861012981</v>
      </c>
      <c r="AQ2249" s="1">
        <f t="shared" si="778"/>
        <v>125.1808995489186</v>
      </c>
      <c r="AR2249" s="1">
        <f t="shared" si="779"/>
        <v>657.42761410514652</v>
      </c>
      <c r="AS2249" s="1">
        <f t="shared" si="780"/>
        <v>23.644643351217489</v>
      </c>
      <c r="AT2249" s="1">
        <f t="shared" si="781"/>
        <v>648.67263958536591</v>
      </c>
      <c r="AU2249" s="1">
        <f t="shared" si="782"/>
        <v>2441.1935674075316</v>
      </c>
      <c r="AV2249" s="1">
        <f t="shared" si="783"/>
        <v>1228.8031122838051</v>
      </c>
      <c r="AW2249" s="1">
        <f t="shared" si="784"/>
        <v>576.45751491035992</v>
      </c>
      <c r="AX2249" s="1">
        <f t="shared" si="785"/>
        <v>171.23388770446672</v>
      </c>
      <c r="AY2249" s="1">
        <f t="shared" si="786"/>
        <v>4.6465261853470432</v>
      </c>
      <c r="AZ2249" s="1" t="str">
        <f t="shared" si="787"/>
        <v>NaN</v>
      </c>
      <c r="BA2249" s="1" t="str">
        <f t="shared" si="788"/>
        <v>NaN</v>
      </c>
      <c r="BB2249" s="1">
        <f t="shared" si="789"/>
        <v>669.59605599516124</v>
      </c>
      <c r="BC2249" s="1">
        <f t="shared" si="790"/>
        <v>1491.944304809972</v>
      </c>
      <c r="BD2249" s="1">
        <f t="shared" si="791"/>
        <v>-35.441936545960743</v>
      </c>
    </row>
    <row r="2250" spans="1:56" x14ac:dyDescent="0.25">
      <c r="A2250" t="s">
        <v>2441</v>
      </c>
      <c r="B2250" s="1" t="str">
        <f>VLOOKUP(A2250,[1]Sheet1!$A$2:$B$6423,2,FALSE)</f>
        <v>PK</v>
      </c>
      <c r="C2250">
        <v>2024</v>
      </c>
      <c r="D2250" s="1" t="s">
        <v>2455</v>
      </c>
      <c r="E2250" s="1" t="s">
        <v>0</v>
      </c>
      <c r="F2250" s="1" t="s">
        <v>3637</v>
      </c>
      <c r="G2250" s="1" t="s">
        <v>3629</v>
      </c>
      <c r="H2250" s="1" t="s">
        <v>3645</v>
      </c>
      <c r="I2250" s="1" t="s">
        <v>72</v>
      </c>
      <c r="J2250" s="1">
        <v>251269164</v>
      </c>
      <c r="K2250" s="1">
        <v>12.632531853045201</v>
      </c>
      <c r="L2250" s="1">
        <v>2.6676003700745201</v>
      </c>
      <c r="M2250" s="1" t="s">
        <v>55</v>
      </c>
      <c r="N2250" s="1">
        <v>5502.0736120186002</v>
      </c>
      <c r="O2250" s="1">
        <v>5585.8386259140398</v>
      </c>
      <c r="P2250" s="1">
        <v>5.492</v>
      </c>
      <c r="Q2250" s="1">
        <v>67.799000000000007</v>
      </c>
      <c r="R2250" s="1">
        <v>4.8209999999999997</v>
      </c>
      <c r="S2250" s="1">
        <v>0</v>
      </c>
      <c r="T2250" s="1" t="s">
        <v>55</v>
      </c>
      <c r="U2250" s="1" t="s">
        <v>55</v>
      </c>
      <c r="V2250" s="1" t="s">
        <v>55</v>
      </c>
      <c r="W2250" s="1" t="s">
        <v>55</v>
      </c>
      <c r="X2250" s="1" t="s">
        <v>55</v>
      </c>
      <c r="Y2250" s="1" t="s">
        <v>55</v>
      </c>
      <c r="Z2250" s="1" t="s">
        <v>55</v>
      </c>
      <c r="AA2250" s="1" t="s">
        <v>55</v>
      </c>
      <c r="AB2250" s="1" t="s">
        <v>55</v>
      </c>
      <c r="AC2250" s="1" t="s">
        <v>55</v>
      </c>
      <c r="AD2250" s="1" t="s">
        <v>55</v>
      </c>
      <c r="AE2250" s="1" t="s">
        <v>55</v>
      </c>
      <c r="AF2250" s="1">
        <v>0.52980000000000005</v>
      </c>
      <c r="AG2250" s="1">
        <v>3.03243949124345</v>
      </c>
      <c r="AH2250" s="1">
        <v>1.1000000000000001</v>
      </c>
      <c r="AI2250" s="1">
        <f t="shared" si="770"/>
        <v>0.49718894054222135</v>
      </c>
      <c r="AJ2250" s="1">
        <f t="shared" si="771"/>
        <v>146.77333603598069</v>
      </c>
      <c r="AK2250" s="1" t="str">
        <f t="shared" si="772"/>
        <v>NaN</v>
      </c>
      <c r="AL2250" s="1">
        <f t="shared" si="773"/>
        <v>0</v>
      </c>
      <c r="AM2250" s="1" t="str">
        <f t="shared" si="774"/>
        <v>NaN</v>
      </c>
      <c r="AN2250" s="1">
        <f t="shared" si="775"/>
        <v>17239.30817043463</v>
      </c>
      <c r="AO2250" s="1" t="str">
        <f t="shared" si="776"/>
        <v>NaN</v>
      </c>
      <c r="AP2250" s="1" t="str">
        <f t="shared" si="777"/>
        <v>NaN</v>
      </c>
      <c r="AQ2250" s="1" t="str">
        <f t="shared" si="778"/>
        <v>NaN</v>
      </c>
      <c r="AR2250" s="1" t="str">
        <f t="shared" si="779"/>
        <v>NaN</v>
      </c>
      <c r="AS2250" s="1" t="str">
        <f t="shared" si="780"/>
        <v>NaN</v>
      </c>
      <c r="AT2250" s="1" t="str">
        <f t="shared" si="781"/>
        <v>NaN</v>
      </c>
      <c r="AU2250" s="1" t="str">
        <f t="shared" si="782"/>
        <v>NaN</v>
      </c>
      <c r="AV2250" s="1" t="str">
        <f t="shared" si="783"/>
        <v>NaN</v>
      </c>
      <c r="AW2250" s="1" t="str">
        <f t="shared" si="784"/>
        <v>NaN</v>
      </c>
      <c r="AX2250" s="1" t="str">
        <f t="shared" si="785"/>
        <v>NaN</v>
      </c>
      <c r="AY2250" s="1" t="str">
        <f t="shared" si="786"/>
        <v>NaN</v>
      </c>
      <c r="AZ2250" s="1" t="str">
        <f t="shared" si="787"/>
        <v>NaN</v>
      </c>
      <c r="BA2250" s="1" t="str">
        <f t="shared" si="788"/>
        <v>NaN</v>
      </c>
      <c r="BB2250" s="1">
        <f t="shared" si="789"/>
        <v>269.59460512806368</v>
      </c>
      <c r="BC2250" s="1">
        <f t="shared" si="790"/>
        <v>1598.4698073007924</v>
      </c>
      <c r="BD2250" s="1">
        <f t="shared" si="791"/>
        <v>-83.765013895439552</v>
      </c>
    </row>
    <row r="2251" spans="1:56" x14ac:dyDescent="0.25">
      <c r="A2251" t="s">
        <v>2441</v>
      </c>
      <c r="B2251" s="1" t="str">
        <f>VLOOKUP(A2251,[1]Sheet1!$A$2:$B$6423,2,FALSE)</f>
        <v>PK</v>
      </c>
      <c r="C2251">
        <v>2025</v>
      </c>
      <c r="D2251" s="1" t="s">
        <v>2456</v>
      </c>
      <c r="E2251" s="1" t="s">
        <v>0</v>
      </c>
      <c r="F2251" s="1" t="s">
        <v>3637</v>
      </c>
      <c r="G2251" s="1" t="s">
        <v>3629</v>
      </c>
      <c r="H2251" s="1" t="s">
        <v>3645</v>
      </c>
      <c r="I2251" s="1" t="s">
        <v>72</v>
      </c>
      <c r="J2251" s="1">
        <v>255219554</v>
      </c>
      <c r="K2251" s="1">
        <v>3.5455521489089299</v>
      </c>
      <c r="L2251" s="1" t="s">
        <v>55</v>
      </c>
      <c r="M2251" s="1" t="s">
        <v>55</v>
      </c>
      <c r="N2251" s="1">
        <v>5617.2507802845803</v>
      </c>
      <c r="O2251" s="1">
        <v>5692.2775635207399</v>
      </c>
      <c r="P2251" s="1">
        <v>5.42</v>
      </c>
      <c r="Q2251" s="1" t="s">
        <v>55</v>
      </c>
      <c r="R2251" s="1">
        <v>5.2320000000000002</v>
      </c>
      <c r="S2251" s="1">
        <v>3000000000</v>
      </c>
      <c r="T2251" s="1" t="s">
        <v>55</v>
      </c>
      <c r="U2251" s="1" t="s">
        <v>55</v>
      </c>
      <c r="V2251" s="1" t="s">
        <v>55</v>
      </c>
      <c r="W2251" s="1" t="s">
        <v>55</v>
      </c>
      <c r="X2251" s="1" t="s">
        <v>55</v>
      </c>
      <c r="Y2251" s="1" t="s">
        <v>55</v>
      </c>
      <c r="Z2251" s="1" t="s">
        <v>55</v>
      </c>
      <c r="AA2251" s="1" t="s">
        <v>55</v>
      </c>
      <c r="AB2251" s="1" t="s">
        <v>55</v>
      </c>
      <c r="AC2251" s="1" t="s">
        <v>55</v>
      </c>
      <c r="AD2251" s="1" t="s">
        <v>55</v>
      </c>
      <c r="AE2251" s="1" t="s">
        <v>55</v>
      </c>
      <c r="AF2251" s="1" t="s">
        <v>55</v>
      </c>
      <c r="AG2251" s="1" t="s">
        <v>55</v>
      </c>
      <c r="AH2251" s="1">
        <v>1.1000000000000001</v>
      </c>
      <c r="AI2251" s="1">
        <f t="shared" si="770"/>
        <v>0.50759680097864446</v>
      </c>
      <c r="AJ2251" s="1" t="str">
        <f t="shared" si="771"/>
        <v>NaN</v>
      </c>
      <c r="AK2251" s="1" t="str">
        <f t="shared" si="772"/>
        <v>NaN</v>
      </c>
      <c r="AL2251" s="1">
        <f t="shared" si="773"/>
        <v>11.754585230565837</v>
      </c>
      <c r="AM2251" s="1" t="str">
        <f t="shared" si="774"/>
        <v>NaN</v>
      </c>
      <c r="AN2251" s="1" t="str">
        <f t="shared" si="775"/>
        <v>NaN</v>
      </c>
      <c r="AO2251" s="1" t="str">
        <f t="shared" si="776"/>
        <v>NaN</v>
      </c>
      <c r="AP2251" s="1" t="str">
        <f t="shared" si="777"/>
        <v>NaN</v>
      </c>
      <c r="AQ2251" s="1" t="str">
        <f t="shared" si="778"/>
        <v>NaN</v>
      </c>
      <c r="AR2251" s="1" t="str">
        <f t="shared" si="779"/>
        <v>NaN</v>
      </c>
      <c r="AS2251" s="1" t="str">
        <f t="shared" si="780"/>
        <v>NaN</v>
      </c>
      <c r="AT2251" s="1" t="str">
        <f t="shared" si="781"/>
        <v>NaN</v>
      </c>
      <c r="AU2251" s="1" t="str">
        <f t="shared" si="782"/>
        <v>NaN</v>
      </c>
      <c r="AV2251" s="1" t="str">
        <f t="shared" si="783"/>
        <v>NaN</v>
      </c>
      <c r="AW2251" s="1" t="str">
        <f t="shared" si="784"/>
        <v>NaN</v>
      </c>
      <c r="AX2251" s="1" t="str">
        <f t="shared" si="785"/>
        <v>NaN</v>
      </c>
      <c r="AY2251" s="1" t="str">
        <f t="shared" si="786"/>
        <v>NaN</v>
      </c>
      <c r="AZ2251" s="1" t="str">
        <f t="shared" si="787"/>
        <v>NaN</v>
      </c>
      <c r="BA2251" s="1" t="str">
        <f t="shared" si="788"/>
        <v>NaN</v>
      </c>
      <c r="BB2251" s="1">
        <f t="shared" si="789"/>
        <v>75.926241285051816</v>
      </c>
      <c r="BC2251" s="1">
        <f t="shared" si="790"/>
        <v>1607.7329749616824</v>
      </c>
      <c r="BD2251" s="1">
        <f t="shared" si="791"/>
        <v>-75.026783236159645</v>
      </c>
    </row>
    <row r="2252" spans="1:56" x14ac:dyDescent="0.25">
      <c r="A2252" t="s">
        <v>2457</v>
      </c>
      <c r="B2252" s="1" t="str">
        <f>VLOOKUP(A2252,[1]Sheet1!$A$2:$B$6423,2,FALSE)</f>
        <v>PW</v>
      </c>
      <c r="C2252">
        <v>2011</v>
      </c>
      <c r="D2252" s="1" t="s">
        <v>2458</v>
      </c>
      <c r="E2252" s="1" t="s">
        <v>0</v>
      </c>
      <c r="F2252" s="1" t="s">
        <v>3634</v>
      </c>
      <c r="G2252" s="1" t="s">
        <v>3620</v>
      </c>
      <c r="H2252" s="1" t="s">
        <v>3645</v>
      </c>
      <c r="I2252" s="1" t="s">
        <v>74</v>
      </c>
      <c r="J2252" s="1">
        <v>18078</v>
      </c>
      <c r="K2252" s="1">
        <v>4.6746987951807002</v>
      </c>
      <c r="L2252" s="1" t="s">
        <v>55</v>
      </c>
      <c r="M2252" s="1" t="s">
        <v>55</v>
      </c>
      <c r="N2252" s="1">
        <v>17354.933676795099</v>
      </c>
      <c r="O2252" s="1">
        <v>17175.7940557047</v>
      </c>
      <c r="P2252" s="1" t="s">
        <v>55</v>
      </c>
      <c r="Q2252" s="1">
        <v>68.638000000000005</v>
      </c>
      <c r="R2252" s="1" t="s">
        <v>55</v>
      </c>
      <c r="S2252" s="1">
        <v>0</v>
      </c>
      <c r="T2252" s="1" t="s">
        <v>55</v>
      </c>
      <c r="U2252" s="1" t="s">
        <v>55</v>
      </c>
      <c r="V2252" s="1" t="s">
        <v>55</v>
      </c>
      <c r="W2252" s="1" t="s">
        <v>55</v>
      </c>
      <c r="X2252" s="1">
        <v>88.524270948125306</v>
      </c>
      <c r="Y2252" s="1">
        <v>0.242502663961356</v>
      </c>
      <c r="Z2252" s="1">
        <v>88.290336003110497</v>
      </c>
      <c r="AA2252" s="1">
        <v>2908.3819416030201</v>
      </c>
      <c r="AB2252" s="1">
        <v>302.96195709721798</v>
      </c>
      <c r="AC2252" s="1">
        <v>1815.04292536036</v>
      </c>
      <c r="AD2252" s="1">
        <v>66.876653702156304</v>
      </c>
      <c r="AE2252" s="1">
        <v>319.10641533519998</v>
      </c>
      <c r="AF2252" s="1">
        <v>0.55000000000000004</v>
      </c>
      <c r="AG2252" s="1">
        <v>1.9371588878956001</v>
      </c>
      <c r="AH2252" s="1">
        <v>1.1000000000000001</v>
      </c>
      <c r="AI2252" s="1">
        <f t="shared" si="770"/>
        <v>1.5682598409984894</v>
      </c>
      <c r="AJ2252" s="1" t="str">
        <f t="shared" si="771"/>
        <v>NaN</v>
      </c>
      <c r="AK2252" s="1" t="str">
        <f t="shared" si="772"/>
        <v>NaN</v>
      </c>
      <c r="AL2252" s="1">
        <f t="shared" si="773"/>
        <v>0</v>
      </c>
      <c r="AM2252" s="1">
        <f t="shared" si="774"/>
        <v>319.10641533519998</v>
      </c>
      <c r="AN2252" s="1">
        <f t="shared" si="775"/>
        <v>54170.433365765668</v>
      </c>
      <c r="AO2252" s="1" t="str">
        <f t="shared" si="776"/>
        <v>NaN</v>
      </c>
      <c r="AP2252" s="1" t="str">
        <f t="shared" si="777"/>
        <v>NaN</v>
      </c>
      <c r="AQ2252" s="1" t="str">
        <f t="shared" si="778"/>
        <v>NaN</v>
      </c>
      <c r="AR2252" s="1">
        <f t="shared" si="779"/>
        <v>265.26154002922931</v>
      </c>
      <c r="AS2252" s="1">
        <f t="shared" si="780"/>
        <v>0.72665529367957182</v>
      </c>
      <c r="AT2252" s="1">
        <f t="shared" si="781"/>
        <v>264.56055776621082</v>
      </c>
      <c r="AU2252" s="1">
        <f t="shared" si="782"/>
        <v>8714.9192482466296</v>
      </c>
      <c r="AV2252" s="1">
        <f t="shared" si="783"/>
        <v>907.82058354335675</v>
      </c>
      <c r="AW2252" s="1">
        <f t="shared" si="784"/>
        <v>5438.7466447747411</v>
      </c>
      <c r="AX2252" s="1">
        <f t="shared" si="785"/>
        <v>200.39480656588361</v>
      </c>
      <c r="AY2252" s="1" t="str">
        <f t="shared" si="786"/>
        <v>NaN</v>
      </c>
      <c r="AZ2252" s="1" t="str">
        <f t="shared" si="787"/>
        <v>NaN</v>
      </c>
      <c r="BA2252" s="1" t="str">
        <f t="shared" si="788"/>
        <v>NaN</v>
      </c>
      <c r="BB2252" s="1">
        <f t="shared" si="789"/>
        <v>309.95003157551605</v>
      </c>
      <c r="BC2252" s="1" t="str">
        <f t="shared" si="790"/>
        <v>NaN</v>
      </c>
      <c r="BD2252" s="1">
        <f t="shared" si="791"/>
        <v>179.13962109039858</v>
      </c>
    </row>
    <row r="2253" spans="1:56" x14ac:dyDescent="0.25">
      <c r="A2253" t="s">
        <v>2457</v>
      </c>
      <c r="B2253" s="1" t="str">
        <f>VLOOKUP(A2253,[1]Sheet1!$A$2:$B$6423,2,FALSE)</f>
        <v>PW</v>
      </c>
      <c r="C2253">
        <v>2012</v>
      </c>
      <c r="D2253" s="1" t="s">
        <v>2459</v>
      </c>
      <c r="E2253" s="1" t="s">
        <v>0</v>
      </c>
      <c r="F2253" s="1" t="s">
        <v>3634</v>
      </c>
      <c r="G2253" s="1" t="s">
        <v>3620</v>
      </c>
      <c r="H2253" s="1" t="s">
        <v>3645</v>
      </c>
      <c r="I2253" s="1" t="s">
        <v>74</v>
      </c>
      <c r="J2253" s="1">
        <v>17765</v>
      </c>
      <c r="K2253" s="1">
        <v>3.61418047882138</v>
      </c>
      <c r="L2253" s="1" t="s">
        <v>55</v>
      </c>
      <c r="M2253" s="1" t="s">
        <v>55</v>
      </c>
      <c r="N2253" s="1">
        <v>18024.754099687201</v>
      </c>
      <c r="O2253" s="1">
        <v>17626.751271084198</v>
      </c>
      <c r="P2253" s="1" t="s">
        <v>55</v>
      </c>
      <c r="Q2253" s="1">
        <v>68.863</v>
      </c>
      <c r="R2253" s="1" t="s">
        <v>55</v>
      </c>
      <c r="S2253" s="1">
        <v>0</v>
      </c>
      <c r="T2253" s="1" t="s">
        <v>55</v>
      </c>
      <c r="U2253" s="1" t="s">
        <v>55</v>
      </c>
      <c r="V2253" s="1" t="s">
        <v>55</v>
      </c>
      <c r="W2253" s="1" t="s">
        <v>55</v>
      </c>
      <c r="X2253" s="1">
        <v>107.756689588794</v>
      </c>
      <c r="Y2253" s="1">
        <v>0.25775958436288199</v>
      </c>
      <c r="Z2253" s="1">
        <v>107.509268225715</v>
      </c>
      <c r="AA2253" s="1">
        <v>2922.7540064246</v>
      </c>
      <c r="AB2253" s="1">
        <v>290.30820167340602</v>
      </c>
      <c r="AC2253" s="1">
        <v>1831.3989147788</v>
      </c>
      <c r="AD2253" s="1">
        <v>63.781605137860502</v>
      </c>
      <c r="AE2253" s="1">
        <v>309.16547004493799</v>
      </c>
      <c r="AF2253" s="1">
        <v>0.55179999999999996</v>
      </c>
      <c r="AG2253" s="1">
        <v>1.9409685067932201</v>
      </c>
      <c r="AH2253" s="1">
        <v>1.1000000000000001</v>
      </c>
      <c r="AI2253" s="1">
        <f t="shared" si="770"/>
        <v>1.6287874402083238</v>
      </c>
      <c r="AJ2253" s="1" t="str">
        <f t="shared" si="771"/>
        <v>NaN</v>
      </c>
      <c r="AK2253" s="1" t="str">
        <f t="shared" si="772"/>
        <v>NaN</v>
      </c>
      <c r="AL2253" s="1">
        <f t="shared" si="773"/>
        <v>0</v>
      </c>
      <c r="AM2253" s="1">
        <f t="shared" si="774"/>
        <v>309.16547004493799</v>
      </c>
      <c r="AN2253" s="1">
        <f t="shared" si="775"/>
        <v>56204.759534694145</v>
      </c>
      <c r="AO2253" s="1" t="str">
        <f t="shared" si="776"/>
        <v>NaN</v>
      </c>
      <c r="AP2253" s="1" t="str">
        <f t="shared" si="777"/>
        <v>NaN</v>
      </c>
      <c r="AQ2253" s="1" t="str">
        <f t="shared" si="778"/>
        <v>NaN</v>
      </c>
      <c r="AR2253" s="1">
        <f t="shared" si="779"/>
        <v>340.91972004462968</v>
      </c>
      <c r="AS2253" s="1">
        <f t="shared" si="780"/>
        <v>0.81549763337340231</v>
      </c>
      <c r="AT2253" s="1">
        <f t="shared" si="781"/>
        <v>340.13693038993785</v>
      </c>
      <c r="AU2253" s="1">
        <f t="shared" si="782"/>
        <v>9246.9848640674682</v>
      </c>
      <c r="AV2253" s="1">
        <f t="shared" si="783"/>
        <v>918.47467863795544</v>
      </c>
      <c r="AW2253" s="1">
        <f t="shared" si="784"/>
        <v>5794.1646843367444</v>
      </c>
      <c r="AX2253" s="1">
        <f t="shared" si="785"/>
        <v>201.79171289109271</v>
      </c>
      <c r="AY2253" s="1" t="str">
        <f t="shared" si="786"/>
        <v>NaN</v>
      </c>
      <c r="AZ2253" s="1" t="str">
        <f t="shared" si="787"/>
        <v>NaN</v>
      </c>
      <c r="BA2253" s="1" t="str">
        <f t="shared" si="788"/>
        <v>NaN</v>
      </c>
      <c r="BB2253" s="1">
        <f t="shared" si="789"/>
        <v>248.3819050292023</v>
      </c>
      <c r="BC2253" s="1" t="str">
        <f t="shared" si="790"/>
        <v>NaN</v>
      </c>
      <c r="BD2253" s="1">
        <f t="shared" si="791"/>
        <v>398.00282860300285</v>
      </c>
    </row>
    <row r="2254" spans="1:56" x14ac:dyDescent="0.25">
      <c r="A2254" t="s">
        <v>2457</v>
      </c>
      <c r="B2254" s="1" t="str">
        <f>VLOOKUP(A2254,[1]Sheet1!$A$2:$B$6423,2,FALSE)</f>
        <v>PW</v>
      </c>
      <c r="C2254">
        <v>2013</v>
      </c>
      <c r="D2254" s="1" t="s">
        <v>2460</v>
      </c>
      <c r="E2254" s="1" t="s">
        <v>0</v>
      </c>
      <c r="F2254" s="1" t="s">
        <v>3634</v>
      </c>
      <c r="G2254" s="1" t="s">
        <v>3620</v>
      </c>
      <c r="H2254" s="1" t="s">
        <v>3645</v>
      </c>
      <c r="I2254" s="1" t="s">
        <v>74</v>
      </c>
      <c r="J2254" s="1">
        <v>17648</v>
      </c>
      <c r="K2254" s="1">
        <v>3.3548100422128702</v>
      </c>
      <c r="L2254" s="1" t="s">
        <v>55</v>
      </c>
      <c r="M2254" s="1" t="s">
        <v>55</v>
      </c>
      <c r="N2254" s="1">
        <v>17891.378437135299</v>
      </c>
      <c r="O2254" s="1">
        <v>18062.729973375801</v>
      </c>
      <c r="P2254" s="1" t="s">
        <v>55</v>
      </c>
      <c r="Q2254" s="1">
        <v>68.980999999999995</v>
      </c>
      <c r="R2254" s="1" t="s">
        <v>55</v>
      </c>
      <c r="S2254" s="1">
        <v>0</v>
      </c>
      <c r="T2254" s="1" t="s">
        <v>55</v>
      </c>
      <c r="U2254" s="1" t="s">
        <v>55</v>
      </c>
      <c r="V2254" s="1" t="s">
        <v>55</v>
      </c>
      <c r="W2254" s="1" t="s">
        <v>55</v>
      </c>
      <c r="X2254" s="1">
        <v>132.257197814373</v>
      </c>
      <c r="Y2254" s="1">
        <v>0.48846800181623601</v>
      </c>
      <c r="Z2254" s="1">
        <v>131.79325955884599</v>
      </c>
      <c r="AA2254" s="1">
        <v>2963.9479540270399</v>
      </c>
      <c r="AB2254" s="1">
        <v>276.61138286268499</v>
      </c>
      <c r="AC2254" s="1">
        <v>1865.70965959879</v>
      </c>
      <c r="AD2254" s="1">
        <v>62.703001117212402</v>
      </c>
      <c r="AE2254" s="1">
        <v>311.88573729246201</v>
      </c>
      <c r="AF2254" s="1">
        <v>0.55359999999999998</v>
      </c>
      <c r="AG2254" s="1">
        <v>1.9427442891934299</v>
      </c>
      <c r="AH2254" s="1">
        <v>1.1000000000000001</v>
      </c>
      <c r="AI2254" s="1">
        <f t="shared" si="770"/>
        <v>1.6167350924873762</v>
      </c>
      <c r="AJ2254" s="1" t="str">
        <f t="shared" si="771"/>
        <v>NaN</v>
      </c>
      <c r="AK2254" s="1" t="str">
        <f t="shared" si="772"/>
        <v>NaN</v>
      </c>
      <c r="AL2254" s="1">
        <f t="shared" si="773"/>
        <v>0</v>
      </c>
      <c r="AM2254" s="1">
        <f t="shared" si="774"/>
        <v>311.88573729246201</v>
      </c>
      <c r="AN2254" s="1">
        <f t="shared" si="775"/>
        <v>55759.699550600577</v>
      </c>
      <c r="AO2254" s="1" t="str">
        <f t="shared" si="776"/>
        <v>NaN</v>
      </c>
      <c r="AP2254" s="1" t="str">
        <f t="shared" si="777"/>
        <v>NaN</v>
      </c>
      <c r="AQ2254" s="1" t="str">
        <f t="shared" si="778"/>
        <v>NaN</v>
      </c>
      <c r="AR2254" s="1">
        <f t="shared" si="779"/>
        <v>417.87293821020995</v>
      </c>
      <c r="AS2254" s="1">
        <f t="shared" si="780"/>
        <v>1.5433379998501551</v>
      </c>
      <c r="AT2254" s="1">
        <f t="shared" si="781"/>
        <v>416.4071031162494</v>
      </c>
      <c r="AU2254" s="1">
        <f t="shared" si="782"/>
        <v>9364.7352334635689</v>
      </c>
      <c r="AV2254" s="1">
        <f t="shared" si="783"/>
        <v>873.96688580572641</v>
      </c>
      <c r="AW2254" s="1">
        <f t="shared" si="784"/>
        <v>5894.7988479080805</v>
      </c>
      <c r="AX2254" s="1">
        <f t="shared" si="785"/>
        <v>198.1131291487271</v>
      </c>
      <c r="AY2254" s="1" t="str">
        <f t="shared" si="786"/>
        <v>NaN</v>
      </c>
      <c r="AZ2254" s="1" t="str">
        <f t="shared" si="787"/>
        <v>NaN</v>
      </c>
      <c r="BA2254" s="1" t="str">
        <f t="shared" si="788"/>
        <v>NaN</v>
      </c>
      <c r="BB2254" s="1">
        <f t="shared" si="789"/>
        <v>228.73823274112581</v>
      </c>
      <c r="BC2254" s="1" t="str">
        <f t="shared" si="790"/>
        <v>NaN</v>
      </c>
      <c r="BD2254" s="1">
        <f t="shared" si="791"/>
        <v>-171.35153624050145</v>
      </c>
    </row>
    <row r="2255" spans="1:56" x14ac:dyDescent="0.25">
      <c r="A2255" t="s">
        <v>2457</v>
      </c>
      <c r="B2255" s="1" t="str">
        <f>VLOOKUP(A2255,[1]Sheet1!$A$2:$B$6423,2,FALSE)</f>
        <v>PW</v>
      </c>
      <c r="C2255">
        <v>2014</v>
      </c>
      <c r="D2255" s="1" t="s">
        <v>2461</v>
      </c>
      <c r="E2255" s="1" t="s">
        <v>0</v>
      </c>
      <c r="F2255" s="1" t="s">
        <v>3634</v>
      </c>
      <c r="G2255" s="1" t="s">
        <v>3620</v>
      </c>
      <c r="H2255" s="1" t="s">
        <v>3645</v>
      </c>
      <c r="I2255" s="1" t="s">
        <v>74</v>
      </c>
      <c r="J2255" s="1">
        <v>17715</v>
      </c>
      <c r="K2255" s="1">
        <v>4.19174548581256</v>
      </c>
      <c r="L2255" s="1" t="s">
        <v>55</v>
      </c>
      <c r="M2255" s="1" t="s">
        <v>55</v>
      </c>
      <c r="N2255" s="1">
        <v>18574.788948965499</v>
      </c>
      <c r="O2255" s="1">
        <v>18686.498972953501</v>
      </c>
      <c r="P2255" s="1" t="s">
        <v>55</v>
      </c>
      <c r="Q2255" s="1">
        <v>69.061999999999998</v>
      </c>
      <c r="R2255" s="1" t="s">
        <v>55</v>
      </c>
      <c r="S2255" s="1">
        <v>0</v>
      </c>
      <c r="T2255" s="1" t="s">
        <v>55</v>
      </c>
      <c r="U2255" s="1" t="s">
        <v>55</v>
      </c>
      <c r="V2255" s="1" t="s">
        <v>55</v>
      </c>
      <c r="W2255" s="1" t="s">
        <v>55</v>
      </c>
      <c r="X2255" s="1">
        <v>155.241166541664</v>
      </c>
      <c r="Y2255" s="1">
        <v>0.79857000534684397</v>
      </c>
      <c r="Z2255" s="1">
        <v>154.48460924870599</v>
      </c>
      <c r="AA2255" s="1">
        <v>3025.6604075482501</v>
      </c>
      <c r="AB2255" s="1">
        <v>261.47236367586402</v>
      </c>
      <c r="AC2255" s="1">
        <v>1918.60428500224</v>
      </c>
      <c r="AD2255" s="1">
        <v>61.2712441191076</v>
      </c>
      <c r="AE2255" s="1">
        <v>314.39320481791202</v>
      </c>
      <c r="AF2255" s="1">
        <v>0.55520000000000003</v>
      </c>
      <c r="AG2255" s="1">
        <v>1.94411084237242</v>
      </c>
      <c r="AH2255" s="1">
        <v>1.1000000000000001</v>
      </c>
      <c r="AI2255" s="1">
        <f t="shared" si="770"/>
        <v>1.6784907454088598</v>
      </c>
      <c r="AJ2255" s="1" t="str">
        <f t="shared" si="771"/>
        <v>NaN</v>
      </c>
      <c r="AK2255" s="1" t="str">
        <f t="shared" si="772"/>
        <v>NaN</v>
      </c>
      <c r="AL2255" s="1">
        <f t="shared" si="773"/>
        <v>0</v>
      </c>
      <c r="AM2255" s="1">
        <f t="shared" si="774"/>
        <v>314.39320481791202</v>
      </c>
      <c r="AN2255" s="1">
        <f t="shared" si="775"/>
        <v>57868.887211764755</v>
      </c>
      <c r="AO2255" s="1" t="str">
        <f t="shared" si="776"/>
        <v>NaN</v>
      </c>
      <c r="AP2255" s="1" t="str">
        <f t="shared" si="777"/>
        <v>NaN</v>
      </c>
      <c r="AQ2255" s="1" t="str">
        <f t="shared" si="778"/>
        <v>NaN</v>
      </c>
      <c r="AR2255" s="1">
        <f t="shared" si="779"/>
        <v>507.12015564337241</v>
      </c>
      <c r="AS2255" s="1">
        <f t="shared" si="780"/>
        <v>2.6086569331140219</v>
      </c>
      <c r="AT2255" s="1">
        <f t="shared" si="781"/>
        <v>504.64873996990787</v>
      </c>
      <c r="AU2255" s="1">
        <f t="shared" si="782"/>
        <v>9883.804734152518</v>
      </c>
      <c r="AV2255" s="1">
        <f t="shared" si="783"/>
        <v>854.14138992673509</v>
      </c>
      <c r="AW2255" s="1">
        <f t="shared" si="784"/>
        <v>6267.4284489304655</v>
      </c>
      <c r="AX2255" s="1">
        <f t="shared" si="785"/>
        <v>200.15234068603681</v>
      </c>
      <c r="AY2255" s="1" t="str">
        <f t="shared" si="786"/>
        <v>NaN</v>
      </c>
      <c r="AZ2255" s="1" t="str">
        <f t="shared" si="787"/>
        <v>NaN</v>
      </c>
      <c r="BA2255" s="1" t="str">
        <f t="shared" si="788"/>
        <v>NaN</v>
      </c>
      <c r="BB2255" s="1">
        <f t="shared" si="789"/>
        <v>297.19099948684277</v>
      </c>
      <c r="BC2255" s="1" t="str">
        <f t="shared" si="790"/>
        <v>NaN</v>
      </c>
      <c r="BD2255" s="1">
        <f t="shared" si="791"/>
        <v>-111.71002398800192</v>
      </c>
    </row>
    <row r="2256" spans="1:56" x14ac:dyDescent="0.25">
      <c r="A2256" t="s">
        <v>2457</v>
      </c>
      <c r="B2256" s="1" t="str">
        <f>VLOOKUP(A2256,[1]Sheet1!$A$2:$B$6423,2,FALSE)</f>
        <v>PW</v>
      </c>
      <c r="C2256">
        <v>2015</v>
      </c>
      <c r="D2256" s="1" t="s">
        <v>2462</v>
      </c>
      <c r="E2256" s="1" t="s">
        <v>0</v>
      </c>
      <c r="F2256" s="1" t="s">
        <v>3634</v>
      </c>
      <c r="G2256" s="1" t="s">
        <v>3620</v>
      </c>
      <c r="H2256" s="1" t="s">
        <v>3645</v>
      </c>
      <c r="I2256" s="1" t="s">
        <v>74</v>
      </c>
      <c r="J2256" s="1">
        <v>17770</v>
      </c>
      <c r="K2256" s="1">
        <v>0.94904064369708097</v>
      </c>
      <c r="L2256" s="1" t="s">
        <v>55</v>
      </c>
      <c r="M2256" s="1" t="s">
        <v>55</v>
      </c>
      <c r="N2256" s="1">
        <v>20104.2315379069</v>
      </c>
      <c r="O2256" s="1">
        <v>20620.597069312498</v>
      </c>
      <c r="P2256" s="1" t="s">
        <v>55</v>
      </c>
      <c r="Q2256" s="1">
        <v>69.069999999999993</v>
      </c>
      <c r="R2256" s="1" t="s">
        <v>55</v>
      </c>
      <c r="S2256" s="1">
        <v>0</v>
      </c>
      <c r="T2256" s="1" t="s">
        <v>55</v>
      </c>
      <c r="U2256" s="1" t="s">
        <v>55</v>
      </c>
      <c r="V2256" s="1" t="s">
        <v>55</v>
      </c>
      <c r="W2256" s="1" t="s">
        <v>55</v>
      </c>
      <c r="X2256" s="1">
        <v>167.023294087034</v>
      </c>
      <c r="Y2256" s="1">
        <v>0.45710406190395902</v>
      </c>
      <c r="Z2256" s="1">
        <v>166.59426151591001</v>
      </c>
      <c r="AA2256" s="1">
        <v>3086.3159214305701</v>
      </c>
      <c r="AB2256" s="1">
        <v>247.20531876278699</v>
      </c>
      <c r="AC2256" s="1">
        <v>1965.7548730400399</v>
      </c>
      <c r="AD2256" s="1">
        <v>60.327112681523097</v>
      </c>
      <c r="AE2256" s="1">
        <v>342.34050936859097</v>
      </c>
      <c r="AF2256" s="1">
        <v>0.55679999999999996</v>
      </c>
      <c r="AG2256" s="1">
        <v>1.9322280362225499</v>
      </c>
      <c r="AH2256" s="1">
        <v>1.1000000000000001</v>
      </c>
      <c r="AI2256" s="1">
        <f t="shared" si="770"/>
        <v>1.8166971733917352</v>
      </c>
      <c r="AJ2256" s="1" t="str">
        <f t="shared" si="771"/>
        <v>NaN</v>
      </c>
      <c r="AK2256" s="1" t="str">
        <f t="shared" si="772"/>
        <v>NaN</v>
      </c>
      <c r="AL2256" s="1">
        <f t="shared" si="773"/>
        <v>0</v>
      </c>
      <c r="AM2256" s="1">
        <f t="shared" si="774"/>
        <v>342.34050936859097</v>
      </c>
      <c r="AN2256" s="1">
        <f t="shared" si="775"/>
        <v>62631.584313988147</v>
      </c>
      <c r="AO2256" s="1" t="str">
        <f t="shared" si="776"/>
        <v>NaN</v>
      </c>
      <c r="AP2256" s="1" t="str">
        <f t="shared" si="777"/>
        <v>NaN</v>
      </c>
      <c r="AQ2256" s="1" t="str">
        <f t="shared" si="778"/>
        <v>NaN</v>
      </c>
      <c r="AR2256" s="1">
        <f t="shared" si="779"/>
        <v>588.68506055217267</v>
      </c>
      <c r="AS2256" s="1">
        <f t="shared" si="780"/>
        <v>1.6110946310300656</v>
      </c>
      <c r="AT2256" s="1">
        <f t="shared" si="781"/>
        <v>587.17290581656209</v>
      </c>
      <c r="AU2256" s="1">
        <f t="shared" si="782"/>
        <v>10877.932237067123</v>
      </c>
      <c r="AV2256" s="1">
        <f t="shared" si="783"/>
        <v>871.2921083262695</v>
      </c>
      <c r="AW2256" s="1">
        <f t="shared" si="784"/>
        <v>6928.4379331142554</v>
      </c>
      <c r="AX2256" s="1">
        <f t="shared" si="785"/>
        <v>212.6270480772244</v>
      </c>
      <c r="AY2256" s="1" t="str">
        <f t="shared" si="786"/>
        <v>NaN</v>
      </c>
      <c r="AZ2256" s="1" t="str">
        <f t="shared" si="787"/>
        <v>NaN</v>
      </c>
      <c r="BA2256" s="1" t="str">
        <f t="shared" si="788"/>
        <v>NaN</v>
      </c>
      <c r="BB2256" s="1">
        <f t="shared" si="789"/>
        <v>72.379972063358636</v>
      </c>
      <c r="BC2256" s="1" t="str">
        <f t="shared" si="790"/>
        <v>NaN</v>
      </c>
      <c r="BD2256" s="1">
        <f t="shared" si="791"/>
        <v>-516.36553140559772</v>
      </c>
    </row>
    <row r="2257" spans="1:56" x14ac:dyDescent="0.25">
      <c r="A2257" t="s">
        <v>2457</v>
      </c>
      <c r="B2257" s="1" t="str">
        <f>VLOOKUP(A2257,[1]Sheet1!$A$2:$B$6423,2,FALSE)</f>
        <v>PW</v>
      </c>
      <c r="C2257">
        <v>2016</v>
      </c>
      <c r="D2257" s="1" t="s">
        <v>2463</v>
      </c>
      <c r="E2257" s="1" t="s">
        <v>0</v>
      </c>
      <c r="F2257" s="1" t="s">
        <v>3634</v>
      </c>
      <c r="G2257" s="1" t="s">
        <v>3620</v>
      </c>
      <c r="H2257" s="1" t="s">
        <v>3645</v>
      </c>
      <c r="I2257" s="1" t="s">
        <v>117</v>
      </c>
      <c r="J2257" s="1">
        <v>17797</v>
      </c>
      <c r="K2257" s="1">
        <v>-1.04230533415074</v>
      </c>
      <c r="L2257" s="1" t="s">
        <v>55</v>
      </c>
      <c r="M2257" s="1" t="s">
        <v>55</v>
      </c>
      <c r="N2257" s="1">
        <v>20408.261326972301</v>
      </c>
      <c r="O2257" s="1">
        <v>21029.9081850562</v>
      </c>
      <c r="P2257" s="1" t="s">
        <v>55</v>
      </c>
      <c r="Q2257" s="1">
        <v>69.046000000000006</v>
      </c>
      <c r="R2257" s="1" t="s">
        <v>55</v>
      </c>
      <c r="S2257" s="1">
        <v>0</v>
      </c>
      <c r="T2257" s="1" t="s">
        <v>55</v>
      </c>
      <c r="U2257" s="1" t="s">
        <v>55</v>
      </c>
      <c r="V2257" s="1" t="s">
        <v>55</v>
      </c>
      <c r="W2257" s="1" t="s">
        <v>55</v>
      </c>
      <c r="X2257" s="1">
        <v>158.042731701956</v>
      </c>
      <c r="Y2257" s="1">
        <v>0.34172386339527899</v>
      </c>
      <c r="Z2257" s="1">
        <v>157.71927414256501</v>
      </c>
      <c r="AA2257" s="1">
        <v>3116.7427589807899</v>
      </c>
      <c r="AB2257" s="1">
        <v>236.90363835096599</v>
      </c>
      <c r="AC2257" s="1">
        <v>1985.6991817088699</v>
      </c>
      <c r="AD2257" s="1">
        <v>60.3764153919454</v>
      </c>
      <c r="AE2257" s="1">
        <v>347.18331563233198</v>
      </c>
      <c r="AF2257" s="1">
        <v>0.55830000000000002</v>
      </c>
      <c r="AG2257" s="1">
        <v>1.9305552263199399</v>
      </c>
      <c r="AH2257" s="1">
        <v>7.7</v>
      </c>
      <c r="AI2257" s="1">
        <f t="shared" si="770"/>
        <v>0.34327291473747396</v>
      </c>
      <c r="AJ2257" s="1" t="str">
        <f t="shared" si="771"/>
        <v>NaN</v>
      </c>
      <c r="AK2257" s="1" t="str">
        <f t="shared" si="772"/>
        <v>NaN</v>
      </c>
      <c r="AL2257" s="1">
        <f t="shared" si="773"/>
        <v>0</v>
      </c>
      <c r="AM2257" s="1">
        <f t="shared" si="774"/>
        <v>347.18331563233198</v>
      </c>
      <c r="AN2257" s="1">
        <f t="shared" si="775"/>
        <v>11835.766160163006</v>
      </c>
      <c r="AO2257" s="1" t="str">
        <f t="shared" si="776"/>
        <v>NaN</v>
      </c>
      <c r="AP2257" s="1" t="str">
        <f t="shared" si="777"/>
        <v>NaN</v>
      </c>
      <c r="AQ2257" s="1" t="str">
        <f t="shared" si="778"/>
        <v>NaN</v>
      </c>
      <c r="AR2257" s="1">
        <f t="shared" si="779"/>
        <v>105.10517591379063</v>
      </c>
      <c r="AS2257" s="1">
        <f t="shared" si="780"/>
        <v>0.22726098435095851</v>
      </c>
      <c r="AT2257" s="1">
        <f t="shared" si="781"/>
        <v>104.89006280283436</v>
      </c>
      <c r="AU2257" s="1">
        <f t="shared" si="782"/>
        <v>2072.7672347405696</v>
      </c>
      <c r="AV2257" s="1">
        <f t="shared" si="783"/>
        <v>157.55105163869518</v>
      </c>
      <c r="AW2257" s="1">
        <f t="shared" si="784"/>
        <v>1320.5748822348269</v>
      </c>
      <c r="AX2257" s="1">
        <f t="shared" si="785"/>
        <v>40.152898475469584</v>
      </c>
      <c r="AY2257" s="1" t="str">
        <f t="shared" si="786"/>
        <v>NaN</v>
      </c>
      <c r="AZ2257" s="1" t="str">
        <f t="shared" si="787"/>
        <v>NaN</v>
      </c>
      <c r="BA2257" s="1" t="str">
        <f t="shared" si="788"/>
        <v>NaN</v>
      </c>
      <c r="BB2257" s="1">
        <f t="shared" si="789"/>
        <v>-80.39141868219852</v>
      </c>
      <c r="BC2257" s="1" t="str">
        <f t="shared" si="790"/>
        <v>NaN</v>
      </c>
      <c r="BD2257" s="1">
        <f t="shared" si="791"/>
        <v>-621.64685808389913</v>
      </c>
    </row>
    <row r="2258" spans="1:56" x14ac:dyDescent="0.25">
      <c r="A2258" t="s">
        <v>2457</v>
      </c>
      <c r="B2258" s="1" t="str">
        <f>VLOOKUP(A2258,[1]Sheet1!$A$2:$B$6423,2,FALSE)</f>
        <v>PW</v>
      </c>
      <c r="C2258">
        <v>2017</v>
      </c>
      <c r="D2258" s="1" t="s">
        <v>2464</v>
      </c>
      <c r="E2258" s="1" t="s">
        <v>0</v>
      </c>
      <c r="F2258" s="1" t="s">
        <v>3634</v>
      </c>
      <c r="G2258" s="1" t="s">
        <v>3620</v>
      </c>
      <c r="H2258" s="1" t="s">
        <v>3645</v>
      </c>
      <c r="I2258" s="1" t="s">
        <v>117</v>
      </c>
      <c r="J2258" s="1">
        <v>17812</v>
      </c>
      <c r="K2258" s="1">
        <v>1.4179881966692001</v>
      </c>
      <c r="L2258" s="1" t="s">
        <v>55</v>
      </c>
      <c r="M2258" s="1" t="s">
        <v>55</v>
      </c>
      <c r="N2258" s="1">
        <v>19693.408237938202</v>
      </c>
      <c r="O2258" s="1">
        <v>20557.795224547801</v>
      </c>
      <c r="P2258" s="1" t="s">
        <v>55</v>
      </c>
      <c r="Q2258" s="1">
        <v>69.019000000000005</v>
      </c>
      <c r="R2258" s="1" t="s">
        <v>55</v>
      </c>
      <c r="S2258" s="1">
        <v>0</v>
      </c>
      <c r="T2258" s="1" t="s">
        <v>55</v>
      </c>
      <c r="U2258" s="1" t="s">
        <v>55</v>
      </c>
      <c r="V2258" s="1" t="s">
        <v>55</v>
      </c>
      <c r="W2258" s="1" t="s">
        <v>55</v>
      </c>
      <c r="X2258" s="1">
        <v>133.69086564945999</v>
      </c>
      <c r="Y2258" s="1">
        <v>1.03396058444543E-2</v>
      </c>
      <c r="Z2258" s="1">
        <v>133.68098438533499</v>
      </c>
      <c r="AA2258" s="1">
        <v>3137.89631453129</v>
      </c>
      <c r="AB2258" s="1">
        <v>229.066320154061</v>
      </c>
      <c r="AC2258" s="1">
        <v>2009.0660723543699</v>
      </c>
      <c r="AD2258" s="1">
        <v>59.250348992733102</v>
      </c>
      <c r="AE2258" s="1">
        <v>361.20440370785099</v>
      </c>
      <c r="AF2258" s="1">
        <v>0.55979999999999996</v>
      </c>
      <c r="AG2258" s="1">
        <v>1.92930771358959</v>
      </c>
      <c r="AH2258" s="1">
        <v>7.7</v>
      </c>
      <c r="AI2258" s="1">
        <f t="shared" si="770"/>
        <v>0.33124887704262601</v>
      </c>
      <c r="AJ2258" s="1" t="str">
        <f t="shared" si="771"/>
        <v>NaN</v>
      </c>
      <c r="AK2258" s="1" t="str">
        <f t="shared" si="772"/>
        <v>NaN</v>
      </c>
      <c r="AL2258" s="1">
        <f t="shared" si="773"/>
        <v>0</v>
      </c>
      <c r="AM2258" s="1">
        <f t="shared" si="774"/>
        <v>361.20440370785099</v>
      </c>
      <c r="AN2258" s="1">
        <f t="shared" si="775"/>
        <v>11422.548929962579</v>
      </c>
      <c r="AO2258" s="1" t="str">
        <f t="shared" si="776"/>
        <v>NaN</v>
      </c>
      <c r="AP2258" s="1" t="str">
        <f t="shared" si="777"/>
        <v>NaN</v>
      </c>
      <c r="AQ2258" s="1" t="str">
        <f t="shared" si="778"/>
        <v>NaN</v>
      </c>
      <c r="AR2258" s="1">
        <f t="shared" si="779"/>
        <v>85.733800492365276</v>
      </c>
      <c r="AS2258" s="1">
        <f t="shared" si="780"/>
        <v>6.6306228202788172E-3</v>
      </c>
      <c r="AT2258" s="1">
        <f t="shared" si="781"/>
        <v>85.727463796713039</v>
      </c>
      <c r="AU2258" s="1">
        <f t="shared" si="782"/>
        <v>2012.2824045521504</v>
      </c>
      <c r="AV2258" s="1">
        <f t="shared" si="783"/>
        <v>146.89654447373877</v>
      </c>
      <c r="AW2258" s="1">
        <f t="shared" si="784"/>
        <v>1288.3817378730928</v>
      </c>
      <c r="AX2258" s="1">
        <f t="shared" si="785"/>
        <v>37.996295221583921</v>
      </c>
      <c r="AY2258" s="1" t="str">
        <f t="shared" si="786"/>
        <v>NaN</v>
      </c>
      <c r="AZ2258" s="1" t="str">
        <f t="shared" si="787"/>
        <v>NaN</v>
      </c>
      <c r="BA2258" s="1" t="str">
        <f t="shared" si="788"/>
        <v>NaN</v>
      </c>
      <c r="BB2258" s="1">
        <f t="shared" si="789"/>
        <v>106.02920759616903</v>
      </c>
      <c r="BC2258" s="1" t="str">
        <f t="shared" si="790"/>
        <v>NaN</v>
      </c>
      <c r="BD2258" s="1">
        <f t="shared" si="791"/>
        <v>-864.38698660959926</v>
      </c>
    </row>
    <row r="2259" spans="1:56" x14ac:dyDescent="0.25">
      <c r="A2259" t="s">
        <v>2457</v>
      </c>
      <c r="B2259" s="1" t="str">
        <f>VLOOKUP(A2259,[1]Sheet1!$A$2:$B$6423,2,FALSE)</f>
        <v>PW</v>
      </c>
      <c r="C2259">
        <v>2018</v>
      </c>
      <c r="D2259" s="1" t="s">
        <v>2465</v>
      </c>
      <c r="E2259" s="1" t="s">
        <v>0</v>
      </c>
      <c r="F2259" s="1" t="s">
        <v>3634</v>
      </c>
      <c r="G2259" s="1" t="s">
        <v>3620</v>
      </c>
      <c r="H2259" s="1" t="s">
        <v>3645</v>
      </c>
      <c r="I2259" s="1" t="s">
        <v>117</v>
      </c>
      <c r="J2259" s="1">
        <v>17814</v>
      </c>
      <c r="K2259" s="1">
        <v>2.1097046413501799</v>
      </c>
      <c r="L2259" s="1" t="s">
        <v>55</v>
      </c>
      <c r="M2259" s="1" t="s">
        <v>55</v>
      </c>
      <c r="N2259" s="1">
        <v>19608.961702782199</v>
      </c>
      <c r="O2259" s="1">
        <v>19871.564751969399</v>
      </c>
      <c r="P2259" s="1" t="s">
        <v>55</v>
      </c>
      <c r="Q2259" s="1">
        <v>68.989000000000004</v>
      </c>
      <c r="R2259" s="1" t="s">
        <v>55</v>
      </c>
      <c r="S2259" s="1">
        <v>0</v>
      </c>
      <c r="T2259" s="1" t="s">
        <v>55</v>
      </c>
      <c r="U2259" s="1" t="s">
        <v>55</v>
      </c>
      <c r="V2259" s="1" t="s">
        <v>55</v>
      </c>
      <c r="W2259" s="1" t="s">
        <v>55</v>
      </c>
      <c r="X2259" s="1">
        <v>104.489166044635</v>
      </c>
      <c r="Y2259" s="1">
        <v>0.27863214248870999</v>
      </c>
      <c r="Z2259" s="1">
        <v>104.220907072263</v>
      </c>
      <c r="AA2259" s="1">
        <v>3164.0538241489098</v>
      </c>
      <c r="AB2259" s="1">
        <v>221.17799425868199</v>
      </c>
      <c r="AC2259" s="1">
        <v>2038.5374077173699</v>
      </c>
      <c r="AD2259" s="1">
        <v>58.939423899862597</v>
      </c>
      <c r="AE2259" s="1">
        <v>355.98172569185601</v>
      </c>
      <c r="AF2259" s="1">
        <v>0.56120000000000003</v>
      </c>
      <c r="AG2259" s="1">
        <v>1.9186177522887999</v>
      </c>
      <c r="AH2259" s="1">
        <v>7.7</v>
      </c>
      <c r="AI2259" s="1">
        <f t="shared" si="770"/>
        <v>0.32982846166289104</v>
      </c>
      <c r="AJ2259" s="1" t="str">
        <f t="shared" si="771"/>
        <v>NaN</v>
      </c>
      <c r="AK2259" s="1" t="str">
        <f t="shared" si="772"/>
        <v>NaN</v>
      </c>
      <c r="AL2259" s="1">
        <f t="shared" si="773"/>
        <v>0</v>
      </c>
      <c r="AM2259" s="1">
        <f t="shared" si="774"/>
        <v>355.98172569185601</v>
      </c>
      <c r="AN2259" s="1">
        <f t="shared" si="775"/>
        <v>11375.076443029076</v>
      </c>
      <c r="AO2259" s="1" t="str">
        <f t="shared" si="776"/>
        <v>NaN</v>
      </c>
      <c r="AP2259" s="1" t="str">
        <f t="shared" si="777"/>
        <v>NaN</v>
      </c>
      <c r="AQ2259" s="1" t="str">
        <f t="shared" si="778"/>
        <v>NaN</v>
      </c>
      <c r="AR2259" s="1">
        <f t="shared" si="779"/>
        <v>66.721244595603537</v>
      </c>
      <c r="AS2259" s="1">
        <f t="shared" si="780"/>
        <v>0.17791972158381308</v>
      </c>
      <c r="AT2259" s="1">
        <f t="shared" si="781"/>
        <v>66.549948630785977</v>
      </c>
      <c r="AU2259" s="1">
        <f t="shared" si="782"/>
        <v>2020.3971101129634</v>
      </c>
      <c r="AV2259" s="1">
        <f t="shared" si="783"/>
        <v>141.23254699721309</v>
      </c>
      <c r="AW2259" s="1">
        <f t="shared" si="784"/>
        <v>1301.7019672594261</v>
      </c>
      <c r="AX2259" s="1">
        <f t="shared" si="785"/>
        <v>37.635592925173007</v>
      </c>
      <c r="AY2259" s="1" t="str">
        <f t="shared" si="786"/>
        <v>NaN</v>
      </c>
      <c r="AZ2259" s="1" t="str">
        <f t="shared" si="787"/>
        <v>NaN</v>
      </c>
      <c r="BA2259" s="1" t="str">
        <f t="shared" si="788"/>
        <v>NaN</v>
      </c>
      <c r="BB2259" s="1">
        <f t="shared" si="789"/>
        <v>157.28151750194598</v>
      </c>
      <c r="BC2259" s="1" t="str">
        <f t="shared" si="790"/>
        <v>NaN</v>
      </c>
      <c r="BD2259" s="1">
        <f t="shared" si="791"/>
        <v>-262.60304918720067</v>
      </c>
    </row>
    <row r="2260" spans="1:56" x14ac:dyDescent="0.25">
      <c r="A2260" t="s">
        <v>2457</v>
      </c>
      <c r="B2260" s="1" t="str">
        <f>VLOOKUP(A2260,[1]Sheet1!$A$2:$B$6423,2,FALSE)</f>
        <v>PW</v>
      </c>
      <c r="C2260">
        <v>2019</v>
      </c>
      <c r="D2260" s="1" t="s">
        <v>2466</v>
      </c>
      <c r="E2260" s="1" t="s">
        <v>0</v>
      </c>
      <c r="F2260" s="1" t="s">
        <v>3634</v>
      </c>
      <c r="G2260" s="1" t="s">
        <v>3620</v>
      </c>
      <c r="H2260" s="1" t="s">
        <v>3645</v>
      </c>
      <c r="I2260" s="1" t="s">
        <v>117</v>
      </c>
      <c r="J2260" s="1">
        <v>17798</v>
      </c>
      <c r="K2260" s="1">
        <v>0.26737967914444</v>
      </c>
      <c r="L2260" s="1" t="s">
        <v>55</v>
      </c>
      <c r="M2260" s="1" t="s">
        <v>55</v>
      </c>
      <c r="N2260" s="1">
        <v>19685.603798927299</v>
      </c>
      <c r="O2260" s="1">
        <v>20121.674446302201</v>
      </c>
      <c r="P2260" s="1" t="s">
        <v>55</v>
      </c>
      <c r="Q2260" s="1">
        <v>68.981999999999999</v>
      </c>
      <c r="R2260" s="1" t="s">
        <v>55</v>
      </c>
      <c r="S2260" s="1">
        <v>0</v>
      </c>
      <c r="T2260" s="1" t="s">
        <v>55</v>
      </c>
      <c r="U2260" s="1" t="s">
        <v>55</v>
      </c>
      <c r="V2260" s="1" t="s">
        <v>55</v>
      </c>
      <c r="W2260" s="1" t="s">
        <v>55</v>
      </c>
      <c r="X2260" s="1">
        <v>79.561868413442895</v>
      </c>
      <c r="Y2260" s="1">
        <v>0.317369481607085</v>
      </c>
      <c r="Z2260" s="1">
        <v>79.253354591840093</v>
      </c>
      <c r="AA2260" s="1">
        <v>3192.1629075650799</v>
      </c>
      <c r="AB2260" s="1">
        <v>213.50197791177399</v>
      </c>
      <c r="AC2260" s="1">
        <v>2061.1095137217499</v>
      </c>
      <c r="AD2260" s="1">
        <v>56.335142934641297</v>
      </c>
      <c r="AE2260" s="1">
        <v>348.81446065013301</v>
      </c>
      <c r="AF2260" s="1">
        <v>0.5625</v>
      </c>
      <c r="AG2260" s="1">
        <v>1.9261805830766301</v>
      </c>
      <c r="AH2260" s="1">
        <v>7.7</v>
      </c>
      <c r="AI2260" s="1">
        <f t="shared" si="770"/>
        <v>0.33111760409956431</v>
      </c>
      <c r="AJ2260" s="1" t="str">
        <f t="shared" si="771"/>
        <v>NaN</v>
      </c>
      <c r="AK2260" s="1" t="str">
        <f t="shared" si="772"/>
        <v>NaN</v>
      </c>
      <c r="AL2260" s="1">
        <f t="shared" si="773"/>
        <v>0</v>
      </c>
      <c r="AM2260" s="1">
        <f t="shared" si="774"/>
        <v>348.81446065013301</v>
      </c>
      <c r="AN2260" s="1">
        <f t="shared" si="775"/>
        <v>11419.88971779338</v>
      </c>
      <c r="AO2260" s="1" t="str">
        <f t="shared" si="776"/>
        <v>NaN</v>
      </c>
      <c r="AP2260" s="1" t="str">
        <f t="shared" si="777"/>
        <v>NaN</v>
      </c>
      <c r="AQ2260" s="1" t="str">
        <f t="shared" si="778"/>
        <v>NaN</v>
      </c>
      <c r="AR2260" s="1">
        <f t="shared" si="779"/>
        <v>51.04999230380416</v>
      </c>
      <c r="AS2260" s="1">
        <f t="shared" si="780"/>
        <v>0.20363661533577734</v>
      </c>
      <c r="AT2260" s="1">
        <f t="shared" si="781"/>
        <v>50.852037824698698</v>
      </c>
      <c r="AU2260" s="1">
        <f t="shared" si="782"/>
        <v>2048.2159998664947</v>
      </c>
      <c r="AV2260" s="1">
        <f t="shared" si="783"/>
        <v>136.99118115986161</v>
      </c>
      <c r="AW2260" s="1">
        <f t="shared" si="784"/>
        <v>1322.4881078209419</v>
      </c>
      <c r="AX2260" s="1">
        <f t="shared" si="785"/>
        <v>36.146820965823714</v>
      </c>
      <c r="AY2260" s="1" t="str">
        <f t="shared" si="786"/>
        <v>NaN</v>
      </c>
      <c r="AZ2260" s="1" t="str">
        <f t="shared" si="787"/>
        <v>NaN</v>
      </c>
      <c r="BA2260" s="1" t="str">
        <f t="shared" si="788"/>
        <v>NaN</v>
      </c>
      <c r="BB2260" s="1">
        <f t="shared" si="789"/>
        <v>19.941716059464834</v>
      </c>
      <c r="BC2260" s="1" t="str">
        <f t="shared" si="790"/>
        <v>NaN</v>
      </c>
      <c r="BD2260" s="1">
        <f t="shared" si="791"/>
        <v>-436.07064737490145</v>
      </c>
    </row>
    <row r="2261" spans="1:56" x14ac:dyDescent="0.25">
      <c r="A2261" t="s">
        <v>2457</v>
      </c>
      <c r="B2261" s="1" t="str">
        <f>VLOOKUP(A2261,[1]Sheet1!$A$2:$B$6423,2,FALSE)</f>
        <v>PW</v>
      </c>
      <c r="C2261">
        <v>2020</v>
      </c>
      <c r="D2261" s="1" t="s">
        <v>2467</v>
      </c>
      <c r="E2261" s="1" t="s">
        <v>0</v>
      </c>
      <c r="F2261" s="1" t="s">
        <v>3634</v>
      </c>
      <c r="G2261" s="1" t="s">
        <v>3620</v>
      </c>
      <c r="H2261" s="1" t="s">
        <v>3645</v>
      </c>
      <c r="I2261" s="1" t="s">
        <v>117</v>
      </c>
      <c r="J2261" s="1">
        <v>17792</v>
      </c>
      <c r="K2261" s="1">
        <v>0.21818181818183299</v>
      </c>
      <c r="L2261" s="1" t="s">
        <v>55</v>
      </c>
      <c r="M2261" s="1" t="s">
        <v>55</v>
      </c>
      <c r="N2261" s="1">
        <v>18509.249185591299</v>
      </c>
      <c r="O2261" s="1">
        <v>19352.956178608802</v>
      </c>
      <c r="P2261" s="1" t="s">
        <v>55</v>
      </c>
      <c r="Q2261" s="1">
        <v>68.688999999999993</v>
      </c>
      <c r="R2261" s="1" t="s">
        <v>55</v>
      </c>
      <c r="S2261" s="1">
        <v>0</v>
      </c>
      <c r="T2261" s="1" t="s">
        <v>55</v>
      </c>
      <c r="U2261" s="1" t="s">
        <v>55</v>
      </c>
      <c r="V2261" s="1" t="s">
        <v>55</v>
      </c>
      <c r="W2261" s="1" t="s">
        <v>55</v>
      </c>
      <c r="X2261" s="1">
        <v>69.937382125749394</v>
      </c>
      <c r="Y2261" s="1">
        <v>0.30139385177365502</v>
      </c>
      <c r="Z2261" s="1">
        <v>69.642719844319998</v>
      </c>
      <c r="AA2261" s="1">
        <v>3286.10018546318</v>
      </c>
      <c r="AB2261" s="1">
        <v>206.86424145858999</v>
      </c>
      <c r="AC2261" s="1">
        <v>2151.0813099724401</v>
      </c>
      <c r="AD2261" s="1">
        <v>54.737736953691602</v>
      </c>
      <c r="AE2261" s="1">
        <v>389.12005254316199</v>
      </c>
      <c r="AF2261" s="1">
        <v>0.56379999999999997</v>
      </c>
      <c r="AG2261" s="1">
        <v>1.93846734985805</v>
      </c>
      <c r="AH2261" s="1">
        <v>7.7</v>
      </c>
      <c r="AI2261" s="1">
        <f t="shared" si="770"/>
        <v>0.31133097600738913</v>
      </c>
      <c r="AJ2261" s="1" t="str">
        <f t="shared" si="771"/>
        <v>NaN</v>
      </c>
      <c r="AK2261" s="1" t="str">
        <f t="shared" si="772"/>
        <v>NaN</v>
      </c>
      <c r="AL2261" s="1">
        <f t="shared" si="773"/>
        <v>0</v>
      </c>
      <c r="AM2261" s="1">
        <f t="shared" si="774"/>
        <v>389.12005254316199</v>
      </c>
      <c r="AN2261" s="1">
        <f t="shared" si="775"/>
        <v>10751.463671747684</v>
      </c>
      <c r="AO2261" s="1" t="str">
        <f t="shared" si="776"/>
        <v>NaN</v>
      </c>
      <c r="AP2261" s="1" t="str">
        <f t="shared" si="777"/>
        <v>NaN</v>
      </c>
      <c r="AQ2261" s="1" t="str">
        <f t="shared" si="778"/>
        <v>NaN</v>
      </c>
      <c r="AR2261" s="1">
        <f t="shared" si="779"/>
        <v>42.262209039013626</v>
      </c>
      <c r="AS2261" s="1">
        <f t="shared" si="780"/>
        <v>0.18212820639796304</v>
      </c>
      <c r="AT2261" s="1">
        <f t="shared" si="781"/>
        <v>42.084148629041593</v>
      </c>
      <c r="AU2261" s="1">
        <f t="shared" si="782"/>
        <v>1985.7456590451163</v>
      </c>
      <c r="AV2261" s="1">
        <f t="shared" si="783"/>
        <v>125.00524825908674</v>
      </c>
      <c r="AW2261" s="1">
        <f t="shared" si="784"/>
        <v>1299.8691861029738</v>
      </c>
      <c r="AX2261" s="1">
        <f t="shared" si="785"/>
        <v>33.077270140023387</v>
      </c>
      <c r="AY2261" s="1" t="str">
        <f t="shared" si="786"/>
        <v>NaN</v>
      </c>
      <c r="AZ2261" s="1" t="str">
        <f t="shared" si="787"/>
        <v>NaN</v>
      </c>
      <c r="BA2261" s="1" t="str">
        <f t="shared" si="788"/>
        <v>NaN</v>
      </c>
      <c r="BB2261" s="1">
        <f t="shared" si="789"/>
        <v>15.298621099035339</v>
      </c>
      <c r="BC2261" s="1" t="str">
        <f t="shared" si="790"/>
        <v>NaN</v>
      </c>
      <c r="BD2261" s="1">
        <f t="shared" si="791"/>
        <v>-843.7069930175021</v>
      </c>
    </row>
    <row r="2262" spans="1:56" x14ac:dyDescent="0.25">
      <c r="A2262" t="s">
        <v>2457</v>
      </c>
      <c r="B2262" s="1" t="str">
        <f>VLOOKUP(A2262,[1]Sheet1!$A$2:$B$6423,2,FALSE)</f>
        <v>PW</v>
      </c>
      <c r="C2262">
        <v>2021</v>
      </c>
      <c r="D2262" s="1" t="s">
        <v>2468</v>
      </c>
      <c r="E2262" s="1" t="s">
        <v>0</v>
      </c>
      <c r="F2262" s="1" t="s">
        <v>3634</v>
      </c>
      <c r="G2262" s="1" t="s">
        <v>3620</v>
      </c>
      <c r="H2262" s="1" t="s">
        <v>3645</v>
      </c>
      <c r="I2262" s="1" t="s">
        <v>74</v>
      </c>
      <c r="J2262" s="1">
        <v>17783</v>
      </c>
      <c r="K2262" s="1">
        <v>2.6124818577648101</v>
      </c>
      <c r="L2262" s="1" t="s">
        <v>55</v>
      </c>
      <c r="M2262" s="1" t="s">
        <v>55</v>
      </c>
      <c r="N2262" s="1">
        <v>16312.190220013001</v>
      </c>
      <c r="O2262" s="1">
        <v>16930.813675141599</v>
      </c>
      <c r="P2262" s="1" t="s">
        <v>55</v>
      </c>
      <c r="Q2262" s="1">
        <v>68.563000000000002</v>
      </c>
      <c r="R2262" s="1" t="s">
        <v>55</v>
      </c>
      <c r="S2262" s="1">
        <v>0</v>
      </c>
      <c r="T2262" s="1" t="s">
        <v>55</v>
      </c>
      <c r="U2262" s="1" t="s">
        <v>55</v>
      </c>
      <c r="V2262" s="1" t="s">
        <v>55</v>
      </c>
      <c r="W2262" s="1" t="s">
        <v>55</v>
      </c>
      <c r="X2262" s="1">
        <v>80.579749966070494</v>
      </c>
      <c r="Y2262" s="1">
        <v>0.250064973907897</v>
      </c>
      <c r="Z2262" s="1">
        <v>80.334886841520003</v>
      </c>
      <c r="AA2262" s="1">
        <v>3514.1179462189498</v>
      </c>
      <c r="AB2262" s="1">
        <v>204.86766312265399</v>
      </c>
      <c r="AC2262" s="1">
        <v>2335.0635897049801</v>
      </c>
      <c r="AD2262" s="1">
        <v>52.410161268800998</v>
      </c>
      <c r="AE2262" s="1">
        <v>366.91704764834498</v>
      </c>
      <c r="AF2262" s="1">
        <v>0.56379999999999997</v>
      </c>
      <c r="AG2262" s="1">
        <v>1.93967791769843</v>
      </c>
      <c r="AH2262" s="1">
        <v>1.1000000000000001</v>
      </c>
      <c r="AI2262" s="1">
        <f t="shared" si="770"/>
        <v>1.4740334545316933</v>
      </c>
      <c r="AJ2262" s="1" t="str">
        <f t="shared" si="771"/>
        <v>NaN</v>
      </c>
      <c r="AK2262" s="1" t="str">
        <f t="shared" si="772"/>
        <v>NaN</v>
      </c>
      <c r="AL2262" s="1">
        <f t="shared" si="773"/>
        <v>0</v>
      </c>
      <c r="AM2262" s="1">
        <f t="shared" si="774"/>
        <v>366.91704764834498</v>
      </c>
      <c r="AN2262" s="1">
        <f t="shared" si="775"/>
        <v>50932.802544112434</v>
      </c>
      <c r="AO2262" s="1" t="str">
        <f t="shared" si="776"/>
        <v>NaN</v>
      </c>
      <c r="AP2262" s="1" t="str">
        <f t="shared" si="777"/>
        <v>NaN</v>
      </c>
      <c r="AQ2262" s="1" t="str">
        <f t="shared" si="778"/>
        <v>NaN</v>
      </c>
      <c r="AR2262" s="1">
        <f t="shared" si="779"/>
        <v>230.79078299925879</v>
      </c>
      <c r="AS2262" s="1">
        <f t="shared" si="780"/>
        <v>0.71621829495864286</v>
      </c>
      <c r="AT2262" s="1">
        <f t="shared" si="781"/>
        <v>230.08946347088536</v>
      </c>
      <c r="AU2262" s="1">
        <f t="shared" si="782"/>
        <v>10064.886434881162</v>
      </c>
      <c r="AV2262" s="1">
        <f t="shared" si="783"/>
        <v>586.76737521789801</v>
      </c>
      <c r="AW2262" s="1">
        <f t="shared" si="784"/>
        <v>6687.92288941068</v>
      </c>
      <c r="AX2262" s="1">
        <f t="shared" si="785"/>
        <v>150.10945257880732</v>
      </c>
      <c r="AY2262" s="1" t="str">
        <f t="shared" si="786"/>
        <v>NaN</v>
      </c>
      <c r="AZ2262" s="1" t="str">
        <f t="shared" si="787"/>
        <v>NaN</v>
      </c>
      <c r="BA2262" s="1" t="str">
        <f t="shared" si="788"/>
        <v>NaN</v>
      </c>
      <c r="BB2262" s="1">
        <f t="shared" si="789"/>
        <v>162.17392741229804</v>
      </c>
      <c r="BC2262" s="1" t="str">
        <f t="shared" si="790"/>
        <v>NaN</v>
      </c>
      <c r="BD2262" s="1">
        <f t="shared" si="791"/>
        <v>-618.62345512859793</v>
      </c>
    </row>
    <row r="2263" spans="1:56" x14ac:dyDescent="0.25">
      <c r="A2263" t="s">
        <v>2457</v>
      </c>
      <c r="B2263" s="1" t="str">
        <f>VLOOKUP(A2263,[1]Sheet1!$A$2:$B$6423,2,FALSE)</f>
        <v>PW</v>
      </c>
      <c r="C2263">
        <v>2022</v>
      </c>
      <c r="D2263" s="1" t="s">
        <v>2469</v>
      </c>
      <c r="E2263" s="1" t="s">
        <v>0</v>
      </c>
      <c r="F2263" s="1" t="s">
        <v>3634</v>
      </c>
      <c r="G2263" s="1" t="s">
        <v>3620</v>
      </c>
      <c r="H2263" s="1" t="s">
        <v>3645</v>
      </c>
      <c r="I2263" s="1" t="s">
        <v>74</v>
      </c>
      <c r="J2263" s="1">
        <v>17759</v>
      </c>
      <c r="K2263" s="1">
        <v>12.352663837812401</v>
      </c>
      <c r="L2263" s="1" t="s">
        <v>55</v>
      </c>
      <c r="M2263" s="1" t="s">
        <v>55</v>
      </c>
      <c r="N2263" s="1">
        <v>16258.627129291201</v>
      </c>
      <c r="O2263" s="1">
        <v>16580.521389653699</v>
      </c>
      <c r="P2263" s="1" t="s">
        <v>55</v>
      </c>
      <c r="Q2263" s="1">
        <v>68.921999999999997</v>
      </c>
      <c r="R2263" s="1" t="s">
        <v>55</v>
      </c>
      <c r="S2263" s="1">
        <v>0</v>
      </c>
      <c r="T2263" s="1" t="s">
        <v>55</v>
      </c>
      <c r="U2263" s="1" t="s">
        <v>55</v>
      </c>
      <c r="V2263" s="1" t="s">
        <v>55</v>
      </c>
      <c r="W2263" s="1" t="s">
        <v>55</v>
      </c>
      <c r="X2263" s="1">
        <v>94.008237456824503</v>
      </c>
      <c r="Y2263" s="1">
        <v>0.25876715774709003</v>
      </c>
      <c r="Z2263" s="1">
        <v>93.756942212599199</v>
      </c>
      <c r="AA2263" s="1">
        <v>3364.4594306864301</v>
      </c>
      <c r="AB2263" s="1">
        <v>204.62385143067499</v>
      </c>
      <c r="AC2263" s="1">
        <v>2213.0402688649601</v>
      </c>
      <c r="AD2263" s="1">
        <v>51.919110181601702</v>
      </c>
      <c r="AE2263" s="1">
        <v>364.60542980556698</v>
      </c>
      <c r="AF2263" s="1">
        <v>0.56379999999999997</v>
      </c>
      <c r="AG2263" s="1">
        <v>1.9386549726008699</v>
      </c>
      <c r="AH2263" s="1">
        <v>1.1000000000000001</v>
      </c>
      <c r="AI2263" s="1">
        <f t="shared" si="770"/>
        <v>1.4691932836786594</v>
      </c>
      <c r="AJ2263" s="1" t="str">
        <f t="shared" si="771"/>
        <v>NaN</v>
      </c>
      <c r="AK2263" s="1" t="str">
        <f t="shared" si="772"/>
        <v>NaN</v>
      </c>
      <c r="AL2263" s="1">
        <f t="shared" si="773"/>
        <v>0</v>
      </c>
      <c r="AM2263" s="1">
        <f t="shared" si="774"/>
        <v>364.60542980556698</v>
      </c>
      <c r="AN2263" s="1">
        <f t="shared" si="775"/>
        <v>50684.357035097353</v>
      </c>
      <c r="AO2263" s="1" t="str">
        <f t="shared" si="776"/>
        <v>NaN</v>
      </c>
      <c r="AP2263" s="1" t="str">
        <f t="shared" si="777"/>
        <v>NaN</v>
      </c>
      <c r="AQ2263" s="1" t="str">
        <f t="shared" si="778"/>
        <v>NaN</v>
      </c>
      <c r="AR2263" s="1">
        <f t="shared" si="779"/>
        <v>268.30041508541615</v>
      </c>
      <c r="AS2263" s="1">
        <f t="shared" si="780"/>
        <v>0.73852396037000223</v>
      </c>
      <c r="AT2263" s="1">
        <f t="shared" si="781"/>
        <v>267.58321603819854</v>
      </c>
      <c r="AU2263" s="1">
        <f t="shared" si="782"/>
        <v>9602.1996179408416</v>
      </c>
      <c r="AV2263" s="1">
        <f t="shared" si="783"/>
        <v>583.99844269435482</v>
      </c>
      <c r="AW2263" s="1">
        <f t="shared" si="784"/>
        <v>6316.0382409031754</v>
      </c>
      <c r="AX2263" s="1">
        <f t="shared" si="785"/>
        <v>148.17764048588654</v>
      </c>
      <c r="AY2263" s="1" t="str">
        <f t="shared" si="786"/>
        <v>NaN</v>
      </c>
      <c r="AZ2263" s="1" t="str">
        <f t="shared" si="787"/>
        <v>NaN</v>
      </c>
      <c r="BA2263" s="1" t="str">
        <f t="shared" si="788"/>
        <v>NaN</v>
      </c>
      <c r="BB2263" s="1">
        <f t="shared" si="789"/>
        <v>778.58664218262174</v>
      </c>
      <c r="BC2263" s="1" t="str">
        <f t="shared" si="790"/>
        <v>NaN</v>
      </c>
      <c r="BD2263" s="1">
        <f t="shared" si="791"/>
        <v>-321.89426036249824</v>
      </c>
    </row>
    <row r="2264" spans="1:56" x14ac:dyDescent="0.25">
      <c r="A2264" t="s">
        <v>2457</v>
      </c>
      <c r="B2264" s="1" t="str">
        <f>VLOOKUP(A2264,[1]Sheet1!$A$2:$B$6423,2,FALSE)</f>
        <v>PW</v>
      </c>
      <c r="C2264">
        <v>2023</v>
      </c>
      <c r="D2264" s="1" t="s">
        <v>2470</v>
      </c>
      <c r="E2264" s="1" t="s">
        <v>0</v>
      </c>
      <c r="F2264" s="1" t="s">
        <v>3634</v>
      </c>
      <c r="G2264" s="1" t="s">
        <v>3620</v>
      </c>
      <c r="H2264" s="1" t="s">
        <v>3645</v>
      </c>
      <c r="I2264" s="1" t="s">
        <v>117</v>
      </c>
      <c r="J2264" s="1">
        <v>17727</v>
      </c>
      <c r="K2264" s="1">
        <v>12.8199748216534</v>
      </c>
      <c r="L2264" s="1" t="s">
        <v>55</v>
      </c>
      <c r="M2264" s="1" t="s">
        <v>55</v>
      </c>
      <c r="N2264" s="1">
        <v>16487.153754269999</v>
      </c>
      <c r="O2264" s="1">
        <v>16670.011003326799</v>
      </c>
      <c r="P2264" s="1" t="s">
        <v>55</v>
      </c>
      <c r="Q2264" s="1">
        <v>69.269000000000005</v>
      </c>
      <c r="R2264" s="1" t="s">
        <v>55</v>
      </c>
      <c r="S2264" s="1">
        <v>0</v>
      </c>
      <c r="T2264" s="1" t="s">
        <v>55</v>
      </c>
      <c r="U2264" s="1" t="s">
        <v>55</v>
      </c>
      <c r="V2264" s="1" t="s">
        <v>55</v>
      </c>
      <c r="W2264" s="1" t="s">
        <v>55</v>
      </c>
      <c r="X2264" s="1">
        <v>106.9470789726</v>
      </c>
      <c r="Y2264" s="1">
        <v>0.24952538779797601</v>
      </c>
      <c r="Z2264" s="1">
        <v>106.705439515687</v>
      </c>
      <c r="AA2264" s="1">
        <v>3366.6239221614701</v>
      </c>
      <c r="AB2264" s="1">
        <v>205.03389949606401</v>
      </c>
      <c r="AC2264" s="1">
        <v>2207.2763792259602</v>
      </c>
      <c r="AD2264" s="1">
        <v>51.742564281685702</v>
      </c>
      <c r="AE2264" s="1">
        <v>202.297563521423</v>
      </c>
      <c r="AF2264" s="1">
        <v>0.56379999999999997</v>
      </c>
      <c r="AG2264" s="1">
        <v>1.93590133741887</v>
      </c>
      <c r="AH2264" s="1">
        <v>7.7</v>
      </c>
      <c r="AI2264" s="1">
        <f t="shared" si="770"/>
        <v>0.27731874040015475</v>
      </c>
      <c r="AJ2264" s="1" t="str">
        <f t="shared" si="771"/>
        <v>NaN</v>
      </c>
      <c r="AK2264" s="1" t="str">
        <f t="shared" si="772"/>
        <v>NaN</v>
      </c>
      <c r="AL2264" s="1">
        <f t="shared" si="773"/>
        <v>0</v>
      </c>
      <c r="AM2264" s="1">
        <f t="shared" si="774"/>
        <v>202.297563521423</v>
      </c>
      <c r="AN2264" s="1">
        <f t="shared" si="775"/>
        <v>9552.3506029652362</v>
      </c>
      <c r="AO2264" s="1" t="str">
        <f t="shared" si="776"/>
        <v>NaN</v>
      </c>
      <c r="AP2264" s="1" t="str">
        <f t="shared" si="777"/>
        <v>NaN</v>
      </c>
      <c r="AQ2264" s="1" t="str">
        <f t="shared" si="778"/>
        <v>NaN</v>
      </c>
      <c r="AR2264" s="1">
        <f t="shared" si="779"/>
        <v>57.629378592502192</v>
      </c>
      <c r="AS2264" s="1">
        <f t="shared" si="780"/>
        <v>0.13445896026327808</v>
      </c>
      <c r="AT2264" s="1">
        <f t="shared" si="781"/>
        <v>57.499169035784021</v>
      </c>
      <c r="AU2264" s="1">
        <f t="shared" si="782"/>
        <v>1814.1350512109386</v>
      </c>
      <c r="AV2264" s="1">
        <f t="shared" si="783"/>
        <v>110.48432862185032</v>
      </c>
      <c r="AW2264" s="1">
        <f t="shared" si="784"/>
        <v>1189.4103825808102</v>
      </c>
      <c r="AX2264" s="1">
        <f t="shared" si="785"/>
        <v>27.881938010668918</v>
      </c>
      <c r="AY2264" s="1" t="str">
        <f t="shared" si="786"/>
        <v>NaN</v>
      </c>
      <c r="AZ2264" s="1" t="str">
        <f t="shared" si="787"/>
        <v>NaN</v>
      </c>
      <c r="BA2264" s="1" t="str">
        <f t="shared" si="788"/>
        <v>NaN</v>
      </c>
      <c r="BB2264" s="1">
        <f t="shared" si="789"/>
        <v>820.12986613583439</v>
      </c>
      <c r="BC2264" s="1" t="str">
        <f t="shared" si="790"/>
        <v>NaN</v>
      </c>
      <c r="BD2264" s="1">
        <f t="shared" si="791"/>
        <v>-182.85724905680036</v>
      </c>
    </row>
    <row r="2265" spans="1:56" x14ac:dyDescent="0.25">
      <c r="A2265" t="s">
        <v>2457</v>
      </c>
      <c r="B2265" s="1" t="str">
        <f>VLOOKUP(A2265,[1]Sheet1!$A$2:$B$6423,2,FALSE)</f>
        <v>PW</v>
      </c>
      <c r="C2265">
        <v>2024</v>
      </c>
      <c r="D2265" s="1" t="s">
        <v>2471</v>
      </c>
      <c r="E2265" s="1" t="s">
        <v>0</v>
      </c>
      <c r="F2265" s="1" t="s">
        <v>3634</v>
      </c>
      <c r="G2265" s="1" t="s">
        <v>3620</v>
      </c>
      <c r="H2265" s="1" t="s">
        <v>3645</v>
      </c>
      <c r="I2265" s="1" t="s">
        <v>117</v>
      </c>
      <c r="J2265" s="1">
        <v>17695</v>
      </c>
      <c r="K2265" s="1">
        <v>2.2317277292170399</v>
      </c>
      <c r="L2265" s="1" t="s">
        <v>55</v>
      </c>
      <c r="M2265" s="1" t="s">
        <v>55</v>
      </c>
      <c r="N2265" s="1">
        <v>18499.992192128098</v>
      </c>
      <c r="O2265" s="1">
        <v>18498.0516660086</v>
      </c>
      <c r="P2265" s="1" t="s">
        <v>55</v>
      </c>
      <c r="Q2265" s="1">
        <v>69.382999999999996</v>
      </c>
      <c r="R2265" s="1" t="s">
        <v>55</v>
      </c>
      <c r="S2265" s="1">
        <v>0</v>
      </c>
      <c r="T2265" s="1" t="s">
        <v>55</v>
      </c>
      <c r="U2265" s="1" t="s">
        <v>55</v>
      </c>
      <c r="V2265" s="1" t="s">
        <v>55</v>
      </c>
      <c r="W2265" s="1" t="s">
        <v>55</v>
      </c>
      <c r="X2265" s="1" t="s">
        <v>55</v>
      </c>
      <c r="Y2265" s="1" t="s">
        <v>55</v>
      </c>
      <c r="Z2265" s="1" t="s">
        <v>55</v>
      </c>
      <c r="AA2265" s="1" t="s">
        <v>55</v>
      </c>
      <c r="AB2265" s="1" t="s">
        <v>55</v>
      </c>
      <c r="AC2265" s="1" t="s">
        <v>55</v>
      </c>
      <c r="AD2265" s="1" t="s">
        <v>55</v>
      </c>
      <c r="AE2265" s="1" t="s">
        <v>55</v>
      </c>
      <c r="AF2265" s="1">
        <v>0.56379999999999997</v>
      </c>
      <c r="AG2265" s="1">
        <v>1.9309509208111399</v>
      </c>
      <c r="AH2265" s="1">
        <v>7.7</v>
      </c>
      <c r="AI2265" s="1">
        <f t="shared" si="770"/>
        <v>0.31117527067429351</v>
      </c>
      <c r="AJ2265" s="1" t="str">
        <f t="shared" si="771"/>
        <v>NaN</v>
      </c>
      <c r="AK2265" s="1" t="str">
        <f t="shared" si="772"/>
        <v>NaN</v>
      </c>
      <c r="AL2265" s="1">
        <f t="shared" si="773"/>
        <v>0</v>
      </c>
      <c r="AM2265" s="1" t="str">
        <f t="shared" si="774"/>
        <v>NaN</v>
      </c>
      <c r="AN2265" s="1">
        <f t="shared" si="775"/>
        <v>10713.211473617543</v>
      </c>
      <c r="AO2265" s="1" t="str">
        <f t="shared" si="776"/>
        <v>NaN</v>
      </c>
      <c r="AP2265" s="1" t="str">
        <f t="shared" si="777"/>
        <v>NaN</v>
      </c>
      <c r="AQ2265" s="1" t="str">
        <f t="shared" si="778"/>
        <v>NaN</v>
      </c>
      <c r="AR2265" s="1" t="str">
        <f t="shared" si="779"/>
        <v>NaN</v>
      </c>
      <c r="AS2265" s="1" t="str">
        <f t="shared" si="780"/>
        <v>NaN</v>
      </c>
      <c r="AT2265" s="1" t="str">
        <f t="shared" si="781"/>
        <v>NaN</v>
      </c>
      <c r="AU2265" s="1" t="str">
        <f t="shared" si="782"/>
        <v>NaN</v>
      </c>
      <c r="AV2265" s="1" t="str">
        <f t="shared" si="783"/>
        <v>NaN</v>
      </c>
      <c r="AW2265" s="1" t="str">
        <f t="shared" si="784"/>
        <v>NaN</v>
      </c>
      <c r="AX2265" s="1" t="str">
        <f t="shared" si="785"/>
        <v>NaN</v>
      </c>
      <c r="AY2265" s="1" t="str">
        <f t="shared" si="786"/>
        <v>NaN</v>
      </c>
      <c r="AZ2265" s="1" t="str">
        <f t="shared" si="787"/>
        <v>NaN</v>
      </c>
      <c r="BA2265" s="1" t="str">
        <f t="shared" si="788"/>
        <v>NaN</v>
      </c>
      <c r="BB2265" s="1">
        <f t="shared" si="789"/>
        <v>157.0054266470444</v>
      </c>
      <c r="BC2265" s="1" t="str">
        <f t="shared" si="790"/>
        <v>NaN</v>
      </c>
      <c r="BD2265" s="1">
        <f t="shared" si="791"/>
        <v>1.940526119498827</v>
      </c>
    </row>
    <row r="2266" spans="1:56" x14ac:dyDescent="0.25">
      <c r="A2266" t="s">
        <v>2457</v>
      </c>
      <c r="B2266" s="1" t="str">
        <f>VLOOKUP(A2266,[1]Sheet1!$A$2:$B$6423,2,FALSE)</f>
        <v>PW</v>
      </c>
      <c r="C2266">
        <v>2025</v>
      </c>
      <c r="D2266" s="1" t="s">
        <v>2472</v>
      </c>
      <c r="E2266" s="1" t="s">
        <v>0</v>
      </c>
      <c r="F2266" s="1" t="s">
        <v>3634</v>
      </c>
      <c r="G2266" s="1" t="s">
        <v>3620</v>
      </c>
      <c r="H2266" s="1" t="s">
        <v>3645</v>
      </c>
      <c r="I2266" s="1" t="s">
        <v>117</v>
      </c>
      <c r="J2266" s="1">
        <v>17663</v>
      </c>
      <c r="K2266" s="1">
        <v>-0.41841004184103903</v>
      </c>
      <c r="L2266" s="1" t="s">
        <v>55</v>
      </c>
      <c r="M2266" s="1" t="s">
        <v>55</v>
      </c>
      <c r="N2266" s="1">
        <v>19698.594703221301</v>
      </c>
      <c r="O2266" s="1" t="s">
        <v>55</v>
      </c>
      <c r="P2266" s="1" t="s">
        <v>55</v>
      </c>
      <c r="Q2266" s="1" t="s">
        <v>55</v>
      </c>
      <c r="R2266" s="1" t="s">
        <v>55</v>
      </c>
      <c r="S2266" s="1">
        <v>0</v>
      </c>
      <c r="T2266" s="1" t="s">
        <v>55</v>
      </c>
      <c r="U2266" s="1" t="s">
        <v>55</v>
      </c>
      <c r="V2266" s="1" t="s">
        <v>55</v>
      </c>
      <c r="W2266" s="1" t="s">
        <v>55</v>
      </c>
      <c r="X2266" s="1" t="s">
        <v>55</v>
      </c>
      <c r="Y2266" s="1" t="s">
        <v>55</v>
      </c>
      <c r="Z2266" s="1" t="s">
        <v>55</v>
      </c>
      <c r="AA2266" s="1" t="s">
        <v>55</v>
      </c>
      <c r="AB2266" s="1" t="s">
        <v>55</v>
      </c>
      <c r="AC2266" s="1" t="s">
        <v>55</v>
      </c>
      <c r="AD2266" s="1" t="s">
        <v>55</v>
      </c>
      <c r="AE2266" s="1" t="s">
        <v>55</v>
      </c>
      <c r="AF2266" s="1" t="s">
        <v>55</v>
      </c>
      <c r="AG2266" s="1" t="s">
        <v>55</v>
      </c>
      <c r="AH2266" s="1">
        <v>7.7</v>
      </c>
      <c r="AI2266" s="1">
        <f t="shared" si="770"/>
        <v>0.33133611490313702</v>
      </c>
      <c r="AJ2266" s="1" t="str">
        <f t="shared" si="771"/>
        <v>NaN</v>
      </c>
      <c r="AK2266" s="1" t="str">
        <f t="shared" si="772"/>
        <v>NaN</v>
      </c>
      <c r="AL2266" s="1">
        <f t="shared" si="773"/>
        <v>0</v>
      </c>
      <c r="AM2266" s="1" t="str">
        <f t="shared" si="774"/>
        <v>NaN</v>
      </c>
      <c r="AN2266" s="1" t="str">
        <f t="shared" si="775"/>
        <v>NaN</v>
      </c>
      <c r="AO2266" s="1" t="str">
        <f t="shared" si="776"/>
        <v>NaN</v>
      </c>
      <c r="AP2266" s="1" t="str">
        <f t="shared" si="777"/>
        <v>NaN</v>
      </c>
      <c r="AQ2266" s="1" t="str">
        <f t="shared" si="778"/>
        <v>NaN</v>
      </c>
      <c r="AR2266" s="1" t="str">
        <f t="shared" si="779"/>
        <v>NaN</v>
      </c>
      <c r="AS2266" s="1" t="str">
        <f t="shared" si="780"/>
        <v>NaN</v>
      </c>
      <c r="AT2266" s="1" t="str">
        <f t="shared" si="781"/>
        <v>NaN</v>
      </c>
      <c r="AU2266" s="1" t="str">
        <f t="shared" si="782"/>
        <v>NaN</v>
      </c>
      <c r="AV2266" s="1" t="str">
        <f t="shared" si="783"/>
        <v>NaN</v>
      </c>
      <c r="AW2266" s="1" t="str">
        <f t="shared" si="784"/>
        <v>NaN</v>
      </c>
      <c r="AX2266" s="1" t="str">
        <f t="shared" si="785"/>
        <v>NaN</v>
      </c>
      <c r="AY2266" s="1" t="str">
        <f t="shared" si="786"/>
        <v>NaN</v>
      </c>
      <c r="AZ2266" s="1" t="str">
        <f t="shared" si="787"/>
        <v>NaN</v>
      </c>
      <c r="BA2266" s="1" t="str">
        <f t="shared" si="788"/>
        <v>NaN</v>
      </c>
      <c r="BB2266" s="1">
        <f t="shared" si="789"/>
        <v>-31.185940771661993</v>
      </c>
      <c r="BC2266" s="1" t="str">
        <f t="shared" si="790"/>
        <v>NaN</v>
      </c>
      <c r="BD2266" s="1" t="str">
        <f t="shared" si="791"/>
        <v>NaN</v>
      </c>
    </row>
    <row r="2267" spans="1:56" x14ac:dyDescent="0.25">
      <c r="A2267" t="s">
        <v>2473</v>
      </c>
      <c r="B2267" s="1" t="str">
        <f>VLOOKUP(A2267,[1]Sheet1!$A$2:$B$6423,2,FALSE)</f>
        <v>PA</v>
      </c>
      <c r="C2267">
        <v>2011</v>
      </c>
      <c r="D2267" s="1" t="s">
        <v>2474</v>
      </c>
      <c r="E2267" s="1" t="s">
        <v>0</v>
      </c>
      <c r="F2267" s="1" t="s">
        <v>3636</v>
      </c>
      <c r="G2267" s="1" t="s">
        <v>3614</v>
      </c>
      <c r="H2267" s="1" t="s">
        <v>3645</v>
      </c>
      <c r="I2267" s="1" t="s">
        <v>74</v>
      </c>
      <c r="J2267" s="1">
        <v>3693505</v>
      </c>
      <c r="K2267" s="1">
        <v>5.8758024367876303</v>
      </c>
      <c r="L2267" s="1" t="s">
        <v>55</v>
      </c>
      <c r="M2267" s="1">
        <v>0.11386796687459901</v>
      </c>
      <c r="N2267" s="1">
        <v>24999.4702655482</v>
      </c>
      <c r="O2267" s="1">
        <v>23221.666989873</v>
      </c>
      <c r="P2267" s="1">
        <v>4.03</v>
      </c>
      <c r="Q2267" s="1">
        <v>76.659000000000006</v>
      </c>
      <c r="R2267" s="1">
        <v>7.2480000000000002</v>
      </c>
      <c r="S2267" s="1">
        <v>0</v>
      </c>
      <c r="T2267" s="1">
        <v>532536.32987932605</v>
      </c>
      <c r="U2267" s="1">
        <v>0</v>
      </c>
      <c r="V2267" s="1">
        <v>43639.7396936492</v>
      </c>
      <c r="W2267" s="1">
        <v>26323.717230420501</v>
      </c>
      <c r="X2267" s="1">
        <v>27283.278419209099</v>
      </c>
      <c r="Y2267" s="1">
        <v>211.752508406647</v>
      </c>
      <c r="Z2267" s="1">
        <v>27109.7151761075</v>
      </c>
      <c r="AA2267" s="1">
        <v>245205.806960772</v>
      </c>
      <c r="AB2267" s="1">
        <v>51465.333097840303</v>
      </c>
      <c r="AC2267" s="1">
        <v>110688.2007156</v>
      </c>
      <c r="AD2267" s="1">
        <v>7682.5083583055703</v>
      </c>
      <c r="AE2267" s="1">
        <v>587.78819851622404</v>
      </c>
      <c r="AF2267" s="1">
        <v>0.66159999999999997</v>
      </c>
      <c r="AG2267" s="1">
        <v>3.3472099075950599</v>
      </c>
      <c r="AH2267" s="1">
        <v>1.1000000000000001</v>
      </c>
      <c r="AI2267" s="1">
        <f t="shared" si="770"/>
        <v>2.2590501348971515</v>
      </c>
      <c r="AJ2267" s="1" t="str">
        <f t="shared" si="771"/>
        <v>NaN</v>
      </c>
      <c r="AK2267" s="1">
        <f t="shared" si="772"/>
        <v>28.466388520799654</v>
      </c>
      <c r="AL2267" s="1">
        <f t="shared" si="773"/>
        <v>0</v>
      </c>
      <c r="AM2267" s="1">
        <f t="shared" si="774"/>
        <v>587.78819851622404</v>
      </c>
      <c r="AN2267" s="1">
        <f t="shared" si="775"/>
        <v>75615.190848360231</v>
      </c>
      <c r="AO2267" s="1">
        <f t="shared" si="776"/>
        <v>0</v>
      </c>
      <c r="AP2267" s="1">
        <f t="shared" si="777"/>
        <v>893.41350438351799</v>
      </c>
      <c r="AQ2267" s="1">
        <f t="shared" si="778"/>
        <v>538.91165768464236</v>
      </c>
      <c r="AR2267" s="1">
        <f t="shared" si="779"/>
        <v>558.5562506717722</v>
      </c>
      <c r="AS2267" s="1">
        <f t="shared" si="780"/>
        <v>4.3350980534174495</v>
      </c>
      <c r="AT2267" s="1">
        <f t="shared" si="781"/>
        <v>555.00298141901976</v>
      </c>
      <c r="AU2267" s="1">
        <f t="shared" si="782"/>
        <v>5019.9698905145524</v>
      </c>
      <c r="AV2267" s="1">
        <f t="shared" si="783"/>
        <v>1053.6227741041707</v>
      </c>
      <c r="AW2267" s="1">
        <f t="shared" si="784"/>
        <v>2266.0614840840062</v>
      </c>
      <c r="AX2267" s="1">
        <f t="shared" si="785"/>
        <v>157.27996461556117</v>
      </c>
      <c r="AY2267" s="1">
        <f t="shared" si="786"/>
        <v>1.2321066098824314</v>
      </c>
      <c r="AZ2267" s="1" t="str">
        <f t="shared" si="787"/>
        <v>NaN</v>
      </c>
      <c r="BA2267" s="1" t="str">
        <f t="shared" si="788"/>
        <v>NaN</v>
      </c>
      <c r="BB2267" s="1">
        <f t="shared" si="789"/>
        <v>562.47602583293849</v>
      </c>
      <c r="BC2267" s="1">
        <f t="shared" si="790"/>
        <v>5145.1422875168601</v>
      </c>
      <c r="BD2267" s="1">
        <f t="shared" si="791"/>
        <v>1777.8032756752</v>
      </c>
    </row>
    <row r="2268" spans="1:56" x14ac:dyDescent="0.25">
      <c r="A2268" t="s">
        <v>2473</v>
      </c>
      <c r="B2268" s="1" t="str">
        <f>VLOOKUP(A2268,[1]Sheet1!$A$2:$B$6423,2,FALSE)</f>
        <v>PA</v>
      </c>
      <c r="C2268">
        <v>2012</v>
      </c>
      <c r="D2268" s="1" t="s">
        <v>2475</v>
      </c>
      <c r="E2268" s="1" t="s">
        <v>0</v>
      </c>
      <c r="F2268" s="1" t="s">
        <v>3636</v>
      </c>
      <c r="G2268" s="1" t="s">
        <v>3614</v>
      </c>
      <c r="H2268" s="1" t="s">
        <v>3645</v>
      </c>
      <c r="I2268" s="1" t="s">
        <v>74</v>
      </c>
      <c r="J2268" s="1">
        <v>3759256</v>
      </c>
      <c r="K2268" s="1">
        <v>5.6981995916599297</v>
      </c>
      <c r="L2268" s="1" t="s">
        <v>55</v>
      </c>
      <c r="M2268" s="1">
        <v>0.12553456273819399</v>
      </c>
      <c r="N2268" s="1">
        <v>26926.895692806502</v>
      </c>
      <c r="O2268" s="1">
        <v>24575.911184697299</v>
      </c>
      <c r="P2268" s="1">
        <v>3.6909999999999998</v>
      </c>
      <c r="Q2268" s="1">
        <v>76.876999999999995</v>
      </c>
      <c r="R2268" s="1">
        <v>6.86</v>
      </c>
      <c r="S2268" s="1">
        <v>2804000</v>
      </c>
      <c r="T2268" s="1">
        <v>540369.39228225301</v>
      </c>
      <c r="U2268" s="1">
        <v>0</v>
      </c>
      <c r="V2268" s="1">
        <v>42301.780311562798</v>
      </c>
      <c r="W2268" s="1">
        <v>26475.892963418999</v>
      </c>
      <c r="X2268" s="1">
        <v>27899.3171412794</v>
      </c>
      <c r="Y2268" s="1">
        <v>307.09285560293102</v>
      </c>
      <c r="Z2268" s="1">
        <v>27646.565681440101</v>
      </c>
      <c r="AA2268" s="1">
        <v>250131.13291014699</v>
      </c>
      <c r="AB2268" s="1">
        <v>52438.118063705697</v>
      </c>
      <c r="AC2268" s="1">
        <v>113730.64617880801</v>
      </c>
      <c r="AD2268" s="1">
        <v>7466.5562700156597</v>
      </c>
      <c r="AE2268" s="1">
        <v>613.73536366006999</v>
      </c>
      <c r="AF2268" s="1">
        <v>0.65600000000000003</v>
      </c>
      <c r="AG2268" s="1">
        <v>3.2620227459205902</v>
      </c>
      <c r="AH2268" s="1">
        <v>1.1000000000000001</v>
      </c>
      <c r="AI2268" s="1">
        <f t="shared" si="770"/>
        <v>2.4332198523032247</v>
      </c>
      <c r="AJ2268" s="1" t="str">
        <f t="shared" si="771"/>
        <v>NaN</v>
      </c>
      <c r="AK2268" s="1">
        <f t="shared" si="772"/>
        <v>33.802560766934235</v>
      </c>
      <c r="AL2268" s="1">
        <f t="shared" si="773"/>
        <v>0.74589227230068933</v>
      </c>
      <c r="AM2268" s="1">
        <f t="shared" si="774"/>
        <v>613.73536366006999</v>
      </c>
      <c r="AN2268" s="1">
        <f t="shared" si="775"/>
        <v>81384.519431434514</v>
      </c>
      <c r="AO2268" s="1">
        <f t="shared" si="776"/>
        <v>0</v>
      </c>
      <c r="AP2268" s="1">
        <f t="shared" si="777"/>
        <v>915.79558874167037</v>
      </c>
      <c r="AQ2268" s="1">
        <f t="shared" si="778"/>
        <v>573.1793273312469</v>
      </c>
      <c r="AR2268" s="1">
        <f t="shared" si="779"/>
        <v>603.99518362362323</v>
      </c>
      <c r="AS2268" s="1">
        <f t="shared" si="780"/>
        <v>6.6482847866895618</v>
      </c>
      <c r="AT2268" s="1">
        <f t="shared" si="781"/>
        <v>598.52334129774408</v>
      </c>
      <c r="AU2268" s="1">
        <f t="shared" si="782"/>
        <v>5415.114598934626</v>
      </c>
      <c r="AV2268" s="1">
        <f t="shared" si="783"/>
        <v>1135.2382063109067</v>
      </c>
      <c r="AW2268" s="1">
        <f t="shared" si="784"/>
        <v>2462.1664456713784</v>
      </c>
      <c r="AX2268" s="1">
        <f t="shared" si="785"/>
        <v>161.64424392565672</v>
      </c>
      <c r="AY2268" s="1">
        <f t="shared" si="786"/>
        <v>1.2068112245747433</v>
      </c>
      <c r="AZ2268" s="1" t="str">
        <f t="shared" si="787"/>
        <v>NaN</v>
      </c>
      <c r="BA2268" s="1" t="str">
        <f t="shared" si="788"/>
        <v>NaN</v>
      </c>
      <c r="BB2268" s="1">
        <f t="shared" si="789"/>
        <v>587.33164087595924</v>
      </c>
      <c r="BC2268" s="1">
        <f t="shared" si="790"/>
        <v>5034.6724903258064</v>
      </c>
      <c r="BD2268" s="1">
        <f t="shared" si="791"/>
        <v>2350.9845081092026</v>
      </c>
    </row>
    <row r="2269" spans="1:56" x14ac:dyDescent="0.25">
      <c r="A2269" t="s">
        <v>2473</v>
      </c>
      <c r="B2269" s="1" t="str">
        <f>VLOOKUP(A2269,[1]Sheet1!$A$2:$B$6423,2,FALSE)</f>
        <v>PA</v>
      </c>
      <c r="C2269">
        <v>2013</v>
      </c>
      <c r="D2269" s="1" t="s">
        <v>2476</v>
      </c>
      <c r="E2269" s="1" t="s">
        <v>0</v>
      </c>
      <c r="F2269" s="1" t="s">
        <v>3636</v>
      </c>
      <c r="G2269" s="1" t="s">
        <v>3614</v>
      </c>
      <c r="H2269" s="1" t="s">
        <v>3645</v>
      </c>
      <c r="I2269" s="1" t="s">
        <v>74</v>
      </c>
      <c r="J2269" s="1">
        <v>3825329</v>
      </c>
      <c r="K2269" s="1">
        <v>4.0271599157106097</v>
      </c>
      <c r="L2269" s="1" t="s">
        <v>55</v>
      </c>
      <c r="M2269" s="1">
        <v>8.1809360197956704E-2</v>
      </c>
      <c r="N2269" s="1">
        <v>28135.3387835383</v>
      </c>
      <c r="O2269" s="1">
        <v>26171.247754832901</v>
      </c>
      <c r="P2269" s="1">
        <v>3.6739999999999999</v>
      </c>
      <c r="Q2269" s="1">
        <v>77.129000000000005</v>
      </c>
      <c r="R2269" s="1">
        <v>6.8659999999999997</v>
      </c>
      <c r="S2269" s="1">
        <v>276397000</v>
      </c>
      <c r="T2269" s="1">
        <v>548755.79014220601</v>
      </c>
      <c r="U2269" s="1">
        <v>0</v>
      </c>
      <c r="V2269" s="1">
        <v>39914.193516909101</v>
      </c>
      <c r="W2269" s="1">
        <v>26163.283734258701</v>
      </c>
      <c r="X2269" s="1">
        <v>29013.1926948246</v>
      </c>
      <c r="Y2269" s="1">
        <v>314.297372296856</v>
      </c>
      <c r="Z2269" s="1">
        <v>28753.232152778899</v>
      </c>
      <c r="AA2269" s="1">
        <v>257309.361682838</v>
      </c>
      <c r="AB2269" s="1">
        <v>52943.9153260108</v>
      </c>
      <c r="AC2269" s="1">
        <v>119292.97712506101</v>
      </c>
      <c r="AD2269" s="1">
        <v>7490.0720738320597</v>
      </c>
      <c r="AE2269" s="1">
        <v>596.225538410524</v>
      </c>
      <c r="AF2269" s="1">
        <v>0.65939999999999999</v>
      </c>
      <c r="AG2269" s="1">
        <v>3.2790540340799801</v>
      </c>
      <c r="AH2269" s="1">
        <v>1.1000000000000001</v>
      </c>
      <c r="AI2269" s="1">
        <f t="shared" si="770"/>
        <v>2.5424195072613269</v>
      </c>
      <c r="AJ2269" s="1" t="str">
        <f t="shared" si="771"/>
        <v>NaN</v>
      </c>
      <c r="AK2269" s="1">
        <f t="shared" si="772"/>
        <v>23.017340648340259</v>
      </c>
      <c r="AL2269" s="1">
        <f t="shared" si="773"/>
        <v>72.254438768534683</v>
      </c>
      <c r="AM2269" s="1">
        <f t="shared" si="774"/>
        <v>596.225538410524</v>
      </c>
      <c r="AN2269" s="1">
        <f t="shared" si="775"/>
        <v>84964.494247937808</v>
      </c>
      <c r="AO2269" s="1">
        <f t="shared" si="776"/>
        <v>0</v>
      </c>
      <c r="AP2269" s="1">
        <f t="shared" si="777"/>
        <v>886.53531904798251</v>
      </c>
      <c r="AQ2269" s="1">
        <f t="shared" si="778"/>
        <v>581.11345987406264</v>
      </c>
      <c r="AR2269" s="1">
        <f t="shared" si="779"/>
        <v>644.41287111088639</v>
      </c>
      <c r="AS2269" s="1">
        <f t="shared" si="780"/>
        <v>6.9808681241948571</v>
      </c>
      <c r="AT2269" s="1">
        <f t="shared" si="781"/>
        <v>638.63887991187244</v>
      </c>
      <c r="AU2269" s="1">
        <f t="shared" si="782"/>
        <v>5715.1057544702799</v>
      </c>
      <c r="AV2269" s="1">
        <f t="shared" si="783"/>
        <v>1175.9388510583406</v>
      </c>
      <c r="AW2269" s="1">
        <f t="shared" si="784"/>
        <v>2649.6198023128522</v>
      </c>
      <c r="AX2269" s="1">
        <f t="shared" si="785"/>
        <v>166.36220979522119</v>
      </c>
      <c r="AY2269" s="1">
        <f t="shared" si="786"/>
        <v>1.1820500759969257</v>
      </c>
      <c r="AZ2269" s="1" t="str">
        <f t="shared" si="787"/>
        <v>NaN</v>
      </c>
      <c r="BA2269" s="1" t="str">
        <f t="shared" si="788"/>
        <v>NaN</v>
      </c>
      <c r="BB2269" s="1">
        <f t="shared" si="789"/>
        <v>432.34674864696154</v>
      </c>
      <c r="BC2269" s="1">
        <f t="shared" si="790"/>
        <v>5234.2670520686652</v>
      </c>
      <c r="BD2269" s="1">
        <f t="shared" si="791"/>
        <v>1964.0910287053994</v>
      </c>
    </row>
    <row r="2270" spans="1:56" x14ac:dyDescent="0.25">
      <c r="A2270" t="s">
        <v>2473</v>
      </c>
      <c r="B2270" s="1" t="str">
        <f>VLOOKUP(A2270,[1]Sheet1!$A$2:$B$6423,2,FALSE)</f>
        <v>PA</v>
      </c>
      <c r="C2270">
        <v>2014</v>
      </c>
      <c r="D2270" s="1" t="s">
        <v>2477</v>
      </c>
      <c r="E2270" s="1" t="s">
        <v>0</v>
      </c>
      <c r="F2270" s="1" t="s">
        <v>3636</v>
      </c>
      <c r="G2270" s="1" t="s">
        <v>3614</v>
      </c>
      <c r="H2270" s="1" t="s">
        <v>3645</v>
      </c>
      <c r="I2270" s="1" t="s">
        <v>74</v>
      </c>
      <c r="J2270" s="1">
        <v>3892101</v>
      </c>
      <c r="K2270" s="1">
        <v>2.6265269992914302</v>
      </c>
      <c r="L2270" s="1" t="s">
        <v>55</v>
      </c>
      <c r="M2270" s="1">
        <v>8.5961323395992204E-2</v>
      </c>
      <c r="N2270" s="1">
        <v>28931.815640119901</v>
      </c>
      <c r="O2270" s="1">
        <v>26249.140120068299</v>
      </c>
      <c r="P2270" s="1">
        <v>4.391</v>
      </c>
      <c r="Q2270" s="1">
        <v>77.364999999999995</v>
      </c>
      <c r="R2270" s="1">
        <v>6.6310000000000002</v>
      </c>
      <c r="S2270" s="1">
        <v>0</v>
      </c>
      <c r="T2270" s="1">
        <v>552779.01000688504</v>
      </c>
      <c r="U2270" s="1">
        <v>0</v>
      </c>
      <c r="V2270" s="1">
        <v>36945.532163601099</v>
      </c>
      <c r="W2270" s="1">
        <v>25658.214603474698</v>
      </c>
      <c r="X2270" s="1">
        <v>29230.303302087701</v>
      </c>
      <c r="Y2270" s="1">
        <v>286.58180172793698</v>
      </c>
      <c r="Z2270" s="1">
        <v>28992.596546173801</v>
      </c>
      <c r="AA2270" s="1">
        <v>260065.58011693999</v>
      </c>
      <c r="AB2270" s="1">
        <v>51798.230196172699</v>
      </c>
      <c r="AC2270" s="1">
        <v>122432.45674291</v>
      </c>
      <c r="AD2270" s="1">
        <v>7344.7107309529201</v>
      </c>
      <c r="AE2270" s="1">
        <v>640.08727320317996</v>
      </c>
      <c r="AF2270" s="1">
        <v>0.6552</v>
      </c>
      <c r="AG2270" s="1">
        <v>3.2293427360958198</v>
      </c>
      <c r="AH2270" s="1">
        <v>1.1000000000000001</v>
      </c>
      <c r="AI2270" s="1">
        <f t="shared" si="770"/>
        <v>2.6143922783317088</v>
      </c>
      <c r="AJ2270" s="1" t="str">
        <f t="shared" si="771"/>
        <v>NaN</v>
      </c>
      <c r="AK2270" s="1">
        <f t="shared" si="772"/>
        <v>24.87017160673572</v>
      </c>
      <c r="AL2270" s="1">
        <f t="shared" si="773"/>
        <v>0</v>
      </c>
      <c r="AM2270" s="1">
        <f t="shared" si="774"/>
        <v>640.08727320317996</v>
      </c>
      <c r="AN2270" s="1">
        <f t="shared" si="775"/>
        <v>87300.57563555699</v>
      </c>
      <c r="AO2270" s="1">
        <f t="shared" si="776"/>
        <v>0</v>
      </c>
      <c r="AP2270" s="1">
        <f t="shared" si="777"/>
        <v>828.69540771022162</v>
      </c>
      <c r="AQ2270" s="1">
        <f t="shared" si="778"/>
        <v>575.51869919716773</v>
      </c>
      <c r="AR2270" s="1">
        <f t="shared" si="779"/>
        <v>655.64133722998929</v>
      </c>
      <c r="AS2270" s="1">
        <f t="shared" si="780"/>
        <v>6.4280850516273746</v>
      </c>
      <c r="AT2270" s="1">
        <f t="shared" si="781"/>
        <v>650.30952887667468</v>
      </c>
      <c r="AU2270" s="1">
        <f t="shared" si="782"/>
        <v>5833.3210898699508</v>
      </c>
      <c r="AV2270" s="1">
        <f t="shared" si="783"/>
        <v>1161.8442874501372</v>
      </c>
      <c r="AW2270" s="1">
        <f t="shared" si="784"/>
        <v>2746.1836036966856</v>
      </c>
      <c r="AX2270" s="1">
        <f t="shared" si="785"/>
        <v>164.74327739409702</v>
      </c>
      <c r="AY2270" s="1">
        <f t="shared" si="786"/>
        <v>1.150093613682158</v>
      </c>
      <c r="AZ2270" s="1" t="str">
        <f t="shared" si="787"/>
        <v>NaN</v>
      </c>
      <c r="BA2270" s="1" t="str">
        <f t="shared" si="788"/>
        <v>NaN</v>
      </c>
      <c r="BB2270" s="1">
        <f t="shared" si="789"/>
        <v>289.19088511728319</v>
      </c>
      <c r="BC2270" s="1">
        <f t="shared" si="790"/>
        <v>6544.2462412877903</v>
      </c>
      <c r="BD2270" s="1">
        <f t="shared" si="791"/>
        <v>2682.6755200516018</v>
      </c>
    </row>
    <row r="2271" spans="1:56" x14ac:dyDescent="0.25">
      <c r="A2271" t="s">
        <v>2473</v>
      </c>
      <c r="B2271" s="1" t="str">
        <f>VLOOKUP(A2271,[1]Sheet1!$A$2:$B$6423,2,FALSE)</f>
        <v>PA</v>
      </c>
      <c r="C2271">
        <v>2015</v>
      </c>
      <c r="D2271" s="1" t="s">
        <v>2478</v>
      </c>
      <c r="E2271" s="1" t="s">
        <v>0</v>
      </c>
      <c r="F2271" s="1" t="s">
        <v>3636</v>
      </c>
      <c r="G2271" s="1" t="s">
        <v>3614</v>
      </c>
      <c r="H2271" s="1" t="s">
        <v>3645</v>
      </c>
      <c r="I2271" s="1" t="s">
        <v>74</v>
      </c>
      <c r="J2271" s="1">
        <v>3960035</v>
      </c>
      <c r="K2271" s="1">
        <v>0.13749205846158799</v>
      </c>
      <c r="L2271" s="1" t="s">
        <v>55</v>
      </c>
      <c r="M2271" s="1">
        <v>2.7986622919393501E-2</v>
      </c>
      <c r="N2271" s="1">
        <v>29933.167153001101</v>
      </c>
      <c r="O2271" s="1">
        <v>28519.432516844699</v>
      </c>
      <c r="P2271" s="1">
        <v>4.335</v>
      </c>
      <c r="Q2271" s="1">
        <v>77.582999999999998</v>
      </c>
      <c r="R2271" s="1">
        <v>6.6059999999999999</v>
      </c>
      <c r="S2271" s="1">
        <v>0</v>
      </c>
      <c r="T2271" s="1">
        <v>554126.07430478605</v>
      </c>
      <c r="U2271" s="1">
        <v>0</v>
      </c>
      <c r="V2271" s="1">
        <v>33396.231819804903</v>
      </c>
      <c r="W2271" s="1">
        <v>25815.837664797</v>
      </c>
      <c r="X2271" s="1">
        <v>29022.6497464565</v>
      </c>
      <c r="Y2271" s="1">
        <v>233.064538433747</v>
      </c>
      <c r="Z2271" s="1">
        <v>28828.591701900099</v>
      </c>
      <c r="AA2271" s="1">
        <v>263878.58425443998</v>
      </c>
      <c r="AB2271" s="1">
        <v>51390.627128419699</v>
      </c>
      <c r="AC2271" s="1">
        <v>125987.289251261</v>
      </c>
      <c r="AD2271" s="1">
        <v>6642.7566604615604</v>
      </c>
      <c r="AE2271" s="1">
        <v>689.60726733420699</v>
      </c>
      <c r="AF2271" s="1">
        <v>0.65139999999999998</v>
      </c>
      <c r="AG2271" s="1">
        <v>3.14890023027669</v>
      </c>
      <c r="AH2271" s="1">
        <v>1.1000000000000001</v>
      </c>
      <c r="AI2271" s="1">
        <f t="shared" si="770"/>
        <v>2.704878326484943</v>
      </c>
      <c r="AJ2271" s="1" t="str">
        <f t="shared" si="771"/>
        <v>NaN</v>
      </c>
      <c r="AK2271" s="1">
        <f t="shared" si="772"/>
        <v>8.3772826189421732</v>
      </c>
      <c r="AL2271" s="1">
        <f t="shared" si="773"/>
        <v>0</v>
      </c>
      <c r="AM2271" s="1">
        <f t="shared" si="774"/>
        <v>689.60726733420699</v>
      </c>
      <c r="AN2271" s="1">
        <f t="shared" si="775"/>
        <v>90256.559413265059</v>
      </c>
      <c r="AO2271" s="1">
        <f t="shared" si="776"/>
        <v>0</v>
      </c>
      <c r="AP2271" s="1">
        <f t="shared" si="777"/>
        <v>761.16220725912626</v>
      </c>
      <c r="AQ2271" s="1">
        <f t="shared" si="778"/>
        <v>588.39093240235411</v>
      </c>
      <c r="AR2271" s="1">
        <f t="shared" si="779"/>
        <v>661.48014125416387</v>
      </c>
      <c r="AS2271" s="1">
        <f t="shared" si="780"/>
        <v>5.3119741013073583</v>
      </c>
      <c r="AT2271" s="1">
        <f t="shared" si="781"/>
        <v>657.05719766196671</v>
      </c>
      <c r="AU2271" s="1">
        <f t="shared" si="782"/>
        <v>6014.283489325001</v>
      </c>
      <c r="AV2271" s="1">
        <f t="shared" si="783"/>
        <v>1171.2879281877972</v>
      </c>
      <c r="AW2271" s="1">
        <f t="shared" si="784"/>
        <v>2871.4845342585731</v>
      </c>
      <c r="AX2271" s="1">
        <f t="shared" si="785"/>
        <v>151.40077327417839</v>
      </c>
      <c r="AY2271" s="1">
        <f t="shared" si="786"/>
        <v>1.1140465776103297</v>
      </c>
      <c r="AZ2271" s="1" t="str">
        <f t="shared" si="787"/>
        <v>NaN</v>
      </c>
      <c r="BA2271" s="1" t="str">
        <f t="shared" si="788"/>
        <v>NaN</v>
      </c>
      <c r="BB2271" s="1">
        <f t="shared" si="789"/>
        <v>15.58866261263605</v>
      </c>
      <c r="BC2271" s="1">
        <f t="shared" si="790"/>
        <v>6675.4186048095335</v>
      </c>
      <c r="BD2271" s="1">
        <f t="shared" si="791"/>
        <v>1413.7346361564014</v>
      </c>
    </row>
    <row r="2272" spans="1:56" x14ac:dyDescent="0.25">
      <c r="A2272" t="s">
        <v>2473</v>
      </c>
      <c r="B2272" s="1" t="str">
        <f>VLOOKUP(A2272,[1]Sheet1!$A$2:$B$6423,2,FALSE)</f>
        <v>PA</v>
      </c>
      <c r="C2272">
        <v>2016</v>
      </c>
      <c r="D2272" s="1" t="s">
        <v>2479</v>
      </c>
      <c r="E2272" s="1" t="s">
        <v>0</v>
      </c>
      <c r="F2272" s="1" t="s">
        <v>3636</v>
      </c>
      <c r="G2272" s="1" t="s">
        <v>3614</v>
      </c>
      <c r="H2272" s="1" t="s">
        <v>3645</v>
      </c>
      <c r="I2272" s="1" t="s">
        <v>74</v>
      </c>
      <c r="J2272" s="1">
        <v>4029086</v>
      </c>
      <c r="K2272" s="1">
        <v>0.73973402529995003</v>
      </c>
      <c r="L2272" s="1" t="s">
        <v>55</v>
      </c>
      <c r="M2272" s="1">
        <v>1.17981361677335E-2</v>
      </c>
      <c r="N2272" s="1">
        <v>30765.249065350599</v>
      </c>
      <c r="O2272" s="1">
        <v>29148.973783890498</v>
      </c>
      <c r="P2272" s="1">
        <v>4.7169999999999996</v>
      </c>
      <c r="Q2272" s="1">
        <v>77.772000000000006</v>
      </c>
      <c r="R2272" s="1">
        <v>6.1180000000000003</v>
      </c>
      <c r="S2272" s="1">
        <v>0</v>
      </c>
      <c r="T2272" s="1">
        <v>559727.61305914796</v>
      </c>
      <c r="U2272" s="1">
        <v>0</v>
      </c>
      <c r="V2272" s="1">
        <v>30693.636410656101</v>
      </c>
      <c r="W2272" s="1">
        <v>25941.578820173701</v>
      </c>
      <c r="X2272" s="1">
        <v>29062.557471256801</v>
      </c>
      <c r="Y2272" s="1">
        <v>252.48663390347701</v>
      </c>
      <c r="Z2272" s="1">
        <v>28850.532466028799</v>
      </c>
      <c r="AA2272" s="1">
        <v>268718.457752246</v>
      </c>
      <c r="AB2272" s="1">
        <v>50910.696113098697</v>
      </c>
      <c r="AC2272" s="1">
        <v>130907.563215238</v>
      </c>
      <c r="AD2272" s="1">
        <v>7169.8535423971798</v>
      </c>
      <c r="AE2272" s="1">
        <v>716.670317782236</v>
      </c>
      <c r="AF2272" s="1">
        <v>0.65249999999999997</v>
      </c>
      <c r="AG2272" s="1">
        <v>3.1328247716050699</v>
      </c>
      <c r="AH2272" s="1">
        <v>1.1000000000000001</v>
      </c>
      <c r="AI2272" s="1">
        <f t="shared" si="770"/>
        <v>2.7800685099717128</v>
      </c>
      <c r="AJ2272" s="1" t="str">
        <f t="shared" si="771"/>
        <v>NaN</v>
      </c>
      <c r="AK2272" s="1">
        <f t="shared" si="772"/>
        <v>3.6297259770724213</v>
      </c>
      <c r="AL2272" s="1">
        <f t="shared" si="773"/>
        <v>0</v>
      </c>
      <c r="AM2272" s="1">
        <f t="shared" si="774"/>
        <v>716.670317782236</v>
      </c>
      <c r="AN2272" s="1">
        <f t="shared" si="775"/>
        <v>92707.52613817004</v>
      </c>
      <c r="AO2272" s="1">
        <f t="shared" si="776"/>
        <v>0</v>
      </c>
      <c r="AP2272" s="1">
        <f t="shared" si="777"/>
        <v>706.24729772866306</v>
      </c>
      <c r="AQ2272" s="1">
        <f t="shared" si="778"/>
        <v>596.90450800421024</v>
      </c>
      <c r="AR2272" s="1">
        <f t="shared" si="779"/>
        <v>668.71687683226639</v>
      </c>
      <c r="AS2272" s="1">
        <f t="shared" si="780"/>
        <v>5.8096082367428155</v>
      </c>
      <c r="AT2272" s="1">
        <f t="shared" si="781"/>
        <v>663.83827317026442</v>
      </c>
      <c r="AU2272" s="1">
        <f t="shared" si="782"/>
        <v>6183.095482666562</v>
      </c>
      <c r="AV2272" s="1">
        <f t="shared" si="783"/>
        <v>1171.4330968903441</v>
      </c>
      <c r="AW2272" s="1">
        <f t="shared" si="784"/>
        <v>3012.1264074434803</v>
      </c>
      <c r="AX2272" s="1">
        <f t="shared" si="785"/>
        <v>164.97522879596951</v>
      </c>
      <c r="AY2272" s="1">
        <f t="shared" si="786"/>
        <v>1.0894483689482113</v>
      </c>
      <c r="AZ2272" s="1" t="str">
        <f t="shared" si="787"/>
        <v>NaN</v>
      </c>
      <c r="BA2272" s="1" t="str">
        <f t="shared" si="788"/>
        <v>NaN</v>
      </c>
      <c r="BB2272" s="1">
        <f t="shared" si="789"/>
        <v>86.299832354668922</v>
      </c>
      <c r="BC2272" s="1">
        <f t="shared" si="790"/>
        <v>7534.424160984584</v>
      </c>
      <c r="BD2272" s="1">
        <f t="shared" si="791"/>
        <v>1616.2752814601008</v>
      </c>
    </row>
    <row r="2273" spans="1:56" x14ac:dyDescent="0.25">
      <c r="A2273" t="s">
        <v>2473</v>
      </c>
      <c r="B2273" s="1" t="str">
        <f>VLOOKUP(A2273,[1]Sheet1!$A$2:$B$6423,2,FALSE)</f>
        <v>PA</v>
      </c>
      <c r="C2273">
        <v>2017</v>
      </c>
      <c r="D2273" s="1" t="s">
        <v>2480</v>
      </c>
      <c r="E2273" s="1" t="s">
        <v>0</v>
      </c>
      <c r="F2273" s="1" t="s">
        <v>3636</v>
      </c>
      <c r="G2273" s="1" t="s">
        <v>3614</v>
      </c>
      <c r="H2273" s="1" t="s">
        <v>3645</v>
      </c>
      <c r="I2273" s="1" t="s">
        <v>117</v>
      </c>
      <c r="J2273" s="1">
        <v>4098707</v>
      </c>
      <c r="K2273" s="1">
        <v>0.87558591875996294</v>
      </c>
      <c r="L2273" s="1" t="s">
        <v>55</v>
      </c>
      <c r="M2273" s="1">
        <v>6.36223066796642E-3</v>
      </c>
      <c r="N2273" s="1">
        <v>31979.824643774798</v>
      </c>
      <c r="O2273" s="1">
        <v>30420.684810946499</v>
      </c>
      <c r="P2273" s="1">
        <v>5.3380000000000001</v>
      </c>
      <c r="Q2273" s="1">
        <v>77.900999999999996</v>
      </c>
      <c r="R2273" s="1">
        <v>6.5679999999999996</v>
      </c>
      <c r="S2273" s="1">
        <v>0</v>
      </c>
      <c r="T2273" s="1">
        <v>563710.82099528995</v>
      </c>
      <c r="U2273" s="1">
        <v>0</v>
      </c>
      <c r="V2273" s="1">
        <v>30695.364133581501</v>
      </c>
      <c r="W2273" s="1">
        <v>24892.844390667</v>
      </c>
      <c r="X2273" s="1">
        <v>28692.0181363423</v>
      </c>
      <c r="Y2273" s="1">
        <v>189.16287729484901</v>
      </c>
      <c r="Z2273" s="1">
        <v>28532.061878512599</v>
      </c>
      <c r="AA2273" s="1">
        <v>271483.48269727401</v>
      </c>
      <c r="AB2273" s="1">
        <v>49367.682735112998</v>
      </c>
      <c r="AC2273" s="1">
        <v>135734.48195457901</v>
      </c>
      <c r="AD2273" s="1">
        <v>6883.7506608806798</v>
      </c>
      <c r="AE2273" s="1">
        <v>732.89536275123805</v>
      </c>
      <c r="AF2273" s="1">
        <v>0.65300000000000002</v>
      </c>
      <c r="AG2273" s="1">
        <v>3.1163696731956101</v>
      </c>
      <c r="AH2273" s="1">
        <v>7.7</v>
      </c>
      <c r="AI2273" s="1">
        <f t="shared" si="770"/>
        <v>0.53790998862569461</v>
      </c>
      <c r="AJ2273" s="1" t="str">
        <f t="shared" si="771"/>
        <v>NaN</v>
      </c>
      <c r="AK2273" s="1">
        <f t="shared" si="772"/>
        <v>2.0346302110481234</v>
      </c>
      <c r="AL2273" s="1">
        <f t="shared" si="773"/>
        <v>0</v>
      </c>
      <c r="AM2273" s="1">
        <f t="shared" si="774"/>
        <v>732.89536275123805</v>
      </c>
      <c r="AN2273" s="1">
        <f t="shared" si="775"/>
        <v>17930.183222018808</v>
      </c>
      <c r="AO2273" s="1">
        <f t="shared" si="776"/>
        <v>0</v>
      </c>
      <c r="AP2273" s="1">
        <f t="shared" si="777"/>
        <v>134.27978701129427</v>
      </c>
      <c r="AQ2273" s="1">
        <f t="shared" si="778"/>
        <v>108.89611305269258</v>
      </c>
      <c r="AR2273" s="1">
        <f t="shared" si="779"/>
        <v>125.51595959264814</v>
      </c>
      <c r="AS2273" s="1">
        <f t="shared" si="780"/>
        <v>0.82751098058507344</v>
      </c>
      <c r="AT2273" s="1">
        <f t="shared" si="781"/>
        <v>124.81621574406491</v>
      </c>
      <c r="AU2273" s="1">
        <f t="shared" si="782"/>
        <v>1187.6302908487717</v>
      </c>
      <c r="AV2273" s="1">
        <f t="shared" si="783"/>
        <v>215.96361893813599</v>
      </c>
      <c r="AW2273" s="1">
        <f t="shared" si="784"/>
        <v>593.7833885153068</v>
      </c>
      <c r="AX2273" s="1">
        <f t="shared" si="785"/>
        <v>30.11362134553254</v>
      </c>
      <c r="AY2273" s="1">
        <f t="shared" si="786"/>
        <v>1.0656585056704648</v>
      </c>
      <c r="AZ2273" s="1" t="str">
        <f t="shared" si="787"/>
        <v>NaN</v>
      </c>
      <c r="BA2273" s="1" t="str">
        <f t="shared" si="788"/>
        <v>NaN</v>
      </c>
      <c r="BB2273" s="1">
        <f t="shared" si="789"/>
        <v>106.20880766765426</v>
      </c>
      <c r="BC2273" s="1">
        <f t="shared" si="790"/>
        <v>8996.7192705026573</v>
      </c>
      <c r="BD2273" s="1">
        <f t="shared" si="791"/>
        <v>1559.1398328282994</v>
      </c>
    </row>
    <row r="2274" spans="1:56" x14ac:dyDescent="0.25">
      <c r="A2274" t="s">
        <v>2473</v>
      </c>
      <c r="B2274" s="1" t="str">
        <f>VLOOKUP(A2274,[1]Sheet1!$A$2:$B$6423,2,FALSE)</f>
        <v>PA</v>
      </c>
      <c r="C2274">
        <v>2018</v>
      </c>
      <c r="D2274" s="1" t="s">
        <v>2481</v>
      </c>
      <c r="E2274" s="1" t="s">
        <v>0</v>
      </c>
      <c r="F2274" s="1" t="s">
        <v>3636</v>
      </c>
      <c r="G2274" s="1" t="s">
        <v>3614</v>
      </c>
      <c r="H2274" s="1" t="s">
        <v>3645</v>
      </c>
      <c r="I2274" s="1" t="s">
        <v>117</v>
      </c>
      <c r="J2274" s="1">
        <v>4167860</v>
      </c>
      <c r="K2274" s="1">
        <v>0.761578359399945</v>
      </c>
      <c r="L2274" s="1" t="s">
        <v>55</v>
      </c>
      <c r="M2274" s="1">
        <v>0</v>
      </c>
      <c r="N2274" s="1">
        <v>32681.472988633101</v>
      </c>
      <c r="O2274" s="1">
        <v>30202.587478638201</v>
      </c>
      <c r="P2274" s="1">
        <v>5.1609999999999996</v>
      </c>
      <c r="Q2274" s="1">
        <v>78.266000000000005</v>
      </c>
      <c r="R2274" s="1">
        <v>6.2809999999999997</v>
      </c>
      <c r="S2274" s="1">
        <v>0</v>
      </c>
      <c r="T2274" s="1">
        <v>571420.46628424805</v>
      </c>
      <c r="U2274" s="1">
        <v>63.311349919295303</v>
      </c>
      <c r="V2274" s="1">
        <v>32079.570838080799</v>
      </c>
      <c r="W2274" s="1">
        <v>23510.679249507699</v>
      </c>
      <c r="X2274" s="1">
        <v>28664.8567835467</v>
      </c>
      <c r="Y2274" s="1">
        <v>337.45643360168998</v>
      </c>
      <c r="Z2274" s="1">
        <v>28376.732103666</v>
      </c>
      <c r="AA2274" s="1">
        <v>275987.85618342302</v>
      </c>
      <c r="AB2274" s="1">
        <v>46478.533498909201</v>
      </c>
      <c r="AC2274" s="1">
        <v>142782.64442852099</v>
      </c>
      <c r="AD2274" s="1">
        <v>6213.2054945179598</v>
      </c>
      <c r="AE2274" s="1">
        <v>886.68156515598605</v>
      </c>
      <c r="AF2274" s="1">
        <v>0.65500000000000003</v>
      </c>
      <c r="AG2274" s="1">
        <v>3.0992256579291602</v>
      </c>
      <c r="AH2274" s="1">
        <v>7.7</v>
      </c>
      <c r="AI2274" s="1">
        <f t="shared" si="770"/>
        <v>0.54971191866771685</v>
      </c>
      <c r="AJ2274" s="1" t="str">
        <f t="shared" si="771"/>
        <v>NaN</v>
      </c>
      <c r="AK2274" s="1">
        <f t="shared" si="772"/>
        <v>0</v>
      </c>
      <c r="AL2274" s="1">
        <f t="shared" si="773"/>
        <v>0</v>
      </c>
      <c r="AM2274" s="1">
        <f t="shared" si="774"/>
        <v>886.68156515598605</v>
      </c>
      <c r="AN2274" s="1">
        <f t="shared" si="775"/>
        <v>18301.757691014704</v>
      </c>
      <c r="AO2274" s="1">
        <f t="shared" si="776"/>
        <v>0.27801053425834504</v>
      </c>
      <c r="AP2274" s="1">
        <f t="shared" si="777"/>
        <v>140.86666354203268</v>
      </c>
      <c r="AQ2274" s="1">
        <f t="shared" si="778"/>
        <v>103.23925342397713</v>
      </c>
      <c r="AR2274" s="1">
        <f t="shared" si="779"/>
        <v>125.87209337648358</v>
      </c>
      <c r="AS2274" s="1">
        <f t="shared" si="780"/>
        <v>1.4818266158297357</v>
      </c>
      <c r="AT2274" s="1">
        <f t="shared" si="781"/>
        <v>124.60689059232629</v>
      </c>
      <c r="AU2274" s="1">
        <f t="shared" si="782"/>
        <v>1211.9079982368942</v>
      </c>
      <c r="AV2274" s="1">
        <f t="shared" si="783"/>
        <v>204.09487313171411</v>
      </c>
      <c r="AW2274" s="1">
        <f t="shared" si="784"/>
        <v>626.98203893919219</v>
      </c>
      <c r="AX2274" s="1">
        <f t="shared" si="785"/>
        <v>27.283205636741371</v>
      </c>
      <c r="AY2274" s="1">
        <f t="shared" si="786"/>
        <v>1.0185748546720657</v>
      </c>
      <c r="AZ2274" s="1" t="str">
        <f t="shared" si="787"/>
        <v>NaN</v>
      </c>
      <c r="BA2274" s="1" t="str">
        <f t="shared" si="788"/>
        <v>NaN</v>
      </c>
      <c r="BB2274" s="1">
        <f t="shared" si="789"/>
        <v>94.386114745732044</v>
      </c>
      <c r="BC2274" s="1">
        <f t="shared" si="790"/>
        <v>8851.3118851016588</v>
      </c>
      <c r="BD2274" s="1">
        <f t="shared" si="791"/>
        <v>2478.8855099948996</v>
      </c>
    </row>
    <row r="2275" spans="1:56" x14ac:dyDescent="0.25">
      <c r="A2275" t="s">
        <v>2473</v>
      </c>
      <c r="B2275" s="1" t="str">
        <f>VLOOKUP(A2275,[1]Sheet1!$A$2:$B$6423,2,FALSE)</f>
        <v>PA</v>
      </c>
      <c r="C2275">
        <v>2019</v>
      </c>
      <c r="D2275" s="1" t="s">
        <v>2482</v>
      </c>
      <c r="E2275" s="1" t="s">
        <v>0</v>
      </c>
      <c r="F2275" s="1" t="s">
        <v>3636</v>
      </c>
      <c r="G2275" s="1" t="s">
        <v>3614</v>
      </c>
      <c r="H2275" s="1" t="s">
        <v>3645</v>
      </c>
      <c r="I2275" s="1" t="s">
        <v>117</v>
      </c>
      <c r="J2275" s="1">
        <v>4234700</v>
      </c>
      <c r="K2275" s="1">
        <v>-0.35508382102124603</v>
      </c>
      <c r="L2275" s="1" t="s">
        <v>55</v>
      </c>
      <c r="M2275" s="1">
        <v>0.114994511760174</v>
      </c>
      <c r="N2275" s="1">
        <v>33163.717281485697</v>
      </c>
      <c r="O2275" s="1">
        <v>31268.5099594233</v>
      </c>
      <c r="P2275" s="1">
        <v>6.2560000000000002</v>
      </c>
      <c r="Q2275" s="1">
        <v>78.513999999999996</v>
      </c>
      <c r="R2275" s="1">
        <v>6.0860000000000003</v>
      </c>
      <c r="S2275" s="1">
        <v>92311000</v>
      </c>
      <c r="T2275" s="1">
        <v>578074.03758741205</v>
      </c>
      <c r="U2275" s="1">
        <v>0</v>
      </c>
      <c r="V2275" s="1">
        <v>34222.213039552902</v>
      </c>
      <c r="W2275" s="1">
        <v>22617.073422796198</v>
      </c>
      <c r="X2275" s="1">
        <v>28363.324717425701</v>
      </c>
      <c r="Y2275" s="1">
        <v>342.32624413771799</v>
      </c>
      <c r="Z2275" s="1">
        <v>28068.8541382722</v>
      </c>
      <c r="AA2275" s="1">
        <v>280312.33494412998</v>
      </c>
      <c r="AB2275" s="1">
        <v>43417.522134416999</v>
      </c>
      <c r="AC2275" s="1">
        <v>149084.05229665601</v>
      </c>
      <c r="AD2275" s="1">
        <v>5548.0623270628003</v>
      </c>
      <c r="AE2275" s="1">
        <v>1014.13895039549</v>
      </c>
      <c r="AF2275" s="1">
        <v>0.65229999999999999</v>
      </c>
      <c r="AG2275" s="1">
        <v>3.0501755418819898</v>
      </c>
      <c r="AH2275" s="1">
        <v>7.7</v>
      </c>
      <c r="AI2275" s="1">
        <f t="shared" si="770"/>
        <v>0.55782340848896084</v>
      </c>
      <c r="AJ2275" s="1" t="str">
        <f t="shared" si="771"/>
        <v>NaN</v>
      </c>
      <c r="AK2275" s="1">
        <f t="shared" si="772"/>
        <v>38.136454769368932</v>
      </c>
      <c r="AL2275" s="1">
        <f t="shared" si="773"/>
        <v>21.798710652466525</v>
      </c>
      <c r="AM2275" s="1">
        <f t="shared" si="774"/>
        <v>1014.13895039549</v>
      </c>
      <c r="AN2275" s="1">
        <f t="shared" si="775"/>
        <v>18556.937509832802</v>
      </c>
      <c r="AO2275" s="1">
        <f t="shared" si="776"/>
        <v>0</v>
      </c>
      <c r="AP2275" s="1">
        <f t="shared" si="777"/>
        <v>149.96563365130197</v>
      </c>
      <c r="AQ2275" s="1">
        <f t="shared" si="778"/>
        <v>99.11059063502239</v>
      </c>
      <c r="AR2275" s="1">
        <f t="shared" si="779"/>
        <v>124.29131800419506</v>
      </c>
      <c r="AS2275" s="1">
        <f t="shared" si="780"/>
        <v>1.5001125747843769</v>
      </c>
      <c r="AT2275" s="1">
        <f t="shared" si="781"/>
        <v>123.00091440161737</v>
      </c>
      <c r="AU2275" s="1">
        <f t="shared" si="782"/>
        <v>1228.3605645721166</v>
      </c>
      <c r="AV2275" s="1">
        <f t="shared" si="783"/>
        <v>190.26052496756765</v>
      </c>
      <c r="AW2275" s="1">
        <f t="shared" si="784"/>
        <v>653.30329000441384</v>
      </c>
      <c r="AX2275" s="1">
        <f t="shared" si="785"/>
        <v>24.312240749985108</v>
      </c>
      <c r="AY2275" s="1">
        <f t="shared" si="786"/>
        <v>0.98260018849773989</v>
      </c>
      <c r="AZ2275" s="1" t="str">
        <f t="shared" si="787"/>
        <v>NaN</v>
      </c>
      <c r="BA2275" s="1" t="str">
        <f t="shared" si="788"/>
        <v>NaN</v>
      </c>
      <c r="BB2275" s="1">
        <f t="shared" si="789"/>
        <v>-44.562305736185301</v>
      </c>
      <c r="BC2275" s="1">
        <f t="shared" si="790"/>
        <v>11180.510839935221</v>
      </c>
      <c r="BD2275" s="1">
        <f t="shared" si="791"/>
        <v>1895.207322062397</v>
      </c>
    </row>
    <row r="2276" spans="1:56" x14ac:dyDescent="0.25">
      <c r="A2276" t="s">
        <v>2473</v>
      </c>
      <c r="B2276" s="1" t="str">
        <f>VLOOKUP(A2276,[1]Sheet1!$A$2:$B$6423,2,FALSE)</f>
        <v>PA</v>
      </c>
      <c r="C2276">
        <v>2020</v>
      </c>
      <c r="D2276" s="1" t="s">
        <v>2483</v>
      </c>
      <c r="E2276" s="1" t="s">
        <v>0</v>
      </c>
      <c r="F2276" s="1" t="s">
        <v>3636</v>
      </c>
      <c r="G2276" s="1" t="s">
        <v>3614</v>
      </c>
      <c r="H2276" s="1" t="s">
        <v>3645</v>
      </c>
      <c r="I2276" s="1" t="s">
        <v>74</v>
      </c>
      <c r="J2276" s="1">
        <v>4293261</v>
      </c>
      <c r="K2276" s="1">
        <v>-1.55027540803761</v>
      </c>
      <c r="L2276" s="1" t="s">
        <v>55</v>
      </c>
      <c r="M2276" s="1">
        <v>0.148110162007076</v>
      </c>
      <c r="N2276" s="1">
        <v>26881.827722168899</v>
      </c>
      <c r="O2276" s="1">
        <v>26064.030279456299</v>
      </c>
      <c r="P2276" s="1">
        <v>14.663</v>
      </c>
      <c r="Q2276" s="1">
        <v>76.33</v>
      </c>
      <c r="R2276" s="1" t="s">
        <v>55</v>
      </c>
      <c r="S2276" s="1">
        <v>13683000</v>
      </c>
      <c r="T2276" s="1">
        <v>679503.97543469397</v>
      </c>
      <c r="U2276" s="1">
        <v>63.141969213256203</v>
      </c>
      <c r="V2276" s="1">
        <v>36610.043337443203</v>
      </c>
      <c r="W2276" s="1">
        <v>21091.854099354201</v>
      </c>
      <c r="X2276" s="1">
        <v>28399.722309220899</v>
      </c>
      <c r="Y2276" s="1">
        <v>324.07941166948899</v>
      </c>
      <c r="Z2276" s="1">
        <v>28119.935424475399</v>
      </c>
      <c r="AA2276" s="1">
        <v>282114.97913966601</v>
      </c>
      <c r="AB2276" s="1">
        <v>39543.426149942599</v>
      </c>
      <c r="AC2276" s="1">
        <v>154796.887017601</v>
      </c>
      <c r="AD2276" s="1">
        <v>5266.08737883512</v>
      </c>
      <c r="AE2276" s="1">
        <v>1088.02657709457</v>
      </c>
      <c r="AF2276" s="1">
        <v>0.67390000000000005</v>
      </c>
      <c r="AG2276" s="1">
        <v>3.1566135022699</v>
      </c>
      <c r="AH2276" s="1">
        <v>1.1000000000000001</v>
      </c>
      <c r="AI2276" s="1">
        <f t="shared" si="770"/>
        <v>2.429147333803154</v>
      </c>
      <c r="AJ2276" s="1" t="str">
        <f t="shared" si="771"/>
        <v>NaN</v>
      </c>
      <c r="AK2276" s="1">
        <f t="shared" si="772"/>
        <v>39.814718589767423</v>
      </c>
      <c r="AL2276" s="1">
        <f t="shared" si="773"/>
        <v>3.1870878569926218</v>
      </c>
      <c r="AM2276" s="1">
        <f t="shared" si="774"/>
        <v>1088.02657709457</v>
      </c>
      <c r="AN2276" s="1">
        <f t="shared" si="775"/>
        <v>81400.769910242787</v>
      </c>
      <c r="AO2276" s="1">
        <f t="shared" si="776"/>
        <v>1.1971796980448899</v>
      </c>
      <c r="AP2276" s="1">
        <f t="shared" si="777"/>
        <v>694.13103794882977</v>
      </c>
      <c r="AQ2276" s="1">
        <f t="shared" si="778"/>
        <v>399.90421325932488</v>
      </c>
      <c r="AR2276" s="1">
        <f t="shared" si="779"/>
        <v>538.46231598956581</v>
      </c>
      <c r="AS2276" s="1">
        <f t="shared" si="780"/>
        <v>6.1445865094050713</v>
      </c>
      <c r="AT2276" s="1">
        <f t="shared" si="781"/>
        <v>533.15752137561799</v>
      </c>
      <c r="AU2276" s="1">
        <f t="shared" si="782"/>
        <v>5348.9355772176204</v>
      </c>
      <c r="AV2276" s="1">
        <f t="shared" si="783"/>
        <v>749.74834595291441</v>
      </c>
      <c r="AW2276" s="1">
        <f t="shared" si="784"/>
        <v>2934.968496660601</v>
      </c>
      <c r="AX2276" s="1">
        <f t="shared" si="785"/>
        <v>99.845680719572172</v>
      </c>
      <c r="AY2276" s="1">
        <f t="shared" si="786"/>
        <v>1.472358601679149</v>
      </c>
      <c r="AZ2276" s="1" t="str">
        <f t="shared" si="787"/>
        <v>NaN</v>
      </c>
      <c r="BA2276" s="1" t="str">
        <f t="shared" si="788"/>
        <v>NaN</v>
      </c>
      <c r="BB2276" s="1">
        <f t="shared" si="789"/>
        <v>-157.34720219590918</v>
      </c>
      <c r="BC2276" s="1">
        <f t="shared" si="790"/>
        <v>26229.718550508802</v>
      </c>
      <c r="BD2276" s="1">
        <f t="shared" si="791"/>
        <v>817.79744271259915</v>
      </c>
    </row>
    <row r="2277" spans="1:56" x14ac:dyDescent="0.25">
      <c r="A2277" t="s">
        <v>2473</v>
      </c>
      <c r="B2277" s="1" t="str">
        <f>VLOOKUP(A2277,[1]Sheet1!$A$2:$B$6423,2,FALSE)</f>
        <v>PA</v>
      </c>
      <c r="C2277">
        <v>2021</v>
      </c>
      <c r="D2277" s="1" t="s">
        <v>2484</v>
      </c>
      <c r="E2277" s="1" t="s">
        <v>0</v>
      </c>
      <c r="F2277" s="1" t="s">
        <v>3636</v>
      </c>
      <c r="G2277" s="1" t="s">
        <v>3614</v>
      </c>
      <c r="H2277" s="1" t="s">
        <v>3645</v>
      </c>
      <c r="I2277" s="1" t="s">
        <v>117</v>
      </c>
      <c r="J2277" s="1">
        <v>4345405</v>
      </c>
      <c r="K2277" s="1">
        <v>1.6307033730189799</v>
      </c>
      <c r="L2277" s="1" t="s">
        <v>55</v>
      </c>
      <c r="M2277" s="1">
        <v>1.3323093283982199</v>
      </c>
      <c r="N2277" s="1">
        <v>30932.762778051401</v>
      </c>
      <c r="O2277" s="1">
        <v>29100.509801570501</v>
      </c>
      <c r="P2277" s="1">
        <v>10.177</v>
      </c>
      <c r="Q2277" s="1">
        <v>77.004000000000005</v>
      </c>
      <c r="R2277" s="1">
        <v>6.5529999999999999</v>
      </c>
      <c r="S2277" s="1">
        <v>0</v>
      </c>
      <c r="T2277" s="1">
        <v>668622.54832329298</v>
      </c>
      <c r="U2277" s="1">
        <v>63.004934716582802</v>
      </c>
      <c r="V2277" s="1">
        <v>39699.613887738204</v>
      </c>
      <c r="W2277" s="1">
        <v>19803.421227507599</v>
      </c>
      <c r="X2277" s="1">
        <v>28916.7080210395</v>
      </c>
      <c r="Y2277" s="1">
        <v>320.49896319762399</v>
      </c>
      <c r="Z2277" s="1">
        <v>28639.701006142201</v>
      </c>
      <c r="AA2277" s="1">
        <v>278955.64127009502</v>
      </c>
      <c r="AB2277" s="1">
        <v>37351.370089183598</v>
      </c>
      <c r="AC2277" s="1">
        <v>156794.79483882</v>
      </c>
      <c r="AD2277" s="1">
        <v>5055.5102022769497</v>
      </c>
      <c r="AE2277" s="1">
        <v>1055.13259217727</v>
      </c>
      <c r="AF2277" s="1">
        <v>0.66090000000000004</v>
      </c>
      <c r="AG2277" s="1">
        <v>3.0743161771535599</v>
      </c>
      <c r="AH2277" s="1">
        <v>7.7</v>
      </c>
      <c r="AI2277" s="1">
        <f t="shared" si="770"/>
        <v>0.52029810230188056</v>
      </c>
      <c r="AJ2277" s="1" t="str">
        <f t="shared" si="771"/>
        <v>NaN</v>
      </c>
      <c r="AK2277" s="1">
        <f t="shared" si="772"/>
        <v>412.1200840232712</v>
      </c>
      <c r="AL2277" s="1">
        <f t="shared" si="773"/>
        <v>0</v>
      </c>
      <c r="AM2277" s="1">
        <f t="shared" si="774"/>
        <v>1055.13259217727</v>
      </c>
      <c r="AN2277" s="1">
        <f t="shared" si="775"/>
        <v>17395.052632960589</v>
      </c>
      <c r="AO2277" s="1">
        <f t="shared" si="776"/>
        <v>0.25221450141729107</v>
      </c>
      <c r="AP2277" s="1">
        <f t="shared" si="777"/>
        <v>158.92117606653906</v>
      </c>
      <c r="AQ2277" s="1">
        <f t="shared" si="778"/>
        <v>79.274901779047909</v>
      </c>
      <c r="AR2277" s="1">
        <f t="shared" si="779"/>
        <v>115.75622019073843</v>
      </c>
      <c r="AS2277" s="1">
        <f t="shared" si="780"/>
        <v>1.2829865878167785</v>
      </c>
      <c r="AT2277" s="1">
        <f t="shared" si="781"/>
        <v>114.64733583960481</v>
      </c>
      <c r="AU2277" s="1">
        <f t="shared" si="782"/>
        <v>1116.6848802711315</v>
      </c>
      <c r="AV2277" s="1">
        <f t="shared" si="783"/>
        <v>149.52094191785082</v>
      </c>
      <c r="AW2277" s="1">
        <f t="shared" si="784"/>
        <v>627.66386764767185</v>
      </c>
      <c r="AX2277" s="1">
        <f t="shared" si="785"/>
        <v>20.237668538393262</v>
      </c>
      <c r="AY2277" s="1">
        <f t="shared" si="786"/>
        <v>1.3305488057013615</v>
      </c>
      <c r="AZ2277" s="1" t="str">
        <f t="shared" si="787"/>
        <v>NaN</v>
      </c>
      <c r="BA2277" s="1" t="str">
        <f t="shared" si="788"/>
        <v>NaN</v>
      </c>
      <c r="BB2277" s="1">
        <f t="shared" si="789"/>
        <v>191.60232575537037</v>
      </c>
      <c r="BC2277" s="1">
        <f t="shared" si="790"/>
        <v>18689.109253733466</v>
      </c>
      <c r="BD2277" s="1">
        <f t="shared" si="791"/>
        <v>1832.2529764809005</v>
      </c>
    </row>
    <row r="2278" spans="1:56" x14ac:dyDescent="0.25">
      <c r="A2278" t="s">
        <v>2473</v>
      </c>
      <c r="B2278" s="1" t="str">
        <f>VLOOKUP(A2278,[1]Sheet1!$A$2:$B$6423,2,FALSE)</f>
        <v>PA</v>
      </c>
      <c r="C2278">
        <v>2022</v>
      </c>
      <c r="D2278" s="1" t="s">
        <v>2485</v>
      </c>
      <c r="E2278" s="1" t="s">
        <v>0</v>
      </c>
      <c r="F2278" s="1" t="s">
        <v>3636</v>
      </c>
      <c r="G2278" s="1" t="s">
        <v>3614</v>
      </c>
      <c r="H2278" s="1" t="s">
        <v>3645</v>
      </c>
      <c r="I2278" s="1" t="s">
        <v>117</v>
      </c>
      <c r="J2278" s="1">
        <v>4400773</v>
      </c>
      <c r="K2278" s="1">
        <v>2.8596512883471101</v>
      </c>
      <c r="L2278" s="1" t="s">
        <v>55</v>
      </c>
      <c r="M2278" s="1" t="s">
        <v>55</v>
      </c>
      <c r="N2278" s="1">
        <v>33915.169330630903</v>
      </c>
      <c r="O2278" s="1">
        <v>32507.112419437399</v>
      </c>
      <c r="P2278" s="1">
        <v>8.0860000000000003</v>
      </c>
      <c r="Q2278" s="1">
        <v>79.323999999999998</v>
      </c>
      <c r="R2278" s="1">
        <v>5.9790000000000001</v>
      </c>
      <c r="S2278" s="1">
        <v>0</v>
      </c>
      <c r="T2278" s="1">
        <v>599880.26079182106</v>
      </c>
      <c r="U2278" s="1">
        <v>125.706469698013</v>
      </c>
      <c r="V2278" s="1">
        <v>36057.658247325497</v>
      </c>
      <c r="W2278" s="1">
        <v>19558.0103660268</v>
      </c>
      <c r="X2278" s="1">
        <v>29823.247283117798</v>
      </c>
      <c r="Y2278" s="1">
        <v>363.76136513392402</v>
      </c>
      <c r="Z2278" s="1">
        <v>29508.917968631598</v>
      </c>
      <c r="AA2278" s="1">
        <v>281895.39628605999</v>
      </c>
      <c r="AB2278" s="1">
        <v>36811.0502415355</v>
      </c>
      <c r="AC2278" s="1">
        <v>161234.94351896801</v>
      </c>
      <c r="AD2278" s="1">
        <v>4798.2567093515399</v>
      </c>
      <c r="AE2278" s="1">
        <v>1255.1625547562801</v>
      </c>
      <c r="AF2278" s="1">
        <v>0.6502</v>
      </c>
      <c r="AG2278" s="1">
        <v>2.9649996111258701</v>
      </c>
      <c r="AH2278" s="1">
        <v>7.7</v>
      </c>
      <c r="AI2278" s="1">
        <f t="shared" si="770"/>
        <v>0.5704630513797837</v>
      </c>
      <c r="AJ2278" s="1" t="str">
        <f t="shared" si="771"/>
        <v>NaN</v>
      </c>
      <c r="AK2278" s="1" t="str">
        <f t="shared" si="772"/>
        <v>NaN</v>
      </c>
      <c r="AL2278" s="1">
        <f t="shared" si="773"/>
        <v>0</v>
      </c>
      <c r="AM2278" s="1">
        <f t="shared" si="774"/>
        <v>1255.1625547562801</v>
      </c>
      <c r="AN2278" s="1">
        <f t="shared" si="775"/>
        <v>18928.653693433207</v>
      </c>
      <c r="AO2278" s="1">
        <f t="shared" si="776"/>
        <v>0.54069006329973013</v>
      </c>
      <c r="AP2278" s="1">
        <f t="shared" si="777"/>
        <v>155.09160003476438</v>
      </c>
      <c r="AQ2278" s="1">
        <f t="shared" si="778"/>
        <v>84.123131356945279</v>
      </c>
      <c r="AR2278" s="1">
        <f t="shared" si="779"/>
        <v>128.27608236911095</v>
      </c>
      <c r="AS2278" s="1">
        <f t="shared" si="780"/>
        <v>1.5646144228912868</v>
      </c>
      <c r="AT2278" s="1">
        <f t="shared" si="781"/>
        <v>126.92408563135523</v>
      </c>
      <c r="AU2278" s="1">
        <f t="shared" si="782"/>
        <v>1212.4916086496503</v>
      </c>
      <c r="AV2278" s="1">
        <f t="shared" si="783"/>
        <v>158.33209804586519</v>
      </c>
      <c r="AW2278" s="1">
        <f t="shared" si="784"/>
        <v>693.50552940376804</v>
      </c>
      <c r="AX2278" s="1">
        <f t="shared" si="785"/>
        <v>20.63831503772353</v>
      </c>
      <c r="AY2278" s="1">
        <f t="shared" si="786"/>
        <v>0.88691423692815174</v>
      </c>
      <c r="AZ2278" s="1" t="str">
        <f t="shared" si="787"/>
        <v>NaN</v>
      </c>
      <c r="BA2278" s="1" t="str">
        <f t="shared" si="788"/>
        <v>NaN</v>
      </c>
      <c r="BB2278" s="1">
        <f t="shared" si="789"/>
        <v>369.25478743719361</v>
      </c>
      <c r="BC2278" s="1">
        <f t="shared" si="790"/>
        <v>15456.313377230017</v>
      </c>
      <c r="BD2278" s="1">
        <f t="shared" si="791"/>
        <v>1408.0569111935038</v>
      </c>
    </row>
    <row r="2279" spans="1:56" x14ac:dyDescent="0.25">
      <c r="A2279" t="s">
        <v>2473</v>
      </c>
      <c r="B2279" s="1" t="str">
        <f>VLOOKUP(A2279,[1]Sheet1!$A$2:$B$6423,2,FALSE)</f>
        <v>PA</v>
      </c>
      <c r="C2279">
        <v>2023</v>
      </c>
      <c r="D2279" s="1" t="s">
        <v>2486</v>
      </c>
      <c r="E2279" s="1" t="s">
        <v>0</v>
      </c>
      <c r="F2279" s="1" t="s">
        <v>3636</v>
      </c>
      <c r="G2279" s="1" t="s">
        <v>3614</v>
      </c>
      <c r="H2279" s="1" t="s">
        <v>3645</v>
      </c>
      <c r="I2279" s="1" t="s">
        <v>117</v>
      </c>
      <c r="J2279" s="1">
        <v>4458759</v>
      </c>
      <c r="K2279" s="1">
        <v>1.4864135527703799</v>
      </c>
      <c r="L2279" s="1" t="s">
        <v>55</v>
      </c>
      <c r="M2279" s="1" t="s">
        <v>55</v>
      </c>
      <c r="N2279" s="1">
        <v>35872.971920006901</v>
      </c>
      <c r="O2279" s="1">
        <v>34489.603824303304</v>
      </c>
      <c r="P2279" s="1">
        <v>6.5439999999999996</v>
      </c>
      <c r="Q2279" s="1">
        <v>79.593999999999994</v>
      </c>
      <c r="R2279" s="1">
        <v>6.5430000000000001</v>
      </c>
      <c r="S2279" s="1">
        <v>0</v>
      </c>
      <c r="T2279" s="1">
        <v>598389.80090562697</v>
      </c>
      <c r="U2279" s="1">
        <v>376.43786645491099</v>
      </c>
      <c r="V2279" s="1">
        <v>36869.7980199187</v>
      </c>
      <c r="W2279" s="1">
        <v>20212.662412968599</v>
      </c>
      <c r="X2279" s="1">
        <v>29962.9534690523</v>
      </c>
      <c r="Y2279" s="1">
        <v>381.64154509949998</v>
      </c>
      <c r="Z2279" s="1">
        <v>29628.762149492999</v>
      </c>
      <c r="AA2279" s="1">
        <v>290141.20346673502</v>
      </c>
      <c r="AB2279" s="1">
        <v>38045.913586069801</v>
      </c>
      <c r="AC2279" s="1">
        <v>166167.36832644299</v>
      </c>
      <c r="AD2279" s="1">
        <v>4563.6270609981402</v>
      </c>
      <c r="AE2279" s="1">
        <v>1208.5414413333699</v>
      </c>
      <c r="AF2279" s="1">
        <v>0.65049999999999997</v>
      </c>
      <c r="AG2279" s="1">
        <v>2.9748295699604101</v>
      </c>
      <c r="AH2279" s="1">
        <v>7.7</v>
      </c>
      <c r="AI2279" s="1">
        <f t="shared" si="770"/>
        <v>0.60339386261197103</v>
      </c>
      <c r="AJ2279" s="1" t="str">
        <f t="shared" si="771"/>
        <v>NaN</v>
      </c>
      <c r="AK2279" s="1" t="str">
        <f t="shared" si="772"/>
        <v>NaN</v>
      </c>
      <c r="AL2279" s="1">
        <f t="shared" si="773"/>
        <v>0</v>
      </c>
      <c r="AM2279" s="1">
        <f t="shared" si="774"/>
        <v>1208.5414413333699</v>
      </c>
      <c r="AN2279" s="1">
        <f t="shared" si="775"/>
        <v>20004.475520350486</v>
      </c>
      <c r="AO2279" s="1">
        <f t="shared" si="776"/>
        <v>1.6889098703092571</v>
      </c>
      <c r="AP2279" s="1">
        <f t="shared" si="777"/>
        <v>165.41844309812004</v>
      </c>
      <c r="AQ2279" s="1">
        <f t="shared" si="778"/>
        <v>90.685258037345974</v>
      </c>
      <c r="AR2279" s="1">
        <f t="shared" si="779"/>
        <v>134.43049269742039</v>
      </c>
      <c r="AS2279" s="1">
        <f t="shared" si="780"/>
        <v>1.7122564701280523</v>
      </c>
      <c r="AT2279" s="1">
        <f t="shared" si="781"/>
        <v>132.93112435945065</v>
      </c>
      <c r="AU2279" s="1">
        <f t="shared" si="782"/>
        <v>1301.7349899815915</v>
      </c>
      <c r="AV2279" s="1">
        <f t="shared" si="783"/>
        <v>170.69515239148456</v>
      </c>
      <c r="AW2279" s="1">
        <f t="shared" si="784"/>
        <v>745.51933665116042</v>
      </c>
      <c r="AX2279" s="1">
        <f t="shared" si="785"/>
        <v>20.474972032744162</v>
      </c>
      <c r="AY2279" s="1">
        <f t="shared" si="786"/>
        <v>0.83746307452167446</v>
      </c>
      <c r="AZ2279" s="1" t="str">
        <f t="shared" si="787"/>
        <v>NaN</v>
      </c>
      <c r="BA2279" s="1" t="str">
        <f t="shared" si="788"/>
        <v>NaN</v>
      </c>
      <c r="BB2279" s="1">
        <f t="shared" si="789"/>
        <v>202.4861610289812</v>
      </c>
      <c r="BC2279" s="1">
        <f t="shared" si="790"/>
        <v>12739.731123215613</v>
      </c>
      <c r="BD2279" s="1">
        <f t="shared" si="791"/>
        <v>1383.3680957035976</v>
      </c>
    </row>
    <row r="2280" spans="1:56" x14ac:dyDescent="0.25">
      <c r="A2280" t="s">
        <v>2473</v>
      </c>
      <c r="B2280" s="1" t="str">
        <f>VLOOKUP(A2280,[1]Sheet1!$A$2:$B$6423,2,FALSE)</f>
        <v>PA</v>
      </c>
      <c r="C2280">
        <v>2024</v>
      </c>
      <c r="D2280" s="1" t="s">
        <v>2487</v>
      </c>
      <c r="E2280" s="1" t="s">
        <v>0</v>
      </c>
      <c r="F2280" s="1" t="s">
        <v>3636</v>
      </c>
      <c r="G2280" s="1" t="s">
        <v>3614</v>
      </c>
      <c r="H2280" s="1" t="s">
        <v>3645</v>
      </c>
      <c r="I2280" s="1" t="s">
        <v>117</v>
      </c>
      <c r="J2280" s="1">
        <v>4515577</v>
      </c>
      <c r="K2280" s="1">
        <v>0.69322555100446004</v>
      </c>
      <c r="L2280" s="1" t="s">
        <v>55</v>
      </c>
      <c r="M2280" s="1" t="s">
        <v>55</v>
      </c>
      <c r="N2280" s="1">
        <v>36394.923536631599</v>
      </c>
      <c r="O2280" s="1">
        <v>35040.229069338398</v>
      </c>
      <c r="P2280" s="1">
        <v>8.4510000000000005</v>
      </c>
      <c r="Q2280" s="1">
        <v>79.775000000000006</v>
      </c>
      <c r="R2280" s="1">
        <v>6.6980000000000004</v>
      </c>
      <c r="S2280" s="1">
        <v>112894000</v>
      </c>
      <c r="T2280" s="1" t="s">
        <v>55</v>
      </c>
      <c r="U2280" s="1" t="s">
        <v>55</v>
      </c>
      <c r="V2280" s="1" t="s">
        <v>55</v>
      </c>
      <c r="W2280" s="1" t="s">
        <v>55</v>
      </c>
      <c r="X2280" s="1" t="s">
        <v>55</v>
      </c>
      <c r="Y2280" s="1" t="s">
        <v>55</v>
      </c>
      <c r="Z2280" s="1" t="s">
        <v>55</v>
      </c>
      <c r="AA2280" s="1" t="s">
        <v>55</v>
      </c>
      <c r="AB2280" s="1" t="s">
        <v>55</v>
      </c>
      <c r="AC2280" s="1" t="s">
        <v>55</v>
      </c>
      <c r="AD2280" s="1" t="s">
        <v>55</v>
      </c>
      <c r="AE2280" s="1" t="s">
        <v>55</v>
      </c>
      <c r="AF2280" s="1">
        <v>0.65049999999999997</v>
      </c>
      <c r="AG2280" s="1">
        <v>2.95595473130044</v>
      </c>
      <c r="AH2280" s="1">
        <v>7.7</v>
      </c>
      <c r="AI2280" s="1">
        <f t="shared" si="770"/>
        <v>0.61217324121361094</v>
      </c>
      <c r="AJ2280" s="1" t="str">
        <f t="shared" si="771"/>
        <v>NaN</v>
      </c>
      <c r="AK2280" s="1" t="str">
        <f t="shared" si="772"/>
        <v>NaN</v>
      </c>
      <c r="AL2280" s="1">
        <f t="shared" si="773"/>
        <v>25.001013159558568</v>
      </c>
      <c r="AM2280" s="1" t="str">
        <f t="shared" si="774"/>
        <v>NaN</v>
      </c>
      <c r="AN2280" s="1">
        <f t="shared" si="775"/>
        <v>20284.164290465178</v>
      </c>
      <c r="AO2280" s="1" t="str">
        <f t="shared" si="776"/>
        <v>NaN</v>
      </c>
      <c r="AP2280" s="1" t="str">
        <f t="shared" si="777"/>
        <v>NaN</v>
      </c>
      <c r="AQ2280" s="1" t="str">
        <f t="shared" si="778"/>
        <v>NaN</v>
      </c>
      <c r="AR2280" s="1" t="str">
        <f t="shared" si="779"/>
        <v>NaN</v>
      </c>
      <c r="AS2280" s="1" t="str">
        <f t="shared" si="780"/>
        <v>NaN</v>
      </c>
      <c r="AT2280" s="1" t="str">
        <f t="shared" si="781"/>
        <v>NaN</v>
      </c>
      <c r="AU2280" s="1" t="str">
        <f t="shared" si="782"/>
        <v>NaN</v>
      </c>
      <c r="AV2280" s="1" t="str">
        <f t="shared" si="783"/>
        <v>NaN</v>
      </c>
      <c r="AW2280" s="1" t="str">
        <f t="shared" si="784"/>
        <v>NaN</v>
      </c>
      <c r="AX2280" s="1" t="str">
        <f t="shared" si="785"/>
        <v>NaN</v>
      </c>
      <c r="AY2280" s="1" t="str">
        <f t="shared" si="786"/>
        <v>NaN</v>
      </c>
      <c r="AZ2280" s="1" t="str">
        <f t="shared" si="787"/>
        <v>NaN</v>
      </c>
      <c r="BA2280" s="1" t="str">
        <f t="shared" si="788"/>
        <v>NaN</v>
      </c>
      <c r="BB2280" s="1">
        <f t="shared" si="789"/>
        <v>95.664550248486819</v>
      </c>
      <c r="BC2280" s="1">
        <f t="shared" si="790"/>
        <v>17492.135255473564</v>
      </c>
      <c r="BD2280" s="1">
        <f t="shared" si="791"/>
        <v>1354.6944672932004</v>
      </c>
    </row>
    <row r="2281" spans="1:56" x14ac:dyDescent="0.25">
      <c r="A2281" t="s">
        <v>2473</v>
      </c>
      <c r="B2281" s="1" t="str">
        <f>VLOOKUP(A2281,[1]Sheet1!$A$2:$B$6423,2,FALSE)</f>
        <v>PA</v>
      </c>
      <c r="C2281">
        <v>2025</v>
      </c>
      <c r="D2281" s="1" t="s">
        <v>2488</v>
      </c>
      <c r="E2281" s="1" t="s">
        <v>0</v>
      </c>
      <c r="F2281" s="1" t="s">
        <v>3636</v>
      </c>
      <c r="G2281" s="1" t="s">
        <v>3614</v>
      </c>
      <c r="H2281" s="1" t="s">
        <v>3645</v>
      </c>
      <c r="I2281" s="1" t="s">
        <v>117</v>
      </c>
      <c r="J2281" s="1">
        <v>4571189</v>
      </c>
      <c r="K2281" s="1">
        <v>-0.18958788023567499</v>
      </c>
      <c r="L2281" s="1" t="s">
        <v>55</v>
      </c>
      <c r="M2281" s="1" t="s">
        <v>55</v>
      </c>
      <c r="N2281" s="1">
        <v>37516.179642854899</v>
      </c>
      <c r="O2281" s="1" t="s">
        <v>55</v>
      </c>
      <c r="P2281" s="1">
        <v>8.36</v>
      </c>
      <c r="Q2281" s="1" t="s">
        <v>55</v>
      </c>
      <c r="R2281" s="1">
        <v>6.399</v>
      </c>
      <c r="S2281" s="1">
        <v>0</v>
      </c>
      <c r="T2281" s="1" t="s">
        <v>55</v>
      </c>
      <c r="U2281" s="1" t="s">
        <v>55</v>
      </c>
      <c r="V2281" s="1" t="s">
        <v>55</v>
      </c>
      <c r="W2281" s="1" t="s">
        <v>55</v>
      </c>
      <c r="X2281" s="1" t="s">
        <v>55</v>
      </c>
      <c r="Y2281" s="1" t="s">
        <v>55</v>
      </c>
      <c r="Z2281" s="1" t="s">
        <v>55</v>
      </c>
      <c r="AA2281" s="1" t="s">
        <v>55</v>
      </c>
      <c r="AB2281" s="1" t="s">
        <v>55</v>
      </c>
      <c r="AC2281" s="1" t="s">
        <v>55</v>
      </c>
      <c r="AD2281" s="1" t="s">
        <v>55</v>
      </c>
      <c r="AE2281" s="1" t="s">
        <v>55</v>
      </c>
      <c r="AF2281" s="1" t="s">
        <v>55</v>
      </c>
      <c r="AG2281" s="1" t="s">
        <v>55</v>
      </c>
      <c r="AH2281" s="1">
        <v>7.7</v>
      </c>
      <c r="AI2281" s="1">
        <f t="shared" si="770"/>
        <v>0.63103309632737159</v>
      </c>
      <c r="AJ2281" s="1" t="str">
        <f t="shared" si="771"/>
        <v>NaN</v>
      </c>
      <c r="AK2281" s="1" t="str">
        <f t="shared" si="772"/>
        <v>NaN</v>
      </c>
      <c r="AL2281" s="1">
        <f t="shared" si="773"/>
        <v>0</v>
      </c>
      <c r="AM2281" s="1" t="str">
        <f t="shared" si="774"/>
        <v>NaN</v>
      </c>
      <c r="AN2281" s="1" t="str">
        <f t="shared" si="775"/>
        <v>NaN</v>
      </c>
      <c r="AO2281" s="1" t="str">
        <f t="shared" si="776"/>
        <v>NaN</v>
      </c>
      <c r="AP2281" s="1" t="str">
        <f t="shared" si="777"/>
        <v>NaN</v>
      </c>
      <c r="AQ2281" s="1" t="str">
        <f t="shared" si="778"/>
        <v>NaN</v>
      </c>
      <c r="AR2281" s="1" t="str">
        <f t="shared" si="779"/>
        <v>NaN</v>
      </c>
      <c r="AS2281" s="1" t="str">
        <f t="shared" si="780"/>
        <v>NaN</v>
      </c>
      <c r="AT2281" s="1" t="str">
        <f t="shared" si="781"/>
        <v>NaN</v>
      </c>
      <c r="AU2281" s="1" t="str">
        <f t="shared" si="782"/>
        <v>NaN</v>
      </c>
      <c r="AV2281" s="1" t="str">
        <f t="shared" si="783"/>
        <v>NaN</v>
      </c>
      <c r="AW2281" s="1" t="str">
        <f t="shared" si="784"/>
        <v>NaN</v>
      </c>
      <c r="AX2281" s="1" t="str">
        <f t="shared" si="785"/>
        <v>NaN</v>
      </c>
      <c r="AY2281" s="1" t="str">
        <f t="shared" si="786"/>
        <v>NaN</v>
      </c>
      <c r="AZ2281" s="1" t="str">
        <f t="shared" si="787"/>
        <v>NaN</v>
      </c>
      <c r="BA2281" s="1" t="str">
        <f t="shared" si="788"/>
        <v>NaN</v>
      </c>
      <c r="BB2281" s="1">
        <f t="shared" si="789"/>
        <v>-26.923951735944879</v>
      </c>
      <c r="BC2281" s="1">
        <f t="shared" si="790"/>
        <v>17796.786180122159</v>
      </c>
      <c r="BD2281" s="1" t="str">
        <f t="shared" si="791"/>
        <v>NaN</v>
      </c>
    </row>
    <row r="2282" spans="1:56" x14ac:dyDescent="0.25">
      <c r="A2282" t="s">
        <v>2489</v>
      </c>
      <c r="B2282" s="1" t="str">
        <f>VLOOKUP(A2282,[1]Sheet1!$A$2:$B$6423,2,FALSE)</f>
        <v>PG</v>
      </c>
      <c r="C2282">
        <v>2011</v>
      </c>
      <c r="D2282" s="1" t="s">
        <v>2490</v>
      </c>
      <c r="E2282" s="1" t="s">
        <v>0</v>
      </c>
      <c r="F2282" s="1" t="s">
        <v>3634</v>
      </c>
      <c r="G2282" s="1" t="s">
        <v>3619</v>
      </c>
      <c r="H2282" s="1" t="s">
        <v>3645</v>
      </c>
      <c r="I2282" s="1" t="s">
        <v>72</v>
      </c>
      <c r="J2282" s="1">
        <v>7859346</v>
      </c>
      <c r="K2282" s="1">
        <v>4.4408340102897101</v>
      </c>
      <c r="L2282" s="1">
        <v>0.35692509732188898</v>
      </c>
      <c r="M2282" s="1">
        <v>17.719807895165001</v>
      </c>
      <c r="N2282" s="1">
        <v>3515.2831251736302</v>
      </c>
      <c r="O2282" s="1" t="s">
        <v>55</v>
      </c>
      <c r="P2282" s="1">
        <v>2.62</v>
      </c>
      <c r="Q2282" s="1">
        <v>63.381999999999998</v>
      </c>
      <c r="R2282" s="1" t="s">
        <v>55</v>
      </c>
      <c r="S2282" s="1">
        <v>0</v>
      </c>
      <c r="T2282" s="1">
        <v>2654717.6179999402</v>
      </c>
      <c r="U2282" s="1">
        <v>0</v>
      </c>
      <c r="V2282" s="1">
        <v>27711.8817894413</v>
      </c>
      <c r="W2282" s="1">
        <v>82652.664644919001</v>
      </c>
      <c r="X2282" s="1">
        <v>417807.51757181803</v>
      </c>
      <c r="Y2282" s="1">
        <v>30.843597913714898</v>
      </c>
      <c r="Z2282" s="1">
        <v>417798.49424543802</v>
      </c>
      <c r="AA2282" s="1">
        <v>1397226.63098287</v>
      </c>
      <c r="AB2282" s="1">
        <v>682841.46671789698</v>
      </c>
      <c r="AC2282" s="1">
        <v>351159.90883706702</v>
      </c>
      <c r="AD2282" s="1">
        <v>159622.72856281401</v>
      </c>
      <c r="AE2282" s="1">
        <v>9.8701870704647696</v>
      </c>
      <c r="AF2282" s="1">
        <v>0.59019999999999995</v>
      </c>
      <c r="AG2282" s="1">
        <v>3.4778178335833001</v>
      </c>
      <c r="AH2282" s="1">
        <v>1.1000000000000001</v>
      </c>
      <c r="AI2282" s="1">
        <f t="shared" si="770"/>
        <v>0.31765476363188971</v>
      </c>
      <c r="AJ2282" s="1">
        <f t="shared" si="771"/>
        <v>12.546927715665921</v>
      </c>
      <c r="AK2282" s="1">
        <f t="shared" si="772"/>
        <v>622.9014167519199</v>
      </c>
      <c r="AL2282" s="1">
        <f t="shared" si="773"/>
        <v>0</v>
      </c>
      <c r="AM2282" s="1">
        <f t="shared" si="774"/>
        <v>9.8701870704647696</v>
      </c>
      <c r="AN2282" s="1">
        <f t="shared" si="775"/>
        <v>11258.840822578246</v>
      </c>
      <c r="AO2282" s="1">
        <f t="shared" si="776"/>
        <v>0</v>
      </c>
      <c r="AP2282" s="1">
        <f t="shared" si="777"/>
        <v>39.698426047335801</v>
      </c>
      <c r="AQ2282" s="1">
        <f t="shared" si="778"/>
        <v>118.40338811894574</v>
      </c>
      <c r="AR2282" s="1">
        <f t="shared" si="779"/>
        <v>598.52668845698645</v>
      </c>
      <c r="AS2282" s="1">
        <f t="shared" si="780"/>
        <v>4.4184739965147546E-2</v>
      </c>
      <c r="AT2282" s="1">
        <f t="shared" si="781"/>
        <v>598.51376216573999</v>
      </c>
      <c r="AU2282" s="1">
        <f t="shared" si="782"/>
        <v>2001.585403073412</v>
      </c>
      <c r="AV2282" s="1">
        <f t="shared" si="783"/>
        <v>978.19887059720531</v>
      </c>
      <c r="AW2282" s="1">
        <f t="shared" si="784"/>
        <v>503.05121022380558</v>
      </c>
      <c r="AX2282" s="1">
        <f t="shared" si="785"/>
        <v>228.66621377330085</v>
      </c>
      <c r="AY2282" s="1">
        <f t="shared" si="786"/>
        <v>7.4831571544551396</v>
      </c>
      <c r="AZ2282" s="1" t="str">
        <f t="shared" si="787"/>
        <v>NaN</v>
      </c>
      <c r="BA2282" s="1" t="str">
        <f t="shared" si="788"/>
        <v>NaN</v>
      </c>
      <c r="BB2282" s="1">
        <f t="shared" si="789"/>
        <v>59.613838626947739</v>
      </c>
      <c r="BC2282" s="1">
        <f t="shared" si="790"/>
        <v>454.81900162133689</v>
      </c>
      <c r="BD2282" s="1" t="str">
        <f t="shared" si="791"/>
        <v>NaN</v>
      </c>
    </row>
    <row r="2283" spans="1:56" x14ac:dyDescent="0.25">
      <c r="A2283" t="s">
        <v>2489</v>
      </c>
      <c r="B2283" s="1" t="str">
        <f>VLOOKUP(A2283,[1]Sheet1!$A$2:$B$6423,2,FALSE)</f>
        <v>PG</v>
      </c>
      <c r="C2283">
        <v>2012</v>
      </c>
      <c r="D2283" s="1" t="s">
        <v>2491</v>
      </c>
      <c r="E2283" s="1" t="s">
        <v>0</v>
      </c>
      <c r="F2283" s="1" t="s">
        <v>3634</v>
      </c>
      <c r="G2283" s="1" t="s">
        <v>3619</v>
      </c>
      <c r="H2283" s="1" t="s">
        <v>3645</v>
      </c>
      <c r="I2283" s="1" t="s">
        <v>72</v>
      </c>
      <c r="J2283" s="1">
        <v>8081390</v>
      </c>
      <c r="K2283" s="1">
        <v>4.53720508166972</v>
      </c>
      <c r="L2283" s="1">
        <v>0.51947173893446297</v>
      </c>
      <c r="M2283" s="1">
        <v>9.2428532141735094</v>
      </c>
      <c r="N2283" s="1">
        <v>3577.9101472277398</v>
      </c>
      <c r="O2283" s="1" t="s">
        <v>55</v>
      </c>
      <c r="P2283" s="1">
        <v>2.6339999999999999</v>
      </c>
      <c r="Q2283" s="1">
        <v>63.639000000000003</v>
      </c>
      <c r="R2283" s="1" t="s">
        <v>55</v>
      </c>
      <c r="S2283" s="1">
        <v>37860000</v>
      </c>
      <c r="T2283" s="1">
        <v>2715901.42036829</v>
      </c>
      <c r="U2283" s="1">
        <v>0</v>
      </c>
      <c r="V2283" s="1">
        <v>33952.5200695354</v>
      </c>
      <c r="W2283" s="1">
        <v>84917.928024769804</v>
      </c>
      <c r="X2283" s="1">
        <v>424181.02890882897</v>
      </c>
      <c r="Y2283" s="1">
        <v>27.957733219919</v>
      </c>
      <c r="Z2283" s="1">
        <v>424172.80853195902</v>
      </c>
      <c r="AA2283" s="1">
        <v>1419946.3644254799</v>
      </c>
      <c r="AB2283" s="1">
        <v>683572.80279620003</v>
      </c>
      <c r="AC2283" s="1">
        <v>364669.95053770498</v>
      </c>
      <c r="AD2283" s="1">
        <v>159281.38735804299</v>
      </c>
      <c r="AE2283" s="1">
        <v>8.7987332523274802</v>
      </c>
      <c r="AF2283" s="1">
        <v>0.59030000000000005</v>
      </c>
      <c r="AG2283" s="1">
        <v>3.4578534422709302</v>
      </c>
      <c r="AH2283" s="1">
        <v>1.1000000000000001</v>
      </c>
      <c r="AI2283" s="1">
        <f t="shared" si="770"/>
        <v>0.32331398685209184</v>
      </c>
      <c r="AJ2283" s="1">
        <f t="shared" si="771"/>
        <v>18.586232059316547</v>
      </c>
      <c r="AK2283" s="1">
        <f t="shared" si="772"/>
        <v>330.70098304327928</v>
      </c>
      <c r="AL2283" s="1">
        <f t="shared" si="773"/>
        <v>4.6848376331299439</v>
      </c>
      <c r="AM2283" s="1">
        <f t="shared" si="774"/>
        <v>8.7987332523274802</v>
      </c>
      <c r="AN2283" s="1">
        <f t="shared" si="775"/>
        <v>11443.709580234985</v>
      </c>
      <c r="AO2283" s="1">
        <f t="shared" si="776"/>
        <v>0</v>
      </c>
      <c r="AP2283" s="1">
        <f t="shared" si="777"/>
        <v>48.078706657253626</v>
      </c>
      <c r="AQ2283" s="1">
        <f t="shared" si="778"/>
        <v>120.2486337710175</v>
      </c>
      <c r="AR2283" s="1">
        <f t="shared" si="779"/>
        <v>600.66455204833562</v>
      </c>
      <c r="AS2283" s="1">
        <f t="shared" si="780"/>
        <v>3.9589746255339855E-2</v>
      </c>
      <c r="AT2283" s="1">
        <f t="shared" si="781"/>
        <v>600.65291152541329</v>
      </c>
      <c r="AU2283" s="1">
        <f t="shared" si="782"/>
        <v>2010.7251121398301</v>
      </c>
      <c r="AV2283" s="1">
        <f t="shared" si="783"/>
        <v>967.97811170441651</v>
      </c>
      <c r="AW2283" s="1">
        <f t="shared" si="784"/>
        <v>516.39346778118033</v>
      </c>
      <c r="AX2283" s="1">
        <f t="shared" si="785"/>
        <v>225.55153735463284</v>
      </c>
      <c r="AY2283" s="1">
        <f t="shared" si="786"/>
        <v>7.3456341005988746</v>
      </c>
      <c r="AZ2283" s="1" t="str">
        <f t="shared" si="787"/>
        <v>NaN</v>
      </c>
      <c r="BA2283" s="1" t="str">
        <f t="shared" si="788"/>
        <v>NaN</v>
      </c>
      <c r="BB2283" s="1">
        <f t="shared" si="789"/>
        <v>62.003976936377043</v>
      </c>
      <c r="BC2283" s="1">
        <f t="shared" si="790"/>
        <v>465.54991254777508</v>
      </c>
      <c r="BD2283" s="1" t="str">
        <f t="shared" si="791"/>
        <v>NaN</v>
      </c>
    </row>
    <row r="2284" spans="1:56" x14ac:dyDescent="0.25">
      <c r="A2284" t="s">
        <v>2489</v>
      </c>
      <c r="B2284" s="1" t="str">
        <f>VLOOKUP(A2284,[1]Sheet1!$A$2:$B$6423,2,FALSE)</f>
        <v>PG</v>
      </c>
      <c r="C2284">
        <v>2013</v>
      </c>
      <c r="D2284" s="1" t="s">
        <v>2492</v>
      </c>
      <c r="E2284" s="1" t="s">
        <v>0</v>
      </c>
      <c r="F2284" s="1" t="s">
        <v>3634</v>
      </c>
      <c r="G2284" s="1" t="s">
        <v>3619</v>
      </c>
      <c r="H2284" s="1" t="s">
        <v>3645</v>
      </c>
      <c r="I2284" s="1" t="s">
        <v>72</v>
      </c>
      <c r="J2284" s="1">
        <v>8302698</v>
      </c>
      <c r="K2284" s="1">
        <v>4.9603174603175004</v>
      </c>
      <c r="L2284" s="1">
        <v>0.49454926624737899</v>
      </c>
      <c r="M2284" s="1">
        <v>6.5867548694779101</v>
      </c>
      <c r="N2284" s="1">
        <v>3615.7464602907398</v>
      </c>
      <c r="O2284" s="1" t="s">
        <v>55</v>
      </c>
      <c r="P2284" s="1">
        <v>2.698</v>
      </c>
      <c r="Q2284" s="1">
        <v>63.927</v>
      </c>
      <c r="R2284" s="1" t="s">
        <v>55</v>
      </c>
      <c r="S2284" s="1">
        <v>0</v>
      </c>
      <c r="T2284" s="1">
        <v>2707852.5897484799</v>
      </c>
      <c r="U2284" s="1">
        <v>0</v>
      </c>
      <c r="V2284" s="1">
        <v>29392.173376609699</v>
      </c>
      <c r="W2284" s="1">
        <v>83493.827114110303</v>
      </c>
      <c r="X2284" s="1">
        <v>421969.914830375</v>
      </c>
      <c r="Y2284" s="1">
        <v>30.859054903652801</v>
      </c>
      <c r="Z2284" s="1">
        <v>421960.75692126801</v>
      </c>
      <c r="AA2284" s="1">
        <v>1410654.6354449701</v>
      </c>
      <c r="AB2284" s="1">
        <v>672775.12697595602</v>
      </c>
      <c r="AC2284" s="1">
        <v>365305.40361046401</v>
      </c>
      <c r="AD2284" s="1">
        <v>155720.57058293201</v>
      </c>
      <c r="AE2284" s="1">
        <v>7.1227667260605196</v>
      </c>
      <c r="AF2284" s="1">
        <v>0.59009999999999996</v>
      </c>
      <c r="AG2284" s="1">
        <v>3.46894049420405</v>
      </c>
      <c r="AH2284" s="1">
        <v>1.1000000000000001</v>
      </c>
      <c r="AI2284" s="1">
        <f t="shared" si="770"/>
        <v>0.32673302442453084</v>
      </c>
      <c r="AJ2284" s="1">
        <f t="shared" si="771"/>
        <v>17.881647588733433</v>
      </c>
      <c r="AK2284" s="1">
        <f t="shared" si="772"/>
        <v>238.1603560411755</v>
      </c>
      <c r="AL2284" s="1">
        <f t="shared" si="773"/>
        <v>0</v>
      </c>
      <c r="AM2284" s="1">
        <f t="shared" si="774"/>
        <v>7.1227667260605196</v>
      </c>
      <c r="AN2284" s="1">
        <f t="shared" si="775"/>
        <v>11547.123850075424</v>
      </c>
      <c r="AO2284" s="1">
        <f t="shared" si="776"/>
        <v>0</v>
      </c>
      <c r="AP2284" s="1">
        <f t="shared" si="777"/>
        <v>40.8776841217881</v>
      </c>
      <c r="AQ2284" s="1">
        <f t="shared" si="778"/>
        <v>116.12051436815084</v>
      </c>
      <c r="AR2284" s="1">
        <f t="shared" si="779"/>
        <v>586.86211006977715</v>
      </c>
      <c r="AS2284" s="1">
        <f t="shared" si="780"/>
        <v>4.2917775507281639E-2</v>
      </c>
      <c r="AT2284" s="1">
        <f t="shared" si="781"/>
        <v>586.84937354597901</v>
      </c>
      <c r="AU2284" s="1">
        <f t="shared" si="782"/>
        <v>1961.8928431656875</v>
      </c>
      <c r="AV2284" s="1">
        <f t="shared" si="783"/>
        <v>935.67388750519217</v>
      </c>
      <c r="AW2284" s="1">
        <f t="shared" si="784"/>
        <v>508.05494052557589</v>
      </c>
      <c r="AX2284" s="1">
        <f t="shared" si="785"/>
        <v>216.57113320579981</v>
      </c>
      <c r="AY2284" s="1">
        <f t="shared" si="786"/>
        <v>7.0541402227983774</v>
      </c>
      <c r="AZ2284" s="1" t="str">
        <f t="shared" si="787"/>
        <v>NaN</v>
      </c>
      <c r="BA2284" s="1" t="str">
        <f t="shared" si="788"/>
        <v>NaN</v>
      </c>
      <c r="BB2284" s="1">
        <f t="shared" si="789"/>
        <v>68.557994991754342</v>
      </c>
      <c r="BC2284" s="1">
        <f t="shared" si="790"/>
        <v>482.63595088306585</v>
      </c>
      <c r="BD2284" s="1" t="str">
        <f t="shared" si="791"/>
        <v>NaN</v>
      </c>
    </row>
    <row r="2285" spans="1:56" x14ac:dyDescent="0.25">
      <c r="A2285" t="s">
        <v>2489</v>
      </c>
      <c r="B2285" s="1" t="str">
        <f>VLOOKUP(A2285,[1]Sheet1!$A$2:$B$6423,2,FALSE)</f>
        <v>PG</v>
      </c>
      <c r="C2285">
        <v>2014</v>
      </c>
      <c r="D2285" s="1" t="s">
        <v>2493</v>
      </c>
      <c r="E2285" s="1" t="s">
        <v>0</v>
      </c>
      <c r="F2285" s="1" t="s">
        <v>3634</v>
      </c>
      <c r="G2285" s="1" t="s">
        <v>3619</v>
      </c>
      <c r="H2285" s="1" t="s">
        <v>3645</v>
      </c>
      <c r="I2285" s="1" t="s">
        <v>72</v>
      </c>
      <c r="J2285" s="1">
        <v>8523441</v>
      </c>
      <c r="K2285" s="1">
        <v>5.2221172022684099</v>
      </c>
      <c r="L2285" s="1">
        <v>0.48441330998248699</v>
      </c>
      <c r="M2285" s="1">
        <v>9.2116660961446595</v>
      </c>
      <c r="N2285" s="1">
        <v>3999.13038811865</v>
      </c>
      <c r="O2285" s="1" t="s">
        <v>55</v>
      </c>
      <c r="P2285" s="1">
        <v>2.54</v>
      </c>
      <c r="Q2285" s="1">
        <v>64.197999999999993</v>
      </c>
      <c r="R2285" s="1" t="s">
        <v>55</v>
      </c>
      <c r="S2285" s="1">
        <v>0</v>
      </c>
      <c r="T2285" s="1">
        <v>2744801.8945732098</v>
      </c>
      <c r="U2285" s="1">
        <v>0</v>
      </c>
      <c r="V2285" s="1">
        <v>30178.7150160606</v>
      </c>
      <c r="W2285" s="1">
        <v>86238.039755410893</v>
      </c>
      <c r="X2285" s="1">
        <v>429266.21637023898</v>
      </c>
      <c r="Y2285" s="1">
        <v>58.953502984005901</v>
      </c>
      <c r="Z2285" s="1">
        <v>429248.65359671297</v>
      </c>
      <c r="AA2285" s="1">
        <v>1439268.9840017001</v>
      </c>
      <c r="AB2285" s="1">
        <v>676770.34921400202</v>
      </c>
      <c r="AC2285" s="1">
        <v>381442.88763609598</v>
      </c>
      <c r="AD2285" s="1">
        <v>153180.630643107</v>
      </c>
      <c r="AE2285" s="1">
        <v>7.7906463681865699</v>
      </c>
      <c r="AF2285" s="1">
        <v>0.58979999999999999</v>
      </c>
      <c r="AG2285" s="1">
        <v>3.4169148405088601</v>
      </c>
      <c r="AH2285" s="1">
        <v>1.1000000000000001</v>
      </c>
      <c r="AI2285" s="1">
        <f t="shared" si="770"/>
        <v>0.36137709906600796</v>
      </c>
      <c r="AJ2285" s="1">
        <f t="shared" si="771"/>
        <v>19.372319883601033</v>
      </c>
      <c r="AK2285" s="1">
        <f t="shared" si="772"/>
        <v>368.38653810294403</v>
      </c>
      <c r="AL2285" s="1">
        <f t="shared" si="773"/>
        <v>0</v>
      </c>
      <c r="AM2285" s="1">
        <f t="shared" si="774"/>
        <v>7.7906463681865699</v>
      </c>
      <c r="AN2285" s="1">
        <f t="shared" si="775"/>
        <v>12753.369828037801</v>
      </c>
      <c r="AO2285" s="1">
        <f t="shared" si="776"/>
        <v>0</v>
      </c>
      <c r="AP2285" s="1">
        <f t="shared" si="777"/>
        <v>45.155508618500271</v>
      </c>
      <c r="AQ2285" s="1">
        <f t="shared" si="778"/>
        <v>129.03539946434563</v>
      </c>
      <c r="AR2285" s="1">
        <f t="shared" si="779"/>
        <v>642.29819999365895</v>
      </c>
      <c r="AS2285" s="1">
        <f t="shared" si="780"/>
        <v>8.8210363187045865E-2</v>
      </c>
      <c r="AT2285" s="1">
        <f t="shared" si="781"/>
        <v>642.27192134094309</v>
      </c>
      <c r="AU2285" s="1">
        <f t="shared" si="782"/>
        <v>2153.5351315270327</v>
      </c>
      <c r="AV2285" s="1">
        <f t="shared" si="783"/>
        <v>1012.6312309988959</v>
      </c>
      <c r="AW2285" s="1">
        <f t="shared" si="784"/>
        <v>570.74158362776257</v>
      </c>
      <c r="AX2285" s="1">
        <f t="shared" si="785"/>
        <v>229.19959592418172</v>
      </c>
      <c r="AY2285" s="1">
        <f t="shared" si="786"/>
        <v>6.8763730789523834</v>
      </c>
      <c r="AZ2285" s="1" t="str">
        <f t="shared" si="787"/>
        <v>NaN</v>
      </c>
      <c r="BA2285" s="1" t="str">
        <f t="shared" si="788"/>
        <v>NaN</v>
      </c>
      <c r="BB2285" s="1">
        <f t="shared" si="789"/>
        <v>79.869103429860687</v>
      </c>
      <c r="BC2285" s="1">
        <f t="shared" si="790"/>
        <v>500.6721521701881</v>
      </c>
      <c r="BD2285" s="1" t="str">
        <f t="shared" si="791"/>
        <v>NaN</v>
      </c>
    </row>
    <row r="2286" spans="1:56" x14ac:dyDescent="0.25">
      <c r="A2286" t="s">
        <v>2489</v>
      </c>
      <c r="B2286" s="1" t="str">
        <f>VLOOKUP(A2286,[1]Sheet1!$A$2:$B$6423,2,FALSE)</f>
        <v>PG</v>
      </c>
      <c r="C2286">
        <v>2015</v>
      </c>
      <c r="D2286" s="1" t="s">
        <v>2494</v>
      </c>
      <c r="E2286" s="1" t="s">
        <v>0</v>
      </c>
      <c r="F2286" s="1" t="s">
        <v>3634</v>
      </c>
      <c r="G2286" s="1" t="s">
        <v>3619</v>
      </c>
      <c r="H2286" s="1" t="s">
        <v>3645</v>
      </c>
      <c r="I2286" s="1" t="s">
        <v>72</v>
      </c>
      <c r="J2286" s="1">
        <v>8743246</v>
      </c>
      <c r="K2286" s="1">
        <v>5.9959577812710698</v>
      </c>
      <c r="L2286" s="1">
        <v>0.459900166389351</v>
      </c>
      <c r="M2286" s="1">
        <v>10.6427350279889</v>
      </c>
      <c r="N2286" s="1">
        <v>4155.0556396210704</v>
      </c>
      <c r="O2286" s="1" t="s">
        <v>55</v>
      </c>
      <c r="P2286" s="1">
        <v>2.5070000000000001</v>
      </c>
      <c r="Q2286" s="1">
        <v>64.472999999999999</v>
      </c>
      <c r="R2286" s="1" t="s">
        <v>55</v>
      </c>
      <c r="S2286" s="1">
        <v>81499000</v>
      </c>
      <c r="T2286" s="1">
        <v>2802242.8226756598</v>
      </c>
      <c r="U2286" s="1">
        <v>0</v>
      </c>
      <c r="V2286" s="1">
        <v>31846.2170619075</v>
      </c>
      <c r="W2286" s="1">
        <v>91251.443673233807</v>
      </c>
      <c r="X2286" s="1">
        <v>443777.931504882</v>
      </c>
      <c r="Y2286" s="1">
        <v>47.536122969037002</v>
      </c>
      <c r="Z2286" s="1">
        <v>443763.72676424601</v>
      </c>
      <c r="AA2286" s="1">
        <v>1488193.6616301199</v>
      </c>
      <c r="AB2286" s="1">
        <v>685134.24378122296</v>
      </c>
      <c r="AC2286" s="1">
        <v>405373.36553691101</v>
      </c>
      <c r="AD2286" s="1">
        <v>153694.08415431401</v>
      </c>
      <c r="AE2286" s="1">
        <v>9.3475124979200608</v>
      </c>
      <c r="AF2286" s="1">
        <v>0.58889999999999998</v>
      </c>
      <c r="AG2286" s="1">
        <v>3.3967104889731101</v>
      </c>
      <c r="AH2286" s="1">
        <v>1.1000000000000001</v>
      </c>
      <c r="AI2286" s="1">
        <f t="shared" si="770"/>
        <v>0.37546711604232136</v>
      </c>
      <c r="AJ2286" s="1">
        <f t="shared" si="771"/>
        <v>19.109107800187413</v>
      </c>
      <c r="AK2286" s="1">
        <f t="shared" si="772"/>
        <v>442.21156199037989</v>
      </c>
      <c r="AL2286" s="1">
        <f t="shared" si="773"/>
        <v>9.3213664581781188</v>
      </c>
      <c r="AM2286" s="1">
        <f t="shared" si="774"/>
        <v>9.3475124979200608</v>
      </c>
      <c r="AN2286" s="1">
        <f t="shared" si="775"/>
        <v>13231.728458677797</v>
      </c>
      <c r="AO2286" s="1">
        <f t="shared" si="776"/>
        <v>0</v>
      </c>
      <c r="AP2286" s="1">
        <f t="shared" si="777"/>
        <v>48.194972050342848</v>
      </c>
      <c r="AQ2286" s="1">
        <f t="shared" si="778"/>
        <v>138.09680342364402</v>
      </c>
      <c r="AR2286" s="1">
        <f t="shared" si="779"/>
        <v>671.59829262796825</v>
      </c>
      <c r="AS2286" s="1">
        <f t="shared" si="780"/>
        <v>7.1939537227319716E-2</v>
      </c>
      <c r="AT2286" s="1">
        <f t="shared" si="781"/>
        <v>671.57679566094691</v>
      </c>
      <c r="AU2286" s="1">
        <f t="shared" si="782"/>
        <v>2252.1812178926652</v>
      </c>
      <c r="AV2286" s="1">
        <f t="shared" si="783"/>
        <v>1036.8586531197566</v>
      </c>
      <c r="AW2286" s="1">
        <f t="shared" si="784"/>
        <v>613.47814040285982</v>
      </c>
      <c r="AX2286" s="1">
        <f t="shared" si="785"/>
        <v>232.59535271397567</v>
      </c>
      <c r="AY2286" s="1">
        <f t="shared" si="786"/>
        <v>6.7486941402058198</v>
      </c>
      <c r="AZ2286" s="1" t="str">
        <f t="shared" si="787"/>
        <v>NaN</v>
      </c>
      <c r="BA2286" s="1" t="str">
        <f t="shared" si="788"/>
        <v>NaN</v>
      </c>
      <c r="BB2286" s="1">
        <f t="shared" si="789"/>
        <v>95.420262450815784</v>
      </c>
      <c r="BC2286" s="1">
        <f t="shared" si="790"/>
        <v>513.03389065414626</v>
      </c>
      <c r="BD2286" s="1" t="str">
        <f t="shared" si="791"/>
        <v>NaN</v>
      </c>
    </row>
    <row r="2287" spans="1:56" x14ac:dyDescent="0.25">
      <c r="A2287" t="s">
        <v>2489</v>
      </c>
      <c r="B2287" s="1" t="str">
        <f>VLOOKUP(A2287,[1]Sheet1!$A$2:$B$6423,2,FALSE)</f>
        <v>PG</v>
      </c>
      <c r="C2287">
        <v>2016</v>
      </c>
      <c r="D2287" s="1" t="s">
        <v>2495</v>
      </c>
      <c r="E2287" s="1" t="s">
        <v>0</v>
      </c>
      <c r="F2287" s="1" t="s">
        <v>3634</v>
      </c>
      <c r="G2287" s="1" t="s">
        <v>3619</v>
      </c>
      <c r="H2287" s="1" t="s">
        <v>3645</v>
      </c>
      <c r="I2287" s="1" t="s">
        <v>72</v>
      </c>
      <c r="J2287" s="1">
        <v>8961718</v>
      </c>
      <c r="K2287" s="1">
        <v>6.6737288135592996</v>
      </c>
      <c r="L2287" s="1">
        <v>0.38107692307692298</v>
      </c>
      <c r="M2287" s="1">
        <v>10.155120469626199</v>
      </c>
      <c r="N2287" s="1">
        <v>4276.2964326316396</v>
      </c>
      <c r="O2287" s="1" t="s">
        <v>55</v>
      </c>
      <c r="P2287" s="1">
        <v>2.4780000000000002</v>
      </c>
      <c r="Q2287" s="1">
        <v>64.7</v>
      </c>
      <c r="R2287" s="1" t="s">
        <v>55</v>
      </c>
      <c r="S2287" s="1">
        <v>0</v>
      </c>
      <c r="T2287" s="1">
        <v>2811578.3369151498</v>
      </c>
      <c r="U2287" s="1">
        <v>160.30436023526801</v>
      </c>
      <c r="V2287" s="1">
        <v>31402.998940965801</v>
      </c>
      <c r="W2287" s="1">
        <v>90195.619021782695</v>
      </c>
      <c r="X2287" s="1">
        <v>442990.86037832202</v>
      </c>
      <c r="Y2287" s="1">
        <v>53.483508475003703</v>
      </c>
      <c r="Z2287" s="1">
        <v>442974.65876173601</v>
      </c>
      <c r="AA2287" s="1">
        <v>1477053.33664246</v>
      </c>
      <c r="AB2287" s="1">
        <v>667711.76639044704</v>
      </c>
      <c r="AC2287" s="1">
        <v>407758.53449601203</v>
      </c>
      <c r="AD2287" s="1">
        <v>152105.80560205301</v>
      </c>
      <c r="AE2287" s="1">
        <v>10.110547376422099</v>
      </c>
      <c r="AF2287" s="1">
        <v>0.5897</v>
      </c>
      <c r="AG2287" s="1">
        <v>3.3764714581361899</v>
      </c>
      <c r="AH2287" s="1">
        <v>1.1000000000000001</v>
      </c>
      <c r="AI2287" s="1">
        <f t="shared" si="770"/>
        <v>0.38642290938099105</v>
      </c>
      <c r="AJ2287" s="1">
        <f t="shared" si="771"/>
        <v>16.295978867120876</v>
      </c>
      <c r="AK2287" s="1">
        <f t="shared" si="772"/>
        <v>434.2630543720706</v>
      </c>
      <c r="AL2287" s="1">
        <f t="shared" si="773"/>
        <v>0</v>
      </c>
      <c r="AM2287" s="1">
        <f t="shared" si="774"/>
        <v>10.110547376422099</v>
      </c>
      <c r="AN2287" s="1">
        <f t="shared" si="775"/>
        <v>13601.928338587788</v>
      </c>
      <c r="AO2287" s="1">
        <f t="shared" si="776"/>
        <v>0.24330696639676422</v>
      </c>
      <c r="AP2287" s="1">
        <f t="shared" si="777"/>
        <v>47.662885756030825</v>
      </c>
      <c r="AQ2287" s="1">
        <f t="shared" si="778"/>
        <v>136.89722733842481</v>
      </c>
      <c r="AR2287" s="1">
        <f t="shared" si="779"/>
        <v>672.36326087423015</v>
      </c>
      <c r="AS2287" s="1">
        <f t="shared" si="780"/>
        <v>8.1176271064683461E-2</v>
      </c>
      <c r="AT2287" s="1">
        <f t="shared" si="781"/>
        <v>672.33867036292725</v>
      </c>
      <c r="AU2287" s="1">
        <f t="shared" si="782"/>
        <v>2241.8439898781376</v>
      </c>
      <c r="AV2287" s="1">
        <f t="shared" si="783"/>
        <v>1013.440458322247</v>
      </c>
      <c r="AW2287" s="1">
        <f t="shared" si="784"/>
        <v>618.88829414877068</v>
      </c>
      <c r="AX2287" s="1">
        <f t="shared" si="785"/>
        <v>230.86335317427861</v>
      </c>
      <c r="AY2287" s="1">
        <f t="shared" si="786"/>
        <v>6.5422716693233864</v>
      </c>
      <c r="AZ2287" s="1" t="str">
        <f t="shared" si="787"/>
        <v>NaN</v>
      </c>
      <c r="BA2287" s="1" t="str">
        <f t="shared" si="788"/>
        <v>NaN</v>
      </c>
      <c r="BB2287" s="1">
        <f t="shared" si="789"/>
        <v>109.44630415668063</v>
      </c>
      <c r="BC2287" s="1">
        <f t="shared" si="790"/>
        <v>521.53793041151607</v>
      </c>
      <c r="BD2287" s="1" t="str">
        <f t="shared" si="791"/>
        <v>NaN</v>
      </c>
    </row>
    <row r="2288" spans="1:56" x14ac:dyDescent="0.25">
      <c r="A2288" t="s">
        <v>2489</v>
      </c>
      <c r="B2288" s="1" t="str">
        <f>VLOOKUP(A2288,[1]Sheet1!$A$2:$B$6423,2,FALSE)</f>
        <v>PG</v>
      </c>
      <c r="C2288">
        <v>2017</v>
      </c>
      <c r="D2288" s="1" t="s">
        <v>2496</v>
      </c>
      <c r="E2288" s="1" t="s">
        <v>0</v>
      </c>
      <c r="F2288" s="1" t="s">
        <v>3634</v>
      </c>
      <c r="G2288" s="1" t="s">
        <v>3619</v>
      </c>
      <c r="H2288" s="1" t="s">
        <v>3645</v>
      </c>
      <c r="I2288" s="1" t="s">
        <v>72</v>
      </c>
      <c r="J2288" s="1">
        <v>9178714</v>
      </c>
      <c r="K2288" s="1">
        <v>5.4220456802383401</v>
      </c>
      <c r="L2288" s="1">
        <v>0.35503448275862098</v>
      </c>
      <c r="M2288" s="1">
        <v>11.271511343237</v>
      </c>
      <c r="N2288" s="1">
        <v>4322.7766220099802</v>
      </c>
      <c r="O2288" s="1" t="s">
        <v>55</v>
      </c>
      <c r="P2288" s="1">
        <v>2.58</v>
      </c>
      <c r="Q2288" s="1">
        <v>64.923000000000002</v>
      </c>
      <c r="R2288" s="1" t="s">
        <v>55</v>
      </c>
      <c r="S2288" s="1">
        <v>0</v>
      </c>
      <c r="T2288" s="1">
        <v>2849001.2565085399</v>
      </c>
      <c r="U2288" s="1">
        <v>0</v>
      </c>
      <c r="V2288" s="1">
        <v>31883.665184581201</v>
      </c>
      <c r="W2288" s="1">
        <v>92539.157422117802</v>
      </c>
      <c r="X2288" s="1">
        <v>450881.47738053597</v>
      </c>
      <c r="Y2288" s="1">
        <v>1.72709110703379</v>
      </c>
      <c r="Z2288" s="1">
        <v>450880.95726057299</v>
      </c>
      <c r="AA2288" s="1">
        <v>1496167.7841894401</v>
      </c>
      <c r="AB2288" s="1">
        <v>662724.38656122703</v>
      </c>
      <c r="AC2288" s="1">
        <v>421974.000341209</v>
      </c>
      <c r="AD2288" s="1">
        <v>151640.57485794299</v>
      </c>
      <c r="AE2288" s="1">
        <v>8.6733229926568605</v>
      </c>
      <c r="AF2288" s="1">
        <v>0.59030000000000005</v>
      </c>
      <c r="AG2288" s="1">
        <v>3.3560210986271302</v>
      </c>
      <c r="AH2288" s="1">
        <v>1.1000000000000001</v>
      </c>
      <c r="AI2288" s="1">
        <f t="shared" si="770"/>
        <v>0.39062304150258598</v>
      </c>
      <c r="AJ2288" s="1">
        <f t="shared" si="771"/>
        <v>15.347347620763722</v>
      </c>
      <c r="AK2288" s="1">
        <f t="shared" si="772"/>
        <v>487.24225729265214</v>
      </c>
      <c r="AL2288" s="1">
        <f t="shared" si="773"/>
        <v>0</v>
      </c>
      <c r="AM2288" s="1">
        <f t="shared" si="774"/>
        <v>8.6733229926568605</v>
      </c>
      <c r="AN2288" s="1">
        <f t="shared" si="775"/>
        <v>13734.132224384572</v>
      </c>
      <c r="AO2288" s="1">
        <f t="shared" si="776"/>
        <v>0</v>
      </c>
      <c r="AP2288" s="1">
        <f t="shared" si="777"/>
        <v>47.707606255412813</v>
      </c>
      <c r="AQ2288" s="1">
        <f t="shared" si="778"/>
        <v>138.46656775322828</v>
      </c>
      <c r="AR2288" s="1">
        <f t="shared" si="779"/>
        <v>674.65505819988971</v>
      </c>
      <c r="AS2288" s="1">
        <f t="shared" si="780"/>
        <v>2.5842506507513796E-3</v>
      </c>
      <c r="AT2288" s="1">
        <f t="shared" si="781"/>
        <v>674.65427994311608</v>
      </c>
      <c r="AU2288" s="1">
        <f t="shared" si="782"/>
        <v>2238.7195175622915</v>
      </c>
      <c r="AV2288" s="1">
        <f t="shared" si="783"/>
        <v>991.63612172206751</v>
      </c>
      <c r="AW2288" s="1">
        <f t="shared" si="784"/>
        <v>631.40072955085691</v>
      </c>
      <c r="AX2288" s="1">
        <f t="shared" si="785"/>
        <v>226.90016332142778</v>
      </c>
      <c r="AY2288" s="1">
        <f t="shared" si="786"/>
        <v>6.4039532262360837</v>
      </c>
      <c r="AZ2288" s="1" t="str">
        <f t="shared" si="787"/>
        <v>NaN</v>
      </c>
      <c r="BA2288" s="1" t="str">
        <f t="shared" si="788"/>
        <v>NaN</v>
      </c>
      <c r="BB2288" s="1">
        <f t="shared" si="789"/>
        <v>89.672142466293153</v>
      </c>
      <c r="BC2288" s="1">
        <f t="shared" si="790"/>
        <v>550.2347507395001</v>
      </c>
      <c r="BD2288" s="1" t="str">
        <f t="shared" si="791"/>
        <v>NaN</v>
      </c>
    </row>
    <row r="2289" spans="1:56" x14ac:dyDescent="0.25">
      <c r="A2289" t="s">
        <v>2489</v>
      </c>
      <c r="B2289" s="1" t="str">
        <f>VLOOKUP(A2289,[1]Sheet1!$A$2:$B$6423,2,FALSE)</f>
        <v>PG</v>
      </c>
      <c r="C2289">
        <v>2018</v>
      </c>
      <c r="D2289" s="1" t="s">
        <v>2497</v>
      </c>
      <c r="E2289" s="1" t="s">
        <v>0</v>
      </c>
      <c r="F2289" s="1" t="s">
        <v>3634</v>
      </c>
      <c r="G2289" s="1" t="s">
        <v>3619</v>
      </c>
      <c r="H2289" s="1" t="s">
        <v>3645</v>
      </c>
      <c r="I2289" s="1" t="s">
        <v>72</v>
      </c>
      <c r="J2289" s="1">
        <v>9394513</v>
      </c>
      <c r="K2289" s="1">
        <v>4.3744892145316303</v>
      </c>
      <c r="L2289" s="1">
        <v>0.33022670025188899</v>
      </c>
      <c r="M2289" s="1">
        <v>11.115412111090601</v>
      </c>
      <c r="N2289" s="1">
        <v>4211.6850431032699</v>
      </c>
      <c r="O2289" s="1" t="s">
        <v>55</v>
      </c>
      <c r="P2289" s="1">
        <v>2.65</v>
      </c>
      <c r="Q2289" s="1">
        <v>65.114000000000004</v>
      </c>
      <c r="R2289" s="1" t="s">
        <v>55</v>
      </c>
      <c r="S2289" s="1">
        <v>78208000</v>
      </c>
      <c r="T2289" s="1">
        <v>2898574.34673166</v>
      </c>
      <c r="U2289" s="1">
        <v>0</v>
      </c>
      <c r="V2289" s="1">
        <v>32247.818156659199</v>
      </c>
      <c r="W2289" s="1">
        <v>93630.033718820603</v>
      </c>
      <c r="X2289" s="1">
        <v>457070.900884473</v>
      </c>
      <c r="Y2289" s="1">
        <v>37.715942551246997</v>
      </c>
      <c r="Z2289" s="1">
        <v>457059.37529583299</v>
      </c>
      <c r="AA2289" s="1">
        <v>1517726.51040455</v>
      </c>
      <c r="AB2289" s="1">
        <v>662455.26122274494</v>
      </c>
      <c r="AC2289" s="1">
        <v>435595.33380565897</v>
      </c>
      <c r="AD2289" s="1">
        <v>149365.36599960201</v>
      </c>
      <c r="AE2289" s="1">
        <v>9.3010964307446908</v>
      </c>
      <c r="AF2289" s="1">
        <v>0.59019999999999995</v>
      </c>
      <c r="AG2289" s="1">
        <v>3.3354413552601998</v>
      </c>
      <c r="AH2289" s="1">
        <v>1.1000000000000001</v>
      </c>
      <c r="AI2289" s="1">
        <f t="shared" si="770"/>
        <v>0.38058437093679431</v>
      </c>
      <c r="AJ2289" s="1">
        <f t="shared" si="771"/>
        <v>13.908108542842276</v>
      </c>
      <c r="AK2289" s="1">
        <f t="shared" si="772"/>
        <v>468.14614936209222</v>
      </c>
      <c r="AL2289" s="1">
        <f t="shared" si="773"/>
        <v>8.3248594152778335</v>
      </c>
      <c r="AM2289" s="1">
        <f t="shared" si="774"/>
        <v>9.3010964307446908</v>
      </c>
      <c r="AN2289" s="1">
        <f t="shared" si="775"/>
        <v>13368.233295884262</v>
      </c>
      <c r="AO2289" s="1">
        <f t="shared" si="776"/>
        <v>0</v>
      </c>
      <c r="AP2289" s="1">
        <f t="shared" si="777"/>
        <v>45.888100469015541</v>
      </c>
      <c r="AQ2289" s="1">
        <f t="shared" si="778"/>
        <v>133.23395627369973</v>
      </c>
      <c r="AR2289" s="1">
        <f t="shared" si="779"/>
        <v>650.40417058166054</v>
      </c>
      <c r="AS2289" s="1">
        <f t="shared" si="780"/>
        <v>5.366914910855284E-2</v>
      </c>
      <c r="AT2289" s="1">
        <f t="shared" si="781"/>
        <v>650.38776986372955</v>
      </c>
      <c r="AU2289" s="1">
        <f t="shared" si="782"/>
        <v>2159.6991850920144</v>
      </c>
      <c r="AV2289" s="1">
        <f t="shared" si="783"/>
        <v>942.66264574987599</v>
      </c>
      <c r="AW2289" s="1">
        <f t="shared" si="784"/>
        <v>619.84480141893778</v>
      </c>
      <c r="AX2289" s="1">
        <f t="shared" si="785"/>
        <v>212.5443925627458</v>
      </c>
      <c r="AY2289" s="1">
        <f t="shared" si="786"/>
        <v>6.3109784562020073</v>
      </c>
      <c r="AZ2289" s="1" t="str">
        <f t="shared" si="787"/>
        <v>NaN</v>
      </c>
      <c r="BA2289" s="1" t="str">
        <f t="shared" si="788"/>
        <v>NaN</v>
      </c>
      <c r="BB2289" s="1">
        <f t="shared" si="789"/>
        <v>70.347840241304226</v>
      </c>
      <c r="BC2289" s="1">
        <f t="shared" si="790"/>
        <v>551.55325963083567</v>
      </c>
      <c r="BD2289" s="1" t="str">
        <f t="shared" si="791"/>
        <v>NaN</v>
      </c>
    </row>
    <row r="2290" spans="1:56" x14ac:dyDescent="0.25">
      <c r="A2290" t="s">
        <v>2489</v>
      </c>
      <c r="B2290" s="1" t="str">
        <f>VLOOKUP(A2290,[1]Sheet1!$A$2:$B$6423,2,FALSE)</f>
        <v>PG</v>
      </c>
      <c r="C2290">
        <v>2019</v>
      </c>
      <c r="D2290" s="1" t="s">
        <v>2498</v>
      </c>
      <c r="E2290" s="1" t="s">
        <v>0</v>
      </c>
      <c r="F2290" s="1" t="s">
        <v>3634</v>
      </c>
      <c r="G2290" s="1" t="s">
        <v>3619</v>
      </c>
      <c r="H2290" s="1" t="s">
        <v>3645</v>
      </c>
      <c r="I2290" s="1" t="s">
        <v>72</v>
      </c>
      <c r="J2290" s="1">
        <v>9609010</v>
      </c>
      <c r="K2290" s="1">
        <v>3.9286729093959698</v>
      </c>
      <c r="L2290" s="1">
        <v>0.36269868815426798</v>
      </c>
      <c r="M2290" s="1">
        <v>11.4980905944401</v>
      </c>
      <c r="N2290" s="1">
        <v>4302.1625523000203</v>
      </c>
      <c r="O2290" s="1" t="s">
        <v>55</v>
      </c>
      <c r="P2290" s="1">
        <v>2.6509999999999998</v>
      </c>
      <c r="Q2290" s="1">
        <v>65.331000000000003</v>
      </c>
      <c r="R2290" s="1" t="s">
        <v>55</v>
      </c>
      <c r="S2290" s="1">
        <v>0</v>
      </c>
      <c r="T2290" s="1">
        <v>2955667.9672089098</v>
      </c>
      <c r="U2290" s="1">
        <v>1864.59476116836</v>
      </c>
      <c r="V2290" s="1">
        <v>33954.716681408201</v>
      </c>
      <c r="W2290" s="1">
        <v>98894.578818309194</v>
      </c>
      <c r="X2290" s="1">
        <v>473146.42913851503</v>
      </c>
      <c r="Y2290" s="1">
        <v>37.674556054695898</v>
      </c>
      <c r="Z2290" s="1">
        <v>473134.76850380201</v>
      </c>
      <c r="AA2290" s="1">
        <v>1572061.1036465999</v>
      </c>
      <c r="AB2290" s="1">
        <v>669028.66030700097</v>
      </c>
      <c r="AC2290" s="1">
        <v>462549.64052182401</v>
      </c>
      <c r="AD2290" s="1">
        <v>150143.41268220401</v>
      </c>
      <c r="AE2290" s="1">
        <v>9.5309327398398906</v>
      </c>
      <c r="AF2290" s="1">
        <v>0.58989999999999998</v>
      </c>
      <c r="AG2290" s="1">
        <v>3.31463692469864</v>
      </c>
      <c r="AH2290" s="1">
        <v>1.1000000000000001</v>
      </c>
      <c r="AI2290" s="1">
        <f t="shared" si="770"/>
        <v>0.3887602733533248</v>
      </c>
      <c r="AJ2290" s="1">
        <f t="shared" si="771"/>
        <v>15.603887139456345</v>
      </c>
      <c r="AK2290" s="1">
        <f t="shared" si="772"/>
        <v>494.66654778353274</v>
      </c>
      <c r="AL2290" s="1">
        <f t="shared" si="773"/>
        <v>0</v>
      </c>
      <c r="AM2290" s="1">
        <f t="shared" si="774"/>
        <v>9.5309327398398906</v>
      </c>
      <c r="AN2290" s="1">
        <f t="shared" si="775"/>
        <v>13640.515711696755</v>
      </c>
      <c r="AO2290" s="1">
        <f t="shared" si="776"/>
        <v>2.6468943351775547</v>
      </c>
      <c r="AP2290" s="1">
        <f t="shared" si="777"/>
        <v>48.200579079318317</v>
      </c>
      <c r="AQ2290" s="1">
        <f t="shared" si="778"/>
        <v>140.3862683224161</v>
      </c>
      <c r="AR2290" s="1">
        <f t="shared" si="779"/>
        <v>671.6572571573065</v>
      </c>
      <c r="AS2290" s="1">
        <f t="shared" si="780"/>
        <v>5.3481094701252216E-2</v>
      </c>
      <c r="AT2290" s="1">
        <f t="shared" si="781"/>
        <v>671.64070424800457</v>
      </c>
      <c r="AU2290" s="1">
        <f t="shared" si="782"/>
        <v>2231.6267944396755</v>
      </c>
      <c r="AV2290" s="1">
        <f t="shared" si="783"/>
        <v>949.72280729160218</v>
      </c>
      <c r="AW2290" s="1">
        <f t="shared" si="784"/>
        <v>656.61453562621193</v>
      </c>
      <c r="AX2290" s="1">
        <f t="shared" si="785"/>
        <v>213.13679345732533</v>
      </c>
      <c r="AY2290" s="1">
        <f t="shared" si="786"/>
        <v>6.2137841455760645</v>
      </c>
      <c r="AZ2290" s="1" t="str">
        <f t="shared" si="787"/>
        <v>NaN</v>
      </c>
      <c r="BA2290" s="1" t="str">
        <f t="shared" si="788"/>
        <v>NaN</v>
      </c>
      <c r="BB2290" s="1">
        <f t="shared" si="789"/>
        <v>64.481135022218467</v>
      </c>
      <c r="BC2290" s="1">
        <f t="shared" si="790"/>
        <v>563.62796071358025</v>
      </c>
      <c r="BD2290" s="1" t="str">
        <f t="shared" si="791"/>
        <v>NaN</v>
      </c>
    </row>
    <row r="2291" spans="1:56" x14ac:dyDescent="0.25">
      <c r="A2291" t="s">
        <v>2489</v>
      </c>
      <c r="B2291" s="1" t="str">
        <f>VLOOKUP(A2291,[1]Sheet1!$A$2:$B$6423,2,FALSE)</f>
        <v>PG</v>
      </c>
      <c r="C2291">
        <v>2020</v>
      </c>
      <c r="D2291" s="1" t="s">
        <v>2499</v>
      </c>
      <c r="E2291" s="1" t="s">
        <v>0</v>
      </c>
      <c r="F2291" s="1" t="s">
        <v>3634</v>
      </c>
      <c r="G2291" s="1" t="s">
        <v>3619</v>
      </c>
      <c r="H2291" s="1" t="s">
        <v>3645</v>
      </c>
      <c r="I2291" s="1" t="s">
        <v>72</v>
      </c>
      <c r="J2291" s="1">
        <v>9815746</v>
      </c>
      <c r="K2291" s="1">
        <v>4.8716739856555504</v>
      </c>
      <c r="L2291" s="1">
        <v>0.39326183118220898</v>
      </c>
      <c r="M2291" s="1">
        <v>9.8322101332318805</v>
      </c>
      <c r="N2291" s="1">
        <v>4078.1537835856602</v>
      </c>
      <c r="O2291" s="1" t="s">
        <v>55</v>
      </c>
      <c r="P2291" s="1">
        <v>2.903</v>
      </c>
      <c r="Q2291" s="1">
        <v>65.075000000000003</v>
      </c>
      <c r="R2291" s="1" t="s">
        <v>55</v>
      </c>
      <c r="S2291" s="1">
        <v>0</v>
      </c>
      <c r="T2291" s="1">
        <v>2998637.6359409699</v>
      </c>
      <c r="U2291" s="1">
        <v>0</v>
      </c>
      <c r="V2291" s="1">
        <v>34556.453397244499</v>
      </c>
      <c r="W2291" s="1">
        <v>99477.766542551602</v>
      </c>
      <c r="X2291" s="1">
        <v>458343.01220201899</v>
      </c>
      <c r="Y2291" s="1">
        <v>36.941361203052899</v>
      </c>
      <c r="Z2291" s="1">
        <v>458331.56224241201</v>
      </c>
      <c r="AA2291" s="1">
        <v>1535169.5230223299</v>
      </c>
      <c r="AB2291" s="1">
        <v>635345.081986401</v>
      </c>
      <c r="AC2291" s="1">
        <v>463901.45977115398</v>
      </c>
      <c r="AD2291" s="1">
        <v>148847.278411301</v>
      </c>
      <c r="AE2291" s="1">
        <v>9.7842536176361303</v>
      </c>
      <c r="AF2291" s="1">
        <v>0.58989999999999998</v>
      </c>
      <c r="AG2291" s="1">
        <v>3.29400556374706</v>
      </c>
      <c r="AH2291" s="1">
        <v>1.1000000000000001</v>
      </c>
      <c r="AI2291" s="1">
        <f t="shared" si="770"/>
        <v>0.36851796286406197</v>
      </c>
      <c r="AJ2291" s="1">
        <f t="shared" si="771"/>
        <v>16.037822247755507</v>
      </c>
      <c r="AK2291" s="1">
        <f t="shared" si="772"/>
        <v>400.97264955848863</v>
      </c>
      <c r="AL2291" s="1">
        <f t="shared" si="773"/>
        <v>0</v>
      </c>
      <c r="AM2291" s="1">
        <f t="shared" si="774"/>
        <v>9.7842536176361303</v>
      </c>
      <c r="AN2291" s="1">
        <f t="shared" si="775"/>
        <v>12946.945595720204</v>
      </c>
      <c r="AO2291" s="1">
        <f t="shared" si="776"/>
        <v>0</v>
      </c>
      <c r="AP2291" s="1">
        <f t="shared" si="777"/>
        <v>45.57987972744661</v>
      </c>
      <c r="AQ2291" s="1">
        <f t="shared" si="778"/>
        <v>131.21093714223773</v>
      </c>
      <c r="AR2291" s="1">
        <f t="shared" si="779"/>
        <v>604.55334145342204</v>
      </c>
      <c r="AS2291" s="1">
        <f t="shared" si="780"/>
        <v>4.8725567443144414E-2</v>
      </c>
      <c r="AT2291" s="1">
        <f t="shared" si="781"/>
        <v>604.53823898397104</v>
      </c>
      <c r="AU2291" s="1">
        <f t="shared" si="782"/>
        <v>2024.8849445348158</v>
      </c>
      <c r="AV2291" s="1">
        <f t="shared" si="783"/>
        <v>838.01864993107256</v>
      </c>
      <c r="AW2291" s="1">
        <f t="shared" si="784"/>
        <v>611.88492055848997</v>
      </c>
      <c r="AX2291" s="1">
        <f t="shared" si="785"/>
        <v>196.32920571316052</v>
      </c>
      <c r="AY2291" s="1">
        <f t="shared" si="786"/>
        <v>6.2517443276931912</v>
      </c>
      <c r="AZ2291" s="1" t="str">
        <f t="shared" si="787"/>
        <v>NaN</v>
      </c>
      <c r="BA2291" s="1" t="str">
        <f t="shared" si="788"/>
        <v>NaN</v>
      </c>
      <c r="BB2291" s="1">
        <f t="shared" si="789"/>
        <v>75.931043124438773</v>
      </c>
      <c r="BC2291" s="1">
        <f t="shared" si="790"/>
        <v>588.5758686744033</v>
      </c>
      <c r="BD2291" s="1" t="str">
        <f t="shared" si="791"/>
        <v>NaN</v>
      </c>
    </row>
    <row r="2292" spans="1:56" x14ac:dyDescent="0.25">
      <c r="A2292" t="s">
        <v>2489</v>
      </c>
      <c r="B2292" s="1" t="str">
        <f>VLOOKUP(A2292,[1]Sheet1!$A$2:$B$6423,2,FALSE)</f>
        <v>PG</v>
      </c>
      <c r="C2292">
        <v>2021</v>
      </c>
      <c r="D2292" s="1" t="s">
        <v>2500</v>
      </c>
      <c r="E2292" s="1" t="s">
        <v>0</v>
      </c>
      <c r="F2292" s="1" t="s">
        <v>3634</v>
      </c>
      <c r="G2292" s="1" t="s">
        <v>3619</v>
      </c>
      <c r="H2292" s="1" t="s">
        <v>3645</v>
      </c>
      <c r="I2292" s="1" t="s">
        <v>72</v>
      </c>
      <c r="J2292" s="1">
        <v>10012896</v>
      </c>
      <c r="K2292" s="1">
        <v>4.4835901404239804</v>
      </c>
      <c r="L2292" s="1">
        <v>0.32967812830365301</v>
      </c>
      <c r="M2292" s="1">
        <v>20.561095104381799</v>
      </c>
      <c r="N2292" s="1">
        <v>3977.4429736074899</v>
      </c>
      <c r="O2292" s="1">
        <v>3735.2634017124901</v>
      </c>
      <c r="P2292" s="1">
        <v>3.03</v>
      </c>
      <c r="Q2292" s="1">
        <v>64.358000000000004</v>
      </c>
      <c r="R2292" s="1" t="s">
        <v>55</v>
      </c>
      <c r="S2292" s="1">
        <v>0</v>
      </c>
      <c r="T2292" s="1">
        <v>3159601.97405315</v>
      </c>
      <c r="U2292" s="1">
        <v>8637.6891329727205</v>
      </c>
      <c r="V2292" s="1">
        <v>41754.142577799299</v>
      </c>
      <c r="W2292" s="1">
        <v>101089.270678218</v>
      </c>
      <c r="X2292" s="1">
        <v>452762.61389457702</v>
      </c>
      <c r="Y2292" s="1">
        <v>36.903336972112498</v>
      </c>
      <c r="Z2292" s="1">
        <v>452751.25152119802</v>
      </c>
      <c r="AA2292" s="1">
        <v>1542170.0375167001</v>
      </c>
      <c r="AB2292" s="1">
        <v>615159.013947453</v>
      </c>
      <c r="AC2292" s="1">
        <v>475529.12621492799</v>
      </c>
      <c r="AD2292" s="1">
        <v>151341.69596510899</v>
      </c>
      <c r="AE2292" s="1">
        <v>9.6370873159569808</v>
      </c>
      <c r="AF2292" s="1">
        <v>0.58989999999999998</v>
      </c>
      <c r="AG2292" s="1">
        <v>3.2741301684199899</v>
      </c>
      <c r="AH2292" s="1">
        <v>1.1000000000000001</v>
      </c>
      <c r="AI2292" s="1">
        <f t="shared" si="770"/>
        <v>0.35941733927283653</v>
      </c>
      <c r="AJ2292" s="1">
        <f t="shared" si="771"/>
        <v>13.112759549734331</v>
      </c>
      <c r="AK2292" s="1">
        <f t="shared" si="772"/>
        <v>817.8058325259874</v>
      </c>
      <c r="AL2292" s="1">
        <f t="shared" si="773"/>
        <v>0</v>
      </c>
      <c r="AM2292" s="1">
        <f t="shared" si="774"/>
        <v>9.6370873159569808</v>
      </c>
      <c r="AN2292" s="1">
        <f t="shared" si="775"/>
        <v>12673.661559733184</v>
      </c>
      <c r="AO2292" s="1">
        <f t="shared" si="776"/>
        <v>10.933015655958219</v>
      </c>
      <c r="AP2292" s="1">
        <f t="shared" si="777"/>
        <v>52.849632288987479</v>
      </c>
      <c r="AQ2292" s="1">
        <f t="shared" si="778"/>
        <v>127.95211334423072</v>
      </c>
      <c r="AR2292" s="1">
        <f t="shared" si="779"/>
        <v>573.07697347500846</v>
      </c>
      <c r="AS2292" s="1">
        <f t="shared" si="780"/>
        <v>4.6709803358523108E-2</v>
      </c>
      <c r="AT2292" s="1">
        <f t="shared" si="781"/>
        <v>573.06259173422927</v>
      </c>
      <c r="AU2292" s="1">
        <f t="shared" si="782"/>
        <v>1951.9768429680767</v>
      </c>
      <c r="AV2292" s="1">
        <f t="shared" si="783"/>
        <v>778.62759667025443</v>
      </c>
      <c r="AW2292" s="1">
        <f t="shared" si="784"/>
        <v>601.89331912002706</v>
      </c>
      <c r="AX2292" s="1">
        <f t="shared" si="785"/>
        <v>191.55830985739075</v>
      </c>
      <c r="AY2292" s="1">
        <f t="shared" si="786"/>
        <v>6.6511015372348643</v>
      </c>
      <c r="AZ2292" s="1">
        <f t="shared" si="787"/>
        <v>3426.3096412983496</v>
      </c>
      <c r="BA2292" s="1">
        <f t="shared" si="788"/>
        <v>86.143526482561498</v>
      </c>
      <c r="BB2292" s="1">
        <f t="shared" si="789"/>
        <v>68.106311676623903</v>
      </c>
      <c r="BC2292" s="1">
        <f t="shared" si="790"/>
        <v>600.96406167792065</v>
      </c>
      <c r="BD2292" s="1">
        <f t="shared" si="791"/>
        <v>242.17957189499975</v>
      </c>
    </row>
    <row r="2293" spans="1:56" x14ac:dyDescent="0.25">
      <c r="A2293" t="s">
        <v>2489</v>
      </c>
      <c r="B2293" s="1" t="str">
        <f>VLOOKUP(A2293,[1]Sheet1!$A$2:$B$6423,2,FALSE)</f>
        <v>PG</v>
      </c>
      <c r="C2293">
        <v>2022</v>
      </c>
      <c r="D2293" s="1" t="s">
        <v>2501</v>
      </c>
      <c r="E2293" s="1" t="s">
        <v>0</v>
      </c>
      <c r="F2293" s="1" t="s">
        <v>3634</v>
      </c>
      <c r="G2293" s="1" t="s">
        <v>3619</v>
      </c>
      <c r="H2293" s="1" t="s">
        <v>3645</v>
      </c>
      <c r="I2293" s="1" t="s">
        <v>72</v>
      </c>
      <c r="J2293" s="1">
        <v>10203169</v>
      </c>
      <c r="K2293" s="1">
        <v>5.25323922215241</v>
      </c>
      <c r="L2293" s="1">
        <v>0.42097724177576701</v>
      </c>
      <c r="M2293" s="1" t="s">
        <v>55</v>
      </c>
      <c r="N2293" s="1">
        <v>4126.0303214540299</v>
      </c>
      <c r="O2293" s="1" t="s">
        <v>55</v>
      </c>
      <c r="P2293" s="1">
        <v>2.6890000000000001</v>
      </c>
      <c r="Q2293" s="1">
        <v>65.274000000000001</v>
      </c>
      <c r="R2293" s="1" t="s">
        <v>55</v>
      </c>
      <c r="S2293" s="1">
        <v>0</v>
      </c>
      <c r="T2293" s="1">
        <v>3212165.00602835</v>
      </c>
      <c r="U2293" s="1">
        <v>331.98412523911401</v>
      </c>
      <c r="V2293" s="1">
        <v>42649.024146347401</v>
      </c>
      <c r="W2293" s="1">
        <v>102791.52897872899</v>
      </c>
      <c r="X2293" s="1">
        <v>489705.13990479399</v>
      </c>
      <c r="Y2293" s="1">
        <v>40.618358688988899</v>
      </c>
      <c r="Z2293" s="1">
        <v>489692.68636259501</v>
      </c>
      <c r="AA2293" s="1">
        <v>1641736.9242894901</v>
      </c>
      <c r="AB2293" s="1">
        <v>647365.27535993501</v>
      </c>
      <c r="AC2293" s="1">
        <v>514810.322487959</v>
      </c>
      <c r="AD2293" s="1">
        <v>145030.77933282501</v>
      </c>
      <c r="AE2293" s="1">
        <v>9.9834057119103292</v>
      </c>
      <c r="AF2293" s="1">
        <v>0.58989999999999998</v>
      </c>
      <c r="AG2293" s="1">
        <v>3.2538068879553501</v>
      </c>
      <c r="AH2293" s="1">
        <v>1.1000000000000001</v>
      </c>
      <c r="AI2293" s="1">
        <f t="shared" si="770"/>
        <v>0.37284427450911306</v>
      </c>
      <c r="AJ2293" s="1">
        <f t="shared" si="771"/>
        <v>17.36964864208899</v>
      </c>
      <c r="AK2293" s="1" t="str">
        <f t="shared" si="772"/>
        <v>NaN</v>
      </c>
      <c r="AL2293" s="1">
        <f t="shared" si="773"/>
        <v>0</v>
      </c>
      <c r="AM2293" s="1">
        <f t="shared" si="774"/>
        <v>9.9834057119103292</v>
      </c>
      <c r="AN2293" s="1">
        <f t="shared" si="775"/>
        <v>13085.809477681627</v>
      </c>
      <c r="AO2293" s="1">
        <f t="shared" si="776"/>
        <v>0.42577761992316721</v>
      </c>
      <c r="AP2293" s="1">
        <f t="shared" si="777"/>
        <v>54.698398545407343</v>
      </c>
      <c r="AQ2293" s="1">
        <f t="shared" si="778"/>
        <v>131.83260652991609</v>
      </c>
      <c r="AR2293" s="1">
        <f t="shared" si="779"/>
        <v>628.05861208763281</v>
      </c>
      <c r="AS2293" s="1">
        <f t="shared" si="780"/>
        <v>5.2094021288899832E-2</v>
      </c>
      <c r="AT2293" s="1">
        <f t="shared" si="781"/>
        <v>628.04264012043927</v>
      </c>
      <c r="AU2293" s="1">
        <f t="shared" si="782"/>
        <v>2105.5670648724231</v>
      </c>
      <c r="AV2293" s="1">
        <f t="shared" si="783"/>
        <v>830.26152520133837</v>
      </c>
      <c r="AW2293" s="1">
        <f t="shared" si="784"/>
        <v>660.25661215856258</v>
      </c>
      <c r="AX2293" s="1">
        <f t="shared" si="785"/>
        <v>186.00546033776703</v>
      </c>
      <c r="AY2293" s="1">
        <f t="shared" si="786"/>
        <v>6.3782190969174604</v>
      </c>
      <c r="AZ2293" s="1" t="str">
        <f t="shared" si="787"/>
        <v>NaN</v>
      </c>
      <c r="BA2293" s="1" t="str">
        <f t="shared" si="788"/>
        <v>NaN</v>
      </c>
      <c r="BB2293" s="1">
        <f t="shared" si="789"/>
        <v>82.899497767925808</v>
      </c>
      <c r="BC2293" s="1">
        <f t="shared" si="790"/>
        <v>548.79522185441567</v>
      </c>
      <c r="BD2293" s="1" t="str">
        <f t="shared" si="791"/>
        <v>NaN</v>
      </c>
    </row>
    <row r="2294" spans="1:56" x14ac:dyDescent="0.25">
      <c r="A2294" t="s">
        <v>2489</v>
      </c>
      <c r="B2294" s="1" t="str">
        <f>VLOOKUP(A2294,[1]Sheet1!$A$2:$B$6423,2,FALSE)</f>
        <v>PG</v>
      </c>
      <c r="C2294">
        <v>2023</v>
      </c>
      <c r="D2294" s="1" t="s">
        <v>2502</v>
      </c>
      <c r="E2294" s="1" t="s">
        <v>0</v>
      </c>
      <c r="F2294" s="1" t="s">
        <v>3634</v>
      </c>
      <c r="G2294" s="1" t="s">
        <v>3619</v>
      </c>
      <c r="H2294" s="1" t="s">
        <v>3645</v>
      </c>
      <c r="I2294" s="1" t="s">
        <v>72</v>
      </c>
      <c r="J2294" s="1">
        <v>10389635</v>
      </c>
      <c r="K2294" s="1">
        <v>2.2986999129679102</v>
      </c>
      <c r="L2294" s="1">
        <v>0.336863761991679</v>
      </c>
      <c r="M2294" s="1" t="s">
        <v>55</v>
      </c>
      <c r="N2294" s="1">
        <v>4206.3783469136697</v>
      </c>
      <c r="O2294" s="1" t="s">
        <v>55</v>
      </c>
      <c r="P2294" s="1">
        <v>2.649</v>
      </c>
      <c r="Q2294" s="1">
        <v>66.134</v>
      </c>
      <c r="R2294" s="1" t="s">
        <v>55</v>
      </c>
      <c r="S2294" s="1">
        <v>0</v>
      </c>
      <c r="T2294" s="1">
        <v>3272626.4362043701</v>
      </c>
      <c r="U2294" s="1">
        <v>66.316130548744198</v>
      </c>
      <c r="V2294" s="1">
        <v>36027.154307812802</v>
      </c>
      <c r="W2294" s="1">
        <v>104499.166213833</v>
      </c>
      <c r="X2294" s="1">
        <v>505771.86111183203</v>
      </c>
      <c r="Y2294" s="1">
        <v>44.9621466458592</v>
      </c>
      <c r="Z2294" s="1">
        <v>505757.79850890901</v>
      </c>
      <c r="AA2294" s="1">
        <v>1687273.4391815199</v>
      </c>
      <c r="AB2294" s="1">
        <v>661889.85885458998</v>
      </c>
      <c r="AC2294" s="1">
        <v>534943.03559708002</v>
      </c>
      <c r="AD2294" s="1">
        <v>145309.00580439501</v>
      </c>
      <c r="AE2294" s="1">
        <v>10.24285266971</v>
      </c>
      <c r="AF2294" s="1">
        <v>0.58989999999999998</v>
      </c>
      <c r="AG2294" s="1">
        <v>3.23214681409027</v>
      </c>
      <c r="AH2294" s="1">
        <v>1.1000000000000001</v>
      </c>
      <c r="AI2294" s="1">
        <f t="shared" si="770"/>
        <v>0.3801048370660508</v>
      </c>
      <c r="AJ2294" s="1">
        <f t="shared" si="771"/>
        <v>14.169764343016785</v>
      </c>
      <c r="AK2294" s="1" t="str">
        <f t="shared" si="772"/>
        <v>NaN</v>
      </c>
      <c r="AL2294" s="1">
        <f t="shared" si="773"/>
        <v>0</v>
      </c>
      <c r="AM2294" s="1">
        <f t="shared" si="774"/>
        <v>10.24285266971</v>
      </c>
      <c r="AN2294" s="1">
        <f t="shared" si="775"/>
        <v>13283.98263555252</v>
      </c>
      <c r="AO2294" s="1">
        <f t="shared" si="776"/>
        <v>8.4790498094163266E-2</v>
      </c>
      <c r="AP2294" s="1">
        <f t="shared" si="777"/>
        <v>46.063609764284926</v>
      </c>
      <c r="AQ2294" s="1">
        <f t="shared" si="778"/>
        <v>133.61057529107367</v>
      </c>
      <c r="AR2294" s="1">
        <f t="shared" si="779"/>
        <v>646.66993792954781</v>
      </c>
      <c r="AS2294" s="1">
        <f t="shared" si="780"/>
        <v>5.7487714948673323E-2</v>
      </c>
      <c r="AT2294" s="1">
        <f t="shared" si="781"/>
        <v>646.65195776248322</v>
      </c>
      <c r="AU2294" s="1">
        <f t="shared" si="782"/>
        <v>2157.3145801095316</v>
      </c>
      <c r="AV2294" s="1">
        <f t="shared" si="783"/>
        <v>846.27933432432246</v>
      </c>
      <c r="AW2294" s="1">
        <f t="shared" si="784"/>
        <v>683.96762695526502</v>
      </c>
      <c r="AX2294" s="1">
        <f t="shared" si="785"/>
        <v>185.78923223914833</v>
      </c>
      <c r="AY2294" s="1">
        <f t="shared" si="786"/>
        <v>6.1385798692909761</v>
      </c>
      <c r="AZ2294" s="1" t="str">
        <f t="shared" si="787"/>
        <v>NaN</v>
      </c>
      <c r="BA2294" s="1" t="str">
        <f t="shared" si="788"/>
        <v>NaN</v>
      </c>
      <c r="BB2294" s="1">
        <f t="shared" si="789"/>
        <v>36.774575638175016</v>
      </c>
      <c r="BC2294" s="1">
        <f t="shared" si="790"/>
        <v>550.6373870223448</v>
      </c>
      <c r="BD2294" s="1" t="str">
        <f t="shared" si="791"/>
        <v>NaN</v>
      </c>
    </row>
    <row r="2295" spans="1:56" x14ac:dyDescent="0.25">
      <c r="A2295" t="s">
        <v>2489</v>
      </c>
      <c r="B2295" s="1" t="str">
        <f>VLOOKUP(A2295,[1]Sheet1!$A$2:$B$6423,2,FALSE)</f>
        <v>PG</v>
      </c>
      <c r="C2295">
        <v>2024</v>
      </c>
      <c r="D2295" s="1" t="s">
        <v>2503</v>
      </c>
      <c r="E2295" s="1" t="s">
        <v>0</v>
      </c>
      <c r="F2295" s="1" t="s">
        <v>3634</v>
      </c>
      <c r="G2295" s="1" t="s">
        <v>3619</v>
      </c>
      <c r="H2295" s="1" t="s">
        <v>3645</v>
      </c>
      <c r="I2295" s="1" t="s">
        <v>72</v>
      </c>
      <c r="J2295" s="1">
        <v>10576502</v>
      </c>
      <c r="K2295" s="1">
        <v>0.60240392110791696</v>
      </c>
      <c r="L2295" s="1">
        <v>0.30799578232775798</v>
      </c>
      <c r="M2295" s="1" t="s">
        <v>55</v>
      </c>
      <c r="N2295" s="1">
        <v>4292.7120543001301</v>
      </c>
      <c r="O2295" s="1" t="s">
        <v>55</v>
      </c>
      <c r="P2295" s="1">
        <v>2.625</v>
      </c>
      <c r="Q2295" s="1">
        <v>66.256</v>
      </c>
      <c r="R2295" s="1" t="s">
        <v>55</v>
      </c>
      <c r="S2295" s="1">
        <v>61579000</v>
      </c>
      <c r="T2295" s="1" t="s">
        <v>55</v>
      </c>
      <c r="U2295" s="1" t="s">
        <v>55</v>
      </c>
      <c r="V2295" s="1" t="s">
        <v>55</v>
      </c>
      <c r="W2295" s="1" t="s">
        <v>55</v>
      </c>
      <c r="X2295" s="1" t="s">
        <v>55</v>
      </c>
      <c r="Y2295" s="1" t="s">
        <v>55</v>
      </c>
      <c r="Z2295" s="1" t="s">
        <v>55</v>
      </c>
      <c r="AA2295" s="1" t="s">
        <v>55</v>
      </c>
      <c r="AB2295" s="1" t="s">
        <v>55</v>
      </c>
      <c r="AC2295" s="1" t="s">
        <v>55</v>
      </c>
      <c r="AD2295" s="1" t="s">
        <v>55</v>
      </c>
      <c r="AE2295" s="1" t="s">
        <v>55</v>
      </c>
      <c r="AF2295" s="1">
        <v>0.58989999999999998</v>
      </c>
      <c r="AG2295" s="1">
        <v>3.21038548436796</v>
      </c>
      <c r="AH2295" s="1">
        <v>1.1000000000000001</v>
      </c>
      <c r="AI2295" s="1">
        <f t="shared" si="770"/>
        <v>0.38790628930667409</v>
      </c>
      <c r="AJ2295" s="1">
        <f t="shared" si="771"/>
        <v>13.221372074719657</v>
      </c>
      <c r="AK2295" s="1" t="str">
        <f t="shared" si="772"/>
        <v>NaN</v>
      </c>
      <c r="AL2295" s="1">
        <f t="shared" si="773"/>
        <v>5.8222463343740678</v>
      </c>
      <c r="AM2295" s="1" t="str">
        <f t="shared" si="774"/>
        <v>NaN</v>
      </c>
      <c r="AN2295" s="1">
        <f t="shared" si="775"/>
        <v>13548.58517699591</v>
      </c>
      <c r="AO2295" s="1" t="str">
        <f t="shared" si="776"/>
        <v>NaN</v>
      </c>
      <c r="AP2295" s="1" t="str">
        <f t="shared" si="777"/>
        <v>NaN</v>
      </c>
      <c r="AQ2295" s="1" t="str">
        <f t="shared" si="778"/>
        <v>NaN</v>
      </c>
      <c r="AR2295" s="1" t="str">
        <f t="shared" si="779"/>
        <v>NaN</v>
      </c>
      <c r="AS2295" s="1" t="str">
        <f t="shared" si="780"/>
        <v>NaN</v>
      </c>
      <c r="AT2295" s="1" t="str">
        <f t="shared" si="781"/>
        <v>NaN</v>
      </c>
      <c r="AU2295" s="1" t="str">
        <f t="shared" si="782"/>
        <v>NaN</v>
      </c>
      <c r="AV2295" s="1" t="str">
        <f t="shared" si="783"/>
        <v>NaN</v>
      </c>
      <c r="AW2295" s="1" t="str">
        <f t="shared" si="784"/>
        <v>NaN</v>
      </c>
      <c r="AX2295" s="1" t="str">
        <f t="shared" si="785"/>
        <v>NaN</v>
      </c>
      <c r="AY2295" s="1" t="str">
        <f t="shared" si="786"/>
        <v>NaN</v>
      </c>
      <c r="AZ2295" s="1" t="str">
        <f t="shared" si="787"/>
        <v>NaN</v>
      </c>
      <c r="BA2295" s="1" t="str">
        <f t="shared" si="788"/>
        <v>NaN</v>
      </c>
      <c r="BB2295" s="1">
        <f t="shared" si="789"/>
        <v>9.8034852062171343</v>
      </c>
      <c r="BC2295" s="1">
        <f t="shared" si="790"/>
        <v>556.53119141058517</v>
      </c>
      <c r="BD2295" s="1" t="str">
        <f t="shared" si="791"/>
        <v>NaN</v>
      </c>
    </row>
    <row r="2296" spans="1:56" x14ac:dyDescent="0.25">
      <c r="A2296" t="s">
        <v>2489</v>
      </c>
      <c r="B2296" s="1" t="str">
        <f>VLOOKUP(A2296,[1]Sheet1!$A$2:$B$6423,2,FALSE)</f>
        <v>PG</v>
      </c>
      <c r="C2296">
        <v>2025</v>
      </c>
      <c r="D2296" s="1" t="s">
        <v>2504</v>
      </c>
      <c r="E2296" s="1" t="s">
        <v>0</v>
      </c>
      <c r="F2296" s="1" t="s">
        <v>3634</v>
      </c>
      <c r="G2296" s="1" t="s">
        <v>3619</v>
      </c>
      <c r="H2296" s="1" t="s">
        <v>3645</v>
      </c>
      <c r="I2296" s="1" t="s">
        <v>72</v>
      </c>
      <c r="J2296" s="1">
        <v>10762817</v>
      </c>
      <c r="K2296" s="1">
        <v>4.4214136416648504</v>
      </c>
      <c r="L2296" s="1" t="s">
        <v>55</v>
      </c>
      <c r="M2296" s="1" t="s">
        <v>55</v>
      </c>
      <c r="N2296" s="1">
        <v>4456.2310596211801</v>
      </c>
      <c r="O2296" s="1" t="s">
        <v>55</v>
      </c>
      <c r="P2296" s="1">
        <v>2.5710000000000002</v>
      </c>
      <c r="Q2296" s="1" t="s">
        <v>55</v>
      </c>
      <c r="R2296" s="1" t="s">
        <v>55</v>
      </c>
      <c r="S2296" s="1">
        <v>0</v>
      </c>
      <c r="T2296" s="1" t="s">
        <v>55</v>
      </c>
      <c r="U2296" s="1" t="s">
        <v>55</v>
      </c>
      <c r="V2296" s="1" t="s">
        <v>55</v>
      </c>
      <c r="W2296" s="1" t="s">
        <v>55</v>
      </c>
      <c r="X2296" s="1" t="s">
        <v>55</v>
      </c>
      <c r="Y2296" s="1" t="s">
        <v>55</v>
      </c>
      <c r="Z2296" s="1" t="s">
        <v>55</v>
      </c>
      <c r="AA2296" s="1" t="s">
        <v>55</v>
      </c>
      <c r="AB2296" s="1" t="s">
        <v>55</v>
      </c>
      <c r="AC2296" s="1" t="s">
        <v>55</v>
      </c>
      <c r="AD2296" s="1" t="s">
        <v>55</v>
      </c>
      <c r="AE2296" s="1" t="s">
        <v>55</v>
      </c>
      <c r="AF2296" s="1" t="s">
        <v>55</v>
      </c>
      <c r="AG2296" s="1" t="s">
        <v>55</v>
      </c>
      <c r="AH2296" s="1">
        <v>1.1000000000000001</v>
      </c>
      <c r="AI2296" s="1">
        <f t="shared" si="770"/>
        <v>0.4026825076467016</v>
      </c>
      <c r="AJ2296" s="1" t="str">
        <f t="shared" si="771"/>
        <v>NaN</v>
      </c>
      <c r="AK2296" s="1" t="str">
        <f t="shared" si="772"/>
        <v>NaN</v>
      </c>
      <c r="AL2296" s="1">
        <f t="shared" si="773"/>
        <v>0</v>
      </c>
      <c r="AM2296" s="1" t="str">
        <f t="shared" si="774"/>
        <v>NaN</v>
      </c>
      <c r="AN2296" s="1" t="str">
        <f t="shared" si="775"/>
        <v>NaN</v>
      </c>
      <c r="AO2296" s="1" t="str">
        <f t="shared" si="776"/>
        <v>NaN</v>
      </c>
      <c r="AP2296" s="1" t="str">
        <f t="shared" si="777"/>
        <v>NaN</v>
      </c>
      <c r="AQ2296" s="1" t="str">
        <f t="shared" si="778"/>
        <v>NaN</v>
      </c>
      <c r="AR2296" s="1" t="str">
        <f t="shared" si="779"/>
        <v>NaN</v>
      </c>
      <c r="AS2296" s="1" t="str">
        <f t="shared" si="780"/>
        <v>NaN</v>
      </c>
      <c r="AT2296" s="1" t="str">
        <f t="shared" si="781"/>
        <v>NaN</v>
      </c>
      <c r="AU2296" s="1" t="str">
        <f t="shared" si="782"/>
        <v>NaN</v>
      </c>
      <c r="AV2296" s="1" t="str">
        <f t="shared" si="783"/>
        <v>NaN</v>
      </c>
      <c r="AW2296" s="1" t="str">
        <f t="shared" si="784"/>
        <v>NaN</v>
      </c>
      <c r="AX2296" s="1" t="str">
        <f t="shared" si="785"/>
        <v>NaN</v>
      </c>
      <c r="AY2296" s="1" t="str">
        <f t="shared" si="786"/>
        <v>NaN</v>
      </c>
      <c r="AZ2296" s="1" t="str">
        <f t="shared" si="787"/>
        <v>NaN</v>
      </c>
      <c r="BA2296" s="1" t="str">
        <f t="shared" si="788"/>
        <v>NaN</v>
      </c>
      <c r="BB2296" s="1">
        <f t="shared" si="789"/>
        <v>75.237624050094055</v>
      </c>
      <c r="BC2296" s="1">
        <f t="shared" si="790"/>
        <v>565.12266599448981</v>
      </c>
      <c r="BD2296" s="1" t="str">
        <f t="shared" si="791"/>
        <v>NaN</v>
      </c>
    </row>
    <row r="2297" spans="1:56" x14ac:dyDescent="0.25">
      <c r="A2297" t="s">
        <v>2505</v>
      </c>
      <c r="B2297" s="1" t="str">
        <f>VLOOKUP(A2297,[1]Sheet1!$A$2:$B$6423,2,FALSE)</f>
        <v>PY</v>
      </c>
      <c r="C2297">
        <v>2011</v>
      </c>
      <c r="D2297" s="1" t="s">
        <v>2506</v>
      </c>
      <c r="E2297" s="1" t="s">
        <v>0</v>
      </c>
      <c r="F2297" s="1" t="s">
        <v>3636</v>
      </c>
      <c r="G2297" s="1" t="s">
        <v>3626</v>
      </c>
      <c r="H2297" s="1" t="s">
        <v>3645</v>
      </c>
      <c r="I2297" s="1" t="s">
        <v>72</v>
      </c>
      <c r="J2297" s="1">
        <v>5814626</v>
      </c>
      <c r="K2297" s="1">
        <v>8.2539682539682993</v>
      </c>
      <c r="L2297" s="1">
        <v>0.84460385084958201</v>
      </c>
      <c r="M2297" s="1">
        <v>1.7136752246518601</v>
      </c>
      <c r="N2297" s="1">
        <v>13107.810443598901</v>
      </c>
      <c r="O2297" s="1">
        <v>12261.242376476799</v>
      </c>
      <c r="P2297" s="1">
        <v>4.67</v>
      </c>
      <c r="Q2297" s="1">
        <v>72.787000000000006</v>
      </c>
      <c r="R2297" s="1">
        <v>5.6769999999999996</v>
      </c>
      <c r="S2297" s="1">
        <v>0</v>
      </c>
      <c r="T2297" s="1">
        <v>1062247.95009063</v>
      </c>
      <c r="U2297" s="1">
        <v>0</v>
      </c>
      <c r="V2297" s="1">
        <v>47616.317257100702</v>
      </c>
      <c r="W2297" s="1">
        <v>81003.569512155096</v>
      </c>
      <c r="X2297" s="1">
        <v>98164.225951590299</v>
      </c>
      <c r="Y2297" s="1">
        <v>654.86538189353303</v>
      </c>
      <c r="Z2297" s="1">
        <v>97748.102273471202</v>
      </c>
      <c r="AA2297" s="1">
        <v>523515.52473934001</v>
      </c>
      <c r="AB2297" s="1">
        <v>105327.573386465</v>
      </c>
      <c r="AC2297" s="1">
        <v>236591.32153715999</v>
      </c>
      <c r="AD2297" s="1">
        <v>13688.218194474801</v>
      </c>
      <c r="AE2297" s="1">
        <v>381.62625709153798</v>
      </c>
      <c r="AF2297" s="1">
        <v>0.66159999999999997</v>
      </c>
      <c r="AG2297" s="1">
        <v>3.6398624622928</v>
      </c>
      <c r="AH2297" s="1">
        <v>1.1000000000000001</v>
      </c>
      <c r="AI2297" s="1">
        <f t="shared" si="770"/>
        <v>1.1844731362818361</v>
      </c>
      <c r="AJ2297" s="1">
        <f t="shared" si="771"/>
        <v>110.70907176869999</v>
      </c>
      <c r="AK2297" s="1">
        <f t="shared" si="772"/>
        <v>224.62530006628347</v>
      </c>
      <c r="AL2297" s="1">
        <f t="shared" si="773"/>
        <v>0</v>
      </c>
      <c r="AM2297" s="1">
        <f t="shared" si="774"/>
        <v>381.62625709153798</v>
      </c>
      <c r="AN2297" s="1">
        <f t="shared" si="775"/>
        <v>40211.151744149123</v>
      </c>
      <c r="AO2297" s="1">
        <f t="shared" si="776"/>
        <v>0</v>
      </c>
      <c r="AP2297" s="1">
        <f t="shared" si="777"/>
        <v>329.29150709311705</v>
      </c>
      <c r="AQ2297" s="1">
        <f t="shared" si="778"/>
        <v>560.18165664842422</v>
      </c>
      <c r="AR2297" s="1">
        <f t="shared" si="779"/>
        <v>678.85648803316656</v>
      </c>
      <c r="AS2297" s="1">
        <f t="shared" si="780"/>
        <v>4.5287334461943072</v>
      </c>
      <c r="AT2297" s="1">
        <f t="shared" si="781"/>
        <v>675.97877717692563</v>
      </c>
      <c r="AU2297" s="1">
        <f t="shared" si="782"/>
        <v>3620.3811226571506</v>
      </c>
      <c r="AV2297" s="1">
        <f t="shared" si="783"/>
        <v>728.39474736400018</v>
      </c>
      <c r="AW2297" s="1">
        <f t="shared" si="784"/>
        <v>1636.1515825230235</v>
      </c>
      <c r="AX2297" s="1">
        <f t="shared" si="785"/>
        <v>94.661121613849147</v>
      </c>
      <c r="AY2297" s="1">
        <f t="shared" si="786"/>
        <v>2.2013523738476102</v>
      </c>
      <c r="AZ2297" s="1">
        <f t="shared" si="787"/>
        <v>5594.9181742880046</v>
      </c>
      <c r="BA2297" s="1">
        <f t="shared" si="788"/>
        <v>42.683850200322667</v>
      </c>
      <c r="BB2297" s="1">
        <f t="shared" si="789"/>
        <v>416.16275469549521</v>
      </c>
      <c r="BC2297" s="1">
        <f t="shared" si="790"/>
        <v>3174.531377945983</v>
      </c>
      <c r="BD2297" s="1">
        <f t="shared" si="791"/>
        <v>846.56806712210164</v>
      </c>
    </row>
    <row r="2298" spans="1:56" x14ac:dyDescent="0.25">
      <c r="A2298" t="s">
        <v>2505</v>
      </c>
      <c r="B2298" s="1" t="str">
        <f>VLOOKUP(A2298,[1]Sheet1!$A$2:$B$6423,2,FALSE)</f>
        <v>PY</v>
      </c>
      <c r="C2298">
        <v>2012</v>
      </c>
      <c r="D2298" s="1" t="s">
        <v>2507</v>
      </c>
      <c r="E2298" s="1" t="s">
        <v>0</v>
      </c>
      <c r="F2298" s="1" t="s">
        <v>3636</v>
      </c>
      <c r="G2298" s="1" t="s">
        <v>3626</v>
      </c>
      <c r="H2298" s="1" t="s">
        <v>3645</v>
      </c>
      <c r="I2298" s="1" t="s">
        <v>72</v>
      </c>
      <c r="J2298" s="1">
        <v>5897008</v>
      </c>
      <c r="K2298" s="1">
        <v>3.6759189797449601</v>
      </c>
      <c r="L2298" s="1">
        <v>0.96450678803369105</v>
      </c>
      <c r="M2298" s="1">
        <v>1.7321677416419099</v>
      </c>
      <c r="N2298" s="1">
        <v>12833.1801619413</v>
      </c>
      <c r="O2298" s="1">
        <v>11895.9360800305</v>
      </c>
      <c r="P2298" s="1">
        <v>4.085</v>
      </c>
      <c r="Q2298" s="1">
        <v>73.105000000000004</v>
      </c>
      <c r="R2298" s="1">
        <v>5.82</v>
      </c>
      <c r="S2298" s="1">
        <v>8413000</v>
      </c>
      <c r="T2298" s="1">
        <v>1066354.3901283301</v>
      </c>
      <c r="U2298" s="1">
        <v>65.550100923739606</v>
      </c>
      <c r="V2298" s="1">
        <v>47020.689406188802</v>
      </c>
      <c r="W2298" s="1">
        <v>81758.942697004299</v>
      </c>
      <c r="X2298" s="1">
        <v>95355.6130263901</v>
      </c>
      <c r="Y2298" s="1">
        <v>859.04819826787195</v>
      </c>
      <c r="Z2298" s="1">
        <v>94789.2695228628</v>
      </c>
      <c r="AA2298" s="1">
        <v>528439.98926561105</v>
      </c>
      <c r="AB2298" s="1">
        <v>101863.288988432</v>
      </c>
      <c r="AC2298" s="1">
        <v>241705.64900752201</v>
      </c>
      <c r="AD2298" s="1">
        <v>12455.5640595192</v>
      </c>
      <c r="AE2298" s="1">
        <v>388.34177553714699</v>
      </c>
      <c r="AF2298" s="1">
        <v>0.65600000000000003</v>
      </c>
      <c r="AG2298" s="1">
        <v>3.5240875343142601</v>
      </c>
      <c r="AH2298" s="1">
        <v>1.1000000000000001</v>
      </c>
      <c r="AI2298" s="1">
        <f t="shared" si="770"/>
        <v>1.1596564674390397</v>
      </c>
      <c r="AJ2298" s="1">
        <f t="shared" si="771"/>
        <v>123.77689378251688</v>
      </c>
      <c r="AK2298" s="1">
        <f t="shared" si="772"/>
        <v>222.29220699193618</v>
      </c>
      <c r="AL2298" s="1">
        <f t="shared" si="773"/>
        <v>1.4266556870874179</v>
      </c>
      <c r="AM2298" s="1">
        <f t="shared" si="774"/>
        <v>388.34177553714699</v>
      </c>
      <c r="AN2298" s="1">
        <f t="shared" si="775"/>
        <v>39320.24360608073</v>
      </c>
      <c r="AO2298" s="1">
        <f t="shared" si="776"/>
        <v>0.43707689335415839</v>
      </c>
      <c r="AP2298" s="1">
        <f t="shared" si="777"/>
        <v>313.52593755633416</v>
      </c>
      <c r="AQ2298" s="1">
        <f t="shared" si="778"/>
        <v>545.15468587151383</v>
      </c>
      <c r="AR2298" s="1">
        <f t="shared" si="779"/>
        <v>635.81496470834429</v>
      </c>
      <c r="AS2298" s="1">
        <f t="shared" si="780"/>
        <v>5.7279868749130856</v>
      </c>
      <c r="AT2298" s="1">
        <f t="shared" si="781"/>
        <v>632.03868281701659</v>
      </c>
      <c r="AU2298" s="1">
        <f t="shared" si="782"/>
        <v>3523.5477226957319</v>
      </c>
      <c r="AV2298" s="1">
        <f t="shared" si="783"/>
        <v>679.20703813556759</v>
      </c>
      <c r="AW2298" s="1">
        <f t="shared" si="784"/>
        <v>1611.6520445523579</v>
      </c>
      <c r="AX2298" s="1">
        <f t="shared" si="785"/>
        <v>83.051576845654409</v>
      </c>
      <c r="AY2298" s="1">
        <f t="shared" si="786"/>
        <v>2.1290666915359555</v>
      </c>
      <c r="AZ2298" s="1">
        <f t="shared" si="787"/>
        <v>5546.0057101477341</v>
      </c>
      <c r="BA2298" s="1">
        <f t="shared" si="788"/>
        <v>43.21614471364812</v>
      </c>
      <c r="BB2298" s="1">
        <f t="shared" si="789"/>
        <v>179.88372581555797</v>
      </c>
      <c r="BC2298" s="1">
        <f t="shared" si="790"/>
        <v>2680.7723158413655</v>
      </c>
      <c r="BD2298" s="1">
        <f t="shared" si="791"/>
        <v>937.24408191079965</v>
      </c>
    </row>
    <row r="2299" spans="1:56" x14ac:dyDescent="0.25">
      <c r="A2299" t="s">
        <v>2505</v>
      </c>
      <c r="B2299" s="1" t="str">
        <f>VLOOKUP(A2299,[1]Sheet1!$A$2:$B$6423,2,FALSE)</f>
        <v>PY</v>
      </c>
      <c r="C2299">
        <v>2013</v>
      </c>
      <c r="D2299" s="1" t="s">
        <v>2508</v>
      </c>
      <c r="E2299" s="1" t="s">
        <v>0</v>
      </c>
      <c r="F2299" s="1" t="s">
        <v>3636</v>
      </c>
      <c r="G2299" s="1" t="s">
        <v>3626</v>
      </c>
      <c r="H2299" s="1" t="s">
        <v>3645</v>
      </c>
      <c r="I2299" s="1" t="s">
        <v>72</v>
      </c>
      <c r="J2299" s="1">
        <v>5982445</v>
      </c>
      <c r="K2299" s="1">
        <v>2.68385738718582</v>
      </c>
      <c r="L2299" s="1">
        <v>0.96416726024497701</v>
      </c>
      <c r="M2299" s="1">
        <v>1.7404305136966001</v>
      </c>
      <c r="N2299" s="1">
        <v>13698.972232026201</v>
      </c>
      <c r="O2299" s="1">
        <v>12726.1449279546</v>
      </c>
      <c r="P2299" s="1">
        <v>4.3849999999999998</v>
      </c>
      <c r="Q2299" s="1">
        <v>73.292000000000002</v>
      </c>
      <c r="R2299" s="1">
        <v>5.9359999999999999</v>
      </c>
      <c r="S2299" s="1">
        <v>34550000</v>
      </c>
      <c r="T2299" s="1">
        <v>1077604.8633678399</v>
      </c>
      <c r="U2299" s="1">
        <v>784.97913437160196</v>
      </c>
      <c r="V2299" s="1">
        <v>46095.048893871899</v>
      </c>
      <c r="W2299" s="1">
        <v>82414.454466365394</v>
      </c>
      <c r="X2299" s="1">
        <v>92964.248823571106</v>
      </c>
      <c r="Y2299" s="1">
        <v>862.87658947805005</v>
      </c>
      <c r="Z2299" s="1">
        <v>92375.845531446204</v>
      </c>
      <c r="AA2299" s="1">
        <v>531157.74126244395</v>
      </c>
      <c r="AB2299" s="1">
        <v>98268.534694972594</v>
      </c>
      <c r="AC2299" s="1">
        <v>246889.56592307601</v>
      </c>
      <c r="AD2299" s="1">
        <v>11453.1917195634</v>
      </c>
      <c r="AE2299" s="1">
        <v>394.63822520123102</v>
      </c>
      <c r="AF2299" s="1">
        <v>0.65939999999999999</v>
      </c>
      <c r="AG2299" s="1">
        <v>3.5215732816859999</v>
      </c>
      <c r="AH2299" s="1">
        <v>1.1000000000000001</v>
      </c>
      <c r="AI2299" s="1">
        <f t="shared" si="770"/>
        <v>1.2378928329276941</v>
      </c>
      <c r="AJ2299" s="1">
        <f t="shared" si="771"/>
        <v>132.08100525124718</v>
      </c>
      <c r="AK2299" s="1">
        <f t="shared" si="772"/>
        <v>238.42109278900818</v>
      </c>
      <c r="AL2299" s="1">
        <f t="shared" si="773"/>
        <v>5.7752306958108264</v>
      </c>
      <c r="AM2299" s="1">
        <f t="shared" si="774"/>
        <v>394.63822520123102</v>
      </c>
      <c r="AN2299" s="1">
        <f t="shared" si="775"/>
        <v>41942.880283062688</v>
      </c>
      <c r="AO2299" s="1">
        <f t="shared" si="776"/>
        <v>5.5034832510203238</v>
      </c>
      <c r="AP2299" s="1">
        <f t="shared" si="777"/>
        <v>323.17206717280146</v>
      </c>
      <c r="AQ2299" s="1">
        <f t="shared" si="778"/>
        <v>577.80716701560732</v>
      </c>
      <c r="AR2299" s="1">
        <f t="shared" si="779"/>
        <v>651.77170187304591</v>
      </c>
      <c r="AS2299" s="1">
        <f t="shared" si="780"/>
        <v>6.0496217669423258</v>
      </c>
      <c r="AT2299" s="1">
        <f t="shared" si="781"/>
        <v>647.6464104846998</v>
      </c>
      <c r="AU2299" s="1">
        <f t="shared" si="782"/>
        <v>3723.9432294308886</v>
      </c>
      <c r="AV2299" s="1">
        <f t="shared" si="783"/>
        <v>688.96001322255836</v>
      </c>
      <c r="AW2299" s="1">
        <f t="shared" si="784"/>
        <v>1730.9410294033441</v>
      </c>
      <c r="AX2299" s="1">
        <f t="shared" si="785"/>
        <v>80.298247481190813</v>
      </c>
      <c r="AY2299" s="1">
        <f t="shared" si="786"/>
        <v>2.0931974434250571</v>
      </c>
      <c r="AZ2299" s="1">
        <f t="shared" si="787"/>
        <v>5806.2140952504878</v>
      </c>
      <c r="BA2299" s="1">
        <f t="shared" si="788"/>
        <v>42.384304434725436</v>
      </c>
      <c r="BB2299" s="1">
        <f t="shared" si="789"/>
        <v>139.93349552239471</v>
      </c>
      <c r="BC2299" s="1">
        <f t="shared" si="790"/>
        <v>3093.9659529799574</v>
      </c>
      <c r="BD2299" s="1">
        <f t="shared" si="791"/>
        <v>972.82730407160125</v>
      </c>
    </row>
    <row r="2300" spans="1:56" x14ac:dyDescent="0.25">
      <c r="A2300" t="s">
        <v>2505</v>
      </c>
      <c r="B2300" s="1" t="str">
        <f>VLOOKUP(A2300,[1]Sheet1!$A$2:$B$6423,2,FALSE)</f>
        <v>PY</v>
      </c>
      <c r="C2300">
        <v>2014</v>
      </c>
      <c r="D2300" s="1" t="s">
        <v>2509</v>
      </c>
      <c r="E2300" s="1" t="s">
        <v>0</v>
      </c>
      <c r="F2300" s="1" t="s">
        <v>3636</v>
      </c>
      <c r="G2300" s="1" t="s">
        <v>3626</v>
      </c>
      <c r="H2300" s="1" t="s">
        <v>3645</v>
      </c>
      <c r="I2300" s="1" t="s">
        <v>74</v>
      </c>
      <c r="J2300" s="1">
        <v>6069811</v>
      </c>
      <c r="K2300" s="1">
        <v>5.0288276745676601</v>
      </c>
      <c r="L2300" s="1">
        <v>0.98660539173450701</v>
      </c>
      <c r="M2300" s="1">
        <v>1.7229078860210101</v>
      </c>
      <c r="N2300" s="1">
        <v>14217.558089698299</v>
      </c>
      <c r="O2300" s="1">
        <v>13295.096033788799</v>
      </c>
      <c r="P2300" s="1">
        <v>5.0339999999999998</v>
      </c>
      <c r="Q2300" s="1">
        <v>73.415000000000006</v>
      </c>
      <c r="R2300" s="1">
        <v>5.1189999999999998</v>
      </c>
      <c r="S2300" s="1">
        <v>0</v>
      </c>
      <c r="T2300" s="1">
        <v>1086438.1838020999</v>
      </c>
      <c r="U2300" s="1">
        <v>391.62492466305503</v>
      </c>
      <c r="V2300" s="1">
        <v>46353.809465108803</v>
      </c>
      <c r="W2300" s="1">
        <v>84270.7471152824</v>
      </c>
      <c r="X2300" s="1">
        <v>91129.8607994044</v>
      </c>
      <c r="Y2300" s="1">
        <v>786.37470655659399</v>
      </c>
      <c r="Z2300" s="1">
        <v>90578.748716165705</v>
      </c>
      <c r="AA2300" s="1">
        <v>537442.89863264002</v>
      </c>
      <c r="AB2300" s="1">
        <v>94508.313727606102</v>
      </c>
      <c r="AC2300" s="1">
        <v>252671.18000955199</v>
      </c>
      <c r="AD2300" s="1">
        <v>10360.163894503299</v>
      </c>
      <c r="AE2300" s="1">
        <v>418.21991453669301</v>
      </c>
      <c r="AF2300" s="1">
        <v>0.6552</v>
      </c>
      <c r="AG2300" s="1">
        <v>3.4503977112376498</v>
      </c>
      <c r="AH2300" s="1">
        <v>1.1000000000000001</v>
      </c>
      <c r="AI2300" s="1">
        <f t="shared" si="770"/>
        <v>1.2847542839618935</v>
      </c>
      <c r="AJ2300" s="1">
        <f t="shared" si="771"/>
        <v>140.27119468594898</v>
      </c>
      <c r="AK2300" s="1">
        <f t="shared" si="772"/>
        <v>244.95542952703005</v>
      </c>
      <c r="AL2300" s="1">
        <f t="shared" si="773"/>
        <v>0</v>
      </c>
      <c r="AM2300" s="1">
        <f t="shared" si="774"/>
        <v>418.21991453669301</v>
      </c>
      <c r="AN2300" s="1">
        <f t="shared" si="775"/>
        <v>43510.227151459039</v>
      </c>
      <c r="AO2300" s="1">
        <f t="shared" si="776"/>
        <v>2.8072850094117525</v>
      </c>
      <c r="AP2300" s="1">
        <f t="shared" si="777"/>
        <v>332.27801972126252</v>
      </c>
      <c r="AQ2300" s="1">
        <f t="shared" si="778"/>
        <v>604.07800987693008</v>
      </c>
      <c r="AR2300" s="1">
        <f t="shared" si="779"/>
        <v>653.24619558383745</v>
      </c>
      <c r="AS2300" s="1">
        <f t="shared" si="780"/>
        <v>5.6369699334030905</v>
      </c>
      <c r="AT2300" s="1">
        <f t="shared" si="781"/>
        <v>649.29565875037929</v>
      </c>
      <c r="AU2300" s="1">
        <f t="shared" si="782"/>
        <v>3852.5520152842882</v>
      </c>
      <c r="AV2300" s="1">
        <f t="shared" si="783"/>
        <v>677.46396024348962</v>
      </c>
      <c r="AW2300" s="1">
        <f t="shared" si="784"/>
        <v>1811.2228596315115</v>
      </c>
      <c r="AX2300" s="1">
        <f t="shared" si="785"/>
        <v>74.264764483800747</v>
      </c>
      <c r="AY2300" s="1">
        <f t="shared" si="786"/>
        <v>2.0591795418423975</v>
      </c>
      <c r="AZ2300" s="1">
        <f t="shared" si="787"/>
        <v>5885.0153018512028</v>
      </c>
      <c r="BA2300" s="1">
        <f t="shared" si="788"/>
        <v>41.392588408802375</v>
      </c>
      <c r="BB2300" s="1">
        <f t="shared" si="789"/>
        <v>273.33732709695136</v>
      </c>
      <c r="BC2300" s="1">
        <f t="shared" si="790"/>
        <v>3744.3738686716347</v>
      </c>
      <c r="BD2300" s="1">
        <f t="shared" si="791"/>
        <v>922.46205590950012</v>
      </c>
    </row>
    <row r="2301" spans="1:56" x14ac:dyDescent="0.25">
      <c r="A2301" t="s">
        <v>2505</v>
      </c>
      <c r="B2301" s="1" t="str">
        <f>VLOOKUP(A2301,[1]Sheet1!$A$2:$B$6423,2,FALSE)</f>
        <v>PY</v>
      </c>
      <c r="C2301">
        <v>2015</v>
      </c>
      <c r="D2301" s="1" t="s">
        <v>2510</v>
      </c>
      <c r="E2301" s="1" t="s">
        <v>0</v>
      </c>
      <c r="F2301" s="1" t="s">
        <v>3636</v>
      </c>
      <c r="G2301" s="1" t="s">
        <v>3626</v>
      </c>
      <c r="H2301" s="1" t="s">
        <v>3645</v>
      </c>
      <c r="I2301" s="1" t="s">
        <v>74</v>
      </c>
      <c r="J2301" s="1">
        <v>6159103</v>
      </c>
      <c r="K2301" s="1">
        <v>3.1290027447392501</v>
      </c>
      <c r="L2301" s="1">
        <v>1.06744934908852</v>
      </c>
      <c r="M2301" s="1">
        <v>1.74825697580599</v>
      </c>
      <c r="N2301" s="1">
        <v>14425.777586033</v>
      </c>
      <c r="O2301" s="1">
        <v>13293.755937670299</v>
      </c>
      <c r="P2301" s="1">
        <v>4.556</v>
      </c>
      <c r="Q2301" s="1">
        <v>73.453999999999994</v>
      </c>
      <c r="R2301" s="1">
        <v>5.56</v>
      </c>
      <c r="S2301" s="1">
        <v>0</v>
      </c>
      <c r="T2301" s="1">
        <v>1106512.7969987099</v>
      </c>
      <c r="U2301" s="1">
        <v>911.70915125753197</v>
      </c>
      <c r="V2301" s="1">
        <v>46644.001840635101</v>
      </c>
      <c r="W2301" s="1">
        <v>85291.097871161895</v>
      </c>
      <c r="X2301" s="1">
        <v>91771.200172235898</v>
      </c>
      <c r="Y2301" s="1">
        <v>763.32233897986396</v>
      </c>
      <c r="Z2301" s="1">
        <v>91227.899166219897</v>
      </c>
      <c r="AA2301" s="1">
        <v>547350.36707544501</v>
      </c>
      <c r="AB2301" s="1">
        <v>92116.791881127501</v>
      </c>
      <c r="AC2301" s="1">
        <v>260551.154373945</v>
      </c>
      <c r="AD2301" s="1">
        <v>9644.2855656489992</v>
      </c>
      <c r="AE2301" s="1">
        <v>422.88102448799401</v>
      </c>
      <c r="AF2301" s="1">
        <v>0.65139999999999998</v>
      </c>
      <c r="AG2301" s="1">
        <v>3.3498472879121999</v>
      </c>
      <c r="AH2301" s="1">
        <v>1.1000000000000001</v>
      </c>
      <c r="AI2301" s="1">
        <f t="shared" si="770"/>
        <v>1.3035698139025962</v>
      </c>
      <c r="AJ2301" s="1">
        <f t="shared" si="771"/>
        <v>153.98786894306687</v>
      </c>
      <c r="AK2301" s="1">
        <f t="shared" si="772"/>
        <v>252.19966296207886</v>
      </c>
      <c r="AL2301" s="1">
        <f t="shared" si="773"/>
        <v>0</v>
      </c>
      <c r="AM2301" s="1">
        <f t="shared" si="774"/>
        <v>422.88102448799401</v>
      </c>
      <c r="AN2301" s="1">
        <f t="shared" si="775"/>
        <v>44140.890086871907</v>
      </c>
      <c r="AO2301" s="1">
        <f t="shared" si="776"/>
        <v>6.5340120853400228</v>
      </c>
      <c r="AP2301" s="1">
        <f t="shared" si="777"/>
        <v>334.28695030093257</v>
      </c>
      <c r="AQ2301" s="1">
        <f t="shared" si="778"/>
        <v>611.26189585067698</v>
      </c>
      <c r="AR2301" s="1">
        <f t="shared" si="779"/>
        <v>657.70331490526871</v>
      </c>
      <c r="AS2301" s="1">
        <f t="shared" si="780"/>
        <v>5.4705575577749155</v>
      </c>
      <c r="AT2301" s="1">
        <f t="shared" si="781"/>
        <v>653.80960018891483</v>
      </c>
      <c r="AU2301" s="1">
        <f t="shared" si="782"/>
        <v>3922.735565891041</v>
      </c>
      <c r="AV2301" s="1">
        <f t="shared" si="783"/>
        <v>660.18009206537113</v>
      </c>
      <c r="AW2301" s="1">
        <f t="shared" si="784"/>
        <v>1867.3108514710505</v>
      </c>
      <c r="AX2301" s="1">
        <f t="shared" si="785"/>
        <v>69.118400702134338</v>
      </c>
      <c r="AY2301" s="1">
        <f t="shared" si="786"/>
        <v>2.06191152887902</v>
      </c>
      <c r="AZ2301" s="1">
        <f t="shared" si="787"/>
        <v>6171.124476506915</v>
      </c>
      <c r="BA2301" s="1">
        <f t="shared" si="788"/>
        <v>42.778452944413765</v>
      </c>
      <c r="BB2301" s="1">
        <f t="shared" si="789"/>
        <v>171.94365109383745</v>
      </c>
      <c r="BC2301" s="1">
        <f t="shared" si="790"/>
        <v>3399.1076740320623</v>
      </c>
      <c r="BD2301" s="1">
        <f t="shared" si="791"/>
        <v>1132.0216483627009</v>
      </c>
    </row>
    <row r="2302" spans="1:56" x14ac:dyDescent="0.25">
      <c r="A2302" t="s">
        <v>2505</v>
      </c>
      <c r="B2302" s="1" t="str">
        <f>VLOOKUP(A2302,[1]Sheet1!$A$2:$B$6423,2,FALSE)</f>
        <v>PY</v>
      </c>
      <c r="C2302">
        <v>2016</v>
      </c>
      <c r="D2302" s="1" t="s">
        <v>2511</v>
      </c>
      <c r="E2302" s="1" t="s">
        <v>0</v>
      </c>
      <c r="F2302" s="1" t="s">
        <v>3636</v>
      </c>
      <c r="G2302" s="1" t="s">
        <v>3626</v>
      </c>
      <c r="H2302" s="1" t="s">
        <v>3645</v>
      </c>
      <c r="I2302" s="1" t="s">
        <v>74</v>
      </c>
      <c r="J2302" s="1">
        <v>6249126</v>
      </c>
      <c r="K2302" s="1">
        <v>4.0868228057724201</v>
      </c>
      <c r="L2302" s="1">
        <v>0.95095330162856795</v>
      </c>
      <c r="M2302" s="1">
        <v>1.9498916255272101</v>
      </c>
      <c r="N2302" s="1">
        <v>14824.7906280812</v>
      </c>
      <c r="O2302" s="1">
        <v>13893.056137288801</v>
      </c>
      <c r="P2302" s="1">
        <v>5.2549999999999999</v>
      </c>
      <c r="Q2302" s="1">
        <v>73.486999999999995</v>
      </c>
      <c r="R2302" s="1">
        <v>5.8010000000000002</v>
      </c>
      <c r="S2302" s="1">
        <v>0</v>
      </c>
      <c r="T2302" s="1">
        <v>1128403.7619511399</v>
      </c>
      <c r="U2302" s="1">
        <v>649.72180708470898</v>
      </c>
      <c r="V2302" s="1">
        <v>46249.893650230799</v>
      </c>
      <c r="W2302" s="1">
        <v>85410.586303108998</v>
      </c>
      <c r="X2302" s="1">
        <v>94996.096725540498</v>
      </c>
      <c r="Y2302" s="1">
        <v>1113.4337075598</v>
      </c>
      <c r="Z2302" s="1">
        <v>94200.060552658499</v>
      </c>
      <c r="AA2302" s="1">
        <v>560810.02734267199</v>
      </c>
      <c r="AB2302" s="1">
        <v>89917.3677167305</v>
      </c>
      <c r="AC2302" s="1">
        <v>270895.08799889003</v>
      </c>
      <c r="AD2302" s="1">
        <v>9201.0896174959707</v>
      </c>
      <c r="AE2302" s="1">
        <v>424.76880894323602</v>
      </c>
      <c r="AF2302" s="1">
        <v>0.65249999999999997</v>
      </c>
      <c r="AG2302" s="1">
        <v>3.32085183746196</v>
      </c>
      <c r="AH2302" s="1">
        <v>1.1000000000000001</v>
      </c>
      <c r="AI2302" s="1">
        <f t="shared" si="770"/>
        <v>1.3396261965735088</v>
      </c>
      <c r="AJ2302" s="1">
        <f t="shared" si="771"/>
        <v>140.97683593726069</v>
      </c>
      <c r="AK2302" s="1">
        <f t="shared" si="772"/>
        <v>289.06735095889803</v>
      </c>
      <c r="AL2302" s="1">
        <f t="shared" si="773"/>
        <v>0</v>
      </c>
      <c r="AM2302" s="1">
        <f t="shared" si="774"/>
        <v>424.76880894323602</v>
      </c>
      <c r="AN2302" s="1">
        <f t="shared" si="775"/>
        <v>45356.122970788267</v>
      </c>
      <c r="AO2302" s="1">
        <f t="shared" si="776"/>
        <v>4.7156773889559647</v>
      </c>
      <c r="AP2302" s="1">
        <f t="shared" si="777"/>
        <v>335.68147990386939</v>
      </c>
      <c r="AQ2302" s="1">
        <f t="shared" si="778"/>
        <v>619.90957701459945</v>
      </c>
      <c r="AR2302" s="1">
        <f t="shared" si="779"/>
        <v>689.48116021800672</v>
      </c>
      <c r="AS2302" s="1">
        <f t="shared" si="780"/>
        <v>8.0812958739994993</v>
      </c>
      <c r="AT2302" s="1">
        <f t="shared" si="781"/>
        <v>683.7035339473199</v>
      </c>
      <c r="AU2302" s="1">
        <f t="shared" si="782"/>
        <v>4070.3561687514962</v>
      </c>
      <c r="AV2302" s="1">
        <f t="shared" si="783"/>
        <v>652.61977232810079</v>
      </c>
      <c r="AW2302" s="1">
        <f t="shared" si="784"/>
        <v>1966.1550948820948</v>
      </c>
      <c r="AX2302" s="1">
        <f t="shared" si="785"/>
        <v>66.781459064258016</v>
      </c>
      <c r="AY2302" s="1">
        <f t="shared" si="786"/>
        <v>2.0737583492605545</v>
      </c>
      <c r="AZ2302" s="1">
        <f t="shared" si="787"/>
        <v>6126.2691353842538</v>
      </c>
      <c r="BA2302" s="1">
        <f t="shared" si="788"/>
        <v>41.324490099575776</v>
      </c>
      <c r="BB2302" s="1">
        <f t="shared" si="789"/>
        <v>231.20899972608257</v>
      </c>
      <c r="BC2302" s="1">
        <f t="shared" si="790"/>
        <v>4097.5054685742434</v>
      </c>
      <c r="BD2302" s="1">
        <f t="shared" si="791"/>
        <v>931.73449079239981</v>
      </c>
    </row>
    <row r="2303" spans="1:56" x14ac:dyDescent="0.25">
      <c r="A2303" t="s">
        <v>2505</v>
      </c>
      <c r="B2303" s="1" t="str">
        <f>VLOOKUP(A2303,[1]Sheet1!$A$2:$B$6423,2,FALSE)</f>
        <v>PY</v>
      </c>
      <c r="C2303">
        <v>2017</v>
      </c>
      <c r="D2303" s="1" t="s">
        <v>2512</v>
      </c>
      <c r="E2303" s="1" t="s">
        <v>0</v>
      </c>
      <c r="F2303" s="1" t="s">
        <v>3636</v>
      </c>
      <c r="G2303" s="1" t="s">
        <v>3626</v>
      </c>
      <c r="H2303" s="1" t="s">
        <v>3645</v>
      </c>
      <c r="I2303" s="1" t="s">
        <v>74</v>
      </c>
      <c r="J2303" s="1">
        <v>6338660</v>
      </c>
      <c r="K2303" s="1">
        <v>3.6024774134894302</v>
      </c>
      <c r="L2303" s="1">
        <v>0.89266323121925295</v>
      </c>
      <c r="M2303" s="1">
        <v>1.7340705366157401</v>
      </c>
      <c r="N2303" s="1">
        <v>15318.4012187276</v>
      </c>
      <c r="O2303" s="1">
        <v>14326.1918289108</v>
      </c>
      <c r="P2303" s="1">
        <v>6.1379999999999999</v>
      </c>
      <c r="Q2303" s="1">
        <v>73.45</v>
      </c>
      <c r="R2303" s="1">
        <v>5.7130000000000001</v>
      </c>
      <c r="S2303" s="1">
        <v>0</v>
      </c>
      <c r="T2303" s="1">
        <v>1127576.9215267999</v>
      </c>
      <c r="U2303" s="1">
        <v>259.270783585591</v>
      </c>
      <c r="V2303" s="1">
        <v>44712.7349922781</v>
      </c>
      <c r="W2303" s="1">
        <v>87156.602560981803</v>
      </c>
      <c r="X2303" s="1">
        <v>96403.385887764205</v>
      </c>
      <c r="Y2303" s="1">
        <v>1141.7931462419799</v>
      </c>
      <c r="Z2303" s="1">
        <v>95584.331936696894</v>
      </c>
      <c r="AA2303" s="1">
        <v>566484.44378015294</v>
      </c>
      <c r="AB2303" s="1">
        <v>86889.173476031996</v>
      </c>
      <c r="AC2303" s="1">
        <v>276524.72687990899</v>
      </c>
      <c r="AD2303" s="1">
        <v>8458.8279517993997</v>
      </c>
      <c r="AE2303" s="1">
        <v>443.17271771390801</v>
      </c>
      <c r="AF2303" s="1">
        <v>0.65300000000000002</v>
      </c>
      <c r="AG2303" s="1">
        <v>3.2939351628086699</v>
      </c>
      <c r="AH2303" s="1">
        <v>1.1000000000000001</v>
      </c>
      <c r="AI2303" s="1">
        <f t="shared" si="770"/>
        <v>1.384230784572444</v>
      </c>
      <c r="AJ2303" s="1">
        <f t="shared" si="771"/>
        <v>136.7417352902232</v>
      </c>
      <c r="AK2303" s="1">
        <f t="shared" si="772"/>
        <v>265.63188221454175</v>
      </c>
      <c r="AL2303" s="1">
        <f t="shared" si="773"/>
        <v>0</v>
      </c>
      <c r="AM2303" s="1">
        <f t="shared" si="774"/>
        <v>443.17271771390801</v>
      </c>
      <c r="AN2303" s="1">
        <f t="shared" si="775"/>
        <v>46872.908711582539</v>
      </c>
      <c r="AO2303" s="1">
        <f t="shared" si="776"/>
        <v>1.9172468267090963</v>
      </c>
      <c r="AP2303" s="1">
        <f t="shared" si="777"/>
        <v>330.64022136196508</v>
      </c>
      <c r="AQ2303" s="1">
        <f t="shared" si="778"/>
        <v>644.5026985912765</v>
      </c>
      <c r="AR2303" s="1">
        <f t="shared" si="779"/>
        <v>712.88049938072652</v>
      </c>
      <c r="AS2303" s="1">
        <f t="shared" si="780"/>
        <v>8.4432933634728684</v>
      </c>
      <c r="AT2303" s="1">
        <f t="shared" si="781"/>
        <v>706.82378690865221</v>
      </c>
      <c r="AU2303" s="1">
        <f t="shared" si="782"/>
        <v>4189.0200168235433</v>
      </c>
      <c r="AV2303" s="1">
        <f t="shared" si="783"/>
        <v>642.52512303340245</v>
      </c>
      <c r="AW2303" s="1">
        <f t="shared" si="784"/>
        <v>2044.8357033722061</v>
      </c>
      <c r="AX2303" s="1">
        <f t="shared" si="785"/>
        <v>62.551055016624325</v>
      </c>
      <c r="AY2303" s="1">
        <f t="shared" si="786"/>
        <v>2.0489526401777871</v>
      </c>
      <c r="AZ2303" s="1">
        <f t="shared" si="787"/>
        <v>6282.0438061499599</v>
      </c>
      <c r="BA2303" s="1">
        <f t="shared" si="788"/>
        <v>41.009787617194746</v>
      </c>
      <c r="BB2303" s="1">
        <f t="shared" si="789"/>
        <v>210.40004630917576</v>
      </c>
      <c r="BC2303" s="1">
        <f t="shared" si="790"/>
        <v>5052.3693515166269</v>
      </c>
      <c r="BD2303" s="1">
        <f t="shared" si="791"/>
        <v>992.20938981680047</v>
      </c>
    </row>
    <row r="2304" spans="1:56" x14ac:dyDescent="0.25">
      <c r="A2304" t="s">
        <v>2505</v>
      </c>
      <c r="B2304" s="1" t="str">
        <f>VLOOKUP(A2304,[1]Sheet1!$A$2:$B$6423,2,FALSE)</f>
        <v>PY</v>
      </c>
      <c r="C2304">
        <v>2018</v>
      </c>
      <c r="D2304" s="1" t="s">
        <v>2513</v>
      </c>
      <c r="E2304" s="1" t="s">
        <v>0</v>
      </c>
      <c r="F2304" s="1" t="s">
        <v>3636</v>
      </c>
      <c r="G2304" s="1" t="s">
        <v>3626</v>
      </c>
      <c r="H2304" s="1" t="s">
        <v>3645</v>
      </c>
      <c r="I2304" s="1" t="s">
        <v>74</v>
      </c>
      <c r="J2304" s="1">
        <v>6427382</v>
      </c>
      <c r="K2304" s="1">
        <v>3.97561015740694</v>
      </c>
      <c r="L2304" s="1">
        <v>0.96115615274953503</v>
      </c>
      <c r="M2304" s="1">
        <v>1.5500756864321801</v>
      </c>
      <c r="N2304" s="1">
        <v>15591.014266308501</v>
      </c>
      <c r="O2304" s="1">
        <v>14486.552248075701</v>
      </c>
      <c r="P2304" s="1">
        <v>6.2169999999999996</v>
      </c>
      <c r="Q2304" s="1">
        <v>73.626999999999995</v>
      </c>
      <c r="R2304" s="1" t="s">
        <v>55</v>
      </c>
      <c r="S2304" s="1">
        <v>0</v>
      </c>
      <c r="T2304" s="1">
        <v>1144382.3224949799</v>
      </c>
      <c r="U2304" s="1">
        <v>64.664882931474096</v>
      </c>
      <c r="V2304" s="1">
        <v>43811.487407997003</v>
      </c>
      <c r="W2304" s="1">
        <v>87490.256813400905</v>
      </c>
      <c r="X2304" s="1">
        <v>99754.847367937997</v>
      </c>
      <c r="Y2304" s="1">
        <v>1402.4641024738501</v>
      </c>
      <c r="Z2304" s="1">
        <v>98746.338490514594</v>
      </c>
      <c r="AA2304" s="1">
        <v>579043.66985664098</v>
      </c>
      <c r="AB2304" s="1">
        <v>85938.244857060505</v>
      </c>
      <c r="AC2304" s="1">
        <v>285302.67493495101</v>
      </c>
      <c r="AD2304" s="1">
        <v>7967.30704728208</v>
      </c>
      <c r="AE2304" s="1">
        <v>461.40785356909402</v>
      </c>
      <c r="AF2304" s="1">
        <v>0.65500000000000003</v>
      </c>
      <c r="AG2304" s="1">
        <v>3.26890877278049</v>
      </c>
      <c r="AH2304" s="1">
        <v>1.1000000000000001</v>
      </c>
      <c r="AI2304" s="1">
        <f t="shared" si="770"/>
        <v>1.4088651682362072</v>
      </c>
      <c r="AJ2304" s="1">
        <f t="shared" si="771"/>
        <v>149.85399289668194</v>
      </c>
      <c r="AK2304" s="1">
        <f t="shared" si="772"/>
        <v>241.67252141022061</v>
      </c>
      <c r="AL2304" s="1">
        <f t="shared" si="773"/>
        <v>0</v>
      </c>
      <c r="AM2304" s="1">
        <f t="shared" si="774"/>
        <v>461.40785356909402</v>
      </c>
      <c r="AN2304" s="1">
        <f t="shared" si="775"/>
        <v>47675.052930259917</v>
      </c>
      <c r="AO2304" s="1">
        <f t="shared" si="776"/>
        <v>0.47965123536878446</v>
      </c>
      <c r="AP2304" s="1">
        <f t="shared" si="777"/>
        <v>324.97134620747187</v>
      </c>
      <c r="AQ2304" s="1">
        <f t="shared" si="778"/>
        <v>648.95825772622834</v>
      </c>
      <c r="AR2304" s="1">
        <f t="shared" si="779"/>
        <v>739.93075692660614</v>
      </c>
      <c r="AS2304" s="1">
        <f t="shared" si="780"/>
        <v>10.402765903478317</v>
      </c>
      <c r="AT2304" s="1">
        <f t="shared" si="781"/>
        <v>732.45015065304119</v>
      </c>
      <c r="AU2304" s="1">
        <f t="shared" si="782"/>
        <v>4295.0516414532867</v>
      </c>
      <c r="AV2304" s="1">
        <f t="shared" si="783"/>
        <v>637.44622185113576</v>
      </c>
      <c r="AW2304" s="1">
        <f t="shared" si="784"/>
        <v>2116.2302363028257</v>
      </c>
      <c r="AX2304" s="1">
        <f t="shared" si="785"/>
        <v>59.097434257183721</v>
      </c>
      <c r="AY2304" s="1">
        <f t="shared" si="786"/>
        <v>2.0284331638196824</v>
      </c>
      <c r="AZ2304" s="1">
        <f t="shared" si="787"/>
        <v>6489.4608834093497</v>
      </c>
      <c r="BA2304" s="1">
        <f t="shared" si="788"/>
        <v>41.62308347977585</v>
      </c>
      <c r="BB2304" s="1">
        <f t="shared" si="789"/>
        <v>236.49220902638828</v>
      </c>
      <c r="BC2304" s="1">
        <f t="shared" si="790"/>
        <v>5218.4880907663355</v>
      </c>
      <c r="BD2304" s="1">
        <f t="shared" si="791"/>
        <v>1104.4620182327999</v>
      </c>
    </row>
    <row r="2305" spans="1:56" x14ac:dyDescent="0.25">
      <c r="A2305" t="s">
        <v>2505</v>
      </c>
      <c r="B2305" s="1" t="str">
        <f>VLOOKUP(A2305,[1]Sheet1!$A$2:$B$6423,2,FALSE)</f>
        <v>PY</v>
      </c>
      <c r="C2305">
        <v>2019</v>
      </c>
      <c r="D2305" s="1" t="s">
        <v>2514</v>
      </c>
      <c r="E2305" s="1" t="s">
        <v>0</v>
      </c>
      <c r="F2305" s="1" t="s">
        <v>3636</v>
      </c>
      <c r="G2305" s="1" t="s">
        <v>3626</v>
      </c>
      <c r="H2305" s="1" t="s">
        <v>3645</v>
      </c>
      <c r="I2305" s="1" t="s">
        <v>74</v>
      </c>
      <c r="J2305" s="1">
        <v>6515058</v>
      </c>
      <c r="K2305" s="1">
        <v>2.7570972756277499</v>
      </c>
      <c r="L2305" s="1">
        <v>0.97384038407044504</v>
      </c>
      <c r="M2305" s="1">
        <v>1.4047234479044399</v>
      </c>
      <c r="N2305" s="1">
        <v>15319.3889991221</v>
      </c>
      <c r="O2305" s="1">
        <v>14274.715860922501</v>
      </c>
      <c r="P2305" s="1">
        <v>6.5949999999999998</v>
      </c>
      <c r="Q2305" s="1">
        <v>73.668000000000006</v>
      </c>
      <c r="R2305" s="1">
        <v>5.6529999999999996</v>
      </c>
      <c r="S2305" s="1">
        <v>0</v>
      </c>
      <c r="T2305" s="1">
        <v>1173156.08246224</v>
      </c>
      <c r="U2305" s="1">
        <v>903.14955372538304</v>
      </c>
      <c r="V2305" s="1">
        <v>44796.233481807001</v>
      </c>
      <c r="W2305" s="1">
        <v>87748.107238183002</v>
      </c>
      <c r="X2305" s="1">
        <v>103261.899606704</v>
      </c>
      <c r="Y2305" s="1">
        <v>1578.7314176986199</v>
      </c>
      <c r="Z2305" s="1">
        <v>102124.03557314</v>
      </c>
      <c r="AA2305" s="1">
        <v>596903.02992534603</v>
      </c>
      <c r="AB2305" s="1">
        <v>85037.331621079196</v>
      </c>
      <c r="AC2305" s="1">
        <v>295553.88192822598</v>
      </c>
      <c r="AD2305" s="1">
        <v>7589.3995092873502</v>
      </c>
      <c r="AE2305" s="1">
        <v>460.38362508787401</v>
      </c>
      <c r="AF2305" s="1">
        <v>0.65229999999999999</v>
      </c>
      <c r="AG2305" s="1">
        <v>3.2136372447366699</v>
      </c>
      <c r="AH2305" s="1">
        <v>1.1000000000000001</v>
      </c>
      <c r="AI2305" s="1">
        <f t="shared" si="770"/>
        <v>1.3843200442811396</v>
      </c>
      <c r="AJ2305" s="1">
        <f t="shared" si="771"/>
        <v>149.18639666629616</v>
      </c>
      <c r="AK2305" s="1">
        <f t="shared" si="772"/>
        <v>215.19504934636146</v>
      </c>
      <c r="AL2305" s="1">
        <f t="shared" si="773"/>
        <v>0</v>
      </c>
      <c r="AM2305" s="1">
        <f t="shared" si="774"/>
        <v>460.38362508787401</v>
      </c>
      <c r="AN2305" s="1">
        <f t="shared" si="775"/>
        <v>46837.202454553189</v>
      </c>
      <c r="AO2305" s="1">
        <f t="shared" si="776"/>
        <v>6.4928045912369665</v>
      </c>
      <c r="AP2305" s="1">
        <f t="shared" si="777"/>
        <v>322.04321999724772</v>
      </c>
      <c r="AQ2305" s="1">
        <f t="shared" si="778"/>
        <v>630.82721039760827</v>
      </c>
      <c r="AR2305" s="1">
        <f t="shared" si="779"/>
        <v>742.35693645719527</v>
      </c>
      <c r="AS2305" s="1">
        <f t="shared" si="780"/>
        <v>11.3496093253681</v>
      </c>
      <c r="AT2305" s="1">
        <f t="shared" si="781"/>
        <v>734.17675324074639</v>
      </c>
      <c r="AU2305" s="1">
        <f t="shared" si="782"/>
        <v>4291.1771558057735</v>
      </c>
      <c r="AV2305" s="1">
        <f t="shared" si="783"/>
        <v>611.33925704597937</v>
      </c>
      <c r="AW2305" s="1">
        <f t="shared" si="784"/>
        <v>2124.757293657467</v>
      </c>
      <c r="AX2305" s="1">
        <f t="shared" si="785"/>
        <v>54.560717851625917</v>
      </c>
      <c r="AY2305" s="1">
        <f t="shared" si="786"/>
        <v>2.0473219930178024</v>
      </c>
      <c r="AZ2305" s="1">
        <f t="shared" si="787"/>
        <v>6367.0323974004286</v>
      </c>
      <c r="BA2305" s="1">
        <f t="shared" si="788"/>
        <v>41.561921286581992</v>
      </c>
      <c r="BB2305" s="1">
        <f t="shared" si="789"/>
        <v>160.77855571314933</v>
      </c>
      <c r="BC2305" s="1">
        <f t="shared" si="790"/>
        <v>5489.6703207075952</v>
      </c>
      <c r="BD2305" s="1">
        <f t="shared" si="791"/>
        <v>1044.6731381995996</v>
      </c>
    </row>
    <row r="2306" spans="1:56" x14ac:dyDescent="0.25">
      <c r="A2306" t="s">
        <v>2505</v>
      </c>
      <c r="B2306" s="1" t="str">
        <f>VLOOKUP(A2306,[1]Sheet1!$A$2:$B$6423,2,FALSE)</f>
        <v>PY</v>
      </c>
      <c r="C2306">
        <v>2020</v>
      </c>
      <c r="D2306" s="1" t="s">
        <v>2515</v>
      </c>
      <c r="E2306" s="1" t="s">
        <v>0</v>
      </c>
      <c r="F2306" s="1" t="s">
        <v>3636</v>
      </c>
      <c r="G2306" s="1" t="s">
        <v>3626</v>
      </c>
      <c r="H2306" s="1" t="s">
        <v>3645</v>
      </c>
      <c r="I2306" s="1" t="s">
        <v>74</v>
      </c>
      <c r="J2306" s="1">
        <v>6603739</v>
      </c>
      <c r="K2306" s="1">
        <v>1.76751592356698</v>
      </c>
      <c r="L2306" s="1">
        <v>1.0275734267733301</v>
      </c>
      <c r="M2306" s="1">
        <v>1.73361901941654</v>
      </c>
      <c r="N2306" s="1">
        <v>14989.766713016201</v>
      </c>
      <c r="O2306" s="1">
        <v>14043.181032192701</v>
      </c>
      <c r="P2306" s="1">
        <v>7.548</v>
      </c>
      <c r="Q2306" s="1">
        <v>72.72</v>
      </c>
      <c r="R2306" s="1">
        <v>5.5010000000000003</v>
      </c>
      <c r="S2306" s="1">
        <v>0</v>
      </c>
      <c r="T2306" s="1">
        <v>1281360.60001379</v>
      </c>
      <c r="U2306" s="1">
        <v>64.353287936136994</v>
      </c>
      <c r="V2306" s="1">
        <v>44835.544451958798</v>
      </c>
      <c r="W2306" s="1">
        <v>91050.6056600062</v>
      </c>
      <c r="X2306" s="1">
        <v>102600.641029345</v>
      </c>
      <c r="Y2306" s="1">
        <v>1545.06159198522</v>
      </c>
      <c r="Z2306" s="1">
        <v>101480.577008626</v>
      </c>
      <c r="AA2306" s="1">
        <v>602961.33565921395</v>
      </c>
      <c r="AB2306" s="1">
        <v>82772.438362519606</v>
      </c>
      <c r="AC2306" s="1">
        <v>301566.99322417501</v>
      </c>
      <c r="AD2306" s="1">
        <v>6928.7073387972796</v>
      </c>
      <c r="AE2306" s="1">
        <v>435.76673620358503</v>
      </c>
      <c r="AF2306" s="1">
        <v>0.67390000000000005</v>
      </c>
      <c r="AG2306" s="1">
        <v>3.3255437586369898</v>
      </c>
      <c r="AH2306" s="1">
        <v>1.1000000000000001</v>
      </c>
      <c r="AI2306" s="1">
        <f t="shared" ref="AI2306:AI2369" si="792">IFERROR(IF(AH2306=1.1,1.1*N2306/12173,IF(AH2306=7.7,N2306/59452,AH2306)),"NaN")</f>
        <v>1.3545340823394252</v>
      </c>
      <c r="AJ2306" s="1">
        <f t="shared" ref="AJ2306:AJ2369" si="793">IFERROR(L2306/100*N2306,"NaN")</f>
        <v>154.03085947826852</v>
      </c>
      <c r="AK2306" s="1">
        <f t="shared" ref="AK2306:AK2369" si="794">IFERROR(M2306/100*N2306,"NaN")</f>
        <v>259.86544670301839</v>
      </c>
      <c r="AL2306" s="1">
        <f t="shared" ref="AL2306:AL2369" si="795">IFERROR(S2306/J2306,"NaN")</f>
        <v>0</v>
      </c>
      <c r="AM2306" s="1">
        <f t="shared" ref="AM2306:AM2369" si="796">IFERROR(AE2306,"NaN")</f>
        <v>435.76673620358503</v>
      </c>
      <c r="AN2306" s="1">
        <f t="shared" ref="AN2306:AN2369" si="797">IFERROR(AI2306*1000000*0.03/(1-(1.03)^(-Q2306)),"NaN")</f>
        <v>45996.476610268459</v>
      </c>
      <c r="AO2306" s="1">
        <f t="shared" ref="AO2306:AO2369" si="798">IFERROR(U2306*AN2306/J2306,"NaN")</f>
        <v>0.44823462940440206</v>
      </c>
      <c r="AP2306" s="1">
        <f t="shared" ref="AP2306:AP2369" si="799">IFERROR(V2306*AN2306/J2306,"NaN")</f>
        <v>312.28930636010517</v>
      </c>
      <c r="AQ2306" s="1">
        <f t="shared" ref="AQ2306:AQ2369" si="800">IFERROR(W2306*AN2306/J2306,"NaN")</f>
        <v>634.18724658731253</v>
      </c>
      <c r="AR2306" s="1">
        <f t="shared" ref="AR2306:AR2369" si="801">IFERROR(X2306*$AN2306/$J2306,"NaN")</f>
        <v>714.63575185282434</v>
      </c>
      <c r="AS2306" s="1">
        <f t="shared" ref="AS2306:AS2369" si="802">IFERROR(Y2306*$AN2306/$J2306,"NaN")</f>
        <v>10.761689609049103</v>
      </c>
      <c r="AT2306" s="1">
        <f t="shared" ref="AT2306:AT2369" si="803">IFERROR(Z2306*$AN2306/$J2306,"NaN")</f>
        <v>706.8342626463301</v>
      </c>
      <c r="AU2306" s="1">
        <f t="shared" ref="AU2306:AU2369" si="804">IFERROR(AA2306*$AN2306/$J2306,"NaN")</f>
        <v>4199.7566791396912</v>
      </c>
      <c r="AV2306" s="1">
        <f t="shared" ref="AV2306:AV2369" si="805">IFERROR(AB2306*$AN2306/$J2306,"NaN")</f>
        <v>576.52801316292494</v>
      </c>
      <c r="AW2306" s="1">
        <f t="shared" ref="AW2306:AW2369" si="806">IFERROR(AC2306*$AN2306/$J2306,"NaN")</f>
        <v>2100.4796146947592</v>
      </c>
      <c r="AX2306" s="1">
        <f t="shared" ref="AX2306:AX2369" si="807">IFERROR(AD2306*$AN2306/$J2306,"NaN")</f>
        <v>48.259951680159453</v>
      </c>
      <c r="AY2306" s="1">
        <f t="shared" ref="AY2306:AY2369" si="808">IFERROR((MAX($Q$2:$Q$3256)-Q2306)*(T2306-SUM(U2306:W2306))/J2306,"NaN")</f>
        <v>2.3896030568515121</v>
      </c>
      <c r="AZ2306" s="1">
        <f t="shared" ref="AZ2306:AZ2369" si="809">IFERROR(AJ2306+AK2306+AL2306+AM2306+AO2306+AP2306+AQ2306+AS2306+AT2306+AV2306+AW2306+AX2306+AY2306+BD2306,"NaN")</f>
        <v>6188.426645635268</v>
      </c>
      <c r="BA2306" s="1">
        <f t="shared" ref="BA2306:BA2369" si="810">IFERROR(AZ2306/N2306*100,"NaN")</f>
        <v>41.284342605956738</v>
      </c>
      <c r="BB2306" s="1">
        <f t="shared" ref="BB2306:BB2369" si="811">IFERROR((EXP(K2306*0.00353446/0.933378)-1)*N2306,"NaN")</f>
        <v>100.66486693439317</v>
      </c>
      <c r="BC2306" s="1">
        <f t="shared" ref="BC2306:BC2369" si="812">IFERROR((EXP(P2306*0.0433457/0.933378)-1)*N2306,"NaN")</f>
        <v>6292.9185166673788</v>
      </c>
      <c r="BD2306" s="1">
        <f t="shared" ref="BD2306:BD2369" si="813">IFERROR(N2306-O2306,"NaN")</f>
        <v>946.5856808235003</v>
      </c>
    </row>
    <row r="2307" spans="1:56" x14ac:dyDescent="0.25">
      <c r="A2307" t="s">
        <v>2505</v>
      </c>
      <c r="B2307" s="1" t="str">
        <f>VLOOKUP(A2307,[1]Sheet1!$A$2:$B$6423,2,FALSE)</f>
        <v>PY</v>
      </c>
      <c r="C2307">
        <v>2021</v>
      </c>
      <c r="D2307" s="1" t="s">
        <v>2516</v>
      </c>
      <c r="E2307" s="1" t="s">
        <v>0</v>
      </c>
      <c r="F2307" s="1" t="s">
        <v>3636</v>
      </c>
      <c r="G2307" s="1" t="s">
        <v>3626</v>
      </c>
      <c r="H2307" s="1" t="s">
        <v>3645</v>
      </c>
      <c r="I2307" s="1" t="s">
        <v>74</v>
      </c>
      <c r="J2307" s="1">
        <v>6684182</v>
      </c>
      <c r="K2307" s="1">
        <v>4.7879831012359997</v>
      </c>
      <c r="L2307" s="1">
        <v>0.91821461942659</v>
      </c>
      <c r="M2307" s="1">
        <v>1.37543454555516</v>
      </c>
      <c r="N2307" s="1">
        <v>15400.9446332428</v>
      </c>
      <c r="O2307" s="1">
        <v>14809.1365084848</v>
      </c>
      <c r="P2307" s="1">
        <v>7.3109999999999999</v>
      </c>
      <c r="Q2307" s="1">
        <v>68.108000000000004</v>
      </c>
      <c r="R2307" s="1">
        <v>5.5759999999999996</v>
      </c>
      <c r="S2307" s="1">
        <v>0</v>
      </c>
      <c r="T2307" s="1">
        <v>1859508.4484013701</v>
      </c>
      <c r="U2307" s="1">
        <v>256.85940172175401</v>
      </c>
      <c r="V2307" s="1">
        <v>48369.397784202498</v>
      </c>
      <c r="W2307" s="1">
        <v>93021.4761890519</v>
      </c>
      <c r="X2307" s="1">
        <v>99386.662265113104</v>
      </c>
      <c r="Y2307" s="1">
        <v>1593.9703237515901</v>
      </c>
      <c r="Z2307" s="1">
        <v>98198.110814690197</v>
      </c>
      <c r="AA2307" s="1">
        <v>617693.26084864198</v>
      </c>
      <c r="AB2307" s="1">
        <v>86596.732424696806</v>
      </c>
      <c r="AC2307" s="1">
        <v>309090.74578786403</v>
      </c>
      <c r="AD2307" s="1">
        <v>6622.1846999996997</v>
      </c>
      <c r="AE2307" s="1">
        <v>444.74386417113402</v>
      </c>
      <c r="AF2307" s="1">
        <v>0.66090000000000004</v>
      </c>
      <c r="AG2307" s="1">
        <v>3.2442669256386498</v>
      </c>
      <c r="AH2307" s="1">
        <v>1.1000000000000001</v>
      </c>
      <c r="AI2307" s="1">
        <f t="shared" si="792"/>
        <v>1.3916897310906993</v>
      </c>
      <c r="AJ2307" s="1">
        <f t="shared" si="793"/>
        <v>141.41372515223023</v>
      </c>
      <c r="AK2307" s="1">
        <f t="shared" si="794"/>
        <v>211.8299128274449</v>
      </c>
      <c r="AL2307" s="1">
        <f t="shared" si="795"/>
        <v>0</v>
      </c>
      <c r="AM2307" s="1">
        <f t="shared" si="796"/>
        <v>444.74386417113402</v>
      </c>
      <c r="AN2307" s="1">
        <f t="shared" si="797"/>
        <v>48186.578653059129</v>
      </c>
      <c r="AO2307" s="1">
        <f t="shared" si="798"/>
        <v>1.8517113633116231</v>
      </c>
      <c r="AP2307" s="1">
        <f t="shared" si="799"/>
        <v>348.69723636034712</v>
      </c>
      <c r="AQ2307" s="1">
        <f t="shared" si="800"/>
        <v>670.59614457048235</v>
      </c>
      <c r="AR2307" s="1">
        <f t="shared" si="801"/>
        <v>716.48306678407266</v>
      </c>
      <c r="AS2307" s="1">
        <f t="shared" si="802"/>
        <v>11.49100613599362</v>
      </c>
      <c r="AT2307" s="1">
        <f t="shared" si="803"/>
        <v>707.91474414578863</v>
      </c>
      <c r="AU2307" s="1">
        <f t="shared" si="804"/>
        <v>4452.9794217673389</v>
      </c>
      <c r="AV2307" s="1">
        <f t="shared" si="805"/>
        <v>624.2798682143258</v>
      </c>
      <c r="AW2307" s="1">
        <f t="shared" si="806"/>
        <v>2228.2495498835333</v>
      </c>
      <c r="AX2307" s="1">
        <f t="shared" si="807"/>
        <v>47.739637236332022</v>
      </c>
      <c r="AY2307" s="1">
        <f t="shared" si="808"/>
        <v>4.7260443669278231</v>
      </c>
      <c r="AZ2307" s="1">
        <f t="shared" si="809"/>
        <v>6035.3415691858509</v>
      </c>
      <c r="BA2307" s="1">
        <f t="shared" si="810"/>
        <v>39.188125877412872</v>
      </c>
      <c r="BB2307" s="1">
        <f t="shared" si="811"/>
        <v>281.77891432236163</v>
      </c>
      <c r="BC2307" s="1">
        <f t="shared" si="812"/>
        <v>6226.1899148053963</v>
      </c>
      <c r="BD2307" s="1">
        <f t="shared" si="813"/>
        <v>591.80812475799939</v>
      </c>
    </row>
    <row r="2308" spans="1:56" x14ac:dyDescent="0.25">
      <c r="A2308" t="s">
        <v>2505</v>
      </c>
      <c r="B2308" s="1" t="str">
        <f>VLOOKUP(A2308,[1]Sheet1!$A$2:$B$6423,2,FALSE)</f>
        <v>PY</v>
      </c>
      <c r="C2308">
        <v>2022</v>
      </c>
      <c r="D2308" s="1" t="s">
        <v>2517</v>
      </c>
      <c r="E2308" s="1" t="s">
        <v>0</v>
      </c>
      <c r="F2308" s="1" t="s">
        <v>3636</v>
      </c>
      <c r="G2308" s="1" t="s">
        <v>3626</v>
      </c>
      <c r="H2308" s="1" t="s">
        <v>3645</v>
      </c>
      <c r="I2308" s="1" t="s">
        <v>74</v>
      </c>
      <c r="J2308" s="1">
        <v>6760464</v>
      </c>
      <c r="K2308" s="1">
        <v>9.7655666716440201</v>
      </c>
      <c r="L2308" s="1">
        <v>0.87112714526565804</v>
      </c>
      <c r="M2308" s="1" t="s">
        <v>55</v>
      </c>
      <c r="N2308" s="1">
        <v>15222.8920228599</v>
      </c>
      <c r="O2308" s="1">
        <v>14320.093374883299</v>
      </c>
      <c r="P2308" s="1">
        <v>6.7549999999999999</v>
      </c>
      <c r="Q2308" s="1">
        <v>72.319000000000003</v>
      </c>
      <c r="R2308" s="1">
        <v>6.1379999999999999</v>
      </c>
      <c r="S2308" s="1">
        <v>0</v>
      </c>
      <c r="T2308" s="1">
        <v>1282157.8830077699</v>
      </c>
      <c r="U2308" s="1">
        <v>2307.8696785113698</v>
      </c>
      <c r="V2308" s="1">
        <v>49524.816000661398</v>
      </c>
      <c r="W2308" s="1">
        <v>76890.133479735203</v>
      </c>
      <c r="X2308" s="1">
        <v>85399.515226028394</v>
      </c>
      <c r="Y2308" s="1">
        <v>1927.73551606872</v>
      </c>
      <c r="Z2308" s="1">
        <v>83889.667190638706</v>
      </c>
      <c r="AA2308" s="1">
        <v>575527.10423566704</v>
      </c>
      <c r="AB2308" s="1">
        <v>73645.643720869804</v>
      </c>
      <c r="AC2308" s="1">
        <v>293278.79492916202</v>
      </c>
      <c r="AD2308" s="1">
        <v>6766.49403859628</v>
      </c>
      <c r="AE2308" s="1">
        <v>459.50500491019</v>
      </c>
      <c r="AF2308" s="1">
        <v>0.6502</v>
      </c>
      <c r="AG2308" s="1">
        <v>3.1383192952951902</v>
      </c>
      <c r="AH2308" s="1">
        <v>1.1000000000000001</v>
      </c>
      <c r="AI2308" s="1">
        <f t="shared" si="792"/>
        <v>1.3756001992233542</v>
      </c>
      <c r="AJ2308" s="1">
        <f t="shared" si="793"/>
        <v>132.61074470561303</v>
      </c>
      <c r="AK2308" s="1" t="str">
        <f t="shared" si="794"/>
        <v>NaN</v>
      </c>
      <c r="AL2308" s="1">
        <f t="shared" si="795"/>
        <v>0</v>
      </c>
      <c r="AM2308" s="1">
        <f t="shared" si="796"/>
        <v>459.50500491019</v>
      </c>
      <c r="AN2308" s="1">
        <f t="shared" si="797"/>
        <v>46785.415747405757</v>
      </c>
      <c r="AO2308" s="1">
        <f t="shared" si="798"/>
        <v>15.971483969145623</v>
      </c>
      <c r="AP2308" s="1">
        <f t="shared" si="799"/>
        <v>342.73373934166597</v>
      </c>
      <c r="AQ2308" s="1">
        <f t="shared" si="800"/>
        <v>532.11389953750722</v>
      </c>
      <c r="AR2308" s="1">
        <f t="shared" si="801"/>
        <v>591.0026034421079</v>
      </c>
      <c r="AS2308" s="1">
        <f t="shared" si="802"/>
        <v>13.340786604338822</v>
      </c>
      <c r="AT2308" s="1">
        <f t="shared" si="803"/>
        <v>580.5537839452345</v>
      </c>
      <c r="AU2308" s="1">
        <f t="shared" si="804"/>
        <v>3982.9033695862017</v>
      </c>
      <c r="AV2308" s="1">
        <f t="shared" si="805"/>
        <v>509.66058830669255</v>
      </c>
      <c r="AW2308" s="1">
        <f t="shared" si="806"/>
        <v>2029.6196164433388</v>
      </c>
      <c r="AX2308" s="1">
        <f t="shared" si="807"/>
        <v>46.827146294702494</v>
      </c>
      <c r="AY2308" s="1">
        <f t="shared" si="808"/>
        <v>2.4189763210408577</v>
      </c>
      <c r="AZ2308" s="1" t="str">
        <f t="shared" si="809"/>
        <v>NaN</v>
      </c>
      <c r="BA2308" s="1" t="str">
        <f t="shared" si="810"/>
        <v>NaN</v>
      </c>
      <c r="BB2308" s="1">
        <f t="shared" si="811"/>
        <v>573.475547246509</v>
      </c>
      <c r="BC2308" s="1">
        <f t="shared" si="812"/>
        <v>5609.3074234149453</v>
      </c>
      <c r="BD2308" s="1">
        <f t="shared" si="813"/>
        <v>902.79864797660048</v>
      </c>
    </row>
    <row r="2309" spans="1:56" x14ac:dyDescent="0.25">
      <c r="A2309" t="s">
        <v>2505</v>
      </c>
      <c r="B2309" s="1" t="str">
        <f>VLOOKUP(A2309,[1]Sheet1!$A$2:$B$6423,2,FALSE)</f>
        <v>PY</v>
      </c>
      <c r="C2309">
        <v>2023</v>
      </c>
      <c r="D2309" s="1" t="s">
        <v>2518</v>
      </c>
      <c r="E2309" s="1" t="s">
        <v>0</v>
      </c>
      <c r="F2309" s="1" t="s">
        <v>3636</v>
      </c>
      <c r="G2309" s="1" t="s">
        <v>3626</v>
      </c>
      <c r="H2309" s="1" t="s">
        <v>3645</v>
      </c>
      <c r="I2309" s="1" t="s">
        <v>74</v>
      </c>
      <c r="J2309" s="1">
        <v>6844146</v>
      </c>
      <c r="K2309" s="1">
        <v>4.6320228540335604</v>
      </c>
      <c r="L2309" s="1">
        <v>0.92207197575177802</v>
      </c>
      <c r="M2309" s="1" t="s">
        <v>55</v>
      </c>
      <c r="N2309" s="1">
        <v>15831.584983130901</v>
      </c>
      <c r="O2309" s="1">
        <v>14925.480070243701</v>
      </c>
      <c r="P2309" s="1">
        <v>5.7939999999999996</v>
      </c>
      <c r="Q2309" s="1">
        <v>73.843999999999994</v>
      </c>
      <c r="R2309" s="1">
        <v>6.2140000000000004</v>
      </c>
      <c r="S2309" s="1">
        <v>0</v>
      </c>
      <c r="T2309" s="1">
        <v>1243531.4600808499</v>
      </c>
      <c r="U2309" s="1">
        <v>639.60002501213796</v>
      </c>
      <c r="V2309" s="1">
        <v>48829.574849181197</v>
      </c>
      <c r="W2309" s="1">
        <v>78366.906588230398</v>
      </c>
      <c r="X2309" s="1">
        <v>89854.828191242006</v>
      </c>
      <c r="Y2309" s="1">
        <v>2043.03783333416</v>
      </c>
      <c r="Z2309" s="1">
        <v>88247.490247381706</v>
      </c>
      <c r="AA2309" s="1">
        <v>586959.37626208598</v>
      </c>
      <c r="AB2309" s="1">
        <v>70701.446145303606</v>
      </c>
      <c r="AC2309" s="1">
        <v>301620.61575374898</v>
      </c>
      <c r="AD2309" s="1">
        <v>6600.2715362236204</v>
      </c>
      <c r="AE2309" s="1">
        <v>480.52361434040699</v>
      </c>
      <c r="AF2309" s="1">
        <v>0.65049999999999997</v>
      </c>
      <c r="AG2309" s="1">
        <v>3.1580388336593002</v>
      </c>
      <c r="AH2309" s="1">
        <v>1.1000000000000001</v>
      </c>
      <c r="AI2309" s="1">
        <f t="shared" si="792"/>
        <v>1.4306040812818526</v>
      </c>
      <c r="AJ2309" s="1">
        <f t="shared" si="793"/>
        <v>145.97860844677689</v>
      </c>
      <c r="AK2309" s="1" t="str">
        <f t="shared" si="794"/>
        <v>NaN</v>
      </c>
      <c r="AL2309" s="1">
        <f t="shared" si="795"/>
        <v>0</v>
      </c>
      <c r="AM2309" s="1">
        <f t="shared" si="796"/>
        <v>480.52361434040699</v>
      </c>
      <c r="AN2309" s="1">
        <f t="shared" si="797"/>
        <v>48371.103282892407</v>
      </c>
      <c r="AO2309" s="1">
        <f t="shared" si="798"/>
        <v>4.5203826554259203</v>
      </c>
      <c r="AP2309" s="1">
        <f t="shared" si="799"/>
        <v>345.10374388411196</v>
      </c>
      <c r="AQ2309" s="1">
        <f t="shared" si="800"/>
        <v>553.85927368295097</v>
      </c>
      <c r="AR2309" s="1">
        <f t="shared" si="801"/>
        <v>635.05032985928688</v>
      </c>
      <c r="AS2309" s="1">
        <f t="shared" si="802"/>
        <v>14.439200164207978</v>
      </c>
      <c r="AT2309" s="1">
        <f t="shared" si="803"/>
        <v>623.69044512085816</v>
      </c>
      <c r="AU2309" s="1">
        <f t="shared" si="804"/>
        <v>4148.3440902685979</v>
      </c>
      <c r="AV2309" s="1">
        <f t="shared" si="805"/>
        <v>499.6835184030756</v>
      </c>
      <c r="AW2309" s="1">
        <f t="shared" si="806"/>
        <v>2131.7081717535243</v>
      </c>
      <c r="AX2309" s="1">
        <f t="shared" si="807"/>
        <v>46.647516896017073</v>
      </c>
      <c r="AY2309" s="1">
        <f t="shared" si="808"/>
        <v>2.0626230979962954</v>
      </c>
      <c r="AZ2309" s="1" t="str">
        <f t="shared" si="809"/>
        <v>NaN</v>
      </c>
      <c r="BA2309" s="1" t="str">
        <f t="shared" si="810"/>
        <v>NaN</v>
      </c>
      <c r="BB2309" s="1">
        <f t="shared" si="811"/>
        <v>280.13991258199491</v>
      </c>
      <c r="BC2309" s="1">
        <f t="shared" si="812"/>
        <v>4887.9718861233569</v>
      </c>
      <c r="BD2309" s="1">
        <f t="shared" si="813"/>
        <v>906.10491288720004</v>
      </c>
    </row>
    <row r="2310" spans="1:56" x14ac:dyDescent="0.25">
      <c r="A2310" t="s">
        <v>2505</v>
      </c>
      <c r="B2310" s="1" t="str">
        <f>VLOOKUP(A2310,[1]Sheet1!$A$2:$B$6423,2,FALSE)</f>
        <v>PY</v>
      </c>
      <c r="C2310">
        <v>2024</v>
      </c>
      <c r="D2310" s="1" t="s">
        <v>2519</v>
      </c>
      <c r="E2310" s="1" t="s">
        <v>0</v>
      </c>
      <c r="F2310" s="1" t="s">
        <v>3636</v>
      </c>
      <c r="G2310" s="1" t="s">
        <v>3626</v>
      </c>
      <c r="H2310" s="1" t="s">
        <v>3645</v>
      </c>
      <c r="I2310" s="1" t="s">
        <v>74</v>
      </c>
      <c r="J2310" s="1">
        <v>6929153</v>
      </c>
      <c r="K2310" s="1">
        <v>3.83540271728533</v>
      </c>
      <c r="L2310" s="1">
        <v>0.93310614362475297</v>
      </c>
      <c r="M2310" s="1" t="s">
        <v>55</v>
      </c>
      <c r="N2310" s="1">
        <v>16367.494016648099</v>
      </c>
      <c r="O2310" s="1">
        <v>15190.7123645269</v>
      </c>
      <c r="P2310" s="1">
        <v>5.6859999999999999</v>
      </c>
      <c r="Q2310" s="1">
        <v>73.981999999999999</v>
      </c>
      <c r="R2310" s="1">
        <v>6.1639999999999997</v>
      </c>
      <c r="S2310" s="1">
        <v>0</v>
      </c>
      <c r="T2310" s="1" t="s">
        <v>55</v>
      </c>
      <c r="U2310" s="1" t="s">
        <v>55</v>
      </c>
      <c r="V2310" s="1" t="s">
        <v>55</v>
      </c>
      <c r="W2310" s="1" t="s">
        <v>55</v>
      </c>
      <c r="X2310" s="1" t="s">
        <v>55</v>
      </c>
      <c r="Y2310" s="1" t="s">
        <v>55</v>
      </c>
      <c r="Z2310" s="1" t="s">
        <v>55</v>
      </c>
      <c r="AA2310" s="1" t="s">
        <v>55</v>
      </c>
      <c r="AB2310" s="1" t="s">
        <v>55</v>
      </c>
      <c r="AC2310" s="1" t="s">
        <v>55</v>
      </c>
      <c r="AD2310" s="1" t="s">
        <v>55</v>
      </c>
      <c r="AE2310" s="1" t="s">
        <v>55</v>
      </c>
      <c r="AF2310" s="1">
        <v>0.65049999999999997</v>
      </c>
      <c r="AG2310" s="1">
        <v>3.14608498779819</v>
      </c>
      <c r="AH2310" s="1">
        <v>1.1000000000000001</v>
      </c>
      <c r="AI2310" s="1">
        <f t="shared" si="792"/>
        <v>1.479030922394883</v>
      </c>
      <c r="AJ2310" s="1">
        <f t="shared" si="793"/>
        <v>152.72609222675726</v>
      </c>
      <c r="AK2310" s="1" t="str">
        <f t="shared" si="794"/>
        <v>NaN</v>
      </c>
      <c r="AL2310" s="1">
        <f t="shared" si="795"/>
        <v>0</v>
      </c>
      <c r="AM2310" s="1" t="str">
        <f t="shared" si="796"/>
        <v>NaN</v>
      </c>
      <c r="AN2310" s="1">
        <f t="shared" si="797"/>
        <v>49982.643394042272</v>
      </c>
      <c r="AO2310" s="1" t="str">
        <f t="shared" si="798"/>
        <v>NaN</v>
      </c>
      <c r="AP2310" s="1" t="str">
        <f t="shared" si="799"/>
        <v>NaN</v>
      </c>
      <c r="AQ2310" s="1" t="str">
        <f t="shared" si="800"/>
        <v>NaN</v>
      </c>
      <c r="AR2310" s="1" t="str">
        <f t="shared" si="801"/>
        <v>NaN</v>
      </c>
      <c r="AS2310" s="1" t="str">
        <f t="shared" si="802"/>
        <v>NaN</v>
      </c>
      <c r="AT2310" s="1" t="str">
        <f t="shared" si="803"/>
        <v>NaN</v>
      </c>
      <c r="AU2310" s="1" t="str">
        <f t="shared" si="804"/>
        <v>NaN</v>
      </c>
      <c r="AV2310" s="1" t="str">
        <f t="shared" si="805"/>
        <v>NaN</v>
      </c>
      <c r="AW2310" s="1" t="str">
        <f t="shared" si="806"/>
        <v>NaN</v>
      </c>
      <c r="AX2310" s="1" t="str">
        <f t="shared" si="807"/>
        <v>NaN</v>
      </c>
      <c r="AY2310" s="1" t="str">
        <f t="shared" si="808"/>
        <v>NaN</v>
      </c>
      <c r="AZ2310" s="1" t="str">
        <f t="shared" si="809"/>
        <v>NaN</v>
      </c>
      <c r="BA2310" s="1" t="str">
        <f t="shared" si="810"/>
        <v>NaN</v>
      </c>
      <c r="BB2310" s="1">
        <f t="shared" si="811"/>
        <v>239.45078544943544</v>
      </c>
      <c r="BC2310" s="1">
        <f t="shared" si="812"/>
        <v>4946.2655983716913</v>
      </c>
      <c r="BD2310" s="1">
        <f t="shared" si="813"/>
        <v>1176.7816521211989</v>
      </c>
    </row>
    <row r="2311" spans="1:56" x14ac:dyDescent="0.25">
      <c r="A2311" t="s">
        <v>2505</v>
      </c>
      <c r="B2311" s="1" t="str">
        <f>VLOOKUP(A2311,[1]Sheet1!$A$2:$B$6423,2,FALSE)</f>
        <v>PY</v>
      </c>
      <c r="C2311">
        <v>2025</v>
      </c>
      <c r="D2311" s="1" t="s">
        <v>2520</v>
      </c>
      <c r="E2311" s="1" t="s">
        <v>0</v>
      </c>
      <c r="F2311" s="1" t="s">
        <v>3636</v>
      </c>
      <c r="G2311" s="1" t="s">
        <v>3626</v>
      </c>
      <c r="H2311" s="1" t="s">
        <v>3645</v>
      </c>
      <c r="I2311" s="1" t="s">
        <v>74</v>
      </c>
      <c r="J2311" s="1">
        <v>7013078</v>
      </c>
      <c r="K2311" s="1">
        <v>4.0380642333937997</v>
      </c>
      <c r="L2311" s="1" t="s">
        <v>55</v>
      </c>
      <c r="M2311" s="1" t="s">
        <v>55</v>
      </c>
      <c r="N2311" s="1">
        <v>17245.845842311799</v>
      </c>
      <c r="O2311" s="1">
        <v>16227.979922337299</v>
      </c>
      <c r="P2311" s="1">
        <v>4.8029999999999999</v>
      </c>
      <c r="Q2311" s="1" t="s">
        <v>55</v>
      </c>
      <c r="R2311" s="1">
        <v>6.2169999999999996</v>
      </c>
      <c r="S2311" s="1">
        <v>0</v>
      </c>
      <c r="T2311" s="1" t="s">
        <v>55</v>
      </c>
      <c r="U2311" s="1" t="s">
        <v>55</v>
      </c>
      <c r="V2311" s="1" t="s">
        <v>55</v>
      </c>
      <c r="W2311" s="1" t="s">
        <v>55</v>
      </c>
      <c r="X2311" s="1" t="s">
        <v>55</v>
      </c>
      <c r="Y2311" s="1" t="s">
        <v>55</v>
      </c>
      <c r="Z2311" s="1" t="s">
        <v>55</v>
      </c>
      <c r="AA2311" s="1" t="s">
        <v>55</v>
      </c>
      <c r="AB2311" s="1" t="s">
        <v>55</v>
      </c>
      <c r="AC2311" s="1" t="s">
        <v>55</v>
      </c>
      <c r="AD2311" s="1" t="s">
        <v>55</v>
      </c>
      <c r="AE2311" s="1" t="s">
        <v>55</v>
      </c>
      <c r="AF2311" s="1" t="s">
        <v>55</v>
      </c>
      <c r="AG2311" s="1" t="s">
        <v>55</v>
      </c>
      <c r="AH2311" s="1">
        <v>1.1000000000000001</v>
      </c>
      <c r="AI2311" s="1">
        <f t="shared" si="792"/>
        <v>1.5584022366337782</v>
      </c>
      <c r="AJ2311" s="1" t="str">
        <f t="shared" si="793"/>
        <v>NaN</v>
      </c>
      <c r="AK2311" s="1" t="str">
        <f t="shared" si="794"/>
        <v>NaN</v>
      </c>
      <c r="AL2311" s="1">
        <f t="shared" si="795"/>
        <v>0</v>
      </c>
      <c r="AM2311" s="1" t="str">
        <f t="shared" si="796"/>
        <v>NaN</v>
      </c>
      <c r="AN2311" s="1" t="str">
        <f t="shared" si="797"/>
        <v>NaN</v>
      </c>
      <c r="AO2311" s="1" t="str">
        <f t="shared" si="798"/>
        <v>NaN</v>
      </c>
      <c r="AP2311" s="1" t="str">
        <f t="shared" si="799"/>
        <v>NaN</v>
      </c>
      <c r="AQ2311" s="1" t="str">
        <f t="shared" si="800"/>
        <v>NaN</v>
      </c>
      <c r="AR2311" s="1" t="str">
        <f t="shared" si="801"/>
        <v>NaN</v>
      </c>
      <c r="AS2311" s="1" t="str">
        <f t="shared" si="802"/>
        <v>NaN</v>
      </c>
      <c r="AT2311" s="1" t="str">
        <f t="shared" si="803"/>
        <v>NaN</v>
      </c>
      <c r="AU2311" s="1" t="str">
        <f t="shared" si="804"/>
        <v>NaN</v>
      </c>
      <c r="AV2311" s="1" t="str">
        <f t="shared" si="805"/>
        <v>NaN</v>
      </c>
      <c r="AW2311" s="1" t="str">
        <f t="shared" si="806"/>
        <v>NaN</v>
      </c>
      <c r="AX2311" s="1" t="str">
        <f t="shared" si="807"/>
        <v>NaN</v>
      </c>
      <c r="AY2311" s="1" t="str">
        <f t="shared" si="808"/>
        <v>NaN</v>
      </c>
      <c r="AZ2311" s="1" t="str">
        <f t="shared" si="809"/>
        <v>NaN</v>
      </c>
      <c r="BA2311" s="1" t="str">
        <f t="shared" si="810"/>
        <v>NaN</v>
      </c>
      <c r="BB2311" s="1">
        <f t="shared" si="811"/>
        <v>265.7344649823637</v>
      </c>
      <c r="BC2311" s="1">
        <f t="shared" si="812"/>
        <v>4309.431773983285</v>
      </c>
      <c r="BD2311" s="1">
        <f t="shared" si="813"/>
        <v>1017.8659199744998</v>
      </c>
    </row>
    <row r="2312" spans="1:56" x14ac:dyDescent="0.25">
      <c r="A2312" t="s">
        <v>2521</v>
      </c>
      <c r="B2312" s="1" t="str">
        <f>VLOOKUP(A2312,[1]Sheet1!$A$2:$B$6423,2,FALSE)</f>
        <v>PE</v>
      </c>
      <c r="C2312">
        <v>2011</v>
      </c>
      <c r="D2312" s="1" t="s">
        <v>2522</v>
      </c>
      <c r="E2312" s="1" t="s">
        <v>0</v>
      </c>
      <c r="F2312" s="1" t="s">
        <v>3636</v>
      </c>
      <c r="G2312" s="1" t="s">
        <v>3626</v>
      </c>
      <c r="H2312" s="1" t="s">
        <v>3645</v>
      </c>
      <c r="I2312" s="1" t="s">
        <v>74</v>
      </c>
      <c r="J2312" s="1">
        <v>29304086</v>
      </c>
      <c r="K2312" s="1">
        <v>3.3693109533385299</v>
      </c>
      <c r="L2312" s="1">
        <v>1.3711830552869899</v>
      </c>
      <c r="M2312" s="1">
        <v>7.50589801356523</v>
      </c>
      <c r="N2312" s="1">
        <v>12724.8832049429</v>
      </c>
      <c r="O2312" s="1">
        <v>11725.097596253199</v>
      </c>
      <c r="P2312" s="1">
        <v>3.4769999999999999</v>
      </c>
      <c r="Q2312" s="1">
        <v>73.326999999999998</v>
      </c>
      <c r="R2312" s="1">
        <v>5.8920000000000003</v>
      </c>
      <c r="S2312" s="1">
        <v>0</v>
      </c>
      <c r="T2312" s="1">
        <v>4087779.1024478702</v>
      </c>
      <c r="U2312" s="1">
        <v>970.061295607891</v>
      </c>
      <c r="V2312" s="1">
        <v>61436.942362893999</v>
      </c>
      <c r="W2312" s="1">
        <v>224933.85066655499</v>
      </c>
      <c r="X2312" s="1">
        <v>333139.48165598197</v>
      </c>
      <c r="Y2312" s="1">
        <v>740.85027112707803</v>
      </c>
      <c r="Z2312" s="1">
        <v>332717.57212964899</v>
      </c>
      <c r="AA2312" s="1">
        <v>1681646.3109150999</v>
      </c>
      <c r="AB2312" s="1">
        <v>480617.72548419802</v>
      </c>
      <c r="AC2312" s="1">
        <v>538402.00793774205</v>
      </c>
      <c r="AD2312" s="1">
        <v>62301.9261761011</v>
      </c>
      <c r="AE2312" s="1">
        <v>231.633889781184</v>
      </c>
      <c r="AF2312" s="1">
        <v>0.67700000000000005</v>
      </c>
      <c r="AG2312" s="1">
        <v>3.30140214512693</v>
      </c>
      <c r="AH2312" s="1">
        <v>1.4</v>
      </c>
      <c r="AI2312" s="1">
        <f t="shared" si="792"/>
        <v>1.4</v>
      </c>
      <c r="AJ2312" s="1">
        <f t="shared" si="793"/>
        <v>174.48144231123709</v>
      </c>
      <c r="AK2312" s="1">
        <f t="shared" si="794"/>
        <v>955.11675570830482</v>
      </c>
      <c r="AL2312" s="1">
        <f t="shared" si="795"/>
        <v>0</v>
      </c>
      <c r="AM2312" s="1">
        <f t="shared" si="796"/>
        <v>231.633889781184</v>
      </c>
      <c r="AN2312" s="1">
        <f t="shared" si="797"/>
        <v>47429.126350996026</v>
      </c>
      <c r="AO2312" s="1">
        <f t="shared" si="798"/>
        <v>1.5700595390553238</v>
      </c>
      <c r="AP2312" s="1">
        <f t="shared" si="799"/>
        <v>99.436662243912323</v>
      </c>
      <c r="AQ2312" s="1">
        <f t="shared" si="800"/>
        <v>364.05899245177301</v>
      </c>
      <c r="AR2312" s="1">
        <f t="shared" si="801"/>
        <v>539.19151643108376</v>
      </c>
      <c r="AS2312" s="1">
        <f t="shared" si="802"/>
        <v>1.1990778731831406</v>
      </c>
      <c r="AT2312" s="1">
        <f t="shared" si="803"/>
        <v>538.50864919430546</v>
      </c>
      <c r="AU2312" s="1">
        <f t="shared" si="804"/>
        <v>2721.7711331477335</v>
      </c>
      <c r="AV2312" s="1">
        <f t="shared" si="805"/>
        <v>777.88738500557054</v>
      </c>
      <c r="AW2312" s="1">
        <f t="shared" si="806"/>
        <v>871.41215945479871</v>
      </c>
      <c r="AX2312" s="1">
        <f t="shared" si="807"/>
        <v>100.8366522169204</v>
      </c>
      <c r="AY2312" s="1">
        <f t="shared" si="808"/>
        <v>1.7080134056314693</v>
      </c>
      <c r="AZ2312" s="1">
        <f t="shared" si="809"/>
        <v>5117.6353478755773</v>
      </c>
      <c r="BA2312" s="1">
        <f t="shared" si="810"/>
        <v>40.217542789608189</v>
      </c>
      <c r="BB2312" s="1">
        <f t="shared" si="811"/>
        <v>163.39316029962441</v>
      </c>
      <c r="BC2312" s="1">
        <f t="shared" si="812"/>
        <v>2229.8801715928571</v>
      </c>
      <c r="BD2312" s="1">
        <f t="shared" si="813"/>
        <v>999.78560868970089</v>
      </c>
    </row>
    <row r="2313" spans="1:56" x14ac:dyDescent="0.25">
      <c r="A2313" t="s">
        <v>2521</v>
      </c>
      <c r="B2313" s="1" t="str">
        <f>VLOOKUP(A2313,[1]Sheet1!$A$2:$B$6423,2,FALSE)</f>
        <v>PE</v>
      </c>
      <c r="C2313">
        <v>2012</v>
      </c>
      <c r="D2313" s="1" t="s">
        <v>2523</v>
      </c>
      <c r="E2313" s="1" t="s">
        <v>0</v>
      </c>
      <c r="F2313" s="1" t="s">
        <v>3636</v>
      </c>
      <c r="G2313" s="1" t="s">
        <v>3626</v>
      </c>
      <c r="H2313" s="1" t="s">
        <v>3645</v>
      </c>
      <c r="I2313" s="1" t="s">
        <v>74</v>
      </c>
      <c r="J2313" s="1">
        <v>29550366</v>
      </c>
      <c r="K2313" s="1">
        <v>3.6112129494016298</v>
      </c>
      <c r="L2313" s="1">
        <v>1.48351279277452</v>
      </c>
      <c r="M2313" s="1">
        <v>6.1614422431801996</v>
      </c>
      <c r="N2313" s="1">
        <v>13393.5923851679</v>
      </c>
      <c r="O2313" s="1">
        <v>12358.9564034184</v>
      </c>
      <c r="P2313" s="1">
        <v>3.238</v>
      </c>
      <c r="Q2313" s="1">
        <v>73.978999999999999</v>
      </c>
      <c r="R2313" s="1">
        <v>5.8250000000000002</v>
      </c>
      <c r="S2313" s="1">
        <v>0</v>
      </c>
      <c r="T2313" s="1">
        <v>4035476.4087062199</v>
      </c>
      <c r="U2313" s="1">
        <v>1936.4054439783299</v>
      </c>
      <c r="V2313" s="1">
        <v>61146.068582920903</v>
      </c>
      <c r="W2313" s="1">
        <v>222801.45922364999</v>
      </c>
      <c r="X2313" s="1">
        <v>320356.123453782</v>
      </c>
      <c r="Y2313" s="1">
        <v>1090.0731201639101</v>
      </c>
      <c r="Z2313" s="1">
        <v>319713.40332071</v>
      </c>
      <c r="AA2313" s="1">
        <v>1637758.29201615</v>
      </c>
      <c r="AB2313" s="1">
        <v>444268.26480925799</v>
      </c>
      <c r="AC2313" s="1">
        <v>546356.42954788601</v>
      </c>
      <c r="AD2313" s="1">
        <v>58857.952938219103</v>
      </c>
      <c r="AE2313" s="1">
        <v>247.03533720766501</v>
      </c>
      <c r="AF2313" s="1">
        <v>0.67110000000000003</v>
      </c>
      <c r="AG2313" s="1">
        <v>3.2070803974558899</v>
      </c>
      <c r="AH2313" s="1">
        <v>1.4</v>
      </c>
      <c r="AI2313" s="1">
        <f t="shared" si="792"/>
        <v>1.4</v>
      </c>
      <c r="AJ2313" s="1">
        <f t="shared" si="793"/>
        <v>198.69565644603975</v>
      </c>
      <c r="AK2313" s="1">
        <f t="shared" si="794"/>
        <v>825.23845909910153</v>
      </c>
      <c r="AL2313" s="1">
        <f t="shared" si="795"/>
        <v>0</v>
      </c>
      <c r="AM2313" s="1">
        <f t="shared" si="796"/>
        <v>247.03533720766501</v>
      </c>
      <c r="AN2313" s="1">
        <f t="shared" si="797"/>
        <v>47312.388486245742</v>
      </c>
      <c r="AO2313" s="1">
        <f t="shared" si="798"/>
        <v>3.1003327211711662</v>
      </c>
      <c r="AP2313" s="1">
        <f t="shared" si="799"/>
        <v>97.899516750546482</v>
      </c>
      <c r="AQ2313" s="1">
        <f t="shared" si="800"/>
        <v>356.72211958700507</v>
      </c>
      <c r="AR2313" s="1">
        <f t="shared" si="801"/>
        <v>512.91457326765544</v>
      </c>
      <c r="AS2313" s="1">
        <f t="shared" si="802"/>
        <v>1.7452901578142535</v>
      </c>
      <c r="AT2313" s="1">
        <f t="shared" si="803"/>
        <v>511.88552934231683</v>
      </c>
      <c r="AU2313" s="1">
        <f t="shared" si="804"/>
        <v>2622.1758660599462</v>
      </c>
      <c r="AV2313" s="1">
        <f t="shared" si="805"/>
        <v>711.30735696356214</v>
      </c>
      <c r="AW2313" s="1">
        <f t="shared" si="806"/>
        <v>874.75829053107952</v>
      </c>
      <c r="AX2313" s="1">
        <f t="shared" si="807"/>
        <v>94.2360691883881</v>
      </c>
      <c r="AY2313" s="1">
        <f t="shared" si="808"/>
        <v>1.5883863708406891</v>
      </c>
      <c r="AZ2313" s="1">
        <f t="shared" si="809"/>
        <v>4958.8483261150304</v>
      </c>
      <c r="BA2313" s="1">
        <f t="shared" si="810"/>
        <v>37.02403495276198</v>
      </c>
      <c r="BB2313" s="1">
        <f t="shared" si="811"/>
        <v>184.41171225744111</v>
      </c>
      <c r="BC2313" s="1">
        <f t="shared" si="812"/>
        <v>2173.3226934407685</v>
      </c>
      <c r="BD2313" s="1">
        <f t="shared" si="813"/>
        <v>1034.6359817494995</v>
      </c>
    </row>
    <row r="2314" spans="1:56" x14ac:dyDescent="0.25">
      <c r="A2314" t="s">
        <v>2521</v>
      </c>
      <c r="B2314" s="1" t="str">
        <f>VLOOKUP(A2314,[1]Sheet1!$A$2:$B$6423,2,FALSE)</f>
        <v>PE</v>
      </c>
      <c r="C2314">
        <v>2013</v>
      </c>
      <c r="D2314" s="1" t="s">
        <v>2524</v>
      </c>
      <c r="E2314" s="1" t="s">
        <v>0</v>
      </c>
      <c r="F2314" s="1" t="s">
        <v>3636</v>
      </c>
      <c r="G2314" s="1" t="s">
        <v>3626</v>
      </c>
      <c r="H2314" s="1" t="s">
        <v>3645</v>
      </c>
      <c r="I2314" s="1" t="s">
        <v>74</v>
      </c>
      <c r="J2314" s="1">
        <v>29817919</v>
      </c>
      <c r="K2314" s="1">
        <v>2.7678966608200199</v>
      </c>
      <c r="L2314" s="1">
        <v>1.64306905104789</v>
      </c>
      <c r="M2314" s="1">
        <v>4.4349684502631099</v>
      </c>
      <c r="N2314" s="1">
        <v>14050.2420319137</v>
      </c>
      <c r="O2314" s="1">
        <v>12904.69941334</v>
      </c>
      <c r="P2314" s="1">
        <v>3.5750000000000002</v>
      </c>
      <c r="Q2314" s="1">
        <v>74.590999999999994</v>
      </c>
      <c r="R2314" s="1">
        <v>5.7830000000000004</v>
      </c>
      <c r="S2314" s="1">
        <v>0</v>
      </c>
      <c r="T2314" s="1">
        <v>3958265.4372639698</v>
      </c>
      <c r="U2314" s="1">
        <v>193.305171184758</v>
      </c>
      <c r="V2314" s="1">
        <v>59205.755255293698</v>
      </c>
      <c r="W2314" s="1">
        <v>220324.19725479599</v>
      </c>
      <c r="X2314" s="1">
        <v>305681.41451877297</v>
      </c>
      <c r="Y2314" s="1">
        <v>906.59516341050505</v>
      </c>
      <c r="Z2314" s="1">
        <v>305131.33505667798</v>
      </c>
      <c r="AA2314" s="1">
        <v>1592186.98044687</v>
      </c>
      <c r="AB2314" s="1">
        <v>415349.16227711597</v>
      </c>
      <c r="AC2314" s="1">
        <v>547077.16095879395</v>
      </c>
      <c r="AD2314" s="1">
        <v>55627.649878143602</v>
      </c>
      <c r="AE2314" s="1">
        <v>235.80019388029399</v>
      </c>
      <c r="AF2314" s="1">
        <v>0.67449999999999999</v>
      </c>
      <c r="AG2314" s="1">
        <v>3.1806295399515698</v>
      </c>
      <c r="AH2314" s="1">
        <v>1.4</v>
      </c>
      <c r="AI2314" s="1">
        <f t="shared" si="792"/>
        <v>1.4</v>
      </c>
      <c r="AJ2314" s="1">
        <f t="shared" si="793"/>
        <v>230.8551784236962</v>
      </c>
      <c r="AK2314" s="1">
        <f t="shared" si="794"/>
        <v>623.12380130097904</v>
      </c>
      <c r="AL2314" s="1">
        <f t="shared" si="795"/>
        <v>0</v>
      </c>
      <c r="AM2314" s="1">
        <f t="shared" si="796"/>
        <v>235.80019388029399</v>
      </c>
      <c r="AN2314" s="1">
        <f t="shared" si="797"/>
        <v>47205.348085633923</v>
      </c>
      <c r="AO2314" s="1">
        <f t="shared" si="798"/>
        <v>0.30602530956400925</v>
      </c>
      <c r="AP2314" s="1">
        <f t="shared" si="799"/>
        <v>93.72982351648983</v>
      </c>
      <c r="AQ2314" s="1">
        <f t="shared" si="800"/>
        <v>348.79967388403315</v>
      </c>
      <c r="AR2314" s="1">
        <f t="shared" si="801"/>
        <v>483.93040358274595</v>
      </c>
      <c r="AS2314" s="1">
        <f t="shared" si="802"/>
        <v>1.4352490615305868</v>
      </c>
      <c r="AT2314" s="1">
        <f t="shared" si="803"/>
        <v>483.05956170800107</v>
      </c>
      <c r="AU2314" s="1">
        <f t="shared" si="804"/>
        <v>2520.6232745286115</v>
      </c>
      <c r="AV2314" s="1">
        <f t="shared" si="805"/>
        <v>657.5476237080029</v>
      </c>
      <c r="AW2314" s="1">
        <f t="shared" si="806"/>
        <v>866.08887135149325</v>
      </c>
      <c r="AX2314" s="1">
        <f t="shared" si="807"/>
        <v>88.065252832819766</v>
      </c>
      <c r="AY2314" s="1">
        <f t="shared" si="808"/>
        <v>1.468805492097272</v>
      </c>
      <c r="AZ2314" s="1">
        <f t="shared" si="809"/>
        <v>4775.8226790427007</v>
      </c>
      <c r="BA2314" s="1">
        <f t="shared" si="810"/>
        <v>33.991034945838685</v>
      </c>
      <c r="BB2314" s="1">
        <f t="shared" si="811"/>
        <v>148.03934764074918</v>
      </c>
      <c r="BC2314" s="1">
        <f t="shared" si="812"/>
        <v>2537.4535148493596</v>
      </c>
      <c r="BD2314" s="1">
        <f t="shared" si="813"/>
        <v>1145.5426185736997</v>
      </c>
    </row>
    <row r="2315" spans="1:56" x14ac:dyDescent="0.25">
      <c r="A2315" t="s">
        <v>2521</v>
      </c>
      <c r="B2315" s="1" t="str">
        <f>VLOOKUP(A2315,[1]Sheet1!$A$2:$B$6423,2,FALSE)</f>
        <v>PE</v>
      </c>
      <c r="C2315">
        <v>2014</v>
      </c>
      <c r="D2315" s="1" t="s">
        <v>2525</v>
      </c>
      <c r="E2315" s="1" t="s">
        <v>0</v>
      </c>
      <c r="F2315" s="1" t="s">
        <v>3636</v>
      </c>
      <c r="G2315" s="1" t="s">
        <v>3626</v>
      </c>
      <c r="H2315" s="1" t="s">
        <v>3645</v>
      </c>
      <c r="I2315" s="1" t="s">
        <v>74</v>
      </c>
      <c r="J2315" s="1">
        <v>30115826</v>
      </c>
      <c r="K2315" s="1">
        <v>3.4119457980746501</v>
      </c>
      <c r="L2315" s="1">
        <v>1.60248762240244</v>
      </c>
      <c r="M2315" s="1">
        <v>3.0401268041801002</v>
      </c>
      <c r="N2315" s="1">
        <v>14242.644476080101</v>
      </c>
      <c r="O2315" s="1">
        <v>13052.6371519802</v>
      </c>
      <c r="P2315" s="1">
        <v>3.2080000000000002</v>
      </c>
      <c r="Q2315" s="1">
        <v>75.260000000000005</v>
      </c>
      <c r="R2315" s="1">
        <v>5.8659999999999997</v>
      </c>
      <c r="S2315" s="1">
        <v>0</v>
      </c>
      <c r="T2315" s="1">
        <v>3917775.4994673501</v>
      </c>
      <c r="U2315" s="1">
        <v>900.35658373634794</v>
      </c>
      <c r="V2315" s="1">
        <v>58674.059243686199</v>
      </c>
      <c r="W2315" s="1">
        <v>215606.39675992299</v>
      </c>
      <c r="X2315" s="1">
        <v>292948.38162390701</v>
      </c>
      <c r="Y2315" s="1">
        <v>759.93112810013599</v>
      </c>
      <c r="Z2315" s="1">
        <v>292476.034517208</v>
      </c>
      <c r="AA2315" s="1">
        <v>1557202.2600539899</v>
      </c>
      <c r="AB2315" s="1">
        <v>399725.342985339</v>
      </c>
      <c r="AC2315" s="1">
        <v>545028.54623488197</v>
      </c>
      <c r="AD2315" s="1">
        <v>52354.170854742501</v>
      </c>
      <c r="AE2315" s="1">
        <v>225.46517314079699</v>
      </c>
      <c r="AF2315" s="1">
        <v>0.66690000000000005</v>
      </c>
      <c r="AG2315" s="1">
        <v>3.0349761057162601</v>
      </c>
      <c r="AH2315" s="1">
        <v>1.4</v>
      </c>
      <c r="AI2315" s="1">
        <f t="shared" si="792"/>
        <v>1.4</v>
      </c>
      <c r="AJ2315" s="1">
        <f t="shared" si="793"/>
        <v>228.23661483196847</v>
      </c>
      <c r="AK2315" s="1">
        <f t="shared" si="794"/>
        <v>432.99445234138756</v>
      </c>
      <c r="AL2315" s="1">
        <f t="shared" si="795"/>
        <v>0</v>
      </c>
      <c r="AM2315" s="1">
        <f t="shared" si="796"/>
        <v>225.46517314079699</v>
      </c>
      <c r="AN2315" s="1">
        <f t="shared" si="797"/>
        <v>47091.069458663464</v>
      </c>
      <c r="AO2315" s="1">
        <f t="shared" si="798"/>
        <v>1.4078562687370191</v>
      </c>
      <c r="AP2315" s="1">
        <f t="shared" si="799"/>
        <v>91.746585309204605</v>
      </c>
      <c r="AQ2315" s="1">
        <f t="shared" si="800"/>
        <v>337.13622218277146</v>
      </c>
      <c r="AR2315" s="1">
        <f t="shared" si="801"/>
        <v>458.07319337196515</v>
      </c>
      <c r="AS2315" s="1">
        <f t="shared" si="802"/>
        <v>1.1882778688243181</v>
      </c>
      <c r="AT2315" s="1">
        <f t="shared" si="803"/>
        <v>457.33460063304568</v>
      </c>
      <c r="AU2315" s="1">
        <f t="shared" si="804"/>
        <v>2434.943002705294</v>
      </c>
      <c r="AV2315" s="1">
        <f t="shared" si="805"/>
        <v>625.03661333780701</v>
      </c>
      <c r="AW2315" s="1">
        <f t="shared" si="806"/>
        <v>852.24217750830405</v>
      </c>
      <c r="AX2315" s="1">
        <f t="shared" si="807"/>
        <v>81.864395689210497</v>
      </c>
      <c r="AY2315" s="1">
        <f t="shared" si="808"/>
        <v>1.3591470642867505</v>
      </c>
      <c r="AZ2315" s="1">
        <f t="shared" si="809"/>
        <v>4526.0194402762454</v>
      </c>
      <c r="BA2315" s="1">
        <f t="shared" si="810"/>
        <v>31.777942978759999</v>
      </c>
      <c r="BB2315" s="1">
        <f t="shared" si="811"/>
        <v>185.21103724360034</v>
      </c>
      <c r="BC2315" s="1">
        <f t="shared" si="812"/>
        <v>2288.0484424789479</v>
      </c>
      <c r="BD2315" s="1">
        <f t="shared" si="813"/>
        <v>1190.0073240999009</v>
      </c>
    </row>
    <row r="2316" spans="1:56" x14ac:dyDescent="0.25">
      <c r="A2316" t="s">
        <v>2521</v>
      </c>
      <c r="B2316" s="1" t="str">
        <f>VLOOKUP(A2316,[1]Sheet1!$A$2:$B$6423,2,FALSE)</f>
        <v>PE</v>
      </c>
      <c r="C2316">
        <v>2015</v>
      </c>
      <c r="D2316" s="1" t="s">
        <v>2526</v>
      </c>
      <c r="E2316" s="1" t="s">
        <v>0</v>
      </c>
      <c r="F2316" s="1" t="s">
        <v>3636</v>
      </c>
      <c r="G2316" s="1" t="s">
        <v>3626</v>
      </c>
      <c r="H2316" s="1" t="s">
        <v>3645</v>
      </c>
      <c r="I2316" s="1" t="s">
        <v>74</v>
      </c>
      <c r="J2316" s="1">
        <v>30457600</v>
      </c>
      <c r="K2316" s="1">
        <v>3.39809194746308</v>
      </c>
      <c r="L2316" s="1">
        <v>1.7450805494300901</v>
      </c>
      <c r="M2316" s="1">
        <v>2.2907245473395301</v>
      </c>
      <c r="N2316" s="1">
        <v>14540.831316063501</v>
      </c>
      <c r="O2316" s="1">
        <v>13245.4083825161</v>
      </c>
      <c r="P2316" s="1">
        <v>3.2719999999999998</v>
      </c>
      <c r="Q2316" s="1">
        <v>75.731999999999999</v>
      </c>
      <c r="R2316" s="1">
        <v>5.577</v>
      </c>
      <c r="S2316" s="1">
        <v>127681000</v>
      </c>
      <c r="T2316" s="1">
        <v>3900296.2197500998</v>
      </c>
      <c r="U2316" s="1">
        <v>577.542012225603</v>
      </c>
      <c r="V2316" s="1">
        <v>59023.771178809802</v>
      </c>
      <c r="W2316" s="1">
        <v>211942.805900743</v>
      </c>
      <c r="X2316" s="1">
        <v>285430.41521059698</v>
      </c>
      <c r="Y2316" s="1">
        <v>655.07077017624499</v>
      </c>
      <c r="Z2316" s="1">
        <v>285015.78567436902</v>
      </c>
      <c r="AA2316" s="1">
        <v>1548559.5635472301</v>
      </c>
      <c r="AB2316" s="1">
        <v>399326.501370396</v>
      </c>
      <c r="AC2316" s="1">
        <v>546480.95843581494</v>
      </c>
      <c r="AD2316" s="1">
        <v>49530.891682657901</v>
      </c>
      <c r="AE2316" s="1">
        <v>218.502844345619</v>
      </c>
      <c r="AF2316" s="1">
        <v>0.6694</v>
      </c>
      <c r="AG2316" s="1">
        <v>3.1037685024189399</v>
      </c>
      <c r="AH2316" s="1">
        <v>1.4</v>
      </c>
      <c r="AI2316" s="1">
        <f t="shared" si="792"/>
        <v>1.4</v>
      </c>
      <c r="AJ2316" s="1">
        <f t="shared" si="793"/>
        <v>253.74921902206356</v>
      </c>
      <c r="AK2316" s="1">
        <f t="shared" si="794"/>
        <v>333.09039234430026</v>
      </c>
      <c r="AL2316" s="1">
        <f t="shared" si="795"/>
        <v>4.1920899873923094</v>
      </c>
      <c r="AM2316" s="1">
        <f t="shared" si="796"/>
        <v>218.502844345619</v>
      </c>
      <c r="AN2316" s="1">
        <f t="shared" si="797"/>
        <v>47012.115793244251</v>
      </c>
      <c r="AO2316" s="1">
        <f t="shared" si="798"/>
        <v>0.89145145888754651</v>
      </c>
      <c r="AP2316" s="1">
        <f t="shared" si="799"/>
        <v>91.104760887665449</v>
      </c>
      <c r="AQ2316" s="1">
        <f t="shared" si="800"/>
        <v>327.13935873315103</v>
      </c>
      <c r="AR2316" s="1">
        <f t="shared" si="801"/>
        <v>440.56943852419005</v>
      </c>
      <c r="AS2316" s="1">
        <f t="shared" si="802"/>
        <v>1.0111191591029931</v>
      </c>
      <c r="AT2316" s="1">
        <f t="shared" si="803"/>
        <v>439.92944680558952</v>
      </c>
      <c r="AU2316" s="1">
        <f t="shared" si="804"/>
        <v>2390.2428790915292</v>
      </c>
      <c r="AV2316" s="1">
        <f t="shared" si="805"/>
        <v>616.37107722657606</v>
      </c>
      <c r="AW2316" s="1">
        <f t="shared" si="806"/>
        <v>843.50789611747587</v>
      </c>
      <c r="AX2316" s="1">
        <f t="shared" si="807"/>
        <v>76.452248868188946</v>
      </c>
      <c r="AY2316" s="1">
        <f t="shared" si="808"/>
        <v>1.2825539886132469</v>
      </c>
      <c r="AZ2316" s="1">
        <f t="shared" si="809"/>
        <v>4502.6473924920265</v>
      </c>
      <c r="BA2316" s="1">
        <f t="shared" si="810"/>
        <v>30.965543129008559</v>
      </c>
      <c r="BB2316" s="1">
        <f t="shared" si="811"/>
        <v>188.31592731143735</v>
      </c>
      <c r="BC2316" s="1">
        <f t="shared" si="812"/>
        <v>2386.1861608634294</v>
      </c>
      <c r="BD2316" s="1">
        <f t="shared" si="813"/>
        <v>1295.422933547401</v>
      </c>
    </row>
    <row r="2317" spans="1:56" x14ac:dyDescent="0.25">
      <c r="A2317" t="s">
        <v>2521</v>
      </c>
      <c r="B2317" s="1" t="str">
        <f>VLOOKUP(A2317,[1]Sheet1!$A$2:$B$6423,2,FALSE)</f>
        <v>PE</v>
      </c>
      <c r="C2317">
        <v>2016</v>
      </c>
      <c r="D2317" s="1" t="s">
        <v>2527</v>
      </c>
      <c r="E2317" s="1" t="s">
        <v>0</v>
      </c>
      <c r="F2317" s="1" t="s">
        <v>3636</v>
      </c>
      <c r="G2317" s="1" t="s">
        <v>3626</v>
      </c>
      <c r="H2317" s="1" t="s">
        <v>3645</v>
      </c>
      <c r="I2317" s="1" t="s">
        <v>74</v>
      </c>
      <c r="J2317" s="1">
        <v>30866494</v>
      </c>
      <c r="K2317" s="1">
        <v>3.5571766355627901</v>
      </c>
      <c r="L2317" s="1">
        <v>1.3219083994295699</v>
      </c>
      <c r="M2317" s="1">
        <v>2.9159506883426398</v>
      </c>
      <c r="N2317" s="1">
        <v>14915.4366324454</v>
      </c>
      <c r="O2317" s="1">
        <v>13478.695231739601</v>
      </c>
      <c r="P2317" s="1">
        <v>3.7410000000000001</v>
      </c>
      <c r="Q2317" s="1">
        <v>75.950999999999993</v>
      </c>
      <c r="R2317" s="1">
        <v>5.7009999999999996</v>
      </c>
      <c r="S2317" s="1">
        <v>2683000</v>
      </c>
      <c r="T2317" s="1">
        <v>4055579.7244897098</v>
      </c>
      <c r="U2317" s="1">
        <v>704.16933182958496</v>
      </c>
      <c r="V2317" s="1">
        <v>59631.632541985098</v>
      </c>
      <c r="W2317" s="1">
        <v>214814.82091369599</v>
      </c>
      <c r="X2317" s="1">
        <v>294404.412017425</v>
      </c>
      <c r="Y2317" s="1">
        <v>941.98710814059598</v>
      </c>
      <c r="Z2317" s="1">
        <v>293799.53258487798</v>
      </c>
      <c r="AA2317" s="1">
        <v>1623942.4003962199</v>
      </c>
      <c r="AB2317" s="1">
        <v>417289.99501381698</v>
      </c>
      <c r="AC2317" s="1">
        <v>582121.90710146702</v>
      </c>
      <c r="AD2317" s="1">
        <v>48194.042841398303</v>
      </c>
      <c r="AE2317" s="1">
        <v>221.066931281015</v>
      </c>
      <c r="AF2317" s="1">
        <v>0.67190000000000005</v>
      </c>
      <c r="AG2317" s="1">
        <v>3.1168097694011898</v>
      </c>
      <c r="AH2317" s="1">
        <v>1.4</v>
      </c>
      <c r="AI2317" s="1">
        <f t="shared" si="792"/>
        <v>1.4</v>
      </c>
      <c r="AJ2317" s="1">
        <f t="shared" si="793"/>
        <v>197.16840965589074</v>
      </c>
      <c r="AK2317" s="1">
        <f t="shared" si="794"/>
        <v>434.92677715310191</v>
      </c>
      <c r="AL2317" s="1">
        <f t="shared" si="795"/>
        <v>8.6922732461937532E-2</v>
      </c>
      <c r="AM2317" s="1">
        <f t="shared" si="796"/>
        <v>221.066931281015</v>
      </c>
      <c r="AN2317" s="1">
        <f t="shared" si="797"/>
        <v>46975.943724461729</v>
      </c>
      <c r="AO2317" s="1">
        <f t="shared" si="798"/>
        <v>1.0716804734777587</v>
      </c>
      <c r="AP2317" s="1">
        <f t="shared" si="799"/>
        <v>90.753819157111678</v>
      </c>
      <c r="AQ2317" s="1">
        <f t="shared" si="800"/>
        <v>326.92825231210605</v>
      </c>
      <c r="AR2317" s="1">
        <f t="shared" si="801"/>
        <v>448.05623506070373</v>
      </c>
      <c r="AS2317" s="1">
        <f t="shared" si="802"/>
        <v>1.433617092410336</v>
      </c>
      <c r="AT2317" s="1">
        <f t="shared" si="803"/>
        <v>447.13566461355759</v>
      </c>
      <c r="AU2317" s="1">
        <f t="shared" si="804"/>
        <v>2471.4898560484426</v>
      </c>
      <c r="AV2317" s="1">
        <f t="shared" si="805"/>
        <v>635.07670558729421</v>
      </c>
      <c r="AW2317" s="1">
        <f t="shared" si="806"/>
        <v>885.93560217026436</v>
      </c>
      <c r="AX2317" s="1">
        <f t="shared" si="807"/>
        <v>73.346867459965623</v>
      </c>
      <c r="AY2317" s="1">
        <f t="shared" si="808"/>
        <v>1.2916402266662168</v>
      </c>
      <c r="AZ2317" s="1">
        <f t="shared" si="809"/>
        <v>4752.9642906211229</v>
      </c>
      <c r="BA2317" s="1">
        <f t="shared" si="810"/>
        <v>31.866075447513531</v>
      </c>
      <c r="BB2317" s="1">
        <f t="shared" si="811"/>
        <v>202.2717316562761</v>
      </c>
      <c r="BC2317" s="1">
        <f t="shared" si="812"/>
        <v>2829.9794195114127</v>
      </c>
      <c r="BD2317" s="1">
        <f t="shared" si="813"/>
        <v>1436.7414007057996</v>
      </c>
    </row>
    <row r="2318" spans="1:56" x14ac:dyDescent="0.25">
      <c r="A2318" t="s">
        <v>2521</v>
      </c>
      <c r="B2318" s="1" t="str">
        <f>VLOOKUP(A2318,[1]Sheet1!$A$2:$B$6423,2,FALSE)</f>
        <v>PE</v>
      </c>
      <c r="C2318">
        <v>2017</v>
      </c>
      <c r="D2318" s="1" t="s">
        <v>2528</v>
      </c>
      <c r="E2318" s="1" t="s">
        <v>0</v>
      </c>
      <c r="F2318" s="1" t="s">
        <v>3636</v>
      </c>
      <c r="G2318" s="1" t="s">
        <v>3626</v>
      </c>
      <c r="H2318" s="1" t="s">
        <v>3645</v>
      </c>
      <c r="I2318" s="1" t="s">
        <v>74</v>
      </c>
      <c r="J2318" s="1">
        <v>31324637</v>
      </c>
      <c r="K2318" s="1">
        <v>2.9949004580944298</v>
      </c>
      <c r="L2318" s="1">
        <v>1.2652396703255999</v>
      </c>
      <c r="M2318" s="1">
        <v>3.7495548791463298</v>
      </c>
      <c r="N2318" s="1">
        <v>15067.489279382</v>
      </c>
      <c r="O2318" s="1">
        <v>13786.889494364599</v>
      </c>
      <c r="P2318" s="1">
        <v>3.6909999999999998</v>
      </c>
      <c r="Q2318" s="1">
        <v>75.957999999999998</v>
      </c>
      <c r="R2318" s="1">
        <v>5.7110000000000003</v>
      </c>
      <c r="S2318" s="1">
        <v>4202916000</v>
      </c>
      <c r="T2318" s="1">
        <v>4421073.6387351695</v>
      </c>
      <c r="U2318" s="1">
        <v>881.37037024363201</v>
      </c>
      <c r="V2318" s="1">
        <v>62973.344857549397</v>
      </c>
      <c r="W2318" s="1">
        <v>220479.30843028901</v>
      </c>
      <c r="X2318" s="1">
        <v>323081.91178836499</v>
      </c>
      <c r="Y2318" s="1">
        <v>881.39143993472499</v>
      </c>
      <c r="Z2318" s="1">
        <v>322508.57868306898</v>
      </c>
      <c r="AA2318" s="1">
        <v>1792534.1071104</v>
      </c>
      <c r="AB2318" s="1">
        <v>447205.73591851903</v>
      </c>
      <c r="AC2318" s="1">
        <v>664974.00344555802</v>
      </c>
      <c r="AD2318" s="1">
        <v>48691.726344586401</v>
      </c>
      <c r="AE2318" s="1">
        <v>215.32015072442201</v>
      </c>
      <c r="AF2318" s="1">
        <v>0.69779999999999998</v>
      </c>
      <c r="AG2318" s="1">
        <v>3.4421088040655499</v>
      </c>
      <c r="AH2318" s="1">
        <v>1.4</v>
      </c>
      <c r="AI2318" s="1">
        <f t="shared" si="792"/>
        <v>1.4</v>
      </c>
      <c r="AJ2318" s="1">
        <f t="shared" si="793"/>
        <v>190.63985168479792</v>
      </c>
      <c r="AK2318" s="1">
        <f t="shared" si="794"/>
        <v>564.96377943991797</v>
      </c>
      <c r="AL2318" s="1">
        <f t="shared" si="795"/>
        <v>134.17285569821607</v>
      </c>
      <c r="AM2318" s="1">
        <f t="shared" si="796"/>
        <v>215.32015072442201</v>
      </c>
      <c r="AN2318" s="1">
        <f t="shared" si="797"/>
        <v>46974.792311853584</v>
      </c>
      <c r="AO2318" s="1">
        <f t="shared" si="798"/>
        <v>1.3217133239889136</v>
      </c>
      <c r="AP2318" s="1">
        <f t="shared" si="799"/>
        <v>94.435565075059486</v>
      </c>
      <c r="AQ2318" s="1">
        <f t="shared" si="800"/>
        <v>330.63335171526279</v>
      </c>
      <c r="AR2318" s="1">
        <f t="shared" si="801"/>
        <v>484.4974167130826</v>
      </c>
      <c r="AS2318" s="1">
        <f t="shared" si="802"/>
        <v>1.3217449203443055</v>
      </c>
      <c r="AT2318" s="1">
        <f t="shared" si="803"/>
        <v>483.63763967730114</v>
      </c>
      <c r="AU2318" s="1">
        <f t="shared" si="804"/>
        <v>2688.1051293084402</v>
      </c>
      <c r="AV2318" s="1">
        <f t="shared" si="805"/>
        <v>670.63495629469128</v>
      </c>
      <c r="AW2318" s="1">
        <f t="shared" si="806"/>
        <v>997.20279933768734</v>
      </c>
      <c r="AX2318" s="1">
        <f t="shared" si="807"/>
        <v>73.018682781305841</v>
      </c>
      <c r="AY2318" s="1">
        <f t="shared" si="808"/>
        <v>1.3917830493390053</v>
      </c>
      <c r="AZ2318" s="1">
        <f t="shared" si="809"/>
        <v>5039.2946587397346</v>
      </c>
      <c r="BA2318" s="1">
        <f t="shared" si="810"/>
        <v>33.444819938484294</v>
      </c>
      <c r="BB2318" s="1">
        <f t="shared" si="811"/>
        <v>171.8516747875473</v>
      </c>
      <c r="BC2318" s="1">
        <f t="shared" si="812"/>
        <v>2817.2528552353501</v>
      </c>
      <c r="BD2318" s="1">
        <f t="shared" si="813"/>
        <v>1280.5997850174008</v>
      </c>
    </row>
    <row r="2319" spans="1:56" x14ac:dyDescent="0.25">
      <c r="A2319" t="s">
        <v>2521</v>
      </c>
      <c r="B2319" s="1" t="str">
        <f>VLOOKUP(A2319,[1]Sheet1!$A$2:$B$6423,2,FALSE)</f>
        <v>PE</v>
      </c>
      <c r="C2319">
        <v>2018</v>
      </c>
      <c r="D2319" s="1" t="s">
        <v>2529</v>
      </c>
      <c r="E2319" s="1" t="s">
        <v>0</v>
      </c>
      <c r="F2319" s="1" t="s">
        <v>3636</v>
      </c>
      <c r="G2319" s="1" t="s">
        <v>3626</v>
      </c>
      <c r="H2319" s="1" t="s">
        <v>3645</v>
      </c>
      <c r="I2319" s="1" t="s">
        <v>74</v>
      </c>
      <c r="J2319" s="1">
        <v>31897584</v>
      </c>
      <c r="K2319" s="1">
        <v>1.5091542302474199</v>
      </c>
      <c r="L2319" s="1">
        <v>1.1897911701166899</v>
      </c>
      <c r="M2319" s="1">
        <v>3.8447577432192102</v>
      </c>
      <c r="N2319" s="1">
        <v>15384.1846082423</v>
      </c>
      <c r="O2319" s="1">
        <v>14008.523595320999</v>
      </c>
      <c r="P2319" s="1">
        <v>3.492</v>
      </c>
      <c r="Q2319" s="1">
        <v>76.018000000000001</v>
      </c>
      <c r="R2319" s="1">
        <v>5.68</v>
      </c>
      <c r="S2319" s="1">
        <v>0</v>
      </c>
      <c r="T2319" s="1">
        <v>4635086.0444278596</v>
      </c>
      <c r="U2319" s="1">
        <v>255.02843919230401</v>
      </c>
      <c r="V2319" s="1">
        <v>65974.018472109703</v>
      </c>
      <c r="W2319" s="1">
        <v>226020.91727899999</v>
      </c>
      <c r="X2319" s="1">
        <v>336273.98682017601</v>
      </c>
      <c r="Y2319" s="1">
        <v>1481.92853779647</v>
      </c>
      <c r="Z2319" s="1">
        <v>335299.75948283798</v>
      </c>
      <c r="AA2319" s="1">
        <v>1903059.4650878101</v>
      </c>
      <c r="AB2319" s="1">
        <v>463896.66267398198</v>
      </c>
      <c r="AC2319" s="1">
        <v>719838.81915010896</v>
      </c>
      <c r="AD2319" s="1">
        <v>47481.4077767747</v>
      </c>
      <c r="AE2319" s="1">
        <v>237.88102183073701</v>
      </c>
      <c r="AF2319" s="1">
        <v>0.68010000000000004</v>
      </c>
      <c r="AG2319" s="1">
        <v>3.2022361226690301</v>
      </c>
      <c r="AH2319" s="1">
        <v>1.4</v>
      </c>
      <c r="AI2319" s="1">
        <f t="shared" si="792"/>
        <v>1.4</v>
      </c>
      <c r="AJ2319" s="1">
        <f t="shared" si="793"/>
        <v>183.03967006331777</v>
      </c>
      <c r="AK2319" s="1">
        <f t="shared" si="794"/>
        <v>591.4846289565337</v>
      </c>
      <c r="AL2319" s="1">
        <f t="shared" si="795"/>
        <v>0</v>
      </c>
      <c r="AM2319" s="1">
        <f t="shared" si="796"/>
        <v>237.88102183073701</v>
      </c>
      <c r="AN2319" s="1">
        <f t="shared" si="797"/>
        <v>46964.935138066154</v>
      </c>
      <c r="AO2319" s="1">
        <f t="shared" si="798"/>
        <v>0.3754953386133823</v>
      </c>
      <c r="AP2319" s="1">
        <f t="shared" si="799"/>
        <v>97.137936789827421</v>
      </c>
      <c r="AQ2319" s="1">
        <f t="shared" si="800"/>
        <v>332.785634167605</v>
      </c>
      <c r="AR2319" s="1">
        <f t="shared" si="801"/>
        <v>495.11856382691803</v>
      </c>
      <c r="AS2319" s="1">
        <f t="shared" si="802"/>
        <v>2.181941982090569</v>
      </c>
      <c r="AT2319" s="1">
        <f t="shared" si="803"/>
        <v>493.68414410071523</v>
      </c>
      <c r="AU2319" s="1">
        <f t="shared" si="804"/>
        <v>2802.0010650879349</v>
      </c>
      <c r="AV2319" s="1">
        <f t="shared" si="805"/>
        <v>683.02592049758118</v>
      </c>
      <c r="AW2319" s="1">
        <f t="shared" si="806"/>
        <v>1059.866585859512</v>
      </c>
      <c r="AX2319" s="1">
        <f t="shared" si="807"/>
        <v>69.91003570992379</v>
      </c>
      <c r="AY2319" s="1">
        <f t="shared" si="808"/>
        <v>1.4267092857192369</v>
      </c>
      <c r="AZ2319" s="1">
        <f t="shared" si="809"/>
        <v>5128.4607375034766</v>
      </c>
      <c r="BA2319" s="1">
        <f t="shared" si="810"/>
        <v>33.335928215238845</v>
      </c>
      <c r="BB2319" s="1">
        <f t="shared" si="811"/>
        <v>88.168846208840904</v>
      </c>
      <c r="BC2319" s="1">
        <f t="shared" si="812"/>
        <v>2708.4890814519094</v>
      </c>
      <c r="BD2319" s="1">
        <f t="shared" si="813"/>
        <v>1375.6610129213004</v>
      </c>
    </row>
    <row r="2320" spans="1:56" x14ac:dyDescent="0.25">
      <c r="A2320" t="s">
        <v>2521</v>
      </c>
      <c r="B2320" s="1" t="str">
        <f>VLOOKUP(A2320,[1]Sheet1!$A$2:$B$6423,2,FALSE)</f>
        <v>PE</v>
      </c>
      <c r="C2320">
        <v>2019</v>
      </c>
      <c r="D2320" s="1" t="s">
        <v>2530</v>
      </c>
      <c r="E2320" s="1" t="s">
        <v>0</v>
      </c>
      <c r="F2320" s="1" t="s">
        <v>3636</v>
      </c>
      <c r="G2320" s="1" t="s">
        <v>3626</v>
      </c>
      <c r="H2320" s="1" t="s">
        <v>3645</v>
      </c>
      <c r="I2320" s="1" t="s">
        <v>74</v>
      </c>
      <c r="J2320" s="1">
        <v>32449303</v>
      </c>
      <c r="K2320" s="1">
        <v>2.2521219135802699</v>
      </c>
      <c r="L2320" s="1">
        <v>1.20589146228792</v>
      </c>
      <c r="M2320" s="1">
        <v>1.6514249669218599</v>
      </c>
      <c r="N2320" s="1">
        <v>15461.457258546599</v>
      </c>
      <c r="O2320" s="1">
        <v>14235.308904719401</v>
      </c>
      <c r="P2320" s="1">
        <v>3.379</v>
      </c>
      <c r="Q2320" s="1">
        <v>76.275000000000006</v>
      </c>
      <c r="R2320" s="1">
        <v>5.9989999999999997</v>
      </c>
      <c r="S2320" s="1">
        <v>0</v>
      </c>
      <c r="T2320" s="1">
        <v>4824397.50711961</v>
      </c>
      <c r="U2320" s="1">
        <v>127.358174076379</v>
      </c>
      <c r="V2320" s="1">
        <v>66065.668480295193</v>
      </c>
      <c r="W2320" s="1">
        <v>239405.41828573699</v>
      </c>
      <c r="X2320" s="1">
        <v>348163.22483267199</v>
      </c>
      <c r="Y2320" s="1">
        <v>1793.2638801717001</v>
      </c>
      <c r="Z2320" s="1">
        <v>346975.41880150599</v>
      </c>
      <c r="AA2320" s="1">
        <v>1981874.96310634</v>
      </c>
      <c r="AB2320" s="1">
        <v>456721.24404803303</v>
      </c>
      <c r="AC2320" s="1">
        <v>761594.82727044704</v>
      </c>
      <c r="AD2320" s="1">
        <v>46258.307866030198</v>
      </c>
      <c r="AE2320" s="1">
        <v>229.22179113932401</v>
      </c>
      <c r="AF2320" s="1">
        <v>0.67149999999999999</v>
      </c>
      <c r="AG2320" s="1">
        <v>3.1134156384116798</v>
      </c>
      <c r="AH2320" s="1">
        <v>1.4</v>
      </c>
      <c r="AI2320" s="1">
        <f t="shared" si="792"/>
        <v>1.4</v>
      </c>
      <c r="AJ2320" s="1">
        <f t="shared" si="793"/>
        <v>186.44839302610933</v>
      </c>
      <c r="AK2320" s="1">
        <f t="shared" si="794"/>
        <v>255.33436541759067</v>
      </c>
      <c r="AL2320" s="1">
        <f t="shared" si="795"/>
        <v>0</v>
      </c>
      <c r="AM2320" s="1">
        <f t="shared" si="796"/>
        <v>229.22179113932401</v>
      </c>
      <c r="AN2320" s="1">
        <f t="shared" si="797"/>
        <v>46922.957202205078</v>
      </c>
      <c r="AO2320" s="1">
        <f t="shared" si="798"/>
        <v>0.18416488488325669</v>
      </c>
      <c r="AP2320" s="1">
        <f t="shared" si="799"/>
        <v>95.533532249859419</v>
      </c>
      <c r="AQ2320" s="1">
        <f t="shared" si="800"/>
        <v>346.18956826892833</v>
      </c>
      <c r="AR2320" s="1">
        <f t="shared" si="801"/>
        <v>503.45759655315777</v>
      </c>
      <c r="AS2320" s="1">
        <f t="shared" si="802"/>
        <v>2.5931294826750793</v>
      </c>
      <c r="AT2320" s="1">
        <f t="shared" si="803"/>
        <v>501.73998272444402</v>
      </c>
      <c r="AU2320" s="1">
        <f t="shared" si="804"/>
        <v>2865.8684617651279</v>
      </c>
      <c r="AV2320" s="1">
        <f t="shared" si="805"/>
        <v>660.43672456704894</v>
      </c>
      <c r="AW2320" s="1">
        <f t="shared" si="806"/>
        <v>1101.2958116675711</v>
      </c>
      <c r="AX2320" s="1">
        <f t="shared" si="807"/>
        <v>66.891316594509334</v>
      </c>
      <c r="AY2320" s="1">
        <f t="shared" si="808"/>
        <v>1.423487093500863</v>
      </c>
      <c r="AZ2320" s="1">
        <f t="shared" si="809"/>
        <v>4673.4406209436429</v>
      </c>
      <c r="BA2320" s="1">
        <f t="shared" si="810"/>
        <v>30.226391618812738</v>
      </c>
      <c r="BB2320" s="1">
        <f t="shared" si="811"/>
        <v>132.42226829672083</v>
      </c>
      <c r="BC2320" s="1">
        <f t="shared" si="812"/>
        <v>2626.9220248525708</v>
      </c>
      <c r="BD2320" s="1">
        <f t="shared" si="813"/>
        <v>1226.1483538271987</v>
      </c>
    </row>
    <row r="2321" spans="1:56" x14ac:dyDescent="0.25">
      <c r="A2321" t="s">
        <v>2521</v>
      </c>
      <c r="B2321" s="1" t="str">
        <f>VLOOKUP(A2321,[1]Sheet1!$A$2:$B$6423,2,FALSE)</f>
        <v>PE</v>
      </c>
      <c r="C2321">
        <v>2020</v>
      </c>
      <c r="D2321" s="1" t="s">
        <v>2531</v>
      </c>
      <c r="E2321" s="1" t="s">
        <v>0</v>
      </c>
      <c r="F2321" s="1" t="s">
        <v>3636</v>
      </c>
      <c r="G2321" s="1" t="s">
        <v>3626</v>
      </c>
      <c r="H2321" s="1" t="s">
        <v>3645</v>
      </c>
      <c r="I2321" s="1" t="s">
        <v>74</v>
      </c>
      <c r="J2321" s="1">
        <v>32838579</v>
      </c>
      <c r="K2321" s="1">
        <v>2.0024120575929198</v>
      </c>
      <c r="L2321" s="1">
        <v>1.31677830419866</v>
      </c>
      <c r="M2321" s="1">
        <v>2.1645610821189099</v>
      </c>
      <c r="N2321" s="1">
        <v>13607.7640705828</v>
      </c>
      <c r="O2321" s="1">
        <v>12749.4053516853</v>
      </c>
      <c r="P2321" s="1">
        <v>7.1790000000000003</v>
      </c>
      <c r="Q2321" s="1">
        <v>73.831999999999994</v>
      </c>
      <c r="R2321" s="1">
        <v>4.9939999999999998</v>
      </c>
      <c r="S2321" s="1">
        <v>12439000</v>
      </c>
      <c r="T2321" s="1">
        <v>7888580.68896899</v>
      </c>
      <c r="U2321" s="1">
        <v>506.310534523179</v>
      </c>
      <c r="V2321" s="1">
        <v>68874.379885492104</v>
      </c>
      <c r="W2321" s="1">
        <v>240385.334486192</v>
      </c>
      <c r="X2321" s="1">
        <v>315617.96354332002</v>
      </c>
      <c r="Y2321" s="1">
        <v>1618.0921052610099</v>
      </c>
      <c r="Z2321" s="1">
        <v>314544.177296662</v>
      </c>
      <c r="AA2321" s="1">
        <v>1876938.53913903</v>
      </c>
      <c r="AB2321" s="1">
        <v>391535.51487899601</v>
      </c>
      <c r="AC2321" s="1">
        <v>786185.36798830901</v>
      </c>
      <c r="AD2321" s="1">
        <v>37729.601372680598</v>
      </c>
      <c r="AE2321" s="1">
        <v>199.23731670933</v>
      </c>
      <c r="AF2321" s="1">
        <v>0.76239999999999997</v>
      </c>
      <c r="AG2321" s="1">
        <v>4.3938409062959902</v>
      </c>
      <c r="AH2321" s="1">
        <v>1.4</v>
      </c>
      <c r="AI2321" s="1">
        <f t="shared" si="792"/>
        <v>1.4</v>
      </c>
      <c r="AJ2321" s="1">
        <f t="shared" si="793"/>
        <v>179.18408496797474</v>
      </c>
      <c r="AK2321" s="1">
        <f t="shared" si="794"/>
        <v>294.54836521839525</v>
      </c>
      <c r="AL2321" s="1">
        <f t="shared" si="795"/>
        <v>0.3787922735633597</v>
      </c>
      <c r="AM2321" s="1">
        <f t="shared" si="796"/>
        <v>199.23731670933</v>
      </c>
      <c r="AN2321" s="1">
        <f t="shared" si="797"/>
        <v>47338.462189968581</v>
      </c>
      <c r="AO2321" s="1">
        <f t="shared" si="798"/>
        <v>0.72987208413945959</v>
      </c>
      <c r="AP2321" s="1">
        <f t="shared" si="799"/>
        <v>99.285880429445527</v>
      </c>
      <c r="AQ2321" s="1">
        <f t="shared" si="800"/>
        <v>346.52754212042947</v>
      </c>
      <c r="AR2321" s="1">
        <f t="shared" si="801"/>
        <v>454.9791583146864</v>
      </c>
      <c r="AS2321" s="1">
        <f t="shared" si="802"/>
        <v>2.3325610996987716</v>
      </c>
      <c r="AT2321" s="1">
        <f t="shared" si="803"/>
        <v>453.43124146854251</v>
      </c>
      <c r="AU2321" s="1">
        <f t="shared" si="804"/>
        <v>2705.7012445004957</v>
      </c>
      <c r="AV2321" s="1">
        <f t="shared" si="805"/>
        <v>564.41812439963473</v>
      </c>
      <c r="AW2321" s="1">
        <f t="shared" si="806"/>
        <v>1133.3257238938718</v>
      </c>
      <c r="AX2321" s="1">
        <f t="shared" si="807"/>
        <v>54.389116777045295</v>
      </c>
      <c r="AY2321" s="1">
        <f t="shared" si="808"/>
        <v>2.9229549707481315</v>
      </c>
      <c r="AZ2321" s="1">
        <f t="shared" si="809"/>
        <v>4189.0702953103191</v>
      </c>
      <c r="BA2321" s="1">
        <f t="shared" si="810"/>
        <v>30.784413027605552</v>
      </c>
      <c r="BB2321" s="1">
        <f t="shared" si="811"/>
        <v>103.57461262420843</v>
      </c>
      <c r="BC2321" s="1">
        <f t="shared" si="812"/>
        <v>5384.4744793958034</v>
      </c>
      <c r="BD2321" s="1">
        <f t="shared" si="813"/>
        <v>858.35871889749978</v>
      </c>
    </row>
    <row r="2322" spans="1:56" x14ac:dyDescent="0.25">
      <c r="A2322" t="s">
        <v>2521</v>
      </c>
      <c r="B2322" s="1" t="str">
        <f>VLOOKUP(A2322,[1]Sheet1!$A$2:$B$6423,2,FALSE)</f>
        <v>PE</v>
      </c>
      <c r="C2322">
        <v>2021</v>
      </c>
      <c r="D2322" s="1" t="s">
        <v>2532</v>
      </c>
      <c r="E2322" s="1" t="s">
        <v>0</v>
      </c>
      <c r="F2322" s="1" t="s">
        <v>3636</v>
      </c>
      <c r="G2322" s="1" t="s">
        <v>3626</v>
      </c>
      <c r="H2322" s="1" t="s">
        <v>3645</v>
      </c>
      <c r="I2322" s="1" t="s">
        <v>74</v>
      </c>
      <c r="J2322" s="1">
        <v>33155882</v>
      </c>
      <c r="K2322" s="1">
        <v>4.2716638153679796</v>
      </c>
      <c r="L2322" s="1">
        <v>1.1644987739257999</v>
      </c>
      <c r="M2322" s="1">
        <v>7.6408207920866396</v>
      </c>
      <c r="N2322" s="1">
        <v>15285.7706852396</v>
      </c>
      <c r="O2322" s="1">
        <v>14104.3774080803</v>
      </c>
      <c r="P2322" s="1">
        <v>5.0970000000000004</v>
      </c>
      <c r="Q2322" s="1">
        <v>71.596000000000004</v>
      </c>
      <c r="R2322" s="1">
        <v>5.694</v>
      </c>
      <c r="S2322" s="1">
        <v>29703000</v>
      </c>
      <c r="T2322" s="1">
        <v>8883407.4608282894</v>
      </c>
      <c r="U2322" s="1">
        <v>1269.80123741183</v>
      </c>
      <c r="V2322" s="1">
        <v>72593.324105009902</v>
      </c>
      <c r="W2322" s="1">
        <v>283568.26241500297</v>
      </c>
      <c r="X2322" s="1">
        <v>343745.483198117</v>
      </c>
      <c r="Y2322" s="1">
        <v>2009.6790334125601</v>
      </c>
      <c r="Z2322" s="1">
        <v>342422.34331981197</v>
      </c>
      <c r="AA2322" s="1">
        <v>2040020.4335078399</v>
      </c>
      <c r="AB2322" s="1">
        <v>314594.54255841899</v>
      </c>
      <c r="AC2322" s="1">
        <v>932270.89419267199</v>
      </c>
      <c r="AD2322" s="1">
        <v>36670.028770987199</v>
      </c>
      <c r="AE2322" s="1">
        <v>255.91869598344499</v>
      </c>
      <c r="AF2322" s="1">
        <v>0.72950000000000004</v>
      </c>
      <c r="AG2322" s="1">
        <v>3.7696204920501901</v>
      </c>
      <c r="AH2322" s="1">
        <v>1.4</v>
      </c>
      <c r="AI2322" s="1">
        <f t="shared" si="792"/>
        <v>1.4</v>
      </c>
      <c r="AJ2322" s="1">
        <f t="shared" si="793"/>
        <v>178.00261221472451</v>
      </c>
      <c r="AK2322" s="1">
        <f t="shared" si="794"/>
        <v>1167.9583447484717</v>
      </c>
      <c r="AL2322" s="1">
        <f t="shared" si="795"/>
        <v>0.89585914197667849</v>
      </c>
      <c r="AM2322" s="1">
        <f t="shared" si="796"/>
        <v>255.91869598344499</v>
      </c>
      <c r="AN2322" s="1">
        <f t="shared" si="797"/>
        <v>47753.185958214963</v>
      </c>
      <c r="AO2322" s="1">
        <f t="shared" si="798"/>
        <v>1.8288475818588865</v>
      </c>
      <c r="AP2322" s="1">
        <f t="shared" si="799"/>
        <v>104.55346973763228</v>
      </c>
      <c r="AQ2322" s="1">
        <f t="shared" si="800"/>
        <v>408.41284110468052</v>
      </c>
      <c r="AR2322" s="1">
        <f t="shared" si="801"/>
        <v>495.08385816598513</v>
      </c>
      <c r="AS2322" s="1">
        <f t="shared" si="802"/>
        <v>2.8944661040498239</v>
      </c>
      <c r="AT2322" s="1">
        <f t="shared" si="803"/>
        <v>493.17818891980335</v>
      </c>
      <c r="AU2322" s="1">
        <f t="shared" si="804"/>
        <v>2938.1656962061265</v>
      </c>
      <c r="AV2322" s="1">
        <f t="shared" si="805"/>
        <v>453.09884056867361</v>
      </c>
      <c r="AW2322" s="1">
        <f t="shared" si="806"/>
        <v>1342.7151590723483</v>
      </c>
      <c r="AX2322" s="1">
        <f t="shared" si="807"/>
        <v>52.814481092496486</v>
      </c>
      <c r="AY2322" s="1">
        <f t="shared" si="808"/>
        <v>3.8317656416085968</v>
      </c>
      <c r="AZ2322" s="1">
        <f t="shared" si="809"/>
        <v>5647.4968490710698</v>
      </c>
      <c r="BA2322" s="1">
        <f t="shared" si="810"/>
        <v>36.946104749068773</v>
      </c>
      <c r="BB2322" s="1">
        <f t="shared" si="811"/>
        <v>249.26835984985001</v>
      </c>
      <c r="BC2322" s="1">
        <f t="shared" si="812"/>
        <v>4082.2833779383204</v>
      </c>
      <c r="BD2322" s="1">
        <f t="shared" si="813"/>
        <v>1181.3932771593009</v>
      </c>
    </row>
    <row r="2323" spans="1:56" x14ac:dyDescent="0.25">
      <c r="A2323" t="s">
        <v>2521</v>
      </c>
      <c r="B2323" s="1" t="str">
        <f>VLOOKUP(A2323,[1]Sheet1!$A$2:$B$6423,2,FALSE)</f>
        <v>PE</v>
      </c>
      <c r="C2323">
        <v>2022</v>
      </c>
      <c r="D2323" s="1" t="s">
        <v>2533</v>
      </c>
      <c r="E2323" s="1" t="s">
        <v>0</v>
      </c>
      <c r="F2323" s="1" t="s">
        <v>3636</v>
      </c>
      <c r="G2323" s="1" t="s">
        <v>3626</v>
      </c>
      <c r="H2323" s="1" t="s">
        <v>3645</v>
      </c>
      <c r="I2323" s="1" t="s">
        <v>74</v>
      </c>
      <c r="J2323" s="1">
        <v>33475438</v>
      </c>
      <c r="K2323" s="1">
        <v>8.3337063009623105</v>
      </c>
      <c r="L2323" s="1">
        <v>1.1351335066849999</v>
      </c>
      <c r="M2323" s="1" t="s">
        <v>55</v>
      </c>
      <c r="N2323" s="1">
        <v>15566.5242612563</v>
      </c>
      <c r="O2323" s="1">
        <v>14092.6258288217</v>
      </c>
      <c r="P2323" s="1">
        <v>4.2910000000000004</v>
      </c>
      <c r="Q2323" s="1">
        <v>76.834000000000003</v>
      </c>
      <c r="R2323" s="1">
        <v>5.8920000000000003</v>
      </c>
      <c r="S2323" s="1">
        <v>0</v>
      </c>
      <c r="T2323" s="1">
        <v>5547487.7931020698</v>
      </c>
      <c r="U2323" s="1">
        <v>887.20773496344896</v>
      </c>
      <c r="V2323" s="1">
        <v>80233.077006319101</v>
      </c>
      <c r="W2323" s="1">
        <v>284806.15973924298</v>
      </c>
      <c r="X2323" s="1">
        <v>362992.76729024301</v>
      </c>
      <c r="Y2323" s="1">
        <v>2642.1067428648398</v>
      </c>
      <c r="Z2323" s="1">
        <v>361275.69292211602</v>
      </c>
      <c r="AA2323" s="1">
        <v>2031217.1792874101</v>
      </c>
      <c r="AB2323" s="1">
        <v>277159.714876535</v>
      </c>
      <c r="AC2323" s="1">
        <v>913369.73638858797</v>
      </c>
      <c r="AD2323" s="1">
        <v>39226.365263981497</v>
      </c>
      <c r="AE2323" s="1">
        <v>254.16869735796701</v>
      </c>
      <c r="AF2323" s="1">
        <v>0.6966</v>
      </c>
      <c r="AG2323" s="1">
        <v>3.2602592497880698</v>
      </c>
      <c r="AH2323" s="1">
        <v>1.4</v>
      </c>
      <c r="AI2323" s="1">
        <f t="shared" si="792"/>
        <v>1.4</v>
      </c>
      <c r="AJ2323" s="1">
        <f t="shared" si="793"/>
        <v>176.70083271576991</v>
      </c>
      <c r="AK2323" s="1" t="str">
        <f t="shared" si="794"/>
        <v>NaN</v>
      </c>
      <c r="AL2323" s="1">
        <f t="shared" si="795"/>
        <v>0</v>
      </c>
      <c r="AM2323" s="1">
        <f t="shared" si="796"/>
        <v>254.16869735796701</v>
      </c>
      <c r="AN2323" s="1">
        <f t="shared" si="797"/>
        <v>46832.998266598843</v>
      </c>
      <c r="AO2323" s="1">
        <f t="shared" si="798"/>
        <v>1.2412264273780762</v>
      </c>
      <c r="AP2323" s="1">
        <f t="shared" si="799"/>
        <v>112.24813716734144</v>
      </c>
      <c r="AQ2323" s="1">
        <f t="shared" si="800"/>
        <v>398.4511385746361</v>
      </c>
      <c r="AR2323" s="1">
        <f t="shared" si="801"/>
        <v>507.83621236836001</v>
      </c>
      <c r="AS2323" s="1">
        <f t="shared" si="802"/>
        <v>3.6963752500791225</v>
      </c>
      <c r="AT2323" s="1">
        <f t="shared" si="803"/>
        <v>505.43398118900654</v>
      </c>
      <c r="AU2323" s="1">
        <f t="shared" si="804"/>
        <v>2841.7250473810996</v>
      </c>
      <c r="AV2323" s="1">
        <f t="shared" si="805"/>
        <v>387.75356565562464</v>
      </c>
      <c r="AW2323" s="1">
        <f t="shared" si="806"/>
        <v>1277.8277398805233</v>
      </c>
      <c r="AX2323" s="1">
        <f t="shared" si="807"/>
        <v>54.878693339666491</v>
      </c>
      <c r="AY2323" s="1">
        <f t="shared" si="808"/>
        <v>1.4957064135121987</v>
      </c>
      <c r="AZ2323" s="1" t="str">
        <f t="shared" si="809"/>
        <v>NaN</v>
      </c>
      <c r="BA2323" s="1" t="str">
        <f t="shared" si="810"/>
        <v>NaN</v>
      </c>
      <c r="BB2323" s="1">
        <f t="shared" si="811"/>
        <v>499.07523167453058</v>
      </c>
      <c r="BC2323" s="1">
        <f t="shared" si="812"/>
        <v>3432.6410461422215</v>
      </c>
      <c r="BD2323" s="1">
        <f t="shared" si="813"/>
        <v>1473.8984324346002</v>
      </c>
    </row>
    <row r="2324" spans="1:56" x14ac:dyDescent="0.25">
      <c r="A2324" t="s">
        <v>2521</v>
      </c>
      <c r="B2324" s="1" t="str">
        <f>VLOOKUP(A2324,[1]Sheet1!$A$2:$B$6423,2,FALSE)</f>
        <v>PE</v>
      </c>
      <c r="C2324">
        <v>2023</v>
      </c>
      <c r="D2324" s="1" t="s">
        <v>2534</v>
      </c>
      <c r="E2324" s="1" t="s">
        <v>0</v>
      </c>
      <c r="F2324" s="1" t="s">
        <v>3636</v>
      </c>
      <c r="G2324" s="1" t="s">
        <v>3626</v>
      </c>
      <c r="H2324" s="1" t="s">
        <v>3645</v>
      </c>
      <c r="I2324" s="1" t="s">
        <v>74</v>
      </c>
      <c r="J2324" s="1">
        <v>33845617</v>
      </c>
      <c r="K2324" s="1">
        <v>6.4556134836958599</v>
      </c>
      <c r="L2324" s="1">
        <v>1.23585995220031</v>
      </c>
      <c r="M2324" s="1" t="s">
        <v>55</v>
      </c>
      <c r="N2324" s="1">
        <v>15342.2741359642</v>
      </c>
      <c r="O2324" s="1">
        <v>14365.4993691894</v>
      </c>
      <c r="P2324" s="1">
        <v>4.899</v>
      </c>
      <c r="Q2324" s="1">
        <v>77.739999999999995</v>
      </c>
      <c r="R2324" s="1">
        <v>5.9359999999999999</v>
      </c>
      <c r="S2324" s="1">
        <v>1067150000</v>
      </c>
      <c r="T2324" s="1">
        <v>5937993.4732096102</v>
      </c>
      <c r="U2324" s="1">
        <v>759.43875202151605</v>
      </c>
      <c r="V2324" s="1">
        <v>102900.26140859201</v>
      </c>
      <c r="W2324" s="1">
        <v>308361.42325068102</v>
      </c>
      <c r="X2324" s="1">
        <v>356472.37034418399</v>
      </c>
      <c r="Y2324" s="1">
        <v>3066.7840947285399</v>
      </c>
      <c r="Z2324" s="1">
        <v>354316.73829012498</v>
      </c>
      <c r="AA2324" s="1">
        <v>2157915.0755439801</v>
      </c>
      <c r="AB2324" s="1">
        <v>334016.934831233</v>
      </c>
      <c r="AC2324" s="1">
        <v>951705.96087756404</v>
      </c>
      <c r="AD2324" s="1">
        <v>51844.225546440102</v>
      </c>
      <c r="AE2324" s="1">
        <v>232.35038175915699</v>
      </c>
      <c r="AF2324" s="1">
        <v>0.68559999999999999</v>
      </c>
      <c r="AG2324" s="1">
        <v>3.1704450639222901</v>
      </c>
      <c r="AH2324" s="1">
        <v>1.4</v>
      </c>
      <c r="AI2324" s="1">
        <f t="shared" si="792"/>
        <v>1.4</v>
      </c>
      <c r="AJ2324" s="1">
        <f t="shared" si="793"/>
        <v>189.60902180316771</v>
      </c>
      <c r="AK2324" s="1" t="str">
        <f t="shared" si="794"/>
        <v>NaN</v>
      </c>
      <c r="AL2324" s="1">
        <f t="shared" si="795"/>
        <v>31.529931925897525</v>
      </c>
      <c r="AM2324" s="1">
        <f t="shared" si="796"/>
        <v>232.35038175915699</v>
      </c>
      <c r="AN2324" s="1">
        <f t="shared" si="797"/>
        <v>46691.022742476685</v>
      </c>
      <c r="AO2324" s="1">
        <f t="shared" si="798"/>
        <v>1.0476680641441614</v>
      </c>
      <c r="AP2324" s="1">
        <f t="shared" si="799"/>
        <v>141.95393293126745</v>
      </c>
      <c r="AQ2324" s="1">
        <f t="shared" si="800"/>
        <v>425.39364036117371</v>
      </c>
      <c r="AR2324" s="1">
        <f t="shared" si="801"/>
        <v>491.76410495943588</v>
      </c>
      <c r="AS2324" s="1">
        <f t="shared" si="802"/>
        <v>4.2307187342229877</v>
      </c>
      <c r="AT2324" s="1">
        <f t="shared" si="803"/>
        <v>488.79034722706888</v>
      </c>
      <c r="AU2324" s="1">
        <f t="shared" si="804"/>
        <v>2976.9072275608764</v>
      </c>
      <c r="AV2324" s="1">
        <f t="shared" si="805"/>
        <v>460.7861721231867</v>
      </c>
      <c r="AW2324" s="1">
        <f t="shared" si="806"/>
        <v>1312.9063259058025</v>
      </c>
      <c r="AX2324" s="1">
        <f t="shared" si="807"/>
        <v>71.52063187546338</v>
      </c>
      <c r="AY2324" s="1">
        <f t="shared" si="808"/>
        <v>1.4297549921215464</v>
      </c>
      <c r="AZ2324" s="1" t="str">
        <f t="shared" si="809"/>
        <v>NaN</v>
      </c>
      <c r="BA2324" s="1" t="str">
        <f t="shared" si="810"/>
        <v>NaN</v>
      </c>
      <c r="BB2324" s="1">
        <f t="shared" si="811"/>
        <v>379.67491653703468</v>
      </c>
      <c r="BC2324" s="1">
        <f t="shared" si="812"/>
        <v>3919.4443690448616</v>
      </c>
      <c r="BD2324" s="1">
        <f t="shared" si="813"/>
        <v>976.77476677480081</v>
      </c>
    </row>
    <row r="2325" spans="1:56" x14ac:dyDescent="0.25">
      <c r="A2325" t="s">
        <v>2521</v>
      </c>
      <c r="B2325" s="1" t="str">
        <f>VLOOKUP(A2325,[1]Sheet1!$A$2:$B$6423,2,FALSE)</f>
        <v>PE</v>
      </c>
      <c r="C2325">
        <v>2024</v>
      </c>
      <c r="D2325" s="1" t="s">
        <v>2535</v>
      </c>
      <c r="E2325" s="1" t="s">
        <v>0</v>
      </c>
      <c r="F2325" s="1" t="s">
        <v>3636</v>
      </c>
      <c r="G2325" s="1" t="s">
        <v>3626</v>
      </c>
      <c r="H2325" s="1" t="s">
        <v>3645</v>
      </c>
      <c r="I2325" s="1" t="s">
        <v>74</v>
      </c>
      <c r="J2325" s="1">
        <v>34217848</v>
      </c>
      <c r="K2325" s="1">
        <v>2.0077073941271202</v>
      </c>
      <c r="L2325" s="1">
        <v>0.90928868035978605</v>
      </c>
      <c r="M2325" s="1" t="s">
        <v>55</v>
      </c>
      <c r="N2325" s="1">
        <v>15708.832944096301</v>
      </c>
      <c r="O2325" s="1">
        <v>15078.9338265283</v>
      </c>
      <c r="P2325" s="1">
        <v>5.1989999999999998</v>
      </c>
      <c r="Q2325" s="1">
        <v>77.941000000000003</v>
      </c>
      <c r="R2325" s="1">
        <v>6.0129999999999999</v>
      </c>
      <c r="S2325" s="1">
        <v>194999000</v>
      </c>
      <c r="T2325" s="1" t="s">
        <v>55</v>
      </c>
      <c r="U2325" s="1" t="s">
        <v>55</v>
      </c>
      <c r="V2325" s="1" t="s">
        <v>55</v>
      </c>
      <c r="W2325" s="1" t="s">
        <v>55</v>
      </c>
      <c r="X2325" s="1" t="s">
        <v>55</v>
      </c>
      <c r="Y2325" s="1" t="s">
        <v>55</v>
      </c>
      <c r="Z2325" s="1" t="s">
        <v>55</v>
      </c>
      <c r="AA2325" s="1" t="s">
        <v>55</v>
      </c>
      <c r="AB2325" s="1" t="s">
        <v>55</v>
      </c>
      <c r="AC2325" s="1" t="s">
        <v>55</v>
      </c>
      <c r="AD2325" s="1" t="s">
        <v>55</v>
      </c>
      <c r="AE2325" s="1" t="s">
        <v>55</v>
      </c>
      <c r="AF2325" s="1">
        <v>0.68559999999999999</v>
      </c>
      <c r="AG2325" s="1">
        <v>3.1489223368494601</v>
      </c>
      <c r="AH2325" s="1">
        <v>1.4</v>
      </c>
      <c r="AI2325" s="1">
        <f t="shared" si="792"/>
        <v>1.4</v>
      </c>
      <c r="AJ2325" s="1">
        <f t="shared" si="793"/>
        <v>142.83863977729658</v>
      </c>
      <c r="AK2325" s="1" t="str">
        <f t="shared" si="794"/>
        <v>NaN</v>
      </c>
      <c r="AL2325" s="1">
        <f t="shared" si="795"/>
        <v>5.6987511312809618</v>
      </c>
      <c r="AM2325" s="1" t="str">
        <f t="shared" si="796"/>
        <v>NaN</v>
      </c>
      <c r="AN2325" s="1">
        <f t="shared" si="797"/>
        <v>46660.151239241422</v>
      </c>
      <c r="AO2325" s="1" t="str">
        <f t="shared" si="798"/>
        <v>NaN</v>
      </c>
      <c r="AP2325" s="1" t="str">
        <f t="shared" si="799"/>
        <v>NaN</v>
      </c>
      <c r="AQ2325" s="1" t="str">
        <f t="shared" si="800"/>
        <v>NaN</v>
      </c>
      <c r="AR2325" s="1" t="str">
        <f t="shared" si="801"/>
        <v>NaN</v>
      </c>
      <c r="AS2325" s="1" t="str">
        <f t="shared" si="802"/>
        <v>NaN</v>
      </c>
      <c r="AT2325" s="1" t="str">
        <f t="shared" si="803"/>
        <v>NaN</v>
      </c>
      <c r="AU2325" s="1" t="str">
        <f t="shared" si="804"/>
        <v>NaN</v>
      </c>
      <c r="AV2325" s="1" t="str">
        <f t="shared" si="805"/>
        <v>NaN</v>
      </c>
      <c r="AW2325" s="1" t="str">
        <f t="shared" si="806"/>
        <v>NaN</v>
      </c>
      <c r="AX2325" s="1" t="str">
        <f t="shared" si="807"/>
        <v>NaN</v>
      </c>
      <c r="AY2325" s="1" t="str">
        <f t="shared" si="808"/>
        <v>NaN</v>
      </c>
      <c r="AZ2325" s="1" t="str">
        <f t="shared" si="809"/>
        <v>NaN</v>
      </c>
      <c r="BA2325" s="1" t="str">
        <f t="shared" si="810"/>
        <v>NaN</v>
      </c>
      <c r="BB2325" s="1">
        <f t="shared" si="811"/>
        <v>119.88415718761374</v>
      </c>
      <c r="BC2325" s="1">
        <f t="shared" si="812"/>
        <v>4289.7743744689706</v>
      </c>
      <c r="BD2325" s="1">
        <f t="shared" si="813"/>
        <v>629.89911756800029</v>
      </c>
    </row>
    <row r="2326" spans="1:56" x14ac:dyDescent="0.25">
      <c r="A2326" t="s">
        <v>2521</v>
      </c>
      <c r="B2326" s="1" t="str">
        <f>VLOOKUP(A2326,[1]Sheet1!$A$2:$B$6423,2,FALSE)</f>
        <v>PE</v>
      </c>
      <c r="C2326">
        <v>2025</v>
      </c>
      <c r="D2326" s="1" t="s">
        <v>2536</v>
      </c>
      <c r="E2326" s="1" t="s">
        <v>0</v>
      </c>
      <c r="F2326" s="1" t="s">
        <v>3636</v>
      </c>
      <c r="G2326" s="1" t="s">
        <v>3626</v>
      </c>
      <c r="H2326" s="1" t="s">
        <v>3645</v>
      </c>
      <c r="I2326" s="1" t="s">
        <v>74</v>
      </c>
      <c r="J2326" s="1">
        <v>34576665</v>
      </c>
      <c r="K2326" s="1">
        <v>1.53125450314273</v>
      </c>
      <c r="L2326" s="1" t="s">
        <v>55</v>
      </c>
      <c r="M2326" s="1" t="s">
        <v>55</v>
      </c>
      <c r="N2326" s="1">
        <v>16079.124739484399</v>
      </c>
      <c r="O2326" s="1">
        <v>15937.647202272299</v>
      </c>
      <c r="P2326" s="1">
        <v>5.117</v>
      </c>
      <c r="Q2326" s="1" t="s">
        <v>55</v>
      </c>
      <c r="R2326" s="1">
        <v>5.9740000000000002</v>
      </c>
      <c r="S2326" s="1">
        <v>0</v>
      </c>
      <c r="T2326" s="1" t="s">
        <v>55</v>
      </c>
      <c r="U2326" s="1" t="s">
        <v>55</v>
      </c>
      <c r="V2326" s="1" t="s">
        <v>55</v>
      </c>
      <c r="W2326" s="1" t="s">
        <v>55</v>
      </c>
      <c r="X2326" s="1" t="s">
        <v>55</v>
      </c>
      <c r="Y2326" s="1" t="s">
        <v>55</v>
      </c>
      <c r="Z2326" s="1" t="s">
        <v>55</v>
      </c>
      <c r="AA2326" s="1" t="s">
        <v>55</v>
      </c>
      <c r="AB2326" s="1" t="s">
        <v>55</v>
      </c>
      <c r="AC2326" s="1" t="s">
        <v>55</v>
      </c>
      <c r="AD2326" s="1" t="s">
        <v>55</v>
      </c>
      <c r="AE2326" s="1" t="s">
        <v>55</v>
      </c>
      <c r="AF2326" s="1" t="s">
        <v>55</v>
      </c>
      <c r="AG2326" s="1" t="s">
        <v>55</v>
      </c>
      <c r="AH2326" s="1">
        <v>1.4</v>
      </c>
      <c r="AI2326" s="1">
        <f t="shared" si="792"/>
        <v>1.4</v>
      </c>
      <c r="AJ2326" s="1" t="str">
        <f t="shared" si="793"/>
        <v>NaN</v>
      </c>
      <c r="AK2326" s="1" t="str">
        <f t="shared" si="794"/>
        <v>NaN</v>
      </c>
      <c r="AL2326" s="1">
        <f t="shared" si="795"/>
        <v>0</v>
      </c>
      <c r="AM2326" s="1" t="str">
        <f t="shared" si="796"/>
        <v>NaN</v>
      </c>
      <c r="AN2326" s="1" t="str">
        <f t="shared" si="797"/>
        <v>NaN</v>
      </c>
      <c r="AO2326" s="1" t="str">
        <f t="shared" si="798"/>
        <v>NaN</v>
      </c>
      <c r="AP2326" s="1" t="str">
        <f t="shared" si="799"/>
        <v>NaN</v>
      </c>
      <c r="AQ2326" s="1" t="str">
        <f t="shared" si="800"/>
        <v>NaN</v>
      </c>
      <c r="AR2326" s="1" t="str">
        <f t="shared" si="801"/>
        <v>NaN</v>
      </c>
      <c r="AS2326" s="1" t="str">
        <f t="shared" si="802"/>
        <v>NaN</v>
      </c>
      <c r="AT2326" s="1" t="str">
        <f t="shared" si="803"/>
        <v>NaN</v>
      </c>
      <c r="AU2326" s="1" t="str">
        <f t="shared" si="804"/>
        <v>NaN</v>
      </c>
      <c r="AV2326" s="1" t="str">
        <f t="shared" si="805"/>
        <v>NaN</v>
      </c>
      <c r="AW2326" s="1" t="str">
        <f t="shared" si="806"/>
        <v>NaN</v>
      </c>
      <c r="AX2326" s="1" t="str">
        <f t="shared" si="807"/>
        <v>NaN</v>
      </c>
      <c r="AY2326" s="1" t="str">
        <f t="shared" si="808"/>
        <v>NaN</v>
      </c>
      <c r="AZ2326" s="1" t="str">
        <f t="shared" si="809"/>
        <v>NaN</v>
      </c>
      <c r="BA2326" s="1" t="str">
        <f t="shared" si="810"/>
        <v>NaN</v>
      </c>
      <c r="BB2326" s="1">
        <f t="shared" si="811"/>
        <v>93.505040528343642</v>
      </c>
      <c r="BC2326" s="1">
        <f t="shared" si="812"/>
        <v>4313.0912427169023</v>
      </c>
      <c r="BD2326" s="1">
        <f t="shared" si="813"/>
        <v>141.47753721210029</v>
      </c>
    </row>
    <row r="2327" spans="1:56" x14ac:dyDescent="0.25">
      <c r="A2327" t="s">
        <v>2537</v>
      </c>
      <c r="B2327" s="1" t="str">
        <f>VLOOKUP(A2327,[1]Sheet1!$A$2:$B$6423,2,FALSE)</f>
        <v>PH</v>
      </c>
      <c r="C2327">
        <v>2011</v>
      </c>
      <c r="D2327" s="1" t="s">
        <v>2538</v>
      </c>
      <c r="E2327" s="1" t="s">
        <v>0</v>
      </c>
      <c r="F2327" s="1" t="s">
        <v>3634</v>
      </c>
      <c r="G2327" s="1" t="s">
        <v>3627</v>
      </c>
      <c r="H2327" s="1" t="s">
        <v>3645</v>
      </c>
      <c r="I2327" s="1" t="s">
        <v>72</v>
      </c>
      <c r="J2327" s="1">
        <v>98248614</v>
      </c>
      <c r="K2327" s="1">
        <v>4.7184170471842002</v>
      </c>
      <c r="L2327" s="1">
        <v>1.15341455205701</v>
      </c>
      <c r="M2327" s="1">
        <v>1.6988586546353199</v>
      </c>
      <c r="N2327" s="1">
        <v>6388.3129695997704</v>
      </c>
      <c r="O2327" s="1">
        <v>7104.0596276603301</v>
      </c>
      <c r="P2327" s="1">
        <v>3.5920000000000001</v>
      </c>
      <c r="Q2327" s="1">
        <v>69.096000000000004</v>
      </c>
      <c r="R2327" s="1">
        <v>4.9939999999999998</v>
      </c>
      <c r="S2327" s="1">
        <v>1045848000</v>
      </c>
      <c r="T2327" s="1">
        <v>20974429.559821401</v>
      </c>
      <c r="U2327" s="1">
        <v>25279.876403812199</v>
      </c>
      <c r="V2327" s="1">
        <v>690837.831648789</v>
      </c>
      <c r="W2327" s="1">
        <v>555754.30656204803</v>
      </c>
      <c r="X2327" s="1">
        <v>2839390.8613184402</v>
      </c>
      <c r="Y2327" s="1">
        <v>5864.3076792165502</v>
      </c>
      <c r="Z2327" s="1">
        <v>2836352.5993928001</v>
      </c>
      <c r="AA2327" s="1">
        <v>11662053.8363508</v>
      </c>
      <c r="AB2327" s="1">
        <v>3390359.49285253</v>
      </c>
      <c r="AC2327" s="1">
        <v>4573182.0446124701</v>
      </c>
      <c r="AD2327" s="1">
        <v>606795.95047044102</v>
      </c>
      <c r="AE2327" s="1">
        <v>151.43856211697801</v>
      </c>
      <c r="AF2327" s="1">
        <v>0.60489999999999999</v>
      </c>
      <c r="AG2327" s="1">
        <v>3.6522313875148402</v>
      </c>
      <c r="AH2327" s="1">
        <v>1.1000000000000001</v>
      </c>
      <c r="AI2327" s="1">
        <f t="shared" si="792"/>
        <v>0.57727300308549645</v>
      </c>
      <c r="AJ2327" s="1">
        <f t="shared" si="793"/>
        <v>73.683731422309066</v>
      </c>
      <c r="AK2327" s="1">
        <f t="shared" si="794"/>
        <v>108.52840776923631</v>
      </c>
      <c r="AL2327" s="1">
        <f t="shared" si="795"/>
        <v>10.644913525192324</v>
      </c>
      <c r="AM2327" s="1">
        <f t="shared" si="796"/>
        <v>151.43856211697801</v>
      </c>
      <c r="AN2327" s="1">
        <f t="shared" si="797"/>
        <v>19899.507770956079</v>
      </c>
      <c r="AO2327" s="1">
        <f t="shared" si="798"/>
        <v>5.1202462453716659</v>
      </c>
      <c r="AP2327" s="1">
        <f t="shared" si="799"/>
        <v>139.9239362233194</v>
      </c>
      <c r="AQ2327" s="1">
        <f t="shared" si="800"/>
        <v>112.56379802135206</v>
      </c>
      <c r="AR2327" s="1">
        <f t="shared" si="801"/>
        <v>575.09697296684487</v>
      </c>
      <c r="AS2327" s="1">
        <f t="shared" si="802"/>
        <v>1.1877708140885037</v>
      </c>
      <c r="AT2327" s="1">
        <f t="shared" si="803"/>
        <v>574.48159617588601</v>
      </c>
      <c r="AU2327" s="1">
        <f t="shared" si="804"/>
        <v>2362.0600993085859</v>
      </c>
      <c r="AV2327" s="1">
        <f t="shared" si="805"/>
        <v>686.69146899470388</v>
      </c>
      <c r="AW2327" s="1">
        <f t="shared" si="806"/>
        <v>926.26315964887465</v>
      </c>
      <c r="AX2327" s="1">
        <f t="shared" si="807"/>
        <v>122.90189388087674</v>
      </c>
      <c r="AY2327" s="1">
        <f t="shared" si="808"/>
        <v>3.4895576628098044</v>
      </c>
      <c r="AZ2327" s="1">
        <f t="shared" si="809"/>
        <v>2201.1723844404387</v>
      </c>
      <c r="BA2327" s="1">
        <f t="shared" si="810"/>
        <v>34.456238993224261</v>
      </c>
      <c r="BB2327" s="1">
        <f t="shared" si="811"/>
        <v>115.1684859224797</v>
      </c>
      <c r="BC2327" s="1">
        <f t="shared" si="812"/>
        <v>1159.6767234662909</v>
      </c>
      <c r="BD2327" s="1">
        <f t="shared" si="813"/>
        <v>-715.74665806055964</v>
      </c>
    </row>
    <row r="2328" spans="1:56" x14ac:dyDescent="0.25">
      <c r="A2328" t="s">
        <v>2537</v>
      </c>
      <c r="B2328" s="1" t="str">
        <f>VLOOKUP(A2328,[1]Sheet1!$A$2:$B$6423,2,FALSE)</f>
        <v>PH</v>
      </c>
      <c r="C2328">
        <v>2012</v>
      </c>
      <c r="D2328" s="1" t="s">
        <v>2539</v>
      </c>
      <c r="E2328" s="1" t="s">
        <v>0</v>
      </c>
      <c r="F2328" s="1" t="s">
        <v>3634</v>
      </c>
      <c r="G2328" s="1" t="s">
        <v>3627</v>
      </c>
      <c r="H2328" s="1" t="s">
        <v>3645</v>
      </c>
      <c r="I2328" s="1" t="s">
        <v>72</v>
      </c>
      <c r="J2328" s="1">
        <v>100175512</v>
      </c>
      <c r="K2328" s="1">
        <v>3.02696391124796</v>
      </c>
      <c r="L2328" s="1">
        <v>1.10670418975985</v>
      </c>
      <c r="M2328" s="1">
        <v>0.73121453198368402</v>
      </c>
      <c r="N2328" s="1">
        <v>6697.5562096276799</v>
      </c>
      <c r="O2328" s="1">
        <v>7459.3727664902799</v>
      </c>
      <c r="P2328" s="1">
        <v>3.504</v>
      </c>
      <c r="Q2328" s="1">
        <v>69.236999999999995</v>
      </c>
      <c r="R2328" s="1">
        <v>5.0019999999999998</v>
      </c>
      <c r="S2328" s="1">
        <v>1410096000</v>
      </c>
      <c r="T2328" s="1">
        <v>21238102.4339507</v>
      </c>
      <c r="U2328" s="1">
        <v>20154.515270235399</v>
      </c>
      <c r="V2328" s="1">
        <v>670202.581898003</v>
      </c>
      <c r="W2328" s="1">
        <v>570555.90946087695</v>
      </c>
      <c r="X2328" s="1">
        <v>2874329.4256172199</v>
      </c>
      <c r="Y2328" s="1">
        <v>5409.0600103818397</v>
      </c>
      <c r="Z2328" s="1">
        <v>2871465.4030022202</v>
      </c>
      <c r="AA2328" s="1">
        <v>11812847.652855201</v>
      </c>
      <c r="AB2328" s="1">
        <v>3320354.80748006</v>
      </c>
      <c r="AC2328" s="1">
        <v>4765211.4474833896</v>
      </c>
      <c r="AD2328" s="1">
        <v>596096.734437929</v>
      </c>
      <c r="AE2328" s="1">
        <v>163.142448007376</v>
      </c>
      <c r="AF2328" s="1">
        <v>0.60289999999999999</v>
      </c>
      <c r="AG2328" s="1">
        <v>3.5854751431901701</v>
      </c>
      <c r="AH2328" s="1">
        <v>1.1000000000000001</v>
      </c>
      <c r="AI2328" s="1">
        <f t="shared" si="792"/>
        <v>0.60521743453466259</v>
      </c>
      <c r="AJ2328" s="1">
        <f t="shared" si="793"/>
        <v>74.122135183470533</v>
      </c>
      <c r="AK2328" s="1">
        <f t="shared" si="794"/>
        <v>48.973504292573203</v>
      </c>
      <c r="AL2328" s="1">
        <f t="shared" si="795"/>
        <v>14.076254484229638</v>
      </c>
      <c r="AM2328" s="1">
        <f t="shared" si="796"/>
        <v>163.142448007376</v>
      </c>
      <c r="AN2328" s="1">
        <f t="shared" si="797"/>
        <v>20849.870858853144</v>
      </c>
      <c r="AO2328" s="1">
        <f t="shared" si="798"/>
        <v>4.194827979588382</v>
      </c>
      <c r="AP2328" s="1">
        <f t="shared" si="799"/>
        <v>139.49154841198427</v>
      </c>
      <c r="AQ2328" s="1">
        <f t="shared" si="800"/>
        <v>118.7517467344194</v>
      </c>
      <c r="AR2328" s="1">
        <f t="shared" si="801"/>
        <v>598.24398331920247</v>
      </c>
      <c r="AS2328" s="1">
        <f t="shared" si="802"/>
        <v>1.1258061020366754</v>
      </c>
      <c r="AT2328" s="1">
        <f t="shared" si="803"/>
        <v>597.64788452751804</v>
      </c>
      <c r="AU2328" s="1">
        <f t="shared" si="804"/>
        <v>2458.6482576434191</v>
      </c>
      <c r="AV2328" s="1">
        <f t="shared" si="805"/>
        <v>691.07676676043786</v>
      </c>
      <c r="AW2328" s="1">
        <f t="shared" si="806"/>
        <v>991.79970545253946</v>
      </c>
      <c r="AX2328" s="1">
        <f t="shared" si="807"/>
        <v>124.06764571779676</v>
      </c>
      <c r="AY2328" s="1">
        <f t="shared" si="808"/>
        <v>3.4420217339699812</v>
      </c>
      <c r="AZ2328" s="1">
        <f t="shared" si="809"/>
        <v>2210.09573852534</v>
      </c>
      <c r="BA2328" s="1">
        <f t="shared" si="810"/>
        <v>32.998539606854607</v>
      </c>
      <c r="BB2328" s="1">
        <f t="shared" si="811"/>
        <v>77.211237127828156</v>
      </c>
      <c r="BC2328" s="1">
        <f t="shared" si="812"/>
        <v>1183.5404941548168</v>
      </c>
      <c r="BD2328" s="1">
        <f t="shared" si="813"/>
        <v>-761.81655686260001</v>
      </c>
    </row>
    <row r="2329" spans="1:56" x14ac:dyDescent="0.25">
      <c r="A2329" t="s">
        <v>2537</v>
      </c>
      <c r="B2329" s="1" t="str">
        <f>VLOOKUP(A2329,[1]Sheet1!$A$2:$B$6423,2,FALSE)</f>
        <v>PH</v>
      </c>
      <c r="C2329">
        <v>2013</v>
      </c>
      <c r="D2329" s="1" t="s">
        <v>2540</v>
      </c>
      <c r="E2329" s="1" t="s">
        <v>0</v>
      </c>
      <c r="F2329" s="1" t="s">
        <v>3634</v>
      </c>
      <c r="G2329" s="1" t="s">
        <v>3627</v>
      </c>
      <c r="H2329" s="1" t="s">
        <v>3645</v>
      </c>
      <c r="I2329" s="1" t="s">
        <v>72</v>
      </c>
      <c r="J2329" s="1">
        <v>102076336</v>
      </c>
      <c r="K2329" s="1">
        <v>2.5826876614179501</v>
      </c>
      <c r="L2329" s="1">
        <v>1.1895017289376399</v>
      </c>
      <c r="M2329" s="1">
        <v>0.47769769705113302</v>
      </c>
      <c r="N2329" s="1">
        <v>7016.5384647043602</v>
      </c>
      <c r="O2329" s="1">
        <v>7864.44157741653</v>
      </c>
      <c r="P2329" s="1">
        <v>3.4969999999999999</v>
      </c>
      <c r="Q2329" s="1">
        <v>69.283000000000001</v>
      </c>
      <c r="R2329" s="1">
        <v>4.9770000000000003</v>
      </c>
      <c r="S2329" s="1">
        <v>17168125000</v>
      </c>
      <c r="T2329" s="1">
        <v>22174731.856428798</v>
      </c>
      <c r="U2329" s="1">
        <v>35332.589910916402</v>
      </c>
      <c r="V2329" s="1">
        <v>648684.61051272601</v>
      </c>
      <c r="W2329" s="1">
        <v>582057.71338776394</v>
      </c>
      <c r="X2329" s="1">
        <v>2892965.5234372201</v>
      </c>
      <c r="Y2329" s="1">
        <v>6030.4851114818202</v>
      </c>
      <c r="Z2329" s="1">
        <v>2889713.3135673599</v>
      </c>
      <c r="AA2329" s="1">
        <v>11990448.406619901</v>
      </c>
      <c r="AB2329" s="1">
        <v>3241665.8796387501</v>
      </c>
      <c r="AC2329" s="1">
        <v>4958044.9917844897</v>
      </c>
      <c r="AD2329" s="1">
        <v>562082.61946714402</v>
      </c>
      <c r="AE2329" s="1">
        <v>172.66159802041699</v>
      </c>
      <c r="AF2329" s="1">
        <v>0.59930000000000005</v>
      </c>
      <c r="AG2329" s="1">
        <v>3.52040921229968</v>
      </c>
      <c r="AH2329" s="1">
        <v>1.1000000000000001</v>
      </c>
      <c r="AI2329" s="1">
        <f t="shared" si="792"/>
        <v>0.63404192156204686</v>
      </c>
      <c r="AJ2329" s="1">
        <f t="shared" si="793"/>
        <v>83.4618463492329</v>
      </c>
      <c r="AK2329" s="1">
        <f t="shared" si="794"/>
        <v>33.517842658599655</v>
      </c>
      <c r="AL2329" s="1">
        <f t="shared" si="795"/>
        <v>168.18907959235528</v>
      </c>
      <c r="AM2329" s="1">
        <f t="shared" si="796"/>
        <v>172.66159802041699</v>
      </c>
      <c r="AN2329" s="1">
        <f t="shared" si="797"/>
        <v>21838.47882686587</v>
      </c>
      <c r="AO2329" s="1">
        <f t="shared" si="798"/>
        <v>7.5591468787426166</v>
      </c>
      <c r="AP2329" s="1">
        <f t="shared" si="799"/>
        <v>138.78128552729302</v>
      </c>
      <c r="AQ2329" s="1">
        <f t="shared" si="800"/>
        <v>124.52695255277037</v>
      </c>
      <c r="AR2329" s="1">
        <f t="shared" si="801"/>
        <v>618.92862544004981</v>
      </c>
      <c r="AS2329" s="1">
        <f t="shared" si="802"/>
        <v>1.2901777883448482</v>
      </c>
      <c r="AT2329" s="1">
        <f t="shared" si="803"/>
        <v>618.23283913769399</v>
      </c>
      <c r="AU2329" s="1">
        <f t="shared" si="804"/>
        <v>2565.2679544904149</v>
      </c>
      <c r="AV2329" s="1">
        <f t="shared" si="805"/>
        <v>693.53049345603836</v>
      </c>
      <c r="AW2329" s="1">
        <f t="shared" si="806"/>
        <v>1060.737138681525</v>
      </c>
      <c r="AX2329" s="1">
        <f t="shared" si="807"/>
        <v>120.25342861231354</v>
      </c>
      <c r="AY2329" s="1">
        <f t="shared" si="808"/>
        <v>3.5260045051990869</v>
      </c>
      <c r="AZ2329" s="1">
        <f t="shared" si="809"/>
        <v>2378.3647210483559</v>
      </c>
      <c r="BA2329" s="1">
        <f t="shared" si="810"/>
        <v>33.896553592805937</v>
      </c>
      <c r="BB2329" s="1">
        <f t="shared" si="811"/>
        <v>68.958170775856743</v>
      </c>
      <c r="BC2329" s="1">
        <f t="shared" si="812"/>
        <v>1237.2250324452846</v>
      </c>
      <c r="BD2329" s="1">
        <f t="shared" si="813"/>
        <v>-847.90311271216979</v>
      </c>
    </row>
    <row r="2330" spans="1:56" x14ac:dyDescent="0.25">
      <c r="A2330" t="s">
        <v>2537</v>
      </c>
      <c r="B2330" s="1" t="str">
        <f>VLOOKUP(A2330,[1]Sheet1!$A$2:$B$6423,2,FALSE)</f>
        <v>PH</v>
      </c>
      <c r="C2330">
        <v>2014</v>
      </c>
      <c r="D2330" s="1" t="s">
        <v>2541</v>
      </c>
      <c r="E2330" s="1" t="s">
        <v>0</v>
      </c>
      <c r="F2330" s="1" t="s">
        <v>3634</v>
      </c>
      <c r="G2330" s="1" t="s">
        <v>3627</v>
      </c>
      <c r="H2330" s="1" t="s">
        <v>3645</v>
      </c>
      <c r="I2330" s="1" t="s">
        <v>72</v>
      </c>
      <c r="J2330" s="1">
        <v>103767130</v>
      </c>
      <c r="K2330" s="1">
        <v>3.5978234386421102</v>
      </c>
      <c r="L2330" s="1">
        <v>1.0431270655946601</v>
      </c>
      <c r="M2330" s="1">
        <v>0.78279612145341204</v>
      </c>
      <c r="N2330" s="1">
        <v>7340.361585912</v>
      </c>
      <c r="O2330" s="1">
        <v>8214.45007713614</v>
      </c>
      <c r="P2330" s="1">
        <v>3.6</v>
      </c>
      <c r="Q2330" s="1">
        <v>69.311000000000007</v>
      </c>
      <c r="R2330" s="1">
        <v>5.3129999999999997</v>
      </c>
      <c r="S2330" s="1">
        <v>1446536000</v>
      </c>
      <c r="T2330" s="1">
        <v>21541167.296699598</v>
      </c>
      <c r="U2330" s="1">
        <v>31791.3954869808</v>
      </c>
      <c r="V2330" s="1">
        <v>637089.90525263199</v>
      </c>
      <c r="W2330" s="1">
        <v>601896.44739230897</v>
      </c>
      <c r="X2330" s="1">
        <v>2893212.9296552702</v>
      </c>
      <c r="Y2330" s="1">
        <v>5776.54301193636</v>
      </c>
      <c r="Z2330" s="1">
        <v>2890013.5556173101</v>
      </c>
      <c r="AA2330" s="1">
        <v>12083297.909120301</v>
      </c>
      <c r="AB2330" s="1">
        <v>3177278.9416817999</v>
      </c>
      <c r="AC2330" s="1">
        <v>5116888.7254460501</v>
      </c>
      <c r="AD2330" s="1">
        <v>545427.80079709797</v>
      </c>
      <c r="AE2330" s="1">
        <v>142.372181404305</v>
      </c>
      <c r="AF2330" s="1">
        <v>0.59450000000000003</v>
      </c>
      <c r="AG2330" s="1">
        <v>3.4243831269043099</v>
      </c>
      <c r="AH2330" s="1">
        <v>1.1000000000000001</v>
      </c>
      <c r="AI2330" s="1">
        <f t="shared" si="792"/>
        <v>0.66330384822995159</v>
      </c>
      <c r="AJ2330" s="1">
        <f t="shared" si="793"/>
        <v>76.569298415161498</v>
      </c>
      <c r="AK2330" s="1">
        <f t="shared" si="794"/>
        <v>57.460065795175304</v>
      </c>
      <c r="AL2330" s="1">
        <f t="shared" si="795"/>
        <v>13.940214015748532</v>
      </c>
      <c r="AM2330" s="1">
        <f t="shared" si="796"/>
        <v>142.372181404305</v>
      </c>
      <c r="AN2330" s="1">
        <f t="shared" si="797"/>
        <v>22843.556298151852</v>
      </c>
      <c r="AO2330" s="1">
        <f t="shared" si="798"/>
        <v>6.9986375512520835</v>
      </c>
      <c r="AP2330" s="1">
        <f t="shared" si="799"/>
        <v>140.25056988299406</v>
      </c>
      <c r="AQ2330" s="1">
        <f t="shared" si="800"/>
        <v>132.50299378679748</v>
      </c>
      <c r="AR2330" s="1">
        <f t="shared" si="801"/>
        <v>636.91915196190757</v>
      </c>
      <c r="AS2330" s="1">
        <f t="shared" si="802"/>
        <v>1.2716626691117303</v>
      </c>
      <c r="AT2330" s="1">
        <f t="shared" si="803"/>
        <v>636.21483373555793</v>
      </c>
      <c r="AU2330" s="1">
        <f t="shared" si="804"/>
        <v>2660.0475126789202</v>
      </c>
      <c r="AV2330" s="1">
        <f t="shared" si="805"/>
        <v>699.45415642930993</v>
      </c>
      <c r="AW2330" s="1">
        <f t="shared" si="806"/>
        <v>1126.4447197403003</v>
      </c>
      <c r="AX2330" s="1">
        <f t="shared" si="807"/>
        <v>120.07184427366991</v>
      </c>
      <c r="AY2330" s="1">
        <f t="shared" si="808"/>
        <v>3.3571990936020293</v>
      </c>
      <c r="AZ2330" s="1">
        <f t="shared" si="809"/>
        <v>2282.8198855688456</v>
      </c>
      <c r="BA2330" s="1">
        <f t="shared" si="810"/>
        <v>31.099556320905926</v>
      </c>
      <c r="BB2330" s="1">
        <f t="shared" si="811"/>
        <v>100.68959385631285</v>
      </c>
      <c r="BC2330" s="1">
        <f t="shared" si="812"/>
        <v>1335.7257566668952</v>
      </c>
      <c r="BD2330" s="1">
        <f t="shared" si="813"/>
        <v>-874.08849122413994</v>
      </c>
    </row>
    <row r="2331" spans="1:56" x14ac:dyDescent="0.25">
      <c r="A2331" t="s">
        <v>2537</v>
      </c>
      <c r="B2331" s="1" t="str">
        <f>VLOOKUP(A2331,[1]Sheet1!$A$2:$B$6423,2,FALSE)</f>
        <v>PH</v>
      </c>
      <c r="C2331">
        <v>2015</v>
      </c>
      <c r="D2331" s="1" t="s">
        <v>2542</v>
      </c>
      <c r="E2331" s="1" t="s">
        <v>0</v>
      </c>
      <c r="F2331" s="1" t="s">
        <v>3634</v>
      </c>
      <c r="G2331" s="1" t="s">
        <v>3627</v>
      </c>
      <c r="H2331" s="1" t="s">
        <v>3645</v>
      </c>
      <c r="I2331" s="1" t="s">
        <v>72</v>
      </c>
      <c r="J2331" s="1">
        <v>105312992</v>
      </c>
      <c r="K2331" s="1">
        <v>0.67419253684540803</v>
      </c>
      <c r="L2331" s="1">
        <v>1.0884630395817201</v>
      </c>
      <c r="M2331" s="1">
        <v>0.32063738785363199</v>
      </c>
      <c r="N2331" s="1">
        <v>7691.7630868504702</v>
      </c>
      <c r="O2331" s="1">
        <v>8589.1220435657397</v>
      </c>
      <c r="P2331" s="1">
        <v>3.0680000000000001</v>
      </c>
      <c r="Q2331" s="1">
        <v>69.45</v>
      </c>
      <c r="R2331" s="1">
        <v>5.5469999999999997</v>
      </c>
      <c r="S2331" s="1">
        <v>2555755000</v>
      </c>
      <c r="T2331" s="1">
        <v>22131028.025489099</v>
      </c>
      <c r="U2331" s="1">
        <v>40074.8618095688</v>
      </c>
      <c r="V2331" s="1">
        <v>653484.17233463598</v>
      </c>
      <c r="W2331" s="1">
        <v>579109.44280484598</v>
      </c>
      <c r="X2331" s="1">
        <v>2951961.2945129401</v>
      </c>
      <c r="Y2331" s="1">
        <v>4863.9288593620004</v>
      </c>
      <c r="Z2331" s="1">
        <v>2949180.4267819901</v>
      </c>
      <c r="AA2331" s="1">
        <v>12388078.6171127</v>
      </c>
      <c r="AB2331" s="1">
        <v>3110315.0119926399</v>
      </c>
      <c r="AC2331" s="1">
        <v>5375241.7874417901</v>
      </c>
      <c r="AD2331" s="1">
        <v>533898.60016643</v>
      </c>
      <c r="AE2331" s="1">
        <v>153.45702680975299</v>
      </c>
      <c r="AF2331" s="1">
        <v>0.59060000000000001</v>
      </c>
      <c r="AG2331" s="1">
        <v>3.3564524633969102</v>
      </c>
      <c r="AH2331" s="1">
        <v>1.1000000000000001</v>
      </c>
      <c r="AI2331" s="1">
        <f t="shared" si="792"/>
        <v>0.69505786540175118</v>
      </c>
      <c r="AJ2331" s="1">
        <f t="shared" si="793"/>
        <v>83.721998292557373</v>
      </c>
      <c r="AK2331" s="1">
        <f t="shared" si="794"/>
        <v>24.662668241567239</v>
      </c>
      <c r="AL2331" s="1">
        <f t="shared" si="795"/>
        <v>24.268183359561181</v>
      </c>
      <c r="AM2331" s="1">
        <f t="shared" si="796"/>
        <v>153.45702680975299</v>
      </c>
      <c r="AN2331" s="1">
        <f t="shared" si="797"/>
        <v>23922.62055944512</v>
      </c>
      <c r="AO2331" s="1">
        <f t="shared" si="798"/>
        <v>9.1032995534160932</v>
      </c>
      <c r="AP2331" s="1">
        <f t="shared" si="799"/>
        <v>148.4437351885752</v>
      </c>
      <c r="AQ2331" s="1">
        <f t="shared" si="800"/>
        <v>131.54896845597185</v>
      </c>
      <c r="AR2331" s="1">
        <f t="shared" si="801"/>
        <v>670.55971550785966</v>
      </c>
      <c r="AS2331" s="1">
        <f t="shared" si="802"/>
        <v>1.1048772076540361</v>
      </c>
      <c r="AT2331" s="1">
        <f t="shared" si="803"/>
        <v>669.92802095346383</v>
      </c>
      <c r="AU2331" s="1">
        <f t="shared" si="804"/>
        <v>2814.0431545023689</v>
      </c>
      <c r="AV2331" s="1">
        <f t="shared" si="805"/>
        <v>706.5309268988002</v>
      </c>
      <c r="AW2331" s="1">
        <f t="shared" si="806"/>
        <v>1221.0256992436746</v>
      </c>
      <c r="AX2331" s="1">
        <f t="shared" si="807"/>
        <v>121.27899308947948</v>
      </c>
      <c r="AY2331" s="1">
        <f t="shared" si="808"/>
        <v>3.376339884294258</v>
      </c>
      <c r="AZ2331" s="1">
        <f t="shared" si="809"/>
        <v>2401.0917804634987</v>
      </c>
      <c r="BA2331" s="1">
        <f t="shared" si="810"/>
        <v>31.216403227087287</v>
      </c>
      <c r="BB2331" s="1">
        <f t="shared" si="811"/>
        <v>19.662097427030503</v>
      </c>
      <c r="BC2331" s="1">
        <f t="shared" si="812"/>
        <v>1177.8104591664476</v>
      </c>
      <c r="BD2331" s="1">
        <f t="shared" si="813"/>
        <v>-897.35895671526941</v>
      </c>
    </row>
    <row r="2332" spans="1:56" x14ac:dyDescent="0.25">
      <c r="A2332" t="s">
        <v>2537</v>
      </c>
      <c r="B2332" s="1" t="str">
        <f>VLOOKUP(A2332,[1]Sheet1!$A$2:$B$6423,2,FALSE)</f>
        <v>PH</v>
      </c>
      <c r="C2332">
        <v>2016</v>
      </c>
      <c r="D2332" s="1" t="s">
        <v>2543</v>
      </c>
      <c r="E2332" s="1" t="s">
        <v>0</v>
      </c>
      <c r="F2332" s="1" t="s">
        <v>3634</v>
      </c>
      <c r="G2332" s="1" t="s">
        <v>3627</v>
      </c>
      <c r="H2332" s="1" t="s">
        <v>3645</v>
      </c>
      <c r="I2332" s="1" t="s">
        <v>72</v>
      </c>
      <c r="J2332" s="1">
        <v>106735719</v>
      </c>
      <c r="K2332" s="1">
        <v>1.25369880080982</v>
      </c>
      <c r="L2332" s="1">
        <v>1.0455851467388899</v>
      </c>
      <c r="M2332" s="1">
        <v>0.230760883735079</v>
      </c>
      <c r="N2332" s="1">
        <v>8131.8253794865404</v>
      </c>
      <c r="O2332" s="1">
        <v>9052.5659200699592</v>
      </c>
      <c r="P2332" s="1">
        <v>2.6949999999999998</v>
      </c>
      <c r="Q2332" s="1">
        <v>69.489999999999995</v>
      </c>
      <c r="R2332" s="1">
        <v>5.431</v>
      </c>
      <c r="S2332" s="1">
        <v>362897000</v>
      </c>
      <c r="T2332" s="1">
        <v>22851119.948401898</v>
      </c>
      <c r="U2332" s="1">
        <v>40327.3169602528</v>
      </c>
      <c r="V2332" s="1">
        <v>664749.02720304101</v>
      </c>
      <c r="W2332" s="1">
        <v>624052.38275560597</v>
      </c>
      <c r="X2332" s="1">
        <v>3002642.7240241398</v>
      </c>
      <c r="Y2332" s="1">
        <v>3108.77948536638</v>
      </c>
      <c r="Z2332" s="1">
        <v>3000845.3259255998</v>
      </c>
      <c r="AA2332" s="1">
        <v>12714881.694354</v>
      </c>
      <c r="AB2332" s="1">
        <v>3090003.2955859601</v>
      </c>
      <c r="AC2332" s="1">
        <v>5611272.4521838799</v>
      </c>
      <c r="AD2332" s="1">
        <v>531049.46801851306</v>
      </c>
      <c r="AE2332" s="1">
        <v>162.383014798895</v>
      </c>
      <c r="AF2332" s="1">
        <v>0.58489999999999998</v>
      </c>
      <c r="AG2332" s="1">
        <v>3.2549549177302799</v>
      </c>
      <c r="AH2332" s="1">
        <v>1.1000000000000001</v>
      </c>
      <c r="AI2332" s="1">
        <f t="shared" si="792"/>
        <v>0.73482361927505102</v>
      </c>
      <c r="AJ2332" s="1">
        <f t="shared" si="793"/>
        <v>85.025158326654633</v>
      </c>
      <c r="AK2332" s="1">
        <f t="shared" si="794"/>
        <v>18.765072109496582</v>
      </c>
      <c r="AL2332" s="1">
        <f t="shared" si="795"/>
        <v>3.3999583588320608</v>
      </c>
      <c r="AM2332" s="1">
        <f t="shared" si="796"/>
        <v>162.383014798895</v>
      </c>
      <c r="AN2332" s="1">
        <f t="shared" si="797"/>
        <v>25286.88453407507</v>
      </c>
      <c r="AO2332" s="1">
        <f t="shared" si="798"/>
        <v>9.5539920197001695</v>
      </c>
      <c r="AP2332" s="1">
        <f t="shared" si="799"/>
        <v>157.48647268701143</v>
      </c>
      <c r="AQ2332" s="1">
        <f t="shared" si="800"/>
        <v>147.84498285860079</v>
      </c>
      <c r="AR2332" s="1">
        <f t="shared" si="801"/>
        <v>711.35961392155014</v>
      </c>
      <c r="AS2332" s="1">
        <f t="shared" si="802"/>
        <v>0.73650459869353557</v>
      </c>
      <c r="AT2332" s="1">
        <f t="shared" si="803"/>
        <v>710.93379022723889</v>
      </c>
      <c r="AU2332" s="1">
        <f t="shared" si="804"/>
        <v>3012.2975540133325</v>
      </c>
      <c r="AV2332" s="1">
        <f t="shared" si="805"/>
        <v>732.05630952271576</v>
      </c>
      <c r="AW2332" s="1">
        <f t="shared" si="806"/>
        <v>1329.3731462811436</v>
      </c>
      <c r="AX2332" s="1">
        <f t="shared" si="807"/>
        <v>125.81155310965893</v>
      </c>
      <c r="AY2332" s="1">
        <f t="shared" si="808"/>
        <v>3.4292597467185417</v>
      </c>
      <c r="AZ2332" s="1">
        <f t="shared" si="809"/>
        <v>2566.058674061941</v>
      </c>
      <c r="BA2332" s="1">
        <f t="shared" si="810"/>
        <v>31.555752298064803</v>
      </c>
      <c r="BB2332" s="1">
        <f t="shared" si="811"/>
        <v>38.697068385354626</v>
      </c>
      <c r="BC2332" s="1">
        <f t="shared" si="812"/>
        <v>1084.1657503874605</v>
      </c>
      <c r="BD2332" s="1">
        <f t="shared" si="813"/>
        <v>-920.74054058341881</v>
      </c>
    </row>
    <row r="2333" spans="1:56" x14ac:dyDescent="0.25">
      <c r="A2333" t="s">
        <v>2537</v>
      </c>
      <c r="B2333" s="1" t="str">
        <f>VLOOKUP(A2333,[1]Sheet1!$A$2:$B$6423,2,FALSE)</f>
        <v>PH</v>
      </c>
      <c r="C2333">
        <v>2017</v>
      </c>
      <c r="D2333" s="1" t="s">
        <v>2544</v>
      </c>
      <c r="E2333" s="1" t="s">
        <v>0</v>
      </c>
      <c r="F2333" s="1" t="s">
        <v>3634</v>
      </c>
      <c r="G2333" s="1" t="s">
        <v>3627</v>
      </c>
      <c r="H2333" s="1" t="s">
        <v>3645</v>
      </c>
      <c r="I2333" s="1" t="s">
        <v>72</v>
      </c>
      <c r="J2333" s="1">
        <v>108119693</v>
      </c>
      <c r="K2333" s="1">
        <v>2.85318772590947</v>
      </c>
      <c r="L2333" s="1">
        <v>1.1679608335523499</v>
      </c>
      <c r="M2333" s="1">
        <v>0.37144684225621599</v>
      </c>
      <c r="N2333" s="1">
        <v>8584.1362270970003</v>
      </c>
      <c r="O2333" s="1">
        <v>9547.8282877635702</v>
      </c>
      <c r="P2333" s="1">
        <v>2.552</v>
      </c>
      <c r="Q2333" s="1">
        <v>69.965999999999994</v>
      </c>
      <c r="R2333" s="1">
        <v>5.5940000000000003</v>
      </c>
      <c r="S2333" s="1">
        <v>211743000</v>
      </c>
      <c r="T2333" s="1">
        <v>22824159.494963702</v>
      </c>
      <c r="U2333" s="1">
        <v>112043.471672814</v>
      </c>
      <c r="V2333" s="1">
        <v>669695.33043874905</v>
      </c>
      <c r="W2333" s="1">
        <v>640604.59541518195</v>
      </c>
      <c r="X2333" s="1">
        <v>2983973.6826057401</v>
      </c>
      <c r="Y2333" s="1">
        <v>1099.25643074139</v>
      </c>
      <c r="Z2333" s="1">
        <v>2983313.2322317502</v>
      </c>
      <c r="AA2333" s="1">
        <v>12738942.1468911</v>
      </c>
      <c r="AB2333" s="1">
        <v>3018809.2740054699</v>
      </c>
      <c r="AC2333" s="1">
        <v>5724344.1002244996</v>
      </c>
      <c r="AD2333" s="1">
        <v>508700.19649809803</v>
      </c>
      <c r="AE2333" s="1">
        <v>170.48761677471299</v>
      </c>
      <c r="AF2333" s="1">
        <v>0.57840000000000003</v>
      </c>
      <c r="AG2333" s="1">
        <v>3.1586844326543</v>
      </c>
      <c r="AH2333" s="1">
        <v>1.1000000000000001</v>
      </c>
      <c r="AI2333" s="1">
        <f t="shared" si="792"/>
        <v>0.77569620059202338</v>
      </c>
      <c r="AJ2333" s="1">
        <f t="shared" si="793"/>
        <v>100.25934903127137</v>
      </c>
      <c r="AK2333" s="1">
        <f t="shared" si="794"/>
        <v>31.885502950523687</v>
      </c>
      <c r="AL2333" s="1">
        <f t="shared" si="795"/>
        <v>1.9584128859855345</v>
      </c>
      <c r="AM2333" s="1">
        <f t="shared" si="796"/>
        <v>170.48761677471299</v>
      </c>
      <c r="AN2333" s="1">
        <f t="shared" si="797"/>
        <v>26638.661541130412</v>
      </c>
      <c r="AO2333" s="1">
        <f t="shared" si="798"/>
        <v>27.60540690570889</v>
      </c>
      <c r="AP2333" s="1">
        <f t="shared" si="799"/>
        <v>165.00035052109632</v>
      </c>
      <c r="AQ2333" s="1">
        <f t="shared" si="800"/>
        <v>157.83293982307012</v>
      </c>
      <c r="AR2333" s="1">
        <f t="shared" si="801"/>
        <v>735.19506736459948</v>
      </c>
      <c r="AS2333" s="1">
        <f t="shared" si="802"/>
        <v>0.27083613718206684</v>
      </c>
      <c r="AT2333" s="1">
        <f t="shared" si="803"/>
        <v>735.03234479769912</v>
      </c>
      <c r="AU2333" s="1">
        <f t="shared" si="804"/>
        <v>3138.6360692225908</v>
      </c>
      <c r="AV2333" s="1">
        <f t="shared" si="805"/>
        <v>743.77790276797532</v>
      </c>
      <c r="AW2333" s="1">
        <f t="shared" si="806"/>
        <v>1410.3708658407597</v>
      </c>
      <c r="AX2333" s="1">
        <f t="shared" si="807"/>
        <v>125.33417349251414</v>
      </c>
      <c r="AY2333" s="1">
        <f t="shared" si="808"/>
        <v>3.2722384987416722</v>
      </c>
      <c r="AZ2333" s="1">
        <f t="shared" si="809"/>
        <v>2709.3958797606711</v>
      </c>
      <c r="BA2333" s="1">
        <f t="shared" si="810"/>
        <v>31.562824821070436</v>
      </c>
      <c r="BB2333" s="1">
        <f t="shared" si="811"/>
        <v>93.248250211076325</v>
      </c>
      <c r="BC2333" s="1">
        <f t="shared" si="812"/>
        <v>1080.0772573373831</v>
      </c>
      <c r="BD2333" s="1">
        <f t="shared" si="813"/>
        <v>-963.69206066656989</v>
      </c>
    </row>
    <row r="2334" spans="1:56" x14ac:dyDescent="0.25">
      <c r="A2334" t="s">
        <v>2537</v>
      </c>
      <c r="B2334" s="1" t="str">
        <f>VLOOKUP(A2334,[1]Sheet1!$A$2:$B$6423,2,FALSE)</f>
        <v>PH</v>
      </c>
      <c r="C2334">
        <v>2018</v>
      </c>
      <c r="D2334" s="1" t="s">
        <v>2545</v>
      </c>
      <c r="E2334" s="1" t="s">
        <v>0</v>
      </c>
      <c r="F2334" s="1" t="s">
        <v>3634</v>
      </c>
      <c r="G2334" s="1" t="s">
        <v>3627</v>
      </c>
      <c r="H2334" s="1" t="s">
        <v>3645</v>
      </c>
      <c r="I2334" s="1" t="s">
        <v>72</v>
      </c>
      <c r="J2334" s="1">
        <v>109465287</v>
      </c>
      <c r="K2334" s="1">
        <v>5.3093466162770699</v>
      </c>
      <c r="L2334" s="1">
        <v>1.1842471769673799</v>
      </c>
      <c r="M2334" s="1">
        <v>0.43546492934832998</v>
      </c>
      <c r="N2334" s="1">
        <v>9016.2865963760796</v>
      </c>
      <c r="O2334" s="1">
        <v>9987.9247530987795</v>
      </c>
      <c r="P2334" s="1">
        <v>2.3380000000000001</v>
      </c>
      <c r="Q2334" s="1">
        <v>69.760999999999996</v>
      </c>
      <c r="R2334" s="1">
        <v>5.8689999999999998</v>
      </c>
      <c r="S2334" s="1">
        <v>730425000</v>
      </c>
      <c r="T2334" s="1">
        <v>22429138.9696244</v>
      </c>
      <c r="U2334" s="1">
        <v>28422.439631610599</v>
      </c>
      <c r="V2334" s="1">
        <v>589665.35399530898</v>
      </c>
      <c r="W2334" s="1">
        <v>635896.48923331196</v>
      </c>
      <c r="X2334" s="1">
        <v>2968190.10578549</v>
      </c>
      <c r="Y2334" s="1">
        <v>2908.2807465174001</v>
      </c>
      <c r="Z2334" s="1">
        <v>2966457.8725636899</v>
      </c>
      <c r="AA2334" s="1">
        <v>12724548.9003835</v>
      </c>
      <c r="AB2334" s="1">
        <v>2857492.2982805199</v>
      </c>
      <c r="AC2334" s="1">
        <v>5893721.3920047497</v>
      </c>
      <c r="AD2334" s="1">
        <v>468169.76658949698</v>
      </c>
      <c r="AE2334" s="1">
        <v>179.801149617796</v>
      </c>
      <c r="AF2334" s="1">
        <v>0.57169999999999999</v>
      </c>
      <c r="AG2334" s="1">
        <v>3.0673157061762302</v>
      </c>
      <c r="AH2334" s="1">
        <v>1.1000000000000001</v>
      </c>
      <c r="AI2334" s="1">
        <f t="shared" si="792"/>
        <v>0.81474700205484996</v>
      </c>
      <c r="AJ2334" s="1">
        <f t="shared" si="793"/>
        <v>106.77511948487198</v>
      </c>
      <c r="AK2334" s="1">
        <f t="shared" si="794"/>
        <v>39.262766056752042</v>
      </c>
      <c r="AL2334" s="1">
        <f t="shared" si="795"/>
        <v>6.672663270868691</v>
      </c>
      <c r="AM2334" s="1">
        <f t="shared" si="796"/>
        <v>179.801149617796</v>
      </c>
      <c r="AN2334" s="1">
        <f t="shared" si="797"/>
        <v>28004.361953840631</v>
      </c>
      <c r="AO2334" s="1">
        <f t="shared" si="798"/>
        <v>7.2712757520546951</v>
      </c>
      <c r="AP2334" s="1">
        <f t="shared" si="799"/>
        <v>150.85332033089355</v>
      </c>
      <c r="AQ2334" s="1">
        <f t="shared" si="800"/>
        <v>162.68057151000016</v>
      </c>
      <c r="AR2334" s="1">
        <f t="shared" si="801"/>
        <v>759.34821301135742</v>
      </c>
      <c r="AS2334" s="1">
        <f t="shared" si="802"/>
        <v>0.74402167957463172</v>
      </c>
      <c r="AT2334" s="1">
        <f t="shared" si="803"/>
        <v>758.90505803993926</v>
      </c>
      <c r="AU2334" s="1">
        <f t="shared" si="804"/>
        <v>3255.3047899621761</v>
      </c>
      <c r="AV2334" s="1">
        <f t="shared" si="805"/>
        <v>731.02853694029614</v>
      </c>
      <c r="AW2334" s="1">
        <f t="shared" si="806"/>
        <v>1507.783075714171</v>
      </c>
      <c r="AX2334" s="1">
        <f t="shared" si="807"/>
        <v>119.77126227620778</v>
      </c>
      <c r="AY2334" s="1">
        <f t="shared" si="808"/>
        <v>3.2374408230226011</v>
      </c>
      <c r="AZ2334" s="1">
        <f t="shared" si="809"/>
        <v>2803.1481047737484</v>
      </c>
      <c r="BA2334" s="1">
        <f t="shared" si="810"/>
        <v>31.08982921971911</v>
      </c>
      <c r="BB2334" s="1">
        <f t="shared" si="811"/>
        <v>183.10802680994547</v>
      </c>
      <c r="BC2334" s="1">
        <f t="shared" si="812"/>
        <v>1034.0723119247436</v>
      </c>
      <c r="BD2334" s="1">
        <f t="shared" si="813"/>
        <v>-971.63815672269993</v>
      </c>
    </row>
    <row r="2335" spans="1:56" x14ac:dyDescent="0.25">
      <c r="A2335" t="s">
        <v>2537</v>
      </c>
      <c r="B2335" s="1" t="str">
        <f>VLOOKUP(A2335,[1]Sheet1!$A$2:$B$6423,2,FALSE)</f>
        <v>PH</v>
      </c>
      <c r="C2335">
        <v>2019</v>
      </c>
      <c r="D2335" s="1" t="s">
        <v>2546</v>
      </c>
      <c r="E2335" s="1" t="s">
        <v>0</v>
      </c>
      <c r="F2335" s="1" t="s">
        <v>3634</v>
      </c>
      <c r="G2335" s="1" t="s">
        <v>3627</v>
      </c>
      <c r="H2335" s="1" t="s">
        <v>3645</v>
      </c>
      <c r="I2335" s="1" t="s">
        <v>72</v>
      </c>
      <c r="J2335" s="1">
        <v>110804683</v>
      </c>
      <c r="K2335" s="1">
        <v>2.39206534422404</v>
      </c>
      <c r="L2335" s="1">
        <v>1.1313313248366801</v>
      </c>
      <c r="M2335" s="1">
        <v>0.39341224084890197</v>
      </c>
      <c r="N2335" s="1">
        <v>9452.2939715980992</v>
      </c>
      <c r="O2335" s="1">
        <v>10397.684957665901</v>
      </c>
      <c r="P2335" s="1">
        <v>2.2370000000000001</v>
      </c>
      <c r="Q2335" s="1">
        <v>69.680000000000007</v>
      </c>
      <c r="R2335" s="1">
        <v>6.2679999999999998</v>
      </c>
      <c r="S2335" s="1">
        <v>779706000</v>
      </c>
      <c r="T2335" s="1">
        <v>21949903.5458901</v>
      </c>
      <c r="U2335" s="1">
        <v>34735.268349562502</v>
      </c>
      <c r="V2335" s="1">
        <v>550213.93746237899</v>
      </c>
      <c r="W2335" s="1">
        <v>618196.73890437104</v>
      </c>
      <c r="X2335" s="1">
        <v>2933542.9623394399</v>
      </c>
      <c r="Y2335" s="1">
        <v>2668.8098958466999</v>
      </c>
      <c r="Z2335" s="1">
        <v>2931927.3094159602</v>
      </c>
      <c r="AA2335" s="1">
        <v>12623939.777758799</v>
      </c>
      <c r="AB2335" s="1">
        <v>2559265.3501842199</v>
      </c>
      <c r="AC2335" s="1">
        <v>6081102.6479708804</v>
      </c>
      <c r="AD2335" s="1">
        <v>420759.75426650501</v>
      </c>
      <c r="AE2335" s="1">
        <v>192.13544304892699</v>
      </c>
      <c r="AF2335" s="1">
        <v>0.57169999999999999</v>
      </c>
      <c r="AG2335" s="1">
        <v>3.0337429674721501</v>
      </c>
      <c r="AH2335" s="1">
        <v>1.1000000000000001</v>
      </c>
      <c r="AI2335" s="1">
        <f t="shared" si="792"/>
        <v>0.85414633769472681</v>
      </c>
      <c r="AJ2335" s="1">
        <f t="shared" si="793"/>
        <v>106.93676261633843</v>
      </c>
      <c r="AK2335" s="1">
        <f t="shared" si="794"/>
        <v>37.186481525289757</v>
      </c>
      <c r="AL2335" s="1">
        <f t="shared" si="795"/>
        <v>7.036760350643303</v>
      </c>
      <c r="AM2335" s="1">
        <f t="shared" si="796"/>
        <v>192.13544304892699</v>
      </c>
      <c r="AN2335" s="1">
        <f t="shared" si="797"/>
        <v>29368.84943899258</v>
      </c>
      <c r="AO2335" s="1">
        <f t="shared" si="798"/>
        <v>9.2066042586061592</v>
      </c>
      <c r="AP2335" s="1">
        <f t="shared" si="799"/>
        <v>145.83454282855436</v>
      </c>
      <c r="AQ2335" s="1">
        <f t="shared" si="800"/>
        <v>163.85342620003416</v>
      </c>
      <c r="AR2335" s="1">
        <f t="shared" si="801"/>
        <v>777.53736801686705</v>
      </c>
      <c r="AS2335" s="1">
        <f t="shared" si="802"/>
        <v>0.70736970577692282</v>
      </c>
      <c r="AT2335" s="1">
        <f t="shared" si="803"/>
        <v>777.109138214925</v>
      </c>
      <c r="AU2335" s="1">
        <f t="shared" si="804"/>
        <v>3345.9830092190928</v>
      </c>
      <c r="AV2335" s="1">
        <f t="shared" si="805"/>
        <v>678.33485651496323</v>
      </c>
      <c r="AW2335" s="1">
        <f t="shared" si="806"/>
        <v>1611.8000002880374</v>
      </c>
      <c r="AX2335" s="1">
        <f t="shared" si="807"/>
        <v>111.52263188226891</v>
      </c>
      <c r="AY2335" s="1">
        <f t="shared" si="808"/>
        <v>3.1487678420499559</v>
      </c>
      <c r="AZ2335" s="1">
        <f t="shared" si="809"/>
        <v>2899.4217992086133</v>
      </c>
      <c r="BA2335" s="1">
        <f t="shared" si="810"/>
        <v>30.67426603447468</v>
      </c>
      <c r="BB2335" s="1">
        <f t="shared" si="811"/>
        <v>86.009060269748886</v>
      </c>
      <c r="BC2335" s="1">
        <f t="shared" si="812"/>
        <v>1034.7736528873552</v>
      </c>
      <c r="BD2335" s="1">
        <f t="shared" si="813"/>
        <v>-945.39098606780135</v>
      </c>
    </row>
    <row r="2336" spans="1:56" x14ac:dyDescent="0.25">
      <c r="A2336" t="s">
        <v>2537</v>
      </c>
      <c r="B2336" s="1" t="str">
        <f>VLOOKUP(A2336,[1]Sheet1!$A$2:$B$6423,2,FALSE)</f>
        <v>PH</v>
      </c>
      <c r="C2336">
        <v>2020</v>
      </c>
      <c r="D2336" s="1" t="s">
        <v>2547</v>
      </c>
      <c r="E2336" s="1" t="s">
        <v>0</v>
      </c>
      <c r="F2336" s="1" t="s">
        <v>3634</v>
      </c>
      <c r="G2336" s="1" t="s">
        <v>3627</v>
      </c>
      <c r="H2336" s="1" t="s">
        <v>3645</v>
      </c>
      <c r="I2336" s="1" t="s">
        <v>72</v>
      </c>
      <c r="J2336" s="1">
        <v>112081264</v>
      </c>
      <c r="K2336" s="1">
        <v>2.3931623931624002</v>
      </c>
      <c r="L2336" s="1">
        <v>1.2972400391072501</v>
      </c>
      <c r="M2336" s="1">
        <v>0.39128831218453503</v>
      </c>
      <c r="N2336" s="1">
        <v>8455.1845713410603</v>
      </c>
      <c r="O2336" s="1">
        <v>9101.1835079829507</v>
      </c>
      <c r="P2336" s="1">
        <v>2.5219999999999998</v>
      </c>
      <c r="Q2336" s="1">
        <v>70.096999999999994</v>
      </c>
      <c r="R2336" s="1">
        <v>5.08</v>
      </c>
      <c r="S2336" s="1">
        <v>1385082000</v>
      </c>
      <c r="T2336" s="1">
        <v>21855288.703853201</v>
      </c>
      <c r="U2336" s="1">
        <v>22721.8839540638</v>
      </c>
      <c r="V2336" s="1">
        <v>509307.27815547702</v>
      </c>
      <c r="W2336" s="1">
        <v>592505.61582860199</v>
      </c>
      <c r="X2336" s="1">
        <v>2714439.3422706202</v>
      </c>
      <c r="Y2336" s="1">
        <v>2108.32928860013</v>
      </c>
      <c r="Z2336" s="1">
        <v>2713154.5302699199</v>
      </c>
      <c r="AA2336" s="1">
        <v>11935017.4253338</v>
      </c>
      <c r="AB2336" s="1">
        <v>2197993.6337149502</v>
      </c>
      <c r="AC2336" s="1">
        <v>5980673.64786461</v>
      </c>
      <c r="AD2336" s="1">
        <v>404549.87638746802</v>
      </c>
      <c r="AE2336" s="1">
        <v>194.51031634525799</v>
      </c>
      <c r="AF2336" s="1">
        <v>0.57169999999999999</v>
      </c>
      <c r="AG2336" s="1">
        <v>2.99800223910258</v>
      </c>
      <c r="AH2336" s="1">
        <v>1.1000000000000001</v>
      </c>
      <c r="AI2336" s="1">
        <f t="shared" si="792"/>
        <v>0.76404362346793453</v>
      </c>
      <c r="AJ2336" s="1">
        <f t="shared" si="793"/>
        <v>109.68403963985494</v>
      </c>
      <c r="AK2336" s="1">
        <f t="shared" si="794"/>
        <v>33.084149001287649</v>
      </c>
      <c r="AL2336" s="1">
        <f t="shared" si="795"/>
        <v>12.357837077925888</v>
      </c>
      <c r="AM2336" s="1">
        <f t="shared" si="796"/>
        <v>194.51031634525799</v>
      </c>
      <c r="AN2336" s="1">
        <f t="shared" si="797"/>
        <v>26223.82611893069</v>
      </c>
      <c r="AO2336" s="1">
        <f t="shared" si="798"/>
        <v>5.3162742160535457</v>
      </c>
      <c r="AP2336" s="1">
        <f t="shared" si="799"/>
        <v>119.1634090016606</v>
      </c>
      <c r="AQ2336" s="1">
        <f t="shared" si="800"/>
        <v>138.62945232290747</v>
      </c>
      <c r="AR2336" s="1">
        <f t="shared" si="801"/>
        <v>635.10155740293351</v>
      </c>
      <c r="AS2336" s="1">
        <f t="shared" si="802"/>
        <v>0.49328905378599808</v>
      </c>
      <c r="AT2336" s="1">
        <f t="shared" si="803"/>
        <v>634.80094795850493</v>
      </c>
      <c r="AU2336" s="1">
        <f t="shared" si="804"/>
        <v>2792.4544256421077</v>
      </c>
      <c r="AV2336" s="1">
        <f t="shared" si="805"/>
        <v>514.26795883616626</v>
      </c>
      <c r="AW2336" s="1">
        <f t="shared" si="806"/>
        <v>1399.3074330039003</v>
      </c>
      <c r="AX2336" s="1">
        <f t="shared" si="807"/>
        <v>94.653158219377914</v>
      </c>
      <c r="AY2336" s="1">
        <f t="shared" si="808"/>
        <v>3.0333737526818672</v>
      </c>
      <c r="AZ2336" s="1">
        <f t="shared" si="809"/>
        <v>2613.3027017874747</v>
      </c>
      <c r="BA2336" s="1">
        <f t="shared" si="810"/>
        <v>30.907695506083837</v>
      </c>
      <c r="BB2336" s="1">
        <f t="shared" si="811"/>
        <v>76.971528163553231</v>
      </c>
      <c r="BC2336" s="1">
        <f t="shared" si="812"/>
        <v>1050.5996672270594</v>
      </c>
      <c r="BD2336" s="1">
        <f t="shared" si="813"/>
        <v>-645.9989366418904</v>
      </c>
    </row>
    <row r="2337" spans="1:56" x14ac:dyDescent="0.25">
      <c r="A2337" t="s">
        <v>2537</v>
      </c>
      <c r="B2337" s="1" t="str">
        <f>VLOOKUP(A2337,[1]Sheet1!$A$2:$B$6423,2,FALSE)</f>
        <v>PH</v>
      </c>
      <c r="C2337">
        <v>2021</v>
      </c>
      <c r="D2337" s="1" t="s">
        <v>2548</v>
      </c>
      <c r="E2337" s="1" t="s">
        <v>0</v>
      </c>
      <c r="F2337" s="1" t="s">
        <v>3634</v>
      </c>
      <c r="G2337" s="1" t="s">
        <v>3627</v>
      </c>
      <c r="H2337" s="1" t="s">
        <v>3645</v>
      </c>
      <c r="I2337" s="1" t="s">
        <v>72</v>
      </c>
      <c r="J2337" s="1">
        <v>113100950</v>
      </c>
      <c r="K2337" s="1">
        <v>3.92718022100332</v>
      </c>
      <c r="L2337" s="1">
        <v>1.4068225413181901</v>
      </c>
      <c r="M2337" s="1">
        <v>1.31061280291685</v>
      </c>
      <c r="N2337" s="1">
        <v>8857.7899511551404</v>
      </c>
      <c r="O2337" s="1">
        <v>9172.8396567068903</v>
      </c>
      <c r="P2337" s="1">
        <v>3.3980000000000001</v>
      </c>
      <c r="Q2337" s="1">
        <v>66.674999999999997</v>
      </c>
      <c r="R2337" s="1">
        <v>5.9649999999999999</v>
      </c>
      <c r="S2337" s="1">
        <v>1247799000</v>
      </c>
      <c r="T2337" s="1">
        <v>28806668.889242198</v>
      </c>
      <c r="U2337" s="1">
        <v>27352.832794247999</v>
      </c>
      <c r="V2337" s="1">
        <v>511566.16668625199</v>
      </c>
      <c r="W2337" s="1">
        <v>674611.01759793295</v>
      </c>
      <c r="X2337" s="1">
        <v>3013783.20524276</v>
      </c>
      <c r="Y2337" s="1">
        <v>1985.8373749780401</v>
      </c>
      <c r="Z2337" s="1">
        <v>3012569.5960190799</v>
      </c>
      <c r="AA2337" s="1">
        <v>13181327.2144897</v>
      </c>
      <c r="AB2337" s="1">
        <v>2320170.42312741</v>
      </c>
      <c r="AC2337" s="1">
        <v>6819671.3123639496</v>
      </c>
      <c r="AD2337" s="1">
        <v>418329.99520326999</v>
      </c>
      <c r="AE2337" s="1">
        <v>218.147600521535</v>
      </c>
      <c r="AF2337" s="1">
        <v>0.57169999999999999</v>
      </c>
      <c r="AG2337" s="1">
        <v>2.9618093280689899</v>
      </c>
      <c r="AH2337" s="1">
        <v>1.1000000000000001</v>
      </c>
      <c r="AI2337" s="1">
        <f t="shared" si="792"/>
        <v>0.80042462386187918</v>
      </c>
      <c r="AJ2337" s="1">
        <f t="shared" si="793"/>
        <v>124.61338569546801</v>
      </c>
      <c r="AK2337" s="1">
        <f t="shared" si="794"/>
        <v>116.09132915532147</v>
      </c>
      <c r="AL2337" s="1">
        <f t="shared" si="795"/>
        <v>11.032612900245311</v>
      </c>
      <c r="AM2337" s="1">
        <f t="shared" si="796"/>
        <v>218.147600521535</v>
      </c>
      <c r="AN2337" s="1">
        <f t="shared" si="797"/>
        <v>27900.400549546197</v>
      </c>
      <c r="AO2337" s="1">
        <f t="shared" si="798"/>
        <v>6.7475559765349642</v>
      </c>
      <c r="AP2337" s="1">
        <f t="shared" si="799"/>
        <v>126.19611911431643</v>
      </c>
      <c r="AQ2337" s="1">
        <f t="shared" si="800"/>
        <v>166.41697179483717</v>
      </c>
      <c r="AR2337" s="1">
        <f t="shared" si="801"/>
        <v>743.45758011553573</v>
      </c>
      <c r="AS2337" s="1">
        <f t="shared" si="802"/>
        <v>0.48987792046085105</v>
      </c>
      <c r="AT2337" s="1">
        <f t="shared" si="803"/>
        <v>743.15819992950458</v>
      </c>
      <c r="AU2337" s="1">
        <f t="shared" si="804"/>
        <v>3251.6465074687408</v>
      </c>
      <c r="AV2337" s="1">
        <f t="shared" si="805"/>
        <v>572.35314246666201</v>
      </c>
      <c r="AW2337" s="1">
        <f t="shared" si="806"/>
        <v>1682.3162071689369</v>
      </c>
      <c r="AX2337" s="1">
        <f t="shared" si="807"/>
        <v>103.19607773463417</v>
      </c>
      <c r="AY2337" s="1">
        <f t="shared" si="808"/>
        <v>4.8359558317063671</v>
      </c>
      <c r="AZ2337" s="1">
        <f t="shared" si="809"/>
        <v>3560.5453306584136</v>
      </c>
      <c r="BA2337" s="1">
        <f t="shared" si="810"/>
        <v>40.196768610369723</v>
      </c>
      <c r="BB2337" s="1">
        <f t="shared" si="811"/>
        <v>132.71040192004739</v>
      </c>
      <c r="BC2337" s="1">
        <f t="shared" si="812"/>
        <v>1514.0978443168192</v>
      </c>
      <c r="BD2337" s="1">
        <f t="shared" si="813"/>
        <v>-315.04970555174987</v>
      </c>
    </row>
    <row r="2338" spans="1:56" x14ac:dyDescent="0.25">
      <c r="A2338" t="s">
        <v>2537</v>
      </c>
      <c r="B2338" s="1" t="str">
        <f>VLOOKUP(A2338,[1]Sheet1!$A$2:$B$6423,2,FALSE)</f>
        <v>PH</v>
      </c>
      <c r="C2338">
        <v>2022</v>
      </c>
      <c r="D2338" s="1" t="s">
        <v>2549</v>
      </c>
      <c r="E2338" s="1" t="s">
        <v>0</v>
      </c>
      <c r="F2338" s="1" t="s">
        <v>3634</v>
      </c>
      <c r="G2338" s="1" t="s">
        <v>3627</v>
      </c>
      <c r="H2338" s="1" t="s">
        <v>3645</v>
      </c>
      <c r="I2338" s="1" t="s">
        <v>72</v>
      </c>
      <c r="J2338" s="1">
        <v>113964338</v>
      </c>
      <c r="K2338" s="1">
        <v>5.8211581121395497</v>
      </c>
      <c r="L2338" s="1">
        <v>1.3163013553826299</v>
      </c>
      <c r="M2338" s="1" t="s">
        <v>55</v>
      </c>
      <c r="N2338" s="1">
        <v>9457.1039540288293</v>
      </c>
      <c r="O2338" s="1">
        <v>10003.414089576499</v>
      </c>
      <c r="P2338" s="1">
        <v>2.5979999999999999</v>
      </c>
      <c r="Q2338" s="1">
        <v>69.471999999999994</v>
      </c>
      <c r="R2338" s="1">
        <v>5.9950000000000001</v>
      </c>
      <c r="S2338" s="1">
        <v>358043000</v>
      </c>
      <c r="T2338" s="1">
        <v>24289051.468704101</v>
      </c>
      <c r="U2338" s="1">
        <v>33929.803738699004</v>
      </c>
      <c r="V2338" s="1">
        <v>468919.99834794598</v>
      </c>
      <c r="W2338" s="1">
        <v>713953.739144666</v>
      </c>
      <c r="X2338" s="1">
        <v>3023933.1244252999</v>
      </c>
      <c r="Y2338" s="1">
        <v>1828.91799348467</v>
      </c>
      <c r="Z2338" s="1">
        <v>3022816.2246505199</v>
      </c>
      <c r="AA2338" s="1">
        <v>13047998.081777601</v>
      </c>
      <c r="AB2338" s="1">
        <v>2472209.99318515</v>
      </c>
      <c r="AC2338" s="1">
        <v>6614699.65918006</v>
      </c>
      <c r="AD2338" s="1">
        <v>395554.18192672502</v>
      </c>
      <c r="AE2338" s="1">
        <v>217.66751647940501</v>
      </c>
      <c r="AF2338" s="1">
        <v>0.57169999999999999</v>
      </c>
      <c r="AG2338" s="1">
        <v>2.9279143125229501</v>
      </c>
      <c r="AH2338" s="1">
        <v>1.1000000000000001</v>
      </c>
      <c r="AI2338" s="1">
        <f t="shared" si="792"/>
        <v>0.85458098656302584</v>
      </c>
      <c r="AJ2338" s="1">
        <f t="shared" si="793"/>
        <v>124.48398752682576</v>
      </c>
      <c r="AK2338" s="1" t="str">
        <f t="shared" si="794"/>
        <v>NaN</v>
      </c>
      <c r="AL2338" s="1">
        <f t="shared" si="795"/>
        <v>3.1417108745018112</v>
      </c>
      <c r="AM2338" s="1">
        <f t="shared" si="796"/>
        <v>217.66751647940501</v>
      </c>
      <c r="AN2338" s="1">
        <f t="shared" si="797"/>
        <v>29410.298926239273</v>
      </c>
      <c r="AO2338" s="1">
        <f t="shared" si="798"/>
        <v>8.7561222043317493</v>
      </c>
      <c r="AP2338" s="1">
        <f t="shared" si="799"/>
        <v>121.01221808443898</v>
      </c>
      <c r="AQ2338" s="1">
        <f t="shared" si="800"/>
        <v>184.24704829813416</v>
      </c>
      <c r="AR2338" s="1">
        <f t="shared" si="801"/>
        <v>780.37374395404959</v>
      </c>
      <c r="AS2338" s="1">
        <f t="shared" si="802"/>
        <v>0.47198119906563996</v>
      </c>
      <c r="AT2338" s="1">
        <f t="shared" si="803"/>
        <v>780.08551031163654</v>
      </c>
      <c r="AU2338" s="1">
        <f t="shared" si="804"/>
        <v>3367.2421628428701</v>
      </c>
      <c r="AV2338" s="1">
        <f t="shared" si="805"/>
        <v>637.99286850603403</v>
      </c>
      <c r="AW2338" s="1">
        <f t="shared" si="806"/>
        <v>1707.027809732713</v>
      </c>
      <c r="AX2338" s="1">
        <f t="shared" si="807"/>
        <v>102.07900941774449</v>
      </c>
      <c r="AY2338" s="1">
        <f t="shared" si="808"/>
        <v>3.4467363024143953</v>
      </c>
      <c r="AZ2338" s="1" t="str">
        <f t="shared" si="809"/>
        <v>NaN</v>
      </c>
      <c r="BA2338" s="1" t="str">
        <f t="shared" si="810"/>
        <v>NaN</v>
      </c>
      <c r="BB2338" s="1">
        <f t="shared" si="811"/>
        <v>210.7795558230635</v>
      </c>
      <c r="BC2338" s="1">
        <f t="shared" si="812"/>
        <v>1212.6849212671782</v>
      </c>
      <c r="BD2338" s="1">
        <f t="shared" si="813"/>
        <v>-546.31013554767014</v>
      </c>
    </row>
    <row r="2339" spans="1:56" x14ac:dyDescent="0.25">
      <c r="A2339" t="s">
        <v>2537</v>
      </c>
      <c r="B2339" s="1" t="str">
        <f>VLOOKUP(A2339,[1]Sheet1!$A$2:$B$6423,2,FALSE)</f>
        <v>PH</v>
      </c>
      <c r="C2339">
        <v>2023</v>
      </c>
      <c r="D2339" s="1" t="s">
        <v>2550</v>
      </c>
      <c r="E2339" s="1" t="s">
        <v>0</v>
      </c>
      <c r="F2339" s="1" t="s">
        <v>3634</v>
      </c>
      <c r="G2339" s="1" t="s">
        <v>3627</v>
      </c>
      <c r="H2339" s="1" t="s">
        <v>3645</v>
      </c>
      <c r="I2339" s="1" t="s">
        <v>72</v>
      </c>
      <c r="J2339" s="1">
        <v>114891199</v>
      </c>
      <c r="K2339" s="1">
        <v>5.9780251554140902</v>
      </c>
      <c r="L2339" s="1">
        <v>1.1763026815377799</v>
      </c>
      <c r="M2339" s="1" t="s">
        <v>55</v>
      </c>
      <c r="N2339" s="1">
        <v>9898.5329458810702</v>
      </c>
      <c r="O2339" s="1">
        <v>10954.707872417201</v>
      </c>
      <c r="P2339" s="1">
        <v>2.2000000000000002</v>
      </c>
      <c r="Q2339" s="1">
        <v>69.832999999999998</v>
      </c>
      <c r="R2339" s="1">
        <v>6.1840000000000002</v>
      </c>
      <c r="S2339" s="1">
        <v>431251000</v>
      </c>
      <c r="T2339" s="1">
        <v>22702487.069054302</v>
      </c>
      <c r="U2339" s="1">
        <v>17367.261808945801</v>
      </c>
      <c r="V2339" s="1">
        <v>475061.05211316701</v>
      </c>
      <c r="W2339" s="1">
        <v>646327.017858212</v>
      </c>
      <c r="X2339" s="1">
        <v>2848650.37540195</v>
      </c>
      <c r="Y2339" s="1">
        <v>2211.3530482035499</v>
      </c>
      <c r="Z2339" s="1">
        <v>2847249.3630325198</v>
      </c>
      <c r="AA2339" s="1">
        <v>12586122.8423019</v>
      </c>
      <c r="AB2339" s="1">
        <v>2318172.8901597499</v>
      </c>
      <c r="AC2339" s="1">
        <v>6359612.0599201396</v>
      </c>
      <c r="AD2339" s="1">
        <v>352369.56810166501</v>
      </c>
      <c r="AE2339" s="1">
        <v>223.81272885922999</v>
      </c>
      <c r="AF2339" s="1">
        <v>0.57169999999999999</v>
      </c>
      <c r="AG2339" s="1">
        <v>2.89492600338053</v>
      </c>
      <c r="AH2339" s="1">
        <v>1.1000000000000001</v>
      </c>
      <c r="AI2339" s="1">
        <f t="shared" si="792"/>
        <v>0.89447024073516612</v>
      </c>
      <c r="AJ2339" s="1">
        <f t="shared" si="793"/>
        <v>116.43670847529962</v>
      </c>
      <c r="AK2339" s="1" t="str">
        <f t="shared" si="794"/>
        <v>NaN</v>
      </c>
      <c r="AL2339" s="1">
        <f t="shared" si="795"/>
        <v>3.7535599223749072</v>
      </c>
      <c r="AM2339" s="1">
        <f t="shared" si="796"/>
        <v>223.81272885922999</v>
      </c>
      <c r="AN2339" s="1">
        <f t="shared" si="797"/>
        <v>30735.0750138242</v>
      </c>
      <c r="AO2339" s="1">
        <f t="shared" si="798"/>
        <v>4.6459963785622378</v>
      </c>
      <c r="AP2339" s="1">
        <f t="shared" si="799"/>
        <v>127.085775063105</v>
      </c>
      <c r="AQ2339" s="1">
        <f t="shared" si="800"/>
        <v>172.90192417030514</v>
      </c>
      <c r="AR2339" s="1">
        <f t="shared" si="801"/>
        <v>762.05561207640812</v>
      </c>
      <c r="AS2339" s="1">
        <f t="shared" si="802"/>
        <v>0.59156926213804162</v>
      </c>
      <c r="AT2339" s="1">
        <f t="shared" si="803"/>
        <v>761.68082079000385</v>
      </c>
      <c r="AU2339" s="1">
        <f t="shared" si="804"/>
        <v>3366.9718225445204</v>
      </c>
      <c r="AV2339" s="1">
        <f t="shared" si="805"/>
        <v>620.14513116947762</v>
      </c>
      <c r="AW2339" s="1">
        <f t="shared" si="806"/>
        <v>1701.2891798654352</v>
      </c>
      <c r="AX2339" s="1">
        <f t="shared" si="807"/>
        <v>94.264009797595619</v>
      </c>
      <c r="AY2339" s="1">
        <f t="shared" si="808"/>
        <v>3.1276375283535298</v>
      </c>
      <c r="AZ2339" s="1" t="str">
        <f t="shared" si="809"/>
        <v>NaN</v>
      </c>
      <c r="BA2339" s="1" t="str">
        <f t="shared" si="810"/>
        <v>NaN</v>
      </c>
      <c r="BB2339" s="1">
        <f t="shared" si="811"/>
        <v>226.63081811358364</v>
      </c>
      <c r="BC2339" s="1">
        <f t="shared" si="812"/>
        <v>1064.7708419515952</v>
      </c>
      <c r="BD2339" s="1">
        <f t="shared" si="813"/>
        <v>-1056.1749265361304</v>
      </c>
    </row>
    <row r="2340" spans="1:56" x14ac:dyDescent="0.25">
      <c r="A2340" t="s">
        <v>2537</v>
      </c>
      <c r="B2340" s="1" t="str">
        <f>VLOOKUP(A2340,[1]Sheet1!$A$2:$B$6423,2,FALSE)</f>
        <v>PH</v>
      </c>
      <c r="C2340">
        <v>2024</v>
      </c>
      <c r="D2340" s="1" t="s">
        <v>2551</v>
      </c>
      <c r="E2340" s="1" t="s">
        <v>0</v>
      </c>
      <c r="F2340" s="1" t="s">
        <v>3634</v>
      </c>
      <c r="G2340" s="1" t="s">
        <v>3627</v>
      </c>
      <c r="H2340" s="1" t="s">
        <v>3645</v>
      </c>
      <c r="I2340" s="1" t="s">
        <v>72</v>
      </c>
      <c r="J2340" s="1">
        <v>115843670</v>
      </c>
      <c r="K2340" s="1">
        <v>3.21260487006347</v>
      </c>
      <c r="L2340" s="1">
        <v>1.3242689534661201</v>
      </c>
      <c r="M2340" s="1" t="s">
        <v>55</v>
      </c>
      <c r="N2340" s="1">
        <v>10378.1717703535</v>
      </c>
      <c r="O2340" s="1">
        <v>11697.074175849</v>
      </c>
      <c r="P2340" s="1">
        <v>2.202</v>
      </c>
      <c r="Q2340" s="1">
        <v>69.945999999999998</v>
      </c>
      <c r="R2340" s="1">
        <v>6.1429999999999998</v>
      </c>
      <c r="S2340" s="1">
        <v>937135000</v>
      </c>
      <c r="T2340" s="1" t="s">
        <v>55</v>
      </c>
      <c r="U2340" s="1" t="s">
        <v>55</v>
      </c>
      <c r="V2340" s="1" t="s">
        <v>55</v>
      </c>
      <c r="W2340" s="1" t="s">
        <v>55</v>
      </c>
      <c r="X2340" s="1" t="s">
        <v>55</v>
      </c>
      <c r="Y2340" s="1" t="s">
        <v>55</v>
      </c>
      <c r="Z2340" s="1" t="s">
        <v>55</v>
      </c>
      <c r="AA2340" s="1" t="s">
        <v>55</v>
      </c>
      <c r="AB2340" s="1" t="s">
        <v>55</v>
      </c>
      <c r="AC2340" s="1" t="s">
        <v>55</v>
      </c>
      <c r="AD2340" s="1" t="s">
        <v>55</v>
      </c>
      <c r="AE2340" s="1" t="s">
        <v>55</v>
      </c>
      <c r="AF2340" s="1">
        <v>0.57169999999999999</v>
      </c>
      <c r="AG2340" s="1">
        <v>2.8625874835438099</v>
      </c>
      <c r="AH2340" s="1">
        <v>1.1000000000000001</v>
      </c>
      <c r="AI2340" s="1">
        <f t="shared" si="792"/>
        <v>0.93781228517118631</v>
      </c>
      <c r="AJ2340" s="1">
        <f t="shared" si="793"/>
        <v>137.43490669217661</v>
      </c>
      <c r="AK2340" s="1" t="str">
        <f t="shared" si="794"/>
        <v>NaN</v>
      </c>
      <c r="AL2340" s="1">
        <f t="shared" si="795"/>
        <v>8.0896522011086152</v>
      </c>
      <c r="AM2340" s="1" t="str">
        <f t="shared" si="796"/>
        <v>NaN</v>
      </c>
      <c r="AN2340" s="1">
        <f t="shared" si="797"/>
        <v>32208.746411561773</v>
      </c>
      <c r="AO2340" s="1" t="str">
        <f t="shared" si="798"/>
        <v>NaN</v>
      </c>
      <c r="AP2340" s="1" t="str">
        <f t="shared" si="799"/>
        <v>NaN</v>
      </c>
      <c r="AQ2340" s="1" t="str">
        <f t="shared" si="800"/>
        <v>NaN</v>
      </c>
      <c r="AR2340" s="1" t="str">
        <f t="shared" si="801"/>
        <v>NaN</v>
      </c>
      <c r="AS2340" s="1" t="str">
        <f t="shared" si="802"/>
        <v>NaN</v>
      </c>
      <c r="AT2340" s="1" t="str">
        <f t="shared" si="803"/>
        <v>NaN</v>
      </c>
      <c r="AU2340" s="1" t="str">
        <f t="shared" si="804"/>
        <v>NaN</v>
      </c>
      <c r="AV2340" s="1" t="str">
        <f t="shared" si="805"/>
        <v>NaN</v>
      </c>
      <c r="AW2340" s="1" t="str">
        <f t="shared" si="806"/>
        <v>NaN</v>
      </c>
      <c r="AX2340" s="1" t="str">
        <f t="shared" si="807"/>
        <v>NaN</v>
      </c>
      <c r="AY2340" s="1" t="str">
        <f t="shared" si="808"/>
        <v>NaN</v>
      </c>
      <c r="AZ2340" s="1" t="str">
        <f t="shared" si="809"/>
        <v>NaN</v>
      </c>
      <c r="BA2340" s="1" t="str">
        <f t="shared" si="810"/>
        <v>NaN</v>
      </c>
      <c r="BB2340" s="1">
        <f t="shared" si="811"/>
        <v>127.02465325632657</v>
      </c>
      <c r="BC2340" s="1">
        <f t="shared" si="812"/>
        <v>1117.4325480331868</v>
      </c>
      <c r="BD2340" s="1">
        <f t="shared" si="813"/>
        <v>-1318.9024054955007</v>
      </c>
    </row>
    <row r="2341" spans="1:56" x14ac:dyDescent="0.25">
      <c r="A2341" t="s">
        <v>2537</v>
      </c>
      <c r="B2341" s="1" t="str">
        <f>VLOOKUP(A2341,[1]Sheet1!$A$2:$B$6423,2,FALSE)</f>
        <v>PH</v>
      </c>
      <c r="C2341">
        <v>2025</v>
      </c>
      <c r="D2341" s="1" t="s">
        <v>2552</v>
      </c>
      <c r="E2341" s="1" t="s">
        <v>0</v>
      </c>
      <c r="F2341" s="1" t="s">
        <v>3634</v>
      </c>
      <c r="G2341" s="1" t="s">
        <v>3627</v>
      </c>
      <c r="H2341" s="1" t="s">
        <v>3645</v>
      </c>
      <c r="I2341" s="1" t="s">
        <v>74</v>
      </c>
      <c r="J2341" s="1">
        <v>116786962</v>
      </c>
      <c r="K2341" s="1">
        <v>1.6587364525509001</v>
      </c>
      <c r="L2341" s="1" t="s">
        <v>55</v>
      </c>
      <c r="M2341" s="1" t="s">
        <v>55</v>
      </c>
      <c r="N2341" s="1">
        <v>10747.5454408601</v>
      </c>
      <c r="O2341" s="1">
        <v>12311.6884990485</v>
      </c>
      <c r="P2341" s="1">
        <v>2.2349999999999999</v>
      </c>
      <c r="Q2341" s="1" t="s">
        <v>55</v>
      </c>
      <c r="R2341" s="1">
        <v>6.2910000000000004</v>
      </c>
      <c r="S2341" s="1">
        <v>652000000</v>
      </c>
      <c r="T2341" s="1" t="s">
        <v>55</v>
      </c>
      <c r="U2341" s="1" t="s">
        <v>55</v>
      </c>
      <c r="V2341" s="1" t="s">
        <v>55</v>
      </c>
      <c r="W2341" s="1" t="s">
        <v>55</v>
      </c>
      <c r="X2341" s="1" t="s">
        <v>55</v>
      </c>
      <c r="Y2341" s="1" t="s">
        <v>55</v>
      </c>
      <c r="Z2341" s="1" t="s">
        <v>55</v>
      </c>
      <c r="AA2341" s="1" t="s">
        <v>55</v>
      </c>
      <c r="AB2341" s="1" t="s">
        <v>55</v>
      </c>
      <c r="AC2341" s="1" t="s">
        <v>55</v>
      </c>
      <c r="AD2341" s="1" t="s">
        <v>55</v>
      </c>
      <c r="AE2341" s="1" t="s">
        <v>55</v>
      </c>
      <c r="AF2341" s="1" t="s">
        <v>55</v>
      </c>
      <c r="AG2341" s="1" t="s">
        <v>55</v>
      </c>
      <c r="AH2341" s="1">
        <v>1.1000000000000001</v>
      </c>
      <c r="AI2341" s="1">
        <f t="shared" si="792"/>
        <v>0.97119033803878341</v>
      </c>
      <c r="AJ2341" s="1" t="str">
        <f t="shared" si="793"/>
        <v>NaN</v>
      </c>
      <c r="AK2341" s="1" t="str">
        <f t="shared" si="794"/>
        <v>NaN</v>
      </c>
      <c r="AL2341" s="1">
        <f t="shared" si="795"/>
        <v>5.5828149721027938</v>
      </c>
      <c r="AM2341" s="1" t="str">
        <f t="shared" si="796"/>
        <v>NaN</v>
      </c>
      <c r="AN2341" s="1" t="str">
        <f t="shared" si="797"/>
        <v>NaN</v>
      </c>
      <c r="AO2341" s="1" t="str">
        <f t="shared" si="798"/>
        <v>NaN</v>
      </c>
      <c r="AP2341" s="1" t="str">
        <f t="shared" si="799"/>
        <v>NaN</v>
      </c>
      <c r="AQ2341" s="1" t="str">
        <f t="shared" si="800"/>
        <v>NaN</v>
      </c>
      <c r="AR2341" s="1" t="str">
        <f t="shared" si="801"/>
        <v>NaN</v>
      </c>
      <c r="AS2341" s="1" t="str">
        <f t="shared" si="802"/>
        <v>NaN</v>
      </c>
      <c r="AT2341" s="1" t="str">
        <f t="shared" si="803"/>
        <v>NaN</v>
      </c>
      <c r="AU2341" s="1" t="str">
        <f t="shared" si="804"/>
        <v>NaN</v>
      </c>
      <c r="AV2341" s="1" t="str">
        <f t="shared" si="805"/>
        <v>NaN</v>
      </c>
      <c r="AW2341" s="1" t="str">
        <f t="shared" si="806"/>
        <v>NaN</v>
      </c>
      <c r="AX2341" s="1" t="str">
        <f t="shared" si="807"/>
        <v>NaN</v>
      </c>
      <c r="AY2341" s="1" t="str">
        <f t="shared" si="808"/>
        <v>NaN</v>
      </c>
      <c r="AZ2341" s="1" t="str">
        <f t="shared" si="809"/>
        <v>NaN</v>
      </c>
      <c r="BA2341" s="1" t="str">
        <f t="shared" si="810"/>
        <v>NaN</v>
      </c>
      <c r="BB2341" s="1">
        <f t="shared" si="811"/>
        <v>67.719984455675572</v>
      </c>
      <c r="BC2341" s="1">
        <f t="shared" si="812"/>
        <v>1175.4616327665735</v>
      </c>
      <c r="BD2341" s="1">
        <f t="shared" si="813"/>
        <v>-1564.1430581883997</v>
      </c>
    </row>
    <row r="2342" spans="1:56" x14ac:dyDescent="0.25">
      <c r="A2342" t="s">
        <v>2553</v>
      </c>
      <c r="B2342" s="1" t="str">
        <f>VLOOKUP(A2342,[1]Sheet1!$A$2:$B$6423,2,FALSE)</f>
        <v>PL</v>
      </c>
      <c r="C2342">
        <v>2011</v>
      </c>
      <c r="D2342" s="1" t="s">
        <v>2554</v>
      </c>
      <c r="E2342" s="1" t="s">
        <v>0</v>
      </c>
      <c r="F2342" s="1" t="s">
        <v>3635</v>
      </c>
      <c r="G2342" s="1" t="s">
        <v>3618</v>
      </c>
      <c r="H2342" s="1" t="s">
        <v>3645</v>
      </c>
      <c r="I2342" s="1" t="s">
        <v>117</v>
      </c>
      <c r="J2342" s="1">
        <v>38063255</v>
      </c>
      <c r="K2342" s="1">
        <v>4.2394014962593198</v>
      </c>
      <c r="L2342" s="1">
        <v>1.7913148564358501</v>
      </c>
      <c r="M2342" s="1">
        <v>1.61743994539105</v>
      </c>
      <c r="N2342" s="1">
        <v>28521.6612623568</v>
      </c>
      <c r="O2342" s="1">
        <v>26745.102164105901</v>
      </c>
      <c r="P2342" s="1">
        <v>9.5760000000000005</v>
      </c>
      <c r="Q2342" s="1">
        <v>76.695121951219505</v>
      </c>
      <c r="R2342" s="1">
        <v>5.6459999999999999</v>
      </c>
      <c r="S2342" s="1">
        <v>0</v>
      </c>
      <c r="T2342" s="1">
        <v>8195685.9601600403</v>
      </c>
      <c r="U2342" s="1">
        <v>758.14360822302899</v>
      </c>
      <c r="V2342" s="1">
        <v>31876.908481379502</v>
      </c>
      <c r="W2342" s="1">
        <v>220856.66441912099</v>
      </c>
      <c r="X2342" s="1">
        <v>865732.61031188804</v>
      </c>
      <c r="Y2342" s="1">
        <v>11994.418765796599</v>
      </c>
      <c r="Z2342" s="1">
        <v>856840.589949321</v>
      </c>
      <c r="AA2342" s="1">
        <v>4878037.74536849</v>
      </c>
      <c r="AB2342" s="1">
        <v>74703.559277269102</v>
      </c>
      <c r="AC2342" s="1">
        <v>2601141.8895217702</v>
      </c>
      <c r="AD2342" s="1">
        <v>4421.4629573775901</v>
      </c>
      <c r="AE2342" s="1">
        <v>426.69977473930101</v>
      </c>
      <c r="AF2342" s="1">
        <v>0.4768</v>
      </c>
      <c r="AG2342" s="1">
        <v>1.71934274826018</v>
      </c>
      <c r="AH2342" s="1">
        <v>6.6</v>
      </c>
      <c r="AI2342" s="1">
        <f t="shared" si="792"/>
        <v>6.6</v>
      </c>
      <c r="AJ2342" s="1">
        <f t="shared" si="793"/>
        <v>510.91275549490621</v>
      </c>
      <c r="AK2342" s="1">
        <f t="shared" si="794"/>
        <v>461.32074234648405</v>
      </c>
      <c r="AL2342" s="1">
        <f t="shared" si="795"/>
        <v>0</v>
      </c>
      <c r="AM2342" s="1">
        <f t="shared" si="796"/>
        <v>426.69977473930101</v>
      </c>
      <c r="AN2342" s="1">
        <f t="shared" si="797"/>
        <v>220888.69165298378</v>
      </c>
      <c r="AO2342" s="1">
        <f t="shared" si="798"/>
        <v>4.3996591911400422</v>
      </c>
      <c r="AP2342" s="1">
        <f t="shared" si="799"/>
        <v>184.9880838723283</v>
      </c>
      <c r="AQ2342" s="1">
        <f t="shared" si="800"/>
        <v>1281.6754543556963</v>
      </c>
      <c r="AR2342" s="1">
        <f t="shared" si="801"/>
        <v>5024.0197169978073</v>
      </c>
      <c r="AS2342" s="1">
        <f t="shared" si="802"/>
        <v>69.606014207529213</v>
      </c>
      <c r="AT2342" s="1">
        <f t="shared" si="803"/>
        <v>4972.4175420382799</v>
      </c>
      <c r="AU2342" s="1">
        <f t="shared" si="804"/>
        <v>28308.229955854182</v>
      </c>
      <c r="AV2342" s="1">
        <f t="shared" si="805"/>
        <v>433.51971528911781</v>
      </c>
      <c r="AW2342" s="1">
        <f t="shared" si="806"/>
        <v>15094.947312841055</v>
      </c>
      <c r="AX2342" s="1">
        <f t="shared" si="807"/>
        <v>25.658635023391149</v>
      </c>
      <c r="AY2342" s="1">
        <f t="shared" si="808"/>
        <v>2.0452381021012691</v>
      </c>
      <c r="AZ2342" s="1">
        <f t="shared" si="809"/>
        <v>25244.75002575223</v>
      </c>
      <c r="BA2342" s="1">
        <f t="shared" si="810"/>
        <v>88.510798138783471</v>
      </c>
      <c r="BB2342" s="1">
        <f t="shared" si="811"/>
        <v>461.56781357895909</v>
      </c>
      <c r="BC2342" s="1">
        <f t="shared" si="812"/>
        <v>15973.010331591517</v>
      </c>
      <c r="BD2342" s="1">
        <f t="shared" si="813"/>
        <v>1776.5590982508984</v>
      </c>
    </row>
    <row r="2343" spans="1:56" x14ac:dyDescent="0.25">
      <c r="A2343" t="s">
        <v>2553</v>
      </c>
      <c r="B2343" s="1" t="str">
        <f>VLOOKUP(A2343,[1]Sheet1!$A$2:$B$6423,2,FALSE)</f>
        <v>PL</v>
      </c>
      <c r="C2343">
        <v>2012</v>
      </c>
      <c r="D2343" s="1" t="s">
        <v>2555</v>
      </c>
      <c r="E2343" s="1" t="s">
        <v>0</v>
      </c>
      <c r="F2343" s="1" t="s">
        <v>3635</v>
      </c>
      <c r="G2343" s="1" t="s">
        <v>3618</v>
      </c>
      <c r="H2343" s="1" t="s">
        <v>3645</v>
      </c>
      <c r="I2343" s="1" t="s">
        <v>117</v>
      </c>
      <c r="J2343" s="1">
        <v>38063164</v>
      </c>
      <c r="K2343" s="1">
        <v>3.5603715170279302</v>
      </c>
      <c r="L2343" s="1">
        <v>1.8040464986111799</v>
      </c>
      <c r="M2343" s="1">
        <v>0.443193940202461</v>
      </c>
      <c r="N2343" s="1">
        <v>28952.915730530101</v>
      </c>
      <c r="O2343" s="1">
        <v>26921.7127525139</v>
      </c>
      <c r="P2343" s="1">
        <v>10.031000000000001</v>
      </c>
      <c r="Q2343" s="1">
        <v>76.746341463414595</v>
      </c>
      <c r="R2343" s="1">
        <v>5.8760000000000003</v>
      </c>
      <c r="S2343" s="1">
        <v>8273000</v>
      </c>
      <c r="T2343" s="1">
        <v>8234157.4739690199</v>
      </c>
      <c r="U2343" s="1">
        <v>0</v>
      </c>
      <c r="V2343" s="1">
        <v>30036.096316072901</v>
      </c>
      <c r="W2343" s="1">
        <v>197547.052962366</v>
      </c>
      <c r="X2343" s="1">
        <v>845365.94833361905</v>
      </c>
      <c r="Y2343" s="1">
        <v>13551.8222300531</v>
      </c>
      <c r="Z2343" s="1">
        <v>835152.14280588506</v>
      </c>
      <c r="AA2343" s="1">
        <v>4893606.4592695301</v>
      </c>
      <c r="AB2343" s="1">
        <v>69534.185553609903</v>
      </c>
      <c r="AC2343" s="1">
        <v>2611670.4881442301</v>
      </c>
      <c r="AD2343" s="1">
        <v>4902.3492146221497</v>
      </c>
      <c r="AE2343" s="1">
        <v>437.559214632551</v>
      </c>
      <c r="AF2343" s="1">
        <v>0.47270000000000001</v>
      </c>
      <c r="AG2343" s="1">
        <v>1.7017180748074201</v>
      </c>
      <c r="AH2343" s="1">
        <v>6.6</v>
      </c>
      <c r="AI2343" s="1">
        <f t="shared" si="792"/>
        <v>6.6</v>
      </c>
      <c r="AJ2343" s="1">
        <f t="shared" si="793"/>
        <v>522.32406248247378</v>
      </c>
      <c r="AK2343" s="1">
        <f t="shared" si="794"/>
        <v>128.31756802963451</v>
      </c>
      <c r="AL2343" s="1">
        <f t="shared" si="795"/>
        <v>0.21734924611101694</v>
      </c>
      <c r="AM2343" s="1">
        <f t="shared" si="796"/>
        <v>437.559214632551</v>
      </c>
      <c r="AN2343" s="1">
        <f t="shared" si="797"/>
        <v>220850.06857597971</v>
      </c>
      <c r="AO2343" s="1">
        <f t="shared" si="798"/>
        <v>0</v>
      </c>
      <c r="AP2343" s="1">
        <f t="shared" si="799"/>
        <v>174.27542101227925</v>
      </c>
      <c r="AQ2343" s="1">
        <f t="shared" si="800"/>
        <v>1146.2073986734581</v>
      </c>
      <c r="AR2343" s="1">
        <f t="shared" si="801"/>
        <v>4904.9818260320635</v>
      </c>
      <c r="AS2343" s="1">
        <f t="shared" si="802"/>
        <v>78.630375258260543</v>
      </c>
      <c r="AT2343" s="1">
        <f t="shared" si="803"/>
        <v>4845.7192893910797</v>
      </c>
      <c r="AU2343" s="1">
        <f t="shared" si="804"/>
        <v>28393.680622912299</v>
      </c>
      <c r="AV2343" s="1">
        <f t="shared" si="805"/>
        <v>403.4512119877802</v>
      </c>
      <c r="AW2343" s="1">
        <f t="shared" si="806"/>
        <v>15153.433025287011</v>
      </c>
      <c r="AX2343" s="1">
        <f t="shared" si="807"/>
        <v>28.444407833061433</v>
      </c>
      <c r="AY2343" s="1">
        <f t="shared" si="808"/>
        <v>2.0510478920735475</v>
      </c>
      <c r="AZ2343" s="1">
        <f t="shared" si="809"/>
        <v>24951.833349741974</v>
      </c>
      <c r="BA2343" s="1">
        <f t="shared" si="810"/>
        <v>86.180727295216457</v>
      </c>
      <c r="BB2343" s="1">
        <f t="shared" si="811"/>
        <v>392.99230554573944</v>
      </c>
      <c r="BC2343" s="1">
        <f t="shared" si="812"/>
        <v>17179.069500432193</v>
      </c>
      <c r="BD2343" s="1">
        <f t="shared" si="813"/>
        <v>2031.2029780162011</v>
      </c>
    </row>
    <row r="2344" spans="1:56" x14ac:dyDescent="0.25">
      <c r="A2344" t="s">
        <v>2553</v>
      </c>
      <c r="B2344" s="1" t="str">
        <f>VLOOKUP(A2344,[1]Sheet1!$A$2:$B$6423,2,FALSE)</f>
        <v>PL</v>
      </c>
      <c r="C2344">
        <v>2013</v>
      </c>
      <c r="D2344" s="1" t="s">
        <v>2556</v>
      </c>
      <c r="E2344" s="1" t="s">
        <v>0</v>
      </c>
      <c r="F2344" s="1" t="s">
        <v>3635</v>
      </c>
      <c r="G2344" s="1" t="s">
        <v>3618</v>
      </c>
      <c r="H2344" s="1" t="s">
        <v>3645</v>
      </c>
      <c r="I2344" s="1" t="s">
        <v>117</v>
      </c>
      <c r="J2344" s="1">
        <v>38040196</v>
      </c>
      <c r="K2344" s="1">
        <v>0.99198260633233504</v>
      </c>
      <c r="L2344" s="1">
        <v>1.7900581767381001</v>
      </c>
      <c r="M2344" s="1">
        <v>0.34074349092634798</v>
      </c>
      <c r="N2344" s="1">
        <v>29168.624211074999</v>
      </c>
      <c r="O2344" s="1">
        <v>27279.744993779601</v>
      </c>
      <c r="P2344" s="1">
        <v>10.292999999999999</v>
      </c>
      <c r="Q2344" s="1">
        <v>77</v>
      </c>
      <c r="R2344" s="1">
        <v>5.7460000000000004</v>
      </c>
      <c r="S2344" s="1">
        <v>0</v>
      </c>
      <c r="T2344" s="1">
        <v>8158616.7419354003</v>
      </c>
      <c r="U2344" s="1">
        <v>0</v>
      </c>
      <c r="V2344" s="1">
        <v>28805.022036835398</v>
      </c>
      <c r="W2344" s="1">
        <v>182621.87810615799</v>
      </c>
      <c r="X2344" s="1">
        <v>804696.64312051702</v>
      </c>
      <c r="Y2344" s="1">
        <v>14124.1574135763</v>
      </c>
      <c r="Z2344" s="1">
        <v>793814.17437008</v>
      </c>
      <c r="AA2344" s="1">
        <v>4835094.1374620004</v>
      </c>
      <c r="AB2344" s="1">
        <v>66546.598973181506</v>
      </c>
      <c r="AC2344" s="1">
        <v>2563919.2646690998</v>
      </c>
      <c r="AD2344" s="1">
        <v>5911.7955718172498</v>
      </c>
      <c r="AE2344" s="1">
        <v>444.59672019962397</v>
      </c>
      <c r="AF2344" s="1">
        <v>0.47199999999999998</v>
      </c>
      <c r="AG2344" s="1">
        <v>1.68434021751969</v>
      </c>
      <c r="AH2344" s="1">
        <v>6.6</v>
      </c>
      <c r="AI2344" s="1">
        <f t="shared" si="792"/>
        <v>6.6</v>
      </c>
      <c r="AJ2344" s="1">
        <f t="shared" si="793"/>
        <v>522.13534273235712</v>
      </c>
      <c r="AK2344" s="1">
        <f t="shared" si="794"/>
        <v>99.390188392004873</v>
      </c>
      <c r="AL2344" s="1">
        <f t="shared" si="795"/>
        <v>0</v>
      </c>
      <c r="AM2344" s="1">
        <f t="shared" si="796"/>
        <v>444.59672019962397</v>
      </c>
      <c r="AN2344" s="1">
        <f t="shared" si="797"/>
        <v>220659.84916589461</v>
      </c>
      <c r="AO2344" s="1">
        <f t="shared" si="798"/>
        <v>0</v>
      </c>
      <c r="AP2344" s="1">
        <f t="shared" si="799"/>
        <v>167.08935510922103</v>
      </c>
      <c r="AQ2344" s="1">
        <f t="shared" si="800"/>
        <v>1059.3351326921979</v>
      </c>
      <c r="AR2344" s="1">
        <f t="shared" si="801"/>
        <v>4667.8055995104496</v>
      </c>
      <c r="AS2344" s="1">
        <f t="shared" si="802"/>
        <v>81.930031182675791</v>
      </c>
      <c r="AT2344" s="1">
        <f t="shared" si="803"/>
        <v>4604.6796389338006</v>
      </c>
      <c r="AU2344" s="1">
        <f t="shared" si="804"/>
        <v>28046.941269053041</v>
      </c>
      <c r="AV2344" s="1">
        <f t="shared" si="805"/>
        <v>386.01700401137543</v>
      </c>
      <c r="AW2344" s="1">
        <f t="shared" si="806"/>
        <v>14872.532155602328</v>
      </c>
      <c r="AX2344" s="1">
        <f t="shared" si="807"/>
        <v>34.292565663352477</v>
      </c>
      <c r="AY2344" s="1">
        <f t="shared" si="808"/>
        <v>1.9840713209653937</v>
      </c>
      <c r="AZ2344" s="1">
        <f t="shared" si="809"/>
        <v>24162.861423135302</v>
      </c>
      <c r="BA2344" s="1">
        <f t="shared" si="810"/>
        <v>82.838536532555878</v>
      </c>
      <c r="BB2344" s="1">
        <f t="shared" si="811"/>
        <v>109.77449714298159</v>
      </c>
      <c r="BC2344" s="1">
        <f t="shared" si="812"/>
        <v>17875.990958128605</v>
      </c>
      <c r="BD2344" s="1">
        <f t="shared" si="813"/>
        <v>1888.8792172953981</v>
      </c>
    </row>
    <row r="2345" spans="1:56" x14ac:dyDescent="0.25">
      <c r="A2345" t="s">
        <v>2553</v>
      </c>
      <c r="B2345" s="1" t="str">
        <f>VLOOKUP(A2345,[1]Sheet1!$A$2:$B$6423,2,FALSE)</f>
        <v>PL</v>
      </c>
      <c r="C2345">
        <v>2014</v>
      </c>
      <c r="D2345" s="1" t="s">
        <v>2557</v>
      </c>
      <c r="E2345" s="1" t="s">
        <v>0</v>
      </c>
      <c r="F2345" s="1" t="s">
        <v>3635</v>
      </c>
      <c r="G2345" s="1" t="s">
        <v>3618</v>
      </c>
      <c r="H2345" s="1" t="s">
        <v>3645</v>
      </c>
      <c r="I2345" s="1" t="s">
        <v>117</v>
      </c>
      <c r="J2345" s="1">
        <v>38011735</v>
      </c>
      <c r="K2345" s="1">
        <v>5.3821313239980198E-2</v>
      </c>
      <c r="L2345" s="1">
        <v>1.90822735552002</v>
      </c>
      <c r="M2345" s="1">
        <v>0.26892380970955998</v>
      </c>
      <c r="N2345" s="1">
        <v>30334.878656961901</v>
      </c>
      <c r="O2345" s="1">
        <v>28541.023421256701</v>
      </c>
      <c r="P2345" s="1">
        <v>8.9710000000000001</v>
      </c>
      <c r="Q2345" s="1">
        <v>77.602439024390307</v>
      </c>
      <c r="R2345" s="1">
        <v>5.75</v>
      </c>
      <c r="S2345" s="1">
        <v>0</v>
      </c>
      <c r="T2345" s="1">
        <v>7961521.8157639503</v>
      </c>
      <c r="U2345" s="1">
        <v>0</v>
      </c>
      <c r="V2345" s="1">
        <v>26038.258321338701</v>
      </c>
      <c r="W2345" s="1">
        <v>169930.54416922599</v>
      </c>
      <c r="X2345" s="1">
        <v>744852.05411622499</v>
      </c>
      <c r="Y2345" s="1">
        <v>13704.2746541711</v>
      </c>
      <c r="Z2345" s="1">
        <v>734072.26322149904</v>
      </c>
      <c r="AA2345" s="1">
        <v>4690177.4639010401</v>
      </c>
      <c r="AB2345" s="1">
        <v>64484.332752350398</v>
      </c>
      <c r="AC2345" s="1">
        <v>2463388.3674677601</v>
      </c>
      <c r="AD2345" s="1">
        <v>6427.2061732210896</v>
      </c>
      <c r="AE2345" s="1">
        <v>440.71275403163003</v>
      </c>
      <c r="AF2345" s="1">
        <v>0.47689999999999999</v>
      </c>
      <c r="AG2345" s="1">
        <v>1.69060499142545</v>
      </c>
      <c r="AH2345" s="1">
        <v>6.6</v>
      </c>
      <c r="AI2345" s="1">
        <f t="shared" si="792"/>
        <v>6.6</v>
      </c>
      <c r="AJ2345" s="1">
        <f t="shared" si="793"/>
        <v>578.85845279595094</v>
      </c>
      <c r="AK2345" s="1">
        <f t="shared" si="794"/>
        <v>81.577711355074143</v>
      </c>
      <c r="AL2345" s="1">
        <f t="shared" si="795"/>
        <v>0</v>
      </c>
      <c r="AM2345" s="1">
        <f t="shared" si="796"/>
        <v>440.71275403163003</v>
      </c>
      <c r="AN2345" s="1">
        <f t="shared" si="797"/>
        <v>220215.0359960327</v>
      </c>
      <c r="AO2345" s="1">
        <f t="shared" si="798"/>
        <v>0</v>
      </c>
      <c r="AP2345" s="1">
        <f t="shared" si="799"/>
        <v>150.84857330262878</v>
      </c>
      <c r="AQ2345" s="1">
        <f t="shared" si="800"/>
        <v>984.46600506531809</v>
      </c>
      <c r="AR2345" s="1">
        <f t="shared" si="801"/>
        <v>4315.1837691419078</v>
      </c>
      <c r="AS2345" s="1">
        <f t="shared" si="802"/>
        <v>79.393569808581674</v>
      </c>
      <c r="AT2345" s="1">
        <f t="shared" si="803"/>
        <v>4252.7327381665582</v>
      </c>
      <c r="AU2345" s="1">
        <f t="shared" si="804"/>
        <v>27171.808891142406</v>
      </c>
      <c r="AV2345" s="1">
        <f t="shared" si="805"/>
        <v>373.57988679651146</v>
      </c>
      <c r="AW2345" s="1">
        <f t="shared" si="806"/>
        <v>14271.254864165528</v>
      </c>
      <c r="AX2345" s="1">
        <f t="shared" si="807"/>
        <v>37.235012787230204</v>
      </c>
      <c r="AY2345" s="1">
        <f t="shared" si="808"/>
        <v>1.8171016078558297</v>
      </c>
      <c r="AZ2345" s="1">
        <f t="shared" si="809"/>
        <v>23046.331905588067</v>
      </c>
      <c r="BA2345" s="1">
        <f t="shared" si="810"/>
        <v>75.973047943275347</v>
      </c>
      <c r="BB2345" s="1">
        <f t="shared" si="811"/>
        <v>6.1831007080113718</v>
      </c>
      <c r="BC2345" s="1">
        <f t="shared" si="812"/>
        <v>15677.377701491818</v>
      </c>
      <c r="BD2345" s="1">
        <f t="shared" si="813"/>
        <v>1793.8552357051994</v>
      </c>
    </row>
    <row r="2346" spans="1:56" x14ac:dyDescent="0.25">
      <c r="A2346" t="s">
        <v>2553</v>
      </c>
      <c r="B2346" s="1" t="str">
        <f>VLOOKUP(A2346,[1]Sheet1!$A$2:$B$6423,2,FALSE)</f>
        <v>PL</v>
      </c>
      <c r="C2346">
        <v>2015</v>
      </c>
      <c r="D2346" s="1" t="s">
        <v>2558</v>
      </c>
      <c r="E2346" s="1" t="s">
        <v>0</v>
      </c>
      <c r="F2346" s="1" t="s">
        <v>3635</v>
      </c>
      <c r="G2346" s="1" t="s">
        <v>3618</v>
      </c>
      <c r="H2346" s="1" t="s">
        <v>3645</v>
      </c>
      <c r="I2346" s="1" t="s">
        <v>117</v>
      </c>
      <c r="J2346" s="1">
        <v>37986412</v>
      </c>
      <c r="K2346" s="1">
        <v>-0.87412587412586196</v>
      </c>
      <c r="L2346" s="1">
        <v>2.1274238435335802</v>
      </c>
      <c r="M2346" s="1">
        <v>0.202021645110496</v>
      </c>
      <c r="N2346" s="1">
        <v>31700.368236415401</v>
      </c>
      <c r="O2346" s="1">
        <v>30210.0058055175</v>
      </c>
      <c r="P2346" s="1">
        <v>7.4749999999999996</v>
      </c>
      <c r="Q2346" s="1">
        <v>77.451219512195095</v>
      </c>
      <c r="R2346" s="1">
        <v>6.0069999999999997</v>
      </c>
      <c r="S2346" s="1">
        <v>0</v>
      </c>
      <c r="T2346" s="1">
        <v>8079399.3547844999</v>
      </c>
      <c r="U2346" s="1">
        <v>0.39840493559574303</v>
      </c>
      <c r="V2346" s="1">
        <v>23519.154381772802</v>
      </c>
      <c r="W2346" s="1">
        <v>163632.16449336399</v>
      </c>
      <c r="X2346" s="1">
        <v>724988.96851714898</v>
      </c>
      <c r="Y2346" s="1">
        <v>13348.739290765099</v>
      </c>
      <c r="Z2346" s="1">
        <v>714307.82232855703</v>
      </c>
      <c r="AA2346" s="1">
        <v>4767032.0582962902</v>
      </c>
      <c r="AB2346" s="1">
        <v>64297.636904937601</v>
      </c>
      <c r="AC2346" s="1">
        <v>2501530.1014904901</v>
      </c>
      <c r="AD2346" s="1">
        <v>7326.4911139716896</v>
      </c>
      <c r="AE2346" s="1">
        <v>464.71855338098499</v>
      </c>
      <c r="AF2346" s="1">
        <v>0.48120000000000002</v>
      </c>
      <c r="AG2346" s="1">
        <v>1.70954243902778</v>
      </c>
      <c r="AH2346" s="1">
        <v>6.6</v>
      </c>
      <c r="AI2346" s="1">
        <f t="shared" si="792"/>
        <v>6.6</v>
      </c>
      <c r="AJ2346" s="1">
        <f t="shared" si="793"/>
        <v>674.40119234944677</v>
      </c>
      <c r="AK2346" s="1">
        <f t="shared" si="794"/>
        <v>64.041605417291521</v>
      </c>
      <c r="AL2346" s="1">
        <f t="shared" si="795"/>
        <v>0</v>
      </c>
      <c r="AM2346" s="1">
        <f t="shared" si="796"/>
        <v>464.71855338098499</v>
      </c>
      <c r="AN2346" s="1">
        <f t="shared" si="797"/>
        <v>220325.77810483045</v>
      </c>
      <c r="AO2346" s="1">
        <f t="shared" si="798"/>
        <v>2.3107967511102902E-3</v>
      </c>
      <c r="AP2346" s="1">
        <f t="shared" si="799"/>
        <v>136.41393637102985</v>
      </c>
      <c r="AQ2346" s="1">
        <f t="shared" si="800"/>
        <v>949.08631973396245</v>
      </c>
      <c r="AR2346" s="1">
        <f t="shared" si="801"/>
        <v>4205.0235912241269</v>
      </c>
      <c r="AS2346" s="1">
        <f t="shared" si="802"/>
        <v>77.424300324977864</v>
      </c>
      <c r="AT2346" s="1">
        <f t="shared" si="803"/>
        <v>4143.0716531191811</v>
      </c>
      <c r="AU2346" s="1">
        <f t="shared" si="804"/>
        <v>27649.361763748617</v>
      </c>
      <c r="AV2346" s="1">
        <f t="shared" si="805"/>
        <v>372.93406077368502</v>
      </c>
      <c r="AW2346" s="1">
        <f t="shared" si="806"/>
        <v>14509.176756771545</v>
      </c>
      <c r="AX2346" s="1">
        <f t="shared" si="807"/>
        <v>42.494533452223351</v>
      </c>
      <c r="AY2346" s="1">
        <f t="shared" si="808"/>
        <v>1.879396761248783</v>
      </c>
      <c r="AZ2346" s="1">
        <f t="shared" si="809"/>
        <v>22926.00705015023</v>
      </c>
      <c r="BA2346" s="1">
        <f t="shared" si="810"/>
        <v>72.320948700571449</v>
      </c>
      <c r="BB2346" s="1">
        <f t="shared" si="811"/>
        <v>-104.7575216462955</v>
      </c>
      <c r="BC2346" s="1">
        <f t="shared" si="812"/>
        <v>13155.943088918202</v>
      </c>
      <c r="BD2346" s="1">
        <f t="shared" si="813"/>
        <v>1490.3624308979015</v>
      </c>
    </row>
    <row r="2347" spans="1:56" x14ac:dyDescent="0.25">
      <c r="A2347" t="s">
        <v>2553</v>
      </c>
      <c r="B2347" s="1" t="str">
        <f>VLOOKUP(A2347,[1]Sheet1!$A$2:$B$6423,2,FALSE)</f>
        <v>PL</v>
      </c>
      <c r="C2347">
        <v>2016</v>
      </c>
      <c r="D2347" s="1" t="s">
        <v>2559</v>
      </c>
      <c r="E2347" s="1" t="s">
        <v>0</v>
      </c>
      <c r="F2347" s="1" t="s">
        <v>3635</v>
      </c>
      <c r="G2347" s="1" t="s">
        <v>3618</v>
      </c>
      <c r="H2347" s="1" t="s">
        <v>3645</v>
      </c>
      <c r="I2347" s="1" t="s">
        <v>117</v>
      </c>
      <c r="J2347" s="1">
        <v>37970087</v>
      </c>
      <c r="K2347" s="1">
        <v>-0.66476733143396205</v>
      </c>
      <c r="L2347" s="1">
        <v>1.9358935882869901</v>
      </c>
      <c r="M2347" s="1">
        <v>0.17697469747851</v>
      </c>
      <c r="N2347" s="1">
        <v>32675.305225995398</v>
      </c>
      <c r="O2347" s="1">
        <v>31163.853605738601</v>
      </c>
      <c r="P2347" s="1">
        <v>6.141</v>
      </c>
      <c r="Q2347" s="1">
        <v>77.851219512195101</v>
      </c>
      <c r="R2347" s="1">
        <v>6.1619999999999999</v>
      </c>
      <c r="S2347" s="1">
        <v>0</v>
      </c>
      <c r="T2347" s="1">
        <v>8032585.41759881</v>
      </c>
      <c r="U2347" s="1">
        <v>0</v>
      </c>
      <c r="V2347" s="1">
        <v>23280.395157159601</v>
      </c>
      <c r="W2347" s="1">
        <v>165832.46753935999</v>
      </c>
      <c r="X2347" s="1">
        <v>680204.56759826699</v>
      </c>
      <c r="Y2347" s="1">
        <v>11659.6452719679</v>
      </c>
      <c r="Z2347" s="1">
        <v>670741.67780622304</v>
      </c>
      <c r="AA2347" s="1">
        <v>4726238.9303221703</v>
      </c>
      <c r="AB2347" s="1">
        <v>66473.9728613427</v>
      </c>
      <c r="AC2347" s="1">
        <v>2470250.05031292</v>
      </c>
      <c r="AD2347" s="1">
        <v>7897.7287300130702</v>
      </c>
      <c r="AE2347" s="1">
        <v>486.62546535586</v>
      </c>
      <c r="AF2347" s="1">
        <v>0.48049999999999998</v>
      </c>
      <c r="AG2347" s="1">
        <v>1.69491109153959</v>
      </c>
      <c r="AH2347" s="1">
        <v>6.6</v>
      </c>
      <c r="AI2347" s="1">
        <f t="shared" si="792"/>
        <v>6.6</v>
      </c>
      <c r="AJ2347" s="1">
        <f t="shared" si="793"/>
        <v>632.55913882324865</v>
      </c>
      <c r="AK2347" s="1">
        <f t="shared" si="794"/>
        <v>57.827022573885117</v>
      </c>
      <c r="AL2347" s="1">
        <f t="shared" si="795"/>
        <v>0</v>
      </c>
      <c r="AM2347" s="1">
        <f t="shared" si="796"/>
        <v>486.62546535586</v>
      </c>
      <c r="AN2347" s="1">
        <f t="shared" si="797"/>
        <v>220034.16070533916</v>
      </c>
      <c r="AO2347" s="1">
        <f t="shared" si="798"/>
        <v>0</v>
      </c>
      <c r="AP2347" s="1">
        <f t="shared" si="799"/>
        <v>134.90836113423325</v>
      </c>
      <c r="AQ2347" s="1">
        <f t="shared" si="800"/>
        <v>960.98825932946841</v>
      </c>
      <c r="AR2347" s="1">
        <f t="shared" si="801"/>
        <v>3941.7408008420634</v>
      </c>
      <c r="AS2347" s="1">
        <f t="shared" si="802"/>
        <v>67.566878673189052</v>
      </c>
      <c r="AT2347" s="1">
        <f t="shared" si="803"/>
        <v>3886.9039759161815</v>
      </c>
      <c r="AU2347" s="1">
        <f t="shared" si="804"/>
        <v>27388.244233581521</v>
      </c>
      <c r="AV2347" s="1">
        <f t="shared" si="805"/>
        <v>385.21230744862487</v>
      </c>
      <c r="AW2347" s="1">
        <f t="shared" si="806"/>
        <v>14314.936822581554</v>
      </c>
      <c r="AX2347" s="1">
        <f t="shared" si="807"/>
        <v>45.7668193540581</v>
      </c>
      <c r="AY2347" s="1">
        <f t="shared" si="808"/>
        <v>1.7859569816578893</v>
      </c>
      <c r="AZ2347" s="1">
        <f t="shared" si="809"/>
        <v>22486.532628428758</v>
      </c>
      <c r="BA2347" s="1">
        <f t="shared" si="810"/>
        <v>68.818125715744543</v>
      </c>
      <c r="BB2347" s="1">
        <f t="shared" si="811"/>
        <v>-82.150142747376933</v>
      </c>
      <c r="BC2347" s="1">
        <f t="shared" si="812"/>
        <v>10783.139070064502</v>
      </c>
      <c r="BD2347" s="1">
        <f t="shared" si="813"/>
        <v>1511.4516202567975</v>
      </c>
    </row>
    <row r="2348" spans="1:56" x14ac:dyDescent="0.25">
      <c r="A2348" t="s">
        <v>2553</v>
      </c>
      <c r="B2348" s="1" t="str">
        <f>VLOOKUP(A2348,[1]Sheet1!$A$2:$B$6423,2,FALSE)</f>
        <v>PL</v>
      </c>
      <c r="C2348">
        <v>2017</v>
      </c>
      <c r="D2348" s="1" t="s">
        <v>2560</v>
      </c>
      <c r="E2348" s="1" t="s">
        <v>0</v>
      </c>
      <c r="F2348" s="1" t="s">
        <v>3635</v>
      </c>
      <c r="G2348" s="1" t="s">
        <v>3618</v>
      </c>
      <c r="H2348" s="1" t="s">
        <v>3645</v>
      </c>
      <c r="I2348" s="1" t="s">
        <v>117</v>
      </c>
      <c r="J2348" s="1">
        <v>37974826</v>
      </c>
      <c r="K2348" s="1">
        <v>2.0759355367385899</v>
      </c>
      <c r="L2348" s="1">
        <v>1.8882872704618701</v>
      </c>
      <c r="M2348" s="1">
        <v>0.24056882137157501</v>
      </c>
      <c r="N2348" s="1">
        <v>34354.598761631903</v>
      </c>
      <c r="O2348" s="1">
        <v>32680.359343484099</v>
      </c>
      <c r="P2348" s="1">
        <v>4.867</v>
      </c>
      <c r="Q2348" s="1">
        <v>77.753658536585405</v>
      </c>
      <c r="R2348" s="1">
        <v>6.2009999999999996</v>
      </c>
      <c r="S2348" s="1">
        <v>361188000</v>
      </c>
      <c r="T2348" s="1">
        <v>8183483.8198718</v>
      </c>
      <c r="U2348" s="1">
        <v>0</v>
      </c>
      <c r="V2348" s="1">
        <v>23096.6804596199</v>
      </c>
      <c r="W2348" s="1">
        <v>161994.01600498299</v>
      </c>
      <c r="X2348" s="1">
        <v>656945.67419929302</v>
      </c>
      <c r="Y2348" s="1">
        <v>10450.6262188363</v>
      </c>
      <c r="Z2348" s="1">
        <v>648338.29398837395</v>
      </c>
      <c r="AA2348" s="1">
        <v>4816957.3835859504</v>
      </c>
      <c r="AB2348" s="1">
        <v>64698.7610032589</v>
      </c>
      <c r="AC2348" s="1">
        <v>2533913.6840869999</v>
      </c>
      <c r="AD2348" s="1">
        <v>9251.6944241049805</v>
      </c>
      <c r="AE2348" s="1">
        <v>510.64115593707101</v>
      </c>
      <c r="AF2348" s="1">
        <v>0.47610000000000002</v>
      </c>
      <c r="AG2348" s="1">
        <v>1.68140028724496</v>
      </c>
      <c r="AH2348" s="1">
        <v>6.6</v>
      </c>
      <c r="AI2348" s="1">
        <f t="shared" si="792"/>
        <v>6.6</v>
      </c>
      <c r="AJ2348" s="1">
        <f t="shared" si="793"/>
        <v>648.71351523414648</v>
      </c>
      <c r="AK2348" s="1">
        <f t="shared" si="794"/>
        <v>82.646453327791576</v>
      </c>
      <c r="AL2348" s="1">
        <f t="shared" si="795"/>
        <v>9.5112483201371347</v>
      </c>
      <c r="AM2348" s="1">
        <f t="shared" si="796"/>
        <v>510.64115593707101</v>
      </c>
      <c r="AN2348" s="1">
        <f t="shared" si="797"/>
        <v>220104.8983105873</v>
      </c>
      <c r="AO2348" s="1">
        <f t="shared" si="798"/>
        <v>0</v>
      </c>
      <c r="AP2348" s="1">
        <f t="shared" si="799"/>
        <v>133.8700670775099</v>
      </c>
      <c r="AQ2348" s="1">
        <f t="shared" si="800"/>
        <v>938.92929014870094</v>
      </c>
      <c r="AR2348" s="1">
        <f t="shared" si="801"/>
        <v>3807.7056841607546</v>
      </c>
      <c r="AS2348" s="1">
        <f t="shared" si="802"/>
        <v>60.572601996357307</v>
      </c>
      <c r="AT2348" s="1">
        <f t="shared" si="803"/>
        <v>3757.816672265219</v>
      </c>
      <c r="AU2348" s="1">
        <f t="shared" si="804"/>
        <v>27919.441028659836</v>
      </c>
      <c r="AV2348" s="1">
        <f t="shared" si="805"/>
        <v>374.99880082250525</v>
      </c>
      <c r="AW2348" s="1">
        <f t="shared" si="806"/>
        <v>14686.751000880815</v>
      </c>
      <c r="AX2348" s="1">
        <f t="shared" si="807"/>
        <v>53.623504698040072</v>
      </c>
      <c r="AY2348" s="1">
        <f t="shared" si="808"/>
        <v>1.8415537239479733</v>
      </c>
      <c r="AZ2348" s="1">
        <f t="shared" si="809"/>
        <v>22934.155282580046</v>
      </c>
      <c r="BA2348" s="1">
        <f t="shared" si="810"/>
        <v>66.757162386636566</v>
      </c>
      <c r="BB2348" s="1">
        <f t="shared" si="811"/>
        <v>271.12675347338251</v>
      </c>
      <c r="BC2348" s="1">
        <f t="shared" si="812"/>
        <v>8712.4173794762573</v>
      </c>
      <c r="BD2348" s="1">
        <f t="shared" si="813"/>
        <v>1674.2394181478048</v>
      </c>
    </row>
    <row r="2349" spans="1:56" x14ac:dyDescent="0.25">
      <c r="A2349" t="s">
        <v>2553</v>
      </c>
      <c r="B2349" s="1" t="str">
        <f>VLOOKUP(A2349,[1]Sheet1!$A$2:$B$6423,2,FALSE)</f>
        <v>PL</v>
      </c>
      <c r="C2349">
        <v>2018</v>
      </c>
      <c r="D2349" s="1" t="s">
        <v>2561</v>
      </c>
      <c r="E2349" s="1" t="s">
        <v>0</v>
      </c>
      <c r="F2349" s="1" t="s">
        <v>3635</v>
      </c>
      <c r="G2349" s="1" t="s">
        <v>3618</v>
      </c>
      <c r="H2349" s="1" t="s">
        <v>3645</v>
      </c>
      <c r="I2349" s="1" t="s">
        <v>117</v>
      </c>
      <c r="J2349" s="1">
        <v>37974750</v>
      </c>
      <c r="K2349" s="1">
        <v>1.81295156542689</v>
      </c>
      <c r="L2349" s="1">
        <v>2.0247282182281801</v>
      </c>
      <c r="M2349" s="1">
        <v>0.28346695622409901</v>
      </c>
      <c r="N2349" s="1">
        <v>36500.411428258398</v>
      </c>
      <c r="O2349" s="1">
        <v>34573.912554408496</v>
      </c>
      <c r="P2349" s="1">
        <v>3.835</v>
      </c>
      <c r="Q2349" s="1">
        <v>77.602439024390307</v>
      </c>
      <c r="R2349" s="1">
        <v>6.1109999999999998</v>
      </c>
      <c r="S2349" s="1">
        <v>0</v>
      </c>
      <c r="T2349" s="1">
        <v>8312136.5685359798</v>
      </c>
      <c r="U2349" s="1">
        <v>0</v>
      </c>
      <c r="V2349" s="1">
        <v>23126.175427464499</v>
      </c>
      <c r="W2349" s="1">
        <v>164083.13021126899</v>
      </c>
      <c r="X2349" s="1">
        <v>632362.74709559802</v>
      </c>
      <c r="Y2349" s="1">
        <v>12263.036540314801</v>
      </c>
      <c r="Z2349" s="1">
        <v>622099.89715917502</v>
      </c>
      <c r="AA2349" s="1">
        <v>4881760.2606370896</v>
      </c>
      <c r="AB2349" s="1">
        <v>61326.149840523998</v>
      </c>
      <c r="AC2349" s="1">
        <v>2581988.5418001199</v>
      </c>
      <c r="AD2349" s="1">
        <v>9886.1512082077097</v>
      </c>
      <c r="AE2349" s="1">
        <v>465.89046883740099</v>
      </c>
      <c r="AF2349" s="1">
        <v>0.4819</v>
      </c>
      <c r="AG2349" s="1">
        <v>1.70319352223759</v>
      </c>
      <c r="AH2349" s="1">
        <v>6.6</v>
      </c>
      <c r="AI2349" s="1">
        <f t="shared" si="792"/>
        <v>6.6</v>
      </c>
      <c r="AJ2349" s="1">
        <f t="shared" si="793"/>
        <v>739.03412995733117</v>
      </c>
      <c r="AK2349" s="1">
        <f t="shared" si="794"/>
        <v>103.46660528495727</v>
      </c>
      <c r="AL2349" s="1">
        <f t="shared" si="795"/>
        <v>0</v>
      </c>
      <c r="AM2349" s="1">
        <f t="shared" si="796"/>
        <v>465.89046883740099</v>
      </c>
      <c r="AN2349" s="1">
        <f t="shared" si="797"/>
        <v>220215.0359960327</v>
      </c>
      <c r="AO2349" s="1">
        <f t="shared" si="798"/>
        <v>0</v>
      </c>
      <c r="AP2349" s="1">
        <f t="shared" si="799"/>
        <v>134.10836290455268</v>
      </c>
      <c r="AQ2349" s="1">
        <f t="shared" si="800"/>
        <v>951.51574206061457</v>
      </c>
      <c r="AR2349" s="1">
        <f t="shared" si="801"/>
        <v>3667.062590647924</v>
      </c>
      <c r="AS2349" s="1">
        <f t="shared" si="802"/>
        <v>71.113174758124501</v>
      </c>
      <c r="AT2349" s="1">
        <f t="shared" si="803"/>
        <v>3607.5484696024587</v>
      </c>
      <c r="AU2349" s="1">
        <f t="shared" si="804"/>
        <v>28309.258428829649</v>
      </c>
      <c r="AV2349" s="1">
        <f t="shared" si="805"/>
        <v>355.62947207365653</v>
      </c>
      <c r="AW2349" s="1">
        <f t="shared" si="806"/>
        <v>14972.914888810523</v>
      </c>
      <c r="AX2349" s="1">
        <f t="shared" si="807"/>
        <v>57.329650469790657</v>
      </c>
      <c r="AY2349" s="1">
        <f t="shared" si="808"/>
        <v>1.9030450750099244</v>
      </c>
      <c r="AZ2349" s="1">
        <f t="shared" si="809"/>
        <v>23386.952883684324</v>
      </c>
      <c r="BA2349" s="1">
        <f t="shared" si="810"/>
        <v>64.073121284266648</v>
      </c>
      <c r="BB2349" s="1">
        <f t="shared" si="811"/>
        <v>251.44388563535068</v>
      </c>
      <c r="BC2349" s="1">
        <f t="shared" si="812"/>
        <v>7115.3852796677756</v>
      </c>
      <c r="BD2349" s="1">
        <f t="shared" si="813"/>
        <v>1926.4988738499014</v>
      </c>
    </row>
    <row r="2350" spans="1:56" x14ac:dyDescent="0.25">
      <c r="A2350" t="s">
        <v>2553</v>
      </c>
      <c r="B2350" s="1" t="str">
        <f>VLOOKUP(A2350,[1]Sheet1!$A$2:$B$6423,2,FALSE)</f>
        <v>PL</v>
      </c>
      <c r="C2350">
        <v>2019</v>
      </c>
      <c r="D2350" s="1" t="s">
        <v>2562</v>
      </c>
      <c r="E2350" s="1" t="s">
        <v>0</v>
      </c>
      <c r="F2350" s="1" t="s">
        <v>3635</v>
      </c>
      <c r="G2350" s="1" t="s">
        <v>3618</v>
      </c>
      <c r="H2350" s="1" t="s">
        <v>3645</v>
      </c>
      <c r="I2350" s="1" t="s">
        <v>117</v>
      </c>
      <c r="J2350" s="1">
        <v>37965475</v>
      </c>
      <c r="K2350" s="1">
        <v>2.2274788093829101</v>
      </c>
      <c r="L2350" s="1">
        <v>1.9533831850501899</v>
      </c>
      <c r="M2350" s="1">
        <v>0.180124336724235</v>
      </c>
      <c r="N2350" s="1">
        <v>38181.623033468903</v>
      </c>
      <c r="O2350" s="1">
        <v>36429.020244359497</v>
      </c>
      <c r="P2350" s="1">
        <v>3.2669999999999999</v>
      </c>
      <c r="Q2350" s="1">
        <v>77.904878048780503</v>
      </c>
      <c r="R2350" s="1">
        <v>6.242</v>
      </c>
      <c r="S2350" s="1">
        <v>0</v>
      </c>
      <c r="T2350" s="1">
        <v>8284209.6989614097</v>
      </c>
      <c r="U2350" s="1">
        <v>0</v>
      </c>
      <c r="V2350" s="1">
        <v>26757.711258473701</v>
      </c>
      <c r="W2350" s="1">
        <v>164188.58065744</v>
      </c>
      <c r="X2350" s="1">
        <v>597167.52923192095</v>
      </c>
      <c r="Y2350" s="1">
        <v>11827.692171356999</v>
      </c>
      <c r="Z2350" s="1">
        <v>587152.20479015796</v>
      </c>
      <c r="AA2350" s="1">
        <v>4848670.1823001103</v>
      </c>
      <c r="AB2350" s="1">
        <v>58213.843469423802</v>
      </c>
      <c r="AC2350" s="1">
        <v>2575070.2561357399</v>
      </c>
      <c r="AD2350" s="1">
        <v>9936.9880694639505</v>
      </c>
      <c r="AE2350" s="1">
        <v>490.010012460349</v>
      </c>
      <c r="AF2350" s="1">
        <v>0.48409999999999997</v>
      </c>
      <c r="AG2350" s="1">
        <v>1.70322196482299</v>
      </c>
      <c r="AH2350" s="1">
        <v>6.6</v>
      </c>
      <c r="AI2350" s="1">
        <f t="shared" si="792"/>
        <v>6.6</v>
      </c>
      <c r="AJ2350" s="1">
        <f t="shared" si="793"/>
        <v>745.83340411503184</v>
      </c>
      <c r="AK2350" s="1">
        <f t="shared" si="794"/>
        <v>68.774395239583598</v>
      </c>
      <c r="AL2350" s="1">
        <f t="shared" si="795"/>
        <v>0</v>
      </c>
      <c r="AM2350" s="1">
        <f t="shared" si="796"/>
        <v>490.010012460349</v>
      </c>
      <c r="AN2350" s="1">
        <f t="shared" si="797"/>
        <v>219995.36120488922</v>
      </c>
      <c r="AO2350" s="1">
        <f t="shared" si="798"/>
        <v>0</v>
      </c>
      <c r="AP2350" s="1">
        <f t="shared" si="799"/>
        <v>155.05067046636589</v>
      </c>
      <c r="AQ2350" s="1">
        <f t="shared" si="800"/>
        <v>951.40982978486636</v>
      </c>
      <c r="AR2350" s="1">
        <f t="shared" si="801"/>
        <v>3460.3567133878269</v>
      </c>
      <c r="AS2350" s="1">
        <f t="shared" si="802"/>
        <v>68.536938138082647</v>
      </c>
      <c r="AT2350" s="1">
        <f t="shared" si="803"/>
        <v>3402.3217508817652</v>
      </c>
      <c r="AU2350" s="1">
        <f t="shared" si="804"/>
        <v>28096.183390790946</v>
      </c>
      <c r="AV2350" s="1">
        <f t="shared" si="805"/>
        <v>337.32688768363283</v>
      </c>
      <c r="AW2350" s="1">
        <f t="shared" si="806"/>
        <v>14921.544143107618</v>
      </c>
      <c r="AX2350" s="1">
        <f t="shared" si="807"/>
        <v>57.581033284329955</v>
      </c>
      <c r="AY2350" s="1">
        <f t="shared" si="808"/>
        <v>1.8316195484628361</v>
      </c>
      <c r="AZ2350" s="1">
        <f t="shared" si="809"/>
        <v>22952.823473819491</v>
      </c>
      <c r="BA2350" s="1">
        <f t="shared" si="810"/>
        <v>60.114844918194578</v>
      </c>
      <c r="BB2350" s="1">
        <f t="shared" si="811"/>
        <v>323.41963056011826</v>
      </c>
      <c r="BC2350" s="1">
        <f t="shared" si="812"/>
        <v>6255.3788108769113</v>
      </c>
      <c r="BD2350" s="1">
        <f t="shared" si="813"/>
        <v>1752.6027891094054</v>
      </c>
    </row>
    <row r="2351" spans="1:56" x14ac:dyDescent="0.25">
      <c r="A2351" t="s">
        <v>2553</v>
      </c>
      <c r="B2351" s="1" t="str">
        <f>VLOOKUP(A2351,[1]Sheet1!$A$2:$B$6423,2,FALSE)</f>
        <v>PL</v>
      </c>
      <c r="C2351">
        <v>2020</v>
      </c>
      <c r="D2351" s="1" t="s">
        <v>2563</v>
      </c>
      <c r="E2351" s="1" t="s">
        <v>0</v>
      </c>
      <c r="F2351" s="1" t="s">
        <v>3635</v>
      </c>
      <c r="G2351" s="1" t="s">
        <v>3618</v>
      </c>
      <c r="H2351" s="1" t="s">
        <v>3645</v>
      </c>
      <c r="I2351" s="1" t="s">
        <v>117</v>
      </c>
      <c r="J2351" s="1">
        <v>37515748</v>
      </c>
      <c r="K2351" s="1">
        <v>3.37446972618589</v>
      </c>
      <c r="L2351" s="1">
        <v>2.2630537189540498</v>
      </c>
      <c r="M2351" s="1">
        <v>0.11178566156109999</v>
      </c>
      <c r="N2351" s="1">
        <v>37852.802131363896</v>
      </c>
      <c r="O2351" s="1">
        <v>36753.213381255198</v>
      </c>
      <c r="P2351" s="1">
        <v>3.1549999999999998</v>
      </c>
      <c r="Q2351" s="1">
        <v>76.400000000000006</v>
      </c>
      <c r="R2351" s="1">
        <v>6.1390000000000002</v>
      </c>
      <c r="S2351" s="1">
        <v>0</v>
      </c>
      <c r="T2351" s="1">
        <v>9397531.0900192093</v>
      </c>
      <c r="U2351" s="1">
        <v>552.52969905202099</v>
      </c>
      <c r="V2351" s="1">
        <v>25345.695163447399</v>
      </c>
      <c r="W2351" s="1">
        <v>154422.92098428699</v>
      </c>
      <c r="X2351" s="1">
        <v>579571.11157081998</v>
      </c>
      <c r="Y2351" s="1">
        <v>11045.5392659831</v>
      </c>
      <c r="Z2351" s="1">
        <v>570146.363202448</v>
      </c>
      <c r="AA2351" s="1">
        <v>4897282.1998029696</v>
      </c>
      <c r="AB2351" s="1">
        <v>52718.695471114399</v>
      </c>
      <c r="AC2351" s="1">
        <v>2630755.5877662501</v>
      </c>
      <c r="AD2351" s="1">
        <v>9707.1386870382303</v>
      </c>
      <c r="AE2351" s="1">
        <v>469.73664512030501</v>
      </c>
      <c r="AF2351" s="1">
        <v>0.48409999999999997</v>
      </c>
      <c r="AG2351" s="1">
        <v>1.70368853852447</v>
      </c>
      <c r="AH2351" s="1">
        <v>6.6</v>
      </c>
      <c r="AI2351" s="1">
        <f t="shared" si="792"/>
        <v>6.6</v>
      </c>
      <c r="AJ2351" s="1">
        <f t="shared" si="793"/>
        <v>856.62924636214848</v>
      </c>
      <c r="AK2351" s="1">
        <f t="shared" si="794"/>
        <v>42.31400528195929</v>
      </c>
      <c r="AL2351" s="1">
        <f t="shared" si="795"/>
        <v>0</v>
      </c>
      <c r="AM2351" s="1">
        <f t="shared" si="796"/>
        <v>469.73664512030501</v>
      </c>
      <c r="AN2351" s="1">
        <f t="shared" si="797"/>
        <v>221112.64283023722</v>
      </c>
      <c r="AO2351" s="1">
        <f t="shared" si="798"/>
        <v>3.2565338161347066</v>
      </c>
      <c r="AP2351" s="1">
        <f t="shared" si="799"/>
        <v>149.38403045993954</v>
      </c>
      <c r="AQ2351" s="1">
        <f t="shared" si="800"/>
        <v>910.14739123422498</v>
      </c>
      <c r="AR2351" s="1">
        <f t="shared" si="801"/>
        <v>3415.9121707364675</v>
      </c>
      <c r="AS2351" s="1">
        <f t="shared" si="802"/>
        <v>65.100884529522958</v>
      </c>
      <c r="AT2351" s="1">
        <f t="shared" si="803"/>
        <v>3360.3640041441154</v>
      </c>
      <c r="AU2351" s="1">
        <f t="shared" si="804"/>
        <v>28863.905629281668</v>
      </c>
      <c r="AV2351" s="1">
        <f t="shared" si="805"/>
        <v>310.71671774158847</v>
      </c>
      <c r="AW2351" s="1">
        <f t="shared" si="806"/>
        <v>15505.310480585638</v>
      </c>
      <c r="AX2351" s="1">
        <f t="shared" si="807"/>
        <v>57.21253617042801</v>
      </c>
      <c r="AY2351" s="1">
        <f t="shared" si="808"/>
        <v>2.4807227302600738</v>
      </c>
      <c r="AZ2351" s="1">
        <f t="shared" si="809"/>
        <v>22832.241948284962</v>
      </c>
      <c r="BA2351" s="1">
        <f t="shared" si="810"/>
        <v>60.318498665034717</v>
      </c>
      <c r="BB2351" s="1">
        <f t="shared" si="811"/>
        <v>486.79577019922459</v>
      </c>
      <c r="BC2351" s="1">
        <f t="shared" si="812"/>
        <v>5972.9654086093051</v>
      </c>
      <c r="BD2351" s="1">
        <f t="shared" si="813"/>
        <v>1099.5887501086982</v>
      </c>
    </row>
    <row r="2352" spans="1:56" x14ac:dyDescent="0.25">
      <c r="A2352" t="s">
        <v>2553</v>
      </c>
      <c r="B2352" s="1" t="str">
        <f>VLOOKUP(A2352,[1]Sheet1!$A$2:$B$6423,2,FALSE)</f>
        <v>PL</v>
      </c>
      <c r="C2352">
        <v>2021</v>
      </c>
      <c r="D2352" s="1" t="s">
        <v>2564</v>
      </c>
      <c r="E2352" s="1" t="s">
        <v>0</v>
      </c>
      <c r="F2352" s="1" t="s">
        <v>3635</v>
      </c>
      <c r="G2352" s="1" t="s">
        <v>3618</v>
      </c>
      <c r="H2352" s="1" t="s">
        <v>3645</v>
      </c>
      <c r="I2352" s="1" t="s">
        <v>117</v>
      </c>
      <c r="J2352" s="1">
        <v>36981559</v>
      </c>
      <c r="K2352" s="1">
        <v>5.0550270471927199</v>
      </c>
      <c r="L2352" s="1">
        <v>2.2171632880183401</v>
      </c>
      <c r="M2352" s="1">
        <v>0.32048503578284199</v>
      </c>
      <c r="N2352" s="1">
        <v>41059.584782968202</v>
      </c>
      <c r="O2352" s="1">
        <v>39255.304767468799</v>
      </c>
      <c r="P2352" s="1">
        <v>3.2679999999999998</v>
      </c>
      <c r="Q2352" s="1">
        <v>75.351219512195101</v>
      </c>
      <c r="R2352" s="1">
        <v>5.9779999999999998</v>
      </c>
      <c r="S2352" s="1">
        <v>0</v>
      </c>
      <c r="T2352" s="1">
        <v>10242108.184185499</v>
      </c>
      <c r="U2352" s="1">
        <v>0</v>
      </c>
      <c r="V2352" s="1">
        <v>23167.767264229398</v>
      </c>
      <c r="W2352" s="1">
        <v>129320.71647213001</v>
      </c>
      <c r="X2352" s="1">
        <v>530149.82254314399</v>
      </c>
      <c r="Y2352" s="1">
        <v>9673.7432278668894</v>
      </c>
      <c r="Z2352" s="1">
        <v>521855.56677645398</v>
      </c>
      <c r="AA2352" s="1">
        <v>4656831.2683581002</v>
      </c>
      <c r="AB2352" s="1">
        <v>49980.330351923403</v>
      </c>
      <c r="AC2352" s="1">
        <v>2494053.7722637402</v>
      </c>
      <c r="AD2352" s="1">
        <v>10447.127626310999</v>
      </c>
      <c r="AE2352" s="1">
        <v>517.457148429315</v>
      </c>
      <c r="AF2352" s="1">
        <v>0.4849</v>
      </c>
      <c r="AG2352" s="1">
        <v>1.7157691212155399</v>
      </c>
      <c r="AH2352" s="1">
        <v>6.6</v>
      </c>
      <c r="AI2352" s="1">
        <f t="shared" si="792"/>
        <v>6.6</v>
      </c>
      <c r="AJ2352" s="1">
        <f t="shared" si="793"/>
        <v>910.35804002073587</v>
      </c>
      <c r="AK2352" s="1">
        <f t="shared" si="794"/>
        <v>131.589824983982</v>
      </c>
      <c r="AL2352" s="1">
        <f t="shared" si="795"/>
        <v>0</v>
      </c>
      <c r="AM2352" s="1">
        <f t="shared" si="796"/>
        <v>517.457148429315</v>
      </c>
      <c r="AN2352" s="1">
        <f t="shared" si="797"/>
        <v>221928.31881829206</v>
      </c>
      <c r="AO2352" s="1">
        <f t="shared" si="798"/>
        <v>0</v>
      </c>
      <c r="AP2352" s="1">
        <f t="shared" si="799"/>
        <v>139.03101380133521</v>
      </c>
      <c r="AQ2352" s="1">
        <f t="shared" si="800"/>
        <v>776.0605548034581</v>
      </c>
      <c r="AR2352" s="1">
        <f t="shared" si="801"/>
        <v>3181.4575161316429</v>
      </c>
      <c r="AS2352" s="1">
        <f t="shared" si="802"/>
        <v>58.052651897134368</v>
      </c>
      <c r="AT2352" s="1">
        <f t="shared" si="803"/>
        <v>3131.6832424686418</v>
      </c>
      <c r="AU2352" s="1">
        <f t="shared" si="804"/>
        <v>27945.894179506275</v>
      </c>
      <c r="AV2352" s="1">
        <f t="shared" si="805"/>
        <v>299.93464280359882</v>
      </c>
      <c r="AW2352" s="1">
        <f t="shared" si="806"/>
        <v>14966.950439296279</v>
      </c>
      <c r="AX2352" s="1">
        <f t="shared" si="807"/>
        <v>62.69377314751209</v>
      </c>
      <c r="AY2352" s="1">
        <f t="shared" si="808"/>
        <v>3.0408854961100462</v>
      </c>
      <c r="AZ2352" s="1">
        <f t="shared" si="809"/>
        <v>22801.132232647506</v>
      </c>
      <c r="BA2352" s="1">
        <f t="shared" si="810"/>
        <v>55.531813955667594</v>
      </c>
      <c r="BB2352" s="1">
        <f t="shared" si="811"/>
        <v>793.5363524137922</v>
      </c>
      <c r="BC2352" s="1">
        <f t="shared" si="812"/>
        <v>6729.1008147225439</v>
      </c>
      <c r="BD2352" s="1">
        <f t="shared" si="813"/>
        <v>1804.2800154994038</v>
      </c>
    </row>
    <row r="2353" spans="1:56" x14ac:dyDescent="0.25">
      <c r="A2353" t="s">
        <v>2553</v>
      </c>
      <c r="B2353" s="1" t="str">
        <f>VLOOKUP(A2353,[1]Sheet1!$A$2:$B$6423,2,FALSE)</f>
        <v>PL</v>
      </c>
      <c r="C2353">
        <v>2022</v>
      </c>
      <c r="D2353" s="1" t="s">
        <v>2565</v>
      </c>
      <c r="E2353" s="1" t="s">
        <v>0</v>
      </c>
      <c r="F2353" s="1" t="s">
        <v>3635</v>
      </c>
      <c r="G2353" s="1" t="s">
        <v>3618</v>
      </c>
      <c r="H2353" s="1" t="s">
        <v>3645</v>
      </c>
      <c r="I2353" s="1" t="s">
        <v>117</v>
      </c>
      <c r="J2353" s="1">
        <v>36821749</v>
      </c>
      <c r="K2353" s="1">
        <v>14.4294507575758</v>
      </c>
      <c r="L2353" s="1">
        <v>2.20458906428882</v>
      </c>
      <c r="M2353" s="1" t="s">
        <v>55</v>
      </c>
      <c r="N2353" s="1">
        <v>43405.021579744098</v>
      </c>
      <c r="O2353" s="1">
        <v>40906.877625368703</v>
      </c>
      <c r="P2353" s="1">
        <v>2.8109999999999999</v>
      </c>
      <c r="Q2353" s="1">
        <v>77.156097560975596</v>
      </c>
      <c r="R2353" s="1">
        <v>6.6660000000000004</v>
      </c>
      <c r="S2353" s="1">
        <v>0</v>
      </c>
      <c r="T2353" s="1">
        <v>8818960.4594602305</v>
      </c>
      <c r="U2353" s="1">
        <v>1218.4624794359099</v>
      </c>
      <c r="V2353" s="1">
        <v>18912.398579735502</v>
      </c>
      <c r="W2353" s="1">
        <v>115052.29466283901</v>
      </c>
      <c r="X2353" s="1">
        <v>545773.53867989196</v>
      </c>
      <c r="Y2353" s="1">
        <v>10310.6545031771</v>
      </c>
      <c r="Z2353" s="1">
        <v>536916.04854468897</v>
      </c>
      <c r="AA2353" s="1">
        <v>4789949.8594855703</v>
      </c>
      <c r="AB2353" s="1">
        <v>48115.754263304203</v>
      </c>
      <c r="AC2353" s="1">
        <v>2589368.4810657501</v>
      </c>
      <c r="AD2353" s="1">
        <v>11778.777658782599</v>
      </c>
      <c r="AE2353" s="1">
        <v>508.72110426616803</v>
      </c>
      <c r="AF2353" s="1">
        <v>0.48570000000000002</v>
      </c>
      <c r="AG2353" s="1">
        <v>1.7154927702398399</v>
      </c>
      <c r="AH2353" s="1">
        <v>6.6</v>
      </c>
      <c r="AI2353" s="1">
        <f t="shared" si="792"/>
        <v>6.6</v>
      </c>
      <c r="AJ2353" s="1">
        <f t="shared" si="793"/>
        <v>956.90235909924081</v>
      </c>
      <c r="AK2353" s="1" t="str">
        <f t="shared" si="794"/>
        <v>NaN</v>
      </c>
      <c r="AL2353" s="1">
        <f t="shared" si="795"/>
        <v>0</v>
      </c>
      <c r="AM2353" s="1">
        <f t="shared" si="796"/>
        <v>508.72110426616803</v>
      </c>
      <c r="AN2353" s="1">
        <f t="shared" si="797"/>
        <v>220543.65941902355</v>
      </c>
      <c r="AO2353" s="1">
        <f t="shared" si="798"/>
        <v>7.2979741967056571</v>
      </c>
      <c r="AP2353" s="1">
        <f t="shared" si="799"/>
        <v>113.27570537635275</v>
      </c>
      <c r="AQ2353" s="1">
        <f t="shared" si="800"/>
        <v>689.10507454434889</v>
      </c>
      <c r="AR2353" s="1">
        <f t="shared" si="801"/>
        <v>3268.9075533737782</v>
      </c>
      <c r="AS2353" s="1">
        <f t="shared" si="802"/>
        <v>61.755607403002827</v>
      </c>
      <c r="AT2353" s="1">
        <f t="shared" si="803"/>
        <v>3215.8556658144562</v>
      </c>
      <c r="AU2353" s="1">
        <f t="shared" si="804"/>
        <v>28689.3778577597</v>
      </c>
      <c r="AV2353" s="1">
        <f t="shared" si="805"/>
        <v>288.1890406926513</v>
      </c>
      <c r="AW2353" s="1">
        <f t="shared" si="806"/>
        <v>15509.00801584735</v>
      </c>
      <c r="AX2353" s="1">
        <f t="shared" si="807"/>
        <v>70.548922821426899</v>
      </c>
      <c r="AY2353" s="1">
        <f t="shared" si="808"/>
        <v>2.2028914649446203</v>
      </c>
      <c r="AZ2353" s="1" t="str">
        <f t="shared" si="809"/>
        <v>NaN</v>
      </c>
      <c r="BA2353" s="1" t="str">
        <f t="shared" si="810"/>
        <v>NaN</v>
      </c>
      <c r="BB2353" s="1">
        <f t="shared" si="811"/>
        <v>2437.6669208128646</v>
      </c>
      <c r="BC2353" s="1">
        <f t="shared" si="812"/>
        <v>6052.6335576827132</v>
      </c>
      <c r="BD2353" s="1">
        <f t="shared" si="813"/>
        <v>2498.143954375395</v>
      </c>
    </row>
    <row r="2354" spans="1:56" x14ac:dyDescent="0.25">
      <c r="A2354" t="s">
        <v>2553</v>
      </c>
      <c r="B2354" s="1" t="str">
        <f>VLOOKUP(A2354,[1]Sheet1!$A$2:$B$6423,2,FALSE)</f>
        <v>PL</v>
      </c>
      <c r="C2354">
        <v>2023</v>
      </c>
      <c r="D2354" s="1" t="s">
        <v>2566</v>
      </c>
      <c r="E2354" s="1" t="s">
        <v>0</v>
      </c>
      <c r="F2354" s="1" t="s">
        <v>3635</v>
      </c>
      <c r="G2354" s="1" t="s">
        <v>3618</v>
      </c>
      <c r="H2354" s="1" t="s">
        <v>3645</v>
      </c>
      <c r="I2354" s="1" t="s">
        <v>117</v>
      </c>
      <c r="J2354" s="1">
        <v>36687353</v>
      </c>
      <c r="K2354" s="1">
        <v>11.5289127961105</v>
      </c>
      <c r="L2354" s="1">
        <v>3.2698045925311798</v>
      </c>
      <c r="M2354" s="1" t="s">
        <v>55</v>
      </c>
      <c r="N2354" s="1">
        <v>43672.766801494698</v>
      </c>
      <c r="O2354" s="1">
        <v>41589.461670728502</v>
      </c>
      <c r="P2354" s="1">
        <v>2.7429999999999999</v>
      </c>
      <c r="Q2354" s="1">
        <v>78.258536585365903</v>
      </c>
      <c r="R2354" s="1">
        <v>6.6849999999999996</v>
      </c>
      <c r="S2354" s="1">
        <v>0</v>
      </c>
      <c r="T2354" s="1">
        <v>8043794.75902043</v>
      </c>
      <c r="U2354" s="1">
        <v>0</v>
      </c>
      <c r="V2354" s="1">
        <v>17760.421942173401</v>
      </c>
      <c r="W2354" s="1">
        <v>108094.206664332</v>
      </c>
      <c r="X2354" s="1">
        <v>474849.16966083797</v>
      </c>
      <c r="Y2354" s="1">
        <v>10148.5725345009</v>
      </c>
      <c r="Z2354" s="1">
        <v>465878.67874836398</v>
      </c>
      <c r="AA2354" s="1">
        <v>4602567.7812471101</v>
      </c>
      <c r="AB2354" s="1">
        <v>43572.736789856797</v>
      </c>
      <c r="AC2354" s="1">
        <v>2508618.02993635</v>
      </c>
      <c r="AD2354" s="1">
        <v>11192.438447894099</v>
      </c>
      <c r="AE2354" s="1">
        <v>475.676574245317</v>
      </c>
      <c r="AF2354" s="1">
        <v>0.48570000000000002</v>
      </c>
      <c r="AG2354" s="1">
        <v>1.7262365247846201</v>
      </c>
      <c r="AH2354" s="1">
        <v>6.6</v>
      </c>
      <c r="AI2354" s="1">
        <f t="shared" si="792"/>
        <v>6.6</v>
      </c>
      <c r="AJ2354" s="1">
        <f t="shared" si="793"/>
        <v>1428.0141345607062</v>
      </c>
      <c r="AK2354" s="1" t="str">
        <f t="shared" si="794"/>
        <v>NaN</v>
      </c>
      <c r="AL2354" s="1">
        <f t="shared" si="795"/>
        <v>0</v>
      </c>
      <c r="AM2354" s="1">
        <f t="shared" si="796"/>
        <v>475.676574245317</v>
      </c>
      <c r="AN2354" s="1">
        <f t="shared" si="797"/>
        <v>219741.50898331701</v>
      </c>
      <c r="AO2354" s="1">
        <f t="shared" si="798"/>
        <v>0</v>
      </c>
      <c r="AP2354" s="1">
        <f t="shared" si="799"/>
        <v>106.37730985262405</v>
      </c>
      <c r="AQ2354" s="1">
        <f t="shared" si="800"/>
        <v>647.43793548623785</v>
      </c>
      <c r="AR2354" s="1">
        <f t="shared" si="801"/>
        <v>2844.1428598227744</v>
      </c>
      <c r="AS2354" s="1">
        <f t="shared" si="802"/>
        <v>60.785596681174397</v>
      </c>
      <c r="AT2354" s="1">
        <f t="shared" si="803"/>
        <v>2790.4134667693106</v>
      </c>
      <c r="AU2354" s="1">
        <f t="shared" si="804"/>
        <v>27567.406933098642</v>
      </c>
      <c r="AV2354" s="1">
        <f t="shared" si="805"/>
        <v>260.98200469071793</v>
      </c>
      <c r="AW2354" s="1">
        <f t="shared" si="806"/>
        <v>15025.546033832681</v>
      </c>
      <c r="AX2354" s="1">
        <f t="shared" si="807"/>
        <v>67.037905780314645</v>
      </c>
      <c r="AY2354" s="1">
        <f t="shared" si="808"/>
        <v>1.7780421521192398</v>
      </c>
      <c r="AZ2354" s="1" t="str">
        <f t="shared" si="809"/>
        <v>NaN</v>
      </c>
      <c r="BA2354" s="1" t="str">
        <f t="shared" si="810"/>
        <v>NaN</v>
      </c>
      <c r="BB2354" s="1">
        <f t="shared" si="811"/>
        <v>1948.8528869220015</v>
      </c>
      <c r="BC2354" s="1">
        <f t="shared" si="812"/>
        <v>5933.0718957541803</v>
      </c>
      <c r="BD2354" s="1">
        <f t="shared" si="813"/>
        <v>2083.3051307661954</v>
      </c>
    </row>
    <row r="2355" spans="1:56" x14ac:dyDescent="0.25">
      <c r="A2355" t="s">
        <v>2553</v>
      </c>
      <c r="B2355" s="1" t="str">
        <f>VLOOKUP(A2355,[1]Sheet1!$A$2:$B$6423,2,FALSE)</f>
        <v>PL</v>
      </c>
      <c r="C2355">
        <v>2024</v>
      </c>
      <c r="D2355" s="1" t="s">
        <v>2567</v>
      </c>
      <c r="E2355" s="1" t="s">
        <v>0</v>
      </c>
      <c r="F2355" s="1" t="s">
        <v>3635</v>
      </c>
      <c r="G2355" s="1" t="s">
        <v>3618</v>
      </c>
      <c r="H2355" s="1" t="s">
        <v>3645</v>
      </c>
      <c r="I2355" s="1" t="s">
        <v>117</v>
      </c>
      <c r="J2355" s="1">
        <v>36559233</v>
      </c>
      <c r="K2355" s="1">
        <v>3.7906089763019701</v>
      </c>
      <c r="L2355" s="1">
        <v>4.1543938797535596</v>
      </c>
      <c r="M2355" s="1" t="s">
        <v>55</v>
      </c>
      <c r="N2355" s="1">
        <v>45153.043977328103</v>
      </c>
      <c r="O2355" s="1">
        <v>43133.954941269803</v>
      </c>
      <c r="P2355" s="1">
        <v>2.8069999999999999</v>
      </c>
      <c r="Q2355" s="1">
        <v>78.409756097561001</v>
      </c>
      <c r="R2355" s="1">
        <v>6.6669999999999998</v>
      </c>
      <c r="S2355" s="1">
        <v>160887000</v>
      </c>
      <c r="T2355" s="1" t="s">
        <v>55</v>
      </c>
      <c r="U2355" s="1" t="s">
        <v>55</v>
      </c>
      <c r="V2355" s="1" t="s">
        <v>55</v>
      </c>
      <c r="W2355" s="1" t="s">
        <v>55</v>
      </c>
      <c r="X2355" s="1" t="s">
        <v>55</v>
      </c>
      <c r="Y2355" s="1" t="s">
        <v>55</v>
      </c>
      <c r="Z2355" s="1" t="s">
        <v>55</v>
      </c>
      <c r="AA2355" s="1" t="s">
        <v>55</v>
      </c>
      <c r="AB2355" s="1" t="s">
        <v>55</v>
      </c>
      <c r="AC2355" s="1" t="s">
        <v>55</v>
      </c>
      <c r="AD2355" s="1" t="s">
        <v>55</v>
      </c>
      <c r="AE2355" s="1">
        <v>562.24358546269696</v>
      </c>
      <c r="AF2355" s="1">
        <v>0.48570000000000002</v>
      </c>
      <c r="AG2355" s="1">
        <v>1.72415098220818</v>
      </c>
      <c r="AH2355" s="1">
        <v>6.6</v>
      </c>
      <c r="AI2355" s="1">
        <f t="shared" si="792"/>
        <v>6.6</v>
      </c>
      <c r="AJ2355" s="1">
        <f t="shared" si="793"/>
        <v>1875.8352955165519</v>
      </c>
      <c r="AK2355" s="1" t="str">
        <f t="shared" si="794"/>
        <v>NaN</v>
      </c>
      <c r="AL2355" s="1">
        <f t="shared" si="795"/>
        <v>4.4007214265135159</v>
      </c>
      <c r="AM2355" s="1">
        <f t="shared" si="796"/>
        <v>562.24358546269696</v>
      </c>
      <c r="AN2355" s="1">
        <f t="shared" si="797"/>
        <v>219633.94958324177</v>
      </c>
      <c r="AO2355" s="1" t="str">
        <f t="shared" si="798"/>
        <v>NaN</v>
      </c>
      <c r="AP2355" s="1" t="str">
        <f t="shared" si="799"/>
        <v>NaN</v>
      </c>
      <c r="AQ2355" s="1" t="str">
        <f t="shared" si="800"/>
        <v>NaN</v>
      </c>
      <c r="AR2355" s="1" t="str">
        <f t="shared" si="801"/>
        <v>NaN</v>
      </c>
      <c r="AS2355" s="1" t="str">
        <f t="shared" si="802"/>
        <v>NaN</v>
      </c>
      <c r="AT2355" s="1" t="str">
        <f t="shared" si="803"/>
        <v>NaN</v>
      </c>
      <c r="AU2355" s="1" t="str">
        <f t="shared" si="804"/>
        <v>NaN</v>
      </c>
      <c r="AV2355" s="1" t="str">
        <f t="shared" si="805"/>
        <v>NaN</v>
      </c>
      <c r="AW2355" s="1" t="str">
        <f t="shared" si="806"/>
        <v>NaN</v>
      </c>
      <c r="AX2355" s="1" t="str">
        <f t="shared" si="807"/>
        <v>NaN</v>
      </c>
      <c r="AY2355" s="1" t="str">
        <f t="shared" si="808"/>
        <v>NaN</v>
      </c>
      <c r="AZ2355" s="1" t="str">
        <f t="shared" si="809"/>
        <v>NaN</v>
      </c>
      <c r="BA2355" s="1" t="str">
        <f t="shared" si="810"/>
        <v>NaN</v>
      </c>
      <c r="BB2355" s="1">
        <f t="shared" si="811"/>
        <v>652.80309087114165</v>
      </c>
      <c r="BC2355" s="1">
        <f t="shared" si="812"/>
        <v>6286.8310831631597</v>
      </c>
      <c r="BD2355" s="1">
        <f t="shared" si="813"/>
        <v>2019.0890360582998</v>
      </c>
    </row>
    <row r="2356" spans="1:56" x14ac:dyDescent="0.25">
      <c r="A2356" t="s">
        <v>2553</v>
      </c>
      <c r="B2356" s="1" t="str">
        <f>VLOOKUP(A2356,[1]Sheet1!$A$2:$B$6423,2,FALSE)</f>
        <v>PL</v>
      </c>
      <c r="C2356">
        <v>2025</v>
      </c>
      <c r="D2356" s="1" t="s">
        <v>2568</v>
      </c>
      <c r="E2356" s="1" t="s">
        <v>0</v>
      </c>
      <c r="F2356" s="1" t="s">
        <v>3635</v>
      </c>
      <c r="G2356" s="1" t="s">
        <v>3618</v>
      </c>
      <c r="H2356" s="1" t="s">
        <v>3645</v>
      </c>
      <c r="I2356" s="1" t="s">
        <v>117</v>
      </c>
      <c r="J2356" s="1">
        <v>36435861</v>
      </c>
      <c r="K2356" s="1">
        <v>3.8141953152014598</v>
      </c>
      <c r="L2356" s="1" t="s">
        <v>55</v>
      </c>
      <c r="M2356" s="1" t="s">
        <v>55</v>
      </c>
      <c r="N2356" s="1">
        <v>46924.588789747701</v>
      </c>
      <c r="O2356" s="1">
        <v>44438.557084335298</v>
      </c>
      <c r="P2356" s="1">
        <v>2.976</v>
      </c>
      <c r="Q2356" s="1" t="s">
        <v>55</v>
      </c>
      <c r="R2356" s="1">
        <v>6.95</v>
      </c>
      <c r="S2356" s="1">
        <v>0</v>
      </c>
      <c r="T2356" s="1" t="s">
        <v>55</v>
      </c>
      <c r="U2356" s="1" t="s">
        <v>55</v>
      </c>
      <c r="V2356" s="1" t="s">
        <v>55</v>
      </c>
      <c r="W2356" s="1" t="s">
        <v>55</v>
      </c>
      <c r="X2356" s="1" t="s">
        <v>55</v>
      </c>
      <c r="Y2356" s="1" t="s">
        <v>55</v>
      </c>
      <c r="Z2356" s="1" t="s">
        <v>55</v>
      </c>
      <c r="AA2356" s="1" t="s">
        <v>55</v>
      </c>
      <c r="AB2356" s="1" t="s">
        <v>55</v>
      </c>
      <c r="AC2356" s="1" t="s">
        <v>55</v>
      </c>
      <c r="AD2356" s="1" t="s">
        <v>55</v>
      </c>
      <c r="AE2356" s="1" t="s">
        <v>55</v>
      </c>
      <c r="AF2356" s="1" t="s">
        <v>55</v>
      </c>
      <c r="AG2356" s="1" t="s">
        <v>55</v>
      </c>
      <c r="AH2356" s="1">
        <v>6.6</v>
      </c>
      <c r="AI2356" s="1">
        <f t="shared" si="792"/>
        <v>6.6</v>
      </c>
      <c r="AJ2356" s="1" t="str">
        <f t="shared" si="793"/>
        <v>NaN</v>
      </c>
      <c r="AK2356" s="1" t="str">
        <f t="shared" si="794"/>
        <v>NaN</v>
      </c>
      <c r="AL2356" s="1">
        <f t="shared" si="795"/>
        <v>0</v>
      </c>
      <c r="AM2356" s="1" t="str">
        <f t="shared" si="796"/>
        <v>NaN</v>
      </c>
      <c r="AN2356" s="1" t="str">
        <f t="shared" si="797"/>
        <v>NaN</v>
      </c>
      <c r="AO2356" s="1" t="str">
        <f t="shared" si="798"/>
        <v>NaN</v>
      </c>
      <c r="AP2356" s="1" t="str">
        <f t="shared" si="799"/>
        <v>NaN</v>
      </c>
      <c r="AQ2356" s="1" t="str">
        <f t="shared" si="800"/>
        <v>NaN</v>
      </c>
      <c r="AR2356" s="1" t="str">
        <f t="shared" si="801"/>
        <v>NaN</v>
      </c>
      <c r="AS2356" s="1" t="str">
        <f t="shared" si="802"/>
        <v>NaN</v>
      </c>
      <c r="AT2356" s="1" t="str">
        <f t="shared" si="803"/>
        <v>NaN</v>
      </c>
      <c r="AU2356" s="1" t="str">
        <f t="shared" si="804"/>
        <v>NaN</v>
      </c>
      <c r="AV2356" s="1" t="str">
        <f t="shared" si="805"/>
        <v>NaN</v>
      </c>
      <c r="AW2356" s="1" t="str">
        <f t="shared" si="806"/>
        <v>NaN</v>
      </c>
      <c r="AX2356" s="1" t="str">
        <f t="shared" si="807"/>
        <v>NaN</v>
      </c>
      <c r="AY2356" s="1" t="str">
        <f t="shared" si="808"/>
        <v>NaN</v>
      </c>
      <c r="AZ2356" s="1" t="str">
        <f t="shared" si="809"/>
        <v>NaN</v>
      </c>
      <c r="BA2356" s="1" t="str">
        <f t="shared" si="810"/>
        <v>NaN</v>
      </c>
      <c r="BB2356" s="1">
        <f t="shared" si="811"/>
        <v>682.66718430342996</v>
      </c>
      <c r="BC2356" s="1">
        <f t="shared" si="812"/>
        <v>6954.6953796076987</v>
      </c>
      <c r="BD2356" s="1">
        <f t="shared" si="813"/>
        <v>2486.0317054124025</v>
      </c>
    </row>
    <row r="2357" spans="1:56" x14ac:dyDescent="0.25">
      <c r="A2357" t="s">
        <v>2569</v>
      </c>
      <c r="B2357" s="1" t="str">
        <f>VLOOKUP(A2357,[1]Sheet1!$A$2:$B$6423,2,FALSE)</f>
        <v>PT</v>
      </c>
      <c r="C2357">
        <v>2011</v>
      </c>
      <c r="D2357" s="1" t="s">
        <v>2570</v>
      </c>
      <c r="E2357" s="1" t="s">
        <v>0</v>
      </c>
      <c r="F2357" s="1" t="s">
        <v>3635</v>
      </c>
      <c r="G2357" s="1" t="s">
        <v>3630</v>
      </c>
      <c r="H2357" s="1" t="s">
        <v>3645</v>
      </c>
      <c r="I2357" s="1" t="s">
        <v>117</v>
      </c>
      <c r="J2357" s="1">
        <v>10557560</v>
      </c>
      <c r="K2357" s="1">
        <v>3.6530110043073001</v>
      </c>
      <c r="L2357" s="1">
        <v>1.48992161044294</v>
      </c>
      <c r="M2357" s="1">
        <v>8.4102669974883304E-2</v>
      </c>
      <c r="N2357" s="1">
        <v>36127.294976615703</v>
      </c>
      <c r="O2357" s="1">
        <v>34336.771521189403</v>
      </c>
      <c r="P2357" s="1">
        <v>12.715</v>
      </c>
      <c r="Q2357" s="1">
        <v>80.4707317073171</v>
      </c>
      <c r="R2357" s="1">
        <v>5.22</v>
      </c>
      <c r="S2357" s="1">
        <v>0</v>
      </c>
      <c r="T2357" s="1">
        <v>1875820.20164367</v>
      </c>
      <c r="U2357" s="1">
        <v>28.881934659668701</v>
      </c>
      <c r="V2357" s="1">
        <v>8134.0325129747898</v>
      </c>
      <c r="W2357" s="1">
        <v>42825.432681480299</v>
      </c>
      <c r="X2357" s="1">
        <v>69855.696657238499</v>
      </c>
      <c r="Y2357" s="1">
        <v>5056.5960156762503</v>
      </c>
      <c r="Z2357" s="1">
        <v>65143.246176984401</v>
      </c>
      <c r="AA2357" s="1">
        <v>955620.57009269297</v>
      </c>
      <c r="AB2357" s="1">
        <v>12398.5234804313</v>
      </c>
      <c r="AC2357" s="1">
        <v>527422.43022520095</v>
      </c>
      <c r="AD2357" s="1">
        <v>1460.4633190331599</v>
      </c>
      <c r="AE2357" s="1">
        <v>934.49712486477097</v>
      </c>
      <c r="AF2357" s="1">
        <v>0.49759999999999999</v>
      </c>
      <c r="AG2357" s="1">
        <v>1.8202303376792099</v>
      </c>
      <c r="AH2357" s="1">
        <v>6.4</v>
      </c>
      <c r="AI2357" s="1">
        <f t="shared" si="792"/>
        <v>6.4</v>
      </c>
      <c r="AJ2357" s="1">
        <f t="shared" si="793"/>
        <v>538.26837512506404</v>
      </c>
      <c r="AK2357" s="1">
        <f t="shared" si="794"/>
        <v>30.384019665035698</v>
      </c>
      <c r="AL2357" s="1">
        <f t="shared" si="795"/>
        <v>0</v>
      </c>
      <c r="AM2357" s="1">
        <f t="shared" si="796"/>
        <v>934.49712486477097</v>
      </c>
      <c r="AN2357" s="1">
        <f t="shared" si="797"/>
        <v>211611.87767073209</v>
      </c>
      <c r="AO2357" s="1">
        <f t="shared" si="798"/>
        <v>0.57889895241854084</v>
      </c>
      <c r="AP2357" s="1">
        <f t="shared" si="799"/>
        <v>163.0355776434497</v>
      </c>
      <c r="AQ2357" s="1">
        <f t="shared" si="800"/>
        <v>858.37733546288928</v>
      </c>
      <c r="AR2357" s="1">
        <f t="shared" si="801"/>
        <v>1400.1620768089713</v>
      </c>
      <c r="AS2357" s="1">
        <f t="shared" si="802"/>
        <v>101.35256418145802</v>
      </c>
      <c r="AT2357" s="1">
        <f t="shared" si="803"/>
        <v>1305.7074400788069</v>
      </c>
      <c r="AU2357" s="1">
        <f t="shared" si="804"/>
        <v>19154.109773289492</v>
      </c>
      <c r="AV2357" s="1">
        <f t="shared" si="805"/>
        <v>248.51147746626378</v>
      </c>
      <c r="AW2357" s="1">
        <f t="shared" si="806"/>
        <v>10571.462609316495</v>
      </c>
      <c r="AX2357" s="1">
        <f t="shared" si="807"/>
        <v>29.272993495640698</v>
      </c>
      <c r="AY2357" s="1">
        <f t="shared" si="808"/>
        <v>1.0416162772779693</v>
      </c>
      <c r="AZ2357" s="1">
        <f t="shared" si="809"/>
        <v>16573.013487955872</v>
      </c>
      <c r="BA2357" s="1">
        <f t="shared" si="810"/>
        <v>45.873939631193451</v>
      </c>
      <c r="BB2357" s="1">
        <f t="shared" si="811"/>
        <v>503.22151117727128</v>
      </c>
      <c r="BC2357" s="1">
        <f t="shared" si="812"/>
        <v>29077.184746469247</v>
      </c>
      <c r="BD2357" s="1">
        <f t="shared" si="813"/>
        <v>1790.5234554263006</v>
      </c>
    </row>
    <row r="2358" spans="1:56" x14ac:dyDescent="0.25">
      <c r="A2358" t="s">
        <v>2569</v>
      </c>
      <c r="B2358" s="1" t="str">
        <f>VLOOKUP(A2358,[1]Sheet1!$A$2:$B$6423,2,FALSE)</f>
        <v>PT</v>
      </c>
      <c r="C2358">
        <v>2012</v>
      </c>
      <c r="D2358" s="1" t="s">
        <v>2571</v>
      </c>
      <c r="E2358" s="1" t="s">
        <v>0</v>
      </c>
      <c r="F2358" s="1" t="s">
        <v>3635</v>
      </c>
      <c r="G2358" s="1" t="s">
        <v>3630</v>
      </c>
      <c r="H2358" s="1" t="s">
        <v>3645</v>
      </c>
      <c r="I2358" s="1" t="s">
        <v>117</v>
      </c>
      <c r="J2358" s="1">
        <v>10514844</v>
      </c>
      <c r="K2358" s="1">
        <v>2.77333854051576</v>
      </c>
      <c r="L2358" s="1">
        <v>1.40383146309083</v>
      </c>
      <c r="M2358" s="1">
        <v>8.1234051650104597E-2</v>
      </c>
      <c r="N2358" s="1">
        <v>34804.633334048398</v>
      </c>
      <c r="O2358" s="1">
        <v>32985.116437646502</v>
      </c>
      <c r="P2358" s="1">
        <v>15.509</v>
      </c>
      <c r="Q2358" s="1">
        <v>80.373170731707305</v>
      </c>
      <c r="R2358" s="1">
        <v>4.9939999999999998</v>
      </c>
      <c r="S2358" s="1">
        <v>0</v>
      </c>
      <c r="T2358" s="1">
        <v>1893105.04726187</v>
      </c>
      <c r="U2358" s="1">
        <v>0</v>
      </c>
      <c r="V2358" s="1">
        <v>7781.7953023580303</v>
      </c>
      <c r="W2358" s="1">
        <v>36675.172184476498</v>
      </c>
      <c r="X2358" s="1">
        <v>72392.623283171706</v>
      </c>
      <c r="Y2358" s="1">
        <v>5447.1690940162398</v>
      </c>
      <c r="Z2358" s="1">
        <v>67321.387525047801</v>
      </c>
      <c r="AA2358" s="1">
        <v>962441.78341921698</v>
      </c>
      <c r="AB2358" s="1">
        <v>11687.3755659911</v>
      </c>
      <c r="AC2358" s="1">
        <v>533941.40583965997</v>
      </c>
      <c r="AD2358" s="1">
        <v>1531.8139466894299</v>
      </c>
      <c r="AE2358" s="1">
        <v>988.42317609556005</v>
      </c>
      <c r="AF2358" s="1">
        <v>0.4829</v>
      </c>
      <c r="AG2358" s="1">
        <v>1.75318160733322</v>
      </c>
      <c r="AH2358" s="1">
        <v>6.4</v>
      </c>
      <c r="AI2358" s="1">
        <f t="shared" si="792"/>
        <v>6.4</v>
      </c>
      <c r="AJ2358" s="1">
        <f t="shared" si="793"/>
        <v>488.59839335677032</v>
      </c>
      <c r="AK2358" s="1">
        <f t="shared" si="794"/>
        <v>28.273213819210397</v>
      </c>
      <c r="AL2358" s="1">
        <f t="shared" si="795"/>
        <v>0</v>
      </c>
      <c r="AM2358" s="1">
        <f t="shared" si="796"/>
        <v>988.42317609556005</v>
      </c>
      <c r="AN2358" s="1">
        <f t="shared" si="797"/>
        <v>211674.31947481225</v>
      </c>
      <c r="AO2358" s="1">
        <f t="shared" si="798"/>
        <v>0</v>
      </c>
      <c r="AP2358" s="1">
        <f t="shared" si="799"/>
        <v>156.65531746537818</v>
      </c>
      <c r="AQ2358" s="1">
        <f t="shared" si="800"/>
        <v>738.30787349490174</v>
      </c>
      <c r="AR2358" s="1">
        <f t="shared" si="801"/>
        <v>1457.3358642754774</v>
      </c>
      <c r="AS2358" s="1">
        <f t="shared" si="802"/>
        <v>109.65695839520939</v>
      </c>
      <c r="AT2358" s="1">
        <f t="shared" si="803"/>
        <v>1355.2468196831649</v>
      </c>
      <c r="AU2358" s="1">
        <f t="shared" si="804"/>
        <v>19374.915076190136</v>
      </c>
      <c r="AV2358" s="1">
        <f t="shared" si="805"/>
        <v>235.27855186227345</v>
      </c>
      <c r="AW2358" s="1">
        <f t="shared" si="806"/>
        <v>10748.774182530389</v>
      </c>
      <c r="AX2358" s="1">
        <f t="shared" si="807"/>
        <v>30.836945819406488</v>
      </c>
      <c r="AY2358" s="1">
        <f t="shared" si="808"/>
        <v>1.0766498502212161</v>
      </c>
      <c r="AZ2358" s="1">
        <f t="shared" si="809"/>
        <v>16700.644978774384</v>
      </c>
      <c r="BA2358" s="1">
        <f t="shared" si="810"/>
        <v>47.983970463026289</v>
      </c>
      <c r="BB2358" s="1">
        <f t="shared" si="811"/>
        <v>367.44125670941128</v>
      </c>
      <c r="BC2358" s="1">
        <f t="shared" si="812"/>
        <v>36715.733502843403</v>
      </c>
      <c r="BD2358" s="1">
        <f t="shared" si="813"/>
        <v>1819.5168964018958</v>
      </c>
    </row>
    <row r="2359" spans="1:56" x14ac:dyDescent="0.25">
      <c r="A2359" t="s">
        <v>2569</v>
      </c>
      <c r="B2359" s="1" t="str">
        <f>VLOOKUP(A2359,[1]Sheet1!$A$2:$B$6423,2,FALSE)</f>
        <v>PT</v>
      </c>
      <c r="C2359">
        <v>2013</v>
      </c>
      <c r="D2359" s="1" t="s">
        <v>2572</v>
      </c>
      <c r="E2359" s="1" t="s">
        <v>0</v>
      </c>
      <c r="F2359" s="1" t="s">
        <v>3635</v>
      </c>
      <c r="G2359" s="1" t="s">
        <v>3630</v>
      </c>
      <c r="H2359" s="1" t="s">
        <v>3645</v>
      </c>
      <c r="I2359" s="1" t="s">
        <v>117</v>
      </c>
      <c r="J2359" s="1">
        <v>10457295</v>
      </c>
      <c r="K2359" s="1">
        <v>0.27441666666666298</v>
      </c>
      <c r="L2359" s="1">
        <v>1.43957267155316</v>
      </c>
      <c r="M2359" s="1">
        <v>5.6799200809652603E-2</v>
      </c>
      <c r="N2359" s="1">
        <v>34651.771945505898</v>
      </c>
      <c r="O2359" s="1">
        <v>33337.490670114603</v>
      </c>
      <c r="P2359" s="1">
        <v>16.236999999999998</v>
      </c>
      <c r="Q2359" s="1">
        <v>80.721951219512206</v>
      </c>
      <c r="R2359" s="1">
        <v>5.1580000000000004</v>
      </c>
      <c r="S2359" s="1">
        <v>0</v>
      </c>
      <c r="T2359" s="1">
        <v>1862123.96039804</v>
      </c>
      <c r="U2359" s="1">
        <v>0</v>
      </c>
      <c r="V2359" s="1">
        <v>7029.0749496726903</v>
      </c>
      <c r="W2359" s="1">
        <v>33116.651536724501</v>
      </c>
      <c r="X2359" s="1">
        <v>72516.111055103102</v>
      </c>
      <c r="Y2359" s="1">
        <v>5436.0375265412204</v>
      </c>
      <c r="Z2359" s="1">
        <v>67461.909907110399</v>
      </c>
      <c r="AA2359" s="1">
        <v>942706.74275418394</v>
      </c>
      <c r="AB2359" s="1">
        <v>11200.012670251001</v>
      </c>
      <c r="AC2359" s="1">
        <v>523255.30117391603</v>
      </c>
      <c r="AD2359" s="1">
        <v>1525.6893504499401</v>
      </c>
      <c r="AE2359" s="1">
        <v>933.20964256636705</v>
      </c>
      <c r="AF2359" s="1">
        <v>0.49430000000000002</v>
      </c>
      <c r="AG2359" s="1">
        <v>1.79931674857407</v>
      </c>
      <c r="AH2359" s="1">
        <v>6.4</v>
      </c>
      <c r="AI2359" s="1">
        <f t="shared" si="792"/>
        <v>6.4</v>
      </c>
      <c r="AJ2359" s="1">
        <f t="shared" si="793"/>
        <v>498.83743913642769</v>
      </c>
      <c r="AK2359" s="1">
        <f t="shared" si="794"/>
        <v>19.681929531430761</v>
      </c>
      <c r="AL2359" s="1">
        <f t="shared" si="795"/>
        <v>0</v>
      </c>
      <c r="AM2359" s="1">
        <f t="shared" si="796"/>
        <v>933.20964256636705</v>
      </c>
      <c r="AN2359" s="1">
        <f t="shared" si="797"/>
        <v>211452.08434543022</v>
      </c>
      <c r="AO2359" s="1">
        <f t="shared" si="798"/>
        <v>0</v>
      </c>
      <c r="AP2359" s="1">
        <f t="shared" si="799"/>
        <v>142.13164581553266</v>
      </c>
      <c r="AQ2359" s="1">
        <f t="shared" si="800"/>
        <v>669.63636332165163</v>
      </c>
      <c r="AR2359" s="1">
        <f t="shared" si="801"/>
        <v>1466.3144561979218</v>
      </c>
      <c r="AS2359" s="1">
        <f t="shared" si="802"/>
        <v>109.91957916144834</v>
      </c>
      <c r="AT2359" s="1">
        <f t="shared" si="803"/>
        <v>1364.1158123379062</v>
      </c>
      <c r="AU2359" s="1">
        <f t="shared" si="804"/>
        <v>19062.033315677094</v>
      </c>
      <c r="AV2359" s="1">
        <f t="shared" si="805"/>
        <v>226.47023191177087</v>
      </c>
      <c r="AW2359" s="1">
        <f t="shared" si="806"/>
        <v>10580.501370385016</v>
      </c>
      <c r="AX2359" s="1">
        <f t="shared" si="807"/>
        <v>30.850252691184995</v>
      </c>
      <c r="AY2359" s="1">
        <f t="shared" si="808"/>
        <v>1.0061888067446445</v>
      </c>
      <c r="AZ2359" s="1">
        <f t="shared" si="809"/>
        <v>15890.641731056776</v>
      </c>
      <c r="BA2359" s="1">
        <f t="shared" si="810"/>
        <v>45.85809278684718</v>
      </c>
      <c r="BB2359" s="1">
        <f t="shared" si="811"/>
        <v>36.026917906361454</v>
      </c>
      <c r="BC2359" s="1">
        <f t="shared" si="812"/>
        <v>39002.977760993803</v>
      </c>
      <c r="BD2359" s="1">
        <f t="shared" si="813"/>
        <v>1314.2812753912949</v>
      </c>
    </row>
    <row r="2360" spans="1:56" x14ac:dyDescent="0.25">
      <c r="A2360" t="s">
        <v>2569</v>
      </c>
      <c r="B2360" s="1" t="str">
        <f>VLOOKUP(A2360,[1]Sheet1!$A$2:$B$6423,2,FALSE)</f>
        <v>PT</v>
      </c>
      <c r="C2360">
        <v>2014</v>
      </c>
      <c r="D2360" s="1" t="s">
        <v>2573</v>
      </c>
      <c r="E2360" s="1" t="s">
        <v>0</v>
      </c>
      <c r="F2360" s="1" t="s">
        <v>3635</v>
      </c>
      <c r="G2360" s="1" t="s">
        <v>3630</v>
      </c>
      <c r="H2360" s="1" t="s">
        <v>3645</v>
      </c>
      <c r="I2360" s="1" t="s">
        <v>117</v>
      </c>
      <c r="J2360" s="1">
        <v>10401062</v>
      </c>
      <c r="K2360" s="1">
        <v>-0.27815336746742803</v>
      </c>
      <c r="L2360" s="1">
        <v>1.3066826127753399</v>
      </c>
      <c r="M2360" s="1">
        <v>5.1662381205702101E-2</v>
      </c>
      <c r="N2360" s="1">
        <v>35097.409826323201</v>
      </c>
      <c r="O2360" s="1">
        <v>33724.900113349802</v>
      </c>
      <c r="P2360" s="1">
        <v>13.88</v>
      </c>
      <c r="Q2360" s="1">
        <v>81.121951219512198</v>
      </c>
      <c r="R2360" s="1">
        <v>5.1269999999999998</v>
      </c>
      <c r="S2360" s="1">
        <v>0</v>
      </c>
      <c r="T2360" s="1">
        <v>1825047.92912977</v>
      </c>
      <c r="U2360" s="1">
        <v>0</v>
      </c>
      <c r="V2360" s="1">
        <v>6370.9953358719404</v>
      </c>
      <c r="W2360" s="1">
        <v>30583.2445206091</v>
      </c>
      <c r="X2360" s="1">
        <v>72290.464104627696</v>
      </c>
      <c r="Y2360" s="1">
        <v>5130.8086853048399</v>
      </c>
      <c r="Z2360" s="1">
        <v>67524.425612215593</v>
      </c>
      <c r="AA2360" s="1">
        <v>919665.87922616606</v>
      </c>
      <c r="AB2360" s="1">
        <v>11382.2119515427</v>
      </c>
      <c r="AC2360" s="1">
        <v>515581.42472683999</v>
      </c>
      <c r="AD2360" s="1">
        <v>1446.79512151624</v>
      </c>
      <c r="AE2360" s="1">
        <v>957.21966499633095</v>
      </c>
      <c r="AF2360" s="1">
        <v>0.49270000000000003</v>
      </c>
      <c r="AG2360" s="1">
        <v>1.7948794586412</v>
      </c>
      <c r="AH2360" s="1">
        <v>6.4</v>
      </c>
      <c r="AI2360" s="1">
        <f t="shared" si="792"/>
        <v>6.4</v>
      </c>
      <c r="AJ2360" s="1">
        <f t="shared" si="793"/>
        <v>458.61175173506894</v>
      </c>
      <c r="AK2360" s="1">
        <f t="shared" si="794"/>
        <v>18.13215765780264</v>
      </c>
      <c r="AL2360" s="1">
        <f t="shared" si="795"/>
        <v>0</v>
      </c>
      <c r="AM2360" s="1">
        <f t="shared" si="796"/>
        <v>957.21966499633095</v>
      </c>
      <c r="AN2360" s="1">
        <f t="shared" si="797"/>
        <v>211200.58206103946</v>
      </c>
      <c r="AO2360" s="1">
        <f t="shared" si="798"/>
        <v>0</v>
      </c>
      <c r="AP2360" s="1">
        <f t="shared" si="799"/>
        <v>129.36735914508742</v>
      </c>
      <c r="AQ2360" s="1">
        <f t="shared" si="800"/>
        <v>621.01341613651925</v>
      </c>
      <c r="AR2360" s="1">
        <f t="shared" si="801"/>
        <v>1467.9066518745922</v>
      </c>
      <c r="AS2360" s="1">
        <f t="shared" si="802"/>
        <v>104.18453238527169</v>
      </c>
      <c r="AT2360" s="1">
        <f t="shared" si="803"/>
        <v>1371.1290243859034</v>
      </c>
      <c r="AU2360" s="1">
        <f t="shared" si="804"/>
        <v>18674.43622528583</v>
      </c>
      <c r="AV2360" s="1">
        <f t="shared" si="805"/>
        <v>231.12349386129398</v>
      </c>
      <c r="AW2360" s="1">
        <f t="shared" si="806"/>
        <v>10469.228719352755</v>
      </c>
      <c r="AX2360" s="1">
        <f t="shared" si="807"/>
        <v>29.378151172188204</v>
      </c>
      <c r="AY2360" s="1">
        <f t="shared" si="808"/>
        <v>0.92404898691367543</v>
      </c>
      <c r="AZ2360" s="1">
        <f t="shared" si="809"/>
        <v>15762.822032788534</v>
      </c>
      <c r="BA2360" s="1">
        <f t="shared" si="810"/>
        <v>44.911639094707077</v>
      </c>
      <c r="BB2360" s="1">
        <f t="shared" si="811"/>
        <v>-36.948447923859838</v>
      </c>
      <c r="BC2360" s="1">
        <f t="shared" si="812"/>
        <v>31769.817209468816</v>
      </c>
      <c r="BD2360" s="1">
        <f t="shared" si="813"/>
        <v>1372.5097129733986</v>
      </c>
    </row>
    <row r="2361" spans="1:56" x14ac:dyDescent="0.25">
      <c r="A2361" t="s">
        <v>2569</v>
      </c>
      <c r="B2361" s="1" t="str">
        <f>VLOOKUP(A2361,[1]Sheet1!$A$2:$B$6423,2,FALSE)</f>
        <v>PT</v>
      </c>
      <c r="C2361">
        <v>2015</v>
      </c>
      <c r="D2361" s="1" t="s">
        <v>2574</v>
      </c>
      <c r="E2361" s="1" t="s">
        <v>0</v>
      </c>
      <c r="F2361" s="1" t="s">
        <v>3635</v>
      </c>
      <c r="G2361" s="1" t="s">
        <v>3630</v>
      </c>
      <c r="H2361" s="1" t="s">
        <v>3645</v>
      </c>
      <c r="I2361" s="1" t="s">
        <v>117</v>
      </c>
      <c r="J2361" s="1">
        <v>10358076</v>
      </c>
      <c r="K2361" s="1">
        <v>0.48793862390471998</v>
      </c>
      <c r="L2361" s="1">
        <v>1.32892803352448</v>
      </c>
      <c r="M2361" s="1">
        <v>2.03951930053471E-2</v>
      </c>
      <c r="N2361" s="1">
        <v>35803.357564977203</v>
      </c>
      <c r="O2361" s="1">
        <v>34665.358892023003</v>
      </c>
      <c r="P2361" s="1">
        <v>12.404999999999999</v>
      </c>
      <c r="Q2361" s="1">
        <v>81.124390243902496</v>
      </c>
      <c r="R2361" s="1">
        <v>5.0810000000000004</v>
      </c>
      <c r="S2361" s="1">
        <v>0</v>
      </c>
      <c r="T2361" s="1">
        <v>1843654.9538173601</v>
      </c>
      <c r="U2361" s="1">
        <v>0</v>
      </c>
      <c r="V2361" s="1">
        <v>6107.1961738940799</v>
      </c>
      <c r="W2361" s="1">
        <v>29683.294807206101</v>
      </c>
      <c r="X2361" s="1">
        <v>73230.027791986606</v>
      </c>
      <c r="Y2361" s="1">
        <v>4461.0265989379996</v>
      </c>
      <c r="Z2361" s="1">
        <v>69087.911373729294</v>
      </c>
      <c r="AA2361" s="1">
        <v>924062.91827260097</v>
      </c>
      <c r="AB2361" s="1">
        <v>11727.232312255601</v>
      </c>
      <c r="AC2361" s="1">
        <v>523391.15509080701</v>
      </c>
      <c r="AD2361" s="1">
        <v>1456.7478256941199</v>
      </c>
      <c r="AE2361" s="1">
        <v>983.67644962194299</v>
      </c>
      <c r="AF2361" s="1">
        <v>0.49070000000000003</v>
      </c>
      <c r="AG2361" s="1">
        <v>1.77812972051913</v>
      </c>
      <c r="AH2361" s="1">
        <v>6.4</v>
      </c>
      <c r="AI2361" s="1">
        <f t="shared" si="792"/>
        <v>6.4</v>
      </c>
      <c r="AJ2361" s="1">
        <f t="shared" si="793"/>
        <v>475.80085562398966</v>
      </c>
      <c r="AK2361" s="1">
        <f t="shared" si="794"/>
        <v>7.3021638777716422</v>
      </c>
      <c r="AL2361" s="1">
        <f t="shared" si="795"/>
        <v>0</v>
      </c>
      <c r="AM2361" s="1">
        <f t="shared" si="796"/>
        <v>983.67644962194299</v>
      </c>
      <c r="AN2361" s="1">
        <f t="shared" si="797"/>
        <v>211199.05943775928</v>
      </c>
      <c r="AO2361" s="1">
        <f t="shared" si="798"/>
        <v>0</v>
      </c>
      <c r="AP2361" s="1">
        <f t="shared" si="799"/>
        <v>124.52448579526852</v>
      </c>
      <c r="AQ2361" s="1">
        <f t="shared" si="800"/>
        <v>605.23633388050564</v>
      </c>
      <c r="AR2361" s="1">
        <f t="shared" si="801"/>
        <v>1493.1453478685175</v>
      </c>
      <c r="AS2361" s="1">
        <f t="shared" si="802"/>
        <v>90.959423528320485</v>
      </c>
      <c r="AT2361" s="1">
        <f t="shared" si="803"/>
        <v>1408.6884379542009</v>
      </c>
      <c r="AU2361" s="1">
        <f t="shared" si="804"/>
        <v>18841.454648574152</v>
      </c>
      <c r="AV2361" s="1">
        <f t="shared" si="805"/>
        <v>239.11587771285727</v>
      </c>
      <c r="AW2361" s="1">
        <f t="shared" si="806"/>
        <v>10671.839024276404</v>
      </c>
      <c r="AX2361" s="1">
        <f t="shared" si="807"/>
        <v>29.702791389501201</v>
      </c>
      <c r="AY2361" s="1">
        <f t="shared" si="808"/>
        <v>0.93771760805154003</v>
      </c>
      <c r="AZ2361" s="1">
        <f t="shared" si="809"/>
        <v>15775.782234223012</v>
      </c>
      <c r="BA2361" s="1">
        <f t="shared" si="810"/>
        <v>44.062298362919073</v>
      </c>
      <c r="BB2361" s="1">
        <f t="shared" si="811"/>
        <v>66.214903082726011</v>
      </c>
      <c r="BC2361" s="1">
        <f t="shared" si="812"/>
        <v>27892.842097226621</v>
      </c>
      <c r="BD2361" s="1">
        <f t="shared" si="813"/>
        <v>1137.9986729541997</v>
      </c>
    </row>
    <row r="2362" spans="1:56" x14ac:dyDescent="0.25">
      <c r="A2362" t="s">
        <v>2569</v>
      </c>
      <c r="B2362" s="1" t="str">
        <f>VLOOKUP(A2362,[1]Sheet1!$A$2:$B$6423,2,FALSE)</f>
        <v>PT</v>
      </c>
      <c r="C2362">
        <v>2016</v>
      </c>
      <c r="D2362" s="1" t="s">
        <v>2575</v>
      </c>
      <c r="E2362" s="1" t="s">
        <v>0</v>
      </c>
      <c r="F2362" s="1" t="s">
        <v>3635</v>
      </c>
      <c r="G2362" s="1" t="s">
        <v>3630</v>
      </c>
      <c r="H2362" s="1" t="s">
        <v>3645</v>
      </c>
      <c r="I2362" s="1" t="s">
        <v>117</v>
      </c>
      <c r="J2362" s="1">
        <v>10325452</v>
      </c>
      <c r="K2362" s="1">
        <v>0.60739707464171899</v>
      </c>
      <c r="L2362" s="1">
        <v>1.5420047485698201</v>
      </c>
      <c r="M2362" s="1">
        <v>1.47750291612269E-2</v>
      </c>
      <c r="N2362" s="1">
        <v>36636.297844163601</v>
      </c>
      <c r="O2362" s="1">
        <v>35816.788571073303</v>
      </c>
      <c r="P2362" s="1">
        <v>11.058</v>
      </c>
      <c r="Q2362" s="1">
        <v>81.124390243902496</v>
      </c>
      <c r="R2362" s="1">
        <v>5.4470000000000001</v>
      </c>
      <c r="S2362" s="1">
        <v>210598000</v>
      </c>
      <c r="T2362" s="1">
        <v>1865194.44047333</v>
      </c>
      <c r="U2362" s="1">
        <v>0</v>
      </c>
      <c r="V2362" s="1">
        <v>5738.5841922788504</v>
      </c>
      <c r="W2362" s="1">
        <v>28595.7744454899</v>
      </c>
      <c r="X2362" s="1">
        <v>72243.6320799198</v>
      </c>
      <c r="Y2362" s="1">
        <v>4023.1853290543099</v>
      </c>
      <c r="Z2362" s="1">
        <v>68502.381105139706</v>
      </c>
      <c r="AA2362" s="1">
        <v>933022.68942311802</v>
      </c>
      <c r="AB2362" s="1">
        <v>11973.0481654452</v>
      </c>
      <c r="AC2362" s="1">
        <v>528215.89381120598</v>
      </c>
      <c r="AD2362" s="1">
        <v>1439.7624215196499</v>
      </c>
      <c r="AE2362" s="1">
        <v>1009.34875855912</v>
      </c>
      <c r="AF2362" s="1">
        <v>0.49020000000000002</v>
      </c>
      <c r="AG2362" s="1">
        <v>1.76174633519696</v>
      </c>
      <c r="AH2362" s="1">
        <v>6.4</v>
      </c>
      <c r="AI2362" s="1">
        <f t="shared" si="792"/>
        <v>6.4</v>
      </c>
      <c r="AJ2362" s="1">
        <f t="shared" si="793"/>
        <v>564.93345245718535</v>
      </c>
      <c r="AK2362" s="1">
        <f t="shared" si="794"/>
        <v>5.4130236900691147</v>
      </c>
      <c r="AL2362" s="1">
        <f t="shared" si="795"/>
        <v>20.396007845467686</v>
      </c>
      <c r="AM2362" s="1">
        <f t="shared" si="796"/>
        <v>1009.34875855912</v>
      </c>
      <c r="AN2362" s="1">
        <f t="shared" si="797"/>
        <v>211199.05943775928</v>
      </c>
      <c r="AO2362" s="1">
        <f t="shared" si="798"/>
        <v>0</v>
      </c>
      <c r="AP2362" s="1">
        <f t="shared" si="799"/>
        <v>117.37825946154094</v>
      </c>
      <c r="AQ2362" s="1">
        <f t="shared" si="800"/>
        <v>584.90424116850079</v>
      </c>
      <c r="AR2362" s="1">
        <f t="shared" si="801"/>
        <v>1477.6870925986188</v>
      </c>
      <c r="AS2362" s="1">
        <f t="shared" si="802"/>
        <v>82.291114949743829</v>
      </c>
      <c r="AT2362" s="1">
        <f t="shared" si="803"/>
        <v>1401.1627247555302</v>
      </c>
      <c r="AU2362" s="1">
        <f t="shared" si="804"/>
        <v>19084.250688517182</v>
      </c>
      <c r="AV2362" s="1">
        <f t="shared" si="805"/>
        <v>244.89935270097766</v>
      </c>
      <c r="AW2362" s="1">
        <f t="shared" si="806"/>
        <v>10804.243722502611</v>
      </c>
      <c r="AX2362" s="1">
        <f t="shared" si="807"/>
        <v>29.449216289880656</v>
      </c>
      <c r="AY2362" s="1">
        <f t="shared" si="808"/>
        <v>0.95264563117616641</v>
      </c>
      <c r="AZ2362" s="1">
        <f t="shared" si="809"/>
        <v>15684.881793102102</v>
      </c>
      <c r="BA2362" s="1">
        <f t="shared" si="810"/>
        <v>42.812409320994767</v>
      </c>
      <c r="BB2362" s="1">
        <f t="shared" si="811"/>
        <v>84.362479213581366</v>
      </c>
      <c r="BC2362" s="1">
        <f t="shared" si="812"/>
        <v>24589.49660519914</v>
      </c>
      <c r="BD2362" s="1">
        <f t="shared" si="813"/>
        <v>819.50927309029794</v>
      </c>
    </row>
    <row r="2363" spans="1:56" x14ac:dyDescent="0.25">
      <c r="A2363" t="s">
        <v>2569</v>
      </c>
      <c r="B2363" s="1" t="str">
        <f>VLOOKUP(A2363,[1]Sheet1!$A$2:$B$6423,2,FALSE)</f>
        <v>PT</v>
      </c>
      <c r="C2363">
        <v>2017</v>
      </c>
      <c r="D2363" s="1" t="s">
        <v>2576</v>
      </c>
      <c r="E2363" s="1" t="s">
        <v>0</v>
      </c>
      <c r="F2363" s="1" t="s">
        <v>3635</v>
      </c>
      <c r="G2363" s="1" t="s">
        <v>3630</v>
      </c>
      <c r="H2363" s="1" t="s">
        <v>3645</v>
      </c>
      <c r="I2363" s="1" t="s">
        <v>117</v>
      </c>
      <c r="J2363" s="1">
        <v>10300300</v>
      </c>
      <c r="K2363" s="1">
        <v>1.36861411643482</v>
      </c>
      <c r="L2363" s="1">
        <v>1.23983975869036</v>
      </c>
      <c r="M2363" s="1">
        <v>4.60453887473928E-2</v>
      </c>
      <c r="N2363" s="1">
        <v>37943.1150505677</v>
      </c>
      <c r="O2363" s="1">
        <v>36995.091044609697</v>
      </c>
      <c r="P2363" s="1">
        <v>8.8780000000000001</v>
      </c>
      <c r="Q2363" s="1">
        <v>81.424390243902494</v>
      </c>
      <c r="R2363" s="1">
        <v>5.7110000000000003</v>
      </c>
      <c r="S2363" s="1">
        <v>961417000</v>
      </c>
      <c r="T2363" s="1">
        <v>1851997.7486208901</v>
      </c>
      <c r="U2363" s="1">
        <v>0</v>
      </c>
      <c r="V2363" s="1">
        <v>5598.7896481800099</v>
      </c>
      <c r="W2363" s="1">
        <v>29502.6855439766</v>
      </c>
      <c r="X2363" s="1">
        <v>68260.940183073995</v>
      </c>
      <c r="Y2363" s="1">
        <v>3884.99758307717</v>
      </c>
      <c r="Z2363" s="1">
        <v>64634.204464753799</v>
      </c>
      <c r="AA2363" s="1">
        <v>917604.69861590699</v>
      </c>
      <c r="AB2363" s="1">
        <v>11418.1015717787</v>
      </c>
      <c r="AC2363" s="1">
        <v>521682.16557324002</v>
      </c>
      <c r="AD2363" s="1">
        <v>1361.07856286077</v>
      </c>
      <c r="AE2363" s="1">
        <v>1046.1350850519</v>
      </c>
      <c r="AF2363" s="1">
        <v>0.49</v>
      </c>
      <c r="AG2363" s="1">
        <v>1.7701508545314699</v>
      </c>
      <c r="AH2363" s="1">
        <v>6.4</v>
      </c>
      <c r="AI2363" s="1">
        <f t="shared" si="792"/>
        <v>6.4</v>
      </c>
      <c r="AJ2363" s="1">
        <f t="shared" si="793"/>
        <v>470.43382608256428</v>
      </c>
      <c r="AK2363" s="1">
        <f t="shared" si="794"/>
        <v>17.471054827904403</v>
      </c>
      <c r="AL2363" s="1">
        <f t="shared" si="795"/>
        <v>93.338737706668738</v>
      </c>
      <c r="AM2363" s="1">
        <f t="shared" si="796"/>
        <v>1046.1350850519</v>
      </c>
      <c r="AN2363" s="1">
        <f t="shared" si="797"/>
        <v>211012.77721826811</v>
      </c>
      <c r="AO2363" s="1">
        <f t="shared" si="798"/>
        <v>0</v>
      </c>
      <c r="AP2363" s="1">
        <f t="shared" si="799"/>
        <v>114.69725665498618</v>
      </c>
      <c r="AQ2363" s="1">
        <f t="shared" si="800"/>
        <v>604.39439744781737</v>
      </c>
      <c r="AR2363" s="1">
        <f t="shared" si="801"/>
        <v>1398.3991304680949</v>
      </c>
      <c r="AS2363" s="1">
        <f t="shared" si="802"/>
        <v>79.58837407564566</v>
      </c>
      <c r="AT2363" s="1">
        <f t="shared" si="803"/>
        <v>1324.101529800208</v>
      </c>
      <c r="AU2363" s="1">
        <f t="shared" si="804"/>
        <v>18798.123922941508</v>
      </c>
      <c r="AV2363" s="1">
        <f t="shared" si="805"/>
        <v>233.91215044428762</v>
      </c>
      <c r="AW2363" s="1">
        <f t="shared" si="806"/>
        <v>10687.222953006198</v>
      </c>
      <c r="AX2363" s="1">
        <f t="shared" si="807"/>
        <v>27.883165302127143</v>
      </c>
      <c r="AY2363" s="1">
        <f t="shared" si="808"/>
        <v>0.89477061468227093</v>
      </c>
      <c r="AZ2363" s="1">
        <f t="shared" si="809"/>
        <v>15648.097306972993</v>
      </c>
      <c r="BA2363" s="1">
        <f t="shared" si="810"/>
        <v>41.24093998639384</v>
      </c>
      <c r="BB2363" s="1">
        <f t="shared" si="811"/>
        <v>197.15390295348047</v>
      </c>
      <c r="BC2363" s="1">
        <f t="shared" si="812"/>
        <v>19361.366079461095</v>
      </c>
      <c r="BD2363" s="1">
        <f t="shared" si="813"/>
        <v>948.02400595800282</v>
      </c>
    </row>
    <row r="2364" spans="1:56" x14ac:dyDescent="0.25">
      <c r="A2364" t="s">
        <v>2569</v>
      </c>
      <c r="B2364" s="1" t="str">
        <f>VLOOKUP(A2364,[1]Sheet1!$A$2:$B$6423,2,FALSE)</f>
        <v>PT</v>
      </c>
      <c r="C2364">
        <v>2018</v>
      </c>
      <c r="D2364" s="1" t="s">
        <v>2577</v>
      </c>
      <c r="E2364" s="1" t="s">
        <v>0</v>
      </c>
      <c r="F2364" s="1" t="s">
        <v>3635</v>
      </c>
      <c r="G2364" s="1" t="s">
        <v>3630</v>
      </c>
      <c r="H2364" s="1" t="s">
        <v>3645</v>
      </c>
      <c r="I2364" s="1" t="s">
        <v>117</v>
      </c>
      <c r="J2364" s="1">
        <v>10283822</v>
      </c>
      <c r="K2364" s="1">
        <v>0.99371568346823302</v>
      </c>
      <c r="L2364" s="1">
        <v>1.3414788187372599</v>
      </c>
      <c r="M2364" s="1">
        <v>8.5826192206337304E-2</v>
      </c>
      <c r="N2364" s="1">
        <v>39123.615128257501</v>
      </c>
      <c r="O2364" s="1">
        <v>38003.119556247097</v>
      </c>
      <c r="P2364" s="1">
        <v>6.9660000000000002</v>
      </c>
      <c r="Q2364" s="1">
        <v>81.3243902439024</v>
      </c>
      <c r="R2364" s="1">
        <v>5.92</v>
      </c>
      <c r="S2364" s="1">
        <v>148082000</v>
      </c>
      <c r="T2364" s="1">
        <v>1873794.71349356</v>
      </c>
      <c r="U2364" s="1">
        <v>0</v>
      </c>
      <c r="V2364" s="1">
        <v>5584.6579185625596</v>
      </c>
      <c r="W2364" s="1">
        <v>30613.797077434301</v>
      </c>
      <c r="X2364" s="1">
        <v>65772.058978069297</v>
      </c>
      <c r="Y2364" s="1">
        <v>4237.5887045339296</v>
      </c>
      <c r="Z2364" s="1">
        <v>61797.9120894761</v>
      </c>
      <c r="AA2364" s="1">
        <v>930801.44209991803</v>
      </c>
      <c r="AB2364" s="1">
        <v>11022.8520927682</v>
      </c>
      <c r="AC2364" s="1">
        <v>531903.61697846605</v>
      </c>
      <c r="AD2364" s="1">
        <v>1345.8735082774599</v>
      </c>
      <c r="AE2364" s="1">
        <v>1097.1856020939799</v>
      </c>
      <c r="AF2364" s="1">
        <v>0.48080000000000001</v>
      </c>
      <c r="AG2364" s="1">
        <v>1.7406700374953299</v>
      </c>
      <c r="AH2364" s="1">
        <v>6.4</v>
      </c>
      <c r="AI2364" s="1">
        <f t="shared" si="792"/>
        <v>6.4</v>
      </c>
      <c r="AJ2364" s="1">
        <f t="shared" si="793"/>
        <v>524.83501006986057</v>
      </c>
      <c r="AK2364" s="1">
        <f t="shared" si="794"/>
        <v>33.578309118045944</v>
      </c>
      <c r="AL2364" s="1">
        <f t="shared" si="795"/>
        <v>14.39951022100538</v>
      </c>
      <c r="AM2364" s="1">
        <f t="shared" si="796"/>
        <v>1097.1856020939799</v>
      </c>
      <c r="AN2364" s="1">
        <f t="shared" si="797"/>
        <v>211074.65137065665</v>
      </c>
      <c r="AO2364" s="1">
        <f t="shared" si="798"/>
        <v>0</v>
      </c>
      <c r="AP2364" s="1">
        <f t="shared" si="799"/>
        <v>114.62467195415957</v>
      </c>
      <c r="AQ2364" s="1">
        <f t="shared" si="800"/>
        <v>628.34581785366106</v>
      </c>
      <c r="AR2364" s="1">
        <f t="shared" si="801"/>
        <v>1349.9664248103716</v>
      </c>
      <c r="AS2364" s="1">
        <f t="shared" si="802"/>
        <v>86.976180496096845</v>
      </c>
      <c r="AT2364" s="1">
        <f t="shared" si="803"/>
        <v>1268.3973672162601</v>
      </c>
      <c r="AU2364" s="1">
        <f t="shared" si="804"/>
        <v>19104.627626435449</v>
      </c>
      <c r="AV2364" s="1">
        <f t="shared" si="805"/>
        <v>226.24318688045759</v>
      </c>
      <c r="AW2364" s="1">
        <f t="shared" si="806"/>
        <v>10917.280609925085</v>
      </c>
      <c r="AX2364" s="1">
        <f t="shared" si="807"/>
        <v>27.623949689975909</v>
      </c>
      <c r="AY2364" s="1">
        <f t="shared" si="808"/>
        <v>0.92428363058724117</v>
      </c>
      <c r="AZ2364" s="1">
        <f t="shared" si="809"/>
        <v>16060.91007115958</v>
      </c>
      <c r="BA2364" s="1">
        <f t="shared" si="810"/>
        <v>41.051702452617668</v>
      </c>
      <c r="BB2364" s="1">
        <f t="shared" si="811"/>
        <v>147.49727673166899</v>
      </c>
      <c r="BC2364" s="1">
        <f t="shared" si="812"/>
        <v>14943.41084003759</v>
      </c>
      <c r="BD2364" s="1">
        <f t="shared" si="813"/>
        <v>1120.4955720104044</v>
      </c>
    </row>
    <row r="2365" spans="1:56" x14ac:dyDescent="0.25">
      <c r="A2365" t="s">
        <v>2569</v>
      </c>
      <c r="B2365" s="1" t="str">
        <f>VLOOKUP(A2365,[1]Sheet1!$A$2:$B$6423,2,FALSE)</f>
        <v>PT</v>
      </c>
      <c r="C2365">
        <v>2019</v>
      </c>
      <c r="D2365" s="1" t="s">
        <v>2578</v>
      </c>
      <c r="E2365" s="1" t="s">
        <v>0</v>
      </c>
      <c r="F2365" s="1" t="s">
        <v>3635</v>
      </c>
      <c r="G2365" s="1" t="s">
        <v>3630</v>
      </c>
      <c r="H2365" s="1" t="s">
        <v>3645</v>
      </c>
      <c r="I2365" s="1" t="s">
        <v>117</v>
      </c>
      <c r="J2365" s="1">
        <v>10286263</v>
      </c>
      <c r="K2365" s="1">
        <v>0.33817841004612398</v>
      </c>
      <c r="L2365" s="1">
        <v>1.3739575004221101</v>
      </c>
      <c r="M2365" s="1">
        <v>9.3458126385635595E-2</v>
      </c>
      <c r="N2365" s="1">
        <v>40188.2868799223</v>
      </c>
      <c r="O2365" s="1">
        <v>39176.104702938501</v>
      </c>
      <c r="P2365" s="1">
        <v>6.4219999999999997</v>
      </c>
      <c r="Q2365" s="1">
        <v>81.6756097560976</v>
      </c>
      <c r="R2365" s="1">
        <v>6.0949999999999998</v>
      </c>
      <c r="S2365" s="1">
        <v>0</v>
      </c>
      <c r="T2365" s="1">
        <v>1858810.1979376499</v>
      </c>
      <c r="U2365" s="1">
        <v>19.9565147618903</v>
      </c>
      <c r="V2365" s="1">
        <v>5861.7226312702896</v>
      </c>
      <c r="W2365" s="1">
        <v>30785.628688031</v>
      </c>
      <c r="X2365" s="1">
        <v>61884.323137493797</v>
      </c>
      <c r="Y2365" s="1">
        <v>4107.8847432936</v>
      </c>
      <c r="Z2365" s="1">
        <v>58017.4323925399</v>
      </c>
      <c r="AA2365" s="1">
        <v>919439.69421013806</v>
      </c>
      <c r="AB2365" s="1">
        <v>10099.3800007635</v>
      </c>
      <c r="AC2365" s="1">
        <v>527978.95726602699</v>
      </c>
      <c r="AD2365" s="1">
        <v>1274.9532072955301</v>
      </c>
      <c r="AE2365" s="1">
        <v>1164.2721638974499</v>
      </c>
      <c r="AF2365" s="1">
        <v>0.47420000000000001</v>
      </c>
      <c r="AG2365" s="1">
        <v>1.71105229181463</v>
      </c>
      <c r="AH2365" s="1">
        <v>6.4</v>
      </c>
      <c r="AI2365" s="1">
        <f t="shared" si="792"/>
        <v>6.4</v>
      </c>
      <c r="AJ2365" s="1">
        <f t="shared" si="793"/>
        <v>552.16998187784725</v>
      </c>
      <c r="AK2365" s="1">
        <f t="shared" si="794"/>
        <v>37.559219944459592</v>
      </c>
      <c r="AL2365" s="1">
        <f t="shared" si="795"/>
        <v>0</v>
      </c>
      <c r="AM2365" s="1">
        <f t="shared" si="796"/>
        <v>1164.2721638974499</v>
      </c>
      <c r="AN2365" s="1">
        <f t="shared" si="797"/>
        <v>210858.30024587852</v>
      </c>
      <c r="AO2365" s="1">
        <f t="shared" si="798"/>
        <v>0.40908897444329118</v>
      </c>
      <c r="AP2365" s="1">
        <f t="shared" si="799"/>
        <v>120.15956334603266</v>
      </c>
      <c r="AQ2365" s="1">
        <f t="shared" si="800"/>
        <v>631.07518611559624</v>
      </c>
      <c r="AR2365" s="1">
        <f t="shared" si="801"/>
        <v>1268.5679132099417</v>
      </c>
      <c r="AS2365" s="1">
        <f t="shared" si="802"/>
        <v>84.207607230815071</v>
      </c>
      <c r="AT2365" s="1">
        <f t="shared" si="803"/>
        <v>1189.300446519901</v>
      </c>
      <c r="AU2365" s="1">
        <f t="shared" si="804"/>
        <v>18847.611722521582</v>
      </c>
      <c r="AV2365" s="1">
        <f t="shared" si="805"/>
        <v>207.02738210156701</v>
      </c>
      <c r="AW2365" s="1">
        <f t="shared" si="806"/>
        <v>10823.050654519117</v>
      </c>
      <c r="AX2365" s="1">
        <f t="shared" si="807"/>
        <v>26.135289967150037</v>
      </c>
      <c r="AY2365" s="1">
        <f t="shared" si="808"/>
        <v>0.85407712726590357</v>
      </c>
      <c r="AZ2365" s="1">
        <f t="shared" si="809"/>
        <v>15848.402838605442</v>
      </c>
      <c r="BA2365" s="1">
        <f t="shared" si="810"/>
        <v>39.435377989508574</v>
      </c>
      <c r="BB2365" s="1">
        <f t="shared" si="811"/>
        <v>51.497837159988357</v>
      </c>
      <c r="BC2365" s="1">
        <f t="shared" si="812"/>
        <v>13964.567610176235</v>
      </c>
      <c r="BD2365" s="1">
        <f t="shared" si="813"/>
        <v>1012.1821769837989</v>
      </c>
    </row>
    <row r="2366" spans="1:56" x14ac:dyDescent="0.25">
      <c r="A2366" t="s">
        <v>2569</v>
      </c>
      <c r="B2366" s="1" t="str">
        <f>VLOOKUP(A2366,[1]Sheet1!$A$2:$B$6423,2,FALSE)</f>
        <v>PT</v>
      </c>
      <c r="C2366">
        <v>2020</v>
      </c>
      <c r="D2366" s="1" t="s">
        <v>2579</v>
      </c>
      <c r="E2366" s="1" t="s">
        <v>0</v>
      </c>
      <c r="F2366" s="1" t="s">
        <v>3635</v>
      </c>
      <c r="G2366" s="1" t="s">
        <v>3630</v>
      </c>
      <c r="H2366" s="1" t="s">
        <v>3645</v>
      </c>
      <c r="I2366" s="1" t="s">
        <v>117</v>
      </c>
      <c r="J2366" s="1">
        <v>10297081</v>
      </c>
      <c r="K2366" s="1">
        <v>-1.2438329957620901E-2</v>
      </c>
      <c r="L2366" s="1">
        <v>1.42613611053982</v>
      </c>
      <c r="M2366" s="1">
        <v>0.177444129396746</v>
      </c>
      <c r="N2366" s="1">
        <v>36852.228733810298</v>
      </c>
      <c r="O2366" s="1">
        <v>36526.969278821198</v>
      </c>
      <c r="P2366" s="1">
        <v>6.85</v>
      </c>
      <c r="Q2366" s="1">
        <v>81.329268292682897</v>
      </c>
      <c r="R2366" s="1">
        <v>5.7679999999999998</v>
      </c>
      <c r="S2366" s="1">
        <v>0</v>
      </c>
      <c r="T2366" s="1">
        <v>2006315.9480013901</v>
      </c>
      <c r="U2366" s="1">
        <v>54.477000164600902</v>
      </c>
      <c r="V2366" s="1">
        <v>5762.1127722850697</v>
      </c>
      <c r="W2366" s="1">
        <v>29730.476108146901</v>
      </c>
      <c r="X2366" s="1">
        <v>59468.389789976398</v>
      </c>
      <c r="Y2366" s="1">
        <v>3741.79012791777</v>
      </c>
      <c r="Z2366" s="1">
        <v>55940.184884081398</v>
      </c>
      <c r="AA2366" s="1">
        <v>912383.89305487496</v>
      </c>
      <c r="AB2366" s="1">
        <v>9178.7383418883801</v>
      </c>
      <c r="AC2366" s="1">
        <v>529616.24123016605</v>
      </c>
      <c r="AD2366" s="1">
        <v>1179.73826468992</v>
      </c>
      <c r="AE2366" s="1">
        <v>1078.11678883115</v>
      </c>
      <c r="AF2366" s="1">
        <v>0.47420000000000001</v>
      </c>
      <c r="AG2366" s="1">
        <v>1.70466145922944</v>
      </c>
      <c r="AH2366" s="1">
        <v>6.4</v>
      </c>
      <c r="AI2366" s="1">
        <f t="shared" si="792"/>
        <v>6.4</v>
      </c>
      <c r="AJ2366" s="1">
        <f t="shared" si="793"/>
        <v>525.56294151160012</v>
      </c>
      <c r="AK2366" s="1">
        <f t="shared" si="794"/>
        <v>65.392116440007158</v>
      </c>
      <c r="AL2366" s="1">
        <f t="shared" si="795"/>
        <v>0</v>
      </c>
      <c r="AM2366" s="1">
        <f t="shared" si="796"/>
        <v>1078.11678883115</v>
      </c>
      <c r="AN2366" s="1">
        <f t="shared" si="797"/>
        <v>211071.62803127439</v>
      </c>
      <c r="AO2366" s="1">
        <f t="shared" si="798"/>
        <v>1.1166804568209492</v>
      </c>
      <c r="AP2366" s="1">
        <f t="shared" si="799"/>
        <v>118.11294130307508</v>
      </c>
      <c r="AQ2366" s="1">
        <f t="shared" si="800"/>
        <v>609.42125193455047</v>
      </c>
      <c r="AR2366" s="1">
        <f t="shared" si="801"/>
        <v>1218.9949607436063</v>
      </c>
      <c r="AS2366" s="1">
        <f t="shared" si="802"/>
        <v>76.699963227535463</v>
      </c>
      <c r="AT2366" s="1">
        <f t="shared" si="803"/>
        <v>1146.6731101613698</v>
      </c>
      <c r="AU2366" s="1">
        <f t="shared" si="804"/>
        <v>18702.227718380054</v>
      </c>
      <c r="AV2366" s="1">
        <f t="shared" si="805"/>
        <v>188.14761630946288</v>
      </c>
      <c r="AW2366" s="1">
        <f t="shared" si="806"/>
        <v>10856.179753102388</v>
      </c>
      <c r="AX2366" s="1">
        <f t="shared" si="807"/>
        <v>24.182511158151705</v>
      </c>
      <c r="AY2366" s="1">
        <f t="shared" si="808"/>
        <v>0.98905746589052823</v>
      </c>
      <c r="AZ2366" s="1">
        <f t="shared" si="809"/>
        <v>15015.854186891102</v>
      </c>
      <c r="BA2366" s="1">
        <f t="shared" si="810"/>
        <v>40.746122291145767</v>
      </c>
      <c r="BB2366" s="1">
        <f t="shared" si="811"/>
        <v>-1.7357257824657417</v>
      </c>
      <c r="BC2366" s="1">
        <f t="shared" si="812"/>
        <v>13802.234753254445</v>
      </c>
      <c r="BD2366" s="1">
        <f t="shared" si="813"/>
        <v>325.25945498910005</v>
      </c>
    </row>
    <row r="2367" spans="1:56" x14ac:dyDescent="0.25">
      <c r="A2367" t="s">
        <v>2569</v>
      </c>
      <c r="B2367" s="1" t="str">
        <f>VLOOKUP(A2367,[1]Sheet1!$A$2:$B$6423,2,FALSE)</f>
        <v>PT</v>
      </c>
      <c r="C2367">
        <v>2021</v>
      </c>
      <c r="D2367" s="1" t="s">
        <v>2580</v>
      </c>
      <c r="E2367" s="1" t="s">
        <v>0</v>
      </c>
      <c r="F2367" s="1" t="s">
        <v>3635</v>
      </c>
      <c r="G2367" s="1" t="s">
        <v>3630</v>
      </c>
      <c r="H2367" s="1" t="s">
        <v>3645</v>
      </c>
      <c r="I2367" s="1" t="s">
        <v>117</v>
      </c>
      <c r="J2367" s="1">
        <v>10361831</v>
      </c>
      <c r="K2367" s="1">
        <v>1.2656571906904399</v>
      </c>
      <c r="L2367" s="1">
        <v>1.5164410408254501</v>
      </c>
      <c r="M2367" s="1">
        <v>0.24872478818652</v>
      </c>
      <c r="N2367" s="1">
        <v>38657.6677223429</v>
      </c>
      <c r="O2367" s="1">
        <v>38273.5197542475</v>
      </c>
      <c r="P2367" s="1">
        <v>6.7119999999999997</v>
      </c>
      <c r="Q2367" s="1">
        <v>81.378048780487802</v>
      </c>
      <c r="R2367" s="1">
        <v>6.1829999999999998</v>
      </c>
      <c r="S2367" s="1">
        <v>0</v>
      </c>
      <c r="T2367" s="1">
        <v>2022955.86787601</v>
      </c>
      <c r="U2367" s="1">
        <v>0</v>
      </c>
      <c r="V2367" s="1">
        <v>5416.4159279936202</v>
      </c>
      <c r="W2367" s="1">
        <v>27425.670066754599</v>
      </c>
      <c r="X2367" s="1">
        <v>58545.367925732498</v>
      </c>
      <c r="Y2367" s="1">
        <v>3465.9154928150801</v>
      </c>
      <c r="Z2367" s="1">
        <v>55284.685488206997</v>
      </c>
      <c r="AA2367" s="1">
        <v>872087.04396108398</v>
      </c>
      <c r="AB2367" s="1">
        <v>8526.0515525035808</v>
      </c>
      <c r="AC2367" s="1">
        <v>507076.50476753397</v>
      </c>
      <c r="AD2367" s="1">
        <v>1100.10565323268</v>
      </c>
      <c r="AE2367" s="1">
        <v>1259.0765142878099</v>
      </c>
      <c r="AF2367" s="1">
        <v>0.46560000000000001</v>
      </c>
      <c r="AG2367" s="1">
        <v>1.64198920552813</v>
      </c>
      <c r="AH2367" s="1">
        <v>6.4</v>
      </c>
      <c r="AI2367" s="1">
        <f t="shared" si="792"/>
        <v>6.4</v>
      </c>
      <c r="AJ2367" s="1">
        <f t="shared" si="793"/>
        <v>586.22073876754075</v>
      </c>
      <c r="AK2367" s="1">
        <f t="shared" si="794"/>
        <v>96.151202160246086</v>
      </c>
      <c r="AL2367" s="1">
        <f t="shared" si="795"/>
        <v>0</v>
      </c>
      <c r="AM2367" s="1">
        <f t="shared" si="796"/>
        <v>1259.0765142878099</v>
      </c>
      <c r="AN2367" s="1">
        <f t="shared" si="797"/>
        <v>211041.42335733876</v>
      </c>
      <c r="AO2367" s="1">
        <f t="shared" si="798"/>
        <v>0</v>
      </c>
      <c r="AP2367" s="1">
        <f t="shared" si="799"/>
        <v>110.31719460963363</v>
      </c>
      <c r="AQ2367" s="1">
        <f t="shared" si="800"/>
        <v>558.58394596636936</v>
      </c>
      <c r="AR2367" s="1">
        <f t="shared" si="801"/>
        <v>1192.4048730408433</v>
      </c>
      <c r="AS2367" s="1">
        <f t="shared" si="802"/>
        <v>70.590973626181196</v>
      </c>
      <c r="AT2367" s="1">
        <f t="shared" si="803"/>
        <v>1125.9939208904311</v>
      </c>
      <c r="AU2367" s="1">
        <f t="shared" si="804"/>
        <v>17761.966108986067</v>
      </c>
      <c r="AV2367" s="1">
        <f t="shared" si="805"/>
        <v>173.65174699900081</v>
      </c>
      <c r="AW2367" s="1">
        <f t="shared" si="806"/>
        <v>10327.725603438692</v>
      </c>
      <c r="AX2367" s="1">
        <f t="shared" si="807"/>
        <v>22.406065385710278</v>
      </c>
      <c r="AY2367" s="1">
        <f t="shared" si="808"/>
        <v>0.98315590851936463</v>
      </c>
      <c r="AZ2367" s="1">
        <f t="shared" si="809"/>
        <v>14715.849030135534</v>
      </c>
      <c r="BA2367" s="1">
        <f t="shared" si="810"/>
        <v>38.067089654325528</v>
      </c>
      <c r="BB2367" s="1">
        <f t="shared" si="811"/>
        <v>185.71987855776595</v>
      </c>
      <c r="BC2367" s="1">
        <f t="shared" si="812"/>
        <v>14138.981778042591</v>
      </c>
      <c r="BD2367" s="1">
        <f t="shared" si="813"/>
        <v>384.14796809539985</v>
      </c>
    </row>
    <row r="2368" spans="1:56" x14ac:dyDescent="0.25">
      <c r="A2368" t="s">
        <v>2569</v>
      </c>
      <c r="B2368" s="1" t="str">
        <f>VLOOKUP(A2368,[1]Sheet1!$A$2:$B$6423,2,FALSE)</f>
        <v>PT</v>
      </c>
      <c r="C2368">
        <v>2022</v>
      </c>
      <c r="D2368" s="1" t="s">
        <v>2581</v>
      </c>
      <c r="E2368" s="1" t="s">
        <v>0</v>
      </c>
      <c r="F2368" s="1" t="s">
        <v>3635</v>
      </c>
      <c r="G2368" s="1" t="s">
        <v>3630</v>
      </c>
      <c r="H2368" s="1" t="s">
        <v>3645</v>
      </c>
      <c r="I2368" s="1" t="s">
        <v>117</v>
      </c>
      <c r="J2368" s="1">
        <v>10434332</v>
      </c>
      <c r="K2368" s="1">
        <v>7.8326912423332304</v>
      </c>
      <c r="L2368" s="1">
        <v>1.38999857860246</v>
      </c>
      <c r="M2368" s="1" t="s">
        <v>55</v>
      </c>
      <c r="N2368" s="1">
        <v>41070.861152974401</v>
      </c>
      <c r="O2368" s="1">
        <v>39620.203271539402</v>
      </c>
      <c r="P2368" s="1">
        <v>6.1379999999999999</v>
      </c>
      <c r="Q2368" s="1">
        <v>81.631707317073193</v>
      </c>
      <c r="R2368" s="1">
        <v>5.9530000000000003</v>
      </c>
      <c r="S2368" s="1">
        <v>0</v>
      </c>
      <c r="T2368" s="1">
        <v>2057174.9740901799</v>
      </c>
      <c r="U2368" s="1">
        <v>0</v>
      </c>
      <c r="V2368" s="1">
        <v>5607.3709339668103</v>
      </c>
      <c r="W2368" s="1">
        <v>28523.272919738101</v>
      </c>
      <c r="X2368" s="1">
        <v>66805.174493652405</v>
      </c>
      <c r="Y2368" s="1">
        <v>3772.95190005736</v>
      </c>
      <c r="Z2368" s="1">
        <v>63272.941828708499</v>
      </c>
      <c r="AA2368" s="1">
        <v>932919.75103442499</v>
      </c>
      <c r="AB2368" s="1">
        <v>8882.7281226917803</v>
      </c>
      <c r="AC2368" s="1">
        <v>542138.832497378</v>
      </c>
      <c r="AD2368" s="1">
        <v>1187.3250686301101</v>
      </c>
      <c r="AE2368" s="1">
        <v>1244.58728602223</v>
      </c>
      <c r="AF2368" s="1">
        <v>0.46560000000000001</v>
      </c>
      <c r="AG2368" s="1">
        <v>1.6379700757799001</v>
      </c>
      <c r="AH2368" s="1">
        <v>6.4</v>
      </c>
      <c r="AI2368" s="1">
        <f t="shared" si="792"/>
        <v>6.4</v>
      </c>
      <c r="AJ2368" s="1">
        <f t="shared" si="793"/>
        <v>570.88438624613411</v>
      </c>
      <c r="AK2368" s="1" t="str">
        <f t="shared" si="794"/>
        <v>NaN</v>
      </c>
      <c r="AL2368" s="1">
        <f t="shared" si="795"/>
        <v>0</v>
      </c>
      <c r="AM2368" s="1">
        <f t="shared" si="796"/>
        <v>1244.58728602223</v>
      </c>
      <c r="AN2368" s="1">
        <f t="shared" si="797"/>
        <v>210885.19730001321</v>
      </c>
      <c r="AO2368" s="1">
        <f t="shared" si="798"/>
        <v>0</v>
      </c>
      <c r="AP2368" s="1">
        <f t="shared" si="799"/>
        <v>113.32891513744724</v>
      </c>
      <c r="AQ2368" s="1">
        <f t="shared" si="800"/>
        <v>576.47543104063527</v>
      </c>
      <c r="AR2368" s="1">
        <f t="shared" si="801"/>
        <v>1350.1796189497993</v>
      </c>
      <c r="AS2368" s="1">
        <f t="shared" si="802"/>
        <v>76.254014712878231</v>
      </c>
      <c r="AT2368" s="1">
        <f t="shared" si="803"/>
        <v>1278.7907094866687</v>
      </c>
      <c r="AU2368" s="1">
        <f t="shared" si="804"/>
        <v>18854.965105765648</v>
      </c>
      <c r="AV2368" s="1">
        <f t="shared" si="805"/>
        <v>179.52619034129182</v>
      </c>
      <c r="AW2368" s="1">
        <f t="shared" si="806"/>
        <v>10957.007564567466</v>
      </c>
      <c r="AX2368" s="1">
        <f t="shared" si="807"/>
        <v>23.996675719855617</v>
      </c>
      <c r="AY2368" s="1">
        <f t="shared" si="808"/>
        <v>0.94329975096978735</v>
      </c>
      <c r="AZ2368" s="1" t="str">
        <f t="shared" si="809"/>
        <v>NaN</v>
      </c>
      <c r="BA2368" s="1" t="str">
        <f t="shared" si="810"/>
        <v>NaN</v>
      </c>
      <c r="BB2368" s="1">
        <f t="shared" si="811"/>
        <v>1236.4225390311481</v>
      </c>
      <c r="BC2368" s="1">
        <f t="shared" si="812"/>
        <v>13546.136908595661</v>
      </c>
      <c r="BD2368" s="1">
        <f t="shared" si="813"/>
        <v>1450.6578814349996</v>
      </c>
    </row>
    <row r="2369" spans="1:56" x14ac:dyDescent="0.25">
      <c r="A2369" t="s">
        <v>2569</v>
      </c>
      <c r="B2369" s="1" t="str">
        <f>VLOOKUP(A2369,[1]Sheet1!$A$2:$B$6423,2,FALSE)</f>
        <v>PT</v>
      </c>
      <c r="C2369">
        <v>2023</v>
      </c>
      <c r="D2369" s="1" t="s">
        <v>2582</v>
      </c>
      <c r="E2369" s="1" t="s">
        <v>0</v>
      </c>
      <c r="F2369" s="1" t="s">
        <v>3635</v>
      </c>
      <c r="G2369" s="1" t="s">
        <v>3630</v>
      </c>
      <c r="H2369" s="1" t="s">
        <v>3645</v>
      </c>
      <c r="I2369" s="1" t="s">
        <v>117</v>
      </c>
      <c r="J2369" s="1">
        <v>10578174</v>
      </c>
      <c r="K2369" s="1">
        <v>4.3112819189868103</v>
      </c>
      <c r="L2369" s="1">
        <v>1.46642848168082</v>
      </c>
      <c r="M2369" s="1" t="s">
        <v>55</v>
      </c>
      <c r="N2369" s="1">
        <v>41768.2583096874</v>
      </c>
      <c r="O2369" s="1">
        <v>41041.126937266898</v>
      </c>
      <c r="P2369" s="1">
        <v>6.4980000000000002</v>
      </c>
      <c r="Q2369" s="1">
        <v>82.329268292682897</v>
      </c>
      <c r="R2369" s="1">
        <v>5.9539999999999997</v>
      </c>
      <c r="S2369" s="1">
        <v>0</v>
      </c>
      <c r="T2369" s="1">
        <v>1944681.2269248201</v>
      </c>
      <c r="U2369" s="1">
        <v>0</v>
      </c>
      <c r="V2369" s="1">
        <v>5727.7698492519603</v>
      </c>
      <c r="W2369" s="1">
        <v>28361.7705141351</v>
      </c>
      <c r="X2369" s="1">
        <v>63233.572325708199</v>
      </c>
      <c r="Y2369" s="1">
        <v>4055.7240882045398</v>
      </c>
      <c r="Z2369" s="1">
        <v>59414.813656336803</v>
      </c>
      <c r="AA2369" s="1">
        <v>921940.04031243105</v>
      </c>
      <c r="AB2369" s="1">
        <v>9389.9999220162699</v>
      </c>
      <c r="AC2369" s="1">
        <v>537032.26974998799</v>
      </c>
      <c r="AD2369" s="1">
        <v>1235.8789512031301</v>
      </c>
      <c r="AE2369" s="1">
        <v>1150.05770527911</v>
      </c>
      <c r="AF2369" s="1">
        <v>0.4657</v>
      </c>
      <c r="AG2369" s="1">
        <v>1.63472029272354</v>
      </c>
      <c r="AH2369" s="1">
        <v>6.4</v>
      </c>
      <c r="AI2369" s="1">
        <f t="shared" si="792"/>
        <v>6.4</v>
      </c>
      <c r="AJ2369" s="1">
        <f t="shared" si="793"/>
        <v>612.50163615527185</v>
      </c>
      <c r="AK2369" s="1" t="str">
        <f t="shared" si="794"/>
        <v>NaN</v>
      </c>
      <c r="AL2369" s="1">
        <f t="shared" si="795"/>
        <v>0</v>
      </c>
      <c r="AM2369" s="1">
        <f t="shared" si="796"/>
        <v>1150.05770527911</v>
      </c>
      <c r="AN2369" s="1">
        <f t="shared" si="797"/>
        <v>210462.72832419822</v>
      </c>
      <c r="AO2369" s="1">
        <f t="shared" si="798"/>
        <v>0</v>
      </c>
      <c r="AP2369" s="1">
        <f t="shared" si="799"/>
        <v>113.95937235355072</v>
      </c>
      <c r="AQ2369" s="1">
        <f t="shared" si="800"/>
        <v>564.2841195947118</v>
      </c>
      <c r="AR2369" s="1">
        <f t="shared" si="801"/>
        <v>1258.0914393499354</v>
      </c>
      <c r="AS2369" s="1">
        <f t="shared" si="802"/>
        <v>80.692448142155598</v>
      </c>
      <c r="AT2369" s="1">
        <f t="shared" si="803"/>
        <v>1182.113641256655</v>
      </c>
      <c r="AU2369" s="1">
        <f t="shared" si="804"/>
        <v>18342.864868310498</v>
      </c>
      <c r="AV2369" s="1">
        <f t="shared" si="805"/>
        <v>186.82288668645012</v>
      </c>
      <c r="AW2369" s="1">
        <f t="shared" si="806"/>
        <v>10684.762482609876</v>
      </c>
      <c r="AX2369" s="1">
        <f t="shared" si="807"/>
        <v>24.588974992154544</v>
      </c>
      <c r="AY2369" s="1">
        <f t="shared" si="808"/>
        <v>0.75276068930408446</v>
      </c>
      <c r="AZ2369" s="1" t="str">
        <f t="shared" si="809"/>
        <v>NaN</v>
      </c>
      <c r="BA2369" s="1" t="str">
        <f t="shared" si="810"/>
        <v>NaN</v>
      </c>
      <c r="BB2369" s="1">
        <f t="shared" si="811"/>
        <v>687.49287925161741</v>
      </c>
      <c r="BC2369" s="1">
        <f t="shared" si="812"/>
        <v>14712.56638067154</v>
      </c>
      <c r="BD2369" s="1">
        <f t="shared" si="813"/>
        <v>727.13137242050288</v>
      </c>
    </row>
    <row r="2370" spans="1:56" x14ac:dyDescent="0.25">
      <c r="A2370" t="s">
        <v>2569</v>
      </c>
      <c r="B2370" s="1" t="str">
        <f>VLOOKUP(A2370,[1]Sheet1!$A$2:$B$6423,2,FALSE)</f>
        <v>PT</v>
      </c>
      <c r="C2370">
        <v>2024</v>
      </c>
      <c r="D2370" s="1" t="s">
        <v>2583</v>
      </c>
      <c r="E2370" s="1" t="s">
        <v>0</v>
      </c>
      <c r="F2370" s="1" t="s">
        <v>3635</v>
      </c>
      <c r="G2370" s="1" t="s">
        <v>3630</v>
      </c>
      <c r="H2370" s="1" t="s">
        <v>3645</v>
      </c>
      <c r="I2370" s="1" t="s">
        <v>117</v>
      </c>
      <c r="J2370" s="1">
        <v>10694681</v>
      </c>
      <c r="K2370" s="1">
        <v>2.4161318779187599</v>
      </c>
      <c r="L2370" s="1">
        <v>1.5322682274525501</v>
      </c>
      <c r="M2370" s="1" t="s">
        <v>55</v>
      </c>
      <c r="N2370" s="1">
        <v>42228.158044650198</v>
      </c>
      <c r="O2370" s="1">
        <v>42421.583346601903</v>
      </c>
      <c r="P2370" s="1">
        <v>6.5</v>
      </c>
      <c r="Q2370" s="1">
        <v>82.3829268292683</v>
      </c>
      <c r="R2370" s="1">
        <v>6.1319999999999997</v>
      </c>
      <c r="S2370" s="1">
        <v>533683000</v>
      </c>
      <c r="T2370" s="1" t="s">
        <v>55</v>
      </c>
      <c r="U2370" s="1" t="s">
        <v>55</v>
      </c>
      <c r="V2370" s="1" t="s">
        <v>55</v>
      </c>
      <c r="W2370" s="1" t="s">
        <v>55</v>
      </c>
      <c r="X2370" s="1" t="s">
        <v>55</v>
      </c>
      <c r="Y2370" s="1" t="s">
        <v>55</v>
      </c>
      <c r="Z2370" s="1" t="s">
        <v>55</v>
      </c>
      <c r="AA2370" s="1" t="s">
        <v>55</v>
      </c>
      <c r="AB2370" s="1" t="s">
        <v>55</v>
      </c>
      <c r="AC2370" s="1" t="s">
        <v>55</v>
      </c>
      <c r="AD2370" s="1" t="s">
        <v>55</v>
      </c>
      <c r="AE2370" s="1">
        <v>1117.2784931250601</v>
      </c>
      <c r="AF2370" s="1">
        <v>0.4657</v>
      </c>
      <c r="AG2370" s="1">
        <v>1.6323891352250901</v>
      </c>
      <c r="AH2370" s="1">
        <v>6.4</v>
      </c>
      <c r="AI2370" s="1">
        <f t="shared" ref="AI2370:AI2433" si="814">IFERROR(IF(AH2370=1.1,1.1*N2370/12173,IF(AH2370=7.7,N2370/59452,AH2370)),"NaN")</f>
        <v>6.4</v>
      </c>
      <c r="AJ2370" s="1">
        <f t="shared" ref="AJ2370:AJ2433" si="815">IFERROR(L2370/100*N2370,"NaN")</f>
        <v>647.04864875662304</v>
      </c>
      <c r="AK2370" s="1" t="str">
        <f t="shared" ref="AK2370:AK2433" si="816">IFERROR(M2370/100*N2370,"NaN")</f>
        <v>NaN</v>
      </c>
      <c r="AL2370" s="1">
        <f t="shared" ref="AL2370:AL2433" si="817">IFERROR(S2370/J2370,"NaN")</f>
        <v>49.901722173854459</v>
      </c>
      <c r="AM2370" s="1">
        <f t="shared" ref="AM2370:AM2433" si="818">IFERROR(AE2370,"NaN")</f>
        <v>1117.2784931250601</v>
      </c>
      <c r="AN2370" s="1">
        <f t="shared" ref="AN2370:AN2433" si="819">IFERROR(AI2370*1000000*0.03/(1-(1.03)^(-Q2370)),"NaN")</f>
        <v>210430.65935838353</v>
      </c>
      <c r="AO2370" s="1" t="str">
        <f t="shared" ref="AO2370:AO2433" si="820">IFERROR(U2370*AN2370/J2370,"NaN")</f>
        <v>NaN</v>
      </c>
      <c r="AP2370" s="1" t="str">
        <f t="shared" ref="AP2370:AP2433" si="821">IFERROR(V2370*AN2370/J2370,"NaN")</f>
        <v>NaN</v>
      </c>
      <c r="AQ2370" s="1" t="str">
        <f t="shared" ref="AQ2370:AQ2433" si="822">IFERROR(W2370*AN2370/J2370,"NaN")</f>
        <v>NaN</v>
      </c>
      <c r="AR2370" s="1" t="str">
        <f t="shared" ref="AR2370:AR2433" si="823">IFERROR(X2370*$AN2370/$J2370,"NaN")</f>
        <v>NaN</v>
      </c>
      <c r="AS2370" s="1" t="str">
        <f t="shared" ref="AS2370:AS2433" si="824">IFERROR(Y2370*$AN2370/$J2370,"NaN")</f>
        <v>NaN</v>
      </c>
      <c r="AT2370" s="1" t="str">
        <f t="shared" ref="AT2370:AT2433" si="825">IFERROR(Z2370*$AN2370/$J2370,"NaN")</f>
        <v>NaN</v>
      </c>
      <c r="AU2370" s="1" t="str">
        <f t="shared" ref="AU2370:AU2433" si="826">IFERROR(AA2370*$AN2370/$J2370,"NaN")</f>
        <v>NaN</v>
      </c>
      <c r="AV2370" s="1" t="str">
        <f t="shared" ref="AV2370:AV2433" si="827">IFERROR(AB2370*$AN2370/$J2370,"NaN")</f>
        <v>NaN</v>
      </c>
      <c r="AW2370" s="1" t="str">
        <f t="shared" ref="AW2370:AW2433" si="828">IFERROR(AC2370*$AN2370/$J2370,"NaN")</f>
        <v>NaN</v>
      </c>
      <c r="AX2370" s="1" t="str">
        <f t="shared" ref="AX2370:AX2433" si="829">IFERROR(AD2370*$AN2370/$J2370,"NaN")</f>
        <v>NaN</v>
      </c>
      <c r="AY2370" s="1" t="str">
        <f t="shared" ref="AY2370:AY2433" si="830">IFERROR((MAX($Q$2:$Q$3256)-Q2370)*(T2370-SUM(U2370:W2370))/J2370,"NaN")</f>
        <v>NaN</v>
      </c>
      <c r="AZ2370" s="1" t="str">
        <f t="shared" ref="AZ2370:AZ2433" si="831">IFERROR(AJ2370+AK2370+AL2370+AM2370+AO2370+AP2370+AQ2370+AS2370+AT2370+AV2370+AW2370+AX2370+AY2370+BD2370,"NaN")</f>
        <v>NaN</v>
      </c>
      <c r="BA2370" s="1" t="str">
        <f t="shared" ref="BA2370:BA2433" si="832">IFERROR(AZ2370/N2370*100,"NaN")</f>
        <v>NaN</v>
      </c>
      <c r="BB2370" s="1">
        <f t="shared" ref="BB2370:BB2433" si="833">IFERROR((EXP(K2370*0.00353446/0.933378)-1)*N2370,"NaN")</f>
        <v>388.12939618859559</v>
      </c>
      <c r="BC2370" s="1">
        <f t="shared" ref="BC2370:BC2433" si="834">IFERROR((EXP(P2370*0.0433457/0.933378)-1)*N2370,"NaN")</f>
        <v>14879.86663157399</v>
      </c>
      <c r="BD2370" s="1">
        <f t="shared" ref="BD2370:BD2433" si="835">IFERROR(N2370-O2370,"NaN")</f>
        <v>-193.42530195170548</v>
      </c>
    </row>
    <row r="2371" spans="1:56" x14ac:dyDescent="0.25">
      <c r="A2371" t="s">
        <v>2569</v>
      </c>
      <c r="B2371" s="1" t="str">
        <f>VLOOKUP(A2371,[1]Sheet1!$A$2:$B$6423,2,FALSE)</f>
        <v>PT</v>
      </c>
      <c r="C2371">
        <v>2025</v>
      </c>
      <c r="D2371" s="1" t="s">
        <v>2584</v>
      </c>
      <c r="E2371" s="1" t="s">
        <v>0</v>
      </c>
      <c r="F2371" s="1" t="s">
        <v>3635</v>
      </c>
      <c r="G2371" s="1" t="s">
        <v>3630</v>
      </c>
      <c r="H2371" s="1" t="s">
        <v>3645</v>
      </c>
      <c r="I2371" s="1" t="s">
        <v>117</v>
      </c>
      <c r="J2371" s="1">
        <v>10804871</v>
      </c>
      <c r="K2371" s="1">
        <v>2.3360162031670102</v>
      </c>
      <c r="L2371" s="1" t="s">
        <v>55</v>
      </c>
      <c r="M2371" s="1" t="s">
        <v>55</v>
      </c>
      <c r="N2371" s="1">
        <v>42576.813967354501</v>
      </c>
      <c r="O2371" s="1">
        <v>43133.304962522197</v>
      </c>
      <c r="P2371" s="1">
        <v>6.1639999999999997</v>
      </c>
      <c r="Q2371" s="1" t="s">
        <v>55</v>
      </c>
      <c r="R2371" s="1">
        <v>6.0019999999999998</v>
      </c>
      <c r="S2371" s="1">
        <v>0</v>
      </c>
      <c r="T2371" s="1" t="s">
        <v>55</v>
      </c>
      <c r="U2371" s="1" t="s">
        <v>55</v>
      </c>
      <c r="V2371" s="1" t="s">
        <v>55</v>
      </c>
      <c r="W2371" s="1" t="s">
        <v>55</v>
      </c>
      <c r="X2371" s="1" t="s">
        <v>55</v>
      </c>
      <c r="Y2371" s="1" t="s">
        <v>55</v>
      </c>
      <c r="Z2371" s="1" t="s">
        <v>55</v>
      </c>
      <c r="AA2371" s="1" t="s">
        <v>55</v>
      </c>
      <c r="AB2371" s="1" t="s">
        <v>55</v>
      </c>
      <c r="AC2371" s="1" t="s">
        <v>55</v>
      </c>
      <c r="AD2371" s="1" t="s">
        <v>55</v>
      </c>
      <c r="AE2371" s="1" t="s">
        <v>55</v>
      </c>
      <c r="AF2371" s="1" t="s">
        <v>55</v>
      </c>
      <c r="AG2371" s="1" t="s">
        <v>55</v>
      </c>
      <c r="AH2371" s="1">
        <v>6.4</v>
      </c>
      <c r="AI2371" s="1">
        <f t="shared" si="814"/>
        <v>6.4</v>
      </c>
      <c r="AJ2371" s="1" t="str">
        <f t="shared" si="815"/>
        <v>NaN</v>
      </c>
      <c r="AK2371" s="1" t="str">
        <f t="shared" si="816"/>
        <v>NaN</v>
      </c>
      <c r="AL2371" s="1">
        <f t="shared" si="817"/>
        <v>0</v>
      </c>
      <c r="AM2371" s="1" t="str">
        <f t="shared" si="818"/>
        <v>NaN</v>
      </c>
      <c r="AN2371" s="1" t="str">
        <f t="shared" si="819"/>
        <v>NaN</v>
      </c>
      <c r="AO2371" s="1" t="str">
        <f t="shared" si="820"/>
        <v>NaN</v>
      </c>
      <c r="AP2371" s="1" t="str">
        <f t="shared" si="821"/>
        <v>NaN</v>
      </c>
      <c r="AQ2371" s="1" t="str">
        <f t="shared" si="822"/>
        <v>NaN</v>
      </c>
      <c r="AR2371" s="1" t="str">
        <f t="shared" si="823"/>
        <v>NaN</v>
      </c>
      <c r="AS2371" s="1" t="str">
        <f t="shared" si="824"/>
        <v>NaN</v>
      </c>
      <c r="AT2371" s="1" t="str">
        <f t="shared" si="825"/>
        <v>NaN</v>
      </c>
      <c r="AU2371" s="1" t="str">
        <f t="shared" si="826"/>
        <v>NaN</v>
      </c>
      <c r="AV2371" s="1" t="str">
        <f t="shared" si="827"/>
        <v>NaN</v>
      </c>
      <c r="AW2371" s="1" t="str">
        <f t="shared" si="828"/>
        <v>NaN</v>
      </c>
      <c r="AX2371" s="1" t="str">
        <f t="shared" si="829"/>
        <v>NaN</v>
      </c>
      <c r="AY2371" s="1" t="str">
        <f t="shared" si="830"/>
        <v>NaN</v>
      </c>
      <c r="AZ2371" s="1" t="str">
        <f t="shared" si="831"/>
        <v>NaN</v>
      </c>
      <c r="BA2371" s="1" t="str">
        <f t="shared" si="832"/>
        <v>NaN</v>
      </c>
      <c r="BB2371" s="1">
        <f t="shared" si="833"/>
        <v>378.3003973309672</v>
      </c>
      <c r="BC2371" s="1">
        <f t="shared" si="834"/>
        <v>14111.241128710848</v>
      </c>
      <c r="BD2371" s="1">
        <f t="shared" si="835"/>
        <v>-556.49099516769638</v>
      </c>
    </row>
    <row r="2372" spans="1:56" x14ac:dyDescent="0.25">
      <c r="A2372" t="s">
        <v>2585</v>
      </c>
      <c r="B2372" s="1" t="str">
        <f>VLOOKUP(A2372,[1]Sheet1!$A$2:$B$6423,2,FALSE)</f>
        <v>PR</v>
      </c>
      <c r="C2372">
        <v>2011</v>
      </c>
      <c r="D2372" s="1" t="s">
        <v>2586</v>
      </c>
      <c r="E2372" s="1" t="s">
        <v>0</v>
      </c>
      <c r="F2372" s="1" t="s">
        <v>3636</v>
      </c>
      <c r="G2372" s="1" t="s">
        <v>3613</v>
      </c>
      <c r="H2372" s="1" t="s">
        <v>3645</v>
      </c>
      <c r="I2372" s="1" t="s">
        <v>117</v>
      </c>
      <c r="J2372" s="1">
        <v>3693464</v>
      </c>
      <c r="K2372" s="1" t="s">
        <v>55</v>
      </c>
      <c r="L2372" s="1" t="s">
        <v>55</v>
      </c>
      <c r="M2372" s="1" t="s">
        <v>55</v>
      </c>
      <c r="N2372" s="1">
        <v>40972.5364074959</v>
      </c>
      <c r="O2372" s="1" t="s">
        <v>55</v>
      </c>
      <c r="P2372" s="1">
        <v>15.7</v>
      </c>
      <c r="Q2372" s="1">
        <v>78.766000000000005</v>
      </c>
      <c r="R2372" s="1" t="s">
        <v>55</v>
      </c>
      <c r="S2372" s="1">
        <v>715622000</v>
      </c>
      <c r="T2372" s="1">
        <v>663592.39006951405</v>
      </c>
      <c r="U2372" s="1">
        <v>224.68131075654401</v>
      </c>
      <c r="V2372" s="1">
        <v>52842.9623478801</v>
      </c>
      <c r="W2372" s="1">
        <v>17878.380179010001</v>
      </c>
      <c r="X2372" s="1">
        <v>15287.260720710699</v>
      </c>
      <c r="Y2372" s="1">
        <v>323.55031298329902</v>
      </c>
      <c r="Z2372" s="1">
        <v>14979.421559525301</v>
      </c>
      <c r="AA2372" s="1">
        <v>342245.04049116001</v>
      </c>
      <c r="AB2372" s="1">
        <v>17752.248566730901</v>
      </c>
      <c r="AC2372" s="1">
        <v>225212.20829240399</v>
      </c>
      <c r="AD2372" s="1">
        <v>1475.2598085296399</v>
      </c>
      <c r="AE2372" s="1" t="s">
        <v>55</v>
      </c>
      <c r="AF2372" s="1">
        <v>0.66010000000000002</v>
      </c>
      <c r="AG2372" s="1">
        <v>2.9182636034009399</v>
      </c>
      <c r="AH2372" s="1">
        <v>7.7</v>
      </c>
      <c r="AI2372" s="1">
        <f t="shared" si="814"/>
        <v>0.68917002636573876</v>
      </c>
      <c r="AJ2372" s="1" t="str">
        <f t="shared" si="815"/>
        <v>NaN</v>
      </c>
      <c r="AK2372" s="1" t="str">
        <f t="shared" si="816"/>
        <v>NaN</v>
      </c>
      <c r="AL2372" s="1">
        <f t="shared" si="817"/>
        <v>193.75361449306126</v>
      </c>
      <c r="AM2372" s="1" t="str">
        <f t="shared" si="818"/>
        <v>NaN</v>
      </c>
      <c r="AN2372" s="1">
        <f t="shared" si="819"/>
        <v>22907.892981198827</v>
      </c>
      <c r="AO2372" s="1">
        <f t="shared" si="820"/>
        <v>1.393536100984438</v>
      </c>
      <c r="AP2372" s="1">
        <f t="shared" si="821"/>
        <v>327.74677816671732</v>
      </c>
      <c r="AQ2372" s="1">
        <f t="shared" si="822"/>
        <v>110.88669601705809</v>
      </c>
      <c r="AR2372" s="1">
        <f t="shared" si="823"/>
        <v>94.815851072523017</v>
      </c>
      <c r="AS2372" s="1">
        <f t="shared" si="824"/>
        <v>2.0067492045014652</v>
      </c>
      <c r="AT2372" s="1">
        <f t="shared" si="825"/>
        <v>92.906546809680023</v>
      </c>
      <c r="AU2372" s="1">
        <f t="shared" si="826"/>
        <v>2122.6991141425915</v>
      </c>
      <c r="AV2372" s="1">
        <f t="shared" si="827"/>
        <v>110.10439260875745</v>
      </c>
      <c r="AW2372" s="1">
        <f t="shared" si="828"/>
        <v>1396.8288754464238</v>
      </c>
      <c r="AX2372" s="1">
        <f t="shared" si="829"/>
        <v>9.1499724413885897</v>
      </c>
      <c r="AY2372" s="1">
        <f t="shared" si="830"/>
        <v>1.2405018858552737</v>
      </c>
      <c r="AZ2372" s="1" t="str">
        <f t="shared" si="831"/>
        <v>NaN</v>
      </c>
      <c r="BA2372" s="1" t="str">
        <f t="shared" si="832"/>
        <v>NaN</v>
      </c>
      <c r="BB2372" s="1" t="str">
        <f t="shared" si="833"/>
        <v>NaN</v>
      </c>
      <c r="BC2372" s="1">
        <f t="shared" si="834"/>
        <v>43972.439299041027</v>
      </c>
      <c r="BD2372" s="1" t="str">
        <f t="shared" si="835"/>
        <v>NaN</v>
      </c>
    </row>
    <row r="2373" spans="1:56" x14ac:dyDescent="0.25">
      <c r="A2373" t="s">
        <v>2585</v>
      </c>
      <c r="B2373" s="1" t="str">
        <f>VLOOKUP(A2373,[1]Sheet1!$A$2:$B$6423,2,FALSE)</f>
        <v>PR</v>
      </c>
      <c r="C2373">
        <v>2012</v>
      </c>
      <c r="D2373" s="1" t="s">
        <v>2587</v>
      </c>
      <c r="E2373" s="1" t="s">
        <v>0</v>
      </c>
      <c r="F2373" s="1" t="s">
        <v>3636</v>
      </c>
      <c r="G2373" s="1" t="s">
        <v>3613</v>
      </c>
      <c r="H2373" s="1" t="s">
        <v>3645</v>
      </c>
      <c r="I2373" s="1" t="s">
        <v>117</v>
      </c>
      <c r="J2373" s="1">
        <v>3661045</v>
      </c>
      <c r="K2373" s="1" t="s">
        <v>55</v>
      </c>
      <c r="L2373" s="1" t="s">
        <v>55</v>
      </c>
      <c r="M2373" s="1" t="s">
        <v>55</v>
      </c>
      <c r="N2373" s="1">
        <v>41347.454201358603</v>
      </c>
      <c r="O2373" s="1" t="s">
        <v>55</v>
      </c>
      <c r="P2373" s="1">
        <v>14.5</v>
      </c>
      <c r="Q2373" s="1">
        <v>79.257999999999996</v>
      </c>
      <c r="R2373" s="1" t="s">
        <v>55</v>
      </c>
      <c r="S2373" s="1">
        <v>0</v>
      </c>
      <c r="T2373" s="1">
        <v>649053.89677341096</v>
      </c>
      <c r="U2373" s="1">
        <v>95.952924525601404</v>
      </c>
      <c r="V2373" s="1">
        <v>49189.034171160703</v>
      </c>
      <c r="W2373" s="1">
        <v>17468.124180108502</v>
      </c>
      <c r="X2373" s="1">
        <v>13855.8706315735</v>
      </c>
      <c r="Y2373" s="1">
        <v>263.93620398019601</v>
      </c>
      <c r="Z2373" s="1">
        <v>13603.867096852</v>
      </c>
      <c r="AA2373" s="1">
        <v>334787.041044118</v>
      </c>
      <c r="AB2373" s="1">
        <v>16080.1765718073</v>
      </c>
      <c r="AC2373" s="1">
        <v>221560.68416332899</v>
      </c>
      <c r="AD2373" s="1">
        <v>1388.09539370999</v>
      </c>
      <c r="AE2373" s="1" t="s">
        <v>55</v>
      </c>
      <c r="AF2373" s="1">
        <v>0.65159999999999996</v>
      </c>
      <c r="AG2373" s="1">
        <v>2.7673879946016799</v>
      </c>
      <c r="AH2373" s="1">
        <v>7.7</v>
      </c>
      <c r="AI2373" s="1">
        <f t="shared" si="814"/>
        <v>0.69547625313460615</v>
      </c>
      <c r="AJ2373" s="1" t="str">
        <f t="shared" si="815"/>
        <v>NaN</v>
      </c>
      <c r="AK2373" s="1" t="str">
        <f t="shared" si="816"/>
        <v>NaN</v>
      </c>
      <c r="AL2373" s="1">
        <f t="shared" si="817"/>
        <v>0</v>
      </c>
      <c r="AM2373" s="1" t="str">
        <f t="shared" si="818"/>
        <v>NaN</v>
      </c>
      <c r="AN2373" s="1">
        <f t="shared" si="819"/>
        <v>23081.522440901364</v>
      </c>
      <c r="AO2373" s="1">
        <f t="shared" si="820"/>
        <v>0.60494737997150649</v>
      </c>
      <c r="AP2373" s="1">
        <f t="shared" si="821"/>
        <v>310.11850334205388</v>
      </c>
      <c r="AQ2373" s="1">
        <f t="shared" si="822"/>
        <v>110.13000393702511</v>
      </c>
      <c r="AR2373" s="1">
        <f t="shared" si="823"/>
        <v>87.356093388879387</v>
      </c>
      <c r="AS2373" s="1">
        <f t="shared" si="824"/>
        <v>1.6640192663939433</v>
      </c>
      <c r="AT2373" s="1">
        <f t="shared" si="825"/>
        <v>85.767305148947671</v>
      </c>
      <c r="AU2373" s="1">
        <f t="shared" si="826"/>
        <v>2110.7073528959017</v>
      </c>
      <c r="AV2373" s="1">
        <f t="shared" si="827"/>
        <v>101.37951224194912</v>
      </c>
      <c r="AW2373" s="1">
        <f t="shared" si="828"/>
        <v>1396.8574282854588</v>
      </c>
      <c r="AX2373" s="1">
        <f t="shared" si="829"/>
        <v>8.7514234269256317</v>
      </c>
      <c r="AY2373" s="1">
        <f t="shared" si="830"/>
        <v>1.1513858437187321</v>
      </c>
      <c r="AZ2373" s="1" t="str">
        <f t="shared" si="831"/>
        <v>NaN</v>
      </c>
      <c r="BA2373" s="1" t="str">
        <f t="shared" si="832"/>
        <v>NaN</v>
      </c>
      <c r="BB2373" s="1" t="str">
        <f t="shared" si="833"/>
        <v>NaN</v>
      </c>
      <c r="BC2373" s="1">
        <f t="shared" si="834"/>
        <v>39728.387787443346</v>
      </c>
      <c r="BD2373" s="1" t="str">
        <f t="shared" si="835"/>
        <v>NaN</v>
      </c>
    </row>
    <row r="2374" spans="1:56" x14ac:dyDescent="0.25">
      <c r="A2374" t="s">
        <v>2585</v>
      </c>
      <c r="B2374" s="1" t="str">
        <f>VLOOKUP(A2374,[1]Sheet1!$A$2:$B$6423,2,FALSE)</f>
        <v>PR</v>
      </c>
      <c r="C2374">
        <v>2013</v>
      </c>
      <c r="D2374" s="1" t="s">
        <v>2588</v>
      </c>
      <c r="E2374" s="1" t="s">
        <v>0</v>
      </c>
      <c r="F2374" s="1" t="s">
        <v>3636</v>
      </c>
      <c r="G2374" s="1" t="s">
        <v>3613</v>
      </c>
      <c r="H2374" s="1" t="s">
        <v>3645</v>
      </c>
      <c r="I2374" s="1" t="s">
        <v>117</v>
      </c>
      <c r="J2374" s="1">
        <v>3631427</v>
      </c>
      <c r="K2374" s="1" t="s">
        <v>55</v>
      </c>
      <c r="L2374" s="1" t="s">
        <v>55</v>
      </c>
      <c r="M2374" s="1" t="s">
        <v>55</v>
      </c>
      <c r="N2374" s="1">
        <v>41556.785235007403</v>
      </c>
      <c r="O2374" s="1" t="s">
        <v>55</v>
      </c>
      <c r="P2374" s="1">
        <v>14.3</v>
      </c>
      <c r="Q2374" s="1">
        <v>80.317999999999998</v>
      </c>
      <c r="R2374" s="1" t="s">
        <v>55</v>
      </c>
      <c r="S2374" s="1">
        <v>0</v>
      </c>
      <c r="T2374" s="1">
        <v>639180.77962576004</v>
      </c>
      <c r="U2374" s="1">
        <v>52.824150916554999</v>
      </c>
      <c r="V2374" s="1">
        <v>46031.3266610305</v>
      </c>
      <c r="W2374" s="1">
        <v>16993.057314460999</v>
      </c>
      <c r="X2374" s="1">
        <v>12656.653132875001</v>
      </c>
      <c r="Y2374" s="1">
        <v>193.11255642114199</v>
      </c>
      <c r="Z2374" s="1">
        <v>12471.4920817409</v>
      </c>
      <c r="AA2374" s="1">
        <v>330388.48809649999</v>
      </c>
      <c r="AB2374" s="1">
        <v>14743.0369986444</v>
      </c>
      <c r="AC2374" s="1">
        <v>221461.27770016101</v>
      </c>
      <c r="AD2374" s="1">
        <v>1325.37271647067</v>
      </c>
      <c r="AE2374" s="1" t="s">
        <v>55</v>
      </c>
      <c r="AF2374" s="1">
        <v>0.6431</v>
      </c>
      <c r="AG2374" s="1">
        <v>2.6037109765886801</v>
      </c>
      <c r="AH2374" s="1">
        <v>7.7</v>
      </c>
      <c r="AI2374" s="1">
        <f t="shared" si="814"/>
        <v>0.69899726224529712</v>
      </c>
      <c r="AJ2374" s="1" t="str">
        <f t="shared" si="815"/>
        <v>NaN</v>
      </c>
      <c r="AK2374" s="1" t="str">
        <f t="shared" si="816"/>
        <v>NaN</v>
      </c>
      <c r="AL2374" s="1">
        <f t="shared" si="817"/>
        <v>0</v>
      </c>
      <c r="AM2374" s="1" t="str">
        <f t="shared" si="818"/>
        <v>NaN</v>
      </c>
      <c r="AN2374" s="1">
        <f t="shared" si="819"/>
        <v>23122.581123702908</v>
      </c>
      <c r="AO2374" s="1">
        <f t="shared" si="820"/>
        <v>0.33635006702840736</v>
      </c>
      <c r="AP2374" s="1">
        <f t="shared" si="821"/>
        <v>293.09775054030996</v>
      </c>
      <c r="AQ2374" s="1">
        <f t="shared" si="822"/>
        <v>108.20081094659415</v>
      </c>
      <c r="AR2374" s="1">
        <f t="shared" si="823"/>
        <v>80.589390567253801</v>
      </c>
      <c r="AS2374" s="1">
        <f t="shared" si="824"/>
        <v>1.229616002704587</v>
      </c>
      <c r="AT2374" s="1">
        <f t="shared" si="825"/>
        <v>79.410404613302816</v>
      </c>
      <c r="AU2374" s="1">
        <f t="shared" si="826"/>
        <v>2103.7004511859591</v>
      </c>
      <c r="AV2374" s="1">
        <f t="shared" si="827"/>
        <v>93.874135157035681</v>
      </c>
      <c r="AW2374" s="1">
        <f t="shared" si="828"/>
        <v>1410.1223456731668</v>
      </c>
      <c r="AX2374" s="1">
        <f t="shared" si="829"/>
        <v>8.4391172273972632</v>
      </c>
      <c r="AY2374" s="1">
        <f t="shared" si="830"/>
        <v>0.98026036825041429</v>
      </c>
      <c r="AZ2374" s="1" t="str">
        <f t="shared" si="831"/>
        <v>NaN</v>
      </c>
      <c r="BA2374" s="1" t="str">
        <f t="shared" si="832"/>
        <v>NaN</v>
      </c>
      <c r="BB2374" s="1" t="str">
        <f t="shared" si="833"/>
        <v>NaN</v>
      </c>
      <c r="BC2374" s="1">
        <f t="shared" si="834"/>
        <v>39176.187508839379</v>
      </c>
      <c r="BD2374" s="1" t="str">
        <f t="shared" si="835"/>
        <v>NaN</v>
      </c>
    </row>
    <row r="2375" spans="1:56" x14ac:dyDescent="0.25">
      <c r="A2375" t="s">
        <v>2585</v>
      </c>
      <c r="B2375" s="1" t="str">
        <f>VLOOKUP(A2375,[1]Sheet1!$A$2:$B$6423,2,FALSE)</f>
        <v>PR</v>
      </c>
      <c r="C2375">
        <v>2014</v>
      </c>
      <c r="D2375" s="1" t="s">
        <v>2589</v>
      </c>
      <c r="E2375" s="1" t="s">
        <v>0</v>
      </c>
      <c r="F2375" s="1" t="s">
        <v>3636</v>
      </c>
      <c r="G2375" s="1" t="s">
        <v>3613</v>
      </c>
      <c r="H2375" s="1" t="s">
        <v>3645</v>
      </c>
      <c r="I2375" s="1" t="s">
        <v>117</v>
      </c>
      <c r="J2375" s="1">
        <v>3585017</v>
      </c>
      <c r="K2375" s="1" t="s">
        <v>55</v>
      </c>
      <c r="L2375" s="1" t="s">
        <v>55</v>
      </c>
      <c r="M2375" s="1" t="s">
        <v>55</v>
      </c>
      <c r="N2375" s="1">
        <v>41593.679828070803</v>
      </c>
      <c r="O2375" s="1" t="s">
        <v>55</v>
      </c>
      <c r="P2375" s="1">
        <v>13.9</v>
      </c>
      <c r="Q2375" s="1">
        <v>80.039000000000001</v>
      </c>
      <c r="R2375" s="1" t="s">
        <v>55</v>
      </c>
      <c r="S2375" s="1">
        <v>0</v>
      </c>
      <c r="T2375" s="1">
        <v>632510.36063561996</v>
      </c>
      <c r="U2375" s="1">
        <v>0</v>
      </c>
      <c r="V2375" s="1">
        <v>41693.438175601703</v>
      </c>
      <c r="W2375" s="1">
        <v>17280.214976651099</v>
      </c>
      <c r="X2375" s="1">
        <v>11735.7197178067</v>
      </c>
      <c r="Y2375" s="1">
        <v>110.73478942395001</v>
      </c>
      <c r="Z2375" s="1">
        <v>11629.146771248699</v>
      </c>
      <c r="AA2375" s="1">
        <v>328354.25934936502</v>
      </c>
      <c r="AB2375" s="1">
        <v>13514.354768805</v>
      </c>
      <c r="AC2375" s="1">
        <v>221832.943909605</v>
      </c>
      <c r="AD2375" s="1">
        <v>1280.975597694</v>
      </c>
      <c r="AE2375" s="1" t="s">
        <v>55</v>
      </c>
      <c r="AF2375" s="1">
        <v>0.63470000000000004</v>
      </c>
      <c r="AG2375" s="1">
        <v>2.4796775473228698</v>
      </c>
      <c r="AH2375" s="1">
        <v>7.7</v>
      </c>
      <c r="AI2375" s="1">
        <f t="shared" si="814"/>
        <v>0.69961784007385464</v>
      </c>
      <c r="AJ2375" s="1" t="str">
        <f t="shared" si="815"/>
        <v>NaN</v>
      </c>
      <c r="AK2375" s="1" t="str">
        <f t="shared" si="816"/>
        <v>NaN</v>
      </c>
      <c r="AL2375" s="1">
        <f t="shared" si="817"/>
        <v>0</v>
      </c>
      <c r="AM2375" s="1" t="str">
        <f t="shared" si="818"/>
        <v>NaN</v>
      </c>
      <c r="AN2375" s="1">
        <f t="shared" si="819"/>
        <v>23162.799969996475</v>
      </c>
      <c r="AO2375" s="1">
        <f t="shared" si="820"/>
        <v>0</v>
      </c>
      <c r="AP2375" s="1">
        <f t="shared" si="821"/>
        <v>269.38136374886841</v>
      </c>
      <c r="AQ2375" s="1">
        <f t="shared" si="822"/>
        <v>111.64749370580577</v>
      </c>
      <c r="AR2375" s="1">
        <f t="shared" si="823"/>
        <v>75.824501899851541</v>
      </c>
      <c r="AS2375" s="1">
        <f t="shared" si="824"/>
        <v>0.71545763301725906</v>
      </c>
      <c r="AT2375" s="1">
        <f t="shared" si="825"/>
        <v>75.135933939550071</v>
      </c>
      <c r="AU2375" s="1">
        <f t="shared" si="826"/>
        <v>2121.4973397910489</v>
      </c>
      <c r="AV2375" s="1">
        <f t="shared" si="827"/>
        <v>87.316265510985914</v>
      </c>
      <c r="AW2375" s="1">
        <f t="shared" si="828"/>
        <v>1433.2629682184572</v>
      </c>
      <c r="AX2375" s="1">
        <f t="shared" si="829"/>
        <v>8.2763851707907659</v>
      </c>
      <c r="AY2375" s="1">
        <f t="shared" si="830"/>
        <v>1.0331610859662825</v>
      </c>
      <c r="AZ2375" s="1" t="str">
        <f t="shared" si="831"/>
        <v>NaN</v>
      </c>
      <c r="BA2375" s="1" t="str">
        <f t="shared" si="832"/>
        <v>NaN</v>
      </c>
      <c r="BB2375" s="1" t="str">
        <f t="shared" si="833"/>
        <v>NaN</v>
      </c>
      <c r="BC2375" s="1">
        <f t="shared" si="834"/>
        <v>37723.809768252897</v>
      </c>
      <c r="BD2375" s="1" t="str">
        <f t="shared" si="835"/>
        <v>NaN</v>
      </c>
    </row>
    <row r="2376" spans="1:56" x14ac:dyDescent="0.25">
      <c r="A2376" t="s">
        <v>2585</v>
      </c>
      <c r="B2376" s="1" t="str">
        <f>VLOOKUP(A2376,[1]Sheet1!$A$2:$B$6423,2,FALSE)</f>
        <v>PR</v>
      </c>
      <c r="C2376">
        <v>2015</v>
      </c>
      <c r="D2376" s="1" t="s">
        <v>2590</v>
      </c>
      <c r="E2376" s="1" t="s">
        <v>0</v>
      </c>
      <c r="F2376" s="1" t="s">
        <v>3636</v>
      </c>
      <c r="G2376" s="1" t="s">
        <v>3613</v>
      </c>
      <c r="H2376" s="1" t="s">
        <v>3645</v>
      </c>
      <c r="I2376" s="1" t="s">
        <v>117</v>
      </c>
      <c r="J2376" s="1">
        <v>3535167</v>
      </c>
      <c r="K2376" s="1" t="s">
        <v>55</v>
      </c>
      <c r="L2376" s="1" t="s">
        <v>55</v>
      </c>
      <c r="M2376" s="1" t="s">
        <v>55</v>
      </c>
      <c r="N2376" s="1">
        <v>41737.606857115301</v>
      </c>
      <c r="O2376" s="1" t="s">
        <v>55</v>
      </c>
      <c r="P2376" s="1">
        <v>12</v>
      </c>
      <c r="Q2376" s="1">
        <v>80.677000000000007</v>
      </c>
      <c r="R2376" s="1" t="s">
        <v>55</v>
      </c>
      <c r="S2376" s="1">
        <v>0</v>
      </c>
      <c r="T2376" s="1">
        <v>615544.95671953901</v>
      </c>
      <c r="U2376" s="1">
        <v>0</v>
      </c>
      <c r="V2376" s="1">
        <v>39208.456313436902</v>
      </c>
      <c r="W2376" s="1">
        <v>17302.124975144699</v>
      </c>
      <c r="X2376" s="1">
        <v>11085.717431833</v>
      </c>
      <c r="Y2376" s="1">
        <v>107.39748421188899</v>
      </c>
      <c r="Z2376" s="1">
        <v>10982.230139027301</v>
      </c>
      <c r="AA2376" s="1">
        <v>320186.47916571301</v>
      </c>
      <c r="AB2376" s="1">
        <v>12036.370797568799</v>
      </c>
      <c r="AC2376" s="1">
        <v>216844.150119856</v>
      </c>
      <c r="AD2376" s="1">
        <v>1122.4957057050699</v>
      </c>
      <c r="AE2376" s="1" t="s">
        <v>55</v>
      </c>
      <c r="AF2376" s="1">
        <v>0.62639999999999996</v>
      </c>
      <c r="AG2376" s="1">
        <v>2.36586799090913</v>
      </c>
      <c r="AH2376" s="1">
        <v>7.7</v>
      </c>
      <c r="AI2376" s="1">
        <f t="shared" si="814"/>
        <v>0.70203873472911427</v>
      </c>
      <c r="AJ2376" s="1" t="str">
        <f t="shared" si="815"/>
        <v>NaN</v>
      </c>
      <c r="AK2376" s="1" t="str">
        <f t="shared" si="816"/>
        <v>NaN</v>
      </c>
      <c r="AL2376" s="1">
        <f t="shared" si="817"/>
        <v>0</v>
      </c>
      <c r="AM2376" s="1" t="str">
        <f t="shared" si="818"/>
        <v>NaN</v>
      </c>
      <c r="AN2376" s="1">
        <f t="shared" si="819"/>
        <v>23198.055153493835</v>
      </c>
      <c r="AO2376" s="1">
        <f t="shared" si="820"/>
        <v>0</v>
      </c>
      <c r="AP2376" s="1">
        <f t="shared" si="821"/>
        <v>257.28909894283998</v>
      </c>
      <c r="AQ2376" s="1">
        <f t="shared" si="822"/>
        <v>113.5379600019037</v>
      </c>
      <c r="AR2376" s="1">
        <f t="shared" si="823"/>
        <v>72.745384984559422</v>
      </c>
      <c r="AS2376" s="1">
        <f t="shared" si="824"/>
        <v>0.70475108024426691</v>
      </c>
      <c r="AT2376" s="1">
        <f t="shared" si="825"/>
        <v>72.066292900312092</v>
      </c>
      <c r="AU2376" s="1">
        <f t="shared" si="826"/>
        <v>2101.089878664633</v>
      </c>
      <c r="AV2376" s="1">
        <f t="shared" si="827"/>
        <v>78.983650166994536</v>
      </c>
      <c r="AW2376" s="1">
        <f t="shared" si="828"/>
        <v>1422.9490584724615</v>
      </c>
      <c r="AX2376" s="1">
        <f t="shared" si="829"/>
        <v>7.3659086799877329</v>
      </c>
      <c r="AY2376" s="1">
        <f t="shared" si="830"/>
        <v>0.9203469213783021</v>
      </c>
      <c r="AZ2376" s="1" t="str">
        <f t="shared" si="831"/>
        <v>NaN</v>
      </c>
      <c r="BA2376" s="1" t="str">
        <f t="shared" si="832"/>
        <v>NaN</v>
      </c>
      <c r="BB2376" s="1" t="str">
        <f t="shared" si="833"/>
        <v>NaN</v>
      </c>
      <c r="BC2376" s="1">
        <f t="shared" si="834"/>
        <v>31132.44570748118</v>
      </c>
      <c r="BD2376" s="1" t="str">
        <f t="shared" si="835"/>
        <v>NaN</v>
      </c>
    </row>
    <row r="2377" spans="1:56" x14ac:dyDescent="0.25">
      <c r="A2377" t="s">
        <v>2585</v>
      </c>
      <c r="B2377" s="1" t="str">
        <f>VLOOKUP(A2377,[1]Sheet1!$A$2:$B$6423,2,FALSE)</f>
        <v>PR</v>
      </c>
      <c r="C2377">
        <v>2016</v>
      </c>
      <c r="D2377" s="1" t="s">
        <v>2591</v>
      </c>
      <c r="E2377" s="1" t="s">
        <v>0</v>
      </c>
      <c r="F2377" s="1" t="s">
        <v>3636</v>
      </c>
      <c r="G2377" s="1" t="s">
        <v>3613</v>
      </c>
      <c r="H2377" s="1" t="s">
        <v>3645</v>
      </c>
      <c r="I2377" s="1" t="s">
        <v>117</v>
      </c>
      <c r="J2377" s="1">
        <v>3480432</v>
      </c>
      <c r="K2377" s="1" t="s">
        <v>55</v>
      </c>
      <c r="L2377" s="1" t="s">
        <v>55</v>
      </c>
      <c r="M2377" s="1" t="s">
        <v>55</v>
      </c>
      <c r="N2377" s="1">
        <v>41858.262669846197</v>
      </c>
      <c r="O2377" s="1" t="s">
        <v>55</v>
      </c>
      <c r="P2377" s="1">
        <v>11.8</v>
      </c>
      <c r="Q2377" s="1">
        <v>80.355000000000004</v>
      </c>
      <c r="R2377" s="1" t="s">
        <v>55</v>
      </c>
      <c r="S2377" s="1">
        <v>0</v>
      </c>
      <c r="T2377" s="1">
        <v>614772.54905636504</v>
      </c>
      <c r="U2377" s="1">
        <v>0</v>
      </c>
      <c r="V2377" s="1">
        <v>39507.584804488099</v>
      </c>
      <c r="W2377" s="1">
        <v>15811.5085654943</v>
      </c>
      <c r="X2377" s="1">
        <v>11728.898400986</v>
      </c>
      <c r="Y2377" s="1">
        <v>117.326841376628</v>
      </c>
      <c r="Z2377" s="1">
        <v>11616.077105263799</v>
      </c>
      <c r="AA2377" s="1">
        <v>321159.06548192201</v>
      </c>
      <c r="AB2377" s="1">
        <v>10648.746318035999</v>
      </c>
      <c r="AC2377" s="1">
        <v>219574.09356763799</v>
      </c>
      <c r="AD2377" s="1">
        <v>1128.8840727929301</v>
      </c>
      <c r="AE2377" s="1" t="s">
        <v>55</v>
      </c>
      <c r="AF2377" s="1">
        <v>0.61819999999999997</v>
      </c>
      <c r="AG2377" s="1">
        <v>2.2609916975823898</v>
      </c>
      <c r="AH2377" s="1">
        <v>7.7</v>
      </c>
      <c r="AI2377" s="1">
        <f t="shared" si="814"/>
        <v>0.70406820073077769</v>
      </c>
      <c r="AJ2377" s="1" t="str">
        <f t="shared" si="815"/>
        <v>NaN</v>
      </c>
      <c r="AK2377" s="1" t="str">
        <f t="shared" si="816"/>
        <v>NaN</v>
      </c>
      <c r="AL2377" s="1">
        <f t="shared" si="817"/>
        <v>0</v>
      </c>
      <c r="AM2377" s="1" t="str">
        <f t="shared" si="818"/>
        <v>NaN</v>
      </c>
      <c r="AN2377" s="1">
        <f t="shared" si="819"/>
        <v>23287.712859793566</v>
      </c>
      <c r="AO2377" s="1">
        <f t="shared" si="820"/>
        <v>0</v>
      </c>
      <c r="AP2377" s="1">
        <f t="shared" si="821"/>
        <v>264.34686576576195</v>
      </c>
      <c r="AQ2377" s="1">
        <f t="shared" si="822"/>
        <v>105.79545049390356</v>
      </c>
      <c r="AR2377" s="1">
        <f t="shared" si="823"/>
        <v>78.478538906622475</v>
      </c>
      <c r="AS2377" s="1">
        <f t="shared" si="824"/>
        <v>0.78503869425561534</v>
      </c>
      <c r="AT2377" s="1">
        <f t="shared" si="825"/>
        <v>77.723647002615024</v>
      </c>
      <c r="AU2377" s="1">
        <f t="shared" si="826"/>
        <v>2148.8884423722798</v>
      </c>
      <c r="AV2377" s="1">
        <f t="shared" si="827"/>
        <v>71.251197141965804</v>
      </c>
      <c r="AW2377" s="1">
        <f t="shared" si="828"/>
        <v>1469.1792405231874</v>
      </c>
      <c r="AX2377" s="1">
        <f t="shared" si="829"/>
        <v>7.5534095018078364</v>
      </c>
      <c r="AY2377" s="1">
        <f t="shared" si="830"/>
        <v>0.9872806378132829</v>
      </c>
      <c r="AZ2377" s="1" t="str">
        <f t="shared" si="831"/>
        <v>NaN</v>
      </c>
      <c r="BA2377" s="1" t="str">
        <f t="shared" si="832"/>
        <v>NaN</v>
      </c>
      <c r="BB2377" s="1" t="str">
        <f t="shared" si="833"/>
        <v>NaN</v>
      </c>
      <c r="BC2377" s="1">
        <f t="shared" si="834"/>
        <v>30546.818625087526</v>
      </c>
      <c r="BD2377" s="1" t="str">
        <f t="shared" si="835"/>
        <v>NaN</v>
      </c>
    </row>
    <row r="2378" spans="1:56" x14ac:dyDescent="0.25">
      <c r="A2378" t="s">
        <v>2585</v>
      </c>
      <c r="B2378" s="1" t="str">
        <f>VLOOKUP(A2378,[1]Sheet1!$A$2:$B$6423,2,FALSE)</f>
        <v>PR</v>
      </c>
      <c r="C2378">
        <v>2017</v>
      </c>
      <c r="D2378" s="1" t="s">
        <v>2592</v>
      </c>
      <c r="E2378" s="1" t="s">
        <v>0</v>
      </c>
      <c r="F2378" s="1" t="s">
        <v>3636</v>
      </c>
      <c r="G2378" s="1" t="s">
        <v>3613</v>
      </c>
      <c r="H2378" s="1" t="s">
        <v>3645</v>
      </c>
      <c r="I2378" s="1" t="s">
        <v>117</v>
      </c>
      <c r="J2378" s="1">
        <v>3410837</v>
      </c>
      <c r="K2378" s="1" t="s">
        <v>55</v>
      </c>
      <c r="L2378" s="1" t="s">
        <v>55</v>
      </c>
      <c r="M2378" s="1" t="s">
        <v>55</v>
      </c>
      <c r="N2378" s="1">
        <v>41479.997773203402</v>
      </c>
      <c r="O2378" s="1" t="s">
        <v>55</v>
      </c>
      <c r="P2378" s="1">
        <v>10.8</v>
      </c>
      <c r="Q2378" s="1">
        <v>79.069999999999993</v>
      </c>
      <c r="R2378" s="1" t="s">
        <v>55</v>
      </c>
      <c r="S2378" s="1">
        <v>89311978000</v>
      </c>
      <c r="T2378" s="1">
        <v>692308.37520639994</v>
      </c>
      <c r="U2378" s="1">
        <v>5.4720819342327802</v>
      </c>
      <c r="V2378" s="1">
        <v>39249.317624692099</v>
      </c>
      <c r="W2378" s="1">
        <v>15174.881233932099</v>
      </c>
      <c r="X2378" s="1">
        <v>13301.7873170613</v>
      </c>
      <c r="Y2378" s="1">
        <v>60.592039027566898</v>
      </c>
      <c r="Z2378" s="1">
        <v>13243.851494071499</v>
      </c>
      <c r="AA2378" s="1">
        <v>328021.41327153001</v>
      </c>
      <c r="AB2378" s="1">
        <v>9468.0079442131591</v>
      </c>
      <c r="AC2378" s="1">
        <v>226713.80525608201</v>
      </c>
      <c r="AD2378" s="1">
        <v>1117.57426895136</v>
      </c>
      <c r="AE2378" s="1" t="s">
        <v>55</v>
      </c>
      <c r="AF2378" s="1">
        <v>0.6099</v>
      </c>
      <c r="AG2378" s="1">
        <v>2.1664756953020401</v>
      </c>
      <c r="AH2378" s="1">
        <v>7.7</v>
      </c>
      <c r="AI2378" s="1">
        <f t="shared" si="814"/>
        <v>0.69770567471579426</v>
      </c>
      <c r="AJ2378" s="1" t="str">
        <f t="shared" si="815"/>
        <v>NaN</v>
      </c>
      <c r="AK2378" s="1" t="str">
        <f t="shared" si="816"/>
        <v>NaN</v>
      </c>
      <c r="AL2378" s="1">
        <f t="shared" si="817"/>
        <v>26184.768723923189</v>
      </c>
      <c r="AM2378" s="1" t="str">
        <f t="shared" si="818"/>
        <v>NaN</v>
      </c>
      <c r="AN2378" s="1">
        <f t="shared" si="819"/>
        <v>23169.233222401621</v>
      </c>
      <c r="AO2378" s="1">
        <f t="shared" si="820"/>
        <v>3.7170918031653184E-2</v>
      </c>
      <c r="AP2378" s="1">
        <f t="shared" si="821"/>
        <v>266.61391144361625</v>
      </c>
      <c r="AQ2378" s="1">
        <f t="shared" si="822"/>
        <v>103.08037658534211</v>
      </c>
      <c r="AR2378" s="1">
        <f t="shared" si="823"/>
        <v>90.356769503725104</v>
      </c>
      <c r="AS2378" s="1">
        <f t="shared" si="824"/>
        <v>0.41159137292417036</v>
      </c>
      <c r="AT2378" s="1">
        <f t="shared" si="825"/>
        <v>89.963221352704551</v>
      </c>
      <c r="AU2378" s="1">
        <f t="shared" si="826"/>
        <v>2228.1934393317138</v>
      </c>
      <c r="AV2378" s="1">
        <f t="shared" si="827"/>
        <v>64.314560974630567</v>
      </c>
      <c r="AW2378" s="1">
        <f t="shared" si="828"/>
        <v>1540.0281598670083</v>
      </c>
      <c r="AX2378" s="1">
        <f t="shared" si="829"/>
        <v>7.5914911444578133</v>
      </c>
      <c r="AY2378" s="1">
        <f t="shared" si="830"/>
        <v>1.3889626319236037</v>
      </c>
      <c r="AZ2378" s="1" t="str">
        <f t="shared" si="831"/>
        <v>NaN</v>
      </c>
      <c r="BA2378" s="1" t="str">
        <f t="shared" si="832"/>
        <v>NaN</v>
      </c>
      <c r="BB2378" s="1" t="str">
        <f t="shared" si="833"/>
        <v>NaN</v>
      </c>
      <c r="BC2378" s="1">
        <f t="shared" si="834"/>
        <v>27014.882262326253</v>
      </c>
      <c r="BD2378" s="1" t="str">
        <f t="shared" si="835"/>
        <v>NaN</v>
      </c>
    </row>
    <row r="2379" spans="1:56" x14ac:dyDescent="0.25">
      <c r="A2379" t="s">
        <v>2585</v>
      </c>
      <c r="B2379" s="1" t="str">
        <f>VLOOKUP(A2379,[1]Sheet1!$A$2:$B$6423,2,FALSE)</f>
        <v>PR</v>
      </c>
      <c r="C2379">
        <v>2018</v>
      </c>
      <c r="D2379" s="1" t="s">
        <v>2593</v>
      </c>
      <c r="E2379" s="1" t="s">
        <v>0</v>
      </c>
      <c r="F2379" s="1" t="s">
        <v>3636</v>
      </c>
      <c r="G2379" s="1" t="s">
        <v>3613</v>
      </c>
      <c r="H2379" s="1" t="s">
        <v>3645</v>
      </c>
      <c r="I2379" s="1" t="s">
        <v>117</v>
      </c>
      <c r="J2379" s="1">
        <v>3290690</v>
      </c>
      <c r="K2379" s="1" t="s">
        <v>55</v>
      </c>
      <c r="L2379" s="1" t="s">
        <v>55</v>
      </c>
      <c r="M2379" s="1" t="s">
        <v>55</v>
      </c>
      <c r="N2379" s="1">
        <v>41119.308805164801</v>
      </c>
      <c r="O2379" s="1" t="s">
        <v>55</v>
      </c>
      <c r="P2379" s="1">
        <v>9.1999999999999993</v>
      </c>
      <c r="Q2379" s="1">
        <v>81.085999999999999</v>
      </c>
      <c r="R2379" s="1" t="s">
        <v>55</v>
      </c>
      <c r="S2379" s="1">
        <v>0</v>
      </c>
      <c r="T2379" s="1">
        <v>601737.42083819699</v>
      </c>
      <c r="U2379" s="1">
        <v>0</v>
      </c>
      <c r="V2379" s="1">
        <v>36118.2826778085</v>
      </c>
      <c r="W2379" s="1">
        <v>15470.732885396101</v>
      </c>
      <c r="X2379" s="1">
        <v>14187.162099969901</v>
      </c>
      <c r="Y2379" s="1">
        <v>100.48529529779999</v>
      </c>
      <c r="Z2379" s="1">
        <v>14091.6818425781</v>
      </c>
      <c r="AA2379" s="1">
        <v>317147.27276874799</v>
      </c>
      <c r="AB2379" s="1">
        <v>8306.0028650452296</v>
      </c>
      <c r="AC2379" s="1">
        <v>219948.44864895899</v>
      </c>
      <c r="AD2379" s="1">
        <v>1031.0369074697001</v>
      </c>
      <c r="AE2379" s="1" t="s">
        <v>55</v>
      </c>
      <c r="AF2379" s="1">
        <v>0.6018</v>
      </c>
      <c r="AG2379" s="1">
        <v>2.0605397610116598</v>
      </c>
      <c r="AH2379" s="1">
        <v>7.7</v>
      </c>
      <c r="AI2379" s="1">
        <f t="shared" si="814"/>
        <v>0.69163878095210929</v>
      </c>
      <c r="AJ2379" s="1" t="str">
        <f t="shared" si="815"/>
        <v>NaN</v>
      </c>
      <c r="AK2379" s="1" t="str">
        <f t="shared" si="816"/>
        <v>NaN</v>
      </c>
      <c r="AL2379" s="1">
        <f t="shared" si="817"/>
        <v>0</v>
      </c>
      <c r="AM2379" s="1" t="str">
        <f t="shared" si="818"/>
        <v>NaN</v>
      </c>
      <c r="AN2379" s="1">
        <f t="shared" si="819"/>
        <v>22826.569759302463</v>
      </c>
      <c r="AO2379" s="1">
        <f t="shared" si="820"/>
        <v>0</v>
      </c>
      <c r="AP2379" s="1">
        <f t="shared" si="821"/>
        <v>250.54213527594561</v>
      </c>
      <c r="AQ2379" s="1">
        <f t="shared" si="822"/>
        <v>107.31602291192084</v>
      </c>
      <c r="AR2379" s="1">
        <f t="shared" si="823"/>
        <v>98.412261672018616</v>
      </c>
      <c r="AS2379" s="1">
        <f t="shared" si="824"/>
        <v>0.69703758266483307</v>
      </c>
      <c r="AT2379" s="1">
        <f t="shared" si="825"/>
        <v>97.749942597298698</v>
      </c>
      <c r="AU2379" s="1">
        <f t="shared" si="826"/>
        <v>2199.9593841499359</v>
      </c>
      <c r="AV2379" s="1">
        <f t="shared" si="827"/>
        <v>57.61635213888912</v>
      </c>
      <c r="AW2379" s="1">
        <f t="shared" si="828"/>
        <v>1525.719106490073</v>
      </c>
      <c r="AX2379" s="1">
        <f t="shared" si="829"/>
        <v>7.1520063855217568</v>
      </c>
      <c r="AY2379" s="1">
        <f t="shared" si="830"/>
        <v>0.90462882281314383</v>
      </c>
      <c r="AZ2379" s="1" t="str">
        <f t="shared" si="831"/>
        <v>NaN</v>
      </c>
      <c r="BA2379" s="1" t="str">
        <f t="shared" si="832"/>
        <v>NaN</v>
      </c>
      <c r="BB2379" s="1" t="str">
        <f t="shared" si="833"/>
        <v>NaN</v>
      </c>
      <c r="BC2379" s="1">
        <f t="shared" si="834"/>
        <v>21917.708004209475</v>
      </c>
      <c r="BD2379" s="1" t="str">
        <f t="shared" si="835"/>
        <v>NaN</v>
      </c>
    </row>
    <row r="2380" spans="1:56" x14ac:dyDescent="0.25">
      <c r="A2380" t="s">
        <v>2585</v>
      </c>
      <c r="B2380" s="1" t="str">
        <f>VLOOKUP(A2380,[1]Sheet1!$A$2:$B$6423,2,FALSE)</f>
        <v>PR</v>
      </c>
      <c r="C2380">
        <v>2019</v>
      </c>
      <c r="D2380" s="1" t="s">
        <v>2594</v>
      </c>
      <c r="E2380" s="1" t="s">
        <v>0</v>
      </c>
      <c r="F2380" s="1" t="s">
        <v>3636</v>
      </c>
      <c r="G2380" s="1" t="s">
        <v>3613</v>
      </c>
      <c r="H2380" s="1" t="s">
        <v>3645</v>
      </c>
      <c r="I2380" s="1" t="s">
        <v>117</v>
      </c>
      <c r="J2380" s="1">
        <v>3302691</v>
      </c>
      <c r="K2380" s="1" t="s">
        <v>55</v>
      </c>
      <c r="L2380" s="1" t="s">
        <v>55</v>
      </c>
      <c r="M2380" s="1" t="s">
        <v>55</v>
      </c>
      <c r="N2380" s="1">
        <v>41656.329158136898</v>
      </c>
      <c r="O2380" s="1" t="s">
        <v>55</v>
      </c>
      <c r="P2380" s="1">
        <v>8.3000000000000007</v>
      </c>
      <c r="Q2380" s="1">
        <v>81.438000000000002</v>
      </c>
      <c r="R2380" s="1" t="s">
        <v>55</v>
      </c>
      <c r="S2380" s="1">
        <v>0</v>
      </c>
      <c r="T2380" s="1">
        <v>598926.73062505305</v>
      </c>
      <c r="U2380" s="1">
        <v>0</v>
      </c>
      <c r="V2380" s="1">
        <v>32607.0684257707</v>
      </c>
      <c r="W2380" s="1">
        <v>13586.9299709102</v>
      </c>
      <c r="X2380" s="1">
        <v>15533.451383567301</v>
      </c>
      <c r="Y2380" s="1">
        <v>103.879279198118</v>
      </c>
      <c r="Z2380" s="1">
        <v>15435.363905107901</v>
      </c>
      <c r="AA2380" s="1">
        <v>318121.38791148498</v>
      </c>
      <c r="AB2380" s="1">
        <v>7237.6864250757399</v>
      </c>
      <c r="AC2380" s="1">
        <v>220454.153691285</v>
      </c>
      <c r="AD2380" s="1">
        <v>1095.8899267838101</v>
      </c>
      <c r="AE2380" s="1" t="s">
        <v>55</v>
      </c>
      <c r="AF2380" s="1">
        <v>0.59370000000000001</v>
      </c>
      <c r="AG2380" s="1">
        <v>1.97543264854468</v>
      </c>
      <c r="AH2380" s="1">
        <v>7.7</v>
      </c>
      <c r="AI2380" s="1">
        <f t="shared" si="814"/>
        <v>0.70067162009918749</v>
      </c>
      <c r="AJ2380" s="1" t="str">
        <f t="shared" si="815"/>
        <v>NaN</v>
      </c>
      <c r="AK2380" s="1" t="str">
        <f t="shared" si="816"/>
        <v>NaN</v>
      </c>
      <c r="AL2380" s="1">
        <f t="shared" si="817"/>
        <v>0</v>
      </c>
      <c r="AM2380" s="1" t="str">
        <f t="shared" si="818"/>
        <v>NaN</v>
      </c>
      <c r="AN2380" s="1">
        <f t="shared" si="819"/>
        <v>23100.746255743539</v>
      </c>
      <c r="AO2380" s="1">
        <f t="shared" si="820"/>
        <v>0</v>
      </c>
      <c r="AP2380" s="1">
        <f t="shared" si="821"/>
        <v>228.07087125238053</v>
      </c>
      <c r="AQ2380" s="1">
        <f t="shared" si="822"/>
        <v>95.034086341275497</v>
      </c>
      <c r="AR2380" s="1">
        <f t="shared" si="823"/>
        <v>108.64907400895711</v>
      </c>
      <c r="AS2380" s="1">
        <f t="shared" si="824"/>
        <v>0.72658594763641582</v>
      </c>
      <c r="AT2380" s="1">
        <f t="shared" si="825"/>
        <v>107.96299894145723</v>
      </c>
      <c r="AU2380" s="1">
        <f t="shared" si="826"/>
        <v>2225.1071809830755</v>
      </c>
      <c r="AV2380" s="1">
        <f t="shared" si="827"/>
        <v>50.624159990842081</v>
      </c>
      <c r="AW2380" s="1">
        <f t="shared" si="828"/>
        <v>1541.9715212373978</v>
      </c>
      <c r="AX2380" s="1">
        <f t="shared" si="829"/>
        <v>7.6652266660302653</v>
      </c>
      <c r="AY2380" s="1">
        <f t="shared" si="830"/>
        <v>0.84666561066213364</v>
      </c>
      <c r="AZ2380" s="1" t="str">
        <f t="shared" si="831"/>
        <v>NaN</v>
      </c>
      <c r="BA2380" s="1" t="str">
        <f t="shared" si="832"/>
        <v>NaN</v>
      </c>
      <c r="BB2380" s="1" t="str">
        <f t="shared" si="833"/>
        <v>NaN</v>
      </c>
      <c r="BC2380" s="1">
        <f t="shared" si="834"/>
        <v>19589.882010025602</v>
      </c>
      <c r="BD2380" s="1" t="str">
        <f t="shared" si="835"/>
        <v>NaN</v>
      </c>
    </row>
    <row r="2381" spans="1:56" x14ac:dyDescent="0.25">
      <c r="A2381" t="s">
        <v>2585</v>
      </c>
      <c r="B2381" s="1" t="str">
        <f>VLOOKUP(A2381,[1]Sheet1!$A$2:$B$6423,2,FALSE)</f>
        <v>PR</v>
      </c>
      <c r="C2381">
        <v>2020</v>
      </c>
      <c r="D2381" s="1" t="s">
        <v>2595</v>
      </c>
      <c r="E2381" s="1" t="s">
        <v>0</v>
      </c>
      <c r="F2381" s="1" t="s">
        <v>3636</v>
      </c>
      <c r="G2381" s="1" t="s">
        <v>3613</v>
      </c>
      <c r="H2381" s="1" t="s">
        <v>3645</v>
      </c>
      <c r="I2381" s="1" t="s">
        <v>117</v>
      </c>
      <c r="J2381" s="1">
        <v>3281591</v>
      </c>
      <c r="K2381" s="1" t="s">
        <v>55</v>
      </c>
      <c r="L2381" s="1" t="s">
        <v>55</v>
      </c>
      <c r="M2381" s="1" t="s">
        <v>55</v>
      </c>
      <c r="N2381" s="1">
        <v>40171.374446173802</v>
      </c>
      <c r="O2381" s="1" t="s">
        <v>55</v>
      </c>
      <c r="P2381" s="1">
        <v>8.89</v>
      </c>
      <c r="Q2381" s="1">
        <v>80.009</v>
      </c>
      <c r="R2381" s="1" t="s">
        <v>55</v>
      </c>
      <c r="S2381" s="1">
        <v>1256120000</v>
      </c>
      <c r="T2381" s="1">
        <v>644815.38910200296</v>
      </c>
      <c r="U2381" s="1">
        <v>0</v>
      </c>
      <c r="V2381" s="1">
        <v>32353.021255518601</v>
      </c>
      <c r="W2381" s="1">
        <v>13561.3557400056</v>
      </c>
      <c r="X2381" s="1">
        <v>16176.636794694199</v>
      </c>
      <c r="Y2381" s="1">
        <v>82.842656978019093</v>
      </c>
      <c r="Z2381" s="1">
        <v>16098.5573726079</v>
      </c>
      <c r="AA2381" s="1">
        <v>330387.77109377098</v>
      </c>
      <c r="AB2381" s="1">
        <v>7806.6470798772898</v>
      </c>
      <c r="AC2381" s="1">
        <v>227754.480514519</v>
      </c>
      <c r="AD2381" s="1">
        <v>1116.95057845919</v>
      </c>
      <c r="AE2381" s="1" t="s">
        <v>55</v>
      </c>
      <c r="AF2381" s="1">
        <v>0.5857</v>
      </c>
      <c r="AG2381" s="1">
        <v>1.89690825791148</v>
      </c>
      <c r="AH2381" s="1">
        <v>7.7</v>
      </c>
      <c r="AI2381" s="1">
        <f t="shared" si="814"/>
        <v>0.67569424823679269</v>
      </c>
      <c r="AJ2381" s="1" t="str">
        <f t="shared" si="815"/>
        <v>NaN</v>
      </c>
      <c r="AK2381" s="1" t="str">
        <f t="shared" si="816"/>
        <v>NaN</v>
      </c>
      <c r="AL2381" s="1">
        <f t="shared" si="817"/>
        <v>382.77774408815725</v>
      </c>
      <c r="AM2381" s="1" t="str">
        <f t="shared" si="818"/>
        <v>NaN</v>
      </c>
      <c r="AN2381" s="1">
        <f t="shared" si="819"/>
        <v>22372.798867882982</v>
      </c>
      <c r="AO2381" s="1">
        <f t="shared" si="820"/>
        <v>0</v>
      </c>
      <c r="AP2381" s="1">
        <f t="shared" si="821"/>
        <v>220.57216676851584</v>
      </c>
      <c r="AQ2381" s="1">
        <f t="shared" si="822"/>
        <v>92.456824859330624</v>
      </c>
      <c r="AR2381" s="1">
        <f t="shared" si="823"/>
        <v>110.28694354856793</v>
      </c>
      <c r="AS2381" s="1">
        <f t="shared" si="824"/>
        <v>0.56479375469101534</v>
      </c>
      <c r="AT2381" s="1">
        <f t="shared" si="825"/>
        <v>109.75462394930729</v>
      </c>
      <c r="AU2381" s="1">
        <f t="shared" si="826"/>
        <v>2252.4742270103438</v>
      </c>
      <c r="AV2381" s="1">
        <f t="shared" si="827"/>
        <v>53.223130167848652</v>
      </c>
      <c r="AW2381" s="1">
        <f t="shared" si="828"/>
        <v>1552.7544973796271</v>
      </c>
      <c r="AX2381" s="1">
        <f t="shared" si="829"/>
        <v>7.614998528833425</v>
      </c>
      <c r="AY2381" s="1">
        <f t="shared" si="830"/>
        <v>1.1840810651134874</v>
      </c>
      <c r="AZ2381" s="1" t="str">
        <f t="shared" si="831"/>
        <v>NaN</v>
      </c>
      <c r="BA2381" s="1" t="str">
        <f t="shared" si="832"/>
        <v>NaN</v>
      </c>
      <c r="BB2381" s="1" t="str">
        <f t="shared" si="833"/>
        <v>NaN</v>
      </c>
      <c r="BC2381" s="1">
        <f t="shared" si="834"/>
        <v>20532.206973467331</v>
      </c>
      <c r="BD2381" s="1" t="str">
        <f t="shared" si="835"/>
        <v>NaN</v>
      </c>
    </row>
    <row r="2382" spans="1:56" x14ac:dyDescent="0.25">
      <c r="A2382" t="s">
        <v>2585</v>
      </c>
      <c r="B2382" s="1" t="str">
        <f>VLOOKUP(A2382,[1]Sheet1!$A$2:$B$6423,2,FALSE)</f>
        <v>PR</v>
      </c>
      <c r="C2382">
        <v>2021</v>
      </c>
      <c r="D2382" s="1" t="s">
        <v>2596</v>
      </c>
      <c r="E2382" s="1" t="s">
        <v>0</v>
      </c>
      <c r="F2382" s="1" t="s">
        <v>3636</v>
      </c>
      <c r="G2382" s="1" t="s">
        <v>3613</v>
      </c>
      <c r="H2382" s="1" t="s">
        <v>3645</v>
      </c>
      <c r="I2382" s="1" t="s">
        <v>117</v>
      </c>
      <c r="J2382" s="1">
        <v>3262731</v>
      </c>
      <c r="K2382" s="1" t="s">
        <v>55</v>
      </c>
      <c r="L2382" s="1" t="s">
        <v>55</v>
      </c>
      <c r="M2382" s="1" t="s">
        <v>55</v>
      </c>
      <c r="N2382" s="1">
        <v>40559.226188957</v>
      </c>
      <c r="O2382" s="1">
        <v>27956.4626455094</v>
      </c>
      <c r="P2382" s="1">
        <v>7.9</v>
      </c>
      <c r="Q2382" s="1">
        <v>79.77</v>
      </c>
      <c r="R2382" s="1" t="s">
        <v>55</v>
      </c>
      <c r="S2382" s="1">
        <v>0</v>
      </c>
      <c r="T2382" s="1">
        <v>669390.03425457201</v>
      </c>
      <c r="U2382" s="1">
        <v>0</v>
      </c>
      <c r="V2382" s="1">
        <v>33767.795978356698</v>
      </c>
      <c r="W2382" s="1">
        <v>14509.6975783856</v>
      </c>
      <c r="X2382" s="1">
        <v>14305.1772083746</v>
      </c>
      <c r="Y2382" s="1">
        <v>74.792572367333094</v>
      </c>
      <c r="Z2382" s="1">
        <v>14234.0648327937</v>
      </c>
      <c r="AA2382" s="1">
        <v>336660.46394926799</v>
      </c>
      <c r="AB2382" s="1">
        <v>7854.54719759623</v>
      </c>
      <c r="AC2382" s="1">
        <v>229291.50001549601</v>
      </c>
      <c r="AD2382" s="1">
        <v>1138.0695158246499</v>
      </c>
      <c r="AE2382" s="1" t="s">
        <v>55</v>
      </c>
      <c r="AF2382" s="1">
        <v>0.5857</v>
      </c>
      <c r="AG2382" s="1">
        <v>1.88066447634945</v>
      </c>
      <c r="AH2382" s="1">
        <v>7.7</v>
      </c>
      <c r="AI2382" s="1">
        <f t="shared" si="814"/>
        <v>0.68221802780321938</v>
      </c>
      <c r="AJ2382" s="1" t="str">
        <f t="shared" si="815"/>
        <v>NaN</v>
      </c>
      <c r="AK2382" s="1" t="str">
        <f t="shared" si="816"/>
        <v>NaN</v>
      </c>
      <c r="AL2382" s="1">
        <f t="shared" si="817"/>
        <v>0</v>
      </c>
      <c r="AM2382" s="1" t="str">
        <f t="shared" si="818"/>
        <v>NaN</v>
      </c>
      <c r="AN2382" s="1">
        <f t="shared" si="819"/>
        <v>22605.424980311505</v>
      </c>
      <c r="AO2382" s="1">
        <f t="shared" si="820"/>
        <v>0</v>
      </c>
      <c r="AP2382" s="1">
        <f t="shared" si="821"/>
        <v>233.95596472378719</v>
      </c>
      <c r="AQ2382" s="1">
        <f t="shared" si="822"/>
        <v>100.52863079892371</v>
      </c>
      <c r="AR2382" s="1">
        <f t="shared" si="823"/>
        <v>99.111636912137101</v>
      </c>
      <c r="AS2382" s="1">
        <f t="shared" si="824"/>
        <v>0.51819101352035069</v>
      </c>
      <c r="AT2382" s="1">
        <f t="shared" si="825"/>
        <v>98.618943683254358</v>
      </c>
      <c r="AU2382" s="1">
        <f t="shared" si="826"/>
        <v>2332.5100541975553</v>
      </c>
      <c r="AV2382" s="1">
        <f t="shared" si="827"/>
        <v>54.419251059795478</v>
      </c>
      <c r="AW2382" s="1">
        <f t="shared" si="828"/>
        <v>1588.6175728931958</v>
      </c>
      <c r="AX2382" s="1">
        <f t="shared" si="829"/>
        <v>7.8849727612707152</v>
      </c>
      <c r="AY2382" s="1">
        <f t="shared" si="830"/>
        <v>1.2805910328722481</v>
      </c>
      <c r="AZ2382" s="1" t="str">
        <f t="shared" si="831"/>
        <v>NaN</v>
      </c>
      <c r="BA2382" s="1" t="str">
        <f t="shared" si="832"/>
        <v>NaN</v>
      </c>
      <c r="BB2382" s="1" t="str">
        <f t="shared" si="833"/>
        <v>NaN</v>
      </c>
      <c r="BC2382" s="1">
        <f t="shared" si="834"/>
        <v>17976.432145478306</v>
      </c>
      <c r="BD2382" s="1">
        <f t="shared" si="835"/>
        <v>12602.7635434476</v>
      </c>
    </row>
    <row r="2383" spans="1:56" x14ac:dyDescent="0.25">
      <c r="A2383" t="s">
        <v>2585</v>
      </c>
      <c r="B2383" s="1" t="str">
        <f>VLOOKUP(A2383,[1]Sheet1!$A$2:$B$6423,2,FALSE)</f>
        <v>PR</v>
      </c>
      <c r="C2383">
        <v>2022</v>
      </c>
      <c r="D2383" s="1" t="s">
        <v>2597</v>
      </c>
      <c r="E2383" s="1" t="s">
        <v>0</v>
      </c>
      <c r="F2383" s="1" t="s">
        <v>3636</v>
      </c>
      <c r="G2383" s="1" t="s">
        <v>3613</v>
      </c>
      <c r="H2383" s="1" t="s">
        <v>3645</v>
      </c>
      <c r="I2383" s="1" t="s">
        <v>117</v>
      </c>
      <c r="J2383" s="1">
        <v>3220148</v>
      </c>
      <c r="K2383" s="1" t="s">
        <v>55</v>
      </c>
      <c r="L2383" s="1" t="s">
        <v>55</v>
      </c>
      <c r="M2383" s="1" t="s">
        <v>55</v>
      </c>
      <c r="N2383" s="1">
        <v>42310.813972571901</v>
      </c>
      <c r="O2383" s="1" t="s">
        <v>55</v>
      </c>
      <c r="P2383" s="1">
        <v>6</v>
      </c>
      <c r="Q2383" s="1">
        <v>79.427000000000007</v>
      </c>
      <c r="R2383" s="1" t="s">
        <v>55</v>
      </c>
      <c r="S2383" s="1">
        <v>2768894000</v>
      </c>
      <c r="T2383" s="1">
        <v>686756.89196439798</v>
      </c>
      <c r="U2383" s="1">
        <v>0</v>
      </c>
      <c r="V2383" s="1">
        <v>32538.809702530401</v>
      </c>
      <c r="W2383" s="1">
        <v>13667.3799836689</v>
      </c>
      <c r="X2383" s="1">
        <v>10303.2714560561</v>
      </c>
      <c r="Y2383" s="1">
        <v>67.723837446893597</v>
      </c>
      <c r="Z2383" s="1">
        <v>10237.726504287601</v>
      </c>
      <c r="AA2383" s="1">
        <v>342822.30537111103</v>
      </c>
      <c r="AB2383" s="1">
        <v>8052.31429174392</v>
      </c>
      <c r="AC2383" s="1">
        <v>233337.44540574</v>
      </c>
      <c r="AD2383" s="1">
        <v>1615.2888269047301</v>
      </c>
      <c r="AE2383" s="1" t="s">
        <v>55</v>
      </c>
      <c r="AF2383" s="1">
        <v>0.5857</v>
      </c>
      <c r="AG2383" s="1">
        <v>1.86780145664848</v>
      </c>
      <c r="AH2383" s="1">
        <v>7.7</v>
      </c>
      <c r="AI2383" s="1">
        <f t="shared" si="814"/>
        <v>0.71168024578772626</v>
      </c>
      <c r="AJ2383" s="1" t="str">
        <f t="shared" si="815"/>
        <v>NaN</v>
      </c>
      <c r="AK2383" s="1" t="str">
        <f t="shared" si="816"/>
        <v>NaN</v>
      </c>
      <c r="AL2383" s="1">
        <f t="shared" si="817"/>
        <v>859.86544717820425</v>
      </c>
      <c r="AM2383" s="1" t="str">
        <f t="shared" si="818"/>
        <v>NaN</v>
      </c>
      <c r="AN2383" s="1">
        <f t="shared" si="819"/>
        <v>23606.801161302785</v>
      </c>
      <c r="AO2383" s="1">
        <f t="shared" si="820"/>
        <v>0</v>
      </c>
      <c r="AP2383" s="1">
        <f t="shared" si="821"/>
        <v>238.54096478581263</v>
      </c>
      <c r="AQ2383" s="1">
        <f t="shared" si="822"/>
        <v>100.19512198521353</v>
      </c>
      <c r="AR2383" s="1">
        <f t="shared" si="823"/>
        <v>75.532950837676708</v>
      </c>
      <c r="AS2383" s="1">
        <f t="shared" si="824"/>
        <v>0.49648126871473258</v>
      </c>
      <c r="AT2383" s="1">
        <f t="shared" si="825"/>
        <v>75.052442909616843</v>
      </c>
      <c r="AU2383" s="1">
        <f t="shared" si="826"/>
        <v>2513.2192671129533</v>
      </c>
      <c r="AV2383" s="1">
        <f t="shared" si="827"/>
        <v>59.031256443342158</v>
      </c>
      <c r="AW2383" s="1">
        <f t="shared" si="828"/>
        <v>1710.5892888089766</v>
      </c>
      <c r="AX2383" s="1">
        <f t="shared" si="829"/>
        <v>11.841630308549172</v>
      </c>
      <c r="AY2383" s="1">
        <f t="shared" si="830"/>
        <v>1.4063619017221753</v>
      </c>
      <c r="AZ2383" s="1" t="str">
        <f t="shared" si="831"/>
        <v>NaN</v>
      </c>
      <c r="BA2383" s="1" t="str">
        <f t="shared" si="832"/>
        <v>NaN</v>
      </c>
      <c r="BB2383" s="1" t="str">
        <f t="shared" si="833"/>
        <v>NaN</v>
      </c>
      <c r="BC2383" s="1">
        <f t="shared" si="834"/>
        <v>13595.666133138497</v>
      </c>
      <c r="BD2383" s="1" t="str">
        <f t="shared" si="835"/>
        <v>NaN</v>
      </c>
    </row>
    <row r="2384" spans="1:56" x14ac:dyDescent="0.25">
      <c r="A2384" t="s">
        <v>2585</v>
      </c>
      <c r="B2384" s="1" t="str">
        <f>VLOOKUP(A2384,[1]Sheet1!$A$2:$B$6423,2,FALSE)</f>
        <v>PR</v>
      </c>
      <c r="C2384">
        <v>2023</v>
      </c>
      <c r="D2384" s="1" t="s">
        <v>2598</v>
      </c>
      <c r="E2384" s="1" t="s">
        <v>0</v>
      </c>
      <c r="F2384" s="1" t="s">
        <v>3636</v>
      </c>
      <c r="G2384" s="1" t="s">
        <v>3613</v>
      </c>
      <c r="H2384" s="1" t="s">
        <v>3645</v>
      </c>
      <c r="I2384" s="1" t="s">
        <v>117</v>
      </c>
      <c r="J2384" s="1">
        <v>3203794</v>
      </c>
      <c r="K2384" s="1" t="s">
        <v>55</v>
      </c>
      <c r="L2384" s="1" t="s">
        <v>55</v>
      </c>
      <c r="M2384" s="1" t="s">
        <v>55</v>
      </c>
      <c r="N2384" s="1">
        <v>42837.872737145</v>
      </c>
      <c r="O2384" s="1" t="s">
        <v>55</v>
      </c>
      <c r="P2384" s="1">
        <v>5.7249999999999996</v>
      </c>
      <c r="Q2384" s="1">
        <v>81.69</v>
      </c>
      <c r="R2384" s="1" t="s">
        <v>55</v>
      </c>
      <c r="S2384" s="1">
        <v>0</v>
      </c>
      <c r="T2384" s="1">
        <v>655734.59594921605</v>
      </c>
      <c r="U2384" s="1">
        <v>8.3065949006426901E-2</v>
      </c>
      <c r="V2384" s="1">
        <v>29820.250523199898</v>
      </c>
      <c r="W2384" s="1">
        <v>12731.9652154953</v>
      </c>
      <c r="X2384" s="1">
        <v>14060.8671050871</v>
      </c>
      <c r="Y2384" s="1">
        <v>74.708187211288802</v>
      </c>
      <c r="Z2384" s="1">
        <v>13989.550482963199</v>
      </c>
      <c r="AA2384" s="1">
        <v>355462.86833503301</v>
      </c>
      <c r="AB2384" s="1">
        <v>7679.7888195514197</v>
      </c>
      <c r="AC2384" s="1">
        <v>244525.707589736</v>
      </c>
      <c r="AD2384" s="1">
        <v>1645.3427596766201</v>
      </c>
      <c r="AE2384" s="1" t="s">
        <v>55</v>
      </c>
      <c r="AF2384" s="1">
        <v>0.5857</v>
      </c>
      <c r="AG2384" s="1">
        <v>1.8584434657282001</v>
      </c>
      <c r="AH2384" s="1">
        <v>7.7</v>
      </c>
      <c r="AI2384" s="1">
        <f t="shared" si="814"/>
        <v>0.72054552810914685</v>
      </c>
      <c r="AJ2384" s="1" t="str">
        <f t="shared" si="815"/>
        <v>NaN</v>
      </c>
      <c r="AK2384" s="1" t="str">
        <f t="shared" si="816"/>
        <v>NaN</v>
      </c>
      <c r="AL2384" s="1">
        <f t="shared" si="817"/>
        <v>0</v>
      </c>
      <c r="AM2384" s="1" t="str">
        <f t="shared" si="818"/>
        <v>NaN</v>
      </c>
      <c r="AN2384" s="1">
        <f t="shared" si="819"/>
        <v>23738.540521577463</v>
      </c>
      <c r="AO2384" s="1">
        <f t="shared" si="820"/>
        <v>6.1547789790865207E-4</v>
      </c>
      <c r="AP2384" s="1">
        <f t="shared" si="821"/>
        <v>220.95341504746321</v>
      </c>
      <c r="AQ2384" s="1">
        <f t="shared" si="822"/>
        <v>94.337611028471215</v>
      </c>
      <c r="AR2384" s="1">
        <f t="shared" si="823"/>
        <v>104.1841215579484</v>
      </c>
      <c r="AS2384" s="1">
        <f t="shared" si="824"/>
        <v>0.55355098655181145</v>
      </c>
      <c r="AT2384" s="1">
        <f t="shared" si="825"/>
        <v>103.65570040348271</v>
      </c>
      <c r="AU2384" s="1">
        <f t="shared" si="826"/>
        <v>2633.8053270239398</v>
      </c>
      <c r="AV2384" s="1">
        <f t="shared" si="827"/>
        <v>56.903464483071922</v>
      </c>
      <c r="AW2384" s="1">
        <f t="shared" si="828"/>
        <v>1811.815434508695</v>
      </c>
      <c r="AX2384" s="1">
        <f t="shared" si="829"/>
        <v>12.191182008727006</v>
      </c>
      <c r="AY2384" s="1">
        <f t="shared" si="830"/>
        <v>0.92002397856227891</v>
      </c>
      <c r="AZ2384" s="1" t="str">
        <f t="shared" si="831"/>
        <v>NaN</v>
      </c>
      <c r="BA2384" s="1" t="str">
        <f t="shared" si="832"/>
        <v>NaN</v>
      </c>
      <c r="BB2384" s="1" t="str">
        <f t="shared" si="833"/>
        <v>NaN</v>
      </c>
      <c r="BC2384" s="1">
        <f t="shared" si="834"/>
        <v>13046.751972372507</v>
      </c>
      <c r="BD2384" s="1" t="str">
        <f t="shared" si="835"/>
        <v>NaN</v>
      </c>
    </row>
    <row r="2385" spans="1:56" x14ac:dyDescent="0.25">
      <c r="A2385" t="s">
        <v>2585</v>
      </c>
      <c r="B2385" s="1" t="str">
        <f>VLOOKUP(A2385,[1]Sheet1!$A$2:$B$6423,2,FALSE)</f>
        <v>PR</v>
      </c>
      <c r="C2385">
        <v>2024</v>
      </c>
      <c r="D2385" s="1" t="s">
        <v>2599</v>
      </c>
      <c r="E2385" s="1" t="s">
        <v>0</v>
      </c>
      <c r="F2385" s="1" t="s">
        <v>3636</v>
      </c>
      <c r="G2385" s="1" t="s">
        <v>3613</v>
      </c>
      <c r="H2385" s="1" t="s">
        <v>3645</v>
      </c>
      <c r="I2385" s="1" t="s">
        <v>117</v>
      </c>
      <c r="J2385" s="1">
        <v>3202521</v>
      </c>
      <c r="K2385" s="1" t="s">
        <v>55</v>
      </c>
      <c r="L2385" s="1" t="s">
        <v>55</v>
      </c>
      <c r="M2385" s="1" t="s">
        <v>55</v>
      </c>
      <c r="N2385" s="1">
        <v>44216.4333367133</v>
      </c>
      <c r="O2385" s="1" t="s">
        <v>55</v>
      </c>
      <c r="P2385" s="1">
        <v>5.6390000000000002</v>
      </c>
      <c r="Q2385" s="1">
        <v>81.902000000000001</v>
      </c>
      <c r="R2385" s="1" t="s">
        <v>55</v>
      </c>
      <c r="S2385" s="1">
        <v>0</v>
      </c>
      <c r="T2385" s="1" t="s">
        <v>55</v>
      </c>
      <c r="U2385" s="1" t="s">
        <v>55</v>
      </c>
      <c r="V2385" s="1" t="s">
        <v>55</v>
      </c>
      <c r="W2385" s="1" t="s">
        <v>55</v>
      </c>
      <c r="X2385" s="1" t="s">
        <v>55</v>
      </c>
      <c r="Y2385" s="1" t="s">
        <v>55</v>
      </c>
      <c r="Z2385" s="1" t="s">
        <v>55</v>
      </c>
      <c r="AA2385" s="1" t="s">
        <v>55</v>
      </c>
      <c r="AB2385" s="1" t="s">
        <v>55</v>
      </c>
      <c r="AC2385" s="1" t="s">
        <v>55</v>
      </c>
      <c r="AD2385" s="1" t="s">
        <v>55</v>
      </c>
      <c r="AE2385" s="1" t="s">
        <v>55</v>
      </c>
      <c r="AF2385" s="1">
        <v>0.5857</v>
      </c>
      <c r="AG2385" s="1">
        <v>1.84806522815087</v>
      </c>
      <c r="AH2385" s="1">
        <v>7.7</v>
      </c>
      <c r="AI2385" s="1">
        <f t="shared" si="814"/>
        <v>0.74373331993395175</v>
      </c>
      <c r="AJ2385" s="1" t="str">
        <f t="shared" si="815"/>
        <v>NaN</v>
      </c>
      <c r="AK2385" s="1" t="str">
        <f t="shared" si="816"/>
        <v>NaN</v>
      </c>
      <c r="AL2385" s="1">
        <f t="shared" si="817"/>
        <v>0</v>
      </c>
      <c r="AM2385" s="1" t="str">
        <f t="shared" si="818"/>
        <v>NaN</v>
      </c>
      <c r="AN2385" s="1">
        <f t="shared" si="819"/>
        <v>24487.449989853998</v>
      </c>
      <c r="AO2385" s="1" t="str">
        <f t="shared" si="820"/>
        <v>NaN</v>
      </c>
      <c r="AP2385" s="1" t="str">
        <f t="shared" si="821"/>
        <v>NaN</v>
      </c>
      <c r="AQ2385" s="1" t="str">
        <f t="shared" si="822"/>
        <v>NaN</v>
      </c>
      <c r="AR2385" s="1" t="str">
        <f t="shared" si="823"/>
        <v>NaN</v>
      </c>
      <c r="AS2385" s="1" t="str">
        <f t="shared" si="824"/>
        <v>NaN</v>
      </c>
      <c r="AT2385" s="1" t="str">
        <f t="shared" si="825"/>
        <v>NaN</v>
      </c>
      <c r="AU2385" s="1" t="str">
        <f t="shared" si="826"/>
        <v>NaN</v>
      </c>
      <c r="AV2385" s="1" t="str">
        <f t="shared" si="827"/>
        <v>NaN</v>
      </c>
      <c r="AW2385" s="1" t="str">
        <f t="shared" si="828"/>
        <v>NaN</v>
      </c>
      <c r="AX2385" s="1" t="str">
        <f t="shared" si="829"/>
        <v>NaN</v>
      </c>
      <c r="AY2385" s="1" t="str">
        <f t="shared" si="830"/>
        <v>NaN</v>
      </c>
      <c r="AZ2385" s="1" t="str">
        <f t="shared" si="831"/>
        <v>NaN</v>
      </c>
      <c r="BA2385" s="1" t="str">
        <f t="shared" si="832"/>
        <v>NaN</v>
      </c>
      <c r="BB2385" s="1" t="str">
        <f t="shared" si="833"/>
        <v>NaN</v>
      </c>
      <c r="BC2385" s="1">
        <f t="shared" si="834"/>
        <v>13236.692556033575</v>
      </c>
      <c r="BD2385" s="1" t="str">
        <f t="shared" si="835"/>
        <v>NaN</v>
      </c>
    </row>
    <row r="2386" spans="1:56" x14ac:dyDescent="0.25">
      <c r="A2386" t="s">
        <v>2585</v>
      </c>
      <c r="B2386" s="1" t="str">
        <f>VLOOKUP(A2386,[1]Sheet1!$A$2:$B$6423,2,FALSE)</f>
        <v>PR</v>
      </c>
      <c r="C2386">
        <v>2025</v>
      </c>
      <c r="D2386" s="1" t="s">
        <v>2600</v>
      </c>
      <c r="E2386" s="1" t="s">
        <v>0</v>
      </c>
      <c r="F2386" s="1" t="s">
        <v>3636</v>
      </c>
      <c r="G2386" s="1" t="s">
        <v>3613</v>
      </c>
      <c r="H2386" s="1" t="s">
        <v>3645</v>
      </c>
      <c r="I2386" s="1" t="s">
        <v>117</v>
      </c>
      <c r="J2386" s="1">
        <v>3184835</v>
      </c>
      <c r="K2386" s="1" t="s">
        <v>55</v>
      </c>
      <c r="L2386" s="1" t="s">
        <v>55</v>
      </c>
      <c r="M2386" s="1" t="s">
        <v>55</v>
      </c>
      <c r="N2386" s="1">
        <v>44603.218055883</v>
      </c>
      <c r="O2386" s="1" t="s">
        <v>55</v>
      </c>
      <c r="P2386" s="1">
        <v>5.9909999999999997</v>
      </c>
      <c r="Q2386" s="1" t="s">
        <v>55</v>
      </c>
      <c r="R2386" s="1" t="s">
        <v>55</v>
      </c>
      <c r="S2386" s="1">
        <v>0</v>
      </c>
      <c r="T2386" s="1" t="s">
        <v>55</v>
      </c>
      <c r="U2386" s="1" t="s">
        <v>55</v>
      </c>
      <c r="V2386" s="1" t="s">
        <v>55</v>
      </c>
      <c r="W2386" s="1" t="s">
        <v>55</v>
      </c>
      <c r="X2386" s="1" t="s">
        <v>55</v>
      </c>
      <c r="Y2386" s="1" t="s">
        <v>55</v>
      </c>
      <c r="Z2386" s="1" t="s">
        <v>55</v>
      </c>
      <c r="AA2386" s="1" t="s">
        <v>55</v>
      </c>
      <c r="AB2386" s="1" t="s">
        <v>55</v>
      </c>
      <c r="AC2386" s="1" t="s">
        <v>55</v>
      </c>
      <c r="AD2386" s="1" t="s">
        <v>55</v>
      </c>
      <c r="AE2386" s="1" t="s">
        <v>55</v>
      </c>
      <c r="AF2386" s="1" t="s">
        <v>55</v>
      </c>
      <c r="AG2386" s="1" t="s">
        <v>55</v>
      </c>
      <c r="AH2386" s="1">
        <v>7.7</v>
      </c>
      <c r="AI2386" s="1">
        <f t="shared" si="814"/>
        <v>0.75023915185162826</v>
      </c>
      <c r="AJ2386" s="1" t="str">
        <f t="shared" si="815"/>
        <v>NaN</v>
      </c>
      <c r="AK2386" s="1" t="str">
        <f t="shared" si="816"/>
        <v>NaN</v>
      </c>
      <c r="AL2386" s="1">
        <f t="shared" si="817"/>
        <v>0</v>
      </c>
      <c r="AM2386" s="1" t="str">
        <f t="shared" si="818"/>
        <v>NaN</v>
      </c>
      <c r="AN2386" s="1" t="str">
        <f t="shared" si="819"/>
        <v>NaN</v>
      </c>
      <c r="AO2386" s="1" t="str">
        <f t="shared" si="820"/>
        <v>NaN</v>
      </c>
      <c r="AP2386" s="1" t="str">
        <f t="shared" si="821"/>
        <v>NaN</v>
      </c>
      <c r="AQ2386" s="1" t="str">
        <f t="shared" si="822"/>
        <v>NaN</v>
      </c>
      <c r="AR2386" s="1" t="str">
        <f t="shared" si="823"/>
        <v>NaN</v>
      </c>
      <c r="AS2386" s="1" t="str">
        <f t="shared" si="824"/>
        <v>NaN</v>
      </c>
      <c r="AT2386" s="1" t="str">
        <f t="shared" si="825"/>
        <v>NaN</v>
      </c>
      <c r="AU2386" s="1" t="str">
        <f t="shared" si="826"/>
        <v>NaN</v>
      </c>
      <c r="AV2386" s="1" t="str">
        <f t="shared" si="827"/>
        <v>NaN</v>
      </c>
      <c r="AW2386" s="1" t="str">
        <f t="shared" si="828"/>
        <v>NaN</v>
      </c>
      <c r="AX2386" s="1" t="str">
        <f t="shared" si="829"/>
        <v>NaN</v>
      </c>
      <c r="AY2386" s="1" t="str">
        <f t="shared" si="830"/>
        <v>NaN</v>
      </c>
      <c r="AZ2386" s="1" t="str">
        <f t="shared" si="831"/>
        <v>NaN</v>
      </c>
      <c r="BA2386" s="1" t="str">
        <f t="shared" si="832"/>
        <v>NaN</v>
      </c>
      <c r="BB2386" s="1" t="str">
        <f t="shared" si="833"/>
        <v>NaN</v>
      </c>
      <c r="BC2386" s="1">
        <f t="shared" si="834"/>
        <v>14307.653346719719</v>
      </c>
      <c r="BD2386" s="1" t="str">
        <f t="shared" si="835"/>
        <v>NaN</v>
      </c>
    </row>
    <row r="2387" spans="1:56" x14ac:dyDescent="0.25">
      <c r="A2387" t="s">
        <v>2601</v>
      </c>
      <c r="B2387" s="1" t="str">
        <f>VLOOKUP(A2387,[1]Sheet1!$A$2:$B$6423,2,FALSE)</f>
        <v>QA</v>
      </c>
      <c r="C2387">
        <v>2011</v>
      </c>
      <c r="D2387" s="1" t="s">
        <v>2602</v>
      </c>
      <c r="E2387" s="1" t="s">
        <v>0</v>
      </c>
      <c r="F2387" s="1" t="s">
        <v>3637</v>
      </c>
      <c r="G2387" s="1" t="s">
        <v>3632</v>
      </c>
      <c r="H2387" s="1" t="s">
        <v>3645</v>
      </c>
      <c r="I2387" s="1" t="s">
        <v>117</v>
      </c>
      <c r="J2387" s="1">
        <v>1624761</v>
      </c>
      <c r="K2387" s="1">
        <v>1.1383662352920201</v>
      </c>
      <c r="L2387" s="1" t="s">
        <v>55</v>
      </c>
      <c r="M2387" s="1">
        <v>16.387893915228599</v>
      </c>
      <c r="N2387" s="1">
        <v>149025.11632502399</v>
      </c>
      <c r="O2387" s="1" t="s">
        <v>55</v>
      </c>
      <c r="P2387" s="1">
        <v>0.56000000000000005</v>
      </c>
      <c r="Q2387" s="1">
        <v>79.994</v>
      </c>
      <c r="R2387" s="1">
        <v>6.5919999999999996</v>
      </c>
      <c r="S2387" s="1">
        <v>0</v>
      </c>
      <c r="T2387" s="1">
        <v>102729.654570182</v>
      </c>
      <c r="U2387" s="1">
        <v>0</v>
      </c>
      <c r="V2387" s="1">
        <v>844.34624114451697</v>
      </c>
      <c r="W2387" s="1">
        <v>20511.8576927172</v>
      </c>
      <c r="X2387" s="1">
        <v>10489.8042568275</v>
      </c>
      <c r="Y2387" s="1">
        <v>127.845548580252</v>
      </c>
      <c r="Z2387" s="1">
        <v>10438.3507051161</v>
      </c>
      <c r="AA2387" s="1">
        <v>45363.547383200901</v>
      </c>
      <c r="AB2387" s="1">
        <v>6196.91924592329</v>
      </c>
      <c r="AC2387" s="1">
        <v>24337.920301820599</v>
      </c>
      <c r="AD2387" s="1">
        <v>177.92164616693699</v>
      </c>
      <c r="AE2387" s="1">
        <v>361.24105104648902</v>
      </c>
      <c r="AF2387" s="1">
        <v>0.67290000000000005</v>
      </c>
      <c r="AG2387" s="1">
        <v>2.9849265002452001</v>
      </c>
      <c r="AH2387" s="1">
        <v>7.7</v>
      </c>
      <c r="AI2387" s="1">
        <f t="shared" si="814"/>
        <v>2.5066459719609768</v>
      </c>
      <c r="AJ2387" s="1" t="str">
        <f t="shared" si="815"/>
        <v>NaN</v>
      </c>
      <c r="AK2387" s="1">
        <f t="shared" si="816"/>
        <v>24422.077970390947</v>
      </c>
      <c r="AL2387" s="1">
        <f t="shared" si="817"/>
        <v>0</v>
      </c>
      <c r="AM2387" s="1">
        <f t="shared" si="818"/>
        <v>361.24105104648902</v>
      </c>
      <c r="AN2387" s="1">
        <f t="shared" si="819"/>
        <v>83000.95106509763</v>
      </c>
      <c r="AO2387" s="1">
        <f t="shared" si="820"/>
        <v>0</v>
      </c>
      <c r="AP2387" s="1">
        <f t="shared" si="821"/>
        <v>43.133446114988715</v>
      </c>
      <c r="AQ2387" s="1">
        <f t="shared" si="822"/>
        <v>1047.8486968898605</v>
      </c>
      <c r="AR2387" s="1">
        <f t="shared" si="823"/>
        <v>535.87187888150447</v>
      </c>
      <c r="AS2387" s="1">
        <f t="shared" si="824"/>
        <v>6.5309926331319241</v>
      </c>
      <c r="AT2387" s="1">
        <f t="shared" si="825"/>
        <v>533.24337307189717</v>
      </c>
      <c r="AU2387" s="1">
        <f t="shared" si="826"/>
        <v>2317.3978058879402</v>
      </c>
      <c r="AV2387" s="1">
        <f t="shared" si="827"/>
        <v>316.56975461944296</v>
      </c>
      <c r="AW2387" s="1">
        <f t="shared" si="828"/>
        <v>1243.3031885906037</v>
      </c>
      <c r="AX2387" s="1">
        <f t="shared" si="829"/>
        <v>9.0891311687833181</v>
      </c>
      <c r="AY2387" s="1">
        <f t="shared" si="830"/>
        <v>0.3256919322214103</v>
      </c>
      <c r="AZ2387" s="1" t="str">
        <f t="shared" si="831"/>
        <v>NaN</v>
      </c>
      <c r="BA2387" s="1" t="str">
        <f t="shared" si="832"/>
        <v>NaN</v>
      </c>
      <c r="BB2387" s="1">
        <f t="shared" si="833"/>
        <v>643.788742780647</v>
      </c>
      <c r="BC2387" s="1">
        <f t="shared" si="834"/>
        <v>3926.4074471571166</v>
      </c>
      <c r="BD2387" s="1" t="str">
        <f t="shared" si="835"/>
        <v>NaN</v>
      </c>
    </row>
    <row r="2388" spans="1:56" x14ac:dyDescent="0.25">
      <c r="A2388" t="s">
        <v>2601</v>
      </c>
      <c r="B2388" s="1" t="str">
        <f>VLOOKUP(A2388,[1]Sheet1!$A$2:$B$6423,2,FALSE)</f>
        <v>QA</v>
      </c>
      <c r="C2388">
        <v>2012</v>
      </c>
      <c r="D2388" s="1" t="s">
        <v>2603</v>
      </c>
      <c r="E2388" s="1" t="s">
        <v>0</v>
      </c>
      <c r="F2388" s="1" t="s">
        <v>3637</v>
      </c>
      <c r="G2388" s="1" t="s">
        <v>3632</v>
      </c>
      <c r="H2388" s="1" t="s">
        <v>3645</v>
      </c>
      <c r="I2388" s="1" t="s">
        <v>117</v>
      </c>
      <c r="J2388" s="1">
        <v>1722438</v>
      </c>
      <c r="K2388" s="1">
        <v>2.3153485343166098</v>
      </c>
      <c r="L2388" s="1" t="s">
        <v>55</v>
      </c>
      <c r="M2388" s="1">
        <v>15.340377614077701</v>
      </c>
      <c r="N2388" s="1">
        <v>147077.40609263699</v>
      </c>
      <c r="O2388" s="1" t="s">
        <v>55</v>
      </c>
      <c r="P2388" s="1">
        <v>0.48</v>
      </c>
      <c r="Q2388" s="1">
        <v>80.498999999999995</v>
      </c>
      <c r="R2388" s="1">
        <v>6.6109999999999998</v>
      </c>
      <c r="S2388" s="1">
        <v>0</v>
      </c>
      <c r="T2388" s="1">
        <v>105574.833813003</v>
      </c>
      <c r="U2388" s="1">
        <v>0</v>
      </c>
      <c r="V2388" s="1">
        <v>862.29696301406295</v>
      </c>
      <c r="W2388" s="1">
        <v>20153.684513333599</v>
      </c>
      <c r="X2388" s="1">
        <v>10867.1225837979</v>
      </c>
      <c r="Y2388" s="1">
        <v>145.482698873152</v>
      </c>
      <c r="Z2388" s="1">
        <v>10809.0526668315</v>
      </c>
      <c r="AA2388" s="1">
        <v>46870.227751660401</v>
      </c>
      <c r="AB2388" s="1">
        <v>6306.3038083136298</v>
      </c>
      <c r="AC2388" s="1">
        <v>25153.551428081199</v>
      </c>
      <c r="AD2388" s="1">
        <v>174.26465883297399</v>
      </c>
      <c r="AE2388" s="1">
        <v>252.74953234399101</v>
      </c>
      <c r="AF2388" s="1">
        <v>0.67369999999999997</v>
      </c>
      <c r="AG2388" s="1">
        <v>2.9973069184629999</v>
      </c>
      <c r="AH2388" s="1">
        <v>7.7</v>
      </c>
      <c r="AI2388" s="1">
        <f t="shared" si="814"/>
        <v>2.4738849171203152</v>
      </c>
      <c r="AJ2388" s="1" t="str">
        <f t="shared" si="815"/>
        <v>NaN</v>
      </c>
      <c r="AK2388" s="1">
        <f t="shared" si="816"/>
        <v>22562.229479601039</v>
      </c>
      <c r="AL2388" s="1">
        <f t="shared" si="817"/>
        <v>0</v>
      </c>
      <c r="AM2388" s="1">
        <f t="shared" si="818"/>
        <v>252.74953234399101</v>
      </c>
      <c r="AN2388" s="1">
        <f t="shared" si="819"/>
        <v>81790.433409622448</v>
      </c>
      <c r="AO2388" s="1">
        <f t="shared" si="820"/>
        <v>0</v>
      </c>
      <c r="AP2388" s="1">
        <f t="shared" si="821"/>
        <v>40.9464040695348</v>
      </c>
      <c r="AQ2388" s="1">
        <f t="shared" si="822"/>
        <v>957.00314969035219</v>
      </c>
      <c r="AR2388" s="1">
        <f t="shared" si="823"/>
        <v>516.02824951860464</v>
      </c>
      <c r="AS2388" s="1">
        <f t="shared" si="824"/>
        <v>6.9082852296783361</v>
      </c>
      <c r="AT2388" s="1">
        <f t="shared" si="825"/>
        <v>513.27078383522871</v>
      </c>
      <c r="AU2388" s="1">
        <f t="shared" si="826"/>
        <v>2225.6454176092366</v>
      </c>
      <c r="AV2388" s="1">
        <f t="shared" si="827"/>
        <v>299.45653875188793</v>
      </c>
      <c r="AW2388" s="1">
        <f t="shared" si="828"/>
        <v>1194.4231798729411</v>
      </c>
      <c r="AX2388" s="1">
        <f t="shared" si="829"/>
        <v>8.2750043681856376</v>
      </c>
      <c r="AY2388" s="1">
        <f t="shared" si="830"/>
        <v>0.29445704072672524</v>
      </c>
      <c r="AZ2388" s="1" t="str">
        <f t="shared" si="831"/>
        <v>NaN</v>
      </c>
      <c r="BA2388" s="1" t="str">
        <f t="shared" si="832"/>
        <v>NaN</v>
      </c>
      <c r="BB2388" s="1">
        <f t="shared" si="833"/>
        <v>1295.1888724204684</v>
      </c>
      <c r="BC2388" s="1">
        <f t="shared" si="834"/>
        <v>3315.3171648636262</v>
      </c>
      <c r="BD2388" s="1" t="str">
        <f t="shared" si="835"/>
        <v>NaN</v>
      </c>
    </row>
    <row r="2389" spans="1:56" x14ac:dyDescent="0.25">
      <c r="A2389" t="s">
        <v>2601</v>
      </c>
      <c r="B2389" s="1" t="str">
        <f>VLOOKUP(A2389,[1]Sheet1!$A$2:$B$6423,2,FALSE)</f>
        <v>QA</v>
      </c>
      <c r="C2389">
        <v>2013</v>
      </c>
      <c r="D2389" s="1" t="s">
        <v>2604</v>
      </c>
      <c r="E2389" s="1" t="s">
        <v>0</v>
      </c>
      <c r="F2389" s="1" t="s">
        <v>3637</v>
      </c>
      <c r="G2389" s="1" t="s">
        <v>3632</v>
      </c>
      <c r="H2389" s="1" t="s">
        <v>3645</v>
      </c>
      <c r="I2389" s="1" t="s">
        <v>117</v>
      </c>
      <c r="J2389" s="1">
        <v>1916426</v>
      </c>
      <c r="K2389" s="1">
        <v>3.2219775682929299</v>
      </c>
      <c r="L2389" s="1" t="s">
        <v>55</v>
      </c>
      <c r="M2389" s="1">
        <v>13.6419229498772</v>
      </c>
      <c r="N2389" s="1">
        <v>138046.59631545801</v>
      </c>
      <c r="O2389" s="1" t="s">
        <v>55</v>
      </c>
      <c r="P2389" s="1">
        <v>0.28000000000000003</v>
      </c>
      <c r="Q2389" s="1">
        <v>80.974000000000004</v>
      </c>
      <c r="R2389" s="1" t="s">
        <v>55</v>
      </c>
      <c r="S2389" s="1">
        <v>0</v>
      </c>
      <c r="T2389" s="1">
        <v>104992.735054798</v>
      </c>
      <c r="U2389" s="1">
        <v>0</v>
      </c>
      <c r="V2389" s="1">
        <v>872.92614019140399</v>
      </c>
      <c r="W2389" s="1">
        <v>19620.784911220398</v>
      </c>
      <c r="X2389" s="1">
        <v>10855.4948527373</v>
      </c>
      <c r="Y2389" s="1">
        <v>157.473360130343</v>
      </c>
      <c r="Z2389" s="1">
        <v>10793.3500495103</v>
      </c>
      <c r="AA2389" s="1">
        <v>46288.985602892499</v>
      </c>
      <c r="AB2389" s="1">
        <v>6327.6958274244998</v>
      </c>
      <c r="AC2389" s="1">
        <v>25274.716373748</v>
      </c>
      <c r="AD2389" s="1">
        <v>168.52376484369</v>
      </c>
      <c r="AE2389" s="1">
        <v>186.71070885273201</v>
      </c>
      <c r="AF2389" s="1">
        <v>0.67369999999999997</v>
      </c>
      <c r="AG2389" s="1">
        <v>3.0016961362813901</v>
      </c>
      <c r="AH2389" s="1">
        <v>7.7</v>
      </c>
      <c r="AI2389" s="1">
        <f t="shared" si="814"/>
        <v>2.3219840596692798</v>
      </c>
      <c r="AJ2389" s="1" t="str">
        <f t="shared" si="815"/>
        <v>NaN</v>
      </c>
      <c r="AK2389" s="1">
        <f t="shared" si="816"/>
        <v>18832.210304282798</v>
      </c>
      <c r="AL2389" s="1">
        <f t="shared" si="817"/>
        <v>0</v>
      </c>
      <c r="AM2389" s="1">
        <f t="shared" si="818"/>
        <v>186.71070885273201</v>
      </c>
      <c r="AN2389" s="1">
        <f t="shared" si="819"/>
        <v>76659.284683978782</v>
      </c>
      <c r="AO2389" s="1">
        <f t="shared" si="820"/>
        <v>0</v>
      </c>
      <c r="AP2389" s="1">
        <f t="shared" si="821"/>
        <v>34.918068054294615</v>
      </c>
      <c r="AQ2389" s="1">
        <f t="shared" si="822"/>
        <v>784.85437801008743</v>
      </c>
      <c r="AR2389" s="1">
        <f t="shared" si="823"/>
        <v>434.23250900449847</v>
      </c>
      <c r="AS2389" s="1">
        <f t="shared" si="824"/>
        <v>6.2991188516408556</v>
      </c>
      <c r="AT2389" s="1">
        <f t="shared" si="825"/>
        <v>431.74664408604696</v>
      </c>
      <c r="AU2389" s="1">
        <f t="shared" si="826"/>
        <v>1851.6136417814887</v>
      </c>
      <c r="AV2389" s="1">
        <f t="shared" si="827"/>
        <v>253.11524464193212</v>
      </c>
      <c r="AW2389" s="1">
        <f t="shared" si="828"/>
        <v>1011.018258885012</v>
      </c>
      <c r="AX2389" s="1">
        <f t="shared" si="829"/>
        <v>6.741147983365039</v>
      </c>
      <c r="AY2389" s="1">
        <f t="shared" si="830"/>
        <v>0.24352002611668891</v>
      </c>
      <c r="AZ2389" s="1" t="str">
        <f t="shared" si="831"/>
        <v>NaN</v>
      </c>
      <c r="BA2389" s="1" t="str">
        <f t="shared" si="832"/>
        <v>NaN</v>
      </c>
      <c r="BB2389" s="1">
        <f t="shared" si="833"/>
        <v>1694.5944841656462</v>
      </c>
      <c r="BC2389" s="1">
        <f t="shared" si="834"/>
        <v>1806.7532280925552</v>
      </c>
      <c r="BD2389" s="1" t="str">
        <f t="shared" si="835"/>
        <v>NaN</v>
      </c>
    </row>
    <row r="2390" spans="1:56" x14ac:dyDescent="0.25">
      <c r="A2390" t="s">
        <v>2601</v>
      </c>
      <c r="B2390" s="1" t="str">
        <f>VLOOKUP(A2390,[1]Sheet1!$A$2:$B$6423,2,FALSE)</f>
        <v>QA</v>
      </c>
      <c r="C2390">
        <v>2014</v>
      </c>
      <c r="D2390" s="1" t="s">
        <v>2605</v>
      </c>
      <c r="E2390" s="1" t="s">
        <v>0</v>
      </c>
      <c r="F2390" s="1" t="s">
        <v>3637</v>
      </c>
      <c r="G2390" s="1" t="s">
        <v>3632</v>
      </c>
      <c r="H2390" s="1" t="s">
        <v>3645</v>
      </c>
      <c r="I2390" s="1" t="s">
        <v>117</v>
      </c>
      <c r="J2390" s="1">
        <v>2151745</v>
      </c>
      <c r="K2390" s="1">
        <v>3.3497208565952299</v>
      </c>
      <c r="L2390" s="1" t="s">
        <v>55</v>
      </c>
      <c r="M2390" s="1">
        <v>11.2354898273868</v>
      </c>
      <c r="N2390" s="1">
        <v>128013.987050891</v>
      </c>
      <c r="O2390" s="1" t="s">
        <v>55</v>
      </c>
      <c r="P2390" s="1">
        <v>0.2</v>
      </c>
      <c r="Q2390" s="1">
        <v>81.394999999999996</v>
      </c>
      <c r="R2390" s="1" t="s">
        <v>55</v>
      </c>
      <c r="S2390" s="1">
        <v>0</v>
      </c>
      <c r="T2390" s="1">
        <v>106874.978460914</v>
      </c>
      <c r="U2390" s="1">
        <v>187.837835733818</v>
      </c>
      <c r="V2390" s="1">
        <v>881.96566490150406</v>
      </c>
      <c r="W2390" s="1">
        <v>19184.253787465099</v>
      </c>
      <c r="X2390" s="1">
        <v>10885.662559266601</v>
      </c>
      <c r="Y2390" s="1">
        <v>165.93147992546699</v>
      </c>
      <c r="Z2390" s="1">
        <v>10820.962235863801</v>
      </c>
      <c r="AA2390" s="1">
        <v>47461.655320241</v>
      </c>
      <c r="AB2390" s="1">
        <v>6360.84146034275</v>
      </c>
      <c r="AC2390" s="1">
        <v>25580.766698728901</v>
      </c>
      <c r="AD2390" s="1">
        <v>165.58061783244599</v>
      </c>
      <c r="AE2390" s="1">
        <v>169.91315786828201</v>
      </c>
      <c r="AF2390" s="1">
        <v>0.67369999999999997</v>
      </c>
      <c r="AG2390" s="1">
        <v>2.9968619772660499</v>
      </c>
      <c r="AH2390" s="1">
        <v>7.7</v>
      </c>
      <c r="AI2390" s="1">
        <f t="shared" si="814"/>
        <v>2.1532326423146571</v>
      </c>
      <c r="AJ2390" s="1" t="str">
        <f t="shared" si="815"/>
        <v>NaN</v>
      </c>
      <c r="AK2390" s="1">
        <f t="shared" si="816"/>
        <v>14382.998492735114</v>
      </c>
      <c r="AL2390" s="1">
        <f t="shared" si="817"/>
        <v>0</v>
      </c>
      <c r="AM2390" s="1">
        <f t="shared" si="818"/>
        <v>169.91315786828201</v>
      </c>
      <c r="AN2390" s="1">
        <f t="shared" si="819"/>
        <v>70999.79802434973</v>
      </c>
      <c r="AO2390" s="1">
        <f t="shared" si="820"/>
        <v>6.1979688106313988</v>
      </c>
      <c r="AP2390" s="1">
        <f t="shared" si="821"/>
        <v>29.101675185683295</v>
      </c>
      <c r="AQ2390" s="1">
        <f t="shared" si="822"/>
        <v>633.01094886145358</v>
      </c>
      <c r="AR2390" s="1">
        <f t="shared" si="823"/>
        <v>359.18747020169889</v>
      </c>
      <c r="AS2390" s="1">
        <f t="shared" si="824"/>
        <v>5.4751383461281886</v>
      </c>
      <c r="AT2390" s="1">
        <f t="shared" si="825"/>
        <v>357.05259367417869</v>
      </c>
      <c r="AU2390" s="1">
        <f t="shared" si="826"/>
        <v>1566.062866017309</v>
      </c>
      <c r="AV2390" s="1">
        <f t="shared" si="827"/>
        <v>209.8847488662667</v>
      </c>
      <c r="AW2390" s="1">
        <f t="shared" si="828"/>
        <v>844.07272651627568</v>
      </c>
      <c r="AX2390" s="1">
        <f t="shared" si="829"/>
        <v>5.4635611667975095</v>
      </c>
      <c r="AY2390" s="1">
        <f t="shared" si="830"/>
        <v>0.20538676275473869</v>
      </c>
      <c r="AZ2390" s="1" t="str">
        <f t="shared" si="831"/>
        <v>NaN</v>
      </c>
      <c r="BA2390" s="1" t="str">
        <f t="shared" si="832"/>
        <v>NaN</v>
      </c>
      <c r="BB2390" s="1">
        <f t="shared" si="833"/>
        <v>1634.1385408655542</v>
      </c>
      <c r="BC2390" s="1">
        <f t="shared" si="834"/>
        <v>1194.522370865137</v>
      </c>
      <c r="BD2390" s="1" t="str">
        <f t="shared" si="835"/>
        <v>NaN</v>
      </c>
    </row>
    <row r="2391" spans="1:56" x14ac:dyDescent="0.25">
      <c r="A2391" t="s">
        <v>2601</v>
      </c>
      <c r="B2391" s="1" t="str">
        <f>VLOOKUP(A2391,[1]Sheet1!$A$2:$B$6423,2,FALSE)</f>
        <v>QA</v>
      </c>
      <c r="C2391">
        <v>2015</v>
      </c>
      <c r="D2391" s="1" t="s">
        <v>2606</v>
      </c>
      <c r="E2391" s="1" t="s">
        <v>0</v>
      </c>
      <c r="F2391" s="1" t="s">
        <v>3637</v>
      </c>
      <c r="G2391" s="1" t="s">
        <v>3632</v>
      </c>
      <c r="H2391" s="1" t="s">
        <v>3645</v>
      </c>
      <c r="I2391" s="1" t="s">
        <v>117</v>
      </c>
      <c r="J2391" s="1">
        <v>2344557</v>
      </c>
      <c r="K2391" s="1">
        <v>1.8140772393775999</v>
      </c>
      <c r="L2391" s="1" t="s">
        <v>55</v>
      </c>
      <c r="M2391" s="1">
        <v>7.0484913089561099</v>
      </c>
      <c r="N2391" s="1">
        <v>123070.887876565</v>
      </c>
      <c r="O2391" s="1" t="s">
        <v>55</v>
      </c>
      <c r="P2391" s="1">
        <v>0.17</v>
      </c>
      <c r="Q2391" s="1">
        <v>81.784999999999997</v>
      </c>
      <c r="R2391" s="1">
        <v>6.375</v>
      </c>
      <c r="S2391" s="1">
        <v>0</v>
      </c>
      <c r="T2391" s="1">
        <v>106122.80499058199</v>
      </c>
      <c r="U2391" s="1">
        <v>0</v>
      </c>
      <c r="V2391" s="1">
        <v>846.52307480573097</v>
      </c>
      <c r="W2391" s="1">
        <v>17879.101767939901</v>
      </c>
      <c r="X2391" s="1">
        <v>11558.591033261</v>
      </c>
      <c r="Y2391" s="1">
        <v>174.06759246505001</v>
      </c>
      <c r="Z2391" s="1">
        <v>11490.8814262552</v>
      </c>
      <c r="AA2391" s="1">
        <v>49248.225324721403</v>
      </c>
      <c r="AB2391" s="1">
        <v>6338.4232156298704</v>
      </c>
      <c r="AC2391" s="1">
        <v>26774.2831589007</v>
      </c>
      <c r="AD2391" s="1">
        <v>160.87058734275701</v>
      </c>
      <c r="AE2391" s="1">
        <v>229.764054909999</v>
      </c>
      <c r="AF2391" s="1">
        <v>0.67369999999999997</v>
      </c>
      <c r="AG2391" s="1">
        <v>2.9740555427460902</v>
      </c>
      <c r="AH2391" s="1">
        <v>7.7</v>
      </c>
      <c r="AI2391" s="1">
        <f t="shared" si="814"/>
        <v>2.0700882708162047</v>
      </c>
      <c r="AJ2391" s="1" t="str">
        <f t="shared" si="815"/>
        <v>NaN</v>
      </c>
      <c r="AK2391" s="1">
        <f t="shared" si="816"/>
        <v>8674.6408358348035</v>
      </c>
      <c r="AL2391" s="1">
        <f t="shared" si="817"/>
        <v>0</v>
      </c>
      <c r="AM2391" s="1">
        <f t="shared" si="818"/>
        <v>229.764054909999</v>
      </c>
      <c r="AN2391" s="1">
        <f t="shared" si="819"/>
        <v>68180.771152770394</v>
      </c>
      <c r="AO2391" s="1">
        <f t="shared" si="820"/>
        <v>0</v>
      </c>
      <c r="AP2391" s="1">
        <f t="shared" si="821"/>
        <v>24.617271424353973</v>
      </c>
      <c r="AQ2391" s="1">
        <f t="shared" si="822"/>
        <v>519.93231389000266</v>
      </c>
      <c r="AR2391" s="1">
        <f t="shared" si="823"/>
        <v>336.12902142589502</v>
      </c>
      <c r="AS2391" s="1">
        <f t="shared" si="824"/>
        <v>5.0619638110625056</v>
      </c>
      <c r="AT2391" s="1">
        <f t="shared" si="825"/>
        <v>334.15999562694606</v>
      </c>
      <c r="AU2391" s="1">
        <f t="shared" si="826"/>
        <v>1432.1605235210325</v>
      </c>
      <c r="AV2391" s="1">
        <f t="shared" si="827"/>
        <v>184.32419545964004</v>
      </c>
      <c r="AW2391" s="1">
        <f t="shared" si="828"/>
        <v>778.60818603961559</v>
      </c>
      <c r="AX2391" s="1">
        <f t="shared" si="829"/>
        <v>4.6781889716600098</v>
      </c>
      <c r="AY2391" s="1">
        <f t="shared" si="830"/>
        <v>0.17564747321417445</v>
      </c>
      <c r="AZ2391" s="1" t="str">
        <f t="shared" si="831"/>
        <v>NaN</v>
      </c>
      <c r="BA2391" s="1" t="str">
        <f t="shared" si="832"/>
        <v>NaN</v>
      </c>
      <c r="BB2391" s="1">
        <f t="shared" si="833"/>
        <v>848.33845260200019</v>
      </c>
      <c r="BC2391" s="1">
        <f t="shared" si="834"/>
        <v>975.4570746558926</v>
      </c>
      <c r="BD2391" s="1" t="str">
        <f t="shared" si="835"/>
        <v>NaN</v>
      </c>
    </row>
    <row r="2392" spans="1:56" x14ac:dyDescent="0.25">
      <c r="A2392" t="s">
        <v>2601</v>
      </c>
      <c r="B2392" s="1" t="str">
        <f>VLOOKUP(A2392,[1]Sheet1!$A$2:$B$6423,2,FALSE)</f>
        <v>QA</v>
      </c>
      <c r="C2392">
        <v>2016</v>
      </c>
      <c r="D2392" s="1" t="s">
        <v>2607</v>
      </c>
      <c r="E2392" s="1" t="s">
        <v>0</v>
      </c>
      <c r="F2392" s="1" t="s">
        <v>3637</v>
      </c>
      <c r="G2392" s="1" t="s">
        <v>3632</v>
      </c>
      <c r="H2392" s="1" t="s">
        <v>3645</v>
      </c>
      <c r="I2392" s="1" t="s">
        <v>117</v>
      </c>
      <c r="J2392" s="1">
        <v>2477113</v>
      </c>
      <c r="K2392" s="1">
        <v>2.6765917009818998</v>
      </c>
      <c r="L2392" s="1" t="s">
        <v>55</v>
      </c>
      <c r="M2392" s="1">
        <v>5.8967034090059496</v>
      </c>
      <c r="N2392" s="1">
        <v>120054.408736518</v>
      </c>
      <c r="O2392" s="1" t="s">
        <v>55</v>
      </c>
      <c r="P2392" s="1">
        <v>0.15</v>
      </c>
      <c r="Q2392" s="1">
        <v>82.147000000000006</v>
      </c>
      <c r="R2392" s="1" t="s">
        <v>55</v>
      </c>
      <c r="S2392" s="1">
        <v>0</v>
      </c>
      <c r="T2392" s="1">
        <v>106254.005360959</v>
      </c>
      <c r="U2392" s="1">
        <v>0</v>
      </c>
      <c r="V2392" s="1">
        <v>797.925682592047</v>
      </c>
      <c r="W2392" s="1">
        <v>16913.840487928799</v>
      </c>
      <c r="X2392" s="1">
        <v>11566.9242705539</v>
      </c>
      <c r="Y2392" s="1">
        <v>188.24437492762101</v>
      </c>
      <c r="Z2392" s="1">
        <v>11493.6129698718</v>
      </c>
      <c r="AA2392" s="1">
        <v>48820.022287398002</v>
      </c>
      <c r="AB2392" s="1">
        <v>6321.3753489186402</v>
      </c>
      <c r="AC2392" s="1">
        <v>26927.691796230501</v>
      </c>
      <c r="AD2392" s="1">
        <v>158.83678405421</v>
      </c>
      <c r="AE2392" s="1">
        <v>255.02919206273</v>
      </c>
      <c r="AF2392" s="1">
        <v>0.67369999999999997</v>
      </c>
      <c r="AG2392" s="1">
        <v>2.95190946520216</v>
      </c>
      <c r="AH2392" s="1">
        <v>7.7</v>
      </c>
      <c r="AI2392" s="1">
        <f t="shared" si="814"/>
        <v>2.0193502108678936</v>
      </c>
      <c r="AJ2392" s="1" t="str">
        <f t="shared" si="815"/>
        <v>NaN</v>
      </c>
      <c r="AK2392" s="1">
        <f t="shared" si="816"/>
        <v>7079.2524126281933</v>
      </c>
      <c r="AL2392" s="1">
        <f t="shared" si="817"/>
        <v>0</v>
      </c>
      <c r="AM2392" s="1">
        <f t="shared" si="818"/>
        <v>255.02919206273</v>
      </c>
      <c r="AN2392" s="1">
        <f t="shared" si="819"/>
        <v>66440.444462842774</v>
      </c>
      <c r="AO2392" s="1">
        <f t="shared" si="820"/>
        <v>0</v>
      </c>
      <c r="AP2392" s="1">
        <f t="shared" si="821"/>
        <v>21.401743481114025</v>
      </c>
      <c r="AQ2392" s="1">
        <f t="shared" si="822"/>
        <v>453.65838360689037</v>
      </c>
      <c r="AR2392" s="1">
        <f t="shared" si="823"/>
        <v>310.24486553647114</v>
      </c>
      <c r="AS2392" s="1">
        <f t="shared" si="824"/>
        <v>5.0490389166021723</v>
      </c>
      <c r="AT2392" s="1">
        <f t="shared" si="825"/>
        <v>308.27852996701267</v>
      </c>
      <c r="AU2392" s="1">
        <f t="shared" si="826"/>
        <v>1309.4372277165446</v>
      </c>
      <c r="AV2392" s="1">
        <f t="shared" si="827"/>
        <v>169.55019322841238</v>
      </c>
      <c r="AW2392" s="1">
        <f t="shared" si="828"/>
        <v>722.24715275403253</v>
      </c>
      <c r="AX2392" s="1">
        <f t="shared" si="829"/>
        <v>4.2602765919884513</v>
      </c>
      <c r="AY2392" s="1">
        <f t="shared" si="830"/>
        <v>0.15548694810386343</v>
      </c>
      <c r="AZ2392" s="1" t="str">
        <f t="shared" si="831"/>
        <v>NaN</v>
      </c>
      <c r="BA2392" s="1" t="str">
        <f t="shared" si="832"/>
        <v>NaN</v>
      </c>
      <c r="BB2392" s="1">
        <f t="shared" si="833"/>
        <v>1223.0058048635024</v>
      </c>
      <c r="BC2392" s="1">
        <f t="shared" si="834"/>
        <v>839.21134366034892</v>
      </c>
      <c r="BD2392" s="1" t="str">
        <f t="shared" si="835"/>
        <v>NaN</v>
      </c>
    </row>
    <row r="2393" spans="1:56" x14ac:dyDescent="0.25">
      <c r="A2393" t="s">
        <v>2601</v>
      </c>
      <c r="B2393" s="1" t="str">
        <f>VLOOKUP(A2393,[1]Sheet1!$A$2:$B$6423,2,FALSE)</f>
        <v>QA</v>
      </c>
      <c r="C2393">
        <v>2017</v>
      </c>
      <c r="D2393" s="1" t="s">
        <v>2608</v>
      </c>
      <c r="E2393" s="1" t="s">
        <v>0</v>
      </c>
      <c r="F2393" s="1" t="s">
        <v>3637</v>
      </c>
      <c r="G2393" s="1" t="s">
        <v>3632</v>
      </c>
      <c r="H2393" s="1" t="s">
        <v>3645</v>
      </c>
      <c r="I2393" s="1" t="s">
        <v>117</v>
      </c>
      <c r="J2393" s="1">
        <v>2545820</v>
      </c>
      <c r="K2393" s="1">
        <v>0.39487891408300502</v>
      </c>
      <c r="L2393" s="1" t="s">
        <v>55</v>
      </c>
      <c r="M2393" s="1">
        <v>6.9038785645651304</v>
      </c>
      <c r="N2393" s="1">
        <v>115064.94366285299</v>
      </c>
      <c r="O2393" s="1" t="s">
        <v>55</v>
      </c>
      <c r="P2393" s="1">
        <v>0.14000000000000001</v>
      </c>
      <c r="Q2393" s="1">
        <v>82.457999999999998</v>
      </c>
      <c r="R2393" s="1" t="s">
        <v>55</v>
      </c>
      <c r="S2393" s="1">
        <v>0</v>
      </c>
      <c r="T2393" s="1">
        <v>105958.654456217</v>
      </c>
      <c r="U2393" s="1">
        <v>0</v>
      </c>
      <c r="V2393" s="1">
        <v>754.183012766709</v>
      </c>
      <c r="W2393" s="1">
        <v>15817.3519847806</v>
      </c>
      <c r="X2393" s="1">
        <v>12051.0898568706</v>
      </c>
      <c r="Y2393" s="1">
        <v>196.55689253538699</v>
      </c>
      <c r="Z2393" s="1">
        <v>11974.117008552201</v>
      </c>
      <c r="AA2393" s="1">
        <v>50403.740784617097</v>
      </c>
      <c r="AB2393" s="1">
        <v>6321.4873134698701</v>
      </c>
      <c r="AC2393" s="1">
        <v>28017.7406645642</v>
      </c>
      <c r="AD2393" s="1">
        <v>156.55508212185299</v>
      </c>
      <c r="AE2393" s="1">
        <v>239.238037569482</v>
      </c>
      <c r="AF2393" s="1">
        <v>0.67369999999999997</v>
      </c>
      <c r="AG2393" s="1">
        <v>2.9432705320352501</v>
      </c>
      <c r="AH2393" s="1">
        <v>7.7</v>
      </c>
      <c r="AI2393" s="1">
        <f t="shared" si="814"/>
        <v>1.9354259514037038</v>
      </c>
      <c r="AJ2393" s="1" t="str">
        <f t="shared" si="815"/>
        <v>NaN</v>
      </c>
      <c r="AK2393" s="1">
        <f t="shared" si="816"/>
        <v>7943.9439808686511</v>
      </c>
      <c r="AL2393" s="1">
        <f t="shared" si="817"/>
        <v>0</v>
      </c>
      <c r="AM2393" s="1">
        <f t="shared" si="818"/>
        <v>239.238037569482</v>
      </c>
      <c r="AN2393" s="1">
        <f t="shared" si="819"/>
        <v>63622.862227664496</v>
      </c>
      <c r="AO2393" s="1">
        <f t="shared" si="820"/>
        <v>0</v>
      </c>
      <c r="AP2393" s="1">
        <f t="shared" si="821"/>
        <v>18.847869022830075</v>
      </c>
      <c r="AQ2393" s="1">
        <f t="shared" si="822"/>
        <v>395.29314960765953</v>
      </c>
      <c r="AR2393" s="1">
        <f t="shared" si="823"/>
        <v>301.17008651706846</v>
      </c>
      <c r="AS2393" s="1">
        <f t="shared" si="824"/>
        <v>4.9121745031764945</v>
      </c>
      <c r="AT2393" s="1">
        <f t="shared" si="825"/>
        <v>299.24644976198272</v>
      </c>
      <c r="AU2393" s="1">
        <f t="shared" si="826"/>
        <v>1259.6453228031075</v>
      </c>
      <c r="AV2393" s="1">
        <f t="shared" si="827"/>
        <v>157.98097132508289</v>
      </c>
      <c r="AW2393" s="1">
        <f t="shared" si="828"/>
        <v>700.1943791124279</v>
      </c>
      <c r="AX2393" s="1">
        <f t="shared" si="829"/>
        <v>3.9124849442927445</v>
      </c>
      <c r="AY2393" s="1">
        <f t="shared" si="830"/>
        <v>0.14181465126896914</v>
      </c>
      <c r="AZ2393" s="1" t="str">
        <f t="shared" si="831"/>
        <v>NaN</v>
      </c>
      <c r="BA2393" s="1" t="str">
        <f t="shared" si="832"/>
        <v>NaN</v>
      </c>
      <c r="BB2393" s="1">
        <f t="shared" si="833"/>
        <v>172.18575739371914</v>
      </c>
      <c r="BC2393" s="1">
        <f t="shared" si="834"/>
        <v>750.53695806572568</v>
      </c>
      <c r="BD2393" s="1" t="str">
        <f t="shared" si="835"/>
        <v>NaN</v>
      </c>
    </row>
    <row r="2394" spans="1:56" x14ac:dyDescent="0.25">
      <c r="A2394" t="s">
        <v>2601</v>
      </c>
      <c r="B2394" s="1" t="str">
        <f>VLOOKUP(A2394,[1]Sheet1!$A$2:$B$6423,2,FALSE)</f>
        <v>QA</v>
      </c>
      <c r="C2394">
        <v>2018</v>
      </c>
      <c r="D2394" s="1" t="s">
        <v>2609</v>
      </c>
      <c r="E2394" s="1" t="s">
        <v>0</v>
      </c>
      <c r="F2394" s="1" t="s">
        <v>3637</v>
      </c>
      <c r="G2394" s="1" t="s">
        <v>3632</v>
      </c>
      <c r="H2394" s="1" t="s">
        <v>3645</v>
      </c>
      <c r="I2394" s="1" t="s">
        <v>117</v>
      </c>
      <c r="J2394" s="1">
        <v>2580734</v>
      </c>
      <c r="K2394" s="1">
        <v>0.25581538272440801</v>
      </c>
      <c r="L2394" s="1" t="s">
        <v>55</v>
      </c>
      <c r="M2394" s="1">
        <v>8.6805590743372392</v>
      </c>
      <c r="N2394" s="1">
        <v>114909.945485127</v>
      </c>
      <c r="O2394" s="1" t="s">
        <v>55</v>
      </c>
      <c r="P2394" s="1">
        <v>0.11</v>
      </c>
      <c r="Q2394" s="1">
        <v>82.713999999999999</v>
      </c>
      <c r="R2394" s="1" t="s">
        <v>55</v>
      </c>
      <c r="S2394" s="1">
        <v>12821000</v>
      </c>
      <c r="T2394" s="1">
        <v>106557.62651994399</v>
      </c>
      <c r="U2394" s="1">
        <v>0</v>
      </c>
      <c r="V2394" s="1">
        <v>666.82397631329502</v>
      </c>
      <c r="W2394" s="1">
        <v>14818.530718619801</v>
      </c>
      <c r="X2394" s="1">
        <v>12849.4776986664</v>
      </c>
      <c r="Y2394" s="1">
        <v>187.139004801449</v>
      </c>
      <c r="Z2394" s="1">
        <v>12775.6984182795</v>
      </c>
      <c r="AA2394" s="1">
        <v>52241.120465913104</v>
      </c>
      <c r="AB2394" s="1">
        <v>6266.7950415659097</v>
      </c>
      <c r="AC2394" s="1">
        <v>29838.609215997702</v>
      </c>
      <c r="AD2394" s="1">
        <v>151.01106674878599</v>
      </c>
      <c r="AE2394" s="1">
        <v>214.33703918312</v>
      </c>
      <c r="AF2394" s="1">
        <v>0.67369999999999997</v>
      </c>
      <c r="AG2394" s="1">
        <v>2.94471959514342</v>
      </c>
      <c r="AH2394" s="1">
        <v>7.7</v>
      </c>
      <c r="AI2394" s="1">
        <f t="shared" si="814"/>
        <v>1.9328188367948429</v>
      </c>
      <c r="AJ2394" s="1" t="str">
        <f t="shared" si="815"/>
        <v>NaN</v>
      </c>
      <c r="AK2394" s="1">
        <f t="shared" si="816"/>
        <v>9974.8257001251659</v>
      </c>
      <c r="AL2394" s="1">
        <f t="shared" si="817"/>
        <v>4.9679664777540031</v>
      </c>
      <c r="AM2394" s="1">
        <f t="shared" si="818"/>
        <v>214.33703918312</v>
      </c>
      <c r="AN2394" s="1">
        <f t="shared" si="819"/>
        <v>63491.325628357976</v>
      </c>
      <c r="AO2394" s="1">
        <f t="shared" si="820"/>
        <v>0</v>
      </c>
      <c r="AP2394" s="1">
        <f t="shared" si="821"/>
        <v>16.405231308962442</v>
      </c>
      <c r="AQ2394" s="1">
        <f t="shared" si="822"/>
        <v>364.56611149762637</v>
      </c>
      <c r="AR2394" s="1">
        <f t="shared" si="823"/>
        <v>316.12338688154313</v>
      </c>
      <c r="AS2394" s="1">
        <f t="shared" si="824"/>
        <v>4.6040016102456303</v>
      </c>
      <c r="AT2394" s="1">
        <f t="shared" si="825"/>
        <v>314.308265944759</v>
      </c>
      <c r="AU2394" s="1">
        <f t="shared" si="826"/>
        <v>1285.2382270670146</v>
      </c>
      <c r="AV2394" s="1">
        <f t="shared" si="827"/>
        <v>154.17595328702623</v>
      </c>
      <c r="AW2394" s="1">
        <f t="shared" si="828"/>
        <v>734.09070986402833</v>
      </c>
      <c r="AX2394" s="1">
        <f t="shared" si="829"/>
        <v>3.7151805697266251</v>
      </c>
      <c r="AY2394" s="1">
        <f t="shared" si="830"/>
        <v>0.13349938595531982</v>
      </c>
      <c r="AZ2394" s="1" t="str">
        <f t="shared" si="831"/>
        <v>NaN</v>
      </c>
      <c r="BA2394" s="1" t="str">
        <f t="shared" si="832"/>
        <v>NaN</v>
      </c>
      <c r="BB2394" s="1">
        <f t="shared" si="833"/>
        <v>111.3679317543359</v>
      </c>
      <c r="BC2394" s="1">
        <f t="shared" si="834"/>
        <v>588.50275735859384</v>
      </c>
      <c r="BD2394" s="1" t="str">
        <f t="shared" si="835"/>
        <v>NaN</v>
      </c>
    </row>
    <row r="2395" spans="1:56" x14ac:dyDescent="0.25">
      <c r="A2395" t="s">
        <v>2601</v>
      </c>
      <c r="B2395" s="1" t="str">
        <f>VLOOKUP(A2395,[1]Sheet1!$A$2:$B$6423,2,FALSE)</f>
        <v>QA</v>
      </c>
      <c r="C2395">
        <v>2019</v>
      </c>
      <c r="D2395" s="1" t="s">
        <v>2610</v>
      </c>
      <c r="E2395" s="1" t="s">
        <v>0</v>
      </c>
      <c r="F2395" s="1" t="s">
        <v>3637</v>
      </c>
      <c r="G2395" s="1" t="s">
        <v>3632</v>
      </c>
      <c r="H2395" s="1" t="s">
        <v>3645</v>
      </c>
      <c r="I2395" s="1" t="s">
        <v>117</v>
      </c>
      <c r="J2395" s="1">
        <v>2638657</v>
      </c>
      <c r="K2395" s="1">
        <v>-0.66664112486114702</v>
      </c>
      <c r="L2395" s="1" t="s">
        <v>55</v>
      </c>
      <c r="M2395" s="1">
        <v>7.8100985473836397</v>
      </c>
      <c r="N2395" s="1">
        <v>113160.973779334</v>
      </c>
      <c r="O2395" s="1" t="s">
        <v>55</v>
      </c>
      <c r="P2395" s="1">
        <v>0.1</v>
      </c>
      <c r="Q2395" s="1">
        <v>82.944999999999993</v>
      </c>
      <c r="R2395" s="1" t="s">
        <v>55</v>
      </c>
      <c r="S2395" s="1">
        <v>0</v>
      </c>
      <c r="T2395" s="1">
        <v>107643.859642203</v>
      </c>
      <c r="U2395" s="1">
        <v>0</v>
      </c>
      <c r="V2395" s="1">
        <v>595.82140074558902</v>
      </c>
      <c r="W2395" s="1">
        <v>14321.0348176275</v>
      </c>
      <c r="X2395" s="1">
        <v>13185.2281371311</v>
      </c>
      <c r="Y2395" s="1">
        <v>191.77543773207501</v>
      </c>
      <c r="Z2395" s="1">
        <v>13109.2983546217</v>
      </c>
      <c r="AA2395" s="1">
        <v>53333.256943638997</v>
      </c>
      <c r="AB2395" s="1">
        <v>6191.7637351967496</v>
      </c>
      <c r="AC2395" s="1">
        <v>31035.025914348698</v>
      </c>
      <c r="AD2395" s="1">
        <v>146.862271925475</v>
      </c>
      <c r="AE2395" s="1">
        <v>217.186095928122</v>
      </c>
      <c r="AF2395" s="1">
        <v>0.67369999999999997</v>
      </c>
      <c r="AG2395" s="1">
        <v>2.9661831654311501</v>
      </c>
      <c r="AH2395" s="1">
        <v>7.7</v>
      </c>
      <c r="AI2395" s="1">
        <f t="shared" si="814"/>
        <v>1.9034006220031958</v>
      </c>
      <c r="AJ2395" s="1" t="str">
        <f t="shared" si="815"/>
        <v>NaN</v>
      </c>
      <c r="AK2395" s="1">
        <f t="shared" si="816"/>
        <v>8837.9835693449459</v>
      </c>
      <c r="AL2395" s="1">
        <f t="shared" si="817"/>
        <v>0</v>
      </c>
      <c r="AM2395" s="1">
        <f t="shared" si="818"/>
        <v>217.186095928122</v>
      </c>
      <c r="AN2395" s="1">
        <f t="shared" si="819"/>
        <v>62484.583581151885</v>
      </c>
      <c r="AO2395" s="1">
        <f t="shared" si="820"/>
        <v>0</v>
      </c>
      <c r="AP2395" s="1">
        <f t="shared" si="821"/>
        <v>14.109318533756658</v>
      </c>
      <c r="AQ2395" s="1">
        <f t="shared" si="822"/>
        <v>339.12854040166332</v>
      </c>
      <c r="AR2395" s="1">
        <f t="shared" si="823"/>
        <v>312.23212777224319</v>
      </c>
      <c r="AS2395" s="1">
        <f t="shared" si="824"/>
        <v>4.5413285500092773</v>
      </c>
      <c r="AT2395" s="1">
        <f t="shared" si="825"/>
        <v>310.43407639932605</v>
      </c>
      <c r="AU2395" s="1">
        <f t="shared" si="826"/>
        <v>1262.9554925668094</v>
      </c>
      <c r="AV2395" s="1">
        <f t="shared" si="827"/>
        <v>146.62374784848748</v>
      </c>
      <c r="AW2395" s="1">
        <f t="shared" si="828"/>
        <v>734.92336089470359</v>
      </c>
      <c r="AX2395" s="1">
        <f t="shared" si="829"/>
        <v>3.4777645995842574</v>
      </c>
      <c r="AY2395" s="1">
        <f t="shared" si="830"/>
        <v>0.1248234674538769</v>
      </c>
      <c r="AZ2395" s="1" t="str">
        <f t="shared" si="831"/>
        <v>NaN</v>
      </c>
      <c r="BA2395" s="1" t="str">
        <f t="shared" si="832"/>
        <v>NaN</v>
      </c>
      <c r="BB2395" s="1">
        <f t="shared" si="833"/>
        <v>-285.3029340811197</v>
      </c>
      <c r="BC2395" s="1">
        <f t="shared" si="834"/>
        <v>526.73715049804571</v>
      </c>
      <c r="BD2395" s="1" t="str">
        <f t="shared" si="835"/>
        <v>NaN</v>
      </c>
    </row>
    <row r="2396" spans="1:56" x14ac:dyDescent="0.25">
      <c r="A2396" t="s">
        <v>2601</v>
      </c>
      <c r="B2396" s="1" t="str">
        <f>VLOOKUP(A2396,[1]Sheet1!$A$2:$B$6423,2,FALSE)</f>
        <v>QA</v>
      </c>
      <c r="C2396">
        <v>2020</v>
      </c>
      <c r="D2396" s="1" t="s">
        <v>2611</v>
      </c>
      <c r="E2396" s="1" t="s">
        <v>0</v>
      </c>
      <c r="F2396" s="1" t="s">
        <v>3637</v>
      </c>
      <c r="G2396" s="1" t="s">
        <v>3632</v>
      </c>
      <c r="H2396" s="1" t="s">
        <v>3645</v>
      </c>
      <c r="I2396" s="1" t="s">
        <v>117</v>
      </c>
      <c r="J2396" s="1">
        <v>2794148</v>
      </c>
      <c r="K2396" s="1">
        <v>-2.5403150300476001</v>
      </c>
      <c r="L2396" s="1" t="s">
        <v>55</v>
      </c>
      <c r="M2396" s="1">
        <v>6.3145171025543201</v>
      </c>
      <c r="N2396" s="1">
        <v>103061.913422502</v>
      </c>
      <c r="O2396" s="1" t="s">
        <v>55</v>
      </c>
      <c r="P2396" s="1">
        <v>0.14000000000000001</v>
      </c>
      <c r="Q2396" s="1">
        <v>80.409000000000006</v>
      </c>
      <c r="R2396" s="1" t="s">
        <v>55</v>
      </c>
      <c r="S2396" s="1">
        <v>0</v>
      </c>
      <c r="T2396" s="1">
        <v>118335.491092351</v>
      </c>
      <c r="U2396" s="1">
        <v>0</v>
      </c>
      <c r="V2396" s="1">
        <v>559.11950615202295</v>
      </c>
      <c r="W2396" s="1">
        <v>13024.8279487935</v>
      </c>
      <c r="X2396" s="1">
        <v>12711.895382959699</v>
      </c>
      <c r="Y2396" s="1">
        <v>164.51136800590399</v>
      </c>
      <c r="Z2396" s="1">
        <v>12646.472333878701</v>
      </c>
      <c r="AA2396" s="1">
        <v>52445.193347066997</v>
      </c>
      <c r="AB2396" s="1">
        <v>5945.1536077496203</v>
      </c>
      <c r="AC2396" s="1">
        <v>30702.591368453799</v>
      </c>
      <c r="AD2396" s="1">
        <v>135.558523012612</v>
      </c>
      <c r="AE2396" s="1">
        <v>231.38372467662001</v>
      </c>
      <c r="AF2396" s="1">
        <v>0.67369999999999997</v>
      </c>
      <c r="AG2396" s="1">
        <v>3.0021729222200002</v>
      </c>
      <c r="AH2396" s="1">
        <v>7.7</v>
      </c>
      <c r="AI2396" s="1">
        <f t="shared" si="814"/>
        <v>1.7335314778729394</v>
      </c>
      <c r="AJ2396" s="1" t="str">
        <f t="shared" si="815"/>
        <v>NaN</v>
      </c>
      <c r="AK2396" s="1">
        <f t="shared" si="816"/>
        <v>6507.8621492836155</v>
      </c>
      <c r="AL2396" s="1">
        <f t="shared" si="817"/>
        <v>0</v>
      </c>
      <c r="AM2396" s="1">
        <f t="shared" si="818"/>
        <v>231.38372467662001</v>
      </c>
      <c r="AN2396" s="1">
        <f t="shared" si="819"/>
        <v>57328.796758474426</v>
      </c>
      <c r="AO2396" s="1">
        <f t="shared" si="820"/>
        <v>0</v>
      </c>
      <c r="AP2396" s="1">
        <f t="shared" si="821"/>
        <v>11.471707487179604</v>
      </c>
      <c r="AQ2396" s="1">
        <f t="shared" si="822"/>
        <v>267.23627892669964</v>
      </c>
      <c r="AR2396" s="1">
        <f t="shared" si="823"/>
        <v>260.81570010775596</v>
      </c>
      <c r="AS2396" s="1">
        <f t="shared" si="824"/>
        <v>3.375354054570145</v>
      </c>
      <c r="AT2396" s="1">
        <f t="shared" si="825"/>
        <v>259.47338585522374</v>
      </c>
      <c r="AU2396" s="1">
        <f t="shared" si="826"/>
        <v>1076.0417237572594</v>
      </c>
      <c r="AV2396" s="1">
        <f t="shared" si="827"/>
        <v>121.97940226379882</v>
      </c>
      <c r="AW2396" s="1">
        <f t="shared" si="828"/>
        <v>629.93893684965121</v>
      </c>
      <c r="AX2396" s="1">
        <f t="shared" si="829"/>
        <v>2.7813154545389192</v>
      </c>
      <c r="AY2396" s="1">
        <f t="shared" si="830"/>
        <v>0.22823679979175188</v>
      </c>
      <c r="AZ2396" s="1" t="str">
        <f t="shared" si="831"/>
        <v>NaN</v>
      </c>
      <c r="BA2396" s="1" t="str">
        <f t="shared" si="832"/>
        <v>NaN</v>
      </c>
      <c r="BB2396" s="1">
        <f t="shared" si="833"/>
        <v>-986.65225672900817</v>
      </c>
      <c r="BC2396" s="1">
        <f t="shared" si="834"/>
        <v>672.24449541472029</v>
      </c>
      <c r="BD2396" s="1" t="str">
        <f t="shared" si="835"/>
        <v>NaN</v>
      </c>
    </row>
    <row r="2397" spans="1:56" x14ac:dyDescent="0.25">
      <c r="A2397" t="s">
        <v>2601</v>
      </c>
      <c r="B2397" s="1" t="str">
        <f>VLOOKUP(A2397,[1]Sheet1!$A$2:$B$6423,2,FALSE)</f>
        <v>QA</v>
      </c>
      <c r="C2397">
        <v>2021</v>
      </c>
      <c r="D2397" s="1" t="s">
        <v>2612</v>
      </c>
      <c r="E2397" s="1" t="s">
        <v>0</v>
      </c>
      <c r="F2397" s="1" t="s">
        <v>3637</v>
      </c>
      <c r="G2397" s="1" t="s">
        <v>3632</v>
      </c>
      <c r="H2397" s="1" t="s">
        <v>3645</v>
      </c>
      <c r="I2397" s="1" t="s">
        <v>117</v>
      </c>
      <c r="J2397" s="1">
        <v>2504910</v>
      </c>
      <c r="K2397" s="1">
        <v>2.30446565742003</v>
      </c>
      <c r="L2397" s="1">
        <v>6.4523551123317002</v>
      </c>
      <c r="M2397" s="1">
        <v>8.7527230128080706</v>
      </c>
      <c r="N2397" s="1">
        <v>116832.570294098</v>
      </c>
      <c r="O2397" s="1">
        <v>115036.573456824</v>
      </c>
      <c r="P2397" s="1">
        <v>0.14000000000000001</v>
      </c>
      <c r="Q2397" s="1">
        <v>81.082999999999998</v>
      </c>
      <c r="R2397" s="1" t="s">
        <v>55</v>
      </c>
      <c r="S2397" s="1">
        <v>0</v>
      </c>
      <c r="T2397" s="1">
        <v>119622.416244058</v>
      </c>
      <c r="U2397" s="1">
        <v>0</v>
      </c>
      <c r="V2397" s="1">
        <v>534.70828800899801</v>
      </c>
      <c r="W2397" s="1">
        <v>12420.986955918301</v>
      </c>
      <c r="X2397" s="1">
        <v>13053.3745991304</v>
      </c>
      <c r="Y2397" s="1">
        <v>165.03054839808999</v>
      </c>
      <c r="Z2397" s="1">
        <v>12988.5776978629</v>
      </c>
      <c r="AA2397" s="1">
        <v>53859.970529047103</v>
      </c>
      <c r="AB2397" s="1">
        <v>5730.4623146020504</v>
      </c>
      <c r="AC2397" s="1">
        <v>32166.906797051</v>
      </c>
      <c r="AD2397" s="1">
        <v>131.28930315450199</v>
      </c>
      <c r="AE2397" s="1">
        <v>197.21577702603801</v>
      </c>
      <c r="AF2397" s="1">
        <v>0.67369999999999997</v>
      </c>
      <c r="AG2397" s="1">
        <v>3.0083797032876798</v>
      </c>
      <c r="AH2397" s="1">
        <v>7.7</v>
      </c>
      <c r="AI2397" s="1">
        <f t="shared" si="814"/>
        <v>1.9651579474886967</v>
      </c>
      <c r="AJ2397" s="1">
        <f t="shared" si="815"/>
        <v>7538.4523222397602</v>
      </c>
      <c r="AK2397" s="1">
        <f t="shared" si="816"/>
        <v>10226.031266586682</v>
      </c>
      <c r="AL2397" s="1">
        <f t="shared" si="817"/>
        <v>0</v>
      </c>
      <c r="AM2397" s="1">
        <f t="shared" si="818"/>
        <v>197.21577702603801</v>
      </c>
      <c r="AN2397" s="1">
        <f t="shared" si="819"/>
        <v>64857.862938487284</v>
      </c>
      <c r="AO2397" s="1">
        <f t="shared" si="820"/>
        <v>0</v>
      </c>
      <c r="AP2397" s="1">
        <f t="shared" si="821"/>
        <v>13.844823508932766</v>
      </c>
      <c r="AQ2397" s="1">
        <f t="shared" si="822"/>
        <v>321.60783004087472</v>
      </c>
      <c r="AR2397" s="1">
        <f t="shared" si="823"/>
        <v>337.98179600669522</v>
      </c>
      <c r="AS2397" s="1">
        <f t="shared" si="824"/>
        <v>4.2730192656289896</v>
      </c>
      <c r="AT2397" s="1">
        <f t="shared" si="825"/>
        <v>336.30405567221368</v>
      </c>
      <c r="AU2397" s="1">
        <f t="shared" si="826"/>
        <v>1394.5581224251177</v>
      </c>
      <c r="AV2397" s="1">
        <f t="shared" si="827"/>
        <v>148.37480762766981</v>
      </c>
      <c r="AW2397" s="1">
        <f t="shared" si="828"/>
        <v>832.87496644519319</v>
      </c>
      <c r="AX2397" s="1">
        <f t="shared" si="829"/>
        <v>3.3993810672975058</v>
      </c>
      <c r="AY2397" s="1">
        <f t="shared" si="830"/>
        <v>0.23054466128312304</v>
      </c>
      <c r="AZ2397" s="1">
        <f t="shared" si="831"/>
        <v>21418.605631415576</v>
      </c>
      <c r="BA2397" s="1">
        <f t="shared" si="832"/>
        <v>18.332735107598307</v>
      </c>
      <c r="BB2397" s="1">
        <f t="shared" si="833"/>
        <v>1023.9906163002742</v>
      </c>
      <c r="BC2397" s="1">
        <f t="shared" si="834"/>
        <v>762.06670007557545</v>
      </c>
      <c r="BD2397" s="1">
        <f t="shared" si="835"/>
        <v>1795.9968372739968</v>
      </c>
    </row>
    <row r="2398" spans="1:56" x14ac:dyDescent="0.25">
      <c r="A2398" t="s">
        <v>2601</v>
      </c>
      <c r="B2398" s="1" t="str">
        <f>VLOOKUP(A2398,[1]Sheet1!$A$2:$B$6423,2,FALSE)</f>
        <v>QA</v>
      </c>
      <c r="C2398">
        <v>2022</v>
      </c>
      <c r="D2398" s="1" t="s">
        <v>2613</v>
      </c>
      <c r="E2398" s="1" t="s">
        <v>0</v>
      </c>
      <c r="F2398" s="1" t="s">
        <v>3637</v>
      </c>
      <c r="G2398" s="1" t="s">
        <v>3632</v>
      </c>
      <c r="H2398" s="1" t="s">
        <v>3645</v>
      </c>
      <c r="I2398" s="1" t="s">
        <v>117</v>
      </c>
      <c r="J2398" s="1">
        <v>2657333</v>
      </c>
      <c r="K2398" s="1">
        <v>4.9952755374076103</v>
      </c>
      <c r="L2398" s="1">
        <v>6.5002056527230296</v>
      </c>
      <c r="M2398" s="1" t="s">
        <v>55</v>
      </c>
      <c r="N2398" s="1">
        <v>114740.12361423</v>
      </c>
      <c r="O2398" s="1" t="s">
        <v>55</v>
      </c>
      <c r="P2398" s="1">
        <v>0.13</v>
      </c>
      <c r="Q2398" s="1">
        <v>81.856999999999999</v>
      </c>
      <c r="R2398" s="1" t="s">
        <v>55</v>
      </c>
      <c r="S2398" s="1">
        <v>0</v>
      </c>
      <c r="T2398" s="1">
        <v>116802.840598443</v>
      </c>
      <c r="U2398" s="1">
        <v>0</v>
      </c>
      <c r="V2398" s="1">
        <v>559.56901420906399</v>
      </c>
      <c r="W2398" s="1">
        <v>12717.8833052109</v>
      </c>
      <c r="X2398" s="1">
        <v>13765.1707214584</v>
      </c>
      <c r="Y2398" s="1">
        <v>194.098975524846</v>
      </c>
      <c r="Z2398" s="1">
        <v>13690.616143122201</v>
      </c>
      <c r="AA2398" s="1">
        <v>56258.232992175901</v>
      </c>
      <c r="AB2398" s="1">
        <v>5623.1805174768397</v>
      </c>
      <c r="AC2398" s="1">
        <v>34360.106301635897</v>
      </c>
      <c r="AD2398" s="1">
        <v>133.45924010131799</v>
      </c>
      <c r="AE2398" s="1">
        <v>178.24185210115701</v>
      </c>
      <c r="AF2398" s="1">
        <v>0.67369999999999997</v>
      </c>
      <c r="AG2398" s="1">
        <v>3.0007101474599498</v>
      </c>
      <c r="AH2398" s="1">
        <v>7.7</v>
      </c>
      <c r="AI2398" s="1">
        <f t="shared" si="814"/>
        <v>1.9299623833383235</v>
      </c>
      <c r="AJ2398" s="1">
        <f t="shared" si="815"/>
        <v>7458.3440011135699</v>
      </c>
      <c r="AK2398" s="1" t="str">
        <f t="shared" si="816"/>
        <v>NaN</v>
      </c>
      <c r="AL2398" s="1">
        <f t="shared" si="817"/>
        <v>0</v>
      </c>
      <c r="AM2398" s="1">
        <f t="shared" si="818"/>
        <v>178.24185210115701</v>
      </c>
      <c r="AN2398" s="1">
        <f t="shared" si="819"/>
        <v>63552.338092992693</v>
      </c>
      <c r="AO2398" s="1">
        <f t="shared" si="820"/>
        <v>0</v>
      </c>
      <c r="AP2398" s="1">
        <f t="shared" si="821"/>
        <v>13.382560325475605</v>
      </c>
      <c r="AQ2398" s="1">
        <f t="shared" si="822"/>
        <v>304.15880118900816</v>
      </c>
      <c r="AR2398" s="1">
        <f t="shared" si="823"/>
        <v>329.20555444044402</v>
      </c>
      <c r="AS2398" s="1">
        <f t="shared" si="824"/>
        <v>4.642039110664161</v>
      </c>
      <c r="AT2398" s="1">
        <f t="shared" si="825"/>
        <v>327.42251943173312</v>
      </c>
      <c r="AU2398" s="1">
        <f t="shared" si="826"/>
        <v>1345.4626287458586</v>
      </c>
      <c r="AV2398" s="1">
        <f t="shared" si="827"/>
        <v>134.48305854201101</v>
      </c>
      <c r="AW2398" s="1">
        <f t="shared" si="828"/>
        <v>821.75063967998494</v>
      </c>
      <c r="AX2398" s="1">
        <f t="shared" si="829"/>
        <v>3.1917891918524512</v>
      </c>
      <c r="AY2398" s="1">
        <f t="shared" si="830"/>
        <v>0.18076688228937318</v>
      </c>
      <c r="AZ2398" s="1" t="str">
        <f t="shared" si="831"/>
        <v>NaN</v>
      </c>
      <c r="BA2398" s="1" t="str">
        <f t="shared" si="832"/>
        <v>NaN</v>
      </c>
      <c r="BB2398" s="1">
        <f t="shared" si="833"/>
        <v>2191.0599666408525</v>
      </c>
      <c r="BC2398" s="1">
        <f t="shared" si="834"/>
        <v>694.79828201383793</v>
      </c>
      <c r="BD2398" s="1" t="str">
        <f t="shared" si="835"/>
        <v>NaN</v>
      </c>
    </row>
    <row r="2399" spans="1:56" x14ac:dyDescent="0.25">
      <c r="A2399" t="s">
        <v>2601</v>
      </c>
      <c r="B2399" s="1" t="str">
        <f>VLOOKUP(A2399,[1]Sheet1!$A$2:$B$6423,2,FALSE)</f>
        <v>QA</v>
      </c>
      <c r="C2399">
        <v>2023</v>
      </c>
      <c r="D2399" s="1" t="s">
        <v>2614</v>
      </c>
      <c r="E2399" s="1" t="s">
        <v>0</v>
      </c>
      <c r="F2399" s="1" t="s">
        <v>3637</v>
      </c>
      <c r="G2399" s="1" t="s">
        <v>3632</v>
      </c>
      <c r="H2399" s="1" t="s">
        <v>3645</v>
      </c>
      <c r="I2399" s="1" t="s">
        <v>117</v>
      </c>
      <c r="J2399" s="1">
        <v>2656032</v>
      </c>
      <c r="K2399" s="1">
        <v>3.0276489919890199</v>
      </c>
      <c r="L2399" s="1" t="s">
        <v>55</v>
      </c>
      <c r="M2399" s="1" t="s">
        <v>55</v>
      </c>
      <c r="N2399" s="1">
        <v>116159.142564088</v>
      </c>
      <c r="O2399" s="1" t="s">
        <v>55</v>
      </c>
      <c r="P2399" s="1">
        <v>0.13</v>
      </c>
      <c r="Q2399" s="1">
        <v>82.367999999999995</v>
      </c>
      <c r="R2399" s="1" t="s">
        <v>55</v>
      </c>
      <c r="S2399" s="1">
        <v>0</v>
      </c>
      <c r="T2399" s="1">
        <v>123270.82707935999</v>
      </c>
      <c r="U2399" s="1">
        <v>0</v>
      </c>
      <c r="V2399" s="1">
        <v>561.10219929055404</v>
      </c>
      <c r="W2399" s="1">
        <v>13199.9761971729</v>
      </c>
      <c r="X2399" s="1">
        <v>16868.810497980699</v>
      </c>
      <c r="Y2399" s="1">
        <v>222.39568416090299</v>
      </c>
      <c r="Z2399" s="1">
        <v>16781.857338767801</v>
      </c>
      <c r="AA2399" s="1">
        <v>64863.692130049902</v>
      </c>
      <c r="AB2399" s="1">
        <v>5286.1743757081003</v>
      </c>
      <c r="AC2399" s="1">
        <v>41532.301128552303</v>
      </c>
      <c r="AD2399" s="1">
        <v>130.624933085489</v>
      </c>
      <c r="AE2399" s="1">
        <v>194.00928018837701</v>
      </c>
      <c r="AF2399" s="1">
        <v>0.67369999999999997</v>
      </c>
      <c r="AG2399" s="1">
        <v>3.00726176639844</v>
      </c>
      <c r="AH2399" s="1">
        <v>7.7</v>
      </c>
      <c r="AI2399" s="1">
        <f t="shared" si="814"/>
        <v>1.9538306964288503</v>
      </c>
      <c r="AJ2399" s="1" t="str">
        <f t="shared" si="815"/>
        <v>NaN</v>
      </c>
      <c r="AK2399" s="1" t="str">
        <f t="shared" si="816"/>
        <v>NaN</v>
      </c>
      <c r="AL2399" s="1">
        <f t="shared" si="817"/>
        <v>0</v>
      </c>
      <c r="AM2399" s="1">
        <f t="shared" si="818"/>
        <v>194.00928018837701</v>
      </c>
      <c r="AN2399" s="1">
        <f t="shared" si="819"/>
        <v>64244.265618943849</v>
      </c>
      <c r="AO2399" s="1">
        <f t="shared" si="820"/>
        <v>0</v>
      </c>
      <c r="AP2399" s="1">
        <f t="shared" si="821"/>
        <v>13.571974558512821</v>
      </c>
      <c r="AQ2399" s="1">
        <f t="shared" si="822"/>
        <v>319.28183733287557</v>
      </c>
      <c r="AR2399" s="1">
        <f t="shared" si="823"/>
        <v>408.02382738909034</v>
      </c>
      <c r="AS2399" s="1">
        <f t="shared" si="824"/>
        <v>5.3793205073356782</v>
      </c>
      <c r="AT2399" s="1">
        <f t="shared" si="825"/>
        <v>405.92059901801662</v>
      </c>
      <c r="AU2399" s="1">
        <f t="shared" si="826"/>
        <v>1568.9269806343912</v>
      </c>
      <c r="AV2399" s="1">
        <f t="shared" si="827"/>
        <v>127.86231141079847</v>
      </c>
      <c r="AW2399" s="1">
        <f t="shared" si="828"/>
        <v>1004.585857952267</v>
      </c>
      <c r="AX2399" s="1">
        <f t="shared" si="829"/>
        <v>3.1595639275433891</v>
      </c>
      <c r="AY2399" s="1">
        <f t="shared" si="830"/>
        <v>0.17024107853809006</v>
      </c>
      <c r="AZ2399" s="1" t="str">
        <f t="shared" si="831"/>
        <v>NaN</v>
      </c>
      <c r="BA2399" s="1" t="str">
        <f t="shared" si="832"/>
        <v>NaN</v>
      </c>
      <c r="BB2399" s="1">
        <f t="shared" si="833"/>
        <v>1339.4187894250983</v>
      </c>
      <c r="BC2399" s="1">
        <f t="shared" si="834"/>
        <v>703.39102095685348</v>
      </c>
      <c r="BD2399" s="1" t="str">
        <f t="shared" si="835"/>
        <v>NaN</v>
      </c>
    </row>
    <row r="2400" spans="1:56" x14ac:dyDescent="0.25">
      <c r="A2400" t="s">
        <v>2601</v>
      </c>
      <c r="B2400" s="1" t="str">
        <f>VLOOKUP(A2400,[1]Sheet1!$A$2:$B$6423,2,FALSE)</f>
        <v>QA</v>
      </c>
      <c r="C2400">
        <v>2024</v>
      </c>
      <c r="D2400" s="1" t="s">
        <v>2615</v>
      </c>
      <c r="E2400" s="1" t="s">
        <v>0</v>
      </c>
      <c r="F2400" s="1" t="s">
        <v>3637</v>
      </c>
      <c r="G2400" s="1" t="s">
        <v>3632</v>
      </c>
      <c r="H2400" s="1" t="s">
        <v>3645</v>
      </c>
      <c r="I2400" s="1" t="s">
        <v>117</v>
      </c>
      <c r="J2400" s="1">
        <v>2857822</v>
      </c>
      <c r="K2400" s="1">
        <v>1.2673431029237501</v>
      </c>
      <c r="L2400" s="1" t="s">
        <v>55</v>
      </c>
      <c r="M2400" s="1" t="s">
        <v>55</v>
      </c>
      <c r="N2400" s="1">
        <v>111314.250355891</v>
      </c>
      <c r="O2400" s="1" t="s">
        <v>55</v>
      </c>
      <c r="P2400" s="1">
        <v>0.13</v>
      </c>
      <c r="Q2400" s="1">
        <v>82.522000000000006</v>
      </c>
      <c r="R2400" s="1" t="s">
        <v>55</v>
      </c>
      <c r="S2400" s="1">
        <v>0</v>
      </c>
      <c r="T2400" s="1" t="s">
        <v>55</v>
      </c>
      <c r="U2400" s="1" t="s">
        <v>55</v>
      </c>
      <c r="V2400" s="1" t="s">
        <v>55</v>
      </c>
      <c r="W2400" s="1" t="s">
        <v>55</v>
      </c>
      <c r="X2400" s="1" t="s">
        <v>55</v>
      </c>
      <c r="Y2400" s="1" t="s">
        <v>55</v>
      </c>
      <c r="Z2400" s="1" t="s">
        <v>55</v>
      </c>
      <c r="AA2400" s="1" t="s">
        <v>55</v>
      </c>
      <c r="AB2400" s="1" t="s">
        <v>55</v>
      </c>
      <c r="AC2400" s="1" t="s">
        <v>55</v>
      </c>
      <c r="AD2400" s="1" t="s">
        <v>55</v>
      </c>
      <c r="AE2400" s="1" t="s">
        <v>55</v>
      </c>
      <c r="AF2400" s="1">
        <v>0.67369999999999997</v>
      </c>
      <c r="AG2400" s="1">
        <v>3.0124928962991402</v>
      </c>
      <c r="AH2400" s="1">
        <v>7.7</v>
      </c>
      <c r="AI2400" s="1">
        <f t="shared" si="814"/>
        <v>1.8723381947771478</v>
      </c>
      <c r="AJ2400" s="1" t="str">
        <f t="shared" si="815"/>
        <v>NaN</v>
      </c>
      <c r="AK2400" s="1" t="str">
        <f t="shared" si="816"/>
        <v>NaN</v>
      </c>
      <c r="AL2400" s="1">
        <f t="shared" si="817"/>
        <v>0</v>
      </c>
      <c r="AM2400" s="1" t="str">
        <f t="shared" si="818"/>
        <v>NaN</v>
      </c>
      <c r="AN2400" s="1">
        <f t="shared" si="819"/>
        <v>61537.853930160942</v>
      </c>
      <c r="AO2400" s="1" t="str">
        <f t="shared" si="820"/>
        <v>NaN</v>
      </c>
      <c r="AP2400" s="1" t="str">
        <f t="shared" si="821"/>
        <v>NaN</v>
      </c>
      <c r="AQ2400" s="1" t="str">
        <f t="shared" si="822"/>
        <v>NaN</v>
      </c>
      <c r="AR2400" s="1" t="str">
        <f t="shared" si="823"/>
        <v>NaN</v>
      </c>
      <c r="AS2400" s="1" t="str">
        <f t="shared" si="824"/>
        <v>NaN</v>
      </c>
      <c r="AT2400" s="1" t="str">
        <f t="shared" si="825"/>
        <v>NaN</v>
      </c>
      <c r="AU2400" s="1" t="str">
        <f t="shared" si="826"/>
        <v>NaN</v>
      </c>
      <c r="AV2400" s="1" t="str">
        <f t="shared" si="827"/>
        <v>NaN</v>
      </c>
      <c r="AW2400" s="1" t="str">
        <f t="shared" si="828"/>
        <v>NaN</v>
      </c>
      <c r="AX2400" s="1" t="str">
        <f t="shared" si="829"/>
        <v>NaN</v>
      </c>
      <c r="AY2400" s="1" t="str">
        <f t="shared" si="830"/>
        <v>NaN</v>
      </c>
      <c r="AZ2400" s="1" t="str">
        <f t="shared" si="831"/>
        <v>NaN</v>
      </c>
      <c r="BA2400" s="1" t="str">
        <f t="shared" si="832"/>
        <v>NaN</v>
      </c>
      <c r="BB2400" s="1">
        <f t="shared" si="833"/>
        <v>535.49202866150517</v>
      </c>
      <c r="BC2400" s="1">
        <f t="shared" si="834"/>
        <v>674.05322109431233</v>
      </c>
      <c r="BD2400" s="1" t="str">
        <f t="shared" si="835"/>
        <v>NaN</v>
      </c>
    </row>
    <row r="2401" spans="1:56" x14ac:dyDescent="0.25">
      <c r="A2401" t="s">
        <v>2601</v>
      </c>
      <c r="B2401" s="1" t="str">
        <f>VLOOKUP(A2401,[1]Sheet1!$A$2:$B$6423,2,FALSE)</f>
        <v>QA</v>
      </c>
      <c r="C2401">
        <v>2025</v>
      </c>
      <c r="D2401" s="1" t="s">
        <v>2616</v>
      </c>
      <c r="E2401" s="1" t="s">
        <v>0</v>
      </c>
      <c r="F2401" s="1" t="s">
        <v>3637</v>
      </c>
      <c r="G2401" s="1" t="s">
        <v>3632</v>
      </c>
      <c r="H2401" s="1" t="s">
        <v>3645</v>
      </c>
      <c r="I2401" s="1" t="s">
        <v>117</v>
      </c>
      <c r="J2401" s="1">
        <v>2972215</v>
      </c>
      <c r="K2401" s="1" t="s">
        <v>55</v>
      </c>
      <c r="L2401" s="1" t="s">
        <v>55</v>
      </c>
      <c r="M2401" s="1" t="s">
        <v>55</v>
      </c>
      <c r="N2401" s="1">
        <v>110135.696297692</v>
      </c>
      <c r="O2401" s="1" t="s">
        <v>55</v>
      </c>
      <c r="P2401" s="1">
        <v>0.13</v>
      </c>
      <c r="Q2401" s="1" t="s">
        <v>55</v>
      </c>
      <c r="R2401" s="1" t="s">
        <v>55</v>
      </c>
      <c r="S2401" s="1">
        <v>0</v>
      </c>
      <c r="T2401" s="1" t="s">
        <v>55</v>
      </c>
      <c r="U2401" s="1" t="s">
        <v>55</v>
      </c>
      <c r="V2401" s="1" t="s">
        <v>55</v>
      </c>
      <c r="W2401" s="1" t="s">
        <v>55</v>
      </c>
      <c r="X2401" s="1" t="s">
        <v>55</v>
      </c>
      <c r="Y2401" s="1" t="s">
        <v>55</v>
      </c>
      <c r="Z2401" s="1" t="s">
        <v>55</v>
      </c>
      <c r="AA2401" s="1" t="s">
        <v>55</v>
      </c>
      <c r="AB2401" s="1" t="s">
        <v>55</v>
      </c>
      <c r="AC2401" s="1" t="s">
        <v>55</v>
      </c>
      <c r="AD2401" s="1" t="s">
        <v>55</v>
      </c>
      <c r="AE2401" s="1" t="s">
        <v>55</v>
      </c>
      <c r="AF2401" s="1" t="s">
        <v>55</v>
      </c>
      <c r="AG2401" s="1" t="s">
        <v>55</v>
      </c>
      <c r="AH2401" s="1">
        <v>7.7</v>
      </c>
      <c r="AI2401" s="1">
        <f t="shared" si="814"/>
        <v>1.8525145713801388</v>
      </c>
      <c r="AJ2401" s="1" t="str">
        <f t="shared" si="815"/>
        <v>NaN</v>
      </c>
      <c r="AK2401" s="1" t="str">
        <f t="shared" si="816"/>
        <v>NaN</v>
      </c>
      <c r="AL2401" s="1">
        <f t="shared" si="817"/>
        <v>0</v>
      </c>
      <c r="AM2401" s="1" t="str">
        <f t="shared" si="818"/>
        <v>NaN</v>
      </c>
      <c r="AN2401" s="1" t="str">
        <f t="shared" si="819"/>
        <v>NaN</v>
      </c>
      <c r="AO2401" s="1" t="str">
        <f t="shared" si="820"/>
        <v>NaN</v>
      </c>
      <c r="AP2401" s="1" t="str">
        <f t="shared" si="821"/>
        <v>NaN</v>
      </c>
      <c r="AQ2401" s="1" t="str">
        <f t="shared" si="822"/>
        <v>NaN</v>
      </c>
      <c r="AR2401" s="1" t="str">
        <f t="shared" si="823"/>
        <v>NaN</v>
      </c>
      <c r="AS2401" s="1" t="str">
        <f t="shared" si="824"/>
        <v>NaN</v>
      </c>
      <c r="AT2401" s="1" t="str">
        <f t="shared" si="825"/>
        <v>NaN</v>
      </c>
      <c r="AU2401" s="1" t="str">
        <f t="shared" si="826"/>
        <v>NaN</v>
      </c>
      <c r="AV2401" s="1" t="str">
        <f t="shared" si="827"/>
        <v>NaN</v>
      </c>
      <c r="AW2401" s="1" t="str">
        <f t="shared" si="828"/>
        <v>NaN</v>
      </c>
      <c r="AX2401" s="1" t="str">
        <f t="shared" si="829"/>
        <v>NaN</v>
      </c>
      <c r="AY2401" s="1" t="str">
        <f t="shared" si="830"/>
        <v>NaN</v>
      </c>
      <c r="AZ2401" s="1" t="str">
        <f t="shared" si="831"/>
        <v>NaN</v>
      </c>
      <c r="BA2401" s="1" t="str">
        <f t="shared" si="832"/>
        <v>NaN</v>
      </c>
      <c r="BB2401" s="1" t="str">
        <f t="shared" si="833"/>
        <v>NaN</v>
      </c>
      <c r="BC2401" s="1">
        <f t="shared" si="834"/>
        <v>666.91659522095881</v>
      </c>
      <c r="BD2401" s="1" t="str">
        <f t="shared" si="835"/>
        <v>NaN</v>
      </c>
    </row>
    <row r="2402" spans="1:56" x14ac:dyDescent="0.25">
      <c r="A2402" t="s">
        <v>2617</v>
      </c>
      <c r="B2402" s="1" t="str">
        <f>VLOOKUP(A2402,[1]Sheet1!$A$2:$B$6423,2,FALSE)</f>
        <v>RO</v>
      </c>
      <c r="C2402">
        <v>2011</v>
      </c>
      <c r="D2402" s="1" t="s">
        <v>2618</v>
      </c>
      <c r="E2402" s="1" t="s">
        <v>0</v>
      </c>
      <c r="F2402" s="1" t="s">
        <v>3635</v>
      </c>
      <c r="G2402" s="1" t="s">
        <v>3618</v>
      </c>
      <c r="H2402" s="1" t="s">
        <v>3645</v>
      </c>
      <c r="I2402" s="1" t="s">
        <v>74</v>
      </c>
      <c r="J2402" s="1">
        <v>20147528</v>
      </c>
      <c r="K2402" s="1">
        <v>5.7892532881588004</v>
      </c>
      <c r="L2402" s="1">
        <v>1.2355686693177601</v>
      </c>
      <c r="M2402" s="1">
        <v>1.4690661942865599</v>
      </c>
      <c r="N2402" s="1">
        <v>26150.7476231736</v>
      </c>
      <c r="O2402" s="1">
        <v>23119.867107193299</v>
      </c>
      <c r="P2402" s="1">
        <v>7.1769999999999996</v>
      </c>
      <c r="Q2402" s="1">
        <v>74.409756097561001</v>
      </c>
      <c r="R2402" s="1">
        <v>5.0229999999999997</v>
      </c>
      <c r="S2402" s="1">
        <v>0</v>
      </c>
      <c r="T2402" s="1">
        <v>5443035.5239476804</v>
      </c>
      <c r="U2402" s="1">
        <v>0</v>
      </c>
      <c r="V2402" s="1">
        <v>20610.0186946307</v>
      </c>
      <c r="W2402" s="1">
        <v>106760.708801088</v>
      </c>
      <c r="X2402" s="1">
        <v>536622.04118320195</v>
      </c>
      <c r="Y2402" s="1">
        <v>6199.5540883354297</v>
      </c>
      <c r="Z2402" s="1">
        <v>531640.48379234504</v>
      </c>
      <c r="AA2402" s="1">
        <v>3490228.6009618002</v>
      </c>
      <c r="AB2402" s="1">
        <v>100299.60209559</v>
      </c>
      <c r="AC2402" s="1">
        <v>2158210.08767073</v>
      </c>
      <c r="AD2402" s="1">
        <v>7929.5341240961998</v>
      </c>
      <c r="AE2402" s="1">
        <v>283.36477974656901</v>
      </c>
      <c r="AF2402" s="1">
        <v>0.5272</v>
      </c>
      <c r="AG2402" s="1">
        <v>1.8034238904143201</v>
      </c>
      <c r="AH2402" s="1">
        <v>6.2</v>
      </c>
      <c r="AI2402" s="1">
        <f t="shared" si="814"/>
        <v>6.2</v>
      </c>
      <c r="AJ2402" s="1">
        <f t="shared" si="815"/>
        <v>323.11044442429181</v>
      </c>
      <c r="AK2402" s="1">
        <f t="shared" si="816"/>
        <v>384.17179288523943</v>
      </c>
      <c r="AL2402" s="1">
        <f t="shared" si="817"/>
        <v>0</v>
      </c>
      <c r="AM2402" s="1">
        <f t="shared" si="818"/>
        <v>283.36477974656901</v>
      </c>
      <c r="AN2402" s="1">
        <f t="shared" si="819"/>
        <v>209191.526157032</v>
      </c>
      <c r="AO2402" s="1">
        <f t="shared" si="820"/>
        <v>0</v>
      </c>
      <c r="AP2402" s="1">
        <f t="shared" si="821"/>
        <v>213.99356113835685</v>
      </c>
      <c r="AQ2402" s="1">
        <f t="shared" si="822"/>
        <v>1108.4950772971292</v>
      </c>
      <c r="AR2402" s="1">
        <f t="shared" si="823"/>
        <v>5571.7398067204913</v>
      </c>
      <c r="AS2402" s="1">
        <f t="shared" si="824"/>
        <v>64.36989099764277</v>
      </c>
      <c r="AT2402" s="1">
        <f t="shared" si="825"/>
        <v>5520.0163598920672</v>
      </c>
      <c r="AU2402" s="1">
        <f t="shared" si="826"/>
        <v>36238.999031152685</v>
      </c>
      <c r="AV2402" s="1">
        <f t="shared" si="827"/>
        <v>1041.4094888126979</v>
      </c>
      <c r="AW2402" s="1">
        <f t="shared" si="828"/>
        <v>22408.667803183689</v>
      </c>
      <c r="AX2402" s="1">
        <f t="shared" si="829"/>
        <v>82.332251635731595</v>
      </c>
      <c r="AY2402" s="1">
        <f t="shared" si="830"/>
        <v>3.1890630403056703</v>
      </c>
      <c r="AZ2402" s="1">
        <f t="shared" si="831"/>
        <v>34464.001029034029</v>
      </c>
      <c r="BA2402" s="1">
        <f t="shared" si="832"/>
        <v>131.78973513741383</v>
      </c>
      <c r="BB2402" s="1">
        <f t="shared" si="833"/>
        <v>579.61718866523393</v>
      </c>
      <c r="BC2402" s="1">
        <f t="shared" si="834"/>
        <v>10344.23474046133</v>
      </c>
      <c r="BD2402" s="1">
        <f t="shared" si="835"/>
        <v>3030.8805159803014</v>
      </c>
    </row>
    <row r="2403" spans="1:56" x14ac:dyDescent="0.25">
      <c r="A2403" t="s">
        <v>2617</v>
      </c>
      <c r="B2403" s="1" t="str">
        <f>VLOOKUP(A2403,[1]Sheet1!$A$2:$B$6423,2,FALSE)</f>
        <v>RO</v>
      </c>
      <c r="C2403">
        <v>2012</v>
      </c>
      <c r="D2403" s="1" t="s">
        <v>2619</v>
      </c>
      <c r="E2403" s="1" t="s">
        <v>0</v>
      </c>
      <c r="F2403" s="1" t="s">
        <v>3635</v>
      </c>
      <c r="G2403" s="1" t="s">
        <v>3618</v>
      </c>
      <c r="H2403" s="1" t="s">
        <v>3645</v>
      </c>
      <c r="I2403" s="1" t="s">
        <v>74</v>
      </c>
      <c r="J2403" s="1">
        <v>20058035</v>
      </c>
      <c r="K2403" s="1">
        <v>3.3349226769344198</v>
      </c>
      <c r="L2403" s="1">
        <v>1.17392522752233</v>
      </c>
      <c r="M2403" s="1">
        <v>1.4229145936319501</v>
      </c>
      <c r="N2403" s="1">
        <v>26767.4556487181</v>
      </c>
      <c r="O2403" s="1">
        <v>23318.388052988201</v>
      </c>
      <c r="P2403" s="1">
        <v>6.7939999999999996</v>
      </c>
      <c r="Q2403" s="1">
        <v>74.4121951219512</v>
      </c>
      <c r="R2403" s="1">
        <v>5.1669999999999998</v>
      </c>
      <c r="S2403" s="1">
        <v>0</v>
      </c>
      <c r="T2403" s="1">
        <v>5340395.98134379</v>
      </c>
      <c r="U2403" s="1">
        <v>62.775171400957198</v>
      </c>
      <c r="V2403" s="1">
        <v>19991.577802595901</v>
      </c>
      <c r="W2403" s="1">
        <v>99653.035812423797</v>
      </c>
      <c r="X2403" s="1">
        <v>519750.33071467298</v>
      </c>
      <c r="Y2403" s="1">
        <v>6614.7038861665596</v>
      </c>
      <c r="Z2403" s="1">
        <v>514405.31726969598</v>
      </c>
      <c r="AA2403" s="1">
        <v>3412339.5435388898</v>
      </c>
      <c r="AB2403" s="1">
        <v>95243.662459871193</v>
      </c>
      <c r="AC2403" s="1">
        <v>2118710.6358110998</v>
      </c>
      <c r="AD2403" s="1">
        <v>8240.0779934416805</v>
      </c>
      <c r="AE2403" s="1">
        <v>270.20409948524002</v>
      </c>
      <c r="AF2403" s="1">
        <v>0.5403</v>
      </c>
      <c r="AG2403" s="1">
        <v>1.8809182691469399</v>
      </c>
      <c r="AH2403" s="1">
        <v>6.2</v>
      </c>
      <c r="AI2403" s="1">
        <f t="shared" si="814"/>
        <v>6.2</v>
      </c>
      <c r="AJ2403" s="1">
        <f t="shared" si="815"/>
        <v>314.22991462615272</v>
      </c>
      <c r="AK2403" s="1">
        <f t="shared" si="816"/>
        <v>380.87803276956959</v>
      </c>
      <c r="AL2403" s="1">
        <f t="shared" si="817"/>
        <v>0</v>
      </c>
      <c r="AM2403" s="1">
        <f t="shared" si="818"/>
        <v>270.20409948524002</v>
      </c>
      <c r="AN2403" s="1">
        <f t="shared" si="819"/>
        <v>209189.64578453882</v>
      </c>
      <c r="AO2403" s="1">
        <f t="shared" si="820"/>
        <v>0.65469602926856729</v>
      </c>
      <c r="AP2403" s="1">
        <f t="shared" si="821"/>
        <v>208.49654909860737</v>
      </c>
      <c r="AQ2403" s="1">
        <f t="shared" si="822"/>
        <v>1039.3033646094891</v>
      </c>
      <c r="AR2403" s="1">
        <f t="shared" si="823"/>
        <v>5420.5901813711735</v>
      </c>
      <c r="AS2403" s="1">
        <f t="shared" si="824"/>
        <v>68.986197447396762</v>
      </c>
      <c r="AT2403" s="1">
        <f t="shared" si="825"/>
        <v>5364.8458639807441</v>
      </c>
      <c r="AU2403" s="1">
        <f t="shared" si="826"/>
        <v>35588.03743285298</v>
      </c>
      <c r="AV2403" s="1">
        <f t="shared" si="827"/>
        <v>993.31704293080713</v>
      </c>
      <c r="AW2403" s="1">
        <f t="shared" si="828"/>
        <v>22096.49785860175</v>
      </c>
      <c r="AX2403" s="1">
        <f t="shared" si="829"/>
        <v>85.937580460151679</v>
      </c>
      <c r="AY2403" s="1">
        <f t="shared" si="830"/>
        <v>3.1454229175545376</v>
      </c>
      <c r="AZ2403" s="1">
        <f t="shared" si="831"/>
        <v>34275.564218686632</v>
      </c>
      <c r="BA2403" s="1">
        <f t="shared" si="832"/>
        <v>128.04939202478175</v>
      </c>
      <c r="BB2403" s="1">
        <f t="shared" si="833"/>
        <v>340.17586530402929</v>
      </c>
      <c r="BC2403" s="1">
        <f t="shared" si="834"/>
        <v>9929.6337320384318</v>
      </c>
      <c r="BD2403" s="1">
        <f t="shared" si="835"/>
        <v>3449.067595729899</v>
      </c>
    </row>
    <row r="2404" spans="1:56" x14ac:dyDescent="0.25">
      <c r="A2404" t="s">
        <v>2617</v>
      </c>
      <c r="B2404" s="1" t="str">
        <f>VLOOKUP(A2404,[1]Sheet1!$A$2:$B$6423,2,FALSE)</f>
        <v>RO</v>
      </c>
      <c r="C2404">
        <v>2013</v>
      </c>
      <c r="D2404" s="1" t="s">
        <v>2620</v>
      </c>
      <c r="E2404" s="1" t="s">
        <v>0</v>
      </c>
      <c r="F2404" s="1" t="s">
        <v>3635</v>
      </c>
      <c r="G2404" s="1" t="s">
        <v>3618</v>
      </c>
      <c r="H2404" s="1" t="s">
        <v>3645</v>
      </c>
      <c r="I2404" s="1" t="s">
        <v>74</v>
      </c>
      <c r="J2404" s="1">
        <v>19983693</v>
      </c>
      <c r="K2404" s="1">
        <v>3.9847123554813</v>
      </c>
      <c r="L2404" s="1">
        <v>1.2922307671481601</v>
      </c>
      <c r="M2404" s="1">
        <v>1.2119746751505101</v>
      </c>
      <c r="N2404" s="1">
        <v>26941.9318849595</v>
      </c>
      <c r="O2404" s="1">
        <v>23691.828484896199</v>
      </c>
      <c r="P2404" s="1">
        <v>7.0960000000000001</v>
      </c>
      <c r="Q2404" s="1">
        <v>75.063414634146298</v>
      </c>
      <c r="R2404" s="1">
        <v>5.0819999999999999</v>
      </c>
      <c r="S2404" s="1">
        <v>15202000</v>
      </c>
      <c r="T2404" s="1">
        <v>5225981.0427719504</v>
      </c>
      <c r="U2404" s="1">
        <v>0</v>
      </c>
      <c r="V2404" s="1">
        <v>18059.657298398899</v>
      </c>
      <c r="W2404" s="1">
        <v>96545.795079383301</v>
      </c>
      <c r="X2404" s="1">
        <v>500872.56151648</v>
      </c>
      <c r="Y2404" s="1">
        <v>6491.0198920793</v>
      </c>
      <c r="Z2404" s="1">
        <v>495601.78957636998</v>
      </c>
      <c r="AA2404" s="1">
        <v>3332335.3296647202</v>
      </c>
      <c r="AB2404" s="1">
        <v>91335.462682985803</v>
      </c>
      <c r="AC2404" s="1">
        <v>2062785.6936307501</v>
      </c>
      <c r="AD2404" s="1">
        <v>8556.19160836425</v>
      </c>
      <c r="AE2404" s="1">
        <v>283.45584806693302</v>
      </c>
      <c r="AF2404" s="1">
        <v>0.53269999999999995</v>
      </c>
      <c r="AG2404" s="1">
        <v>1.85059134195522</v>
      </c>
      <c r="AH2404" s="1">
        <v>6.2</v>
      </c>
      <c r="AI2404" s="1">
        <f t="shared" si="814"/>
        <v>6.2</v>
      </c>
      <c r="AJ2404" s="1">
        <f t="shared" si="815"/>
        <v>348.15193308154687</v>
      </c>
      <c r="AK2404" s="1">
        <f t="shared" si="816"/>
        <v>326.52939144200957</v>
      </c>
      <c r="AL2404" s="1">
        <f t="shared" si="817"/>
        <v>0.76072025325849435</v>
      </c>
      <c r="AM2404" s="1">
        <f t="shared" si="818"/>
        <v>283.45584806693302</v>
      </c>
      <c r="AN2404" s="1">
        <f t="shared" si="819"/>
        <v>208693.58911304054</v>
      </c>
      <c r="AO2404" s="1">
        <f t="shared" si="820"/>
        <v>0</v>
      </c>
      <c r="AP2404" s="1">
        <f t="shared" si="821"/>
        <v>188.60051041388513</v>
      </c>
      <c r="AQ2404" s="1">
        <f t="shared" si="822"/>
        <v>1008.2464982267607</v>
      </c>
      <c r="AR2404" s="1">
        <f t="shared" si="823"/>
        <v>5230.7094865356667</v>
      </c>
      <c r="AS2404" s="1">
        <f t="shared" si="824"/>
        <v>67.786982029906582</v>
      </c>
      <c r="AT2404" s="1">
        <f t="shared" si="825"/>
        <v>5175.6657909796013</v>
      </c>
      <c r="AU2404" s="1">
        <f t="shared" si="826"/>
        <v>34800.225367549312</v>
      </c>
      <c r="AV2404" s="1">
        <f t="shared" si="827"/>
        <v>953.83398456994348</v>
      </c>
      <c r="AW2404" s="1">
        <f t="shared" si="828"/>
        <v>21542.071827005853</v>
      </c>
      <c r="AX2404" s="1">
        <f t="shared" si="829"/>
        <v>89.353971555128183</v>
      </c>
      <c r="AY2404" s="1">
        <f t="shared" si="830"/>
        <v>2.9244519093499175</v>
      </c>
      <c r="AZ2404" s="1">
        <f t="shared" si="831"/>
        <v>33237.485309597469</v>
      </c>
      <c r="BA2404" s="1">
        <f t="shared" si="832"/>
        <v>123.36711952030619</v>
      </c>
      <c r="BB2404" s="1">
        <f t="shared" si="833"/>
        <v>409.6112641928907</v>
      </c>
      <c r="BC2404" s="1">
        <f t="shared" si="834"/>
        <v>10516.029458028919</v>
      </c>
      <c r="BD2404" s="1">
        <f t="shared" si="835"/>
        <v>3250.1034000633008</v>
      </c>
    </row>
    <row r="2405" spans="1:56" x14ac:dyDescent="0.25">
      <c r="A2405" t="s">
        <v>2617</v>
      </c>
      <c r="B2405" s="1" t="str">
        <f>VLOOKUP(A2405,[1]Sheet1!$A$2:$B$6423,2,FALSE)</f>
        <v>RO</v>
      </c>
      <c r="C2405">
        <v>2014</v>
      </c>
      <c r="D2405" s="1" t="s">
        <v>2621</v>
      </c>
      <c r="E2405" s="1" t="s">
        <v>0</v>
      </c>
      <c r="F2405" s="1" t="s">
        <v>3635</v>
      </c>
      <c r="G2405" s="1" t="s">
        <v>3618</v>
      </c>
      <c r="H2405" s="1" t="s">
        <v>3645</v>
      </c>
      <c r="I2405" s="1" t="s">
        <v>74</v>
      </c>
      <c r="J2405" s="1">
        <v>19908979</v>
      </c>
      <c r="K2405" s="1">
        <v>1.06830987684298</v>
      </c>
      <c r="L2405" s="1">
        <v>1.3476637836228</v>
      </c>
      <c r="M2405" s="1">
        <v>0.93729559076588198</v>
      </c>
      <c r="N2405" s="1">
        <v>28156.1307843293</v>
      </c>
      <c r="O2405" s="1">
        <v>25290.723185161401</v>
      </c>
      <c r="P2405" s="1">
        <v>6.8019999999999996</v>
      </c>
      <c r="Q2405" s="1">
        <v>74.909756097561001</v>
      </c>
      <c r="R2405" s="1">
        <v>5.7270000000000003</v>
      </c>
      <c r="S2405" s="1">
        <v>0</v>
      </c>
      <c r="T2405" s="1">
        <v>5265149.6458504703</v>
      </c>
      <c r="U2405" s="1">
        <v>52.626652168776197</v>
      </c>
      <c r="V2405" s="1">
        <v>17245.321771894702</v>
      </c>
      <c r="W2405" s="1">
        <v>93386.568909603899</v>
      </c>
      <c r="X2405" s="1">
        <v>496814.60585016001</v>
      </c>
      <c r="Y2405" s="1">
        <v>5559.2091747463501</v>
      </c>
      <c r="Z2405" s="1">
        <v>492279.22488373501</v>
      </c>
      <c r="AA2405" s="1">
        <v>3344458.6145547</v>
      </c>
      <c r="AB2405" s="1">
        <v>86893.550978844505</v>
      </c>
      <c r="AC2405" s="1">
        <v>2064696.67529149</v>
      </c>
      <c r="AD2405" s="1">
        <v>8876.3888290262803</v>
      </c>
      <c r="AE2405" s="1">
        <v>287.007739922638</v>
      </c>
      <c r="AF2405" s="1">
        <v>0.54690000000000005</v>
      </c>
      <c r="AG2405" s="1">
        <v>1.9039827854684299</v>
      </c>
      <c r="AH2405" s="1">
        <v>6.2</v>
      </c>
      <c r="AI2405" s="1">
        <f t="shared" si="814"/>
        <v>6.2</v>
      </c>
      <c r="AJ2405" s="1">
        <f t="shared" si="815"/>
        <v>379.4499774498762</v>
      </c>
      <c r="AK2405" s="1">
        <f t="shared" si="816"/>
        <v>263.90617237179367</v>
      </c>
      <c r="AL2405" s="1">
        <f t="shared" si="817"/>
        <v>0</v>
      </c>
      <c r="AM2405" s="1">
        <f t="shared" si="818"/>
        <v>287.007739922638</v>
      </c>
      <c r="AN2405" s="1">
        <f t="shared" si="819"/>
        <v>208809.56582875561</v>
      </c>
      <c r="AO2405" s="1">
        <f t="shared" si="820"/>
        <v>0.55195941441211516</v>
      </c>
      <c r="AP2405" s="1">
        <f t="shared" si="821"/>
        <v>180.87256768750015</v>
      </c>
      <c r="AQ2405" s="1">
        <f t="shared" si="822"/>
        <v>979.45800777887985</v>
      </c>
      <c r="AR2405" s="1">
        <f t="shared" si="823"/>
        <v>5210.6962463999917</v>
      </c>
      <c r="AS2405" s="1">
        <f t="shared" si="824"/>
        <v>58.306156942052134</v>
      </c>
      <c r="AT2405" s="1">
        <f t="shared" si="825"/>
        <v>5163.1282153890998</v>
      </c>
      <c r="AU2405" s="1">
        <f t="shared" si="826"/>
        <v>35077.386501709028</v>
      </c>
      <c r="AV2405" s="1">
        <f t="shared" si="827"/>
        <v>911.35786788520716</v>
      </c>
      <c r="AW2405" s="1">
        <f t="shared" si="828"/>
        <v>21654.973684772645</v>
      </c>
      <c r="AX2405" s="1">
        <f t="shared" si="829"/>
        <v>93.0974359617434</v>
      </c>
      <c r="AY2405" s="1">
        <f t="shared" si="830"/>
        <v>2.9999551775478173</v>
      </c>
      <c r="AZ2405" s="1">
        <f t="shared" si="831"/>
        <v>32840.517339921294</v>
      </c>
      <c r="BA2405" s="1">
        <f t="shared" si="832"/>
        <v>116.63718140632859</v>
      </c>
      <c r="BB2405" s="1">
        <f t="shared" si="833"/>
        <v>114.13385188139411</v>
      </c>
      <c r="BC2405" s="1">
        <f t="shared" si="834"/>
        <v>10459.119088097317</v>
      </c>
      <c r="BD2405" s="1">
        <f t="shared" si="835"/>
        <v>2865.4075991678983</v>
      </c>
    </row>
    <row r="2406" spans="1:56" x14ac:dyDescent="0.25">
      <c r="A2406" t="s">
        <v>2617</v>
      </c>
      <c r="B2406" s="1" t="str">
        <f>VLOOKUP(A2406,[1]Sheet1!$A$2:$B$6423,2,FALSE)</f>
        <v>RO</v>
      </c>
      <c r="C2406">
        <v>2015</v>
      </c>
      <c r="D2406" s="1" t="s">
        <v>2622</v>
      </c>
      <c r="E2406" s="1" t="s">
        <v>0</v>
      </c>
      <c r="F2406" s="1" t="s">
        <v>3635</v>
      </c>
      <c r="G2406" s="1" t="s">
        <v>3618</v>
      </c>
      <c r="H2406" s="1" t="s">
        <v>3645</v>
      </c>
      <c r="I2406" s="1" t="s">
        <v>74</v>
      </c>
      <c r="J2406" s="1">
        <v>19815616</v>
      </c>
      <c r="K2406" s="1">
        <v>-0.59415643749520297</v>
      </c>
      <c r="L2406" s="1">
        <v>1.4507182437678201</v>
      </c>
      <c r="M2406" s="1">
        <v>0.60320226979092995</v>
      </c>
      <c r="N2406" s="1">
        <v>29181.878172244102</v>
      </c>
      <c r="O2406" s="1">
        <v>26543.701532884501</v>
      </c>
      <c r="P2406" s="1">
        <v>6.8120000000000003</v>
      </c>
      <c r="Q2406" s="1">
        <v>74.9121951219512</v>
      </c>
      <c r="R2406" s="1">
        <v>5.7770000000000001</v>
      </c>
      <c r="S2406" s="1">
        <v>0</v>
      </c>
      <c r="T2406" s="1">
        <v>5316354.8265703898</v>
      </c>
      <c r="U2406" s="1">
        <v>67.523027317667101</v>
      </c>
      <c r="V2406" s="1">
        <v>15529.5754838095</v>
      </c>
      <c r="W2406" s="1">
        <v>94254.983769294806</v>
      </c>
      <c r="X2406" s="1">
        <v>492893.65647288901</v>
      </c>
      <c r="Y2406" s="1">
        <v>4531.77598818556</v>
      </c>
      <c r="Z2406" s="1">
        <v>489176.224637251</v>
      </c>
      <c r="AA2406" s="1">
        <v>3374794.9476992898</v>
      </c>
      <c r="AB2406" s="1">
        <v>80983.252424602193</v>
      </c>
      <c r="AC2406" s="1">
        <v>2091720.9442479899</v>
      </c>
      <c r="AD2406" s="1">
        <v>9309.0372831650802</v>
      </c>
      <c r="AE2406" s="1">
        <v>306.21073744391703</v>
      </c>
      <c r="AF2406" s="1">
        <v>0.54359999999999997</v>
      </c>
      <c r="AG2406" s="1">
        <v>1.88860258510287</v>
      </c>
      <c r="AH2406" s="1">
        <v>6.2</v>
      </c>
      <c r="AI2406" s="1">
        <f t="shared" si="814"/>
        <v>6.2</v>
      </c>
      <c r="AJ2406" s="1">
        <f t="shared" si="815"/>
        <v>423.34683051884446</v>
      </c>
      <c r="AK2406" s="1">
        <f t="shared" si="816"/>
        <v>176.02575150260037</v>
      </c>
      <c r="AL2406" s="1">
        <f t="shared" si="817"/>
        <v>0</v>
      </c>
      <c r="AM2406" s="1">
        <f t="shared" si="818"/>
        <v>306.21073744391703</v>
      </c>
      <c r="AN2406" s="1">
        <f t="shared" si="819"/>
        <v>208807.71980219425</v>
      </c>
      <c r="AO2406" s="1">
        <f t="shared" si="820"/>
        <v>0.71152617048813116</v>
      </c>
      <c r="AP2406" s="1">
        <f t="shared" si="821"/>
        <v>163.64342376589852</v>
      </c>
      <c r="AQ2406" s="1">
        <f t="shared" si="822"/>
        <v>993.21506032713171</v>
      </c>
      <c r="AR2406" s="1">
        <f t="shared" si="823"/>
        <v>5193.8834761972576</v>
      </c>
      <c r="AS2406" s="1">
        <f t="shared" si="824"/>
        <v>47.753741834084913</v>
      </c>
      <c r="AT2406" s="1">
        <f t="shared" si="825"/>
        <v>5154.7109132489413</v>
      </c>
      <c r="AU2406" s="1">
        <f t="shared" si="826"/>
        <v>35562.015222189111</v>
      </c>
      <c r="AV2406" s="1">
        <f t="shared" si="827"/>
        <v>853.36374508603228</v>
      </c>
      <c r="AW2406" s="1">
        <f t="shared" si="828"/>
        <v>22041.579773796358</v>
      </c>
      <c r="AX2406" s="1">
        <f t="shared" si="829"/>
        <v>98.09429334174186</v>
      </c>
      <c r="AY2406" s="1">
        <f t="shared" si="830"/>
        <v>3.0438780399067524</v>
      </c>
      <c r="AZ2406" s="1">
        <f t="shared" si="831"/>
        <v>32899.876314435547</v>
      </c>
      <c r="BA2406" s="1">
        <f t="shared" si="832"/>
        <v>112.74077741071432</v>
      </c>
      <c r="BB2406" s="1">
        <f t="shared" si="833"/>
        <v>-65.582970911818663</v>
      </c>
      <c r="BC2406" s="1">
        <f t="shared" si="834"/>
        <v>10858.742442903022</v>
      </c>
      <c r="BD2406" s="1">
        <f t="shared" si="835"/>
        <v>2638.1766393596008</v>
      </c>
    </row>
    <row r="2407" spans="1:56" x14ac:dyDescent="0.25">
      <c r="A2407" t="s">
        <v>2617</v>
      </c>
      <c r="B2407" s="1" t="str">
        <f>VLOOKUP(A2407,[1]Sheet1!$A$2:$B$6423,2,FALSE)</f>
        <v>RO</v>
      </c>
      <c r="C2407">
        <v>2016</v>
      </c>
      <c r="D2407" s="1" t="s">
        <v>2623</v>
      </c>
      <c r="E2407" s="1" t="s">
        <v>0</v>
      </c>
      <c r="F2407" s="1" t="s">
        <v>3635</v>
      </c>
      <c r="G2407" s="1" t="s">
        <v>3618</v>
      </c>
      <c r="H2407" s="1" t="s">
        <v>3645</v>
      </c>
      <c r="I2407" s="1" t="s">
        <v>74</v>
      </c>
      <c r="J2407" s="1">
        <v>19702267</v>
      </c>
      <c r="K2407" s="1">
        <v>-1.54479666813897</v>
      </c>
      <c r="L2407" s="1">
        <v>1.4277045414778899</v>
      </c>
      <c r="M2407" s="1">
        <v>0.36217574721163798</v>
      </c>
      <c r="N2407" s="1">
        <v>30189.147723024002</v>
      </c>
      <c r="O2407" s="1">
        <v>27876.997025552399</v>
      </c>
      <c r="P2407" s="1">
        <v>5.9009999999999998</v>
      </c>
      <c r="Q2407" s="1">
        <v>75.209756097560998</v>
      </c>
      <c r="R2407" s="1">
        <v>5.9690000000000003</v>
      </c>
      <c r="S2407" s="1">
        <v>0</v>
      </c>
      <c r="T2407" s="1">
        <v>5268828.2582860198</v>
      </c>
      <c r="U2407" s="1">
        <v>0</v>
      </c>
      <c r="V2407" s="1">
        <v>14991.822808249601</v>
      </c>
      <c r="W2407" s="1">
        <v>94335.249571256601</v>
      </c>
      <c r="X2407" s="1">
        <v>471270.954135312</v>
      </c>
      <c r="Y2407" s="1">
        <v>4081.2029551620099</v>
      </c>
      <c r="Z2407" s="1">
        <v>467896.25776505301</v>
      </c>
      <c r="AA2407" s="1">
        <v>3323335.1218749401</v>
      </c>
      <c r="AB2407" s="1">
        <v>75755.646719486802</v>
      </c>
      <c r="AC2407" s="1">
        <v>2051630.45539217</v>
      </c>
      <c r="AD2407" s="1">
        <v>9480.7134532819291</v>
      </c>
      <c r="AE2407" s="1">
        <v>317.36866557260697</v>
      </c>
      <c r="AF2407" s="1">
        <v>0.50980000000000003</v>
      </c>
      <c r="AG2407" s="1">
        <v>1.7701828008003599</v>
      </c>
      <c r="AH2407" s="1">
        <v>6.2</v>
      </c>
      <c r="AI2407" s="1">
        <f t="shared" si="814"/>
        <v>6.2</v>
      </c>
      <c r="AJ2407" s="1">
        <f t="shared" si="815"/>
        <v>431.01183307508268</v>
      </c>
      <c r="AK2407" s="1">
        <f t="shared" si="816"/>
        <v>109.33777134268736</v>
      </c>
      <c r="AL2407" s="1">
        <f t="shared" si="817"/>
        <v>0</v>
      </c>
      <c r="AM2407" s="1">
        <f t="shared" si="818"/>
        <v>317.36866557260697</v>
      </c>
      <c r="AN2407" s="1">
        <f t="shared" si="819"/>
        <v>208583.74268124488</v>
      </c>
      <c r="AO2407" s="1">
        <f t="shared" si="820"/>
        <v>0</v>
      </c>
      <c r="AP2407" s="1">
        <f t="shared" si="821"/>
        <v>158.71526413476948</v>
      </c>
      <c r="AQ2407" s="1">
        <f t="shared" si="822"/>
        <v>998.70737831042504</v>
      </c>
      <c r="AR2407" s="1">
        <f t="shared" si="823"/>
        <v>4989.2461324630658</v>
      </c>
      <c r="AS2407" s="1">
        <f t="shared" si="824"/>
        <v>43.206834372382062</v>
      </c>
      <c r="AT2407" s="1">
        <f t="shared" si="825"/>
        <v>4953.5189342009853</v>
      </c>
      <c r="AU2407" s="1">
        <f t="shared" si="826"/>
        <v>35183.447564927737</v>
      </c>
      <c r="AV2407" s="1">
        <f t="shared" si="827"/>
        <v>802.00904403481729</v>
      </c>
      <c r="AW2407" s="1">
        <f t="shared" si="828"/>
        <v>21720.178646676832</v>
      </c>
      <c r="AX2407" s="1">
        <f t="shared" si="829"/>
        <v>100.37031248099392</v>
      </c>
      <c r="AY2407" s="1">
        <f t="shared" si="830"/>
        <v>2.9558298189873327</v>
      </c>
      <c r="AZ2407" s="1">
        <f t="shared" si="831"/>
        <v>31949.531211492173</v>
      </c>
      <c r="BA2407" s="1">
        <f t="shared" si="832"/>
        <v>105.8311798154063</v>
      </c>
      <c r="BB2407" s="1">
        <f t="shared" si="833"/>
        <v>-176.08325222589667</v>
      </c>
      <c r="BC2407" s="1">
        <f t="shared" si="834"/>
        <v>9517.6573870509255</v>
      </c>
      <c r="BD2407" s="1">
        <f t="shared" si="835"/>
        <v>2312.1506974716031</v>
      </c>
    </row>
    <row r="2408" spans="1:56" x14ac:dyDescent="0.25">
      <c r="A2408" t="s">
        <v>2617</v>
      </c>
      <c r="B2408" s="1" t="str">
        <f>VLOOKUP(A2408,[1]Sheet1!$A$2:$B$6423,2,FALSE)</f>
        <v>RO</v>
      </c>
      <c r="C2408">
        <v>2017</v>
      </c>
      <c r="D2408" s="1" t="s">
        <v>2624</v>
      </c>
      <c r="E2408" s="1" t="s">
        <v>0</v>
      </c>
      <c r="F2408" s="1" t="s">
        <v>3635</v>
      </c>
      <c r="G2408" s="1" t="s">
        <v>3618</v>
      </c>
      <c r="H2408" s="1" t="s">
        <v>3645</v>
      </c>
      <c r="I2408" s="1" t="s">
        <v>74</v>
      </c>
      <c r="J2408" s="1">
        <v>19588715</v>
      </c>
      <c r="K2408" s="1">
        <v>1.3390212110438999</v>
      </c>
      <c r="L2408" s="1">
        <v>1.73375510218939</v>
      </c>
      <c r="M2408" s="1">
        <v>0.47732207471936999</v>
      </c>
      <c r="N2408" s="1">
        <v>32852.635567225501</v>
      </c>
      <c r="O2408" s="1">
        <v>30527.5039083058</v>
      </c>
      <c r="P2408" s="1">
        <v>4.9269999999999996</v>
      </c>
      <c r="Q2408" s="1">
        <v>75.209756097560998</v>
      </c>
      <c r="R2408" s="1">
        <v>6.09</v>
      </c>
      <c r="S2408" s="1">
        <v>9588000</v>
      </c>
      <c r="T2408" s="1">
        <v>5298558.0275622597</v>
      </c>
      <c r="U2408" s="1">
        <v>0</v>
      </c>
      <c r="V2408" s="1">
        <v>13864.792572234401</v>
      </c>
      <c r="W2408" s="1">
        <v>93893.170665849902</v>
      </c>
      <c r="X2408" s="1">
        <v>455673.45450562699</v>
      </c>
      <c r="Y2408" s="1">
        <v>4226.9124097894901</v>
      </c>
      <c r="Z2408" s="1">
        <v>452145.93656132102</v>
      </c>
      <c r="AA2408" s="1">
        <v>3333797.6019597398</v>
      </c>
      <c r="AB2408" s="1">
        <v>72732.792778216404</v>
      </c>
      <c r="AC2408" s="1">
        <v>2055934.9029546999</v>
      </c>
      <c r="AD2408" s="1">
        <v>10111.2002343718</v>
      </c>
      <c r="AE2408" s="1">
        <v>348.27177369351</v>
      </c>
      <c r="AF2408" s="1">
        <v>0.51859999999999995</v>
      </c>
      <c r="AG2408" s="1">
        <v>1.82254646627493</v>
      </c>
      <c r="AH2408" s="1">
        <v>6.2</v>
      </c>
      <c r="AI2408" s="1">
        <f t="shared" si="814"/>
        <v>6.2</v>
      </c>
      <c r="AJ2408" s="1">
        <f t="shared" si="815"/>
        <v>569.58424535045833</v>
      </c>
      <c r="AK2408" s="1">
        <f t="shared" si="816"/>
        <v>156.81288168947444</v>
      </c>
      <c r="AL2408" s="1">
        <f t="shared" si="817"/>
        <v>0.48946549071748707</v>
      </c>
      <c r="AM2408" s="1">
        <f t="shared" si="818"/>
        <v>348.27177369351</v>
      </c>
      <c r="AN2408" s="1">
        <f t="shared" si="819"/>
        <v>208583.74268124488</v>
      </c>
      <c r="AO2408" s="1">
        <f t="shared" si="820"/>
        <v>0</v>
      </c>
      <c r="AP2408" s="1">
        <f t="shared" si="821"/>
        <v>147.63450926800331</v>
      </c>
      <c r="AQ2408" s="1">
        <f t="shared" si="822"/>
        <v>999.7893659533994</v>
      </c>
      <c r="AR2408" s="1">
        <f t="shared" si="823"/>
        <v>4852.0831806106553</v>
      </c>
      <c r="AS2408" s="1">
        <f t="shared" si="824"/>
        <v>45.008833423718286</v>
      </c>
      <c r="AT2408" s="1">
        <f t="shared" si="825"/>
        <v>4814.5216103290622</v>
      </c>
      <c r="AU2408" s="1">
        <f t="shared" si="826"/>
        <v>35498.805366177497</v>
      </c>
      <c r="AV2408" s="1">
        <f t="shared" si="827"/>
        <v>774.47030769194384</v>
      </c>
      <c r="AW2408" s="1">
        <f t="shared" si="828"/>
        <v>21891.920770060377</v>
      </c>
      <c r="AX2408" s="1">
        <f t="shared" si="829"/>
        <v>107.66566300468153</v>
      </c>
      <c r="AY2408" s="1">
        <f t="shared" si="830"/>
        <v>2.9909989692954859</v>
      </c>
      <c r="AZ2408" s="1">
        <f t="shared" si="831"/>
        <v>32184.292083844342</v>
      </c>
      <c r="BA2408" s="1">
        <f t="shared" si="832"/>
        <v>97.965632066220238</v>
      </c>
      <c r="BB2408" s="1">
        <f t="shared" si="833"/>
        <v>167.00316404847371</v>
      </c>
      <c r="BC2408" s="1">
        <f t="shared" si="834"/>
        <v>8446.4300799210087</v>
      </c>
      <c r="BD2408" s="1">
        <f t="shared" si="835"/>
        <v>2325.1316589197013</v>
      </c>
    </row>
    <row r="2409" spans="1:56" x14ac:dyDescent="0.25">
      <c r="A2409" t="s">
        <v>2617</v>
      </c>
      <c r="B2409" s="1" t="str">
        <f>VLOOKUP(A2409,[1]Sheet1!$A$2:$B$6423,2,FALSE)</f>
        <v>RO</v>
      </c>
      <c r="C2409">
        <v>2018</v>
      </c>
      <c r="D2409" s="1" t="s">
        <v>2625</v>
      </c>
      <c r="E2409" s="1" t="s">
        <v>0</v>
      </c>
      <c r="F2409" s="1" t="s">
        <v>3635</v>
      </c>
      <c r="G2409" s="1" t="s">
        <v>3618</v>
      </c>
      <c r="H2409" s="1" t="s">
        <v>3645</v>
      </c>
      <c r="I2409" s="1" t="s">
        <v>74</v>
      </c>
      <c r="J2409" s="1">
        <v>19473970</v>
      </c>
      <c r="K2409" s="1">
        <v>4.6254844313777896</v>
      </c>
      <c r="L2409" s="1">
        <v>1.79144423500295</v>
      </c>
      <c r="M2409" s="1">
        <v>0.64340107317087003</v>
      </c>
      <c r="N2409" s="1">
        <v>34828.895863788399</v>
      </c>
      <c r="O2409" s="1">
        <v>32729.962298552098</v>
      </c>
      <c r="P2409" s="1">
        <v>4.1870000000000003</v>
      </c>
      <c r="Q2409" s="1">
        <v>75.358536585365897</v>
      </c>
      <c r="R2409" s="1">
        <v>6.1509999999999998</v>
      </c>
      <c r="S2409" s="1">
        <v>0</v>
      </c>
      <c r="T2409" s="1">
        <v>5312019.1430901196</v>
      </c>
      <c r="U2409" s="1">
        <v>0</v>
      </c>
      <c r="V2409" s="1">
        <v>13442.639298686299</v>
      </c>
      <c r="W2409" s="1">
        <v>89751.192030192105</v>
      </c>
      <c r="X2409" s="1">
        <v>438915.70033391</v>
      </c>
      <c r="Y2409" s="1">
        <v>3439.5190942315699</v>
      </c>
      <c r="Z2409" s="1">
        <v>436018.977936421</v>
      </c>
      <c r="AA2409" s="1">
        <v>3330743.4355717599</v>
      </c>
      <c r="AB2409" s="1">
        <v>66131.494955077898</v>
      </c>
      <c r="AC2409" s="1">
        <v>2051087.8674544301</v>
      </c>
      <c r="AD2409" s="1">
        <v>10557.8057421218</v>
      </c>
      <c r="AE2409" s="1">
        <v>375.15635974720499</v>
      </c>
      <c r="AF2409" s="1">
        <v>0.54149999999999998</v>
      </c>
      <c r="AG2409" s="1">
        <v>2.0287310931503599</v>
      </c>
      <c r="AH2409" s="1">
        <v>6.2</v>
      </c>
      <c r="AI2409" s="1">
        <f t="shared" si="814"/>
        <v>6.2</v>
      </c>
      <c r="AJ2409" s="1">
        <f t="shared" si="815"/>
        <v>623.94024706701816</v>
      </c>
      <c r="AK2409" s="1">
        <f t="shared" si="816"/>
        <v>224.08948976117932</v>
      </c>
      <c r="AL2409" s="1">
        <f t="shared" si="817"/>
        <v>0</v>
      </c>
      <c r="AM2409" s="1">
        <f t="shared" si="818"/>
        <v>375.15635974720499</v>
      </c>
      <c r="AN2409" s="1">
        <f t="shared" si="819"/>
        <v>208472.66922253449</v>
      </c>
      <c r="AO2409" s="1">
        <f t="shared" si="820"/>
        <v>0</v>
      </c>
      <c r="AP2409" s="1">
        <f t="shared" si="821"/>
        <v>143.90609084808449</v>
      </c>
      <c r="AQ2409" s="1">
        <f t="shared" si="822"/>
        <v>960.80411792964719</v>
      </c>
      <c r="AR2409" s="1">
        <f t="shared" si="823"/>
        <v>4698.6786778601527</v>
      </c>
      <c r="AS2409" s="1">
        <f t="shared" si="824"/>
        <v>36.820726663147241</v>
      </c>
      <c r="AT2409" s="1">
        <f t="shared" si="825"/>
        <v>4667.6686963206294</v>
      </c>
      <c r="AU2409" s="1">
        <f t="shared" si="826"/>
        <v>35656.26189775786</v>
      </c>
      <c r="AV2409" s="1">
        <f t="shared" si="827"/>
        <v>707.95062706585577</v>
      </c>
      <c r="AW2409" s="1">
        <f t="shared" si="828"/>
        <v>21957.29800026297</v>
      </c>
      <c r="AX2409" s="1">
        <f t="shared" si="829"/>
        <v>113.02338168299188</v>
      </c>
      <c r="AY2409" s="1">
        <f t="shared" si="830"/>
        <v>2.9792749073903604</v>
      </c>
      <c r="AZ2409" s="1">
        <f t="shared" si="831"/>
        <v>31912.570577492421</v>
      </c>
      <c r="BA2409" s="1">
        <f t="shared" si="832"/>
        <v>91.626707611687223</v>
      </c>
      <c r="BB2409" s="1">
        <f t="shared" si="833"/>
        <v>615.41976059124261</v>
      </c>
      <c r="BC2409" s="1">
        <f t="shared" si="834"/>
        <v>7475.4569435863395</v>
      </c>
      <c r="BD2409" s="1">
        <f t="shared" si="835"/>
        <v>2098.9335652363006</v>
      </c>
    </row>
    <row r="2410" spans="1:56" x14ac:dyDescent="0.25">
      <c r="A2410" t="s">
        <v>2617</v>
      </c>
      <c r="B2410" s="1" t="str">
        <f>VLOOKUP(A2410,[1]Sheet1!$A$2:$B$6423,2,FALSE)</f>
        <v>RO</v>
      </c>
      <c r="C2410">
        <v>2019</v>
      </c>
      <c r="D2410" s="1" t="s">
        <v>2626</v>
      </c>
      <c r="E2410" s="1" t="s">
        <v>0</v>
      </c>
      <c r="F2410" s="1" t="s">
        <v>3635</v>
      </c>
      <c r="G2410" s="1" t="s">
        <v>3618</v>
      </c>
      <c r="H2410" s="1" t="s">
        <v>3645</v>
      </c>
      <c r="I2410" s="1" t="s">
        <v>117</v>
      </c>
      <c r="J2410" s="1">
        <v>19371648</v>
      </c>
      <c r="K2410" s="1">
        <v>3.8278543259943798</v>
      </c>
      <c r="L2410" s="1">
        <v>1.8307902409607599</v>
      </c>
      <c r="M2410" s="1">
        <v>0.47535211723063497</v>
      </c>
      <c r="N2410" s="1">
        <v>36399.474608079297</v>
      </c>
      <c r="O2410" s="1">
        <v>34946.526369010797</v>
      </c>
      <c r="P2410" s="1">
        <v>3.9119999999999999</v>
      </c>
      <c r="Q2410" s="1">
        <v>75.607317073170705</v>
      </c>
      <c r="R2410" s="1">
        <v>6.13</v>
      </c>
      <c r="S2410" s="1">
        <v>0</v>
      </c>
      <c r="T2410" s="1">
        <v>5209647.4316808004</v>
      </c>
      <c r="U2410" s="1">
        <v>0</v>
      </c>
      <c r="V2410" s="1">
        <v>13316.6942909797</v>
      </c>
      <c r="W2410" s="1">
        <v>86621.073152149693</v>
      </c>
      <c r="X2410" s="1">
        <v>416996.41246323002</v>
      </c>
      <c r="Y2410" s="1">
        <v>2862.1241374829801</v>
      </c>
      <c r="Z2410" s="1">
        <v>414568.54400972102</v>
      </c>
      <c r="AA2410" s="1">
        <v>3262799.2725314</v>
      </c>
      <c r="AB2410" s="1">
        <v>59467.329515421799</v>
      </c>
      <c r="AC2410" s="1">
        <v>2006324.0973916401</v>
      </c>
      <c r="AD2410" s="1">
        <v>10585.8676956494</v>
      </c>
      <c r="AE2410" s="1">
        <v>393.23901915595701</v>
      </c>
      <c r="AF2410" s="1">
        <v>0.53969999999999996</v>
      </c>
      <c r="AG2410" s="1">
        <v>2.0150111112409999</v>
      </c>
      <c r="AH2410" s="1">
        <v>6.2</v>
      </c>
      <c r="AI2410" s="1">
        <f t="shared" si="814"/>
        <v>6.2</v>
      </c>
      <c r="AJ2410" s="1">
        <f t="shared" si="815"/>
        <v>666.39802888570557</v>
      </c>
      <c r="AK2410" s="1">
        <f t="shared" si="816"/>
        <v>173.02567321033231</v>
      </c>
      <c r="AL2410" s="1">
        <f t="shared" si="817"/>
        <v>0</v>
      </c>
      <c r="AM2410" s="1">
        <f t="shared" si="818"/>
        <v>393.23901915595701</v>
      </c>
      <c r="AN2410" s="1">
        <f t="shared" si="819"/>
        <v>208288.28919815374</v>
      </c>
      <c r="AO2410" s="1">
        <f t="shared" si="820"/>
        <v>0</v>
      </c>
      <c r="AP2410" s="1">
        <f t="shared" si="821"/>
        <v>143.18407353070748</v>
      </c>
      <c r="AQ2410" s="1">
        <f t="shared" si="822"/>
        <v>931.36913985683532</v>
      </c>
      <c r="AR2410" s="1">
        <f t="shared" si="823"/>
        <v>4483.6386327964383</v>
      </c>
      <c r="AS2410" s="1">
        <f t="shared" si="824"/>
        <v>30.774198461022589</v>
      </c>
      <c r="AT2410" s="1">
        <f t="shared" si="825"/>
        <v>4457.5336485132448</v>
      </c>
      <c r="AU2410" s="1">
        <f t="shared" si="826"/>
        <v>35082.347070964017</v>
      </c>
      <c r="AV2410" s="1">
        <f t="shared" si="827"/>
        <v>639.40601893809344</v>
      </c>
      <c r="AW2410" s="1">
        <f t="shared" si="828"/>
        <v>21572.445143682908</v>
      </c>
      <c r="AX2410" s="1">
        <f t="shared" si="829"/>
        <v>113.82161559020768</v>
      </c>
      <c r="AY2410" s="1">
        <f t="shared" si="830"/>
        <v>2.8723998129484705</v>
      </c>
      <c r="AZ2410" s="1">
        <f t="shared" si="831"/>
        <v>30577.017198706464</v>
      </c>
      <c r="BA2410" s="1">
        <f t="shared" si="832"/>
        <v>84.004007002671216</v>
      </c>
      <c r="BB2410" s="1">
        <f t="shared" si="833"/>
        <v>531.45610276361469</v>
      </c>
      <c r="BC2410" s="1">
        <f t="shared" si="834"/>
        <v>7251.519294027069</v>
      </c>
      <c r="BD2410" s="1">
        <f t="shared" si="835"/>
        <v>1452.9482390685007</v>
      </c>
    </row>
    <row r="2411" spans="1:56" x14ac:dyDescent="0.25">
      <c r="A2411" t="s">
        <v>2617</v>
      </c>
      <c r="B2411" s="1" t="str">
        <f>VLOOKUP(A2411,[1]Sheet1!$A$2:$B$6423,2,FALSE)</f>
        <v>RO</v>
      </c>
      <c r="C2411">
        <v>2020</v>
      </c>
      <c r="D2411" s="1" t="s">
        <v>2627</v>
      </c>
      <c r="E2411" s="1" t="s">
        <v>0</v>
      </c>
      <c r="F2411" s="1" t="s">
        <v>3635</v>
      </c>
      <c r="G2411" s="1" t="s">
        <v>3618</v>
      </c>
      <c r="H2411" s="1" t="s">
        <v>3645</v>
      </c>
      <c r="I2411" s="1" t="s">
        <v>74</v>
      </c>
      <c r="J2411" s="1">
        <v>19265250</v>
      </c>
      <c r="K2411" s="1">
        <v>2.6310731118474302</v>
      </c>
      <c r="L2411" s="1">
        <v>2.0041520923041198</v>
      </c>
      <c r="M2411" s="1">
        <v>0.23025674453384401</v>
      </c>
      <c r="N2411" s="1">
        <v>35283.606035824101</v>
      </c>
      <c r="O2411" s="1">
        <v>34328.679979835797</v>
      </c>
      <c r="P2411" s="1">
        <v>5.0350000000000001</v>
      </c>
      <c r="Q2411" s="1">
        <v>74.253658536585405</v>
      </c>
      <c r="R2411" s="1">
        <v>6.7850000000000001</v>
      </c>
      <c r="S2411" s="1">
        <v>105734000</v>
      </c>
      <c r="T2411" s="1">
        <v>5922680.8763571801</v>
      </c>
      <c r="U2411" s="1">
        <v>0</v>
      </c>
      <c r="V2411" s="1">
        <v>12761.2068168197</v>
      </c>
      <c r="W2411" s="1">
        <v>81232.206820773994</v>
      </c>
      <c r="X2411" s="1">
        <v>395764.135284958</v>
      </c>
      <c r="Y2411" s="1">
        <v>2199.8177527135799</v>
      </c>
      <c r="Z2411" s="1">
        <v>393893.314365383</v>
      </c>
      <c r="AA2411" s="1">
        <v>3163488.64091571</v>
      </c>
      <c r="AB2411" s="1">
        <v>51669.587928000299</v>
      </c>
      <c r="AC2411" s="1">
        <v>1958464.40016938</v>
      </c>
      <c r="AD2411" s="1">
        <v>9727.0652047869298</v>
      </c>
      <c r="AE2411" s="1">
        <v>417.82159639662302</v>
      </c>
      <c r="AF2411" s="1">
        <v>0.53969999999999996</v>
      </c>
      <c r="AG2411" s="1">
        <v>2.01789096672027</v>
      </c>
      <c r="AH2411" s="1">
        <v>6.2</v>
      </c>
      <c r="AI2411" s="1">
        <f t="shared" si="814"/>
        <v>6.2</v>
      </c>
      <c r="AJ2411" s="1">
        <f t="shared" si="815"/>
        <v>707.13712860731141</v>
      </c>
      <c r="AK2411" s="1">
        <f t="shared" si="816"/>
        <v>81.242882612235462</v>
      </c>
      <c r="AL2411" s="1">
        <f t="shared" si="817"/>
        <v>5.4883274289199466</v>
      </c>
      <c r="AM2411" s="1">
        <f t="shared" si="818"/>
        <v>417.82159639662302</v>
      </c>
      <c r="AN2411" s="1">
        <f t="shared" si="819"/>
        <v>209312.22309138445</v>
      </c>
      <c r="AO2411" s="1">
        <f t="shared" si="820"/>
        <v>0</v>
      </c>
      <c r="AP2411" s="1">
        <f t="shared" si="821"/>
        <v>138.647386779692</v>
      </c>
      <c r="AQ2411" s="1">
        <f t="shared" si="822"/>
        <v>882.56803292328561</v>
      </c>
      <c r="AR2411" s="1">
        <f t="shared" si="823"/>
        <v>4299.8804052028381</v>
      </c>
      <c r="AS2411" s="1">
        <f t="shared" si="824"/>
        <v>23.900481136573511</v>
      </c>
      <c r="AT2411" s="1">
        <f t="shared" si="825"/>
        <v>4279.5543940853022</v>
      </c>
      <c r="AU2411" s="1">
        <f t="shared" si="826"/>
        <v>34370.52932894251</v>
      </c>
      <c r="AV2411" s="1">
        <f t="shared" si="827"/>
        <v>561.37741869041429</v>
      </c>
      <c r="AW2411" s="1">
        <f t="shared" si="828"/>
        <v>21278.23606985571</v>
      </c>
      <c r="AX2411" s="1">
        <f t="shared" si="829"/>
        <v>105.68218124181129</v>
      </c>
      <c r="AY2411" s="1">
        <f t="shared" si="830"/>
        <v>3.7042141103593016</v>
      </c>
      <c r="AZ2411" s="1">
        <f t="shared" si="831"/>
        <v>29440.286169856543</v>
      </c>
      <c r="BA2411" s="1">
        <f t="shared" si="832"/>
        <v>83.438994699026154</v>
      </c>
      <c r="BB2411" s="1">
        <f t="shared" si="833"/>
        <v>353.29432957605985</v>
      </c>
      <c r="BC2411" s="1">
        <f t="shared" si="834"/>
        <v>9294.4543587143362</v>
      </c>
      <c r="BD2411" s="1">
        <f t="shared" si="835"/>
        <v>954.92605598830414</v>
      </c>
    </row>
    <row r="2412" spans="1:56" x14ac:dyDescent="0.25">
      <c r="A2412" t="s">
        <v>2617</v>
      </c>
      <c r="B2412" s="1" t="str">
        <f>VLOOKUP(A2412,[1]Sheet1!$A$2:$B$6423,2,FALSE)</f>
        <v>RO</v>
      </c>
      <c r="C2412">
        <v>2021</v>
      </c>
      <c r="D2412" s="1" t="s">
        <v>2628</v>
      </c>
      <c r="E2412" s="1" t="s">
        <v>0</v>
      </c>
      <c r="F2412" s="1" t="s">
        <v>3635</v>
      </c>
      <c r="G2412" s="1" t="s">
        <v>3618</v>
      </c>
      <c r="H2412" s="1" t="s">
        <v>3645</v>
      </c>
      <c r="I2412" s="1" t="s">
        <v>117</v>
      </c>
      <c r="J2412" s="1">
        <v>19122059</v>
      </c>
      <c r="K2412" s="1">
        <v>5.0523287609658203</v>
      </c>
      <c r="L2412" s="1">
        <v>1.8476290228643399</v>
      </c>
      <c r="M2412" s="1">
        <v>0.75071575154110604</v>
      </c>
      <c r="N2412" s="1">
        <v>37534.000264354901</v>
      </c>
      <c r="O2412" s="1">
        <v>36871.270381507202</v>
      </c>
      <c r="P2412" s="1">
        <v>5.59</v>
      </c>
      <c r="Q2412" s="1">
        <v>72.809756097561007</v>
      </c>
      <c r="R2412" s="1">
        <v>6.5490000000000004</v>
      </c>
      <c r="S2412" s="1">
        <v>0</v>
      </c>
      <c r="T2412" s="1">
        <v>6657844.1258575497</v>
      </c>
      <c r="U2412" s="1">
        <v>0</v>
      </c>
      <c r="V2412" s="1">
        <v>11622.752761654299</v>
      </c>
      <c r="W2412" s="1">
        <v>76658.332337890897</v>
      </c>
      <c r="X2412" s="1">
        <v>388987.55975140398</v>
      </c>
      <c r="Y2412" s="1">
        <v>1911.8843966255099</v>
      </c>
      <c r="Z2412" s="1">
        <v>387361.76282607502</v>
      </c>
      <c r="AA2412" s="1">
        <v>3106468.9194445298</v>
      </c>
      <c r="AB2412" s="1">
        <v>46807.3960567385</v>
      </c>
      <c r="AC2412" s="1">
        <v>1940280.0956264599</v>
      </c>
      <c r="AD2412" s="1">
        <v>9146.5183240172992</v>
      </c>
      <c r="AE2412" s="1">
        <v>507.76837507416701</v>
      </c>
      <c r="AF2412" s="1">
        <v>0.54020000000000001</v>
      </c>
      <c r="AG2412" s="1">
        <v>2.0372527416601698</v>
      </c>
      <c r="AH2412" s="1">
        <v>6.2</v>
      </c>
      <c r="AI2412" s="1">
        <f t="shared" si="814"/>
        <v>6.2</v>
      </c>
      <c r="AJ2412" s="1">
        <f t="shared" si="815"/>
        <v>693.4890823261992</v>
      </c>
      <c r="AK2412" s="1">
        <f t="shared" si="816"/>
        <v>281.77365216799262</v>
      </c>
      <c r="AL2412" s="1">
        <f t="shared" si="817"/>
        <v>0</v>
      </c>
      <c r="AM2412" s="1">
        <f t="shared" si="818"/>
        <v>507.76837507416701</v>
      </c>
      <c r="AN2412" s="1">
        <f t="shared" si="819"/>
        <v>210462.41628318944</v>
      </c>
      <c r="AO2412" s="1">
        <f t="shared" si="820"/>
        <v>0</v>
      </c>
      <c r="AP2412" s="1">
        <f t="shared" si="821"/>
        <v>127.92307722091418</v>
      </c>
      <c r="AQ2412" s="1">
        <f t="shared" si="822"/>
        <v>843.72179021476074</v>
      </c>
      <c r="AR2412" s="1">
        <f t="shared" si="823"/>
        <v>4281.2995049007013</v>
      </c>
      <c r="AS2412" s="1">
        <f t="shared" si="824"/>
        <v>21.042703077525935</v>
      </c>
      <c r="AT2412" s="1">
        <f t="shared" si="825"/>
        <v>4263.4055558604587</v>
      </c>
      <c r="AU2412" s="1">
        <f t="shared" si="826"/>
        <v>34190.61487546526</v>
      </c>
      <c r="AV2412" s="1">
        <f t="shared" si="827"/>
        <v>515.17452561073139</v>
      </c>
      <c r="AW2412" s="1">
        <f t="shared" si="828"/>
        <v>21355.233617453152</v>
      </c>
      <c r="AX2412" s="1">
        <f t="shared" si="829"/>
        <v>100.66898899596266</v>
      </c>
      <c r="AY2412" s="1">
        <f t="shared" si="830"/>
        <v>4.7023812483427418</v>
      </c>
      <c r="AZ2412" s="1">
        <f t="shared" si="831"/>
        <v>29377.633632097906</v>
      </c>
      <c r="BA2412" s="1">
        <f t="shared" si="832"/>
        <v>78.269391552163199</v>
      </c>
      <c r="BB2412" s="1">
        <f t="shared" si="833"/>
        <v>725.00836888080664</v>
      </c>
      <c r="BC2412" s="1">
        <f t="shared" si="834"/>
        <v>11125.377706901674</v>
      </c>
      <c r="BD2412" s="1">
        <f t="shared" si="835"/>
        <v>662.72988284769963</v>
      </c>
    </row>
    <row r="2413" spans="1:56" x14ac:dyDescent="0.25">
      <c r="A2413" t="s">
        <v>2617</v>
      </c>
      <c r="B2413" s="1" t="str">
        <f>VLOOKUP(A2413,[1]Sheet1!$A$2:$B$6423,2,FALSE)</f>
        <v>RO</v>
      </c>
      <c r="C2413">
        <v>2022</v>
      </c>
      <c r="D2413" s="1" t="s">
        <v>2629</v>
      </c>
      <c r="E2413" s="1" t="s">
        <v>0</v>
      </c>
      <c r="F2413" s="1" t="s">
        <v>3635</v>
      </c>
      <c r="G2413" s="1" t="s">
        <v>3618</v>
      </c>
      <c r="H2413" s="1" t="s">
        <v>3645</v>
      </c>
      <c r="I2413" s="1" t="s">
        <v>117</v>
      </c>
      <c r="J2413" s="1">
        <v>19048502</v>
      </c>
      <c r="K2413" s="1">
        <v>13.795488743252101</v>
      </c>
      <c r="L2413" s="1">
        <v>1.75011695275109</v>
      </c>
      <c r="M2413" s="1" t="s">
        <v>55</v>
      </c>
      <c r="N2413" s="1">
        <v>39256.826085497698</v>
      </c>
      <c r="O2413" s="1">
        <v>38174.338832886999</v>
      </c>
      <c r="P2413" s="1">
        <v>5.6139999999999999</v>
      </c>
      <c r="Q2413" s="1">
        <v>75.153658536585397</v>
      </c>
      <c r="R2413" s="1">
        <v>6.4370000000000003</v>
      </c>
      <c r="S2413" s="1">
        <v>0</v>
      </c>
      <c r="T2413" s="1">
        <v>5417195.5028313203</v>
      </c>
      <c r="U2413" s="1">
        <v>0</v>
      </c>
      <c r="V2413" s="1">
        <v>12024.6184928557</v>
      </c>
      <c r="W2413" s="1">
        <v>78516.099542448705</v>
      </c>
      <c r="X2413" s="1">
        <v>400104.96684133</v>
      </c>
      <c r="Y2413" s="1">
        <v>1912.19142743732</v>
      </c>
      <c r="Z2413" s="1">
        <v>398480.67279586801</v>
      </c>
      <c r="AA2413" s="1">
        <v>3175148.7916544499</v>
      </c>
      <c r="AB2413" s="1">
        <v>45969.362364524</v>
      </c>
      <c r="AC2413" s="1">
        <v>1966591.09332716</v>
      </c>
      <c r="AD2413" s="1">
        <v>9264.7259479529203</v>
      </c>
      <c r="AE2413" s="1">
        <v>490.52733999008399</v>
      </c>
      <c r="AF2413" s="1">
        <v>0.54100000000000004</v>
      </c>
      <c r="AG2413" s="1">
        <v>2.0395483445973301</v>
      </c>
      <c r="AH2413" s="1">
        <v>6.2</v>
      </c>
      <c r="AI2413" s="1">
        <f t="shared" si="814"/>
        <v>6.2</v>
      </c>
      <c r="AJ2413" s="1">
        <f t="shared" si="815"/>
        <v>687.04036843430731</v>
      </c>
      <c r="AK2413" s="1" t="str">
        <f t="shared" si="816"/>
        <v>NaN</v>
      </c>
      <c r="AL2413" s="1">
        <f t="shared" si="817"/>
        <v>0</v>
      </c>
      <c r="AM2413" s="1">
        <f t="shared" si="818"/>
        <v>490.52733999008399</v>
      </c>
      <c r="AN2413" s="1">
        <f t="shared" si="819"/>
        <v>208625.7806648901</v>
      </c>
      <c r="AO2413" s="1">
        <f t="shared" si="820"/>
        <v>0</v>
      </c>
      <c r="AP2413" s="1">
        <f t="shared" si="821"/>
        <v>131.69777971356984</v>
      </c>
      <c r="AQ2413" s="1">
        <f t="shared" si="822"/>
        <v>859.93547218597985</v>
      </c>
      <c r="AR2413" s="1">
        <f t="shared" si="823"/>
        <v>4382.0879487096909</v>
      </c>
      <c r="AS2413" s="1">
        <f t="shared" si="824"/>
        <v>20.942981727897632</v>
      </c>
      <c r="AT2413" s="1">
        <f t="shared" si="825"/>
        <v>4364.2981186609113</v>
      </c>
      <c r="AU2413" s="1">
        <f t="shared" si="826"/>
        <v>34775.327497463695</v>
      </c>
      <c r="AV2413" s="1">
        <f t="shared" si="827"/>
        <v>503.47235231232554</v>
      </c>
      <c r="AW2413" s="1">
        <f t="shared" si="828"/>
        <v>21538.785679524746</v>
      </c>
      <c r="AX2413" s="1">
        <f t="shared" si="829"/>
        <v>101.47048222153857</v>
      </c>
      <c r="AY2413" s="1">
        <f t="shared" si="830"/>
        <v>3.1720113257028002</v>
      </c>
      <c r="AZ2413" s="1" t="str">
        <f t="shared" si="831"/>
        <v>NaN</v>
      </c>
      <c r="BA2413" s="1" t="str">
        <f t="shared" si="832"/>
        <v>NaN</v>
      </c>
      <c r="BB2413" s="1">
        <f t="shared" si="833"/>
        <v>2105.2851399107585</v>
      </c>
      <c r="BC2413" s="1">
        <f t="shared" si="834"/>
        <v>11692.791333297017</v>
      </c>
      <c r="BD2413" s="1">
        <f t="shared" si="835"/>
        <v>1082.4872526106992</v>
      </c>
    </row>
    <row r="2414" spans="1:56" x14ac:dyDescent="0.25">
      <c r="A2414" t="s">
        <v>2617</v>
      </c>
      <c r="B2414" s="1" t="str">
        <f>VLOOKUP(A2414,[1]Sheet1!$A$2:$B$6423,2,FALSE)</f>
        <v>RO</v>
      </c>
      <c r="C2414">
        <v>2023</v>
      </c>
      <c r="D2414" s="1" t="s">
        <v>2630</v>
      </c>
      <c r="E2414" s="1" t="s">
        <v>0</v>
      </c>
      <c r="F2414" s="1" t="s">
        <v>3635</v>
      </c>
      <c r="G2414" s="1" t="s">
        <v>3618</v>
      </c>
      <c r="H2414" s="1" t="s">
        <v>3645</v>
      </c>
      <c r="I2414" s="1" t="s">
        <v>117</v>
      </c>
      <c r="J2414" s="1">
        <v>19061062</v>
      </c>
      <c r="K2414" s="1">
        <v>10.3971874764996</v>
      </c>
      <c r="L2414" s="1">
        <v>1.6035795616725901</v>
      </c>
      <c r="M2414" s="1" t="s">
        <v>55</v>
      </c>
      <c r="N2414" s="1">
        <v>40116.689141690404</v>
      </c>
      <c r="O2414" s="1">
        <v>39477.940100567401</v>
      </c>
      <c r="P2414" s="1">
        <v>5.5890000000000004</v>
      </c>
      <c r="Q2414" s="1">
        <v>76.404878048780503</v>
      </c>
      <c r="R2414" s="1">
        <v>6.4889999999999999</v>
      </c>
      <c r="S2414" s="1">
        <v>0</v>
      </c>
      <c r="T2414" s="1">
        <v>4947249.0879085399</v>
      </c>
      <c r="U2414" s="1">
        <v>0</v>
      </c>
      <c r="V2414" s="1">
        <v>11479.723205791201</v>
      </c>
      <c r="W2414" s="1">
        <v>76626.132761743793</v>
      </c>
      <c r="X2414" s="1">
        <v>347598.23241882602</v>
      </c>
      <c r="Y2414" s="1">
        <v>1855.58178111439</v>
      </c>
      <c r="Z2414" s="1">
        <v>345989.08087806398</v>
      </c>
      <c r="AA2414" s="1">
        <v>2986926.3559888001</v>
      </c>
      <c r="AB2414" s="1">
        <v>43454.670306698899</v>
      </c>
      <c r="AC2414" s="1">
        <v>1845427.85357279</v>
      </c>
      <c r="AD2414" s="1">
        <v>8670.0705210218894</v>
      </c>
      <c r="AE2414" s="1">
        <v>523.67446463238002</v>
      </c>
      <c r="AF2414" s="1">
        <v>0.54139999999999999</v>
      </c>
      <c r="AG2414" s="1">
        <v>2.0394672264854798</v>
      </c>
      <c r="AH2414" s="1">
        <v>6.2</v>
      </c>
      <c r="AI2414" s="1">
        <f t="shared" si="814"/>
        <v>6.2</v>
      </c>
      <c r="AJ2414" s="1">
        <f t="shared" si="815"/>
        <v>643.30302789587449</v>
      </c>
      <c r="AK2414" s="1" t="str">
        <f t="shared" si="816"/>
        <v>NaN</v>
      </c>
      <c r="AL2414" s="1">
        <f t="shared" si="817"/>
        <v>0</v>
      </c>
      <c r="AM2414" s="1">
        <f t="shared" si="818"/>
        <v>523.67446463238002</v>
      </c>
      <c r="AN2414" s="1">
        <f t="shared" si="819"/>
        <v>207708.38085025348</v>
      </c>
      <c r="AO2414" s="1">
        <f t="shared" si="820"/>
        <v>0</v>
      </c>
      <c r="AP2414" s="1">
        <f t="shared" si="821"/>
        <v>125.09453668866779</v>
      </c>
      <c r="AQ2414" s="1">
        <f t="shared" si="822"/>
        <v>834.99492141405165</v>
      </c>
      <c r="AR2414" s="1">
        <f t="shared" si="823"/>
        <v>3787.7777241438298</v>
      </c>
      <c r="AS2414" s="1">
        <f t="shared" si="824"/>
        <v>20.220273523610562</v>
      </c>
      <c r="AT2414" s="1">
        <f t="shared" si="825"/>
        <v>3770.2428007972517</v>
      </c>
      <c r="AU2414" s="1">
        <f t="shared" si="826"/>
        <v>32548.534657795113</v>
      </c>
      <c r="AV2414" s="1">
        <f t="shared" si="827"/>
        <v>473.52551551356459</v>
      </c>
      <c r="AW2414" s="1">
        <f t="shared" si="828"/>
        <v>20109.626181456355</v>
      </c>
      <c r="AX2414" s="1">
        <f t="shared" si="829"/>
        <v>94.477753116745035</v>
      </c>
      <c r="AY2414" s="1">
        <f t="shared" si="830"/>
        <v>2.5727352481824712</v>
      </c>
      <c r="AZ2414" s="1" t="str">
        <f t="shared" si="831"/>
        <v>NaN</v>
      </c>
      <c r="BA2414" s="1" t="str">
        <f t="shared" si="832"/>
        <v>NaN</v>
      </c>
      <c r="BB2414" s="1">
        <f t="shared" si="833"/>
        <v>1610.956895575054</v>
      </c>
      <c r="BC2414" s="1">
        <f t="shared" si="834"/>
        <v>11888.492179059465</v>
      </c>
      <c r="BD2414" s="1">
        <f t="shared" si="835"/>
        <v>638.74904112300283</v>
      </c>
    </row>
    <row r="2415" spans="1:56" x14ac:dyDescent="0.25">
      <c r="A2415" t="s">
        <v>2617</v>
      </c>
      <c r="B2415" s="1" t="str">
        <f>VLOOKUP(A2415,[1]Sheet1!$A$2:$B$6423,2,FALSE)</f>
        <v>RO</v>
      </c>
      <c r="C2415">
        <v>2024</v>
      </c>
      <c r="D2415" s="1" t="s">
        <v>2631</v>
      </c>
      <c r="E2415" s="1" t="s">
        <v>0</v>
      </c>
      <c r="F2415" s="1" t="s">
        <v>3635</v>
      </c>
      <c r="G2415" s="1" t="s">
        <v>3618</v>
      </c>
      <c r="H2415" s="1" t="s">
        <v>3645</v>
      </c>
      <c r="I2415" s="1" t="s">
        <v>117</v>
      </c>
      <c r="J2415" s="1">
        <v>19051804</v>
      </c>
      <c r="K2415" s="1">
        <v>5.7214057435443904</v>
      </c>
      <c r="L2415" s="1">
        <v>2.2981524579159101</v>
      </c>
      <c r="M2415" s="1" t="s">
        <v>55</v>
      </c>
      <c r="N2415" s="1">
        <v>40503.832325378899</v>
      </c>
      <c r="O2415" s="1">
        <v>40935.0840396446</v>
      </c>
      <c r="P2415" s="1">
        <v>5.4</v>
      </c>
      <c r="Q2415" s="1">
        <v>76.458536585365906</v>
      </c>
      <c r="R2415" s="1">
        <v>6.7619999999999996</v>
      </c>
      <c r="S2415" s="1">
        <v>0</v>
      </c>
      <c r="T2415" s="1" t="s">
        <v>55</v>
      </c>
      <c r="U2415" s="1" t="s">
        <v>55</v>
      </c>
      <c r="V2415" s="1" t="s">
        <v>55</v>
      </c>
      <c r="W2415" s="1" t="s">
        <v>55</v>
      </c>
      <c r="X2415" s="1" t="s">
        <v>55</v>
      </c>
      <c r="Y2415" s="1" t="s">
        <v>55</v>
      </c>
      <c r="Z2415" s="1" t="s">
        <v>55</v>
      </c>
      <c r="AA2415" s="1" t="s">
        <v>55</v>
      </c>
      <c r="AB2415" s="1" t="s">
        <v>55</v>
      </c>
      <c r="AC2415" s="1" t="s">
        <v>55</v>
      </c>
      <c r="AD2415" s="1" t="s">
        <v>55</v>
      </c>
      <c r="AE2415" s="1" t="s">
        <v>55</v>
      </c>
      <c r="AF2415" s="1">
        <v>0.54139999999999999</v>
      </c>
      <c r="AG2415" s="1">
        <v>2.0373384297913599</v>
      </c>
      <c r="AH2415" s="1">
        <v>6.2</v>
      </c>
      <c r="AI2415" s="1">
        <f t="shared" si="814"/>
        <v>6.2</v>
      </c>
      <c r="AJ2415" s="1">
        <f t="shared" si="815"/>
        <v>930.83981813583398</v>
      </c>
      <c r="AK2415" s="1" t="str">
        <f t="shared" si="816"/>
        <v>NaN</v>
      </c>
      <c r="AL2415" s="1">
        <f t="shared" si="817"/>
        <v>0</v>
      </c>
      <c r="AM2415" s="1" t="str">
        <f t="shared" si="818"/>
        <v>NaN</v>
      </c>
      <c r="AN2415" s="1">
        <f t="shared" si="819"/>
        <v>207669.96862442102</v>
      </c>
      <c r="AO2415" s="1" t="str">
        <f t="shared" si="820"/>
        <v>NaN</v>
      </c>
      <c r="AP2415" s="1" t="str">
        <f t="shared" si="821"/>
        <v>NaN</v>
      </c>
      <c r="AQ2415" s="1" t="str">
        <f t="shared" si="822"/>
        <v>NaN</v>
      </c>
      <c r="AR2415" s="1" t="str">
        <f t="shared" si="823"/>
        <v>NaN</v>
      </c>
      <c r="AS2415" s="1" t="str">
        <f t="shared" si="824"/>
        <v>NaN</v>
      </c>
      <c r="AT2415" s="1" t="str">
        <f t="shared" si="825"/>
        <v>NaN</v>
      </c>
      <c r="AU2415" s="1" t="str">
        <f t="shared" si="826"/>
        <v>NaN</v>
      </c>
      <c r="AV2415" s="1" t="str">
        <f t="shared" si="827"/>
        <v>NaN</v>
      </c>
      <c r="AW2415" s="1" t="str">
        <f t="shared" si="828"/>
        <v>NaN</v>
      </c>
      <c r="AX2415" s="1" t="str">
        <f t="shared" si="829"/>
        <v>NaN</v>
      </c>
      <c r="AY2415" s="1" t="str">
        <f t="shared" si="830"/>
        <v>NaN</v>
      </c>
      <c r="AZ2415" s="1" t="str">
        <f t="shared" si="831"/>
        <v>NaN</v>
      </c>
      <c r="BA2415" s="1" t="str">
        <f t="shared" si="832"/>
        <v>NaN</v>
      </c>
      <c r="BB2415" s="1">
        <f t="shared" si="833"/>
        <v>887.10998486796314</v>
      </c>
      <c r="BC2415" s="1">
        <f t="shared" si="834"/>
        <v>11544.378970040923</v>
      </c>
      <c r="BD2415" s="1">
        <f t="shared" si="835"/>
        <v>-431.25171426570159</v>
      </c>
    </row>
    <row r="2416" spans="1:56" x14ac:dyDescent="0.25">
      <c r="A2416" t="s">
        <v>2617</v>
      </c>
      <c r="B2416" s="1" t="str">
        <f>VLOOKUP(A2416,[1]Sheet1!$A$2:$B$6423,2,FALSE)</f>
        <v>RO</v>
      </c>
      <c r="C2416">
        <v>2025</v>
      </c>
      <c r="D2416" s="1" t="s">
        <v>2632</v>
      </c>
      <c r="E2416" s="1" t="s">
        <v>0</v>
      </c>
      <c r="F2416" s="1" t="s">
        <v>3635</v>
      </c>
      <c r="G2416" s="1" t="s">
        <v>3618</v>
      </c>
      <c r="H2416" s="1" t="s">
        <v>3645</v>
      </c>
      <c r="I2416" s="1" t="s">
        <v>117</v>
      </c>
      <c r="J2416" s="1">
        <v>19020271</v>
      </c>
      <c r="K2416" s="1">
        <v>7.18903362292063</v>
      </c>
      <c r="L2416" s="1" t="s">
        <v>55</v>
      </c>
      <c r="M2416" s="1" t="s">
        <v>55</v>
      </c>
      <c r="N2416" s="1">
        <v>40845.984344011304</v>
      </c>
      <c r="O2416" s="1">
        <v>42049.666618036303</v>
      </c>
      <c r="P2416" s="1">
        <v>5.992</v>
      </c>
      <c r="Q2416" s="1" t="s">
        <v>55</v>
      </c>
      <c r="R2416" s="1">
        <v>6.6349999999999998</v>
      </c>
      <c r="S2416" s="1">
        <v>0</v>
      </c>
      <c r="T2416" s="1" t="s">
        <v>55</v>
      </c>
      <c r="U2416" s="1" t="s">
        <v>55</v>
      </c>
      <c r="V2416" s="1" t="s">
        <v>55</v>
      </c>
      <c r="W2416" s="1" t="s">
        <v>55</v>
      </c>
      <c r="X2416" s="1" t="s">
        <v>55</v>
      </c>
      <c r="Y2416" s="1" t="s">
        <v>55</v>
      </c>
      <c r="Z2416" s="1" t="s">
        <v>55</v>
      </c>
      <c r="AA2416" s="1" t="s">
        <v>55</v>
      </c>
      <c r="AB2416" s="1" t="s">
        <v>55</v>
      </c>
      <c r="AC2416" s="1" t="s">
        <v>55</v>
      </c>
      <c r="AD2416" s="1" t="s">
        <v>55</v>
      </c>
      <c r="AE2416" s="1" t="s">
        <v>55</v>
      </c>
      <c r="AF2416" s="1" t="s">
        <v>55</v>
      </c>
      <c r="AG2416" s="1" t="s">
        <v>55</v>
      </c>
      <c r="AH2416" s="1">
        <v>6.2</v>
      </c>
      <c r="AI2416" s="1">
        <f t="shared" si="814"/>
        <v>6.2</v>
      </c>
      <c r="AJ2416" s="1" t="str">
        <f t="shared" si="815"/>
        <v>NaN</v>
      </c>
      <c r="AK2416" s="1" t="str">
        <f t="shared" si="816"/>
        <v>NaN</v>
      </c>
      <c r="AL2416" s="1">
        <f t="shared" si="817"/>
        <v>0</v>
      </c>
      <c r="AM2416" s="1" t="str">
        <f t="shared" si="818"/>
        <v>NaN</v>
      </c>
      <c r="AN2416" s="1" t="str">
        <f t="shared" si="819"/>
        <v>NaN</v>
      </c>
      <c r="AO2416" s="1" t="str">
        <f t="shared" si="820"/>
        <v>NaN</v>
      </c>
      <c r="AP2416" s="1" t="str">
        <f t="shared" si="821"/>
        <v>NaN</v>
      </c>
      <c r="AQ2416" s="1" t="str">
        <f t="shared" si="822"/>
        <v>NaN</v>
      </c>
      <c r="AR2416" s="1" t="str">
        <f t="shared" si="823"/>
        <v>NaN</v>
      </c>
      <c r="AS2416" s="1" t="str">
        <f t="shared" si="824"/>
        <v>NaN</v>
      </c>
      <c r="AT2416" s="1" t="str">
        <f t="shared" si="825"/>
        <v>NaN</v>
      </c>
      <c r="AU2416" s="1" t="str">
        <f t="shared" si="826"/>
        <v>NaN</v>
      </c>
      <c r="AV2416" s="1" t="str">
        <f t="shared" si="827"/>
        <v>NaN</v>
      </c>
      <c r="AW2416" s="1" t="str">
        <f t="shared" si="828"/>
        <v>NaN</v>
      </c>
      <c r="AX2416" s="1" t="str">
        <f t="shared" si="829"/>
        <v>NaN</v>
      </c>
      <c r="AY2416" s="1" t="str">
        <f t="shared" si="830"/>
        <v>NaN</v>
      </c>
      <c r="AZ2416" s="1" t="str">
        <f t="shared" si="831"/>
        <v>NaN</v>
      </c>
      <c r="BA2416" s="1" t="str">
        <f t="shared" si="832"/>
        <v>NaN</v>
      </c>
      <c r="BB2416" s="1">
        <f t="shared" si="833"/>
        <v>1127.2239368063053</v>
      </c>
      <c r="BC2416" s="1">
        <f t="shared" si="834"/>
        <v>13104.927379755711</v>
      </c>
      <c r="BD2416" s="1">
        <f t="shared" si="835"/>
        <v>-1203.6822740249991</v>
      </c>
    </row>
    <row r="2417" spans="1:56" x14ac:dyDescent="0.25">
      <c r="A2417" t="s">
        <v>2633</v>
      </c>
      <c r="B2417" s="1" t="str">
        <f>VLOOKUP(A2417,[1]Sheet1!$A$2:$B$6423,2,FALSE)</f>
        <v>RU</v>
      </c>
      <c r="C2417">
        <v>2011</v>
      </c>
      <c r="D2417" s="1" t="s">
        <v>2634</v>
      </c>
      <c r="E2417" s="1" t="s">
        <v>0</v>
      </c>
      <c r="F2417" s="1" t="s">
        <v>3635</v>
      </c>
      <c r="G2417" s="1" t="s">
        <v>3618</v>
      </c>
      <c r="H2417" s="1" t="s">
        <v>3645</v>
      </c>
      <c r="I2417" s="1" t="s">
        <v>74</v>
      </c>
      <c r="J2417" s="1">
        <v>143018195</v>
      </c>
      <c r="K2417" s="1">
        <v>8.4404648593257008</v>
      </c>
      <c r="L2417" s="1">
        <v>3.4330438376013102</v>
      </c>
      <c r="M2417" s="1">
        <v>8.6674072413988998</v>
      </c>
      <c r="N2417" s="1">
        <v>34444.64453125</v>
      </c>
      <c r="O2417" s="1" t="s">
        <v>55</v>
      </c>
      <c r="P2417" s="1">
        <v>6.5709999999999997</v>
      </c>
      <c r="Q2417" s="1">
        <v>69.683902439024394</v>
      </c>
      <c r="R2417" s="1">
        <v>5.3890000000000002</v>
      </c>
      <c r="S2417" s="1">
        <v>34372000</v>
      </c>
      <c r="T2417" s="1">
        <v>50018139.062982298</v>
      </c>
      <c r="U2417" s="1">
        <v>23681.023111513699</v>
      </c>
      <c r="V2417" s="1">
        <v>1309787.23959407</v>
      </c>
      <c r="W2417" s="1">
        <v>1449692.8983249301</v>
      </c>
      <c r="X2417" s="1">
        <v>3725494.8668590202</v>
      </c>
      <c r="Y2417" s="1">
        <v>49610.042227211801</v>
      </c>
      <c r="Z2417" s="1">
        <v>3683359.1923324801</v>
      </c>
      <c r="AA2417" s="1">
        <v>31368853.291393399</v>
      </c>
      <c r="AB2417" s="1">
        <v>498597.06782448501</v>
      </c>
      <c r="AC2417" s="1">
        <v>17436053.736847401</v>
      </c>
      <c r="AD2417" s="1">
        <v>38546.852238861</v>
      </c>
      <c r="AE2417" s="1">
        <v>560.73168305049899</v>
      </c>
      <c r="AF2417" s="1">
        <v>0.56489999999999996</v>
      </c>
      <c r="AG2417" s="1">
        <v>2.1807449205721801</v>
      </c>
      <c r="AH2417" s="1">
        <v>1.1000000000000001</v>
      </c>
      <c r="AI2417" s="1">
        <f t="shared" si="814"/>
        <v>3.112553108056765</v>
      </c>
      <c r="AJ2417" s="1">
        <f t="shared" si="815"/>
        <v>1182.4997464637547</v>
      </c>
      <c r="AK2417" s="1">
        <f t="shared" si="816"/>
        <v>2985.4576143756726</v>
      </c>
      <c r="AL2417" s="1">
        <f t="shared" si="817"/>
        <v>0.24033305692328169</v>
      </c>
      <c r="AM2417" s="1">
        <f t="shared" si="818"/>
        <v>560.73168305049899</v>
      </c>
      <c r="AN2417" s="1">
        <f t="shared" si="819"/>
        <v>107019.79137003378</v>
      </c>
      <c r="AO2417" s="1">
        <f t="shared" si="820"/>
        <v>17.720389722602388</v>
      </c>
      <c r="AP2417" s="1">
        <f t="shared" si="821"/>
        <v>980.10716133349194</v>
      </c>
      <c r="AQ2417" s="1">
        <f t="shared" si="822"/>
        <v>1084.7978575687773</v>
      </c>
      <c r="AR2417" s="1">
        <f t="shared" si="823"/>
        <v>2787.7689506666202</v>
      </c>
      <c r="AS2417" s="1">
        <f t="shared" si="824"/>
        <v>37.12294347593167</v>
      </c>
      <c r="AT2417" s="1">
        <f t="shared" si="825"/>
        <v>2756.239038706356</v>
      </c>
      <c r="AU2417" s="1">
        <f t="shared" si="826"/>
        <v>23473.154130928022</v>
      </c>
      <c r="AV2417" s="1">
        <f t="shared" si="827"/>
        <v>373.09766198830135</v>
      </c>
      <c r="AW2417" s="1">
        <f t="shared" si="828"/>
        <v>13047.310751153773</v>
      </c>
      <c r="AX2417" s="1">
        <f t="shared" si="829"/>
        <v>28.844414408771023</v>
      </c>
      <c r="AY2417" s="1">
        <f t="shared" si="830"/>
        <v>5.5529038927951939</v>
      </c>
      <c r="AZ2417" s="1" t="str">
        <f t="shared" si="831"/>
        <v>NaN</v>
      </c>
      <c r="BA2417" s="1" t="str">
        <f t="shared" si="832"/>
        <v>NaN</v>
      </c>
      <c r="BB2417" s="1">
        <f t="shared" si="833"/>
        <v>1118.6970599895385</v>
      </c>
      <c r="BC2417" s="1">
        <f t="shared" si="834"/>
        <v>12291.046462187804</v>
      </c>
      <c r="BD2417" s="1" t="str">
        <f t="shared" si="835"/>
        <v>NaN</v>
      </c>
    </row>
    <row r="2418" spans="1:56" x14ac:dyDescent="0.25">
      <c r="A2418" t="s">
        <v>2633</v>
      </c>
      <c r="B2418" s="1" t="str">
        <f>VLOOKUP(A2418,[1]Sheet1!$A$2:$B$6423,2,FALSE)</f>
        <v>RU</v>
      </c>
      <c r="C2418">
        <v>2012</v>
      </c>
      <c r="D2418" s="1" t="s">
        <v>2635</v>
      </c>
      <c r="E2418" s="1" t="s">
        <v>0</v>
      </c>
      <c r="F2418" s="1" t="s">
        <v>3635</v>
      </c>
      <c r="G2418" s="1" t="s">
        <v>3618</v>
      </c>
      <c r="H2418" s="1" t="s">
        <v>3645</v>
      </c>
      <c r="I2418" s="1" t="s">
        <v>117</v>
      </c>
      <c r="J2418" s="1">
        <v>143378447</v>
      </c>
      <c r="K2418" s="1">
        <v>5.0747430079914899</v>
      </c>
      <c r="L2418" s="1">
        <v>3.6892404345990699</v>
      </c>
      <c r="M2418" s="1">
        <v>7.8215767732043799</v>
      </c>
      <c r="N2418" s="1">
        <v>35740.69921875</v>
      </c>
      <c r="O2418" s="1">
        <v>35821.625</v>
      </c>
      <c r="P2418" s="1">
        <v>5.484</v>
      </c>
      <c r="Q2418" s="1">
        <v>70.072195121951196</v>
      </c>
      <c r="R2418" s="1">
        <v>5.6210000000000004</v>
      </c>
      <c r="S2418" s="1">
        <v>2463715000</v>
      </c>
      <c r="T2418" s="1">
        <v>48699322.761455797</v>
      </c>
      <c r="U2418" s="1">
        <v>69370.028817680199</v>
      </c>
      <c r="V2418" s="1">
        <v>1235761.4245575301</v>
      </c>
      <c r="W2418" s="1">
        <v>1464722.0136895799</v>
      </c>
      <c r="X2418" s="1">
        <v>3355873.4612890198</v>
      </c>
      <c r="Y2418" s="1">
        <v>40354.277208801999</v>
      </c>
      <c r="Z2418" s="1">
        <v>3321155.2632712601</v>
      </c>
      <c r="AA2418" s="1">
        <v>30178830.772730902</v>
      </c>
      <c r="AB2418" s="1">
        <v>545811.12628588604</v>
      </c>
      <c r="AC2418" s="1">
        <v>16945494.054978199</v>
      </c>
      <c r="AD2418" s="1">
        <v>36602.881477737101</v>
      </c>
      <c r="AE2418" s="1">
        <v>585.50466701745802</v>
      </c>
      <c r="AF2418" s="1">
        <v>0.54679999999999995</v>
      </c>
      <c r="AG2418" s="1">
        <v>2.0721182656484598</v>
      </c>
      <c r="AH2418" s="1">
        <v>7.7</v>
      </c>
      <c r="AI2418" s="1">
        <f t="shared" si="814"/>
        <v>0.60116899715316563</v>
      </c>
      <c r="AJ2418" s="1">
        <f t="shared" si="815"/>
        <v>1318.5603271865589</v>
      </c>
      <c r="AK2418" s="1">
        <f t="shared" si="816"/>
        <v>2795.4862286745897</v>
      </c>
      <c r="AL2418" s="1">
        <f t="shared" si="817"/>
        <v>17.183300918303292</v>
      </c>
      <c r="AM2418" s="1">
        <f t="shared" si="818"/>
        <v>585.50466701745802</v>
      </c>
      <c r="AN2418" s="1">
        <f t="shared" si="819"/>
        <v>20635.755559165089</v>
      </c>
      <c r="AO2418" s="1">
        <f t="shared" si="820"/>
        <v>9.9840874815298193</v>
      </c>
      <c r="AP2418" s="1">
        <f t="shared" si="821"/>
        <v>177.85707140916949</v>
      </c>
      <c r="AQ2418" s="1">
        <f t="shared" si="822"/>
        <v>210.81024428048264</v>
      </c>
      <c r="AR2418" s="1">
        <f t="shared" si="823"/>
        <v>482.99438223549367</v>
      </c>
      <c r="AS2418" s="1">
        <f t="shared" si="824"/>
        <v>5.8079928864596004</v>
      </c>
      <c r="AT2418" s="1">
        <f t="shared" si="825"/>
        <v>477.99756254090477</v>
      </c>
      <c r="AU2418" s="1">
        <f t="shared" si="826"/>
        <v>4343.4908657330079</v>
      </c>
      <c r="AV2418" s="1">
        <f t="shared" si="827"/>
        <v>78.555914219855723</v>
      </c>
      <c r="AW2418" s="1">
        <f t="shared" si="828"/>
        <v>2438.8817180298747</v>
      </c>
      <c r="AX2418" s="1">
        <f t="shared" si="829"/>
        <v>5.2680729268582063</v>
      </c>
      <c r="AY2418" s="1">
        <f t="shared" si="830"/>
        <v>5.2614781865555154</v>
      </c>
      <c r="AZ2418" s="1">
        <f t="shared" si="831"/>
        <v>8046.2328845086013</v>
      </c>
      <c r="BA2418" s="1">
        <f t="shared" si="832"/>
        <v>22.512802100657982</v>
      </c>
      <c r="BB2418" s="1">
        <f t="shared" si="833"/>
        <v>693.46117695647729</v>
      </c>
      <c r="BC2418" s="1">
        <f t="shared" si="834"/>
        <v>10366.303178509594</v>
      </c>
      <c r="BD2418" s="1">
        <f t="shared" si="835"/>
        <v>-80.92578125</v>
      </c>
    </row>
    <row r="2419" spans="1:56" x14ac:dyDescent="0.25">
      <c r="A2419" t="s">
        <v>2633</v>
      </c>
      <c r="B2419" s="1" t="str">
        <f>VLOOKUP(A2419,[1]Sheet1!$A$2:$B$6423,2,FALSE)</f>
        <v>RU</v>
      </c>
      <c r="C2419">
        <v>2013</v>
      </c>
      <c r="D2419" s="1" t="s">
        <v>2636</v>
      </c>
      <c r="E2419" s="1" t="s">
        <v>0</v>
      </c>
      <c r="F2419" s="1" t="s">
        <v>3635</v>
      </c>
      <c r="G2419" s="1" t="s">
        <v>3618</v>
      </c>
      <c r="H2419" s="1" t="s">
        <v>3645</v>
      </c>
      <c r="I2419" s="1" t="s">
        <v>117</v>
      </c>
      <c r="J2419" s="1">
        <v>143805638</v>
      </c>
      <c r="K2419" s="1">
        <v>6.7546683390348603</v>
      </c>
      <c r="L2419" s="1">
        <v>3.8540425831437299</v>
      </c>
      <c r="M2419" s="1">
        <v>7.1094464028737097</v>
      </c>
      <c r="N2419" s="1">
        <v>36260.06640625</v>
      </c>
      <c r="O2419" s="1">
        <v>36342.1484375</v>
      </c>
      <c r="P2419" s="1">
        <v>5.5129999999999999</v>
      </c>
      <c r="Q2419" s="1">
        <v>70.578780487804906</v>
      </c>
      <c r="R2419" s="1">
        <v>5.5369999999999999</v>
      </c>
      <c r="S2419" s="1">
        <v>1427589000</v>
      </c>
      <c r="T2419" s="1">
        <v>47631209.6070164</v>
      </c>
      <c r="U2419" s="1">
        <v>50083.723721167502</v>
      </c>
      <c r="V2419" s="1">
        <v>1195657.20221809</v>
      </c>
      <c r="W2419" s="1">
        <v>1406983.6180697801</v>
      </c>
      <c r="X2419" s="1">
        <v>2958201.7664983599</v>
      </c>
      <c r="Y2419" s="1">
        <v>36739.632290097899</v>
      </c>
      <c r="Z2419" s="1">
        <v>2926126.9727590899</v>
      </c>
      <c r="AA2419" s="1">
        <v>29270181.485695999</v>
      </c>
      <c r="AB2419" s="1">
        <v>550109.169950151</v>
      </c>
      <c r="AC2419" s="1">
        <v>16355911.251463899</v>
      </c>
      <c r="AD2419" s="1">
        <v>35075.753461374603</v>
      </c>
      <c r="AE2419" s="1">
        <v>638.20306617771905</v>
      </c>
      <c r="AF2419" s="1">
        <v>0.56089999999999995</v>
      </c>
      <c r="AG2419" s="1">
        <v>2.1277470466442501</v>
      </c>
      <c r="AH2419" s="1">
        <v>7.7</v>
      </c>
      <c r="AI2419" s="1">
        <f t="shared" si="814"/>
        <v>0.60990490490227411</v>
      </c>
      <c r="AJ2419" s="1">
        <f t="shared" si="815"/>
        <v>1397.4783999730694</v>
      </c>
      <c r="AK2419" s="1">
        <f t="shared" si="816"/>
        <v>2577.8899867987589</v>
      </c>
      <c r="AL2419" s="1">
        <f t="shared" si="817"/>
        <v>9.9272116160007577</v>
      </c>
      <c r="AM2419" s="1">
        <f t="shared" si="818"/>
        <v>638.20306617771905</v>
      </c>
      <c r="AN2419" s="1">
        <f t="shared" si="819"/>
        <v>20890.851544440615</v>
      </c>
      <c r="AO2419" s="1">
        <f t="shared" si="820"/>
        <v>7.2757344677382481</v>
      </c>
      <c r="AP2419" s="1">
        <f t="shared" si="821"/>
        <v>173.6948387905301</v>
      </c>
      <c r="AQ2419" s="1">
        <f t="shared" si="822"/>
        <v>204.39453069674298</v>
      </c>
      <c r="AR2419" s="1">
        <f t="shared" si="823"/>
        <v>429.74221874680052</v>
      </c>
      <c r="AS2419" s="1">
        <f t="shared" si="824"/>
        <v>5.3372191427555293</v>
      </c>
      <c r="AT2419" s="1">
        <f t="shared" si="825"/>
        <v>425.08266739926825</v>
      </c>
      <c r="AU2419" s="1">
        <f t="shared" si="826"/>
        <v>4252.1212978903468</v>
      </c>
      <c r="AV2419" s="1">
        <f t="shared" si="827"/>
        <v>79.915149103292165</v>
      </c>
      <c r="AW2419" s="1">
        <f t="shared" si="828"/>
        <v>2376.0467154172234</v>
      </c>
      <c r="AX2419" s="1">
        <f t="shared" si="829"/>
        <v>5.0955050758926141</v>
      </c>
      <c r="AY2419" s="1">
        <f t="shared" si="830"/>
        <v>4.97878531409832</v>
      </c>
      <c r="AZ2419" s="1">
        <f t="shared" si="831"/>
        <v>7823.2377787230898</v>
      </c>
      <c r="BA2419" s="1">
        <f t="shared" si="832"/>
        <v>21.575354250798146</v>
      </c>
      <c r="BB2419" s="1">
        <f t="shared" si="833"/>
        <v>939.42952284005787</v>
      </c>
      <c r="BC2419" s="1">
        <f t="shared" si="834"/>
        <v>10579.980764681091</v>
      </c>
      <c r="BD2419" s="1">
        <f t="shared" si="835"/>
        <v>-82.08203125</v>
      </c>
    </row>
    <row r="2420" spans="1:56" x14ac:dyDescent="0.25">
      <c r="A2420" t="s">
        <v>2633</v>
      </c>
      <c r="B2420" s="1" t="str">
        <f>VLOOKUP(A2420,[1]Sheet1!$A$2:$B$6423,2,FALSE)</f>
        <v>RU</v>
      </c>
      <c r="C2420">
        <v>2014</v>
      </c>
      <c r="D2420" s="1" t="s">
        <v>2637</v>
      </c>
      <c r="E2420" s="1" t="s">
        <v>0</v>
      </c>
      <c r="F2420" s="1" t="s">
        <v>3635</v>
      </c>
      <c r="G2420" s="1" t="s">
        <v>3618</v>
      </c>
      <c r="H2420" s="1" t="s">
        <v>3645</v>
      </c>
      <c r="I2420" s="1" t="s">
        <v>117</v>
      </c>
      <c r="J2420" s="1">
        <v>144237223</v>
      </c>
      <c r="K2420" s="1">
        <v>7.8201697001384503</v>
      </c>
      <c r="L2420" s="1">
        <v>4.1129929782232297</v>
      </c>
      <c r="M2420" s="1">
        <v>7.0931496716150999</v>
      </c>
      <c r="N2420" s="1">
        <v>35853.24609375</v>
      </c>
      <c r="O2420" s="1">
        <v>35934.41015625</v>
      </c>
      <c r="P2420" s="1">
        <v>5.2119999999999997</v>
      </c>
      <c r="Q2420" s="1">
        <v>70.7436585365854</v>
      </c>
      <c r="R2420" s="1">
        <v>6.0369999999999999</v>
      </c>
      <c r="S2420" s="1">
        <v>10879000</v>
      </c>
      <c r="T2420" s="1">
        <v>47364078.979107499</v>
      </c>
      <c r="U2420" s="1">
        <v>12564.6464103526</v>
      </c>
      <c r="V2420" s="1">
        <v>1138048.45589846</v>
      </c>
      <c r="W2420" s="1">
        <v>1345629.5959417301</v>
      </c>
      <c r="X2420" s="1">
        <v>2653620.86963826</v>
      </c>
      <c r="Y2420" s="1">
        <v>34739.0102657639</v>
      </c>
      <c r="Z2420" s="1">
        <v>2622931.5477570901</v>
      </c>
      <c r="AA2420" s="1">
        <v>28918573.436244398</v>
      </c>
      <c r="AB2420" s="1">
        <v>516747.989918629</v>
      </c>
      <c r="AC2420" s="1">
        <v>16035793.748583499</v>
      </c>
      <c r="AD2420" s="1">
        <v>33235.508708322297</v>
      </c>
      <c r="AE2420" s="1">
        <v>672.89203599563098</v>
      </c>
      <c r="AF2420" s="1">
        <v>0.54390000000000005</v>
      </c>
      <c r="AG2420" s="1">
        <v>2.04778094444847</v>
      </c>
      <c r="AH2420" s="1">
        <v>7.7</v>
      </c>
      <c r="AI2420" s="1">
        <f t="shared" si="814"/>
        <v>0.60306206845438337</v>
      </c>
      <c r="AJ2420" s="1">
        <f t="shared" si="815"/>
        <v>1474.6414943010318</v>
      </c>
      <c r="AK2420" s="1">
        <f t="shared" si="816"/>
        <v>2543.1244075621817</v>
      </c>
      <c r="AL2420" s="1">
        <f t="shared" si="817"/>
        <v>7.5424358384936455E-2</v>
      </c>
      <c r="AM2420" s="1">
        <f t="shared" si="818"/>
        <v>672.89203599563098</v>
      </c>
      <c r="AN2420" s="1">
        <f t="shared" si="819"/>
        <v>20642.24025281327</v>
      </c>
      <c r="AO2420" s="1">
        <f t="shared" si="820"/>
        <v>1.7981658582968294</v>
      </c>
      <c r="AP2420" s="1">
        <f t="shared" si="821"/>
        <v>162.86967509073008</v>
      </c>
      <c r="AQ2420" s="1">
        <f t="shared" si="822"/>
        <v>192.57726149320854</v>
      </c>
      <c r="AR2420" s="1">
        <f t="shared" si="823"/>
        <v>379.76798493237942</v>
      </c>
      <c r="AS2420" s="1">
        <f t="shared" si="824"/>
        <v>4.9716084456981333</v>
      </c>
      <c r="AT2420" s="1">
        <f t="shared" si="825"/>
        <v>375.37594006150005</v>
      </c>
      <c r="AU2420" s="1">
        <f t="shared" si="826"/>
        <v>4138.6275208555608</v>
      </c>
      <c r="AV2420" s="1">
        <f t="shared" si="827"/>
        <v>73.953421566211588</v>
      </c>
      <c r="AW2420" s="1">
        <f t="shared" si="828"/>
        <v>2294.932613912164</v>
      </c>
      <c r="AX2420" s="1">
        <f t="shared" si="829"/>
        <v>4.7564376338669279</v>
      </c>
      <c r="AY2420" s="1">
        <f t="shared" si="830"/>
        <v>4.9003879231432643</v>
      </c>
      <c r="AZ2420" s="1">
        <f t="shared" si="831"/>
        <v>7725.7048117020486</v>
      </c>
      <c r="BA2420" s="1">
        <f t="shared" si="832"/>
        <v>21.548132047794709</v>
      </c>
      <c r="BB2420" s="1">
        <f t="shared" si="833"/>
        <v>1077.5970887645742</v>
      </c>
      <c r="BC2420" s="1">
        <f t="shared" si="834"/>
        <v>9818.3830795645317</v>
      </c>
      <c r="BD2420" s="1">
        <f t="shared" si="835"/>
        <v>-81.1640625</v>
      </c>
    </row>
    <row r="2421" spans="1:56" x14ac:dyDescent="0.25">
      <c r="A2421" t="s">
        <v>2633</v>
      </c>
      <c r="B2421" s="1" t="str">
        <f>VLOOKUP(A2421,[1]Sheet1!$A$2:$B$6423,2,FALSE)</f>
        <v>RU</v>
      </c>
      <c r="C2421">
        <v>2015</v>
      </c>
      <c r="D2421" s="1" t="s">
        <v>2638</v>
      </c>
      <c r="E2421" s="1" t="s">
        <v>0</v>
      </c>
      <c r="F2421" s="1" t="s">
        <v>3635</v>
      </c>
      <c r="G2421" s="1" t="s">
        <v>3618</v>
      </c>
      <c r="H2421" s="1" t="s">
        <v>3645</v>
      </c>
      <c r="I2421" s="1" t="s">
        <v>74</v>
      </c>
      <c r="J2421" s="1">
        <v>144640716</v>
      </c>
      <c r="K2421" s="1">
        <v>15.534395993570101</v>
      </c>
      <c r="L2421" s="1">
        <v>4.8715147468020197</v>
      </c>
      <c r="M2421" s="1">
        <v>5.1935783034665004</v>
      </c>
      <c r="N2421" s="1">
        <v>35037.15234375</v>
      </c>
      <c r="O2421" s="1">
        <v>35116.4765625</v>
      </c>
      <c r="P2421" s="1">
        <v>5.6150000000000002</v>
      </c>
      <c r="Q2421" s="1">
        <v>71.183414634146402</v>
      </c>
      <c r="R2421" s="1">
        <v>5.9960000000000004</v>
      </c>
      <c r="S2421" s="1">
        <v>185844000</v>
      </c>
      <c r="T2421" s="1">
        <v>47282680.827944599</v>
      </c>
      <c r="U2421" s="1">
        <v>8947.5563881319595</v>
      </c>
      <c r="V2421" s="1">
        <v>1084558.7878990399</v>
      </c>
      <c r="W2421" s="1">
        <v>1191222.34029162</v>
      </c>
      <c r="X2421" s="1">
        <v>2523816.1262648702</v>
      </c>
      <c r="Y2421" s="1">
        <v>38119.334978166597</v>
      </c>
      <c r="Z2421" s="1">
        <v>2489901.13190246</v>
      </c>
      <c r="AA2421" s="1">
        <v>28960306.950751599</v>
      </c>
      <c r="AB2421" s="1">
        <v>465334.98262718401</v>
      </c>
      <c r="AC2421" s="1">
        <v>16165442.2120918</v>
      </c>
      <c r="AD2421" s="1">
        <v>29378.959943851602</v>
      </c>
      <c r="AE2421" s="1">
        <v>725.28515534591395</v>
      </c>
      <c r="AF2421" s="1">
        <v>0.54069999999999996</v>
      </c>
      <c r="AG2421" s="1">
        <v>2.0715343390640402</v>
      </c>
      <c r="AH2421" s="1">
        <v>1.1000000000000001</v>
      </c>
      <c r="AI2421" s="1">
        <f t="shared" si="814"/>
        <v>3.1660944367144506</v>
      </c>
      <c r="AJ2421" s="1">
        <f t="shared" si="815"/>
        <v>1706.8400432852709</v>
      </c>
      <c r="AK2421" s="1">
        <f t="shared" si="816"/>
        <v>1819.6819422775045</v>
      </c>
      <c r="AL2421" s="1">
        <f t="shared" si="817"/>
        <v>1.2848664272375421</v>
      </c>
      <c r="AM2421" s="1">
        <f t="shared" si="818"/>
        <v>725.28515534591395</v>
      </c>
      <c r="AN2421" s="1">
        <f t="shared" si="819"/>
        <v>108175.45935659336</v>
      </c>
      <c r="AO2421" s="1">
        <f t="shared" si="820"/>
        <v>6.6917950157630308</v>
      </c>
      <c r="AP2421" s="1">
        <f t="shared" si="821"/>
        <v>811.13152869216128</v>
      </c>
      <c r="AQ2421" s="1">
        <f t="shared" si="822"/>
        <v>890.90421715613036</v>
      </c>
      <c r="AR2421" s="1">
        <f t="shared" si="823"/>
        <v>1887.5388365076979</v>
      </c>
      <c r="AS2421" s="1">
        <f t="shared" si="824"/>
        <v>28.509099551408667</v>
      </c>
      <c r="AT2421" s="1">
        <f t="shared" si="825"/>
        <v>1862.1741245808707</v>
      </c>
      <c r="AU2421" s="1">
        <f t="shared" si="826"/>
        <v>21659.146844277911</v>
      </c>
      <c r="AV2421" s="1">
        <f t="shared" si="827"/>
        <v>348.01974777550203</v>
      </c>
      <c r="AW2421" s="1">
        <f t="shared" si="828"/>
        <v>12089.985346833426</v>
      </c>
      <c r="AX2421" s="1">
        <f t="shared" si="829"/>
        <v>21.972253562026776</v>
      </c>
      <c r="AY2421" s="1">
        <f t="shared" si="830"/>
        <v>4.7640802707034942</v>
      </c>
      <c r="AZ2421" s="1">
        <f t="shared" si="831"/>
        <v>20237.919982023919</v>
      </c>
      <c r="BA2421" s="1">
        <f t="shared" si="832"/>
        <v>57.76131514190822</v>
      </c>
      <c r="BB2421" s="1">
        <f t="shared" si="833"/>
        <v>2122.8774577020404</v>
      </c>
      <c r="BC2421" s="1">
        <f t="shared" si="834"/>
        <v>10438.057651409757</v>
      </c>
      <c r="BD2421" s="1">
        <f t="shared" si="835"/>
        <v>-79.32421875</v>
      </c>
    </row>
    <row r="2422" spans="1:56" x14ac:dyDescent="0.25">
      <c r="A2422" t="s">
        <v>2633</v>
      </c>
      <c r="B2422" s="1" t="str">
        <f>VLOOKUP(A2422,[1]Sheet1!$A$2:$B$6423,2,FALSE)</f>
        <v>RU</v>
      </c>
      <c r="C2422">
        <v>2016</v>
      </c>
      <c r="D2422" s="1" t="s">
        <v>2639</v>
      </c>
      <c r="E2422" s="1" t="s">
        <v>0</v>
      </c>
      <c r="F2422" s="1" t="s">
        <v>3635</v>
      </c>
      <c r="G2422" s="1" t="s">
        <v>3618</v>
      </c>
      <c r="H2422" s="1" t="s">
        <v>3645</v>
      </c>
      <c r="I2422" s="1" t="s">
        <v>74</v>
      </c>
      <c r="J2422" s="1">
        <v>145015460</v>
      </c>
      <c r="K2422" s="1">
        <v>7.0424372541370701</v>
      </c>
      <c r="L2422" s="1">
        <v>5.4251477050450498</v>
      </c>
      <c r="M2422" s="1">
        <v>4.3594688430226203</v>
      </c>
      <c r="N2422" s="1">
        <v>35005.4453125</v>
      </c>
      <c r="O2422" s="1">
        <v>34109.3828125</v>
      </c>
      <c r="P2422" s="1">
        <v>5.5910000000000002</v>
      </c>
      <c r="Q2422" s="1">
        <v>71.651219512195098</v>
      </c>
      <c r="R2422" s="1">
        <v>5.8550000000000004</v>
      </c>
      <c r="S2422" s="1">
        <v>16097000</v>
      </c>
      <c r="T2422" s="1">
        <v>45954145.201387301</v>
      </c>
      <c r="U2422" s="1">
        <v>8498.3475673204703</v>
      </c>
      <c r="V2422" s="1">
        <v>982982.88574902399</v>
      </c>
      <c r="W2422" s="1">
        <v>1035514.83690531</v>
      </c>
      <c r="X2422" s="1">
        <v>2435247.6924755899</v>
      </c>
      <c r="Y2422" s="1">
        <v>38478.126434024998</v>
      </c>
      <c r="Z2422" s="1">
        <v>2400951.1944495202</v>
      </c>
      <c r="AA2422" s="1">
        <v>28247064.6682484</v>
      </c>
      <c r="AB2422" s="1">
        <v>404197.73682874098</v>
      </c>
      <c r="AC2422" s="1">
        <v>15943702.331820199</v>
      </c>
      <c r="AD2422" s="1">
        <v>25789.1037783828</v>
      </c>
      <c r="AE2422" s="1">
        <v>757.88834503611395</v>
      </c>
      <c r="AF2422" s="1">
        <v>0.54330000000000001</v>
      </c>
      <c r="AG2422" s="1">
        <v>2.0967443592791</v>
      </c>
      <c r="AH2422" s="1">
        <v>1.1000000000000001</v>
      </c>
      <c r="AI2422" s="1">
        <f t="shared" si="814"/>
        <v>3.163229265074345</v>
      </c>
      <c r="AJ2422" s="1">
        <f t="shared" si="815"/>
        <v>1899.0971130118937</v>
      </c>
      <c r="AK2422" s="1">
        <f t="shared" si="816"/>
        <v>1526.0514817597598</v>
      </c>
      <c r="AL2422" s="1">
        <f t="shared" si="817"/>
        <v>0.11100195799813344</v>
      </c>
      <c r="AM2422" s="1">
        <f t="shared" si="818"/>
        <v>757.88834503611395</v>
      </c>
      <c r="AN2422" s="1">
        <f t="shared" si="819"/>
        <v>107871.81232892936</v>
      </c>
      <c r="AO2422" s="1">
        <f t="shared" si="820"/>
        <v>6.3216167013365832</v>
      </c>
      <c r="AP2422" s="1">
        <f t="shared" si="821"/>
        <v>731.20579953384367</v>
      </c>
      <c r="AQ2422" s="1">
        <f t="shared" si="822"/>
        <v>770.28243851015259</v>
      </c>
      <c r="AR2422" s="1">
        <f t="shared" si="823"/>
        <v>1811.4936301080252</v>
      </c>
      <c r="AS2422" s="1">
        <f t="shared" si="824"/>
        <v>28.62250158334815</v>
      </c>
      <c r="AT2422" s="1">
        <f t="shared" si="825"/>
        <v>1785.9816922869977</v>
      </c>
      <c r="AU2422" s="1">
        <f t="shared" si="826"/>
        <v>21011.980782851861</v>
      </c>
      <c r="AV2422" s="1">
        <f t="shared" si="827"/>
        <v>300.66823503485716</v>
      </c>
      <c r="AW2422" s="1">
        <f t="shared" si="828"/>
        <v>11859.949730645421</v>
      </c>
      <c r="AX2422" s="1">
        <f t="shared" si="829"/>
        <v>19.183591617838488</v>
      </c>
      <c r="AY2422" s="1">
        <f t="shared" si="830"/>
        <v>4.4969882070253409</v>
      </c>
      <c r="AZ2422" s="1">
        <f t="shared" si="831"/>
        <v>20585.923035886586</v>
      </c>
      <c r="BA2422" s="1">
        <f t="shared" si="832"/>
        <v>58.807773625252565</v>
      </c>
      <c r="BB2422" s="1">
        <f t="shared" si="833"/>
        <v>946.0799301197336</v>
      </c>
      <c r="BC2422" s="1">
        <f t="shared" si="834"/>
        <v>10378.001347258485</v>
      </c>
      <c r="BD2422" s="1">
        <f t="shared" si="835"/>
        <v>896.0625</v>
      </c>
    </row>
    <row r="2423" spans="1:56" x14ac:dyDescent="0.25">
      <c r="A2423" t="s">
        <v>2633</v>
      </c>
      <c r="B2423" s="1" t="str">
        <f>VLOOKUP(A2423,[1]Sheet1!$A$2:$B$6423,2,FALSE)</f>
        <v>RU</v>
      </c>
      <c r="C2423">
        <v>2017</v>
      </c>
      <c r="D2423" s="1" t="s">
        <v>2640</v>
      </c>
      <c r="E2423" s="1" t="s">
        <v>0</v>
      </c>
      <c r="F2423" s="1" t="s">
        <v>3635</v>
      </c>
      <c r="G2423" s="1" t="s">
        <v>3618</v>
      </c>
      <c r="H2423" s="1" t="s">
        <v>3645</v>
      </c>
      <c r="I2423" s="1" t="s">
        <v>74</v>
      </c>
      <c r="J2423" s="1">
        <v>145293260</v>
      </c>
      <c r="K2423" s="1">
        <v>3.6833307233449499</v>
      </c>
      <c r="L2423" s="1">
        <v>4.2489960517394803</v>
      </c>
      <c r="M2423" s="1">
        <v>5.1816861128396097</v>
      </c>
      <c r="N2423" s="1">
        <v>35570.703125</v>
      </c>
      <c r="O2423" s="1">
        <v>34698.62890625</v>
      </c>
      <c r="P2423" s="1">
        <v>5.2380000000000004</v>
      </c>
      <c r="Q2423" s="1">
        <v>72.451463414634205</v>
      </c>
      <c r="R2423" s="1">
        <v>5.5789999999999997</v>
      </c>
      <c r="S2423" s="1">
        <v>2627000</v>
      </c>
      <c r="T2423" s="1">
        <v>43768003.792600498</v>
      </c>
      <c r="U2423" s="1">
        <v>9951.6711687549796</v>
      </c>
      <c r="V2423" s="1">
        <v>882020.95790592802</v>
      </c>
      <c r="W2423" s="1">
        <v>927023.24818391202</v>
      </c>
      <c r="X2423" s="1">
        <v>2302927.41380677</v>
      </c>
      <c r="Y2423" s="1">
        <v>32549.4576512762</v>
      </c>
      <c r="Z2423" s="1">
        <v>2273904.3927794602</v>
      </c>
      <c r="AA2423" s="1">
        <v>26970410.323467601</v>
      </c>
      <c r="AB2423" s="1">
        <v>334481.08770668699</v>
      </c>
      <c r="AC2423" s="1">
        <v>15412128.3275257</v>
      </c>
      <c r="AD2423" s="1">
        <v>21864.679424058198</v>
      </c>
      <c r="AE2423" s="1">
        <v>779.80756473818406</v>
      </c>
      <c r="AF2423" s="1">
        <v>0.53969999999999996</v>
      </c>
      <c r="AG2423" s="1">
        <v>2.0538459001486</v>
      </c>
      <c r="AH2423" s="1">
        <v>1.1000000000000001</v>
      </c>
      <c r="AI2423" s="1">
        <f t="shared" si="814"/>
        <v>3.2143081769079109</v>
      </c>
      <c r="AJ2423" s="1">
        <f t="shared" si="815"/>
        <v>1511.3977713572219</v>
      </c>
      <c r="AK2423" s="1">
        <f t="shared" si="816"/>
        <v>1843.16218406753</v>
      </c>
      <c r="AL2423" s="1">
        <f t="shared" si="817"/>
        <v>1.8080673528834027E-2</v>
      </c>
      <c r="AM2423" s="1">
        <f t="shared" si="818"/>
        <v>779.80756473818406</v>
      </c>
      <c r="AN2423" s="1">
        <f t="shared" si="819"/>
        <v>109264.46235164955</v>
      </c>
      <c r="AO2423" s="1">
        <f t="shared" si="820"/>
        <v>7.4839259560589717</v>
      </c>
      <c r="AP2423" s="1">
        <f t="shared" si="821"/>
        <v>663.30362295180214</v>
      </c>
      <c r="AQ2423" s="1">
        <f t="shared" si="822"/>
        <v>697.14656275380526</v>
      </c>
      <c r="AR2423" s="1">
        <f t="shared" si="823"/>
        <v>1731.8637196554848</v>
      </c>
      <c r="AS2423" s="1">
        <f t="shared" si="824"/>
        <v>24.478072761974506</v>
      </c>
      <c r="AT2423" s="1">
        <f t="shared" si="825"/>
        <v>1710.0376226405951</v>
      </c>
      <c r="AU2423" s="1">
        <f t="shared" si="826"/>
        <v>20282.478233312861</v>
      </c>
      <c r="AV2423" s="1">
        <f t="shared" si="827"/>
        <v>251.53882716284357</v>
      </c>
      <c r="AW2423" s="1">
        <f t="shared" si="828"/>
        <v>11590.337469210364</v>
      </c>
      <c r="AX2423" s="1">
        <f t="shared" si="829"/>
        <v>16.442830464130914</v>
      </c>
      <c r="AY2423" s="1">
        <f t="shared" si="830"/>
        <v>4.0552213185576127</v>
      </c>
      <c r="AZ2423" s="1">
        <f t="shared" si="831"/>
        <v>19971.283974806596</v>
      </c>
      <c r="BA2423" s="1">
        <f t="shared" si="832"/>
        <v>56.145316848601368</v>
      </c>
      <c r="BB2423" s="1">
        <f t="shared" si="833"/>
        <v>499.60977465390619</v>
      </c>
      <c r="BC2423" s="1">
        <f t="shared" si="834"/>
        <v>9795.7526551629308</v>
      </c>
      <c r="BD2423" s="1">
        <f t="shared" si="835"/>
        <v>872.07421875</v>
      </c>
    </row>
    <row r="2424" spans="1:56" x14ac:dyDescent="0.25">
      <c r="A2424" t="s">
        <v>2633</v>
      </c>
      <c r="B2424" s="1" t="str">
        <f>VLOOKUP(A2424,[1]Sheet1!$A$2:$B$6423,2,FALSE)</f>
        <v>RU</v>
      </c>
      <c r="C2424">
        <v>2018</v>
      </c>
      <c r="D2424" s="1" t="s">
        <v>2641</v>
      </c>
      <c r="E2424" s="1" t="s">
        <v>0</v>
      </c>
      <c r="F2424" s="1" t="s">
        <v>3635</v>
      </c>
      <c r="G2424" s="1" t="s">
        <v>3618</v>
      </c>
      <c r="H2424" s="1" t="s">
        <v>3645</v>
      </c>
      <c r="I2424" s="1" t="s">
        <v>74</v>
      </c>
      <c r="J2424" s="1">
        <v>145398106</v>
      </c>
      <c r="K2424" s="1">
        <v>2.8783138261498098</v>
      </c>
      <c r="L2424" s="1">
        <v>3.7198224395643402</v>
      </c>
      <c r="M2424" s="1">
        <v>8.0098660047855699</v>
      </c>
      <c r="N2424" s="1">
        <v>36536.6953125</v>
      </c>
      <c r="O2424" s="1">
        <v>35727.02734375</v>
      </c>
      <c r="P2424" s="1">
        <v>4.8710000000000004</v>
      </c>
      <c r="Q2424" s="1">
        <v>72.6621951219512</v>
      </c>
      <c r="R2424" s="1">
        <v>5.5140000000000002</v>
      </c>
      <c r="S2424" s="1">
        <v>12821000</v>
      </c>
      <c r="T2424" s="1">
        <v>43186652.363739103</v>
      </c>
      <c r="U2424" s="1">
        <v>2853.3966401470202</v>
      </c>
      <c r="V2424" s="1">
        <v>817741.01536773494</v>
      </c>
      <c r="W2424" s="1">
        <v>856768.26008155802</v>
      </c>
      <c r="X2424" s="1">
        <v>2258388.6219061902</v>
      </c>
      <c r="Y2424" s="1">
        <v>29103.654572147301</v>
      </c>
      <c r="Z2424" s="1">
        <v>2232422.22661319</v>
      </c>
      <c r="AA2424" s="1">
        <v>26616583.7876045</v>
      </c>
      <c r="AB2424" s="1">
        <v>281796.33797756297</v>
      </c>
      <c r="AC2424" s="1">
        <v>15334970.935104299</v>
      </c>
      <c r="AD2424" s="1">
        <v>19569.2597592151</v>
      </c>
      <c r="AE2424" s="1">
        <v>756.72109616361001</v>
      </c>
      <c r="AF2424" s="1">
        <v>0.54649999999999999</v>
      </c>
      <c r="AG2424" s="1">
        <v>2.0760488579510001</v>
      </c>
      <c r="AH2424" s="1">
        <v>1.1000000000000001</v>
      </c>
      <c r="AI2424" s="1">
        <f t="shared" si="814"/>
        <v>3.3015990178057999</v>
      </c>
      <c r="AJ2424" s="1">
        <f t="shared" si="815"/>
        <v>1359.1001909096274</v>
      </c>
      <c r="AK2424" s="1">
        <f t="shared" si="816"/>
        <v>2926.5403371080201</v>
      </c>
      <c r="AL2424" s="1">
        <f t="shared" si="817"/>
        <v>8.8178590166779758E-2</v>
      </c>
      <c r="AM2424" s="1">
        <f t="shared" si="818"/>
        <v>756.72109616361001</v>
      </c>
      <c r="AN2424" s="1">
        <f t="shared" si="819"/>
        <v>112139.06662384256</v>
      </c>
      <c r="AO2424" s="1">
        <f t="shared" si="820"/>
        <v>2.2006974144057638</v>
      </c>
      <c r="AP2424" s="1">
        <f t="shared" si="821"/>
        <v>630.68713015677861</v>
      </c>
      <c r="AQ2424" s="1">
        <f t="shared" si="822"/>
        <v>660.78710130157754</v>
      </c>
      <c r="AR2424" s="1">
        <f t="shared" si="823"/>
        <v>1741.794299125645</v>
      </c>
      <c r="AS2424" s="1">
        <f t="shared" si="824"/>
        <v>22.446349191531603</v>
      </c>
      <c r="AT2424" s="1">
        <f t="shared" si="825"/>
        <v>1721.7675779265205</v>
      </c>
      <c r="AU2424" s="1">
        <f t="shared" si="826"/>
        <v>20528.182551822709</v>
      </c>
      <c r="AV2424" s="1">
        <f t="shared" si="827"/>
        <v>217.33693229003126</v>
      </c>
      <c r="AW2424" s="1">
        <f t="shared" si="828"/>
        <v>11827.178322160196</v>
      </c>
      <c r="AX2424" s="1">
        <f t="shared" si="829"/>
        <v>15.092896216391591</v>
      </c>
      <c r="AY2424" s="1">
        <f t="shared" si="830"/>
        <v>3.9496589007175618</v>
      </c>
      <c r="AZ2424" s="1">
        <f t="shared" si="831"/>
        <v>20953.564437079574</v>
      </c>
      <c r="BA2424" s="1">
        <f t="shared" si="832"/>
        <v>57.34936960735719</v>
      </c>
      <c r="BB2424" s="1">
        <f t="shared" si="833"/>
        <v>400.40717246083562</v>
      </c>
      <c r="BC2424" s="1">
        <f t="shared" si="834"/>
        <v>9274.3118421613799</v>
      </c>
      <c r="BD2424" s="1">
        <f t="shared" si="835"/>
        <v>809.66796875</v>
      </c>
    </row>
    <row r="2425" spans="1:56" x14ac:dyDescent="0.25">
      <c r="A2425" t="s">
        <v>2633</v>
      </c>
      <c r="B2425" s="1" t="str">
        <f>VLOOKUP(A2425,[1]Sheet1!$A$2:$B$6423,2,FALSE)</f>
        <v>RU</v>
      </c>
      <c r="C2425">
        <v>2019</v>
      </c>
      <c r="D2425" s="1" t="s">
        <v>2642</v>
      </c>
      <c r="E2425" s="1" t="s">
        <v>0</v>
      </c>
      <c r="F2425" s="1" t="s">
        <v>3635</v>
      </c>
      <c r="G2425" s="1" t="s">
        <v>3618</v>
      </c>
      <c r="H2425" s="1" t="s">
        <v>3645</v>
      </c>
      <c r="I2425" s="1" t="s">
        <v>74</v>
      </c>
      <c r="J2425" s="1">
        <v>145453291</v>
      </c>
      <c r="K2425" s="1">
        <v>4.4720263183790401</v>
      </c>
      <c r="L2425" s="1">
        <v>3.86033750437073</v>
      </c>
      <c r="M2425" s="1">
        <v>6.8908996147480401</v>
      </c>
      <c r="N2425" s="1">
        <v>37319.3203125</v>
      </c>
      <c r="O2425" s="1">
        <v>36221.54296875</v>
      </c>
      <c r="P2425" s="1">
        <v>4.5129999999999999</v>
      </c>
      <c r="Q2425" s="1">
        <v>73.083902439024399</v>
      </c>
      <c r="R2425" s="1">
        <v>5.4409999999999998</v>
      </c>
      <c r="S2425" s="1">
        <v>745490000</v>
      </c>
      <c r="T2425" s="1">
        <v>42379373.262137003</v>
      </c>
      <c r="U2425" s="1">
        <v>1713.8947750708001</v>
      </c>
      <c r="V2425" s="1">
        <v>783751.11648014595</v>
      </c>
      <c r="W2425" s="1">
        <v>812292.34598862403</v>
      </c>
      <c r="X2425" s="1">
        <v>2199829.5409045098</v>
      </c>
      <c r="Y2425" s="1">
        <v>27048.587820865399</v>
      </c>
      <c r="Z2425" s="1">
        <v>2175693.1128470898</v>
      </c>
      <c r="AA2425" s="1">
        <v>26141398.082937598</v>
      </c>
      <c r="AB2425" s="1">
        <v>244845.795501243</v>
      </c>
      <c r="AC2425" s="1">
        <v>15109125.7927643</v>
      </c>
      <c r="AD2425" s="1">
        <v>18080.125484930199</v>
      </c>
      <c r="AE2425" s="1">
        <v>775.55484342394698</v>
      </c>
      <c r="AF2425" s="1">
        <v>0.54749999999999999</v>
      </c>
      <c r="AG2425" s="1">
        <v>2.0973519657887301</v>
      </c>
      <c r="AH2425" s="1">
        <v>1.1000000000000001</v>
      </c>
      <c r="AI2425" s="1">
        <f t="shared" si="814"/>
        <v>3.3723200808140974</v>
      </c>
      <c r="AJ2425" s="1">
        <f t="shared" si="815"/>
        <v>1440.6517183996814</v>
      </c>
      <c r="AK2425" s="1">
        <f t="shared" si="816"/>
        <v>2571.6368996406495</v>
      </c>
      <c r="AL2425" s="1">
        <f t="shared" si="817"/>
        <v>5.1252879524052846</v>
      </c>
      <c r="AM2425" s="1">
        <f t="shared" si="818"/>
        <v>775.55484342394698</v>
      </c>
      <c r="AN2425" s="1">
        <f t="shared" si="819"/>
        <v>114353.88304983266</v>
      </c>
      <c r="AO2425" s="1">
        <f t="shared" si="820"/>
        <v>1.3474464642272377</v>
      </c>
      <c r="AP2425" s="1">
        <f t="shared" si="821"/>
        <v>616.1770758019245</v>
      </c>
      <c r="AQ2425" s="1">
        <f t="shared" si="822"/>
        <v>638.6158972192477</v>
      </c>
      <c r="AR2425" s="1">
        <f t="shared" si="823"/>
        <v>1729.4833848081264</v>
      </c>
      <c r="AS2425" s="1">
        <f t="shared" si="824"/>
        <v>21.265321857381487</v>
      </c>
      <c r="AT2425" s="1">
        <f t="shared" si="825"/>
        <v>1710.5075730382921</v>
      </c>
      <c r="AU2425" s="1">
        <f t="shared" si="826"/>
        <v>20552.098605561052</v>
      </c>
      <c r="AV2425" s="1">
        <f t="shared" si="827"/>
        <v>192.49524896616046</v>
      </c>
      <c r="AW2425" s="1">
        <f t="shared" si="828"/>
        <v>11878.639472591782</v>
      </c>
      <c r="AX2425" s="1">
        <f t="shared" si="829"/>
        <v>14.21440890759912</v>
      </c>
      <c r="AY2425" s="1">
        <f t="shared" si="830"/>
        <v>3.760711009464655</v>
      </c>
      <c r="AZ2425" s="1">
        <f t="shared" si="831"/>
        <v>20967.769249022764</v>
      </c>
      <c r="BA2425" s="1">
        <f t="shared" si="832"/>
        <v>56.184756510690434</v>
      </c>
      <c r="BB2425" s="1">
        <f t="shared" si="833"/>
        <v>637.36180638167866</v>
      </c>
      <c r="BC2425" s="1">
        <f t="shared" si="834"/>
        <v>8701.4615234200846</v>
      </c>
      <c r="BD2425" s="1">
        <f t="shared" si="835"/>
        <v>1097.77734375</v>
      </c>
    </row>
    <row r="2426" spans="1:56" x14ac:dyDescent="0.25">
      <c r="A2426" t="s">
        <v>2633</v>
      </c>
      <c r="B2426" s="1" t="str">
        <f>VLOOKUP(A2426,[1]Sheet1!$A$2:$B$6423,2,FALSE)</f>
        <v>RU</v>
      </c>
      <c r="C2426">
        <v>2020</v>
      </c>
      <c r="D2426" s="1" t="s">
        <v>2643</v>
      </c>
      <c r="E2426" s="1" t="s">
        <v>0</v>
      </c>
      <c r="F2426" s="1" t="s">
        <v>3635</v>
      </c>
      <c r="G2426" s="1" t="s">
        <v>3618</v>
      </c>
      <c r="H2426" s="1" t="s">
        <v>3645</v>
      </c>
      <c r="I2426" s="1" t="s">
        <v>74</v>
      </c>
      <c r="J2426" s="1">
        <v>145245148</v>
      </c>
      <c r="K2426" s="1">
        <v>3.3821979694806799</v>
      </c>
      <c r="L2426" s="1">
        <v>4.1447171324198502</v>
      </c>
      <c r="M2426" s="1">
        <v>3.88535807153478</v>
      </c>
      <c r="N2426" s="1">
        <v>36376.3359375</v>
      </c>
      <c r="O2426" s="1">
        <v>35604.01953125</v>
      </c>
      <c r="P2426" s="1">
        <v>5.62</v>
      </c>
      <c r="Q2426" s="1">
        <v>71.338780487804897</v>
      </c>
      <c r="R2426" s="1">
        <v>5.4950000000000001</v>
      </c>
      <c r="S2426" s="1">
        <v>0</v>
      </c>
      <c r="T2426" s="1">
        <v>48501842.201177098</v>
      </c>
      <c r="U2426" s="1">
        <v>1949.6047732939301</v>
      </c>
      <c r="V2426" s="1">
        <v>773952.58067491301</v>
      </c>
      <c r="W2426" s="1">
        <v>770624.73775257298</v>
      </c>
      <c r="X2426" s="1">
        <v>2237600.88613592</v>
      </c>
      <c r="Y2426" s="1">
        <v>25336.0658050372</v>
      </c>
      <c r="Z2426" s="1">
        <v>2214978.9364068802</v>
      </c>
      <c r="AA2426" s="1">
        <v>26535172.423312798</v>
      </c>
      <c r="AB2426" s="1">
        <v>221081.00196895399</v>
      </c>
      <c r="AC2426" s="1">
        <v>15625384.3897992</v>
      </c>
      <c r="AD2426" s="1">
        <v>17077.309836312499</v>
      </c>
      <c r="AE2426" s="1">
        <v>729.78919946258804</v>
      </c>
      <c r="AF2426" s="1">
        <v>0.58199999999999996</v>
      </c>
      <c r="AG2426" s="1">
        <v>2.32838958281316</v>
      </c>
      <c r="AH2426" s="1">
        <v>1.1000000000000001</v>
      </c>
      <c r="AI2426" s="1">
        <f t="shared" si="814"/>
        <v>3.287108316047811</v>
      </c>
      <c r="AJ2426" s="1">
        <f t="shared" si="815"/>
        <v>1507.6962277481614</v>
      </c>
      <c r="AK2426" s="1">
        <f t="shared" si="816"/>
        <v>1413.3509044762632</v>
      </c>
      <c r="AL2426" s="1">
        <f t="shared" si="817"/>
        <v>0</v>
      </c>
      <c r="AM2426" s="1">
        <f t="shared" si="818"/>
        <v>729.78919946258804</v>
      </c>
      <c r="AN2426" s="1">
        <f t="shared" si="819"/>
        <v>112238.69291631281</v>
      </c>
      <c r="AO2426" s="1">
        <f t="shared" si="820"/>
        <v>1.5065638644116019</v>
      </c>
      <c r="AP2426" s="1">
        <f t="shared" si="821"/>
        <v>598.07454658767244</v>
      </c>
      <c r="AQ2426" s="1">
        <f t="shared" si="822"/>
        <v>595.5029444035207</v>
      </c>
      <c r="AR2426" s="1">
        <f t="shared" si="823"/>
        <v>1729.1138615403452</v>
      </c>
      <c r="AS2426" s="1">
        <f t="shared" si="824"/>
        <v>19.578532906304478</v>
      </c>
      <c r="AT2426" s="1">
        <f t="shared" si="825"/>
        <v>1711.6326712646744</v>
      </c>
      <c r="AU2426" s="1">
        <f t="shared" si="826"/>
        <v>20505.146713070353</v>
      </c>
      <c r="AV2426" s="1">
        <f t="shared" si="827"/>
        <v>170.84111263822854</v>
      </c>
      <c r="AW2426" s="1">
        <f t="shared" si="828"/>
        <v>12074.570093219363</v>
      </c>
      <c r="AX2426" s="1">
        <f t="shared" si="829"/>
        <v>13.196550528177415</v>
      </c>
      <c r="AY2426" s="1">
        <f t="shared" si="830"/>
        <v>4.9003976108578406</v>
      </c>
      <c r="AZ2426" s="1">
        <f t="shared" si="831"/>
        <v>19612.956150960221</v>
      </c>
      <c r="BA2426" s="1">
        <f t="shared" si="832"/>
        <v>53.916799604716161</v>
      </c>
      <c r="BB2426" s="1">
        <f t="shared" si="833"/>
        <v>468.88632835235256</v>
      </c>
      <c r="BC2426" s="1">
        <f t="shared" si="834"/>
        <v>10847.983290721133</v>
      </c>
      <c r="BD2426" s="1">
        <f t="shared" si="835"/>
        <v>772.31640625</v>
      </c>
    </row>
    <row r="2427" spans="1:56" x14ac:dyDescent="0.25">
      <c r="A2427" t="s">
        <v>2633</v>
      </c>
      <c r="B2427" s="1" t="str">
        <f>VLOOKUP(A2427,[1]Sheet1!$A$2:$B$6423,2,FALSE)</f>
        <v>RU</v>
      </c>
      <c r="C2427">
        <v>2021</v>
      </c>
      <c r="D2427" s="1" t="s">
        <v>2644</v>
      </c>
      <c r="E2427" s="1" t="s">
        <v>0</v>
      </c>
      <c r="F2427" s="1" t="s">
        <v>3635</v>
      </c>
      <c r="G2427" s="1" t="s">
        <v>3618</v>
      </c>
      <c r="H2427" s="1" t="s">
        <v>3645</v>
      </c>
      <c r="I2427" s="1" t="s">
        <v>74</v>
      </c>
      <c r="J2427" s="1">
        <v>144746762</v>
      </c>
      <c r="K2427" s="1">
        <v>6.6944589195761202</v>
      </c>
      <c r="L2427" s="1">
        <v>3.5759167884630201</v>
      </c>
      <c r="M2427" s="1">
        <v>9.4596423661327709</v>
      </c>
      <c r="N2427" s="1">
        <v>38638.4296875</v>
      </c>
      <c r="O2427" s="1">
        <v>37729.7890625</v>
      </c>
      <c r="P2427" s="1">
        <v>4.7489999999999997</v>
      </c>
      <c r="Q2427" s="1">
        <v>69.900243902439001</v>
      </c>
      <c r="R2427" s="1">
        <v>5.4480000000000004</v>
      </c>
      <c r="S2427" s="1">
        <v>237623000</v>
      </c>
      <c r="T2427" s="1">
        <v>54557292.275601901</v>
      </c>
      <c r="U2427" s="1">
        <v>307.98931155713802</v>
      </c>
      <c r="V2427" s="1">
        <v>735779.98477364995</v>
      </c>
      <c r="W2427" s="1">
        <v>716898.08643030201</v>
      </c>
      <c r="X2427" s="1">
        <v>2120042.2756313598</v>
      </c>
      <c r="Y2427" s="1">
        <v>22921.9684745165</v>
      </c>
      <c r="Z2427" s="1">
        <v>2099481.2208322501</v>
      </c>
      <c r="AA2427" s="1">
        <v>25833292.777909402</v>
      </c>
      <c r="AB2427" s="1">
        <v>210971.85591294101</v>
      </c>
      <c r="AC2427" s="1">
        <v>15265264.351606499</v>
      </c>
      <c r="AD2427" s="1">
        <v>16441.670954702</v>
      </c>
      <c r="AE2427" s="1">
        <v>787.98115243882899</v>
      </c>
      <c r="AF2427" s="1">
        <v>0.58199999999999996</v>
      </c>
      <c r="AG2427" s="1">
        <v>2.3331527359385298</v>
      </c>
      <c r="AH2427" s="1">
        <v>1.1000000000000001</v>
      </c>
      <c r="AI2427" s="1">
        <f t="shared" si="814"/>
        <v>3.4915199750472361</v>
      </c>
      <c r="AJ2427" s="1">
        <f t="shared" si="815"/>
        <v>1381.6780939937923</v>
      </c>
      <c r="AK2427" s="1">
        <f t="shared" si="816"/>
        <v>3655.0572643271721</v>
      </c>
      <c r="AL2427" s="1">
        <f t="shared" si="817"/>
        <v>1.641646394825744</v>
      </c>
      <c r="AM2427" s="1">
        <f t="shared" si="818"/>
        <v>787.98115243882899</v>
      </c>
      <c r="AN2427" s="1">
        <f t="shared" si="819"/>
        <v>119938.21056822366</v>
      </c>
      <c r="AO2427" s="1">
        <f t="shared" si="820"/>
        <v>0.25520216405464224</v>
      </c>
      <c r="AP2427" s="1">
        <f t="shared" si="821"/>
        <v>609.67260010739608</v>
      </c>
      <c r="AQ2427" s="1">
        <f t="shared" si="822"/>
        <v>594.02692300801982</v>
      </c>
      <c r="AR2427" s="1">
        <f t="shared" si="823"/>
        <v>1756.6823143733611</v>
      </c>
      <c r="AS2427" s="1">
        <f t="shared" si="824"/>
        <v>18.993308337596833</v>
      </c>
      <c r="AT2427" s="1">
        <f t="shared" si="825"/>
        <v>1739.6452761285927</v>
      </c>
      <c r="AU2427" s="1">
        <f t="shared" si="826"/>
        <v>21405.652645048249</v>
      </c>
      <c r="AV2427" s="1">
        <f t="shared" si="827"/>
        <v>174.8128008449354</v>
      </c>
      <c r="AW2427" s="1">
        <f t="shared" si="828"/>
        <v>12648.908099115741</v>
      </c>
      <c r="AX2427" s="1">
        <f t="shared" si="829"/>
        <v>13.623687091932981</v>
      </c>
      <c r="AY2427" s="1">
        <f t="shared" si="830"/>
        <v>6.0889736378488486</v>
      </c>
      <c r="AZ2427" s="1">
        <f t="shared" si="831"/>
        <v>22541.025652590739</v>
      </c>
      <c r="BA2427" s="1">
        <f t="shared" si="832"/>
        <v>58.338358558818534</v>
      </c>
      <c r="BB2427" s="1">
        <f t="shared" si="833"/>
        <v>992.01173398742196</v>
      </c>
      <c r="BC2427" s="1">
        <f t="shared" si="834"/>
        <v>9534.1043036979954</v>
      </c>
      <c r="BD2427" s="1">
        <f t="shared" si="835"/>
        <v>908.640625</v>
      </c>
    </row>
    <row r="2428" spans="1:56" x14ac:dyDescent="0.25">
      <c r="A2428" t="s">
        <v>2633</v>
      </c>
      <c r="B2428" s="1" t="str">
        <f>VLOOKUP(A2428,[1]Sheet1!$A$2:$B$6423,2,FALSE)</f>
        <v>RU</v>
      </c>
      <c r="C2428">
        <v>2022</v>
      </c>
      <c r="D2428" s="1" t="s">
        <v>2645</v>
      </c>
      <c r="E2428" s="1" t="s">
        <v>0</v>
      </c>
      <c r="F2428" s="1" t="s">
        <v>3635</v>
      </c>
      <c r="G2428" s="1" t="s">
        <v>3618</v>
      </c>
      <c r="H2428" s="1" t="s">
        <v>3645</v>
      </c>
      <c r="I2428" s="1" t="s">
        <v>74</v>
      </c>
      <c r="J2428" s="1">
        <v>144236933</v>
      </c>
      <c r="K2428" s="1">
        <v>13.7436797398232</v>
      </c>
      <c r="L2428" s="1">
        <v>4.60728884010235</v>
      </c>
      <c r="M2428" s="1" t="s">
        <v>55</v>
      </c>
      <c r="N2428" s="1">
        <v>38214.69140625</v>
      </c>
      <c r="O2428" s="1">
        <v>37167.30859375</v>
      </c>
      <c r="P2428" s="1">
        <v>3.867</v>
      </c>
      <c r="Q2428" s="1">
        <v>72.545609756097605</v>
      </c>
      <c r="R2428" s="1">
        <v>6.0439999999999996</v>
      </c>
      <c r="S2428" s="1">
        <v>0</v>
      </c>
      <c r="T2428" s="1">
        <v>44874981.020699501</v>
      </c>
      <c r="U2428" s="1">
        <v>1940450.0907937801</v>
      </c>
      <c r="V2428" s="1">
        <v>730088.25522946205</v>
      </c>
      <c r="W2428" s="1">
        <v>645526.32363830402</v>
      </c>
      <c r="X2428" s="1">
        <v>1882201.4895810799</v>
      </c>
      <c r="Y2428" s="1">
        <v>21214.4941868438</v>
      </c>
      <c r="Z2428" s="1">
        <v>1863033.4713134801</v>
      </c>
      <c r="AA2428" s="1">
        <v>24254313.0073542</v>
      </c>
      <c r="AB2428" s="1">
        <v>205593.81572001101</v>
      </c>
      <c r="AC2428" s="1">
        <v>14019827.0401024</v>
      </c>
      <c r="AD2428" s="1">
        <v>17029.741672185501</v>
      </c>
      <c r="AE2428" s="1">
        <v>740.12627159777401</v>
      </c>
      <c r="AF2428" s="1">
        <v>0.58199999999999996</v>
      </c>
      <c r="AG2428" s="1">
        <v>2.3358461625568299</v>
      </c>
      <c r="AH2428" s="1">
        <v>1.1000000000000001</v>
      </c>
      <c r="AI2428" s="1">
        <f t="shared" si="814"/>
        <v>3.4532293228353739</v>
      </c>
      <c r="AJ2428" s="1">
        <f t="shared" si="815"/>
        <v>1760.6612124397079</v>
      </c>
      <c r="AK2428" s="1" t="str">
        <f t="shared" si="816"/>
        <v>NaN</v>
      </c>
      <c r="AL2428" s="1">
        <f t="shared" si="817"/>
        <v>0</v>
      </c>
      <c r="AM2428" s="1">
        <f t="shared" si="818"/>
        <v>740.12627159777401</v>
      </c>
      <c r="AN2428" s="1">
        <f t="shared" si="819"/>
        <v>117342.74017313945</v>
      </c>
      <c r="AO2428" s="1">
        <f t="shared" si="820"/>
        <v>1578.6368032587006</v>
      </c>
      <c r="AP2428" s="1">
        <f t="shared" si="821"/>
        <v>593.95714159321096</v>
      </c>
      <c r="AQ2428" s="1">
        <f t="shared" si="822"/>
        <v>525.16249544498726</v>
      </c>
      <c r="AR2428" s="1">
        <f t="shared" si="823"/>
        <v>1531.2491450813689</v>
      </c>
      <c r="AS2428" s="1">
        <f t="shared" si="824"/>
        <v>17.258872796965182</v>
      </c>
      <c r="AT2428" s="1">
        <f t="shared" si="825"/>
        <v>1515.655165506048</v>
      </c>
      <c r="AU2428" s="1">
        <f t="shared" si="826"/>
        <v>19731.891756877281</v>
      </c>
      <c r="AV2428" s="1">
        <f t="shared" si="827"/>
        <v>167.25911455173249</v>
      </c>
      <c r="AW2428" s="1">
        <f t="shared" si="828"/>
        <v>11405.7120282715</v>
      </c>
      <c r="AX2428" s="1">
        <f t="shared" si="829"/>
        <v>13.854402687936719</v>
      </c>
      <c r="AY2428" s="1">
        <f t="shared" si="830"/>
        <v>4.0198071885446058</v>
      </c>
      <c r="AZ2428" s="1" t="str">
        <f t="shared" si="831"/>
        <v>NaN</v>
      </c>
      <c r="BA2428" s="1" t="str">
        <f t="shared" si="832"/>
        <v>NaN</v>
      </c>
      <c r="BB2428" s="1">
        <f t="shared" si="833"/>
        <v>2041.4984831175757</v>
      </c>
      <c r="BC2428" s="1">
        <f t="shared" si="834"/>
        <v>7517.4773894666287</v>
      </c>
      <c r="BD2428" s="1">
        <f t="shared" si="835"/>
        <v>1047.3828125</v>
      </c>
    </row>
    <row r="2429" spans="1:56" x14ac:dyDescent="0.25">
      <c r="A2429" t="s">
        <v>2633</v>
      </c>
      <c r="B2429" s="1" t="str">
        <f>VLOOKUP(A2429,[1]Sheet1!$A$2:$B$6423,2,FALSE)</f>
        <v>RU</v>
      </c>
      <c r="C2429">
        <v>2023</v>
      </c>
      <c r="D2429" s="1" t="s">
        <v>2646</v>
      </c>
      <c r="E2429" s="1" t="s">
        <v>0</v>
      </c>
      <c r="F2429" s="1" t="s">
        <v>3635</v>
      </c>
      <c r="G2429" s="1" t="s">
        <v>3618</v>
      </c>
      <c r="H2429" s="1" t="s">
        <v>3645</v>
      </c>
      <c r="I2429" s="1" t="s">
        <v>117</v>
      </c>
      <c r="J2429" s="1">
        <v>143826130</v>
      </c>
      <c r="K2429" s="1">
        <v>5.8657193174896696</v>
      </c>
      <c r="L2429" s="1">
        <v>5.4023184412068597</v>
      </c>
      <c r="M2429" s="1" t="s">
        <v>55</v>
      </c>
      <c r="N2429" s="1">
        <v>39881.44921875</v>
      </c>
      <c r="O2429" s="1">
        <v>38912.2109375</v>
      </c>
      <c r="P2429" s="1">
        <v>3.0760000000000001</v>
      </c>
      <c r="Q2429" s="1">
        <v>73.254634146341502</v>
      </c>
      <c r="R2429" s="1">
        <v>5.8650000000000002</v>
      </c>
      <c r="S2429" s="1">
        <v>52829000</v>
      </c>
      <c r="T2429" s="1">
        <v>43685029.662545897</v>
      </c>
      <c r="U2429" s="1">
        <v>2775614.6403591302</v>
      </c>
      <c r="V2429" s="1">
        <v>732303.611186911</v>
      </c>
      <c r="W2429" s="1">
        <v>652538.43064216699</v>
      </c>
      <c r="X2429" s="1">
        <v>1688340.9820236301</v>
      </c>
      <c r="Y2429" s="1">
        <v>21803.6216647937</v>
      </c>
      <c r="Z2429" s="1">
        <v>1668394.5977006699</v>
      </c>
      <c r="AA2429" s="1">
        <v>24894942.562678099</v>
      </c>
      <c r="AB2429" s="1">
        <v>198793.00008967199</v>
      </c>
      <c r="AC2429" s="1">
        <v>14555958.5487289</v>
      </c>
      <c r="AD2429" s="1">
        <v>16962.117487654101</v>
      </c>
      <c r="AE2429" s="1">
        <v>818.98588076776298</v>
      </c>
      <c r="AF2429" s="1">
        <v>0.58199999999999996</v>
      </c>
      <c r="AG2429" s="1">
        <v>2.3346798961503601</v>
      </c>
      <c r="AH2429" s="1">
        <v>7.7</v>
      </c>
      <c r="AI2429" s="1">
        <f t="shared" si="814"/>
        <v>0.67081762125327993</v>
      </c>
      <c r="AJ2429" s="1">
        <f t="shared" si="815"/>
        <v>2154.5228857650804</v>
      </c>
      <c r="AK2429" s="1" t="str">
        <f t="shared" si="816"/>
        <v>NaN</v>
      </c>
      <c r="AL2429" s="1">
        <f t="shared" si="817"/>
        <v>0.3673115587550051</v>
      </c>
      <c r="AM2429" s="1">
        <f t="shared" si="818"/>
        <v>818.98588076776298</v>
      </c>
      <c r="AN2429" s="1">
        <f t="shared" si="819"/>
        <v>22732.216356138972</v>
      </c>
      <c r="AO2429" s="1">
        <f t="shared" si="820"/>
        <v>438.69547575194161</v>
      </c>
      <c r="AP2429" s="1">
        <f t="shared" si="821"/>
        <v>115.74311377134831</v>
      </c>
      <c r="AQ2429" s="1">
        <f t="shared" si="822"/>
        <v>103.13595162473692</v>
      </c>
      <c r="AR2429" s="1">
        <f t="shared" si="823"/>
        <v>266.84812061825829</v>
      </c>
      <c r="AS2429" s="1">
        <f t="shared" si="824"/>
        <v>3.4461376735332401</v>
      </c>
      <c r="AT2429" s="1">
        <f t="shared" si="825"/>
        <v>263.69552571806713</v>
      </c>
      <c r="AU2429" s="1">
        <f t="shared" si="826"/>
        <v>3934.7316131529874</v>
      </c>
      <c r="AV2429" s="1">
        <f t="shared" si="827"/>
        <v>31.419919927793213</v>
      </c>
      <c r="AW2429" s="1">
        <f t="shared" si="828"/>
        <v>2300.6194980056543</v>
      </c>
      <c r="AX2429" s="1">
        <f t="shared" si="829"/>
        <v>2.680921224728785</v>
      </c>
      <c r="AY2429" s="1">
        <f t="shared" si="830"/>
        <v>3.6391082455985013</v>
      </c>
      <c r="AZ2429" s="1" t="str">
        <f t="shared" si="831"/>
        <v>NaN</v>
      </c>
      <c r="BA2429" s="1" t="str">
        <f t="shared" si="832"/>
        <v>NaN</v>
      </c>
      <c r="BB2429" s="1">
        <f t="shared" si="833"/>
        <v>895.75638471538537</v>
      </c>
      <c r="BC2429" s="1">
        <f t="shared" si="834"/>
        <v>6123.9834186069547</v>
      </c>
      <c r="BD2429" s="1">
        <f t="shared" si="835"/>
        <v>969.23828125</v>
      </c>
    </row>
    <row r="2430" spans="1:56" x14ac:dyDescent="0.25">
      <c r="A2430" t="s">
        <v>2633</v>
      </c>
      <c r="B2430" s="1" t="str">
        <f>VLOOKUP(A2430,[1]Sheet1!$A$2:$B$6423,2,FALSE)</f>
        <v>RU</v>
      </c>
      <c r="C2430">
        <v>2024</v>
      </c>
      <c r="D2430" s="1" t="s">
        <v>2647</v>
      </c>
      <c r="E2430" s="1" t="s">
        <v>0</v>
      </c>
      <c r="F2430" s="1" t="s">
        <v>3635</v>
      </c>
      <c r="G2430" s="1" t="s">
        <v>3618</v>
      </c>
      <c r="H2430" s="1" t="s">
        <v>3645</v>
      </c>
      <c r="I2430" s="1" t="s">
        <v>117</v>
      </c>
      <c r="J2430" s="1">
        <v>143669648</v>
      </c>
      <c r="K2430" s="1">
        <v>8.4348641049672306</v>
      </c>
      <c r="L2430" s="1">
        <v>7.05233864500366</v>
      </c>
      <c r="M2430" s="1" t="s">
        <v>55</v>
      </c>
      <c r="N2430" s="1">
        <v>41891.171875</v>
      </c>
      <c r="O2430" s="1" t="s">
        <v>55</v>
      </c>
      <c r="P2430" s="1">
        <v>2.4300000000000002</v>
      </c>
      <c r="Q2430" s="1">
        <v>73.440487804878103</v>
      </c>
      <c r="R2430" s="1">
        <v>5.9130000000000003</v>
      </c>
      <c r="S2430" s="1">
        <v>232973000</v>
      </c>
      <c r="T2430" s="1" t="s">
        <v>55</v>
      </c>
      <c r="U2430" s="1" t="s">
        <v>55</v>
      </c>
      <c r="V2430" s="1" t="s">
        <v>55</v>
      </c>
      <c r="W2430" s="1" t="s">
        <v>55</v>
      </c>
      <c r="X2430" s="1" t="s">
        <v>55</v>
      </c>
      <c r="Y2430" s="1" t="s">
        <v>55</v>
      </c>
      <c r="Z2430" s="1" t="s">
        <v>55</v>
      </c>
      <c r="AA2430" s="1" t="s">
        <v>55</v>
      </c>
      <c r="AB2430" s="1" t="s">
        <v>55</v>
      </c>
      <c r="AC2430" s="1" t="s">
        <v>55</v>
      </c>
      <c r="AD2430" s="1" t="s">
        <v>55</v>
      </c>
      <c r="AE2430" s="1" t="s">
        <v>55</v>
      </c>
      <c r="AF2430" s="1">
        <v>0.58199999999999996</v>
      </c>
      <c r="AG2430" s="1">
        <v>2.3328331172735099</v>
      </c>
      <c r="AH2430" s="1">
        <v>7.7</v>
      </c>
      <c r="AI2430" s="1">
        <f t="shared" si="814"/>
        <v>0.70462174317096149</v>
      </c>
      <c r="AJ2430" s="1">
        <f t="shared" si="815"/>
        <v>2954.3073029855291</v>
      </c>
      <c r="AK2430" s="1" t="str">
        <f t="shared" si="816"/>
        <v>NaN</v>
      </c>
      <c r="AL2430" s="1">
        <f t="shared" si="817"/>
        <v>1.6215881589686918</v>
      </c>
      <c r="AM2430" s="1" t="str">
        <f t="shared" si="818"/>
        <v>NaN</v>
      </c>
      <c r="AN2430" s="1">
        <f t="shared" si="819"/>
        <v>23860.808982610237</v>
      </c>
      <c r="AO2430" s="1" t="str">
        <f t="shared" si="820"/>
        <v>NaN</v>
      </c>
      <c r="AP2430" s="1" t="str">
        <f t="shared" si="821"/>
        <v>NaN</v>
      </c>
      <c r="AQ2430" s="1" t="str">
        <f t="shared" si="822"/>
        <v>NaN</v>
      </c>
      <c r="AR2430" s="1" t="str">
        <f t="shared" si="823"/>
        <v>NaN</v>
      </c>
      <c r="AS2430" s="1" t="str">
        <f t="shared" si="824"/>
        <v>NaN</v>
      </c>
      <c r="AT2430" s="1" t="str">
        <f t="shared" si="825"/>
        <v>NaN</v>
      </c>
      <c r="AU2430" s="1" t="str">
        <f t="shared" si="826"/>
        <v>NaN</v>
      </c>
      <c r="AV2430" s="1" t="str">
        <f t="shared" si="827"/>
        <v>NaN</v>
      </c>
      <c r="AW2430" s="1" t="str">
        <f t="shared" si="828"/>
        <v>NaN</v>
      </c>
      <c r="AX2430" s="1" t="str">
        <f t="shared" si="829"/>
        <v>NaN</v>
      </c>
      <c r="AY2430" s="1" t="str">
        <f t="shared" si="830"/>
        <v>NaN</v>
      </c>
      <c r="AZ2430" s="1" t="str">
        <f t="shared" si="831"/>
        <v>NaN</v>
      </c>
      <c r="BA2430" s="1" t="str">
        <f t="shared" si="832"/>
        <v>NaN</v>
      </c>
      <c r="BB2430" s="1">
        <f t="shared" si="833"/>
        <v>1359.628918357156</v>
      </c>
      <c r="BC2430" s="1">
        <f t="shared" si="834"/>
        <v>5004.4037711408264</v>
      </c>
      <c r="BD2430" s="1" t="str">
        <f t="shared" si="835"/>
        <v>NaN</v>
      </c>
    </row>
    <row r="2431" spans="1:56" x14ac:dyDescent="0.25">
      <c r="A2431" t="s">
        <v>2633</v>
      </c>
      <c r="B2431" s="1" t="str">
        <f>VLOOKUP(A2431,[1]Sheet1!$A$2:$B$6423,2,FALSE)</f>
        <v>RU</v>
      </c>
      <c r="C2431">
        <v>2025</v>
      </c>
      <c r="D2431" s="1" t="s">
        <v>2648</v>
      </c>
      <c r="E2431" s="1" t="s">
        <v>0</v>
      </c>
      <c r="F2431" s="1" t="s">
        <v>3635</v>
      </c>
      <c r="G2431" s="1" t="s">
        <v>3618</v>
      </c>
      <c r="H2431" s="1" t="s">
        <v>3645</v>
      </c>
      <c r="I2431" s="1" t="s">
        <v>117</v>
      </c>
      <c r="J2431" s="1">
        <v>143513328</v>
      </c>
      <c r="K2431" s="1">
        <v>8.7198693940266594</v>
      </c>
      <c r="L2431" s="1" t="s">
        <v>55</v>
      </c>
      <c r="M2431" s="1" t="s">
        <v>55</v>
      </c>
      <c r="N2431" s="1">
        <v>42357.98828125</v>
      </c>
      <c r="O2431" s="1" t="s">
        <v>55</v>
      </c>
      <c r="P2431" s="1">
        <v>2.133</v>
      </c>
      <c r="Q2431" s="1" t="s">
        <v>55</v>
      </c>
      <c r="R2431" s="1">
        <v>5.6920000000000002</v>
      </c>
      <c r="S2431" s="1">
        <v>0</v>
      </c>
      <c r="T2431" s="1" t="s">
        <v>55</v>
      </c>
      <c r="U2431" s="1" t="s">
        <v>55</v>
      </c>
      <c r="V2431" s="1" t="s">
        <v>55</v>
      </c>
      <c r="W2431" s="1" t="s">
        <v>55</v>
      </c>
      <c r="X2431" s="1" t="s">
        <v>55</v>
      </c>
      <c r="Y2431" s="1" t="s">
        <v>55</v>
      </c>
      <c r="Z2431" s="1" t="s">
        <v>55</v>
      </c>
      <c r="AA2431" s="1" t="s">
        <v>55</v>
      </c>
      <c r="AB2431" s="1" t="s">
        <v>55</v>
      </c>
      <c r="AC2431" s="1" t="s">
        <v>55</v>
      </c>
      <c r="AD2431" s="1" t="s">
        <v>55</v>
      </c>
      <c r="AE2431" s="1" t="s">
        <v>55</v>
      </c>
      <c r="AF2431" s="1" t="s">
        <v>55</v>
      </c>
      <c r="AG2431" s="1" t="s">
        <v>55</v>
      </c>
      <c r="AH2431" s="1">
        <v>7.7</v>
      </c>
      <c r="AI2431" s="1">
        <f t="shared" si="814"/>
        <v>0.71247373143460269</v>
      </c>
      <c r="AJ2431" s="1" t="str">
        <f t="shared" si="815"/>
        <v>NaN</v>
      </c>
      <c r="AK2431" s="1" t="str">
        <f t="shared" si="816"/>
        <v>NaN</v>
      </c>
      <c r="AL2431" s="1">
        <f t="shared" si="817"/>
        <v>0</v>
      </c>
      <c r="AM2431" s="1" t="str">
        <f t="shared" si="818"/>
        <v>NaN</v>
      </c>
      <c r="AN2431" s="1" t="str">
        <f t="shared" si="819"/>
        <v>NaN</v>
      </c>
      <c r="AO2431" s="1" t="str">
        <f t="shared" si="820"/>
        <v>NaN</v>
      </c>
      <c r="AP2431" s="1" t="str">
        <f t="shared" si="821"/>
        <v>NaN</v>
      </c>
      <c r="AQ2431" s="1" t="str">
        <f t="shared" si="822"/>
        <v>NaN</v>
      </c>
      <c r="AR2431" s="1" t="str">
        <f t="shared" si="823"/>
        <v>NaN</v>
      </c>
      <c r="AS2431" s="1" t="str">
        <f t="shared" si="824"/>
        <v>NaN</v>
      </c>
      <c r="AT2431" s="1" t="str">
        <f t="shared" si="825"/>
        <v>NaN</v>
      </c>
      <c r="AU2431" s="1" t="str">
        <f t="shared" si="826"/>
        <v>NaN</v>
      </c>
      <c r="AV2431" s="1" t="str">
        <f t="shared" si="827"/>
        <v>NaN</v>
      </c>
      <c r="AW2431" s="1" t="str">
        <f t="shared" si="828"/>
        <v>NaN</v>
      </c>
      <c r="AX2431" s="1" t="str">
        <f t="shared" si="829"/>
        <v>NaN</v>
      </c>
      <c r="AY2431" s="1" t="str">
        <f t="shared" si="830"/>
        <v>NaN</v>
      </c>
      <c r="AZ2431" s="1" t="str">
        <f t="shared" si="831"/>
        <v>NaN</v>
      </c>
      <c r="BA2431" s="1" t="str">
        <f t="shared" si="832"/>
        <v>NaN</v>
      </c>
      <c r="BB2431" s="1">
        <f t="shared" si="833"/>
        <v>1422.0036867169529</v>
      </c>
      <c r="BC2431" s="1">
        <f t="shared" si="834"/>
        <v>4410.6423811981813</v>
      </c>
      <c r="BD2431" s="1" t="str">
        <f t="shared" si="835"/>
        <v>NaN</v>
      </c>
    </row>
    <row r="2432" spans="1:56" x14ac:dyDescent="0.25">
      <c r="A2432" t="s">
        <v>2649</v>
      </c>
      <c r="B2432" s="1" t="str">
        <f>VLOOKUP(A2432,[1]Sheet1!$A$2:$B$6423,2,FALSE)</f>
        <v>RW</v>
      </c>
      <c r="C2432">
        <v>2011</v>
      </c>
      <c r="D2432" s="1" t="s">
        <v>2650</v>
      </c>
      <c r="E2432" s="1" t="s">
        <v>0</v>
      </c>
      <c r="F2432" s="1" t="s">
        <v>3640</v>
      </c>
      <c r="G2432" s="1" t="s">
        <v>3616</v>
      </c>
      <c r="H2432" s="1" t="s">
        <v>3645</v>
      </c>
      <c r="I2432" s="1" t="s">
        <v>54</v>
      </c>
      <c r="J2432" s="1">
        <v>10573733</v>
      </c>
      <c r="K2432" s="1">
        <v>3.0801706924026</v>
      </c>
      <c r="L2432" s="1">
        <v>1.0949310428260299</v>
      </c>
      <c r="M2432" s="1">
        <v>5.9747063234262603</v>
      </c>
      <c r="N2432" s="1">
        <v>1945.5370538387799</v>
      </c>
      <c r="O2432" s="1">
        <v>1892.5771472937499</v>
      </c>
      <c r="P2432" s="1">
        <v>11.756</v>
      </c>
      <c r="Q2432" s="1">
        <v>63.475999999999999</v>
      </c>
      <c r="R2432" s="1">
        <v>4.0970000000000004</v>
      </c>
      <c r="S2432" s="1">
        <v>0</v>
      </c>
      <c r="T2432" s="1">
        <v>4622771.8413516702</v>
      </c>
      <c r="U2432" s="1">
        <v>10.492953904365599</v>
      </c>
      <c r="V2432" s="1">
        <v>43968.550908081997</v>
      </c>
      <c r="W2432" s="1">
        <v>276114.62931141298</v>
      </c>
      <c r="X2432" s="1">
        <v>521135.16473198502</v>
      </c>
      <c r="Y2432" s="1">
        <v>566.75142357977199</v>
      </c>
      <c r="Z2432" s="1">
        <v>520982.73118831503</v>
      </c>
      <c r="AA2432" s="1">
        <v>2218150.95956368</v>
      </c>
      <c r="AB2432" s="1">
        <v>1138394.24875293</v>
      </c>
      <c r="AC2432" s="1">
        <v>267791.84432026203</v>
      </c>
      <c r="AD2432" s="1">
        <v>468242.490324363</v>
      </c>
      <c r="AE2432" s="1">
        <v>16.861779220914698</v>
      </c>
      <c r="AF2432" s="1">
        <v>0.66749999999999998</v>
      </c>
      <c r="AG2432" s="1">
        <v>4.9926519494768504</v>
      </c>
      <c r="AH2432" s="1">
        <v>1.1000000000000001</v>
      </c>
      <c r="AI2432" s="1">
        <f t="shared" si="814"/>
        <v>0.1758063549841993</v>
      </c>
      <c r="AJ2432" s="1">
        <f t="shared" si="815"/>
        <v>21.302289152163773</v>
      </c>
      <c r="AK2432" s="1">
        <f t="shared" si="816"/>
        <v>116.24012538030655</v>
      </c>
      <c r="AL2432" s="1">
        <f t="shared" si="817"/>
        <v>0</v>
      </c>
      <c r="AM2432" s="1">
        <f t="shared" si="818"/>
        <v>16.861779220914698</v>
      </c>
      <c r="AN2432" s="1">
        <f t="shared" si="819"/>
        <v>6228.0813146436658</v>
      </c>
      <c r="AO2432" s="1">
        <f t="shared" si="820"/>
        <v>6.1805012616827654E-3</v>
      </c>
      <c r="AP2432" s="1">
        <f t="shared" si="821"/>
        <v>25.898110945546314</v>
      </c>
      <c r="AQ2432" s="1">
        <f t="shared" si="822"/>
        <v>162.63550096396168</v>
      </c>
      <c r="AR2432" s="1">
        <f t="shared" si="823"/>
        <v>306.95613194233528</v>
      </c>
      <c r="AS2432" s="1">
        <f t="shared" si="824"/>
        <v>0.33382476664058713</v>
      </c>
      <c r="AT2432" s="1">
        <f t="shared" si="825"/>
        <v>306.86634638551669</v>
      </c>
      <c r="AU2432" s="1">
        <f t="shared" si="826"/>
        <v>1306.5229228237058</v>
      </c>
      <c r="AV2432" s="1">
        <f t="shared" si="827"/>
        <v>670.53063940199138</v>
      </c>
      <c r="AW2432" s="1">
        <f t="shared" si="828"/>
        <v>157.7332605074281</v>
      </c>
      <c r="AX2432" s="1">
        <f t="shared" si="829"/>
        <v>275.80158348157482</v>
      </c>
      <c r="AY2432" s="1">
        <f t="shared" si="830"/>
        <v>9.3677374026402944</v>
      </c>
      <c r="AZ2432" s="1">
        <f t="shared" si="831"/>
        <v>1816.5372846549765</v>
      </c>
      <c r="BA2432" s="1">
        <f t="shared" si="832"/>
        <v>93.369451950078712</v>
      </c>
      <c r="BB2432" s="1">
        <f t="shared" si="833"/>
        <v>22.825222873707983</v>
      </c>
      <c r="BC2432" s="1">
        <f t="shared" si="834"/>
        <v>1412.921095666167</v>
      </c>
      <c r="BD2432" s="1">
        <f t="shared" si="835"/>
        <v>52.95990654502998</v>
      </c>
    </row>
    <row r="2433" spans="1:56" x14ac:dyDescent="0.25">
      <c r="A2433" t="s">
        <v>2649</v>
      </c>
      <c r="B2433" s="1" t="str">
        <f>VLOOKUP(A2433,[1]Sheet1!$A$2:$B$6423,2,FALSE)</f>
        <v>RW</v>
      </c>
      <c r="C2433">
        <v>2012</v>
      </c>
      <c r="D2433" s="1" t="s">
        <v>2651</v>
      </c>
      <c r="E2433" s="1" t="s">
        <v>0</v>
      </c>
      <c r="F2433" s="1" t="s">
        <v>3640</v>
      </c>
      <c r="G2433" s="1" t="s">
        <v>3616</v>
      </c>
      <c r="H2433" s="1" t="s">
        <v>3645</v>
      </c>
      <c r="I2433" s="1" t="s">
        <v>54</v>
      </c>
      <c r="J2433" s="1">
        <v>10829901</v>
      </c>
      <c r="K2433" s="1">
        <v>10.2710182318876</v>
      </c>
      <c r="L2433" s="1">
        <v>1.0422496278970901</v>
      </c>
      <c r="M2433" s="1">
        <v>5.7858257940389501</v>
      </c>
      <c r="N2433" s="1">
        <v>2063.6647482303101</v>
      </c>
      <c r="O2433" s="1">
        <v>2000.3166516646399</v>
      </c>
      <c r="P2433" s="1">
        <v>11.670999999999999</v>
      </c>
      <c r="Q2433" s="1">
        <v>64.188999999999993</v>
      </c>
      <c r="R2433" s="1">
        <v>3.3330000000000002</v>
      </c>
      <c r="S2433" s="1">
        <v>0</v>
      </c>
      <c r="T2433" s="1">
        <v>4559199.8448975598</v>
      </c>
      <c r="U2433" s="1">
        <v>887.72511946367399</v>
      </c>
      <c r="V2433" s="1">
        <v>43805.809724451901</v>
      </c>
      <c r="W2433" s="1">
        <v>279274.38379351603</v>
      </c>
      <c r="X2433" s="1">
        <v>517688.57158821</v>
      </c>
      <c r="Y2433" s="1">
        <v>674.50870969362904</v>
      </c>
      <c r="Z2433" s="1">
        <v>517506.71823119803</v>
      </c>
      <c r="AA2433" s="1">
        <v>2191609.7686021701</v>
      </c>
      <c r="AB2433" s="1">
        <v>1106750.9844639199</v>
      </c>
      <c r="AC2433" s="1">
        <v>276980.52591190301</v>
      </c>
      <c r="AD2433" s="1">
        <v>435263.34010899498</v>
      </c>
      <c r="AE2433" s="1">
        <v>17.238328146498901</v>
      </c>
      <c r="AF2433" s="1">
        <v>0.66149999999999998</v>
      </c>
      <c r="AG2433" s="1">
        <v>4.8445766033109896</v>
      </c>
      <c r="AH2433" s="1">
        <v>1.1000000000000001</v>
      </c>
      <c r="AI2433" s="1">
        <f t="shared" si="814"/>
        <v>0.18648083652783548</v>
      </c>
      <c r="AJ2433" s="1">
        <f t="shared" si="815"/>
        <v>21.508538159473826</v>
      </c>
      <c r="AK2433" s="1">
        <f t="shared" si="816"/>
        <v>119.40004730559824</v>
      </c>
      <c r="AL2433" s="1">
        <f t="shared" si="817"/>
        <v>0</v>
      </c>
      <c r="AM2433" s="1">
        <f t="shared" si="818"/>
        <v>17.238328146498901</v>
      </c>
      <c r="AN2433" s="1">
        <f t="shared" si="819"/>
        <v>6581.4095185387341</v>
      </c>
      <c r="AO2433" s="1">
        <f t="shared" si="820"/>
        <v>0.53947700455287251</v>
      </c>
      <c r="AP2433" s="1">
        <f t="shared" si="821"/>
        <v>26.621108825261135</v>
      </c>
      <c r="AQ2433" s="1">
        <f t="shared" si="822"/>
        <v>169.7170720011832</v>
      </c>
      <c r="AR2433" s="1">
        <f t="shared" si="823"/>
        <v>314.6031060384916</v>
      </c>
      <c r="AS2433" s="1">
        <f t="shared" si="824"/>
        <v>0.40990384328674195</v>
      </c>
      <c r="AT2433" s="1">
        <f t="shared" si="825"/>
        <v>314.49259243224378</v>
      </c>
      <c r="AU2433" s="1">
        <f t="shared" si="826"/>
        <v>1331.8571787499068</v>
      </c>
      <c r="AV2433" s="1">
        <f t="shared" si="827"/>
        <v>672.58061396895107</v>
      </c>
      <c r="AW2433" s="1">
        <f t="shared" si="828"/>
        <v>168.32307790130886</v>
      </c>
      <c r="AX2433" s="1">
        <f t="shared" si="829"/>
        <v>264.51269403702787</v>
      </c>
      <c r="AY2433" s="1">
        <f t="shared" si="830"/>
        <v>8.723953599484517</v>
      </c>
      <c r="AZ2433" s="1">
        <f t="shared" si="831"/>
        <v>1847.4155037905409</v>
      </c>
      <c r="BA2433" s="1">
        <f t="shared" si="832"/>
        <v>89.521105856694348</v>
      </c>
      <c r="BB2433" s="1">
        <f t="shared" si="833"/>
        <v>81.844817479790109</v>
      </c>
      <c r="BC2433" s="1">
        <f t="shared" si="834"/>
        <v>1484.6755258349976</v>
      </c>
      <c r="BD2433" s="1">
        <f t="shared" si="835"/>
        <v>63.348096565670176</v>
      </c>
    </row>
    <row r="2434" spans="1:56" x14ac:dyDescent="0.25">
      <c r="A2434" t="s">
        <v>2649</v>
      </c>
      <c r="B2434" s="1" t="str">
        <f>VLOOKUP(A2434,[1]Sheet1!$A$2:$B$6423,2,FALSE)</f>
        <v>RW</v>
      </c>
      <c r="C2434">
        <v>2013</v>
      </c>
      <c r="D2434" s="1" t="s">
        <v>2652</v>
      </c>
      <c r="E2434" s="1" t="s">
        <v>0</v>
      </c>
      <c r="F2434" s="1" t="s">
        <v>3640</v>
      </c>
      <c r="G2434" s="1" t="s">
        <v>3616</v>
      </c>
      <c r="H2434" s="1" t="s">
        <v>3645</v>
      </c>
      <c r="I2434" s="1" t="s">
        <v>54</v>
      </c>
      <c r="J2434" s="1">
        <v>11093340</v>
      </c>
      <c r="K2434" s="1">
        <v>5.9242686798485398</v>
      </c>
      <c r="L2434" s="1">
        <v>1.05488528481013</v>
      </c>
      <c r="M2434" s="1">
        <v>5.8906461075255097</v>
      </c>
      <c r="N2434" s="1">
        <v>2109.7466881156702</v>
      </c>
      <c r="O2434" s="1">
        <v>2055.8125841359001</v>
      </c>
      <c r="P2434" s="1">
        <v>11.768000000000001</v>
      </c>
      <c r="Q2434" s="1">
        <v>64.650999999999996</v>
      </c>
      <c r="R2434" s="1">
        <v>3.4660000000000002</v>
      </c>
      <c r="S2434" s="1">
        <v>0</v>
      </c>
      <c r="T2434" s="1">
        <v>4548350.0342243398</v>
      </c>
      <c r="U2434" s="1">
        <v>270.89223224419902</v>
      </c>
      <c r="V2434" s="1">
        <v>43883.587720760297</v>
      </c>
      <c r="W2434" s="1">
        <v>293395.42125223501</v>
      </c>
      <c r="X2434" s="1">
        <v>520767.63679213199</v>
      </c>
      <c r="Y2434" s="1">
        <v>854.83355912470995</v>
      </c>
      <c r="Z2434" s="1">
        <v>520536.74764111103</v>
      </c>
      <c r="AA2434" s="1">
        <v>2187440.08461934</v>
      </c>
      <c r="AB2434" s="1">
        <v>1084729.3160305601</v>
      </c>
      <c r="AC2434" s="1">
        <v>291518.84871146397</v>
      </c>
      <c r="AD2434" s="1">
        <v>416042.4981124</v>
      </c>
      <c r="AE2434" s="1">
        <v>17.830658943469899</v>
      </c>
      <c r="AF2434" s="1">
        <v>0.65559999999999996</v>
      </c>
      <c r="AG2434" s="1">
        <v>4.7523926104412304</v>
      </c>
      <c r="AH2434" s="1">
        <v>1.1000000000000001</v>
      </c>
      <c r="AI2434" s="1">
        <f t="shared" ref="AI2434:AI2497" si="836">IFERROR(IF(AH2434=1.1,1.1*N2434/12173,IF(AH2434=7.7,N2434/59452,AH2434)),"NaN")</f>
        <v>0.19064498126404647</v>
      </c>
      <c r="AJ2434" s="1">
        <f t="shared" ref="AJ2434:AJ2497" si="837">IFERROR(L2434/100*N2434,"NaN")</f>
        <v>22.255407359701273</v>
      </c>
      <c r="AK2434" s="1">
        <f t="shared" ref="AK2434:AK2497" si="838">IFERROR(M2434/100*N2434,"NaN")</f>
        <v>124.27771116213407</v>
      </c>
      <c r="AL2434" s="1">
        <f t="shared" ref="AL2434:AL2497" si="839">IFERROR(S2434/J2434,"NaN")</f>
        <v>0</v>
      </c>
      <c r="AM2434" s="1">
        <f t="shared" ref="AM2434:AM2497" si="840">IFERROR(AE2434,"NaN")</f>
        <v>17.830658943469899</v>
      </c>
      <c r="AN2434" s="1">
        <f t="shared" ref="AN2434:AN2497" si="841">IFERROR(AI2434*1000000*0.03/(1-(1.03)^(-Q2434)),"NaN")</f>
        <v>6712.3115871820746</v>
      </c>
      <c r="AO2434" s="1">
        <f t="shared" ref="AO2434:AO2497" si="842">IFERROR(U2434*AN2434/J2434,"NaN")</f>
        <v>0.16391033443222283</v>
      </c>
      <c r="AP2434" s="1">
        <f t="shared" ref="AP2434:AP2497" si="843">IFERROR(V2434*AN2434/J2434,"NaN")</f>
        <v>26.552896994519266</v>
      </c>
      <c r="AQ2434" s="1">
        <f t="shared" ref="AQ2434:AQ2497" si="844">IFERROR(W2434*AN2434/J2434,"NaN")</f>
        <v>177.52646954817422</v>
      </c>
      <c r="AR2434" s="1">
        <f t="shared" ref="AR2434:AR2497" si="845">IFERROR(X2434*$AN2434/$J2434,"NaN")</f>
        <v>315.1038950099117</v>
      </c>
      <c r="AS2434" s="1">
        <f t="shared" ref="AS2434:AS2497" si="846">IFERROR(Y2434*$AN2434/$J2434,"NaN")</f>
        <v>0.51723910057970679</v>
      </c>
      <c r="AT2434" s="1">
        <f t="shared" ref="AT2434:AT2497" si="847">IFERROR(Z2434*$AN2434/$J2434,"NaN")</f>
        <v>314.96418957189638</v>
      </c>
      <c r="AU2434" s="1">
        <f t="shared" ref="AU2434:AU2497" si="848">IFERROR(AA2434*$AN2434/$J2434,"NaN")</f>
        <v>1323.5670615213212</v>
      </c>
      <c r="AV2434" s="1">
        <f t="shared" ref="AV2434:AV2497" si="849">IFERROR(AB2434*$AN2434/$J2434,"NaN")</f>
        <v>656.34345985501352</v>
      </c>
      <c r="AW2434" s="1">
        <f t="shared" ref="AW2434:AW2497" si="850">IFERROR(AC2434*$AN2434/$J2434,"NaN")</f>
        <v>176.39100091477749</v>
      </c>
      <c r="AX2434" s="1">
        <f t="shared" ref="AX2434:AX2497" si="851">IFERROR(AD2434*$AN2434/$J2434,"NaN")</f>
        <v>251.73724782978243</v>
      </c>
      <c r="AY2434" s="1">
        <f t="shared" ref="AY2434:AY2497" si="852">IFERROR((MAX($Q$2:$Q$3256)-Q2434)*(T2434-SUM(U2434:W2434))/J2434,"NaN")</f>
        <v>8.2922852545703343</v>
      </c>
      <c r="AZ2434" s="1">
        <f t="shared" ref="AZ2434:AZ2497" si="853">IFERROR(AJ2434+AK2434+AL2434+AM2434+AO2434+AP2434+AQ2434+AS2434+AT2434+AV2434+AW2434+AX2434+AY2434+BD2434,"NaN")</f>
        <v>1830.7865808488209</v>
      </c>
      <c r="BA2434" s="1">
        <f t="shared" ref="BA2434:BA2497" si="854">IFERROR(AZ2434/N2434*100,"NaN")</f>
        <v>86.777554441097209</v>
      </c>
      <c r="BB2434" s="1">
        <f t="shared" ref="BB2434:BB2497" si="855">IFERROR((EXP(K2434*0.00353446/0.933378)-1)*N2434,"NaN")</f>
        <v>47.86423112221204</v>
      </c>
      <c r="BC2434" s="1">
        <f t="shared" ref="BC2434:BC2497" si="856">IFERROR((EXP(P2434*0.0433457/0.933378)-1)*N2434,"NaN")</f>
        <v>1534.2063353533269</v>
      </c>
      <c r="BD2434" s="1">
        <f t="shared" ref="BD2434:BD2497" si="857">IFERROR(N2434-O2434,"NaN")</f>
        <v>53.934103979770043</v>
      </c>
    </row>
    <row r="2435" spans="1:56" x14ac:dyDescent="0.25">
      <c r="A2435" t="s">
        <v>2649</v>
      </c>
      <c r="B2435" s="1" t="str">
        <f>VLOOKUP(A2435,[1]Sheet1!$A$2:$B$6423,2,FALSE)</f>
        <v>RW</v>
      </c>
      <c r="C2435">
        <v>2014</v>
      </c>
      <c r="D2435" s="1" t="s">
        <v>2653</v>
      </c>
      <c r="E2435" s="1" t="s">
        <v>0</v>
      </c>
      <c r="F2435" s="1" t="s">
        <v>3640</v>
      </c>
      <c r="G2435" s="1" t="s">
        <v>3616</v>
      </c>
      <c r="H2435" s="1" t="s">
        <v>3645</v>
      </c>
      <c r="I2435" s="1" t="s">
        <v>54</v>
      </c>
      <c r="J2435" s="1">
        <v>11364757</v>
      </c>
      <c r="K2435" s="1">
        <v>2.3544905282035802</v>
      </c>
      <c r="L2435" s="1">
        <v>1.10273875155611</v>
      </c>
      <c r="M2435" s="1">
        <v>5.8747062315036498</v>
      </c>
      <c r="N2435" s="1">
        <v>2176.0949201466601</v>
      </c>
      <c r="O2435" s="1">
        <v>2140.7267178028201</v>
      </c>
      <c r="P2435" s="1">
        <v>11.837</v>
      </c>
      <c r="Q2435" s="1">
        <v>65.087999999999994</v>
      </c>
      <c r="R2435" s="1">
        <v>3.5960000000000001</v>
      </c>
      <c r="S2435" s="1">
        <v>0</v>
      </c>
      <c r="T2435" s="1">
        <v>4538509.6300988402</v>
      </c>
      <c r="U2435" s="1">
        <v>271.01018965776302</v>
      </c>
      <c r="V2435" s="1">
        <v>44854.091753041001</v>
      </c>
      <c r="W2435" s="1">
        <v>306384.55201716599</v>
      </c>
      <c r="X2435" s="1">
        <v>533252.02771922504</v>
      </c>
      <c r="Y2435" s="1">
        <v>935.00122278036304</v>
      </c>
      <c r="Z2435" s="1">
        <v>532998.79853409901</v>
      </c>
      <c r="AA2435" s="1">
        <v>2163136.3910211301</v>
      </c>
      <c r="AB2435" s="1">
        <v>1033313.10225427</v>
      </c>
      <c r="AC2435" s="1">
        <v>304528.955821543</v>
      </c>
      <c r="AD2435" s="1">
        <v>419487.27132587897</v>
      </c>
      <c r="AE2435" s="1">
        <v>18.569672771216599</v>
      </c>
      <c r="AF2435" s="1">
        <v>0.64910000000000001</v>
      </c>
      <c r="AG2435" s="1">
        <v>4.6109382335553004</v>
      </c>
      <c r="AH2435" s="1">
        <v>1.1000000000000001</v>
      </c>
      <c r="AI2435" s="1">
        <f t="shared" si="836"/>
        <v>0.19664046760546505</v>
      </c>
      <c r="AJ2435" s="1">
        <f t="shared" si="837"/>
        <v>23.996641955101211</v>
      </c>
      <c r="AK2435" s="1">
        <f t="shared" si="838"/>
        <v>127.83918387729021</v>
      </c>
      <c r="AL2435" s="1">
        <f t="shared" si="839"/>
        <v>0</v>
      </c>
      <c r="AM2435" s="1">
        <f t="shared" si="840"/>
        <v>18.569672771216599</v>
      </c>
      <c r="AN2435" s="1">
        <f t="shared" si="841"/>
        <v>6908.0109154499969</v>
      </c>
      <c r="AO2435" s="1">
        <f t="shared" si="842"/>
        <v>0.16473219342516526</v>
      </c>
      <c r="AP2435" s="1">
        <f t="shared" si="843"/>
        <v>27.264336178292499</v>
      </c>
      <c r="AQ2435" s="1">
        <f t="shared" si="844"/>
        <v>186.23432332603682</v>
      </c>
      <c r="AR2435" s="1">
        <f t="shared" si="845"/>
        <v>324.13458802244963</v>
      </c>
      <c r="AS2435" s="1">
        <f t="shared" si="846"/>
        <v>0.56833583445082392</v>
      </c>
      <c r="AT2435" s="1">
        <f t="shared" si="847"/>
        <v>323.98066392403194</v>
      </c>
      <c r="AU2435" s="1">
        <f t="shared" si="848"/>
        <v>1314.8516770557505</v>
      </c>
      <c r="AV2435" s="1">
        <f t="shared" si="849"/>
        <v>628.09422053194771</v>
      </c>
      <c r="AW2435" s="1">
        <f t="shared" si="850"/>
        <v>185.106408424378</v>
      </c>
      <c r="AX2435" s="1">
        <f t="shared" si="851"/>
        <v>254.98324770265711</v>
      </c>
      <c r="AY2435" s="1">
        <f t="shared" si="852"/>
        <v>7.8874966256787848</v>
      </c>
      <c r="AZ2435" s="1">
        <f t="shared" si="853"/>
        <v>1820.0574656883468</v>
      </c>
      <c r="BA2435" s="1">
        <f t="shared" si="854"/>
        <v>83.638698332409248</v>
      </c>
      <c r="BB2435" s="1">
        <f t="shared" si="855"/>
        <v>19.488471711514141</v>
      </c>
      <c r="BC2435" s="1">
        <f t="shared" si="856"/>
        <v>1594.5176825644824</v>
      </c>
      <c r="BD2435" s="1">
        <f t="shared" si="857"/>
        <v>35.368202343840039</v>
      </c>
    </row>
    <row r="2436" spans="1:56" x14ac:dyDescent="0.25">
      <c r="A2436" t="s">
        <v>2649</v>
      </c>
      <c r="B2436" s="1" t="str">
        <f>VLOOKUP(A2436,[1]Sheet1!$A$2:$B$6423,2,FALSE)</f>
        <v>RW</v>
      </c>
      <c r="C2436">
        <v>2015</v>
      </c>
      <c r="D2436" s="1" t="s">
        <v>2654</v>
      </c>
      <c r="E2436" s="1" t="s">
        <v>0</v>
      </c>
      <c r="F2436" s="1" t="s">
        <v>3640</v>
      </c>
      <c r="G2436" s="1" t="s">
        <v>3616</v>
      </c>
      <c r="H2436" s="1" t="s">
        <v>3645</v>
      </c>
      <c r="I2436" s="1" t="s">
        <v>54</v>
      </c>
      <c r="J2436" s="1">
        <v>11640022</v>
      </c>
      <c r="K2436" s="1">
        <v>2.5285028419242099</v>
      </c>
      <c r="L2436" s="1">
        <v>1.2136947334200301</v>
      </c>
      <c r="M2436" s="1">
        <v>5.5181734406726202</v>
      </c>
      <c r="N2436" s="1">
        <v>2313.0971694096202</v>
      </c>
      <c r="O2436" s="1">
        <v>2314.2358626012601</v>
      </c>
      <c r="P2436" s="1">
        <v>11.831</v>
      </c>
      <c r="Q2436" s="1">
        <v>65.418999999999997</v>
      </c>
      <c r="R2436" s="1">
        <v>3.4830000000000001</v>
      </c>
      <c r="S2436" s="1">
        <v>0</v>
      </c>
      <c r="T2436" s="1">
        <v>4532942.9074698202</v>
      </c>
      <c r="U2436" s="1">
        <v>0.71234222056542296</v>
      </c>
      <c r="V2436" s="1">
        <v>45180.407843975401</v>
      </c>
      <c r="W2436" s="1">
        <v>310138.64682677499</v>
      </c>
      <c r="X2436" s="1">
        <v>532099.84019798203</v>
      </c>
      <c r="Y2436" s="1">
        <v>1070.3564584493399</v>
      </c>
      <c r="Z2436" s="1">
        <v>531808.42596794199</v>
      </c>
      <c r="AA2436" s="1">
        <v>2150874.9622772001</v>
      </c>
      <c r="AB2436" s="1">
        <v>1001286.89315939</v>
      </c>
      <c r="AC2436" s="1">
        <v>314967.88932512997</v>
      </c>
      <c r="AD2436" s="1">
        <v>404357.114770165</v>
      </c>
      <c r="AE2436" s="1">
        <v>18.953849786581401</v>
      </c>
      <c r="AF2436" s="1">
        <v>0.64259999999999995</v>
      </c>
      <c r="AG2436" s="1">
        <v>4.5286330059882598</v>
      </c>
      <c r="AH2436" s="1">
        <v>1.1000000000000001</v>
      </c>
      <c r="AI2436" s="1">
        <f t="shared" si="836"/>
        <v>0.20902052791839171</v>
      </c>
      <c r="AJ2436" s="1">
        <f t="shared" si="837"/>
        <v>28.073938524012352</v>
      </c>
      <c r="AK2436" s="1">
        <f t="shared" si="838"/>
        <v>127.64071365931183</v>
      </c>
      <c r="AL2436" s="1">
        <f t="shared" si="839"/>
        <v>0</v>
      </c>
      <c r="AM2436" s="1">
        <f t="shared" si="840"/>
        <v>18.953849786581401</v>
      </c>
      <c r="AN2436" s="1">
        <f t="shared" si="841"/>
        <v>7330.7191125758945</v>
      </c>
      <c r="AO2436" s="1">
        <f t="shared" si="842"/>
        <v>4.4862292622760501E-4</v>
      </c>
      <c r="AP2436" s="1">
        <f t="shared" si="843"/>
        <v>28.453973651923022</v>
      </c>
      <c r="AQ2436" s="1">
        <f t="shared" si="844"/>
        <v>195.32087704314171</v>
      </c>
      <c r="AR2436" s="1">
        <f t="shared" si="845"/>
        <v>335.10885703978278</v>
      </c>
      <c r="AS2436" s="1">
        <f t="shared" si="846"/>
        <v>0.67409516470189002</v>
      </c>
      <c r="AT2436" s="1">
        <f t="shared" si="847"/>
        <v>334.92532853220507</v>
      </c>
      <c r="AU2436" s="1">
        <f t="shared" si="848"/>
        <v>1354.5902400121261</v>
      </c>
      <c r="AV2436" s="1">
        <f t="shared" si="849"/>
        <v>630.59614190207526</v>
      </c>
      <c r="AW2436" s="1">
        <f t="shared" si="850"/>
        <v>198.36226478982766</v>
      </c>
      <c r="AX2436" s="1">
        <f t="shared" si="851"/>
        <v>254.65831847669128</v>
      </c>
      <c r="AY2436" s="1">
        <f t="shared" si="852"/>
        <v>7.564929048634915</v>
      </c>
      <c r="AZ2436" s="1">
        <f t="shared" si="853"/>
        <v>1824.0861860103923</v>
      </c>
      <c r="BA2436" s="1">
        <f t="shared" si="854"/>
        <v>78.859038441344865</v>
      </c>
      <c r="BB2436" s="1">
        <f t="shared" si="855"/>
        <v>22.25377182687421</v>
      </c>
      <c r="BC2436" s="1">
        <f t="shared" si="856"/>
        <v>1693.7884570309732</v>
      </c>
      <c r="BD2436" s="1">
        <f t="shared" si="857"/>
        <v>-1.138693191639959</v>
      </c>
    </row>
    <row r="2437" spans="1:56" x14ac:dyDescent="0.25">
      <c r="A2437" t="s">
        <v>2649</v>
      </c>
      <c r="B2437" s="1" t="str">
        <f>VLOOKUP(A2437,[1]Sheet1!$A$2:$B$6423,2,FALSE)</f>
        <v>RW</v>
      </c>
      <c r="C2437">
        <v>2016</v>
      </c>
      <c r="D2437" s="1" t="s">
        <v>2655</v>
      </c>
      <c r="E2437" s="1" t="s">
        <v>0</v>
      </c>
      <c r="F2437" s="1" t="s">
        <v>3640</v>
      </c>
      <c r="G2437" s="1" t="s">
        <v>3616</v>
      </c>
      <c r="H2437" s="1" t="s">
        <v>3645</v>
      </c>
      <c r="I2437" s="1" t="s">
        <v>54</v>
      </c>
      <c r="J2437" s="1">
        <v>11919183</v>
      </c>
      <c r="K2437" s="1">
        <v>7.1743430198200899</v>
      </c>
      <c r="L2437" s="1">
        <v>1.2405067912954599</v>
      </c>
      <c r="M2437" s="1">
        <v>5.7226238464512198</v>
      </c>
      <c r="N2437" s="1">
        <v>2386.74841002826</v>
      </c>
      <c r="O2437" s="1">
        <v>2370.45180312605</v>
      </c>
      <c r="P2437" s="1">
        <v>11.788</v>
      </c>
      <c r="Q2437" s="1">
        <v>65.733000000000004</v>
      </c>
      <c r="R2437" s="1">
        <v>3.3330000000000002</v>
      </c>
      <c r="S2437" s="1">
        <v>0</v>
      </c>
      <c r="T2437" s="1">
        <v>4483574.8738322696</v>
      </c>
      <c r="U2437" s="1">
        <v>1832.95877115044</v>
      </c>
      <c r="V2437" s="1">
        <v>44946.206662859899</v>
      </c>
      <c r="W2437" s="1">
        <v>314609.051842516</v>
      </c>
      <c r="X2437" s="1">
        <v>518372.91233555699</v>
      </c>
      <c r="Y2437" s="1">
        <v>1017.76835545211</v>
      </c>
      <c r="Z2437" s="1">
        <v>518095.09270035499</v>
      </c>
      <c r="AA2437" s="1">
        <v>2102705.6688230201</v>
      </c>
      <c r="AB2437" s="1">
        <v>948651.544135298</v>
      </c>
      <c r="AC2437" s="1">
        <v>323011.37638875702</v>
      </c>
      <c r="AD2437" s="1">
        <v>378211.07708865602</v>
      </c>
      <c r="AE2437" s="1">
        <v>19.082393747663101</v>
      </c>
      <c r="AF2437" s="1">
        <v>0.6361</v>
      </c>
      <c r="AG2437" s="1">
        <v>4.4049727977692301</v>
      </c>
      <c r="AH2437" s="1">
        <v>1.1000000000000001</v>
      </c>
      <c r="AI2437" s="1">
        <f t="shared" si="836"/>
        <v>0.21567594274468793</v>
      </c>
      <c r="AJ2437" s="1">
        <f t="shared" si="837"/>
        <v>29.607776117536975</v>
      </c>
      <c r="AK2437" s="1">
        <f t="shared" si="838"/>
        <v>136.58463366707255</v>
      </c>
      <c r="AL2437" s="1">
        <f t="shared" si="839"/>
        <v>0</v>
      </c>
      <c r="AM2437" s="1">
        <f t="shared" si="840"/>
        <v>19.082393747663101</v>
      </c>
      <c r="AN2437" s="1">
        <f t="shared" si="841"/>
        <v>7552.3406089337559</v>
      </c>
      <c r="AO2437" s="1">
        <f t="shared" si="842"/>
        <v>1.1614159260631189</v>
      </c>
      <c r="AP2437" s="1">
        <f t="shared" si="843"/>
        <v>28.479222258559648</v>
      </c>
      <c r="AQ2437" s="1">
        <f t="shared" si="844"/>
        <v>199.34543484804109</v>
      </c>
      <c r="AR2437" s="1">
        <f t="shared" si="845"/>
        <v>328.45613633107945</v>
      </c>
      <c r="AS2437" s="1">
        <f t="shared" si="846"/>
        <v>0.6448875968569906</v>
      </c>
      <c r="AT2437" s="1">
        <f t="shared" si="847"/>
        <v>328.28010173937173</v>
      </c>
      <c r="AU2437" s="1">
        <f t="shared" si="848"/>
        <v>1332.3353967538974</v>
      </c>
      <c r="AV2437" s="1">
        <f t="shared" si="849"/>
        <v>601.09317731766714</v>
      </c>
      <c r="AW2437" s="1">
        <f t="shared" si="850"/>
        <v>204.66939177361365</v>
      </c>
      <c r="AX2437" s="1">
        <f t="shared" si="851"/>
        <v>239.64552572481119</v>
      </c>
      <c r="AY2437" s="1">
        <f t="shared" si="852"/>
        <v>7.1811200261564432</v>
      </c>
      <c r="AZ2437" s="1">
        <f t="shared" si="853"/>
        <v>1812.0716876456236</v>
      </c>
      <c r="BA2437" s="1">
        <f t="shared" si="854"/>
        <v>75.922191045857573</v>
      </c>
      <c r="BB2437" s="1">
        <f t="shared" si="855"/>
        <v>65.730504539629408</v>
      </c>
      <c r="BC2437" s="1">
        <f t="shared" si="856"/>
        <v>1739.4724179377129</v>
      </c>
      <c r="BD2437" s="1">
        <f t="shared" si="857"/>
        <v>16.296606902209987</v>
      </c>
    </row>
    <row r="2438" spans="1:56" x14ac:dyDescent="0.25">
      <c r="A2438" t="s">
        <v>2649</v>
      </c>
      <c r="B2438" s="1" t="str">
        <f>VLOOKUP(A2438,[1]Sheet1!$A$2:$B$6423,2,FALSE)</f>
        <v>RW</v>
      </c>
      <c r="C2438">
        <v>2017</v>
      </c>
      <c r="D2438" s="1" t="s">
        <v>2656</v>
      </c>
      <c r="E2438" s="1" t="s">
        <v>0</v>
      </c>
      <c r="F2438" s="1" t="s">
        <v>3640</v>
      </c>
      <c r="G2438" s="1" t="s">
        <v>3616</v>
      </c>
      <c r="H2438" s="1" t="s">
        <v>3645</v>
      </c>
      <c r="I2438" s="1" t="s">
        <v>54</v>
      </c>
      <c r="J2438" s="1">
        <v>12202060</v>
      </c>
      <c r="K2438" s="1">
        <v>8.2795367226083201</v>
      </c>
      <c r="L2438" s="1">
        <v>1.2488952430465301</v>
      </c>
      <c r="M2438" s="1">
        <v>5.6315276910243801</v>
      </c>
      <c r="N2438" s="1">
        <v>2441.08540816509</v>
      </c>
      <c r="O2438" s="1">
        <v>2502.2193251956701</v>
      </c>
      <c r="P2438" s="1">
        <v>11.875</v>
      </c>
      <c r="Q2438" s="1">
        <v>66.14</v>
      </c>
      <c r="R2438" s="1">
        <v>3.1080000000000001</v>
      </c>
      <c r="S2438" s="1">
        <v>0</v>
      </c>
      <c r="T2438" s="1">
        <v>4453772.3711889703</v>
      </c>
      <c r="U2438" s="1">
        <v>675.82611765163097</v>
      </c>
      <c r="V2438" s="1">
        <v>44265.887837154602</v>
      </c>
      <c r="W2438" s="1">
        <v>323736.742309444</v>
      </c>
      <c r="X2438" s="1">
        <v>510150.86546520301</v>
      </c>
      <c r="Y2438" s="1">
        <v>1146.83777111922</v>
      </c>
      <c r="Z2438" s="1">
        <v>509835.82235568698</v>
      </c>
      <c r="AA2438" s="1">
        <v>2075715.1727869101</v>
      </c>
      <c r="AB2438" s="1">
        <v>910282.63294056698</v>
      </c>
      <c r="AC2438" s="1">
        <v>334845.54755401099</v>
      </c>
      <c r="AD2438" s="1">
        <v>362451.502456635</v>
      </c>
      <c r="AE2438" s="1">
        <v>18.614803024775998</v>
      </c>
      <c r="AF2438" s="1">
        <v>0.63249999999999995</v>
      </c>
      <c r="AG2438" s="1">
        <v>4.3366334817710497</v>
      </c>
      <c r="AH2438" s="1">
        <v>1.1000000000000001</v>
      </c>
      <c r="AI2438" s="1">
        <f t="shared" si="836"/>
        <v>0.22058604690557784</v>
      </c>
      <c r="AJ2438" s="1">
        <f t="shared" si="837"/>
        <v>30.486599541276785</v>
      </c>
      <c r="AK2438" s="1">
        <f t="shared" si="838"/>
        <v>137.47040072237257</v>
      </c>
      <c r="AL2438" s="1">
        <f t="shared" si="839"/>
        <v>0</v>
      </c>
      <c r="AM2438" s="1">
        <f t="shared" si="840"/>
        <v>18.614803024775998</v>
      </c>
      <c r="AN2438" s="1">
        <f t="shared" si="841"/>
        <v>7708.8614069145824</v>
      </c>
      <c r="AO2438" s="1">
        <f t="shared" si="842"/>
        <v>0.42696478104103508</v>
      </c>
      <c r="AP2438" s="1">
        <f t="shared" si="843"/>
        <v>27.965736473239005</v>
      </c>
      <c r="AQ2438" s="1">
        <f t="shared" si="844"/>
        <v>204.52625858170867</v>
      </c>
      <c r="AR2438" s="1">
        <f t="shared" si="845"/>
        <v>322.29658914058581</v>
      </c>
      <c r="AS2438" s="1">
        <f t="shared" si="846"/>
        <v>0.72453449940197745</v>
      </c>
      <c r="AT2438" s="1">
        <f t="shared" si="847"/>
        <v>322.09755523414196</v>
      </c>
      <c r="AU2438" s="1">
        <f t="shared" si="848"/>
        <v>1311.3687842252903</v>
      </c>
      <c r="AV2438" s="1">
        <f t="shared" si="849"/>
        <v>575.08671965718327</v>
      </c>
      <c r="AW2438" s="1">
        <f t="shared" si="850"/>
        <v>211.54443748156436</v>
      </c>
      <c r="AX2438" s="1">
        <f t="shared" si="851"/>
        <v>228.98497459987573</v>
      </c>
      <c r="AY2438" s="1">
        <f t="shared" si="852"/>
        <v>6.8152637199065174</v>
      </c>
      <c r="AZ2438" s="1">
        <f t="shared" si="853"/>
        <v>1703.6103312859079</v>
      </c>
      <c r="BA2438" s="1">
        <f t="shared" si="854"/>
        <v>69.789050624266125</v>
      </c>
      <c r="BB2438" s="1">
        <f t="shared" si="855"/>
        <v>77.746421525885097</v>
      </c>
      <c r="BC2438" s="1">
        <f t="shared" si="856"/>
        <v>1796.1584205543811</v>
      </c>
      <c r="BD2438" s="1">
        <f t="shared" si="857"/>
        <v>-61.133917030580051</v>
      </c>
    </row>
    <row r="2439" spans="1:56" x14ac:dyDescent="0.25">
      <c r="A2439" t="s">
        <v>2649</v>
      </c>
      <c r="B2439" s="1" t="str">
        <f>VLOOKUP(A2439,[1]Sheet1!$A$2:$B$6423,2,FALSE)</f>
        <v>RW</v>
      </c>
      <c r="C2439">
        <v>2018</v>
      </c>
      <c r="D2439" s="1" t="s">
        <v>2657</v>
      </c>
      <c r="E2439" s="1" t="s">
        <v>0</v>
      </c>
      <c r="F2439" s="1" t="s">
        <v>3640</v>
      </c>
      <c r="G2439" s="1" t="s">
        <v>3616</v>
      </c>
      <c r="H2439" s="1" t="s">
        <v>3645</v>
      </c>
      <c r="I2439" s="1" t="s">
        <v>54</v>
      </c>
      <c r="J2439" s="1">
        <v>12487996</v>
      </c>
      <c r="K2439" s="1">
        <v>-0.31121016039069999</v>
      </c>
      <c r="L2439" s="1">
        <v>1.23514702337913</v>
      </c>
      <c r="M2439" s="1">
        <v>4.4167516536095297</v>
      </c>
      <c r="N2439" s="1">
        <v>2577.6973036607501</v>
      </c>
      <c r="O2439" s="1">
        <v>2823.4109876900802</v>
      </c>
      <c r="P2439" s="1">
        <v>10.759</v>
      </c>
      <c r="Q2439" s="1">
        <v>66.353999999999999</v>
      </c>
      <c r="R2439" s="1">
        <v>3.5609999999999999</v>
      </c>
      <c r="S2439" s="1">
        <v>92311000</v>
      </c>
      <c r="T2439" s="1">
        <v>4486960.38469317</v>
      </c>
      <c r="U2439" s="1">
        <v>1212.97818015334</v>
      </c>
      <c r="V2439" s="1">
        <v>44206.5975120695</v>
      </c>
      <c r="W2439" s="1">
        <v>339583.383151374</v>
      </c>
      <c r="X2439" s="1">
        <v>509575.77134067501</v>
      </c>
      <c r="Y2439" s="1">
        <v>1574.4159301742</v>
      </c>
      <c r="Z2439" s="1">
        <v>509140.720782449</v>
      </c>
      <c r="AA2439" s="1">
        <v>2071264.6410058299</v>
      </c>
      <c r="AB2439" s="1">
        <v>882716.45653625298</v>
      </c>
      <c r="AC2439" s="1">
        <v>351371.58802326903</v>
      </c>
      <c r="AD2439" s="1">
        <v>357507.82133877202</v>
      </c>
      <c r="AE2439" s="1">
        <v>16.164114312683498</v>
      </c>
      <c r="AF2439" s="1">
        <v>0.629</v>
      </c>
      <c r="AG2439" s="1">
        <v>4.2719405187082504</v>
      </c>
      <c r="AH2439" s="1">
        <v>1.1000000000000001</v>
      </c>
      <c r="AI2439" s="1">
        <f t="shared" si="836"/>
        <v>0.2329308333218455</v>
      </c>
      <c r="AJ2439" s="1">
        <f t="shared" si="837"/>
        <v>31.838351517889851</v>
      </c>
      <c r="AK2439" s="1">
        <f t="shared" si="838"/>
        <v>113.85048828448444</v>
      </c>
      <c r="AL2439" s="1">
        <f t="shared" si="839"/>
        <v>7.3919786649515267</v>
      </c>
      <c r="AM2439" s="1">
        <f t="shared" si="840"/>
        <v>16.164114312683498</v>
      </c>
      <c r="AN2439" s="1">
        <f t="shared" si="841"/>
        <v>8131.8211860247739</v>
      </c>
      <c r="AO2439" s="1">
        <f t="shared" si="842"/>
        <v>0.78985624783645869</v>
      </c>
      <c r="AP2439" s="1">
        <f t="shared" si="843"/>
        <v>28.786055521695943</v>
      </c>
      <c r="AQ2439" s="1">
        <f t="shared" si="844"/>
        <v>221.12686050926916</v>
      </c>
      <c r="AR2439" s="1">
        <f t="shared" si="845"/>
        <v>331.82097858399516</v>
      </c>
      <c r="AS2439" s="1">
        <f t="shared" si="846"/>
        <v>1.0252140388742486</v>
      </c>
      <c r="AT2439" s="1">
        <f t="shared" si="847"/>
        <v>331.53768626500545</v>
      </c>
      <c r="AU2439" s="1">
        <f t="shared" si="848"/>
        <v>1348.7475243902388</v>
      </c>
      <c r="AV2439" s="1">
        <f t="shared" si="849"/>
        <v>574.79938194360557</v>
      </c>
      <c r="AW2439" s="1">
        <f t="shared" si="850"/>
        <v>228.80299798741027</v>
      </c>
      <c r="AX2439" s="1">
        <f t="shared" si="851"/>
        <v>232.79873534009667</v>
      </c>
      <c r="AY2439" s="1">
        <f t="shared" si="852"/>
        <v>6.6164121472242599</v>
      </c>
      <c r="AZ2439" s="1">
        <f t="shared" si="853"/>
        <v>1549.8144487516972</v>
      </c>
      <c r="BA2439" s="1">
        <f t="shared" si="854"/>
        <v>60.123989211250993</v>
      </c>
      <c r="BB2439" s="1">
        <f t="shared" si="855"/>
        <v>-3.0359549207638796</v>
      </c>
      <c r="BC2439" s="1">
        <f t="shared" si="856"/>
        <v>1670.6928664397378</v>
      </c>
      <c r="BD2439" s="1">
        <f t="shared" si="857"/>
        <v>-245.71368402933012</v>
      </c>
    </row>
    <row r="2440" spans="1:56" x14ac:dyDescent="0.25">
      <c r="A2440" t="s">
        <v>2649</v>
      </c>
      <c r="B2440" s="1" t="str">
        <f>VLOOKUP(A2440,[1]Sheet1!$A$2:$B$6423,2,FALSE)</f>
        <v>RW</v>
      </c>
      <c r="C2440">
        <v>2019</v>
      </c>
      <c r="D2440" s="1" t="s">
        <v>2658</v>
      </c>
      <c r="E2440" s="1" t="s">
        <v>0</v>
      </c>
      <c r="F2440" s="1" t="s">
        <v>3640</v>
      </c>
      <c r="G2440" s="1" t="s">
        <v>3616</v>
      </c>
      <c r="H2440" s="1" t="s">
        <v>3645</v>
      </c>
      <c r="I2440" s="1" t="s">
        <v>54</v>
      </c>
      <c r="J2440" s="1">
        <v>12776103</v>
      </c>
      <c r="K2440" s="1">
        <v>3.3478765503764798</v>
      </c>
      <c r="L2440" s="1">
        <v>1.1979312197743099</v>
      </c>
      <c r="M2440" s="1">
        <v>3.70417237155038</v>
      </c>
      <c r="N2440" s="1">
        <v>2753.5395981085599</v>
      </c>
      <c r="O2440" s="1">
        <v>3070.6846819695302</v>
      </c>
      <c r="P2440" s="1">
        <v>11.236000000000001</v>
      </c>
      <c r="Q2440" s="1">
        <v>66.691000000000003</v>
      </c>
      <c r="R2440" s="1">
        <v>3.2679999999999998</v>
      </c>
      <c r="S2440" s="1">
        <v>0</v>
      </c>
      <c r="T2440" s="1">
        <v>4509566.9818658</v>
      </c>
      <c r="U2440" s="1">
        <v>1295.7144862626701</v>
      </c>
      <c r="V2440" s="1">
        <v>45111.350877308199</v>
      </c>
      <c r="W2440" s="1">
        <v>357359.21163929201</v>
      </c>
      <c r="X2440" s="1">
        <v>509090.16458876902</v>
      </c>
      <c r="Y2440" s="1">
        <v>1832.4392864265999</v>
      </c>
      <c r="Z2440" s="1">
        <v>508581.43831228802</v>
      </c>
      <c r="AA2440" s="1">
        <v>2083618.22813422</v>
      </c>
      <c r="AB2440" s="1">
        <v>859515.39994338504</v>
      </c>
      <c r="AC2440" s="1">
        <v>371743.311695827</v>
      </c>
      <c r="AD2440" s="1">
        <v>354761.79934253299</v>
      </c>
      <c r="AE2440" s="1">
        <v>13.4188100414668</v>
      </c>
      <c r="AF2440" s="1">
        <v>0.62549999999999994</v>
      </c>
      <c r="AG2440" s="1">
        <v>4.2082187050961002</v>
      </c>
      <c r="AH2440" s="1">
        <v>1.1000000000000001</v>
      </c>
      <c r="AI2440" s="1">
        <f t="shared" si="836"/>
        <v>0.24882063237652313</v>
      </c>
      <c r="AJ2440" s="1">
        <f t="shared" si="837"/>
        <v>32.9855104945905</v>
      </c>
      <c r="AK2440" s="1">
        <f t="shared" si="838"/>
        <v>101.99585303283665</v>
      </c>
      <c r="AL2440" s="1">
        <f t="shared" si="839"/>
        <v>0</v>
      </c>
      <c r="AM2440" s="1">
        <f t="shared" si="840"/>
        <v>13.4188100414668</v>
      </c>
      <c r="AN2440" s="1">
        <f t="shared" si="841"/>
        <v>8672.4767204725213</v>
      </c>
      <c r="AO2440" s="1">
        <f t="shared" si="842"/>
        <v>0.8795368758761587</v>
      </c>
      <c r="AP2440" s="1">
        <f t="shared" si="843"/>
        <v>30.621789783044409</v>
      </c>
      <c r="AQ2440" s="1">
        <f t="shared" si="844"/>
        <v>242.57705528737304</v>
      </c>
      <c r="AR2440" s="1">
        <f t="shared" si="845"/>
        <v>345.57271501471331</v>
      </c>
      <c r="AS2440" s="1">
        <f t="shared" si="846"/>
        <v>1.2438681069817585</v>
      </c>
      <c r="AT2440" s="1">
        <f t="shared" si="847"/>
        <v>345.22738930859822</v>
      </c>
      <c r="AU2440" s="1">
        <f t="shared" si="848"/>
        <v>1414.3695129763923</v>
      </c>
      <c r="AV2440" s="1">
        <f t="shared" si="849"/>
        <v>583.44295571948931</v>
      </c>
      <c r="AW2440" s="1">
        <f t="shared" si="850"/>
        <v>252.34104771019926</v>
      </c>
      <c r="AX2440" s="1">
        <f t="shared" si="851"/>
        <v>240.81392002796636</v>
      </c>
      <c r="AY2440" s="1">
        <f t="shared" si="852"/>
        <v>6.3649681566057605</v>
      </c>
      <c r="AZ2440" s="1">
        <f t="shared" si="853"/>
        <v>1534.7676206840581</v>
      </c>
      <c r="BA2440" s="1">
        <f t="shared" si="854"/>
        <v>55.737989812759871</v>
      </c>
      <c r="BB2440" s="1">
        <f t="shared" si="855"/>
        <v>35.130317390820039</v>
      </c>
      <c r="BC2440" s="1">
        <f t="shared" si="856"/>
        <v>1886.3127516711074</v>
      </c>
      <c r="BD2440" s="1">
        <f t="shared" si="857"/>
        <v>-317.14508386097032</v>
      </c>
    </row>
    <row r="2441" spans="1:56" x14ac:dyDescent="0.25">
      <c r="A2441" t="s">
        <v>2649</v>
      </c>
      <c r="B2441" s="1" t="str">
        <f>VLOOKUP(A2441,[1]Sheet1!$A$2:$B$6423,2,FALSE)</f>
        <v>RW</v>
      </c>
      <c r="C2441">
        <v>2020</v>
      </c>
      <c r="D2441" s="1" t="s">
        <v>2659</v>
      </c>
      <c r="E2441" s="1" t="s">
        <v>0</v>
      </c>
      <c r="F2441" s="1" t="s">
        <v>3640</v>
      </c>
      <c r="G2441" s="1" t="s">
        <v>3616</v>
      </c>
      <c r="H2441" s="1" t="s">
        <v>3645</v>
      </c>
      <c r="I2441" s="1" t="s">
        <v>54</v>
      </c>
      <c r="J2441" s="1">
        <v>13065837</v>
      </c>
      <c r="K2441" s="1">
        <v>9.8503990227420708</v>
      </c>
      <c r="L2441" s="1">
        <v>1.4737157445034901</v>
      </c>
      <c r="M2441" s="1">
        <v>3.9528717729169198</v>
      </c>
      <c r="N2441" s="1">
        <v>2617.70706034364</v>
      </c>
      <c r="O2441" s="1">
        <v>2911.15816996488</v>
      </c>
      <c r="P2441" s="1">
        <v>11.829000000000001</v>
      </c>
      <c r="Q2441" s="1">
        <v>66.953000000000003</v>
      </c>
      <c r="R2441" s="1" t="s">
        <v>55</v>
      </c>
      <c r="S2441" s="1">
        <v>0</v>
      </c>
      <c r="T2441" s="1">
        <v>4571364.6634117002</v>
      </c>
      <c r="U2441" s="1">
        <v>11.5827734656032</v>
      </c>
      <c r="V2441" s="1">
        <v>47177.178530788799</v>
      </c>
      <c r="W2441" s="1">
        <v>375350.92945505702</v>
      </c>
      <c r="X2441" s="1">
        <v>485350.15785943501</v>
      </c>
      <c r="Y2441" s="1">
        <v>1973.69071300481</v>
      </c>
      <c r="Z2441" s="1">
        <v>484797.99070711102</v>
      </c>
      <c r="AA2441" s="1">
        <v>2034702.96475137</v>
      </c>
      <c r="AB2441" s="1">
        <v>798251.13953687996</v>
      </c>
      <c r="AC2441" s="1">
        <v>388686.77976381202</v>
      </c>
      <c r="AD2441" s="1">
        <v>341349.95915416401</v>
      </c>
      <c r="AE2441" s="1">
        <v>10.611210691691699</v>
      </c>
      <c r="AF2441" s="1">
        <v>0.62190000000000001</v>
      </c>
      <c r="AG2441" s="1">
        <v>4.1013020936002302</v>
      </c>
      <c r="AH2441" s="1">
        <v>1.1000000000000001</v>
      </c>
      <c r="AI2441" s="1">
        <f t="shared" si="836"/>
        <v>0.23654627178000526</v>
      </c>
      <c r="AJ2441" s="1">
        <f t="shared" si="837"/>
        <v>38.577561093263697</v>
      </c>
      <c r="AK2441" s="1">
        <f t="shared" si="838"/>
        <v>103.47460348597701</v>
      </c>
      <c r="AL2441" s="1">
        <f t="shared" si="839"/>
        <v>0</v>
      </c>
      <c r="AM2441" s="1">
        <f t="shared" si="840"/>
        <v>10.611210691691699</v>
      </c>
      <c r="AN2441" s="1">
        <f t="shared" si="841"/>
        <v>8234.3831888525128</v>
      </c>
      <c r="AO2441" s="1">
        <f t="shared" si="842"/>
        <v>7.2997233246863526E-3</v>
      </c>
      <c r="AP2441" s="1">
        <f t="shared" si="843"/>
        <v>29.732114811429302</v>
      </c>
      <c r="AQ2441" s="1">
        <f t="shared" si="844"/>
        <v>236.55456465780856</v>
      </c>
      <c r="AR2441" s="1">
        <f t="shared" si="845"/>
        <v>305.87854268996659</v>
      </c>
      <c r="AS2441" s="1">
        <f t="shared" si="846"/>
        <v>1.2438641035519682</v>
      </c>
      <c r="AT2441" s="1">
        <f t="shared" si="847"/>
        <v>305.53055458047669</v>
      </c>
      <c r="AU2441" s="1">
        <f t="shared" si="848"/>
        <v>1282.315391448481</v>
      </c>
      <c r="AV2441" s="1">
        <f t="shared" si="849"/>
        <v>503.07575120406335</v>
      </c>
      <c r="AW2441" s="1">
        <f t="shared" si="850"/>
        <v>244.95911628289505</v>
      </c>
      <c r="AX2441" s="1">
        <f t="shared" si="851"/>
        <v>215.12639145693765</v>
      </c>
      <c r="AY2441" s="1">
        <f t="shared" si="852"/>
        <v>6.2058508203889486</v>
      </c>
      <c r="AZ2441" s="1">
        <f t="shared" si="853"/>
        <v>1401.6477732905689</v>
      </c>
      <c r="BA2441" s="1">
        <f t="shared" si="854"/>
        <v>53.544867358327231</v>
      </c>
      <c r="BB2441" s="1">
        <f t="shared" si="855"/>
        <v>99.486772901605363</v>
      </c>
      <c r="BC2441" s="1">
        <f t="shared" si="856"/>
        <v>1916.4209399967215</v>
      </c>
      <c r="BD2441" s="1">
        <f t="shared" si="857"/>
        <v>-293.45110962123999</v>
      </c>
    </row>
    <row r="2442" spans="1:56" x14ac:dyDescent="0.25">
      <c r="A2442" t="s">
        <v>2649</v>
      </c>
      <c r="B2442" s="1" t="str">
        <f>VLOOKUP(A2442,[1]Sheet1!$A$2:$B$6423,2,FALSE)</f>
        <v>RW</v>
      </c>
      <c r="C2442">
        <v>2021</v>
      </c>
      <c r="D2442" s="1" t="s">
        <v>2660</v>
      </c>
      <c r="E2442" s="1" t="s">
        <v>0</v>
      </c>
      <c r="F2442" s="1" t="s">
        <v>3640</v>
      </c>
      <c r="G2442" s="1" t="s">
        <v>3616</v>
      </c>
      <c r="H2442" s="1" t="s">
        <v>3645</v>
      </c>
      <c r="I2442" s="1" t="s">
        <v>54</v>
      </c>
      <c r="J2442" s="1">
        <v>13355260</v>
      </c>
      <c r="K2442" s="1">
        <v>-0.39134674830079103</v>
      </c>
      <c r="L2442" s="1">
        <v>1.5121767339851999</v>
      </c>
      <c r="M2442" s="1">
        <v>3.8351114012479601</v>
      </c>
      <c r="N2442" s="1">
        <v>2776.3927638792302</v>
      </c>
      <c r="O2442" s="1">
        <v>2732.8907768034001</v>
      </c>
      <c r="P2442" s="1">
        <v>15.775</v>
      </c>
      <c r="Q2442" s="1">
        <v>66.849999999999994</v>
      </c>
      <c r="R2442" s="1" t="s">
        <v>55</v>
      </c>
      <c r="S2442" s="1">
        <v>0</v>
      </c>
      <c r="T2442" s="1">
        <v>4878024.3799716895</v>
      </c>
      <c r="U2442" s="1">
        <v>471.17904277431199</v>
      </c>
      <c r="V2442" s="1">
        <v>49197.271033797399</v>
      </c>
      <c r="W2442" s="1">
        <v>393327.40504517301</v>
      </c>
      <c r="X2442" s="1">
        <v>474687.72932803503</v>
      </c>
      <c r="Y2442" s="1">
        <v>2128.9645207529702</v>
      </c>
      <c r="Z2442" s="1">
        <v>474087.56848463102</v>
      </c>
      <c r="AA2442" s="1">
        <v>2022474.6749129901</v>
      </c>
      <c r="AB2442" s="1">
        <v>753811.52122356999</v>
      </c>
      <c r="AC2442" s="1">
        <v>417105.55289602798</v>
      </c>
      <c r="AD2442" s="1">
        <v>322513.39633426297</v>
      </c>
      <c r="AE2442" s="1">
        <v>8.5090720426677802</v>
      </c>
      <c r="AF2442" s="1">
        <v>0.61839999999999995</v>
      </c>
      <c r="AG2442" s="1">
        <v>4.0351318237150497</v>
      </c>
      <c r="AH2442" s="1">
        <v>1.1000000000000001</v>
      </c>
      <c r="AI2442" s="1">
        <f t="shared" si="836"/>
        <v>0.25088573402342507</v>
      </c>
      <c r="AJ2442" s="1">
        <f t="shared" si="837"/>
        <v>41.983965419430362</v>
      </c>
      <c r="AK2442" s="1">
        <f t="shared" si="838"/>
        <v>106.47775543095571</v>
      </c>
      <c r="AL2442" s="1">
        <f t="shared" si="839"/>
        <v>0</v>
      </c>
      <c r="AM2442" s="1">
        <f t="shared" si="840"/>
        <v>8.5090720426677802</v>
      </c>
      <c r="AN2442" s="1">
        <f t="shared" si="841"/>
        <v>8737.8250409300581</v>
      </c>
      <c r="AO2442" s="1">
        <f t="shared" si="842"/>
        <v>0.3082740462345801</v>
      </c>
      <c r="AP2442" s="1">
        <f t="shared" si="843"/>
        <v>32.187853084442978</v>
      </c>
      <c r="AQ2442" s="1">
        <f t="shared" si="844"/>
        <v>257.33876009061242</v>
      </c>
      <c r="AR2442" s="1">
        <f t="shared" si="845"/>
        <v>310.56964281824048</v>
      </c>
      <c r="AS2442" s="1">
        <f t="shared" si="846"/>
        <v>1.3928983412293705</v>
      </c>
      <c r="AT2442" s="1">
        <f t="shared" si="847"/>
        <v>310.1769810171163</v>
      </c>
      <c r="AU2442" s="1">
        <f t="shared" si="848"/>
        <v>1323.2261939566586</v>
      </c>
      <c r="AV2442" s="1">
        <f t="shared" si="849"/>
        <v>493.18943893933101</v>
      </c>
      <c r="AW2442" s="1">
        <f t="shared" si="850"/>
        <v>272.89587359631264</v>
      </c>
      <c r="AX2442" s="1">
        <f t="shared" si="851"/>
        <v>211.00791976531519</v>
      </c>
      <c r="AY2442" s="1">
        <f t="shared" si="852"/>
        <v>6.5243960377953627</v>
      </c>
      <c r="AZ2442" s="1">
        <f t="shared" si="853"/>
        <v>1785.4951748872738</v>
      </c>
      <c r="BA2442" s="1">
        <f t="shared" si="854"/>
        <v>64.309891529631599</v>
      </c>
      <c r="BB2442" s="1">
        <f t="shared" si="855"/>
        <v>-4.1113683410569726</v>
      </c>
      <c r="BC2442" s="1">
        <f t="shared" si="856"/>
        <v>2999.7562023495502</v>
      </c>
      <c r="BD2442" s="1">
        <f t="shared" si="857"/>
        <v>43.501987075830129</v>
      </c>
    </row>
    <row r="2443" spans="1:56" x14ac:dyDescent="0.25">
      <c r="A2443" t="s">
        <v>2649</v>
      </c>
      <c r="B2443" s="1" t="str">
        <f>VLOOKUP(A2443,[1]Sheet1!$A$2:$B$6423,2,FALSE)</f>
        <v>RW</v>
      </c>
      <c r="C2443">
        <v>2022</v>
      </c>
      <c r="D2443" s="1" t="s">
        <v>2661</v>
      </c>
      <c r="E2443" s="1" t="s">
        <v>0</v>
      </c>
      <c r="F2443" s="1" t="s">
        <v>3640</v>
      </c>
      <c r="G2443" s="1" t="s">
        <v>3616</v>
      </c>
      <c r="H2443" s="1" t="s">
        <v>3645</v>
      </c>
      <c r="I2443" s="1" t="s">
        <v>54</v>
      </c>
      <c r="J2443" s="1">
        <v>13651030</v>
      </c>
      <c r="K2443" s="1">
        <v>17.6892095588153</v>
      </c>
      <c r="L2443" s="1">
        <v>1.3334657434402299</v>
      </c>
      <c r="M2443" s="1" t="s">
        <v>55</v>
      </c>
      <c r="N2443" s="1">
        <v>2983.1077400730401</v>
      </c>
      <c r="O2443" s="1">
        <v>2709.3626127448401</v>
      </c>
      <c r="P2443" s="1">
        <v>15.084</v>
      </c>
      <c r="Q2443" s="1">
        <v>67.528000000000006</v>
      </c>
      <c r="R2443" s="1" t="s">
        <v>55</v>
      </c>
      <c r="S2443" s="1">
        <v>0</v>
      </c>
      <c r="T2443" s="1">
        <v>4748987.74809309</v>
      </c>
      <c r="U2443" s="1">
        <v>542.60806175137702</v>
      </c>
      <c r="V2443" s="1">
        <v>49119.231997833602</v>
      </c>
      <c r="W2443" s="1">
        <v>432287.51191212301</v>
      </c>
      <c r="X2443" s="1">
        <v>498077.91334077698</v>
      </c>
      <c r="Y2443" s="1">
        <v>2500.6108124092402</v>
      </c>
      <c r="Z2443" s="1">
        <v>497366.11949615198</v>
      </c>
      <c r="AA2443" s="1">
        <v>2119305.0577630699</v>
      </c>
      <c r="AB2443" s="1">
        <v>758220.51703178301</v>
      </c>
      <c r="AC2443" s="1">
        <v>456480.02774425998</v>
      </c>
      <c r="AD2443" s="1">
        <v>317954.33215331601</v>
      </c>
      <c r="AE2443" s="1">
        <v>7.1969074655649203</v>
      </c>
      <c r="AF2443" s="1">
        <v>0.61480000000000001</v>
      </c>
      <c r="AG2443" s="1">
        <v>3.9642570703792801</v>
      </c>
      <c r="AH2443" s="1">
        <v>1.1000000000000001</v>
      </c>
      <c r="AI2443" s="1">
        <f t="shared" si="836"/>
        <v>0.26956530962625025</v>
      </c>
      <c r="AJ2443" s="1">
        <f t="shared" si="837"/>
        <v>39.778719803788</v>
      </c>
      <c r="AK2443" s="1" t="str">
        <f t="shared" si="838"/>
        <v>NaN</v>
      </c>
      <c r="AL2443" s="1">
        <f t="shared" si="839"/>
        <v>0</v>
      </c>
      <c r="AM2443" s="1">
        <f t="shared" si="840"/>
        <v>7.1969074655649203</v>
      </c>
      <c r="AN2443" s="1">
        <f t="shared" si="841"/>
        <v>9358.5130959288399</v>
      </c>
      <c r="AO2443" s="1">
        <f t="shared" si="842"/>
        <v>0.37198692346708101</v>
      </c>
      <c r="AP2443" s="1">
        <f t="shared" si="843"/>
        <v>33.673867533343099</v>
      </c>
      <c r="AQ2443" s="1">
        <f t="shared" si="844"/>
        <v>296.35627065767915</v>
      </c>
      <c r="AR2443" s="1">
        <f t="shared" si="845"/>
        <v>341.45911882052644</v>
      </c>
      <c r="AS2443" s="1">
        <f t="shared" si="846"/>
        <v>1.714302806143795</v>
      </c>
      <c r="AT2443" s="1">
        <f t="shared" si="847"/>
        <v>340.97114597038075</v>
      </c>
      <c r="AU2443" s="1">
        <f t="shared" si="848"/>
        <v>1452.8972639679141</v>
      </c>
      <c r="AV2443" s="1">
        <f t="shared" si="849"/>
        <v>519.80082369197612</v>
      </c>
      <c r="AW2443" s="1">
        <f t="shared" si="850"/>
        <v>312.94153757442604</v>
      </c>
      <c r="AX2443" s="1">
        <f t="shared" si="851"/>
        <v>217.9747448627771</v>
      </c>
      <c r="AY2443" s="1">
        <f t="shared" si="852"/>
        <v>5.9293292400666076</v>
      </c>
      <c r="AZ2443" s="1" t="str">
        <f t="shared" si="853"/>
        <v>NaN</v>
      </c>
      <c r="BA2443" s="1" t="str">
        <f t="shared" si="854"/>
        <v>NaN</v>
      </c>
      <c r="BB2443" s="1">
        <f t="shared" si="855"/>
        <v>206.66624737082054</v>
      </c>
      <c r="BC2443" s="1">
        <f t="shared" si="856"/>
        <v>3027.1073322460165</v>
      </c>
      <c r="BD2443" s="1">
        <f t="shared" si="857"/>
        <v>273.74512732819994</v>
      </c>
    </row>
    <row r="2444" spans="1:56" x14ac:dyDescent="0.25">
      <c r="A2444" t="s">
        <v>2649</v>
      </c>
      <c r="B2444" s="1" t="str">
        <f>VLOOKUP(A2444,[1]Sheet1!$A$2:$B$6423,2,FALSE)</f>
        <v>RW</v>
      </c>
      <c r="C2444">
        <v>2023</v>
      </c>
      <c r="D2444" s="1" t="s">
        <v>2662</v>
      </c>
      <c r="E2444" s="1" t="s">
        <v>0</v>
      </c>
      <c r="F2444" s="1" t="s">
        <v>3640</v>
      </c>
      <c r="G2444" s="1" t="s">
        <v>3616</v>
      </c>
      <c r="H2444" s="1" t="s">
        <v>3645</v>
      </c>
      <c r="I2444" s="1" t="s">
        <v>54</v>
      </c>
      <c r="J2444" s="1">
        <v>13954471</v>
      </c>
      <c r="K2444" s="1">
        <v>19.789546746467</v>
      </c>
      <c r="L2444" s="1">
        <v>1.25231620743593</v>
      </c>
      <c r="M2444" s="1" t="s">
        <v>55</v>
      </c>
      <c r="N2444" s="1">
        <v>3168.0307528151502</v>
      </c>
      <c r="O2444" s="1">
        <v>2911.3746392900698</v>
      </c>
      <c r="P2444" s="1">
        <v>12.352</v>
      </c>
      <c r="Q2444" s="1">
        <v>67.784999999999997</v>
      </c>
      <c r="R2444" s="1" t="s">
        <v>55</v>
      </c>
      <c r="S2444" s="1">
        <v>0</v>
      </c>
      <c r="T2444" s="1">
        <v>4863635.3509893604</v>
      </c>
      <c r="U2444" s="1">
        <v>12.556226685387101</v>
      </c>
      <c r="V2444" s="1">
        <v>49788.946160157597</v>
      </c>
      <c r="W2444" s="1">
        <v>475250.53731559298</v>
      </c>
      <c r="X2444" s="1">
        <v>512111.32485308702</v>
      </c>
      <c r="Y2444" s="1">
        <v>2651.1083823920499</v>
      </c>
      <c r="Z2444" s="1">
        <v>511362.01769799198</v>
      </c>
      <c r="AA2444" s="1">
        <v>2173183.5311354599</v>
      </c>
      <c r="AB2444" s="1">
        <v>740220.95396054303</v>
      </c>
      <c r="AC2444" s="1">
        <v>488055.03629735898</v>
      </c>
      <c r="AD2444" s="1">
        <v>304028.04578124097</v>
      </c>
      <c r="AE2444" s="1">
        <v>6.5337871035349098</v>
      </c>
      <c r="AF2444" s="1">
        <v>0.61119999999999997</v>
      </c>
      <c r="AG2444" s="1">
        <v>3.8883088550326401</v>
      </c>
      <c r="AH2444" s="1">
        <v>1.1000000000000001</v>
      </c>
      <c r="AI2444" s="1">
        <f t="shared" si="836"/>
        <v>0.28627567798378917</v>
      </c>
      <c r="AJ2444" s="1">
        <f t="shared" si="837"/>
        <v>39.673762574058628</v>
      </c>
      <c r="AK2444" s="1" t="str">
        <f t="shared" si="838"/>
        <v>NaN</v>
      </c>
      <c r="AL2444" s="1">
        <f t="shared" si="839"/>
        <v>0</v>
      </c>
      <c r="AM2444" s="1">
        <f t="shared" si="840"/>
        <v>6.5337871035349098</v>
      </c>
      <c r="AN2444" s="1">
        <f t="shared" si="841"/>
        <v>9926.8356114640173</v>
      </c>
      <c r="AO2444" s="1">
        <f t="shared" si="842"/>
        <v>8.9321621870234614E-3</v>
      </c>
      <c r="AP2444" s="1">
        <f t="shared" si="843"/>
        <v>35.418518107918032</v>
      </c>
      <c r="AQ2444" s="1">
        <f t="shared" si="844"/>
        <v>338.08045881437118</v>
      </c>
      <c r="AR2444" s="1">
        <f t="shared" si="845"/>
        <v>364.30223235159843</v>
      </c>
      <c r="AS2444" s="1">
        <f t="shared" si="846"/>
        <v>1.8859272487061793</v>
      </c>
      <c r="AT2444" s="1">
        <f t="shared" si="847"/>
        <v>363.76919538078653</v>
      </c>
      <c r="AU2444" s="1">
        <f t="shared" si="848"/>
        <v>1545.944354832412</v>
      </c>
      <c r="AV2444" s="1">
        <f t="shared" si="849"/>
        <v>526.57329153698379</v>
      </c>
      <c r="AW2444" s="1">
        <f t="shared" si="850"/>
        <v>347.18923524015975</v>
      </c>
      <c r="AX2444" s="1">
        <f t="shared" si="851"/>
        <v>216.27738032814256</v>
      </c>
      <c r="AY2444" s="1">
        <f t="shared" si="852"/>
        <v>5.8177462206056356</v>
      </c>
      <c r="AZ2444" s="1" t="str">
        <f t="shared" si="853"/>
        <v>NaN</v>
      </c>
      <c r="BA2444" s="1" t="str">
        <f t="shared" si="854"/>
        <v>NaN</v>
      </c>
      <c r="BB2444" s="1">
        <f t="shared" si="855"/>
        <v>246.52724001489634</v>
      </c>
      <c r="BC2444" s="1">
        <f t="shared" si="856"/>
        <v>2454.2201914747516</v>
      </c>
      <c r="BD2444" s="1">
        <f t="shared" si="857"/>
        <v>256.6561135250804</v>
      </c>
    </row>
    <row r="2445" spans="1:56" x14ac:dyDescent="0.25">
      <c r="A2445" t="s">
        <v>2649</v>
      </c>
      <c r="B2445" s="1" t="str">
        <f>VLOOKUP(A2445,[1]Sheet1!$A$2:$B$6423,2,FALSE)</f>
        <v>RW</v>
      </c>
      <c r="C2445">
        <v>2024</v>
      </c>
      <c r="D2445" s="1" t="s">
        <v>2663</v>
      </c>
      <c r="E2445" s="1" t="s">
        <v>0</v>
      </c>
      <c r="F2445" s="1" t="s">
        <v>3640</v>
      </c>
      <c r="G2445" s="1" t="s">
        <v>3616</v>
      </c>
      <c r="H2445" s="1" t="s">
        <v>3645</v>
      </c>
      <c r="I2445" s="1" t="s">
        <v>54</v>
      </c>
      <c r="J2445" s="1">
        <v>14256567</v>
      </c>
      <c r="K2445" s="1">
        <v>1.77029240198635</v>
      </c>
      <c r="L2445" s="1">
        <v>1.24772078121775</v>
      </c>
      <c r="M2445" s="1" t="s">
        <v>55</v>
      </c>
      <c r="N2445" s="1">
        <v>3325.00769683815</v>
      </c>
      <c r="O2445" s="1">
        <v>3049.19862437047</v>
      </c>
      <c r="P2445" s="1">
        <v>11.331</v>
      </c>
      <c r="Q2445" s="1">
        <v>68.016999999999996</v>
      </c>
      <c r="R2445" s="1" t="s">
        <v>55</v>
      </c>
      <c r="S2445" s="1">
        <v>0</v>
      </c>
      <c r="T2445" s="1" t="s">
        <v>55</v>
      </c>
      <c r="U2445" s="1" t="s">
        <v>55</v>
      </c>
      <c r="V2445" s="1" t="s">
        <v>55</v>
      </c>
      <c r="W2445" s="1" t="s">
        <v>55</v>
      </c>
      <c r="X2445" s="1" t="s">
        <v>55</v>
      </c>
      <c r="Y2445" s="1" t="s">
        <v>55</v>
      </c>
      <c r="Z2445" s="1" t="s">
        <v>55</v>
      </c>
      <c r="AA2445" s="1" t="s">
        <v>55</v>
      </c>
      <c r="AB2445" s="1" t="s">
        <v>55</v>
      </c>
      <c r="AC2445" s="1" t="s">
        <v>55</v>
      </c>
      <c r="AD2445" s="1" t="s">
        <v>55</v>
      </c>
      <c r="AE2445" s="1" t="s">
        <v>55</v>
      </c>
      <c r="AF2445" s="1">
        <v>0.61119999999999997</v>
      </c>
      <c r="AG2445" s="1">
        <v>3.8476083789967301</v>
      </c>
      <c r="AH2445" s="1">
        <v>1.1000000000000001</v>
      </c>
      <c r="AI2445" s="1">
        <f t="shared" si="836"/>
        <v>0.30046073001905571</v>
      </c>
      <c r="AJ2445" s="1">
        <f t="shared" si="837"/>
        <v>41.486812010539282</v>
      </c>
      <c r="AK2445" s="1" t="str">
        <f t="shared" si="838"/>
        <v>NaN</v>
      </c>
      <c r="AL2445" s="1">
        <f t="shared" si="839"/>
        <v>0</v>
      </c>
      <c r="AM2445" s="1" t="str">
        <f t="shared" si="840"/>
        <v>NaN</v>
      </c>
      <c r="AN2445" s="1">
        <f t="shared" si="841"/>
        <v>10407.627582610701</v>
      </c>
      <c r="AO2445" s="1" t="str">
        <f t="shared" si="842"/>
        <v>NaN</v>
      </c>
      <c r="AP2445" s="1" t="str">
        <f t="shared" si="843"/>
        <v>NaN</v>
      </c>
      <c r="AQ2445" s="1" t="str">
        <f t="shared" si="844"/>
        <v>NaN</v>
      </c>
      <c r="AR2445" s="1" t="str">
        <f t="shared" si="845"/>
        <v>NaN</v>
      </c>
      <c r="AS2445" s="1" t="str">
        <f t="shared" si="846"/>
        <v>NaN</v>
      </c>
      <c r="AT2445" s="1" t="str">
        <f t="shared" si="847"/>
        <v>NaN</v>
      </c>
      <c r="AU2445" s="1" t="str">
        <f t="shared" si="848"/>
        <v>NaN</v>
      </c>
      <c r="AV2445" s="1" t="str">
        <f t="shared" si="849"/>
        <v>NaN</v>
      </c>
      <c r="AW2445" s="1" t="str">
        <f t="shared" si="850"/>
        <v>NaN</v>
      </c>
      <c r="AX2445" s="1" t="str">
        <f t="shared" si="851"/>
        <v>NaN</v>
      </c>
      <c r="AY2445" s="1" t="str">
        <f t="shared" si="852"/>
        <v>NaN</v>
      </c>
      <c r="AZ2445" s="1" t="str">
        <f t="shared" si="853"/>
        <v>NaN</v>
      </c>
      <c r="BA2445" s="1" t="str">
        <f t="shared" si="854"/>
        <v>NaN</v>
      </c>
      <c r="BB2445" s="1">
        <f t="shared" si="855"/>
        <v>22.364524079073934</v>
      </c>
      <c r="BC2445" s="1">
        <f t="shared" si="856"/>
        <v>2302.5699124589801</v>
      </c>
      <c r="BD2445" s="1">
        <f t="shared" si="857"/>
        <v>275.80907246767993</v>
      </c>
    </row>
    <row r="2446" spans="1:56" x14ac:dyDescent="0.25">
      <c r="A2446" t="s">
        <v>2649</v>
      </c>
      <c r="B2446" s="1" t="str">
        <f>VLOOKUP(A2446,[1]Sheet1!$A$2:$B$6423,2,FALSE)</f>
        <v>RW</v>
      </c>
      <c r="C2446">
        <v>2025</v>
      </c>
      <c r="D2446" s="1" t="s">
        <v>2664</v>
      </c>
      <c r="E2446" s="1" t="s">
        <v>0</v>
      </c>
      <c r="F2446" s="1" t="s">
        <v>3640</v>
      </c>
      <c r="G2446" s="1" t="s">
        <v>3616</v>
      </c>
      <c r="H2446" s="1" t="s">
        <v>3645</v>
      </c>
      <c r="I2446" s="1" t="s">
        <v>54</v>
      </c>
      <c r="J2446" s="1">
        <v>14569341</v>
      </c>
      <c r="K2446" s="1">
        <v>5.9130001688259997</v>
      </c>
      <c r="L2446" s="1" t="s">
        <v>55</v>
      </c>
      <c r="M2446" s="1" t="s">
        <v>55</v>
      </c>
      <c r="N2446" s="1">
        <v>3558.6800375380799</v>
      </c>
      <c r="O2446" s="1">
        <v>3279.8447836698401</v>
      </c>
      <c r="P2446" s="1">
        <v>11.363</v>
      </c>
      <c r="Q2446" s="1" t="s">
        <v>55</v>
      </c>
      <c r="R2446" s="1" t="s">
        <v>55</v>
      </c>
      <c r="S2446" s="1">
        <v>0</v>
      </c>
      <c r="T2446" s="1" t="s">
        <v>55</v>
      </c>
      <c r="U2446" s="1" t="s">
        <v>55</v>
      </c>
      <c r="V2446" s="1" t="s">
        <v>55</v>
      </c>
      <c r="W2446" s="1" t="s">
        <v>55</v>
      </c>
      <c r="X2446" s="1" t="s">
        <v>55</v>
      </c>
      <c r="Y2446" s="1" t="s">
        <v>55</v>
      </c>
      <c r="Z2446" s="1" t="s">
        <v>55</v>
      </c>
      <c r="AA2446" s="1" t="s">
        <v>55</v>
      </c>
      <c r="AB2446" s="1" t="s">
        <v>55</v>
      </c>
      <c r="AC2446" s="1" t="s">
        <v>55</v>
      </c>
      <c r="AD2446" s="1" t="s">
        <v>55</v>
      </c>
      <c r="AE2446" s="1" t="s">
        <v>55</v>
      </c>
      <c r="AF2446" s="1" t="s">
        <v>55</v>
      </c>
      <c r="AG2446" s="1" t="s">
        <v>55</v>
      </c>
      <c r="AH2446" s="1">
        <v>1.1000000000000001</v>
      </c>
      <c r="AI2446" s="1">
        <f t="shared" si="836"/>
        <v>0.32157627875559747</v>
      </c>
      <c r="AJ2446" s="1" t="str">
        <f t="shared" si="837"/>
        <v>NaN</v>
      </c>
      <c r="AK2446" s="1" t="str">
        <f t="shared" si="838"/>
        <v>NaN</v>
      </c>
      <c r="AL2446" s="1">
        <f t="shared" si="839"/>
        <v>0</v>
      </c>
      <c r="AM2446" s="1" t="str">
        <f t="shared" si="840"/>
        <v>NaN</v>
      </c>
      <c r="AN2446" s="1" t="str">
        <f t="shared" si="841"/>
        <v>NaN</v>
      </c>
      <c r="AO2446" s="1" t="str">
        <f t="shared" si="842"/>
        <v>NaN</v>
      </c>
      <c r="AP2446" s="1" t="str">
        <f t="shared" si="843"/>
        <v>NaN</v>
      </c>
      <c r="AQ2446" s="1" t="str">
        <f t="shared" si="844"/>
        <v>NaN</v>
      </c>
      <c r="AR2446" s="1" t="str">
        <f t="shared" si="845"/>
        <v>NaN</v>
      </c>
      <c r="AS2446" s="1" t="str">
        <f t="shared" si="846"/>
        <v>NaN</v>
      </c>
      <c r="AT2446" s="1" t="str">
        <f t="shared" si="847"/>
        <v>NaN</v>
      </c>
      <c r="AU2446" s="1" t="str">
        <f t="shared" si="848"/>
        <v>NaN</v>
      </c>
      <c r="AV2446" s="1" t="str">
        <f t="shared" si="849"/>
        <v>NaN</v>
      </c>
      <c r="AW2446" s="1" t="str">
        <f t="shared" si="850"/>
        <v>NaN</v>
      </c>
      <c r="AX2446" s="1" t="str">
        <f t="shared" si="851"/>
        <v>NaN</v>
      </c>
      <c r="AY2446" s="1" t="str">
        <f t="shared" si="852"/>
        <v>NaN</v>
      </c>
      <c r="AZ2446" s="1" t="str">
        <f t="shared" si="853"/>
        <v>NaN</v>
      </c>
      <c r="BA2446" s="1" t="str">
        <f t="shared" si="854"/>
        <v>NaN</v>
      </c>
      <c r="BB2446" s="1">
        <f t="shared" si="855"/>
        <v>80.581168282558906</v>
      </c>
      <c r="BC2446" s="1">
        <f t="shared" si="856"/>
        <v>2473.3454925771302</v>
      </c>
      <c r="BD2446" s="1">
        <f t="shared" si="857"/>
        <v>278.83525386823976</v>
      </c>
    </row>
    <row r="2447" spans="1:56" x14ac:dyDescent="0.25">
      <c r="A2447" t="s">
        <v>2665</v>
      </c>
      <c r="B2447" s="1" t="str">
        <f>VLOOKUP(A2447,[1]Sheet1!$A$2:$B$6423,2,FALSE)</f>
        <v>WS</v>
      </c>
      <c r="C2447">
        <v>2011</v>
      </c>
      <c r="D2447" s="1" t="s">
        <v>2666</v>
      </c>
      <c r="E2447" s="1" t="s">
        <v>0</v>
      </c>
      <c r="F2447" s="1" t="s">
        <v>3634</v>
      </c>
      <c r="G2447" s="1" t="s">
        <v>3625</v>
      </c>
      <c r="H2447" s="1" t="s">
        <v>3645</v>
      </c>
      <c r="I2447" s="1" t="s">
        <v>72</v>
      </c>
      <c r="J2447" s="1">
        <v>194713</v>
      </c>
      <c r="K2447" s="1">
        <v>5.2354159147843404</v>
      </c>
      <c r="L2447" s="1" t="s">
        <v>55</v>
      </c>
      <c r="M2447" s="1">
        <v>0.49782462793959098</v>
      </c>
      <c r="N2447" s="1">
        <v>6617.6188950958804</v>
      </c>
      <c r="O2447" s="1">
        <v>6259.8333086001603</v>
      </c>
      <c r="P2447" s="1">
        <v>5.68</v>
      </c>
      <c r="Q2447" s="1">
        <v>71.393000000000001</v>
      </c>
      <c r="R2447" s="1" t="s">
        <v>55</v>
      </c>
      <c r="S2447" s="1">
        <v>0</v>
      </c>
      <c r="T2447" s="1">
        <v>38255.0472625619</v>
      </c>
      <c r="U2447" s="1">
        <v>0</v>
      </c>
      <c r="V2447" s="1">
        <v>485.57696983741999</v>
      </c>
      <c r="W2447" s="1">
        <v>1265.23317423958</v>
      </c>
      <c r="X2447" s="1">
        <v>6011.8402708399899</v>
      </c>
      <c r="Y2447" s="1">
        <v>40.142771889667003</v>
      </c>
      <c r="Z2447" s="1">
        <v>5994.99956946153</v>
      </c>
      <c r="AA2447" s="1">
        <v>21856.4809255658</v>
      </c>
      <c r="AB2447" s="1">
        <v>3953.3833835417399</v>
      </c>
      <c r="AC2447" s="1">
        <v>12042.122046078301</v>
      </c>
      <c r="AD2447" s="1">
        <v>478.57999152718003</v>
      </c>
      <c r="AE2447" s="1">
        <v>43.818804982773699</v>
      </c>
      <c r="AF2447" s="1">
        <v>0.55000000000000004</v>
      </c>
      <c r="AG2447" s="1">
        <v>2.6914762156411101</v>
      </c>
      <c r="AH2447" s="1">
        <v>1.1000000000000001</v>
      </c>
      <c r="AI2447" s="1">
        <f t="shared" si="836"/>
        <v>0.59799398542721338</v>
      </c>
      <c r="AJ2447" s="1" t="str">
        <f t="shared" si="837"/>
        <v>NaN</v>
      </c>
      <c r="AK2447" s="1">
        <f t="shared" si="838"/>
        <v>32.944136642971138</v>
      </c>
      <c r="AL2447" s="1">
        <f t="shared" si="839"/>
        <v>0</v>
      </c>
      <c r="AM2447" s="1">
        <f t="shared" si="840"/>
        <v>43.818804982773699</v>
      </c>
      <c r="AN2447" s="1">
        <f t="shared" si="841"/>
        <v>20414.056778676477</v>
      </c>
      <c r="AO2447" s="1">
        <f t="shared" si="842"/>
        <v>0</v>
      </c>
      <c r="AP2447" s="1">
        <f t="shared" si="843"/>
        <v>50.908752023125146</v>
      </c>
      <c r="AQ2447" s="1">
        <f t="shared" si="844"/>
        <v>132.64929335582039</v>
      </c>
      <c r="AR2447" s="1">
        <f t="shared" si="845"/>
        <v>630.29201251719871</v>
      </c>
      <c r="AS2447" s="1">
        <f t="shared" si="846"/>
        <v>4.2086395084515171</v>
      </c>
      <c r="AT2447" s="1">
        <f t="shared" si="847"/>
        <v>628.52640347141028</v>
      </c>
      <c r="AU2447" s="1">
        <f t="shared" si="848"/>
        <v>2291.4722827780356</v>
      </c>
      <c r="AV2447" s="1">
        <f t="shared" si="849"/>
        <v>414.47973612186757</v>
      </c>
      <c r="AW2447" s="1">
        <f t="shared" si="850"/>
        <v>1262.5174651122122</v>
      </c>
      <c r="AX2447" s="1">
        <f t="shared" si="851"/>
        <v>50.175176388707271</v>
      </c>
      <c r="AY2447" s="1">
        <f t="shared" si="852"/>
        <v>2.8316547813325048</v>
      </c>
      <c r="AZ2447" s="1" t="str">
        <f t="shared" si="853"/>
        <v>NaN</v>
      </c>
      <c r="BA2447" s="1" t="str">
        <f t="shared" si="854"/>
        <v>NaN</v>
      </c>
      <c r="BB2447" s="1">
        <f t="shared" si="855"/>
        <v>132.5044743117376</v>
      </c>
      <c r="BC2447" s="1">
        <f t="shared" si="856"/>
        <v>1997.4472153890874</v>
      </c>
      <c r="BD2447" s="1">
        <f t="shared" si="857"/>
        <v>357.78558649572005</v>
      </c>
    </row>
    <row r="2448" spans="1:56" x14ac:dyDescent="0.25">
      <c r="A2448" t="s">
        <v>2665</v>
      </c>
      <c r="B2448" s="1" t="str">
        <f>VLOOKUP(A2448,[1]Sheet1!$A$2:$B$6423,2,FALSE)</f>
        <v>WS</v>
      </c>
      <c r="C2448">
        <v>2012</v>
      </c>
      <c r="D2448" s="1" t="s">
        <v>2667</v>
      </c>
      <c r="E2448" s="1" t="s">
        <v>0</v>
      </c>
      <c r="F2448" s="1" t="s">
        <v>3634</v>
      </c>
      <c r="G2448" s="1" t="s">
        <v>3625</v>
      </c>
      <c r="H2448" s="1" t="s">
        <v>3645</v>
      </c>
      <c r="I2448" s="1" t="s">
        <v>72</v>
      </c>
      <c r="J2448" s="1">
        <v>196498</v>
      </c>
      <c r="K2448" s="1">
        <v>2.0490188352116001</v>
      </c>
      <c r="L2448" s="1" t="s">
        <v>55</v>
      </c>
      <c r="M2448" s="1">
        <v>0.410759227648411</v>
      </c>
      <c r="N2448" s="1">
        <v>6312.7694462114496</v>
      </c>
      <c r="O2448" s="1">
        <v>6041.5036635336201</v>
      </c>
      <c r="P2448" s="1">
        <v>8.7520000000000007</v>
      </c>
      <c r="Q2448" s="1">
        <v>71.159000000000006</v>
      </c>
      <c r="R2448" s="1" t="s">
        <v>55</v>
      </c>
      <c r="S2448" s="1">
        <v>186496000</v>
      </c>
      <c r="T2448" s="1">
        <v>39200.074842415299</v>
      </c>
      <c r="U2448" s="1">
        <v>0</v>
      </c>
      <c r="V2448" s="1">
        <v>493.17429224979298</v>
      </c>
      <c r="W2448" s="1">
        <v>1213.0902059197199</v>
      </c>
      <c r="X2448" s="1">
        <v>6034.84910376679</v>
      </c>
      <c r="Y2448" s="1">
        <v>38.244022965322102</v>
      </c>
      <c r="Z2448" s="1">
        <v>6018.6466020624403</v>
      </c>
      <c r="AA2448" s="1">
        <v>22109.207696519901</v>
      </c>
      <c r="AB2448" s="1">
        <v>3924.2589358453502</v>
      </c>
      <c r="AC2448" s="1">
        <v>12309.193772098501</v>
      </c>
      <c r="AD2448" s="1">
        <v>478.22225493778302</v>
      </c>
      <c r="AE2448" s="1">
        <v>43.837215505398497</v>
      </c>
      <c r="AF2448" s="1">
        <v>0.55179999999999996</v>
      </c>
      <c r="AG2448" s="1">
        <v>2.7049882252194402</v>
      </c>
      <c r="AH2448" s="1">
        <v>1.1000000000000001</v>
      </c>
      <c r="AI2448" s="1">
        <f t="shared" si="836"/>
        <v>0.57044659417009735</v>
      </c>
      <c r="AJ2448" s="1" t="str">
        <f t="shared" si="837"/>
        <v>NaN</v>
      </c>
      <c r="AK2448" s="1">
        <f t="shared" si="838"/>
        <v>25.930283020483024</v>
      </c>
      <c r="AL2448" s="1">
        <f t="shared" si="839"/>
        <v>949.09871856202096</v>
      </c>
      <c r="AM2448" s="1">
        <f t="shared" si="840"/>
        <v>43.837215505398497</v>
      </c>
      <c r="AN2448" s="1">
        <f t="shared" si="841"/>
        <v>19492.31516527948</v>
      </c>
      <c r="AO2448" s="1">
        <f t="shared" si="842"/>
        <v>0</v>
      </c>
      <c r="AP2448" s="1">
        <f t="shared" si="843"/>
        <v>48.922170892052918</v>
      </c>
      <c r="AQ2448" s="1">
        <f t="shared" si="844"/>
        <v>120.33678010819939</v>
      </c>
      <c r="AR2448" s="1">
        <f t="shared" si="845"/>
        <v>598.64823410684426</v>
      </c>
      <c r="AS2448" s="1">
        <f t="shared" si="846"/>
        <v>3.7937513299282681</v>
      </c>
      <c r="AT2448" s="1">
        <f t="shared" si="847"/>
        <v>597.04096955612533</v>
      </c>
      <c r="AU2448" s="1">
        <f t="shared" si="848"/>
        <v>2193.2011749493058</v>
      </c>
      <c r="AV2448" s="1">
        <f t="shared" si="849"/>
        <v>389.28076605187749</v>
      </c>
      <c r="AW2448" s="1">
        <f t="shared" si="850"/>
        <v>1221.0540791063488</v>
      </c>
      <c r="AX2448" s="1">
        <f t="shared" si="851"/>
        <v>47.438950586254805</v>
      </c>
      <c r="AY2448" s="1">
        <f t="shared" si="852"/>
        <v>2.9266458847420411</v>
      </c>
      <c r="AZ2448" s="1" t="str">
        <f t="shared" si="853"/>
        <v>NaN</v>
      </c>
      <c r="BA2448" s="1" t="str">
        <f t="shared" si="854"/>
        <v>NaN</v>
      </c>
      <c r="BB2448" s="1">
        <f t="shared" si="855"/>
        <v>49.171940431323819</v>
      </c>
      <c r="BC2448" s="1">
        <f t="shared" si="856"/>
        <v>3165.6146557141501</v>
      </c>
      <c r="BD2448" s="1">
        <f t="shared" si="857"/>
        <v>271.26578267782952</v>
      </c>
    </row>
    <row r="2449" spans="1:56" x14ac:dyDescent="0.25">
      <c r="A2449" t="s">
        <v>2665</v>
      </c>
      <c r="B2449" s="1" t="str">
        <f>VLOOKUP(A2449,[1]Sheet1!$A$2:$B$6423,2,FALSE)</f>
        <v>WS</v>
      </c>
      <c r="C2449">
        <v>2013</v>
      </c>
      <c r="D2449" s="1" t="s">
        <v>2668</v>
      </c>
      <c r="E2449" s="1" t="s">
        <v>0</v>
      </c>
      <c r="F2449" s="1" t="s">
        <v>3634</v>
      </c>
      <c r="G2449" s="1" t="s">
        <v>3625</v>
      </c>
      <c r="H2449" s="1" t="s">
        <v>3645</v>
      </c>
      <c r="I2449" s="1" t="s">
        <v>72</v>
      </c>
      <c r="J2449" s="1">
        <v>198268</v>
      </c>
      <c r="K2449" s="1">
        <v>0.61008572090502999</v>
      </c>
      <c r="L2449" s="1" t="s">
        <v>55</v>
      </c>
      <c r="M2449" s="1">
        <v>0.367117353550032</v>
      </c>
      <c r="N2449" s="1">
        <v>6263.1261041135904</v>
      </c>
      <c r="O2449" s="1">
        <v>5526.0766944074503</v>
      </c>
      <c r="P2449" s="1">
        <v>8.7720000000000002</v>
      </c>
      <c r="Q2449" s="1">
        <v>71.228999999999999</v>
      </c>
      <c r="R2449" s="1" t="s">
        <v>55</v>
      </c>
      <c r="S2449" s="1">
        <v>0</v>
      </c>
      <c r="T2449" s="1">
        <v>38746.925115253798</v>
      </c>
      <c r="U2449" s="1">
        <v>0</v>
      </c>
      <c r="V2449" s="1">
        <v>501.43844617377499</v>
      </c>
      <c r="W2449" s="1">
        <v>1207.32598691517</v>
      </c>
      <c r="X2449" s="1">
        <v>6070.6485765634898</v>
      </c>
      <c r="Y2449" s="1">
        <v>44.683046606044599</v>
      </c>
      <c r="Z2449" s="1">
        <v>6051.6075513209498</v>
      </c>
      <c r="AA2449" s="1">
        <v>22416.8907262229</v>
      </c>
      <c r="AB2449" s="1">
        <v>3918.1293465111598</v>
      </c>
      <c r="AC2449" s="1">
        <v>12601.253096371</v>
      </c>
      <c r="AD2449" s="1">
        <v>476.20347908911202</v>
      </c>
      <c r="AE2449" s="1">
        <v>43.143858008261503</v>
      </c>
      <c r="AF2449" s="1">
        <v>0.55359999999999998</v>
      </c>
      <c r="AG2449" s="1">
        <v>2.7089209349256298</v>
      </c>
      <c r="AH2449" s="1">
        <v>1.1000000000000001</v>
      </c>
      <c r="AI2449" s="1">
        <f t="shared" si="836"/>
        <v>0.56596062716872997</v>
      </c>
      <c r="AJ2449" s="1" t="str">
        <f t="shared" si="837"/>
        <v>NaN</v>
      </c>
      <c r="AK2449" s="1">
        <f t="shared" si="838"/>
        <v>22.993022802923036</v>
      </c>
      <c r="AL2449" s="1">
        <f t="shared" si="839"/>
        <v>0</v>
      </c>
      <c r="AM2449" s="1">
        <f t="shared" si="840"/>
        <v>43.143858008261503</v>
      </c>
      <c r="AN2449" s="1">
        <f t="shared" si="841"/>
        <v>19333.473395088644</v>
      </c>
      <c r="AO2449" s="1">
        <f t="shared" si="842"/>
        <v>0</v>
      </c>
      <c r="AP2449" s="1">
        <f t="shared" si="843"/>
        <v>48.896175168838482</v>
      </c>
      <c r="AQ2449" s="1">
        <f t="shared" si="844"/>
        <v>117.72855350951026</v>
      </c>
      <c r="AR2449" s="1">
        <f t="shared" si="845"/>
        <v>591.95998721893091</v>
      </c>
      <c r="AS2449" s="1">
        <f t="shared" si="846"/>
        <v>4.3571251678004979</v>
      </c>
      <c r="AT2449" s="1">
        <f t="shared" si="847"/>
        <v>590.10326220560614</v>
      </c>
      <c r="AU2449" s="1">
        <f t="shared" si="848"/>
        <v>2185.9117984548175</v>
      </c>
      <c r="AV2449" s="1">
        <f t="shared" si="849"/>
        <v>382.06392095189119</v>
      </c>
      <c r="AW2449" s="1">
        <f t="shared" si="850"/>
        <v>1228.7711152756224</v>
      </c>
      <c r="AX2449" s="1">
        <f t="shared" si="851"/>
        <v>46.435467617658922</v>
      </c>
      <c r="AY2449" s="1">
        <f t="shared" si="852"/>
        <v>2.8521931794101572</v>
      </c>
      <c r="AZ2449" s="1" t="str">
        <f t="shared" si="853"/>
        <v>NaN</v>
      </c>
      <c r="BA2449" s="1" t="str">
        <f t="shared" si="854"/>
        <v>NaN</v>
      </c>
      <c r="BB2449" s="1">
        <f t="shared" si="855"/>
        <v>14.486026831206598</v>
      </c>
      <c r="BC2449" s="1">
        <f t="shared" si="856"/>
        <v>3149.4586754792949</v>
      </c>
      <c r="BD2449" s="1">
        <f t="shared" si="857"/>
        <v>737.04940970614007</v>
      </c>
    </row>
    <row r="2450" spans="1:56" x14ac:dyDescent="0.25">
      <c r="A2450" t="s">
        <v>2665</v>
      </c>
      <c r="B2450" s="1" t="str">
        <f>VLOOKUP(A2450,[1]Sheet1!$A$2:$B$6423,2,FALSE)</f>
        <v>WS</v>
      </c>
      <c r="C2450">
        <v>2014</v>
      </c>
      <c r="D2450" s="1" t="s">
        <v>2669</v>
      </c>
      <c r="E2450" s="1" t="s">
        <v>0</v>
      </c>
      <c r="F2450" s="1" t="s">
        <v>3634</v>
      </c>
      <c r="G2450" s="1" t="s">
        <v>3625</v>
      </c>
      <c r="H2450" s="1" t="s">
        <v>3645</v>
      </c>
      <c r="I2450" s="1" t="s">
        <v>72</v>
      </c>
      <c r="J2450" s="1">
        <v>200037</v>
      </c>
      <c r="K2450" s="1">
        <v>-0.40681608842489098</v>
      </c>
      <c r="L2450" s="1" t="s">
        <v>55</v>
      </c>
      <c r="M2450" s="1">
        <v>0.53435556834154596</v>
      </c>
      <c r="N2450" s="1">
        <v>6248.7053455041296</v>
      </c>
      <c r="O2450" s="1">
        <v>6029.1461923452298</v>
      </c>
      <c r="P2450" s="1">
        <v>8.7200000000000006</v>
      </c>
      <c r="Q2450" s="1">
        <v>71.141999999999996</v>
      </c>
      <c r="R2450" s="1" t="s">
        <v>55</v>
      </c>
      <c r="S2450" s="1">
        <v>0</v>
      </c>
      <c r="T2450" s="1">
        <v>39013.887562274103</v>
      </c>
      <c r="U2450" s="1">
        <v>0</v>
      </c>
      <c r="V2450" s="1">
        <v>508.787132594703</v>
      </c>
      <c r="W2450" s="1">
        <v>1206.79286627377</v>
      </c>
      <c r="X2450" s="1">
        <v>6091.6240776787299</v>
      </c>
      <c r="Y2450" s="1">
        <v>43.902115627014098</v>
      </c>
      <c r="Z2450" s="1">
        <v>6072.5897930020101</v>
      </c>
      <c r="AA2450" s="1">
        <v>22654.302141735701</v>
      </c>
      <c r="AB2450" s="1">
        <v>3903.9692263830302</v>
      </c>
      <c r="AC2450" s="1">
        <v>12855.7504866545</v>
      </c>
      <c r="AD2450" s="1">
        <v>473.58563865377198</v>
      </c>
      <c r="AE2450" s="1">
        <v>43.1301194624603</v>
      </c>
      <c r="AF2450" s="1">
        <v>0.55520000000000003</v>
      </c>
      <c r="AG2450" s="1">
        <v>2.7163731452384701</v>
      </c>
      <c r="AH2450" s="1">
        <v>1.1000000000000001</v>
      </c>
      <c r="AI2450" s="1">
        <f t="shared" si="836"/>
        <v>0.56465751088922556</v>
      </c>
      <c r="AJ2450" s="1" t="str">
        <f t="shared" si="837"/>
        <v>NaN</v>
      </c>
      <c r="AK2450" s="1">
        <f t="shared" si="838"/>
        <v>33.390304962957153</v>
      </c>
      <c r="AL2450" s="1">
        <f t="shared" si="839"/>
        <v>0</v>
      </c>
      <c r="AM2450" s="1">
        <f t="shared" si="840"/>
        <v>43.1301194624603</v>
      </c>
      <c r="AN2450" s="1">
        <f t="shared" si="841"/>
        <v>19295.848808527091</v>
      </c>
      <c r="AO2450" s="1">
        <f t="shared" si="842"/>
        <v>0</v>
      </c>
      <c r="AP2450" s="1">
        <f t="shared" si="843"/>
        <v>49.078318442445223</v>
      </c>
      <c r="AQ2450" s="1">
        <f t="shared" si="844"/>
        <v>116.40892780249511</v>
      </c>
      <c r="AR2450" s="1">
        <f t="shared" si="845"/>
        <v>587.6065787892843</v>
      </c>
      <c r="AS2450" s="1">
        <f t="shared" si="846"/>
        <v>4.234859478563159</v>
      </c>
      <c r="AT2450" s="1">
        <f t="shared" si="847"/>
        <v>585.77050506642081</v>
      </c>
      <c r="AU2450" s="1">
        <f t="shared" si="848"/>
        <v>2185.26567079902</v>
      </c>
      <c r="AV2450" s="1">
        <f t="shared" si="849"/>
        <v>376.58233199572794</v>
      </c>
      <c r="AW2450" s="1">
        <f t="shared" si="850"/>
        <v>1240.0836730736505</v>
      </c>
      <c r="AX2450" s="1">
        <f t="shared" si="851"/>
        <v>45.682733101140926</v>
      </c>
      <c r="AY2450" s="1">
        <f t="shared" si="852"/>
        <v>2.8630478993190938</v>
      </c>
      <c r="AZ2450" s="1" t="str">
        <f t="shared" si="853"/>
        <v>NaN</v>
      </c>
      <c r="BA2450" s="1" t="str">
        <f t="shared" si="854"/>
        <v>NaN</v>
      </c>
      <c r="BB2450" s="1">
        <f t="shared" si="855"/>
        <v>-9.6187625294788113</v>
      </c>
      <c r="BC2450" s="1">
        <f t="shared" si="856"/>
        <v>3119.5567207030504</v>
      </c>
      <c r="BD2450" s="1">
        <f t="shared" si="857"/>
        <v>219.55915315889979</v>
      </c>
    </row>
    <row r="2451" spans="1:56" x14ac:dyDescent="0.25">
      <c r="A2451" t="s">
        <v>2665</v>
      </c>
      <c r="B2451" s="1" t="str">
        <f>VLOOKUP(A2451,[1]Sheet1!$A$2:$B$6423,2,FALSE)</f>
        <v>WS</v>
      </c>
      <c r="C2451">
        <v>2015</v>
      </c>
      <c r="D2451" s="1" t="s">
        <v>2670</v>
      </c>
      <c r="E2451" s="1" t="s">
        <v>0</v>
      </c>
      <c r="F2451" s="1" t="s">
        <v>3634</v>
      </c>
      <c r="G2451" s="1" t="s">
        <v>3625</v>
      </c>
      <c r="H2451" s="1" t="s">
        <v>3645</v>
      </c>
      <c r="I2451" s="1" t="s">
        <v>72</v>
      </c>
      <c r="J2451" s="1">
        <v>201782</v>
      </c>
      <c r="K2451" s="1">
        <v>0.724470134874729</v>
      </c>
      <c r="L2451" s="1" t="s">
        <v>55</v>
      </c>
      <c r="M2451" s="1">
        <v>0.39282232318774701</v>
      </c>
      <c r="N2451" s="1">
        <v>6433.1839621351101</v>
      </c>
      <c r="O2451" s="1">
        <v>6376.1798116237096</v>
      </c>
      <c r="P2451" s="1">
        <v>8.9009999999999998</v>
      </c>
      <c r="Q2451" s="1">
        <v>71.06</v>
      </c>
      <c r="R2451" s="1" t="s">
        <v>55</v>
      </c>
      <c r="S2451" s="1">
        <v>0</v>
      </c>
      <c r="T2451" s="1">
        <v>39293.5563598812</v>
      </c>
      <c r="U2451" s="1">
        <v>0</v>
      </c>
      <c r="V2451" s="1">
        <v>516.17930472857199</v>
      </c>
      <c r="W2451" s="1">
        <v>1256.03634555249</v>
      </c>
      <c r="X2451" s="1">
        <v>6093.8440027945198</v>
      </c>
      <c r="Y2451" s="1">
        <v>45.302427681122197</v>
      </c>
      <c r="Z2451" s="1">
        <v>6073.9940112363101</v>
      </c>
      <c r="AA2451" s="1">
        <v>22894.488223754801</v>
      </c>
      <c r="AB2451" s="1">
        <v>3879.5941451246599</v>
      </c>
      <c r="AC2451" s="1">
        <v>13087.081795165201</v>
      </c>
      <c r="AD2451" s="1">
        <v>468.49572579677198</v>
      </c>
      <c r="AE2451" s="1">
        <v>40.959156753601199</v>
      </c>
      <c r="AF2451" s="1">
        <v>0.55679999999999996</v>
      </c>
      <c r="AG2451" s="1">
        <v>2.7080189794454501</v>
      </c>
      <c r="AH2451" s="1">
        <v>1.1000000000000001</v>
      </c>
      <c r="AI2451" s="1">
        <f t="shared" si="836"/>
        <v>0.58132772187206294</v>
      </c>
      <c r="AJ2451" s="1" t="str">
        <f t="shared" si="837"/>
        <v>NaN</v>
      </c>
      <c r="AK2451" s="1">
        <f t="shared" si="838"/>
        <v>25.27098269500069</v>
      </c>
      <c r="AL2451" s="1">
        <f t="shared" si="839"/>
        <v>0</v>
      </c>
      <c r="AM2451" s="1">
        <f t="shared" si="840"/>
        <v>40.959156753601199</v>
      </c>
      <c r="AN2451" s="1">
        <f t="shared" si="841"/>
        <v>19872.221821102983</v>
      </c>
      <c r="AO2451" s="1">
        <f t="shared" si="842"/>
        <v>0</v>
      </c>
      <c r="AP2451" s="1">
        <f t="shared" si="843"/>
        <v>50.835206525006662</v>
      </c>
      <c r="AQ2451" s="1">
        <f t="shared" si="844"/>
        <v>123.6990062254643</v>
      </c>
      <c r="AR2451" s="1">
        <f t="shared" si="845"/>
        <v>600.14381742043793</v>
      </c>
      <c r="AS2451" s="1">
        <f t="shared" si="846"/>
        <v>4.4615470751292801</v>
      </c>
      <c r="AT2451" s="1">
        <f t="shared" si="847"/>
        <v>598.18891839380638</v>
      </c>
      <c r="AU2451" s="1">
        <f t="shared" si="848"/>
        <v>2254.7320794871962</v>
      </c>
      <c r="AV2451" s="1">
        <f t="shared" si="849"/>
        <v>382.07647574000481</v>
      </c>
      <c r="AW2451" s="1">
        <f t="shared" si="850"/>
        <v>1288.863191089599</v>
      </c>
      <c r="AX2451" s="1">
        <f t="shared" si="851"/>
        <v>46.139155054821998</v>
      </c>
      <c r="AY2451" s="1">
        <f t="shared" si="852"/>
        <v>2.8705084523599593</v>
      </c>
      <c r="AZ2451" s="1" t="str">
        <f t="shared" si="853"/>
        <v>NaN</v>
      </c>
      <c r="BA2451" s="1" t="str">
        <f t="shared" si="854"/>
        <v>NaN</v>
      </c>
      <c r="BB2451" s="1">
        <f t="shared" si="855"/>
        <v>17.672900083987219</v>
      </c>
      <c r="BC2451" s="1">
        <f t="shared" si="856"/>
        <v>3293.066456720162</v>
      </c>
      <c r="BD2451" s="1">
        <f t="shared" si="857"/>
        <v>57.004150511400439</v>
      </c>
    </row>
    <row r="2452" spans="1:56" x14ac:dyDescent="0.25">
      <c r="A2452" t="s">
        <v>2665</v>
      </c>
      <c r="B2452" s="1" t="str">
        <f>VLOOKUP(A2452,[1]Sheet1!$A$2:$B$6423,2,FALSE)</f>
        <v>WS</v>
      </c>
      <c r="C2452">
        <v>2016</v>
      </c>
      <c r="D2452" s="1" t="s">
        <v>2671</v>
      </c>
      <c r="E2452" s="1" t="s">
        <v>0</v>
      </c>
      <c r="F2452" s="1" t="s">
        <v>3634</v>
      </c>
      <c r="G2452" s="1" t="s">
        <v>3625</v>
      </c>
      <c r="H2452" s="1" t="s">
        <v>3645</v>
      </c>
      <c r="I2452" s="1" t="s">
        <v>74</v>
      </c>
      <c r="J2452" s="1">
        <v>203499</v>
      </c>
      <c r="K2452" s="1">
        <v>1.30471869303179</v>
      </c>
      <c r="L2452" s="1" t="s">
        <v>55</v>
      </c>
      <c r="M2452" s="1">
        <v>0.43506042520493199</v>
      </c>
      <c r="N2452" s="1">
        <v>6888.1876975100104</v>
      </c>
      <c r="O2452" s="1">
        <v>6729.2962503761801</v>
      </c>
      <c r="P2452" s="1">
        <v>9.0630000000000006</v>
      </c>
      <c r="Q2452" s="1">
        <v>71.003</v>
      </c>
      <c r="R2452" s="1" t="s">
        <v>55</v>
      </c>
      <c r="S2452" s="1">
        <v>0</v>
      </c>
      <c r="T2452" s="1">
        <v>39550.539486963797</v>
      </c>
      <c r="U2452" s="1">
        <v>0</v>
      </c>
      <c r="V2452" s="1">
        <v>529.27780745152597</v>
      </c>
      <c r="W2452" s="1">
        <v>1230.1290657152699</v>
      </c>
      <c r="X2452" s="1">
        <v>6077.2059787693797</v>
      </c>
      <c r="Y2452" s="1">
        <v>39.151221321309301</v>
      </c>
      <c r="Z2452" s="1">
        <v>6059.7948781527703</v>
      </c>
      <c r="AA2452" s="1">
        <v>23162.268150366701</v>
      </c>
      <c r="AB2452" s="1">
        <v>3821.9558165367098</v>
      </c>
      <c r="AC2452" s="1">
        <v>13324.438748267999</v>
      </c>
      <c r="AD2452" s="1">
        <v>463.779224893871</v>
      </c>
      <c r="AE2452" s="1">
        <v>43.875221161066101</v>
      </c>
      <c r="AF2452" s="1">
        <v>0.55830000000000002</v>
      </c>
      <c r="AG2452" s="1">
        <v>2.7207390264489302</v>
      </c>
      <c r="AH2452" s="1">
        <v>1.1000000000000001</v>
      </c>
      <c r="AI2452" s="1">
        <f t="shared" si="836"/>
        <v>0.62244364308395728</v>
      </c>
      <c r="AJ2452" s="1" t="str">
        <f t="shared" si="837"/>
        <v>NaN</v>
      </c>
      <c r="AK2452" s="1">
        <f t="shared" si="838"/>
        <v>29.967778685700864</v>
      </c>
      <c r="AL2452" s="1">
        <f t="shared" si="839"/>
        <v>0</v>
      </c>
      <c r="AM2452" s="1">
        <f t="shared" si="840"/>
        <v>43.875221161066101</v>
      </c>
      <c r="AN2452" s="1">
        <f t="shared" si="841"/>
        <v>21282.742088464463</v>
      </c>
      <c r="AO2452" s="1">
        <f t="shared" si="842"/>
        <v>0</v>
      </c>
      <c r="AP2452" s="1">
        <f t="shared" si="843"/>
        <v>55.353997165287211</v>
      </c>
      <c r="AQ2452" s="1">
        <f t="shared" si="844"/>
        <v>128.65183436351944</v>
      </c>
      <c r="AR2452" s="1">
        <f t="shared" si="845"/>
        <v>635.57858989293788</v>
      </c>
      <c r="AS2452" s="1">
        <f t="shared" si="846"/>
        <v>4.0945918448238903</v>
      </c>
      <c r="AT2452" s="1">
        <f t="shared" si="847"/>
        <v>633.75766711739789</v>
      </c>
      <c r="AU2452" s="1">
        <f t="shared" si="848"/>
        <v>2422.4029564180132</v>
      </c>
      <c r="AV2452" s="1">
        <f t="shared" si="849"/>
        <v>399.71547730877001</v>
      </c>
      <c r="AW2452" s="1">
        <f t="shared" si="850"/>
        <v>1393.523277032959</v>
      </c>
      <c r="AX2452" s="1">
        <f t="shared" si="851"/>
        <v>48.503892546912837</v>
      </c>
      <c r="AY2452" s="1">
        <f t="shared" si="852"/>
        <v>2.8773399806297366</v>
      </c>
      <c r="AZ2452" s="1" t="str">
        <f t="shared" si="853"/>
        <v>NaN</v>
      </c>
      <c r="BA2452" s="1" t="str">
        <f t="shared" si="854"/>
        <v>NaN</v>
      </c>
      <c r="BB2452" s="1">
        <f t="shared" si="855"/>
        <v>34.116200205128841</v>
      </c>
      <c r="BC2452" s="1">
        <f t="shared" si="856"/>
        <v>3604.6206380563517</v>
      </c>
      <c r="BD2452" s="1">
        <f t="shared" si="857"/>
        <v>158.8914471338303</v>
      </c>
    </row>
    <row r="2453" spans="1:56" x14ac:dyDescent="0.25">
      <c r="A2453" t="s">
        <v>2665</v>
      </c>
      <c r="B2453" s="1" t="str">
        <f>VLOOKUP(A2453,[1]Sheet1!$A$2:$B$6423,2,FALSE)</f>
        <v>WS</v>
      </c>
      <c r="C2453">
        <v>2017</v>
      </c>
      <c r="D2453" s="1" t="s">
        <v>2672</v>
      </c>
      <c r="E2453" s="1" t="s">
        <v>0</v>
      </c>
      <c r="F2453" s="1" t="s">
        <v>3634</v>
      </c>
      <c r="G2453" s="1" t="s">
        <v>3625</v>
      </c>
      <c r="H2453" s="1" t="s">
        <v>3645</v>
      </c>
      <c r="I2453" s="1" t="s">
        <v>74</v>
      </c>
      <c r="J2453" s="1">
        <v>205415</v>
      </c>
      <c r="K2453" s="1">
        <v>1.74989677484705</v>
      </c>
      <c r="L2453" s="1" t="s">
        <v>55</v>
      </c>
      <c r="M2453" s="1">
        <v>0.49702367040245798</v>
      </c>
      <c r="N2453" s="1">
        <v>6919.90225366915</v>
      </c>
      <c r="O2453" s="1">
        <v>6718.7325117578002</v>
      </c>
      <c r="P2453" s="1">
        <v>9.4</v>
      </c>
      <c r="Q2453" s="1">
        <v>70.991</v>
      </c>
      <c r="R2453" s="1" t="s">
        <v>55</v>
      </c>
      <c r="S2453" s="1">
        <v>0</v>
      </c>
      <c r="T2453" s="1">
        <v>39742.7688970214</v>
      </c>
      <c r="U2453" s="1">
        <v>0</v>
      </c>
      <c r="V2453" s="1">
        <v>531.54987930767902</v>
      </c>
      <c r="W2453" s="1">
        <v>1202.7747623702101</v>
      </c>
      <c r="X2453" s="1">
        <v>6036.48602648623</v>
      </c>
      <c r="Y2453" s="1">
        <v>27.161086884503501</v>
      </c>
      <c r="Z2453" s="1">
        <v>6024.1432033945703</v>
      </c>
      <c r="AA2453" s="1">
        <v>23369.011047748601</v>
      </c>
      <c r="AB2453" s="1">
        <v>3762.9206993368098</v>
      </c>
      <c r="AC2453" s="1">
        <v>13569.425464915499</v>
      </c>
      <c r="AD2453" s="1">
        <v>455.68291088507499</v>
      </c>
      <c r="AE2453" s="1">
        <v>42.933000227955397</v>
      </c>
      <c r="AF2453" s="1">
        <v>0.55979999999999996</v>
      </c>
      <c r="AG2453" s="1">
        <v>2.7334964770416601</v>
      </c>
      <c r="AH2453" s="1">
        <v>1.1000000000000001</v>
      </c>
      <c r="AI2453" s="1">
        <f t="shared" si="836"/>
        <v>0.62530949470435104</v>
      </c>
      <c r="AJ2453" s="1" t="str">
        <f t="shared" si="837"/>
        <v>NaN</v>
      </c>
      <c r="AK2453" s="1">
        <f t="shared" si="838"/>
        <v>34.393552169448817</v>
      </c>
      <c r="AL2453" s="1">
        <f t="shared" si="839"/>
        <v>0</v>
      </c>
      <c r="AM2453" s="1">
        <f t="shared" si="840"/>
        <v>42.933000227955397</v>
      </c>
      <c r="AN2453" s="1">
        <f t="shared" si="841"/>
        <v>21381.7919932246</v>
      </c>
      <c r="AO2453" s="1">
        <f t="shared" si="842"/>
        <v>0</v>
      </c>
      <c r="AP2453" s="1">
        <f t="shared" si="843"/>
        <v>55.329401228636826</v>
      </c>
      <c r="AQ2453" s="1">
        <f t="shared" si="844"/>
        <v>125.19767195044169</v>
      </c>
      <c r="AR2453" s="1">
        <f t="shared" si="845"/>
        <v>628.34208109600297</v>
      </c>
      <c r="AS2453" s="1">
        <f t="shared" si="846"/>
        <v>2.8272166593206665</v>
      </c>
      <c r="AT2453" s="1">
        <f t="shared" si="847"/>
        <v>627.05730794917804</v>
      </c>
      <c r="AU2453" s="1">
        <f t="shared" si="848"/>
        <v>2432.4968152779898</v>
      </c>
      <c r="AV2453" s="1">
        <f t="shared" si="849"/>
        <v>391.68506525920174</v>
      </c>
      <c r="AW2453" s="1">
        <f t="shared" si="850"/>
        <v>1412.4510515706654</v>
      </c>
      <c r="AX2453" s="1">
        <f t="shared" si="851"/>
        <v>47.432355063708954</v>
      </c>
      <c r="AY2453" s="1">
        <f t="shared" si="852"/>
        <v>2.8691134368150162</v>
      </c>
      <c r="AZ2453" s="1" t="str">
        <f t="shared" si="853"/>
        <v>NaN</v>
      </c>
      <c r="BA2453" s="1" t="str">
        <f t="shared" si="854"/>
        <v>NaN</v>
      </c>
      <c r="BB2453" s="1">
        <f t="shared" si="855"/>
        <v>46.006331188699036</v>
      </c>
      <c r="BC2453" s="1">
        <f t="shared" si="856"/>
        <v>3787.4847193430692</v>
      </c>
      <c r="BD2453" s="1">
        <f t="shared" si="857"/>
        <v>201.16974191134977</v>
      </c>
    </row>
    <row r="2454" spans="1:56" x14ac:dyDescent="0.25">
      <c r="A2454" t="s">
        <v>2665</v>
      </c>
      <c r="B2454" s="1" t="str">
        <f>VLOOKUP(A2454,[1]Sheet1!$A$2:$B$6423,2,FALSE)</f>
        <v>WS</v>
      </c>
      <c r="C2454">
        <v>2018</v>
      </c>
      <c r="D2454" s="1" t="s">
        <v>2673</v>
      </c>
      <c r="E2454" s="1" t="s">
        <v>0</v>
      </c>
      <c r="F2454" s="1" t="s">
        <v>3634</v>
      </c>
      <c r="G2454" s="1" t="s">
        <v>3625</v>
      </c>
      <c r="H2454" s="1" t="s">
        <v>3645</v>
      </c>
      <c r="I2454" s="1" t="s">
        <v>74</v>
      </c>
      <c r="J2454" s="1">
        <v>207582</v>
      </c>
      <c r="K2454" s="1">
        <v>4.19745888663752</v>
      </c>
      <c r="L2454" s="1" t="s">
        <v>55</v>
      </c>
      <c r="M2454" s="1">
        <v>0.273755791388818</v>
      </c>
      <c r="N2454" s="1">
        <v>6805.9170939279702</v>
      </c>
      <c r="O2454" s="1">
        <v>6904.5228693269401</v>
      </c>
      <c r="P2454" s="1">
        <v>8.6489999999999991</v>
      </c>
      <c r="Q2454" s="1">
        <v>71.052000000000007</v>
      </c>
      <c r="R2454" s="1" t="s">
        <v>55</v>
      </c>
      <c r="S2454" s="1">
        <v>0</v>
      </c>
      <c r="T2454" s="1">
        <v>40002.363065677899</v>
      </c>
      <c r="U2454" s="1">
        <v>0</v>
      </c>
      <c r="V2454" s="1">
        <v>536.01276871472101</v>
      </c>
      <c r="W2454" s="1">
        <v>1186.2131107584901</v>
      </c>
      <c r="X2454" s="1">
        <v>6038.3170829445999</v>
      </c>
      <c r="Y2454" s="1">
        <v>39.374610025571798</v>
      </c>
      <c r="Z2454" s="1">
        <v>6020.1493927984602</v>
      </c>
      <c r="AA2454" s="1">
        <v>23646.160838426898</v>
      </c>
      <c r="AB2454" s="1">
        <v>3681.3887141405799</v>
      </c>
      <c r="AC2454" s="1">
        <v>13883.496554826699</v>
      </c>
      <c r="AD2454" s="1">
        <v>457.367138054485</v>
      </c>
      <c r="AE2454" s="1">
        <v>42.174412473972197</v>
      </c>
      <c r="AF2454" s="1">
        <v>0.56120000000000003</v>
      </c>
      <c r="AG2454" s="1">
        <v>2.7301910605023001</v>
      </c>
      <c r="AH2454" s="1">
        <v>1.1000000000000001</v>
      </c>
      <c r="AI2454" s="1">
        <f t="shared" si="836"/>
        <v>0.61500934883108249</v>
      </c>
      <c r="AJ2454" s="1" t="str">
        <f t="shared" si="837"/>
        <v>NaN</v>
      </c>
      <c r="AK2454" s="1">
        <f t="shared" si="838"/>
        <v>18.63159220174936</v>
      </c>
      <c r="AL2454" s="1">
        <f t="shared" si="839"/>
        <v>0</v>
      </c>
      <c r="AM2454" s="1">
        <f t="shared" si="840"/>
        <v>42.174412473972197</v>
      </c>
      <c r="AN2454" s="1">
        <f t="shared" si="841"/>
        <v>21024.294709278569</v>
      </c>
      <c r="AO2454" s="1">
        <f t="shared" si="842"/>
        <v>0</v>
      </c>
      <c r="AP2454" s="1">
        <f t="shared" si="843"/>
        <v>54.288379615740602</v>
      </c>
      <c r="AQ2454" s="1">
        <f t="shared" si="844"/>
        <v>120.14189105315776</v>
      </c>
      <c r="AR2454" s="1">
        <f t="shared" si="845"/>
        <v>611.57209151033601</v>
      </c>
      <c r="AS2454" s="1">
        <f t="shared" si="846"/>
        <v>3.9879344318897405</v>
      </c>
      <c r="AT2454" s="1">
        <f t="shared" si="847"/>
        <v>609.7320337412649</v>
      </c>
      <c r="AU2454" s="1">
        <f t="shared" si="848"/>
        <v>2394.9275669860044</v>
      </c>
      <c r="AV2454" s="1">
        <f t="shared" si="849"/>
        <v>372.85796102505822</v>
      </c>
      <c r="AW2454" s="1">
        <f t="shared" si="850"/>
        <v>1406.1465982788982</v>
      </c>
      <c r="AX2454" s="1">
        <f t="shared" si="851"/>
        <v>46.323002479968345</v>
      </c>
      <c r="AY2454" s="1">
        <f t="shared" si="852"/>
        <v>2.8482080278681727</v>
      </c>
      <c r="AZ2454" s="1" t="str">
        <f t="shared" si="853"/>
        <v>NaN</v>
      </c>
      <c r="BA2454" s="1" t="str">
        <f t="shared" si="854"/>
        <v>NaN</v>
      </c>
      <c r="BB2454" s="1">
        <f t="shared" si="855"/>
        <v>109.04221761042645</v>
      </c>
      <c r="BC2454" s="1">
        <f t="shared" si="856"/>
        <v>3364.1467336563637</v>
      </c>
      <c r="BD2454" s="1">
        <f t="shared" si="857"/>
        <v>-98.605775398969854</v>
      </c>
    </row>
    <row r="2455" spans="1:56" x14ac:dyDescent="0.25">
      <c r="A2455" t="s">
        <v>2665</v>
      </c>
      <c r="B2455" s="1" t="str">
        <f>VLOOKUP(A2455,[1]Sheet1!$A$2:$B$6423,2,FALSE)</f>
        <v>WS</v>
      </c>
      <c r="C2455">
        <v>2019</v>
      </c>
      <c r="D2455" s="1" t="s">
        <v>2674</v>
      </c>
      <c r="E2455" s="1" t="s">
        <v>0</v>
      </c>
      <c r="F2455" s="1" t="s">
        <v>3634</v>
      </c>
      <c r="G2455" s="1" t="s">
        <v>3625</v>
      </c>
      <c r="H2455" s="1" t="s">
        <v>3645</v>
      </c>
      <c r="I2455" s="1" t="s">
        <v>74</v>
      </c>
      <c r="J2455" s="1">
        <v>209780</v>
      </c>
      <c r="K2455" s="1">
        <v>0.98232656988811695</v>
      </c>
      <c r="L2455" s="1" t="s">
        <v>55</v>
      </c>
      <c r="M2455" s="1">
        <v>0.241743906595007</v>
      </c>
      <c r="N2455" s="1">
        <v>7034.4223303681501</v>
      </c>
      <c r="O2455" s="1">
        <v>7077.8933386043</v>
      </c>
      <c r="P2455" s="1">
        <v>7.8579999999999997</v>
      </c>
      <c r="Q2455" s="1">
        <v>70.269000000000005</v>
      </c>
      <c r="R2455" s="1" t="s">
        <v>55</v>
      </c>
      <c r="S2455" s="1">
        <v>0</v>
      </c>
      <c r="T2455" s="1">
        <v>47981.680719165102</v>
      </c>
      <c r="U2455" s="1">
        <v>0</v>
      </c>
      <c r="V2455" s="1">
        <v>534.85009191027302</v>
      </c>
      <c r="W2455" s="1">
        <v>1154.6706847012999</v>
      </c>
      <c r="X2455" s="1">
        <v>6103.9609689132103</v>
      </c>
      <c r="Y2455" s="1">
        <v>39.255941268727703</v>
      </c>
      <c r="Z2455" s="1">
        <v>6085.6418244611696</v>
      </c>
      <c r="AA2455" s="1">
        <v>26468.562936257698</v>
      </c>
      <c r="AB2455" s="1">
        <v>5722.3202640748996</v>
      </c>
      <c r="AC2455" s="1">
        <v>14533.1200843836</v>
      </c>
      <c r="AD2455" s="1">
        <v>427.47969671070501</v>
      </c>
      <c r="AE2455" s="1">
        <v>44.324149236282601</v>
      </c>
      <c r="AF2455" s="1">
        <v>0.5625</v>
      </c>
      <c r="AG2455" s="1">
        <v>2.75087594482746</v>
      </c>
      <c r="AH2455" s="1">
        <v>1.1000000000000001</v>
      </c>
      <c r="AI2455" s="1">
        <f t="shared" si="836"/>
        <v>0.63565797777088351</v>
      </c>
      <c r="AJ2455" s="1" t="str">
        <f t="shared" si="837"/>
        <v>NaN</v>
      </c>
      <c r="AK2455" s="1">
        <f t="shared" si="838"/>
        <v>17.005287347823497</v>
      </c>
      <c r="AL2455" s="1">
        <f t="shared" si="839"/>
        <v>0</v>
      </c>
      <c r="AM2455" s="1">
        <f t="shared" si="840"/>
        <v>44.324149236282601</v>
      </c>
      <c r="AN2455" s="1">
        <f t="shared" si="841"/>
        <v>21801.39058762294</v>
      </c>
      <c r="AO2455" s="1">
        <f t="shared" si="842"/>
        <v>0</v>
      </c>
      <c r="AP2455" s="1">
        <f t="shared" si="843"/>
        <v>55.584306223481221</v>
      </c>
      <c r="AQ2455" s="1">
        <f t="shared" si="844"/>
        <v>119.99917340666917</v>
      </c>
      <c r="AR2455" s="1">
        <f t="shared" si="845"/>
        <v>634.35426263172019</v>
      </c>
      <c r="AS2455" s="1">
        <f t="shared" si="846"/>
        <v>4.0796744612657028</v>
      </c>
      <c r="AT2455" s="1">
        <f t="shared" si="847"/>
        <v>632.45044518758812</v>
      </c>
      <c r="AU2455" s="1">
        <f t="shared" si="848"/>
        <v>2750.7459188980552</v>
      </c>
      <c r="AV2455" s="1">
        <f t="shared" si="849"/>
        <v>594.69224494502112</v>
      </c>
      <c r="AW2455" s="1">
        <f t="shared" si="850"/>
        <v>1510.3547879515422</v>
      </c>
      <c r="AX2455" s="1">
        <f t="shared" si="851"/>
        <v>44.42583581022344</v>
      </c>
      <c r="AY2455" s="1">
        <f t="shared" si="852"/>
        <v>3.5810333279996112</v>
      </c>
      <c r="AZ2455" s="1" t="str">
        <f t="shared" si="853"/>
        <v>NaN</v>
      </c>
      <c r="BA2455" s="1" t="str">
        <f t="shared" si="854"/>
        <v>NaN</v>
      </c>
      <c r="BB2455" s="1">
        <f t="shared" si="855"/>
        <v>26.215481490746427</v>
      </c>
      <c r="BC2455" s="1">
        <f t="shared" si="856"/>
        <v>3097.9749534891062</v>
      </c>
      <c r="BD2455" s="1">
        <f t="shared" si="857"/>
        <v>-43.471008236149828</v>
      </c>
    </row>
    <row r="2456" spans="1:56" x14ac:dyDescent="0.25">
      <c r="A2456" t="s">
        <v>2665</v>
      </c>
      <c r="B2456" s="1" t="str">
        <f>VLOOKUP(A2456,[1]Sheet1!$A$2:$B$6423,2,FALSE)</f>
        <v>WS</v>
      </c>
      <c r="C2456">
        <v>2020</v>
      </c>
      <c r="D2456" s="1" t="s">
        <v>2675</v>
      </c>
      <c r="E2456" s="1" t="s">
        <v>0</v>
      </c>
      <c r="F2456" s="1" t="s">
        <v>3634</v>
      </c>
      <c r="G2456" s="1" t="s">
        <v>3625</v>
      </c>
      <c r="H2456" s="1" t="s">
        <v>3645</v>
      </c>
      <c r="I2456" s="1" t="s">
        <v>72</v>
      </c>
      <c r="J2456" s="1">
        <v>211944</v>
      </c>
      <c r="K2456" s="1">
        <v>-1.56891247740895</v>
      </c>
      <c r="L2456" s="1" t="s">
        <v>55</v>
      </c>
      <c r="M2456" s="1">
        <v>0.31262589890494202</v>
      </c>
      <c r="N2456" s="1">
        <v>6746.1566796310899</v>
      </c>
      <c r="O2456" s="1">
        <v>6902.9142039059298</v>
      </c>
      <c r="P2456" s="1">
        <v>7.4669999999999996</v>
      </c>
      <c r="Q2456" s="1">
        <v>70.727000000000004</v>
      </c>
      <c r="R2456" s="1" t="s">
        <v>55</v>
      </c>
      <c r="S2456" s="1">
        <v>0</v>
      </c>
      <c r="T2456" s="1">
        <v>43563.533470889801</v>
      </c>
      <c r="U2456" s="1">
        <v>0</v>
      </c>
      <c r="V2456" s="1">
        <v>550.09100161887602</v>
      </c>
      <c r="W2456" s="1">
        <v>1188.3274595043799</v>
      </c>
      <c r="X2456" s="1">
        <v>5941.84758466524</v>
      </c>
      <c r="Y2456" s="1">
        <v>36.371347561764601</v>
      </c>
      <c r="Z2456" s="1">
        <v>5924.7264357498898</v>
      </c>
      <c r="AA2456" s="1">
        <v>24304.4178312449</v>
      </c>
      <c r="AB2456" s="1">
        <v>3788.270478593</v>
      </c>
      <c r="AC2456" s="1">
        <v>14453.0138095607</v>
      </c>
      <c r="AD2456" s="1">
        <v>434.19190666074098</v>
      </c>
      <c r="AE2456" s="1">
        <v>54.700396341388299</v>
      </c>
      <c r="AF2456" s="1">
        <v>0.56379999999999997</v>
      </c>
      <c r="AG2456" s="1">
        <v>2.7733774242272098</v>
      </c>
      <c r="AH2456" s="1">
        <v>1.1000000000000001</v>
      </c>
      <c r="AI2456" s="1">
        <f t="shared" si="836"/>
        <v>0.60960916352535932</v>
      </c>
      <c r="AJ2456" s="1" t="str">
        <f t="shared" si="837"/>
        <v>NaN</v>
      </c>
      <c r="AK2456" s="1">
        <f t="shared" si="838"/>
        <v>21.090232961232484</v>
      </c>
      <c r="AL2456" s="1">
        <f t="shared" si="839"/>
        <v>0</v>
      </c>
      <c r="AM2456" s="1">
        <f t="shared" si="840"/>
        <v>54.700396341388299</v>
      </c>
      <c r="AN2456" s="1">
        <f t="shared" si="841"/>
        <v>20867.789948247842</v>
      </c>
      <c r="AO2456" s="1">
        <f t="shared" si="842"/>
        <v>0</v>
      </c>
      <c r="AP2456" s="1">
        <f t="shared" si="843"/>
        <v>54.161398644000151</v>
      </c>
      <c r="AQ2456" s="1">
        <f t="shared" si="844"/>
        <v>117.00150895836823</v>
      </c>
      <c r="AR2456" s="1">
        <f t="shared" si="845"/>
        <v>585.02824944937356</v>
      </c>
      <c r="AS2456" s="1">
        <f t="shared" si="846"/>
        <v>3.5810857634734647</v>
      </c>
      <c r="AT2456" s="1">
        <f t="shared" si="847"/>
        <v>583.34251859953486</v>
      </c>
      <c r="AU2456" s="1">
        <f t="shared" si="848"/>
        <v>2392.9881766734043</v>
      </c>
      <c r="AV2456" s="1">
        <f t="shared" si="849"/>
        <v>372.98924534040617</v>
      </c>
      <c r="AW2456" s="1">
        <f t="shared" si="850"/>
        <v>1423.0289901909846</v>
      </c>
      <c r="AX2456" s="1">
        <f t="shared" si="851"/>
        <v>42.750092031034498</v>
      </c>
      <c r="AY2456" s="1">
        <f t="shared" si="852"/>
        <v>3.112058202657392</v>
      </c>
      <c r="AZ2456" s="1" t="str">
        <f t="shared" si="853"/>
        <v>NaN</v>
      </c>
      <c r="BA2456" s="1" t="str">
        <f t="shared" si="854"/>
        <v>NaN</v>
      </c>
      <c r="BB2456" s="1">
        <f t="shared" si="855"/>
        <v>-39.960526743197093</v>
      </c>
      <c r="BC2456" s="1">
        <f t="shared" si="856"/>
        <v>2796.1710010037609</v>
      </c>
      <c r="BD2456" s="1">
        <f t="shared" si="857"/>
        <v>-156.75752427483985</v>
      </c>
    </row>
    <row r="2457" spans="1:56" x14ac:dyDescent="0.25">
      <c r="A2457" t="s">
        <v>2665</v>
      </c>
      <c r="B2457" s="1" t="str">
        <f>VLOOKUP(A2457,[1]Sheet1!$A$2:$B$6423,2,FALSE)</f>
        <v>WS</v>
      </c>
      <c r="C2457">
        <v>2021</v>
      </c>
      <c r="D2457" s="1" t="s">
        <v>2676</v>
      </c>
      <c r="E2457" s="1" t="s">
        <v>0</v>
      </c>
      <c r="F2457" s="1" t="s">
        <v>3634</v>
      </c>
      <c r="G2457" s="1" t="s">
        <v>3625</v>
      </c>
      <c r="H2457" s="1" t="s">
        <v>3645</v>
      </c>
      <c r="I2457" s="1" t="s">
        <v>72</v>
      </c>
      <c r="J2457" s="1">
        <v>213779</v>
      </c>
      <c r="K2457" s="1">
        <v>3.1332047317449399</v>
      </c>
      <c r="L2457" s="1" t="s">
        <v>55</v>
      </c>
      <c r="M2457" s="1">
        <v>0.28548144550828702</v>
      </c>
      <c r="N2457" s="1">
        <v>6350.9278703371101</v>
      </c>
      <c r="O2457" s="1">
        <v>6247.07583177784</v>
      </c>
      <c r="P2457" s="1">
        <v>6.6639999999999997</v>
      </c>
      <c r="Q2457" s="1">
        <v>71.096000000000004</v>
      </c>
      <c r="R2457" s="1" t="s">
        <v>55</v>
      </c>
      <c r="S2457" s="1">
        <v>0</v>
      </c>
      <c r="T2457" s="1">
        <v>47311.185814872901</v>
      </c>
      <c r="U2457" s="1">
        <v>0</v>
      </c>
      <c r="V2457" s="1">
        <v>554.21989858922097</v>
      </c>
      <c r="W2457" s="1">
        <v>1264.2804360011</v>
      </c>
      <c r="X2457" s="1">
        <v>5942.45818358006</v>
      </c>
      <c r="Y2457" s="1">
        <v>32.369313810739897</v>
      </c>
      <c r="Z2457" s="1">
        <v>5927.1027477746702</v>
      </c>
      <c r="AA2457" s="1">
        <v>24392.262561989599</v>
      </c>
      <c r="AB2457" s="1">
        <v>3336.9942848965602</v>
      </c>
      <c r="AC2457" s="1">
        <v>15124.4274199847</v>
      </c>
      <c r="AD2457" s="1">
        <v>403.45516070831201</v>
      </c>
      <c r="AE2457" s="1">
        <v>55.168187787311403</v>
      </c>
      <c r="AF2457" s="1">
        <v>0.56379999999999997</v>
      </c>
      <c r="AG2457" s="1">
        <v>2.7842977726523501</v>
      </c>
      <c r="AH2457" s="1">
        <v>1.1000000000000001</v>
      </c>
      <c r="AI2457" s="1">
        <f t="shared" si="836"/>
        <v>0.57389473896088239</v>
      </c>
      <c r="AJ2457" s="1" t="str">
        <f t="shared" si="837"/>
        <v>NaN</v>
      </c>
      <c r="AK2457" s="1">
        <f t="shared" si="838"/>
        <v>18.130720687427051</v>
      </c>
      <c r="AL2457" s="1">
        <f t="shared" si="839"/>
        <v>0</v>
      </c>
      <c r="AM2457" s="1">
        <f t="shared" si="840"/>
        <v>55.168187787311403</v>
      </c>
      <c r="AN2457" s="1">
        <f t="shared" si="841"/>
        <v>19615.221601753146</v>
      </c>
      <c r="AO2457" s="1">
        <f t="shared" si="842"/>
        <v>0</v>
      </c>
      <c r="AP2457" s="1">
        <f t="shared" si="843"/>
        <v>50.852263912398911</v>
      </c>
      <c r="AQ2457" s="1">
        <f t="shared" si="844"/>
        <v>116.00363421534698</v>
      </c>
      <c r="AR2457" s="1">
        <f t="shared" si="845"/>
        <v>545.24828972946057</v>
      </c>
      <c r="AS2457" s="1">
        <f t="shared" si="846"/>
        <v>2.9700357074097625</v>
      </c>
      <c r="AT2457" s="1">
        <f t="shared" si="847"/>
        <v>543.83935678415628</v>
      </c>
      <c r="AU2457" s="1">
        <f t="shared" si="848"/>
        <v>2238.1040023649325</v>
      </c>
      <c r="AV2457" s="1">
        <f t="shared" si="849"/>
        <v>306.18480946224747</v>
      </c>
      <c r="AW2457" s="1">
        <f t="shared" si="850"/>
        <v>1387.7368471301272</v>
      </c>
      <c r="AX2457" s="1">
        <f t="shared" si="851"/>
        <v>37.018895137803383</v>
      </c>
      <c r="AY2457" s="1">
        <f t="shared" si="852"/>
        <v>3.2773698496196153</v>
      </c>
      <c r="AZ2457" s="1" t="str">
        <f t="shared" si="853"/>
        <v>NaN</v>
      </c>
      <c r="BA2457" s="1" t="str">
        <f t="shared" si="854"/>
        <v>NaN</v>
      </c>
      <c r="BB2457" s="1">
        <f t="shared" si="855"/>
        <v>75.800205735932479</v>
      </c>
      <c r="BC2457" s="1">
        <f t="shared" si="856"/>
        <v>2303.5288065700993</v>
      </c>
      <c r="BD2457" s="1">
        <f t="shared" si="857"/>
        <v>103.85203855927011</v>
      </c>
    </row>
    <row r="2458" spans="1:56" x14ac:dyDescent="0.25">
      <c r="A2458" t="s">
        <v>2665</v>
      </c>
      <c r="B2458" s="1" t="str">
        <f>VLOOKUP(A2458,[1]Sheet1!$A$2:$B$6423,2,FALSE)</f>
        <v>WS</v>
      </c>
      <c r="C2458">
        <v>2022</v>
      </c>
      <c r="D2458" s="1" t="s">
        <v>2677</v>
      </c>
      <c r="E2458" s="1" t="s">
        <v>0</v>
      </c>
      <c r="F2458" s="1" t="s">
        <v>3634</v>
      </c>
      <c r="G2458" s="1" t="s">
        <v>3625</v>
      </c>
      <c r="H2458" s="1" t="s">
        <v>3645</v>
      </c>
      <c r="I2458" s="1" t="s">
        <v>72</v>
      </c>
      <c r="J2458" s="1">
        <v>215261</v>
      </c>
      <c r="K2458" s="1">
        <v>10.9618822286844</v>
      </c>
      <c r="L2458" s="1" t="s">
        <v>55</v>
      </c>
      <c r="M2458" s="1" t="s">
        <v>55</v>
      </c>
      <c r="N2458" s="1">
        <v>6450.19151677842</v>
      </c>
      <c r="O2458" s="1">
        <v>6379.2708753245097</v>
      </c>
      <c r="P2458" s="1">
        <v>5.048</v>
      </c>
      <c r="Q2458" s="1">
        <v>71.55</v>
      </c>
      <c r="R2458" s="1" t="s">
        <v>55</v>
      </c>
      <c r="S2458" s="1">
        <v>0</v>
      </c>
      <c r="T2458" s="1">
        <v>43692.821505140499</v>
      </c>
      <c r="U2458" s="1">
        <v>0</v>
      </c>
      <c r="V2458" s="1">
        <v>543.38975744901597</v>
      </c>
      <c r="W2458" s="1">
        <v>1222.66260491056</v>
      </c>
      <c r="X2458" s="1">
        <v>6055.6836093117099</v>
      </c>
      <c r="Y2458" s="1">
        <v>35.701265162610298</v>
      </c>
      <c r="Z2458" s="1">
        <v>6038.7362057554001</v>
      </c>
      <c r="AA2458" s="1">
        <v>24941.695264734299</v>
      </c>
      <c r="AB2458" s="1">
        <v>3312.85971356145</v>
      </c>
      <c r="AC2458" s="1">
        <v>15425.352823263</v>
      </c>
      <c r="AD2458" s="1">
        <v>410.98860650224702</v>
      </c>
      <c r="AE2458" s="1">
        <v>53.642754384545299</v>
      </c>
      <c r="AF2458" s="1">
        <v>0.56379999999999997</v>
      </c>
      <c r="AG2458" s="1">
        <v>2.80275041383597</v>
      </c>
      <c r="AH2458" s="1">
        <v>1.1000000000000001</v>
      </c>
      <c r="AI2458" s="1">
        <f t="shared" si="836"/>
        <v>0.58286459118181733</v>
      </c>
      <c r="AJ2458" s="1" t="str">
        <f t="shared" si="837"/>
        <v>NaN</v>
      </c>
      <c r="AK2458" s="1" t="str">
        <f t="shared" si="838"/>
        <v>NaN</v>
      </c>
      <c r="AL2458" s="1">
        <f t="shared" si="839"/>
        <v>0</v>
      </c>
      <c r="AM2458" s="1">
        <f t="shared" si="840"/>
        <v>53.642754384545299</v>
      </c>
      <c r="AN2458" s="1">
        <f t="shared" si="841"/>
        <v>19884.87843534533</v>
      </c>
      <c r="AO2458" s="1">
        <f t="shared" si="842"/>
        <v>0</v>
      </c>
      <c r="AP2458" s="1">
        <f t="shared" si="843"/>
        <v>50.195991238010912</v>
      </c>
      <c r="AQ2458" s="1">
        <f t="shared" si="844"/>
        <v>112.9442735381195</v>
      </c>
      <c r="AR2458" s="1">
        <f t="shared" si="845"/>
        <v>559.39781202389929</v>
      </c>
      <c r="AS2458" s="1">
        <f t="shared" si="846"/>
        <v>3.2979281790316644</v>
      </c>
      <c r="AT2458" s="1">
        <f t="shared" si="847"/>
        <v>557.83228431794259</v>
      </c>
      <c r="AU2458" s="1">
        <f t="shared" si="848"/>
        <v>2304.0057340190269</v>
      </c>
      <c r="AV2458" s="1">
        <f t="shared" si="849"/>
        <v>306.02762542923421</v>
      </c>
      <c r="AW2458" s="1">
        <f t="shared" si="850"/>
        <v>1424.9272544162466</v>
      </c>
      <c r="AX2458" s="1">
        <f t="shared" si="851"/>
        <v>37.965346619262938</v>
      </c>
      <c r="AY2458" s="1">
        <f t="shared" si="852"/>
        <v>2.9112538656660827</v>
      </c>
      <c r="AZ2458" s="1" t="str">
        <f t="shared" si="853"/>
        <v>NaN</v>
      </c>
      <c r="BA2458" s="1" t="str">
        <f t="shared" si="854"/>
        <v>NaN</v>
      </c>
      <c r="BB2458" s="1">
        <f t="shared" si="855"/>
        <v>273.38090093550903</v>
      </c>
      <c r="BC2458" s="1">
        <f t="shared" si="856"/>
        <v>1704.0393592865457</v>
      </c>
      <c r="BD2458" s="1">
        <f t="shared" si="857"/>
        <v>70.920641453910321</v>
      </c>
    </row>
    <row r="2459" spans="1:56" x14ac:dyDescent="0.25">
      <c r="A2459" t="s">
        <v>2665</v>
      </c>
      <c r="B2459" s="1" t="str">
        <f>VLOOKUP(A2459,[1]Sheet1!$A$2:$B$6423,2,FALSE)</f>
        <v>WS</v>
      </c>
      <c r="C2459">
        <v>2023</v>
      </c>
      <c r="D2459" s="1" t="s">
        <v>2678</v>
      </c>
      <c r="E2459" s="1" t="s">
        <v>0</v>
      </c>
      <c r="F2459" s="1" t="s">
        <v>3634</v>
      </c>
      <c r="G2459" s="1" t="s">
        <v>3625</v>
      </c>
      <c r="H2459" s="1" t="s">
        <v>3645</v>
      </c>
      <c r="I2459" s="1" t="s">
        <v>72</v>
      </c>
      <c r="J2459" s="1">
        <v>216663</v>
      </c>
      <c r="K2459" s="1">
        <v>7.9216468482677698</v>
      </c>
      <c r="L2459" s="1" t="s">
        <v>55</v>
      </c>
      <c r="M2459" s="1" t="s">
        <v>55</v>
      </c>
      <c r="N2459" s="1">
        <v>7384.6916368861303</v>
      </c>
      <c r="O2459" s="1">
        <v>7454.5922628396002</v>
      </c>
      <c r="P2459" s="1">
        <v>4.92</v>
      </c>
      <c r="Q2459" s="1">
        <v>71.697999999999993</v>
      </c>
      <c r="R2459" s="1" t="s">
        <v>55</v>
      </c>
      <c r="S2459" s="1">
        <v>0</v>
      </c>
      <c r="T2459" s="1">
        <v>44199.727954904898</v>
      </c>
      <c r="U2459" s="1">
        <v>0</v>
      </c>
      <c r="V2459" s="1">
        <v>530.05124453602298</v>
      </c>
      <c r="W2459" s="1">
        <v>1248.12501231231</v>
      </c>
      <c r="X2459" s="1">
        <v>6237.4981187458698</v>
      </c>
      <c r="Y2459" s="1">
        <v>37.895839541962701</v>
      </c>
      <c r="Z2459" s="1">
        <v>6219.03919859901</v>
      </c>
      <c r="AA2459" s="1">
        <v>25924.244231823999</v>
      </c>
      <c r="AB2459" s="1">
        <v>3313.1840638471199</v>
      </c>
      <c r="AC2459" s="1">
        <v>16137.4667926653</v>
      </c>
      <c r="AD2459" s="1">
        <v>409.62590725446302</v>
      </c>
      <c r="AE2459" s="1">
        <v>57.328051197539402</v>
      </c>
      <c r="AF2459" s="1">
        <v>0.56379999999999997</v>
      </c>
      <c r="AG2459" s="1">
        <v>2.8160143750104898</v>
      </c>
      <c r="AH2459" s="1">
        <v>1.1000000000000001</v>
      </c>
      <c r="AI2459" s="1">
        <f t="shared" si="836"/>
        <v>0.66730968541647451</v>
      </c>
      <c r="AJ2459" s="1" t="str">
        <f t="shared" si="837"/>
        <v>NaN</v>
      </c>
      <c r="AK2459" s="1" t="str">
        <f t="shared" si="838"/>
        <v>NaN</v>
      </c>
      <c r="AL2459" s="1">
        <f t="shared" si="839"/>
        <v>0</v>
      </c>
      <c r="AM2459" s="1">
        <f t="shared" si="840"/>
        <v>57.328051197539402</v>
      </c>
      <c r="AN2459" s="1">
        <f t="shared" si="841"/>
        <v>22752.162949456702</v>
      </c>
      <c r="AO2459" s="1">
        <f t="shared" si="842"/>
        <v>0</v>
      </c>
      <c r="AP2459" s="1">
        <f t="shared" si="843"/>
        <v>55.661614060757564</v>
      </c>
      <c r="AQ2459" s="1">
        <f t="shared" si="844"/>
        <v>131.06780420017415</v>
      </c>
      <c r="AR2459" s="1">
        <f t="shared" si="845"/>
        <v>655.01065523248394</v>
      </c>
      <c r="AS2459" s="1">
        <f t="shared" si="846"/>
        <v>3.9795088056807115</v>
      </c>
      <c r="AT2459" s="1">
        <f t="shared" si="847"/>
        <v>653.07225154079515</v>
      </c>
      <c r="AU2459" s="1">
        <f t="shared" si="848"/>
        <v>2722.350512565471</v>
      </c>
      <c r="AV2459" s="1">
        <f t="shared" si="849"/>
        <v>347.92328963502229</v>
      </c>
      <c r="AW2459" s="1">
        <f t="shared" si="850"/>
        <v>1694.6237892864372</v>
      </c>
      <c r="AX2459" s="1">
        <f t="shared" si="851"/>
        <v>43.015537448353342</v>
      </c>
      <c r="AY2459" s="1">
        <f t="shared" si="852"/>
        <v>2.8975715446547836</v>
      </c>
      <c r="AZ2459" s="1" t="str">
        <f t="shared" si="853"/>
        <v>NaN</v>
      </c>
      <c r="BA2459" s="1" t="str">
        <f t="shared" si="854"/>
        <v>NaN</v>
      </c>
      <c r="BB2459" s="1">
        <f t="shared" si="855"/>
        <v>224.87617704821128</v>
      </c>
      <c r="BC2459" s="1">
        <f t="shared" si="856"/>
        <v>1895.5908494671351</v>
      </c>
      <c r="BD2459" s="1">
        <f t="shared" si="857"/>
        <v>-69.900625953469898</v>
      </c>
    </row>
    <row r="2460" spans="1:56" x14ac:dyDescent="0.25">
      <c r="A2460" t="s">
        <v>2665</v>
      </c>
      <c r="B2460" s="1" t="str">
        <f>VLOOKUP(A2460,[1]Sheet1!$A$2:$B$6423,2,FALSE)</f>
        <v>WS</v>
      </c>
      <c r="C2460">
        <v>2024</v>
      </c>
      <c r="D2460" s="1" t="s">
        <v>2679</v>
      </c>
      <c r="E2460" s="1" t="s">
        <v>0</v>
      </c>
      <c r="F2460" s="1" t="s">
        <v>3634</v>
      </c>
      <c r="G2460" s="1" t="s">
        <v>3625</v>
      </c>
      <c r="H2460" s="1" t="s">
        <v>3645</v>
      </c>
      <c r="I2460" s="1" t="s">
        <v>74</v>
      </c>
      <c r="J2460" s="1">
        <v>218019</v>
      </c>
      <c r="K2460" s="1">
        <v>2.1724553051437701</v>
      </c>
      <c r="L2460" s="1" t="s">
        <v>55</v>
      </c>
      <c r="M2460" s="1" t="s">
        <v>55</v>
      </c>
      <c r="N2460" s="1">
        <v>7687.2342555248497</v>
      </c>
      <c r="O2460" s="1">
        <v>8032.1149417358502</v>
      </c>
      <c r="P2460" s="1">
        <v>4.8550000000000004</v>
      </c>
      <c r="Q2460" s="1">
        <v>71.825999999999993</v>
      </c>
      <c r="R2460" s="1" t="s">
        <v>55</v>
      </c>
      <c r="S2460" s="1">
        <v>0</v>
      </c>
      <c r="T2460" s="1" t="s">
        <v>55</v>
      </c>
      <c r="U2460" s="1" t="s">
        <v>55</v>
      </c>
      <c r="V2460" s="1" t="s">
        <v>55</v>
      </c>
      <c r="W2460" s="1" t="s">
        <v>55</v>
      </c>
      <c r="X2460" s="1" t="s">
        <v>55</v>
      </c>
      <c r="Y2460" s="1" t="s">
        <v>55</v>
      </c>
      <c r="Z2460" s="1" t="s">
        <v>55</v>
      </c>
      <c r="AA2460" s="1" t="s">
        <v>55</v>
      </c>
      <c r="AB2460" s="1" t="s">
        <v>55</v>
      </c>
      <c r="AC2460" s="1" t="s">
        <v>55</v>
      </c>
      <c r="AD2460" s="1" t="s">
        <v>55</v>
      </c>
      <c r="AE2460" s="1" t="s">
        <v>55</v>
      </c>
      <c r="AF2460" s="1">
        <v>0.56379999999999997</v>
      </c>
      <c r="AG2460" s="1">
        <v>2.8202619810198502</v>
      </c>
      <c r="AH2460" s="1">
        <v>1.1000000000000001</v>
      </c>
      <c r="AI2460" s="1">
        <f t="shared" si="836"/>
        <v>0.6946486224494649</v>
      </c>
      <c r="AJ2460" s="1" t="str">
        <f t="shared" si="837"/>
        <v>NaN</v>
      </c>
      <c r="AK2460" s="1" t="str">
        <f t="shared" si="838"/>
        <v>NaN</v>
      </c>
      <c r="AL2460" s="1">
        <f t="shared" si="839"/>
        <v>0</v>
      </c>
      <c r="AM2460" s="1" t="str">
        <f t="shared" si="840"/>
        <v>NaN</v>
      </c>
      <c r="AN2460" s="1">
        <f t="shared" si="841"/>
        <v>23672.090354691736</v>
      </c>
      <c r="AO2460" s="1" t="str">
        <f t="shared" si="842"/>
        <v>NaN</v>
      </c>
      <c r="AP2460" s="1" t="str">
        <f t="shared" si="843"/>
        <v>NaN</v>
      </c>
      <c r="AQ2460" s="1" t="str">
        <f t="shared" si="844"/>
        <v>NaN</v>
      </c>
      <c r="AR2460" s="1" t="str">
        <f t="shared" si="845"/>
        <v>NaN</v>
      </c>
      <c r="AS2460" s="1" t="str">
        <f t="shared" si="846"/>
        <v>NaN</v>
      </c>
      <c r="AT2460" s="1" t="str">
        <f t="shared" si="847"/>
        <v>NaN</v>
      </c>
      <c r="AU2460" s="1" t="str">
        <f t="shared" si="848"/>
        <v>NaN</v>
      </c>
      <c r="AV2460" s="1" t="str">
        <f t="shared" si="849"/>
        <v>NaN</v>
      </c>
      <c r="AW2460" s="1" t="str">
        <f t="shared" si="850"/>
        <v>NaN</v>
      </c>
      <c r="AX2460" s="1" t="str">
        <f t="shared" si="851"/>
        <v>NaN</v>
      </c>
      <c r="AY2460" s="1" t="str">
        <f t="shared" si="852"/>
        <v>NaN</v>
      </c>
      <c r="AZ2460" s="1" t="str">
        <f t="shared" si="853"/>
        <v>NaN</v>
      </c>
      <c r="BA2460" s="1" t="str">
        <f t="shared" si="854"/>
        <v>NaN</v>
      </c>
      <c r="BB2460" s="1">
        <f t="shared" si="855"/>
        <v>63.500050163046019</v>
      </c>
      <c r="BC2460" s="1">
        <f t="shared" si="856"/>
        <v>1944.1341809021451</v>
      </c>
      <c r="BD2460" s="1">
        <f t="shared" si="857"/>
        <v>-344.88068621100047</v>
      </c>
    </row>
    <row r="2461" spans="1:56" x14ac:dyDescent="0.25">
      <c r="A2461" t="s">
        <v>2665</v>
      </c>
      <c r="B2461" s="1" t="str">
        <f>VLOOKUP(A2461,[1]Sheet1!$A$2:$B$6423,2,FALSE)</f>
        <v>WS</v>
      </c>
      <c r="C2461">
        <v>2025</v>
      </c>
      <c r="D2461" s="1" t="s">
        <v>2680</v>
      </c>
      <c r="E2461" s="1" t="s">
        <v>0</v>
      </c>
      <c r="F2461" s="1" t="s">
        <v>3634</v>
      </c>
      <c r="G2461" s="1" t="s">
        <v>3625</v>
      </c>
      <c r="H2461" s="1" t="s">
        <v>3645</v>
      </c>
      <c r="I2461" s="1" t="s">
        <v>74</v>
      </c>
      <c r="J2461" s="1">
        <v>219306</v>
      </c>
      <c r="K2461" s="1">
        <v>2.2119620764675099</v>
      </c>
      <c r="L2461" s="1" t="s">
        <v>55</v>
      </c>
      <c r="M2461" s="1" t="s">
        <v>55</v>
      </c>
      <c r="N2461" s="1">
        <v>7963.4274905215298</v>
      </c>
      <c r="O2461" s="1">
        <v>8553.0081578877798</v>
      </c>
      <c r="P2461" s="1">
        <v>4.9960000000000004</v>
      </c>
      <c r="Q2461" s="1" t="s">
        <v>55</v>
      </c>
      <c r="R2461" s="1" t="s">
        <v>55</v>
      </c>
      <c r="S2461" s="1">
        <v>0</v>
      </c>
      <c r="T2461" s="1" t="s">
        <v>55</v>
      </c>
      <c r="U2461" s="1" t="s">
        <v>55</v>
      </c>
      <c r="V2461" s="1" t="s">
        <v>55</v>
      </c>
      <c r="W2461" s="1" t="s">
        <v>55</v>
      </c>
      <c r="X2461" s="1" t="s">
        <v>55</v>
      </c>
      <c r="Y2461" s="1" t="s">
        <v>55</v>
      </c>
      <c r="Z2461" s="1" t="s">
        <v>55</v>
      </c>
      <c r="AA2461" s="1" t="s">
        <v>55</v>
      </c>
      <c r="AB2461" s="1" t="s">
        <v>55</v>
      </c>
      <c r="AC2461" s="1" t="s">
        <v>55</v>
      </c>
      <c r="AD2461" s="1" t="s">
        <v>55</v>
      </c>
      <c r="AE2461" s="1" t="s">
        <v>55</v>
      </c>
      <c r="AF2461" s="1" t="s">
        <v>55</v>
      </c>
      <c r="AG2461" s="1" t="s">
        <v>55</v>
      </c>
      <c r="AH2461" s="1">
        <v>1.1000000000000001</v>
      </c>
      <c r="AI2461" s="1">
        <f t="shared" si="836"/>
        <v>0.71960652588299379</v>
      </c>
      <c r="AJ2461" s="1" t="str">
        <f t="shared" si="837"/>
        <v>NaN</v>
      </c>
      <c r="AK2461" s="1" t="str">
        <f t="shared" si="838"/>
        <v>NaN</v>
      </c>
      <c r="AL2461" s="1">
        <f t="shared" si="839"/>
        <v>0</v>
      </c>
      <c r="AM2461" s="1" t="str">
        <f t="shared" si="840"/>
        <v>NaN</v>
      </c>
      <c r="AN2461" s="1" t="str">
        <f t="shared" si="841"/>
        <v>NaN</v>
      </c>
      <c r="AO2461" s="1" t="str">
        <f t="shared" si="842"/>
        <v>NaN</v>
      </c>
      <c r="AP2461" s="1" t="str">
        <f t="shared" si="843"/>
        <v>NaN</v>
      </c>
      <c r="AQ2461" s="1" t="str">
        <f t="shared" si="844"/>
        <v>NaN</v>
      </c>
      <c r="AR2461" s="1" t="str">
        <f t="shared" si="845"/>
        <v>NaN</v>
      </c>
      <c r="AS2461" s="1" t="str">
        <f t="shared" si="846"/>
        <v>NaN</v>
      </c>
      <c r="AT2461" s="1" t="str">
        <f t="shared" si="847"/>
        <v>NaN</v>
      </c>
      <c r="AU2461" s="1" t="str">
        <f t="shared" si="848"/>
        <v>NaN</v>
      </c>
      <c r="AV2461" s="1" t="str">
        <f t="shared" si="849"/>
        <v>NaN</v>
      </c>
      <c r="AW2461" s="1" t="str">
        <f t="shared" si="850"/>
        <v>NaN</v>
      </c>
      <c r="AX2461" s="1" t="str">
        <f t="shared" si="851"/>
        <v>NaN</v>
      </c>
      <c r="AY2461" s="1" t="str">
        <f t="shared" si="852"/>
        <v>NaN</v>
      </c>
      <c r="AZ2461" s="1" t="str">
        <f t="shared" si="853"/>
        <v>NaN</v>
      </c>
      <c r="BA2461" s="1" t="str">
        <f t="shared" si="854"/>
        <v>NaN</v>
      </c>
      <c r="BB2461" s="1">
        <f t="shared" si="855"/>
        <v>66.982806476887589</v>
      </c>
      <c r="BC2461" s="1">
        <f t="shared" si="856"/>
        <v>2079.5309159180488</v>
      </c>
      <c r="BD2461" s="1">
        <f t="shared" si="857"/>
        <v>-589.58066736625005</v>
      </c>
    </row>
    <row r="2462" spans="1:56" x14ac:dyDescent="0.25">
      <c r="A2462" t="s">
        <v>2681</v>
      </c>
      <c r="B2462" s="1" t="str">
        <f>VLOOKUP(A2462,[1]Sheet1!$A$2:$B$6423,2,FALSE)</f>
        <v>SM</v>
      </c>
      <c r="C2462">
        <v>2011</v>
      </c>
      <c r="D2462" s="1" t="s">
        <v>2682</v>
      </c>
      <c r="E2462" s="1" t="s">
        <v>0</v>
      </c>
      <c r="F2462" s="1" t="s">
        <v>3635</v>
      </c>
      <c r="G2462" s="1" t="s">
        <v>3630</v>
      </c>
      <c r="H2462" s="1" t="s">
        <v>3645</v>
      </c>
      <c r="I2462" s="1" t="s">
        <v>117</v>
      </c>
      <c r="J2462" s="1">
        <v>32620</v>
      </c>
      <c r="K2462" s="1">
        <v>2.8997958430012298</v>
      </c>
      <c r="L2462" s="1" t="s">
        <v>55</v>
      </c>
      <c r="M2462" s="1" t="s">
        <v>55</v>
      </c>
      <c r="N2462" s="1">
        <v>64214.120906595002</v>
      </c>
      <c r="O2462" s="1" t="s">
        <v>55</v>
      </c>
      <c r="P2462" s="1" t="s">
        <v>55</v>
      </c>
      <c r="Q2462" s="1">
        <v>83.712999999999994</v>
      </c>
      <c r="R2462" s="1" t="s">
        <v>55</v>
      </c>
      <c r="S2462" s="1">
        <v>0</v>
      </c>
      <c r="T2462" s="1" t="s">
        <v>55</v>
      </c>
      <c r="U2462" s="1" t="s">
        <v>55</v>
      </c>
      <c r="V2462" s="1" t="s">
        <v>55</v>
      </c>
      <c r="W2462" s="1" t="s">
        <v>55</v>
      </c>
      <c r="X2462" s="1">
        <v>236.87577786873899</v>
      </c>
      <c r="Y2462" s="1">
        <v>13.9032381646053</v>
      </c>
      <c r="Z2462" s="1">
        <v>224.954293905127</v>
      </c>
      <c r="AA2462" s="1">
        <v>1771.9792300499601</v>
      </c>
      <c r="AB2462" s="1">
        <v>48.397320745277</v>
      </c>
      <c r="AC2462" s="1">
        <v>947.67714864648894</v>
      </c>
      <c r="AD2462" s="1">
        <v>0.57410527845268999</v>
      </c>
      <c r="AE2462" s="1">
        <v>531.31596856135502</v>
      </c>
      <c r="AF2462" s="1">
        <v>0.48159999999999997</v>
      </c>
      <c r="AG2462" s="1">
        <v>1.6644133504390299</v>
      </c>
      <c r="AH2462" s="1">
        <v>7.7</v>
      </c>
      <c r="AI2462" s="1">
        <f t="shared" si="836"/>
        <v>1.0801002641895143</v>
      </c>
      <c r="AJ2462" s="1" t="str">
        <f t="shared" si="837"/>
        <v>NaN</v>
      </c>
      <c r="AK2462" s="1" t="str">
        <f t="shared" si="838"/>
        <v>NaN</v>
      </c>
      <c r="AL2462" s="1">
        <f t="shared" si="839"/>
        <v>0</v>
      </c>
      <c r="AM2462" s="1">
        <f t="shared" si="840"/>
        <v>531.31596856135502</v>
      </c>
      <c r="AN2462" s="1">
        <f t="shared" si="841"/>
        <v>35382.527636490435</v>
      </c>
      <c r="AO2462" s="1" t="str">
        <f t="shared" si="842"/>
        <v>NaN</v>
      </c>
      <c r="AP2462" s="1" t="str">
        <f t="shared" si="843"/>
        <v>NaN</v>
      </c>
      <c r="AQ2462" s="1" t="str">
        <f t="shared" si="844"/>
        <v>NaN</v>
      </c>
      <c r="AR2462" s="1">
        <f t="shared" si="845"/>
        <v>256.93635060870099</v>
      </c>
      <c r="AS2462" s="1">
        <f t="shared" si="846"/>
        <v>15.080677761982084</v>
      </c>
      <c r="AT2462" s="1">
        <f t="shared" si="847"/>
        <v>244.00525815589663</v>
      </c>
      <c r="AU2462" s="1">
        <f t="shared" si="848"/>
        <v>1922.0448828488582</v>
      </c>
      <c r="AV2462" s="1">
        <f t="shared" si="849"/>
        <v>52.496000576390415</v>
      </c>
      <c r="AW2462" s="1">
        <f t="shared" si="850"/>
        <v>1027.9341784934043</v>
      </c>
      <c r="AX2462" s="1">
        <f t="shared" si="851"/>
        <v>0.62272519561947703</v>
      </c>
      <c r="AY2462" s="1" t="str">
        <f t="shared" si="852"/>
        <v>NaN</v>
      </c>
      <c r="AZ2462" s="1" t="str">
        <f t="shared" si="853"/>
        <v>NaN</v>
      </c>
      <c r="BA2462" s="1" t="str">
        <f t="shared" si="854"/>
        <v>NaN</v>
      </c>
      <c r="BB2462" s="1">
        <f t="shared" si="855"/>
        <v>709.00631238699361</v>
      </c>
      <c r="BC2462" s="1" t="str">
        <f t="shared" si="856"/>
        <v>NaN</v>
      </c>
      <c r="BD2462" s="1" t="str">
        <f t="shared" si="857"/>
        <v>NaN</v>
      </c>
    </row>
    <row r="2463" spans="1:56" x14ac:dyDescent="0.25">
      <c r="A2463" t="s">
        <v>2681</v>
      </c>
      <c r="B2463" s="1" t="str">
        <f>VLOOKUP(A2463,[1]Sheet1!$A$2:$B$6423,2,FALSE)</f>
        <v>SM</v>
      </c>
      <c r="C2463">
        <v>2012</v>
      </c>
      <c r="D2463" s="1" t="s">
        <v>2683</v>
      </c>
      <c r="E2463" s="1" t="s">
        <v>0</v>
      </c>
      <c r="F2463" s="1" t="s">
        <v>3635</v>
      </c>
      <c r="G2463" s="1" t="s">
        <v>3630</v>
      </c>
      <c r="H2463" s="1" t="s">
        <v>3645</v>
      </c>
      <c r="I2463" s="1" t="s">
        <v>117</v>
      </c>
      <c r="J2463" s="1">
        <v>33469</v>
      </c>
      <c r="K2463" s="1">
        <v>2.8273322422258</v>
      </c>
      <c r="L2463" s="1" t="s">
        <v>55</v>
      </c>
      <c r="M2463" s="1" t="s">
        <v>55</v>
      </c>
      <c r="N2463" s="1">
        <v>58176.379745476101</v>
      </c>
      <c r="O2463" s="1" t="s">
        <v>55</v>
      </c>
      <c r="P2463" s="1" t="s">
        <v>55</v>
      </c>
      <c r="Q2463" s="1">
        <v>83.942999999999998</v>
      </c>
      <c r="R2463" s="1" t="s">
        <v>55</v>
      </c>
      <c r="S2463" s="1">
        <v>0</v>
      </c>
      <c r="T2463" s="1" t="s">
        <v>55</v>
      </c>
      <c r="U2463" s="1" t="s">
        <v>55</v>
      </c>
      <c r="V2463" s="1" t="s">
        <v>55</v>
      </c>
      <c r="W2463" s="1" t="s">
        <v>55</v>
      </c>
      <c r="X2463" s="1">
        <v>245.720477728318</v>
      </c>
      <c r="Y2463" s="1">
        <v>15.551379963801301</v>
      </c>
      <c r="Z2463" s="1">
        <v>232.40189375884799</v>
      </c>
      <c r="AA2463" s="1">
        <v>1800.24177061411</v>
      </c>
      <c r="AB2463" s="1">
        <v>45.928492726088898</v>
      </c>
      <c r="AC2463" s="1">
        <v>971.66624482043801</v>
      </c>
      <c r="AD2463" s="1">
        <v>0.59681295768042997</v>
      </c>
      <c r="AE2463" s="1">
        <v>546.15634519989101</v>
      </c>
      <c r="AF2463" s="1">
        <v>0.47710000000000002</v>
      </c>
      <c r="AG2463" s="1">
        <v>1.64975049614279</v>
      </c>
      <c r="AH2463" s="1">
        <v>7.7</v>
      </c>
      <c r="AI2463" s="1">
        <f t="shared" si="836"/>
        <v>0.97854369483745041</v>
      </c>
      <c r="AJ2463" s="1" t="str">
        <f t="shared" si="837"/>
        <v>NaN</v>
      </c>
      <c r="AK2463" s="1" t="str">
        <f t="shared" si="838"/>
        <v>NaN</v>
      </c>
      <c r="AL2463" s="1">
        <f t="shared" si="839"/>
        <v>0</v>
      </c>
      <c r="AM2463" s="1">
        <f t="shared" si="840"/>
        <v>546.15634519989101</v>
      </c>
      <c r="AN2463" s="1">
        <f t="shared" si="841"/>
        <v>32035.722011908689</v>
      </c>
      <c r="AO2463" s="1" t="str">
        <f t="shared" si="842"/>
        <v>NaN</v>
      </c>
      <c r="AP2463" s="1" t="str">
        <f t="shared" si="843"/>
        <v>NaN</v>
      </c>
      <c r="AQ2463" s="1" t="str">
        <f t="shared" si="844"/>
        <v>NaN</v>
      </c>
      <c r="AR2463" s="1">
        <f t="shared" si="845"/>
        <v>235.19773274187446</v>
      </c>
      <c r="AS2463" s="1">
        <f t="shared" si="846"/>
        <v>14.885406956344829</v>
      </c>
      <c r="AT2463" s="1">
        <f t="shared" si="847"/>
        <v>222.44950442199021</v>
      </c>
      <c r="AU2463" s="1">
        <f t="shared" si="848"/>
        <v>1723.1481346206913</v>
      </c>
      <c r="AV2463" s="1">
        <f t="shared" si="849"/>
        <v>43.961648851144467</v>
      </c>
      <c r="AW2463" s="1">
        <f t="shared" si="850"/>
        <v>930.05556507283643</v>
      </c>
      <c r="AX2463" s="1">
        <f t="shared" si="851"/>
        <v>0.57125501226075703</v>
      </c>
      <c r="AY2463" s="1" t="str">
        <f t="shared" si="852"/>
        <v>NaN</v>
      </c>
      <c r="AZ2463" s="1" t="str">
        <f t="shared" si="853"/>
        <v>NaN</v>
      </c>
      <c r="BA2463" s="1" t="str">
        <f t="shared" si="854"/>
        <v>NaN</v>
      </c>
      <c r="BB2463" s="1">
        <f t="shared" si="855"/>
        <v>626.20420877360357</v>
      </c>
      <c r="BC2463" s="1" t="str">
        <f t="shared" si="856"/>
        <v>NaN</v>
      </c>
      <c r="BD2463" s="1" t="str">
        <f t="shared" si="857"/>
        <v>NaN</v>
      </c>
    </row>
    <row r="2464" spans="1:56" x14ac:dyDescent="0.25">
      <c r="A2464" t="s">
        <v>2681</v>
      </c>
      <c r="B2464" s="1" t="str">
        <f>VLOOKUP(A2464,[1]Sheet1!$A$2:$B$6423,2,FALSE)</f>
        <v>SM</v>
      </c>
      <c r="C2464">
        <v>2013</v>
      </c>
      <c r="D2464" s="1" t="s">
        <v>2684</v>
      </c>
      <c r="E2464" s="1" t="s">
        <v>0</v>
      </c>
      <c r="F2464" s="1" t="s">
        <v>3635</v>
      </c>
      <c r="G2464" s="1" t="s">
        <v>3630</v>
      </c>
      <c r="H2464" s="1" t="s">
        <v>3645</v>
      </c>
      <c r="I2464" s="1" t="s">
        <v>117</v>
      </c>
      <c r="J2464" s="1">
        <v>33041</v>
      </c>
      <c r="K2464" s="1">
        <v>1.6043929807808199</v>
      </c>
      <c r="L2464" s="1" t="s">
        <v>55</v>
      </c>
      <c r="M2464" s="1" t="s">
        <v>55</v>
      </c>
      <c r="N2464" s="1">
        <v>58467.978912848601</v>
      </c>
      <c r="O2464" s="1" t="s">
        <v>55</v>
      </c>
      <c r="P2464" s="1" t="s">
        <v>55</v>
      </c>
      <c r="Q2464" s="1">
        <v>84.174999999999997</v>
      </c>
      <c r="R2464" s="1" t="s">
        <v>55</v>
      </c>
      <c r="S2464" s="1">
        <v>0</v>
      </c>
      <c r="T2464" s="1" t="s">
        <v>55</v>
      </c>
      <c r="U2464" s="1" t="s">
        <v>55</v>
      </c>
      <c r="V2464" s="1" t="s">
        <v>55</v>
      </c>
      <c r="W2464" s="1" t="s">
        <v>55</v>
      </c>
      <c r="X2464" s="1">
        <v>240.967971446403</v>
      </c>
      <c r="Y2464" s="1">
        <v>15.744507211686701</v>
      </c>
      <c r="Z2464" s="1">
        <v>227.518861483428</v>
      </c>
      <c r="AA2464" s="1">
        <v>1747.2148305461701</v>
      </c>
      <c r="AB2464" s="1">
        <v>45.006311278682801</v>
      </c>
      <c r="AC2464" s="1">
        <v>937.69672371955301</v>
      </c>
      <c r="AD2464" s="1">
        <v>0.58818061795056198</v>
      </c>
      <c r="AE2464" s="1">
        <v>499.58620167043102</v>
      </c>
      <c r="AF2464" s="1">
        <v>0.48149999999999998</v>
      </c>
      <c r="AG2464" s="1">
        <v>1.6616017259603599</v>
      </c>
      <c r="AH2464" s="1">
        <v>7.7</v>
      </c>
      <c r="AI2464" s="1">
        <f t="shared" si="836"/>
        <v>0.98344847797969115</v>
      </c>
      <c r="AJ2464" s="1" t="str">
        <f t="shared" si="837"/>
        <v>NaN</v>
      </c>
      <c r="AK2464" s="1" t="str">
        <f t="shared" si="838"/>
        <v>NaN</v>
      </c>
      <c r="AL2464" s="1">
        <f t="shared" si="839"/>
        <v>0</v>
      </c>
      <c r="AM2464" s="1">
        <f t="shared" si="840"/>
        <v>499.58620167043102</v>
      </c>
      <c r="AN2464" s="1">
        <f t="shared" si="841"/>
        <v>32176.225035380226</v>
      </c>
      <c r="AO2464" s="1" t="str">
        <f t="shared" si="842"/>
        <v>NaN</v>
      </c>
      <c r="AP2464" s="1" t="str">
        <f t="shared" si="843"/>
        <v>NaN</v>
      </c>
      <c r="AQ2464" s="1" t="str">
        <f t="shared" si="844"/>
        <v>NaN</v>
      </c>
      <c r="AR2464" s="1">
        <f t="shared" si="845"/>
        <v>234.6611687170043</v>
      </c>
      <c r="AS2464" s="1">
        <f t="shared" si="846"/>
        <v>15.332429621209956</v>
      </c>
      <c r="AT2464" s="1">
        <f t="shared" si="847"/>
        <v>221.56405940753251</v>
      </c>
      <c r="AU2464" s="1">
        <f t="shared" si="848"/>
        <v>1701.4853537364879</v>
      </c>
      <c r="AV2464" s="1">
        <f t="shared" si="849"/>
        <v>43.828370803403921</v>
      </c>
      <c r="AW2464" s="1">
        <f t="shared" si="850"/>
        <v>913.15458967159282</v>
      </c>
      <c r="AX2464" s="1">
        <f t="shared" si="851"/>
        <v>0.57278629353307364</v>
      </c>
      <c r="AY2464" s="1" t="str">
        <f t="shared" si="852"/>
        <v>NaN</v>
      </c>
      <c r="AZ2464" s="1" t="str">
        <f t="shared" si="853"/>
        <v>NaN</v>
      </c>
      <c r="BA2464" s="1" t="str">
        <f t="shared" si="854"/>
        <v>NaN</v>
      </c>
      <c r="BB2464" s="1">
        <f t="shared" si="855"/>
        <v>356.29872992202274</v>
      </c>
      <c r="BC2464" s="1" t="str">
        <f t="shared" si="856"/>
        <v>NaN</v>
      </c>
      <c r="BD2464" s="1" t="str">
        <f t="shared" si="857"/>
        <v>NaN</v>
      </c>
    </row>
    <row r="2465" spans="1:56" x14ac:dyDescent="0.25">
      <c r="A2465" t="s">
        <v>2681</v>
      </c>
      <c r="B2465" s="1" t="str">
        <f>VLOOKUP(A2465,[1]Sheet1!$A$2:$B$6423,2,FALSE)</f>
        <v>SM</v>
      </c>
      <c r="C2465">
        <v>2014</v>
      </c>
      <c r="D2465" s="1" t="s">
        <v>2685</v>
      </c>
      <c r="E2465" s="1" t="s">
        <v>0</v>
      </c>
      <c r="F2465" s="1" t="s">
        <v>3635</v>
      </c>
      <c r="G2465" s="1" t="s">
        <v>3630</v>
      </c>
      <c r="H2465" s="1" t="s">
        <v>3645</v>
      </c>
      <c r="I2465" s="1" t="s">
        <v>117</v>
      </c>
      <c r="J2465" s="1">
        <v>32655</v>
      </c>
      <c r="K2465" s="1">
        <v>1.1129630337385099</v>
      </c>
      <c r="L2465" s="1" t="s">
        <v>55</v>
      </c>
      <c r="M2465" s="1" t="s">
        <v>55</v>
      </c>
      <c r="N2465" s="1">
        <v>58743.586389015101</v>
      </c>
      <c r="O2465" s="1" t="s">
        <v>55</v>
      </c>
      <c r="P2465" s="1" t="s">
        <v>55</v>
      </c>
      <c r="Q2465" s="1">
        <v>84.394000000000005</v>
      </c>
      <c r="R2465" s="1" t="s">
        <v>55</v>
      </c>
      <c r="S2465" s="1">
        <v>0</v>
      </c>
      <c r="T2465" s="1" t="s">
        <v>55</v>
      </c>
      <c r="U2465" s="1" t="s">
        <v>55</v>
      </c>
      <c r="V2465" s="1" t="s">
        <v>55</v>
      </c>
      <c r="W2465" s="1" t="s">
        <v>55</v>
      </c>
      <c r="X2465" s="1">
        <v>242.215418132731</v>
      </c>
      <c r="Y2465" s="1">
        <v>15.795931659461999</v>
      </c>
      <c r="Z2465" s="1">
        <v>228.74560307826499</v>
      </c>
      <c r="AA2465" s="1">
        <v>1724.3192246973299</v>
      </c>
      <c r="AB2465" s="1">
        <v>42.058762763508099</v>
      </c>
      <c r="AC2465" s="1">
        <v>930.857593992293</v>
      </c>
      <c r="AD2465" s="1">
        <v>0.59156267982342903</v>
      </c>
      <c r="AE2465" s="1">
        <v>536.23053507171596</v>
      </c>
      <c r="AF2465" s="1">
        <v>0.4849</v>
      </c>
      <c r="AG2465" s="1">
        <v>1.6858149083644201</v>
      </c>
      <c r="AH2465" s="1">
        <v>7.7</v>
      </c>
      <c r="AI2465" s="1">
        <f t="shared" si="836"/>
        <v>0.98808427620626893</v>
      </c>
      <c r="AJ2465" s="1" t="str">
        <f t="shared" si="837"/>
        <v>NaN</v>
      </c>
      <c r="AK2465" s="1" t="str">
        <f t="shared" si="838"/>
        <v>NaN</v>
      </c>
      <c r="AL2465" s="1">
        <f t="shared" si="839"/>
        <v>0</v>
      </c>
      <c r="AM2465" s="1">
        <f t="shared" si="840"/>
        <v>536.23053507171596</v>
      </c>
      <c r="AN2465" s="1">
        <f t="shared" si="841"/>
        <v>32309.012002587144</v>
      </c>
      <c r="AO2465" s="1" t="str">
        <f t="shared" si="842"/>
        <v>NaN</v>
      </c>
      <c r="AP2465" s="1" t="str">
        <f t="shared" si="843"/>
        <v>NaN</v>
      </c>
      <c r="AQ2465" s="1" t="str">
        <f t="shared" si="844"/>
        <v>NaN</v>
      </c>
      <c r="AR2465" s="1">
        <f t="shared" si="845"/>
        <v>239.64908441776359</v>
      </c>
      <c r="AS2465" s="1">
        <f t="shared" si="846"/>
        <v>15.628569761984505</v>
      </c>
      <c r="AT2465" s="1">
        <f t="shared" si="847"/>
        <v>226.3219854660756</v>
      </c>
      <c r="AU2465" s="1">
        <f t="shared" si="848"/>
        <v>1706.0496256940069</v>
      </c>
      <c r="AV2465" s="1">
        <f t="shared" si="849"/>
        <v>41.613139517383196</v>
      </c>
      <c r="AW2465" s="1">
        <f t="shared" si="850"/>
        <v>920.99492197202221</v>
      </c>
      <c r="AX2465" s="1">
        <f t="shared" si="851"/>
        <v>0.58529492337154443</v>
      </c>
      <c r="AY2465" s="1" t="str">
        <f t="shared" si="852"/>
        <v>NaN</v>
      </c>
      <c r="AZ2465" s="1" t="str">
        <f t="shared" si="853"/>
        <v>NaN</v>
      </c>
      <c r="BA2465" s="1" t="str">
        <f t="shared" si="854"/>
        <v>NaN</v>
      </c>
      <c r="BB2465" s="1">
        <f t="shared" si="855"/>
        <v>248.09739078170139</v>
      </c>
      <c r="BC2465" s="1" t="str">
        <f t="shared" si="856"/>
        <v>NaN</v>
      </c>
      <c r="BD2465" s="1" t="str">
        <f t="shared" si="857"/>
        <v>NaN</v>
      </c>
    </row>
    <row r="2466" spans="1:56" x14ac:dyDescent="0.25">
      <c r="A2466" t="s">
        <v>2681</v>
      </c>
      <c r="B2466" s="1" t="str">
        <f>VLOOKUP(A2466,[1]Sheet1!$A$2:$B$6423,2,FALSE)</f>
        <v>SM</v>
      </c>
      <c r="C2466">
        <v>2015</v>
      </c>
      <c r="D2466" s="1" t="s">
        <v>2686</v>
      </c>
      <c r="E2466" s="1" t="s">
        <v>0</v>
      </c>
      <c r="F2466" s="1" t="s">
        <v>3635</v>
      </c>
      <c r="G2466" s="1" t="s">
        <v>3630</v>
      </c>
      <c r="H2466" s="1" t="s">
        <v>3645</v>
      </c>
      <c r="I2466" s="1" t="s">
        <v>117</v>
      </c>
      <c r="J2466" s="1">
        <v>32897</v>
      </c>
      <c r="K2466" s="1">
        <v>0.145686073241066</v>
      </c>
      <c r="L2466" s="1" t="s">
        <v>55</v>
      </c>
      <c r="M2466" s="1" t="s">
        <v>55</v>
      </c>
      <c r="N2466" s="1">
        <v>59647.6600146934</v>
      </c>
      <c r="O2466" s="1" t="s">
        <v>55</v>
      </c>
      <c r="P2466" s="1" t="s">
        <v>55</v>
      </c>
      <c r="Q2466" s="1">
        <v>84.596000000000004</v>
      </c>
      <c r="R2466" s="1" t="s">
        <v>55</v>
      </c>
      <c r="S2466" s="1">
        <v>0</v>
      </c>
      <c r="T2466" s="1" t="s">
        <v>55</v>
      </c>
      <c r="U2466" s="1" t="s">
        <v>55</v>
      </c>
      <c r="V2466" s="1" t="s">
        <v>55</v>
      </c>
      <c r="W2466" s="1" t="s">
        <v>55</v>
      </c>
      <c r="X2466" s="1">
        <v>236.522825479755</v>
      </c>
      <c r="Y2466" s="1">
        <v>14.284390412238499</v>
      </c>
      <c r="Z2466" s="1">
        <v>224.34188440031599</v>
      </c>
      <c r="AA2466" s="1">
        <v>1691.5922993203901</v>
      </c>
      <c r="AB2466" s="1">
        <v>39.849671763403698</v>
      </c>
      <c r="AC2466" s="1">
        <v>914.49802234929405</v>
      </c>
      <c r="AD2466" s="1">
        <v>0.58061908038382803</v>
      </c>
      <c r="AE2466" s="1">
        <v>620.87247695609096</v>
      </c>
      <c r="AF2466" s="1">
        <v>0.48409999999999997</v>
      </c>
      <c r="AG2466" s="1">
        <v>1.6852636097965199</v>
      </c>
      <c r="AH2466" s="1">
        <v>7.7</v>
      </c>
      <c r="AI2466" s="1">
        <f t="shared" si="836"/>
        <v>1.00329105857992</v>
      </c>
      <c r="AJ2466" s="1" t="str">
        <f t="shared" si="837"/>
        <v>NaN</v>
      </c>
      <c r="AK2466" s="1" t="str">
        <f t="shared" si="838"/>
        <v>NaN</v>
      </c>
      <c r="AL2466" s="1">
        <f t="shared" si="839"/>
        <v>0</v>
      </c>
      <c r="AM2466" s="1">
        <f t="shared" si="840"/>
        <v>620.87247695609096</v>
      </c>
      <c r="AN2466" s="1">
        <f t="shared" si="841"/>
        <v>32788.69449556472</v>
      </c>
      <c r="AO2466" s="1" t="str">
        <f t="shared" si="842"/>
        <v>NaN</v>
      </c>
      <c r="AP2466" s="1" t="str">
        <f t="shared" si="843"/>
        <v>NaN</v>
      </c>
      <c r="AQ2466" s="1" t="str">
        <f t="shared" si="844"/>
        <v>NaN</v>
      </c>
      <c r="AR2466" s="1">
        <f t="shared" si="845"/>
        <v>235.74413064666862</v>
      </c>
      <c r="AS2466" s="1">
        <f t="shared" si="846"/>
        <v>14.237362473242605</v>
      </c>
      <c r="AT2466" s="1">
        <f t="shared" si="847"/>
        <v>223.60329240238494</v>
      </c>
      <c r="AU2466" s="1">
        <f t="shared" si="848"/>
        <v>1686.0231362575962</v>
      </c>
      <c r="AV2466" s="1">
        <f t="shared" si="849"/>
        <v>39.718476250076776</v>
      </c>
      <c r="AW2466" s="1">
        <f t="shared" si="850"/>
        <v>911.48725633368144</v>
      </c>
      <c r="AX2466" s="1">
        <f t="shared" si="851"/>
        <v>0.57870753092990457</v>
      </c>
      <c r="AY2466" s="1" t="str">
        <f t="shared" si="852"/>
        <v>NaN</v>
      </c>
      <c r="AZ2466" s="1" t="str">
        <f t="shared" si="853"/>
        <v>NaN</v>
      </c>
      <c r="BA2466" s="1" t="str">
        <f t="shared" si="854"/>
        <v>NaN</v>
      </c>
      <c r="BB2466" s="1">
        <f t="shared" si="855"/>
        <v>32.91521981110035</v>
      </c>
      <c r="BC2466" s="1" t="str">
        <f t="shared" si="856"/>
        <v>NaN</v>
      </c>
      <c r="BD2466" s="1" t="str">
        <f t="shared" si="857"/>
        <v>NaN</v>
      </c>
    </row>
    <row r="2467" spans="1:56" x14ac:dyDescent="0.25">
      <c r="A2467" t="s">
        <v>2681</v>
      </c>
      <c r="B2467" s="1" t="str">
        <f>VLOOKUP(A2467,[1]Sheet1!$A$2:$B$6423,2,FALSE)</f>
        <v>SM</v>
      </c>
      <c r="C2467">
        <v>2016</v>
      </c>
      <c r="D2467" s="1" t="s">
        <v>2687</v>
      </c>
      <c r="E2467" s="1" t="s">
        <v>0</v>
      </c>
      <c r="F2467" s="1" t="s">
        <v>3635</v>
      </c>
      <c r="G2467" s="1" t="s">
        <v>3630</v>
      </c>
      <c r="H2467" s="1" t="s">
        <v>3645</v>
      </c>
      <c r="I2467" s="1" t="s">
        <v>117</v>
      </c>
      <c r="J2467" s="1">
        <v>33101</v>
      </c>
      <c r="K2467" s="1">
        <v>0.64407534034655201</v>
      </c>
      <c r="L2467" s="1" t="s">
        <v>55</v>
      </c>
      <c r="M2467" s="1" t="s">
        <v>55</v>
      </c>
      <c r="N2467" s="1">
        <v>60669.822894796598</v>
      </c>
      <c r="O2467" s="1" t="s">
        <v>55</v>
      </c>
      <c r="P2467" s="1" t="s">
        <v>55</v>
      </c>
      <c r="Q2467" s="1">
        <v>84.775000000000006</v>
      </c>
      <c r="R2467" s="1" t="s">
        <v>55</v>
      </c>
      <c r="S2467" s="1">
        <v>0</v>
      </c>
      <c r="T2467" s="1" t="s">
        <v>55</v>
      </c>
      <c r="U2467" s="1" t="s">
        <v>55</v>
      </c>
      <c r="V2467" s="1" t="s">
        <v>55</v>
      </c>
      <c r="W2467" s="1" t="s">
        <v>55</v>
      </c>
      <c r="X2467" s="1">
        <v>250.91504014418399</v>
      </c>
      <c r="Y2467" s="1">
        <v>14.9305572938857</v>
      </c>
      <c r="Z2467" s="1">
        <v>238.12833923588201</v>
      </c>
      <c r="AA2467" s="1">
        <v>1796.8818898272</v>
      </c>
      <c r="AB2467" s="1">
        <v>37.377464063100298</v>
      </c>
      <c r="AC2467" s="1">
        <v>1004.59504735605</v>
      </c>
      <c r="AD2467" s="1">
        <v>0.63201535201703996</v>
      </c>
      <c r="AE2467" s="1">
        <v>612.43317216376295</v>
      </c>
      <c r="AF2467" s="1">
        <v>0.48430000000000001</v>
      </c>
      <c r="AG2467" s="1">
        <v>1.68228030490879</v>
      </c>
      <c r="AH2467" s="1">
        <v>7.7</v>
      </c>
      <c r="AI2467" s="1">
        <f t="shared" si="836"/>
        <v>1.0204841366950919</v>
      </c>
      <c r="AJ2467" s="1" t="str">
        <f t="shared" si="837"/>
        <v>NaN</v>
      </c>
      <c r="AK2467" s="1" t="str">
        <f t="shared" si="838"/>
        <v>NaN</v>
      </c>
      <c r="AL2467" s="1">
        <f t="shared" si="839"/>
        <v>0</v>
      </c>
      <c r="AM2467" s="1">
        <f t="shared" si="840"/>
        <v>612.43317216376295</v>
      </c>
      <c r="AN2467" s="1">
        <f t="shared" si="841"/>
        <v>33334.862580627887</v>
      </c>
      <c r="AO2467" s="1" t="str">
        <f t="shared" si="842"/>
        <v>NaN</v>
      </c>
      <c r="AP2467" s="1" t="str">
        <f t="shared" si="843"/>
        <v>NaN</v>
      </c>
      <c r="AQ2467" s="1" t="str">
        <f t="shared" si="844"/>
        <v>NaN</v>
      </c>
      <c r="AR2467" s="1">
        <f t="shared" si="845"/>
        <v>252.68778534240971</v>
      </c>
      <c r="AS2467" s="1">
        <f t="shared" si="846"/>
        <v>15.036043492458573</v>
      </c>
      <c r="AT2467" s="1">
        <f t="shared" si="847"/>
        <v>239.81074484097962</v>
      </c>
      <c r="AU2467" s="1">
        <f t="shared" si="848"/>
        <v>1809.5770783664739</v>
      </c>
      <c r="AV2467" s="1">
        <f t="shared" si="849"/>
        <v>37.641540381130653</v>
      </c>
      <c r="AW2467" s="1">
        <f t="shared" si="850"/>
        <v>1011.6926332374638</v>
      </c>
      <c r="AX2467" s="1">
        <f t="shared" si="851"/>
        <v>0.63648061715160231</v>
      </c>
      <c r="AY2467" s="1" t="str">
        <f t="shared" si="852"/>
        <v>NaN</v>
      </c>
      <c r="AZ2467" s="1" t="str">
        <f t="shared" si="853"/>
        <v>NaN</v>
      </c>
      <c r="BA2467" s="1" t="str">
        <f t="shared" si="854"/>
        <v>NaN</v>
      </c>
      <c r="BB2467" s="1">
        <f t="shared" si="855"/>
        <v>148.15101380156045</v>
      </c>
      <c r="BC2467" s="1" t="str">
        <f t="shared" si="856"/>
        <v>NaN</v>
      </c>
      <c r="BD2467" s="1" t="str">
        <f t="shared" si="857"/>
        <v>NaN</v>
      </c>
    </row>
    <row r="2468" spans="1:56" x14ac:dyDescent="0.25">
      <c r="A2468" t="s">
        <v>2681</v>
      </c>
      <c r="B2468" s="1" t="str">
        <f>VLOOKUP(A2468,[1]Sheet1!$A$2:$B$6423,2,FALSE)</f>
        <v>SM</v>
      </c>
      <c r="C2468">
        <v>2017</v>
      </c>
      <c r="D2468" s="1" t="s">
        <v>2688</v>
      </c>
      <c r="E2468" s="1" t="s">
        <v>0</v>
      </c>
      <c r="F2468" s="1" t="s">
        <v>3635</v>
      </c>
      <c r="G2468" s="1" t="s">
        <v>3630</v>
      </c>
      <c r="H2468" s="1" t="s">
        <v>3645</v>
      </c>
      <c r="I2468" s="1" t="s">
        <v>117</v>
      </c>
      <c r="J2468" s="1">
        <v>33825</v>
      </c>
      <c r="K2468" s="1">
        <v>1.0141331319450799</v>
      </c>
      <c r="L2468" s="1" t="s">
        <v>55</v>
      </c>
      <c r="M2468" s="1" t="s">
        <v>55</v>
      </c>
      <c r="N2468" s="1">
        <v>59524.560682720199</v>
      </c>
      <c r="O2468" s="1">
        <v>55025.641540950899</v>
      </c>
      <c r="P2468" s="1" t="s">
        <v>55</v>
      </c>
      <c r="Q2468" s="1">
        <v>84.933000000000007</v>
      </c>
      <c r="R2468" s="1" t="s">
        <v>55</v>
      </c>
      <c r="S2468" s="1">
        <v>0</v>
      </c>
      <c r="T2468" s="1" t="s">
        <v>55</v>
      </c>
      <c r="U2468" s="1" t="s">
        <v>55</v>
      </c>
      <c r="V2468" s="1" t="s">
        <v>55</v>
      </c>
      <c r="W2468" s="1" t="s">
        <v>55</v>
      </c>
      <c r="X2468" s="1">
        <v>246.97846837754</v>
      </c>
      <c r="Y2468" s="1">
        <v>15.099800449458201</v>
      </c>
      <c r="Z2468" s="1">
        <v>233.874328358328</v>
      </c>
      <c r="AA2468" s="1">
        <v>1833.7617582431401</v>
      </c>
      <c r="AB2468" s="1">
        <v>34.301885329588103</v>
      </c>
      <c r="AC2468" s="1">
        <v>1040.4594882003601</v>
      </c>
      <c r="AD2468" s="1">
        <v>0.67761422064013399</v>
      </c>
      <c r="AE2468" s="1">
        <v>599.12060269306596</v>
      </c>
      <c r="AF2468" s="1">
        <v>0.4839</v>
      </c>
      <c r="AG2468" s="1">
        <v>1.6889757375669101</v>
      </c>
      <c r="AH2468" s="1">
        <v>7.7</v>
      </c>
      <c r="AI2468" s="1">
        <f t="shared" si="836"/>
        <v>1.0012204918710925</v>
      </c>
      <c r="AJ2468" s="1" t="str">
        <f t="shared" si="837"/>
        <v>NaN</v>
      </c>
      <c r="AK2468" s="1" t="str">
        <f t="shared" si="838"/>
        <v>NaN</v>
      </c>
      <c r="AL2468" s="1">
        <f t="shared" si="839"/>
        <v>0</v>
      </c>
      <c r="AM2468" s="1">
        <f t="shared" si="840"/>
        <v>599.12060269306596</v>
      </c>
      <c r="AN2468" s="1">
        <f t="shared" si="841"/>
        <v>32692.066194903276</v>
      </c>
      <c r="AO2468" s="1" t="str">
        <f t="shared" si="842"/>
        <v>NaN</v>
      </c>
      <c r="AP2468" s="1" t="str">
        <f t="shared" si="843"/>
        <v>NaN</v>
      </c>
      <c r="AQ2468" s="1" t="str">
        <f t="shared" si="844"/>
        <v>NaN</v>
      </c>
      <c r="AR2468" s="1">
        <f t="shared" si="845"/>
        <v>238.70617699672914</v>
      </c>
      <c r="AS2468" s="1">
        <f t="shared" si="846"/>
        <v>14.594048065735928</v>
      </c>
      <c r="AT2468" s="1">
        <f t="shared" si="847"/>
        <v>226.04094675473772</v>
      </c>
      <c r="AU2468" s="1">
        <f t="shared" si="848"/>
        <v>1772.3417822961408</v>
      </c>
      <c r="AV2468" s="1">
        <f t="shared" si="849"/>
        <v>33.152978737764251</v>
      </c>
      <c r="AW2468" s="1">
        <f t="shared" si="850"/>
        <v>1005.6103610158568</v>
      </c>
      <c r="AX2468" s="1">
        <f t="shared" si="851"/>
        <v>0.65491822485661655</v>
      </c>
      <c r="AY2468" s="1" t="str">
        <f t="shared" si="852"/>
        <v>NaN</v>
      </c>
      <c r="AZ2468" s="1" t="str">
        <f t="shared" si="853"/>
        <v>NaN</v>
      </c>
      <c r="BA2468" s="1" t="str">
        <f t="shared" si="854"/>
        <v>NaN</v>
      </c>
      <c r="BB2468" s="1">
        <f t="shared" si="855"/>
        <v>229.02919653570726</v>
      </c>
      <c r="BC2468" s="1" t="str">
        <f t="shared" si="856"/>
        <v>NaN</v>
      </c>
      <c r="BD2468" s="1">
        <f t="shared" si="857"/>
        <v>4498.9191417693</v>
      </c>
    </row>
    <row r="2469" spans="1:56" x14ac:dyDescent="0.25">
      <c r="A2469" t="s">
        <v>2681</v>
      </c>
      <c r="B2469" s="1" t="str">
        <f>VLOOKUP(A2469,[1]Sheet1!$A$2:$B$6423,2,FALSE)</f>
        <v>SM</v>
      </c>
      <c r="C2469">
        <v>2018</v>
      </c>
      <c r="D2469" s="1" t="s">
        <v>2689</v>
      </c>
      <c r="E2469" s="1" t="s">
        <v>0</v>
      </c>
      <c r="F2469" s="1" t="s">
        <v>3635</v>
      </c>
      <c r="G2469" s="1" t="s">
        <v>3630</v>
      </c>
      <c r="H2469" s="1" t="s">
        <v>3645</v>
      </c>
      <c r="I2469" s="1" t="s">
        <v>117</v>
      </c>
      <c r="J2469" s="1">
        <v>34522</v>
      </c>
      <c r="K2469" s="1">
        <v>1.1633352229315901</v>
      </c>
      <c r="L2469" s="1" t="s">
        <v>55</v>
      </c>
      <c r="M2469" s="1" t="s">
        <v>55</v>
      </c>
      <c r="N2469" s="1">
        <v>59194.044407939997</v>
      </c>
      <c r="O2469" s="1">
        <v>53627.772501689898</v>
      </c>
      <c r="P2469" s="1" t="s">
        <v>55</v>
      </c>
      <c r="Q2469" s="1">
        <v>85.094999999999999</v>
      </c>
      <c r="R2469" s="1" t="s">
        <v>55</v>
      </c>
      <c r="S2469" s="1">
        <v>0</v>
      </c>
      <c r="T2469" s="1" t="s">
        <v>55</v>
      </c>
      <c r="U2469" s="1" t="s">
        <v>55</v>
      </c>
      <c r="V2469" s="1" t="s">
        <v>55</v>
      </c>
      <c r="W2469" s="1" t="s">
        <v>55</v>
      </c>
      <c r="X2469" s="1">
        <v>222.60845760748199</v>
      </c>
      <c r="Y2469" s="1">
        <v>16.880857166259901</v>
      </c>
      <c r="Z2469" s="1">
        <v>207.73593481232299</v>
      </c>
      <c r="AA2469" s="1">
        <v>1774.1308796886401</v>
      </c>
      <c r="AB2469" s="1">
        <v>33.427004839949902</v>
      </c>
      <c r="AC2469" s="1">
        <v>1002.26616751186</v>
      </c>
      <c r="AD2469" s="1">
        <v>0.63771016537851999</v>
      </c>
      <c r="AE2469" s="1">
        <v>544.53160721346501</v>
      </c>
      <c r="AF2469" s="1">
        <v>0.48230000000000001</v>
      </c>
      <c r="AG2469" s="1">
        <v>1.6819963462132801</v>
      </c>
      <c r="AH2469" s="1">
        <v>7.7</v>
      </c>
      <c r="AI2469" s="1">
        <f t="shared" si="836"/>
        <v>0.99566111161844839</v>
      </c>
      <c r="AJ2469" s="1" t="str">
        <f t="shared" si="837"/>
        <v>NaN</v>
      </c>
      <c r="AK2469" s="1" t="str">
        <f t="shared" si="838"/>
        <v>NaN</v>
      </c>
      <c r="AL2469" s="1">
        <f t="shared" si="839"/>
        <v>0</v>
      </c>
      <c r="AM2469" s="1">
        <f t="shared" si="840"/>
        <v>544.53160721346501</v>
      </c>
      <c r="AN2469" s="1">
        <f t="shared" si="841"/>
        <v>32496.815805143004</v>
      </c>
      <c r="AO2469" s="1" t="str">
        <f t="shared" si="842"/>
        <v>NaN</v>
      </c>
      <c r="AP2469" s="1" t="str">
        <f t="shared" si="843"/>
        <v>NaN</v>
      </c>
      <c r="AQ2469" s="1" t="str">
        <f t="shared" si="844"/>
        <v>NaN</v>
      </c>
      <c r="AR2469" s="1">
        <f t="shared" si="845"/>
        <v>209.54944799076898</v>
      </c>
      <c r="AS2469" s="1">
        <f t="shared" si="846"/>
        <v>15.890565609318008</v>
      </c>
      <c r="AT2469" s="1">
        <f t="shared" si="847"/>
        <v>195.54940066349732</v>
      </c>
      <c r="AU2469" s="1">
        <f t="shared" si="848"/>
        <v>1670.0540064729175</v>
      </c>
      <c r="AV2469" s="1">
        <f t="shared" si="849"/>
        <v>31.466056983995006</v>
      </c>
      <c r="AW2469" s="1">
        <f t="shared" si="850"/>
        <v>943.46964351310805</v>
      </c>
      <c r="AX2469" s="1">
        <f t="shared" si="851"/>
        <v>0.60029980248459092</v>
      </c>
      <c r="AY2469" s="1" t="str">
        <f t="shared" si="852"/>
        <v>NaN</v>
      </c>
      <c r="AZ2469" s="1" t="str">
        <f t="shared" si="853"/>
        <v>NaN</v>
      </c>
      <c r="BA2469" s="1" t="str">
        <f t="shared" si="854"/>
        <v>NaN</v>
      </c>
      <c r="BB2469" s="1">
        <f t="shared" si="855"/>
        <v>261.3396716660896</v>
      </c>
      <c r="BC2469" s="1" t="str">
        <f t="shared" si="856"/>
        <v>NaN</v>
      </c>
      <c r="BD2469" s="1">
        <f t="shared" si="857"/>
        <v>5566.2719062500983</v>
      </c>
    </row>
    <row r="2470" spans="1:56" x14ac:dyDescent="0.25">
      <c r="A2470" t="s">
        <v>2681</v>
      </c>
      <c r="B2470" s="1" t="str">
        <f>VLOOKUP(A2470,[1]Sheet1!$A$2:$B$6423,2,FALSE)</f>
        <v>SM</v>
      </c>
      <c r="C2470">
        <v>2019</v>
      </c>
      <c r="D2470" s="1" t="s">
        <v>2690</v>
      </c>
      <c r="E2470" s="1" t="s">
        <v>0</v>
      </c>
      <c r="F2470" s="1" t="s">
        <v>3635</v>
      </c>
      <c r="G2470" s="1" t="s">
        <v>3630</v>
      </c>
      <c r="H2470" s="1" t="s">
        <v>3645</v>
      </c>
      <c r="I2470" s="1" t="s">
        <v>117</v>
      </c>
      <c r="J2470" s="1">
        <v>34663</v>
      </c>
      <c r="K2470" s="1">
        <v>0.47265196735285198</v>
      </c>
      <c r="L2470" s="1" t="s">
        <v>55</v>
      </c>
      <c r="M2470" s="1" t="s">
        <v>55</v>
      </c>
      <c r="N2470" s="1">
        <v>60171.050603392803</v>
      </c>
      <c r="O2470" s="1">
        <v>54848.660906849902</v>
      </c>
      <c r="P2470" s="1" t="s">
        <v>55</v>
      </c>
      <c r="Q2470" s="1">
        <v>85.257000000000005</v>
      </c>
      <c r="R2470" s="1" t="s">
        <v>55</v>
      </c>
      <c r="S2470" s="1">
        <v>0</v>
      </c>
      <c r="T2470" s="1" t="s">
        <v>55</v>
      </c>
      <c r="U2470" s="1" t="s">
        <v>55</v>
      </c>
      <c r="V2470" s="1" t="s">
        <v>55</v>
      </c>
      <c r="W2470" s="1" t="s">
        <v>55</v>
      </c>
      <c r="X2470" s="1">
        <v>206.103977444637</v>
      </c>
      <c r="Y2470" s="1">
        <v>16.2199254434185</v>
      </c>
      <c r="Z2470" s="1">
        <v>191.64010839711599</v>
      </c>
      <c r="AA2470" s="1">
        <v>1778.26478368118</v>
      </c>
      <c r="AB2470" s="1">
        <v>32.392311297935997</v>
      </c>
      <c r="AC2470" s="1">
        <v>1009.71056713192</v>
      </c>
      <c r="AD2470" s="1">
        <v>0.60507455601605997</v>
      </c>
      <c r="AE2470" s="1">
        <v>550.78531641197196</v>
      </c>
      <c r="AF2470" s="1">
        <v>0.47920000000000001</v>
      </c>
      <c r="AG2470" s="1">
        <v>1.6629413921065499</v>
      </c>
      <c r="AH2470" s="1">
        <v>7.7</v>
      </c>
      <c r="AI2470" s="1">
        <f t="shared" si="836"/>
        <v>1.0120946411120366</v>
      </c>
      <c r="AJ2470" s="1" t="str">
        <f t="shared" si="837"/>
        <v>NaN</v>
      </c>
      <c r="AK2470" s="1" t="str">
        <f t="shared" si="838"/>
        <v>NaN</v>
      </c>
      <c r="AL2470" s="1">
        <f t="shared" si="839"/>
        <v>0</v>
      </c>
      <c r="AM2470" s="1">
        <f t="shared" si="840"/>
        <v>550.78531641197196</v>
      </c>
      <c r="AN2470" s="1">
        <f t="shared" si="841"/>
        <v>33019.307910631695</v>
      </c>
      <c r="AO2470" s="1" t="str">
        <f t="shared" si="842"/>
        <v>NaN</v>
      </c>
      <c r="AP2470" s="1" t="str">
        <f t="shared" si="843"/>
        <v>NaN</v>
      </c>
      <c r="AQ2470" s="1" t="str">
        <f t="shared" si="844"/>
        <v>NaN</v>
      </c>
      <c r="AR2470" s="1">
        <f t="shared" si="845"/>
        <v>196.33068957823497</v>
      </c>
      <c r="AS2470" s="1">
        <f t="shared" si="846"/>
        <v>15.45078938648486</v>
      </c>
      <c r="AT2470" s="1">
        <f t="shared" si="847"/>
        <v>182.5526857799731</v>
      </c>
      <c r="AU2470" s="1">
        <f t="shared" si="848"/>
        <v>1693.9408717941824</v>
      </c>
      <c r="AV2470" s="1">
        <f t="shared" si="849"/>
        <v>30.856293473836153</v>
      </c>
      <c r="AW2470" s="1">
        <f t="shared" si="850"/>
        <v>961.83088932716214</v>
      </c>
      <c r="AX2470" s="1">
        <f t="shared" si="851"/>
        <v>0.57638239834933647</v>
      </c>
      <c r="AY2470" s="1" t="str">
        <f t="shared" si="852"/>
        <v>NaN</v>
      </c>
      <c r="AZ2470" s="1" t="str">
        <f t="shared" si="853"/>
        <v>NaN</v>
      </c>
      <c r="BA2470" s="1" t="str">
        <f t="shared" si="854"/>
        <v>NaN</v>
      </c>
      <c r="BB2470" s="1">
        <f t="shared" si="855"/>
        <v>107.79119472469999</v>
      </c>
      <c r="BC2470" s="1" t="str">
        <f t="shared" si="856"/>
        <v>NaN</v>
      </c>
      <c r="BD2470" s="1">
        <f t="shared" si="857"/>
        <v>5322.3896965429012</v>
      </c>
    </row>
    <row r="2471" spans="1:56" x14ac:dyDescent="0.25">
      <c r="A2471" t="s">
        <v>2681</v>
      </c>
      <c r="B2471" s="1" t="str">
        <f>VLOOKUP(A2471,[1]Sheet1!$A$2:$B$6423,2,FALSE)</f>
        <v>SM</v>
      </c>
      <c r="C2471">
        <v>2020</v>
      </c>
      <c r="D2471" s="1" t="s">
        <v>2691</v>
      </c>
      <c r="E2471" s="1" t="s">
        <v>0</v>
      </c>
      <c r="F2471" s="1" t="s">
        <v>3635</v>
      </c>
      <c r="G2471" s="1" t="s">
        <v>3630</v>
      </c>
      <c r="H2471" s="1" t="s">
        <v>3645</v>
      </c>
      <c r="I2471" s="1" t="s">
        <v>117</v>
      </c>
      <c r="J2471" s="1">
        <v>34770</v>
      </c>
      <c r="K2471" s="1">
        <v>-0.13336889837291499</v>
      </c>
      <c r="L2471" s="1" t="s">
        <v>55</v>
      </c>
      <c r="M2471" s="1" t="s">
        <v>55</v>
      </c>
      <c r="N2471" s="1">
        <v>55998.073462527798</v>
      </c>
      <c r="O2471" s="1">
        <v>50414.301978695497</v>
      </c>
      <c r="P2471" s="1" t="s">
        <v>55</v>
      </c>
      <c r="Q2471" s="1">
        <v>82.65</v>
      </c>
      <c r="R2471" s="1" t="s">
        <v>55</v>
      </c>
      <c r="S2471" s="1">
        <v>0</v>
      </c>
      <c r="T2471" s="1" t="s">
        <v>55</v>
      </c>
      <c r="U2471" s="1" t="s">
        <v>55</v>
      </c>
      <c r="V2471" s="1" t="s">
        <v>55</v>
      </c>
      <c r="W2471" s="1" t="s">
        <v>55</v>
      </c>
      <c r="X2471" s="1">
        <v>173.27424078633101</v>
      </c>
      <c r="Y2471" s="1">
        <v>12.786391963818801</v>
      </c>
      <c r="Z2471" s="1">
        <v>161.81651727718599</v>
      </c>
      <c r="AA2471" s="1">
        <v>1635.08866882488</v>
      </c>
      <c r="AB2471" s="1">
        <v>30.699448606612702</v>
      </c>
      <c r="AC2471" s="1">
        <v>930.49686089352895</v>
      </c>
      <c r="AD2471" s="1">
        <v>0.43919299853824301</v>
      </c>
      <c r="AE2471" s="1">
        <v>486.95339755933003</v>
      </c>
      <c r="AF2471" s="1">
        <v>0.47949999999999998</v>
      </c>
      <c r="AG2471" s="1">
        <v>1.65644458169966</v>
      </c>
      <c r="AH2471" s="1">
        <v>7.7</v>
      </c>
      <c r="AI2471" s="1">
        <f t="shared" si="836"/>
        <v>0.94190394709223912</v>
      </c>
      <c r="AJ2471" s="1" t="str">
        <f t="shared" si="837"/>
        <v>NaN</v>
      </c>
      <c r="AK2471" s="1" t="str">
        <f t="shared" si="838"/>
        <v>NaN</v>
      </c>
      <c r="AL2471" s="1">
        <f t="shared" si="839"/>
        <v>0</v>
      </c>
      <c r="AM2471" s="1">
        <f t="shared" si="840"/>
        <v>486.95339755933003</v>
      </c>
      <c r="AN2471" s="1">
        <f t="shared" si="841"/>
        <v>30946.245617455366</v>
      </c>
      <c r="AO2471" s="1" t="str">
        <f t="shared" si="842"/>
        <v>NaN</v>
      </c>
      <c r="AP2471" s="1" t="str">
        <f t="shared" si="843"/>
        <v>NaN</v>
      </c>
      <c r="AQ2471" s="1" t="str">
        <f t="shared" si="844"/>
        <v>NaN</v>
      </c>
      <c r="AR2471" s="1">
        <f t="shared" si="845"/>
        <v>154.21878672855627</v>
      </c>
      <c r="AS2471" s="1">
        <f t="shared" si="846"/>
        <v>11.380236591124364</v>
      </c>
      <c r="AT2471" s="1">
        <f t="shared" si="847"/>
        <v>144.02110119703789</v>
      </c>
      <c r="AU2471" s="1">
        <f t="shared" si="848"/>
        <v>1455.2733837150668</v>
      </c>
      <c r="AV2471" s="1">
        <f t="shared" si="849"/>
        <v>27.323344173157452</v>
      </c>
      <c r="AW2471" s="1">
        <f t="shared" si="850"/>
        <v>828.16751232333456</v>
      </c>
      <c r="AX2471" s="1">
        <f t="shared" si="851"/>
        <v>0.39089371315016347</v>
      </c>
      <c r="AY2471" s="1" t="str">
        <f t="shared" si="852"/>
        <v>NaN</v>
      </c>
      <c r="AZ2471" s="1" t="str">
        <f t="shared" si="853"/>
        <v>NaN</v>
      </c>
      <c r="BA2471" s="1" t="str">
        <f t="shared" si="854"/>
        <v>NaN</v>
      </c>
      <c r="BB2471" s="1">
        <f t="shared" si="855"/>
        <v>-28.273755541475158</v>
      </c>
      <c r="BC2471" s="1" t="str">
        <f t="shared" si="856"/>
        <v>NaN</v>
      </c>
      <c r="BD2471" s="1">
        <f t="shared" si="857"/>
        <v>5583.7714838323009</v>
      </c>
    </row>
    <row r="2472" spans="1:56" x14ac:dyDescent="0.25">
      <c r="A2472" t="s">
        <v>2681</v>
      </c>
      <c r="B2472" s="1" t="str">
        <f>VLOOKUP(A2472,[1]Sheet1!$A$2:$B$6423,2,FALSE)</f>
        <v>SM</v>
      </c>
      <c r="C2472">
        <v>2021</v>
      </c>
      <c r="D2472" s="1" t="s">
        <v>2692</v>
      </c>
      <c r="E2472" s="1" t="s">
        <v>0</v>
      </c>
      <c r="F2472" s="1" t="s">
        <v>3635</v>
      </c>
      <c r="G2472" s="1" t="s">
        <v>3630</v>
      </c>
      <c r="H2472" s="1" t="s">
        <v>3645</v>
      </c>
      <c r="I2472" s="1" t="s">
        <v>117</v>
      </c>
      <c r="J2472" s="1">
        <v>34252</v>
      </c>
      <c r="K2472" s="1">
        <v>1.6155141155142101</v>
      </c>
      <c r="L2472" s="1" t="s">
        <v>55</v>
      </c>
      <c r="M2472" s="1" t="s">
        <v>55</v>
      </c>
      <c r="N2472" s="1">
        <v>64745.1322795901</v>
      </c>
      <c r="O2472" s="1">
        <v>58351.7078077775</v>
      </c>
      <c r="P2472" s="1" t="s">
        <v>55</v>
      </c>
      <c r="Q2472" s="1">
        <v>83.539000000000001</v>
      </c>
      <c r="R2472" s="1" t="s">
        <v>55</v>
      </c>
      <c r="S2472" s="1">
        <v>0</v>
      </c>
      <c r="T2472" s="1" t="s">
        <v>55</v>
      </c>
      <c r="U2472" s="1" t="s">
        <v>55</v>
      </c>
      <c r="V2472" s="1" t="s">
        <v>55</v>
      </c>
      <c r="W2472" s="1" t="s">
        <v>55</v>
      </c>
      <c r="X2472" s="1">
        <v>213.01486430432601</v>
      </c>
      <c r="Y2472" s="1">
        <v>15.868141092278499</v>
      </c>
      <c r="Z2472" s="1">
        <v>198.980988239635</v>
      </c>
      <c r="AA2472" s="1">
        <v>1731.8260806189701</v>
      </c>
      <c r="AB2472" s="1">
        <v>29.640094070837598</v>
      </c>
      <c r="AC2472" s="1">
        <v>973.52941017248099</v>
      </c>
      <c r="AD2472" s="1">
        <v>0.53893077885394303</v>
      </c>
      <c r="AE2472" s="1">
        <v>572.10475987468101</v>
      </c>
      <c r="AF2472" s="1">
        <v>0.48459999999999998</v>
      </c>
      <c r="AG2472" s="1">
        <v>1.6629555729061201</v>
      </c>
      <c r="AH2472" s="1">
        <v>7.7</v>
      </c>
      <c r="AI2472" s="1">
        <f t="shared" si="836"/>
        <v>1.0890320305387555</v>
      </c>
      <c r="AJ2472" s="1" t="str">
        <f t="shared" si="837"/>
        <v>NaN</v>
      </c>
      <c r="AK2472" s="1" t="str">
        <f t="shared" si="838"/>
        <v>NaN</v>
      </c>
      <c r="AL2472" s="1">
        <f t="shared" si="839"/>
        <v>0</v>
      </c>
      <c r="AM2472" s="1">
        <f t="shared" si="840"/>
        <v>572.10475987468101</v>
      </c>
      <c r="AN2472" s="1">
        <f t="shared" si="841"/>
        <v>35692.042753178524</v>
      </c>
      <c r="AO2472" s="1" t="str">
        <f t="shared" si="842"/>
        <v>NaN</v>
      </c>
      <c r="AP2472" s="1" t="str">
        <f t="shared" si="843"/>
        <v>NaN</v>
      </c>
      <c r="AQ2472" s="1" t="str">
        <f t="shared" si="844"/>
        <v>NaN</v>
      </c>
      <c r="AR2472" s="1">
        <f t="shared" si="845"/>
        <v>221.97056066251682</v>
      </c>
      <c r="AS2472" s="1">
        <f t="shared" si="846"/>
        <v>16.535278823983216</v>
      </c>
      <c r="AT2472" s="1">
        <f t="shared" si="847"/>
        <v>207.3466641165119</v>
      </c>
      <c r="AU2472" s="1">
        <f t="shared" si="848"/>
        <v>1804.636532480494</v>
      </c>
      <c r="AV2472" s="1">
        <f t="shared" si="849"/>
        <v>30.88624035923651</v>
      </c>
      <c r="AW2472" s="1">
        <f t="shared" si="850"/>
        <v>1014.4591068945715</v>
      </c>
      <c r="AX2472" s="1">
        <f t="shared" si="851"/>
        <v>0.56158882400615251</v>
      </c>
      <c r="AY2472" s="1" t="str">
        <f t="shared" si="852"/>
        <v>NaN</v>
      </c>
      <c r="AZ2472" s="1" t="str">
        <f t="shared" si="853"/>
        <v>NaN</v>
      </c>
      <c r="BA2472" s="1" t="str">
        <f t="shared" si="854"/>
        <v>NaN</v>
      </c>
      <c r="BB2472" s="1">
        <f t="shared" si="855"/>
        <v>397.29442674812651</v>
      </c>
      <c r="BC2472" s="1" t="str">
        <f t="shared" si="856"/>
        <v>NaN</v>
      </c>
      <c r="BD2472" s="1">
        <f t="shared" si="857"/>
        <v>6393.4244718125992</v>
      </c>
    </row>
    <row r="2473" spans="1:56" x14ac:dyDescent="0.25">
      <c r="A2473" t="s">
        <v>2681</v>
      </c>
      <c r="B2473" s="1" t="str">
        <f>VLOOKUP(A2473,[1]Sheet1!$A$2:$B$6423,2,FALSE)</f>
        <v>SM</v>
      </c>
      <c r="C2473">
        <v>2022</v>
      </c>
      <c r="D2473" s="1" t="s">
        <v>2693</v>
      </c>
      <c r="E2473" s="1" t="s">
        <v>0</v>
      </c>
      <c r="F2473" s="1" t="s">
        <v>3635</v>
      </c>
      <c r="G2473" s="1" t="s">
        <v>3630</v>
      </c>
      <c r="H2473" s="1" t="s">
        <v>3645</v>
      </c>
      <c r="I2473" s="1" t="s">
        <v>117</v>
      </c>
      <c r="J2473" s="1">
        <v>33755</v>
      </c>
      <c r="K2473" s="1">
        <v>5.3254532131136498</v>
      </c>
      <c r="L2473" s="1" t="s">
        <v>55</v>
      </c>
      <c r="M2473" s="1" t="s">
        <v>55</v>
      </c>
      <c r="N2473" s="1">
        <v>70887.578056598199</v>
      </c>
      <c r="O2473" s="1">
        <v>64762.882759370303</v>
      </c>
      <c r="P2473" s="1" t="s">
        <v>55</v>
      </c>
      <c r="Q2473" s="1">
        <v>85.707999999999998</v>
      </c>
      <c r="R2473" s="1" t="s">
        <v>55</v>
      </c>
      <c r="S2473" s="1">
        <v>0</v>
      </c>
      <c r="T2473" s="1" t="s">
        <v>55</v>
      </c>
      <c r="U2473" s="1" t="s">
        <v>55</v>
      </c>
      <c r="V2473" s="1" t="s">
        <v>55</v>
      </c>
      <c r="W2473" s="1" t="s">
        <v>55</v>
      </c>
      <c r="X2473" s="1">
        <v>241.46602455621601</v>
      </c>
      <c r="Y2473" s="1">
        <v>16.6070920447711</v>
      </c>
      <c r="Z2473" s="1">
        <v>227.20725354289101</v>
      </c>
      <c r="AA2473" s="1">
        <v>1732.26767740533</v>
      </c>
      <c r="AB2473" s="1">
        <v>28.766109069865202</v>
      </c>
      <c r="AC2473" s="1">
        <v>939.85393890166097</v>
      </c>
      <c r="AD2473" s="1">
        <v>0.51264942210476805</v>
      </c>
      <c r="AE2473" s="1">
        <v>579.74635678888205</v>
      </c>
      <c r="AF2473" s="1">
        <v>0.48459999999999998</v>
      </c>
      <c r="AG2473" s="1">
        <v>1.6594853897177</v>
      </c>
      <c r="AH2473" s="1">
        <v>7.7</v>
      </c>
      <c r="AI2473" s="1">
        <f t="shared" si="836"/>
        <v>1.1923497621038519</v>
      </c>
      <c r="AJ2473" s="1" t="str">
        <f t="shared" si="837"/>
        <v>NaN</v>
      </c>
      <c r="AK2473" s="1" t="str">
        <f t="shared" si="838"/>
        <v>NaN</v>
      </c>
      <c r="AL2473" s="1">
        <f t="shared" si="839"/>
        <v>0</v>
      </c>
      <c r="AM2473" s="1">
        <f t="shared" si="840"/>
        <v>579.74635678888205</v>
      </c>
      <c r="AN2473" s="1">
        <f t="shared" si="841"/>
        <v>38855.063869978294</v>
      </c>
      <c r="AO2473" s="1" t="str">
        <f t="shared" si="842"/>
        <v>NaN</v>
      </c>
      <c r="AP2473" s="1" t="str">
        <f t="shared" si="843"/>
        <v>NaN</v>
      </c>
      <c r="AQ2473" s="1" t="str">
        <f t="shared" si="844"/>
        <v>NaN</v>
      </c>
      <c r="AR2473" s="1">
        <f t="shared" si="845"/>
        <v>277.94927585725139</v>
      </c>
      <c r="AS2473" s="1">
        <f t="shared" si="846"/>
        <v>19.116267874216842</v>
      </c>
      <c r="AT2473" s="1">
        <f t="shared" si="847"/>
        <v>261.53613829451587</v>
      </c>
      <c r="AU2473" s="1">
        <f t="shared" si="848"/>
        <v>1993.9970743736649</v>
      </c>
      <c r="AV2473" s="1">
        <f t="shared" si="849"/>
        <v>33.112398317297419</v>
      </c>
      <c r="AW2473" s="1">
        <f t="shared" si="850"/>
        <v>1081.8570530136192</v>
      </c>
      <c r="AX2473" s="1">
        <f t="shared" si="851"/>
        <v>0.5901059410098719</v>
      </c>
      <c r="AY2473" s="1" t="str">
        <f t="shared" si="852"/>
        <v>NaN</v>
      </c>
      <c r="AZ2473" s="1" t="str">
        <f t="shared" si="853"/>
        <v>NaN</v>
      </c>
      <c r="BA2473" s="1" t="str">
        <f t="shared" si="854"/>
        <v>NaN</v>
      </c>
      <c r="BB2473" s="1">
        <f t="shared" si="855"/>
        <v>1444.0379155738044</v>
      </c>
      <c r="BC2473" s="1" t="str">
        <f t="shared" si="856"/>
        <v>NaN</v>
      </c>
      <c r="BD2473" s="1">
        <f t="shared" si="857"/>
        <v>6124.6952972278959</v>
      </c>
    </row>
    <row r="2474" spans="1:56" x14ac:dyDescent="0.25">
      <c r="A2474" t="s">
        <v>2681</v>
      </c>
      <c r="B2474" s="1" t="str">
        <f>VLOOKUP(A2474,[1]Sheet1!$A$2:$B$6423,2,FALSE)</f>
        <v>SM</v>
      </c>
      <c r="C2474">
        <v>2023</v>
      </c>
      <c r="D2474" s="1" t="s">
        <v>2694</v>
      </c>
      <c r="E2474" s="1" t="s">
        <v>0</v>
      </c>
      <c r="F2474" s="1" t="s">
        <v>3635</v>
      </c>
      <c r="G2474" s="1" t="s">
        <v>3630</v>
      </c>
      <c r="H2474" s="1" t="s">
        <v>3645</v>
      </c>
      <c r="I2474" s="1" t="s">
        <v>117</v>
      </c>
      <c r="J2474" s="1">
        <v>33860</v>
      </c>
      <c r="K2474" s="1">
        <v>5.9319085862940302</v>
      </c>
      <c r="L2474" s="1" t="s">
        <v>55</v>
      </c>
      <c r="M2474" s="1" t="s">
        <v>55</v>
      </c>
      <c r="N2474" s="1">
        <v>70951.791969071506</v>
      </c>
      <c r="O2474" s="1">
        <v>64745.726421086001</v>
      </c>
      <c r="P2474" s="1" t="s">
        <v>55</v>
      </c>
      <c r="Q2474" s="1">
        <v>85.706000000000003</v>
      </c>
      <c r="R2474" s="1" t="s">
        <v>55</v>
      </c>
      <c r="S2474" s="1">
        <v>0</v>
      </c>
      <c r="T2474" s="1" t="s">
        <v>55</v>
      </c>
      <c r="U2474" s="1" t="s">
        <v>55</v>
      </c>
      <c r="V2474" s="1" t="s">
        <v>55</v>
      </c>
      <c r="W2474" s="1" t="s">
        <v>55</v>
      </c>
      <c r="X2474" s="1">
        <v>248.80070273541901</v>
      </c>
      <c r="Y2474" s="1">
        <v>19.804227548394199</v>
      </c>
      <c r="Z2474" s="1">
        <v>231.35185208695901</v>
      </c>
      <c r="AA2474" s="1">
        <v>2008.4380659312701</v>
      </c>
      <c r="AB2474" s="1">
        <v>27.689244395573599</v>
      </c>
      <c r="AC2474" s="1">
        <v>1116.1313453078001</v>
      </c>
      <c r="AD2474" s="1">
        <v>0.632581461490204</v>
      </c>
      <c r="AE2474" s="1">
        <v>616.56127576593803</v>
      </c>
      <c r="AF2474" s="1">
        <v>0.48459999999999998</v>
      </c>
      <c r="AG2474" s="1">
        <v>1.65364168663097</v>
      </c>
      <c r="AH2474" s="1">
        <v>7.7</v>
      </c>
      <c r="AI2474" s="1">
        <f t="shared" si="836"/>
        <v>1.1934298588621326</v>
      </c>
      <c r="AJ2474" s="1" t="str">
        <f t="shared" si="837"/>
        <v>NaN</v>
      </c>
      <c r="AK2474" s="1" t="str">
        <f t="shared" si="838"/>
        <v>NaN</v>
      </c>
      <c r="AL2474" s="1">
        <f t="shared" si="839"/>
        <v>0</v>
      </c>
      <c r="AM2474" s="1">
        <f t="shared" si="840"/>
        <v>616.56127576593803</v>
      </c>
      <c r="AN2474" s="1">
        <f t="shared" si="841"/>
        <v>38890.459212189759</v>
      </c>
      <c r="AO2474" s="1" t="str">
        <f t="shared" si="842"/>
        <v>NaN</v>
      </c>
      <c r="AP2474" s="1" t="str">
        <f t="shared" si="843"/>
        <v>NaN</v>
      </c>
      <c r="AQ2474" s="1" t="str">
        <f t="shared" si="844"/>
        <v>NaN</v>
      </c>
      <c r="AR2474" s="1">
        <f t="shared" si="845"/>
        <v>285.76413413159963</v>
      </c>
      <c r="AS2474" s="1">
        <f t="shared" si="846"/>
        <v>22.746470871227093</v>
      </c>
      <c r="AT2474" s="1">
        <f t="shared" si="847"/>
        <v>265.72297009014881</v>
      </c>
      <c r="AU2474" s="1">
        <f t="shared" si="848"/>
        <v>2306.8245328797798</v>
      </c>
      <c r="AV2474" s="1">
        <f t="shared" si="849"/>
        <v>31.802936496822475</v>
      </c>
      <c r="AW2474" s="1">
        <f t="shared" si="850"/>
        <v>1281.9509911441075</v>
      </c>
      <c r="AX2474" s="1">
        <f t="shared" si="851"/>
        <v>0.72656182889758314</v>
      </c>
      <c r="AY2474" s="1" t="str">
        <f t="shared" si="852"/>
        <v>NaN</v>
      </c>
      <c r="AZ2474" s="1" t="str">
        <f t="shared" si="853"/>
        <v>NaN</v>
      </c>
      <c r="BA2474" s="1" t="str">
        <f t="shared" si="854"/>
        <v>NaN</v>
      </c>
      <c r="BB2474" s="1">
        <f t="shared" si="855"/>
        <v>1611.7962849175506</v>
      </c>
      <c r="BC2474" s="1" t="str">
        <f t="shared" si="856"/>
        <v>NaN</v>
      </c>
      <c r="BD2474" s="1">
        <f t="shared" si="857"/>
        <v>6206.065547985505</v>
      </c>
    </row>
    <row r="2475" spans="1:56" x14ac:dyDescent="0.25">
      <c r="A2475" t="s">
        <v>2681</v>
      </c>
      <c r="B2475" s="1" t="str">
        <f>VLOOKUP(A2475,[1]Sheet1!$A$2:$B$6423,2,FALSE)</f>
        <v>SM</v>
      </c>
      <c r="C2475">
        <v>2024</v>
      </c>
      <c r="D2475" s="1" t="s">
        <v>2695</v>
      </c>
      <c r="E2475" s="1" t="s">
        <v>0</v>
      </c>
      <c r="F2475" s="1" t="s">
        <v>3635</v>
      </c>
      <c r="G2475" s="1" t="s">
        <v>3630</v>
      </c>
      <c r="H2475" s="1" t="s">
        <v>3645</v>
      </c>
      <c r="I2475" s="1" t="s">
        <v>117</v>
      </c>
      <c r="J2475" s="1">
        <v>33977</v>
      </c>
      <c r="K2475" s="1">
        <v>1.24216507945569</v>
      </c>
      <c r="L2475" s="1" t="s">
        <v>55</v>
      </c>
      <c r="M2475" s="1" t="s">
        <v>55</v>
      </c>
      <c r="N2475" s="1" t="s">
        <v>55</v>
      </c>
      <c r="O2475" s="1" t="s">
        <v>55</v>
      </c>
      <c r="P2475" s="1" t="s">
        <v>55</v>
      </c>
      <c r="Q2475" s="1">
        <v>85.816999999999993</v>
      </c>
      <c r="R2475" s="1" t="s">
        <v>55</v>
      </c>
      <c r="S2475" s="1">
        <v>0</v>
      </c>
      <c r="T2475" s="1" t="s">
        <v>55</v>
      </c>
      <c r="U2475" s="1" t="s">
        <v>55</v>
      </c>
      <c r="V2475" s="1" t="s">
        <v>55</v>
      </c>
      <c r="W2475" s="1" t="s">
        <v>55</v>
      </c>
      <c r="X2475" s="1" t="s">
        <v>55</v>
      </c>
      <c r="Y2475" s="1" t="s">
        <v>55</v>
      </c>
      <c r="Z2475" s="1" t="s">
        <v>55</v>
      </c>
      <c r="AA2475" s="1" t="s">
        <v>55</v>
      </c>
      <c r="AB2475" s="1" t="s">
        <v>55</v>
      </c>
      <c r="AC2475" s="1" t="s">
        <v>55</v>
      </c>
      <c r="AD2475" s="1" t="s">
        <v>55</v>
      </c>
      <c r="AE2475" s="1" t="s">
        <v>55</v>
      </c>
      <c r="AF2475" s="1">
        <v>0.48459999999999998</v>
      </c>
      <c r="AG2475" s="1">
        <v>1.6461348528752999</v>
      </c>
      <c r="AH2475" s="1">
        <v>7.7</v>
      </c>
      <c r="AI2475" s="1" t="str">
        <f t="shared" si="836"/>
        <v>NaN</v>
      </c>
      <c r="AJ2475" s="1" t="str">
        <f t="shared" si="837"/>
        <v>NaN</v>
      </c>
      <c r="AK2475" s="1" t="str">
        <f t="shared" si="838"/>
        <v>NaN</v>
      </c>
      <c r="AL2475" s="1">
        <f t="shared" si="839"/>
        <v>0</v>
      </c>
      <c r="AM2475" s="1" t="str">
        <f t="shared" si="840"/>
        <v>NaN</v>
      </c>
      <c r="AN2475" s="1" t="str">
        <f t="shared" si="841"/>
        <v>NaN</v>
      </c>
      <c r="AO2475" s="1" t="str">
        <f t="shared" si="842"/>
        <v>NaN</v>
      </c>
      <c r="AP2475" s="1" t="str">
        <f t="shared" si="843"/>
        <v>NaN</v>
      </c>
      <c r="AQ2475" s="1" t="str">
        <f t="shared" si="844"/>
        <v>NaN</v>
      </c>
      <c r="AR2475" s="1" t="str">
        <f t="shared" si="845"/>
        <v>NaN</v>
      </c>
      <c r="AS2475" s="1" t="str">
        <f t="shared" si="846"/>
        <v>NaN</v>
      </c>
      <c r="AT2475" s="1" t="str">
        <f t="shared" si="847"/>
        <v>NaN</v>
      </c>
      <c r="AU2475" s="1" t="str">
        <f t="shared" si="848"/>
        <v>NaN</v>
      </c>
      <c r="AV2475" s="1" t="str">
        <f t="shared" si="849"/>
        <v>NaN</v>
      </c>
      <c r="AW2475" s="1" t="str">
        <f t="shared" si="850"/>
        <v>NaN</v>
      </c>
      <c r="AX2475" s="1" t="str">
        <f t="shared" si="851"/>
        <v>NaN</v>
      </c>
      <c r="AY2475" s="1" t="str">
        <f t="shared" si="852"/>
        <v>NaN</v>
      </c>
      <c r="AZ2475" s="1" t="str">
        <f t="shared" si="853"/>
        <v>NaN</v>
      </c>
      <c r="BA2475" s="1" t="str">
        <f t="shared" si="854"/>
        <v>NaN</v>
      </c>
      <c r="BB2475" s="1" t="str">
        <f t="shared" si="855"/>
        <v>NaN</v>
      </c>
      <c r="BC2475" s="1" t="str">
        <f t="shared" si="856"/>
        <v>NaN</v>
      </c>
      <c r="BD2475" s="1" t="str">
        <f t="shared" si="857"/>
        <v>NaN</v>
      </c>
    </row>
    <row r="2476" spans="1:56" x14ac:dyDescent="0.25">
      <c r="A2476" t="s">
        <v>2681</v>
      </c>
      <c r="B2476" s="1" t="str">
        <f>VLOOKUP(A2476,[1]Sheet1!$A$2:$B$6423,2,FALSE)</f>
        <v>SM</v>
      </c>
      <c r="C2476">
        <v>2025</v>
      </c>
      <c r="D2476" s="1" t="s">
        <v>2696</v>
      </c>
      <c r="E2476" s="1" t="s">
        <v>0</v>
      </c>
      <c r="F2476" s="1" t="s">
        <v>3635</v>
      </c>
      <c r="G2476" s="1" t="s">
        <v>3630</v>
      </c>
      <c r="H2476" s="1" t="s">
        <v>3645</v>
      </c>
      <c r="I2476" s="1" t="s">
        <v>117</v>
      </c>
      <c r="J2476" s="1">
        <v>34109</v>
      </c>
      <c r="K2476" s="1">
        <v>2.2951952502503699</v>
      </c>
      <c r="L2476" s="1" t="s">
        <v>55</v>
      </c>
      <c r="M2476" s="1" t="s">
        <v>55</v>
      </c>
      <c r="N2476" s="1" t="s">
        <v>55</v>
      </c>
      <c r="O2476" s="1" t="s">
        <v>55</v>
      </c>
      <c r="P2476" s="1" t="s">
        <v>55</v>
      </c>
      <c r="Q2476" s="1" t="s">
        <v>55</v>
      </c>
      <c r="R2476" s="1" t="s">
        <v>55</v>
      </c>
      <c r="S2476" s="1">
        <v>0</v>
      </c>
      <c r="T2476" s="1" t="s">
        <v>55</v>
      </c>
      <c r="U2476" s="1" t="s">
        <v>55</v>
      </c>
      <c r="V2476" s="1" t="s">
        <v>55</v>
      </c>
      <c r="W2476" s="1" t="s">
        <v>55</v>
      </c>
      <c r="X2476" s="1" t="s">
        <v>55</v>
      </c>
      <c r="Y2476" s="1" t="s">
        <v>55</v>
      </c>
      <c r="Z2476" s="1" t="s">
        <v>55</v>
      </c>
      <c r="AA2476" s="1" t="s">
        <v>55</v>
      </c>
      <c r="AB2476" s="1" t="s">
        <v>55</v>
      </c>
      <c r="AC2476" s="1" t="s">
        <v>55</v>
      </c>
      <c r="AD2476" s="1" t="s">
        <v>55</v>
      </c>
      <c r="AE2476" s="1" t="s">
        <v>55</v>
      </c>
      <c r="AF2476" s="1" t="s">
        <v>55</v>
      </c>
      <c r="AG2476" s="1" t="s">
        <v>55</v>
      </c>
      <c r="AH2476" s="1">
        <v>7.7</v>
      </c>
      <c r="AI2476" s="1" t="str">
        <f t="shared" si="836"/>
        <v>NaN</v>
      </c>
      <c r="AJ2476" s="1" t="str">
        <f t="shared" si="837"/>
        <v>NaN</v>
      </c>
      <c r="AK2476" s="1" t="str">
        <f t="shared" si="838"/>
        <v>NaN</v>
      </c>
      <c r="AL2476" s="1">
        <f t="shared" si="839"/>
        <v>0</v>
      </c>
      <c r="AM2476" s="1" t="str">
        <f t="shared" si="840"/>
        <v>NaN</v>
      </c>
      <c r="AN2476" s="1" t="str">
        <f t="shared" si="841"/>
        <v>NaN</v>
      </c>
      <c r="AO2476" s="1" t="str">
        <f t="shared" si="842"/>
        <v>NaN</v>
      </c>
      <c r="AP2476" s="1" t="str">
        <f t="shared" si="843"/>
        <v>NaN</v>
      </c>
      <c r="AQ2476" s="1" t="str">
        <f t="shared" si="844"/>
        <v>NaN</v>
      </c>
      <c r="AR2476" s="1" t="str">
        <f t="shared" si="845"/>
        <v>NaN</v>
      </c>
      <c r="AS2476" s="1" t="str">
        <f t="shared" si="846"/>
        <v>NaN</v>
      </c>
      <c r="AT2476" s="1" t="str">
        <f t="shared" si="847"/>
        <v>NaN</v>
      </c>
      <c r="AU2476" s="1" t="str">
        <f t="shared" si="848"/>
        <v>NaN</v>
      </c>
      <c r="AV2476" s="1" t="str">
        <f t="shared" si="849"/>
        <v>NaN</v>
      </c>
      <c r="AW2476" s="1" t="str">
        <f t="shared" si="850"/>
        <v>NaN</v>
      </c>
      <c r="AX2476" s="1" t="str">
        <f t="shared" si="851"/>
        <v>NaN</v>
      </c>
      <c r="AY2476" s="1" t="str">
        <f t="shared" si="852"/>
        <v>NaN</v>
      </c>
      <c r="AZ2476" s="1" t="str">
        <f t="shared" si="853"/>
        <v>NaN</v>
      </c>
      <c r="BA2476" s="1" t="str">
        <f t="shared" si="854"/>
        <v>NaN</v>
      </c>
      <c r="BB2476" s="1" t="str">
        <f t="shared" si="855"/>
        <v>NaN</v>
      </c>
      <c r="BC2476" s="1" t="str">
        <f t="shared" si="856"/>
        <v>NaN</v>
      </c>
      <c r="BD2476" s="1" t="str">
        <f t="shared" si="857"/>
        <v>NaN</v>
      </c>
    </row>
    <row r="2477" spans="1:56" x14ac:dyDescent="0.25">
      <c r="A2477" t="s">
        <v>2697</v>
      </c>
      <c r="B2477" s="1" t="str">
        <f>VLOOKUP(A2477,[1]Sheet1!$A$2:$B$6423,2,FALSE)</f>
        <v>ST</v>
      </c>
      <c r="C2477">
        <v>2011</v>
      </c>
      <c r="D2477" s="1" t="s">
        <v>2698</v>
      </c>
      <c r="E2477" s="1" t="s">
        <v>0</v>
      </c>
      <c r="F2477" s="1" t="s">
        <v>3640</v>
      </c>
      <c r="G2477" s="1" t="s">
        <v>3621</v>
      </c>
      <c r="H2477" s="1" t="s">
        <v>3645</v>
      </c>
      <c r="I2477" s="1" t="s">
        <v>72</v>
      </c>
      <c r="J2477" s="1">
        <v>185649</v>
      </c>
      <c r="K2477" s="1">
        <v>14.3271667616801</v>
      </c>
      <c r="L2477" s="1" t="s">
        <v>55</v>
      </c>
      <c r="M2477" s="1">
        <v>3.80904084950792</v>
      </c>
      <c r="N2477" s="1">
        <v>4876.4731579214604</v>
      </c>
      <c r="O2477" s="1">
        <v>4384.0594702286198</v>
      </c>
      <c r="P2477" s="1">
        <v>14.228999999999999</v>
      </c>
      <c r="Q2477" s="1">
        <v>64.122</v>
      </c>
      <c r="R2477" s="1" t="s">
        <v>55</v>
      </c>
      <c r="S2477" s="1">
        <v>0</v>
      </c>
      <c r="T2477" s="1">
        <v>57298.5324041489</v>
      </c>
      <c r="U2477" s="1">
        <v>0</v>
      </c>
      <c r="V2477" s="1">
        <v>715.969267396178</v>
      </c>
      <c r="W2477" s="1">
        <v>3615.2657721713299</v>
      </c>
      <c r="X2477" s="1">
        <v>5958.5317072542903</v>
      </c>
      <c r="Y2477" s="1">
        <v>37.174222295943302</v>
      </c>
      <c r="Z2477" s="1">
        <v>5944.2707888659097</v>
      </c>
      <c r="AA2477" s="1">
        <v>27781.638720823899</v>
      </c>
      <c r="AB2477" s="1">
        <v>13431.1003253296</v>
      </c>
      <c r="AC2477" s="1">
        <v>5026.0831926196697</v>
      </c>
      <c r="AD2477" s="1">
        <v>3389.4232051106301</v>
      </c>
      <c r="AE2477" s="1">
        <v>62.482094813065899</v>
      </c>
      <c r="AF2477" s="1">
        <v>0.52310000000000001</v>
      </c>
      <c r="AG2477" s="1">
        <v>3.2820013014507801</v>
      </c>
      <c r="AH2477" s="1">
        <v>1.1000000000000001</v>
      </c>
      <c r="AI2477" s="1">
        <f t="shared" si="836"/>
        <v>0.4406572310616616</v>
      </c>
      <c r="AJ2477" s="1" t="str">
        <f t="shared" si="837"/>
        <v>NaN</v>
      </c>
      <c r="AK2477" s="1">
        <f t="shared" si="838"/>
        <v>185.74685460051728</v>
      </c>
      <c r="AL2477" s="1">
        <f t="shared" si="839"/>
        <v>0</v>
      </c>
      <c r="AM2477" s="1">
        <f t="shared" si="840"/>
        <v>62.482094813065899</v>
      </c>
      <c r="AN2477" s="1">
        <f t="shared" si="841"/>
        <v>15557.418144168028</v>
      </c>
      <c r="AO2477" s="1">
        <f t="shared" si="842"/>
        <v>0</v>
      </c>
      <c r="AP2477" s="1">
        <f t="shared" si="843"/>
        <v>59.998347802875266</v>
      </c>
      <c r="AQ2477" s="1">
        <f t="shared" si="844"/>
        <v>302.95989377787055</v>
      </c>
      <c r="AR2477" s="1">
        <f t="shared" si="845"/>
        <v>499.32598233784398</v>
      </c>
      <c r="AS2477" s="1">
        <f t="shared" si="846"/>
        <v>3.1152062248772903</v>
      </c>
      <c r="AT2477" s="1">
        <f t="shared" si="847"/>
        <v>498.13091492305642</v>
      </c>
      <c r="AU2477" s="1">
        <f t="shared" si="848"/>
        <v>2328.1061051234683</v>
      </c>
      <c r="AV2477" s="1">
        <f t="shared" si="849"/>
        <v>1125.5285183191068</v>
      </c>
      <c r="AW2477" s="1">
        <f t="shared" si="850"/>
        <v>421.18663636733419</v>
      </c>
      <c r="AX2477" s="1">
        <f t="shared" si="851"/>
        <v>284.03424779800736</v>
      </c>
      <c r="AY2477" s="1">
        <f t="shared" si="852"/>
        <v>6.3837848764739293</v>
      </c>
      <c r="AZ2477" s="1" t="str">
        <f t="shared" si="853"/>
        <v>NaN</v>
      </c>
      <c r="BA2477" s="1" t="str">
        <f t="shared" si="854"/>
        <v>NaN</v>
      </c>
      <c r="BB2477" s="1">
        <f t="shared" si="855"/>
        <v>271.87286994687986</v>
      </c>
      <c r="BC2477" s="1">
        <f t="shared" si="856"/>
        <v>4565.9373565681326</v>
      </c>
      <c r="BD2477" s="1">
        <f t="shared" si="857"/>
        <v>492.41368769284054</v>
      </c>
    </row>
    <row r="2478" spans="1:56" x14ac:dyDescent="0.25">
      <c r="A2478" t="s">
        <v>2697</v>
      </c>
      <c r="B2478" s="1" t="str">
        <f>VLOOKUP(A2478,[1]Sheet1!$A$2:$B$6423,2,FALSE)</f>
        <v>ST</v>
      </c>
      <c r="C2478">
        <v>2012</v>
      </c>
      <c r="D2478" s="1" t="s">
        <v>2699</v>
      </c>
      <c r="E2478" s="1" t="s">
        <v>0</v>
      </c>
      <c r="F2478" s="1" t="s">
        <v>3640</v>
      </c>
      <c r="G2478" s="1" t="s">
        <v>3621</v>
      </c>
      <c r="H2478" s="1" t="s">
        <v>3645</v>
      </c>
      <c r="I2478" s="1" t="s">
        <v>72</v>
      </c>
      <c r="J2478" s="1">
        <v>189439</v>
      </c>
      <c r="K2478" s="1">
        <v>10.6379353431628</v>
      </c>
      <c r="L2478" s="1" t="s">
        <v>55</v>
      </c>
      <c r="M2478" s="1">
        <v>3.89024970720074</v>
      </c>
      <c r="N2478" s="1">
        <v>4919.5529438657704</v>
      </c>
      <c r="O2478" s="1">
        <v>4378.4711880354698</v>
      </c>
      <c r="P2478" s="1">
        <v>13.59</v>
      </c>
      <c r="Q2478" s="1">
        <v>64.504999999999995</v>
      </c>
      <c r="R2478" s="1" t="s">
        <v>55</v>
      </c>
      <c r="S2478" s="1">
        <v>0</v>
      </c>
      <c r="T2478" s="1">
        <v>55638.902725626998</v>
      </c>
      <c r="U2478" s="1">
        <v>0</v>
      </c>
      <c r="V2478" s="1">
        <v>700.10401149664494</v>
      </c>
      <c r="W2478" s="1">
        <v>3577.6242037975499</v>
      </c>
      <c r="X2478" s="1">
        <v>5598.3654884163598</v>
      </c>
      <c r="Y2478" s="1">
        <v>35.779858420881403</v>
      </c>
      <c r="Z2478" s="1">
        <v>5584.1535817654403</v>
      </c>
      <c r="AA2478" s="1">
        <v>26416.4055411306</v>
      </c>
      <c r="AB2478" s="1">
        <v>12271.93122645</v>
      </c>
      <c r="AC2478" s="1">
        <v>5007.6744564873798</v>
      </c>
      <c r="AD2478" s="1">
        <v>2966.1353889899301</v>
      </c>
      <c r="AE2478" s="1">
        <v>65.569183990669003</v>
      </c>
      <c r="AF2478" s="1">
        <v>0.53710000000000002</v>
      </c>
      <c r="AG2478" s="1">
        <v>3.3815905801892301</v>
      </c>
      <c r="AH2478" s="1">
        <v>1.1000000000000001</v>
      </c>
      <c r="AI2478" s="1">
        <f t="shared" si="836"/>
        <v>0.44455008939886204</v>
      </c>
      <c r="AJ2478" s="1" t="str">
        <f t="shared" si="837"/>
        <v>NaN</v>
      </c>
      <c r="AK2478" s="1">
        <f t="shared" si="838"/>
        <v>191.38289399432352</v>
      </c>
      <c r="AL2478" s="1">
        <f t="shared" si="839"/>
        <v>0</v>
      </c>
      <c r="AM2478" s="1">
        <f t="shared" si="840"/>
        <v>65.569183990669003</v>
      </c>
      <c r="AN2478" s="1">
        <f t="shared" si="841"/>
        <v>15663.674632672173</v>
      </c>
      <c r="AO2478" s="1">
        <f t="shared" si="842"/>
        <v>0</v>
      </c>
      <c r="AP2478" s="1">
        <f t="shared" si="843"/>
        <v>57.887770971721899</v>
      </c>
      <c r="AQ2478" s="1">
        <f t="shared" si="844"/>
        <v>295.814174938939</v>
      </c>
      <c r="AR2478" s="1">
        <f t="shared" si="845"/>
        <v>462.89821781858382</v>
      </c>
      <c r="AS2478" s="1">
        <f t="shared" si="846"/>
        <v>2.9584407683093867</v>
      </c>
      <c r="AT2478" s="1">
        <f t="shared" si="847"/>
        <v>461.72311300019942</v>
      </c>
      <c r="AU2478" s="1">
        <f t="shared" si="848"/>
        <v>2184.2280700435922</v>
      </c>
      <c r="AV2478" s="1">
        <f t="shared" si="849"/>
        <v>1014.6988626715849</v>
      </c>
      <c r="AW2478" s="1">
        <f t="shared" si="850"/>
        <v>414.05720761174717</v>
      </c>
      <c r="AX2478" s="1">
        <f t="shared" si="851"/>
        <v>245.25350983478998</v>
      </c>
      <c r="AY2478" s="1">
        <f t="shared" si="852"/>
        <v>5.9625259309394538</v>
      </c>
      <c r="AZ2478" s="1" t="str">
        <f t="shared" si="853"/>
        <v>NaN</v>
      </c>
      <c r="BA2478" s="1" t="str">
        <f t="shared" si="854"/>
        <v>NaN</v>
      </c>
      <c r="BB2478" s="1">
        <f t="shared" si="855"/>
        <v>202.2205202228977</v>
      </c>
      <c r="BC2478" s="1">
        <f t="shared" si="856"/>
        <v>4327.7488517598285</v>
      </c>
      <c r="BD2478" s="1">
        <f t="shared" si="857"/>
        <v>541.08175583030061</v>
      </c>
    </row>
    <row r="2479" spans="1:56" x14ac:dyDescent="0.25">
      <c r="A2479" t="s">
        <v>2697</v>
      </c>
      <c r="B2479" s="1" t="str">
        <f>VLOOKUP(A2479,[1]Sheet1!$A$2:$B$6423,2,FALSE)</f>
        <v>ST</v>
      </c>
      <c r="C2479">
        <v>2013</v>
      </c>
      <c r="D2479" s="1" t="s">
        <v>2700</v>
      </c>
      <c r="E2479" s="1" t="s">
        <v>0</v>
      </c>
      <c r="F2479" s="1" t="s">
        <v>3640</v>
      </c>
      <c r="G2479" s="1" t="s">
        <v>3621</v>
      </c>
      <c r="H2479" s="1" t="s">
        <v>3645</v>
      </c>
      <c r="I2479" s="1" t="s">
        <v>72</v>
      </c>
      <c r="J2479" s="1">
        <v>193148</v>
      </c>
      <c r="K2479" s="1">
        <v>8.1058327087547593</v>
      </c>
      <c r="L2479" s="1" t="s">
        <v>55</v>
      </c>
      <c r="M2479" s="1">
        <v>3.3105107970047598</v>
      </c>
      <c r="N2479" s="1">
        <v>5072.1120019586597</v>
      </c>
      <c r="O2479" s="1">
        <v>4606.6426415791202</v>
      </c>
      <c r="P2479" s="1">
        <v>12.476000000000001</v>
      </c>
      <c r="Q2479" s="1">
        <v>64.930000000000007</v>
      </c>
      <c r="R2479" s="1" t="s">
        <v>55</v>
      </c>
      <c r="S2479" s="1">
        <v>0</v>
      </c>
      <c r="T2479" s="1">
        <v>54675.483816344902</v>
      </c>
      <c r="U2479" s="1">
        <v>0</v>
      </c>
      <c r="V2479" s="1">
        <v>707.51235905574197</v>
      </c>
      <c r="W2479" s="1">
        <v>3524.62602568687</v>
      </c>
      <c r="X2479" s="1">
        <v>5442.85615680099</v>
      </c>
      <c r="Y2479" s="1">
        <v>45.609760028068202</v>
      </c>
      <c r="Z2479" s="1">
        <v>5424.2067473145098</v>
      </c>
      <c r="AA2479" s="1">
        <v>25952.4100421486</v>
      </c>
      <c r="AB2479" s="1">
        <v>11551.0718781665</v>
      </c>
      <c r="AC2479" s="1">
        <v>5206.2474829837602</v>
      </c>
      <c r="AD2479" s="1">
        <v>2766.6763517225399</v>
      </c>
      <c r="AE2479" s="1">
        <v>65.599351622590007</v>
      </c>
      <c r="AF2479" s="1">
        <v>0.55110000000000003</v>
      </c>
      <c r="AG2479" s="1">
        <v>3.46242262117079</v>
      </c>
      <c r="AH2479" s="1">
        <v>1.1000000000000001</v>
      </c>
      <c r="AI2479" s="1">
        <f t="shared" si="836"/>
        <v>0.45833592394270323</v>
      </c>
      <c r="AJ2479" s="1" t="str">
        <f t="shared" si="837"/>
        <v>NaN</v>
      </c>
      <c r="AK2479" s="1">
        <f t="shared" si="838"/>
        <v>167.9128154610157</v>
      </c>
      <c r="AL2479" s="1">
        <f t="shared" si="839"/>
        <v>0</v>
      </c>
      <c r="AM2479" s="1">
        <f t="shared" si="840"/>
        <v>65.599351622590007</v>
      </c>
      <c r="AN2479" s="1">
        <f t="shared" si="841"/>
        <v>16114.313643315374</v>
      </c>
      <c r="AO2479" s="1">
        <f t="shared" si="842"/>
        <v>0</v>
      </c>
      <c r="AP2479" s="1">
        <f t="shared" si="843"/>
        <v>59.027668214768923</v>
      </c>
      <c r="AQ2479" s="1">
        <f t="shared" si="844"/>
        <v>294.05911142393592</v>
      </c>
      <c r="AR2479" s="1">
        <f t="shared" si="845"/>
        <v>454.09681294210282</v>
      </c>
      <c r="AS2479" s="1">
        <f t="shared" si="846"/>
        <v>3.80521661259055</v>
      </c>
      <c r="AT2479" s="1">
        <f t="shared" si="847"/>
        <v>452.54089502564625</v>
      </c>
      <c r="AU2479" s="1">
        <f t="shared" si="848"/>
        <v>2165.2063454921104</v>
      </c>
      <c r="AV2479" s="1">
        <f t="shared" si="849"/>
        <v>963.7044916916301</v>
      </c>
      <c r="AW2479" s="1">
        <f t="shared" si="850"/>
        <v>434.35658068176497</v>
      </c>
      <c r="AX2479" s="1">
        <f t="shared" si="851"/>
        <v>230.82346429266951</v>
      </c>
      <c r="AY2479" s="1">
        <f t="shared" si="852"/>
        <v>5.6325285839012889</v>
      </c>
      <c r="AZ2479" s="1" t="str">
        <f t="shared" si="853"/>
        <v>NaN</v>
      </c>
      <c r="BA2479" s="1" t="str">
        <f t="shared" si="854"/>
        <v>NaN</v>
      </c>
      <c r="BB2479" s="1">
        <f t="shared" si="855"/>
        <v>158.10088346114699</v>
      </c>
      <c r="BC2479" s="1">
        <f t="shared" si="856"/>
        <v>3981.2640806307786</v>
      </c>
      <c r="BD2479" s="1">
        <f t="shared" si="857"/>
        <v>465.46936037953947</v>
      </c>
    </row>
    <row r="2480" spans="1:56" x14ac:dyDescent="0.25">
      <c r="A2480" t="s">
        <v>2697</v>
      </c>
      <c r="B2480" s="1" t="str">
        <f>VLOOKUP(A2480,[1]Sheet1!$A$2:$B$6423,2,FALSE)</f>
        <v>ST</v>
      </c>
      <c r="C2480">
        <v>2014</v>
      </c>
      <c r="D2480" s="1" t="s">
        <v>2701</v>
      </c>
      <c r="E2480" s="1" t="s">
        <v>0</v>
      </c>
      <c r="F2480" s="1" t="s">
        <v>3640</v>
      </c>
      <c r="G2480" s="1" t="s">
        <v>3621</v>
      </c>
      <c r="H2480" s="1" t="s">
        <v>3645</v>
      </c>
      <c r="I2480" s="1" t="s">
        <v>72</v>
      </c>
      <c r="J2480" s="1">
        <v>196767</v>
      </c>
      <c r="K2480" s="1">
        <v>6.9984994396642097</v>
      </c>
      <c r="L2480" s="1" t="s">
        <v>55</v>
      </c>
      <c r="M2480" s="1">
        <v>2.99794941055052</v>
      </c>
      <c r="N2480" s="1">
        <v>5223.0957288638801</v>
      </c>
      <c r="O2480" s="1">
        <v>5023.0007891352097</v>
      </c>
      <c r="P2480" s="1">
        <v>11.428000000000001</v>
      </c>
      <c r="Q2480" s="1">
        <v>65.477999999999994</v>
      </c>
      <c r="R2480" s="1" t="s">
        <v>55</v>
      </c>
      <c r="S2480" s="1">
        <v>0</v>
      </c>
      <c r="T2480" s="1">
        <v>54123.929727128001</v>
      </c>
      <c r="U2480" s="1">
        <v>0</v>
      </c>
      <c r="V2480" s="1">
        <v>726.64861375004898</v>
      </c>
      <c r="W2480" s="1">
        <v>3725.7421950504099</v>
      </c>
      <c r="X2480" s="1">
        <v>5379.32782930141</v>
      </c>
      <c r="Y2480" s="1">
        <v>53.323813051063198</v>
      </c>
      <c r="Z2480" s="1">
        <v>5356.7440633952001</v>
      </c>
      <c r="AA2480" s="1">
        <v>25559.373910116301</v>
      </c>
      <c r="AB2480" s="1">
        <v>10833.1795859951</v>
      </c>
      <c r="AC2480" s="1">
        <v>5501.7080734358497</v>
      </c>
      <c r="AD2480" s="1">
        <v>2662.2356124714302</v>
      </c>
      <c r="AE2480" s="1">
        <v>60.274940197722501</v>
      </c>
      <c r="AF2480" s="1">
        <v>0.56499999999999995</v>
      </c>
      <c r="AG2480" s="1">
        <v>3.6071996744627599</v>
      </c>
      <c r="AH2480" s="1">
        <v>1.1000000000000001</v>
      </c>
      <c r="AI2480" s="1">
        <f t="shared" si="836"/>
        <v>0.47197940538489019</v>
      </c>
      <c r="AJ2480" s="1" t="str">
        <f t="shared" si="837"/>
        <v>NaN</v>
      </c>
      <c r="AK2480" s="1">
        <f t="shared" si="838"/>
        <v>156.58576761596407</v>
      </c>
      <c r="AL2480" s="1">
        <f t="shared" si="839"/>
        <v>0</v>
      </c>
      <c r="AM2480" s="1">
        <f t="shared" si="840"/>
        <v>60.274940197722501</v>
      </c>
      <c r="AN2480" s="1">
        <f t="shared" si="841"/>
        <v>16548.276682167598</v>
      </c>
      <c r="AO2480" s="1">
        <f t="shared" si="842"/>
        <v>0</v>
      </c>
      <c r="AP2480" s="1">
        <f t="shared" si="843"/>
        <v>61.111783536107907</v>
      </c>
      <c r="AQ2480" s="1">
        <f t="shared" si="844"/>
        <v>313.33817505029106</v>
      </c>
      <c r="AR2480" s="1">
        <f t="shared" si="845"/>
        <v>452.40617219027456</v>
      </c>
      <c r="AS2480" s="1">
        <f t="shared" si="846"/>
        <v>4.4845792847234209</v>
      </c>
      <c r="AT2480" s="1">
        <f t="shared" si="847"/>
        <v>450.50685773845458</v>
      </c>
      <c r="AU2480" s="1">
        <f t="shared" si="848"/>
        <v>2149.565685748019</v>
      </c>
      <c r="AV2480" s="1">
        <f t="shared" si="849"/>
        <v>911.07987181111025</v>
      </c>
      <c r="AW2480" s="1">
        <f t="shared" si="850"/>
        <v>462.69845768717153</v>
      </c>
      <c r="AX2480" s="1">
        <f t="shared" si="851"/>
        <v>223.89634190843555</v>
      </c>
      <c r="AY2480" s="1">
        <f t="shared" si="852"/>
        <v>5.3060019033899319</v>
      </c>
      <c r="AZ2480" s="1" t="str">
        <f t="shared" si="853"/>
        <v>NaN</v>
      </c>
      <c r="BA2480" s="1" t="str">
        <f t="shared" si="854"/>
        <v>NaN</v>
      </c>
      <c r="BB2480" s="1">
        <f t="shared" si="855"/>
        <v>140.2703449797049</v>
      </c>
      <c r="BC2480" s="1">
        <f t="shared" si="856"/>
        <v>3656.9083341785149</v>
      </c>
      <c r="BD2480" s="1">
        <f t="shared" si="857"/>
        <v>200.0949397286704</v>
      </c>
    </row>
    <row r="2481" spans="1:56" x14ac:dyDescent="0.25">
      <c r="A2481" t="s">
        <v>2697</v>
      </c>
      <c r="B2481" s="1" t="str">
        <f>VLOOKUP(A2481,[1]Sheet1!$A$2:$B$6423,2,FALSE)</f>
        <v>ST</v>
      </c>
      <c r="C2481">
        <v>2015</v>
      </c>
      <c r="D2481" s="1" t="s">
        <v>2702</v>
      </c>
      <c r="E2481" s="1" t="s">
        <v>0</v>
      </c>
      <c r="F2481" s="1" t="s">
        <v>3640</v>
      </c>
      <c r="G2481" s="1" t="s">
        <v>3621</v>
      </c>
      <c r="H2481" s="1" t="s">
        <v>3645</v>
      </c>
      <c r="I2481" s="1" t="s">
        <v>72</v>
      </c>
      <c r="J2481" s="1">
        <v>200291</v>
      </c>
      <c r="K2481" s="1">
        <v>5.2458783502245403</v>
      </c>
      <c r="L2481" s="1" t="s">
        <v>55</v>
      </c>
      <c r="M2481" s="1">
        <v>3.42403194964997</v>
      </c>
      <c r="N2481" s="1">
        <v>5210.2037755431002</v>
      </c>
      <c r="O2481" s="1">
        <v>4995.8771205568301</v>
      </c>
      <c r="P2481" s="1">
        <v>10.590999999999999</v>
      </c>
      <c r="Q2481" s="1">
        <v>66.022999999999996</v>
      </c>
      <c r="R2481" s="1" t="s">
        <v>55</v>
      </c>
      <c r="S2481" s="1">
        <v>0</v>
      </c>
      <c r="T2481" s="1">
        <v>53127.844993039398</v>
      </c>
      <c r="U2481" s="1">
        <v>0</v>
      </c>
      <c r="V2481" s="1">
        <v>731.90625438454003</v>
      </c>
      <c r="W2481" s="1">
        <v>3665.8012877179499</v>
      </c>
      <c r="X2481" s="1">
        <v>5247.1695896519705</v>
      </c>
      <c r="Y2481" s="1">
        <v>60.804604801119503</v>
      </c>
      <c r="Z2481" s="1">
        <v>5220.8288437302699</v>
      </c>
      <c r="AA2481" s="1">
        <v>24647.543306558699</v>
      </c>
      <c r="AB2481" s="1">
        <v>10025.508810323799</v>
      </c>
      <c r="AC2481" s="1">
        <v>5761.9303926067096</v>
      </c>
      <c r="AD2481" s="1">
        <v>2477.8551611094799</v>
      </c>
      <c r="AE2481" s="1">
        <v>54.241800222366003</v>
      </c>
      <c r="AF2481" s="1">
        <v>0.57899999999999996</v>
      </c>
      <c r="AG2481" s="1">
        <v>3.72860189569912</v>
      </c>
      <c r="AH2481" s="1">
        <v>1.1000000000000001</v>
      </c>
      <c r="AI2481" s="1">
        <f t="shared" si="836"/>
        <v>0.47081443794441885</v>
      </c>
      <c r="AJ2481" s="1" t="str">
        <f t="shared" si="837"/>
        <v>NaN</v>
      </c>
      <c r="AK2481" s="1">
        <f t="shared" si="838"/>
        <v>178.39904191646477</v>
      </c>
      <c r="AL2481" s="1">
        <f t="shared" si="839"/>
        <v>0</v>
      </c>
      <c r="AM2481" s="1">
        <f t="shared" si="840"/>
        <v>54.241800222366003</v>
      </c>
      <c r="AN2481" s="1">
        <f t="shared" si="841"/>
        <v>16463.0445634227</v>
      </c>
      <c r="AO2481" s="1">
        <f t="shared" si="842"/>
        <v>0</v>
      </c>
      <c r="AP2481" s="1">
        <f t="shared" si="843"/>
        <v>60.159494346628023</v>
      </c>
      <c r="AQ2481" s="1">
        <f t="shared" si="844"/>
        <v>301.31283962011736</v>
      </c>
      <c r="AR2481" s="1">
        <f t="shared" si="845"/>
        <v>431.29440057854214</v>
      </c>
      <c r="AS2481" s="1">
        <f t="shared" si="846"/>
        <v>4.9978726877500046</v>
      </c>
      <c r="AT2481" s="1">
        <f t="shared" si="847"/>
        <v>429.1293064208279</v>
      </c>
      <c r="AU2481" s="1">
        <f t="shared" si="848"/>
        <v>2025.9203051298698</v>
      </c>
      <c r="AV2481" s="1">
        <f t="shared" si="849"/>
        <v>824.05299446978449</v>
      </c>
      <c r="AW2481" s="1">
        <f t="shared" si="850"/>
        <v>473.60548813887749</v>
      </c>
      <c r="AX2481" s="1">
        <f t="shared" si="851"/>
        <v>203.66886150177641</v>
      </c>
      <c r="AY2481" s="1">
        <f t="shared" si="852"/>
        <v>4.9812564427282418</v>
      </c>
      <c r="AZ2481" s="1" t="str">
        <f t="shared" si="853"/>
        <v>NaN</v>
      </c>
      <c r="BA2481" s="1" t="str">
        <f t="shared" si="854"/>
        <v>NaN</v>
      </c>
      <c r="BB2481" s="1">
        <f t="shared" si="855"/>
        <v>104.5343824326597</v>
      </c>
      <c r="BC2481" s="1">
        <f t="shared" si="856"/>
        <v>3310.1746840591231</v>
      </c>
      <c r="BD2481" s="1">
        <f t="shared" si="857"/>
        <v>214.32665498627011</v>
      </c>
    </row>
    <row r="2482" spans="1:56" x14ac:dyDescent="0.25">
      <c r="A2482" t="s">
        <v>2697</v>
      </c>
      <c r="B2482" s="1" t="str">
        <f>VLOOKUP(A2482,[1]Sheet1!$A$2:$B$6423,2,FALSE)</f>
        <v>ST</v>
      </c>
      <c r="C2482">
        <v>2016</v>
      </c>
      <c r="D2482" s="1" t="s">
        <v>2703</v>
      </c>
      <c r="E2482" s="1" t="s">
        <v>0</v>
      </c>
      <c r="F2482" s="1" t="s">
        <v>3640</v>
      </c>
      <c r="G2482" s="1" t="s">
        <v>3621</v>
      </c>
      <c r="H2482" s="1" t="s">
        <v>3645</v>
      </c>
      <c r="I2482" s="1" t="s">
        <v>72</v>
      </c>
      <c r="J2482" s="1">
        <v>203689</v>
      </c>
      <c r="K2482" s="1">
        <v>5.4305196611915596</v>
      </c>
      <c r="L2482" s="1" t="s">
        <v>55</v>
      </c>
      <c r="M2482" s="1">
        <v>3.2663010182001102</v>
      </c>
      <c r="N2482" s="1">
        <v>5388.5091334891003</v>
      </c>
      <c r="O2482" s="1">
        <v>5487.4542105258797</v>
      </c>
      <c r="P2482" s="1">
        <v>9.6839999999999993</v>
      </c>
      <c r="Q2482" s="1">
        <v>66.563000000000002</v>
      </c>
      <c r="R2482" s="1" t="s">
        <v>55</v>
      </c>
      <c r="S2482" s="1">
        <v>0</v>
      </c>
      <c r="T2482" s="1">
        <v>51955.431573168498</v>
      </c>
      <c r="U2482" s="1">
        <v>0</v>
      </c>
      <c r="V2482" s="1">
        <v>752.48829145046705</v>
      </c>
      <c r="W2482" s="1">
        <v>3541.5968147859098</v>
      </c>
      <c r="X2482" s="1">
        <v>5047.2099546034697</v>
      </c>
      <c r="Y2482" s="1">
        <v>49.973664985074798</v>
      </c>
      <c r="Z2482" s="1">
        <v>5024.9779314775897</v>
      </c>
      <c r="AA2482" s="1">
        <v>23656.302938643701</v>
      </c>
      <c r="AB2482" s="1">
        <v>9160.3407336503897</v>
      </c>
      <c r="AC2482" s="1">
        <v>5882.79797455681</v>
      </c>
      <c r="AD2482" s="1">
        <v>2283.4287586936198</v>
      </c>
      <c r="AE2482" s="1">
        <v>56.572695701995201</v>
      </c>
      <c r="AF2482" s="1">
        <v>0.59289999999999998</v>
      </c>
      <c r="AG2482" s="1">
        <v>3.85576638487492</v>
      </c>
      <c r="AH2482" s="1">
        <v>1.1000000000000001</v>
      </c>
      <c r="AI2482" s="1">
        <f t="shared" si="836"/>
        <v>0.48692680907237418</v>
      </c>
      <c r="AJ2482" s="1" t="str">
        <f t="shared" si="837"/>
        <v>NaN</v>
      </c>
      <c r="AK2482" s="1">
        <f t="shared" si="838"/>
        <v>176.00492869296042</v>
      </c>
      <c r="AL2482" s="1">
        <f t="shared" si="839"/>
        <v>0</v>
      </c>
      <c r="AM2482" s="1">
        <f t="shared" si="840"/>
        <v>56.572695701995201</v>
      </c>
      <c r="AN2482" s="1">
        <f t="shared" si="841"/>
        <v>16981.924559634863</v>
      </c>
      <c r="AO2482" s="1">
        <f t="shared" si="842"/>
        <v>0</v>
      </c>
      <c r="AP2482" s="1">
        <f t="shared" si="843"/>
        <v>62.736325463919819</v>
      </c>
      <c r="AQ2482" s="1">
        <f t="shared" si="844"/>
        <v>295.2694054629236</v>
      </c>
      <c r="AR2482" s="1">
        <f t="shared" si="845"/>
        <v>420.79512730542262</v>
      </c>
      <c r="AS2482" s="1">
        <f t="shared" si="846"/>
        <v>4.1663958718684198</v>
      </c>
      <c r="AT2482" s="1">
        <f t="shared" si="847"/>
        <v>418.94160286604813</v>
      </c>
      <c r="AU2482" s="1">
        <f t="shared" si="848"/>
        <v>1972.2692529489361</v>
      </c>
      <c r="AV2482" s="1">
        <f t="shared" si="849"/>
        <v>763.71436493576573</v>
      </c>
      <c r="AW2482" s="1">
        <f t="shared" si="850"/>
        <v>490.45962915766938</v>
      </c>
      <c r="AX2482" s="1">
        <f t="shared" si="851"/>
        <v>190.3736329278249</v>
      </c>
      <c r="AY2482" s="1">
        <f t="shared" si="852"/>
        <v>4.6643720597176319</v>
      </c>
      <c r="AZ2482" s="1" t="str">
        <f t="shared" si="853"/>
        <v>NaN</v>
      </c>
      <c r="BA2482" s="1" t="str">
        <f t="shared" si="854"/>
        <v>NaN</v>
      </c>
      <c r="BB2482" s="1">
        <f t="shared" si="855"/>
        <v>111.95631244035147</v>
      </c>
      <c r="BC2482" s="1">
        <f t="shared" si="856"/>
        <v>3059.9985848935335</v>
      </c>
      <c r="BD2482" s="1">
        <f t="shared" si="857"/>
        <v>-98.945077036779367</v>
      </c>
    </row>
    <row r="2483" spans="1:56" x14ac:dyDescent="0.25">
      <c r="A2483" t="s">
        <v>2697</v>
      </c>
      <c r="B2483" s="1" t="str">
        <f>VLOOKUP(A2483,[1]Sheet1!$A$2:$B$6423,2,FALSE)</f>
        <v>ST</v>
      </c>
      <c r="C2483">
        <v>2017</v>
      </c>
      <c r="D2483" s="1" t="s">
        <v>2704</v>
      </c>
      <c r="E2483" s="1" t="s">
        <v>0</v>
      </c>
      <c r="F2483" s="1" t="s">
        <v>3640</v>
      </c>
      <c r="G2483" s="1" t="s">
        <v>3621</v>
      </c>
      <c r="H2483" s="1" t="s">
        <v>3645</v>
      </c>
      <c r="I2483" s="1" t="s">
        <v>72</v>
      </c>
      <c r="J2483" s="1">
        <v>206970</v>
      </c>
      <c r="K2483" s="1">
        <v>5.6902961992902004</v>
      </c>
      <c r="L2483" s="1" t="s">
        <v>55</v>
      </c>
      <c r="M2483" s="1">
        <v>3.16165686104133</v>
      </c>
      <c r="N2483" s="1">
        <v>5521.2024959741302</v>
      </c>
      <c r="O2483" s="1">
        <v>5493.7822951092103</v>
      </c>
      <c r="P2483" s="1">
        <v>8.8079999999999998</v>
      </c>
      <c r="Q2483" s="1">
        <v>67.073999999999998</v>
      </c>
      <c r="R2483" s="1" t="s">
        <v>55</v>
      </c>
      <c r="S2483" s="1">
        <v>0</v>
      </c>
      <c r="T2483" s="1">
        <v>50755.145262009202</v>
      </c>
      <c r="U2483" s="1">
        <v>0</v>
      </c>
      <c r="V2483" s="1">
        <v>760.76282563276504</v>
      </c>
      <c r="W2483" s="1">
        <v>3658.4175682827199</v>
      </c>
      <c r="X2483" s="1">
        <v>4817.3556516953004</v>
      </c>
      <c r="Y2483" s="1">
        <v>43.771429901716402</v>
      </c>
      <c r="Z2483" s="1">
        <v>4797.4545241660699</v>
      </c>
      <c r="AA2483" s="1">
        <v>22443.176090995399</v>
      </c>
      <c r="AB2483" s="1">
        <v>8079.4638992362798</v>
      </c>
      <c r="AC2483" s="1">
        <v>5929.3108913583001</v>
      </c>
      <c r="AD2483" s="1">
        <v>2104.3942694995699</v>
      </c>
      <c r="AE2483" s="1">
        <v>60.828315253058797</v>
      </c>
      <c r="AF2483" s="1">
        <v>0.60680000000000001</v>
      </c>
      <c r="AG2483" s="1">
        <v>3.9518092729247298</v>
      </c>
      <c r="AH2483" s="1">
        <v>1.1000000000000001</v>
      </c>
      <c r="AI2483" s="1">
        <f t="shared" si="836"/>
        <v>0.4989175014845596</v>
      </c>
      <c r="AJ2483" s="1" t="str">
        <f t="shared" si="837"/>
        <v>NaN</v>
      </c>
      <c r="AK2483" s="1">
        <f t="shared" si="838"/>
        <v>174.56147752595126</v>
      </c>
      <c r="AL2483" s="1">
        <f t="shared" si="839"/>
        <v>0</v>
      </c>
      <c r="AM2483" s="1">
        <f t="shared" si="840"/>
        <v>60.828315253058797</v>
      </c>
      <c r="AN2483" s="1">
        <f t="shared" si="841"/>
        <v>17357.817929589408</v>
      </c>
      <c r="AO2483" s="1">
        <f t="shared" si="842"/>
        <v>0</v>
      </c>
      <c r="AP2483" s="1">
        <f t="shared" si="843"/>
        <v>63.802399453705895</v>
      </c>
      <c r="AQ2483" s="1">
        <f t="shared" si="844"/>
        <v>306.81811886100729</v>
      </c>
      <c r="AR2483" s="1">
        <f t="shared" si="845"/>
        <v>404.01402282555711</v>
      </c>
      <c r="AS2483" s="1">
        <f t="shared" si="846"/>
        <v>3.6709499480687007</v>
      </c>
      <c r="AT2483" s="1">
        <f t="shared" si="847"/>
        <v>402.3449879497494</v>
      </c>
      <c r="AU2483" s="1">
        <f t="shared" si="848"/>
        <v>1882.2272036972136</v>
      </c>
      <c r="AV2483" s="1">
        <f t="shared" si="849"/>
        <v>677.5951264996562</v>
      </c>
      <c r="AW2483" s="1">
        <f t="shared" si="850"/>
        <v>497.26964729250062</v>
      </c>
      <c r="AX2483" s="1">
        <f t="shared" si="851"/>
        <v>176.48786095591072</v>
      </c>
      <c r="AY2483" s="1">
        <f t="shared" si="852"/>
        <v>4.3483763136347511</v>
      </c>
      <c r="AZ2483" s="1" t="str">
        <f t="shared" si="853"/>
        <v>NaN</v>
      </c>
      <c r="BA2483" s="1" t="str">
        <f t="shared" si="854"/>
        <v>NaN</v>
      </c>
      <c r="BB2483" s="1">
        <f t="shared" si="855"/>
        <v>120.26007755723218</v>
      </c>
      <c r="BC2483" s="1">
        <f t="shared" si="856"/>
        <v>2790.2606816896882</v>
      </c>
      <c r="BD2483" s="1">
        <f t="shared" si="857"/>
        <v>27.420200864919934</v>
      </c>
    </row>
    <row r="2484" spans="1:56" x14ac:dyDescent="0.25">
      <c r="A2484" t="s">
        <v>2697</v>
      </c>
      <c r="B2484" s="1" t="str">
        <f>VLOOKUP(A2484,[1]Sheet1!$A$2:$B$6423,2,FALSE)</f>
        <v>ST</v>
      </c>
      <c r="C2484">
        <v>2018</v>
      </c>
      <c r="D2484" s="1" t="s">
        <v>2705</v>
      </c>
      <c r="E2484" s="1" t="s">
        <v>0</v>
      </c>
      <c r="F2484" s="1" t="s">
        <v>3640</v>
      </c>
      <c r="G2484" s="1" t="s">
        <v>3621</v>
      </c>
      <c r="H2484" s="1" t="s">
        <v>3645</v>
      </c>
      <c r="I2484" s="1" t="s">
        <v>72</v>
      </c>
      <c r="J2484" s="1">
        <v>210187</v>
      </c>
      <c r="K2484" s="1">
        <v>7.8685962887390897</v>
      </c>
      <c r="L2484" s="1" t="s">
        <v>55</v>
      </c>
      <c r="M2484" s="1">
        <v>2.3363716780764299</v>
      </c>
      <c r="N2484" s="1">
        <v>5674.7237909401101</v>
      </c>
      <c r="O2484" s="1">
        <v>5576.8292215331103</v>
      </c>
      <c r="P2484" s="1">
        <v>8.7119999999999997</v>
      </c>
      <c r="Q2484" s="1">
        <v>67.602000000000004</v>
      </c>
      <c r="R2484" s="1" t="s">
        <v>55</v>
      </c>
      <c r="S2484" s="1">
        <v>0</v>
      </c>
      <c r="T2484" s="1">
        <v>49795.588576122798</v>
      </c>
      <c r="U2484" s="1">
        <v>0</v>
      </c>
      <c r="V2484" s="1">
        <v>772.25373204749997</v>
      </c>
      <c r="W2484" s="1">
        <v>3607.8283859154999</v>
      </c>
      <c r="X2484" s="1">
        <v>4665.9343172079898</v>
      </c>
      <c r="Y2484" s="1">
        <v>68.180247103138996</v>
      </c>
      <c r="Z2484" s="1">
        <v>4634.4039936900999</v>
      </c>
      <c r="AA2484" s="1">
        <v>21829.0702762857</v>
      </c>
      <c r="AB2484" s="1">
        <v>7480.7094134665704</v>
      </c>
      <c r="AC2484" s="1">
        <v>5978.3257372463604</v>
      </c>
      <c r="AD2484" s="1">
        <v>1962.5583420974499</v>
      </c>
      <c r="AE2484" s="1">
        <v>53.128427617271399</v>
      </c>
      <c r="AF2484" s="1">
        <v>0.60680000000000001</v>
      </c>
      <c r="AG2484" s="1">
        <v>3.93404828583092</v>
      </c>
      <c r="AH2484" s="1">
        <v>1.1000000000000001</v>
      </c>
      <c r="AI2484" s="1">
        <f t="shared" si="836"/>
        <v>0.51279028752436717</v>
      </c>
      <c r="AJ2484" s="1" t="str">
        <f t="shared" si="837"/>
        <v>NaN</v>
      </c>
      <c r="AK2484" s="1">
        <f t="shared" si="838"/>
        <v>132.58263946058986</v>
      </c>
      <c r="AL2484" s="1">
        <f t="shared" si="839"/>
        <v>0</v>
      </c>
      <c r="AM2484" s="1">
        <f t="shared" si="840"/>
        <v>53.128427617271399</v>
      </c>
      <c r="AN2484" s="1">
        <f t="shared" si="841"/>
        <v>17796.45348708595</v>
      </c>
      <c r="AO2484" s="1">
        <f t="shared" si="842"/>
        <v>0</v>
      </c>
      <c r="AP2484" s="1">
        <f t="shared" si="843"/>
        <v>65.38643028642052</v>
      </c>
      <c r="AQ2484" s="1">
        <f t="shared" si="844"/>
        <v>305.47345963039373</v>
      </c>
      <c r="AR2484" s="1">
        <f t="shared" si="845"/>
        <v>395.06288709572965</v>
      </c>
      <c r="AS2484" s="1">
        <f t="shared" si="846"/>
        <v>5.7727956358339938</v>
      </c>
      <c r="AT2484" s="1">
        <f t="shared" si="847"/>
        <v>392.39322657477027</v>
      </c>
      <c r="AU2484" s="1">
        <f t="shared" si="848"/>
        <v>1848.2590923237351</v>
      </c>
      <c r="AV2484" s="1">
        <f t="shared" si="849"/>
        <v>633.38882579400172</v>
      </c>
      <c r="AW2484" s="1">
        <f t="shared" si="850"/>
        <v>506.1825703471369</v>
      </c>
      <c r="AX2484" s="1">
        <f t="shared" si="851"/>
        <v>166.16906968951355</v>
      </c>
      <c r="AY2484" s="1">
        <f t="shared" si="852"/>
        <v>4.0826787314483255</v>
      </c>
      <c r="AZ2484" s="1" t="str">
        <f t="shared" si="853"/>
        <v>NaN</v>
      </c>
      <c r="BA2484" s="1" t="str">
        <f t="shared" si="854"/>
        <v>NaN</v>
      </c>
      <c r="BB2484" s="1">
        <f t="shared" si="855"/>
        <v>171.63021977951757</v>
      </c>
      <c r="BC2484" s="1">
        <f t="shared" si="856"/>
        <v>2829.8463031687656</v>
      </c>
      <c r="BD2484" s="1">
        <f t="shared" si="857"/>
        <v>97.894569406999835</v>
      </c>
    </row>
    <row r="2485" spans="1:56" x14ac:dyDescent="0.25">
      <c r="A2485" t="s">
        <v>2697</v>
      </c>
      <c r="B2485" s="1" t="str">
        <f>VLOOKUP(A2485,[1]Sheet1!$A$2:$B$6423,2,FALSE)</f>
        <v>ST</v>
      </c>
      <c r="C2485">
        <v>2019</v>
      </c>
      <c r="D2485" s="1" t="s">
        <v>2706</v>
      </c>
      <c r="E2485" s="1" t="s">
        <v>0</v>
      </c>
      <c r="F2485" s="1" t="s">
        <v>3640</v>
      </c>
      <c r="G2485" s="1" t="s">
        <v>3621</v>
      </c>
      <c r="H2485" s="1" t="s">
        <v>3645</v>
      </c>
      <c r="I2485" s="1" t="s">
        <v>72</v>
      </c>
      <c r="J2485" s="1">
        <v>213392</v>
      </c>
      <c r="K2485" s="1">
        <v>7.7202452521324796</v>
      </c>
      <c r="L2485" s="1" t="s">
        <v>55</v>
      </c>
      <c r="M2485" s="1">
        <v>2.0538567721345302</v>
      </c>
      <c r="N2485" s="1">
        <v>5702.0834707123604</v>
      </c>
      <c r="O2485" s="1">
        <v>5629.2441256288403</v>
      </c>
      <c r="P2485" s="1">
        <v>8.8350000000000009</v>
      </c>
      <c r="Q2485" s="1">
        <v>68.043000000000006</v>
      </c>
      <c r="R2485" s="1" t="s">
        <v>55</v>
      </c>
      <c r="S2485" s="1">
        <v>0</v>
      </c>
      <c r="T2485" s="1">
        <v>49081.779985470603</v>
      </c>
      <c r="U2485" s="1">
        <v>0</v>
      </c>
      <c r="V2485" s="1">
        <v>783.25121421928895</v>
      </c>
      <c r="W2485" s="1">
        <v>3515.45834401922</v>
      </c>
      <c r="X2485" s="1">
        <v>4541.9905991403703</v>
      </c>
      <c r="Y2485" s="1">
        <v>76.487930010132303</v>
      </c>
      <c r="Z2485" s="1">
        <v>4505.9391571750803</v>
      </c>
      <c r="AA2485" s="1">
        <v>21461.965852659501</v>
      </c>
      <c r="AB2485" s="1">
        <v>6917.6073064521697</v>
      </c>
      <c r="AC2485" s="1">
        <v>6133.6878898529203</v>
      </c>
      <c r="AD2485" s="1">
        <v>1820.8452516842499</v>
      </c>
      <c r="AE2485" s="1">
        <v>53.101465584298701</v>
      </c>
      <c r="AF2485" s="1">
        <v>0.60680000000000001</v>
      </c>
      <c r="AG2485" s="1">
        <v>3.9120033135357599</v>
      </c>
      <c r="AH2485" s="1">
        <v>1.1000000000000001</v>
      </c>
      <c r="AI2485" s="1">
        <f t="shared" si="836"/>
        <v>0.51526261544266794</v>
      </c>
      <c r="AJ2485" s="1" t="str">
        <f t="shared" si="837"/>
        <v>NaN</v>
      </c>
      <c r="AK2485" s="1">
        <f t="shared" si="838"/>
        <v>117.11262751598949</v>
      </c>
      <c r="AL2485" s="1">
        <f t="shared" si="839"/>
        <v>0</v>
      </c>
      <c r="AM2485" s="1">
        <f t="shared" si="840"/>
        <v>53.101465584298701</v>
      </c>
      <c r="AN2485" s="1">
        <f t="shared" si="841"/>
        <v>17846.007509017971</v>
      </c>
      <c r="AO2485" s="1">
        <f t="shared" si="842"/>
        <v>0</v>
      </c>
      <c r="AP2485" s="1">
        <f t="shared" si="843"/>
        <v>65.503425856662261</v>
      </c>
      <c r="AQ2485" s="1">
        <f t="shared" si="844"/>
        <v>293.99835047708854</v>
      </c>
      <c r="AR2485" s="1">
        <f t="shared" si="845"/>
        <v>379.84740917254663</v>
      </c>
      <c r="AS2485" s="1">
        <f t="shared" si="846"/>
        <v>6.3966979704490425</v>
      </c>
      <c r="AT2485" s="1">
        <f t="shared" si="847"/>
        <v>376.83242124411686</v>
      </c>
      <c r="AU2485" s="1">
        <f t="shared" si="848"/>
        <v>1794.8676790359934</v>
      </c>
      <c r="AV2485" s="1">
        <f t="shared" si="849"/>
        <v>578.52061902687547</v>
      </c>
      <c r="AW2485" s="1">
        <f t="shared" si="850"/>
        <v>512.96131129699245</v>
      </c>
      <c r="AX2485" s="1">
        <f t="shared" si="851"/>
        <v>152.27758320048005</v>
      </c>
      <c r="AY2485" s="1">
        <f t="shared" si="852"/>
        <v>3.8728105161587161</v>
      </c>
      <c r="AZ2485" s="1" t="str">
        <f t="shared" si="853"/>
        <v>NaN</v>
      </c>
      <c r="BA2485" s="1" t="str">
        <f t="shared" si="854"/>
        <v>NaN</v>
      </c>
      <c r="BB2485" s="1">
        <f t="shared" si="855"/>
        <v>169.15850898312158</v>
      </c>
      <c r="BC2485" s="1">
        <f t="shared" si="856"/>
        <v>2892.4425042707053</v>
      </c>
      <c r="BD2485" s="1">
        <f t="shared" si="857"/>
        <v>72.839345083520129</v>
      </c>
    </row>
    <row r="2486" spans="1:56" x14ac:dyDescent="0.25">
      <c r="A2486" t="s">
        <v>2697</v>
      </c>
      <c r="B2486" s="1" t="str">
        <f>VLOOKUP(A2486,[1]Sheet1!$A$2:$B$6423,2,FALSE)</f>
        <v>ST</v>
      </c>
      <c r="C2486">
        <v>2020</v>
      </c>
      <c r="D2486" s="1" t="s">
        <v>2707</v>
      </c>
      <c r="E2486" s="1" t="s">
        <v>0</v>
      </c>
      <c r="F2486" s="1" t="s">
        <v>3640</v>
      </c>
      <c r="G2486" s="1" t="s">
        <v>3621</v>
      </c>
      <c r="H2486" s="1" t="s">
        <v>3645</v>
      </c>
      <c r="I2486" s="1" t="s">
        <v>72</v>
      </c>
      <c r="J2486" s="1">
        <v>217435</v>
      </c>
      <c r="K2486" s="1">
        <v>9.8193279154014608</v>
      </c>
      <c r="L2486" s="1" t="s">
        <v>55</v>
      </c>
      <c r="M2486" s="1">
        <v>1.95951557153926</v>
      </c>
      <c r="N2486" s="1">
        <v>5742.9472485882598</v>
      </c>
      <c r="O2486" s="1">
        <v>5737.1158839995596</v>
      </c>
      <c r="P2486" s="1">
        <v>9.6790000000000003</v>
      </c>
      <c r="Q2486" s="1">
        <v>67.978999999999999</v>
      </c>
      <c r="R2486" s="1" t="s">
        <v>55</v>
      </c>
      <c r="S2486" s="1">
        <v>0</v>
      </c>
      <c r="T2486" s="1">
        <v>55100.996594516801</v>
      </c>
      <c r="U2486" s="1">
        <v>0</v>
      </c>
      <c r="V2486" s="1">
        <v>795.36058031335494</v>
      </c>
      <c r="W2486" s="1">
        <v>3673.6569633950699</v>
      </c>
      <c r="X2486" s="1">
        <v>4310.01923254146</v>
      </c>
      <c r="Y2486" s="1">
        <v>70.526875719850096</v>
      </c>
      <c r="Z2486" s="1">
        <v>4276.29255300776</v>
      </c>
      <c r="AA2486" s="1">
        <v>20961.948847403299</v>
      </c>
      <c r="AB2486" s="1">
        <v>6203.0563756875199</v>
      </c>
      <c r="AC2486" s="1">
        <v>6739.4707395185997</v>
      </c>
      <c r="AD2486" s="1">
        <v>1532.4036310695701</v>
      </c>
      <c r="AE2486" s="1">
        <v>49.810645796342698</v>
      </c>
      <c r="AF2486" s="1">
        <v>0.60680000000000001</v>
      </c>
      <c r="AG2486" s="1">
        <v>3.88800555579689</v>
      </c>
      <c r="AH2486" s="1">
        <v>1.1000000000000001</v>
      </c>
      <c r="AI2486" s="1">
        <f t="shared" si="836"/>
        <v>0.51895522660372018</v>
      </c>
      <c r="AJ2486" s="1" t="str">
        <f t="shared" si="837"/>
        <v>NaN</v>
      </c>
      <c r="AK2486" s="1">
        <f t="shared" si="838"/>
        <v>112.53394560137244</v>
      </c>
      <c r="AL2486" s="1">
        <f t="shared" si="839"/>
        <v>0</v>
      </c>
      <c r="AM2486" s="1">
        <f t="shared" si="840"/>
        <v>49.810645796342698</v>
      </c>
      <c r="AN2486" s="1">
        <f t="shared" si="841"/>
        <v>17979.159912664913</v>
      </c>
      <c r="AO2486" s="1">
        <f t="shared" si="842"/>
        <v>0</v>
      </c>
      <c r="AP2486" s="1">
        <f t="shared" si="843"/>
        <v>65.766390239307256</v>
      </c>
      <c r="AQ2486" s="1">
        <f t="shared" si="844"/>
        <v>303.76556676319336</v>
      </c>
      <c r="AR2486" s="1">
        <f t="shared" si="845"/>
        <v>356.38478169809002</v>
      </c>
      <c r="AS2486" s="1">
        <f t="shared" si="846"/>
        <v>5.8316921227393435</v>
      </c>
      <c r="AT2486" s="1">
        <f t="shared" si="847"/>
        <v>353.59600636449795</v>
      </c>
      <c r="AU2486" s="1">
        <f t="shared" si="848"/>
        <v>1733.291468294276</v>
      </c>
      <c r="AV2486" s="1">
        <f t="shared" si="849"/>
        <v>512.9153196392557</v>
      </c>
      <c r="AW2486" s="1">
        <f t="shared" si="850"/>
        <v>557.27009061342903</v>
      </c>
      <c r="AX2486" s="1">
        <f t="shared" si="851"/>
        <v>126.71064885482176</v>
      </c>
      <c r="AY2486" s="1">
        <f t="shared" si="852"/>
        <v>4.3121070115798723</v>
      </c>
      <c r="AZ2486" s="1" t="str">
        <f t="shared" si="853"/>
        <v>NaN</v>
      </c>
      <c r="BA2486" s="1" t="str">
        <f t="shared" si="854"/>
        <v>NaN</v>
      </c>
      <c r="BB2486" s="1">
        <f t="shared" si="855"/>
        <v>217.56115653645134</v>
      </c>
      <c r="BC2486" s="1">
        <f t="shared" si="856"/>
        <v>3259.184541496154</v>
      </c>
      <c r="BD2486" s="1">
        <f t="shared" si="857"/>
        <v>5.8313645887001258</v>
      </c>
    </row>
    <row r="2487" spans="1:56" x14ac:dyDescent="0.25">
      <c r="A2487" t="s">
        <v>2697</v>
      </c>
      <c r="B2487" s="1" t="str">
        <f>VLOOKUP(A2487,[1]Sheet1!$A$2:$B$6423,2,FALSE)</f>
        <v>ST</v>
      </c>
      <c r="C2487">
        <v>2021</v>
      </c>
      <c r="D2487" s="1" t="s">
        <v>2708</v>
      </c>
      <c r="E2487" s="1" t="s">
        <v>0</v>
      </c>
      <c r="F2487" s="1" t="s">
        <v>3640</v>
      </c>
      <c r="G2487" s="1" t="s">
        <v>3621</v>
      </c>
      <c r="H2487" s="1" t="s">
        <v>3645</v>
      </c>
      <c r="I2487" s="1" t="s">
        <v>72</v>
      </c>
      <c r="J2487" s="1">
        <v>221961</v>
      </c>
      <c r="K2487" s="1">
        <v>8.1377703837873199</v>
      </c>
      <c r="L2487" s="1" t="s">
        <v>55</v>
      </c>
      <c r="M2487" s="1">
        <v>1.86421938591053</v>
      </c>
      <c r="N2487" s="1">
        <v>5732.6945606153604</v>
      </c>
      <c r="O2487" s="1">
        <v>5762.5394635794501</v>
      </c>
      <c r="P2487" s="1">
        <v>9.5630000000000006</v>
      </c>
      <c r="Q2487" s="1">
        <v>68.025999999999996</v>
      </c>
      <c r="R2487" s="1" t="s">
        <v>55</v>
      </c>
      <c r="S2487" s="1">
        <v>0</v>
      </c>
      <c r="T2487" s="1">
        <v>55944.471196371502</v>
      </c>
      <c r="U2487" s="1">
        <v>0</v>
      </c>
      <c r="V2487" s="1">
        <v>825.44208314976902</v>
      </c>
      <c r="W2487" s="1">
        <v>3610.8340356602398</v>
      </c>
      <c r="X2487" s="1">
        <v>4089.7592618957801</v>
      </c>
      <c r="Y2487" s="1">
        <v>75.163877610689795</v>
      </c>
      <c r="Z2487" s="1">
        <v>4053.01540273604</v>
      </c>
      <c r="AA2487" s="1">
        <v>20432.2670376637</v>
      </c>
      <c r="AB2487" s="1">
        <v>5718.2016855736501</v>
      </c>
      <c r="AC2487" s="1">
        <v>6710.5371917124203</v>
      </c>
      <c r="AD2487" s="1">
        <v>1411.1968402641</v>
      </c>
      <c r="AE2487" s="1">
        <v>52.513759229707702</v>
      </c>
      <c r="AF2487" s="1">
        <v>0.60680000000000001</v>
      </c>
      <c r="AG2487" s="1">
        <v>3.8601142150202699</v>
      </c>
      <c r="AH2487" s="1">
        <v>1.1000000000000001</v>
      </c>
      <c r="AI2487" s="1">
        <f t="shared" si="836"/>
        <v>0.51802875352640243</v>
      </c>
      <c r="AJ2487" s="1" t="str">
        <f t="shared" si="837"/>
        <v>NaN</v>
      </c>
      <c r="AK2487" s="1">
        <f t="shared" si="838"/>
        <v>106.87000333403005</v>
      </c>
      <c r="AL2487" s="1">
        <f t="shared" si="839"/>
        <v>0</v>
      </c>
      <c r="AM2487" s="1">
        <f t="shared" si="840"/>
        <v>52.513759229707702</v>
      </c>
      <c r="AN2487" s="1">
        <f t="shared" si="841"/>
        <v>17943.205420176142</v>
      </c>
      <c r="AO2487" s="1">
        <f t="shared" si="842"/>
        <v>0</v>
      </c>
      <c r="AP2487" s="1">
        <f t="shared" si="843"/>
        <v>66.728284970848122</v>
      </c>
      <c r="AQ2487" s="1">
        <f t="shared" si="844"/>
        <v>291.897841692979</v>
      </c>
      <c r="AR2487" s="1">
        <f t="shared" si="845"/>
        <v>330.61389413123896</v>
      </c>
      <c r="AS2487" s="1">
        <f t="shared" si="846"/>
        <v>6.0762066135293376</v>
      </c>
      <c r="AT2487" s="1">
        <f t="shared" si="847"/>
        <v>327.64354072305815</v>
      </c>
      <c r="AU2487" s="1">
        <f t="shared" si="848"/>
        <v>1651.7332533944866</v>
      </c>
      <c r="AV2487" s="1">
        <f t="shared" si="849"/>
        <v>462.25628591619909</v>
      </c>
      <c r="AW2487" s="1">
        <f t="shared" si="850"/>
        <v>542.47614360463274</v>
      </c>
      <c r="AX2487" s="1">
        <f t="shared" si="851"/>
        <v>114.08037805363215</v>
      </c>
      <c r="AY2487" s="1">
        <f t="shared" si="852"/>
        <v>4.2863740534492036</v>
      </c>
      <c r="AZ2487" s="1" t="str">
        <f t="shared" si="853"/>
        <v>NaN</v>
      </c>
      <c r="BA2487" s="1" t="str">
        <f t="shared" si="854"/>
        <v>NaN</v>
      </c>
      <c r="BB2487" s="1">
        <f t="shared" si="855"/>
        <v>179.40661675089237</v>
      </c>
      <c r="BC2487" s="1">
        <f t="shared" si="856"/>
        <v>3205.0883331836781</v>
      </c>
      <c r="BD2487" s="1">
        <f t="shared" si="857"/>
        <v>-29.84490296408967</v>
      </c>
    </row>
    <row r="2488" spans="1:56" x14ac:dyDescent="0.25">
      <c r="A2488" t="s">
        <v>2697</v>
      </c>
      <c r="B2488" s="1" t="str">
        <f>VLOOKUP(A2488,[1]Sheet1!$A$2:$B$6423,2,FALSE)</f>
        <v>ST</v>
      </c>
      <c r="C2488">
        <v>2022</v>
      </c>
      <c r="D2488" s="1" t="s">
        <v>2709</v>
      </c>
      <c r="E2488" s="1" t="s">
        <v>0</v>
      </c>
      <c r="F2488" s="1" t="s">
        <v>3640</v>
      </c>
      <c r="G2488" s="1" t="s">
        <v>3621</v>
      </c>
      <c r="H2488" s="1" t="s">
        <v>3645</v>
      </c>
      <c r="I2488" s="1" t="s">
        <v>72</v>
      </c>
      <c r="J2488" s="1">
        <v>226305</v>
      </c>
      <c r="K2488" s="1">
        <v>18.0056351122841</v>
      </c>
      <c r="L2488" s="1" t="s">
        <v>55</v>
      </c>
      <c r="M2488" s="1" t="s">
        <v>55</v>
      </c>
      <c r="N2488" s="1">
        <v>5632.13890715047</v>
      </c>
      <c r="O2488" s="1">
        <v>7241.8207736842296</v>
      </c>
      <c r="P2488" s="1">
        <v>8.9640000000000004</v>
      </c>
      <c r="Q2488" s="1">
        <v>69.236999999999995</v>
      </c>
      <c r="R2488" s="1" t="s">
        <v>55</v>
      </c>
      <c r="S2488" s="1">
        <v>0</v>
      </c>
      <c r="T2488" s="1">
        <v>50019.189095561298</v>
      </c>
      <c r="U2488" s="1">
        <v>66.586387688026505</v>
      </c>
      <c r="V2488" s="1">
        <v>788.35242792895497</v>
      </c>
      <c r="W2488" s="1">
        <v>3353.6134169849602</v>
      </c>
      <c r="X2488" s="1">
        <v>4045.2582375964498</v>
      </c>
      <c r="Y2488" s="1">
        <v>85.980696955242095</v>
      </c>
      <c r="Z2488" s="1">
        <v>4002.8080372555901</v>
      </c>
      <c r="AA2488" s="1">
        <v>20248.583021965602</v>
      </c>
      <c r="AB2488" s="1">
        <v>5650.6722271262997</v>
      </c>
      <c r="AC2488" s="1">
        <v>6567.4117359141401</v>
      </c>
      <c r="AD2488" s="1">
        <v>1398.0336827952401</v>
      </c>
      <c r="AE2488" s="1">
        <v>49.481810215343998</v>
      </c>
      <c r="AF2488" s="1">
        <v>0.60680000000000001</v>
      </c>
      <c r="AG2488" s="1">
        <v>3.8302550672379199</v>
      </c>
      <c r="AH2488" s="1">
        <v>1.1000000000000001</v>
      </c>
      <c r="AI2488" s="1">
        <f t="shared" si="836"/>
        <v>0.50894215048595393</v>
      </c>
      <c r="AJ2488" s="1" t="str">
        <f t="shared" si="837"/>
        <v>NaN</v>
      </c>
      <c r="AK2488" s="1" t="str">
        <f t="shared" si="838"/>
        <v>NaN</v>
      </c>
      <c r="AL2488" s="1">
        <f t="shared" si="839"/>
        <v>0</v>
      </c>
      <c r="AM2488" s="1">
        <f t="shared" si="840"/>
        <v>49.481810215343998</v>
      </c>
      <c r="AN2488" s="1">
        <f t="shared" si="841"/>
        <v>17533.166605515882</v>
      </c>
      <c r="AO2488" s="1">
        <f t="shared" si="842"/>
        <v>5.1588353284003459</v>
      </c>
      <c r="AP2488" s="1">
        <f t="shared" si="843"/>
        <v>61.078254845192632</v>
      </c>
      <c r="AQ2488" s="1">
        <f t="shared" si="844"/>
        <v>259.82396664011276</v>
      </c>
      <c r="AR2488" s="1">
        <f t="shared" si="845"/>
        <v>313.40971981226267</v>
      </c>
      <c r="AS2488" s="1">
        <f t="shared" si="846"/>
        <v>6.6614254416589631</v>
      </c>
      <c r="AT2488" s="1">
        <f t="shared" si="847"/>
        <v>310.12085551401998</v>
      </c>
      <c r="AU2488" s="1">
        <f t="shared" si="848"/>
        <v>1568.7756772927826</v>
      </c>
      <c r="AV2488" s="1">
        <f t="shared" si="849"/>
        <v>437.79049332258188</v>
      </c>
      <c r="AW2488" s="1">
        <f t="shared" si="850"/>
        <v>508.81564319304869</v>
      </c>
      <c r="AX2488" s="1">
        <f t="shared" si="851"/>
        <v>108.31381313082737</v>
      </c>
      <c r="AY2488" s="1">
        <f t="shared" si="852"/>
        <v>3.4939201177821024</v>
      </c>
      <c r="AZ2488" s="1" t="str">
        <f t="shared" si="853"/>
        <v>NaN</v>
      </c>
      <c r="BA2488" s="1" t="str">
        <f t="shared" si="854"/>
        <v>NaN</v>
      </c>
      <c r="BB2488" s="1">
        <f t="shared" si="855"/>
        <v>397.40846269336896</v>
      </c>
      <c r="BC2488" s="1">
        <f t="shared" si="856"/>
        <v>2907.9707450918149</v>
      </c>
      <c r="BD2488" s="1">
        <f t="shared" si="857"/>
        <v>-1609.6818665337596</v>
      </c>
    </row>
    <row r="2489" spans="1:56" x14ac:dyDescent="0.25">
      <c r="A2489" t="s">
        <v>2697</v>
      </c>
      <c r="B2489" s="1" t="str">
        <f>VLOOKUP(A2489,[1]Sheet1!$A$2:$B$6423,2,FALSE)</f>
        <v>ST</v>
      </c>
      <c r="C2489">
        <v>2023</v>
      </c>
      <c r="D2489" s="1" t="s">
        <v>2710</v>
      </c>
      <c r="E2489" s="1" t="s">
        <v>0</v>
      </c>
      <c r="F2489" s="1" t="s">
        <v>3640</v>
      </c>
      <c r="G2489" s="1" t="s">
        <v>3621</v>
      </c>
      <c r="H2489" s="1" t="s">
        <v>3645</v>
      </c>
      <c r="I2489" s="1" t="s">
        <v>72</v>
      </c>
      <c r="J2489" s="1">
        <v>230871</v>
      </c>
      <c r="K2489" s="1">
        <v>21.258913847300001</v>
      </c>
      <c r="L2489" s="1" t="s">
        <v>55</v>
      </c>
      <c r="M2489" s="1" t="s">
        <v>55</v>
      </c>
      <c r="N2489" s="1">
        <v>5541.3016760535002</v>
      </c>
      <c r="O2489" s="1">
        <v>6480.73442072745</v>
      </c>
      <c r="P2489" s="1">
        <v>9.032</v>
      </c>
      <c r="Q2489" s="1">
        <v>69.718000000000004</v>
      </c>
      <c r="R2489" s="1" t="s">
        <v>55</v>
      </c>
      <c r="S2489" s="1">
        <v>0</v>
      </c>
      <c r="T2489" s="1">
        <v>47648.989114472897</v>
      </c>
      <c r="U2489" s="1">
        <v>0</v>
      </c>
      <c r="V2489" s="1">
        <v>780.25230913203995</v>
      </c>
      <c r="W2489" s="1">
        <v>3309.3219858247198</v>
      </c>
      <c r="X2489" s="1">
        <v>4113.2588872971</v>
      </c>
      <c r="Y2489" s="1">
        <v>98.422329689880698</v>
      </c>
      <c r="Z2489" s="1">
        <v>4062.84354463411</v>
      </c>
      <c r="AA2489" s="1">
        <v>20528.482833578801</v>
      </c>
      <c r="AB2489" s="1">
        <v>5483.3396540714202</v>
      </c>
      <c r="AC2489" s="1">
        <v>6747.1483872072704</v>
      </c>
      <c r="AD2489" s="1">
        <v>1422.0536626236101</v>
      </c>
      <c r="AE2489" s="1">
        <v>53.260849780388199</v>
      </c>
      <c r="AF2489" s="1">
        <v>0.60680000000000001</v>
      </c>
      <c r="AG2489" s="1">
        <v>3.8012076280557801</v>
      </c>
      <c r="AH2489" s="1">
        <v>1.1000000000000001</v>
      </c>
      <c r="AI2489" s="1">
        <f t="shared" si="836"/>
        <v>0.50073374218835542</v>
      </c>
      <c r="AJ2489" s="1" t="str">
        <f t="shared" si="837"/>
        <v>NaN</v>
      </c>
      <c r="AK2489" s="1" t="str">
        <f t="shared" si="838"/>
        <v>NaN</v>
      </c>
      <c r="AL2489" s="1">
        <f t="shared" si="839"/>
        <v>0</v>
      </c>
      <c r="AM2489" s="1">
        <f t="shared" si="840"/>
        <v>53.260849780388199</v>
      </c>
      <c r="AN2489" s="1">
        <f t="shared" si="841"/>
        <v>17214.335756681743</v>
      </c>
      <c r="AO2489" s="1">
        <f t="shared" si="842"/>
        <v>0</v>
      </c>
      <c r="AP2489" s="1">
        <f t="shared" si="843"/>
        <v>58.177619641813706</v>
      </c>
      <c r="AQ2489" s="1">
        <f t="shared" si="844"/>
        <v>246.75156165545047</v>
      </c>
      <c r="AR2489" s="1">
        <f t="shared" si="845"/>
        <v>306.69516543908691</v>
      </c>
      <c r="AS2489" s="1">
        <f t="shared" si="846"/>
        <v>7.3386221276662393</v>
      </c>
      <c r="AT2489" s="1">
        <f t="shared" si="847"/>
        <v>302.93606777896991</v>
      </c>
      <c r="AU2489" s="1">
        <f t="shared" si="848"/>
        <v>1530.656496799091</v>
      </c>
      <c r="AV2489" s="1">
        <f t="shared" si="849"/>
        <v>408.85191242344229</v>
      </c>
      <c r="AW2489" s="1">
        <f t="shared" si="850"/>
        <v>503.08474315760606</v>
      </c>
      <c r="AX2489" s="1">
        <f t="shared" si="851"/>
        <v>106.0319798173952</v>
      </c>
      <c r="AY2489" s="1">
        <f t="shared" si="852"/>
        <v>3.1657653895753959</v>
      </c>
      <c r="AZ2489" s="1" t="str">
        <f t="shared" si="853"/>
        <v>NaN</v>
      </c>
      <c r="BA2489" s="1" t="str">
        <f t="shared" si="854"/>
        <v>NaN</v>
      </c>
      <c r="BB2489" s="1">
        <f t="shared" si="855"/>
        <v>464.5328427723764</v>
      </c>
      <c r="BC2489" s="1">
        <f t="shared" si="856"/>
        <v>2887.6456390415151</v>
      </c>
      <c r="BD2489" s="1">
        <f t="shared" si="857"/>
        <v>-939.43274467394986</v>
      </c>
    </row>
    <row r="2490" spans="1:56" x14ac:dyDescent="0.25">
      <c r="A2490" t="s">
        <v>2697</v>
      </c>
      <c r="B2490" s="1" t="str">
        <f>VLOOKUP(A2490,[1]Sheet1!$A$2:$B$6423,2,FALSE)</f>
        <v>ST</v>
      </c>
      <c r="C2490">
        <v>2024</v>
      </c>
      <c r="D2490" s="1" t="s">
        <v>2711</v>
      </c>
      <c r="E2490" s="1" t="s">
        <v>0</v>
      </c>
      <c r="F2490" s="1" t="s">
        <v>3640</v>
      </c>
      <c r="G2490" s="1" t="s">
        <v>3621</v>
      </c>
      <c r="H2490" s="1" t="s">
        <v>3645</v>
      </c>
      <c r="I2490" s="1" t="s">
        <v>72</v>
      </c>
      <c r="J2490" s="1">
        <v>235536</v>
      </c>
      <c r="K2490" s="1">
        <v>14.3519273571008</v>
      </c>
      <c r="L2490" s="1" t="s">
        <v>55</v>
      </c>
      <c r="M2490" s="1" t="s">
        <v>55</v>
      </c>
      <c r="N2490" s="1">
        <v>5511.87785469752</v>
      </c>
      <c r="O2490" s="1">
        <v>6090.3066498241697</v>
      </c>
      <c r="P2490" s="1">
        <v>9.0570000000000004</v>
      </c>
      <c r="Q2490" s="1">
        <v>69.905000000000001</v>
      </c>
      <c r="R2490" s="1" t="s">
        <v>55</v>
      </c>
      <c r="S2490" s="1">
        <v>0</v>
      </c>
      <c r="T2490" s="1" t="s">
        <v>55</v>
      </c>
      <c r="U2490" s="1" t="s">
        <v>55</v>
      </c>
      <c r="V2490" s="1" t="s">
        <v>55</v>
      </c>
      <c r="W2490" s="1" t="s">
        <v>55</v>
      </c>
      <c r="X2490" s="1" t="s">
        <v>55</v>
      </c>
      <c r="Y2490" s="1" t="s">
        <v>55</v>
      </c>
      <c r="Z2490" s="1" t="s">
        <v>55</v>
      </c>
      <c r="AA2490" s="1" t="s">
        <v>55</v>
      </c>
      <c r="AB2490" s="1" t="s">
        <v>55</v>
      </c>
      <c r="AC2490" s="1" t="s">
        <v>55</v>
      </c>
      <c r="AD2490" s="1" t="s">
        <v>55</v>
      </c>
      <c r="AE2490" s="1" t="s">
        <v>55</v>
      </c>
      <c r="AF2490" s="1">
        <v>0.60680000000000001</v>
      </c>
      <c r="AG2490" s="1">
        <v>3.76887795516692</v>
      </c>
      <c r="AH2490" s="1">
        <v>1.1000000000000001</v>
      </c>
      <c r="AI2490" s="1">
        <f t="shared" si="836"/>
        <v>0.49807489034480179</v>
      </c>
      <c r="AJ2490" s="1" t="str">
        <f t="shared" si="837"/>
        <v>NaN</v>
      </c>
      <c r="AK2490" s="1" t="str">
        <f t="shared" si="838"/>
        <v>NaN</v>
      </c>
      <c r="AL2490" s="1">
        <f t="shared" si="839"/>
        <v>0</v>
      </c>
      <c r="AM2490" s="1" t="str">
        <f t="shared" si="840"/>
        <v>NaN</v>
      </c>
      <c r="AN2490" s="1">
        <f t="shared" si="841"/>
        <v>17109.165493677214</v>
      </c>
      <c r="AO2490" s="1" t="str">
        <f t="shared" si="842"/>
        <v>NaN</v>
      </c>
      <c r="AP2490" s="1" t="str">
        <f t="shared" si="843"/>
        <v>NaN</v>
      </c>
      <c r="AQ2490" s="1" t="str">
        <f t="shared" si="844"/>
        <v>NaN</v>
      </c>
      <c r="AR2490" s="1" t="str">
        <f t="shared" si="845"/>
        <v>NaN</v>
      </c>
      <c r="AS2490" s="1" t="str">
        <f t="shared" si="846"/>
        <v>NaN</v>
      </c>
      <c r="AT2490" s="1" t="str">
        <f t="shared" si="847"/>
        <v>NaN</v>
      </c>
      <c r="AU2490" s="1" t="str">
        <f t="shared" si="848"/>
        <v>NaN</v>
      </c>
      <c r="AV2490" s="1" t="str">
        <f t="shared" si="849"/>
        <v>NaN</v>
      </c>
      <c r="AW2490" s="1" t="str">
        <f t="shared" si="850"/>
        <v>NaN</v>
      </c>
      <c r="AX2490" s="1" t="str">
        <f t="shared" si="851"/>
        <v>NaN</v>
      </c>
      <c r="AY2490" s="1" t="str">
        <f t="shared" si="852"/>
        <v>NaN</v>
      </c>
      <c r="AZ2490" s="1" t="str">
        <f t="shared" si="853"/>
        <v>NaN</v>
      </c>
      <c r="BA2490" s="1" t="str">
        <f t="shared" si="854"/>
        <v>NaN</v>
      </c>
      <c r="BB2490" s="1">
        <f t="shared" si="855"/>
        <v>307.84356132348603</v>
      </c>
      <c r="BC2490" s="1">
        <f t="shared" si="856"/>
        <v>2882.0521099680741</v>
      </c>
      <c r="BD2490" s="1">
        <f t="shared" si="857"/>
        <v>-578.42879512664967</v>
      </c>
    </row>
    <row r="2491" spans="1:56" x14ac:dyDescent="0.25">
      <c r="A2491" t="s">
        <v>2697</v>
      </c>
      <c r="B2491" s="1" t="str">
        <f>VLOOKUP(A2491,[1]Sheet1!$A$2:$B$6423,2,FALSE)</f>
        <v>ST</v>
      </c>
      <c r="C2491">
        <v>2025</v>
      </c>
      <c r="D2491" s="1" t="s">
        <v>2712</v>
      </c>
      <c r="E2491" s="1" t="s">
        <v>0</v>
      </c>
      <c r="F2491" s="1" t="s">
        <v>3640</v>
      </c>
      <c r="G2491" s="1" t="s">
        <v>3621</v>
      </c>
      <c r="H2491" s="1" t="s">
        <v>3645</v>
      </c>
      <c r="I2491" s="1" t="s">
        <v>72</v>
      </c>
      <c r="J2491" s="1">
        <v>240254</v>
      </c>
      <c r="K2491" s="1">
        <v>11.0474362281814</v>
      </c>
      <c r="L2491" s="1" t="s">
        <v>55</v>
      </c>
      <c r="M2491" s="1" t="s">
        <v>55</v>
      </c>
      <c r="N2491" s="1">
        <v>5459.2131176633502</v>
      </c>
      <c r="O2491" s="1">
        <v>6631.6264809178401</v>
      </c>
      <c r="P2491" s="1">
        <v>9.1319999999999997</v>
      </c>
      <c r="Q2491" s="1" t="s">
        <v>55</v>
      </c>
      <c r="R2491" s="1" t="s">
        <v>55</v>
      </c>
      <c r="S2491" s="1">
        <v>0</v>
      </c>
      <c r="T2491" s="1" t="s">
        <v>55</v>
      </c>
      <c r="U2491" s="1" t="s">
        <v>55</v>
      </c>
      <c r="V2491" s="1" t="s">
        <v>55</v>
      </c>
      <c r="W2491" s="1" t="s">
        <v>55</v>
      </c>
      <c r="X2491" s="1" t="s">
        <v>55</v>
      </c>
      <c r="Y2491" s="1" t="s">
        <v>55</v>
      </c>
      <c r="Z2491" s="1" t="s">
        <v>55</v>
      </c>
      <c r="AA2491" s="1" t="s">
        <v>55</v>
      </c>
      <c r="AB2491" s="1" t="s">
        <v>55</v>
      </c>
      <c r="AC2491" s="1" t="s">
        <v>55</v>
      </c>
      <c r="AD2491" s="1" t="s">
        <v>55</v>
      </c>
      <c r="AE2491" s="1" t="s">
        <v>55</v>
      </c>
      <c r="AF2491" s="1" t="s">
        <v>55</v>
      </c>
      <c r="AG2491" s="1" t="s">
        <v>55</v>
      </c>
      <c r="AH2491" s="1">
        <v>1.1000000000000001</v>
      </c>
      <c r="AI2491" s="1">
        <f t="shared" si="836"/>
        <v>0.49331589825266459</v>
      </c>
      <c r="AJ2491" s="1" t="str">
        <f t="shared" si="837"/>
        <v>NaN</v>
      </c>
      <c r="AK2491" s="1" t="str">
        <f t="shared" si="838"/>
        <v>NaN</v>
      </c>
      <c r="AL2491" s="1">
        <f t="shared" si="839"/>
        <v>0</v>
      </c>
      <c r="AM2491" s="1" t="str">
        <f t="shared" si="840"/>
        <v>NaN</v>
      </c>
      <c r="AN2491" s="1" t="str">
        <f t="shared" si="841"/>
        <v>NaN</v>
      </c>
      <c r="AO2491" s="1" t="str">
        <f t="shared" si="842"/>
        <v>NaN</v>
      </c>
      <c r="AP2491" s="1" t="str">
        <f t="shared" si="843"/>
        <v>NaN</v>
      </c>
      <c r="AQ2491" s="1" t="str">
        <f t="shared" si="844"/>
        <v>NaN</v>
      </c>
      <c r="AR2491" s="1" t="str">
        <f t="shared" si="845"/>
        <v>NaN</v>
      </c>
      <c r="AS2491" s="1" t="str">
        <f t="shared" si="846"/>
        <v>NaN</v>
      </c>
      <c r="AT2491" s="1" t="str">
        <f t="shared" si="847"/>
        <v>NaN</v>
      </c>
      <c r="AU2491" s="1" t="str">
        <f t="shared" si="848"/>
        <v>NaN</v>
      </c>
      <c r="AV2491" s="1" t="str">
        <f t="shared" si="849"/>
        <v>NaN</v>
      </c>
      <c r="AW2491" s="1" t="str">
        <f t="shared" si="850"/>
        <v>NaN</v>
      </c>
      <c r="AX2491" s="1" t="str">
        <f t="shared" si="851"/>
        <v>NaN</v>
      </c>
      <c r="AY2491" s="1" t="str">
        <f t="shared" si="852"/>
        <v>NaN</v>
      </c>
      <c r="AZ2491" s="1" t="str">
        <f t="shared" si="853"/>
        <v>NaN</v>
      </c>
      <c r="BA2491" s="1" t="str">
        <f t="shared" si="854"/>
        <v>NaN</v>
      </c>
      <c r="BB2491" s="1">
        <f t="shared" si="855"/>
        <v>233.22377397813833</v>
      </c>
      <c r="BC2491" s="1">
        <f t="shared" si="856"/>
        <v>2883.5217087034248</v>
      </c>
      <c r="BD2491" s="1">
        <f t="shared" si="857"/>
        <v>-1172.4133632544899</v>
      </c>
    </row>
    <row r="2492" spans="1:56" x14ac:dyDescent="0.25">
      <c r="A2492" t="s">
        <v>2713</v>
      </c>
      <c r="B2492" s="1" t="str">
        <f>VLOOKUP(A2492,[1]Sheet1!$A$2:$B$6423,2,FALSE)</f>
        <v>SA</v>
      </c>
      <c r="C2492">
        <v>2011</v>
      </c>
      <c r="D2492" s="1" t="s">
        <v>2714</v>
      </c>
      <c r="E2492" s="1" t="s">
        <v>0</v>
      </c>
      <c r="F2492" s="1" t="s">
        <v>3637</v>
      </c>
      <c r="G2492" s="1" t="s">
        <v>3632</v>
      </c>
      <c r="H2492" s="1" t="s">
        <v>3645</v>
      </c>
      <c r="I2492" s="1" t="s">
        <v>117</v>
      </c>
      <c r="J2492" s="1">
        <v>25091867</v>
      </c>
      <c r="K2492" s="1">
        <v>5.8262163739404</v>
      </c>
      <c r="L2492" s="1">
        <v>7.1723991486177603</v>
      </c>
      <c r="M2492" s="1">
        <v>15.691906590956</v>
      </c>
      <c r="N2492" s="1">
        <v>58645.445941653103</v>
      </c>
      <c r="O2492" s="1">
        <v>73920.278744429495</v>
      </c>
      <c r="P2492" s="1">
        <v>5.77</v>
      </c>
      <c r="Q2492" s="1">
        <v>75.808000000000007</v>
      </c>
      <c r="R2492" s="1">
        <v>6.7</v>
      </c>
      <c r="S2492" s="1">
        <v>429373000</v>
      </c>
      <c r="T2492" s="1">
        <v>4284701.6677439502</v>
      </c>
      <c r="U2492" s="1">
        <v>197.133018419709</v>
      </c>
      <c r="V2492" s="1">
        <v>21762.015200922899</v>
      </c>
      <c r="W2492" s="1">
        <v>768749.16816695605</v>
      </c>
      <c r="X2492" s="1">
        <v>496687.48127163702</v>
      </c>
      <c r="Y2492" s="1">
        <v>6312.0310786912396</v>
      </c>
      <c r="Z2492" s="1">
        <v>493740.462292891</v>
      </c>
      <c r="AA2492" s="1">
        <v>1914981.0157411899</v>
      </c>
      <c r="AB2492" s="1">
        <v>256233.049586254</v>
      </c>
      <c r="AC2492" s="1">
        <v>1160594.5311497599</v>
      </c>
      <c r="AD2492" s="1">
        <v>16686.5831283603</v>
      </c>
      <c r="AE2492" s="1">
        <v>322.31085525654697</v>
      </c>
      <c r="AF2492" s="1">
        <v>0.64280000000000004</v>
      </c>
      <c r="AG2492" s="1">
        <v>3.4447076468556301</v>
      </c>
      <c r="AH2492" s="1">
        <v>7.7</v>
      </c>
      <c r="AI2492" s="1">
        <f t="shared" si="836"/>
        <v>0.98643352522460304</v>
      </c>
      <c r="AJ2492" s="1">
        <f t="shared" si="837"/>
        <v>4206.2854654222156</v>
      </c>
      <c r="AK2492" s="1">
        <f t="shared" si="838"/>
        <v>9202.5885970138024</v>
      </c>
      <c r="AL2492" s="1">
        <f t="shared" si="839"/>
        <v>17.112038733506758</v>
      </c>
      <c r="AM2492" s="1">
        <f t="shared" si="840"/>
        <v>322.31085525654697</v>
      </c>
      <c r="AN2492" s="1">
        <f t="shared" si="841"/>
        <v>33115.651525210043</v>
      </c>
      <c r="AO2492" s="1">
        <f t="shared" si="842"/>
        <v>0.26017148672515661</v>
      </c>
      <c r="AP2492" s="1">
        <f t="shared" si="843"/>
        <v>28.720992020246502</v>
      </c>
      <c r="AQ2492" s="1">
        <f t="shared" si="844"/>
        <v>1014.5769369537951</v>
      </c>
      <c r="AR2492" s="1">
        <f t="shared" si="845"/>
        <v>655.51636897827575</v>
      </c>
      <c r="AS2492" s="1">
        <f t="shared" si="846"/>
        <v>8.3304690566961295</v>
      </c>
      <c r="AT2492" s="1">
        <f t="shared" si="847"/>
        <v>651.6269631585202</v>
      </c>
      <c r="AU2492" s="1">
        <f t="shared" si="848"/>
        <v>2527.3465698936639</v>
      </c>
      <c r="AV2492" s="1">
        <f t="shared" si="849"/>
        <v>338.17030750801655</v>
      </c>
      <c r="AW2492" s="1">
        <f t="shared" si="850"/>
        <v>1531.7251624050127</v>
      </c>
      <c r="AX2492" s="1">
        <f t="shared" si="851"/>
        <v>22.022557031137978</v>
      </c>
      <c r="AY2492" s="1">
        <f t="shared" si="852"/>
        <v>1.4884223215698502</v>
      </c>
      <c r="AZ2492" s="1">
        <f t="shared" si="853"/>
        <v>2070.3861355913978</v>
      </c>
      <c r="BA2492" s="1">
        <f t="shared" si="854"/>
        <v>3.5303442617713983</v>
      </c>
      <c r="BB2492" s="1">
        <f t="shared" si="855"/>
        <v>1308.2357218516379</v>
      </c>
      <c r="BC2492" s="1">
        <f t="shared" si="856"/>
        <v>18021.173942031455</v>
      </c>
      <c r="BD2492" s="1">
        <f t="shared" si="857"/>
        <v>-15274.832802776393</v>
      </c>
    </row>
    <row r="2493" spans="1:56" x14ac:dyDescent="0.25">
      <c r="A2493" t="s">
        <v>2713</v>
      </c>
      <c r="B2493" s="1" t="str">
        <f>VLOOKUP(A2493,[1]Sheet1!$A$2:$B$6423,2,FALSE)</f>
        <v>SA</v>
      </c>
      <c r="C2493">
        <v>2012</v>
      </c>
      <c r="D2493" s="1" t="s">
        <v>2715</v>
      </c>
      <c r="E2493" s="1" t="s">
        <v>0</v>
      </c>
      <c r="F2493" s="1" t="s">
        <v>3637</v>
      </c>
      <c r="G2493" s="1" t="s">
        <v>3632</v>
      </c>
      <c r="H2493" s="1" t="s">
        <v>3645</v>
      </c>
      <c r="I2493" s="1" t="s">
        <v>117</v>
      </c>
      <c r="J2493" s="1">
        <v>26168861</v>
      </c>
      <c r="K2493" s="1">
        <v>2.8662702990505302</v>
      </c>
      <c r="L2493" s="1">
        <v>7.6158076022846499</v>
      </c>
      <c r="M2493" s="1">
        <v>15.777496241877399</v>
      </c>
      <c r="N2493" s="1">
        <v>59471.700190939402</v>
      </c>
      <c r="O2493" s="1">
        <v>74860.861079059599</v>
      </c>
      <c r="P2493" s="1">
        <v>5.6219999999999999</v>
      </c>
      <c r="Q2493" s="1">
        <v>76.09</v>
      </c>
      <c r="R2493" s="1">
        <v>6.3959999999999999</v>
      </c>
      <c r="S2493" s="1">
        <v>0</v>
      </c>
      <c r="T2493" s="1">
        <v>4209049.0998857301</v>
      </c>
      <c r="U2493" s="1">
        <v>0.10959606622405201</v>
      </c>
      <c r="V2493" s="1">
        <v>21825.2034850487</v>
      </c>
      <c r="W2493" s="1">
        <v>763232.61271248199</v>
      </c>
      <c r="X2493" s="1">
        <v>489630.33359396399</v>
      </c>
      <c r="Y2493" s="1">
        <v>6604.0833637232499</v>
      </c>
      <c r="Z2493" s="1">
        <v>486585.75963384198</v>
      </c>
      <c r="AA2493" s="1">
        <v>1886915.7243565801</v>
      </c>
      <c r="AB2493" s="1">
        <v>239206.111000056</v>
      </c>
      <c r="AC2493" s="1">
        <v>1148398.73719756</v>
      </c>
      <c r="AD2493" s="1">
        <v>15584.452191942601</v>
      </c>
      <c r="AE2493" s="1">
        <v>342.92216111200599</v>
      </c>
      <c r="AF2493" s="1">
        <v>0.64280000000000004</v>
      </c>
      <c r="AG2493" s="1">
        <v>3.3740492671906401</v>
      </c>
      <c r="AH2493" s="1">
        <v>7.7</v>
      </c>
      <c r="AI2493" s="1">
        <f t="shared" si="836"/>
        <v>1.0003313629640618</v>
      </c>
      <c r="AJ2493" s="1">
        <f t="shared" si="837"/>
        <v>4529.2502643494972</v>
      </c>
      <c r="AK2493" s="1">
        <f t="shared" si="838"/>
        <v>9383.1452626060582</v>
      </c>
      <c r="AL2493" s="1">
        <f t="shared" si="839"/>
        <v>0</v>
      </c>
      <c r="AM2493" s="1">
        <f t="shared" si="840"/>
        <v>342.92216111200599</v>
      </c>
      <c r="AN2493" s="1">
        <f t="shared" si="841"/>
        <v>33549.066825276495</v>
      </c>
      <c r="AO2493" s="1">
        <f t="shared" si="842"/>
        <v>1.4050461537237516E-4</v>
      </c>
      <c r="AP2493" s="1">
        <f t="shared" si="843"/>
        <v>27.980400453621439</v>
      </c>
      <c r="AQ2493" s="1">
        <f t="shared" si="844"/>
        <v>978.48133043014116</v>
      </c>
      <c r="AR2493" s="1">
        <f t="shared" si="845"/>
        <v>627.71707111846865</v>
      </c>
      <c r="AS2493" s="1">
        <f t="shared" si="846"/>
        <v>8.4665830159458633</v>
      </c>
      <c r="AT2493" s="1">
        <f t="shared" si="847"/>
        <v>623.81385900531518</v>
      </c>
      <c r="AU2493" s="1">
        <f t="shared" si="848"/>
        <v>2419.0682861628525</v>
      </c>
      <c r="AV2493" s="1">
        <f t="shared" si="849"/>
        <v>306.66760020450971</v>
      </c>
      <c r="AW2493" s="1">
        <f t="shared" si="850"/>
        <v>1472.2729421163606</v>
      </c>
      <c r="AX2493" s="1">
        <f t="shared" si="851"/>
        <v>19.979617302518786</v>
      </c>
      <c r="AY2493" s="1">
        <f t="shared" si="852"/>
        <v>1.3616747075379709</v>
      </c>
      <c r="AZ2493" s="1">
        <f t="shared" si="853"/>
        <v>2305.1809476879316</v>
      </c>
      <c r="BA2493" s="1">
        <f t="shared" si="854"/>
        <v>3.8760972702763405</v>
      </c>
      <c r="BB2493" s="1">
        <f t="shared" si="855"/>
        <v>649.01094028431805</v>
      </c>
      <c r="BC2493" s="1">
        <f t="shared" si="856"/>
        <v>17742.547665409205</v>
      </c>
      <c r="BD2493" s="1">
        <f t="shared" si="857"/>
        <v>-15389.160888120197</v>
      </c>
    </row>
    <row r="2494" spans="1:56" x14ac:dyDescent="0.25">
      <c r="A2494" t="s">
        <v>2713</v>
      </c>
      <c r="B2494" s="1" t="str">
        <f>VLOOKUP(A2494,[1]Sheet1!$A$2:$B$6423,2,FALSE)</f>
        <v>SA</v>
      </c>
      <c r="C2494">
        <v>2013</v>
      </c>
      <c r="D2494" s="1" t="s">
        <v>2716</v>
      </c>
      <c r="E2494" s="1" t="s">
        <v>0</v>
      </c>
      <c r="F2494" s="1" t="s">
        <v>3637</v>
      </c>
      <c r="G2494" s="1" t="s">
        <v>3632</v>
      </c>
      <c r="H2494" s="1" t="s">
        <v>3645</v>
      </c>
      <c r="I2494" s="1" t="s">
        <v>117</v>
      </c>
      <c r="J2494" s="1">
        <v>27624004</v>
      </c>
      <c r="K2494" s="1">
        <v>3.5110420979986601</v>
      </c>
      <c r="L2494" s="1">
        <v>8.8901914119318306</v>
      </c>
      <c r="M2494" s="1">
        <v>14.596772471769301</v>
      </c>
      <c r="N2494" s="1">
        <v>57998.464461915501</v>
      </c>
      <c r="O2494" s="1">
        <v>70562.048834090703</v>
      </c>
      <c r="P2494" s="1">
        <v>5.6</v>
      </c>
      <c r="Q2494" s="1">
        <v>76.516999999999996</v>
      </c>
      <c r="R2494" s="1">
        <v>6.4950000000000001</v>
      </c>
      <c r="S2494" s="1">
        <v>0</v>
      </c>
      <c r="T2494" s="1">
        <v>4069151.2029631198</v>
      </c>
      <c r="U2494" s="1">
        <v>65.385422174292998</v>
      </c>
      <c r="V2494" s="1">
        <v>21866.521513358399</v>
      </c>
      <c r="W2494" s="1">
        <v>739925.62492676603</v>
      </c>
      <c r="X2494" s="1">
        <v>472536.63515470002</v>
      </c>
      <c r="Y2494" s="1">
        <v>6694.0278244358396</v>
      </c>
      <c r="Z2494" s="1">
        <v>469490.03806165099</v>
      </c>
      <c r="AA2494" s="1">
        <v>1811664.5491581401</v>
      </c>
      <c r="AB2494" s="1">
        <v>221344.12816055099</v>
      </c>
      <c r="AC2494" s="1">
        <v>1114071.2912804801</v>
      </c>
      <c r="AD2494" s="1">
        <v>14212.324081041301</v>
      </c>
      <c r="AE2494" s="1">
        <v>355.574349843513</v>
      </c>
      <c r="AF2494" s="1">
        <v>0.64280000000000004</v>
      </c>
      <c r="AG2494" s="1">
        <v>3.3136400448248899</v>
      </c>
      <c r="AH2494" s="1">
        <v>7.7</v>
      </c>
      <c r="AI2494" s="1">
        <f t="shared" si="836"/>
        <v>0.97555110781665044</v>
      </c>
      <c r="AJ2494" s="1">
        <f t="shared" si="837"/>
        <v>5156.1745066455469</v>
      </c>
      <c r="AK2494" s="1">
        <f t="shared" si="838"/>
        <v>8465.9038946257824</v>
      </c>
      <c r="AL2494" s="1">
        <f t="shared" si="839"/>
        <v>0</v>
      </c>
      <c r="AM2494" s="1">
        <f t="shared" si="840"/>
        <v>355.574349843513</v>
      </c>
      <c r="AN2494" s="1">
        <f t="shared" si="841"/>
        <v>32669.664943873413</v>
      </c>
      <c r="AO2494" s="1">
        <f t="shared" si="842"/>
        <v>7.732839289510178E-2</v>
      </c>
      <c r="AP2494" s="1">
        <f t="shared" si="843"/>
        <v>25.860549807675188</v>
      </c>
      <c r="AQ2494" s="1">
        <f t="shared" si="844"/>
        <v>875.07669958864744</v>
      </c>
      <c r="AR2494" s="1">
        <f t="shared" si="845"/>
        <v>558.84778847445159</v>
      </c>
      <c r="AS2494" s="1">
        <f t="shared" si="846"/>
        <v>7.9167251115835615</v>
      </c>
      <c r="AT2494" s="1">
        <f t="shared" si="847"/>
        <v>555.24471535554778</v>
      </c>
      <c r="AU2494" s="1">
        <f t="shared" si="848"/>
        <v>2142.5740385676863</v>
      </c>
      <c r="AV2494" s="1">
        <f t="shared" si="849"/>
        <v>261.77372781653872</v>
      </c>
      <c r="AW2494" s="1">
        <f t="shared" si="850"/>
        <v>1317.5619222224877</v>
      </c>
      <c r="AX2494" s="1">
        <f t="shared" si="851"/>
        <v>16.808275360855106</v>
      </c>
      <c r="AY2494" s="1">
        <f t="shared" si="852"/>
        <v>1.1948590377262547</v>
      </c>
      <c r="AZ2494" s="1">
        <f t="shared" si="853"/>
        <v>4475.5831816335958</v>
      </c>
      <c r="BA2494" s="1">
        <f t="shared" si="854"/>
        <v>7.7167270257171596</v>
      </c>
      <c r="BB2494" s="1">
        <f t="shared" si="855"/>
        <v>776.26195595030629</v>
      </c>
      <c r="BC2494" s="1">
        <f t="shared" si="856"/>
        <v>17226.134369702922</v>
      </c>
      <c r="BD2494" s="1">
        <f t="shared" si="857"/>
        <v>-12563.584372175203</v>
      </c>
    </row>
    <row r="2495" spans="1:56" x14ac:dyDescent="0.25">
      <c r="A2495" t="s">
        <v>2713</v>
      </c>
      <c r="B2495" s="1" t="str">
        <f>VLOOKUP(A2495,[1]Sheet1!$A$2:$B$6423,2,FALSE)</f>
        <v>SA</v>
      </c>
      <c r="C2495">
        <v>2014</v>
      </c>
      <c r="D2495" s="1" t="s">
        <v>2717</v>
      </c>
      <c r="E2495" s="1" t="s">
        <v>0</v>
      </c>
      <c r="F2495" s="1" t="s">
        <v>3637</v>
      </c>
      <c r="G2495" s="1" t="s">
        <v>3632</v>
      </c>
      <c r="H2495" s="1" t="s">
        <v>3645</v>
      </c>
      <c r="I2495" s="1" t="s">
        <v>117</v>
      </c>
      <c r="J2495" s="1">
        <v>28309273</v>
      </c>
      <c r="K2495" s="1">
        <v>2.24185348779063</v>
      </c>
      <c r="L2495" s="1">
        <v>10.5350604637453</v>
      </c>
      <c r="M2495" s="1">
        <v>13.3182374462301</v>
      </c>
      <c r="N2495" s="1">
        <v>58872.267140012598</v>
      </c>
      <c r="O2495" s="1">
        <v>67536.892483350195</v>
      </c>
      <c r="P2495" s="1">
        <v>5.8769999999999998</v>
      </c>
      <c r="Q2495" s="1">
        <v>77.116</v>
      </c>
      <c r="R2495" s="1">
        <v>6.2779999999999996</v>
      </c>
      <c r="S2495" s="1">
        <v>0</v>
      </c>
      <c r="T2495" s="1">
        <v>3932821.23318737</v>
      </c>
      <c r="U2495" s="1">
        <v>1303.9549574503801</v>
      </c>
      <c r="V2495" s="1">
        <v>22534.4738598679</v>
      </c>
      <c r="W2495" s="1">
        <v>710627.27344396198</v>
      </c>
      <c r="X2495" s="1">
        <v>449556.52721069701</v>
      </c>
      <c r="Y2495" s="1">
        <v>6585.7691634704997</v>
      </c>
      <c r="Z2495" s="1">
        <v>446589.32158037397</v>
      </c>
      <c r="AA2495" s="1">
        <v>1753526.00122324</v>
      </c>
      <c r="AB2495" s="1">
        <v>205595.16433144599</v>
      </c>
      <c r="AC2495" s="1">
        <v>1075384.7027732199</v>
      </c>
      <c r="AD2495" s="1">
        <v>13311.044485595299</v>
      </c>
      <c r="AE2495" s="1">
        <v>379.24809513335902</v>
      </c>
      <c r="AF2495" s="1">
        <v>0.64280000000000004</v>
      </c>
      <c r="AG2495" s="1">
        <v>3.2626813811688198</v>
      </c>
      <c r="AH2495" s="1">
        <v>7.7</v>
      </c>
      <c r="AI2495" s="1">
        <f t="shared" si="836"/>
        <v>0.99024872401286079</v>
      </c>
      <c r="AJ2495" s="1">
        <f t="shared" si="837"/>
        <v>6202.2289395779826</v>
      </c>
      <c r="AK2495" s="1">
        <f t="shared" si="838"/>
        <v>7840.7483276857756</v>
      </c>
      <c r="AL2495" s="1">
        <f t="shared" si="839"/>
        <v>0</v>
      </c>
      <c r="AM2495" s="1">
        <f t="shared" si="840"/>
        <v>379.24809513335902</v>
      </c>
      <c r="AN2495" s="1">
        <f t="shared" si="841"/>
        <v>33094.328837406611</v>
      </c>
      <c r="AO2495" s="1">
        <f t="shared" si="842"/>
        <v>1.5243596736316549</v>
      </c>
      <c r="AP2495" s="1">
        <f t="shared" si="843"/>
        <v>26.343427755859775</v>
      </c>
      <c r="AQ2495" s="1">
        <f t="shared" si="844"/>
        <v>830.74308083376582</v>
      </c>
      <c r="AR2495" s="1">
        <f t="shared" si="845"/>
        <v>525.5441050186397</v>
      </c>
      <c r="AS2495" s="1">
        <f t="shared" si="846"/>
        <v>7.6989476325706061</v>
      </c>
      <c r="AT2495" s="1">
        <f t="shared" si="847"/>
        <v>522.07535897001753</v>
      </c>
      <c r="AU2495" s="1">
        <f t="shared" si="848"/>
        <v>2049.9207489158966</v>
      </c>
      <c r="AV2495" s="1">
        <f t="shared" si="849"/>
        <v>240.34647501423029</v>
      </c>
      <c r="AW2495" s="1">
        <f t="shared" si="850"/>
        <v>1257.1546779139721</v>
      </c>
      <c r="AX2495" s="1">
        <f t="shared" si="851"/>
        <v>15.560981851269679</v>
      </c>
      <c r="AY2495" s="1">
        <f t="shared" si="852"/>
        <v>1.059856720291533</v>
      </c>
      <c r="AZ2495" s="1">
        <f t="shared" si="853"/>
        <v>8660.1071854251313</v>
      </c>
      <c r="BA2495" s="1">
        <f t="shared" si="854"/>
        <v>14.709994376179342</v>
      </c>
      <c r="BB2495" s="1">
        <f t="shared" si="855"/>
        <v>501.91275669208733</v>
      </c>
      <c r="BC2495" s="1">
        <f t="shared" si="856"/>
        <v>18474.25832467388</v>
      </c>
      <c r="BD2495" s="1">
        <f t="shared" si="857"/>
        <v>-8664.6253433375969</v>
      </c>
    </row>
    <row r="2496" spans="1:56" x14ac:dyDescent="0.25">
      <c r="A2496" t="s">
        <v>2713</v>
      </c>
      <c r="B2496" s="1" t="str">
        <f>VLOOKUP(A2496,[1]Sheet1!$A$2:$B$6423,2,FALSE)</f>
        <v>SA</v>
      </c>
      <c r="C2496">
        <v>2015</v>
      </c>
      <c r="D2496" s="1" t="s">
        <v>2718</v>
      </c>
      <c r="E2496" s="1" t="s">
        <v>0</v>
      </c>
      <c r="F2496" s="1" t="s">
        <v>3637</v>
      </c>
      <c r="G2496" s="1" t="s">
        <v>3632</v>
      </c>
      <c r="H2496" s="1" t="s">
        <v>3645</v>
      </c>
      <c r="I2496" s="1" t="s">
        <v>117</v>
      </c>
      <c r="J2496" s="1">
        <v>29816382</v>
      </c>
      <c r="K2496" s="1">
        <v>1.2226931855232801</v>
      </c>
      <c r="L2496" s="1">
        <v>13.022838193007001</v>
      </c>
      <c r="M2496" s="1">
        <v>8.3256875589281503</v>
      </c>
      <c r="N2496" s="1">
        <v>58498.539904069898</v>
      </c>
      <c r="O2496" s="1">
        <v>56098.102809254997</v>
      </c>
      <c r="P2496" s="1">
        <v>5.6</v>
      </c>
      <c r="Q2496" s="1">
        <v>77.775999999999996</v>
      </c>
      <c r="R2496" s="1">
        <v>6.3449999999999998</v>
      </c>
      <c r="S2496" s="1">
        <v>2717000</v>
      </c>
      <c r="T2496" s="1">
        <v>3946187.2998597701</v>
      </c>
      <c r="U2496" s="1">
        <v>7344.3273701403295</v>
      </c>
      <c r="V2496" s="1">
        <v>22590.716944869</v>
      </c>
      <c r="W2496" s="1">
        <v>662267.86454598396</v>
      </c>
      <c r="X2496" s="1">
        <v>453547.71503289201</v>
      </c>
      <c r="Y2496" s="1">
        <v>6677.20577313789</v>
      </c>
      <c r="Z2496" s="1">
        <v>450550.90763033601</v>
      </c>
      <c r="AA2496" s="1">
        <v>1759482.86576464</v>
      </c>
      <c r="AB2496" s="1">
        <v>190979.24697487699</v>
      </c>
      <c r="AC2496" s="1">
        <v>1091592.0633976599</v>
      </c>
      <c r="AD2496" s="1">
        <v>12201.576009562699</v>
      </c>
      <c r="AE2496" s="1">
        <v>473.69345049747199</v>
      </c>
      <c r="AF2496" s="1">
        <v>0.64280000000000004</v>
      </c>
      <c r="AG2496" s="1">
        <v>3.2201356135245298</v>
      </c>
      <c r="AH2496" s="1">
        <v>7.7</v>
      </c>
      <c r="AI2496" s="1">
        <f t="shared" si="836"/>
        <v>0.98396252277585106</v>
      </c>
      <c r="AJ2496" s="1">
        <f t="shared" si="837"/>
        <v>7618.1701969786545</v>
      </c>
      <c r="AK2496" s="1">
        <f t="shared" si="838"/>
        <v>4870.4056589477668</v>
      </c>
      <c r="AL2496" s="1">
        <f t="shared" si="839"/>
        <v>9.1124402685745037E-2</v>
      </c>
      <c r="AM2496" s="1">
        <f t="shared" si="840"/>
        <v>473.69345049747199</v>
      </c>
      <c r="AN2496" s="1">
        <f t="shared" si="841"/>
        <v>32811.971245063018</v>
      </c>
      <c r="AO2496" s="1">
        <f t="shared" si="842"/>
        <v>8.08219650805969</v>
      </c>
      <c r="AP2496" s="1">
        <f t="shared" si="843"/>
        <v>24.860358805451298</v>
      </c>
      <c r="AQ2496" s="1">
        <f t="shared" si="844"/>
        <v>728.80452524428063</v>
      </c>
      <c r="AR2496" s="1">
        <f t="shared" si="845"/>
        <v>499.11470090245319</v>
      </c>
      <c r="AS2496" s="1">
        <f t="shared" si="846"/>
        <v>7.3480506060584148</v>
      </c>
      <c r="AT2496" s="1">
        <f t="shared" si="847"/>
        <v>495.81681055748578</v>
      </c>
      <c r="AU2496" s="1">
        <f t="shared" si="848"/>
        <v>1936.2544120091582</v>
      </c>
      <c r="AV2496" s="1">
        <f t="shared" si="849"/>
        <v>210.16653060533812</v>
      </c>
      <c r="AW2496" s="1">
        <f t="shared" si="850"/>
        <v>1201.2620241967327</v>
      </c>
      <c r="AX2496" s="1">
        <f t="shared" si="851"/>
        <v>13.427442711534285</v>
      </c>
      <c r="AY2496" s="1">
        <f t="shared" si="852"/>
        <v>0.95175859612679858</v>
      </c>
      <c r="AZ2496" s="1">
        <f t="shared" si="853"/>
        <v>18053.517223472551</v>
      </c>
      <c r="BA2496" s="1">
        <f t="shared" si="854"/>
        <v>30.861483471344759</v>
      </c>
      <c r="BB2496" s="1">
        <f t="shared" si="855"/>
        <v>271.477482579568</v>
      </c>
      <c r="BC2496" s="1">
        <f t="shared" si="856"/>
        <v>17374.661866792034</v>
      </c>
      <c r="BD2496" s="1">
        <f t="shared" si="857"/>
        <v>2400.4370948149008</v>
      </c>
    </row>
    <row r="2497" spans="1:56" x14ac:dyDescent="0.25">
      <c r="A2497" t="s">
        <v>2713</v>
      </c>
      <c r="B2497" s="1" t="str">
        <f>VLOOKUP(A2497,[1]Sheet1!$A$2:$B$6423,2,FALSE)</f>
        <v>SA</v>
      </c>
      <c r="C2497">
        <v>2016</v>
      </c>
      <c r="D2497" s="1" t="s">
        <v>2719</v>
      </c>
      <c r="E2497" s="1" t="s">
        <v>0</v>
      </c>
      <c r="F2497" s="1" t="s">
        <v>3637</v>
      </c>
      <c r="G2497" s="1" t="s">
        <v>3632</v>
      </c>
      <c r="H2497" s="1" t="s">
        <v>3645</v>
      </c>
      <c r="I2497" s="1" t="s">
        <v>117</v>
      </c>
      <c r="J2497" s="1">
        <v>30954198</v>
      </c>
      <c r="K2497" s="1">
        <v>2.05347076823965</v>
      </c>
      <c r="L2497" s="1">
        <v>9.56048239449097</v>
      </c>
      <c r="M2497" s="1">
        <v>7.1121518955438798</v>
      </c>
      <c r="N2497" s="1">
        <v>57308.448412749698</v>
      </c>
      <c r="O2497" s="1">
        <v>52448.610592846999</v>
      </c>
      <c r="P2497" s="1">
        <v>5.6</v>
      </c>
      <c r="Q2497" s="1">
        <v>78.353999999999999</v>
      </c>
      <c r="R2497" s="1">
        <v>6.4740000000000002</v>
      </c>
      <c r="S2497" s="1">
        <v>67069000</v>
      </c>
      <c r="T2497" s="1">
        <v>3646371.2610732499</v>
      </c>
      <c r="U2497" s="1">
        <v>8095.9131959034603</v>
      </c>
      <c r="V2497" s="1">
        <v>22535.116332923699</v>
      </c>
      <c r="W2497" s="1">
        <v>620658.63672988804</v>
      </c>
      <c r="X2497" s="1">
        <v>428700.64114360302</v>
      </c>
      <c r="Y2497" s="1">
        <v>6808.1029114967996</v>
      </c>
      <c r="Z2497" s="1">
        <v>425622.36222977401</v>
      </c>
      <c r="AA2497" s="1">
        <v>1664571.7726837101</v>
      </c>
      <c r="AB2497" s="1">
        <v>176033.766671711</v>
      </c>
      <c r="AC2497" s="1">
        <v>1045667.12555549</v>
      </c>
      <c r="AD2497" s="1">
        <v>11670.541383636</v>
      </c>
      <c r="AE2497" s="1">
        <v>503.29331707722997</v>
      </c>
      <c r="AF2497" s="1">
        <v>0.64280000000000004</v>
      </c>
      <c r="AG2497" s="1">
        <v>3.19375048691973</v>
      </c>
      <c r="AH2497" s="1">
        <v>7.7</v>
      </c>
      <c r="AI2497" s="1">
        <f t="shared" si="836"/>
        <v>0.96394483638480954</v>
      </c>
      <c r="AJ2497" s="1">
        <f t="shared" si="837"/>
        <v>5478.9641210568743</v>
      </c>
      <c r="AK2497" s="1">
        <f t="shared" si="838"/>
        <v>4075.8639000941639</v>
      </c>
      <c r="AL2497" s="1">
        <f t="shared" si="839"/>
        <v>2.1667174190718814</v>
      </c>
      <c r="AM2497" s="1">
        <f t="shared" si="840"/>
        <v>503.29331707722997</v>
      </c>
      <c r="AN2497" s="1">
        <f t="shared" si="841"/>
        <v>32083.81426838112</v>
      </c>
      <c r="AO2497" s="1">
        <f t="shared" si="842"/>
        <v>8.3913585908542174</v>
      </c>
      <c r="AP2497" s="1">
        <f t="shared" si="843"/>
        <v>23.357493770049732</v>
      </c>
      <c r="AQ2497" s="1">
        <f t="shared" si="844"/>
        <v>643.30842701556526</v>
      </c>
      <c r="AR2497" s="1">
        <f t="shared" si="845"/>
        <v>444.34527902119333</v>
      </c>
      <c r="AS2497" s="1">
        <f t="shared" si="846"/>
        <v>7.0565520493371547</v>
      </c>
      <c r="AT2497" s="1">
        <f t="shared" si="847"/>
        <v>441.15466400549934</v>
      </c>
      <c r="AU2497" s="1">
        <f t="shared" si="848"/>
        <v>1725.3172442449993</v>
      </c>
      <c r="AV2497" s="1">
        <f t="shared" si="849"/>
        <v>182.45779376544382</v>
      </c>
      <c r="AW2497" s="1">
        <f t="shared" si="850"/>
        <v>1083.8268154411335</v>
      </c>
      <c r="AX2497" s="1">
        <f t="shared" si="851"/>
        <v>12.096436230201572</v>
      </c>
      <c r="AY2497" s="1">
        <f t="shared" si="852"/>
        <v>0.78790442015570095</v>
      </c>
      <c r="AZ2497" s="1">
        <f t="shared" si="853"/>
        <v>17322.563320838279</v>
      </c>
      <c r="BA2497" s="1">
        <f t="shared" si="854"/>
        <v>30.226892893831064</v>
      </c>
      <c r="BB2497" s="1">
        <f t="shared" si="855"/>
        <v>447.3653141404256</v>
      </c>
      <c r="BC2497" s="1">
        <f t="shared" si="856"/>
        <v>17021.192578735561</v>
      </c>
      <c r="BD2497" s="1">
        <f t="shared" si="857"/>
        <v>4859.8378199026993</v>
      </c>
    </row>
    <row r="2498" spans="1:56" x14ac:dyDescent="0.25">
      <c r="A2498" t="s">
        <v>2713</v>
      </c>
      <c r="B2498" s="1" t="str">
        <f>VLOOKUP(A2498,[1]Sheet1!$A$2:$B$6423,2,FALSE)</f>
        <v>SA</v>
      </c>
      <c r="C2498">
        <v>2017</v>
      </c>
      <c r="D2498" s="1" t="s">
        <v>2720</v>
      </c>
      <c r="E2498" s="1" t="s">
        <v>0</v>
      </c>
      <c r="F2498" s="1" t="s">
        <v>3637</v>
      </c>
      <c r="G2498" s="1" t="s">
        <v>3632</v>
      </c>
      <c r="H2498" s="1" t="s">
        <v>3645</v>
      </c>
      <c r="I2498" s="1" t="s">
        <v>117</v>
      </c>
      <c r="J2498" s="1">
        <v>30977355</v>
      </c>
      <c r="K2498" s="1">
        <v>-0.83484573502716197</v>
      </c>
      <c r="L2498" s="1">
        <v>9.8462269239779197</v>
      </c>
      <c r="M2498" s="1">
        <v>7.57502777183623</v>
      </c>
      <c r="N2498" s="1">
        <v>57942.548498304401</v>
      </c>
      <c r="O2498" s="1">
        <v>55881.449497287002</v>
      </c>
      <c r="P2498" s="1">
        <v>5.89</v>
      </c>
      <c r="Q2498" s="1">
        <v>78.721000000000004</v>
      </c>
      <c r="R2498" s="1">
        <v>6.2939999999999996</v>
      </c>
      <c r="S2498" s="1">
        <v>0</v>
      </c>
      <c r="T2498" s="1">
        <v>3534026.94396768</v>
      </c>
      <c r="U2498" s="1">
        <v>2903.35815883955</v>
      </c>
      <c r="V2498" s="1">
        <v>22557.974449916499</v>
      </c>
      <c r="W2498" s="1">
        <v>576530.45042437699</v>
      </c>
      <c r="X2498" s="1">
        <v>421615.169232179</v>
      </c>
      <c r="Y2498" s="1">
        <v>6757.8367339102797</v>
      </c>
      <c r="Z2498" s="1">
        <v>418503.198353054</v>
      </c>
      <c r="AA2498" s="1">
        <v>1650336.8639559899</v>
      </c>
      <c r="AB2498" s="1">
        <v>163687.476948864</v>
      </c>
      <c r="AC2498" s="1">
        <v>1048609.9374221</v>
      </c>
      <c r="AD2498" s="1">
        <v>11333.6670562042</v>
      </c>
      <c r="AE2498" s="1">
        <v>485.87666877093397</v>
      </c>
      <c r="AF2498" s="1">
        <v>0.64280000000000004</v>
      </c>
      <c r="AG2498" s="1">
        <v>3.1964776228598502</v>
      </c>
      <c r="AH2498" s="1">
        <v>7.7</v>
      </c>
      <c r="AI2498" s="1">
        <f t="shared" ref="AI2498:AI2561" si="858">IFERROR(IF(AH2498=1.1,1.1*N2498/12173,IF(AH2498=7.7,N2498/59452,AH2498)),"NaN")</f>
        <v>0.97461058498123532</v>
      </c>
      <c r="AJ2498" s="1">
        <f t="shared" ref="AJ2498:AJ2561" si="859">IFERROR(L2498/100*N2498,"NaN")</f>
        <v>5705.1548106790124</v>
      </c>
      <c r="AK2498" s="1">
        <f t="shared" ref="AK2498:AK2561" si="860">IFERROR(M2498/100*N2498,"NaN")</f>
        <v>4389.1641404562351</v>
      </c>
      <c r="AL2498" s="1">
        <f t="shared" ref="AL2498:AL2561" si="861">IFERROR(S2498/J2498,"NaN")</f>
        <v>0</v>
      </c>
      <c r="AM2498" s="1">
        <f t="shared" ref="AM2498:AM2561" si="862">IFERROR(AE2498,"NaN")</f>
        <v>485.87666877093397</v>
      </c>
      <c r="AN2498" s="1">
        <f t="shared" ref="AN2498:AN2561" si="863">IFERROR(AI2498*1000000*0.03/(1-(1.03)^(-Q2498)),"NaN")</f>
        <v>32400.545363347821</v>
      </c>
      <c r="AO2498" s="1">
        <f t="shared" ref="AO2498:AO2561" si="864">IFERROR(U2498*AN2498/J2498,"NaN")</f>
        <v>3.0367469311542852</v>
      </c>
      <c r="AP2498" s="1">
        <f t="shared" ref="AP2498:AP2561" si="865">IFERROR(V2498*AN2498/J2498,"NaN")</f>
        <v>23.594353826198546</v>
      </c>
      <c r="AQ2498" s="1">
        <f t="shared" ref="AQ2498:AQ2561" si="866">IFERROR(W2498*AN2498/J2498,"NaN")</f>
        <v>603.01794689463895</v>
      </c>
      <c r="AR2498" s="1">
        <f t="shared" ref="AR2498:AR2561" si="867">IFERROR(X2498*$AN2498/$J2498,"NaN")</f>
        <v>440.98540422779104</v>
      </c>
      <c r="AS2498" s="1">
        <f t="shared" ref="AS2498:AS2561" si="868">IFERROR(Y2498*$AN2498/$J2498,"NaN")</f>
        <v>7.0683115345115253</v>
      </c>
      <c r="AT2498" s="1">
        <f t="shared" ref="AT2498:AT2561" si="869">IFERROR(Z2498*$AN2498/$J2498,"NaN")</f>
        <v>437.73046029734547</v>
      </c>
      <c r="AU2498" s="1">
        <f t="shared" ref="AU2498:AU2561" si="870">IFERROR(AA2498*$AN2498/$J2498,"NaN")</f>
        <v>1726.1581702314879</v>
      </c>
      <c r="AV2498" s="1">
        <f t="shared" ref="AV2498:AV2561" si="871">IFERROR(AB2498*$AN2498/$J2498,"NaN")</f>
        <v>171.20775877390497</v>
      </c>
      <c r="AW2498" s="1">
        <f t="shared" ref="AW2498:AW2561" si="872">IFERROR(AC2498*$AN2498/$J2498,"NaN")</f>
        <v>1096.7861473615831</v>
      </c>
      <c r="AX2498" s="1">
        <f t="shared" ref="AX2498:AX2561" si="873">IFERROR(AD2498*$AN2498/$J2498,"NaN")</f>
        <v>11.854368895847466</v>
      </c>
      <c r="AY2498" s="1">
        <f t="shared" ref="AY2498:AY2561" si="874">IFERROR((MAX($Q$2:$Q$3256)-Q2498)*(T2498-SUM(U2498:W2498))/J2498,"NaN")</f>
        <v>0.73600555668574752</v>
      </c>
      <c r="AZ2498" s="1">
        <f t="shared" ref="AZ2498:AZ2561" si="875">IFERROR(AJ2498+AK2498+AL2498+AM2498+AO2498+AP2498+AQ2498+AS2498+AT2498+AV2498+AW2498+AX2498+AY2498+BD2498,"NaN")</f>
        <v>14996.32672099545</v>
      </c>
      <c r="BA2498" s="1">
        <f t="shared" ref="BA2498:BA2561" si="876">IFERROR(AZ2498/N2498*100,"NaN")</f>
        <v>25.881372341491492</v>
      </c>
      <c r="BB2498" s="1">
        <f t="shared" ref="BB2498:BB2561" si="877">IFERROR((EXP(K2498*0.00353446/0.933378)-1)*N2498,"NaN")</f>
        <v>-182.88708605818977</v>
      </c>
      <c r="BC2498" s="1">
        <f t="shared" ref="BC2498:BC2561" si="878">IFERROR((EXP(P2498*0.0433457/0.933378)-1)*N2498,"NaN")</f>
        <v>18228.482089030826</v>
      </c>
      <c r="BD2498" s="1">
        <f t="shared" ref="BD2498:BD2561" si="879">IFERROR(N2498-O2498,"NaN")</f>
        <v>2061.0990010173991</v>
      </c>
    </row>
    <row r="2499" spans="1:56" x14ac:dyDescent="0.25">
      <c r="A2499" t="s">
        <v>2713</v>
      </c>
      <c r="B2499" s="1" t="str">
        <f>VLOOKUP(A2499,[1]Sheet1!$A$2:$B$6423,2,FALSE)</f>
        <v>SA</v>
      </c>
      <c r="C2499">
        <v>2018</v>
      </c>
      <c r="D2499" s="1" t="s">
        <v>2721</v>
      </c>
      <c r="E2499" s="1" t="s">
        <v>0</v>
      </c>
      <c r="F2499" s="1" t="s">
        <v>3637</v>
      </c>
      <c r="G2499" s="1" t="s">
        <v>3632</v>
      </c>
      <c r="H2499" s="1" t="s">
        <v>3645</v>
      </c>
      <c r="I2499" s="1" t="s">
        <v>117</v>
      </c>
      <c r="J2499" s="1">
        <v>30196281</v>
      </c>
      <c r="K2499" s="1">
        <v>2.4659430899484298</v>
      </c>
      <c r="L2499" s="1">
        <v>8.81333517624339</v>
      </c>
      <c r="M2499" s="1">
        <v>9.2471657236667095</v>
      </c>
      <c r="N2499" s="1">
        <v>61359.465374038802</v>
      </c>
      <c r="O2499" s="1">
        <v>62750.789750571501</v>
      </c>
      <c r="P2499" s="1">
        <v>6.0289999999999999</v>
      </c>
      <c r="Q2499" s="1">
        <v>78.75</v>
      </c>
      <c r="R2499" s="1">
        <v>6.3559999999999999</v>
      </c>
      <c r="S2499" s="1">
        <v>0</v>
      </c>
      <c r="T2499" s="1">
        <v>3438841.68015644</v>
      </c>
      <c r="U2499" s="1">
        <v>706.54967847720502</v>
      </c>
      <c r="V2499" s="1">
        <v>22071.073288944801</v>
      </c>
      <c r="W2499" s="1">
        <v>538420.43718530203</v>
      </c>
      <c r="X2499" s="1">
        <v>414791.536517117</v>
      </c>
      <c r="Y2499" s="1">
        <v>6219.4235795373297</v>
      </c>
      <c r="Z2499" s="1">
        <v>411865.68275638</v>
      </c>
      <c r="AA2499" s="1">
        <v>1630129.21050191</v>
      </c>
      <c r="AB2499" s="1">
        <v>153253.23049803899</v>
      </c>
      <c r="AC2499" s="1">
        <v>1055538.2203808301</v>
      </c>
      <c r="AD2499" s="1">
        <v>11162.0111413918</v>
      </c>
      <c r="AE2499" s="1">
        <v>494.72536917914698</v>
      </c>
      <c r="AF2499" s="1">
        <v>0.64280000000000004</v>
      </c>
      <c r="AG2499" s="1">
        <v>3.21953094650691</v>
      </c>
      <c r="AH2499" s="1">
        <v>7.7</v>
      </c>
      <c r="AI2499" s="1">
        <f t="shared" si="858"/>
        <v>1.0320841245717352</v>
      </c>
      <c r="AJ2499" s="1">
        <f t="shared" si="859"/>
        <v>5407.8153457650451</v>
      </c>
      <c r="AK2499" s="1">
        <f t="shared" si="860"/>
        <v>5674.0114502932593</v>
      </c>
      <c r="AL2499" s="1">
        <f t="shared" si="861"/>
        <v>0</v>
      </c>
      <c r="AM2499" s="1">
        <f t="shared" si="862"/>
        <v>494.72536917914698</v>
      </c>
      <c r="AN2499" s="1">
        <f t="shared" si="863"/>
        <v>34308.051240294371</v>
      </c>
      <c r="AO2499" s="1">
        <f t="shared" si="864"/>
        <v>0.80275920644033816</v>
      </c>
      <c r="AP2499" s="1">
        <f t="shared" si="865"/>
        <v>25.076449425192813</v>
      </c>
      <c r="AQ2499" s="1">
        <f t="shared" si="866"/>
        <v>611.73612564325515</v>
      </c>
      <c r="AR2499" s="1">
        <f t="shared" si="867"/>
        <v>471.27291234538728</v>
      </c>
      <c r="AS2499" s="1">
        <f t="shared" si="868"/>
        <v>7.0663106775255455</v>
      </c>
      <c r="AT2499" s="1">
        <f t="shared" si="869"/>
        <v>467.9486506343186</v>
      </c>
      <c r="AU2499" s="1">
        <f t="shared" si="870"/>
        <v>1852.1008094407432</v>
      </c>
      <c r="AV2499" s="1">
        <f t="shared" si="871"/>
        <v>174.12143186332668</v>
      </c>
      <c r="AW2499" s="1">
        <f t="shared" si="872"/>
        <v>1199.2688553572093</v>
      </c>
      <c r="AX2499" s="1">
        <f t="shared" si="873"/>
        <v>12.681921001583161</v>
      </c>
      <c r="AY2499" s="1">
        <f t="shared" si="874"/>
        <v>0.73827320404684227</v>
      </c>
      <c r="AZ2499" s="1">
        <f t="shared" si="875"/>
        <v>12684.668565717651</v>
      </c>
      <c r="BA2499" s="1">
        <f t="shared" si="876"/>
        <v>20.672716896070835</v>
      </c>
      <c r="BB2499" s="1">
        <f t="shared" si="877"/>
        <v>575.65118278064654</v>
      </c>
      <c r="BC2499" s="1">
        <f t="shared" si="878"/>
        <v>19825.80133412475</v>
      </c>
      <c r="BD2499" s="1">
        <f t="shared" si="879"/>
        <v>-1391.3243765326988</v>
      </c>
    </row>
    <row r="2500" spans="1:56" x14ac:dyDescent="0.25">
      <c r="A2500" t="s">
        <v>2713</v>
      </c>
      <c r="B2500" s="1" t="str">
        <f>VLOOKUP(A2500,[1]Sheet1!$A$2:$B$6423,2,FALSE)</f>
        <v>SA</v>
      </c>
      <c r="C2500">
        <v>2019</v>
      </c>
      <c r="D2500" s="1" t="s">
        <v>2722</v>
      </c>
      <c r="E2500" s="1" t="s">
        <v>0</v>
      </c>
      <c r="F2500" s="1" t="s">
        <v>3637</v>
      </c>
      <c r="G2500" s="1" t="s">
        <v>3632</v>
      </c>
      <c r="H2500" s="1" t="s">
        <v>3645</v>
      </c>
      <c r="I2500" s="1" t="s">
        <v>117</v>
      </c>
      <c r="J2500" s="1">
        <v>30063799</v>
      </c>
      <c r="K2500" s="1">
        <v>-1.1929864453332799</v>
      </c>
      <c r="L2500" s="1">
        <v>7.7945884421686102</v>
      </c>
      <c r="M2500" s="1">
        <v>7.8209082717593601</v>
      </c>
      <c r="N2500" s="1">
        <v>62647.729948784203</v>
      </c>
      <c r="O2500" s="1">
        <v>63557.776130476501</v>
      </c>
      <c r="P2500" s="1">
        <v>5.6360000000000001</v>
      </c>
      <c r="Q2500" s="1">
        <v>78.313000000000002</v>
      </c>
      <c r="R2500" s="1">
        <v>6.5609999999999999</v>
      </c>
      <c r="S2500" s="1">
        <v>0</v>
      </c>
      <c r="T2500" s="1">
        <v>3408606.36512917</v>
      </c>
      <c r="U2500" s="1">
        <v>381.81780137085201</v>
      </c>
      <c r="V2500" s="1">
        <v>21425.213192089199</v>
      </c>
      <c r="W2500" s="1">
        <v>511249.41556263302</v>
      </c>
      <c r="X2500" s="1">
        <v>412591.84503775003</v>
      </c>
      <c r="Y2500" s="1">
        <v>6070.9566927920896</v>
      </c>
      <c r="Z2500" s="1">
        <v>409685.65663292102</v>
      </c>
      <c r="AA2500" s="1">
        <v>1638782.6058906801</v>
      </c>
      <c r="AB2500" s="1">
        <v>145788.0231046</v>
      </c>
      <c r="AC2500" s="1">
        <v>1080472.59720696</v>
      </c>
      <c r="AD2500" s="1">
        <v>11005.831720919099</v>
      </c>
      <c r="AE2500" s="1">
        <v>363.553616312369</v>
      </c>
      <c r="AF2500" s="1">
        <v>0.64280000000000004</v>
      </c>
      <c r="AG2500" s="1">
        <v>3.2241615759058</v>
      </c>
      <c r="AH2500" s="1">
        <v>7.7</v>
      </c>
      <c r="AI2500" s="1">
        <f t="shared" si="858"/>
        <v>1.0537531108925553</v>
      </c>
      <c r="AJ2500" s="1">
        <f t="shared" si="859"/>
        <v>4883.1327178689362</v>
      </c>
      <c r="AK2500" s="1">
        <f t="shared" si="860"/>
        <v>4899.6214936339293</v>
      </c>
      <c r="AL2500" s="1">
        <f t="shared" si="861"/>
        <v>0</v>
      </c>
      <c r="AM2500" s="1">
        <f t="shared" si="862"/>
        <v>363.553616312369</v>
      </c>
      <c r="AN2500" s="1">
        <f t="shared" si="863"/>
        <v>35077.637339525034</v>
      </c>
      <c r="AO2500" s="1">
        <f t="shared" si="864"/>
        <v>0.44549480809998598</v>
      </c>
      <c r="AP2500" s="1">
        <f t="shared" si="865"/>
        <v>24.998366250190553</v>
      </c>
      <c r="AQ2500" s="1">
        <f t="shared" si="866"/>
        <v>596.5121570015209</v>
      </c>
      <c r="AR2500" s="1">
        <f t="shared" si="867"/>
        <v>481.40113993842584</v>
      </c>
      <c r="AS2500" s="1">
        <f t="shared" si="868"/>
        <v>7.0834300473377709</v>
      </c>
      <c r="AT2500" s="1">
        <f t="shared" si="869"/>
        <v>478.01027696382556</v>
      </c>
      <c r="AU2500" s="1">
        <f t="shared" si="870"/>
        <v>1912.0877547030918</v>
      </c>
      <c r="AV2500" s="1">
        <f t="shared" si="871"/>
        <v>170.10156976200696</v>
      </c>
      <c r="AW2500" s="1">
        <f t="shared" si="872"/>
        <v>1260.6665551522765</v>
      </c>
      <c r="AX2500" s="1">
        <f t="shared" si="873"/>
        <v>12.841310365540991</v>
      </c>
      <c r="AY2500" s="1">
        <f t="shared" si="874"/>
        <v>0.78278532043146165</v>
      </c>
      <c r="AZ2500" s="1">
        <f t="shared" si="875"/>
        <v>11787.703591794168</v>
      </c>
      <c r="BA2500" s="1">
        <f t="shared" si="876"/>
        <v>18.815851111334531</v>
      </c>
      <c r="BB2500" s="1">
        <f t="shared" si="877"/>
        <v>-282.3746848022011</v>
      </c>
      <c r="BC2500" s="1">
        <f t="shared" si="878"/>
        <v>18742.970922941829</v>
      </c>
      <c r="BD2500" s="1">
        <f t="shared" si="879"/>
        <v>-910.04618169229798</v>
      </c>
    </row>
    <row r="2501" spans="1:56" x14ac:dyDescent="0.25">
      <c r="A2501" t="s">
        <v>2713</v>
      </c>
      <c r="B2501" s="1" t="str">
        <f>VLOOKUP(A2501,[1]Sheet1!$A$2:$B$6423,2,FALSE)</f>
        <v>SA</v>
      </c>
      <c r="C2501">
        <v>2020</v>
      </c>
      <c r="D2501" s="1" t="s">
        <v>2723</v>
      </c>
      <c r="E2501" s="1" t="s">
        <v>0</v>
      </c>
      <c r="F2501" s="1" t="s">
        <v>3637</v>
      </c>
      <c r="G2501" s="1" t="s">
        <v>3632</v>
      </c>
      <c r="H2501" s="1" t="s">
        <v>3645</v>
      </c>
      <c r="I2501" s="1" t="s">
        <v>117</v>
      </c>
      <c r="J2501" s="1">
        <v>31552510</v>
      </c>
      <c r="K2501" s="1">
        <v>3.3723496101230301</v>
      </c>
      <c r="L2501" s="1">
        <v>8.7921741101352993</v>
      </c>
      <c r="M2501" s="1">
        <v>5.1015726085084099</v>
      </c>
      <c r="N2501" s="1">
        <v>57420.733573642399</v>
      </c>
      <c r="O2501" s="1">
        <v>52924.252264315503</v>
      </c>
      <c r="P2501" s="1">
        <v>7.66</v>
      </c>
      <c r="Q2501" s="1">
        <v>77.596000000000004</v>
      </c>
      <c r="R2501" s="1">
        <v>6.56</v>
      </c>
      <c r="S2501" s="1">
        <v>0</v>
      </c>
      <c r="T2501" s="1">
        <v>3907663.8126168698</v>
      </c>
      <c r="U2501" s="1">
        <v>0</v>
      </c>
      <c r="V2501" s="1">
        <v>21537.678319765899</v>
      </c>
      <c r="W2501" s="1">
        <v>496605.69842347602</v>
      </c>
      <c r="X2501" s="1">
        <v>401168.83389382</v>
      </c>
      <c r="Y2501" s="1">
        <v>5013.3765698502402</v>
      </c>
      <c r="Z2501" s="1">
        <v>398751.77454302402</v>
      </c>
      <c r="AA2501" s="1">
        <v>1640275.41193383</v>
      </c>
      <c r="AB2501" s="1">
        <v>134775.55808166799</v>
      </c>
      <c r="AC2501" s="1">
        <v>1121439.9777493901</v>
      </c>
      <c r="AD2501" s="1">
        <v>10356.8583430496</v>
      </c>
      <c r="AE2501" s="1">
        <v>374.53778621692601</v>
      </c>
      <c r="AF2501" s="1">
        <v>0.64280000000000004</v>
      </c>
      <c r="AG2501" s="1">
        <v>3.21177271449656</v>
      </c>
      <c r="AH2501" s="1">
        <v>7.7</v>
      </c>
      <c r="AI2501" s="1">
        <f t="shared" si="858"/>
        <v>0.96583350557832204</v>
      </c>
      <c r="AJ2501" s="1">
        <f t="shared" si="859"/>
        <v>5048.5308711115549</v>
      </c>
      <c r="AK2501" s="1">
        <f t="shared" si="860"/>
        <v>2929.3604155975327</v>
      </c>
      <c r="AL2501" s="1">
        <f t="shared" si="861"/>
        <v>0</v>
      </c>
      <c r="AM2501" s="1">
        <f t="shared" si="862"/>
        <v>374.53778621692601</v>
      </c>
      <c r="AN2501" s="1">
        <f t="shared" si="863"/>
        <v>32226.606459176954</v>
      </c>
      <c r="AO2501" s="1">
        <f t="shared" si="864"/>
        <v>0</v>
      </c>
      <c r="AP2501" s="1">
        <f t="shared" si="865"/>
        <v>21.99781517398911</v>
      </c>
      <c r="AQ2501" s="1">
        <f t="shared" si="866"/>
        <v>507.21531847951479</v>
      </c>
      <c r="AR2501" s="1">
        <f t="shared" si="867"/>
        <v>409.73951465614198</v>
      </c>
      <c r="AS2501" s="1">
        <f t="shared" si="868"/>
        <v>5.1204837189885097</v>
      </c>
      <c r="AT2501" s="1">
        <f t="shared" si="869"/>
        <v>407.27081658785596</v>
      </c>
      <c r="AU2501" s="1">
        <f t="shared" si="870"/>
        <v>1675.3187047577485</v>
      </c>
      <c r="AV2501" s="1">
        <f t="shared" si="871"/>
        <v>137.65493999095034</v>
      </c>
      <c r="AW2501" s="1">
        <f t="shared" si="872"/>
        <v>1145.3987283584652</v>
      </c>
      <c r="AX2501" s="1">
        <f t="shared" si="873"/>
        <v>10.578125099236257</v>
      </c>
      <c r="AY2501" s="1">
        <f t="shared" si="874"/>
        <v>0.95618768204846927</v>
      </c>
      <c r="AZ2501" s="1">
        <f t="shared" si="875"/>
        <v>15085.10279734396</v>
      </c>
      <c r="BA2501" s="1">
        <f t="shared" si="876"/>
        <v>26.271177427570191</v>
      </c>
      <c r="BB2501" s="1">
        <f t="shared" si="877"/>
        <v>737.97696485795279</v>
      </c>
      <c r="BC2501" s="1">
        <f t="shared" si="878"/>
        <v>24531.190065215105</v>
      </c>
      <c r="BD2501" s="1">
        <f t="shared" si="879"/>
        <v>4496.4813093268967</v>
      </c>
    </row>
    <row r="2502" spans="1:56" x14ac:dyDescent="0.25">
      <c r="A2502" t="s">
        <v>2713</v>
      </c>
      <c r="B2502" s="1" t="str">
        <f>VLOOKUP(A2502,[1]Sheet1!$A$2:$B$6423,2,FALSE)</f>
        <v>SA</v>
      </c>
      <c r="C2502">
        <v>2021</v>
      </c>
      <c r="D2502" s="1" t="s">
        <v>2724</v>
      </c>
      <c r="E2502" s="1" t="s">
        <v>0</v>
      </c>
      <c r="F2502" s="1" t="s">
        <v>3637</v>
      </c>
      <c r="G2502" s="1" t="s">
        <v>3632</v>
      </c>
      <c r="H2502" s="1" t="s">
        <v>3645</v>
      </c>
      <c r="I2502" s="1" t="s">
        <v>117</v>
      </c>
      <c r="J2502" s="1">
        <v>30784383</v>
      </c>
      <c r="K2502" s="1">
        <v>3.0632898894154801</v>
      </c>
      <c r="L2502" s="1">
        <v>7.22921983667662</v>
      </c>
      <c r="M2502" s="1" t="s">
        <v>55</v>
      </c>
      <c r="N2502" s="1">
        <v>62690.496664592902</v>
      </c>
      <c r="O2502" s="1">
        <v>63437.613041483601</v>
      </c>
      <c r="P2502" s="1">
        <v>6.6210000000000004</v>
      </c>
      <c r="Q2502" s="1">
        <v>77.088999999999999</v>
      </c>
      <c r="R2502" s="1">
        <v>6.4450000000000003</v>
      </c>
      <c r="S2502" s="1">
        <v>0</v>
      </c>
      <c r="T2502" s="1">
        <v>3598415.4746874701</v>
      </c>
      <c r="U2502" s="1">
        <v>1382.9195627981401</v>
      </c>
      <c r="V2502" s="1">
        <v>20297.7876034078</v>
      </c>
      <c r="W2502" s="1">
        <v>476927.14448094601</v>
      </c>
      <c r="X2502" s="1">
        <v>411829.81877482001</v>
      </c>
      <c r="Y2502" s="1">
        <v>4937.8109436368604</v>
      </c>
      <c r="Z2502" s="1">
        <v>409509.74689410703</v>
      </c>
      <c r="AA2502" s="1">
        <v>1679241.0124182799</v>
      </c>
      <c r="AB2502" s="1">
        <v>130788.99766592799</v>
      </c>
      <c r="AC2502" s="1">
        <v>1158191.05522301</v>
      </c>
      <c r="AD2502" s="1">
        <v>10398.7296938176</v>
      </c>
      <c r="AE2502" s="1">
        <v>330.06116500954897</v>
      </c>
      <c r="AF2502" s="1">
        <v>0.64280000000000004</v>
      </c>
      <c r="AG2502" s="1">
        <v>3.2014512697889801</v>
      </c>
      <c r="AH2502" s="1">
        <v>7.7</v>
      </c>
      <c r="AI2502" s="1">
        <f t="shared" si="858"/>
        <v>1.0544724595403503</v>
      </c>
      <c r="AJ2502" s="1">
        <f t="shared" si="859"/>
        <v>4532.0338205878452</v>
      </c>
      <c r="AK2502" s="1" t="str">
        <f t="shared" si="860"/>
        <v>NaN</v>
      </c>
      <c r="AL2502" s="1">
        <f t="shared" si="861"/>
        <v>0</v>
      </c>
      <c r="AM2502" s="1">
        <f t="shared" si="862"/>
        <v>330.06116500954897</v>
      </c>
      <c r="AN2502" s="1">
        <f t="shared" si="863"/>
        <v>35243.908164822686</v>
      </c>
      <c r="AO2502" s="1">
        <f t="shared" si="864"/>
        <v>1.5832537579393546</v>
      </c>
      <c r="AP2502" s="1">
        <f t="shared" si="865"/>
        <v>23.238190684009513</v>
      </c>
      <c r="AQ2502" s="1">
        <f t="shared" si="866"/>
        <v>546.01635125828511</v>
      </c>
      <c r="AR2502" s="1">
        <f t="shared" si="867"/>
        <v>471.4888166651034</v>
      </c>
      <c r="AS2502" s="1">
        <f t="shared" si="868"/>
        <v>5.6531181876470917</v>
      </c>
      <c r="AT2502" s="1">
        <f t="shared" si="869"/>
        <v>468.83265167717315</v>
      </c>
      <c r="AU2502" s="1">
        <f t="shared" si="870"/>
        <v>1922.5012899649062</v>
      </c>
      <c r="AV2502" s="1">
        <f t="shared" si="871"/>
        <v>149.73551435827622</v>
      </c>
      <c r="AW2502" s="1">
        <f t="shared" si="872"/>
        <v>1325.9703528116463</v>
      </c>
      <c r="AX2502" s="1">
        <f t="shared" si="873"/>
        <v>11.905123268500208</v>
      </c>
      <c r="AY2502" s="1">
        <f t="shared" si="874"/>
        <v>0.94733066820157852</v>
      </c>
      <c r="AZ2502" s="1" t="str">
        <f t="shared" si="875"/>
        <v>NaN</v>
      </c>
      <c r="BA2502" s="1" t="str">
        <f t="shared" si="876"/>
        <v>NaN</v>
      </c>
      <c r="BB2502" s="1">
        <f t="shared" si="877"/>
        <v>731.43651302383637</v>
      </c>
      <c r="BC2502" s="1">
        <f t="shared" si="878"/>
        <v>22567.886922938578</v>
      </c>
      <c r="BD2502" s="1">
        <f t="shared" si="879"/>
        <v>-747.11637689069903</v>
      </c>
    </row>
    <row r="2503" spans="1:56" x14ac:dyDescent="0.25">
      <c r="A2503" t="s">
        <v>2713</v>
      </c>
      <c r="B2503" s="1" t="str">
        <f>VLOOKUP(A2503,[1]Sheet1!$A$2:$B$6423,2,FALSE)</f>
        <v>SA</v>
      </c>
      <c r="C2503">
        <v>2022</v>
      </c>
      <c r="D2503" s="1" t="s">
        <v>2725</v>
      </c>
      <c r="E2503" s="1" t="s">
        <v>0</v>
      </c>
      <c r="F2503" s="1" t="s">
        <v>3637</v>
      </c>
      <c r="G2503" s="1" t="s">
        <v>3632</v>
      </c>
      <c r="H2503" s="1" t="s">
        <v>3645</v>
      </c>
      <c r="I2503" s="1" t="s">
        <v>117</v>
      </c>
      <c r="J2503" s="1">
        <v>32175224</v>
      </c>
      <c r="K2503" s="1">
        <v>2.4740737192537199</v>
      </c>
      <c r="L2503" s="1">
        <v>6.3974221527899298</v>
      </c>
      <c r="M2503" s="1" t="s">
        <v>55</v>
      </c>
      <c r="N2503" s="1">
        <v>67178.590227490597</v>
      </c>
      <c r="O2503" s="1">
        <v>72136.230943053495</v>
      </c>
      <c r="P2503" s="1">
        <v>5.5890000000000004</v>
      </c>
      <c r="Q2503" s="1">
        <v>77.31</v>
      </c>
      <c r="R2503" s="1">
        <v>6.3819999999999997</v>
      </c>
      <c r="S2503" s="1">
        <v>0</v>
      </c>
      <c r="T2503" s="1">
        <v>3489032.3441611999</v>
      </c>
      <c r="U2503" s="1">
        <v>0</v>
      </c>
      <c r="V2503" s="1">
        <v>20736.954938438801</v>
      </c>
      <c r="W2503" s="1">
        <v>482695.484723876</v>
      </c>
      <c r="X2503" s="1">
        <v>426824.61028499901</v>
      </c>
      <c r="Y2503" s="1">
        <v>5506.13954906255</v>
      </c>
      <c r="Z2503" s="1">
        <v>424375.28496681002</v>
      </c>
      <c r="AA2503" s="1">
        <v>1701167.5713301699</v>
      </c>
      <c r="AB2503" s="1">
        <v>135399.123130822</v>
      </c>
      <c r="AC2503" s="1">
        <v>1164155.19469239</v>
      </c>
      <c r="AD2503" s="1">
        <v>10769.903274289099</v>
      </c>
      <c r="AE2503" s="1">
        <v>389.65877070041699</v>
      </c>
      <c r="AF2503" s="1">
        <v>0.64280000000000004</v>
      </c>
      <c r="AG2503" s="1">
        <v>3.18139281204735</v>
      </c>
      <c r="AH2503" s="1">
        <v>7.7</v>
      </c>
      <c r="AI2503" s="1">
        <f t="shared" si="858"/>
        <v>1.1299635037928177</v>
      </c>
      <c r="AJ2503" s="1">
        <f t="shared" si="859"/>
        <v>4297.6980131454538</v>
      </c>
      <c r="AK2503" s="1" t="str">
        <f t="shared" si="860"/>
        <v>NaN</v>
      </c>
      <c r="AL2503" s="1">
        <f t="shared" si="861"/>
        <v>0</v>
      </c>
      <c r="AM2503" s="1">
        <f t="shared" si="862"/>
        <v>389.65877070041699</v>
      </c>
      <c r="AN2503" s="1">
        <f t="shared" si="863"/>
        <v>37739.025500933771</v>
      </c>
      <c r="AO2503" s="1">
        <f t="shared" si="864"/>
        <v>0</v>
      </c>
      <c r="AP2503" s="1">
        <f t="shared" si="865"/>
        <v>24.322828995175183</v>
      </c>
      <c r="AQ2503" s="1">
        <f t="shared" si="866"/>
        <v>566.16411457399465</v>
      </c>
      <c r="AR2503" s="1">
        <f t="shared" si="867"/>
        <v>500.63194127169703</v>
      </c>
      <c r="AS2503" s="1">
        <f t="shared" si="868"/>
        <v>6.4582717700355881</v>
      </c>
      <c r="AT2503" s="1">
        <f t="shared" si="869"/>
        <v>497.75907391751116</v>
      </c>
      <c r="AU2503" s="1">
        <f t="shared" si="870"/>
        <v>1995.3367335000016</v>
      </c>
      <c r="AV2503" s="1">
        <f t="shared" si="871"/>
        <v>158.8125994286213</v>
      </c>
      <c r="AW2503" s="1">
        <f t="shared" si="872"/>
        <v>1365.4631457900846</v>
      </c>
      <c r="AX2503" s="1">
        <f t="shared" si="873"/>
        <v>12.632255623488012</v>
      </c>
      <c r="AY2503" s="1">
        <f t="shared" si="874"/>
        <v>0.85247911009512312</v>
      </c>
      <c r="AZ2503" s="1" t="str">
        <f t="shared" si="875"/>
        <v>NaN</v>
      </c>
      <c r="BA2503" s="1" t="str">
        <f t="shared" si="876"/>
        <v>NaN</v>
      </c>
      <c r="BB2503" s="1">
        <f t="shared" si="877"/>
        <v>632.33177035398319</v>
      </c>
      <c r="BC2503" s="1">
        <f t="shared" si="878"/>
        <v>19908.226765647531</v>
      </c>
      <c r="BD2503" s="1">
        <f t="shared" si="879"/>
        <v>-4957.6407155628985</v>
      </c>
    </row>
    <row r="2504" spans="1:56" x14ac:dyDescent="0.25">
      <c r="A2504" t="s">
        <v>2713</v>
      </c>
      <c r="B2504" s="1" t="str">
        <f>VLOOKUP(A2504,[1]Sheet1!$A$2:$B$6423,2,FALSE)</f>
        <v>SA</v>
      </c>
      <c r="C2504">
        <v>2023</v>
      </c>
      <c r="D2504" s="1" t="s">
        <v>2726</v>
      </c>
      <c r="E2504" s="1" t="s">
        <v>0</v>
      </c>
      <c r="F2504" s="1" t="s">
        <v>3637</v>
      </c>
      <c r="G2504" s="1" t="s">
        <v>3632</v>
      </c>
      <c r="H2504" s="1" t="s">
        <v>3645</v>
      </c>
      <c r="I2504" s="1" t="s">
        <v>117</v>
      </c>
      <c r="J2504" s="1">
        <v>33702731</v>
      </c>
      <c r="K2504" s="1">
        <v>2.3270851836270601</v>
      </c>
      <c r="L2504" s="1">
        <v>7.2842424896998299</v>
      </c>
      <c r="M2504" s="1" t="s">
        <v>55</v>
      </c>
      <c r="N2504" s="1">
        <v>64481.8441927288</v>
      </c>
      <c r="O2504" s="1">
        <v>65885.197544201903</v>
      </c>
      <c r="P2504" s="1">
        <v>4.008</v>
      </c>
      <c r="Q2504" s="1">
        <v>78.731999999999999</v>
      </c>
      <c r="R2504" s="1">
        <v>6.9530000000000003</v>
      </c>
      <c r="S2504" s="1">
        <v>0</v>
      </c>
      <c r="T2504" s="1">
        <v>3522433.42299486</v>
      </c>
      <c r="U2504" s="1">
        <v>565.55246782724896</v>
      </c>
      <c r="V2504" s="1">
        <v>20717.934813512999</v>
      </c>
      <c r="W2504" s="1">
        <v>522566.96046249202</v>
      </c>
      <c r="X2504" s="1">
        <v>422083.16121920099</v>
      </c>
      <c r="Y2504" s="1">
        <v>5566.6509799731602</v>
      </c>
      <c r="Z2504" s="1">
        <v>419518.60724131198</v>
      </c>
      <c r="AA2504" s="1">
        <v>1712242.72512036</v>
      </c>
      <c r="AB2504" s="1">
        <v>130437.692576532</v>
      </c>
      <c r="AC2504" s="1">
        <v>1173939.7871623</v>
      </c>
      <c r="AD2504" s="1">
        <v>10199.4067308458</v>
      </c>
      <c r="AE2504" s="1">
        <v>441.62646727773199</v>
      </c>
      <c r="AF2504" s="1">
        <v>0.64280000000000004</v>
      </c>
      <c r="AG2504" s="1">
        <v>3.1609962868781398</v>
      </c>
      <c r="AH2504" s="1">
        <v>7.7</v>
      </c>
      <c r="AI2504" s="1">
        <f t="shared" si="858"/>
        <v>1.0846034480375564</v>
      </c>
      <c r="AJ2504" s="1">
        <f t="shared" si="859"/>
        <v>4697.0138928287934</v>
      </c>
      <c r="AK2504" s="1" t="str">
        <f t="shared" si="860"/>
        <v>NaN</v>
      </c>
      <c r="AL2504" s="1">
        <f t="shared" si="861"/>
        <v>0</v>
      </c>
      <c r="AM2504" s="1">
        <f t="shared" si="862"/>
        <v>441.62646727773199</v>
      </c>
      <c r="AN2504" s="1">
        <f t="shared" si="863"/>
        <v>36055.94708112871</v>
      </c>
      <c r="AO2504" s="1">
        <f t="shared" si="864"/>
        <v>0.60504087492438041</v>
      </c>
      <c r="AP2504" s="1">
        <f t="shared" si="865"/>
        <v>22.164517209786318</v>
      </c>
      <c r="AQ2504" s="1">
        <f t="shared" si="866"/>
        <v>559.05400285756934</v>
      </c>
      <c r="AR2504" s="1">
        <f t="shared" si="867"/>
        <v>451.55415223635822</v>
      </c>
      <c r="AS2504" s="1">
        <f t="shared" si="868"/>
        <v>5.9553296483013654</v>
      </c>
      <c r="AT2504" s="1">
        <f t="shared" si="869"/>
        <v>448.81053414459393</v>
      </c>
      <c r="AU2504" s="1">
        <f t="shared" si="870"/>
        <v>1831.7961558363716</v>
      </c>
      <c r="AV2504" s="1">
        <f t="shared" si="871"/>
        <v>139.54520602273962</v>
      </c>
      <c r="AW2504" s="1">
        <f t="shared" si="872"/>
        <v>1255.9074468581016</v>
      </c>
      <c r="AX2504" s="1">
        <f t="shared" si="873"/>
        <v>10.911556969857552</v>
      </c>
      <c r="AY2504" s="1">
        <f t="shared" si="874"/>
        <v>0.68625586463079902</v>
      </c>
      <c r="AZ2504" s="1" t="str">
        <f t="shared" si="875"/>
        <v>NaN</v>
      </c>
      <c r="BA2504" s="1" t="str">
        <f t="shared" si="876"/>
        <v>NaN</v>
      </c>
      <c r="BB2504" s="1">
        <f t="shared" si="877"/>
        <v>570.72929227163399</v>
      </c>
      <c r="BC2504" s="1">
        <f t="shared" si="878"/>
        <v>13191.614451827534</v>
      </c>
      <c r="BD2504" s="1">
        <f t="shared" si="879"/>
        <v>-1403.3533514731025</v>
      </c>
    </row>
    <row r="2505" spans="1:56" x14ac:dyDescent="0.25">
      <c r="A2505" t="s">
        <v>2713</v>
      </c>
      <c r="B2505" s="1" t="str">
        <f>VLOOKUP(A2505,[1]Sheet1!$A$2:$B$6423,2,FALSE)</f>
        <v>SA</v>
      </c>
      <c r="C2505">
        <v>2024</v>
      </c>
      <c r="D2505" s="1" t="s">
        <v>2727</v>
      </c>
      <c r="E2505" s="1" t="s">
        <v>0</v>
      </c>
      <c r="F2505" s="1" t="s">
        <v>3637</v>
      </c>
      <c r="G2505" s="1" t="s">
        <v>3632</v>
      </c>
      <c r="H2505" s="1" t="s">
        <v>3645</v>
      </c>
      <c r="I2505" s="1" t="s">
        <v>117</v>
      </c>
      <c r="J2505" s="1">
        <v>35300280</v>
      </c>
      <c r="K2505" s="1">
        <v>1.68792112375809</v>
      </c>
      <c r="L2505" s="1">
        <v>7.2981029390102998</v>
      </c>
      <c r="M2505" s="1" t="s">
        <v>55</v>
      </c>
      <c r="N2505" s="1">
        <v>63194.433252883202</v>
      </c>
      <c r="O2505" s="1">
        <v>63210.542695726697</v>
      </c>
      <c r="P2505" s="1">
        <v>3.5179999999999998</v>
      </c>
      <c r="Q2505" s="1">
        <v>78.981999999999999</v>
      </c>
      <c r="R2505" s="1">
        <v>6.4649999999999999</v>
      </c>
      <c r="S2505" s="1">
        <v>0</v>
      </c>
      <c r="T2505" s="1" t="s">
        <v>55</v>
      </c>
      <c r="U2505" s="1" t="s">
        <v>55</v>
      </c>
      <c r="V2505" s="1" t="s">
        <v>55</v>
      </c>
      <c r="W2505" s="1" t="s">
        <v>55</v>
      </c>
      <c r="X2505" s="1" t="s">
        <v>55</v>
      </c>
      <c r="Y2505" s="1" t="s">
        <v>55</v>
      </c>
      <c r="Z2505" s="1" t="s">
        <v>55</v>
      </c>
      <c r="AA2505" s="1" t="s">
        <v>55</v>
      </c>
      <c r="AB2505" s="1" t="s">
        <v>55</v>
      </c>
      <c r="AC2505" s="1" t="s">
        <v>55</v>
      </c>
      <c r="AD2505" s="1" t="s">
        <v>55</v>
      </c>
      <c r="AE2505" s="1" t="s">
        <v>55</v>
      </c>
      <c r="AF2505" s="1">
        <v>0.64280000000000004</v>
      </c>
      <c r="AG2505" s="1">
        <v>3.1501610716419801</v>
      </c>
      <c r="AH2505" s="1">
        <v>7.7</v>
      </c>
      <c r="AI2505" s="1">
        <f t="shared" si="858"/>
        <v>1.0629488201050126</v>
      </c>
      <c r="AJ2505" s="1">
        <f t="shared" si="859"/>
        <v>4611.9947905195713</v>
      </c>
      <c r="AK2505" s="1" t="str">
        <f t="shared" si="860"/>
        <v>NaN</v>
      </c>
      <c r="AL2505" s="1">
        <f t="shared" si="861"/>
        <v>0</v>
      </c>
      <c r="AM2505" s="1" t="str">
        <f t="shared" si="862"/>
        <v>NaN</v>
      </c>
      <c r="AN2505" s="1">
        <f t="shared" si="863"/>
        <v>35307.968027541086</v>
      </c>
      <c r="AO2505" s="1" t="str">
        <f t="shared" si="864"/>
        <v>NaN</v>
      </c>
      <c r="AP2505" s="1" t="str">
        <f t="shared" si="865"/>
        <v>NaN</v>
      </c>
      <c r="AQ2505" s="1" t="str">
        <f t="shared" si="866"/>
        <v>NaN</v>
      </c>
      <c r="AR2505" s="1" t="str">
        <f t="shared" si="867"/>
        <v>NaN</v>
      </c>
      <c r="AS2505" s="1" t="str">
        <f t="shared" si="868"/>
        <v>NaN</v>
      </c>
      <c r="AT2505" s="1" t="str">
        <f t="shared" si="869"/>
        <v>NaN</v>
      </c>
      <c r="AU2505" s="1" t="str">
        <f t="shared" si="870"/>
        <v>NaN</v>
      </c>
      <c r="AV2505" s="1" t="str">
        <f t="shared" si="871"/>
        <v>NaN</v>
      </c>
      <c r="AW2505" s="1" t="str">
        <f t="shared" si="872"/>
        <v>NaN</v>
      </c>
      <c r="AX2505" s="1" t="str">
        <f t="shared" si="873"/>
        <v>NaN</v>
      </c>
      <c r="AY2505" s="1" t="str">
        <f t="shared" si="874"/>
        <v>NaN</v>
      </c>
      <c r="AZ2505" s="1" t="str">
        <f t="shared" si="875"/>
        <v>NaN</v>
      </c>
      <c r="BA2505" s="1" t="str">
        <f t="shared" si="876"/>
        <v>NaN</v>
      </c>
      <c r="BB2505" s="1">
        <f t="shared" si="877"/>
        <v>405.21467563241771</v>
      </c>
      <c r="BC2505" s="1">
        <f t="shared" si="878"/>
        <v>11215.595288641362</v>
      </c>
      <c r="BD2505" s="1">
        <f t="shared" si="879"/>
        <v>-16.109442843495344</v>
      </c>
    </row>
    <row r="2506" spans="1:56" x14ac:dyDescent="0.25">
      <c r="A2506" t="s">
        <v>2713</v>
      </c>
      <c r="B2506" s="1" t="str">
        <f>VLOOKUP(A2506,[1]Sheet1!$A$2:$B$6423,2,FALSE)</f>
        <v>SA</v>
      </c>
      <c r="C2506">
        <v>2025</v>
      </c>
      <c r="D2506" s="1" t="s">
        <v>2728</v>
      </c>
      <c r="E2506" s="1" t="s">
        <v>0</v>
      </c>
      <c r="F2506" s="1" t="s">
        <v>3637</v>
      </c>
      <c r="G2506" s="1" t="s">
        <v>3632</v>
      </c>
      <c r="H2506" s="1" t="s">
        <v>3645</v>
      </c>
      <c r="I2506" s="1" t="s">
        <v>117</v>
      </c>
      <c r="J2506" s="1">
        <v>36973555</v>
      </c>
      <c r="K2506" s="1">
        <v>2.0842085358503599</v>
      </c>
      <c r="L2506" s="1" t="s">
        <v>55</v>
      </c>
      <c r="M2506" s="1" t="s">
        <v>55</v>
      </c>
      <c r="N2506" s="1">
        <v>63051.046725798697</v>
      </c>
      <c r="O2506" s="1">
        <v>61805.224762866303</v>
      </c>
      <c r="P2506" s="1">
        <v>3.0379999999999998</v>
      </c>
      <c r="Q2506" s="1" t="s">
        <v>55</v>
      </c>
      <c r="R2506" s="1">
        <v>7.0309999999999997</v>
      </c>
      <c r="S2506" s="1">
        <v>0</v>
      </c>
      <c r="T2506" s="1" t="s">
        <v>55</v>
      </c>
      <c r="U2506" s="1" t="s">
        <v>55</v>
      </c>
      <c r="V2506" s="1" t="s">
        <v>55</v>
      </c>
      <c r="W2506" s="1" t="s">
        <v>55</v>
      </c>
      <c r="X2506" s="1" t="s">
        <v>55</v>
      </c>
      <c r="Y2506" s="1" t="s">
        <v>55</v>
      </c>
      <c r="Z2506" s="1" t="s">
        <v>55</v>
      </c>
      <c r="AA2506" s="1" t="s">
        <v>55</v>
      </c>
      <c r="AB2506" s="1" t="s">
        <v>55</v>
      </c>
      <c r="AC2506" s="1" t="s">
        <v>55</v>
      </c>
      <c r="AD2506" s="1" t="s">
        <v>55</v>
      </c>
      <c r="AE2506" s="1" t="s">
        <v>55</v>
      </c>
      <c r="AF2506" s="1" t="s">
        <v>55</v>
      </c>
      <c r="AG2506" s="1" t="s">
        <v>55</v>
      </c>
      <c r="AH2506" s="1">
        <v>7.7</v>
      </c>
      <c r="AI2506" s="1">
        <f t="shared" si="858"/>
        <v>1.0605370168505466</v>
      </c>
      <c r="AJ2506" s="1" t="str">
        <f t="shared" si="859"/>
        <v>NaN</v>
      </c>
      <c r="AK2506" s="1" t="str">
        <f t="shared" si="860"/>
        <v>NaN</v>
      </c>
      <c r="AL2506" s="1">
        <f t="shared" si="861"/>
        <v>0</v>
      </c>
      <c r="AM2506" s="1" t="str">
        <f t="shared" si="862"/>
        <v>NaN</v>
      </c>
      <c r="AN2506" s="1" t="str">
        <f t="shared" si="863"/>
        <v>NaN</v>
      </c>
      <c r="AO2506" s="1" t="str">
        <f t="shared" si="864"/>
        <v>NaN</v>
      </c>
      <c r="AP2506" s="1" t="str">
        <f t="shared" si="865"/>
        <v>NaN</v>
      </c>
      <c r="AQ2506" s="1" t="str">
        <f t="shared" si="866"/>
        <v>NaN</v>
      </c>
      <c r="AR2506" s="1" t="str">
        <f t="shared" si="867"/>
        <v>NaN</v>
      </c>
      <c r="AS2506" s="1" t="str">
        <f t="shared" si="868"/>
        <v>NaN</v>
      </c>
      <c r="AT2506" s="1" t="str">
        <f t="shared" si="869"/>
        <v>NaN</v>
      </c>
      <c r="AU2506" s="1" t="str">
        <f t="shared" si="870"/>
        <v>NaN</v>
      </c>
      <c r="AV2506" s="1" t="str">
        <f t="shared" si="871"/>
        <v>NaN</v>
      </c>
      <c r="AW2506" s="1" t="str">
        <f t="shared" si="872"/>
        <v>NaN</v>
      </c>
      <c r="AX2506" s="1" t="str">
        <f t="shared" si="873"/>
        <v>NaN</v>
      </c>
      <c r="AY2506" s="1" t="str">
        <f t="shared" si="874"/>
        <v>NaN</v>
      </c>
      <c r="AZ2506" s="1" t="str">
        <f t="shared" si="875"/>
        <v>NaN</v>
      </c>
      <c r="BA2506" s="1" t="str">
        <f t="shared" si="876"/>
        <v>NaN</v>
      </c>
      <c r="BB2506" s="1">
        <f t="shared" si="877"/>
        <v>499.59020202344004</v>
      </c>
      <c r="BC2506" s="1">
        <f t="shared" si="878"/>
        <v>9553.5449053717857</v>
      </c>
      <c r="BD2506" s="1">
        <f t="shared" si="879"/>
        <v>1245.8219629323939</v>
      </c>
    </row>
    <row r="2507" spans="1:56" x14ac:dyDescent="0.25">
      <c r="A2507" t="s">
        <v>2729</v>
      </c>
      <c r="B2507" s="1" t="str">
        <f>VLOOKUP(A2507,[1]Sheet1!$A$2:$B$6423,2,FALSE)</f>
        <v>SN</v>
      </c>
      <c r="C2507">
        <v>2011</v>
      </c>
      <c r="D2507" s="1" t="s">
        <v>2730</v>
      </c>
      <c r="E2507" s="1" t="s">
        <v>0</v>
      </c>
      <c r="F2507" s="1" t="s">
        <v>3640</v>
      </c>
      <c r="G2507" s="1" t="s">
        <v>3631</v>
      </c>
      <c r="H2507" s="1" t="s">
        <v>3645</v>
      </c>
      <c r="I2507" s="1" t="s">
        <v>72</v>
      </c>
      <c r="J2507" s="1">
        <v>12958897</v>
      </c>
      <c r="K2507" s="1">
        <v>3.4032282978697102</v>
      </c>
      <c r="L2507" s="1">
        <v>1.29386015954483</v>
      </c>
      <c r="M2507" s="1">
        <v>0.56671614347316002</v>
      </c>
      <c r="N2507" s="1">
        <v>3362.87940538165</v>
      </c>
      <c r="O2507" s="1">
        <v>3073.7469005725202</v>
      </c>
      <c r="P2507" s="1">
        <v>2.8530000000000002</v>
      </c>
      <c r="Q2507" s="1">
        <v>64.799000000000007</v>
      </c>
      <c r="R2507" s="1">
        <v>3.8340000000000001</v>
      </c>
      <c r="S2507" s="1">
        <v>0</v>
      </c>
      <c r="T2507" s="1">
        <v>4794550.8828323297</v>
      </c>
      <c r="U2507" s="1">
        <v>2504.3717167811001</v>
      </c>
      <c r="V2507" s="1">
        <v>13587.6943797654</v>
      </c>
      <c r="W2507" s="1">
        <v>114186.127171154</v>
      </c>
      <c r="X2507" s="1">
        <v>617473.49685609504</v>
      </c>
      <c r="Y2507" s="1">
        <v>1149.29536069137</v>
      </c>
      <c r="Z2507" s="1">
        <v>617105.89097069402</v>
      </c>
      <c r="AA2507" s="1">
        <v>2409268.7130700899</v>
      </c>
      <c r="AB2507" s="1">
        <v>1522668.2324286101</v>
      </c>
      <c r="AC2507" s="1">
        <v>331683.59652168798</v>
      </c>
      <c r="AD2507" s="1">
        <v>410870.13862015901</v>
      </c>
      <c r="AE2507" s="1">
        <v>71.990723435852601</v>
      </c>
      <c r="AF2507" s="1">
        <v>0.58919999999999995</v>
      </c>
      <c r="AG2507" s="1">
        <v>3.9187068543110102</v>
      </c>
      <c r="AH2507" s="1">
        <v>1.1000000000000001</v>
      </c>
      <c r="AI2507" s="1">
        <f t="shared" si="858"/>
        <v>0.30388296606586834</v>
      </c>
      <c r="AJ2507" s="1">
        <f t="shared" si="859"/>
        <v>43.510956839771254</v>
      </c>
      <c r="AK2507" s="1">
        <f t="shared" si="860"/>
        <v>19.057980475832021</v>
      </c>
      <c r="AL2507" s="1">
        <f t="shared" si="861"/>
        <v>0</v>
      </c>
      <c r="AM2507" s="1">
        <f t="shared" si="862"/>
        <v>71.990723435852601</v>
      </c>
      <c r="AN2507" s="1">
        <f t="shared" si="863"/>
        <v>10691.141593191964</v>
      </c>
      <c r="AO2507" s="1">
        <f t="shared" si="864"/>
        <v>2.0661166321556519</v>
      </c>
      <c r="AP2507" s="1">
        <f t="shared" si="865"/>
        <v>11.209901933713228</v>
      </c>
      <c r="AQ2507" s="1">
        <f t="shared" si="866"/>
        <v>94.204009304575195</v>
      </c>
      <c r="AR2507" s="1">
        <f t="shared" si="867"/>
        <v>509.41809205921498</v>
      </c>
      <c r="AS2507" s="1">
        <f t="shared" si="868"/>
        <v>0.94817324603707132</v>
      </c>
      <c r="AT2507" s="1">
        <f t="shared" si="869"/>
        <v>509.11481574092085</v>
      </c>
      <c r="AU2507" s="1">
        <f t="shared" si="870"/>
        <v>1987.656275644425</v>
      </c>
      <c r="AV2507" s="1">
        <f t="shared" si="871"/>
        <v>1256.2073510075434</v>
      </c>
      <c r="AW2507" s="1">
        <f t="shared" si="872"/>
        <v>273.64028702076416</v>
      </c>
      <c r="AX2507" s="1">
        <f t="shared" si="873"/>
        <v>338.96949936422288</v>
      </c>
      <c r="AY2507" s="1">
        <f t="shared" si="874"/>
        <v>7.8097224492310806</v>
      </c>
      <c r="AZ2507" s="1">
        <f t="shared" si="875"/>
        <v>2917.8620422597496</v>
      </c>
      <c r="BA2507" s="1">
        <f t="shared" si="876"/>
        <v>86.766776042883535</v>
      </c>
      <c r="BB2507" s="1">
        <f t="shared" si="877"/>
        <v>43.618356790650274</v>
      </c>
      <c r="BC2507" s="1">
        <f t="shared" si="878"/>
        <v>476.41940597046545</v>
      </c>
      <c r="BD2507" s="1">
        <f t="shared" si="879"/>
        <v>289.13250480912984</v>
      </c>
    </row>
    <row r="2508" spans="1:56" x14ac:dyDescent="0.25">
      <c r="A2508" t="s">
        <v>2729</v>
      </c>
      <c r="B2508" s="1" t="str">
        <f>VLOOKUP(A2508,[1]Sheet1!$A$2:$B$6423,2,FALSE)</f>
        <v>SN</v>
      </c>
      <c r="C2508">
        <v>2012</v>
      </c>
      <c r="D2508" s="1" t="s">
        <v>2731</v>
      </c>
      <c r="E2508" s="1" t="s">
        <v>0</v>
      </c>
      <c r="F2508" s="1" t="s">
        <v>3640</v>
      </c>
      <c r="G2508" s="1" t="s">
        <v>3631</v>
      </c>
      <c r="H2508" s="1" t="s">
        <v>3645</v>
      </c>
      <c r="I2508" s="1" t="s">
        <v>72</v>
      </c>
      <c r="J2508" s="1">
        <v>13310495</v>
      </c>
      <c r="K2508" s="1">
        <v>1.4182287117785399</v>
      </c>
      <c r="L2508" s="1">
        <v>1.1134795947635101</v>
      </c>
      <c r="M2508" s="1">
        <v>1.5795022133074199</v>
      </c>
      <c r="N2508" s="1">
        <v>3405.1086446166801</v>
      </c>
      <c r="O2508" s="1">
        <v>3044.6312662973301</v>
      </c>
      <c r="P2508" s="1">
        <v>3.8959999999999999</v>
      </c>
      <c r="Q2508" s="1">
        <v>65.228999999999999</v>
      </c>
      <c r="R2508" s="1">
        <v>3.669</v>
      </c>
      <c r="S2508" s="1">
        <v>14022000</v>
      </c>
      <c r="T2508" s="1">
        <v>4672626.9599165702</v>
      </c>
      <c r="U2508" s="1">
        <v>1556.4506696578801</v>
      </c>
      <c r="V2508" s="1">
        <v>13036.0936616254</v>
      </c>
      <c r="W2508" s="1">
        <v>108234.71597156</v>
      </c>
      <c r="X2508" s="1">
        <v>605938.53907954798</v>
      </c>
      <c r="Y2508" s="1">
        <v>1212.9201343827001</v>
      </c>
      <c r="Z2508" s="1">
        <v>605553.52985110704</v>
      </c>
      <c r="AA2508" s="1">
        <v>2347155.4923258498</v>
      </c>
      <c r="AB2508" s="1">
        <v>1465169.3205661101</v>
      </c>
      <c r="AC2508" s="1">
        <v>333853.21729850298</v>
      </c>
      <c r="AD2508" s="1">
        <v>358464.52167171799</v>
      </c>
      <c r="AE2508" s="1">
        <v>76.676145002094003</v>
      </c>
      <c r="AF2508" s="1">
        <v>0.58889999999999998</v>
      </c>
      <c r="AG2508" s="1">
        <v>3.9135086841878599</v>
      </c>
      <c r="AH2508" s="1">
        <v>1.1000000000000001</v>
      </c>
      <c r="AI2508" s="1">
        <f t="shared" si="858"/>
        <v>0.30769896566814658</v>
      </c>
      <c r="AJ2508" s="1">
        <f t="shared" si="859"/>
        <v>37.915189937335064</v>
      </c>
      <c r="AK2508" s="1">
        <f t="shared" si="860"/>
        <v>53.783766407242751</v>
      </c>
      <c r="AL2508" s="1">
        <f t="shared" si="861"/>
        <v>1.0534544357666638</v>
      </c>
      <c r="AM2508" s="1">
        <f t="shared" si="862"/>
        <v>76.676145002094003</v>
      </c>
      <c r="AN2508" s="1">
        <f t="shared" si="863"/>
        <v>10801.831023965875</v>
      </c>
      <c r="AO2508" s="1">
        <f t="shared" si="864"/>
        <v>1.2631023211971419</v>
      </c>
      <c r="AP2508" s="1">
        <f t="shared" si="865"/>
        <v>10.579146827031613</v>
      </c>
      <c r="AQ2508" s="1">
        <f t="shared" si="866"/>
        <v>87.835434583892749</v>
      </c>
      <c r="AR2508" s="1">
        <f t="shared" si="867"/>
        <v>491.73571005781685</v>
      </c>
      <c r="AS2508" s="1">
        <f t="shared" si="868"/>
        <v>0.98431788879135651</v>
      </c>
      <c r="AT2508" s="1">
        <f t="shared" si="869"/>
        <v>491.42326453056279</v>
      </c>
      <c r="AU2508" s="1">
        <f t="shared" si="870"/>
        <v>1904.7809277624358</v>
      </c>
      <c r="AV2508" s="1">
        <f t="shared" si="871"/>
        <v>1189.0250078794222</v>
      </c>
      <c r="AW2508" s="1">
        <f t="shared" si="872"/>
        <v>270.93102398263852</v>
      </c>
      <c r="AX2508" s="1">
        <f t="shared" si="873"/>
        <v>290.9037711358331</v>
      </c>
      <c r="AY2508" s="1">
        <f t="shared" si="874"/>
        <v>7.2698378243171824</v>
      </c>
      <c r="AZ2508" s="1">
        <f t="shared" si="875"/>
        <v>2880.1208410754753</v>
      </c>
      <c r="BA2508" s="1">
        <f t="shared" si="876"/>
        <v>84.582347926807373</v>
      </c>
      <c r="BB2508" s="1">
        <f t="shared" si="877"/>
        <v>18.336205207897407</v>
      </c>
      <c r="BC2508" s="1">
        <f t="shared" si="878"/>
        <v>675.33420469979001</v>
      </c>
      <c r="BD2508" s="1">
        <f t="shared" si="879"/>
        <v>360.47737831935001</v>
      </c>
    </row>
    <row r="2509" spans="1:56" x14ac:dyDescent="0.25">
      <c r="A2509" t="s">
        <v>2729</v>
      </c>
      <c r="B2509" s="1" t="str">
        <f>VLOOKUP(A2509,[1]Sheet1!$A$2:$B$6423,2,FALSE)</f>
        <v>SN</v>
      </c>
      <c r="C2509">
        <v>2013</v>
      </c>
      <c r="D2509" s="1" t="s">
        <v>2732</v>
      </c>
      <c r="E2509" s="1" t="s">
        <v>0</v>
      </c>
      <c r="F2509" s="1" t="s">
        <v>3640</v>
      </c>
      <c r="G2509" s="1" t="s">
        <v>3631</v>
      </c>
      <c r="H2509" s="1" t="s">
        <v>3645</v>
      </c>
      <c r="I2509" s="1" t="s">
        <v>72</v>
      </c>
      <c r="J2509" s="1">
        <v>13710849</v>
      </c>
      <c r="K2509" s="1">
        <v>0.71024548669517595</v>
      </c>
      <c r="L2509" s="1">
        <v>1.2517012560331899</v>
      </c>
      <c r="M2509" s="1">
        <v>0.62788488646585405</v>
      </c>
      <c r="N2509" s="1">
        <v>3385.4259068740098</v>
      </c>
      <c r="O2509" s="1">
        <v>3127.9351940624101</v>
      </c>
      <c r="P2509" s="1">
        <v>5.0119999999999996</v>
      </c>
      <c r="Q2509" s="1">
        <v>65.638000000000005</v>
      </c>
      <c r="R2509" s="1">
        <v>3.6469999999999998</v>
      </c>
      <c r="S2509" s="1">
        <v>0</v>
      </c>
      <c r="T2509" s="1">
        <v>4586942.1125555802</v>
      </c>
      <c r="U2509" s="1">
        <v>541.22117745224398</v>
      </c>
      <c r="V2509" s="1">
        <v>13505.7189182109</v>
      </c>
      <c r="W2509" s="1">
        <v>109318.84253412001</v>
      </c>
      <c r="X2509" s="1">
        <v>600016.42725859198</v>
      </c>
      <c r="Y2509" s="1">
        <v>1572.9867435477099</v>
      </c>
      <c r="Z2509" s="1">
        <v>599520.31948733295</v>
      </c>
      <c r="AA2509" s="1">
        <v>2312577.5658785901</v>
      </c>
      <c r="AB2509" s="1">
        <v>1421813.83076934</v>
      </c>
      <c r="AC2509" s="1">
        <v>328888.03733640799</v>
      </c>
      <c r="AD2509" s="1">
        <v>338455.22884584602</v>
      </c>
      <c r="AE2509" s="1">
        <v>82.016275992926793</v>
      </c>
      <c r="AF2509" s="1">
        <v>0.58860000000000001</v>
      </c>
      <c r="AG2509" s="1">
        <v>3.9468241153980799</v>
      </c>
      <c r="AH2509" s="1">
        <v>1.1000000000000001</v>
      </c>
      <c r="AI2509" s="1">
        <f t="shared" si="858"/>
        <v>0.30592035632641179</v>
      </c>
      <c r="AJ2509" s="1">
        <f t="shared" si="859"/>
        <v>42.375418598414996</v>
      </c>
      <c r="AK2509" s="1">
        <f t="shared" si="860"/>
        <v>21.256577611761486</v>
      </c>
      <c r="AL2509" s="1">
        <f t="shared" si="861"/>
        <v>0</v>
      </c>
      <c r="AM2509" s="1">
        <f t="shared" si="862"/>
        <v>82.016275992926793</v>
      </c>
      <c r="AN2509" s="1">
        <f t="shared" si="863"/>
        <v>10717.476120359797</v>
      </c>
      <c r="AO2509" s="1">
        <f t="shared" si="864"/>
        <v>0.42306096764521567</v>
      </c>
      <c r="AP2509" s="1">
        <f t="shared" si="865"/>
        <v>10.557130342126651</v>
      </c>
      <c r="AQ2509" s="1">
        <f t="shared" si="866"/>
        <v>85.452190769864359</v>
      </c>
      <c r="AR2509" s="1">
        <f t="shared" si="867"/>
        <v>469.0199513514853</v>
      </c>
      <c r="AS2509" s="1">
        <f t="shared" si="868"/>
        <v>1.2295699457863698</v>
      </c>
      <c r="AT2509" s="1">
        <f t="shared" si="869"/>
        <v>468.63215456431379</v>
      </c>
      <c r="AU2509" s="1">
        <f t="shared" si="870"/>
        <v>1807.6922033627222</v>
      </c>
      <c r="AV2509" s="1">
        <f t="shared" si="871"/>
        <v>1111.4013274354993</v>
      </c>
      <c r="AW2509" s="1">
        <f t="shared" si="872"/>
        <v>257.0847134575659</v>
      </c>
      <c r="AX2509" s="1">
        <f t="shared" si="873"/>
        <v>264.56318153356261</v>
      </c>
      <c r="AY2509" s="1">
        <f t="shared" si="874"/>
        <v>6.7906618084643906</v>
      </c>
      <c r="AZ2509" s="1">
        <f t="shared" si="875"/>
        <v>2609.2729758395317</v>
      </c>
      <c r="BA2509" s="1">
        <f t="shared" si="876"/>
        <v>77.07369907406563</v>
      </c>
      <c r="BB2509" s="1">
        <f t="shared" si="877"/>
        <v>9.1174094434021473</v>
      </c>
      <c r="BC2509" s="1">
        <f t="shared" si="878"/>
        <v>887.22728321283353</v>
      </c>
      <c r="BD2509" s="1">
        <f t="shared" si="879"/>
        <v>257.49071281159968</v>
      </c>
    </row>
    <row r="2510" spans="1:56" x14ac:dyDescent="0.25">
      <c r="A2510" t="s">
        <v>2729</v>
      </c>
      <c r="B2510" s="1" t="str">
        <f>VLOOKUP(A2510,[1]Sheet1!$A$2:$B$6423,2,FALSE)</f>
        <v>SN</v>
      </c>
      <c r="C2510">
        <v>2014</v>
      </c>
      <c r="D2510" s="1" t="s">
        <v>2733</v>
      </c>
      <c r="E2510" s="1" t="s">
        <v>0</v>
      </c>
      <c r="F2510" s="1" t="s">
        <v>3640</v>
      </c>
      <c r="G2510" s="1" t="s">
        <v>3631</v>
      </c>
      <c r="H2510" s="1" t="s">
        <v>3645</v>
      </c>
      <c r="I2510" s="1" t="s">
        <v>72</v>
      </c>
      <c r="J2510" s="1">
        <v>14152102</v>
      </c>
      <c r="K2510" s="1">
        <v>-1.0902550744689501</v>
      </c>
      <c r="L2510" s="1">
        <v>1.2133660029387101</v>
      </c>
      <c r="M2510" s="1">
        <v>0.40066726752405202</v>
      </c>
      <c r="N2510" s="1">
        <v>3484.0121975066099</v>
      </c>
      <c r="O2510" s="1">
        <v>3296.4298173782799</v>
      </c>
      <c r="P2510" s="1">
        <v>5.8490000000000002</v>
      </c>
      <c r="Q2510" s="1">
        <v>66.001000000000005</v>
      </c>
      <c r="R2510" s="1">
        <v>4.3949999999999996</v>
      </c>
      <c r="S2510" s="1">
        <v>0</v>
      </c>
      <c r="T2510" s="1">
        <v>4560244.1973724803</v>
      </c>
      <c r="U2510" s="1">
        <v>2366.75028637071</v>
      </c>
      <c r="V2510" s="1">
        <v>14833.4469776883</v>
      </c>
      <c r="W2510" s="1">
        <v>122227.80980186</v>
      </c>
      <c r="X2510" s="1">
        <v>624794.14591434796</v>
      </c>
      <c r="Y2510" s="1">
        <v>1836.24383517868</v>
      </c>
      <c r="Z2510" s="1">
        <v>624218.222096527</v>
      </c>
      <c r="AA2510" s="1">
        <v>2281302.9064099099</v>
      </c>
      <c r="AB2510" s="1">
        <v>1345664.6166043801</v>
      </c>
      <c r="AC2510" s="1">
        <v>352108.93479637499</v>
      </c>
      <c r="AD2510" s="1">
        <v>360370.434846705</v>
      </c>
      <c r="AE2510" s="1">
        <v>77.0419461348298</v>
      </c>
      <c r="AF2510" s="1">
        <v>0.58830000000000005</v>
      </c>
      <c r="AG2510" s="1">
        <v>3.94226350682028</v>
      </c>
      <c r="AH2510" s="1">
        <v>1.1000000000000001</v>
      </c>
      <c r="AI2510" s="1">
        <f t="shared" si="858"/>
        <v>0.31482900002113456</v>
      </c>
      <c r="AJ2510" s="1">
        <f t="shared" si="859"/>
        <v>42.273819542783073</v>
      </c>
      <c r="AK2510" s="1">
        <f t="shared" si="860"/>
        <v>13.959296471954412</v>
      </c>
      <c r="AL2510" s="1">
        <f t="shared" si="861"/>
        <v>0</v>
      </c>
      <c r="AM2510" s="1">
        <f t="shared" si="862"/>
        <v>77.0419461348298</v>
      </c>
      <c r="AN2510" s="1">
        <f t="shared" si="863"/>
        <v>11009.862361393676</v>
      </c>
      <c r="AO2510" s="1">
        <f t="shared" si="864"/>
        <v>1.8412526207577209</v>
      </c>
      <c r="AP2510" s="1">
        <f t="shared" si="865"/>
        <v>11.53992598197633</v>
      </c>
      <c r="AQ2510" s="1">
        <f t="shared" si="866"/>
        <v>95.089150901617558</v>
      </c>
      <c r="AR2510" s="1">
        <f t="shared" si="867"/>
        <v>486.06896351662022</v>
      </c>
      <c r="AS2510" s="1">
        <f t="shared" si="868"/>
        <v>1.4285363324313887</v>
      </c>
      <c r="AT2510" s="1">
        <f t="shared" si="869"/>
        <v>485.62091403500563</v>
      </c>
      <c r="AU2510" s="1">
        <f t="shared" si="870"/>
        <v>1774.7774149889865</v>
      </c>
      <c r="AV2510" s="1">
        <f t="shared" si="871"/>
        <v>1046.8820966250678</v>
      </c>
      <c r="AW2510" s="1">
        <f t="shared" si="872"/>
        <v>273.92898301079435</v>
      </c>
      <c r="AX2510" s="1">
        <f t="shared" si="873"/>
        <v>280.35615393231404</v>
      </c>
      <c r="AY2510" s="1">
        <f t="shared" si="874"/>
        <v>6.4025152331804316</v>
      </c>
      <c r="AZ2510" s="1">
        <f t="shared" si="875"/>
        <v>2523.9469709510427</v>
      </c>
      <c r="BA2510" s="1">
        <f t="shared" si="876"/>
        <v>72.443689283216244</v>
      </c>
      <c r="BB2510" s="1">
        <f t="shared" si="877"/>
        <v>-14.354137684040694</v>
      </c>
      <c r="BC2510" s="1">
        <f t="shared" si="878"/>
        <v>1087.3433257066615</v>
      </c>
      <c r="BD2510" s="1">
        <f t="shared" si="879"/>
        <v>187.58238012832999</v>
      </c>
    </row>
    <row r="2511" spans="1:56" x14ac:dyDescent="0.25">
      <c r="A2511" t="s">
        <v>2729</v>
      </c>
      <c r="B2511" s="1" t="str">
        <f>VLOOKUP(A2511,[1]Sheet1!$A$2:$B$6423,2,FALSE)</f>
        <v>SN</v>
      </c>
      <c r="C2511">
        <v>2015</v>
      </c>
      <c r="D2511" s="1" t="s">
        <v>2734</v>
      </c>
      <c r="E2511" s="1" t="s">
        <v>0</v>
      </c>
      <c r="F2511" s="1" t="s">
        <v>3640</v>
      </c>
      <c r="G2511" s="1" t="s">
        <v>3631</v>
      </c>
      <c r="H2511" s="1" t="s">
        <v>3645</v>
      </c>
      <c r="I2511" s="1" t="s">
        <v>54</v>
      </c>
      <c r="J2511" s="1">
        <v>14593331</v>
      </c>
      <c r="K2511" s="1">
        <v>0.13521193363516501</v>
      </c>
      <c r="L2511" s="1">
        <v>1.2090991706831999</v>
      </c>
      <c r="M2511" s="1">
        <v>0.460709327050152</v>
      </c>
      <c r="N2511" s="1">
        <v>3593.7947712127898</v>
      </c>
      <c r="O2511" s="1">
        <v>3449.87529655155</v>
      </c>
      <c r="P2511" s="1">
        <v>6.7569999999999997</v>
      </c>
      <c r="Q2511" s="1">
        <v>66.450999999999993</v>
      </c>
      <c r="R2511" s="1">
        <v>4.617</v>
      </c>
      <c r="S2511" s="1">
        <v>0</v>
      </c>
      <c r="T2511" s="1">
        <v>4502134.1833640598</v>
      </c>
      <c r="U2511" s="1">
        <v>3509.3175507831302</v>
      </c>
      <c r="V2511" s="1">
        <v>15030.208093539</v>
      </c>
      <c r="W2511" s="1">
        <v>105019.976283293</v>
      </c>
      <c r="X2511" s="1">
        <v>622467.52118073194</v>
      </c>
      <c r="Y2511" s="1">
        <v>1925.4312203495299</v>
      </c>
      <c r="Z2511" s="1">
        <v>621866.01715647802</v>
      </c>
      <c r="AA2511" s="1">
        <v>2212790.4508798602</v>
      </c>
      <c r="AB2511" s="1">
        <v>1290053.1169451701</v>
      </c>
      <c r="AC2511" s="1">
        <v>358990.00079974998</v>
      </c>
      <c r="AD2511" s="1">
        <v>324094.17643699597</v>
      </c>
      <c r="AE2511" s="1">
        <v>79.985823688125095</v>
      </c>
      <c r="AF2511" s="1">
        <v>0.58799999999999997</v>
      </c>
      <c r="AG2511" s="1">
        <v>3.93237706750678</v>
      </c>
      <c r="AH2511" s="1">
        <v>1.1000000000000001</v>
      </c>
      <c r="AI2511" s="1">
        <f t="shared" si="858"/>
        <v>0.32474938374550799</v>
      </c>
      <c r="AJ2511" s="1">
        <f t="shared" si="859"/>
        <v>43.452542774790047</v>
      </c>
      <c r="AK2511" s="1">
        <f t="shared" si="860"/>
        <v>16.556947706017993</v>
      </c>
      <c r="AL2511" s="1">
        <f t="shared" si="861"/>
        <v>0</v>
      </c>
      <c r="AM2511" s="1">
        <f t="shared" si="862"/>
        <v>79.985823688125095</v>
      </c>
      <c r="AN2511" s="1">
        <f t="shared" si="863"/>
        <v>11331.97685589604</v>
      </c>
      <c r="AO2511" s="1">
        <f t="shared" si="864"/>
        <v>2.7250464794819091</v>
      </c>
      <c r="AP2511" s="1">
        <f t="shared" si="865"/>
        <v>11.671219562914409</v>
      </c>
      <c r="AQ2511" s="1">
        <f t="shared" si="866"/>
        <v>81.549849081681714</v>
      </c>
      <c r="AR2511" s="1">
        <f t="shared" si="867"/>
        <v>483.35692129281745</v>
      </c>
      <c r="AS2511" s="1">
        <f t="shared" si="868"/>
        <v>1.4951310311964103</v>
      </c>
      <c r="AT2511" s="1">
        <f t="shared" si="869"/>
        <v>482.88984289367926</v>
      </c>
      <c r="AU2511" s="1">
        <f t="shared" si="870"/>
        <v>1718.2705015269194</v>
      </c>
      <c r="AV2511" s="1">
        <f t="shared" si="871"/>
        <v>1001.7488169150153</v>
      </c>
      <c r="AW2511" s="1">
        <f t="shared" si="872"/>
        <v>278.76201674318685</v>
      </c>
      <c r="AX2511" s="1">
        <f t="shared" si="873"/>
        <v>251.66479856550407</v>
      </c>
      <c r="AY2511" s="1">
        <f t="shared" si="874"/>
        <v>6.0145903676189478</v>
      </c>
      <c r="AZ2511" s="1">
        <f t="shared" si="875"/>
        <v>2402.4361004704519</v>
      </c>
      <c r="BA2511" s="1">
        <f t="shared" si="876"/>
        <v>66.849563022200826</v>
      </c>
      <c r="BB2511" s="1">
        <f t="shared" si="877"/>
        <v>1.8405388702635599</v>
      </c>
      <c r="BC2511" s="1">
        <f t="shared" si="878"/>
        <v>1324.6926757013821</v>
      </c>
      <c r="BD2511" s="1">
        <f t="shared" si="879"/>
        <v>143.91947466123975</v>
      </c>
    </row>
    <row r="2512" spans="1:56" x14ac:dyDescent="0.25">
      <c r="A2512" t="s">
        <v>2729</v>
      </c>
      <c r="B2512" s="1" t="str">
        <f>VLOOKUP(A2512,[1]Sheet1!$A$2:$B$6423,2,FALSE)</f>
        <v>SN</v>
      </c>
      <c r="C2512">
        <v>2016</v>
      </c>
      <c r="D2512" s="1" t="s">
        <v>2735</v>
      </c>
      <c r="E2512" s="1" t="s">
        <v>0</v>
      </c>
      <c r="F2512" s="1" t="s">
        <v>3640</v>
      </c>
      <c r="G2512" s="1" t="s">
        <v>3631</v>
      </c>
      <c r="H2512" s="1" t="s">
        <v>3645</v>
      </c>
      <c r="I2512" s="1" t="s">
        <v>54</v>
      </c>
      <c r="J2512" s="1">
        <v>15034521</v>
      </c>
      <c r="K2512" s="1">
        <v>0.83728494255743502</v>
      </c>
      <c r="L2512" s="1">
        <v>1.6020974536389601</v>
      </c>
      <c r="M2512" s="1">
        <v>0.96117789156604005</v>
      </c>
      <c r="N2512" s="1">
        <v>3710.0553159155902</v>
      </c>
      <c r="O2512" s="1">
        <v>3621.8105420613601</v>
      </c>
      <c r="P2512" s="1">
        <v>4.4550000000000001</v>
      </c>
      <c r="Q2512" s="1">
        <v>66.724000000000004</v>
      </c>
      <c r="R2512" s="1">
        <v>4.5949999999999998</v>
      </c>
      <c r="S2512" s="1">
        <v>0</v>
      </c>
      <c r="T2512" s="1">
        <v>4553104.8243502798</v>
      </c>
      <c r="U2512" s="1">
        <v>7232.6503221859102</v>
      </c>
      <c r="V2512" s="1">
        <v>16173.811708679699</v>
      </c>
      <c r="W2512" s="1">
        <v>112204.349817939</v>
      </c>
      <c r="X2512" s="1">
        <v>632372.14778922603</v>
      </c>
      <c r="Y2512" s="1">
        <v>1653.5647854993999</v>
      </c>
      <c r="Z2512" s="1">
        <v>631852.378891011</v>
      </c>
      <c r="AA2512" s="1">
        <v>2246716.88790516</v>
      </c>
      <c r="AB2512" s="1">
        <v>1289982.3971373399</v>
      </c>
      <c r="AC2512" s="1">
        <v>375136.386835796</v>
      </c>
      <c r="AD2512" s="1">
        <v>320653.86619842798</v>
      </c>
      <c r="AE2512" s="1">
        <v>80.752869085403802</v>
      </c>
      <c r="AF2512" s="1">
        <v>0.5877</v>
      </c>
      <c r="AG2512" s="1">
        <v>3.9166713700915201</v>
      </c>
      <c r="AH2512" s="1">
        <v>1.1000000000000001</v>
      </c>
      <c r="AI2512" s="1">
        <f t="shared" si="858"/>
        <v>0.33525514232376158</v>
      </c>
      <c r="AJ2512" s="1">
        <f t="shared" si="859"/>
        <v>59.438701744880539</v>
      </c>
      <c r="AK2512" s="1">
        <f t="shared" si="860"/>
        <v>35.660231461451261</v>
      </c>
      <c r="AL2512" s="1">
        <f t="shared" si="861"/>
        <v>0</v>
      </c>
      <c r="AM2512" s="1">
        <f t="shared" si="862"/>
        <v>80.752869085403802</v>
      </c>
      <c r="AN2512" s="1">
        <f t="shared" si="863"/>
        <v>11683.250603327302</v>
      </c>
      <c r="AO2512" s="1">
        <f t="shared" si="864"/>
        <v>5.6204561648710953</v>
      </c>
      <c r="AP2512" s="1">
        <f t="shared" si="865"/>
        <v>12.568587679217336</v>
      </c>
      <c r="AQ2512" s="1">
        <f t="shared" si="866"/>
        <v>87.193435541204366</v>
      </c>
      <c r="AR2512" s="1">
        <f t="shared" si="867"/>
        <v>491.41321344297279</v>
      </c>
      <c r="AS2512" s="1">
        <f t="shared" si="868"/>
        <v>1.2849768727468367</v>
      </c>
      <c r="AT2512" s="1">
        <f t="shared" si="869"/>
        <v>491.00930364806408</v>
      </c>
      <c r="AU2512" s="1">
        <f t="shared" si="870"/>
        <v>1745.9123863090549</v>
      </c>
      <c r="AV2512" s="1">
        <f t="shared" si="871"/>
        <v>1002.4388285889804</v>
      </c>
      <c r="AW2512" s="1">
        <f t="shared" si="872"/>
        <v>291.5165982228059</v>
      </c>
      <c r="AX2512" s="1">
        <f t="shared" si="873"/>
        <v>249.1785056352654</v>
      </c>
      <c r="AY2512" s="1">
        <f t="shared" si="874"/>
        <v>5.8097700025954708</v>
      </c>
      <c r="AZ2512" s="1">
        <f t="shared" si="875"/>
        <v>2410.7170385017166</v>
      </c>
      <c r="BA2512" s="1">
        <f t="shared" si="876"/>
        <v>64.977927098825077</v>
      </c>
      <c r="BB2512" s="1">
        <f t="shared" si="877"/>
        <v>11.781696785490798</v>
      </c>
      <c r="BC2512" s="1">
        <f t="shared" si="878"/>
        <v>852.73888779356514</v>
      </c>
      <c r="BD2512" s="1">
        <f t="shared" si="879"/>
        <v>88.244773854230061</v>
      </c>
    </row>
    <row r="2513" spans="1:56" x14ac:dyDescent="0.25">
      <c r="A2513" t="s">
        <v>2729</v>
      </c>
      <c r="B2513" s="1" t="str">
        <f>VLOOKUP(A2513,[1]Sheet1!$A$2:$B$6423,2,FALSE)</f>
        <v>SN</v>
      </c>
      <c r="C2513">
        <v>2017</v>
      </c>
      <c r="D2513" s="1" t="s">
        <v>2736</v>
      </c>
      <c r="E2513" s="1" t="s">
        <v>0</v>
      </c>
      <c r="F2513" s="1" t="s">
        <v>3640</v>
      </c>
      <c r="G2513" s="1" t="s">
        <v>3631</v>
      </c>
      <c r="H2513" s="1" t="s">
        <v>3645</v>
      </c>
      <c r="I2513" s="1" t="s">
        <v>54</v>
      </c>
      <c r="J2513" s="1">
        <v>15475002</v>
      </c>
      <c r="K2513" s="1">
        <v>1.3181531484778899</v>
      </c>
      <c r="L2513" s="1">
        <v>1.47106251742975</v>
      </c>
      <c r="M2513" s="1">
        <v>0.46021400710687199</v>
      </c>
      <c r="N2513" s="1">
        <v>3871.4514678637402</v>
      </c>
      <c r="O2513" s="1">
        <v>3773.9613640061898</v>
      </c>
      <c r="P2513" s="1">
        <v>4.0780000000000003</v>
      </c>
      <c r="Q2513" s="1">
        <v>67.058999999999997</v>
      </c>
      <c r="R2513" s="1">
        <v>4.6829999999999998</v>
      </c>
      <c r="S2513" s="1">
        <v>0</v>
      </c>
      <c r="T2513" s="1">
        <v>4581127.4757556897</v>
      </c>
      <c r="U2513" s="1">
        <v>4803.96103179289</v>
      </c>
      <c r="V2513" s="1">
        <v>16638.101364674501</v>
      </c>
      <c r="W2513" s="1">
        <v>116059.18096452201</v>
      </c>
      <c r="X2513" s="1">
        <v>632811.41421927395</v>
      </c>
      <c r="Y2513" s="1">
        <v>1447.8029551680399</v>
      </c>
      <c r="Z2513" s="1">
        <v>632353.65134327498</v>
      </c>
      <c r="AA2513" s="1">
        <v>2234586.8342123502</v>
      </c>
      <c r="AB2513" s="1">
        <v>1269812.1116937499</v>
      </c>
      <c r="AC2513" s="1">
        <v>387778.462100512</v>
      </c>
      <c r="AD2513" s="1">
        <v>301028.37358232902</v>
      </c>
      <c r="AE2513" s="1">
        <v>78.934175294873995</v>
      </c>
      <c r="AF2513" s="1">
        <v>0.58730000000000004</v>
      </c>
      <c r="AG2513" s="1">
        <v>3.8950600804851301</v>
      </c>
      <c r="AH2513" s="1">
        <v>1.1000000000000001</v>
      </c>
      <c r="AI2513" s="1">
        <f t="shared" si="858"/>
        <v>0.34983953131110773</v>
      </c>
      <c r="AJ2513" s="1">
        <f t="shared" si="859"/>
        <v>56.951471424227343</v>
      </c>
      <c r="AK2513" s="1">
        <f t="shared" si="860"/>
        <v>17.816961933453534</v>
      </c>
      <c r="AL2513" s="1">
        <f t="shared" si="861"/>
        <v>0</v>
      </c>
      <c r="AM2513" s="1">
        <f t="shared" si="862"/>
        <v>78.934175294873995</v>
      </c>
      <c r="AN2513" s="1">
        <f t="shared" si="863"/>
        <v>12172.114571687051</v>
      </c>
      <c r="AO2513" s="1">
        <f t="shared" si="864"/>
        <v>3.7786337007842064</v>
      </c>
      <c r="AP2513" s="1">
        <f t="shared" si="865"/>
        <v>13.086969298366533</v>
      </c>
      <c r="AQ2513" s="1">
        <f t="shared" si="866"/>
        <v>91.288236847809301</v>
      </c>
      <c r="AR2513" s="1">
        <f t="shared" si="867"/>
        <v>497.74811248155669</v>
      </c>
      <c r="AS2513" s="1">
        <f t="shared" si="868"/>
        <v>1.1387929673632657</v>
      </c>
      <c r="AT2513" s="1">
        <f t="shared" si="869"/>
        <v>497.38805164451611</v>
      </c>
      <c r="AU2513" s="1">
        <f t="shared" si="870"/>
        <v>1757.6506268894946</v>
      </c>
      <c r="AV2513" s="1">
        <f t="shared" si="871"/>
        <v>998.79137385909212</v>
      </c>
      <c r="AW2513" s="1">
        <f t="shared" si="872"/>
        <v>305.01345777661527</v>
      </c>
      <c r="AX2513" s="1">
        <f t="shared" si="873"/>
        <v>236.77876439516584</v>
      </c>
      <c r="AY2513" s="1">
        <f t="shared" si="874"/>
        <v>5.5815958347073682</v>
      </c>
      <c r="AZ2513" s="1">
        <f t="shared" si="875"/>
        <v>2404.0385888345259</v>
      </c>
      <c r="BA2513" s="1">
        <f t="shared" si="876"/>
        <v>62.096570466917669</v>
      </c>
      <c r="BB2513" s="1">
        <f t="shared" si="877"/>
        <v>19.37267280839432</v>
      </c>
      <c r="BC2513" s="1">
        <f t="shared" si="878"/>
        <v>807.20120275898876</v>
      </c>
      <c r="BD2513" s="1">
        <f t="shared" si="879"/>
        <v>97.490103857550366</v>
      </c>
    </row>
    <row r="2514" spans="1:56" x14ac:dyDescent="0.25">
      <c r="A2514" t="s">
        <v>2729</v>
      </c>
      <c r="B2514" s="1" t="str">
        <f>VLOOKUP(A2514,[1]Sheet1!$A$2:$B$6423,2,FALSE)</f>
        <v>SN</v>
      </c>
      <c r="C2514">
        <v>2018</v>
      </c>
      <c r="D2514" s="1" t="s">
        <v>2737</v>
      </c>
      <c r="E2514" s="1" t="s">
        <v>0</v>
      </c>
      <c r="F2514" s="1" t="s">
        <v>3640</v>
      </c>
      <c r="G2514" s="1" t="s">
        <v>3631</v>
      </c>
      <c r="H2514" s="1" t="s">
        <v>3645</v>
      </c>
      <c r="I2514" s="1" t="s">
        <v>72</v>
      </c>
      <c r="J2514" s="1">
        <v>15914498</v>
      </c>
      <c r="K2514" s="1">
        <v>0.46098564246418799</v>
      </c>
      <c r="L2514" s="1">
        <v>1.66692756826471</v>
      </c>
      <c r="M2514" s="1">
        <v>0.87349615699482897</v>
      </c>
      <c r="N2514" s="1">
        <v>3998.2863530386699</v>
      </c>
      <c r="O2514" s="1">
        <v>3859.5630544891101</v>
      </c>
      <c r="P2514" s="1">
        <v>3.4529999999999998</v>
      </c>
      <c r="Q2514" s="1">
        <v>67.379000000000005</v>
      </c>
      <c r="R2514" s="1">
        <v>4.7690000000000001</v>
      </c>
      <c r="S2514" s="1">
        <v>0</v>
      </c>
      <c r="T2514" s="1">
        <v>4556943.4396718601</v>
      </c>
      <c r="U2514" s="1">
        <v>5096.3536763517404</v>
      </c>
      <c r="V2514" s="1">
        <v>17357.772377704001</v>
      </c>
      <c r="W2514" s="1">
        <v>136579.13039246199</v>
      </c>
      <c r="X2514" s="1">
        <v>617291.09816322499</v>
      </c>
      <c r="Y2514" s="1">
        <v>2236.39391176252</v>
      </c>
      <c r="Z2514" s="1">
        <v>616574.63367805502</v>
      </c>
      <c r="AA2514" s="1">
        <v>2162817.0741695398</v>
      </c>
      <c r="AB2514" s="1">
        <v>1231717.58390343</v>
      </c>
      <c r="AC2514" s="1">
        <v>379838.46455110097</v>
      </c>
      <c r="AD2514" s="1">
        <v>279090.59227858402</v>
      </c>
      <c r="AE2514" s="1">
        <v>85.648758775045295</v>
      </c>
      <c r="AF2514" s="1">
        <v>0.58699999999999997</v>
      </c>
      <c r="AG2514" s="1">
        <v>3.8678338722247898</v>
      </c>
      <c r="AH2514" s="1">
        <v>1.1000000000000001</v>
      </c>
      <c r="AI2514" s="1">
        <f t="shared" si="858"/>
        <v>0.36130082874743585</v>
      </c>
      <c r="AJ2514" s="1">
        <f t="shared" si="859"/>
        <v>66.648537476967249</v>
      </c>
      <c r="AK2514" s="1">
        <f t="shared" si="860"/>
        <v>34.924877639441483</v>
      </c>
      <c r="AL2514" s="1">
        <f t="shared" si="861"/>
        <v>0</v>
      </c>
      <c r="AM2514" s="1">
        <f t="shared" si="862"/>
        <v>85.648758775045295</v>
      </c>
      <c r="AN2514" s="1">
        <f t="shared" si="863"/>
        <v>12552.011453723393</v>
      </c>
      <c r="AO2514" s="1">
        <f t="shared" si="864"/>
        <v>4.0195732041181804</v>
      </c>
      <c r="AP2514" s="1">
        <f t="shared" si="865"/>
        <v>13.690344344890059</v>
      </c>
      <c r="AQ2514" s="1">
        <f t="shared" si="866"/>
        <v>107.72207888843013</v>
      </c>
      <c r="AR2514" s="1">
        <f t="shared" si="867"/>
        <v>486.86706513936485</v>
      </c>
      <c r="AS2514" s="1">
        <f t="shared" si="868"/>
        <v>1.7638785713178269</v>
      </c>
      <c r="AT2514" s="1">
        <f t="shared" si="869"/>
        <v>486.30197848541951</v>
      </c>
      <c r="AU2514" s="1">
        <f t="shared" si="870"/>
        <v>1705.8473781129999</v>
      </c>
      <c r="AV2514" s="1">
        <f t="shared" si="871"/>
        <v>971.47476602204847</v>
      </c>
      <c r="AW2514" s="1">
        <f t="shared" si="872"/>
        <v>299.58448941400013</v>
      </c>
      <c r="AX2514" s="1">
        <f t="shared" si="873"/>
        <v>220.12307965398799</v>
      </c>
      <c r="AY2514" s="1">
        <f t="shared" si="874"/>
        <v>5.2831856137028055</v>
      </c>
      <c r="AZ2514" s="1">
        <f t="shared" si="875"/>
        <v>2435.9088466389289</v>
      </c>
      <c r="BA2514" s="1">
        <f t="shared" si="876"/>
        <v>60.923821646432486</v>
      </c>
      <c r="BB2514" s="1">
        <f t="shared" si="877"/>
        <v>6.9856354719134623</v>
      </c>
      <c r="BC2514" s="1">
        <f t="shared" si="878"/>
        <v>695.41650444357833</v>
      </c>
      <c r="BD2514" s="1">
        <f t="shared" si="879"/>
        <v>138.72329854955979</v>
      </c>
    </row>
    <row r="2515" spans="1:56" x14ac:dyDescent="0.25">
      <c r="A2515" t="s">
        <v>2729</v>
      </c>
      <c r="B2515" s="1" t="str">
        <f>VLOOKUP(A2515,[1]Sheet1!$A$2:$B$6423,2,FALSE)</f>
        <v>SN</v>
      </c>
      <c r="C2515">
        <v>2019</v>
      </c>
      <c r="D2515" s="1" t="s">
        <v>2738</v>
      </c>
      <c r="E2515" s="1" t="s">
        <v>0</v>
      </c>
      <c r="F2515" s="1" t="s">
        <v>3640</v>
      </c>
      <c r="G2515" s="1" t="s">
        <v>3631</v>
      </c>
      <c r="H2515" s="1" t="s">
        <v>3645</v>
      </c>
      <c r="I2515" s="1" t="s">
        <v>72</v>
      </c>
      <c r="J2515" s="1">
        <v>16352922</v>
      </c>
      <c r="K2515" s="1">
        <v>1.76011151192939</v>
      </c>
      <c r="L2515" s="1">
        <v>1.52473710605653</v>
      </c>
      <c r="M2515" s="1">
        <v>0.98124254915611098</v>
      </c>
      <c r="N2515" s="1">
        <v>4070.6122705954999</v>
      </c>
      <c r="O2515" s="1">
        <v>3934.14745291606</v>
      </c>
      <c r="P2515" s="1">
        <v>2.863</v>
      </c>
      <c r="Q2515" s="1">
        <v>67.668000000000006</v>
      </c>
      <c r="R2515" s="1">
        <v>5.4889999999999999</v>
      </c>
      <c r="S2515" s="1">
        <v>0</v>
      </c>
      <c r="T2515" s="1">
        <v>4683833.5933012404</v>
      </c>
      <c r="U2515" s="1">
        <v>13134.518707253799</v>
      </c>
      <c r="V2515" s="1">
        <v>17761.5396294928</v>
      </c>
      <c r="W2515" s="1">
        <v>149651.21590613201</v>
      </c>
      <c r="X2515" s="1">
        <v>637295.19916575297</v>
      </c>
      <c r="Y2515" s="1">
        <v>2569.44665877539</v>
      </c>
      <c r="Z2515" s="1">
        <v>636463.21619143395</v>
      </c>
      <c r="AA2515" s="1">
        <v>2242293.4808502099</v>
      </c>
      <c r="AB2515" s="1">
        <v>1251770.4012226199</v>
      </c>
      <c r="AC2515" s="1">
        <v>417770.11477351398</v>
      </c>
      <c r="AD2515" s="1">
        <v>274707.86116251</v>
      </c>
      <c r="AE2515" s="1">
        <v>89.200707073711897</v>
      </c>
      <c r="AF2515" s="1">
        <v>0.57940000000000003</v>
      </c>
      <c r="AG2515" s="1">
        <v>3.7319398763805598</v>
      </c>
      <c r="AH2515" s="1">
        <v>1.1000000000000001</v>
      </c>
      <c r="AI2515" s="1">
        <f t="shared" si="858"/>
        <v>0.3678364821864003</v>
      </c>
      <c r="AJ2515" s="1">
        <f t="shared" si="859"/>
        <v>62.066135733459831</v>
      </c>
      <c r="AK2515" s="1">
        <f t="shared" si="860"/>
        <v>39.942579610252729</v>
      </c>
      <c r="AL2515" s="1">
        <f t="shared" si="861"/>
        <v>0</v>
      </c>
      <c r="AM2515" s="1">
        <f t="shared" si="862"/>
        <v>89.200707073711897</v>
      </c>
      <c r="AN2515" s="1">
        <f t="shared" si="863"/>
        <v>12761.911882064107</v>
      </c>
      <c r="AO2515" s="1">
        <f t="shared" si="864"/>
        <v>10.250251933892644</v>
      </c>
      <c r="AP2515" s="1">
        <f t="shared" si="865"/>
        <v>13.861204966389289</v>
      </c>
      <c r="AQ2515" s="1">
        <f t="shared" si="866"/>
        <v>116.78864672856676</v>
      </c>
      <c r="AR2515" s="1">
        <f t="shared" si="867"/>
        <v>497.34874138186643</v>
      </c>
      <c r="AS2515" s="1">
        <f t="shared" si="868"/>
        <v>2.0052105577801673</v>
      </c>
      <c r="AT2515" s="1">
        <f t="shared" si="869"/>
        <v>496.69945721077846</v>
      </c>
      <c r="AU2515" s="1">
        <f t="shared" si="870"/>
        <v>1749.898386131676</v>
      </c>
      <c r="AV2515" s="1">
        <f t="shared" si="871"/>
        <v>976.88862926020852</v>
      </c>
      <c r="AW2515" s="1">
        <f t="shared" si="872"/>
        <v>326.03013649177768</v>
      </c>
      <c r="AX2515" s="1">
        <f t="shared" si="873"/>
        <v>214.38355282721054</v>
      </c>
      <c r="AY2515" s="1">
        <f t="shared" si="874"/>
        <v>5.1851515039055318</v>
      </c>
      <c r="AZ2515" s="1">
        <f t="shared" si="875"/>
        <v>2489.7664815773742</v>
      </c>
      <c r="BA2515" s="1">
        <f t="shared" si="876"/>
        <v>61.164422353916301</v>
      </c>
      <c r="BB2515" s="1">
        <f t="shared" si="877"/>
        <v>27.221593248735878</v>
      </c>
      <c r="BC2515" s="1">
        <f t="shared" si="878"/>
        <v>578.84266698629699</v>
      </c>
      <c r="BD2515" s="1">
        <f t="shared" si="879"/>
        <v>136.46481767943988</v>
      </c>
    </row>
    <row r="2516" spans="1:56" x14ac:dyDescent="0.25">
      <c r="A2516" t="s">
        <v>2729</v>
      </c>
      <c r="B2516" s="1" t="str">
        <f>VLOOKUP(A2516,[1]Sheet1!$A$2:$B$6423,2,FALSE)</f>
        <v>SN</v>
      </c>
      <c r="C2516">
        <v>2020</v>
      </c>
      <c r="D2516" s="1" t="s">
        <v>2739</v>
      </c>
      <c r="E2516" s="1" t="s">
        <v>0</v>
      </c>
      <c r="F2516" s="1" t="s">
        <v>3640</v>
      </c>
      <c r="G2516" s="1" t="s">
        <v>3631</v>
      </c>
      <c r="H2516" s="1" t="s">
        <v>3645</v>
      </c>
      <c r="I2516" s="1" t="s">
        <v>72</v>
      </c>
      <c r="J2516" s="1">
        <v>16789219</v>
      </c>
      <c r="K2516" s="1">
        <v>2.54314685681662</v>
      </c>
      <c r="L2516" s="1">
        <v>1.4087264207736601</v>
      </c>
      <c r="M2516" s="1">
        <v>0.96078425127405398</v>
      </c>
      <c r="N2516" s="1">
        <v>4018.0412927904399</v>
      </c>
      <c r="O2516" s="1">
        <v>3943.2357470390798</v>
      </c>
      <c r="P2516" s="1">
        <v>3.4319999999999999</v>
      </c>
      <c r="Q2516" s="1">
        <v>67.495999999999995</v>
      </c>
      <c r="R2516" s="1">
        <v>4.7569999999999997</v>
      </c>
      <c r="S2516" s="1">
        <v>22391000</v>
      </c>
      <c r="T2516" s="1">
        <v>4911551.4895538399</v>
      </c>
      <c r="U2516" s="1">
        <v>153.30012480506599</v>
      </c>
      <c r="V2516" s="1">
        <v>18245.338272920701</v>
      </c>
      <c r="W2516" s="1">
        <v>150624.41640935501</v>
      </c>
      <c r="X2516" s="1">
        <v>603966.08561132196</v>
      </c>
      <c r="Y2516" s="1">
        <v>2372.8913231814699</v>
      </c>
      <c r="Z2516" s="1">
        <v>603187.37967237597</v>
      </c>
      <c r="AA2516" s="1">
        <v>2131503.5634812498</v>
      </c>
      <c r="AB2516" s="1">
        <v>1187750.3078824501</v>
      </c>
      <c r="AC2516" s="1">
        <v>406316.21498334699</v>
      </c>
      <c r="AD2516" s="1">
        <v>252028.86675368299</v>
      </c>
      <c r="AE2516" s="1">
        <v>85.934399312615696</v>
      </c>
      <c r="AF2516" s="1">
        <v>0.57169999999999999</v>
      </c>
      <c r="AG2516" s="1">
        <v>3.6314808909021199</v>
      </c>
      <c r="AH2516" s="1">
        <v>1.1000000000000001</v>
      </c>
      <c r="AI2516" s="1">
        <f t="shared" si="858"/>
        <v>0.3630859625457557</v>
      </c>
      <c r="AJ2516" s="1">
        <f t="shared" si="859"/>
        <v>56.603209289134462</v>
      </c>
      <c r="AK2516" s="1">
        <f t="shared" si="860"/>
        <v>38.604707950818948</v>
      </c>
      <c r="AL2516" s="1">
        <f t="shared" si="861"/>
        <v>1.3336534594015361</v>
      </c>
      <c r="AM2516" s="1">
        <f t="shared" si="862"/>
        <v>85.934399312615696</v>
      </c>
      <c r="AN2516" s="1">
        <f t="shared" si="863"/>
        <v>12607.150439710729</v>
      </c>
      <c r="AO2516" s="1">
        <f t="shared" si="864"/>
        <v>0.11511421322480202</v>
      </c>
      <c r="AP2516" s="1">
        <f t="shared" si="865"/>
        <v>13.700561320340345</v>
      </c>
      <c r="AQ2516" s="1">
        <f t="shared" si="866"/>
        <v>113.10500372687805</v>
      </c>
      <c r="AR2516" s="1">
        <f t="shared" si="867"/>
        <v>453.52266247674447</v>
      </c>
      <c r="AS2516" s="1">
        <f t="shared" si="868"/>
        <v>1.7818218875120422</v>
      </c>
      <c r="AT2516" s="1">
        <f t="shared" si="869"/>
        <v>452.93792634812598</v>
      </c>
      <c r="AU2516" s="1">
        <f t="shared" si="870"/>
        <v>1600.5620087264108</v>
      </c>
      <c r="AV2516" s="1">
        <f t="shared" si="871"/>
        <v>891.89061243925551</v>
      </c>
      <c r="AW2516" s="1">
        <f t="shared" si="872"/>
        <v>305.10589256051168</v>
      </c>
      <c r="AX2516" s="1">
        <f t="shared" si="873"/>
        <v>189.25036586356347</v>
      </c>
      <c r="AY2516" s="1">
        <f t="shared" si="874"/>
        <v>5.3673004556449699</v>
      </c>
      <c r="AZ2516" s="1">
        <f t="shared" si="875"/>
        <v>2230.5361145783872</v>
      </c>
      <c r="BA2516" s="1">
        <f t="shared" si="876"/>
        <v>55.513021197184607</v>
      </c>
      <c r="BB2516" s="1">
        <f t="shared" si="877"/>
        <v>38.881606764538503</v>
      </c>
      <c r="BC2516" s="1">
        <f t="shared" si="878"/>
        <v>694.25463283331533</v>
      </c>
      <c r="BD2516" s="1">
        <f t="shared" si="879"/>
        <v>74.805545751360114</v>
      </c>
    </row>
    <row r="2517" spans="1:56" x14ac:dyDescent="0.25">
      <c r="A2517" t="s">
        <v>2729</v>
      </c>
      <c r="B2517" s="1" t="str">
        <f>VLOOKUP(A2517,[1]Sheet1!$A$2:$B$6423,2,FALSE)</f>
        <v>SN</v>
      </c>
      <c r="C2517">
        <v>2021</v>
      </c>
      <c r="D2517" s="1" t="s">
        <v>2740</v>
      </c>
      <c r="E2517" s="1" t="s">
        <v>0</v>
      </c>
      <c r="F2517" s="1" t="s">
        <v>3640</v>
      </c>
      <c r="G2517" s="1" t="s">
        <v>3631</v>
      </c>
      <c r="H2517" s="1" t="s">
        <v>3645</v>
      </c>
      <c r="I2517" s="1" t="s">
        <v>72</v>
      </c>
      <c r="J2517" s="1">
        <v>17220867</v>
      </c>
      <c r="K2517" s="1">
        <v>2.18032278088147</v>
      </c>
      <c r="L2517" s="1">
        <v>1.7561752843942799</v>
      </c>
      <c r="M2517" s="1">
        <v>2.2937773372390402</v>
      </c>
      <c r="N2517" s="1">
        <v>4173.6774139961699</v>
      </c>
      <c r="O2517" s="1">
        <v>4073.1445620221398</v>
      </c>
      <c r="P2517" s="1">
        <v>3.4359999999999999</v>
      </c>
      <c r="Q2517" s="1">
        <v>66.867999999999995</v>
      </c>
      <c r="R2517" s="1">
        <v>4.9029999999999996</v>
      </c>
      <c r="S2517" s="1">
        <v>0</v>
      </c>
      <c r="T2517" s="1">
        <v>5202451.72982712</v>
      </c>
      <c r="U2517" s="1">
        <v>809.22116890676796</v>
      </c>
      <c r="V2517" s="1">
        <v>18244.244556814501</v>
      </c>
      <c r="W2517" s="1">
        <v>155100.62331669399</v>
      </c>
      <c r="X2517" s="1">
        <v>587996.02511644096</v>
      </c>
      <c r="Y2517" s="1">
        <v>2390.7336822331999</v>
      </c>
      <c r="Z2517" s="1">
        <v>587200.50277045497</v>
      </c>
      <c r="AA2517" s="1">
        <v>2071305.9050056201</v>
      </c>
      <c r="AB2517" s="1">
        <v>1150950.8638876099</v>
      </c>
      <c r="AC2517" s="1">
        <v>405823.30298139498</v>
      </c>
      <c r="AD2517" s="1">
        <v>236371.284157644</v>
      </c>
      <c r="AE2517" s="1">
        <v>87.072234159495395</v>
      </c>
      <c r="AF2517" s="1">
        <v>0.56399999999999995</v>
      </c>
      <c r="AG2517" s="1">
        <v>3.5018831667709098</v>
      </c>
      <c r="AH2517" s="1">
        <v>1.1000000000000001</v>
      </c>
      <c r="AI2517" s="1">
        <f t="shared" si="858"/>
        <v>0.37714985257502565</v>
      </c>
      <c r="AJ2517" s="1">
        <f t="shared" si="859"/>
        <v>73.297091194947072</v>
      </c>
      <c r="AK2517" s="1">
        <f t="shared" si="860"/>
        <v>95.734866651708572</v>
      </c>
      <c r="AL2517" s="1">
        <f t="shared" si="861"/>
        <v>0</v>
      </c>
      <c r="AM2517" s="1">
        <f t="shared" si="862"/>
        <v>87.072234159495395</v>
      </c>
      <c r="AN2517" s="1">
        <f t="shared" si="863"/>
        <v>13134.215724960415</v>
      </c>
      <c r="AO2517" s="1">
        <f t="shared" si="864"/>
        <v>0.61718642862906492</v>
      </c>
      <c r="AP2517" s="1">
        <f t="shared" si="865"/>
        <v>13.914737495396515</v>
      </c>
      <c r="AQ2517" s="1">
        <f t="shared" si="866"/>
        <v>118.29398866603431</v>
      </c>
      <c r="AR2517" s="1">
        <f t="shared" si="867"/>
        <v>448.45980398655757</v>
      </c>
      <c r="AS2517" s="1">
        <f t="shared" si="868"/>
        <v>1.8233932079830715</v>
      </c>
      <c r="AT2517" s="1">
        <f t="shared" si="869"/>
        <v>447.85306553917241</v>
      </c>
      <c r="AU2517" s="1">
        <f t="shared" si="870"/>
        <v>1579.7682305268474</v>
      </c>
      <c r="AV2517" s="1">
        <f t="shared" si="871"/>
        <v>877.82089804940836</v>
      </c>
      <c r="AW2517" s="1">
        <f t="shared" si="872"/>
        <v>309.51814490952245</v>
      </c>
      <c r="AX2517" s="1">
        <f t="shared" si="873"/>
        <v>180.2784631756586</v>
      </c>
      <c r="AY2517" s="1">
        <f t="shared" si="874"/>
        <v>5.7314451351934252</v>
      </c>
      <c r="AZ2517" s="1">
        <f t="shared" si="875"/>
        <v>2312.4883665871794</v>
      </c>
      <c r="BA2517" s="1">
        <f t="shared" si="876"/>
        <v>55.406494973291231</v>
      </c>
      <c r="BB2517" s="1">
        <f t="shared" si="877"/>
        <v>34.601844669761846</v>
      </c>
      <c r="BC2517" s="1">
        <f t="shared" si="878"/>
        <v>722.05545711271293</v>
      </c>
      <c r="BD2517" s="1">
        <f t="shared" si="879"/>
        <v>100.53285197403011</v>
      </c>
    </row>
    <row r="2518" spans="1:56" x14ac:dyDescent="0.25">
      <c r="A2518" t="s">
        <v>2729</v>
      </c>
      <c r="B2518" s="1" t="str">
        <f>VLOOKUP(A2518,[1]Sheet1!$A$2:$B$6423,2,FALSE)</f>
        <v>SN</v>
      </c>
      <c r="C2518">
        <v>2022</v>
      </c>
      <c r="D2518" s="1" t="s">
        <v>2741</v>
      </c>
      <c r="E2518" s="1" t="s">
        <v>0</v>
      </c>
      <c r="F2518" s="1" t="s">
        <v>3640</v>
      </c>
      <c r="G2518" s="1" t="s">
        <v>3631</v>
      </c>
      <c r="H2518" s="1" t="s">
        <v>3645</v>
      </c>
      <c r="I2518" s="1" t="s">
        <v>72</v>
      </c>
      <c r="J2518" s="1">
        <v>17651103</v>
      </c>
      <c r="K2518" s="1">
        <v>9.6968189908107298</v>
      </c>
      <c r="L2518" s="1">
        <v>1.52411336065101</v>
      </c>
      <c r="M2518" s="1" t="s">
        <v>55</v>
      </c>
      <c r="N2518" s="1">
        <v>4228.7338264366199</v>
      </c>
      <c r="O2518" s="1">
        <v>4057.9914793438902</v>
      </c>
      <c r="P2518" s="1">
        <v>2.8370000000000002</v>
      </c>
      <c r="Q2518" s="1">
        <v>67.787999999999997</v>
      </c>
      <c r="R2518" s="1">
        <v>4.907</v>
      </c>
      <c r="S2518" s="1">
        <v>0</v>
      </c>
      <c r="T2518" s="1">
        <v>4897192.5509098703</v>
      </c>
      <c r="U2518" s="1">
        <v>1482.87201889167</v>
      </c>
      <c r="V2518" s="1">
        <v>19526.9532972384</v>
      </c>
      <c r="W2518" s="1">
        <v>176298.318751126</v>
      </c>
      <c r="X2518" s="1">
        <v>626128.388432618</v>
      </c>
      <c r="Y2518" s="1">
        <v>3015.0142553949599</v>
      </c>
      <c r="Z2518" s="1">
        <v>625110.29194263695</v>
      </c>
      <c r="AA2518" s="1">
        <v>2231439.2497396502</v>
      </c>
      <c r="AB2518" s="1">
        <v>1170550.33056646</v>
      </c>
      <c r="AC2518" s="1">
        <v>476317.65339386201</v>
      </c>
      <c r="AD2518" s="1">
        <v>245725.807862591</v>
      </c>
      <c r="AE2518" s="1">
        <v>80.943164486074494</v>
      </c>
      <c r="AF2518" s="1">
        <v>0.56399999999999995</v>
      </c>
      <c r="AG2518" s="1">
        <v>3.4643234337534099</v>
      </c>
      <c r="AH2518" s="1">
        <v>1.1000000000000001</v>
      </c>
      <c r="AI2518" s="1">
        <f t="shared" si="858"/>
        <v>0.38212496583260352</v>
      </c>
      <c r="AJ2518" s="1">
        <f t="shared" si="859"/>
        <v>64.450697235089208</v>
      </c>
      <c r="AK2518" s="1" t="str">
        <f t="shared" si="860"/>
        <v>NaN</v>
      </c>
      <c r="AL2518" s="1">
        <f t="shared" si="861"/>
        <v>0</v>
      </c>
      <c r="AM2518" s="1">
        <f t="shared" si="862"/>
        <v>80.943164486074494</v>
      </c>
      <c r="AN2518" s="1">
        <f t="shared" si="863"/>
        <v>13250.30237021309</v>
      </c>
      <c r="AO2518" s="1">
        <f t="shared" si="864"/>
        <v>1.1131600459553697</v>
      </c>
      <c r="AP2518" s="1">
        <f t="shared" si="865"/>
        <v>14.658462735016519</v>
      </c>
      <c r="AQ2518" s="1">
        <f t="shared" si="866"/>
        <v>132.34334595478978</v>
      </c>
      <c r="AR2518" s="1">
        <f t="shared" si="867"/>
        <v>470.02107853013041</v>
      </c>
      <c r="AS2518" s="1">
        <f t="shared" si="868"/>
        <v>2.2633061817432085</v>
      </c>
      <c r="AT2518" s="1">
        <f t="shared" si="869"/>
        <v>469.25681545068994</v>
      </c>
      <c r="AU2518" s="1">
        <f t="shared" si="870"/>
        <v>1675.0933230524918</v>
      </c>
      <c r="AV2518" s="1">
        <f t="shared" si="871"/>
        <v>878.70688985036691</v>
      </c>
      <c r="AW2518" s="1">
        <f t="shared" si="872"/>
        <v>357.56139045469439</v>
      </c>
      <c r="AX2518" s="1">
        <f t="shared" si="873"/>
        <v>184.4610648039511</v>
      </c>
      <c r="AY2518" s="1">
        <f t="shared" si="874"/>
        <v>4.9815661586484703</v>
      </c>
      <c r="AZ2518" s="1" t="str">
        <f t="shared" si="875"/>
        <v>NaN</v>
      </c>
      <c r="BA2518" s="1" t="str">
        <f t="shared" si="876"/>
        <v>NaN</v>
      </c>
      <c r="BB2518" s="1">
        <f t="shared" si="877"/>
        <v>158.16232834565125</v>
      </c>
      <c r="BC2518" s="1">
        <f t="shared" si="878"/>
        <v>595.49917486029199</v>
      </c>
      <c r="BD2518" s="1">
        <f t="shared" si="879"/>
        <v>170.74234709272969</v>
      </c>
    </row>
    <row r="2519" spans="1:56" x14ac:dyDescent="0.25">
      <c r="A2519" t="s">
        <v>2729</v>
      </c>
      <c r="B2519" s="1" t="str">
        <f>VLOOKUP(A2519,[1]Sheet1!$A$2:$B$6423,2,FALSE)</f>
        <v>SN</v>
      </c>
      <c r="C2519">
        <v>2023</v>
      </c>
      <c r="D2519" s="1" t="s">
        <v>2742</v>
      </c>
      <c r="E2519" s="1" t="s">
        <v>0</v>
      </c>
      <c r="F2519" s="1" t="s">
        <v>3640</v>
      </c>
      <c r="G2519" s="1" t="s">
        <v>3631</v>
      </c>
      <c r="H2519" s="1" t="s">
        <v>3645</v>
      </c>
      <c r="I2519" s="1" t="s">
        <v>72</v>
      </c>
      <c r="J2519" s="1">
        <v>18077573</v>
      </c>
      <c r="K2519" s="1">
        <v>5.9394779877321504</v>
      </c>
      <c r="L2519" s="1">
        <v>1.47655823980403</v>
      </c>
      <c r="M2519" s="1" t="s">
        <v>55</v>
      </c>
      <c r="N2519" s="1">
        <v>4304.7614872177301</v>
      </c>
      <c r="O2519" s="1">
        <v>4127.47736084395</v>
      </c>
      <c r="P2519" s="1">
        <v>2.7839999999999998</v>
      </c>
      <c r="Q2519" s="1">
        <v>68.683000000000007</v>
      </c>
      <c r="R2519" s="1">
        <v>5.093</v>
      </c>
      <c r="S2519" s="1">
        <v>0</v>
      </c>
      <c r="T2519" s="1">
        <v>4960854.6913534701</v>
      </c>
      <c r="U2519" s="1">
        <v>3233.8947128271502</v>
      </c>
      <c r="V2519" s="1">
        <v>20022.297014119598</v>
      </c>
      <c r="W2519" s="1">
        <v>191453.348601137</v>
      </c>
      <c r="X2519" s="1">
        <v>634777.60000204202</v>
      </c>
      <c r="Y2519" s="1">
        <v>3053.3539332116602</v>
      </c>
      <c r="Z2519" s="1">
        <v>633782.11335181503</v>
      </c>
      <c r="AA2519" s="1">
        <v>2271190.8537613698</v>
      </c>
      <c r="AB2519" s="1">
        <v>1161716.69425002</v>
      </c>
      <c r="AC2519" s="1">
        <v>497171.30459946499</v>
      </c>
      <c r="AD2519" s="1">
        <v>236028.16419997299</v>
      </c>
      <c r="AE2519" s="1">
        <v>82.050122438407399</v>
      </c>
      <c r="AF2519" s="1">
        <v>0.56399999999999995</v>
      </c>
      <c r="AG2519" s="1">
        <v>3.4298722347469601</v>
      </c>
      <c r="AH2519" s="1">
        <v>1.1000000000000001</v>
      </c>
      <c r="AI2519" s="1">
        <f t="shared" si="858"/>
        <v>0.38899512330070679</v>
      </c>
      <c r="AJ2519" s="1">
        <f t="shared" si="859"/>
        <v>63.562310443423897</v>
      </c>
      <c r="AK2519" s="1" t="str">
        <f t="shared" si="860"/>
        <v>NaN</v>
      </c>
      <c r="AL2519" s="1">
        <f t="shared" si="861"/>
        <v>0</v>
      </c>
      <c r="AM2519" s="1">
        <f t="shared" si="862"/>
        <v>82.050122438407399</v>
      </c>
      <c r="AN2519" s="1">
        <f t="shared" si="863"/>
        <v>13433.867394746378</v>
      </c>
      <c r="AO2519" s="1">
        <f t="shared" si="864"/>
        <v>2.4031828133506283</v>
      </c>
      <c r="AP2519" s="1">
        <f t="shared" si="865"/>
        <v>14.879037303619739</v>
      </c>
      <c r="AQ2519" s="1">
        <f t="shared" si="866"/>
        <v>142.27346211727794</v>
      </c>
      <c r="AR2519" s="1">
        <f t="shared" si="867"/>
        <v>471.71808425737186</v>
      </c>
      <c r="AS2519" s="1">
        <f t="shared" si="868"/>
        <v>2.2690187365302155</v>
      </c>
      <c r="AT2519" s="1">
        <f t="shared" si="869"/>
        <v>470.97831483963034</v>
      </c>
      <c r="AU2519" s="1">
        <f t="shared" si="870"/>
        <v>1687.7750546265836</v>
      </c>
      <c r="AV2519" s="1">
        <f t="shared" si="871"/>
        <v>863.29885216438572</v>
      </c>
      <c r="AW2519" s="1">
        <f t="shared" si="872"/>
        <v>369.45962704519422</v>
      </c>
      <c r="AX2519" s="1">
        <f t="shared" si="873"/>
        <v>175.39805035155226</v>
      </c>
      <c r="AY2519" s="1">
        <f t="shared" si="874"/>
        <v>4.6769458334017626</v>
      </c>
      <c r="AZ2519" s="1" t="str">
        <f t="shared" si="875"/>
        <v>NaN</v>
      </c>
      <c r="BA2519" s="1" t="str">
        <f t="shared" si="876"/>
        <v>NaN</v>
      </c>
      <c r="BB2519" s="1">
        <f t="shared" si="877"/>
        <v>97.916515572623013</v>
      </c>
      <c r="BC2519" s="1">
        <f t="shared" si="878"/>
        <v>594.1330557541786</v>
      </c>
      <c r="BD2519" s="1">
        <f t="shared" si="879"/>
        <v>177.28412637378005</v>
      </c>
    </row>
    <row r="2520" spans="1:56" x14ac:dyDescent="0.25">
      <c r="A2520" t="s">
        <v>2729</v>
      </c>
      <c r="B2520" s="1" t="str">
        <f>VLOOKUP(A2520,[1]Sheet1!$A$2:$B$6423,2,FALSE)</f>
        <v>SN</v>
      </c>
      <c r="C2520">
        <v>2024</v>
      </c>
      <c r="D2520" s="1" t="s">
        <v>2743</v>
      </c>
      <c r="E2520" s="1" t="s">
        <v>0</v>
      </c>
      <c r="F2520" s="1" t="s">
        <v>3640</v>
      </c>
      <c r="G2520" s="1" t="s">
        <v>3631</v>
      </c>
      <c r="H2520" s="1" t="s">
        <v>3645</v>
      </c>
      <c r="I2520" s="1" t="s">
        <v>72</v>
      </c>
      <c r="J2520" s="1">
        <v>18501984</v>
      </c>
      <c r="K2520" s="1">
        <v>0.80450329879243798</v>
      </c>
      <c r="L2520" s="1">
        <v>1.56647768181405</v>
      </c>
      <c r="M2520" s="1" t="s">
        <v>55</v>
      </c>
      <c r="N2520" s="1">
        <v>4477.8173683625901</v>
      </c>
      <c r="O2520" s="1">
        <v>4274.4585862570402</v>
      </c>
      <c r="P2520" s="1">
        <v>2.7879999999999998</v>
      </c>
      <c r="Q2520" s="1">
        <v>68.924000000000007</v>
      </c>
      <c r="R2520" s="1">
        <v>4.57</v>
      </c>
      <c r="S2520" s="1">
        <v>0</v>
      </c>
      <c r="T2520" s="1" t="s">
        <v>55</v>
      </c>
      <c r="U2520" s="1" t="s">
        <v>55</v>
      </c>
      <c r="V2520" s="1" t="s">
        <v>55</v>
      </c>
      <c r="W2520" s="1" t="s">
        <v>55</v>
      </c>
      <c r="X2520" s="1" t="s">
        <v>55</v>
      </c>
      <c r="Y2520" s="1" t="s">
        <v>55</v>
      </c>
      <c r="Z2520" s="1" t="s">
        <v>55</v>
      </c>
      <c r="AA2520" s="1" t="s">
        <v>55</v>
      </c>
      <c r="AB2520" s="1" t="s">
        <v>55</v>
      </c>
      <c r="AC2520" s="1" t="s">
        <v>55</v>
      </c>
      <c r="AD2520" s="1" t="s">
        <v>55</v>
      </c>
      <c r="AE2520" s="1" t="s">
        <v>55</v>
      </c>
      <c r="AF2520" s="1">
        <v>0.56399999999999995</v>
      </c>
      <c r="AG2520" s="1">
        <v>3.39798235907308</v>
      </c>
      <c r="AH2520" s="1">
        <v>1.1000000000000001</v>
      </c>
      <c r="AI2520" s="1">
        <f t="shared" si="858"/>
        <v>0.4046331311261685</v>
      </c>
      <c r="AJ2520" s="1">
        <f t="shared" si="859"/>
        <v>70.144009707793202</v>
      </c>
      <c r="AK2520" s="1" t="str">
        <f t="shared" si="860"/>
        <v>NaN</v>
      </c>
      <c r="AL2520" s="1">
        <f t="shared" si="861"/>
        <v>0</v>
      </c>
      <c r="AM2520" s="1" t="str">
        <f t="shared" si="862"/>
        <v>NaN</v>
      </c>
      <c r="AN2520" s="1">
        <f t="shared" si="863"/>
        <v>13958.945045380809</v>
      </c>
      <c r="AO2520" s="1" t="str">
        <f t="shared" si="864"/>
        <v>NaN</v>
      </c>
      <c r="AP2520" s="1" t="str">
        <f t="shared" si="865"/>
        <v>NaN</v>
      </c>
      <c r="AQ2520" s="1" t="str">
        <f t="shared" si="866"/>
        <v>NaN</v>
      </c>
      <c r="AR2520" s="1" t="str">
        <f t="shared" si="867"/>
        <v>NaN</v>
      </c>
      <c r="AS2520" s="1" t="str">
        <f t="shared" si="868"/>
        <v>NaN</v>
      </c>
      <c r="AT2520" s="1" t="str">
        <f t="shared" si="869"/>
        <v>NaN</v>
      </c>
      <c r="AU2520" s="1" t="str">
        <f t="shared" si="870"/>
        <v>NaN</v>
      </c>
      <c r="AV2520" s="1" t="str">
        <f t="shared" si="871"/>
        <v>NaN</v>
      </c>
      <c r="AW2520" s="1" t="str">
        <f t="shared" si="872"/>
        <v>NaN</v>
      </c>
      <c r="AX2520" s="1" t="str">
        <f t="shared" si="873"/>
        <v>NaN</v>
      </c>
      <c r="AY2520" s="1" t="str">
        <f t="shared" si="874"/>
        <v>NaN</v>
      </c>
      <c r="AZ2520" s="1" t="str">
        <f t="shared" si="875"/>
        <v>NaN</v>
      </c>
      <c r="BA2520" s="1" t="str">
        <f t="shared" si="876"/>
        <v>NaN</v>
      </c>
      <c r="BB2520" s="1">
        <f t="shared" si="877"/>
        <v>13.662224317343792</v>
      </c>
      <c r="BC2520" s="1">
        <f t="shared" si="878"/>
        <v>618.96450354059084</v>
      </c>
      <c r="BD2520" s="1">
        <f t="shared" si="879"/>
        <v>203.35878210554984</v>
      </c>
    </row>
    <row r="2521" spans="1:56" x14ac:dyDescent="0.25">
      <c r="A2521" t="s">
        <v>2729</v>
      </c>
      <c r="B2521" s="1" t="str">
        <f>VLOOKUP(A2521,[1]Sheet1!$A$2:$B$6423,2,FALSE)</f>
        <v>SN</v>
      </c>
      <c r="C2521">
        <v>2025</v>
      </c>
      <c r="D2521" s="1" t="s">
        <v>2744</v>
      </c>
      <c r="E2521" s="1" t="s">
        <v>0</v>
      </c>
      <c r="F2521" s="1" t="s">
        <v>3640</v>
      </c>
      <c r="G2521" s="1" t="s">
        <v>3631</v>
      </c>
      <c r="H2521" s="1" t="s">
        <v>3645</v>
      </c>
      <c r="I2521" s="1" t="s">
        <v>72</v>
      </c>
      <c r="J2521" s="1">
        <v>18931966</v>
      </c>
      <c r="K2521" s="1">
        <v>1.45900719841385</v>
      </c>
      <c r="L2521" s="1" t="s">
        <v>55</v>
      </c>
      <c r="M2521" s="1" t="s">
        <v>55</v>
      </c>
      <c r="N2521" s="1">
        <v>4668.5416765872596</v>
      </c>
      <c r="O2521" s="1">
        <v>4565.27886567936</v>
      </c>
      <c r="P2521" s="1">
        <v>2.7349999999999999</v>
      </c>
      <c r="Q2521" s="1" t="s">
        <v>55</v>
      </c>
      <c r="R2521" s="1">
        <v>4.6989999999999998</v>
      </c>
      <c r="S2521" s="1">
        <v>0</v>
      </c>
      <c r="T2521" s="1" t="s">
        <v>55</v>
      </c>
      <c r="U2521" s="1" t="s">
        <v>55</v>
      </c>
      <c r="V2521" s="1" t="s">
        <v>55</v>
      </c>
      <c r="W2521" s="1" t="s">
        <v>55</v>
      </c>
      <c r="X2521" s="1" t="s">
        <v>55</v>
      </c>
      <c r="Y2521" s="1" t="s">
        <v>55</v>
      </c>
      <c r="Z2521" s="1" t="s">
        <v>55</v>
      </c>
      <c r="AA2521" s="1" t="s">
        <v>55</v>
      </c>
      <c r="AB2521" s="1" t="s">
        <v>55</v>
      </c>
      <c r="AC2521" s="1" t="s">
        <v>55</v>
      </c>
      <c r="AD2521" s="1" t="s">
        <v>55</v>
      </c>
      <c r="AE2521" s="1" t="s">
        <v>55</v>
      </c>
      <c r="AF2521" s="1" t="s">
        <v>55</v>
      </c>
      <c r="AG2521" s="1" t="s">
        <v>55</v>
      </c>
      <c r="AH2521" s="1">
        <v>1.1000000000000001</v>
      </c>
      <c r="AI2521" s="1">
        <f t="shared" si="858"/>
        <v>0.42186772728546668</v>
      </c>
      <c r="AJ2521" s="1" t="str">
        <f t="shared" si="859"/>
        <v>NaN</v>
      </c>
      <c r="AK2521" s="1" t="str">
        <f t="shared" si="860"/>
        <v>NaN</v>
      </c>
      <c r="AL2521" s="1">
        <f t="shared" si="861"/>
        <v>0</v>
      </c>
      <c r="AM2521" s="1" t="str">
        <f t="shared" si="862"/>
        <v>NaN</v>
      </c>
      <c r="AN2521" s="1" t="str">
        <f t="shared" si="863"/>
        <v>NaN</v>
      </c>
      <c r="AO2521" s="1" t="str">
        <f t="shared" si="864"/>
        <v>NaN</v>
      </c>
      <c r="AP2521" s="1" t="str">
        <f t="shared" si="865"/>
        <v>NaN</v>
      </c>
      <c r="AQ2521" s="1" t="str">
        <f t="shared" si="866"/>
        <v>NaN</v>
      </c>
      <c r="AR2521" s="1" t="str">
        <f t="shared" si="867"/>
        <v>NaN</v>
      </c>
      <c r="AS2521" s="1" t="str">
        <f t="shared" si="868"/>
        <v>NaN</v>
      </c>
      <c r="AT2521" s="1" t="str">
        <f t="shared" si="869"/>
        <v>NaN</v>
      </c>
      <c r="AU2521" s="1" t="str">
        <f t="shared" si="870"/>
        <v>NaN</v>
      </c>
      <c r="AV2521" s="1" t="str">
        <f t="shared" si="871"/>
        <v>NaN</v>
      </c>
      <c r="AW2521" s="1" t="str">
        <f t="shared" si="872"/>
        <v>NaN</v>
      </c>
      <c r="AX2521" s="1" t="str">
        <f t="shared" si="873"/>
        <v>NaN</v>
      </c>
      <c r="AY2521" s="1" t="str">
        <f t="shared" si="874"/>
        <v>NaN</v>
      </c>
      <c r="AZ2521" s="1" t="str">
        <f t="shared" si="875"/>
        <v>NaN</v>
      </c>
      <c r="BA2521" s="1" t="str">
        <f t="shared" si="876"/>
        <v>NaN</v>
      </c>
      <c r="BB2521" s="1">
        <f t="shared" si="877"/>
        <v>25.864521643057653</v>
      </c>
      <c r="BC2521" s="1">
        <f t="shared" si="878"/>
        <v>632.26520751246005</v>
      </c>
      <c r="BD2521" s="1">
        <f t="shared" si="879"/>
        <v>103.26281090789962</v>
      </c>
    </row>
    <row r="2522" spans="1:56" x14ac:dyDescent="0.25">
      <c r="A2522" t="s">
        <v>2745</v>
      </c>
      <c r="B2522" s="1" t="str">
        <f>VLOOKUP(A2522,[1]Sheet1!$A$2:$B$6423,2,FALSE)</f>
        <v>RS</v>
      </c>
      <c r="C2522">
        <v>2011</v>
      </c>
      <c r="D2522" s="1" t="s">
        <v>2746</v>
      </c>
      <c r="E2522" s="1" t="s">
        <v>0</v>
      </c>
      <c r="F2522" s="1" t="s">
        <v>3635</v>
      </c>
      <c r="G2522" s="1" t="s">
        <v>3630</v>
      </c>
      <c r="H2522" s="1" t="s">
        <v>3645</v>
      </c>
      <c r="I2522" s="1" t="s">
        <v>74</v>
      </c>
      <c r="J2522" s="1">
        <v>7236519</v>
      </c>
      <c r="K2522" s="1">
        <v>11.137397634212901</v>
      </c>
      <c r="L2522" s="1">
        <v>1.9257307952596101</v>
      </c>
      <c r="M2522" s="1">
        <v>1.2686316271349001</v>
      </c>
      <c r="N2522" s="1">
        <v>17986.5840283539</v>
      </c>
      <c r="O2522" s="1">
        <v>16719.129757593899</v>
      </c>
      <c r="P2522" s="1">
        <v>22.959</v>
      </c>
      <c r="Q2522" s="1">
        <v>74.536585365853696</v>
      </c>
      <c r="R2522" s="1">
        <v>4.8150000000000004</v>
      </c>
      <c r="S2522" s="1">
        <v>0</v>
      </c>
      <c r="T2522" s="1">
        <v>2423963.35916099</v>
      </c>
      <c r="U2522" s="1">
        <v>116.081693113038</v>
      </c>
      <c r="V2522" s="1">
        <v>9025.8995191832801</v>
      </c>
      <c r="W2522" s="1">
        <v>34829.343830944403</v>
      </c>
      <c r="X2522" s="1">
        <v>342695.53008422698</v>
      </c>
      <c r="Y2522" s="1">
        <v>4206.4987626966104</v>
      </c>
      <c r="Z2522" s="1">
        <v>339759.38120949501</v>
      </c>
      <c r="AA2522" s="1">
        <v>1634624.76526414</v>
      </c>
      <c r="AB2522" s="1">
        <v>24659.100435295801</v>
      </c>
      <c r="AC2522" s="1">
        <v>1041476.47308911</v>
      </c>
      <c r="AD2522" s="1">
        <v>1384.7475030999899</v>
      </c>
      <c r="AE2522" s="1">
        <v>572.37571069615001</v>
      </c>
      <c r="AF2522" s="1">
        <v>0.53410000000000002</v>
      </c>
      <c r="AG2522" s="1">
        <v>1.7852680451698899</v>
      </c>
      <c r="AH2522" s="1">
        <v>1.1000000000000001</v>
      </c>
      <c r="AI2522" s="1">
        <f t="shared" si="858"/>
        <v>1.6253382429301972</v>
      </c>
      <c r="AJ2522" s="1">
        <f t="shared" si="859"/>
        <v>346.37318764925755</v>
      </c>
      <c r="AK2522" s="1">
        <f t="shared" si="860"/>
        <v>228.18349362489212</v>
      </c>
      <c r="AL2522" s="1">
        <f t="shared" si="861"/>
        <v>0</v>
      </c>
      <c r="AM2522" s="1">
        <f t="shared" si="862"/>
        <v>572.37571069615001</v>
      </c>
      <c r="AN2522" s="1">
        <f t="shared" si="863"/>
        <v>54814.262479193414</v>
      </c>
      <c r="AO2522" s="1">
        <f t="shared" si="864"/>
        <v>0.87928082484510062</v>
      </c>
      <c r="AP2522" s="1">
        <f t="shared" si="865"/>
        <v>68.368234140660434</v>
      </c>
      <c r="AQ2522" s="1">
        <f t="shared" si="866"/>
        <v>263.82087779047663</v>
      </c>
      <c r="AR2522" s="1">
        <f t="shared" si="867"/>
        <v>2595.8064556291692</v>
      </c>
      <c r="AS2522" s="1">
        <f t="shared" si="868"/>
        <v>31.86285108860411</v>
      </c>
      <c r="AT2522" s="1">
        <f t="shared" si="869"/>
        <v>2573.5660890803429</v>
      </c>
      <c r="AU2522" s="1">
        <f t="shared" si="870"/>
        <v>12381.74748635062</v>
      </c>
      <c r="AV2522" s="1">
        <f t="shared" si="871"/>
        <v>186.78461339783624</v>
      </c>
      <c r="AW2522" s="1">
        <f t="shared" si="872"/>
        <v>7888.8433460633614</v>
      </c>
      <c r="AX2522" s="1">
        <f t="shared" si="873"/>
        <v>10.489009025241353</v>
      </c>
      <c r="AY2522" s="1">
        <f t="shared" si="874"/>
        <v>3.933616639991349</v>
      </c>
      <c r="AZ2522" s="1">
        <f t="shared" si="875"/>
        <v>13442.934580781661</v>
      </c>
      <c r="BA2522" s="1">
        <f t="shared" si="876"/>
        <v>74.738675001269456</v>
      </c>
      <c r="BB2522" s="1">
        <f t="shared" si="877"/>
        <v>774.79743525451715</v>
      </c>
      <c r="BC2522" s="1">
        <f t="shared" si="878"/>
        <v>34252.601861563438</v>
      </c>
      <c r="BD2522" s="1">
        <f t="shared" si="879"/>
        <v>1267.4542707600012</v>
      </c>
    </row>
    <row r="2523" spans="1:56" x14ac:dyDescent="0.25">
      <c r="A2523" t="s">
        <v>2745</v>
      </c>
      <c r="B2523" s="1" t="str">
        <f>VLOOKUP(A2523,[1]Sheet1!$A$2:$B$6423,2,FALSE)</f>
        <v>RS</v>
      </c>
      <c r="C2523">
        <v>2012</v>
      </c>
      <c r="D2523" s="1" t="s">
        <v>2747</v>
      </c>
      <c r="E2523" s="1" t="s">
        <v>0</v>
      </c>
      <c r="F2523" s="1" t="s">
        <v>3635</v>
      </c>
      <c r="G2523" s="1" t="s">
        <v>3630</v>
      </c>
      <c r="H2523" s="1" t="s">
        <v>3645</v>
      </c>
      <c r="I2523" s="1" t="s">
        <v>74</v>
      </c>
      <c r="J2523" s="1">
        <v>7201497</v>
      </c>
      <c r="K2523" s="1">
        <v>7.3303858959664598</v>
      </c>
      <c r="L2523" s="1">
        <v>1.91798161392813</v>
      </c>
      <c r="M2523" s="1">
        <v>1.27965988378128</v>
      </c>
      <c r="N2523" s="1">
        <v>17993.814716999299</v>
      </c>
      <c r="O2523" s="1">
        <v>16650.863785722999</v>
      </c>
      <c r="P2523" s="1">
        <v>24</v>
      </c>
      <c r="Q2523" s="1">
        <v>74.836585365853693</v>
      </c>
      <c r="R2523" s="1">
        <v>5.1550000000000002</v>
      </c>
      <c r="S2523" s="1">
        <v>0</v>
      </c>
      <c r="T2523" s="1">
        <v>2386745.80010645</v>
      </c>
      <c r="U2523" s="1">
        <v>115.827282136427</v>
      </c>
      <c r="V2523" s="1">
        <v>8734.0159020616302</v>
      </c>
      <c r="W2523" s="1">
        <v>32869.650991942101</v>
      </c>
      <c r="X2523" s="1">
        <v>332038.03409732098</v>
      </c>
      <c r="Y2523" s="1">
        <v>4531.59044892158</v>
      </c>
      <c r="Z2523" s="1">
        <v>328851.66097052</v>
      </c>
      <c r="AA2523" s="1">
        <v>1601471.00644044</v>
      </c>
      <c r="AB2523" s="1">
        <v>23584.4930456988</v>
      </c>
      <c r="AC2523" s="1">
        <v>1015940.4696375401</v>
      </c>
      <c r="AD2523" s="1">
        <v>1418.57600357964</v>
      </c>
      <c r="AE2523" s="1">
        <v>569.84305023686795</v>
      </c>
      <c r="AF2523" s="1">
        <v>0.55179999999999996</v>
      </c>
      <c r="AG2523" s="1">
        <v>1.8753895606740001</v>
      </c>
      <c r="AH2523" s="1">
        <v>1.1000000000000001</v>
      </c>
      <c r="AI2523" s="1">
        <f t="shared" si="858"/>
        <v>1.6259916363015881</v>
      </c>
      <c r="AJ2523" s="1">
        <f t="shared" si="859"/>
        <v>345.11805791634055</v>
      </c>
      <c r="AK2523" s="1">
        <f t="shared" si="860"/>
        <v>230.25962849537211</v>
      </c>
      <c r="AL2523" s="1">
        <f t="shared" si="861"/>
        <v>0</v>
      </c>
      <c r="AM2523" s="1">
        <f t="shared" si="862"/>
        <v>569.84305023686795</v>
      </c>
      <c r="AN2523" s="1">
        <f t="shared" si="863"/>
        <v>54776.255124214491</v>
      </c>
      <c r="AO2523" s="1">
        <f t="shared" si="864"/>
        <v>0.8810091508264597</v>
      </c>
      <c r="AP2523" s="1">
        <f t="shared" si="865"/>
        <v>66.432949053547375</v>
      </c>
      <c r="AQ2523" s="1">
        <f t="shared" si="866"/>
        <v>250.01418296480725</v>
      </c>
      <c r="AR2523" s="1">
        <f t="shared" si="867"/>
        <v>2525.55823694122</v>
      </c>
      <c r="AS2523" s="1">
        <f t="shared" si="868"/>
        <v>34.468327147616968</v>
      </c>
      <c r="AT2523" s="1">
        <f t="shared" si="869"/>
        <v>2501.3219444988858</v>
      </c>
      <c r="AU2523" s="1">
        <f t="shared" si="870"/>
        <v>12181.159614843149</v>
      </c>
      <c r="AV2523" s="1">
        <f t="shared" si="871"/>
        <v>179.38911979640622</v>
      </c>
      <c r="AW2523" s="1">
        <f t="shared" si="872"/>
        <v>7727.4786556017698</v>
      </c>
      <c r="AX2523" s="1">
        <f t="shared" si="873"/>
        <v>10.790017837286742</v>
      </c>
      <c r="AY2523" s="1">
        <f t="shared" si="874"/>
        <v>3.7969854122174653</v>
      </c>
      <c r="AZ2523" s="1">
        <f t="shared" si="875"/>
        <v>13262.744859388244</v>
      </c>
      <c r="BA2523" s="1">
        <f t="shared" si="876"/>
        <v>73.707243672229922</v>
      </c>
      <c r="BB2523" s="1">
        <f t="shared" si="877"/>
        <v>506.47401333055666</v>
      </c>
      <c r="BC2523" s="1">
        <f t="shared" si="878"/>
        <v>36854.883180163262</v>
      </c>
      <c r="BD2523" s="1">
        <f t="shared" si="879"/>
        <v>1342.9509312763003</v>
      </c>
    </row>
    <row r="2524" spans="1:56" x14ac:dyDescent="0.25">
      <c r="A2524" t="s">
        <v>2745</v>
      </c>
      <c r="B2524" s="1" t="str">
        <f>VLOOKUP(A2524,[1]Sheet1!$A$2:$B$6423,2,FALSE)</f>
        <v>RS</v>
      </c>
      <c r="C2524">
        <v>2013</v>
      </c>
      <c r="D2524" s="1" t="s">
        <v>2748</v>
      </c>
      <c r="E2524" s="1" t="s">
        <v>0</v>
      </c>
      <c r="F2524" s="1" t="s">
        <v>3635</v>
      </c>
      <c r="G2524" s="1" t="s">
        <v>3630</v>
      </c>
      <c r="H2524" s="1" t="s">
        <v>3645</v>
      </c>
      <c r="I2524" s="1" t="s">
        <v>74</v>
      </c>
      <c r="J2524" s="1">
        <v>7166553</v>
      </c>
      <c r="K2524" s="1">
        <v>7.69426362896656</v>
      </c>
      <c r="L2524" s="1">
        <v>1.84757469294627</v>
      </c>
      <c r="M2524" s="1">
        <v>1.0513649497939801</v>
      </c>
      <c r="N2524" s="1">
        <v>18163.204733024599</v>
      </c>
      <c r="O2524" s="1">
        <v>17091.7534205218</v>
      </c>
      <c r="P2524" s="1">
        <v>22.154</v>
      </c>
      <c r="Q2524" s="1">
        <v>75.185365853658496</v>
      </c>
      <c r="R2524" s="1">
        <v>5.1020000000000003</v>
      </c>
      <c r="S2524" s="1">
        <v>0</v>
      </c>
      <c r="T2524" s="1">
        <v>2325475.0770574301</v>
      </c>
      <c r="U2524" s="1">
        <v>57.789665126200497</v>
      </c>
      <c r="V2524" s="1">
        <v>8208.9411008404404</v>
      </c>
      <c r="W2524" s="1">
        <v>30172.289864514001</v>
      </c>
      <c r="X2524" s="1">
        <v>319169.69808441901</v>
      </c>
      <c r="Y2524" s="1">
        <v>4120.1076533084897</v>
      </c>
      <c r="Z2524" s="1">
        <v>316255.37529685698</v>
      </c>
      <c r="AA2524" s="1">
        <v>1556430.66080101</v>
      </c>
      <c r="AB2524" s="1">
        <v>23075.588633657899</v>
      </c>
      <c r="AC2524" s="1">
        <v>983345.90566648904</v>
      </c>
      <c r="AD2524" s="1">
        <v>1441.1495284001901</v>
      </c>
      <c r="AE2524" s="1">
        <v>613.03939681197198</v>
      </c>
      <c r="AF2524" s="1">
        <v>0.55900000000000005</v>
      </c>
      <c r="AG2524" s="1">
        <v>1.8443533254818401</v>
      </c>
      <c r="AH2524" s="1">
        <v>1.1000000000000001</v>
      </c>
      <c r="AI2524" s="1">
        <f t="shared" si="858"/>
        <v>1.641298382184101</v>
      </c>
      <c r="AJ2524" s="1">
        <f t="shared" si="859"/>
        <v>335.5787740753816</v>
      </c>
      <c r="AK2524" s="1">
        <f t="shared" si="860"/>
        <v>190.96156832234189</v>
      </c>
      <c r="AL2524" s="1">
        <f t="shared" si="861"/>
        <v>0</v>
      </c>
      <c r="AM2524" s="1">
        <f t="shared" si="862"/>
        <v>613.03939681197198</v>
      </c>
      <c r="AN2524" s="1">
        <f t="shared" si="863"/>
        <v>55222.28073869754</v>
      </c>
      <c r="AO2524" s="1">
        <f t="shared" si="864"/>
        <v>0.44530154334927302</v>
      </c>
      <c r="AP2524" s="1">
        <f t="shared" si="865"/>
        <v>63.254461390021618</v>
      </c>
      <c r="AQ2524" s="1">
        <f t="shared" si="866"/>
        <v>232.49429138772163</v>
      </c>
      <c r="AR2524" s="1">
        <f t="shared" si="867"/>
        <v>2459.3802168075954</v>
      </c>
      <c r="AS2524" s="1">
        <f t="shared" si="868"/>
        <v>31.747723278493545</v>
      </c>
      <c r="AT2524" s="1">
        <f t="shared" si="869"/>
        <v>2436.9237372227885</v>
      </c>
      <c r="AU2524" s="1">
        <f t="shared" si="870"/>
        <v>11993.164761506669</v>
      </c>
      <c r="AV2524" s="1">
        <f t="shared" si="871"/>
        <v>177.81025741922991</v>
      </c>
      <c r="AW2524" s="1">
        <f t="shared" si="872"/>
        <v>7577.2276666290818</v>
      </c>
      <c r="AX2524" s="1">
        <f t="shared" si="873"/>
        <v>11.104859455271852</v>
      </c>
      <c r="AY2524" s="1">
        <f t="shared" si="874"/>
        <v>3.60984076302698</v>
      </c>
      <c r="AZ2524" s="1">
        <f t="shared" si="875"/>
        <v>12745.64919080148</v>
      </c>
      <c r="BA2524" s="1">
        <f t="shared" si="876"/>
        <v>70.172909341417906</v>
      </c>
      <c r="BB2524" s="1">
        <f t="shared" si="877"/>
        <v>536.99130506776316</v>
      </c>
      <c r="BC2524" s="1">
        <f t="shared" si="878"/>
        <v>32653.27494520515</v>
      </c>
      <c r="BD2524" s="1">
        <f t="shared" si="879"/>
        <v>1071.4513125027988</v>
      </c>
    </row>
    <row r="2525" spans="1:56" x14ac:dyDescent="0.25">
      <c r="A2525" t="s">
        <v>2745</v>
      </c>
      <c r="B2525" s="1" t="str">
        <f>VLOOKUP(A2525,[1]Sheet1!$A$2:$B$6423,2,FALSE)</f>
        <v>RS</v>
      </c>
      <c r="C2525">
        <v>2014</v>
      </c>
      <c r="D2525" s="1" t="s">
        <v>2749</v>
      </c>
      <c r="E2525" s="1" t="s">
        <v>0</v>
      </c>
      <c r="F2525" s="1" t="s">
        <v>3635</v>
      </c>
      <c r="G2525" s="1" t="s">
        <v>3630</v>
      </c>
      <c r="H2525" s="1" t="s">
        <v>3645</v>
      </c>
      <c r="I2525" s="1" t="s">
        <v>74</v>
      </c>
      <c r="J2525" s="1">
        <v>7131787</v>
      </c>
      <c r="K2525" s="1">
        <v>2.0824479388015402</v>
      </c>
      <c r="L2525" s="1">
        <v>1.8702430512257</v>
      </c>
      <c r="M2525" s="1">
        <v>0.95603593302821699</v>
      </c>
      <c r="N2525" s="1">
        <v>17922.435768575699</v>
      </c>
      <c r="O2525" s="1">
        <v>17009.045392924701</v>
      </c>
      <c r="P2525" s="1">
        <v>19.222999999999999</v>
      </c>
      <c r="Q2525" s="1">
        <v>75.336585365853693</v>
      </c>
      <c r="R2525" s="1">
        <v>5.1130000000000004</v>
      </c>
      <c r="S2525" s="1">
        <v>2785479000</v>
      </c>
      <c r="T2525" s="1">
        <v>2321676.5598450098</v>
      </c>
      <c r="U2525" s="1">
        <v>57.662030730559501</v>
      </c>
      <c r="V2525" s="1">
        <v>7900.9551088100698</v>
      </c>
      <c r="W2525" s="1">
        <v>28884.671104055698</v>
      </c>
      <c r="X2525" s="1">
        <v>315075.59924988</v>
      </c>
      <c r="Y2525" s="1">
        <v>3846.2358241488</v>
      </c>
      <c r="Z2525" s="1">
        <v>312338.37164203799</v>
      </c>
      <c r="AA2525" s="1">
        <v>1547936.3808376701</v>
      </c>
      <c r="AB2525" s="1">
        <v>22903.096775919199</v>
      </c>
      <c r="AC2525" s="1">
        <v>978573.27644913399</v>
      </c>
      <c r="AD2525" s="1">
        <v>1536.67136836553</v>
      </c>
      <c r="AE2525" s="1">
        <v>632.94070024378902</v>
      </c>
      <c r="AF2525" s="1">
        <v>0.57499999999999996</v>
      </c>
      <c r="AG2525" s="1">
        <v>1.91215298937923</v>
      </c>
      <c r="AH2525" s="1">
        <v>1.1000000000000001</v>
      </c>
      <c r="AI2525" s="1">
        <f t="shared" si="858"/>
        <v>1.6195415547057643</v>
      </c>
      <c r="AJ2525" s="1">
        <f t="shared" si="859"/>
        <v>335.19310957217635</v>
      </c>
      <c r="AK2525" s="1">
        <f t="shared" si="860"/>
        <v>171.34492602148558</v>
      </c>
      <c r="AL2525" s="1">
        <f t="shared" si="861"/>
        <v>390.57237688113793</v>
      </c>
      <c r="AM2525" s="1">
        <f t="shared" si="862"/>
        <v>632.94070024378902</v>
      </c>
      <c r="AN2525" s="1">
        <f t="shared" si="863"/>
        <v>54460.746763939489</v>
      </c>
      <c r="AO2525" s="1">
        <f t="shared" si="864"/>
        <v>0.44032684283917872</v>
      </c>
      <c r="AP2525" s="1">
        <f t="shared" si="865"/>
        <v>60.334375574334899</v>
      </c>
      <c r="AQ2525" s="1">
        <f t="shared" si="866"/>
        <v>220.57315485693249</v>
      </c>
      <c r="AR2525" s="1">
        <f t="shared" si="867"/>
        <v>2406.0242436074154</v>
      </c>
      <c r="AS2525" s="1">
        <f t="shared" si="868"/>
        <v>29.371162545005888</v>
      </c>
      <c r="AT2525" s="1">
        <f t="shared" si="869"/>
        <v>2385.1218443089019</v>
      </c>
      <c r="AU2525" s="1">
        <f t="shared" si="870"/>
        <v>11820.56772636218</v>
      </c>
      <c r="AV2525" s="1">
        <f t="shared" si="871"/>
        <v>174.89582255097275</v>
      </c>
      <c r="AW2525" s="1">
        <f t="shared" si="872"/>
        <v>7472.7177632555258</v>
      </c>
      <c r="AX2525" s="1">
        <f t="shared" si="873"/>
        <v>11.734544266668578</v>
      </c>
      <c r="AY2525" s="1">
        <f t="shared" si="874"/>
        <v>3.5754975128904998</v>
      </c>
      <c r="AZ2525" s="1">
        <f t="shared" si="875"/>
        <v>12802.20598008366</v>
      </c>
      <c r="BA2525" s="1">
        <f t="shared" si="876"/>
        <v>71.431172332783063</v>
      </c>
      <c r="BB2525" s="1">
        <f t="shared" si="877"/>
        <v>141.88947351172501</v>
      </c>
      <c r="BC2525" s="1">
        <f t="shared" si="878"/>
        <v>25839.383618784494</v>
      </c>
      <c r="BD2525" s="1">
        <f t="shared" si="879"/>
        <v>913.39037565099716</v>
      </c>
    </row>
    <row r="2526" spans="1:56" x14ac:dyDescent="0.25">
      <c r="A2526" t="s">
        <v>2745</v>
      </c>
      <c r="B2526" s="1" t="str">
        <f>VLOOKUP(A2526,[1]Sheet1!$A$2:$B$6423,2,FALSE)</f>
        <v>RS</v>
      </c>
      <c r="C2526">
        <v>2015</v>
      </c>
      <c r="D2526" s="1" t="s">
        <v>2750</v>
      </c>
      <c r="E2526" s="1" t="s">
        <v>0</v>
      </c>
      <c r="F2526" s="1" t="s">
        <v>3635</v>
      </c>
      <c r="G2526" s="1" t="s">
        <v>3630</v>
      </c>
      <c r="H2526" s="1" t="s">
        <v>3645</v>
      </c>
      <c r="I2526" s="1" t="s">
        <v>74</v>
      </c>
      <c r="J2526" s="1">
        <v>7095383</v>
      </c>
      <c r="K2526" s="1">
        <v>1.39235822000187</v>
      </c>
      <c r="L2526" s="1">
        <v>1.6954800321913399</v>
      </c>
      <c r="M2526" s="1">
        <v>0.50847668225283005</v>
      </c>
      <c r="N2526" s="1">
        <v>18247.8091057969</v>
      </c>
      <c r="O2526" s="1">
        <v>17247.681085316999</v>
      </c>
      <c r="P2526" s="1">
        <v>17.66</v>
      </c>
      <c r="Q2526" s="1">
        <v>75.287804878048803</v>
      </c>
      <c r="R2526" s="1">
        <v>5.3179999999999996</v>
      </c>
      <c r="S2526" s="1">
        <v>0</v>
      </c>
      <c r="T2526" s="1">
        <v>2342984.0219748798</v>
      </c>
      <c r="U2526" s="1">
        <v>0</v>
      </c>
      <c r="V2526" s="1">
        <v>7693.0910158749703</v>
      </c>
      <c r="W2526" s="1">
        <v>27943.054175557401</v>
      </c>
      <c r="X2526" s="1">
        <v>314114.23155043402</v>
      </c>
      <c r="Y2526" s="1">
        <v>3325.7615544686801</v>
      </c>
      <c r="Z2526" s="1">
        <v>311728.29221342999</v>
      </c>
      <c r="AA2526" s="1">
        <v>1562406.3137742099</v>
      </c>
      <c r="AB2526" s="1">
        <v>22496.5214410185</v>
      </c>
      <c r="AC2526" s="1">
        <v>988359.48970166501</v>
      </c>
      <c r="AD2526" s="1">
        <v>1651.4799759675</v>
      </c>
      <c r="AE2526" s="1">
        <v>625.28968477392004</v>
      </c>
      <c r="AF2526" s="1">
        <v>0.55789999999999995</v>
      </c>
      <c r="AG2526" s="1">
        <v>1.82509407276029</v>
      </c>
      <c r="AH2526" s="1">
        <v>1.1000000000000001</v>
      </c>
      <c r="AI2526" s="1">
        <f t="shared" si="858"/>
        <v>1.6489435649697355</v>
      </c>
      <c r="AJ2526" s="1">
        <f t="shared" si="859"/>
        <v>309.38795970117951</v>
      </c>
      <c r="AK2526" s="1">
        <f t="shared" si="860"/>
        <v>92.785854324985891</v>
      </c>
      <c r="AL2526" s="1">
        <f t="shared" si="861"/>
        <v>0</v>
      </c>
      <c r="AM2526" s="1">
        <f t="shared" si="862"/>
        <v>625.28968477392004</v>
      </c>
      <c r="AN2526" s="1">
        <f t="shared" si="863"/>
        <v>55459.131414771306</v>
      </c>
      <c r="AO2526" s="1">
        <f t="shared" si="864"/>
        <v>0</v>
      </c>
      <c r="AP2526" s="1">
        <f t="shared" si="865"/>
        <v>60.130953556024593</v>
      </c>
      <c r="AQ2526" s="1">
        <f t="shared" si="866"/>
        <v>218.40928300168039</v>
      </c>
      <c r="AR2526" s="1">
        <f t="shared" si="867"/>
        <v>2455.1884580163501</v>
      </c>
      <c r="AS2526" s="1">
        <f t="shared" si="868"/>
        <v>25.994910648723632</v>
      </c>
      <c r="AT2526" s="1">
        <f t="shared" si="869"/>
        <v>2436.5394121172662</v>
      </c>
      <c r="AU2526" s="1">
        <f t="shared" si="870"/>
        <v>12212.12400780512</v>
      </c>
      <c r="AV2526" s="1">
        <f t="shared" si="871"/>
        <v>175.83794123201881</v>
      </c>
      <c r="AW2526" s="1">
        <f t="shared" si="872"/>
        <v>7725.243136896338</v>
      </c>
      <c r="AX2526" s="1">
        <f t="shared" si="873"/>
        <v>12.908344062053443</v>
      </c>
      <c r="AY2526" s="1">
        <f t="shared" si="874"/>
        <v>3.6451186024891777</v>
      </c>
      <c r="AZ2526" s="1">
        <f t="shared" si="875"/>
        <v>12686.300619396581</v>
      </c>
      <c r="BA2526" s="1">
        <f t="shared" si="876"/>
        <v>69.522322081758531</v>
      </c>
      <c r="BB2526" s="1">
        <f t="shared" si="877"/>
        <v>96.46563658375824</v>
      </c>
      <c r="BC2526" s="1">
        <f t="shared" si="878"/>
        <v>23188.94807352006</v>
      </c>
      <c r="BD2526" s="1">
        <f t="shared" si="879"/>
        <v>1000.1280204799004</v>
      </c>
    </row>
    <row r="2527" spans="1:56" x14ac:dyDescent="0.25">
      <c r="A2527" t="s">
        <v>2745</v>
      </c>
      <c r="B2527" s="1" t="str">
        <f>VLOOKUP(A2527,[1]Sheet1!$A$2:$B$6423,2,FALSE)</f>
        <v>RS</v>
      </c>
      <c r="C2527">
        <v>2016</v>
      </c>
      <c r="D2527" s="1" t="s">
        <v>2751</v>
      </c>
      <c r="E2527" s="1" t="s">
        <v>0</v>
      </c>
      <c r="F2527" s="1" t="s">
        <v>3635</v>
      </c>
      <c r="G2527" s="1" t="s">
        <v>3630</v>
      </c>
      <c r="H2527" s="1" t="s">
        <v>3645</v>
      </c>
      <c r="I2527" s="1" t="s">
        <v>74</v>
      </c>
      <c r="J2527" s="1">
        <v>7058322</v>
      </c>
      <c r="K2527" s="1">
        <v>1.12231397417769</v>
      </c>
      <c r="L2527" s="1">
        <v>1.8574197431242201</v>
      </c>
      <c r="M2527" s="1">
        <v>0.38834721115351201</v>
      </c>
      <c r="N2527" s="1">
        <v>18889.381641554799</v>
      </c>
      <c r="O2527" s="1">
        <v>17761.177968635999</v>
      </c>
      <c r="P2527" s="1">
        <v>15.257</v>
      </c>
      <c r="Q2527" s="1">
        <v>75.687804878048794</v>
      </c>
      <c r="R2527" s="1">
        <v>5.7530000000000001</v>
      </c>
      <c r="S2527" s="1">
        <v>134139000</v>
      </c>
      <c r="T2527" s="1">
        <v>2276556.35486907</v>
      </c>
      <c r="U2527" s="1">
        <v>0</v>
      </c>
      <c r="V2527" s="1">
        <v>7240.16616696029</v>
      </c>
      <c r="W2527" s="1">
        <v>26801.778166690499</v>
      </c>
      <c r="X2527" s="1">
        <v>297605.17698178702</v>
      </c>
      <c r="Y2527" s="1">
        <v>3088.5133680673898</v>
      </c>
      <c r="Z2527" s="1">
        <v>295363.66874362901</v>
      </c>
      <c r="AA2527" s="1">
        <v>1513319.0935748301</v>
      </c>
      <c r="AB2527" s="1">
        <v>21576.088789086702</v>
      </c>
      <c r="AC2527" s="1">
        <v>956297.75127591798</v>
      </c>
      <c r="AD2527" s="1">
        <v>1688.5464836102501</v>
      </c>
      <c r="AE2527" s="1">
        <v>621.32873182783499</v>
      </c>
      <c r="AF2527" s="1">
        <v>0.56830000000000003</v>
      </c>
      <c r="AG2527" s="1">
        <v>1.87812970791738</v>
      </c>
      <c r="AH2527" s="1">
        <v>1.1000000000000001</v>
      </c>
      <c r="AI2527" s="1">
        <f t="shared" si="858"/>
        <v>1.706918574362136</v>
      </c>
      <c r="AJ2527" s="1">
        <f t="shared" si="859"/>
        <v>350.85510396432079</v>
      </c>
      <c r="AK2527" s="1">
        <f t="shared" si="860"/>
        <v>73.356386809121545</v>
      </c>
      <c r="AL2527" s="1">
        <f t="shared" si="861"/>
        <v>19.004375260862286</v>
      </c>
      <c r="AM2527" s="1">
        <f t="shared" si="862"/>
        <v>621.32873182783499</v>
      </c>
      <c r="AN2527" s="1">
        <f t="shared" si="863"/>
        <v>57327.409818192966</v>
      </c>
      <c r="AO2527" s="1">
        <f t="shared" si="864"/>
        <v>0</v>
      </c>
      <c r="AP2527" s="1">
        <f t="shared" si="865"/>
        <v>58.804340890816242</v>
      </c>
      <c r="AQ2527" s="1">
        <f t="shared" si="866"/>
        <v>217.68297349117293</v>
      </c>
      <c r="AR2527" s="1">
        <f t="shared" si="867"/>
        <v>2417.1373797980245</v>
      </c>
      <c r="AS2527" s="1">
        <f t="shared" si="868"/>
        <v>25.084782414314152</v>
      </c>
      <c r="AT2527" s="1">
        <f t="shared" si="869"/>
        <v>2398.9319392726788</v>
      </c>
      <c r="AU2527" s="1">
        <f t="shared" si="870"/>
        <v>12291.117331153297</v>
      </c>
      <c r="AV2527" s="1">
        <f t="shared" si="871"/>
        <v>175.24013275190509</v>
      </c>
      <c r="AW2527" s="1">
        <f t="shared" si="872"/>
        <v>7767.012201428458</v>
      </c>
      <c r="AX2527" s="1">
        <f t="shared" si="873"/>
        <v>13.71430720545102</v>
      </c>
      <c r="AY2527" s="1">
        <f t="shared" si="874"/>
        <v>3.4342122429757014</v>
      </c>
      <c r="AZ2527" s="1">
        <f t="shared" si="875"/>
        <v>12852.653160478712</v>
      </c>
      <c r="BA2527" s="1">
        <f t="shared" si="876"/>
        <v>68.041682911441242</v>
      </c>
      <c r="BB2527" s="1">
        <f t="shared" si="877"/>
        <v>80.449028854656262</v>
      </c>
      <c r="BC2527" s="1">
        <f t="shared" si="878"/>
        <v>19474.978512847632</v>
      </c>
      <c r="BD2527" s="1">
        <f t="shared" si="879"/>
        <v>1128.2036729188003</v>
      </c>
    </row>
    <row r="2528" spans="1:56" x14ac:dyDescent="0.25">
      <c r="A2528" t="s">
        <v>2745</v>
      </c>
      <c r="B2528" s="1" t="str">
        <f>VLOOKUP(A2528,[1]Sheet1!$A$2:$B$6423,2,FALSE)</f>
        <v>RS</v>
      </c>
      <c r="C2528">
        <v>2017</v>
      </c>
      <c r="D2528" s="1" t="s">
        <v>2752</v>
      </c>
      <c r="E2528" s="1" t="s">
        <v>0</v>
      </c>
      <c r="F2528" s="1" t="s">
        <v>3635</v>
      </c>
      <c r="G2528" s="1" t="s">
        <v>3630</v>
      </c>
      <c r="H2528" s="1" t="s">
        <v>3645</v>
      </c>
      <c r="I2528" s="1" t="s">
        <v>74</v>
      </c>
      <c r="J2528" s="1">
        <v>7020858</v>
      </c>
      <c r="K2528" s="1">
        <v>3.13106248590115</v>
      </c>
      <c r="L2528" s="1">
        <v>1.7542408491046899</v>
      </c>
      <c r="M2528" s="1">
        <v>0.49579025217356099</v>
      </c>
      <c r="N2528" s="1">
        <v>19438.9917129776</v>
      </c>
      <c r="O2528" s="1">
        <v>18042.965471631102</v>
      </c>
      <c r="P2528" s="1">
        <v>13.477</v>
      </c>
      <c r="Q2528" s="1">
        <v>75.539024390243895</v>
      </c>
      <c r="R2528" s="1">
        <v>5.1219999999999999</v>
      </c>
      <c r="S2528" s="1">
        <v>0</v>
      </c>
      <c r="T2528" s="1">
        <v>2310878.3424504902</v>
      </c>
      <c r="U2528" s="1">
        <v>342.68476368824599</v>
      </c>
      <c r="V2528" s="1">
        <v>7127.22601641459</v>
      </c>
      <c r="W2528" s="1">
        <v>25913.584545720401</v>
      </c>
      <c r="X2528" s="1">
        <v>294880.38744643203</v>
      </c>
      <c r="Y2528" s="1">
        <v>3101.5958085636598</v>
      </c>
      <c r="Z2528" s="1">
        <v>292597.50667944801</v>
      </c>
      <c r="AA2528" s="1">
        <v>1534377.7198067</v>
      </c>
      <c r="AB2528" s="1">
        <v>21235.6742335737</v>
      </c>
      <c r="AC2528" s="1">
        <v>974272.55937596201</v>
      </c>
      <c r="AD2528" s="1">
        <v>1793.4398013022801</v>
      </c>
      <c r="AE2528" s="1">
        <v>622.34591700280203</v>
      </c>
      <c r="AF2528" s="1">
        <v>0.52259999999999995</v>
      </c>
      <c r="AG2528" s="1">
        <v>1.7087499213517401</v>
      </c>
      <c r="AH2528" s="1">
        <v>1.1000000000000001</v>
      </c>
      <c r="AI2528" s="1">
        <f t="shared" si="858"/>
        <v>1.7565834949704562</v>
      </c>
      <c r="AJ2528" s="1">
        <f t="shared" si="859"/>
        <v>341.0067332831286</v>
      </c>
      <c r="AK2528" s="1">
        <f t="shared" si="860"/>
        <v>96.37662603376927</v>
      </c>
      <c r="AL2528" s="1">
        <f t="shared" si="861"/>
        <v>0</v>
      </c>
      <c r="AM2528" s="1">
        <f t="shared" si="862"/>
        <v>622.34591700280203</v>
      </c>
      <c r="AN2528" s="1">
        <f t="shared" si="863"/>
        <v>59026.513699862298</v>
      </c>
      <c r="AO2528" s="1">
        <f t="shared" si="864"/>
        <v>2.8810562610123047</v>
      </c>
      <c r="AP2528" s="1">
        <f t="shared" si="865"/>
        <v>59.920782345962671</v>
      </c>
      <c r="AQ2528" s="1">
        <f t="shared" si="866"/>
        <v>217.86347953490946</v>
      </c>
      <c r="AR2528" s="1">
        <f t="shared" si="867"/>
        <v>2479.1501593434195</v>
      </c>
      <c r="AS2528" s="1">
        <f t="shared" si="868"/>
        <v>26.076070401312538</v>
      </c>
      <c r="AT2528" s="1">
        <f t="shared" si="869"/>
        <v>2459.9572782357927</v>
      </c>
      <c r="AU2528" s="1">
        <f t="shared" si="870"/>
        <v>12899.985656871802</v>
      </c>
      <c r="AV2528" s="1">
        <f t="shared" si="871"/>
        <v>178.53484803051862</v>
      </c>
      <c r="AW2528" s="1">
        <f t="shared" si="872"/>
        <v>8191.0092147434298</v>
      </c>
      <c r="AX2528" s="1">
        <f t="shared" si="873"/>
        <v>15.078000295896505</v>
      </c>
      <c r="AY2528" s="1">
        <f t="shared" si="874"/>
        <v>3.5546557110451897</v>
      </c>
      <c r="AZ2528" s="1">
        <f t="shared" si="875"/>
        <v>13610.630903226078</v>
      </c>
      <c r="BA2528" s="1">
        <f t="shared" si="876"/>
        <v>70.017165006246344</v>
      </c>
      <c r="BB2528" s="1">
        <f t="shared" si="877"/>
        <v>231.85055228072861</v>
      </c>
      <c r="BC2528" s="1">
        <f t="shared" si="878"/>
        <v>16909.307230532617</v>
      </c>
      <c r="BD2528" s="1">
        <f t="shared" si="879"/>
        <v>1396.0262413464989</v>
      </c>
    </row>
    <row r="2529" spans="1:56" x14ac:dyDescent="0.25">
      <c r="A2529" t="s">
        <v>2745</v>
      </c>
      <c r="B2529" s="1" t="str">
        <f>VLOOKUP(A2529,[1]Sheet1!$A$2:$B$6423,2,FALSE)</f>
        <v>RS</v>
      </c>
      <c r="C2529">
        <v>2018</v>
      </c>
      <c r="D2529" s="1" t="s">
        <v>2753</v>
      </c>
      <c r="E2529" s="1" t="s">
        <v>0</v>
      </c>
      <c r="F2529" s="1" t="s">
        <v>3635</v>
      </c>
      <c r="G2529" s="1" t="s">
        <v>3630</v>
      </c>
      <c r="H2529" s="1" t="s">
        <v>3645</v>
      </c>
      <c r="I2529" s="1" t="s">
        <v>74</v>
      </c>
      <c r="J2529" s="1">
        <v>6982604</v>
      </c>
      <c r="K2529" s="1">
        <v>1.9598407629380099</v>
      </c>
      <c r="L2529" s="1">
        <v>2.01722347053086</v>
      </c>
      <c r="M2529" s="1">
        <v>0.58456888306815802</v>
      </c>
      <c r="N2529" s="1">
        <v>20454.225884366999</v>
      </c>
      <c r="O2529" s="1">
        <v>19161.1233626781</v>
      </c>
      <c r="P2529" s="1">
        <v>12.733000000000001</v>
      </c>
      <c r="Q2529" s="1">
        <v>75.890243902438996</v>
      </c>
      <c r="R2529" s="1">
        <v>5.9359999999999999</v>
      </c>
      <c r="S2529" s="1">
        <v>0</v>
      </c>
      <c r="T2529" s="1">
        <v>2269084.5398206902</v>
      </c>
      <c r="U2529" s="1">
        <v>456.04526364987299</v>
      </c>
      <c r="V2529" s="1">
        <v>6900.3610694607296</v>
      </c>
      <c r="W2529" s="1">
        <v>25524.191755483302</v>
      </c>
      <c r="X2529" s="1">
        <v>280000.51102863299</v>
      </c>
      <c r="Y2529" s="1">
        <v>2599.9958922353198</v>
      </c>
      <c r="Z2529" s="1">
        <v>278057.46142493997</v>
      </c>
      <c r="AA2529" s="1">
        <v>1502342.7062281</v>
      </c>
      <c r="AB2529" s="1">
        <v>20957.7597471972</v>
      </c>
      <c r="AC2529" s="1">
        <v>957421.06123062503</v>
      </c>
      <c r="AD2529" s="1">
        <v>1792.14947974746</v>
      </c>
      <c r="AE2529" s="1">
        <v>639.63985474333401</v>
      </c>
      <c r="AF2529" s="1">
        <v>0.49559999999999998</v>
      </c>
      <c r="AG2529" s="1">
        <v>1.6629666592197301</v>
      </c>
      <c r="AH2529" s="1">
        <v>1.1000000000000001</v>
      </c>
      <c r="AI2529" s="1">
        <f t="shared" si="858"/>
        <v>1.8483240345686107</v>
      </c>
      <c r="AJ2529" s="1">
        <f t="shared" si="859"/>
        <v>412.60744525484949</v>
      </c>
      <c r="AK2529" s="1">
        <f t="shared" si="860"/>
        <v>119.56903979248223</v>
      </c>
      <c r="AL2529" s="1">
        <f t="shared" si="861"/>
        <v>0</v>
      </c>
      <c r="AM2529" s="1">
        <f t="shared" si="862"/>
        <v>639.63985474333401</v>
      </c>
      <c r="AN2529" s="1">
        <f t="shared" si="863"/>
        <v>62032.328700208149</v>
      </c>
      <c r="AO2529" s="1">
        <f t="shared" si="864"/>
        <v>4.0514326312793916</v>
      </c>
      <c r="AP2529" s="1">
        <f t="shared" si="865"/>
        <v>61.301695758617818</v>
      </c>
      <c r="AQ2529" s="1">
        <f t="shared" si="866"/>
        <v>226.75280637184682</v>
      </c>
      <c r="AR2529" s="1">
        <f t="shared" si="867"/>
        <v>2487.4794183308145</v>
      </c>
      <c r="AS2529" s="1">
        <f t="shared" si="868"/>
        <v>23.097944521317881</v>
      </c>
      <c r="AT2529" s="1">
        <f t="shared" si="869"/>
        <v>2470.2176787710323</v>
      </c>
      <c r="AU2529" s="1">
        <f t="shared" si="870"/>
        <v>13346.570501936203</v>
      </c>
      <c r="AV2529" s="1">
        <f t="shared" si="871"/>
        <v>186.18536028366037</v>
      </c>
      <c r="AW2529" s="1">
        <f t="shared" si="872"/>
        <v>8505.5744210555604</v>
      </c>
      <c r="AX2529" s="1">
        <f t="shared" si="873"/>
        <v>15.921167175970664</v>
      </c>
      <c r="AY2529" s="1">
        <f t="shared" si="874"/>
        <v>3.3968516321929276</v>
      </c>
      <c r="AZ2529" s="1">
        <f t="shared" si="875"/>
        <v>13961.418219681043</v>
      </c>
      <c r="BA2529" s="1">
        <f t="shared" si="876"/>
        <v>68.256888814118568</v>
      </c>
      <c r="BB2529" s="1">
        <f t="shared" si="877"/>
        <v>152.36382955809077</v>
      </c>
      <c r="BC2529" s="1">
        <f t="shared" si="878"/>
        <v>16493.530285740231</v>
      </c>
      <c r="BD2529" s="1">
        <f t="shared" si="879"/>
        <v>1293.1025216888993</v>
      </c>
    </row>
    <row r="2530" spans="1:56" x14ac:dyDescent="0.25">
      <c r="A2530" t="s">
        <v>2745</v>
      </c>
      <c r="B2530" s="1" t="str">
        <f>VLOOKUP(A2530,[1]Sheet1!$A$2:$B$6423,2,FALSE)</f>
        <v>RS</v>
      </c>
      <c r="C2530">
        <v>2019</v>
      </c>
      <c r="D2530" s="1" t="s">
        <v>2754</v>
      </c>
      <c r="E2530" s="1" t="s">
        <v>0</v>
      </c>
      <c r="F2530" s="1" t="s">
        <v>3635</v>
      </c>
      <c r="G2530" s="1" t="s">
        <v>3630</v>
      </c>
      <c r="H2530" s="1" t="s">
        <v>3645</v>
      </c>
      <c r="I2530" s="1" t="s">
        <v>74</v>
      </c>
      <c r="J2530" s="1">
        <v>6945235</v>
      </c>
      <c r="K2530" s="1">
        <v>1.84922984511086</v>
      </c>
      <c r="L2530" s="1">
        <v>2.1822273779504102</v>
      </c>
      <c r="M2530" s="1">
        <v>0.47426196814985899</v>
      </c>
      <c r="N2530" s="1">
        <v>21541.126403718401</v>
      </c>
      <c r="O2530" s="1">
        <v>20135.9258427143</v>
      </c>
      <c r="P2530" s="1">
        <v>10.395</v>
      </c>
      <c r="Q2530" s="1">
        <v>75.936585365853702</v>
      </c>
      <c r="R2530" s="1">
        <v>6.2409999999999997</v>
      </c>
      <c r="S2530" s="1">
        <v>0</v>
      </c>
      <c r="T2530" s="1">
        <v>2269404.2200681702</v>
      </c>
      <c r="U2530" s="1">
        <v>0</v>
      </c>
      <c r="V2530" s="1">
        <v>6737.8915877938798</v>
      </c>
      <c r="W2530" s="1">
        <v>25867.109503992</v>
      </c>
      <c r="X2530" s="1">
        <v>268792.56069135002</v>
      </c>
      <c r="Y2530" s="1">
        <v>2449.1061222029298</v>
      </c>
      <c r="Z2530" s="1">
        <v>266934.74749282602</v>
      </c>
      <c r="AA2530" s="1">
        <v>1496195.8213167801</v>
      </c>
      <c r="AB2530" s="1">
        <v>19889.9147693046</v>
      </c>
      <c r="AC2530" s="1">
        <v>951156.480077705</v>
      </c>
      <c r="AD2530" s="1">
        <v>1831.4133373094301</v>
      </c>
      <c r="AE2530" s="1">
        <v>659.40053073721697</v>
      </c>
      <c r="AF2530" s="1">
        <v>0.50980000000000003</v>
      </c>
      <c r="AG2530" s="1">
        <v>1.72141580886833</v>
      </c>
      <c r="AH2530" s="1">
        <v>1.1000000000000001</v>
      </c>
      <c r="AI2530" s="1">
        <f t="shared" si="858"/>
        <v>1.946540626311529</v>
      </c>
      <c r="AJ2530" s="1">
        <f t="shared" si="859"/>
        <v>470.0763579008476</v>
      </c>
      <c r="AK2530" s="1">
        <f t="shared" si="860"/>
        <v>102.16137004392384</v>
      </c>
      <c r="AL2530" s="1">
        <f t="shared" si="861"/>
        <v>0</v>
      </c>
      <c r="AM2530" s="1">
        <f t="shared" si="862"/>
        <v>659.40053073721697</v>
      </c>
      <c r="AN2530" s="1">
        <f t="shared" si="863"/>
        <v>65318.000019519583</v>
      </c>
      <c r="AO2530" s="1">
        <f t="shared" si="864"/>
        <v>0</v>
      </c>
      <c r="AP2530" s="1">
        <f t="shared" si="865"/>
        <v>63.367992999954858</v>
      </c>
      <c r="AQ2530" s="1">
        <f t="shared" si="866"/>
        <v>243.27295751499619</v>
      </c>
      <c r="AR2530" s="1">
        <f t="shared" si="867"/>
        <v>2527.9191394509066</v>
      </c>
      <c r="AS2530" s="1">
        <f t="shared" si="868"/>
        <v>23.033160683239156</v>
      </c>
      <c r="AT2530" s="1">
        <f t="shared" si="869"/>
        <v>2510.4469239625246</v>
      </c>
      <c r="AU2530" s="1">
        <f t="shared" si="870"/>
        <v>14071.304813440374</v>
      </c>
      <c r="AV2530" s="1">
        <f t="shared" si="871"/>
        <v>187.05910646503403</v>
      </c>
      <c r="AW2530" s="1">
        <f t="shared" si="872"/>
        <v>8945.3616737636257</v>
      </c>
      <c r="AX2530" s="1">
        <f t="shared" si="873"/>
        <v>17.223932149470215</v>
      </c>
      <c r="AY2530" s="1">
        <f t="shared" si="874"/>
        <v>3.4011127349506847</v>
      </c>
      <c r="AZ2530" s="1">
        <f t="shared" si="875"/>
        <v>14630.005679959886</v>
      </c>
      <c r="BA2530" s="1">
        <f t="shared" si="876"/>
        <v>67.916623326784219</v>
      </c>
      <c r="BB2530" s="1">
        <f t="shared" si="877"/>
        <v>151.37225699404965</v>
      </c>
      <c r="BC2530" s="1">
        <f t="shared" si="878"/>
        <v>13366.43954769509</v>
      </c>
      <c r="BD2530" s="1">
        <f t="shared" si="879"/>
        <v>1405.2005610041015</v>
      </c>
    </row>
    <row r="2531" spans="1:56" x14ac:dyDescent="0.25">
      <c r="A2531" t="s">
        <v>2745</v>
      </c>
      <c r="B2531" s="1" t="str">
        <f>VLOOKUP(A2531,[1]Sheet1!$A$2:$B$6423,2,FALSE)</f>
        <v>RS</v>
      </c>
      <c r="C2531">
        <v>2020</v>
      </c>
      <c r="D2531" s="1" t="s">
        <v>2755</v>
      </c>
      <c r="E2531" s="1" t="s">
        <v>0</v>
      </c>
      <c r="F2531" s="1" t="s">
        <v>3635</v>
      </c>
      <c r="G2531" s="1" t="s">
        <v>3630</v>
      </c>
      <c r="H2531" s="1" t="s">
        <v>3645</v>
      </c>
      <c r="I2531" s="1" t="s">
        <v>74</v>
      </c>
      <c r="J2531" s="1">
        <v>6899126</v>
      </c>
      <c r="K2531" s="1">
        <v>1.5755329008341501</v>
      </c>
      <c r="L2531" s="1">
        <v>2.2953661339666702</v>
      </c>
      <c r="M2531" s="1">
        <v>0.26613002894552101</v>
      </c>
      <c r="N2531" s="1">
        <v>21479.078855334701</v>
      </c>
      <c r="O2531" s="1">
        <v>20857.8356820402</v>
      </c>
      <c r="P2531" s="1">
        <v>9.0109999999999992</v>
      </c>
      <c r="Q2531" s="1">
        <v>74.478048780487796</v>
      </c>
      <c r="R2531" s="1">
        <v>6.0419999999999998</v>
      </c>
      <c r="S2531" s="1">
        <v>34830000</v>
      </c>
      <c r="T2531" s="1">
        <v>2605656.28667098</v>
      </c>
      <c r="U2531" s="1">
        <v>0</v>
      </c>
      <c r="V2531" s="1">
        <v>6752.3203565190097</v>
      </c>
      <c r="W2531" s="1">
        <v>24826.1924356626</v>
      </c>
      <c r="X2531" s="1">
        <v>262914.70688549598</v>
      </c>
      <c r="Y2531" s="1">
        <v>2163.3161514589301</v>
      </c>
      <c r="Z2531" s="1">
        <v>261253.21983406899</v>
      </c>
      <c r="AA2531" s="1">
        <v>1503971.8867774501</v>
      </c>
      <c r="AB2531" s="1">
        <v>19382.8881124406</v>
      </c>
      <c r="AC2531" s="1">
        <v>967571.72012394201</v>
      </c>
      <c r="AD2531" s="1">
        <v>1787.2189917866499</v>
      </c>
      <c r="AE2531" s="1">
        <v>640.08979003580305</v>
      </c>
      <c r="AF2531" s="1">
        <v>0.50980000000000003</v>
      </c>
      <c r="AG2531" s="1">
        <v>1.7225696052764601</v>
      </c>
      <c r="AH2531" s="1">
        <v>1.1000000000000001</v>
      </c>
      <c r="AI2531" s="1">
        <f t="shared" si="858"/>
        <v>1.9409337666038096</v>
      </c>
      <c r="AJ2531" s="1">
        <f t="shared" si="859"/>
        <v>493.02350193334865</v>
      </c>
      <c r="AK2531" s="1">
        <f t="shared" si="860"/>
        <v>57.162278774933519</v>
      </c>
      <c r="AL2531" s="1">
        <f t="shared" si="861"/>
        <v>5.0484655592606948</v>
      </c>
      <c r="AM2531" s="1">
        <f t="shared" si="862"/>
        <v>640.08979003580305</v>
      </c>
      <c r="AN2531" s="1">
        <f t="shared" si="863"/>
        <v>65471.746766019933</v>
      </c>
      <c r="AO2531" s="1">
        <f t="shared" si="864"/>
        <v>0</v>
      </c>
      <c r="AP2531" s="1">
        <f t="shared" si="865"/>
        <v>64.078581615273308</v>
      </c>
      <c r="AQ2531" s="1">
        <f t="shared" si="866"/>
        <v>235.59711539000469</v>
      </c>
      <c r="AR2531" s="1">
        <f t="shared" si="867"/>
        <v>2495.024023371881</v>
      </c>
      <c r="AS2531" s="1">
        <f t="shared" si="868"/>
        <v>20.529569577821871</v>
      </c>
      <c r="AT2531" s="1">
        <f t="shared" si="869"/>
        <v>2479.2567421994468</v>
      </c>
      <c r="AU2531" s="1">
        <f t="shared" si="870"/>
        <v>14272.484154414111</v>
      </c>
      <c r="AV2531" s="1">
        <f t="shared" si="871"/>
        <v>183.9409139783516</v>
      </c>
      <c r="AW2531" s="1">
        <f t="shared" si="872"/>
        <v>9182.1211321429764</v>
      </c>
      <c r="AX2531" s="1">
        <f t="shared" si="873"/>
        <v>16.960459809789963</v>
      </c>
      <c r="AY2531" s="1">
        <f t="shared" si="874"/>
        <v>4.4842948511854752</v>
      </c>
      <c r="AZ2531" s="1">
        <f t="shared" si="875"/>
        <v>14003.536019162697</v>
      </c>
      <c r="BA2531" s="1">
        <f t="shared" si="876"/>
        <v>65.196166527805616</v>
      </c>
      <c r="BB2531" s="1">
        <f t="shared" si="877"/>
        <v>128.53009056181648</v>
      </c>
      <c r="BC2531" s="1">
        <f t="shared" si="878"/>
        <v>11161.184910954791</v>
      </c>
      <c r="BD2531" s="1">
        <f t="shared" si="879"/>
        <v>621.24317329450059</v>
      </c>
    </row>
    <row r="2532" spans="1:56" x14ac:dyDescent="0.25">
      <c r="A2532" t="s">
        <v>2745</v>
      </c>
      <c r="B2532" s="1" t="str">
        <f>VLOOKUP(A2532,[1]Sheet1!$A$2:$B$6423,2,FALSE)</f>
        <v>RS</v>
      </c>
      <c r="C2532">
        <v>2021</v>
      </c>
      <c r="D2532" s="1" t="s">
        <v>2756</v>
      </c>
      <c r="E2532" s="1" t="s">
        <v>0</v>
      </c>
      <c r="F2532" s="1" t="s">
        <v>3635</v>
      </c>
      <c r="G2532" s="1" t="s">
        <v>3630</v>
      </c>
      <c r="H2532" s="1" t="s">
        <v>3645</v>
      </c>
      <c r="I2532" s="1" t="s">
        <v>74</v>
      </c>
      <c r="J2532" s="1">
        <v>6834326</v>
      </c>
      <c r="K2532" s="1">
        <v>4.0851028533510201</v>
      </c>
      <c r="L2532" s="1">
        <v>2.7290408993899602</v>
      </c>
      <c r="M2532" s="1">
        <v>0.63750029091570704</v>
      </c>
      <c r="N2532" s="1">
        <v>23406.3065657117</v>
      </c>
      <c r="O2532" s="1">
        <v>22545.141155114001</v>
      </c>
      <c r="P2532" s="1">
        <v>9.843</v>
      </c>
      <c r="Q2532" s="1">
        <v>72.780487804878106</v>
      </c>
      <c r="R2532" s="1">
        <v>6.2450000000000001</v>
      </c>
      <c r="S2532" s="1">
        <v>0</v>
      </c>
      <c r="T2532" s="1">
        <v>3023447.1963684601</v>
      </c>
      <c r="U2532" s="1">
        <v>0</v>
      </c>
      <c r="V2532" s="1">
        <v>6631.5144385817002</v>
      </c>
      <c r="W2532" s="1">
        <v>24198.136863442502</v>
      </c>
      <c r="X2532" s="1">
        <v>254722.01833858399</v>
      </c>
      <c r="Y2532" s="1">
        <v>1915.5389586343099</v>
      </c>
      <c r="Z2532" s="1">
        <v>253234.210208909</v>
      </c>
      <c r="AA2532" s="1">
        <v>1493789.9982237299</v>
      </c>
      <c r="AB2532" s="1">
        <v>18788.004761044998</v>
      </c>
      <c r="AC2532" s="1">
        <v>969701.41504921904</v>
      </c>
      <c r="AD2532" s="1">
        <v>1687.18504433105</v>
      </c>
      <c r="AE2532" s="1">
        <v>707.84134508277998</v>
      </c>
      <c r="AF2532" s="1">
        <v>0.50600000000000001</v>
      </c>
      <c r="AG2532" s="1">
        <v>1.74807154925372</v>
      </c>
      <c r="AH2532" s="1">
        <v>1.1000000000000001</v>
      </c>
      <c r="AI2532" s="1">
        <f t="shared" si="858"/>
        <v>2.1150856175374084</v>
      </c>
      <c r="AJ2532" s="1">
        <f t="shared" si="859"/>
        <v>638.76767921486999</v>
      </c>
      <c r="AK2532" s="1">
        <f t="shared" si="860"/>
        <v>149.21527244903433</v>
      </c>
      <c r="AL2532" s="1">
        <f t="shared" si="861"/>
        <v>0</v>
      </c>
      <c r="AM2532" s="1">
        <f t="shared" si="862"/>
        <v>707.84134508277998</v>
      </c>
      <c r="AN2532" s="1">
        <f t="shared" si="863"/>
        <v>71805.920429077567</v>
      </c>
      <c r="AO2532" s="1">
        <f t="shared" si="864"/>
        <v>0</v>
      </c>
      <c r="AP2532" s="1">
        <f t="shared" si="865"/>
        <v>69.675048878422913</v>
      </c>
      <c r="AQ2532" s="1">
        <f t="shared" si="866"/>
        <v>254.24152874010997</v>
      </c>
      <c r="AR2532" s="1">
        <f t="shared" si="867"/>
        <v>2676.2769262622824</v>
      </c>
      <c r="AS2532" s="1">
        <f t="shared" si="868"/>
        <v>20.125911178731211</v>
      </c>
      <c r="AT2532" s="1">
        <f t="shared" si="869"/>
        <v>2660.6450362744213</v>
      </c>
      <c r="AU2532" s="1">
        <f t="shared" si="870"/>
        <v>15694.73943007768</v>
      </c>
      <c r="AV2532" s="1">
        <f t="shared" si="871"/>
        <v>197.39912536989422</v>
      </c>
      <c r="AW2532" s="1">
        <f t="shared" si="872"/>
        <v>10188.320347754576</v>
      </c>
      <c r="AX2532" s="1">
        <f t="shared" si="873"/>
        <v>17.726674882404655</v>
      </c>
      <c r="AY2532" s="1">
        <f t="shared" si="874"/>
        <v>6.0061921325145313</v>
      </c>
      <c r="AZ2532" s="1">
        <f t="shared" si="875"/>
        <v>15771.129572555457</v>
      </c>
      <c r="BA2532" s="1">
        <f t="shared" si="876"/>
        <v>67.379829997009679</v>
      </c>
      <c r="BB2532" s="1">
        <f t="shared" si="877"/>
        <v>364.89240562985833</v>
      </c>
      <c r="BC2532" s="1">
        <f t="shared" si="878"/>
        <v>13563.830114187753</v>
      </c>
      <c r="BD2532" s="1">
        <f t="shared" si="879"/>
        <v>861.16541059769952</v>
      </c>
    </row>
    <row r="2533" spans="1:56" x14ac:dyDescent="0.25">
      <c r="A2533" t="s">
        <v>2745</v>
      </c>
      <c r="B2533" s="1" t="str">
        <f>VLOOKUP(A2533,[1]Sheet1!$A$2:$B$6423,2,FALSE)</f>
        <v>RS</v>
      </c>
      <c r="C2533">
        <v>2022</v>
      </c>
      <c r="D2533" s="1" t="s">
        <v>2757</v>
      </c>
      <c r="E2533" s="1" t="s">
        <v>0</v>
      </c>
      <c r="F2533" s="1" t="s">
        <v>3635</v>
      </c>
      <c r="G2533" s="1" t="s">
        <v>3630</v>
      </c>
      <c r="H2533" s="1" t="s">
        <v>3645</v>
      </c>
      <c r="I2533" s="1" t="s">
        <v>74</v>
      </c>
      <c r="J2533" s="1">
        <v>6664449</v>
      </c>
      <c r="K2533" s="1">
        <v>11.981511734470301</v>
      </c>
      <c r="L2533" s="1">
        <v>2.17267406821898</v>
      </c>
      <c r="M2533" s="1" t="s">
        <v>55</v>
      </c>
      <c r="N2533" s="1">
        <v>24651.847818352901</v>
      </c>
      <c r="O2533" s="1">
        <v>23002.982155743</v>
      </c>
      <c r="P2533" s="1">
        <v>8.4390000000000001</v>
      </c>
      <c r="Q2533" s="1">
        <v>75.236585365853699</v>
      </c>
      <c r="R2533" s="1">
        <v>6.5460000000000003</v>
      </c>
      <c r="S2533" s="1">
        <v>0</v>
      </c>
      <c r="T2533" s="1">
        <v>2419126.4587884299</v>
      </c>
      <c r="U2533" s="1">
        <v>56.801879407173701</v>
      </c>
      <c r="V2533" s="1">
        <v>6124.2990384833101</v>
      </c>
      <c r="W2533" s="1">
        <v>24469.479645282201</v>
      </c>
      <c r="X2533" s="1">
        <v>240008.70427632201</v>
      </c>
      <c r="Y2533" s="1">
        <v>1820.0030551549401</v>
      </c>
      <c r="Z2533" s="1">
        <v>238581.502044277</v>
      </c>
      <c r="AA2533" s="1">
        <v>1441412.2263449</v>
      </c>
      <c r="AB2533" s="1">
        <v>17544.214894134599</v>
      </c>
      <c r="AC2533" s="1">
        <v>931584.82906584896</v>
      </c>
      <c r="AD2533" s="1">
        <v>1625.4629083638099</v>
      </c>
      <c r="AE2533" s="1">
        <v>641.43907305213202</v>
      </c>
      <c r="AF2533" s="1">
        <v>0.51539999999999997</v>
      </c>
      <c r="AG2533" s="1">
        <v>1.8808142416736799</v>
      </c>
      <c r="AH2533" s="1">
        <v>1.1000000000000001</v>
      </c>
      <c r="AI2533" s="1">
        <f t="shared" si="858"/>
        <v>2.2276376078360465</v>
      </c>
      <c r="AJ2533" s="1">
        <f t="shared" si="859"/>
        <v>535.60430488615975</v>
      </c>
      <c r="AK2533" s="1" t="str">
        <f t="shared" si="860"/>
        <v>NaN</v>
      </c>
      <c r="AL2533" s="1">
        <f t="shared" si="861"/>
        <v>0</v>
      </c>
      <c r="AM2533" s="1">
        <f t="shared" si="862"/>
        <v>641.43907305213202</v>
      </c>
      <c r="AN2533" s="1">
        <f t="shared" si="863"/>
        <v>74936.172714839107</v>
      </c>
      <c r="AO2533" s="1">
        <f t="shared" si="864"/>
        <v>0.63868977702184104</v>
      </c>
      <c r="AP2533" s="1">
        <f t="shared" si="865"/>
        <v>68.862636731875114</v>
      </c>
      <c r="AQ2533" s="1">
        <f t="shared" si="866"/>
        <v>275.138897895551</v>
      </c>
      <c r="AR2533" s="1">
        <f t="shared" si="867"/>
        <v>2698.6977793235733</v>
      </c>
      <c r="AS2533" s="1">
        <f t="shared" si="868"/>
        <v>20.464416980702445</v>
      </c>
      <c r="AT2533" s="1">
        <f t="shared" si="869"/>
        <v>2682.6500801125017</v>
      </c>
      <c r="AU2533" s="1">
        <f t="shared" si="870"/>
        <v>16207.47874980545</v>
      </c>
      <c r="AV2533" s="1">
        <f t="shared" si="871"/>
        <v>197.27006950658983</v>
      </c>
      <c r="AW2533" s="1">
        <f t="shared" si="872"/>
        <v>10474.894721139337</v>
      </c>
      <c r="AX2533" s="1">
        <f t="shared" si="873"/>
        <v>18.276975222214944</v>
      </c>
      <c r="AY2533" s="1">
        <f t="shared" si="874"/>
        <v>4.0356267611130532</v>
      </c>
      <c r="AZ2533" s="1" t="str">
        <f t="shared" si="875"/>
        <v>NaN</v>
      </c>
      <c r="BA2533" s="1" t="str">
        <f t="shared" si="876"/>
        <v>NaN</v>
      </c>
      <c r="BB2533" s="1">
        <f t="shared" si="877"/>
        <v>1144.2370751242408</v>
      </c>
      <c r="BC2533" s="1">
        <f t="shared" si="878"/>
        <v>11827.84102020273</v>
      </c>
      <c r="BD2533" s="1">
        <f t="shared" si="879"/>
        <v>1648.8656626099</v>
      </c>
    </row>
    <row r="2534" spans="1:56" x14ac:dyDescent="0.25">
      <c r="A2534" t="s">
        <v>2745</v>
      </c>
      <c r="B2534" s="1" t="str">
        <f>VLOOKUP(A2534,[1]Sheet1!$A$2:$B$6423,2,FALSE)</f>
        <v>RS</v>
      </c>
      <c r="C2534">
        <v>2023</v>
      </c>
      <c r="D2534" s="1" t="s">
        <v>2758</v>
      </c>
      <c r="E2534" s="1" t="s">
        <v>0</v>
      </c>
      <c r="F2534" s="1" t="s">
        <v>3635</v>
      </c>
      <c r="G2534" s="1" t="s">
        <v>3630</v>
      </c>
      <c r="H2534" s="1" t="s">
        <v>3645</v>
      </c>
      <c r="I2534" s="1" t="s">
        <v>74</v>
      </c>
      <c r="J2534" s="1">
        <v>6623183</v>
      </c>
      <c r="K2534" s="1">
        <v>12.3719043552519</v>
      </c>
      <c r="L2534" s="1">
        <v>2.2080731869213501</v>
      </c>
      <c r="M2534" s="1" t="s">
        <v>55</v>
      </c>
      <c r="N2534" s="1">
        <v>25735.133477419498</v>
      </c>
      <c r="O2534" s="1">
        <v>24639.992505628499</v>
      </c>
      <c r="P2534" s="1">
        <v>8.2680000000000007</v>
      </c>
      <c r="Q2534" s="1">
        <v>76.141463414634202</v>
      </c>
      <c r="R2534" s="1">
        <v>6.4409999999999998</v>
      </c>
      <c r="S2534" s="1">
        <v>0</v>
      </c>
      <c r="T2534" s="1">
        <v>2263953.7216428402</v>
      </c>
      <c r="U2534" s="1">
        <v>284.07130335539802</v>
      </c>
      <c r="V2534" s="1">
        <v>6005.6125424540396</v>
      </c>
      <c r="W2534" s="1">
        <v>23365.1751551042</v>
      </c>
      <c r="X2534" s="1">
        <v>238176.40208840201</v>
      </c>
      <c r="Y2534" s="1">
        <v>1810.6711052973201</v>
      </c>
      <c r="Z2534" s="1">
        <v>236743.954658954</v>
      </c>
      <c r="AA2534" s="1">
        <v>1436630.76634885</v>
      </c>
      <c r="AB2534" s="1">
        <v>15958.1648098038</v>
      </c>
      <c r="AC2534" s="1">
        <v>935013.97919517395</v>
      </c>
      <c r="AD2534" s="1">
        <v>1553.14654328898</v>
      </c>
      <c r="AE2534" s="1">
        <v>639.58017874945995</v>
      </c>
      <c r="AF2534" s="1">
        <v>0.52500000000000002</v>
      </c>
      <c r="AG2534" s="1">
        <v>1.9849527657433701</v>
      </c>
      <c r="AH2534" s="1">
        <v>1.1000000000000001</v>
      </c>
      <c r="AI2534" s="1">
        <f t="shared" si="858"/>
        <v>2.3255275466328307</v>
      </c>
      <c r="AJ2534" s="1">
        <f t="shared" si="859"/>
        <v>568.25058193332006</v>
      </c>
      <c r="AK2534" s="1" t="str">
        <f t="shared" si="860"/>
        <v>NaN</v>
      </c>
      <c r="AL2534" s="1">
        <f t="shared" si="861"/>
        <v>0</v>
      </c>
      <c r="AM2534" s="1">
        <f t="shared" si="862"/>
        <v>639.58017874945995</v>
      </c>
      <c r="AN2534" s="1">
        <f t="shared" si="863"/>
        <v>77979.456248139773</v>
      </c>
      <c r="AO2534" s="1">
        <f t="shared" si="864"/>
        <v>3.3445740169574507</v>
      </c>
      <c r="AP2534" s="1">
        <f t="shared" si="865"/>
        <v>70.708358880854462</v>
      </c>
      <c r="AQ2534" s="1">
        <f t="shared" si="866"/>
        <v>275.09486809251234</v>
      </c>
      <c r="AR2534" s="1">
        <f t="shared" si="867"/>
        <v>2804.2206180913149</v>
      </c>
      <c r="AS2534" s="1">
        <f t="shared" si="868"/>
        <v>21.318322056827245</v>
      </c>
      <c r="AT2534" s="1">
        <f t="shared" si="869"/>
        <v>2787.3553930699918</v>
      </c>
      <c r="AU2534" s="1">
        <f t="shared" si="870"/>
        <v>16914.478429666167</v>
      </c>
      <c r="AV2534" s="1">
        <f t="shared" si="871"/>
        <v>187.88685358485478</v>
      </c>
      <c r="AW2534" s="1">
        <f t="shared" si="872"/>
        <v>11008.586306923595</v>
      </c>
      <c r="AX2534" s="1">
        <f t="shared" si="873"/>
        <v>18.286301755417682</v>
      </c>
      <c r="AY2534" s="1">
        <f t="shared" si="874"/>
        <v>3.4933903554725361</v>
      </c>
      <c r="AZ2534" s="1" t="str">
        <f t="shared" si="875"/>
        <v>NaN</v>
      </c>
      <c r="BA2534" s="1" t="str">
        <f t="shared" si="876"/>
        <v>NaN</v>
      </c>
      <c r="BB2534" s="1">
        <f t="shared" si="877"/>
        <v>1234.3586875730859</v>
      </c>
      <c r="BC2534" s="1">
        <f t="shared" si="878"/>
        <v>12046.372533159665</v>
      </c>
      <c r="BD2534" s="1">
        <f t="shared" si="879"/>
        <v>1095.1409717909992</v>
      </c>
    </row>
    <row r="2535" spans="1:56" x14ac:dyDescent="0.25">
      <c r="A2535" t="s">
        <v>2745</v>
      </c>
      <c r="B2535" s="1" t="str">
        <f>VLOOKUP(A2535,[1]Sheet1!$A$2:$B$6423,2,FALSE)</f>
        <v>RS</v>
      </c>
      <c r="C2535">
        <v>2024</v>
      </c>
      <c r="D2535" s="1" t="s">
        <v>2759</v>
      </c>
      <c r="E2535" s="1" t="s">
        <v>0</v>
      </c>
      <c r="F2535" s="1" t="s">
        <v>3635</v>
      </c>
      <c r="G2535" s="1" t="s">
        <v>3630</v>
      </c>
      <c r="H2535" s="1" t="s">
        <v>3645</v>
      </c>
      <c r="I2535" s="1" t="s">
        <v>74</v>
      </c>
      <c r="J2535" s="1">
        <v>6586476</v>
      </c>
      <c r="K2535" s="1">
        <v>4.6705297488996997</v>
      </c>
      <c r="L2535" s="1">
        <v>2.5951398310571401</v>
      </c>
      <c r="M2535" s="1" t="s">
        <v>55</v>
      </c>
      <c r="N2535" s="1">
        <v>26900.7415340646</v>
      </c>
      <c r="O2535" s="1">
        <v>25854.425800431101</v>
      </c>
      <c r="P2535" s="1">
        <v>7.24</v>
      </c>
      <c r="Q2535" s="1">
        <v>75.968292682926801</v>
      </c>
      <c r="R2535" s="1">
        <v>6.83</v>
      </c>
      <c r="S2535" s="1">
        <v>0</v>
      </c>
      <c r="T2535" s="1" t="s">
        <v>55</v>
      </c>
      <c r="U2535" s="1" t="s">
        <v>55</v>
      </c>
      <c r="V2535" s="1" t="s">
        <v>55</v>
      </c>
      <c r="W2535" s="1" t="s">
        <v>55</v>
      </c>
      <c r="X2535" s="1" t="s">
        <v>55</v>
      </c>
      <c r="Y2535" s="1" t="s">
        <v>55</v>
      </c>
      <c r="Z2535" s="1" t="s">
        <v>55</v>
      </c>
      <c r="AA2535" s="1" t="s">
        <v>55</v>
      </c>
      <c r="AB2535" s="1" t="s">
        <v>55</v>
      </c>
      <c r="AC2535" s="1" t="s">
        <v>55</v>
      </c>
      <c r="AD2535" s="1" t="s">
        <v>55</v>
      </c>
      <c r="AE2535" s="1" t="s">
        <v>55</v>
      </c>
      <c r="AF2535" s="1">
        <v>0.52500000000000002</v>
      </c>
      <c r="AG2535" s="1">
        <v>1.9830533795162999</v>
      </c>
      <c r="AH2535" s="1">
        <v>1.1000000000000001</v>
      </c>
      <c r="AI2535" s="1">
        <f t="shared" si="858"/>
        <v>2.4308564599910509</v>
      </c>
      <c r="AJ2535" s="1">
        <f t="shared" si="859"/>
        <v>698.111858400242</v>
      </c>
      <c r="AK2535" s="1" t="str">
        <f t="shared" si="860"/>
        <v>NaN</v>
      </c>
      <c r="AL2535" s="1">
        <f t="shared" si="861"/>
        <v>0</v>
      </c>
      <c r="AM2535" s="1" t="str">
        <f t="shared" si="862"/>
        <v>NaN</v>
      </c>
      <c r="AN2535" s="1">
        <f t="shared" si="863"/>
        <v>81560.616546720179</v>
      </c>
      <c r="AO2535" s="1" t="str">
        <f t="shared" si="864"/>
        <v>NaN</v>
      </c>
      <c r="AP2535" s="1" t="str">
        <f t="shared" si="865"/>
        <v>NaN</v>
      </c>
      <c r="AQ2535" s="1" t="str">
        <f t="shared" si="866"/>
        <v>NaN</v>
      </c>
      <c r="AR2535" s="1" t="str">
        <f t="shared" si="867"/>
        <v>NaN</v>
      </c>
      <c r="AS2535" s="1" t="str">
        <f t="shared" si="868"/>
        <v>NaN</v>
      </c>
      <c r="AT2535" s="1" t="str">
        <f t="shared" si="869"/>
        <v>NaN</v>
      </c>
      <c r="AU2535" s="1" t="str">
        <f t="shared" si="870"/>
        <v>NaN</v>
      </c>
      <c r="AV2535" s="1" t="str">
        <f t="shared" si="871"/>
        <v>NaN</v>
      </c>
      <c r="AW2535" s="1" t="str">
        <f t="shared" si="872"/>
        <v>NaN</v>
      </c>
      <c r="AX2535" s="1" t="str">
        <f t="shared" si="873"/>
        <v>NaN</v>
      </c>
      <c r="AY2535" s="1" t="str">
        <f t="shared" si="874"/>
        <v>NaN</v>
      </c>
      <c r="AZ2535" s="1" t="str">
        <f t="shared" si="875"/>
        <v>NaN</v>
      </c>
      <c r="BA2535" s="1" t="str">
        <f t="shared" si="876"/>
        <v>NaN</v>
      </c>
      <c r="BB2535" s="1">
        <f t="shared" si="877"/>
        <v>480.00089765586347</v>
      </c>
      <c r="BC2535" s="1">
        <f t="shared" si="878"/>
        <v>10750.899845529726</v>
      </c>
      <c r="BD2535" s="1">
        <f t="shared" si="879"/>
        <v>1046.3157336334989</v>
      </c>
    </row>
    <row r="2536" spans="1:56" x14ac:dyDescent="0.25">
      <c r="A2536" t="s">
        <v>2745</v>
      </c>
      <c r="B2536" s="1" t="str">
        <f>VLOOKUP(A2536,[1]Sheet1!$A$2:$B$6423,2,FALSE)</f>
        <v>RS</v>
      </c>
      <c r="C2536">
        <v>2025</v>
      </c>
      <c r="D2536" s="1" t="s">
        <v>2760</v>
      </c>
      <c r="E2536" s="1" t="s">
        <v>0</v>
      </c>
      <c r="F2536" s="1" t="s">
        <v>3635</v>
      </c>
      <c r="G2536" s="1" t="s">
        <v>3630</v>
      </c>
      <c r="H2536" s="1" t="s">
        <v>3645</v>
      </c>
      <c r="I2536" s="1" t="s">
        <v>74</v>
      </c>
      <c r="J2536" s="1">
        <v>6549143</v>
      </c>
      <c r="K2536" s="1">
        <v>3.8903678606001</v>
      </c>
      <c r="L2536" s="1" t="s">
        <v>55</v>
      </c>
      <c r="M2536" s="1" t="s">
        <v>55</v>
      </c>
      <c r="N2536" s="1">
        <v>27603.391630928701</v>
      </c>
      <c r="O2536" s="1">
        <v>27049.487981790298</v>
      </c>
      <c r="P2536" s="1">
        <v>7.1230000000000002</v>
      </c>
      <c r="Q2536" s="1" t="s">
        <v>55</v>
      </c>
      <c r="R2536" s="1">
        <v>6.8019999999999996</v>
      </c>
      <c r="S2536" s="1">
        <v>0</v>
      </c>
      <c r="T2536" s="1" t="s">
        <v>55</v>
      </c>
      <c r="U2536" s="1" t="s">
        <v>55</v>
      </c>
      <c r="V2536" s="1" t="s">
        <v>55</v>
      </c>
      <c r="W2536" s="1" t="s">
        <v>55</v>
      </c>
      <c r="X2536" s="1" t="s">
        <v>55</v>
      </c>
      <c r="Y2536" s="1" t="s">
        <v>55</v>
      </c>
      <c r="Z2536" s="1" t="s">
        <v>55</v>
      </c>
      <c r="AA2536" s="1" t="s">
        <v>55</v>
      </c>
      <c r="AB2536" s="1" t="s">
        <v>55</v>
      </c>
      <c r="AC2536" s="1" t="s">
        <v>55</v>
      </c>
      <c r="AD2536" s="1" t="s">
        <v>55</v>
      </c>
      <c r="AE2536" s="1" t="s">
        <v>55</v>
      </c>
      <c r="AF2536" s="1" t="s">
        <v>55</v>
      </c>
      <c r="AG2536" s="1" t="s">
        <v>55</v>
      </c>
      <c r="AH2536" s="1">
        <v>1.1000000000000001</v>
      </c>
      <c r="AI2536" s="1">
        <f t="shared" si="858"/>
        <v>2.4943506772382791</v>
      </c>
      <c r="AJ2536" s="1" t="str">
        <f t="shared" si="859"/>
        <v>NaN</v>
      </c>
      <c r="AK2536" s="1" t="str">
        <f t="shared" si="860"/>
        <v>NaN</v>
      </c>
      <c r="AL2536" s="1">
        <f t="shared" si="861"/>
        <v>0</v>
      </c>
      <c r="AM2536" s="1" t="str">
        <f t="shared" si="862"/>
        <v>NaN</v>
      </c>
      <c r="AN2536" s="1" t="str">
        <f t="shared" si="863"/>
        <v>NaN</v>
      </c>
      <c r="AO2536" s="1" t="str">
        <f t="shared" si="864"/>
        <v>NaN</v>
      </c>
      <c r="AP2536" s="1" t="str">
        <f t="shared" si="865"/>
        <v>NaN</v>
      </c>
      <c r="AQ2536" s="1" t="str">
        <f t="shared" si="866"/>
        <v>NaN</v>
      </c>
      <c r="AR2536" s="1" t="str">
        <f t="shared" si="867"/>
        <v>NaN</v>
      </c>
      <c r="AS2536" s="1" t="str">
        <f t="shared" si="868"/>
        <v>NaN</v>
      </c>
      <c r="AT2536" s="1" t="str">
        <f t="shared" si="869"/>
        <v>NaN</v>
      </c>
      <c r="AU2536" s="1" t="str">
        <f t="shared" si="870"/>
        <v>NaN</v>
      </c>
      <c r="AV2536" s="1" t="str">
        <f t="shared" si="871"/>
        <v>NaN</v>
      </c>
      <c r="AW2536" s="1" t="str">
        <f t="shared" si="872"/>
        <v>NaN</v>
      </c>
      <c r="AX2536" s="1" t="str">
        <f t="shared" si="873"/>
        <v>NaN</v>
      </c>
      <c r="AY2536" s="1" t="str">
        <f t="shared" si="874"/>
        <v>NaN</v>
      </c>
      <c r="AZ2536" s="1" t="str">
        <f t="shared" si="875"/>
        <v>NaN</v>
      </c>
      <c r="BA2536" s="1" t="str">
        <f t="shared" si="876"/>
        <v>NaN</v>
      </c>
      <c r="BB2536" s="1">
        <f t="shared" si="877"/>
        <v>409.65808108523589</v>
      </c>
      <c r="BC2536" s="1">
        <f t="shared" si="878"/>
        <v>10822.36244150184</v>
      </c>
      <c r="BD2536" s="1">
        <f t="shared" si="879"/>
        <v>553.90364913840313</v>
      </c>
    </row>
    <row r="2537" spans="1:56" x14ac:dyDescent="0.25">
      <c r="A2537" t="s">
        <v>2761</v>
      </c>
      <c r="B2537" s="1" t="str">
        <f>VLOOKUP(A2537,[1]Sheet1!$A$2:$B$6423,2,FALSE)</f>
        <v>SC</v>
      </c>
      <c r="C2537">
        <v>2011</v>
      </c>
      <c r="D2537" s="1" t="s">
        <v>2762</v>
      </c>
      <c r="E2537" s="1" t="s">
        <v>0</v>
      </c>
      <c r="F2537" s="1" t="s">
        <v>3640</v>
      </c>
      <c r="G2537" s="1" t="s">
        <v>3616</v>
      </c>
      <c r="H2537" s="1" t="s">
        <v>3645</v>
      </c>
      <c r="I2537" s="1" t="s">
        <v>74</v>
      </c>
      <c r="J2537" s="1">
        <v>87441</v>
      </c>
      <c r="K2537" s="1">
        <v>2.5592677223095301</v>
      </c>
      <c r="L2537" s="1">
        <v>0.85550406331746398</v>
      </c>
      <c r="M2537" s="1">
        <v>0.16094998151625201</v>
      </c>
      <c r="N2537" s="1">
        <v>24406.4129764106</v>
      </c>
      <c r="O2537" s="1">
        <v>22711.0794750397</v>
      </c>
      <c r="P2537" s="1" t="s">
        <v>55</v>
      </c>
      <c r="Q2537" s="1">
        <v>72.724390243902505</v>
      </c>
      <c r="R2537" s="1" t="s">
        <v>55</v>
      </c>
      <c r="S2537" s="1">
        <v>0</v>
      </c>
      <c r="T2537" s="1">
        <v>18953.841842128299</v>
      </c>
      <c r="U2537" s="1">
        <v>18.189145873958701</v>
      </c>
      <c r="V2537" s="1">
        <v>207.798706697114</v>
      </c>
      <c r="W2537" s="1">
        <v>619.70516149080402</v>
      </c>
      <c r="X2537" s="1">
        <v>507.16311407368698</v>
      </c>
      <c r="Y2537" s="1">
        <v>2.30381461770093</v>
      </c>
      <c r="Z2537" s="1">
        <v>505.015396147616</v>
      </c>
      <c r="AA2537" s="1">
        <v>10120.954052311499</v>
      </c>
      <c r="AB2537" s="1">
        <v>971.36269913536796</v>
      </c>
      <c r="AC2537" s="1">
        <v>5611.5594348752902</v>
      </c>
      <c r="AD2537" s="1">
        <v>170.64578335124901</v>
      </c>
      <c r="AE2537" s="1">
        <v>213.49956050788299</v>
      </c>
      <c r="AF2537" s="1">
        <v>0.66379999999999995</v>
      </c>
      <c r="AG2537" s="1">
        <v>3.22880290310813</v>
      </c>
      <c r="AH2537" s="1">
        <v>1.1000000000000001</v>
      </c>
      <c r="AI2537" s="1">
        <f t="shared" si="858"/>
        <v>2.2054591533764611</v>
      </c>
      <c r="AJ2537" s="1">
        <f t="shared" si="859"/>
        <v>208.79785472323348</v>
      </c>
      <c r="AK2537" s="1">
        <f t="shared" si="860"/>
        <v>39.282117174312994</v>
      </c>
      <c r="AL2537" s="1">
        <f t="shared" si="861"/>
        <v>0</v>
      </c>
      <c r="AM2537" s="1">
        <f t="shared" si="862"/>
        <v>213.49956050788299</v>
      </c>
      <c r="AN2537" s="1">
        <f t="shared" si="863"/>
        <v>74890.410857524839</v>
      </c>
      <c r="AO2537" s="1">
        <f t="shared" si="864"/>
        <v>15.57841982191672</v>
      </c>
      <c r="AP2537" s="1">
        <f t="shared" si="865"/>
        <v>177.97292483170554</v>
      </c>
      <c r="AQ2537" s="1">
        <f t="shared" si="866"/>
        <v>530.75758688229882</v>
      </c>
      <c r="AR2537" s="1">
        <f t="shared" si="867"/>
        <v>434.36893430724899</v>
      </c>
      <c r="AS2537" s="1">
        <f t="shared" si="868"/>
        <v>1.9731432995870835</v>
      </c>
      <c r="AT2537" s="1">
        <f t="shared" si="869"/>
        <v>432.52948281550562</v>
      </c>
      <c r="AU2537" s="1">
        <f t="shared" si="870"/>
        <v>8668.2724036520522</v>
      </c>
      <c r="AV2537" s="1">
        <f t="shared" si="871"/>
        <v>831.94098454868981</v>
      </c>
      <c r="AW2537" s="1">
        <f t="shared" si="872"/>
        <v>4806.1206027976623</v>
      </c>
      <c r="AX2537" s="1">
        <f t="shared" si="873"/>
        <v>146.15263807915292</v>
      </c>
      <c r="AY2537" s="1">
        <f t="shared" si="874"/>
        <v>2.8521685160770467</v>
      </c>
      <c r="AZ2537" s="1">
        <f t="shared" si="875"/>
        <v>9102.7909853689252</v>
      </c>
      <c r="BA2537" s="1">
        <f t="shared" si="876"/>
        <v>37.296717851029555</v>
      </c>
      <c r="BB2537" s="1">
        <f t="shared" si="877"/>
        <v>237.67927852592462</v>
      </c>
      <c r="BC2537" s="1" t="str">
        <f t="shared" si="878"/>
        <v>NaN</v>
      </c>
      <c r="BD2537" s="1">
        <f t="shared" si="879"/>
        <v>1695.3335013709002</v>
      </c>
    </row>
    <row r="2538" spans="1:56" x14ac:dyDescent="0.25">
      <c r="A2538" t="s">
        <v>2761</v>
      </c>
      <c r="B2538" s="1" t="str">
        <f>VLOOKUP(A2538,[1]Sheet1!$A$2:$B$6423,2,FALSE)</f>
        <v>SC</v>
      </c>
      <c r="C2538">
        <v>2012</v>
      </c>
      <c r="D2538" s="1" t="s">
        <v>2763</v>
      </c>
      <c r="E2538" s="1" t="s">
        <v>0</v>
      </c>
      <c r="F2538" s="1" t="s">
        <v>3640</v>
      </c>
      <c r="G2538" s="1" t="s">
        <v>3616</v>
      </c>
      <c r="H2538" s="1" t="s">
        <v>3645</v>
      </c>
      <c r="I2538" s="1" t="s">
        <v>74</v>
      </c>
      <c r="J2538" s="1">
        <v>88303</v>
      </c>
      <c r="K2538" s="1">
        <v>7.1103706232640302</v>
      </c>
      <c r="L2538" s="1">
        <v>0.93667958464136702</v>
      </c>
      <c r="M2538" s="1">
        <v>0.175226751282858</v>
      </c>
      <c r="N2538" s="1">
        <v>24919.955210328</v>
      </c>
      <c r="O2538" s="1">
        <v>24846.449613095701</v>
      </c>
      <c r="P2538" s="1" t="s">
        <v>55</v>
      </c>
      <c r="Q2538" s="1">
        <v>74.275609756097595</v>
      </c>
      <c r="R2538" s="1" t="s">
        <v>55</v>
      </c>
      <c r="S2538" s="1">
        <v>0</v>
      </c>
      <c r="T2538" s="1">
        <v>19160.795451768201</v>
      </c>
      <c r="U2538" s="1">
        <v>8.0033132389765704</v>
      </c>
      <c r="V2538" s="1">
        <v>198.588158521389</v>
      </c>
      <c r="W2538" s="1">
        <v>640.85568902698901</v>
      </c>
      <c r="X2538" s="1">
        <v>485.16145299632001</v>
      </c>
      <c r="Y2538" s="1">
        <v>3.6866017558125099</v>
      </c>
      <c r="Z2538" s="1">
        <v>481.68620269130201</v>
      </c>
      <c r="AA2538" s="1">
        <v>10277.4385754142</v>
      </c>
      <c r="AB2538" s="1">
        <v>965.86332579938005</v>
      </c>
      <c r="AC2538" s="1">
        <v>5677.9158306531999</v>
      </c>
      <c r="AD2538" s="1">
        <v>169.15523662824401</v>
      </c>
      <c r="AE2538" s="1">
        <v>214.53812048839299</v>
      </c>
      <c r="AF2538" s="1">
        <v>0.67149999999999999</v>
      </c>
      <c r="AG2538" s="1">
        <v>3.2906886411467</v>
      </c>
      <c r="AH2538" s="1">
        <v>1.1000000000000001</v>
      </c>
      <c r="AI2538" s="1">
        <f t="shared" si="858"/>
        <v>2.2518648427964183</v>
      </c>
      <c r="AJ2538" s="1">
        <f t="shared" si="859"/>
        <v>233.42013295691501</v>
      </c>
      <c r="AK2538" s="1">
        <f t="shared" si="860"/>
        <v>43.66642793620106</v>
      </c>
      <c r="AL2538" s="1">
        <f t="shared" si="861"/>
        <v>0</v>
      </c>
      <c r="AM2538" s="1">
        <f t="shared" si="862"/>
        <v>214.53812048839299</v>
      </c>
      <c r="AN2538" s="1">
        <f t="shared" si="863"/>
        <v>76016.858166268838</v>
      </c>
      <c r="AO2538" s="1">
        <f t="shared" si="864"/>
        <v>6.8897628319253439</v>
      </c>
      <c r="AP2538" s="1">
        <f t="shared" si="865"/>
        <v>170.95736135602348</v>
      </c>
      <c r="AQ2538" s="1">
        <f t="shared" si="866"/>
        <v>551.68947847537584</v>
      </c>
      <c r="AR2538" s="1">
        <f t="shared" si="867"/>
        <v>417.65794322007361</v>
      </c>
      <c r="AS2538" s="1">
        <f t="shared" si="868"/>
        <v>3.1736620815500856</v>
      </c>
      <c r="AT2538" s="1">
        <f t="shared" si="869"/>
        <v>414.66622595646049</v>
      </c>
      <c r="AU2538" s="1">
        <f t="shared" si="870"/>
        <v>8847.4750631326369</v>
      </c>
      <c r="AV2538" s="1">
        <f t="shared" si="871"/>
        <v>831.47679518580537</v>
      </c>
      <c r="AW2538" s="1">
        <f t="shared" si="872"/>
        <v>4887.912328899095</v>
      </c>
      <c r="AX2538" s="1">
        <f t="shared" si="873"/>
        <v>145.6196236917304</v>
      </c>
      <c r="AY2538" s="1">
        <f t="shared" si="874"/>
        <v>2.5346202975729035</v>
      </c>
      <c r="AZ2538" s="1">
        <f t="shared" si="875"/>
        <v>7580.0501373893467</v>
      </c>
      <c r="BA2538" s="1">
        <f t="shared" si="876"/>
        <v>30.417591337595251</v>
      </c>
      <c r="BB2538" s="1">
        <f t="shared" si="877"/>
        <v>680.08757786684271</v>
      </c>
      <c r="BC2538" s="1" t="str">
        <f t="shared" si="878"/>
        <v>NaN</v>
      </c>
      <c r="BD2538" s="1">
        <f t="shared" si="879"/>
        <v>73.505597232298896</v>
      </c>
    </row>
    <row r="2539" spans="1:56" x14ac:dyDescent="0.25">
      <c r="A2539" t="s">
        <v>2761</v>
      </c>
      <c r="B2539" s="1" t="str">
        <f>VLOOKUP(A2539,[1]Sheet1!$A$2:$B$6423,2,FALSE)</f>
        <v>SC</v>
      </c>
      <c r="C2539">
        <v>2013</v>
      </c>
      <c r="D2539" s="1" t="s">
        <v>2764</v>
      </c>
      <c r="E2539" s="1" t="s">
        <v>0</v>
      </c>
      <c r="F2539" s="1" t="s">
        <v>3640</v>
      </c>
      <c r="G2539" s="1" t="s">
        <v>3616</v>
      </c>
      <c r="H2539" s="1" t="s">
        <v>3645</v>
      </c>
      <c r="I2539" s="1" t="s">
        <v>74</v>
      </c>
      <c r="J2539" s="1">
        <v>89949</v>
      </c>
      <c r="K2539" s="1">
        <v>4.3389384832909901</v>
      </c>
      <c r="L2539" s="1">
        <v>1.03655893266994</v>
      </c>
      <c r="M2539" s="1">
        <v>0.14595282190515099</v>
      </c>
      <c r="N2539" s="1">
        <v>24770.651459179498</v>
      </c>
      <c r="O2539" s="1">
        <v>23238.528148862701</v>
      </c>
      <c r="P2539" s="1" t="s">
        <v>55</v>
      </c>
      <c r="Q2539" s="1">
        <v>73.119512195121999</v>
      </c>
      <c r="R2539" s="1" t="s">
        <v>55</v>
      </c>
      <c r="S2539" s="1">
        <v>12852000</v>
      </c>
      <c r="T2539" s="1">
        <v>19346.1934021294</v>
      </c>
      <c r="U2539" s="1">
        <v>4.6903927056319503</v>
      </c>
      <c r="V2539" s="1">
        <v>197.31223119817</v>
      </c>
      <c r="W2539" s="1">
        <v>626.14703995655202</v>
      </c>
      <c r="X2539" s="1">
        <v>465.02607218832702</v>
      </c>
      <c r="Y2539" s="1">
        <v>6.3390905547286804</v>
      </c>
      <c r="Z2539" s="1">
        <v>459.02486103414702</v>
      </c>
      <c r="AA2539" s="1">
        <v>10397.201506360199</v>
      </c>
      <c r="AB2539" s="1">
        <v>951.280293071757</v>
      </c>
      <c r="AC2539" s="1">
        <v>5756.7463127872697</v>
      </c>
      <c r="AD2539" s="1">
        <v>165.76084526624101</v>
      </c>
      <c r="AE2539" s="1">
        <v>174.92697795617801</v>
      </c>
      <c r="AF2539" s="1">
        <v>0.67910000000000004</v>
      </c>
      <c r="AG2539" s="1">
        <v>3.3903118990654102</v>
      </c>
      <c r="AH2539" s="1">
        <v>1.1000000000000001</v>
      </c>
      <c r="AI2539" s="1">
        <f t="shared" si="858"/>
        <v>2.2383731705493677</v>
      </c>
      <c r="AJ2539" s="1">
        <f t="shared" si="859"/>
        <v>256.76240038066192</v>
      </c>
      <c r="AK2539" s="1">
        <f t="shared" si="860"/>
        <v>36.153464808961935</v>
      </c>
      <c r="AL2539" s="1">
        <f t="shared" si="861"/>
        <v>142.88096588066571</v>
      </c>
      <c r="AM2539" s="1">
        <f t="shared" si="862"/>
        <v>174.92697795617801</v>
      </c>
      <c r="AN2539" s="1">
        <f t="shared" si="863"/>
        <v>75891.839955761316</v>
      </c>
      <c r="AO2539" s="1">
        <f t="shared" si="864"/>
        <v>3.95738176683999</v>
      </c>
      <c r="AP2539" s="1">
        <f t="shared" si="865"/>
        <v>166.47642854735119</v>
      </c>
      <c r="AQ2539" s="1">
        <f t="shared" si="866"/>
        <v>528.29326557445142</v>
      </c>
      <c r="AR2539" s="1">
        <f t="shared" si="867"/>
        <v>392.35215784247544</v>
      </c>
      <c r="AS2539" s="1">
        <f t="shared" si="868"/>
        <v>5.3484223931844408</v>
      </c>
      <c r="AT2539" s="1">
        <f t="shared" si="869"/>
        <v>387.28881131884805</v>
      </c>
      <c r="AU2539" s="1">
        <f t="shared" si="870"/>
        <v>8772.3349087648421</v>
      </c>
      <c r="AV2539" s="1">
        <f t="shared" si="871"/>
        <v>802.61494574560584</v>
      </c>
      <c r="AW2539" s="1">
        <f t="shared" si="872"/>
        <v>4857.0864582815875</v>
      </c>
      <c r="AX2539" s="1">
        <f t="shared" si="873"/>
        <v>139.85586876871648</v>
      </c>
      <c r="AY2539" s="1">
        <f t="shared" si="874"/>
        <v>2.7540595701885691</v>
      </c>
      <c r="AZ2539" s="1">
        <f t="shared" si="875"/>
        <v>9036.5227613100396</v>
      </c>
      <c r="BA2539" s="1">
        <f t="shared" si="876"/>
        <v>36.480763439757204</v>
      </c>
      <c r="BB2539" s="1">
        <f t="shared" si="877"/>
        <v>410.35444338107135</v>
      </c>
      <c r="BC2539" s="1" t="str">
        <f t="shared" si="878"/>
        <v>NaN</v>
      </c>
      <c r="BD2539" s="1">
        <f t="shared" si="879"/>
        <v>1532.1233103167979</v>
      </c>
    </row>
    <row r="2540" spans="1:56" x14ac:dyDescent="0.25">
      <c r="A2540" t="s">
        <v>2761</v>
      </c>
      <c r="B2540" s="1" t="str">
        <f>VLOOKUP(A2540,[1]Sheet1!$A$2:$B$6423,2,FALSE)</f>
        <v>SC</v>
      </c>
      <c r="C2540">
        <v>2014</v>
      </c>
      <c r="D2540" s="1" t="s">
        <v>2765</v>
      </c>
      <c r="E2540" s="1" t="s">
        <v>0</v>
      </c>
      <c r="F2540" s="1" t="s">
        <v>3640</v>
      </c>
      <c r="G2540" s="1" t="s">
        <v>3616</v>
      </c>
      <c r="H2540" s="1" t="s">
        <v>3645</v>
      </c>
      <c r="I2540" s="1" t="s">
        <v>117</v>
      </c>
      <c r="J2540" s="1">
        <v>91359</v>
      </c>
      <c r="K2540" s="1">
        <v>1.38583454581263</v>
      </c>
      <c r="L2540" s="1">
        <v>2.2275734326215799</v>
      </c>
      <c r="M2540" s="1">
        <v>0.13214837261758899</v>
      </c>
      <c r="N2540" s="1">
        <v>25379.4180707013</v>
      </c>
      <c r="O2540" s="1">
        <v>23783.538147887</v>
      </c>
      <c r="P2540" s="1" t="s">
        <v>55</v>
      </c>
      <c r="Q2540" s="1">
        <v>73.229268292682903</v>
      </c>
      <c r="R2540" s="1" t="s">
        <v>55</v>
      </c>
      <c r="S2540" s="1">
        <v>0</v>
      </c>
      <c r="T2540" s="1">
        <v>19337.6590955016</v>
      </c>
      <c r="U2540" s="1">
        <v>6.5500376491642296</v>
      </c>
      <c r="V2540" s="1">
        <v>197.75184294426401</v>
      </c>
      <c r="W2540" s="1">
        <v>611.24405489789103</v>
      </c>
      <c r="X2540" s="1">
        <v>439.803097198351</v>
      </c>
      <c r="Y2540" s="1">
        <v>6.1305626452380997</v>
      </c>
      <c r="Z2540" s="1">
        <v>433.97143250160201</v>
      </c>
      <c r="AA2540" s="1">
        <v>10395.0478312621</v>
      </c>
      <c r="AB2540" s="1">
        <v>939.85401612881299</v>
      </c>
      <c r="AC2540" s="1">
        <v>5741.2048202866699</v>
      </c>
      <c r="AD2540" s="1">
        <v>160.056362707228</v>
      </c>
      <c r="AE2540" s="1">
        <v>270.05299811526203</v>
      </c>
      <c r="AF2540" s="1">
        <v>0.64439999999999997</v>
      </c>
      <c r="AG2540" s="1">
        <v>2.9780392871374199</v>
      </c>
      <c r="AH2540" s="1">
        <v>7.7</v>
      </c>
      <c r="AI2540" s="1">
        <f t="shared" si="858"/>
        <v>0.42688922274610275</v>
      </c>
      <c r="AJ2540" s="1">
        <f t="shared" si="859"/>
        <v>565.34517429690254</v>
      </c>
      <c r="AK2540" s="1">
        <f t="shared" si="860"/>
        <v>33.538487960246066</v>
      </c>
      <c r="AL2540" s="1">
        <f t="shared" si="861"/>
        <v>0</v>
      </c>
      <c r="AM2540" s="1">
        <f t="shared" si="862"/>
        <v>270.05299811526203</v>
      </c>
      <c r="AN2540" s="1">
        <f t="shared" si="863"/>
        <v>14467.540978451556</v>
      </c>
      <c r="AO2540" s="1">
        <f t="shared" si="864"/>
        <v>1.0372589246782911</v>
      </c>
      <c r="AP2540" s="1">
        <f t="shared" si="865"/>
        <v>31.315829763465622</v>
      </c>
      <c r="AQ2540" s="1">
        <f t="shared" si="866"/>
        <v>96.796138443613998</v>
      </c>
      <c r="AR2540" s="1">
        <f t="shared" si="867"/>
        <v>69.64688023256663</v>
      </c>
      <c r="AS2540" s="1">
        <f t="shared" si="868"/>
        <v>0.97083118566256832</v>
      </c>
      <c r="AT2540" s="1">
        <f t="shared" si="869"/>
        <v>68.72338229615309</v>
      </c>
      <c r="AU2540" s="1">
        <f t="shared" si="870"/>
        <v>1646.1517800298648</v>
      </c>
      <c r="AV2540" s="1">
        <f t="shared" si="871"/>
        <v>148.83455917978384</v>
      </c>
      <c r="AW2540" s="1">
        <f t="shared" si="872"/>
        <v>909.17277994703306</v>
      </c>
      <c r="AX2540" s="1">
        <f t="shared" si="873"/>
        <v>25.346402503625551</v>
      </c>
      <c r="AY2540" s="1">
        <f t="shared" si="874"/>
        <v>2.6898984014665626</v>
      </c>
      <c r="AZ2540" s="1">
        <f t="shared" si="875"/>
        <v>3749.7036638321929</v>
      </c>
      <c r="BA2540" s="1">
        <f t="shared" si="876"/>
        <v>14.774584875769687</v>
      </c>
      <c r="BB2540" s="1">
        <f t="shared" si="877"/>
        <v>133.53607177427637</v>
      </c>
      <c r="BC2540" s="1" t="str">
        <f t="shared" si="878"/>
        <v>NaN</v>
      </c>
      <c r="BD2540" s="1">
        <f t="shared" si="879"/>
        <v>1595.8799228142998</v>
      </c>
    </row>
    <row r="2541" spans="1:56" x14ac:dyDescent="0.25">
      <c r="A2541" t="s">
        <v>2761</v>
      </c>
      <c r="B2541" s="1" t="str">
        <f>VLOOKUP(A2541,[1]Sheet1!$A$2:$B$6423,2,FALSE)</f>
        <v>SC</v>
      </c>
      <c r="C2541">
        <v>2015</v>
      </c>
      <c r="D2541" s="1" t="s">
        <v>2766</v>
      </c>
      <c r="E2541" s="1" t="s">
        <v>0</v>
      </c>
      <c r="F2541" s="1" t="s">
        <v>3640</v>
      </c>
      <c r="G2541" s="1" t="s">
        <v>3616</v>
      </c>
      <c r="H2541" s="1" t="s">
        <v>3645</v>
      </c>
      <c r="I2541" s="1" t="s">
        <v>117</v>
      </c>
      <c r="J2541" s="1">
        <v>93419</v>
      </c>
      <c r="K2541" s="1">
        <v>4.0419441072561701</v>
      </c>
      <c r="L2541" s="1">
        <v>1.26370471979916</v>
      </c>
      <c r="M2541" s="1">
        <v>0.10813085135440299</v>
      </c>
      <c r="N2541" s="1">
        <v>27032.208388000199</v>
      </c>
      <c r="O2541" s="1">
        <v>25487.794627563799</v>
      </c>
      <c r="P2541" s="1" t="s">
        <v>55</v>
      </c>
      <c r="Q2541" s="1">
        <v>74.2951219512195</v>
      </c>
      <c r="R2541" s="1" t="s">
        <v>55</v>
      </c>
      <c r="S2541" s="1">
        <v>0</v>
      </c>
      <c r="T2541" s="1">
        <v>19374.387367434101</v>
      </c>
      <c r="U2541" s="1">
        <v>5.2026121080814303</v>
      </c>
      <c r="V2541" s="1">
        <v>192.40350936010401</v>
      </c>
      <c r="W2541" s="1">
        <v>609.77093847632602</v>
      </c>
      <c r="X2541" s="1">
        <v>433.38956200285901</v>
      </c>
      <c r="Y2541" s="1">
        <v>6.66253155395784</v>
      </c>
      <c r="Z2541" s="1">
        <v>427.07722030209499</v>
      </c>
      <c r="AA2541" s="1">
        <v>10443.935938528701</v>
      </c>
      <c r="AB2541" s="1">
        <v>935.767342996921</v>
      </c>
      <c r="AC2541" s="1">
        <v>5767.5472388038097</v>
      </c>
      <c r="AD2541" s="1">
        <v>155.474077602775</v>
      </c>
      <c r="AE2541" s="1">
        <v>260.61023810707599</v>
      </c>
      <c r="AF2541" s="1">
        <v>0.60960000000000003</v>
      </c>
      <c r="AG2541" s="1">
        <v>2.6506751935349202</v>
      </c>
      <c r="AH2541" s="1">
        <v>7.7</v>
      </c>
      <c r="AI2541" s="1">
        <f t="shared" si="858"/>
        <v>0.4546896384982877</v>
      </c>
      <c r="AJ2541" s="1">
        <f t="shared" si="859"/>
        <v>341.60729326510295</v>
      </c>
      <c r="AK2541" s="1">
        <f t="shared" si="860"/>
        <v>29.230157069840956</v>
      </c>
      <c r="AL2541" s="1">
        <f t="shared" si="861"/>
        <v>0</v>
      </c>
      <c r="AM2541" s="1">
        <f t="shared" si="862"/>
        <v>260.61023810707599</v>
      </c>
      <c r="AN2541" s="1">
        <f t="shared" si="863"/>
        <v>15347.982380040165</v>
      </c>
      <c r="AO2541" s="1">
        <f t="shared" si="864"/>
        <v>0.85474688195139537</v>
      </c>
      <c r="AP2541" s="1">
        <f t="shared" si="865"/>
        <v>31.61033271087005</v>
      </c>
      <c r="AQ2541" s="1">
        <f t="shared" si="866"/>
        <v>100.18040890605987</v>
      </c>
      <c r="AR2541" s="1">
        <f t="shared" si="867"/>
        <v>71.202382398796871</v>
      </c>
      <c r="AS2541" s="1">
        <f t="shared" si="868"/>
        <v>1.0945997805222336</v>
      </c>
      <c r="AT2541" s="1">
        <f t="shared" si="869"/>
        <v>70.165315964772532</v>
      </c>
      <c r="AU2541" s="1">
        <f t="shared" si="870"/>
        <v>1715.8537852343393</v>
      </c>
      <c r="AV2541" s="1">
        <f t="shared" si="871"/>
        <v>153.7389684339775</v>
      </c>
      <c r="AW2541" s="1">
        <f t="shared" si="872"/>
        <v>947.5611320738841</v>
      </c>
      <c r="AX2541" s="1">
        <f t="shared" si="873"/>
        <v>25.54312723964491</v>
      </c>
      <c r="AY2541" s="1">
        <f t="shared" si="874"/>
        <v>2.4251211798717445</v>
      </c>
      <c r="AZ2541" s="1">
        <f t="shared" si="875"/>
        <v>3509.0352020499749</v>
      </c>
      <c r="BA2541" s="1">
        <f t="shared" si="876"/>
        <v>12.980941666636687</v>
      </c>
      <c r="BB2541" s="1">
        <f t="shared" si="877"/>
        <v>416.93196353542072</v>
      </c>
      <c r="BC2541" s="1" t="str">
        <f t="shared" si="878"/>
        <v>NaN</v>
      </c>
      <c r="BD2541" s="1">
        <f t="shared" si="879"/>
        <v>1544.4137604364005</v>
      </c>
    </row>
    <row r="2542" spans="1:56" x14ac:dyDescent="0.25">
      <c r="A2542" t="s">
        <v>2761</v>
      </c>
      <c r="B2542" s="1" t="str">
        <f>VLOOKUP(A2542,[1]Sheet1!$A$2:$B$6423,2,FALSE)</f>
        <v>SC</v>
      </c>
      <c r="C2542">
        <v>2016</v>
      </c>
      <c r="D2542" s="1" t="s">
        <v>2767</v>
      </c>
      <c r="E2542" s="1" t="s">
        <v>0</v>
      </c>
      <c r="F2542" s="1" t="s">
        <v>3640</v>
      </c>
      <c r="G2542" s="1" t="s">
        <v>3616</v>
      </c>
      <c r="H2542" s="1" t="s">
        <v>3645</v>
      </c>
      <c r="I2542" s="1" t="s">
        <v>117</v>
      </c>
      <c r="J2542" s="1">
        <v>94677</v>
      </c>
      <c r="K2542" s="1">
        <v>-1.0154819169762599</v>
      </c>
      <c r="L2542" s="1">
        <v>1.3977168421341299</v>
      </c>
      <c r="M2542" s="1">
        <v>0.108798583232287</v>
      </c>
      <c r="N2542" s="1">
        <v>29905.134738995199</v>
      </c>
      <c r="O2542" s="1">
        <v>27902.838144201</v>
      </c>
      <c r="P2542" s="1" t="s">
        <v>55</v>
      </c>
      <c r="Q2542" s="1">
        <v>74.309756097561007</v>
      </c>
      <c r="R2542" s="1" t="s">
        <v>55</v>
      </c>
      <c r="S2542" s="1">
        <v>0</v>
      </c>
      <c r="T2542" s="1">
        <v>19500.999047371901</v>
      </c>
      <c r="U2542" s="1">
        <v>0</v>
      </c>
      <c r="V2542" s="1">
        <v>184.105785187175</v>
      </c>
      <c r="W2542" s="1">
        <v>604.33922563175599</v>
      </c>
      <c r="X2542" s="1">
        <v>436.63896633389197</v>
      </c>
      <c r="Y2542" s="1">
        <v>2.9989694327650098</v>
      </c>
      <c r="Z2542" s="1">
        <v>433.77102164850299</v>
      </c>
      <c r="AA2542" s="1">
        <v>10572.707045951</v>
      </c>
      <c r="AB2542" s="1">
        <v>930.464400895126</v>
      </c>
      <c r="AC2542" s="1">
        <v>5874.1889367813801</v>
      </c>
      <c r="AD2542" s="1">
        <v>151.85430446098201</v>
      </c>
      <c r="AE2542" s="1">
        <v>307.527999677727</v>
      </c>
      <c r="AF2542" s="1">
        <v>0.57469999999999999</v>
      </c>
      <c r="AG2542" s="1">
        <v>2.3850614949796198</v>
      </c>
      <c r="AH2542" s="1">
        <v>7.7</v>
      </c>
      <c r="AI2542" s="1">
        <f t="shared" si="858"/>
        <v>0.50301309861729127</v>
      </c>
      <c r="AJ2542" s="1">
        <f t="shared" si="859"/>
        <v>417.98910490984042</v>
      </c>
      <c r="AK2542" s="1">
        <f t="shared" si="860"/>
        <v>32.536362909733263</v>
      </c>
      <c r="AL2542" s="1">
        <f t="shared" si="861"/>
        <v>0</v>
      </c>
      <c r="AM2542" s="1">
        <f t="shared" si="862"/>
        <v>307.527999677727</v>
      </c>
      <c r="AN2542" s="1">
        <f t="shared" si="863"/>
        <v>16978.214704736565</v>
      </c>
      <c r="AO2542" s="1">
        <f t="shared" si="864"/>
        <v>0</v>
      </c>
      <c r="AP2542" s="1">
        <f t="shared" si="865"/>
        <v>33.015278782512816</v>
      </c>
      <c r="AQ2542" s="1">
        <f t="shared" si="866"/>
        <v>108.3748019822152</v>
      </c>
      <c r="AR2542" s="1">
        <f t="shared" si="867"/>
        <v>78.301489473378524</v>
      </c>
      <c r="AS2542" s="1">
        <f t="shared" si="868"/>
        <v>0.53779848244480033</v>
      </c>
      <c r="AT2542" s="1">
        <f t="shared" si="869"/>
        <v>77.787187365898973</v>
      </c>
      <c r="AU2542" s="1">
        <f t="shared" si="870"/>
        <v>1895.9799131408593</v>
      </c>
      <c r="AV2542" s="1">
        <f t="shared" si="871"/>
        <v>166.8581004204984</v>
      </c>
      <c r="AW2542" s="1">
        <f t="shared" si="872"/>
        <v>1053.4051668817397</v>
      </c>
      <c r="AX2542" s="1">
        <f t="shared" si="873"/>
        <v>27.231692860747472</v>
      </c>
      <c r="AY2542" s="1">
        <f t="shared" si="874"/>
        <v>2.4087630584095439</v>
      </c>
      <c r="AZ2542" s="1">
        <f t="shared" si="875"/>
        <v>4229.9688521259668</v>
      </c>
      <c r="BA2542" s="1">
        <f t="shared" si="876"/>
        <v>14.144623955197375</v>
      </c>
      <c r="BB2542" s="1">
        <f t="shared" si="877"/>
        <v>-114.77537632901429</v>
      </c>
      <c r="BC2542" s="1" t="str">
        <f t="shared" si="878"/>
        <v>NaN</v>
      </c>
      <c r="BD2542" s="1">
        <f t="shared" si="879"/>
        <v>2002.2965947941993</v>
      </c>
    </row>
    <row r="2543" spans="1:56" x14ac:dyDescent="0.25">
      <c r="A2543" t="s">
        <v>2761</v>
      </c>
      <c r="B2543" s="1" t="str">
        <f>VLOOKUP(A2543,[1]Sheet1!$A$2:$B$6423,2,FALSE)</f>
        <v>SC</v>
      </c>
      <c r="C2543">
        <v>2017</v>
      </c>
      <c r="D2543" s="1" t="s">
        <v>2768</v>
      </c>
      <c r="E2543" s="1" t="s">
        <v>0</v>
      </c>
      <c r="F2543" s="1" t="s">
        <v>3640</v>
      </c>
      <c r="G2543" s="1" t="s">
        <v>3616</v>
      </c>
      <c r="H2543" s="1" t="s">
        <v>3645</v>
      </c>
      <c r="I2543" s="1" t="s">
        <v>117</v>
      </c>
      <c r="J2543" s="1">
        <v>95843</v>
      </c>
      <c r="K2543" s="1">
        <v>2.8567957556843702</v>
      </c>
      <c r="L2543" s="1">
        <v>1.32734497333997</v>
      </c>
      <c r="M2543" s="1">
        <v>0.12779328523504699</v>
      </c>
      <c r="N2543" s="1">
        <v>31595.668057050501</v>
      </c>
      <c r="O2543" s="1">
        <v>29499.003657540299</v>
      </c>
      <c r="P2543" s="1" t="s">
        <v>55</v>
      </c>
      <c r="Q2543" s="1">
        <v>74.3</v>
      </c>
      <c r="R2543" s="1" t="s">
        <v>55</v>
      </c>
      <c r="S2543" s="1">
        <v>0</v>
      </c>
      <c r="T2543" s="1">
        <v>19389.331225255799</v>
      </c>
      <c r="U2543" s="1">
        <v>0</v>
      </c>
      <c r="V2543" s="1">
        <v>174.57663958894699</v>
      </c>
      <c r="W2543" s="1">
        <v>603.58509076304995</v>
      </c>
      <c r="X2543" s="1">
        <v>436.78702740987899</v>
      </c>
      <c r="Y2543" s="1">
        <v>1.24392038334102</v>
      </c>
      <c r="Z2543" s="1">
        <v>435.61160377960601</v>
      </c>
      <c r="AA2543" s="1">
        <v>10518.664464948601</v>
      </c>
      <c r="AB2543" s="1">
        <v>913.21757013270303</v>
      </c>
      <c r="AC2543" s="1">
        <v>5855.3812651424896</v>
      </c>
      <c r="AD2543" s="1">
        <v>149.68053571476901</v>
      </c>
      <c r="AE2543" s="1">
        <v>296.61276098652098</v>
      </c>
      <c r="AF2543" s="1">
        <v>0.53990000000000005</v>
      </c>
      <c r="AG2543" s="1">
        <v>2.1835969046031001</v>
      </c>
      <c r="AH2543" s="1">
        <v>7.7</v>
      </c>
      <c r="AI2543" s="1">
        <f t="shared" si="858"/>
        <v>0.53144836266316531</v>
      </c>
      <c r="AJ2543" s="1">
        <f t="shared" si="859"/>
        <v>419.3835117484424</v>
      </c>
      <c r="AK2543" s="1">
        <f t="shared" si="860"/>
        <v>40.377142202065173</v>
      </c>
      <c r="AL2543" s="1">
        <f t="shared" si="861"/>
        <v>0</v>
      </c>
      <c r="AM2543" s="1">
        <f t="shared" si="862"/>
        <v>296.61276098652098</v>
      </c>
      <c r="AN2543" s="1">
        <f t="shared" si="863"/>
        <v>17938.638195274656</v>
      </c>
      <c r="AO2543" s="1">
        <f t="shared" si="864"/>
        <v>0</v>
      </c>
      <c r="AP2543" s="1">
        <f t="shared" si="865"/>
        <v>32.67497026316979</v>
      </c>
      <c r="AQ2543" s="1">
        <f t="shared" si="866"/>
        <v>112.97115661300634</v>
      </c>
      <c r="AR2543" s="1">
        <f t="shared" si="867"/>
        <v>81.752078431344316</v>
      </c>
      <c r="AS2543" s="1">
        <f t="shared" si="868"/>
        <v>0.23282073495698083</v>
      </c>
      <c r="AT2543" s="1">
        <f t="shared" si="869"/>
        <v>81.532078022032806</v>
      </c>
      <c r="AU2543" s="1">
        <f t="shared" si="870"/>
        <v>1968.745929637065</v>
      </c>
      <c r="AV2543" s="1">
        <f t="shared" si="871"/>
        <v>170.92411114195525</v>
      </c>
      <c r="AW2543" s="1">
        <f t="shared" si="872"/>
        <v>1095.9336207211868</v>
      </c>
      <c r="AX2543" s="1">
        <f t="shared" si="873"/>
        <v>28.015243419572922</v>
      </c>
      <c r="AY2543" s="1">
        <f t="shared" si="874"/>
        <v>2.3684612786467634</v>
      </c>
      <c r="AZ2543" s="1">
        <f t="shared" si="875"/>
        <v>4377.6902766417588</v>
      </c>
      <c r="BA2543" s="1">
        <f t="shared" si="876"/>
        <v>13.855349628111084</v>
      </c>
      <c r="BB2543" s="1">
        <f t="shared" si="877"/>
        <v>343.65561917087064</v>
      </c>
      <c r="BC2543" s="1" t="str">
        <f t="shared" si="878"/>
        <v>NaN</v>
      </c>
      <c r="BD2543" s="1">
        <f t="shared" si="879"/>
        <v>2096.6643995102022</v>
      </c>
    </row>
    <row r="2544" spans="1:56" x14ac:dyDescent="0.25">
      <c r="A2544" t="s">
        <v>2761</v>
      </c>
      <c r="B2544" s="1" t="str">
        <f>VLOOKUP(A2544,[1]Sheet1!$A$2:$B$6423,2,FALSE)</f>
        <v>SC</v>
      </c>
      <c r="C2544">
        <v>2018</v>
      </c>
      <c r="D2544" s="1" t="s">
        <v>2769</v>
      </c>
      <c r="E2544" s="1" t="s">
        <v>0</v>
      </c>
      <c r="F2544" s="1" t="s">
        <v>3640</v>
      </c>
      <c r="G2544" s="1" t="s">
        <v>3616</v>
      </c>
      <c r="H2544" s="1" t="s">
        <v>3645</v>
      </c>
      <c r="I2544" s="1" t="s">
        <v>117</v>
      </c>
      <c r="J2544" s="1">
        <v>96762</v>
      </c>
      <c r="K2544" s="1">
        <v>3.7029183911156802</v>
      </c>
      <c r="L2544" s="1">
        <v>1.20539204484215</v>
      </c>
      <c r="M2544" s="1">
        <v>0.13130784315394001</v>
      </c>
      <c r="N2544" s="1">
        <v>32841.424246738097</v>
      </c>
      <c r="O2544" s="1">
        <v>31249.0869413283</v>
      </c>
      <c r="P2544" s="1" t="s">
        <v>55</v>
      </c>
      <c r="Q2544" s="1">
        <v>72.841463414634205</v>
      </c>
      <c r="R2544" s="1" t="s">
        <v>55</v>
      </c>
      <c r="S2544" s="1">
        <v>0</v>
      </c>
      <c r="T2544" s="1">
        <v>19115.2847737013</v>
      </c>
      <c r="U2544" s="1">
        <v>0</v>
      </c>
      <c r="V2544" s="1">
        <v>170.117709780334</v>
      </c>
      <c r="W2544" s="1">
        <v>576.87730718522096</v>
      </c>
      <c r="X2544" s="1">
        <v>439.701388035815</v>
      </c>
      <c r="Y2544" s="1">
        <v>7.4561074952328799</v>
      </c>
      <c r="Z2544" s="1">
        <v>432.643850571923</v>
      </c>
      <c r="AA2544" s="1">
        <v>10345.9182413813</v>
      </c>
      <c r="AB2544" s="1">
        <v>881.62502382975003</v>
      </c>
      <c r="AC2544" s="1">
        <v>5749.7474916820902</v>
      </c>
      <c r="AD2544" s="1">
        <v>142.27784638261801</v>
      </c>
      <c r="AE2544" s="1">
        <v>319.76398410944103</v>
      </c>
      <c r="AF2544" s="1">
        <v>0.50490000000000002</v>
      </c>
      <c r="AG2544" s="1">
        <v>1.9994801518363501</v>
      </c>
      <c r="AH2544" s="1">
        <v>7.7</v>
      </c>
      <c r="AI2544" s="1">
        <f t="shared" si="858"/>
        <v>0.55240234553485323</v>
      </c>
      <c r="AJ2544" s="1">
        <f t="shared" si="859"/>
        <v>395.86791528304201</v>
      </c>
      <c r="AK2544" s="1">
        <f t="shared" si="860"/>
        <v>43.123365839426882</v>
      </c>
      <c r="AL2544" s="1">
        <f t="shared" si="861"/>
        <v>0</v>
      </c>
      <c r="AM2544" s="1">
        <f t="shared" si="862"/>
        <v>319.76398410944103</v>
      </c>
      <c r="AN2544" s="1">
        <f t="shared" si="863"/>
        <v>18749.291988969984</v>
      </c>
      <c r="AO2544" s="1">
        <f t="shared" si="864"/>
        <v>0</v>
      </c>
      <c r="AP2544" s="1">
        <f t="shared" si="865"/>
        <v>32.963215034479823</v>
      </c>
      <c r="AQ2544" s="1">
        <f t="shared" si="866"/>
        <v>111.77984202710196</v>
      </c>
      <c r="AR2544" s="1">
        <f t="shared" si="867"/>
        <v>85.199662183903683</v>
      </c>
      <c r="AS2544" s="1">
        <f t="shared" si="868"/>
        <v>1.444748315756897</v>
      </c>
      <c r="AT2544" s="1">
        <f t="shared" si="869"/>
        <v>83.832143626684882</v>
      </c>
      <c r="AU2544" s="1">
        <f t="shared" si="870"/>
        <v>2004.6985593690586</v>
      </c>
      <c r="AV2544" s="1">
        <f t="shared" si="871"/>
        <v>170.82992286813629</v>
      </c>
      <c r="AW2544" s="1">
        <f t="shared" si="872"/>
        <v>1114.1118888034071</v>
      </c>
      <c r="AX2544" s="1">
        <f t="shared" si="873"/>
        <v>27.568765480142222</v>
      </c>
      <c r="AY2544" s="1">
        <f t="shared" si="874"/>
        <v>2.5922247657520998</v>
      </c>
      <c r="AZ2544" s="1">
        <f t="shared" si="875"/>
        <v>3896.2153215631688</v>
      </c>
      <c r="BA2544" s="1">
        <f t="shared" si="876"/>
        <v>11.863722146429602</v>
      </c>
      <c r="BB2544" s="1">
        <f t="shared" si="877"/>
        <v>463.74584223647474</v>
      </c>
      <c r="BC2544" s="1" t="str">
        <f t="shared" si="878"/>
        <v>NaN</v>
      </c>
      <c r="BD2544" s="1">
        <f t="shared" si="879"/>
        <v>1592.3373054097974</v>
      </c>
    </row>
    <row r="2545" spans="1:56" x14ac:dyDescent="0.25">
      <c r="A2545" t="s">
        <v>2761</v>
      </c>
      <c r="B2545" s="1" t="str">
        <f>VLOOKUP(A2545,[1]Sheet1!$A$2:$B$6423,2,FALSE)</f>
        <v>SC</v>
      </c>
      <c r="C2545">
        <v>2019</v>
      </c>
      <c r="D2545" s="1" t="s">
        <v>2770</v>
      </c>
      <c r="E2545" s="1" t="s">
        <v>0</v>
      </c>
      <c r="F2545" s="1" t="s">
        <v>3640</v>
      </c>
      <c r="G2545" s="1" t="s">
        <v>3616</v>
      </c>
      <c r="H2545" s="1" t="s">
        <v>3645</v>
      </c>
      <c r="I2545" s="1" t="s">
        <v>117</v>
      </c>
      <c r="J2545" s="1">
        <v>97625</v>
      </c>
      <c r="K2545" s="1">
        <v>1.8070940080998199</v>
      </c>
      <c r="L2545" s="1">
        <v>1.1603964906236</v>
      </c>
      <c r="M2545" s="1">
        <v>0.10417311969191401</v>
      </c>
      <c r="N2545" s="1">
        <v>34346.070892348303</v>
      </c>
      <c r="O2545" s="1">
        <v>32951.583148170001</v>
      </c>
      <c r="P2545" s="1" t="s">
        <v>55</v>
      </c>
      <c r="Q2545" s="1">
        <v>74.046341463414706</v>
      </c>
      <c r="R2545" s="1" t="s">
        <v>55</v>
      </c>
      <c r="S2545" s="1">
        <v>0</v>
      </c>
      <c r="T2545" s="1">
        <v>18829.882538292</v>
      </c>
      <c r="U2545" s="1">
        <v>0</v>
      </c>
      <c r="V2545" s="1">
        <v>171.257370314165</v>
      </c>
      <c r="W2545" s="1">
        <v>551.60567200759601</v>
      </c>
      <c r="X2545" s="1">
        <v>435.72853745060797</v>
      </c>
      <c r="Y2545" s="1">
        <v>8.0364031292731593</v>
      </c>
      <c r="Z2545" s="1">
        <v>428.11609538617398</v>
      </c>
      <c r="AA2545" s="1">
        <v>10193.3527092527</v>
      </c>
      <c r="AB2545" s="1">
        <v>837.11809042232403</v>
      </c>
      <c r="AC2545" s="1">
        <v>5685.7516112687599</v>
      </c>
      <c r="AD2545" s="1">
        <v>132.412336578908</v>
      </c>
      <c r="AE2545" s="1">
        <v>318.45917085044601</v>
      </c>
      <c r="AF2545" s="1">
        <v>0.50490000000000002</v>
      </c>
      <c r="AG2545" s="1">
        <v>1.99011717371033</v>
      </c>
      <c r="AH2545" s="1">
        <v>7.7</v>
      </c>
      <c r="AI2545" s="1">
        <f t="shared" si="858"/>
        <v>0.57771094147124236</v>
      </c>
      <c r="AJ2545" s="1">
        <f t="shared" si="859"/>
        <v>398.55060130190344</v>
      </c>
      <c r="AK2545" s="1">
        <f t="shared" si="860"/>
        <v>35.779373540155632</v>
      </c>
      <c r="AL2545" s="1">
        <f t="shared" si="861"/>
        <v>0</v>
      </c>
      <c r="AM2545" s="1">
        <f t="shared" si="862"/>
        <v>318.45917085044601</v>
      </c>
      <c r="AN2545" s="1">
        <f t="shared" si="863"/>
        <v>19518.579553244595</v>
      </c>
      <c r="AO2545" s="1">
        <f t="shared" si="864"/>
        <v>0</v>
      </c>
      <c r="AP2545" s="1">
        <f t="shared" si="865"/>
        <v>34.240211078683728</v>
      </c>
      <c r="AQ2545" s="1">
        <f t="shared" si="866"/>
        <v>110.28485727120317</v>
      </c>
      <c r="AR2545" s="1">
        <f t="shared" si="867"/>
        <v>87.117051184108675</v>
      </c>
      <c r="AS2545" s="1">
        <f t="shared" si="868"/>
        <v>1.6067521003909035</v>
      </c>
      <c r="AT2545" s="1">
        <f t="shared" si="869"/>
        <v>85.595063414284127</v>
      </c>
      <c r="AU2545" s="1">
        <f t="shared" si="870"/>
        <v>2038.0001615347521</v>
      </c>
      <c r="AV2545" s="1">
        <f t="shared" si="871"/>
        <v>167.36856382451558</v>
      </c>
      <c r="AW2545" s="1">
        <f t="shared" si="872"/>
        <v>1136.7763907251003</v>
      </c>
      <c r="AX2545" s="1">
        <f t="shared" si="873"/>
        <v>26.473759030437026</v>
      </c>
      <c r="AY2545" s="1">
        <f t="shared" si="874"/>
        <v>2.309288777051147</v>
      </c>
      <c r="AZ2545" s="1">
        <f t="shared" si="875"/>
        <v>3711.9317760924741</v>
      </c>
      <c r="BA2545" s="1">
        <f t="shared" si="876"/>
        <v>10.807442247839262</v>
      </c>
      <c r="BB2545" s="1">
        <f t="shared" si="877"/>
        <v>235.8360018845942</v>
      </c>
      <c r="BC2545" s="1" t="str">
        <f t="shared" si="878"/>
        <v>NaN</v>
      </c>
      <c r="BD2545" s="1">
        <f t="shared" si="879"/>
        <v>1394.4877441783028</v>
      </c>
    </row>
    <row r="2546" spans="1:56" x14ac:dyDescent="0.25">
      <c r="A2546" t="s">
        <v>2761</v>
      </c>
      <c r="B2546" s="1" t="str">
        <f>VLOOKUP(A2546,[1]Sheet1!$A$2:$B$6423,2,FALSE)</f>
        <v>SC</v>
      </c>
      <c r="C2546">
        <v>2020</v>
      </c>
      <c r="D2546" s="1" t="s">
        <v>2771</v>
      </c>
      <c r="E2546" s="1" t="s">
        <v>0</v>
      </c>
      <c r="F2546" s="1" t="s">
        <v>3640</v>
      </c>
      <c r="G2546" s="1" t="s">
        <v>3616</v>
      </c>
      <c r="H2546" s="1" t="s">
        <v>3645</v>
      </c>
      <c r="I2546" s="1" t="s">
        <v>117</v>
      </c>
      <c r="J2546" s="1">
        <v>98462</v>
      </c>
      <c r="K2546" s="1">
        <v>1.20266463987123</v>
      </c>
      <c r="L2546" s="1">
        <v>1.3671227979040601</v>
      </c>
      <c r="M2546" s="1">
        <v>0.13891789385004799</v>
      </c>
      <c r="N2546" s="1">
        <v>30056.1994300968</v>
      </c>
      <c r="O2546" s="1">
        <v>28915.616420625702</v>
      </c>
      <c r="P2546" s="1" t="s">
        <v>55</v>
      </c>
      <c r="Q2546" s="1">
        <v>77.236585365853699</v>
      </c>
      <c r="R2546" s="1" t="s">
        <v>55</v>
      </c>
      <c r="S2546" s="1">
        <v>0</v>
      </c>
      <c r="T2546" s="1">
        <v>19199.957566615401</v>
      </c>
      <c r="U2546" s="1">
        <v>0</v>
      </c>
      <c r="V2546" s="1">
        <v>166.59312968760901</v>
      </c>
      <c r="W2546" s="1">
        <v>546.121230980463</v>
      </c>
      <c r="X2546" s="1">
        <v>416.87677318374602</v>
      </c>
      <c r="Y2546" s="1">
        <v>8.2027096843446206</v>
      </c>
      <c r="Z2546" s="1">
        <v>409.12485264045102</v>
      </c>
      <c r="AA2546" s="1">
        <v>9775.2482705939292</v>
      </c>
      <c r="AB2546" s="1">
        <v>740.31245223707901</v>
      </c>
      <c r="AC2546" s="1">
        <v>5486.3794926567898</v>
      </c>
      <c r="AD2546" s="1">
        <v>122.634385542461</v>
      </c>
      <c r="AE2546" s="1">
        <v>310.17479284814499</v>
      </c>
      <c r="AF2546" s="1">
        <v>0.50490000000000002</v>
      </c>
      <c r="AG2546" s="1">
        <v>1.9801766862712</v>
      </c>
      <c r="AH2546" s="1">
        <v>7.7</v>
      </c>
      <c r="AI2546" s="1">
        <f t="shared" si="858"/>
        <v>0.50555405083255067</v>
      </c>
      <c r="AJ2546" s="1">
        <f t="shared" si="859"/>
        <v>410.90515459236354</v>
      </c>
      <c r="AK2546" s="1">
        <f t="shared" si="860"/>
        <v>41.753439219660599</v>
      </c>
      <c r="AL2546" s="1">
        <f t="shared" si="861"/>
        <v>0</v>
      </c>
      <c r="AM2546" s="1">
        <f t="shared" si="862"/>
        <v>310.17479284814499</v>
      </c>
      <c r="AN2546" s="1">
        <f t="shared" si="863"/>
        <v>16888.876103301449</v>
      </c>
      <c r="AO2546" s="1">
        <f t="shared" si="864"/>
        <v>0</v>
      </c>
      <c r="AP2546" s="1">
        <f t="shared" si="865"/>
        <v>28.575193749418645</v>
      </c>
      <c r="AQ2546" s="1">
        <f t="shared" si="866"/>
        <v>93.674451132533491</v>
      </c>
      <c r="AR2546" s="1">
        <f t="shared" si="867"/>
        <v>71.505557196120193</v>
      </c>
      <c r="AS2546" s="1">
        <f t="shared" si="868"/>
        <v>1.4069849035185882</v>
      </c>
      <c r="AT2546" s="1">
        <f t="shared" si="869"/>
        <v>70.175894731226677</v>
      </c>
      <c r="AU2546" s="1">
        <f t="shared" si="870"/>
        <v>1676.7174841164372</v>
      </c>
      <c r="AV2546" s="1">
        <f t="shared" si="871"/>
        <v>126.98345842622838</v>
      </c>
      <c r="AW2546" s="1">
        <f t="shared" si="872"/>
        <v>941.0613587696206</v>
      </c>
      <c r="AX2546" s="1">
        <f t="shared" si="873"/>
        <v>21.035089104742198</v>
      </c>
      <c r="AY2546" s="1">
        <f t="shared" si="874"/>
        <v>1.7387371527023261</v>
      </c>
      <c r="AZ2546" s="1">
        <f t="shared" si="875"/>
        <v>3188.0675641012581</v>
      </c>
      <c r="BA2546" s="1">
        <f t="shared" si="876"/>
        <v>10.607021594715944</v>
      </c>
      <c r="BB2546" s="1">
        <f t="shared" si="877"/>
        <v>137.19346326443747</v>
      </c>
      <c r="BC2546" s="1" t="str">
        <f t="shared" si="878"/>
        <v>NaN</v>
      </c>
      <c r="BD2546" s="1">
        <f t="shared" si="879"/>
        <v>1140.5830094710982</v>
      </c>
    </row>
    <row r="2547" spans="1:56" x14ac:dyDescent="0.25">
      <c r="A2547" t="s">
        <v>2761</v>
      </c>
      <c r="B2547" s="1" t="str">
        <f>VLOOKUP(A2547,[1]Sheet1!$A$2:$B$6423,2,FALSE)</f>
        <v>SC</v>
      </c>
      <c r="C2547">
        <v>2021</v>
      </c>
      <c r="D2547" s="1" t="s">
        <v>2772</v>
      </c>
      <c r="E2547" s="1" t="s">
        <v>0</v>
      </c>
      <c r="F2547" s="1" t="s">
        <v>3640</v>
      </c>
      <c r="G2547" s="1" t="s">
        <v>3616</v>
      </c>
      <c r="H2547" s="1" t="s">
        <v>3645</v>
      </c>
      <c r="I2547" s="1" t="s">
        <v>117</v>
      </c>
      <c r="J2547" s="1">
        <v>99258</v>
      </c>
      <c r="K2547" s="1">
        <v>9.7690993697354198</v>
      </c>
      <c r="L2547" s="1">
        <v>2.4602326514837598</v>
      </c>
      <c r="M2547" s="1">
        <v>0.127901944467986</v>
      </c>
      <c r="N2547" s="1">
        <v>29979.8272686091</v>
      </c>
      <c r="O2547" s="1">
        <v>28598.450959988299</v>
      </c>
      <c r="P2547" s="1" t="s">
        <v>55</v>
      </c>
      <c r="Q2547" s="1">
        <v>73.397560975609807</v>
      </c>
      <c r="R2547" s="1" t="s">
        <v>55</v>
      </c>
      <c r="S2547" s="1">
        <v>0</v>
      </c>
      <c r="T2547" s="1">
        <v>25487.246438710801</v>
      </c>
      <c r="U2547" s="1">
        <v>0</v>
      </c>
      <c r="V2547" s="1">
        <v>174.94802040504001</v>
      </c>
      <c r="W2547" s="1">
        <v>527.32505171591094</v>
      </c>
      <c r="X2547" s="1">
        <v>456.19016727268399</v>
      </c>
      <c r="Y2547" s="1">
        <v>9.8704382539364701</v>
      </c>
      <c r="Z2547" s="1">
        <v>446.89114336108997</v>
      </c>
      <c r="AA2547" s="1">
        <v>10190.710990846301</v>
      </c>
      <c r="AB2547" s="1">
        <v>693.23563980062102</v>
      </c>
      <c r="AC2547" s="1">
        <v>5829.0028118862901</v>
      </c>
      <c r="AD2547" s="1">
        <v>115.22026979642099</v>
      </c>
      <c r="AE2547" s="1">
        <v>339.62179256335799</v>
      </c>
      <c r="AF2547" s="1">
        <v>0.50490000000000002</v>
      </c>
      <c r="AG2547" s="1">
        <v>1.9721178491203499</v>
      </c>
      <c r="AH2547" s="1">
        <v>7.7</v>
      </c>
      <c r="AI2547" s="1">
        <f t="shared" si="858"/>
        <v>0.50426944877563584</v>
      </c>
      <c r="AJ2547" s="1">
        <f t="shared" si="859"/>
        <v>737.57349932075283</v>
      </c>
      <c r="AK2547" s="1">
        <f t="shared" si="860"/>
        <v>38.344782024694531</v>
      </c>
      <c r="AL2547" s="1">
        <f t="shared" si="861"/>
        <v>0</v>
      </c>
      <c r="AM2547" s="1">
        <f t="shared" si="862"/>
        <v>339.62179256335799</v>
      </c>
      <c r="AN2547" s="1">
        <f t="shared" si="863"/>
        <v>17079.014025088509</v>
      </c>
      <c r="AO2547" s="1">
        <f t="shared" si="864"/>
        <v>0</v>
      </c>
      <c r="AP2547" s="1">
        <f t="shared" si="865"/>
        <v>30.102759416461637</v>
      </c>
      <c r="AQ2547" s="1">
        <f t="shared" si="866"/>
        <v>90.735174535418466</v>
      </c>
      <c r="AR2547" s="1">
        <f t="shared" si="867"/>
        <v>78.495217160910386</v>
      </c>
      <c r="AS2547" s="1">
        <f t="shared" si="868"/>
        <v>1.6983754797875346</v>
      </c>
      <c r="AT2547" s="1">
        <f t="shared" si="869"/>
        <v>76.895163162182342</v>
      </c>
      <c r="AU2547" s="1">
        <f t="shared" si="870"/>
        <v>1753.4838092474922</v>
      </c>
      <c r="AV2547" s="1">
        <f t="shared" si="871"/>
        <v>119.28289120117282</v>
      </c>
      <c r="AW2547" s="1">
        <f t="shared" si="872"/>
        <v>1002.9783068013289</v>
      </c>
      <c r="AX2547" s="1">
        <f t="shared" si="873"/>
        <v>19.825591930399124</v>
      </c>
      <c r="AY2547" s="1">
        <f t="shared" si="874"/>
        <v>3.270963018968533</v>
      </c>
      <c r="AZ2547" s="1">
        <f t="shared" si="875"/>
        <v>3841.7056080753264</v>
      </c>
      <c r="BA2547" s="1">
        <f t="shared" si="876"/>
        <v>12.814302009330959</v>
      </c>
      <c r="BB2547" s="1">
        <f t="shared" si="877"/>
        <v>1129.8137724089922</v>
      </c>
      <c r="BC2547" s="1" t="str">
        <f t="shared" si="878"/>
        <v>NaN</v>
      </c>
      <c r="BD2547" s="1">
        <f t="shared" si="879"/>
        <v>1381.3763086208019</v>
      </c>
    </row>
    <row r="2548" spans="1:56" x14ac:dyDescent="0.25">
      <c r="A2548" t="s">
        <v>2761</v>
      </c>
      <c r="B2548" s="1" t="str">
        <f>VLOOKUP(A2548,[1]Sheet1!$A$2:$B$6423,2,FALSE)</f>
        <v>SC</v>
      </c>
      <c r="C2548">
        <v>2022</v>
      </c>
      <c r="D2548" s="1" t="s">
        <v>2773</v>
      </c>
      <c r="E2548" s="1" t="s">
        <v>0</v>
      </c>
      <c r="F2548" s="1" t="s">
        <v>3640</v>
      </c>
      <c r="G2548" s="1" t="s">
        <v>3616</v>
      </c>
      <c r="H2548" s="1" t="s">
        <v>3645</v>
      </c>
      <c r="I2548" s="1" t="s">
        <v>117</v>
      </c>
      <c r="J2548" s="1">
        <v>119878</v>
      </c>
      <c r="K2548" s="1">
        <v>2.6260363285129</v>
      </c>
      <c r="L2548" s="1">
        <v>1.1392449640985001</v>
      </c>
      <c r="M2548" s="1" t="s">
        <v>55</v>
      </c>
      <c r="N2548" s="1">
        <v>27275.688381980301</v>
      </c>
      <c r="O2548" s="1">
        <v>27561.966899852301</v>
      </c>
      <c r="P2548" s="1" t="s">
        <v>55</v>
      </c>
      <c r="Q2548" s="1">
        <v>74.509756097560995</v>
      </c>
      <c r="R2548" s="1" t="s">
        <v>55</v>
      </c>
      <c r="S2548" s="1">
        <v>0</v>
      </c>
      <c r="T2548" s="1">
        <v>20944.160704978302</v>
      </c>
      <c r="U2548" s="1">
        <v>0</v>
      </c>
      <c r="V2548" s="1">
        <v>169.806768469601</v>
      </c>
      <c r="W2548" s="1">
        <v>500.26713754573899</v>
      </c>
      <c r="X2548" s="1">
        <v>542.17527759958796</v>
      </c>
      <c r="Y2548" s="1">
        <v>13.609846995706601</v>
      </c>
      <c r="Z2548" s="1">
        <v>529.47929076847902</v>
      </c>
      <c r="AA2548" s="1">
        <v>10220.871211575</v>
      </c>
      <c r="AB2548" s="1">
        <v>689.770002388173</v>
      </c>
      <c r="AC2548" s="1">
        <v>5774.1209009458298</v>
      </c>
      <c r="AD2548" s="1">
        <v>123.35353477929399</v>
      </c>
      <c r="AE2548" s="1">
        <v>352.43343017719098</v>
      </c>
      <c r="AF2548" s="1">
        <v>0.50490000000000002</v>
      </c>
      <c r="AG2548" s="1">
        <v>1.9684037074727501</v>
      </c>
      <c r="AH2548" s="1">
        <v>7.7</v>
      </c>
      <c r="AI2548" s="1">
        <f t="shared" si="858"/>
        <v>0.45878504309325674</v>
      </c>
      <c r="AJ2548" s="1">
        <f t="shared" si="859"/>
        <v>310.73690631491024</v>
      </c>
      <c r="AK2548" s="1" t="str">
        <f t="shared" si="860"/>
        <v>NaN</v>
      </c>
      <c r="AL2548" s="1">
        <f t="shared" si="861"/>
        <v>0</v>
      </c>
      <c r="AM2548" s="1">
        <f t="shared" si="862"/>
        <v>352.43343017719098</v>
      </c>
      <c r="AN2548" s="1">
        <f t="shared" si="863"/>
        <v>15473.973679196584</v>
      </c>
      <c r="AO2548" s="1">
        <f t="shared" si="864"/>
        <v>0</v>
      </c>
      <c r="AP2548" s="1">
        <f t="shared" si="865"/>
        <v>21.918829692254079</v>
      </c>
      <c r="AQ2548" s="1">
        <f t="shared" si="866"/>
        <v>64.574988896626422</v>
      </c>
      <c r="AR2548" s="1">
        <f t="shared" si="867"/>
        <v>69.984534068695879</v>
      </c>
      <c r="AS2548" s="1">
        <f t="shared" si="868"/>
        <v>1.7567728372967237</v>
      </c>
      <c r="AT2548" s="1">
        <f t="shared" si="869"/>
        <v>68.345723227206989</v>
      </c>
      <c r="AU2548" s="1">
        <f t="shared" si="870"/>
        <v>1319.320409969883</v>
      </c>
      <c r="AV2548" s="1">
        <f t="shared" si="871"/>
        <v>89.036210661288592</v>
      </c>
      <c r="AW2548" s="1">
        <f t="shared" si="872"/>
        <v>745.32937521258805</v>
      </c>
      <c r="AX2548" s="1">
        <f t="shared" si="873"/>
        <v>15.922599229305257</v>
      </c>
      <c r="AY2548" s="1">
        <f t="shared" si="874"/>
        <v>2.0273146311949475</v>
      </c>
      <c r="AZ2548" s="1" t="str">
        <f t="shared" si="875"/>
        <v>NaN</v>
      </c>
      <c r="BA2548" s="1" t="str">
        <f t="shared" si="876"/>
        <v>NaN</v>
      </c>
      <c r="BB2548" s="1">
        <f t="shared" si="877"/>
        <v>272.58571193376434</v>
      </c>
      <c r="BC2548" s="1" t="str">
        <f t="shared" si="878"/>
        <v>NaN</v>
      </c>
      <c r="BD2548" s="1">
        <f t="shared" si="879"/>
        <v>-286.27851787200052</v>
      </c>
    </row>
    <row r="2549" spans="1:56" x14ac:dyDescent="0.25">
      <c r="A2549" t="s">
        <v>2761</v>
      </c>
      <c r="B2549" s="1" t="str">
        <f>VLOOKUP(A2549,[1]Sheet1!$A$2:$B$6423,2,FALSE)</f>
        <v>SC</v>
      </c>
      <c r="C2549">
        <v>2023</v>
      </c>
      <c r="D2549" s="1" t="s">
        <v>2774</v>
      </c>
      <c r="E2549" s="1" t="s">
        <v>0</v>
      </c>
      <c r="F2549" s="1" t="s">
        <v>3640</v>
      </c>
      <c r="G2549" s="1" t="s">
        <v>3616</v>
      </c>
      <c r="H2549" s="1" t="s">
        <v>3645</v>
      </c>
      <c r="I2549" s="1" t="s">
        <v>117</v>
      </c>
      <c r="J2549" s="1">
        <v>119773</v>
      </c>
      <c r="K2549" s="1">
        <v>-1.0353008843195199</v>
      </c>
      <c r="L2549" s="1">
        <v>1.4864216122769001</v>
      </c>
      <c r="M2549" s="1" t="s">
        <v>55</v>
      </c>
      <c r="N2549" s="1">
        <v>28713.6672353088</v>
      </c>
      <c r="O2549" s="1">
        <v>29068.240008597899</v>
      </c>
      <c r="P2549" s="1" t="s">
        <v>55</v>
      </c>
      <c r="Q2549" s="1">
        <v>75.419512195121996</v>
      </c>
      <c r="R2549" s="1" t="s">
        <v>55</v>
      </c>
      <c r="S2549" s="1">
        <v>0</v>
      </c>
      <c r="T2549" s="1">
        <v>21357.407869725801</v>
      </c>
      <c r="U2549" s="1">
        <v>0</v>
      </c>
      <c r="V2549" s="1">
        <v>173.44767950651999</v>
      </c>
      <c r="W2549" s="1">
        <v>545.31638191043101</v>
      </c>
      <c r="X2549" s="1">
        <v>478.445563118461</v>
      </c>
      <c r="Y2549" s="1">
        <v>14.7797319616131</v>
      </c>
      <c r="Z2549" s="1">
        <v>464.44791759260801</v>
      </c>
      <c r="AA2549" s="1">
        <v>11307.1507874739</v>
      </c>
      <c r="AB2549" s="1">
        <v>664.45445391842895</v>
      </c>
      <c r="AC2549" s="1">
        <v>6513.5924341988803</v>
      </c>
      <c r="AD2549" s="1">
        <v>123.261682576379</v>
      </c>
      <c r="AE2549" s="1">
        <v>352.84013920591201</v>
      </c>
      <c r="AF2549" s="1">
        <v>0.50490000000000002</v>
      </c>
      <c r="AG2549" s="1">
        <v>1.9663044736527899</v>
      </c>
      <c r="AH2549" s="1">
        <v>7.7</v>
      </c>
      <c r="AI2549" s="1">
        <f t="shared" si="858"/>
        <v>0.48297226729645426</v>
      </c>
      <c r="AJ2549" s="1">
        <f t="shared" si="859"/>
        <v>426.80615546290107</v>
      </c>
      <c r="AK2549" s="1" t="str">
        <f t="shared" si="860"/>
        <v>NaN</v>
      </c>
      <c r="AL2549" s="1">
        <f t="shared" si="861"/>
        <v>0</v>
      </c>
      <c r="AM2549" s="1">
        <f t="shared" si="862"/>
        <v>352.84013920591201</v>
      </c>
      <c r="AN2549" s="1">
        <f t="shared" si="863"/>
        <v>16236.228452776586</v>
      </c>
      <c r="AO2549" s="1">
        <f t="shared" si="864"/>
        <v>0</v>
      </c>
      <c r="AP2549" s="1">
        <f t="shared" si="865"/>
        <v>23.512278636018419</v>
      </c>
      <c r="AQ2549" s="1">
        <f t="shared" si="866"/>
        <v>73.922180756425263</v>
      </c>
      <c r="AR2549" s="1">
        <f t="shared" si="867"/>
        <v>64.857283903790275</v>
      </c>
      <c r="AS2549" s="1">
        <f t="shared" si="868"/>
        <v>2.0035158558235504</v>
      </c>
      <c r="AT2549" s="1">
        <f t="shared" si="869"/>
        <v>62.959786382990629</v>
      </c>
      <c r="AU2549" s="1">
        <f t="shared" si="870"/>
        <v>1532.7785338550334</v>
      </c>
      <c r="AV2549" s="1">
        <f t="shared" si="871"/>
        <v>90.072339427788606</v>
      </c>
      <c r="AW2549" s="1">
        <f t="shared" si="872"/>
        <v>882.97174496698051</v>
      </c>
      <c r="AX2549" s="1">
        <f t="shared" si="873"/>
        <v>16.7091484540232</v>
      </c>
      <c r="AY2549" s="1">
        <f t="shared" si="874"/>
        <v>1.9088135480931614</v>
      </c>
      <c r="AZ2549" s="1" t="str">
        <f t="shared" si="875"/>
        <v>NaN</v>
      </c>
      <c r="BA2549" s="1" t="str">
        <f t="shared" si="876"/>
        <v>NaN</v>
      </c>
      <c r="BB2549" s="1">
        <f t="shared" si="877"/>
        <v>-112.34913409098881</v>
      </c>
      <c r="BC2549" s="1" t="str">
        <f t="shared" si="878"/>
        <v>NaN</v>
      </c>
      <c r="BD2549" s="1">
        <f t="shared" si="879"/>
        <v>-354.57277328909913</v>
      </c>
    </row>
    <row r="2550" spans="1:56" x14ac:dyDescent="0.25">
      <c r="A2550" t="s">
        <v>2761</v>
      </c>
      <c r="B2550" s="1" t="str">
        <f>VLOOKUP(A2550,[1]Sheet1!$A$2:$B$6423,2,FALSE)</f>
        <v>SC</v>
      </c>
      <c r="C2550">
        <v>2024</v>
      </c>
      <c r="D2550" s="1" t="s">
        <v>2775</v>
      </c>
      <c r="E2550" s="1" t="s">
        <v>0</v>
      </c>
      <c r="F2550" s="1" t="s">
        <v>3640</v>
      </c>
      <c r="G2550" s="1" t="s">
        <v>3616</v>
      </c>
      <c r="H2550" s="1" t="s">
        <v>3645</v>
      </c>
      <c r="I2550" s="1" t="s">
        <v>117</v>
      </c>
      <c r="J2550" s="1">
        <v>121354</v>
      </c>
      <c r="K2550" s="1">
        <v>0.31172605091966898</v>
      </c>
      <c r="L2550" s="1">
        <v>1.1790685176168301</v>
      </c>
      <c r="M2550" s="1" t="s">
        <v>55</v>
      </c>
      <c r="N2550" s="1">
        <v>29288.019181519001</v>
      </c>
      <c r="O2550" s="1" t="s">
        <v>55</v>
      </c>
      <c r="P2550" s="1" t="s">
        <v>55</v>
      </c>
      <c r="Q2550" s="1">
        <v>76.2951219512195</v>
      </c>
      <c r="R2550" s="1" t="s">
        <v>55</v>
      </c>
      <c r="S2550" s="1">
        <v>0</v>
      </c>
      <c r="T2550" s="1" t="s">
        <v>55</v>
      </c>
      <c r="U2550" s="1" t="s">
        <v>55</v>
      </c>
      <c r="V2550" s="1" t="s">
        <v>55</v>
      </c>
      <c r="W2550" s="1" t="s">
        <v>55</v>
      </c>
      <c r="X2550" s="1" t="s">
        <v>55</v>
      </c>
      <c r="Y2550" s="1" t="s">
        <v>55</v>
      </c>
      <c r="Z2550" s="1" t="s">
        <v>55</v>
      </c>
      <c r="AA2550" s="1" t="s">
        <v>55</v>
      </c>
      <c r="AB2550" s="1" t="s">
        <v>55</v>
      </c>
      <c r="AC2550" s="1" t="s">
        <v>55</v>
      </c>
      <c r="AD2550" s="1" t="s">
        <v>55</v>
      </c>
      <c r="AE2550" s="1" t="s">
        <v>55</v>
      </c>
      <c r="AF2550" s="1">
        <v>0.50490000000000002</v>
      </c>
      <c r="AG2550" s="1">
        <v>1.96230927404905</v>
      </c>
      <c r="AH2550" s="1">
        <v>7.7</v>
      </c>
      <c r="AI2550" s="1">
        <f t="shared" si="858"/>
        <v>0.4926330347426327</v>
      </c>
      <c r="AJ2550" s="1">
        <f t="shared" si="859"/>
        <v>345.32581360286895</v>
      </c>
      <c r="AK2550" s="1" t="str">
        <f t="shared" si="860"/>
        <v>NaN</v>
      </c>
      <c r="AL2550" s="1">
        <f t="shared" si="861"/>
        <v>0</v>
      </c>
      <c r="AM2550" s="1" t="str">
        <f t="shared" si="862"/>
        <v>NaN</v>
      </c>
      <c r="AN2550" s="1">
        <f t="shared" si="863"/>
        <v>16510.134179612691</v>
      </c>
      <c r="AO2550" s="1" t="str">
        <f t="shared" si="864"/>
        <v>NaN</v>
      </c>
      <c r="AP2550" s="1" t="str">
        <f t="shared" si="865"/>
        <v>NaN</v>
      </c>
      <c r="AQ2550" s="1" t="str">
        <f t="shared" si="866"/>
        <v>NaN</v>
      </c>
      <c r="AR2550" s="1" t="str">
        <f t="shared" si="867"/>
        <v>NaN</v>
      </c>
      <c r="AS2550" s="1" t="str">
        <f t="shared" si="868"/>
        <v>NaN</v>
      </c>
      <c r="AT2550" s="1" t="str">
        <f t="shared" si="869"/>
        <v>NaN</v>
      </c>
      <c r="AU2550" s="1" t="str">
        <f t="shared" si="870"/>
        <v>NaN</v>
      </c>
      <c r="AV2550" s="1" t="str">
        <f t="shared" si="871"/>
        <v>NaN</v>
      </c>
      <c r="AW2550" s="1" t="str">
        <f t="shared" si="872"/>
        <v>NaN</v>
      </c>
      <c r="AX2550" s="1" t="str">
        <f t="shared" si="873"/>
        <v>NaN</v>
      </c>
      <c r="AY2550" s="1" t="str">
        <f t="shared" si="874"/>
        <v>NaN</v>
      </c>
      <c r="AZ2550" s="1" t="str">
        <f t="shared" si="875"/>
        <v>NaN</v>
      </c>
      <c r="BA2550" s="1" t="str">
        <f t="shared" si="876"/>
        <v>NaN</v>
      </c>
      <c r="BB2550" s="1">
        <f t="shared" si="877"/>
        <v>34.59273980511292</v>
      </c>
      <c r="BC2550" s="1" t="str">
        <f t="shared" si="878"/>
        <v>NaN</v>
      </c>
      <c r="BD2550" s="1" t="str">
        <f t="shared" si="879"/>
        <v>NaN</v>
      </c>
    </row>
    <row r="2551" spans="1:56" x14ac:dyDescent="0.25">
      <c r="A2551" t="s">
        <v>2761</v>
      </c>
      <c r="B2551" s="1" t="str">
        <f>VLOOKUP(A2551,[1]Sheet1!$A$2:$B$6423,2,FALSE)</f>
        <v>SC</v>
      </c>
      <c r="C2551">
        <v>2025</v>
      </c>
      <c r="D2551" s="1" t="s">
        <v>2776</v>
      </c>
      <c r="E2551" s="1" t="s">
        <v>0</v>
      </c>
      <c r="F2551" s="1" t="s">
        <v>3640</v>
      </c>
      <c r="G2551" s="1" t="s">
        <v>3616</v>
      </c>
      <c r="H2551" s="1" t="s">
        <v>3645</v>
      </c>
      <c r="I2551" s="1" t="s">
        <v>117</v>
      </c>
      <c r="J2551" s="1">
        <v>122730</v>
      </c>
      <c r="K2551" s="1">
        <v>0.297589655467556</v>
      </c>
      <c r="L2551" s="1" t="s">
        <v>55</v>
      </c>
      <c r="M2551" s="1" t="s">
        <v>55</v>
      </c>
      <c r="N2551" s="1">
        <v>30638.7217194523</v>
      </c>
      <c r="O2551" s="1" t="s">
        <v>55</v>
      </c>
      <c r="P2551" s="1" t="s">
        <v>55</v>
      </c>
      <c r="Q2551" s="1" t="s">
        <v>55</v>
      </c>
      <c r="R2551" s="1" t="s">
        <v>55</v>
      </c>
      <c r="S2551" s="1">
        <v>0</v>
      </c>
      <c r="T2551" s="1" t="s">
        <v>55</v>
      </c>
      <c r="U2551" s="1" t="s">
        <v>55</v>
      </c>
      <c r="V2551" s="1" t="s">
        <v>55</v>
      </c>
      <c r="W2551" s="1" t="s">
        <v>55</v>
      </c>
      <c r="X2551" s="1" t="s">
        <v>55</v>
      </c>
      <c r="Y2551" s="1" t="s">
        <v>55</v>
      </c>
      <c r="Z2551" s="1" t="s">
        <v>55</v>
      </c>
      <c r="AA2551" s="1" t="s">
        <v>55</v>
      </c>
      <c r="AB2551" s="1" t="s">
        <v>55</v>
      </c>
      <c r="AC2551" s="1" t="s">
        <v>55</v>
      </c>
      <c r="AD2551" s="1" t="s">
        <v>55</v>
      </c>
      <c r="AE2551" s="1" t="s">
        <v>55</v>
      </c>
      <c r="AF2551" s="1" t="s">
        <v>55</v>
      </c>
      <c r="AG2551" s="1" t="s">
        <v>55</v>
      </c>
      <c r="AH2551" s="1">
        <v>7.7</v>
      </c>
      <c r="AI2551" s="1">
        <f t="shared" si="858"/>
        <v>0.51535224583617545</v>
      </c>
      <c r="AJ2551" s="1" t="str">
        <f t="shared" si="859"/>
        <v>NaN</v>
      </c>
      <c r="AK2551" s="1" t="str">
        <f t="shared" si="860"/>
        <v>NaN</v>
      </c>
      <c r="AL2551" s="1">
        <f t="shared" si="861"/>
        <v>0</v>
      </c>
      <c r="AM2551" s="1" t="str">
        <f t="shared" si="862"/>
        <v>NaN</v>
      </c>
      <c r="AN2551" s="1" t="str">
        <f t="shared" si="863"/>
        <v>NaN</v>
      </c>
      <c r="AO2551" s="1" t="str">
        <f t="shared" si="864"/>
        <v>NaN</v>
      </c>
      <c r="AP2551" s="1" t="str">
        <f t="shared" si="865"/>
        <v>NaN</v>
      </c>
      <c r="AQ2551" s="1" t="str">
        <f t="shared" si="866"/>
        <v>NaN</v>
      </c>
      <c r="AR2551" s="1" t="str">
        <f t="shared" si="867"/>
        <v>NaN</v>
      </c>
      <c r="AS2551" s="1" t="str">
        <f t="shared" si="868"/>
        <v>NaN</v>
      </c>
      <c r="AT2551" s="1" t="str">
        <f t="shared" si="869"/>
        <v>NaN</v>
      </c>
      <c r="AU2551" s="1" t="str">
        <f t="shared" si="870"/>
        <v>NaN</v>
      </c>
      <c r="AV2551" s="1" t="str">
        <f t="shared" si="871"/>
        <v>NaN</v>
      </c>
      <c r="AW2551" s="1" t="str">
        <f t="shared" si="872"/>
        <v>NaN</v>
      </c>
      <c r="AX2551" s="1" t="str">
        <f t="shared" si="873"/>
        <v>NaN</v>
      </c>
      <c r="AY2551" s="1" t="str">
        <f t="shared" si="874"/>
        <v>NaN</v>
      </c>
      <c r="AZ2551" s="1" t="str">
        <f t="shared" si="875"/>
        <v>NaN</v>
      </c>
      <c r="BA2551" s="1" t="str">
        <f t="shared" si="876"/>
        <v>NaN</v>
      </c>
      <c r="BB2551" s="1">
        <f t="shared" si="877"/>
        <v>34.546074765082466</v>
      </c>
      <c r="BC2551" s="1" t="str">
        <f t="shared" si="878"/>
        <v>NaN</v>
      </c>
      <c r="BD2551" s="1" t="str">
        <f t="shared" si="879"/>
        <v>NaN</v>
      </c>
    </row>
    <row r="2552" spans="1:56" x14ac:dyDescent="0.25">
      <c r="A2552" t="s">
        <v>2777</v>
      </c>
      <c r="B2552" s="1" t="str">
        <f>VLOOKUP(A2552,[1]Sheet1!$A$2:$B$6423,2,FALSE)</f>
        <v>SL</v>
      </c>
      <c r="C2552">
        <v>2011</v>
      </c>
      <c r="D2552" s="1" t="s">
        <v>2778</v>
      </c>
      <c r="E2552" s="1" t="s">
        <v>0</v>
      </c>
      <c r="F2552" s="1" t="s">
        <v>3640</v>
      </c>
      <c r="G2552" s="1" t="s">
        <v>3631</v>
      </c>
      <c r="H2552" s="1" t="s">
        <v>3645</v>
      </c>
      <c r="I2552" s="1" t="s">
        <v>54</v>
      </c>
      <c r="J2552" s="1">
        <v>6387251</v>
      </c>
      <c r="K2552" s="1">
        <v>6.7913829195262103</v>
      </c>
      <c r="L2552" s="1">
        <v>0.53089303971434498</v>
      </c>
      <c r="M2552" s="1">
        <v>8.91307917435884</v>
      </c>
      <c r="N2552" s="1">
        <v>2590.5283940416698</v>
      </c>
      <c r="O2552" s="1">
        <v>2380.30677297788</v>
      </c>
      <c r="P2552" s="1">
        <v>4.3879999999999999</v>
      </c>
      <c r="Q2552" s="1">
        <v>52.594000000000001</v>
      </c>
      <c r="R2552" s="1">
        <v>4.5019999999999998</v>
      </c>
      <c r="S2552" s="1">
        <v>0</v>
      </c>
      <c r="T2552" s="1">
        <v>5012040.2429080298</v>
      </c>
      <c r="U2552" s="1">
        <v>0</v>
      </c>
      <c r="V2552" s="1">
        <v>23490.197492704399</v>
      </c>
      <c r="W2552" s="1">
        <v>80925.055675994197</v>
      </c>
      <c r="X2552" s="1">
        <v>489288.65570921398</v>
      </c>
      <c r="Y2552" s="1">
        <v>757.83341642757102</v>
      </c>
      <c r="Z2552" s="1">
        <v>489082.45203279197</v>
      </c>
      <c r="AA2552" s="1">
        <v>2445994.8077648501</v>
      </c>
      <c r="AB2552" s="1">
        <v>1652898.0008161999</v>
      </c>
      <c r="AC2552" s="1">
        <v>209759.405796362</v>
      </c>
      <c r="AD2552" s="1">
        <v>758631.23485579097</v>
      </c>
      <c r="AE2552" s="1">
        <v>101.73987792829401</v>
      </c>
      <c r="AF2552" s="1">
        <v>0.54179999999999995</v>
      </c>
      <c r="AG2552" s="1">
        <v>3.5659178693240099</v>
      </c>
      <c r="AH2552" s="1">
        <v>1.1000000000000001</v>
      </c>
      <c r="AI2552" s="1">
        <f t="shared" si="858"/>
        <v>0.23409030094847916</v>
      </c>
      <c r="AJ2552" s="1">
        <f t="shared" si="859"/>
        <v>13.752934935791025</v>
      </c>
      <c r="AK2552" s="1">
        <f t="shared" si="860"/>
        <v>230.89584679518057</v>
      </c>
      <c r="AL2552" s="1">
        <f t="shared" si="861"/>
        <v>0</v>
      </c>
      <c r="AM2552" s="1">
        <f t="shared" si="862"/>
        <v>101.73987792829401</v>
      </c>
      <c r="AN2552" s="1">
        <f t="shared" si="863"/>
        <v>8903.8252670821439</v>
      </c>
      <c r="AO2552" s="1">
        <f t="shared" si="864"/>
        <v>0</v>
      </c>
      <c r="AP2552" s="1">
        <f t="shared" si="865"/>
        <v>32.745325643894546</v>
      </c>
      <c r="AQ2552" s="1">
        <f t="shared" si="866"/>
        <v>112.80949432986843</v>
      </c>
      <c r="AR2552" s="1">
        <f t="shared" si="867"/>
        <v>682.06818482636038</v>
      </c>
      <c r="AS2552" s="1">
        <f t="shared" si="868"/>
        <v>1.0564194708219532</v>
      </c>
      <c r="AT2552" s="1">
        <f t="shared" si="869"/>
        <v>681.7807369862345</v>
      </c>
      <c r="AU2552" s="1">
        <f t="shared" si="870"/>
        <v>3409.7157560472265</v>
      </c>
      <c r="AV2552" s="1">
        <f t="shared" si="871"/>
        <v>2304.1391333418464</v>
      </c>
      <c r="AW2552" s="1">
        <f t="shared" si="872"/>
        <v>292.40452541128957</v>
      </c>
      <c r="AX2552" s="1">
        <f t="shared" si="873"/>
        <v>1057.5316293827689</v>
      </c>
      <c r="AY2552" s="1">
        <f t="shared" si="874"/>
        <v>26.04926752168226</v>
      </c>
      <c r="AZ2552" s="1">
        <f t="shared" si="875"/>
        <v>5065.1268128114616</v>
      </c>
      <c r="BA2552" s="1">
        <f t="shared" si="876"/>
        <v>195.52485216766888</v>
      </c>
      <c r="BB2552" s="1">
        <f t="shared" si="877"/>
        <v>67.485189733364706</v>
      </c>
      <c r="BC2552" s="1">
        <f t="shared" si="878"/>
        <v>585.52332724626399</v>
      </c>
      <c r="BD2552" s="1">
        <f t="shared" si="879"/>
        <v>210.22162106378983</v>
      </c>
    </row>
    <row r="2553" spans="1:56" x14ac:dyDescent="0.25">
      <c r="A2553" t="s">
        <v>2777</v>
      </c>
      <c r="B2553" s="1" t="str">
        <f>VLOOKUP(A2553,[1]Sheet1!$A$2:$B$6423,2,FALSE)</f>
        <v>SL</v>
      </c>
      <c r="C2553">
        <v>2012</v>
      </c>
      <c r="D2553" s="1" t="s">
        <v>2779</v>
      </c>
      <c r="E2553" s="1" t="s">
        <v>0</v>
      </c>
      <c r="F2553" s="1" t="s">
        <v>3640</v>
      </c>
      <c r="G2553" s="1" t="s">
        <v>3631</v>
      </c>
      <c r="H2553" s="1" t="s">
        <v>3645</v>
      </c>
      <c r="I2553" s="1" t="s">
        <v>54</v>
      </c>
      <c r="J2553" s="1">
        <v>6551080</v>
      </c>
      <c r="K2553" s="1">
        <v>6.5877623939258498</v>
      </c>
      <c r="L2553" s="1">
        <v>0.51791100547465496</v>
      </c>
      <c r="M2553" s="1">
        <v>7.6327938023324498</v>
      </c>
      <c r="N2553" s="1">
        <v>2792.92626459232</v>
      </c>
      <c r="O2553" s="1">
        <v>2755.57669685067</v>
      </c>
      <c r="P2553" s="1">
        <v>4.3780000000000001</v>
      </c>
      <c r="Q2553" s="1">
        <v>53.158999999999999</v>
      </c>
      <c r="R2553" s="1" t="s">
        <v>55</v>
      </c>
      <c r="S2553" s="1">
        <v>0</v>
      </c>
      <c r="T2553" s="1">
        <v>5039921.8901759395</v>
      </c>
      <c r="U2553" s="1">
        <v>0</v>
      </c>
      <c r="V2553" s="1">
        <v>28051.660468014699</v>
      </c>
      <c r="W2553" s="1">
        <v>90729.048889055703</v>
      </c>
      <c r="X2553" s="1">
        <v>494852.719603103</v>
      </c>
      <c r="Y2553" s="1">
        <v>943.15464672848998</v>
      </c>
      <c r="Z2553" s="1">
        <v>494595.48684665299</v>
      </c>
      <c r="AA2553" s="1">
        <v>2470876.1898719198</v>
      </c>
      <c r="AB2553" s="1">
        <v>1648648.84770337</v>
      </c>
      <c r="AC2553" s="1">
        <v>221340.959440537</v>
      </c>
      <c r="AD2553" s="1">
        <v>739362.800638507</v>
      </c>
      <c r="AE2553" s="1">
        <v>104.84244098534801</v>
      </c>
      <c r="AF2553" s="1">
        <v>0.54600000000000004</v>
      </c>
      <c r="AG2553" s="1">
        <v>3.5828017457533199</v>
      </c>
      <c r="AH2553" s="1">
        <v>1.1000000000000001</v>
      </c>
      <c r="AI2553" s="1">
        <f t="shared" si="858"/>
        <v>0.25237976596168177</v>
      </c>
      <c r="AJ2553" s="1">
        <f t="shared" si="859"/>
        <v>14.464872499115808</v>
      </c>
      <c r="AK2553" s="1">
        <f t="shared" si="860"/>
        <v>213.1783028275178</v>
      </c>
      <c r="AL2553" s="1">
        <f t="shared" si="861"/>
        <v>0</v>
      </c>
      <c r="AM2553" s="1">
        <f t="shared" si="862"/>
        <v>104.84244098534801</v>
      </c>
      <c r="AN2553" s="1">
        <f t="shared" si="863"/>
        <v>9557.082286110006</v>
      </c>
      <c r="AO2553" s="1">
        <f t="shared" si="864"/>
        <v>0</v>
      </c>
      <c r="AP2553" s="1">
        <f t="shared" si="865"/>
        <v>40.923332848146501</v>
      </c>
      <c r="AQ2553" s="1">
        <f t="shared" si="866"/>
        <v>132.36061626070861</v>
      </c>
      <c r="AR2553" s="1">
        <f t="shared" si="867"/>
        <v>721.91885318942479</v>
      </c>
      <c r="AS2553" s="1">
        <f t="shared" si="868"/>
        <v>1.3759268040248618</v>
      </c>
      <c r="AT2553" s="1">
        <f t="shared" si="869"/>
        <v>721.54358764235849</v>
      </c>
      <c r="AU2553" s="1">
        <f t="shared" si="870"/>
        <v>3604.652525292915</v>
      </c>
      <c r="AV2553" s="1">
        <f t="shared" si="871"/>
        <v>2405.1412436425062</v>
      </c>
      <c r="AW2553" s="1">
        <f t="shared" si="872"/>
        <v>322.9045840777016</v>
      </c>
      <c r="AX2553" s="1">
        <f t="shared" si="873"/>
        <v>1078.6238490433577</v>
      </c>
      <c r="AY2553" s="1">
        <f t="shared" si="874"/>
        <v>25.043352345894029</v>
      </c>
      <c r="AZ2553" s="1">
        <f t="shared" si="875"/>
        <v>5097.7516767183297</v>
      </c>
      <c r="BA2553" s="1">
        <f t="shared" si="876"/>
        <v>182.52367566397038</v>
      </c>
      <c r="BB2553" s="1">
        <f t="shared" si="877"/>
        <v>70.549047600022746</v>
      </c>
      <c r="BC2553" s="1">
        <f t="shared" si="878"/>
        <v>629.68042534739902</v>
      </c>
      <c r="BD2553" s="1">
        <f t="shared" si="879"/>
        <v>37.349567741649935</v>
      </c>
    </row>
    <row r="2554" spans="1:56" x14ac:dyDescent="0.25">
      <c r="A2554" t="s">
        <v>2777</v>
      </c>
      <c r="B2554" s="1" t="str">
        <f>VLOOKUP(A2554,[1]Sheet1!$A$2:$B$6423,2,FALSE)</f>
        <v>SL</v>
      </c>
      <c r="C2554">
        <v>2013</v>
      </c>
      <c r="D2554" s="1" t="s">
        <v>2780</v>
      </c>
      <c r="E2554" s="1" t="s">
        <v>0</v>
      </c>
      <c r="F2554" s="1" t="s">
        <v>3640</v>
      </c>
      <c r="G2554" s="1" t="s">
        <v>3631</v>
      </c>
      <c r="H2554" s="1" t="s">
        <v>3645</v>
      </c>
      <c r="I2554" s="1" t="s">
        <v>54</v>
      </c>
      <c r="J2554" s="1">
        <v>6714051</v>
      </c>
      <c r="K2554" s="1">
        <v>5.5241287799426599</v>
      </c>
      <c r="L2554" s="1">
        <v>0.46995719666483898</v>
      </c>
      <c r="M2554" s="1">
        <v>6.25042177379538</v>
      </c>
      <c r="N2554" s="1">
        <v>3124.7283235506602</v>
      </c>
      <c r="O2554" s="1">
        <v>3004.0715980177301</v>
      </c>
      <c r="P2554" s="1">
        <v>4.3760000000000003</v>
      </c>
      <c r="Q2554" s="1">
        <v>54.051000000000002</v>
      </c>
      <c r="R2554" s="1">
        <v>4.5140000000000002</v>
      </c>
      <c r="S2554" s="1">
        <v>0</v>
      </c>
      <c r="T2554" s="1">
        <v>4944160.3654614799</v>
      </c>
      <c r="U2554" s="1">
        <v>203.462225664724</v>
      </c>
      <c r="V2554" s="1">
        <v>32828.895915337802</v>
      </c>
      <c r="W2554" s="1">
        <v>102812.987432447</v>
      </c>
      <c r="X2554" s="1">
        <v>492916.94438745</v>
      </c>
      <c r="Y2554" s="1">
        <v>1095.7556244897501</v>
      </c>
      <c r="Z2554" s="1">
        <v>492618.094582694</v>
      </c>
      <c r="AA2554" s="1">
        <v>2388681.2636885499</v>
      </c>
      <c r="AB2554" s="1">
        <v>1548065.0636782299</v>
      </c>
      <c r="AC2554" s="1">
        <v>223933.40676872901</v>
      </c>
      <c r="AD2554" s="1">
        <v>688574.82093333802</v>
      </c>
      <c r="AE2554" s="1">
        <v>149.10474514699899</v>
      </c>
      <c r="AF2554" s="1">
        <v>0.55020000000000002</v>
      </c>
      <c r="AG2554" s="1">
        <v>3.6272684729087201</v>
      </c>
      <c r="AH2554" s="1">
        <v>1.1000000000000001</v>
      </c>
      <c r="AI2554" s="1">
        <f t="shared" si="858"/>
        <v>0.28236270072338177</v>
      </c>
      <c r="AJ2554" s="1">
        <f t="shared" si="859"/>
        <v>14.684885632750902</v>
      </c>
      <c r="AK2554" s="1">
        <f t="shared" si="860"/>
        <v>195.3086995071618</v>
      </c>
      <c r="AL2554" s="1">
        <f t="shared" si="861"/>
        <v>0</v>
      </c>
      <c r="AM2554" s="1">
        <f t="shared" si="862"/>
        <v>149.10474514699899</v>
      </c>
      <c r="AN2554" s="1">
        <f t="shared" si="863"/>
        <v>10619.995191195318</v>
      </c>
      <c r="AO2554" s="1">
        <f t="shared" si="864"/>
        <v>0.32182773978768786</v>
      </c>
      <c r="AP2554" s="1">
        <f t="shared" si="865"/>
        <v>51.927326252532055</v>
      </c>
      <c r="AQ2554" s="1">
        <f t="shared" si="866"/>
        <v>162.6251322971797</v>
      </c>
      <c r="AR2554" s="1">
        <f t="shared" si="867"/>
        <v>779.67468210375648</v>
      </c>
      <c r="AS2554" s="1">
        <f t="shared" si="868"/>
        <v>1.7332188067690233</v>
      </c>
      <c r="AT2554" s="1">
        <f t="shared" si="869"/>
        <v>779.20197442110737</v>
      </c>
      <c r="AU2554" s="1">
        <f t="shared" si="870"/>
        <v>3778.3126064533549</v>
      </c>
      <c r="AV2554" s="1">
        <f t="shared" si="871"/>
        <v>2448.6622952253824</v>
      </c>
      <c r="AW2554" s="1">
        <f t="shared" si="872"/>
        <v>354.20816777112464</v>
      </c>
      <c r="AX2554" s="1">
        <f t="shared" si="873"/>
        <v>1089.1578403396441</v>
      </c>
      <c r="AY2554" s="1">
        <f t="shared" si="874"/>
        <v>23.236431944780733</v>
      </c>
      <c r="AZ2554" s="1">
        <f t="shared" si="875"/>
        <v>5390.8292706181501</v>
      </c>
      <c r="BA2554" s="1">
        <f t="shared" si="876"/>
        <v>172.52153507196738</v>
      </c>
      <c r="BB2554" s="1">
        <f t="shared" si="877"/>
        <v>66.052896874753969</v>
      </c>
      <c r="BC2554" s="1">
        <f t="shared" si="878"/>
        <v>704.13136726085918</v>
      </c>
      <c r="BD2554" s="1">
        <f t="shared" si="879"/>
        <v>120.65672553293007</v>
      </c>
    </row>
    <row r="2555" spans="1:56" x14ac:dyDescent="0.25">
      <c r="A2555" t="s">
        <v>2777</v>
      </c>
      <c r="B2555" s="1" t="str">
        <f>VLOOKUP(A2555,[1]Sheet1!$A$2:$B$6423,2,FALSE)</f>
        <v>SL</v>
      </c>
      <c r="C2555">
        <v>2014</v>
      </c>
      <c r="D2555" s="1" t="s">
        <v>2781</v>
      </c>
      <c r="E2555" s="1" t="s">
        <v>0</v>
      </c>
      <c r="F2555" s="1" t="s">
        <v>3640</v>
      </c>
      <c r="G2555" s="1" t="s">
        <v>3631</v>
      </c>
      <c r="H2555" s="1" t="s">
        <v>3645</v>
      </c>
      <c r="I2555" s="1" t="s">
        <v>54</v>
      </c>
      <c r="J2555" s="1">
        <v>6876385</v>
      </c>
      <c r="K2555" s="1">
        <v>4.63931171409667</v>
      </c>
      <c r="L2555" s="1">
        <v>0.74730996231216196</v>
      </c>
      <c r="M2555" s="1">
        <v>7.0228006017065301</v>
      </c>
      <c r="N2555" s="1">
        <v>2812.5283210881998</v>
      </c>
      <c r="O2555" s="1">
        <v>2760.7941444003</v>
      </c>
      <c r="P2555" s="1">
        <v>4.6779999999999999</v>
      </c>
      <c r="Q2555" s="1">
        <v>54.280999999999999</v>
      </c>
      <c r="R2555" s="1">
        <v>4.5</v>
      </c>
      <c r="S2555" s="1">
        <v>0</v>
      </c>
      <c r="T2555" s="1">
        <v>5176373.2921818197</v>
      </c>
      <c r="U2555" s="1">
        <v>433.65921131550101</v>
      </c>
      <c r="V2555" s="1">
        <v>37585.517400025099</v>
      </c>
      <c r="W2555" s="1">
        <v>110136.53475411799</v>
      </c>
      <c r="X2555" s="1">
        <v>490364.87941422599</v>
      </c>
      <c r="Y2555" s="1">
        <v>1112.2103062421399</v>
      </c>
      <c r="Z2555" s="1">
        <v>490061.301818732</v>
      </c>
      <c r="AA2555" s="1">
        <v>2348298.0728707798</v>
      </c>
      <c r="AB2555" s="1">
        <v>1491868.1043590801</v>
      </c>
      <c r="AC2555" s="1">
        <v>228788.4925846</v>
      </c>
      <c r="AD2555" s="1">
        <v>654179.77651174297</v>
      </c>
      <c r="AE2555" s="1">
        <v>126.595993894062</v>
      </c>
      <c r="AF2555" s="1">
        <v>0.5544</v>
      </c>
      <c r="AG2555" s="1">
        <v>3.6385626584716002</v>
      </c>
      <c r="AH2555" s="1">
        <v>1.1000000000000001</v>
      </c>
      <c r="AI2555" s="1">
        <f t="shared" si="858"/>
        <v>0.2541510846296739</v>
      </c>
      <c r="AJ2555" s="1">
        <f t="shared" si="859"/>
        <v>21.018304336343107</v>
      </c>
      <c r="AK2555" s="1">
        <f t="shared" si="860"/>
        <v>197.51825585654868</v>
      </c>
      <c r="AL2555" s="1">
        <f t="shared" si="861"/>
        <v>0</v>
      </c>
      <c r="AM2555" s="1">
        <f t="shared" si="862"/>
        <v>126.595993894062</v>
      </c>
      <c r="AN2555" s="1">
        <f t="shared" si="863"/>
        <v>9542.5195633326402</v>
      </c>
      <c r="AO2555" s="1">
        <f t="shared" si="864"/>
        <v>0.60179898417519839</v>
      </c>
      <c r="AP2555" s="1">
        <f t="shared" si="865"/>
        <v>52.158297577538029</v>
      </c>
      <c r="AQ2555" s="1">
        <f t="shared" si="866"/>
        <v>152.83903352253202</v>
      </c>
      <c r="AR2555" s="1">
        <f t="shared" si="867"/>
        <v>680.49076004055951</v>
      </c>
      <c r="AS2555" s="1">
        <f t="shared" si="868"/>
        <v>1.5434401369114452</v>
      </c>
      <c r="AT2555" s="1">
        <f t="shared" si="869"/>
        <v>680.06947834327366</v>
      </c>
      <c r="AU2555" s="1">
        <f t="shared" si="870"/>
        <v>3258.7879097673786</v>
      </c>
      <c r="AV2555" s="1">
        <f t="shared" si="871"/>
        <v>2070.3001027078185</v>
      </c>
      <c r="AW2555" s="1">
        <f t="shared" si="872"/>
        <v>317.49511790772766</v>
      </c>
      <c r="AX2555" s="1">
        <f t="shared" si="873"/>
        <v>907.82050674880509</v>
      </c>
      <c r="AY2555" s="1">
        <f t="shared" si="874"/>
        <v>23.557299014464707</v>
      </c>
      <c r="AZ2555" s="1">
        <f t="shared" si="875"/>
        <v>4603.2518057180996</v>
      </c>
      <c r="BA2555" s="1">
        <f t="shared" si="876"/>
        <v>163.66952720806907</v>
      </c>
      <c r="BB2555" s="1">
        <f t="shared" si="877"/>
        <v>49.846694916593115</v>
      </c>
      <c r="BC2555" s="1">
        <f t="shared" si="878"/>
        <v>682.45387353560136</v>
      </c>
      <c r="BD2555" s="1">
        <f t="shared" si="879"/>
        <v>51.73417668789989</v>
      </c>
    </row>
    <row r="2556" spans="1:56" x14ac:dyDescent="0.25">
      <c r="A2556" t="s">
        <v>2777</v>
      </c>
      <c r="B2556" s="1" t="str">
        <f>VLOOKUP(A2556,[1]Sheet1!$A$2:$B$6423,2,FALSE)</f>
        <v>SL</v>
      </c>
      <c r="C2556">
        <v>2015</v>
      </c>
      <c r="D2556" s="1" t="s">
        <v>2782</v>
      </c>
      <c r="E2556" s="1" t="s">
        <v>0</v>
      </c>
      <c r="F2556" s="1" t="s">
        <v>3640</v>
      </c>
      <c r="G2556" s="1" t="s">
        <v>3631</v>
      </c>
      <c r="H2556" s="1" t="s">
        <v>3645</v>
      </c>
      <c r="I2556" s="1" t="s">
        <v>54</v>
      </c>
      <c r="J2556" s="1">
        <v>7037655</v>
      </c>
      <c r="K2556" s="1">
        <v>6.6894356249868103</v>
      </c>
      <c r="L2556" s="1">
        <v>0.58167005030526597</v>
      </c>
      <c r="M2556" s="1">
        <v>8.8994720136014909</v>
      </c>
      <c r="N2556" s="1">
        <v>2628.1705806574601</v>
      </c>
      <c r="O2556" s="1">
        <v>2549.6274535432299</v>
      </c>
      <c r="P2556" s="1">
        <v>4.4829999999999997</v>
      </c>
      <c r="Q2556" s="1">
        <v>55.454000000000001</v>
      </c>
      <c r="R2556" s="1">
        <v>4.9089999999999998</v>
      </c>
      <c r="S2556" s="1">
        <v>0</v>
      </c>
      <c r="T2556" s="1">
        <v>5008961.00192736</v>
      </c>
      <c r="U2556" s="1">
        <v>0</v>
      </c>
      <c r="V2556" s="1">
        <v>42535.291691369399</v>
      </c>
      <c r="W2556" s="1">
        <v>109120.786729192</v>
      </c>
      <c r="X2556" s="1">
        <v>495399.537696352</v>
      </c>
      <c r="Y2556" s="1">
        <v>1094.8709555211999</v>
      </c>
      <c r="Z2556" s="1">
        <v>495099.81300028198</v>
      </c>
      <c r="AA2556" s="1">
        <v>2334566.6536217402</v>
      </c>
      <c r="AB2556" s="1">
        <v>1469908.50296166</v>
      </c>
      <c r="AC2556" s="1">
        <v>242655.68406666501</v>
      </c>
      <c r="AD2556" s="1">
        <v>619581.78484457196</v>
      </c>
      <c r="AE2556" s="1">
        <v>115.198786159579</v>
      </c>
      <c r="AF2556" s="1">
        <v>0.5585</v>
      </c>
      <c r="AG2556" s="1">
        <v>3.6163620248771902</v>
      </c>
      <c r="AH2556" s="1">
        <v>1.1000000000000001</v>
      </c>
      <c r="AI2556" s="1">
        <f t="shared" si="858"/>
        <v>0.23749179649414329</v>
      </c>
      <c r="AJ2556" s="1">
        <f t="shared" si="859"/>
        <v>15.287281138618448</v>
      </c>
      <c r="AK2556" s="1">
        <f t="shared" si="860"/>
        <v>233.89330529531844</v>
      </c>
      <c r="AL2556" s="1">
        <f t="shared" si="861"/>
        <v>0</v>
      </c>
      <c r="AM2556" s="1">
        <f t="shared" si="862"/>
        <v>115.198786159579</v>
      </c>
      <c r="AN2556" s="1">
        <f t="shared" si="863"/>
        <v>8841.2273898673466</v>
      </c>
      <c r="AO2556" s="1">
        <f t="shared" si="864"/>
        <v>0</v>
      </c>
      <c r="AP2556" s="1">
        <f t="shared" si="865"/>
        <v>53.436007581748761</v>
      </c>
      <c r="AQ2556" s="1">
        <f t="shared" si="866"/>
        <v>137.08567533276431</v>
      </c>
      <c r="AR2556" s="1">
        <f t="shared" si="867"/>
        <v>622.3578680126559</v>
      </c>
      <c r="AS2556" s="1">
        <f t="shared" si="868"/>
        <v>1.3754585981160297</v>
      </c>
      <c r="AT2556" s="1">
        <f t="shared" si="869"/>
        <v>621.98133148275872</v>
      </c>
      <c r="AU2556" s="1">
        <f t="shared" si="870"/>
        <v>2932.8568452803506</v>
      </c>
      <c r="AV2556" s="1">
        <f t="shared" si="871"/>
        <v>1846.6087520606702</v>
      </c>
      <c r="AW2556" s="1">
        <f t="shared" si="872"/>
        <v>304.84217829336563</v>
      </c>
      <c r="AX2556" s="1">
        <f t="shared" si="873"/>
        <v>778.364873872153</v>
      </c>
      <c r="AY2556" s="1">
        <f t="shared" si="874"/>
        <v>21.425505618053389</v>
      </c>
      <c r="AZ2556" s="1">
        <f t="shared" si="875"/>
        <v>4208.0422825473761</v>
      </c>
      <c r="BA2556" s="1">
        <f t="shared" si="876"/>
        <v>160.11298176447502</v>
      </c>
      <c r="BB2556" s="1">
        <f t="shared" si="877"/>
        <v>67.424966723235343</v>
      </c>
      <c r="BC2556" s="1">
        <f t="shared" si="878"/>
        <v>608.27838203423278</v>
      </c>
      <c r="BD2556" s="1">
        <f t="shared" si="879"/>
        <v>78.543127114230174</v>
      </c>
    </row>
    <row r="2557" spans="1:56" x14ac:dyDescent="0.25">
      <c r="A2557" t="s">
        <v>2777</v>
      </c>
      <c r="B2557" s="1" t="str">
        <f>VLOOKUP(A2557,[1]Sheet1!$A$2:$B$6423,2,FALSE)</f>
        <v>SL</v>
      </c>
      <c r="C2557">
        <v>2016</v>
      </c>
      <c r="D2557" s="1" t="s">
        <v>2783</v>
      </c>
      <c r="E2557" s="1" t="s">
        <v>0</v>
      </c>
      <c r="F2557" s="1" t="s">
        <v>3640</v>
      </c>
      <c r="G2557" s="1" t="s">
        <v>3631</v>
      </c>
      <c r="H2557" s="1" t="s">
        <v>3645</v>
      </c>
      <c r="I2557" s="1" t="s">
        <v>54</v>
      </c>
      <c r="J2557" s="1">
        <v>7205328</v>
      </c>
      <c r="K2557" s="1">
        <v>10.8860609413903</v>
      </c>
      <c r="L2557" s="1">
        <v>0.71416828006090205</v>
      </c>
      <c r="M2557" s="1">
        <v>12.330911655199399</v>
      </c>
      <c r="N2557" s="1">
        <v>2732.2609391321498</v>
      </c>
      <c r="O2557" s="1">
        <v>2687.5922053828399</v>
      </c>
      <c r="P2557" s="1">
        <v>4.1820000000000004</v>
      </c>
      <c r="Q2557" s="1">
        <v>56.936999999999998</v>
      </c>
      <c r="R2557" s="1">
        <v>4.7329999999999997</v>
      </c>
      <c r="S2557" s="1">
        <v>0</v>
      </c>
      <c r="T2557" s="1">
        <v>4800993.2586281896</v>
      </c>
      <c r="U2557" s="1">
        <v>174.75326016477999</v>
      </c>
      <c r="V2557" s="1">
        <v>48326.218383041298</v>
      </c>
      <c r="W2557" s="1">
        <v>115500.592453798</v>
      </c>
      <c r="X2557" s="1">
        <v>490548.37254017597</v>
      </c>
      <c r="Y2557" s="1">
        <v>782.92218482562896</v>
      </c>
      <c r="Z2557" s="1">
        <v>490333.82709681097</v>
      </c>
      <c r="AA2557" s="1">
        <v>2254999.8839827902</v>
      </c>
      <c r="AB2557" s="1">
        <v>1402084.72985181</v>
      </c>
      <c r="AC2557" s="1">
        <v>241378.37329795799</v>
      </c>
      <c r="AD2557" s="1">
        <v>594799.50131785695</v>
      </c>
      <c r="AE2557" s="1">
        <v>119.11440256813501</v>
      </c>
      <c r="AF2557" s="1">
        <v>0.56269999999999998</v>
      </c>
      <c r="AG2557" s="1">
        <v>3.6541443053071001</v>
      </c>
      <c r="AH2557" s="1">
        <v>1.1000000000000001</v>
      </c>
      <c r="AI2557" s="1">
        <f t="shared" si="858"/>
        <v>0.24689780933585517</v>
      </c>
      <c r="AJ2557" s="1">
        <f t="shared" si="859"/>
        <v>19.512940955775925</v>
      </c>
      <c r="AK2557" s="1">
        <f t="shared" si="860"/>
        <v>336.91268259390682</v>
      </c>
      <c r="AL2557" s="1">
        <f t="shared" si="861"/>
        <v>0</v>
      </c>
      <c r="AM2557" s="1">
        <f t="shared" si="862"/>
        <v>119.11440256813501</v>
      </c>
      <c r="AN2557" s="1">
        <f t="shared" si="863"/>
        <v>9097.3897646065489</v>
      </c>
      <c r="AO2557" s="1">
        <f t="shared" si="864"/>
        <v>0.22064207491382695</v>
      </c>
      <c r="AP2557" s="1">
        <f t="shared" si="865"/>
        <v>61.016298561289751</v>
      </c>
      <c r="AQ2557" s="1">
        <f t="shared" si="866"/>
        <v>145.83012842651635</v>
      </c>
      <c r="AR2557" s="1">
        <f t="shared" si="867"/>
        <v>619.36246946584492</v>
      </c>
      <c r="AS2557" s="1">
        <f t="shared" si="868"/>
        <v>0.98851131700265049</v>
      </c>
      <c r="AT2557" s="1">
        <f t="shared" si="869"/>
        <v>619.09158609724443</v>
      </c>
      <c r="AU2557" s="1">
        <f t="shared" si="870"/>
        <v>2847.1448994041616</v>
      </c>
      <c r="AV2557" s="1">
        <f t="shared" si="871"/>
        <v>1770.2610166344953</v>
      </c>
      <c r="AW2557" s="1">
        <f t="shared" si="872"/>
        <v>304.76241229243442</v>
      </c>
      <c r="AX2557" s="1">
        <f t="shared" si="873"/>
        <v>750.98911462214505</v>
      </c>
      <c r="AY2557" s="1">
        <f t="shared" si="874"/>
        <v>19.023349733744507</v>
      </c>
      <c r="AZ2557" s="1">
        <f t="shared" si="875"/>
        <v>4192.3918196269151</v>
      </c>
      <c r="BA2557" s="1">
        <f t="shared" si="876"/>
        <v>153.44038922426449</v>
      </c>
      <c r="BB2557" s="1">
        <f t="shared" si="877"/>
        <v>114.98484054730288</v>
      </c>
      <c r="BC2557" s="1">
        <f t="shared" si="878"/>
        <v>585.66493879025063</v>
      </c>
      <c r="BD2557" s="1">
        <f t="shared" si="879"/>
        <v>44.668733749309922</v>
      </c>
    </row>
    <row r="2558" spans="1:56" x14ac:dyDescent="0.25">
      <c r="A2558" t="s">
        <v>2777</v>
      </c>
      <c r="B2558" s="1" t="str">
        <f>VLOOKUP(A2558,[1]Sheet1!$A$2:$B$6423,2,FALSE)</f>
        <v>SL</v>
      </c>
      <c r="C2558">
        <v>2017</v>
      </c>
      <c r="D2558" s="1" t="s">
        <v>2784</v>
      </c>
      <c r="E2558" s="1" t="s">
        <v>0</v>
      </c>
      <c r="F2558" s="1" t="s">
        <v>3640</v>
      </c>
      <c r="G2558" s="1" t="s">
        <v>3631</v>
      </c>
      <c r="H2558" s="1" t="s">
        <v>3645</v>
      </c>
      <c r="I2558" s="1" t="s">
        <v>54</v>
      </c>
      <c r="J2558" s="1">
        <v>7379299</v>
      </c>
      <c r="K2558" s="1">
        <v>18.221509400338601</v>
      </c>
      <c r="L2558" s="1">
        <v>0.67696977119422397</v>
      </c>
      <c r="M2558" s="1">
        <v>10.881130525180501</v>
      </c>
      <c r="N2558" s="1">
        <v>2753.4271976222199</v>
      </c>
      <c r="O2558" s="1">
        <v>2766.6605114694498</v>
      </c>
      <c r="P2558" s="1">
        <v>3.6560000000000001</v>
      </c>
      <c r="Q2558" s="1">
        <v>57.761000000000003</v>
      </c>
      <c r="R2558" s="1">
        <v>4.09</v>
      </c>
      <c r="S2558" s="1">
        <v>39402000</v>
      </c>
      <c r="T2558" s="1">
        <v>4842698.16935552</v>
      </c>
      <c r="U2558" s="1">
        <v>0</v>
      </c>
      <c r="V2558" s="1">
        <v>52420.035725063899</v>
      </c>
      <c r="W2558" s="1">
        <v>122067.073517866</v>
      </c>
      <c r="X2558" s="1">
        <v>492370.80956207402</v>
      </c>
      <c r="Y2558" s="1">
        <v>650.15469159505096</v>
      </c>
      <c r="Z2558" s="1">
        <v>492192.222941535</v>
      </c>
      <c r="AA2558" s="1">
        <v>2201880.2680017399</v>
      </c>
      <c r="AB2558" s="1">
        <v>1343537.7379610201</v>
      </c>
      <c r="AC2558" s="1">
        <v>245288.93142096401</v>
      </c>
      <c r="AD2558" s="1">
        <v>582877.58255775401</v>
      </c>
      <c r="AE2558" s="1">
        <v>91.236575519063706</v>
      </c>
      <c r="AF2558" s="1">
        <v>0.56689999999999996</v>
      </c>
      <c r="AG2558" s="1">
        <v>3.6586344946312899</v>
      </c>
      <c r="AH2558" s="1">
        <v>1.1000000000000001</v>
      </c>
      <c r="AI2558" s="1">
        <f t="shared" si="858"/>
        <v>0.24881047542795057</v>
      </c>
      <c r="AJ2558" s="1">
        <f t="shared" si="859"/>
        <v>18.639869799742673</v>
      </c>
      <c r="AK2558" s="1">
        <f t="shared" si="860"/>
        <v>299.60400728909337</v>
      </c>
      <c r="AL2558" s="1">
        <f t="shared" si="861"/>
        <v>5.3395315733919979</v>
      </c>
      <c r="AM2558" s="1">
        <f t="shared" si="862"/>
        <v>91.236575519063706</v>
      </c>
      <c r="AN2558" s="1">
        <f t="shared" si="863"/>
        <v>9117.7938257708702</v>
      </c>
      <c r="AO2558" s="1">
        <f t="shared" si="864"/>
        <v>0</v>
      </c>
      <c r="AP2558" s="1">
        <f t="shared" si="865"/>
        <v>64.769712960631637</v>
      </c>
      <c r="AQ2558" s="1">
        <f t="shared" si="866"/>
        <v>150.82495088640769</v>
      </c>
      <c r="AR2558" s="1">
        <f t="shared" si="867"/>
        <v>608.36883387092507</v>
      </c>
      <c r="AS2558" s="1">
        <f t="shared" si="868"/>
        <v>0.80332514413920897</v>
      </c>
      <c r="AT2558" s="1">
        <f t="shared" si="869"/>
        <v>608.14817388870779</v>
      </c>
      <c r="AU2558" s="1">
        <f t="shared" si="870"/>
        <v>2720.6229633293046</v>
      </c>
      <c r="AV2558" s="1">
        <f t="shared" si="871"/>
        <v>1660.0628449763522</v>
      </c>
      <c r="AW2558" s="1">
        <f t="shared" si="872"/>
        <v>303.07674271499229</v>
      </c>
      <c r="AX2558" s="1">
        <f t="shared" si="873"/>
        <v>720.19816833893572</v>
      </c>
      <c r="AY2558" s="1">
        <f t="shared" si="874"/>
        <v>18.178652609603621</v>
      </c>
      <c r="AZ2558" s="1">
        <f t="shared" si="875"/>
        <v>3927.6492418538319</v>
      </c>
      <c r="BA2558" s="1">
        <f t="shared" si="876"/>
        <v>142.64583589664676</v>
      </c>
      <c r="BB2558" s="1">
        <f t="shared" si="877"/>
        <v>196.69476184700648</v>
      </c>
      <c r="BC2558" s="1">
        <f t="shared" si="878"/>
        <v>509.51584924541839</v>
      </c>
      <c r="BD2558" s="1">
        <f t="shared" si="879"/>
        <v>-13.233313847229965</v>
      </c>
    </row>
    <row r="2559" spans="1:56" x14ac:dyDescent="0.25">
      <c r="A2559" t="s">
        <v>2777</v>
      </c>
      <c r="B2559" s="1" t="str">
        <f>VLOOKUP(A2559,[1]Sheet1!$A$2:$B$6423,2,FALSE)</f>
        <v>SL</v>
      </c>
      <c r="C2559">
        <v>2018</v>
      </c>
      <c r="D2559" s="1" t="s">
        <v>2785</v>
      </c>
      <c r="E2559" s="1" t="s">
        <v>0</v>
      </c>
      <c r="F2559" s="1" t="s">
        <v>3640</v>
      </c>
      <c r="G2559" s="1" t="s">
        <v>3631</v>
      </c>
      <c r="H2559" s="1" t="s">
        <v>3645</v>
      </c>
      <c r="I2559" s="1" t="s">
        <v>54</v>
      </c>
      <c r="J2559" s="1">
        <v>7554563</v>
      </c>
      <c r="K2559" s="1">
        <v>16.029544769369899</v>
      </c>
      <c r="L2559" s="1">
        <v>0.46567959716702501</v>
      </c>
      <c r="M2559" s="1">
        <v>7.5781186704079602</v>
      </c>
      <c r="N2559" s="1">
        <v>2767.3800329668802</v>
      </c>
      <c r="O2559" s="1">
        <v>2797.42612546702</v>
      </c>
      <c r="P2559" s="1">
        <v>3.1920000000000002</v>
      </c>
      <c r="Q2559" s="1">
        <v>59.058999999999997</v>
      </c>
      <c r="R2559" s="1">
        <v>4.306</v>
      </c>
      <c r="S2559" s="1">
        <v>0</v>
      </c>
      <c r="T2559" s="1">
        <v>4670922.9686928904</v>
      </c>
      <c r="U2559" s="1">
        <v>67.678766066116097</v>
      </c>
      <c r="V2559" s="1">
        <v>54965.314146790697</v>
      </c>
      <c r="W2559" s="1">
        <v>123393.818605459</v>
      </c>
      <c r="X2559" s="1">
        <v>487199.16966965899</v>
      </c>
      <c r="Y2559" s="1">
        <v>1067.85279496517</v>
      </c>
      <c r="Z2559" s="1">
        <v>486905.50631770899</v>
      </c>
      <c r="AA2559" s="1">
        <v>2129564.81472504</v>
      </c>
      <c r="AB2559" s="1">
        <v>1289690.22421945</v>
      </c>
      <c r="AC2559" s="1">
        <v>248753.60676040701</v>
      </c>
      <c r="AD2559" s="1">
        <v>549042.54358311696</v>
      </c>
      <c r="AE2559" s="1">
        <v>89.440853139563302</v>
      </c>
      <c r="AF2559" s="1">
        <v>0.57110000000000005</v>
      </c>
      <c r="AG2559" s="1">
        <v>3.6941203333053898</v>
      </c>
      <c r="AH2559" s="1">
        <v>1.1000000000000001</v>
      </c>
      <c r="AI2559" s="1">
        <f t="shared" si="858"/>
        <v>0.25007130832691765</v>
      </c>
      <c r="AJ2559" s="1">
        <f t="shared" si="859"/>
        <v>12.887124189600852</v>
      </c>
      <c r="AK2559" s="1">
        <f t="shared" si="860"/>
        <v>209.71534295940512</v>
      </c>
      <c r="AL2559" s="1">
        <f t="shared" si="861"/>
        <v>0</v>
      </c>
      <c r="AM2559" s="1">
        <f t="shared" si="862"/>
        <v>89.440853139563302</v>
      </c>
      <c r="AN2559" s="1">
        <f t="shared" si="863"/>
        <v>9088.2194842205245</v>
      </c>
      <c r="AO2559" s="1">
        <f t="shared" si="864"/>
        <v>8.1418274019301864E-2</v>
      </c>
      <c r="AP2559" s="1">
        <f t="shared" si="865"/>
        <v>66.1238564011135</v>
      </c>
      <c r="AQ2559" s="1">
        <f t="shared" si="866"/>
        <v>148.44407366547946</v>
      </c>
      <c r="AR2559" s="1">
        <f t="shared" si="867"/>
        <v>586.10577295971405</v>
      </c>
      <c r="AS2559" s="1">
        <f t="shared" si="868"/>
        <v>1.2846382481000955</v>
      </c>
      <c r="AT2559" s="1">
        <f t="shared" si="869"/>
        <v>585.75249282994434</v>
      </c>
      <c r="AU2559" s="1">
        <f t="shared" si="870"/>
        <v>2561.8890784410141</v>
      </c>
      <c r="AV2559" s="1">
        <f t="shared" si="871"/>
        <v>1551.5110304010891</v>
      </c>
      <c r="AW2559" s="1">
        <f t="shared" si="872"/>
        <v>299.25322956868075</v>
      </c>
      <c r="AX2559" s="1">
        <f t="shared" si="873"/>
        <v>660.50400827395049</v>
      </c>
      <c r="AY2559" s="1">
        <f t="shared" si="874"/>
        <v>16.316643273814247</v>
      </c>
      <c r="AZ2559" s="1">
        <f t="shared" si="875"/>
        <v>3611.2686187246209</v>
      </c>
      <c r="BA2559" s="1">
        <f t="shared" si="876"/>
        <v>130.4941343691425</v>
      </c>
      <c r="BB2559" s="1">
        <f t="shared" si="877"/>
        <v>173.18207952915088</v>
      </c>
      <c r="BC2559" s="1">
        <f t="shared" si="878"/>
        <v>442.18760557301641</v>
      </c>
      <c r="BD2559" s="1">
        <f t="shared" si="879"/>
        <v>-30.046092500139821</v>
      </c>
    </row>
    <row r="2560" spans="1:56" x14ac:dyDescent="0.25">
      <c r="A2560" t="s">
        <v>2777</v>
      </c>
      <c r="B2560" s="1" t="str">
        <f>VLOOKUP(A2560,[1]Sheet1!$A$2:$B$6423,2,FALSE)</f>
        <v>SL</v>
      </c>
      <c r="C2560">
        <v>2019</v>
      </c>
      <c r="D2560" s="1" t="s">
        <v>2786</v>
      </c>
      <c r="E2560" s="1" t="s">
        <v>0</v>
      </c>
      <c r="F2560" s="1" t="s">
        <v>3640</v>
      </c>
      <c r="G2560" s="1" t="s">
        <v>3631</v>
      </c>
      <c r="H2560" s="1" t="s">
        <v>3645</v>
      </c>
      <c r="I2560" s="1" t="s">
        <v>54</v>
      </c>
      <c r="J2560" s="1">
        <v>7731991</v>
      </c>
      <c r="K2560" s="1">
        <v>14.804999090602101</v>
      </c>
      <c r="L2560" s="1">
        <v>0.37632567182809001</v>
      </c>
      <c r="M2560" s="1">
        <v>6.7548031017643098</v>
      </c>
      <c r="N2560" s="1">
        <v>2852.66269829967</v>
      </c>
      <c r="O2560" s="1">
        <v>2857.6293856010898</v>
      </c>
      <c r="P2560" s="1">
        <v>3.2040000000000002</v>
      </c>
      <c r="Q2560" s="1">
        <v>59.593000000000004</v>
      </c>
      <c r="R2560" s="1">
        <v>3.4470000000000001</v>
      </c>
      <c r="S2560" s="1">
        <v>0</v>
      </c>
      <c r="T2560" s="1">
        <v>4613746.2947932398</v>
      </c>
      <c r="U2560" s="1">
        <v>3779.1242058798998</v>
      </c>
      <c r="V2560" s="1">
        <v>56983.848238910803</v>
      </c>
      <c r="W2560" s="1">
        <v>127915.145299711</v>
      </c>
      <c r="X2560" s="1">
        <v>481481.00606416899</v>
      </c>
      <c r="Y2560" s="1">
        <v>1146.6843967018399</v>
      </c>
      <c r="Z2560" s="1">
        <v>481164.68738028302</v>
      </c>
      <c r="AA2560" s="1">
        <v>2090739.37904572</v>
      </c>
      <c r="AB2560" s="1">
        <v>1246585.50026967</v>
      </c>
      <c r="AC2560" s="1">
        <v>251450.60515985099</v>
      </c>
      <c r="AD2560" s="1">
        <v>531063.64263318002</v>
      </c>
      <c r="AE2560" s="1">
        <v>86.079547552276097</v>
      </c>
      <c r="AF2560" s="1">
        <v>0.57110000000000005</v>
      </c>
      <c r="AG2560" s="1">
        <v>3.6629175567117001</v>
      </c>
      <c r="AH2560" s="1">
        <v>1.1000000000000001</v>
      </c>
      <c r="AI2560" s="1">
        <f t="shared" si="858"/>
        <v>0.25777778428732745</v>
      </c>
      <c r="AJ2560" s="1">
        <f t="shared" si="859"/>
        <v>10.735302064365554</v>
      </c>
      <c r="AK2560" s="1">
        <f t="shared" si="860"/>
        <v>192.69174842761959</v>
      </c>
      <c r="AL2560" s="1">
        <f t="shared" si="861"/>
        <v>0</v>
      </c>
      <c r="AM2560" s="1">
        <f t="shared" si="862"/>
        <v>86.079547552276097</v>
      </c>
      <c r="AN2560" s="1">
        <f t="shared" si="863"/>
        <v>9337.3771254357944</v>
      </c>
      <c r="AO2560" s="1">
        <f t="shared" si="864"/>
        <v>4.5637802623106634</v>
      </c>
      <c r="AP2560" s="1">
        <f t="shared" si="865"/>
        <v>68.815351836973235</v>
      </c>
      <c r="AQ2560" s="1">
        <f t="shared" si="866"/>
        <v>154.47404836843674</v>
      </c>
      <c r="AR2560" s="1">
        <f t="shared" si="867"/>
        <v>581.45046112384057</v>
      </c>
      <c r="AS2560" s="1">
        <f t="shared" si="868"/>
        <v>1.3847694152590069</v>
      </c>
      <c r="AT2560" s="1">
        <f t="shared" si="869"/>
        <v>581.0684654847787</v>
      </c>
      <c r="AU2560" s="1">
        <f t="shared" si="870"/>
        <v>2524.8376586508366</v>
      </c>
      <c r="AV2560" s="1">
        <f t="shared" si="871"/>
        <v>1505.4128923737692</v>
      </c>
      <c r="AW2560" s="1">
        <f t="shared" si="872"/>
        <v>303.65906126851161</v>
      </c>
      <c r="AX2560" s="1">
        <f t="shared" si="873"/>
        <v>641.32789457122556</v>
      </c>
      <c r="AY2560" s="1">
        <f t="shared" si="874"/>
        <v>15.397332231157437</v>
      </c>
      <c r="AZ2560" s="1">
        <f t="shared" si="875"/>
        <v>3560.6435065552641</v>
      </c>
      <c r="BA2560" s="1">
        <f t="shared" si="876"/>
        <v>124.81824467637152</v>
      </c>
      <c r="BB2560" s="1">
        <f t="shared" si="877"/>
        <v>164.49588948618918</v>
      </c>
      <c r="BC2560" s="1">
        <f t="shared" si="878"/>
        <v>457.65879743190538</v>
      </c>
      <c r="BD2560" s="1">
        <f t="shared" si="879"/>
        <v>-4.9666873014198245</v>
      </c>
    </row>
    <row r="2561" spans="1:56" x14ac:dyDescent="0.25">
      <c r="A2561" t="s">
        <v>2777</v>
      </c>
      <c r="B2561" s="1" t="str">
        <f>VLOOKUP(A2561,[1]Sheet1!$A$2:$B$6423,2,FALSE)</f>
        <v>SL</v>
      </c>
      <c r="C2561">
        <v>2020</v>
      </c>
      <c r="D2561" s="1" t="s">
        <v>2787</v>
      </c>
      <c r="E2561" s="1" t="s">
        <v>0</v>
      </c>
      <c r="F2561" s="1" t="s">
        <v>3640</v>
      </c>
      <c r="G2561" s="1" t="s">
        <v>3631</v>
      </c>
      <c r="H2561" s="1" t="s">
        <v>3645</v>
      </c>
      <c r="I2561" s="1" t="s">
        <v>54</v>
      </c>
      <c r="J2561" s="1">
        <v>7912558</v>
      </c>
      <c r="K2561" s="1">
        <v>13.446871110105199</v>
      </c>
      <c r="L2561" s="1">
        <v>0.48609549391606499</v>
      </c>
      <c r="M2561" s="1">
        <v>7.4865622083845302</v>
      </c>
      <c r="N2561" s="1">
        <v>2752.62615355663</v>
      </c>
      <c r="O2561" s="1">
        <v>2804.27078195689</v>
      </c>
      <c r="P2561" s="1">
        <v>3.5089999999999999</v>
      </c>
      <c r="Q2561" s="1">
        <v>59.694000000000003</v>
      </c>
      <c r="R2561" s="1" t="s">
        <v>55</v>
      </c>
      <c r="S2561" s="1">
        <v>0</v>
      </c>
      <c r="T2561" s="1">
        <v>4645018.5147785395</v>
      </c>
      <c r="U2561" s="1">
        <v>700.82251184233405</v>
      </c>
      <c r="V2561" s="1">
        <v>56488.448677914297</v>
      </c>
      <c r="W2561" s="1">
        <v>124431.687047215</v>
      </c>
      <c r="X2561" s="1">
        <v>444961.49876775802</v>
      </c>
      <c r="Y2561" s="1">
        <v>1133.7825662918999</v>
      </c>
      <c r="Z2561" s="1">
        <v>444649.05272258801</v>
      </c>
      <c r="AA2561" s="1">
        <v>1973006.79508872</v>
      </c>
      <c r="AB2561" s="1">
        <v>1154094.67815814</v>
      </c>
      <c r="AC2561" s="1">
        <v>255119.54379146299</v>
      </c>
      <c r="AD2561" s="1">
        <v>483077.19415061502</v>
      </c>
      <c r="AE2561" s="1">
        <v>81.619762026301302</v>
      </c>
      <c r="AF2561" s="1">
        <v>0.57110000000000005</v>
      </c>
      <c r="AG2561" s="1">
        <v>3.63114047203563</v>
      </c>
      <c r="AH2561" s="1">
        <v>1.1000000000000001</v>
      </c>
      <c r="AI2561" s="1">
        <f t="shared" si="858"/>
        <v>0.24873808994597005</v>
      </c>
      <c r="AJ2561" s="1">
        <f t="shared" si="859"/>
        <v>13.380391696793883</v>
      </c>
      <c r="AK2561" s="1">
        <f t="shared" si="860"/>
        <v>206.07706935027937</v>
      </c>
      <c r="AL2561" s="1">
        <f t="shared" si="861"/>
        <v>0</v>
      </c>
      <c r="AM2561" s="1">
        <f t="shared" si="862"/>
        <v>81.619762026301302</v>
      </c>
      <c r="AN2561" s="1">
        <f t="shared" si="863"/>
        <v>9004.3685163388564</v>
      </c>
      <c r="AO2561" s="1">
        <f t="shared" si="864"/>
        <v>0.79752516963220088</v>
      </c>
      <c r="AP2561" s="1">
        <f t="shared" si="865"/>
        <v>64.282980145262101</v>
      </c>
      <c r="AQ2561" s="1">
        <f t="shared" si="866"/>
        <v>141.60133363734866</v>
      </c>
      <c r="AR2561" s="1">
        <f t="shared" si="867"/>
        <v>506.359297522666</v>
      </c>
      <c r="AS2561" s="1">
        <f t="shared" si="868"/>
        <v>1.2902270093050385</v>
      </c>
      <c r="AT2561" s="1">
        <f t="shared" si="869"/>
        <v>506.00373875997718</v>
      </c>
      <c r="AU2561" s="1">
        <f t="shared" si="870"/>
        <v>2245.2511903507693</v>
      </c>
      <c r="AV2561" s="1">
        <f t="shared" si="871"/>
        <v>1313.341878174085</v>
      </c>
      <c r="AW2561" s="1">
        <f t="shared" si="872"/>
        <v>290.32209154341507</v>
      </c>
      <c r="AX2561" s="1">
        <f t="shared" si="873"/>
        <v>549.73436883130728</v>
      </c>
      <c r="AY2561" s="1">
        <f t="shared" si="874"/>
        <v>15.119313464493231</v>
      </c>
      <c r="AZ2561" s="1">
        <f t="shared" si="875"/>
        <v>3131.9260514079401</v>
      </c>
      <c r="BA2561" s="1">
        <f t="shared" si="876"/>
        <v>113.77956455733089</v>
      </c>
      <c r="BB2561" s="1">
        <f t="shared" si="877"/>
        <v>143.7930840030422</v>
      </c>
      <c r="BC2561" s="1">
        <f t="shared" si="878"/>
        <v>487.17505868984944</v>
      </c>
      <c r="BD2561" s="1">
        <f t="shared" si="879"/>
        <v>-51.64462840025999</v>
      </c>
    </row>
    <row r="2562" spans="1:56" x14ac:dyDescent="0.25">
      <c r="A2562" t="s">
        <v>2777</v>
      </c>
      <c r="B2562" s="1" t="str">
        <f>VLOOKUP(A2562,[1]Sheet1!$A$2:$B$6423,2,FALSE)</f>
        <v>SL</v>
      </c>
      <c r="C2562">
        <v>2021</v>
      </c>
      <c r="D2562" s="1" t="s">
        <v>2788</v>
      </c>
      <c r="E2562" s="1" t="s">
        <v>0</v>
      </c>
      <c r="F2562" s="1" t="s">
        <v>3640</v>
      </c>
      <c r="G2562" s="1" t="s">
        <v>3631</v>
      </c>
      <c r="H2562" s="1" t="s">
        <v>3645</v>
      </c>
      <c r="I2562" s="1" t="s">
        <v>54</v>
      </c>
      <c r="J2562" s="1">
        <v>8094602</v>
      </c>
      <c r="K2562" s="1">
        <v>11.8739588840234</v>
      </c>
      <c r="L2562" s="1">
        <v>0.60026161780960396</v>
      </c>
      <c r="M2562" s="1">
        <v>8.1475025350233103</v>
      </c>
      <c r="N2562" s="1">
        <v>2849.3886583900899</v>
      </c>
      <c r="O2562" s="1">
        <v>2820.83630675223</v>
      </c>
      <c r="P2562" s="1">
        <v>3.5510000000000002</v>
      </c>
      <c r="Q2562" s="1">
        <v>60.26</v>
      </c>
      <c r="R2562" s="1">
        <v>3.714</v>
      </c>
      <c r="S2562" s="1">
        <v>0</v>
      </c>
      <c r="T2562" s="1">
        <v>4513184.4082155302</v>
      </c>
      <c r="U2562" s="1">
        <v>67.510406097235304</v>
      </c>
      <c r="V2562" s="1">
        <v>56766.404407875198</v>
      </c>
      <c r="W2562" s="1">
        <v>126782.580264049</v>
      </c>
      <c r="X2562" s="1">
        <v>419767.69570644601</v>
      </c>
      <c r="Y2562" s="1">
        <v>1165.3287573094101</v>
      </c>
      <c r="Z2562" s="1">
        <v>419446.06833489001</v>
      </c>
      <c r="AA2562" s="1">
        <v>1915825.08323216</v>
      </c>
      <c r="AB2562" s="1">
        <v>1103088.91522809</v>
      </c>
      <c r="AC2562" s="1">
        <v>256423.71993766999</v>
      </c>
      <c r="AD2562" s="1">
        <v>472848.14232796599</v>
      </c>
      <c r="AE2562" s="1">
        <v>74.286739472226898</v>
      </c>
      <c r="AF2562" s="1">
        <v>0.57110000000000005</v>
      </c>
      <c r="AG2562" s="1">
        <v>3.5989296280849499</v>
      </c>
      <c r="AH2562" s="1">
        <v>1.1000000000000001</v>
      </c>
      <c r="AI2562" s="1">
        <f t="shared" ref="AI2562:AI2625" si="880">IFERROR(IF(AH2562=1.1,1.1*N2562/12173,IF(AH2562=7.7,N2562/59452,AH2562)),"NaN")</f>
        <v>0.25748192920636648</v>
      </c>
      <c r="AJ2562" s="1">
        <f t="shared" ref="AJ2562:AJ2625" si="881">IFERROR(L2562/100*N2562,"NaN")</f>
        <v>17.103786458535723</v>
      </c>
      <c r="AK2562" s="1">
        <f t="shared" ref="AK2562:AK2625" si="882">IFERROR(M2562/100*N2562,"NaN")</f>
        <v>232.15401317499925</v>
      </c>
      <c r="AL2562" s="1">
        <f t="shared" ref="AL2562:AL2625" si="883">IFERROR(S2562/J2562,"NaN")</f>
        <v>0</v>
      </c>
      <c r="AM2562" s="1">
        <f t="shared" ref="AM2562:AM2625" si="884">IFERROR(AE2562,"NaN")</f>
        <v>74.286739472226898</v>
      </c>
      <c r="AN2562" s="1">
        <f t="shared" ref="AN2562:AN2625" si="885">IFERROR(AI2562*1000000*0.03/(1-(1.03)^(-Q2562)),"NaN")</f>
        <v>9289.0456683526627</v>
      </c>
      <c r="AO2562" s="1">
        <f t="shared" ref="AO2562:AO2625" si="886">IFERROR(U2562*AN2562/J2562,"NaN")</f>
        <v>7.747227662660286E-2</v>
      </c>
      <c r="AP2562" s="1">
        <f t="shared" ref="AP2562:AP2625" si="887">IFERROR(V2562*AN2562/J2562,"NaN")</f>
        <v>65.142884476954961</v>
      </c>
      <c r="AQ2562" s="1">
        <f t="shared" ref="AQ2562:AQ2625" si="888">IFERROR(W2562*AN2562/J2562,"NaN")</f>
        <v>145.49068354742312</v>
      </c>
      <c r="AR2562" s="1">
        <f t="shared" ref="AR2562:AR2625" si="889">IFERROR(X2562*$AN2562/$J2562,"NaN")</f>
        <v>481.7088345438529</v>
      </c>
      <c r="AS2562" s="1">
        <f t="shared" ref="AS2562:AS2625" si="890">IFERROR(Y2562*$AN2562/$J2562,"NaN")</f>
        <v>1.3372852729870803</v>
      </c>
      <c r="AT2562" s="1">
        <f t="shared" ref="AT2562:AT2625" si="891">IFERROR(Z2562*$AN2562/$J2562,"NaN")</f>
        <v>481.33974767057913</v>
      </c>
      <c r="AU2562" s="1">
        <f t="shared" ref="AU2562:AU2625" si="892">IFERROR(AA2562*$AN2562/$J2562,"NaN")</f>
        <v>2198.5252259121667</v>
      </c>
      <c r="AV2562" s="1">
        <f t="shared" ref="AV2562:AV2625" si="893">IFERROR(AB2562*$AN2562/$J2562,"NaN")</f>
        <v>1265.8612875354868</v>
      </c>
      <c r="AW2562" s="1">
        <f t="shared" ref="AW2562:AW2625" si="894">IFERROR(AC2562*$AN2562/$J2562,"NaN")</f>
        <v>294.26173701312177</v>
      </c>
      <c r="AX2562" s="1">
        <f t="shared" ref="AX2562:AX2625" si="895">IFERROR(AD2562*$AN2562/$J2562,"NaN")</f>
        <v>542.62185939224639</v>
      </c>
      <c r="AY2562" s="1">
        <f t="shared" ref="AY2562:AY2625" si="896">IFERROR((MAX($Q$2:$Q$3256)-Q2562)*(T2562-SUM(U2562:W2562))/J2562,"NaN")</f>
        <v>14.03341057867809</v>
      </c>
      <c r="AZ2562" s="1">
        <f t="shared" ref="AZ2562:AZ2625" si="897">IFERROR(AJ2562+AK2562+AL2562+AM2562+AO2562+AP2562+AQ2562+AS2562+AT2562+AV2562+AW2562+AX2562+AY2562+BD2562,"NaN")</f>
        <v>3162.2632585077263</v>
      </c>
      <c r="BA2562" s="1">
        <f t="shared" ref="BA2562:BA2625" si="898">IFERROR(AZ2562/N2562*100,"NaN")</f>
        <v>110.98041150674094</v>
      </c>
      <c r="BB2562" s="1">
        <f t="shared" ref="BB2562:BB2625" si="899">IFERROR((EXP(K2562*0.00353446/0.933378)-1)*N2562,"NaN")</f>
        <v>131.04276489572695</v>
      </c>
      <c r="BC2562" s="1">
        <f t="shared" ref="BC2562:BC2625" si="900">IFERROR((EXP(P2562*0.0433457/0.933378)-1)*N2562,"NaN")</f>
        <v>510.84825476532939</v>
      </c>
      <c r="BD2562" s="1">
        <f t="shared" ref="BD2562:BD2625" si="901">IFERROR(N2562-O2562,"NaN")</f>
        <v>28.552351637859829</v>
      </c>
    </row>
    <row r="2563" spans="1:56" x14ac:dyDescent="0.25">
      <c r="A2563" t="s">
        <v>2777</v>
      </c>
      <c r="B2563" s="1" t="str">
        <f>VLOOKUP(A2563,[1]Sheet1!$A$2:$B$6423,2,FALSE)</f>
        <v>SL</v>
      </c>
      <c r="C2563">
        <v>2022</v>
      </c>
      <c r="D2563" s="1" t="s">
        <v>2789</v>
      </c>
      <c r="E2563" s="1" t="s">
        <v>0</v>
      </c>
      <c r="F2563" s="1" t="s">
        <v>3640</v>
      </c>
      <c r="G2563" s="1" t="s">
        <v>3631</v>
      </c>
      <c r="H2563" s="1" t="s">
        <v>3645</v>
      </c>
      <c r="I2563" s="1" t="s">
        <v>54</v>
      </c>
      <c r="J2563" s="1">
        <v>8276807</v>
      </c>
      <c r="K2563" s="1">
        <v>27.208288381465302</v>
      </c>
      <c r="L2563" s="1">
        <v>0.582258374348818</v>
      </c>
      <c r="M2563" s="1" t="s">
        <v>55</v>
      </c>
      <c r="N2563" s="1">
        <v>2934.7332634038999</v>
      </c>
      <c r="O2563" s="1">
        <v>2944.4586340539699</v>
      </c>
      <c r="P2563" s="1">
        <v>3.137</v>
      </c>
      <c r="Q2563" s="1">
        <v>61.274999999999999</v>
      </c>
      <c r="R2563" s="1">
        <v>2.56</v>
      </c>
      <c r="S2563" s="1">
        <v>0</v>
      </c>
      <c r="T2563" s="1">
        <v>4452585.3199317399</v>
      </c>
      <c r="U2563" s="1">
        <v>1483.8846222761399</v>
      </c>
      <c r="V2563" s="1">
        <v>55278.211245797203</v>
      </c>
      <c r="W2563" s="1">
        <v>125205.444041665</v>
      </c>
      <c r="X2563" s="1">
        <v>437812.108985272</v>
      </c>
      <c r="Y2563" s="1">
        <v>1277.9311758116701</v>
      </c>
      <c r="Z2563" s="1">
        <v>437458.889774487</v>
      </c>
      <c r="AA2563" s="1">
        <v>1915294.1650654399</v>
      </c>
      <c r="AB2563" s="1">
        <v>1092132.7152669199</v>
      </c>
      <c r="AC2563" s="1">
        <v>269525.36699484102</v>
      </c>
      <c r="AD2563" s="1">
        <v>452060.805002379</v>
      </c>
      <c r="AE2563" s="1">
        <v>77.432672562626493</v>
      </c>
      <c r="AF2563" s="1">
        <v>0.57110000000000005</v>
      </c>
      <c r="AG2563" s="1">
        <v>3.56554668630924</v>
      </c>
      <c r="AH2563" s="1">
        <v>1.1000000000000001</v>
      </c>
      <c r="AI2563" s="1">
        <f t="shared" si="880"/>
        <v>0.26519400227916617</v>
      </c>
      <c r="AJ2563" s="1">
        <f t="shared" si="881"/>
        <v>17.087730190969562</v>
      </c>
      <c r="AK2563" s="1" t="str">
        <f t="shared" si="882"/>
        <v>NaN</v>
      </c>
      <c r="AL2563" s="1">
        <f t="shared" si="883"/>
        <v>0</v>
      </c>
      <c r="AM2563" s="1">
        <f t="shared" si="884"/>
        <v>77.432672562626493</v>
      </c>
      <c r="AN2563" s="1">
        <f t="shared" si="885"/>
        <v>9510.3348862259118</v>
      </c>
      <c r="AO2563" s="1">
        <f t="shared" si="886"/>
        <v>1.7050342831924115</v>
      </c>
      <c r="AP2563" s="1">
        <f t="shared" si="887"/>
        <v>63.516559086018397</v>
      </c>
      <c r="AQ2563" s="1">
        <f t="shared" si="888"/>
        <v>143.86534594981529</v>
      </c>
      <c r="AR2563" s="1">
        <f t="shared" si="889"/>
        <v>503.06111688900961</v>
      </c>
      <c r="AS2563" s="1">
        <f t="shared" si="890"/>
        <v>1.4683867152535299</v>
      </c>
      <c r="AT2563" s="1">
        <f t="shared" si="891"/>
        <v>502.65525591112123</v>
      </c>
      <c r="AU2563" s="1">
        <f t="shared" si="892"/>
        <v>2200.7386321085878</v>
      </c>
      <c r="AV2563" s="1">
        <f t="shared" si="893"/>
        <v>1254.8979168405906</v>
      </c>
      <c r="AW2563" s="1">
        <f t="shared" si="894"/>
        <v>309.69388321533637</v>
      </c>
      <c r="AX2563" s="1">
        <f t="shared" si="895"/>
        <v>519.43335691039965</v>
      </c>
      <c r="AY2563" s="1">
        <f t="shared" si="896"/>
        <v>13.013897949742569</v>
      </c>
      <c r="AZ2563" s="1" t="str">
        <f t="shared" si="897"/>
        <v>NaN</v>
      </c>
      <c r="BA2563" s="1" t="str">
        <f t="shared" si="898"/>
        <v>NaN</v>
      </c>
      <c r="BB2563" s="1">
        <f t="shared" si="899"/>
        <v>318.49328313161135</v>
      </c>
      <c r="BC2563" s="1">
        <f t="shared" si="900"/>
        <v>460.24578540281459</v>
      </c>
      <c r="BD2563" s="1">
        <f t="shared" si="901"/>
        <v>-9.7253706500700901</v>
      </c>
    </row>
    <row r="2564" spans="1:56" x14ac:dyDescent="0.25">
      <c r="A2564" t="s">
        <v>2777</v>
      </c>
      <c r="B2564" s="1" t="str">
        <f>VLOOKUP(A2564,[1]Sheet1!$A$2:$B$6423,2,FALSE)</f>
        <v>SL</v>
      </c>
      <c r="C2564">
        <v>2023</v>
      </c>
      <c r="D2564" s="1" t="s">
        <v>2790</v>
      </c>
      <c r="E2564" s="1" t="s">
        <v>0</v>
      </c>
      <c r="F2564" s="1" t="s">
        <v>3640</v>
      </c>
      <c r="G2564" s="1" t="s">
        <v>3631</v>
      </c>
      <c r="H2564" s="1" t="s">
        <v>3645</v>
      </c>
      <c r="I2564" s="1" t="s">
        <v>54</v>
      </c>
      <c r="J2564" s="1">
        <v>8460512</v>
      </c>
      <c r="K2564" s="1">
        <v>47.6428733253179</v>
      </c>
      <c r="L2564" s="1">
        <v>0.60327627552029395</v>
      </c>
      <c r="M2564" s="1" t="s">
        <v>55</v>
      </c>
      <c r="N2564" s="1">
        <v>3034.9460819250498</v>
      </c>
      <c r="O2564" s="1">
        <v>3025.8381814665199</v>
      </c>
      <c r="P2564" s="1">
        <v>3.0920000000000001</v>
      </c>
      <c r="Q2564" s="1">
        <v>61.786000000000001</v>
      </c>
      <c r="R2564" s="1">
        <v>3.4670000000000001</v>
      </c>
      <c r="S2564" s="1">
        <v>0</v>
      </c>
      <c r="T2564" s="1">
        <v>4411171.9646115396</v>
      </c>
      <c r="U2564" s="1">
        <v>2224.0370059903998</v>
      </c>
      <c r="V2564" s="1">
        <v>55494.466768547398</v>
      </c>
      <c r="W2564" s="1">
        <v>130239.16206197299</v>
      </c>
      <c r="X2564" s="1">
        <v>456456.72924387699</v>
      </c>
      <c r="Y2564" s="1">
        <v>1358.39685240425</v>
      </c>
      <c r="Z2564" s="1">
        <v>456081.002467588</v>
      </c>
      <c r="AA2564" s="1">
        <v>1935210.5996291901</v>
      </c>
      <c r="AB2564" s="1">
        <v>1089138.53563293</v>
      </c>
      <c r="AC2564" s="1">
        <v>283918.14118080097</v>
      </c>
      <c r="AD2564" s="1">
        <v>445260.87961410702</v>
      </c>
      <c r="AE2564" s="1">
        <v>77.924636615891202</v>
      </c>
      <c r="AF2564" s="1">
        <v>0.57110000000000005</v>
      </c>
      <c r="AG2564" s="1">
        <v>3.5319038918386698</v>
      </c>
      <c r="AH2564" s="1">
        <v>1.1000000000000001</v>
      </c>
      <c r="AI2564" s="1">
        <f t="shared" si="880"/>
        <v>0.27424962541013354</v>
      </c>
      <c r="AJ2564" s="1">
        <f t="shared" si="881"/>
        <v>18.309109687086529</v>
      </c>
      <c r="AK2564" s="1" t="str">
        <f t="shared" si="882"/>
        <v>NaN</v>
      </c>
      <c r="AL2564" s="1">
        <f t="shared" si="883"/>
        <v>0</v>
      </c>
      <c r="AM2564" s="1">
        <f t="shared" si="884"/>
        <v>77.924636615891202</v>
      </c>
      <c r="AN2564" s="1">
        <f t="shared" si="885"/>
        <v>9806.3615323403374</v>
      </c>
      <c r="AO2564" s="1">
        <f t="shared" si="886"/>
        <v>2.5778240066376163</v>
      </c>
      <c r="AP2564" s="1">
        <f t="shared" si="887"/>
        <v>64.322206998444358</v>
      </c>
      <c r="AQ2564" s="1">
        <f t="shared" si="888"/>
        <v>150.95685803043256</v>
      </c>
      <c r="AR2564" s="1">
        <f t="shared" si="889"/>
        <v>529.06723740064945</v>
      </c>
      <c r="AS2564" s="1">
        <f t="shared" si="890"/>
        <v>1.5744828018764387</v>
      </c>
      <c r="AT2564" s="1">
        <f t="shared" si="891"/>
        <v>528.6317421722672</v>
      </c>
      <c r="AU2564" s="1">
        <f t="shared" si="892"/>
        <v>2243.0527586487633</v>
      </c>
      <c r="AV2564" s="1">
        <f t="shared" si="893"/>
        <v>1262.392422494082</v>
      </c>
      <c r="AW2564" s="1">
        <f t="shared" si="894"/>
        <v>329.08220424591087</v>
      </c>
      <c r="AX2564" s="1">
        <f t="shared" si="895"/>
        <v>516.09041647879008</v>
      </c>
      <c r="AY2564" s="1">
        <f t="shared" si="896"/>
        <v>12.334932984792141</v>
      </c>
      <c r="AZ2564" s="1" t="str">
        <f t="shared" si="897"/>
        <v>NaN</v>
      </c>
      <c r="BA2564" s="1" t="str">
        <f t="shared" si="898"/>
        <v>NaN</v>
      </c>
      <c r="BB2564" s="1">
        <f t="shared" si="899"/>
        <v>600.03840352969655</v>
      </c>
      <c r="BC2564" s="1">
        <f t="shared" si="900"/>
        <v>468.6325027679772</v>
      </c>
      <c r="BD2564" s="1">
        <f t="shared" si="901"/>
        <v>9.1079004585299117</v>
      </c>
    </row>
    <row r="2565" spans="1:56" x14ac:dyDescent="0.25">
      <c r="A2565" t="s">
        <v>2777</v>
      </c>
      <c r="B2565" s="1" t="str">
        <f>VLOOKUP(A2565,[1]Sheet1!$A$2:$B$6423,2,FALSE)</f>
        <v>SL</v>
      </c>
      <c r="C2565">
        <v>2024</v>
      </c>
      <c r="D2565" s="1" t="s">
        <v>2791</v>
      </c>
      <c r="E2565" s="1" t="s">
        <v>0</v>
      </c>
      <c r="F2565" s="1" t="s">
        <v>3640</v>
      </c>
      <c r="G2565" s="1" t="s">
        <v>3631</v>
      </c>
      <c r="H2565" s="1" t="s">
        <v>3645</v>
      </c>
      <c r="I2565" s="1" t="s">
        <v>54</v>
      </c>
      <c r="J2565" s="1">
        <v>8642022</v>
      </c>
      <c r="K2565" s="1">
        <v>28.633750001411499</v>
      </c>
      <c r="L2565" s="1">
        <v>0.46253963389350899</v>
      </c>
      <c r="M2565" s="1" t="s">
        <v>55</v>
      </c>
      <c r="N2565" s="1">
        <v>3098.7629044667601</v>
      </c>
      <c r="O2565" s="1">
        <v>2948.3999604273899</v>
      </c>
      <c r="P2565" s="1">
        <v>3.1030000000000002</v>
      </c>
      <c r="Q2565" s="1">
        <v>61.963999999999999</v>
      </c>
      <c r="R2565" s="1">
        <v>2.9809999999999999</v>
      </c>
      <c r="S2565" s="1">
        <v>0</v>
      </c>
      <c r="T2565" s="1" t="s">
        <v>55</v>
      </c>
      <c r="U2565" s="1" t="s">
        <v>55</v>
      </c>
      <c r="V2565" s="1" t="s">
        <v>55</v>
      </c>
      <c r="W2565" s="1" t="s">
        <v>55</v>
      </c>
      <c r="X2565" s="1" t="s">
        <v>55</v>
      </c>
      <c r="Y2565" s="1" t="s">
        <v>55</v>
      </c>
      <c r="Z2565" s="1" t="s">
        <v>55</v>
      </c>
      <c r="AA2565" s="1" t="s">
        <v>55</v>
      </c>
      <c r="AB2565" s="1" t="s">
        <v>55</v>
      </c>
      <c r="AC2565" s="1" t="s">
        <v>55</v>
      </c>
      <c r="AD2565" s="1" t="s">
        <v>55</v>
      </c>
      <c r="AE2565" s="1" t="s">
        <v>55</v>
      </c>
      <c r="AF2565" s="1">
        <v>0.57110000000000005</v>
      </c>
      <c r="AG2565" s="1">
        <v>3.5005278022876798</v>
      </c>
      <c r="AH2565" s="1">
        <v>1.1000000000000001</v>
      </c>
      <c r="AI2565" s="1">
        <f t="shared" si="880"/>
        <v>0.28001636366659299</v>
      </c>
      <c r="AJ2565" s="1">
        <f t="shared" si="881"/>
        <v>14.333006593548417</v>
      </c>
      <c r="AK2565" s="1" t="str">
        <f t="shared" si="882"/>
        <v>NaN</v>
      </c>
      <c r="AL2565" s="1">
        <f t="shared" si="883"/>
        <v>0</v>
      </c>
      <c r="AM2565" s="1" t="str">
        <f t="shared" si="884"/>
        <v>NaN</v>
      </c>
      <c r="AN2565" s="1">
        <f t="shared" si="885"/>
        <v>10002.490303858351</v>
      </c>
      <c r="AO2565" s="1" t="str">
        <f t="shared" si="886"/>
        <v>NaN</v>
      </c>
      <c r="AP2565" s="1" t="str">
        <f t="shared" si="887"/>
        <v>NaN</v>
      </c>
      <c r="AQ2565" s="1" t="str">
        <f t="shared" si="888"/>
        <v>NaN</v>
      </c>
      <c r="AR2565" s="1" t="str">
        <f t="shared" si="889"/>
        <v>NaN</v>
      </c>
      <c r="AS2565" s="1" t="str">
        <f t="shared" si="890"/>
        <v>NaN</v>
      </c>
      <c r="AT2565" s="1" t="str">
        <f t="shared" si="891"/>
        <v>NaN</v>
      </c>
      <c r="AU2565" s="1" t="str">
        <f t="shared" si="892"/>
        <v>NaN</v>
      </c>
      <c r="AV2565" s="1" t="str">
        <f t="shared" si="893"/>
        <v>NaN</v>
      </c>
      <c r="AW2565" s="1" t="str">
        <f t="shared" si="894"/>
        <v>NaN</v>
      </c>
      <c r="AX2565" s="1" t="str">
        <f t="shared" si="895"/>
        <v>NaN</v>
      </c>
      <c r="AY2565" s="1" t="str">
        <f t="shared" si="896"/>
        <v>NaN</v>
      </c>
      <c r="AZ2565" s="1" t="str">
        <f t="shared" si="897"/>
        <v>NaN</v>
      </c>
      <c r="BA2565" s="1" t="str">
        <f t="shared" si="898"/>
        <v>NaN</v>
      </c>
      <c r="BB2565" s="1">
        <f t="shared" si="899"/>
        <v>354.88674446000505</v>
      </c>
      <c r="BC2565" s="1">
        <f t="shared" si="900"/>
        <v>480.31444773695011</v>
      </c>
      <c r="BD2565" s="1">
        <f t="shared" si="901"/>
        <v>150.36294403937018</v>
      </c>
    </row>
    <row r="2566" spans="1:56" x14ac:dyDescent="0.25">
      <c r="A2566" t="s">
        <v>2777</v>
      </c>
      <c r="B2566" s="1" t="str">
        <f>VLOOKUP(A2566,[1]Sheet1!$A$2:$B$6423,2,FALSE)</f>
        <v>SL</v>
      </c>
      <c r="C2566">
        <v>2025</v>
      </c>
      <c r="D2566" s="1" t="s">
        <v>2792</v>
      </c>
      <c r="E2566" s="1" t="s">
        <v>0</v>
      </c>
      <c r="F2566" s="1" t="s">
        <v>3640</v>
      </c>
      <c r="G2566" s="1" t="s">
        <v>3631</v>
      </c>
      <c r="H2566" s="1" t="s">
        <v>3645</v>
      </c>
      <c r="I2566" s="1" t="s">
        <v>54</v>
      </c>
      <c r="J2566" s="1">
        <v>8819794</v>
      </c>
      <c r="K2566" s="1">
        <v>7.4875016661298597</v>
      </c>
      <c r="L2566" s="1" t="s">
        <v>55</v>
      </c>
      <c r="M2566" s="1" t="s">
        <v>55</v>
      </c>
      <c r="N2566" s="1">
        <v>3176.2368129299598</v>
      </c>
      <c r="O2566" s="1">
        <v>3022.9517785574299</v>
      </c>
      <c r="P2566" s="1">
        <v>3.15</v>
      </c>
      <c r="Q2566" s="1" t="s">
        <v>55</v>
      </c>
      <c r="R2566" s="1">
        <v>3.3119999999999998</v>
      </c>
      <c r="S2566" s="1">
        <v>0</v>
      </c>
      <c r="T2566" s="1" t="s">
        <v>55</v>
      </c>
      <c r="U2566" s="1" t="s">
        <v>55</v>
      </c>
      <c r="V2566" s="1" t="s">
        <v>55</v>
      </c>
      <c r="W2566" s="1" t="s">
        <v>55</v>
      </c>
      <c r="X2566" s="1" t="s">
        <v>55</v>
      </c>
      <c r="Y2566" s="1" t="s">
        <v>55</v>
      </c>
      <c r="Z2566" s="1" t="s">
        <v>55</v>
      </c>
      <c r="AA2566" s="1" t="s">
        <v>55</v>
      </c>
      <c r="AB2566" s="1" t="s">
        <v>55</v>
      </c>
      <c r="AC2566" s="1" t="s">
        <v>55</v>
      </c>
      <c r="AD2566" s="1" t="s">
        <v>55</v>
      </c>
      <c r="AE2566" s="1" t="s">
        <v>55</v>
      </c>
      <c r="AF2566" s="1" t="s">
        <v>55</v>
      </c>
      <c r="AG2566" s="1" t="s">
        <v>55</v>
      </c>
      <c r="AH2566" s="1">
        <v>1.1000000000000001</v>
      </c>
      <c r="AI2566" s="1">
        <f t="shared" si="880"/>
        <v>0.28701720974475942</v>
      </c>
      <c r="AJ2566" s="1" t="str">
        <f t="shared" si="881"/>
        <v>NaN</v>
      </c>
      <c r="AK2566" s="1" t="str">
        <f t="shared" si="882"/>
        <v>NaN</v>
      </c>
      <c r="AL2566" s="1">
        <f t="shared" si="883"/>
        <v>0</v>
      </c>
      <c r="AM2566" s="1" t="str">
        <f t="shared" si="884"/>
        <v>NaN</v>
      </c>
      <c r="AN2566" s="1" t="str">
        <f t="shared" si="885"/>
        <v>NaN</v>
      </c>
      <c r="AO2566" s="1" t="str">
        <f t="shared" si="886"/>
        <v>NaN</v>
      </c>
      <c r="AP2566" s="1" t="str">
        <f t="shared" si="887"/>
        <v>NaN</v>
      </c>
      <c r="AQ2566" s="1" t="str">
        <f t="shared" si="888"/>
        <v>NaN</v>
      </c>
      <c r="AR2566" s="1" t="str">
        <f t="shared" si="889"/>
        <v>NaN</v>
      </c>
      <c r="AS2566" s="1" t="str">
        <f t="shared" si="890"/>
        <v>NaN</v>
      </c>
      <c r="AT2566" s="1" t="str">
        <f t="shared" si="891"/>
        <v>NaN</v>
      </c>
      <c r="AU2566" s="1" t="str">
        <f t="shared" si="892"/>
        <v>NaN</v>
      </c>
      <c r="AV2566" s="1" t="str">
        <f t="shared" si="893"/>
        <v>NaN</v>
      </c>
      <c r="AW2566" s="1" t="str">
        <f t="shared" si="894"/>
        <v>NaN</v>
      </c>
      <c r="AX2566" s="1" t="str">
        <f t="shared" si="895"/>
        <v>NaN</v>
      </c>
      <c r="AY2566" s="1" t="str">
        <f t="shared" si="896"/>
        <v>NaN</v>
      </c>
      <c r="AZ2566" s="1" t="str">
        <f t="shared" si="897"/>
        <v>NaN</v>
      </c>
      <c r="BA2566" s="1" t="str">
        <f t="shared" si="898"/>
        <v>NaN</v>
      </c>
      <c r="BB2566" s="1">
        <f t="shared" si="899"/>
        <v>91.345401527106006</v>
      </c>
      <c r="BC2566" s="1">
        <f t="shared" si="900"/>
        <v>500.33902649793475</v>
      </c>
      <c r="BD2566" s="1">
        <f t="shared" si="901"/>
        <v>153.28503437252994</v>
      </c>
    </row>
    <row r="2567" spans="1:56" x14ac:dyDescent="0.25">
      <c r="A2567" t="s">
        <v>2793</v>
      </c>
      <c r="B2567" s="1" t="str">
        <f>VLOOKUP(A2567,[1]Sheet1!$A$2:$B$6423,2,FALSE)</f>
        <v>SG</v>
      </c>
      <c r="C2567">
        <v>2011</v>
      </c>
      <c r="D2567" s="1" t="s">
        <v>2794</v>
      </c>
      <c r="E2567" s="1" t="s">
        <v>0</v>
      </c>
      <c r="F2567" s="1" t="s">
        <v>3634</v>
      </c>
      <c r="G2567" s="1" t="s">
        <v>3627</v>
      </c>
      <c r="H2567" s="1" t="s">
        <v>3645</v>
      </c>
      <c r="I2567" s="1" t="s">
        <v>117</v>
      </c>
      <c r="J2567" s="1">
        <v>5183688</v>
      </c>
      <c r="K2567" s="1">
        <v>5.2511562463937302</v>
      </c>
      <c r="L2567" s="1">
        <v>3.19387456850782</v>
      </c>
      <c r="M2567" s="1">
        <v>0.13504594398169201</v>
      </c>
      <c r="N2567" s="1">
        <v>100153.72940594501</v>
      </c>
      <c r="O2567" s="1">
        <v>89971.735100664198</v>
      </c>
      <c r="P2567" s="1">
        <v>3.89</v>
      </c>
      <c r="Q2567" s="1">
        <v>81.743902439024396</v>
      </c>
      <c r="R2567" s="1">
        <v>6.5609999999999999</v>
      </c>
      <c r="S2567" s="1">
        <v>0</v>
      </c>
      <c r="T2567" s="1">
        <v>409005.26151114498</v>
      </c>
      <c r="U2567" s="1">
        <v>0</v>
      </c>
      <c r="V2567" s="1">
        <v>2099.1332107564999</v>
      </c>
      <c r="W2567" s="1">
        <v>9376.5755231622297</v>
      </c>
      <c r="X2567" s="1">
        <v>25097.429792484501</v>
      </c>
      <c r="Y2567" s="1">
        <v>327.71784559737898</v>
      </c>
      <c r="Z2567" s="1">
        <v>24811.791368387199</v>
      </c>
      <c r="AA2567" s="1">
        <v>191371.204127693</v>
      </c>
      <c r="AB2567" s="1">
        <v>3902.9966576637398</v>
      </c>
      <c r="AC2567" s="1">
        <v>105010.759538094</v>
      </c>
      <c r="AD2567" s="1">
        <v>529.35636574008902</v>
      </c>
      <c r="AE2567" s="1">
        <v>1249.9745269960599</v>
      </c>
      <c r="AF2567" s="1">
        <v>0.53549999999999998</v>
      </c>
      <c r="AG2567" s="1">
        <v>2.0801761577011</v>
      </c>
      <c r="AH2567" s="1">
        <v>7.7</v>
      </c>
      <c r="AI2567" s="1">
        <f t="shared" si="880"/>
        <v>1.6846149735239353</v>
      </c>
      <c r="AJ2567" s="1">
        <f t="shared" si="881"/>
        <v>3198.7844929086159</v>
      </c>
      <c r="AK2567" s="1">
        <f t="shared" si="882"/>
        <v>135.25354930912789</v>
      </c>
      <c r="AL2567" s="1">
        <f t="shared" si="883"/>
        <v>0</v>
      </c>
      <c r="AM2567" s="1">
        <f t="shared" si="884"/>
        <v>1249.9745269960599</v>
      </c>
      <c r="AN2567" s="1">
        <f t="shared" si="885"/>
        <v>55491.360235525746</v>
      </c>
      <c r="AO2567" s="1">
        <f t="shared" si="886"/>
        <v>0</v>
      </c>
      <c r="AP2567" s="1">
        <f t="shared" si="887"/>
        <v>22.47121300133124</v>
      </c>
      <c r="AQ2567" s="1">
        <f t="shared" si="888"/>
        <v>100.37620515189352</v>
      </c>
      <c r="AR2567" s="1">
        <f t="shared" si="889"/>
        <v>268.66789004287557</v>
      </c>
      <c r="AS2567" s="1">
        <f t="shared" si="890"/>
        <v>3.5082182850616324</v>
      </c>
      <c r="AT2567" s="1">
        <f t="shared" si="891"/>
        <v>265.61013180420628</v>
      </c>
      <c r="AU2567" s="1">
        <f t="shared" si="892"/>
        <v>2048.6280090460968</v>
      </c>
      <c r="AV2567" s="1">
        <f t="shared" si="893"/>
        <v>41.781564308745345</v>
      </c>
      <c r="AW2567" s="1">
        <f t="shared" si="894"/>
        <v>1124.1397796577544</v>
      </c>
      <c r="AX2567" s="1">
        <f t="shared" si="895"/>
        <v>5.6667578728218206</v>
      </c>
      <c r="AY2567" s="1">
        <f t="shared" si="896"/>
        <v>0.36450819334056311</v>
      </c>
      <c r="AZ2567" s="1">
        <f t="shared" si="897"/>
        <v>16329.925252769768</v>
      </c>
      <c r="BA2567" s="1">
        <f t="shared" si="898"/>
        <v>16.304859888522977</v>
      </c>
      <c r="BB2567" s="1">
        <f t="shared" si="899"/>
        <v>2011.4658055543257</v>
      </c>
      <c r="BC2567" s="1">
        <f t="shared" si="900"/>
        <v>19830.023310164132</v>
      </c>
      <c r="BD2567" s="1">
        <f t="shared" si="901"/>
        <v>10181.994305280808</v>
      </c>
    </row>
    <row r="2568" spans="1:56" x14ac:dyDescent="0.25">
      <c r="A2568" t="s">
        <v>2793</v>
      </c>
      <c r="B2568" s="1" t="str">
        <f>VLOOKUP(A2568,[1]Sheet1!$A$2:$B$6423,2,FALSE)</f>
        <v>SG</v>
      </c>
      <c r="C2568">
        <v>2012</v>
      </c>
      <c r="D2568" s="1" t="s">
        <v>2795</v>
      </c>
      <c r="E2568" s="1" t="s">
        <v>0</v>
      </c>
      <c r="F2568" s="1" t="s">
        <v>3634</v>
      </c>
      <c r="G2568" s="1" t="s">
        <v>3627</v>
      </c>
      <c r="H2568" s="1" t="s">
        <v>3645</v>
      </c>
      <c r="I2568" s="1" t="s">
        <v>117</v>
      </c>
      <c r="J2568" s="1">
        <v>5312437</v>
      </c>
      <c r="K2568" s="1">
        <v>4.5808447942309396</v>
      </c>
      <c r="L2568" s="1">
        <v>3.10816619008299</v>
      </c>
      <c r="M2568" s="1">
        <v>0.12638284285207499</v>
      </c>
      <c r="N2568" s="1">
        <v>102061.11936105</v>
      </c>
      <c r="O2568" s="1">
        <v>89596.028134979802</v>
      </c>
      <c r="P2568" s="1">
        <v>3.72</v>
      </c>
      <c r="Q2568" s="1">
        <v>81.995121951219502</v>
      </c>
      <c r="R2568" s="1" t="s">
        <v>55</v>
      </c>
      <c r="S2568" s="1">
        <v>0</v>
      </c>
      <c r="T2568" s="1">
        <v>418803.18354511698</v>
      </c>
      <c r="U2568" s="1">
        <v>0</v>
      </c>
      <c r="V2568" s="1">
        <v>1956.21029330184</v>
      </c>
      <c r="W2568" s="1">
        <v>8658.6586007542901</v>
      </c>
      <c r="X2568" s="1">
        <v>29942.287163789399</v>
      </c>
      <c r="Y2568" s="1">
        <v>535.43765095965796</v>
      </c>
      <c r="Z2568" s="1">
        <v>29493.742371593002</v>
      </c>
      <c r="AA2568" s="1">
        <v>198333.68861868299</v>
      </c>
      <c r="AB2568" s="1">
        <v>3918.7060403135101</v>
      </c>
      <c r="AC2568" s="1">
        <v>108166.45157241399</v>
      </c>
      <c r="AD2568" s="1">
        <v>549.74103428299998</v>
      </c>
      <c r="AE2568" s="1">
        <v>1283.5033876714899</v>
      </c>
      <c r="AF2568" s="1">
        <v>0.53449999999999998</v>
      </c>
      <c r="AG2568" s="1">
        <v>2.05314363145227</v>
      </c>
      <c r="AH2568" s="1">
        <v>7.7</v>
      </c>
      <c r="AI2568" s="1">
        <f t="shared" si="880"/>
        <v>1.7166978295271818</v>
      </c>
      <c r="AJ2568" s="1">
        <f t="shared" si="881"/>
        <v>3172.2292052004009</v>
      </c>
      <c r="AK2568" s="1">
        <f t="shared" si="882"/>
        <v>128.98774409514451</v>
      </c>
      <c r="AL2568" s="1">
        <f t="shared" si="883"/>
        <v>0</v>
      </c>
      <c r="AM2568" s="1">
        <f t="shared" si="884"/>
        <v>1283.5033876714899</v>
      </c>
      <c r="AN2568" s="1">
        <f t="shared" si="885"/>
        <v>56507.201748071122</v>
      </c>
      <c r="AO2568" s="1">
        <f t="shared" si="886"/>
        <v>0</v>
      </c>
      <c r="AP2568" s="1">
        <f t="shared" si="887"/>
        <v>20.807770464903481</v>
      </c>
      <c r="AQ2568" s="1">
        <f t="shared" si="888"/>
        <v>92.100210961653545</v>
      </c>
      <c r="AR2568" s="1">
        <f t="shared" si="889"/>
        <v>318.4893979096463</v>
      </c>
      <c r="AS2568" s="1">
        <f t="shared" si="890"/>
        <v>5.6953302912186405</v>
      </c>
      <c r="AT2568" s="1">
        <f t="shared" si="891"/>
        <v>313.71832748270509</v>
      </c>
      <c r="AU2568" s="1">
        <f t="shared" si="892"/>
        <v>2109.6309953821637</v>
      </c>
      <c r="AV2568" s="1">
        <f t="shared" si="893"/>
        <v>41.682397892225438</v>
      </c>
      <c r="AW2568" s="1">
        <f t="shared" si="894"/>
        <v>1150.5423031605574</v>
      </c>
      <c r="AX2568" s="1">
        <f t="shared" si="895"/>
        <v>5.8474721739613598</v>
      </c>
      <c r="AY2568" s="1">
        <f t="shared" si="896"/>
        <v>0.34590791636612683</v>
      </c>
      <c r="AZ2568" s="1">
        <f t="shared" si="897"/>
        <v>18680.551283380828</v>
      </c>
      <c r="BA2568" s="1">
        <f t="shared" si="898"/>
        <v>18.303298455209735</v>
      </c>
      <c r="BB2568" s="1">
        <f t="shared" si="899"/>
        <v>1785.8443263539903</v>
      </c>
      <c r="BC2568" s="1">
        <f t="shared" si="900"/>
        <v>19246.199548719898</v>
      </c>
      <c r="BD2568" s="1">
        <f t="shared" si="901"/>
        <v>12465.091226070203</v>
      </c>
    </row>
    <row r="2569" spans="1:56" x14ac:dyDescent="0.25">
      <c r="A2569" t="s">
        <v>2793</v>
      </c>
      <c r="B2569" s="1" t="str">
        <f>VLOOKUP(A2569,[1]Sheet1!$A$2:$B$6423,2,FALSE)</f>
        <v>SG</v>
      </c>
      <c r="C2569">
        <v>2013</v>
      </c>
      <c r="D2569" s="1" t="s">
        <v>2796</v>
      </c>
      <c r="E2569" s="1" t="s">
        <v>0</v>
      </c>
      <c r="F2569" s="1" t="s">
        <v>3634</v>
      </c>
      <c r="G2569" s="1" t="s">
        <v>3627</v>
      </c>
      <c r="H2569" s="1" t="s">
        <v>3645</v>
      </c>
      <c r="I2569" s="1" t="s">
        <v>117</v>
      </c>
      <c r="J2569" s="1">
        <v>5399162</v>
      </c>
      <c r="K2569" s="1">
        <v>2.3643979374272601</v>
      </c>
      <c r="L2569" s="1">
        <v>3.0384911488363699</v>
      </c>
      <c r="M2569" s="1">
        <v>0.10104866295033101</v>
      </c>
      <c r="N2569" s="1">
        <v>105259.69356105399</v>
      </c>
      <c r="O2569" s="1">
        <v>90219.366228988103</v>
      </c>
      <c r="P2569" s="1">
        <v>3.86</v>
      </c>
      <c r="Q2569" s="1">
        <v>82.246341463414694</v>
      </c>
      <c r="R2569" s="1">
        <v>6.5330000000000004</v>
      </c>
      <c r="S2569" s="1">
        <v>0</v>
      </c>
      <c r="T2569" s="1">
        <v>421361.513117678</v>
      </c>
      <c r="U2569" s="1">
        <v>0</v>
      </c>
      <c r="V2569" s="1">
        <v>1877.79023797584</v>
      </c>
      <c r="W2569" s="1">
        <v>8160.1778409464596</v>
      </c>
      <c r="X2569" s="1">
        <v>35242.775814425302</v>
      </c>
      <c r="Y2569" s="1">
        <v>622.678932854045</v>
      </c>
      <c r="Z2569" s="1">
        <v>34745.0355944853</v>
      </c>
      <c r="AA2569" s="1">
        <v>200627.01987659</v>
      </c>
      <c r="AB2569" s="1">
        <v>3832.4004218148998</v>
      </c>
      <c r="AC2569" s="1">
        <v>108349.771742426</v>
      </c>
      <c r="AD2569" s="1">
        <v>564.93931709154504</v>
      </c>
      <c r="AE2569" s="1">
        <v>1406.5869562759899</v>
      </c>
      <c r="AF2569" s="1">
        <v>0.53710000000000002</v>
      </c>
      <c r="AG2569" s="1">
        <v>2.0597062882420798</v>
      </c>
      <c r="AH2569" s="1">
        <v>7.7</v>
      </c>
      <c r="AI2569" s="1">
        <f t="shared" si="880"/>
        <v>1.770498781555776</v>
      </c>
      <c r="AJ2569" s="1">
        <f t="shared" si="881"/>
        <v>3198.3064721449123</v>
      </c>
      <c r="AK2569" s="1">
        <f t="shared" si="882"/>
        <v>106.36351296906072</v>
      </c>
      <c r="AL2569" s="1">
        <f t="shared" si="883"/>
        <v>0</v>
      </c>
      <c r="AM2569" s="1">
        <f t="shared" si="884"/>
        <v>1406.5869562759899</v>
      </c>
      <c r="AN2569" s="1">
        <f t="shared" si="885"/>
        <v>58236.244290813724</v>
      </c>
      <c r="AO2569" s="1">
        <f t="shared" si="886"/>
        <v>0</v>
      </c>
      <c r="AP2569" s="1">
        <f t="shared" si="887"/>
        <v>20.254152593618464</v>
      </c>
      <c r="AQ2569" s="1">
        <f t="shared" si="888"/>
        <v>88.017012677493824</v>
      </c>
      <c r="AR2569" s="1">
        <f t="shared" si="889"/>
        <v>380.13434340648666</v>
      </c>
      <c r="AS2569" s="1">
        <f t="shared" si="890"/>
        <v>6.7163168003537139</v>
      </c>
      <c r="AT2569" s="1">
        <f t="shared" si="891"/>
        <v>374.76563599563491</v>
      </c>
      <c r="AU2569" s="1">
        <f t="shared" si="892"/>
        <v>2163.9958461833589</v>
      </c>
      <c r="AV2569" s="1">
        <f t="shared" si="893"/>
        <v>41.336897686165017</v>
      </c>
      <c r="AW2569" s="1">
        <f t="shared" si="894"/>
        <v>1168.6783571313154</v>
      </c>
      <c r="AX2569" s="1">
        <f t="shared" si="895"/>
        <v>6.0935278622180062</v>
      </c>
      <c r="AY2569" s="1">
        <f t="shared" si="896"/>
        <v>0.3238272787550211</v>
      </c>
      <c r="AZ2569" s="1">
        <f t="shared" si="897"/>
        <v>21457.770001481407</v>
      </c>
      <c r="BA2569" s="1">
        <f t="shared" si="898"/>
        <v>20.385552413788108</v>
      </c>
      <c r="BB2569" s="1">
        <f t="shared" si="899"/>
        <v>946.65957550752273</v>
      </c>
      <c r="BC2569" s="1">
        <f t="shared" si="900"/>
        <v>20665.423426582773</v>
      </c>
      <c r="BD2569" s="1">
        <f t="shared" si="901"/>
        <v>15040.327332065892</v>
      </c>
    </row>
    <row r="2570" spans="1:56" x14ac:dyDescent="0.25">
      <c r="A2570" t="s">
        <v>2793</v>
      </c>
      <c r="B2570" s="1" t="str">
        <f>VLOOKUP(A2570,[1]Sheet1!$A$2:$B$6423,2,FALSE)</f>
        <v>SG</v>
      </c>
      <c r="C2570">
        <v>2014</v>
      </c>
      <c r="D2570" s="1" t="s">
        <v>2797</v>
      </c>
      <c r="E2570" s="1" t="s">
        <v>0</v>
      </c>
      <c r="F2570" s="1" t="s">
        <v>3634</v>
      </c>
      <c r="G2570" s="1" t="s">
        <v>3627</v>
      </c>
      <c r="H2570" s="1" t="s">
        <v>3645</v>
      </c>
      <c r="I2570" s="1" t="s">
        <v>117</v>
      </c>
      <c r="J2570" s="1">
        <v>5469724</v>
      </c>
      <c r="K2570" s="1">
        <v>1.0331695585762899</v>
      </c>
      <c r="L2570" s="1">
        <v>3.04786038477706</v>
      </c>
      <c r="M2570" s="1">
        <v>8.9426919170252903E-2</v>
      </c>
      <c r="N2570" s="1">
        <v>107990.891202625</v>
      </c>
      <c r="O2570" s="1">
        <v>93306.286461199896</v>
      </c>
      <c r="P2570" s="1">
        <v>3.74</v>
      </c>
      <c r="Q2570" s="1">
        <v>82.495121951219502</v>
      </c>
      <c r="R2570" s="1">
        <v>7.0620000000000003</v>
      </c>
      <c r="S2570" s="1">
        <v>0</v>
      </c>
      <c r="T2570" s="1">
        <v>426179.12902775197</v>
      </c>
      <c r="U2570" s="1">
        <v>0</v>
      </c>
      <c r="V2570" s="1">
        <v>1798.8548450451001</v>
      </c>
      <c r="W2570" s="1">
        <v>7820.7645123157399</v>
      </c>
      <c r="X2570" s="1">
        <v>40277.0371082493</v>
      </c>
      <c r="Y2570" s="1">
        <v>709.31103899053096</v>
      </c>
      <c r="Z2570" s="1">
        <v>39734.687254802397</v>
      </c>
      <c r="AA2570" s="1">
        <v>205333.661245311</v>
      </c>
      <c r="AB2570" s="1">
        <v>3708.18870351132</v>
      </c>
      <c r="AC2570" s="1">
        <v>111113.734962124</v>
      </c>
      <c r="AD2570" s="1">
        <v>567.90476016237301</v>
      </c>
      <c r="AE2570" s="1">
        <v>1395.1838053968199</v>
      </c>
      <c r="AF2570" s="1">
        <v>0.54449999999999998</v>
      </c>
      <c r="AG2570" s="1">
        <v>2.08430063742379</v>
      </c>
      <c r="AH2570" s="1">
        <v>7.7</v>
      </c>
      <c r="AI2570" s="1">
        <f t="shared" si="880"/>
        <v>1.8164383233974468</v>
      </c>
      <c r="AJ2570" s="1">
        <f t="shared" si="881"/>
        <v>3291.4115921325028</v>
      </c>
      <c r="AK2570" s="1">
        <f t="shared" si="882"/>
        <v>96.572926987007207</v>
      </c>
      <c r="AL2570" s="1">
        <f t="shared" si="883"/>
        <v>0</v>
      </c>
      <c r="AM2570" s="1">
        <f t="shared" si="884"/>
        <v>1395.1838053968199</v>
      </c>
      <c r="AN2570" s="1">
        <f t="shared" si="885"/>
        <v>59705.136119121489</v>
      </c>
      <c r="AO2570" s="1">
        <f t="shared" si="886"/>
        <v>0</v>
      </c>
      <c r="AP2570" s="1">
        <f t="shared" si="887"/>
        <v>19.635519704825857</v>
      </c>
      <c r="AQ2570" s="1">
        <f t="shared" si="888"/>
        <v>85.368075201492076</v>
      </c>
      <c r="AR2570" s="1">
        <f t="shared" si="889"/>
        <v>439.64667742338224</v>
      </c>
      <c r="AS2570" s="1">
        <f t="shared" si="890"/>
        <v>7.7425318231276652</v>
      </c>
      <c r="AT2570" s="1">
        <f t="shared" si="891"/>
        <v>433.72662152582086</v>
      </c>
      <c r="AU2570" s="1">
        <f t="shared" si="892"/>
        <v>2241.3332362819174</v>
      </c>
      <c r="AV2570" s="1">
        <f t="shared" si="893"/>
        <v>40.476980428725838</v>
      </c>
      <c r="AW2570" s="1">
        <f t="shared" si="894"/>
        <v>1212.8693642709579</v>
      </c>
      <c r="AX2570" s="1">
        <f t="shared" si="895"/>
        <v>6.199002181497919</v>
      </c>
      <c r="AY2570" s="1">
        <f t="shared" si="896"/>
        <v>0.30477229888760488</v>
      </c>
      <c r="AZ2570" s="1">
        <f t="shared" si="897"/>
        <v>21274.095933376775</v>
      </c>
      <c r="BA2570" s="1">
        <f t="shared" si="898"/>
        <v>19.699898478900277</v>
      </c>
      <c r="BB2570" s="1">
        <f t="shared" si="899"/>
        <v>423.32514859510599</v>
      </c>
      <c r="BC2570" s="1">
        <f t="shared" si="900"/>
        <v>20483.678418495823</v>
      </c>
      <c r="BD2570" s="1">
        <f t="shared" si="901"/>
        <v>14684.604741425108</v>
      </c>
    </row>
    <row r="2571" spans="1:56" x14ac:dyDescent="0.25">
      <c r="A2571" t="s">
        <v>2793</v>
      </c>
      <c r="B2571" s="1" t="str">
        <f>VLOOKUP(A2571,[1]Sheet1!$A$2:$B$6423,2,FALSE)</f>
        <v>SG</v>
      </c>
      <c r="C2571">
        <v>2015</v>
      </c>
      <c r="D2571" s="1" t="s">
        <v>2798</v>
      </c>
      <c r="E2571" s="1" t="s">
        <v>0</v>
      </c>
      <c r="F2571" s="1" t="s">
        <v>3634</v>
      </c>
      <c r="G2571" s="1" t="s">
        <v>3627</v>
      </c>
      <c r="H2571" s="1" t="s">
        <v>3645</v>
      </c>
      <c r="I2571" s="1" t="s">
        <v>117</v>
      </c>
      <c r="J2571" s="1">
        <v>5535002</v>
      </c>
      <c r="K2571" s="1">
        <v>-0.52197561189576303</v>
      </c>
      <c r="L2571" s="1">
        <v>3.0467126593569298</v>
      </c>
      <c r="M2571" s="1">
        <v>3.03414546981173E-2</v>
      </c>
      <c r="N2571" s="1">
        <v>109894.041337341</v>
      </c>
      <c r="O2571" s="1">
        <v>93040.639039518195</v>
      </c>
      <c r="P2571" s="1">
        <v>3.79</v>
      </c>
      <c r="Q2571" s="1">
        <v>82.743902439024396</v>
      </c>
      <c r="R2571" s="1">
        <v>6.62</v>
      </c>
      <c r="S2571" s="1">
        <v>0</v>
      </c>
      <c r="T2571" s="1">
        <v>427763.00708874402</v>
      </c>
      <c r="U2571" s="1">
        <v>0</v>
      </c>
      <c r="V2571" s="1">
        <v>1723.67524355776</v>
      </c>
      <c r="W2571" s="1">
        <v>7078.1607638592404</v>
      </c>
      <c r="X2571" s="1">
        <v>42289.1150184582</v>
      </c>
      <c r="Y2571" s="1">
        <v>600.78044416169803</v>
      </c>
      <c r="Z2571" s="1">
        <v>41838.109957745197</v>
      </c>
      <c r="AA2571" s="1">
        <v>207072.86363149801</v>
      </c>
      <c r="AB2571" s="1">
        <v>3430.02337904467</v>
      </c>
      <c r="AC2571" s="1">
        <v>113021.15863893001</v>
      </c>
      <c r="AD2571" s="1">
        <v>564.40762454785602</v>
      </c>
      <c r="AE2571" s="1">
        <v>1522.7154710171201</v>
      </c>
      <c r="AF2571" s="1">
        <v>0.54500000000000004</v>
      </c>
      <c r="AG2571" s="1">
        <v>2.0762748272366101</v>
      </c>
      <c r="AH2571" s="1">
        <v>7.7</v>
      </c>
      <c r="AI2571" s="1">
        <f t="shared" si="880"/>
        <v>1.8484498643837213</v>
      </c>
      <c r="AJ2571" s="1">
        <f t="shared" si="881"/>
        <v>3348.1556693037055</v>
      </c>
      <c r="AK2571" s="1">
        <f t="shared" si="882"/>
        <v>33.343450768299618</v>
      </c>
      <c r="AL2571" s="1">
        <f t="shared" si="883"/>
        <v>0</v>
      </c>
      <c r="AM2571" s="1">
        <f t="shared" si="884"/>
        <v>1522.7154710171201</v>
      </c>
      <c r="AN2571" s="1">
        <f t="shared" si="885"/>
        <v>60714.788039777821</v>
      </c>
      <c r="AO2571" s="1">
        <f t="shared" si="886"/>
        <v>0</v>
      </c>
      <c r="AP2571" s="1">
        <f t="shared" si="887"/>
        <v>18.907414498137815</v>
      </c>
      <c r="AQ2571" s="1">
        <f t="shared" si="888"/>
        <v>77.642073207775823</v>
      </c>
      <c r="AR2571" s="1">
        <f t="shared" si="889"/>
        <v>463.87962546995908</v>
      </c>
      <c r="AS2571" s="1">
        <f t="shared" si="890"/>
        <v>6.5901073433615869</v>
      </c>
      <c r="AT2571" s="1">
        <f t="shared" si="891"/>
        <v>458.93244086802815</v>
      </c>
      <c r="AU2571" s="1">
        <f t="shared" si="892"/>
        <v>2271.4327879513357</v>
      </c>
      <c r="AV2571" s="1">
        <f t="shared" si="893"/>
        <v>37.624763718275013</v>
      </c>
      <c r="AW2571" s="1">
        <f t="shared" si="894"/>
        <v>1239.7566777343061</v>
      </c>
      <c r="AX2571" s="1">
        <f t="shared" si="895"/>
        <v>6.1911250063608971</v>
      </c>
      <c r="AY2571" s="1">
        <f t="shared" si="896"/>
        <v>0.28408339316387082</v>
      </c>
      <c r="AZ2571" s="1">
        <f t="shared" si="897"/>
        <v>23603.545574681339</v>
      </c>
      <c r="BA2571" s="1">
        <f t="shared" si="898"/>
        <v>21.4784580559975</v>
      </c>
      <c r="BB2571" s="1">
        <f t="shared" si="899"/>
        <v>-217.00049683439138</v>
      </c>
      <c r="BC2571" s="1">
        <f t="shared" si="900"/>
        <v>21148.592717698102</v>
      </c>
      <c r="BD2571" s="1">
        <f t="shared" si="901"/>
        <v>16853.402297822802</v>
      </c>
    </row>
    <row r="2572" spans="1:56" x14ac:dyDescent="0.25">
      <c r="A2572" t="s">
        <v>2793</v>
      </c>
      <c r="B2572" s="1" t="str">
        <f>VLOOKUP(A2572,[1]Sheet1!$A$2:$B$6423,2,FALSE)</f>
        <v>SG</v>
      </c>
      <c r="C2572">
        <v>2016</v>
      </c>
      <c r="D2572" s="1" t="s">
        <v>2799</v>
      </c>
      <c r="E2572" s="1" t="s">
        <v>0</v>
      </c>
      <c r="F2572" s="1" t="s">
        <v>3634</v>
      </c>
      <c r="G2572" s="1" t="s">
        <v>3627</v>
      </c>
      <c r="H2572" s="1" t="s">
        <v>3645</v>
      </c>
      <c r="I2572" s="1" t="s">
        <v>117</v>
      </c>
      <c r="J2572" s="1">
        <v>5607283</v>
      </c>
      <c r="K2572" s="1">
        <v>-0.52980976037546501</v>
      </c>
      <c r="L2572" s="1">
        <v>3.09531096262441</v>
      </c>
      <c r="M2572" s="1">
        <v>2.5728451397544101E-2</v>
      </c>
      <c r="N2572" s="1">
        <v>112719.947951111</v>
      </c>
      <c r="O2572" s="1">
        <v>96341.485062415799</v>
      </c>
      <c r="P2572" s="1">
        <v>4.08</v>
      </c>
      <c r="Q2572" s="1">
        <v>82.846341463414703</v>
      </c>
      <c r="R2572" s="1">
        <v>6.0330000000000004</v>
      </c>
      <c r="S2572" s="1">
        <v>0</v>
      </c>
      <c r="T2572" s="1">
        <v>430066.68019396701</v>
      </c>
      <c r="U2572" s="1">
        <v>0</v>
      </c>
      <c r="V2572" s="1">
        <v>1652.4160775637499</v>
      </c>
      <c r="W2572" s="1">
        <v>6591.7196208285104</v>
      </c>
      <c r="X2572" s="1">
        <v>40270.787293878398</v>
      </c>
      <c r="Y2572" s="1">
        <v>423.87584055454403</v>
      </c>
      <c r="Z2572" s="1">
        <v>39945.351772945403</v>
      </c>
      <c r="AA2572" s="1">
        <v>207522.83977348401</v>
      </c>
      <c r="AB2572" s="1">
        <v>3200.5109925330598</v>
      </c>
      <c r="AC2572" s="1">
        <v>114688.814571478</v>
      </c>
      <c r="AD2572" s="1">
        <v>558.01581296249606</v>
      </c>
      <c r="AE2572" s="1">
        <v>1613.4856747879601</v>
      </c>
      <c r="AF2572" s="1">
        <v>0.5454</v>
      </c>
      <c r="AG2572" s="1">
        <v>2.06911343417547</v>
      </c>
      <c r="AH2572" s="1">
        <v>7.7</v>
      </c>
      <c r="AI2572" s="1">
        <f t="shared" si="880"/>
        <v>1.8959824387928244</v>
      </c>
      <c r="AJ2572" s="1">
        <f t="shared" si="881"/>
        <v>3489.0329059952678</v>
      </c>
      <c r="AK2572" s="1">
        <f t="shared" si="882"/>
        <v>29.001097023938602</v>
      </c>
      <c r="AL2572" s="1">
        <f t="shared" si="883"/>
        <v>0</v>
      </c>
      <c r="AM2572" s="1">
        <f t="shared" si="884"/>
        <v>1613.4856747879601</v>
      </c>
      <c r="AN2572" s="1">
        <f t="shared" si="885"/>
        <v>62258.199594950151</v>
      </c>
      <c r="AO2572" s="1">
        <f t="shared" si="886"/>
        <v>0</v>
      </c>
      <c r="AP2572" s="1">
        <f t="shared" si="887"/>
        <v>18.346933795007061</v>
      </c>
      <c r="AQ2572" s="1">
        <f t="shared" si="888"/>
        <v>73.188493576566501</v>
      </c>
      <c r="AR2572" s="1">
        <f t="shared" si="889"/>
        <v>447.13040400993913</v>
      </c>
      <c r="AS2572" s="1">
        <f t="shared" si="890"/>
        <v>4.706334009666012</v>
      </c>
      <c r="AT2572" s="1">
        <f t="shared" si="891"/>
        <v>443.51706228676721</v>
      </c>
      <c r="AU2572" s="1">
        <f t="shared" si="892"/>
        <v>2304.1459436109126</v>
      </c>
      <c r="AV2572" s="1">
        <f t="shared" si="893"/>
        <v>35.535579741374789</v>
      </c>
      <c r="AW2572" s="1">
        <f t="shared" si="894"/>
        <v>1273.4008804084447</v>
      </c>
      <c r="AX2572" s="1">
        <f t="shared" si="895"/>
        <v>6.1957029564153352</v>
      </c>
      <c r="AY2572" s="1">
        <f t="shared" si="896"/>
        <v>0.2746303464595779</v>
      </c>
      <c r="AZ2572" s="1">
        <f t="shared" si="897"/>
        <v>23365.148183623067</v>
      </c>
      <c r="BA2572" s="1">
        <f t="shared" si="898"/>
        <v>20.728494475314186</v>
      </c>
      <c r="BB2572" s="1">
        <f t="shared" si="899"/>
        <v>-225.91791222832461</v>
      </c>
      <c r="BC2572" s="1">
        <f t="shared" si="900"/>
        <v>23514.865933203178</v>
      </c>
      <c r="BD2572" s="1">
        <f t="shared" si="901"/>
        <v>16378.462888695198</v>
      </c>
    </row>
    <row r="2573" spans="1:56" x14ac:dyDescent="0.25">
      <c r="A2573" t="s">
        <v>2793</v>
      </c>
      <c r="B2573" s="1" t="str">
        <f>VLOOKUP(A2573,[1]Sheet1!$A$2:$B$6423,2,FALSE)</f>
        <v>SG</v>
      </c>
      <c r="C2573">
        <v>2017</v>
      </c>
      <c r="D2573" s="1" t="s">
        <v>2800</v>
      </c>
      <c r="E2573" s="1" t="s">
        <v>0</v>
      </c>
      <c r="F2573" s="1" t="s">
        <v>3634</v>
      </c>
      <c r="G2573" s="1" t="s">
        <v>3627</v>
      </c>
      <c r="H2573" s="1" t="s">
        <v>3645</v>
      </c>
      <c r="I2573" s="1" t="s">
        <v>117</v>
      </c>
      <c r="J2573" s="1">
        <v>5612253</v>
      </c>
      <c r="K2573" s="1">
        <v>0.57676319117999597</v>
      </c>
      <c r="L2573" s="1">
        <v>2.9720108587876601</v>
      </c>
      <c r="M2573" s="1">
        <v>4.8991528501020701E-4</v>
      </c>
      <c r="N2573" s="1">
        <v>117492.967994526</v>
      </c>
      <c r="O2573" s="1">
        <v>101280.825332786</v>
      </c>
      <c r="P2573" s="1">
        <v>4.2</v>
      </c>
      <c r="Q2573" s="1">
        <v>83.095121951219497</v>
      </c>
      <c r="R2573" s="1">
        <v>6.3780000000000001</v>
      </c>
      <c r="S2573" s="1">
        <v>0</v>
      </c>
      <c r="T2573" s="1">
        <v>435541.63720538298</v>
      </c>
      <c r="U2573" s="1">
        <v>0</v>
      </c>
      <c r="V2573" s="1">
        <v>1540.5692550455699</v>
      </c>
      <c r="W2573" s="1">
        <v>6021.4437095206604</v>
      </c>
      <c r="X2573" s="1">
        <v>36089.704877604097</v>
      </c>
      <c r="Y2573" s="1">
        <v>201.14842335970101</v>
      </c>
      <c r="Z2573" s="1">
        <v>35927.721724304298</v>
      </c>
      <c r="AA2573" s="1">
        <v>208006.04606220199</v>
      </c>
      <c r="AB2573" s="1">
        <v>3052.2668891171502</v>
      </c>
      <c r="AC2573" s="1">
        <v>117852.12336220501</v>
      </c>
      <c r="AD2573" s="1">
        <v>563.43472138153697</v>
      </c>
      <c r="AE2573" s="1">
        <v>1639.4160102276301</v>
      </c>
      <c r="AF2573" s="1">
        <v>0.5454</v>
      </c>
      <c r="AG2573" s="1">
        <v>2.0626438450592302</v>
      </c>
      <c r="AH2573" s="1">
        <v>7.7</v>
      </c>
      <c r="AI2573" s="1">
        <f t="shared" si="880"/>
        <v>1.976266029646202</v>
      </c>
      <c r="AJ2573" s="1">
        <f t="shared" si="881"/>
        <v>3491.9037671092228</v>
      </c>
      <c r="AK2573" s="1">
        <f t="shared" si="882"/>
        <v>0.57561600901733334</v>
      </c>
      <c r="AL2573" s="1">
        <f t="shared" si="883"/>
        <v>0</v>
      </c>
      <c r="AM2573" s="1">
        <f t="shared" si="884"/>
        <v>1639.4160102276301</v>
      </c>
      <c r="AN2573" s="1">
        <f t="shared" si="885"/>
        <v>64849.534256916813</v>
      </c>
      <c r="AO2573" s="1">
        <f t="shared" si="886"/>
        <v>0</v>
      </c>
      <c r="AP2573" s="1">
        <f t="shared" si="887"/>
        <v>17.801264248106865</v>
      </c>
      <c r="AQ2573" s="1">
        <f t="shared" si="888"/>
        <v>69.577729321300424</v>
      </c>
      <c r="AR2573" s="1">
        <f t="shared" si="889"/>
        <v>417.01622374868072</v>
      </c>
      <c r="AS2573" s="1">
        <f t="shared" si="890"/>
        <v>2.3242682700494322</v>
      </c>
      <c r="AT2573" s="1">
        <f t="shared" si="891"/>
        <v>415.14450983112232</v>
      </c>
      <c r="AU2573" s="1">
        <f t="shared" si="892"/>
        <v>2403.5080403104748</v>
      </c>
      <c r="AV2573" s="1">
        <f t="shared" si="893"/>
        <v>35.268917168747656</v>
      </c>
      <c r="AW2573" s="1">
        <f t="shared" si="894"/>
        <v>1361.7802531759883</v>
      </c>
      <c r="AX2573" s="1">
        <f t="shared" si="895"/>
        <v>6.5104832704028786</v>
      </c>
      <c r="AY2573" s="1">
        <f t="shared" si="896"/>
        <v>0.25942067989988382</v>
      </c>
      <c r="AZ2573" s="1">
        <f t="shared" si="897"/>
        <v>23252.704901051489</v>
      </c>
      <c r="BA2573" s="1">
        <f t="shared" si="898"/>
        <v>19.790720498383216</v>
      </c>
      <c r="BB2573" s="1">
        <f t="shared" si="899"/>
        <v>256.89122449169207</v>
      </c>
      <c r="BC2573" s="1">
        <f t="shared" si="900"/>
        <v>25304.140430904117</v>
      </c>
      <c r="BD2573" s="1">
        <f t="shared" si="901"/>
        <v>16212.142661739999</v>
      </c>
    </row>
    <row r="2574" spans="1:56" x14ac:dyDescent="0.25">
      <c r="A2574" t="s">
        <v>2793</v>
      </c>
      <c r="B2574" s="1" t="str">
        <f>VLOOKUP(A2574,[1]Sheet1!$A$2:$B$6423,2,FALSE)</f>
        <v>SG</v>
      </c>
      <c r="C2574">
        <v>2018</v>
      </c>
      <c r="D2574" s="1" t="s">
        <v>2801</v>
      </c>
      <c r="E2574" s="1" t="s">
        <v>0</v>
      </c>
      <c r="F2574" s="1" t="s">
        <v>3634</v>
      </c>
      <c r="G2574" s="1" t="s">
        <v>3627</v>
      </c>
      <c r="H2574" s="1" t="s">
        <v>3645</v>
      </c>
      <c r="I2574" s="1" t="s">
        <v>117</v>
      </c>
      <c r="J2574" s="1">
        <v>5638676</v>
      </c>
      <c r="K2574" s="1">
        <v>0.43878421512962301</v>
      </c>
      <c r="L2574" s="1">
        <v>2.8077603912278599</v>
      </c>
      <c r="M2574" s="1">
        <v>2.1488557338560199E-4</v>
      </c>
      <c r="N2574" s="1">
        <v>120668.88872615799</v>
      </c>
      <c r="O2574" s="1">
        <v>99741.259127925601</v>
      </c>
      <c r="P2574" s="1">
        <v>3.613</v>
      </c>
      <c r="Q2574" s="1">
        <v>83.297560975609798</v>
      </c>
      <c r="R2574" s="1">
        <v>6.375</v>
      </c>
      <c r="S2574" s="1">
        <v>0</v>
      </c>
      <c r="T2574" s="1">
        <v>437867.25539061503</v>
      </c>
      <c r="U2574" s="1">
        <v>0</v>
      </c>
      <c r="V2574" s="1">
        <v>1412.7306624991099</v>
      </c>
      <c r="W2574" s="1">
        <v>5638.2632137074597</v>
      </c>
      <c r="X2574" s="1">
        <v>30534.8039273795</v>
      </c>
      <c r="Y2574" s="1">
        <v>578.21567853408897</v>
      </c>
      <c r="Z2574" s="1">
        <v>30043.556621717002</v>
      </c>
      <c r="AA2574" s="1">
        <v>206110.83118049201</v>
      </c>
      <c r="AB2574" s="1">
        <v>2919.9713869147799</v>
      </c>
      <c r="AC2574" s="1">
        <v>119000.499496142</v>
      </c>
      <c r="AD2574" s="1">
        <v>567.37549337744895</v>
      </c>
      <c r="AE2574" s="1">
        <v>1427.8238995261599</v>
      </c>
      <c r="AF2574" s="1">
        <v>0.5454</v>
      </c>
      <c r="AG2574" s="1">
        <v>2.0565059162879602</v>
      </c>
      <c r="AH2574" s="1">
        <v>7.7</v>
      </c>
      <c r="AI2574" s="1">
        <f t="shared" si="880"/>
        <v>2.0296859437219603</v>
      </c>
      <c r="AJ2574" s="1">
        <f t="shared" si="881"/>
        <v>3388.0932621878846</v>
      </c>
      <c r="AK2574" s="1">
        <f t="shared" si="882"/>
        <v>0.25930003343723868</v>
      </c>
      <c r="AL2574" s="1">
        <f t="shared" si="883"/>
        <v>0</v>
      </c>
      <c r="AM2574" s="1">
        <f t="shared" si="884"/>
        <v>1427.8238995261599</v>
      </c>
      <c r="AN2574" s="1">
        <f t="shared" si="885"/>
        <v>66565.211712657911</v>
      </c>
      <c r="AO2574" s="1">
        <f t="shared" si="886"/>
        <v>0</v>
      </c>
      <c r="AP2574" s="1">
        <f t="shared" si="887"/>
        <v>16.677446202302939</v>
      </c>
      <c r="AQ2574" s="1">
        <f t="shared" si="888"/>
        <v>66.560338723510284</v>
      </c>
      <c r="AR2574" s="1">
        <f t="shared" si="889"/>
        <v>360.46683441831289</v>
      </c>
      <c r="AS2574" s="1">
        <f t="shared" si="890"/>
        <v>6.8259018707937438</v>
      </c>
      <c r="AT2574" s="1">
        <f t="shared" si="891"/>
        <v>354.66760408397607</v>
      </c>
      <c r="AU2574" s="1">
        <f t="shared" si="892"/>
        <v>2433.1618120639214</v>
      </c>
      <c r="AV2574" s="1">
        <f t="shared" si="893"/>
        <v>34.470594438284039</v>
      </c>
      <c r="AW2574" s="1">
        <f t="shared" si="894"/>
        <v>1404.8144356711989</v>
      </c>
      <c r="AX2574" s="1">
        <f t="shared" si="895"/>
        <v>6.6979322516923521</v>
      </c>
      <c r="AY2574" s="1">
        <f t="shared" si="896"/>
        <v>0.24444929260540826</v>
      </c>
      <c r="AZ2574" s="1">
        <f t="shared" si="897"/>
        <v>27634.764762514242</v>
      </c>
      <c r="BA2574" s="1">
        <f t="shared" si="898"/>
        <v>22.901317028971459</v>
      </c>
      <c r="BB2574" s="1">
        <f t="shared" si="899"/>
        <v>200.66548236506898</v>
      </c>
      <c r="BC2574" s="1">
        <f t="shared" si="900"/>
        <v>22044.252324591904</v>
      </c>
      <c r="BD2574" s="1">
        <f t="shared" si="901"/>
        <v>20927.629598232394</v>
      </c>
    </row>
    <row r="2575" spans="1:56" x14ac:dyDescent="0.25">
      <c r="A2575" t="s">
        <v>2793</v>
      </c>
      <c r="B2575" s="1" t="str">
        <f>VLOOKUP(A2575,[1]Sheet1!$A$2:$B$6423,2,FALSE)</f>
        <v>SG</v>
      </c>
      <c r="C2575">
        <v>2019</v>
      </c>
      <c r="D2575" s="1" t="s">
        <v>2802</v>
      </c>
      <c r="E2575" s="1" t="s">
        <v>0</v>
      </c>
      <c r="F2575" s="1" t="s">
        <v>3634</v>
      </c>
      <c r="G2575" s="1" t="s">
        <v>3627</v>
      </c>
      <c r="H2575" s="1" t="s">
        <v>3645</v>
      </c>
      <c r="I2575" s="1" t="s">
        <v>117</v>
      </c>
      <c r="J2575" s="1">
        <v>5703569</v>
      </c>
      <c r="K2575" s="1">
        <v>0.56782998840544696</v>
      </c>
      <c r="L2575" s="1">
        <v>2.7597065389434401</v>
      </c>
      <c r="M2575" s="1">
        <v>1.9345136214259499E-4</v>
      </c>
      <c r="N2575" s="1">
        <v>120678.341978557</v>
      </c>
      <c r="O2575" s="1">
        <v>99956.919596462903</v>
      </c>
      <c r="P2575" s="1">
        <v>3.1</v>
      </c>
      <c r="Q2575" s="1">
        <v>83.595121951219497</v>
      </c>
      <c r="R2575" s="1">
        <v>6.3780000000000001</v>
      </c>
      <c r="S2575" s="1">
        <v>0</v>
      </c>
      <c r="T2575" s="1">
        <v>444736.72240514401</v>
      </c>
      <c r="U2575" s="1">
        <v>0</v>
      </c>
      <c r="V2575" s="1">
        <v>1400.79303022516</v>
      </c>
      <c r="W2575" s="1">
        <v>5170.8313958442895</v>
      </c>
      <c r="X2575" s="1">
        <v>26103.8825261606</v>
      </c>
      <c r="Y2575" s="1">
        <v>611.50184634264701</v>
      </c>
      <c r="Z2575" s="1">
        <v>25561.922161713901</v>
      </c>
      <c r="AA2575" s="1">
        <v>208401.14248208201</v>
      </c>
      <c r="AB2575" s="1">
        <v>2806.1894897298798</v>
      </c>
      <c r="AC2575" s="1">
        <v>123068.31079836399</v>
      </c>
      <c r="AD2575" s="1">
        <v>566.07875835155301</v>
      </c>
      <c r="AE2575" s="1">
        <v>1516.4287935257801</v>
      </c>
      <c r="AF2575" s="1">
        <v>0.5454</v>
      </c>
      <c r="AG2575" s="1">
        <v>2.0503243913506299</v>
      </c>
      <c r="AH2575" s="1">
        <v>7.7</v>
      </c>
      <c r="AI2575" s="1">
        <f t="shared" si="880"/>
        <v>2.0298449501876639</v>
      </c>
      <c r="AJ2575" s="1">
        <f t="shared" si="881"/>
        <v>3330.3680946707641</v>
      </c>
      <c r="AK2575" s="1">
        <f t="shared" si="882"/>
        <v>0.23345389636861755</v>
      </c>
      <c r="AL2575" s="1">
        <f t="shared" si="883"/>
        <v>0</v>
      </c>
      <c r="AM2575" s="1">
        <f t="shared" si="884"/>
        <v>1516.4287935257801</v>
      </c>
      <c r="AN2575" s="1">
        <f t="shared" si="885"/>
        <v>66516.142809360404</v>
      </c>
      <c r="AO2575" s="1">
        <f t="shared" si="886"/>
        <v>0</v>
      </c>
      <c r="AP2575" s="1">
        <f t="shared" si="887"/>
        <v>16.336323667656767</v>
      </c>
      <c r="AQ2575" s="1">
        <f t="shared" si="888"/>
        <v>60.303252151258832</v>
      </c>
      <c r="AR2575" s="1">
        <f t="shared" si="889"/>
        <v>304.42860917240876</v>
      </c>
      <c r="AS2575" s="1">
        <f t="shared" si="890"/>
        <v>7.131454732907601</v>
      </c>
      <c r="AT2575" s="1">
        <f t="shared" si="891"/>
        <v>298.10816087090672</v>
      </c>
      <c r="AU2575" s="1">
        <f t="shared" si="892"/>
        <v>2430.4150883371503</v>
      </c>
      <c r="AV2575" s="1">
        <f t="shared" si="893"/>
        <v>32.726333432452357</v>
      </c>
      <c r="AW2575" s="1">
        <f t="shared" si="894"/>
        <v>1435.2468316541328</v>
      </c>
      <c r="AX2575" s="1">
        <f t="shared" si="895"/>
        <v>6.6017217520919482</v>
      </c>
      <c r="AY2575" s="1">
        <f t="shared" si="896"/>
        <v>0.22293088407753722</v>
      </c>
      <c r="AZ2575" s="1">
        <f t="shared" si="897"/>
        <v>27425.129733332495</v>
      </c>
      <c r="BA2575" s="1">
        <f t="shared" si="898"/>
        <v>22.725809191350667</v>
      </c>
      <c r="BB2575" s="1">
        <f t="shared" si="899"/>
        <v>259.76472148282704</v>
      </c>
      <c r="BC2575" s="1">
        <f t="shared" si="900"/>
        <v>18685.966943669846</v>
      </c>
      <c r="BD2575" s="1">
        <f t="shared" si="901"/>
        <v>20721.422382094097</v>
      </c>
    </row>
    <row r="2576" spans="1:56" x14ac:dyDescent="0.25">
      <c r="A2576" t="s">
        <v>2793</v>
      </c>
      <c r="B2576" s="1" t="str">
        <f>VLOOKUP(A2576,[1]Sheet1!$A$2:$B$6423,2,FALSE)</f>
        <v>SG</v>
      </c>
      <c r="C2576">
        <v>2020</v>
      </c>
      <c r="D2576" s="1" t="s">
        <v>2803</v>
      </c>
      <c r="E2576" s="1" t="s">
        <v>0</v>
      </c>
      <c r="F2576" s="1" t="s">
        <v>3634</v>
      </c>
      <c r="G2576" s="1" t="s">
        <v>3627</v>
      </c>
      <c r="H2576" s="1" t="s">
        <v>3645</v>
      </c>
      <c r="I2576" s="1" t="s">
        <v>117</v>
      </c>
      <c r="J2576" s="1">
        <v>5685807</v>
      </c>
      <c r="K2576" s="1">
        <v>-0.172111865925383</v>
      </c>
      <c r="L2576" s="1">
        <v>2.80306272990798</v>
      </c>
      <c r="M2576" s="1">
        <v>2.7949209283938001E-4</v>
      </c>
      <c r="N2576" s="1">
        <v>116684.21359657199</v>
      </c>
      <c r="O2576" s="1">
        <v>94756.111084979406</v>
      </c>
      <c r="P2576" s="1">
        <v>4.0999999999999996</v>
      </c>
      <c r="Q2576" s="1">
        <v>83.543902439024393</v>
      </c>
      <c r="R2576" s="1" t="s">
        <v>55</v>
      </c>
      <c r="S2576" s="1">
        <v>0</v>
      </c>
      <c r="T2576" s="1">
        <v>443091.04582507402</v>
      </c>
      <c r="U2576" s="1">
        <v>0</v>
      </c>
      <c r="V2576" s="1">
        <v>1309.3503329845501</v>
      </c>
      <c r="W2576" s="1">
        <v>4593.9379302737998</v>
      </c>
      <c r="X2576" s="1">
        <v>23901.350653032201</v>
      </c>
      <c r="Y2576" s="1">
        <v>606.04777528362899</v>
      </c>
      <c r="Z2576" s="1">
        <v>23354.698276512299</v>
      </c>
      <c r="AA2576" s="1">
        <v>207518.266103284</v>
      </c>
      <c r="AB2576" s="1">
        <v>2367.7273934437799</v>
      </c>
      <c r="AC2576" s="1">
        <v>125898.364358579</v>
      </c>
      <c r="AD2576" s="1">
        <v>528.35905451329302</v>
      </c>
      <c r="AE2576" s="1">
        <v>1629.41709173868</v>
      </c>
      <c r="AF2576" s="1">
        <v>0.5454</v>
      </c>
      <c r="AG2576" s="1">
        <v>2.0448211442789099</v>
      </c>
      <c r="AH2576" s="1">
        <v>7.7</v>
      </c>
      <c r="AI2576" s="1">
        <f t="shared" si="880"/>
        <v>1.9626625445161137</v>
      </c>
      <c r="AJ2576" s="1">
        <f t="shared" si="881"/>
        <v>3270.7317030117297</v>
      </c>
      <c r="AK2576" s="1">
        <f t="shared" si="882"/>
        <v>0.32612315059423147</v>
      </c>
      <c r="AL2576" s="1">
        <f t="shared" si="883"/>
        <v>0</v>
      </c>
      <c r="AM2576" s="1">
        <f t="shared" si="884"/>
        <v>1629.41709173868</v>
      </c>
      <c r="AN2576" s="1">
        <f t="shared" si="885"/>
        <v>64323.633178016833</v>
      </c>
      <c r="AO2576" s="1">
        <f t="shared" si="886"/>
        <v>0</v>
      </c>
      <c r="AP2576" s="1">
        <f t="shared" si="887"/>
        <v>14.812703020065998</v>
      </c>
      <c r="AQ2576" s="1">
        <f t="shared" si="888"/>
        <v>51.971299460131128</v>
      </c>
      <c r="AR2576" s="1">
        <f t="shared" si="889"/>
        <v>270.39639436667414</v>
      </c>
      <c r="AS2576" s="1">
        <f t="shared" si="890"/>
        <v>6.8562289901323288</v>
      </c>
      <c r="AT2576" s="1">
        <f t="shared" si="891"/>
        <v>264.21210655262115</v>
      </c>
      <c r="AU2576" s="1">
        <f t="shared" si="892"/>
        <v>2347.6577426152039</v>
      </c>
      <c r="AV2576" s="1">
        <f t="shared" si="893"/>
        <v>26.786141056391752</v>
      </c>
      <c r="AW2576" s="1">
        <f t="shared" si="894"/>
        <v>1424.2903789582629</v>
      </c>
      <c r="AX2576" s="1">
        <f t="shared" si="895"/>
        <v>5.9773351450017307</v>
      </c>
      <c r="AY2576" s="1">
        <f t="shared" si="896"/>
        <v>0.22706681752373811</v>
      </c>
      <c r="AZ2576" s="1">
        <f t="shared" si="897"/>
        <v>28623.710689493721</v>
      </c>
      <c r="BA2576" s="1">
        <f t="shared" si="898"/>
        <v>24.530919656756929</v>
      </c>
      <c r="BB2576" s="1">
        <f t="shared" si="899"/>
        <v>-76.023333868291559</v>
      </c>
      <c r="BC2576" s="1">
        <f t="shared" si="900"/>
        <v>24472.908702614815</v>
      </c>
      <c r="BD2576" s="1">
        <f t="shared" si="901"/>
        <v>21928.102511592588</v>
      </c>
    </row>
    <row r="2577" spans="1:56" x14ac:dyDescent="0.25">
      <c r="A2577" t="s">
        <v>2793</v>
      </c>
      <c r="B2577" s="1" t="str">
        <f>VLOOKUP(A2577,[1]Sheet1!$A$2:$B$6423,2,FALSE)</f>
        <v>SG</v>
      </c>
      <c r="C2577">
        <v>2021</v>
      </c>
      <c r="D2577" s="1" t="s">
        <v>2804</v>
      </c>
      <c r="E2577" s="1" t="s">
        <v>0</v>
      </c>
      <c r="F2577" s="1" t="s">
        <v>3634</v>
      </c>
      <c r="G2577" s="1" t="s">
        <v>3627</v>
      </c>
      <c r="H2577" s="1" t="s">
        <v>3645</v>
      </c>
      <c r="I2577" s="1" t="s">
        <v>117</v>
      </c>
      <c r="J2577" s="1">
        <v>5453566</v>
      </c>
      <c r="K2577" s="1">
        <v>2.3161031576514599</v>
      </c>
      <c r="L2577" s="1">
        <v>2.53704638803611</v>
      </c>
      <c r="M2577" s="1">
        <v>2.0578403953138799E-4</v>
      </c>
      <c r="N2577" s="1">
        <v>133990.18678210399</v>
      </c>
      <c r="O2577" s="1">
        <v>113750.518289616</v>
      </c>
      <c r="P2577" s="1">
        <v>4.6399999999999997</v>
      </c>
      <c r="Q2577" s="1">
        <v>83.092682926829298</v>
      </c>
      <c r="R2577" s="1">
        <v>6.5869999999999997</v>
      </c>
      <c r="S2577" s="1">
        <v>0</v>
      </c>
      <c r="T2577" s="1">
        <v>475942.73152528697</v>
      </c>
      <c r="U2577" s="1">
        <v>0</v>
      </c>
      <c r="V2577" s="1">
        <v>1252.3330820223</v>
      </c>
      <c r="W2577" s="1">
        <v>4816.5287565782901</v>
      </c>
      <c r="X2577" s="1">
        <v>26920.435520060499</v>
      </c>
      <c r="Y2577" s="1">
        <v>677.82565362872003</v>
      </c>
      <c r="Z2577" s="1">
        <v>26315.334693263801</v>
      </c>
      <c r="AA2577" s="1">
        <v>214205.505855025</v>
      </c>
      <c r="AB2577" s="1">
        <v>2335.6296550938</v>
      </c>
      <c r="AC2577" s="1">
        <v>130179.793723437</v>
      </c>
      <c r="AD2577" s="1">
        <v>529.26659062461295</v>
      </c>
      <c r="AE2577" s="1">
        <v>1574.8876474031999</v>
      </c>
      <c r="AF2577" s="1">
        <v>0.5454</v>
      </c>
      <c r="AG2577" s="1">
        <v>2.0405891276944299</v>
      </c>
      <c r="AH2577" s="1">
        <v>7.7</v>
      </c>
      <c r="AI2577" s="1">
        <f t="shared" si="880"/>
        <v>2.2537540668455898</v>
      </c>
      <c r="AJ2577" s="1">
        <f t="shared" si="881"/>
        <v>3399.3931940782068</v>
      </c>
      <c r="AK2577" s="1">
        <f t="shared" si="882"/>
        <v>0.27573041893586553</v>
      </c>
      <c r="AL2577" s="1">
        <f t="shared" si="883"/>
        <v>0</v>
      </c>
      <c r="AM2577" s="1">
        <f t="shared" si="884"/>
        <v>1574.8876474031999</v>
      </c>
      <c r="AN2577" s="1">
        <f t="shared" si="885"/>
        <v>73955.574727356361</v>
      </c>
      <c r="AO2577" s="1">
        <f t="shared" si="886"/>
        <v>0</v>
      </c>
      <c r="AP2577" s="1">
        <f t="shared" si="887"/>
        <v>16.982835236804821</v>
      </c>
      <c r="AQ2577" s="1">
        <f t="shared" si="888"/>
        <v>65.316739979599873</v>
      </c>
      <c r="AR2577" s="1">
        <f t="shared" si="889"/>
        <v>365.06687198739553</v>
      </c>
      <c r="AS2577" s="1">
        <f t="shared" si="890"/>
        <v>9.191964629942678</v>
      </c>
      <c r="AT2577" s="1">
        <f t="shared" si="891"/>
        <v>356.86112561635167</v>
      </c>
      <c r="AU2577" s="1">
        <f t="shared" si="892"/>
        <v>2904.8316817422715</v>
      </c>
      <c r="AV2577" s="1">
        <f t="shared" si="893"/>
        <v>31.673373622455305</v>
      </c>
      <c r="AW2577" s="1">
        <f t="shared" si="894"/>
        <v>1765.3626017738636</v>
      </c>
      <c r="AX2577" s="1">
        <f t="shared" si="895"/>
        <v>7.1773615453873099</v>
      </c>
      <c r="AY2577" s="1">
        <f t="shared" si="896"/>
        <v>0.29331260258171848</v>
      </c>
      <c r="AZ2577" s="1">
        <f t="shared" si="897"/>
        <v>27467.084379395325</v>
      </c>
      <c r="BA2577" s="1">
        <f t="shared" si="898"/>
        <v>20.499325390196326</v>
      </c>
      <c r="BB2577" s="1">
        <f t="shared" si="899"/>
        <v>1180.3268314131121</v>
      </c>
      <c r="BC2577" s="1">
        <f t="shared" si="900"/>
        <v>32218.858244590621</v>
      </c>
      <c r="BD2577" s="1">
        <f t="shared" si="901"/>
        <v>20239.668492487996</v>
      </c>
    </row>
    <row r="2578" spans="1:56" x14ac:dyDescent="0.25">
      <c r="A2578" t="s">
        <v>2793</v>
      </c>
      <c r="B2578" s="1" t="str">
        <f>VLOOKUP(A2578,[1]Sheet1!$A$2:$B$6423,2,FALSE)</f>
        <v>SG</v>
      </c>
      <c r="C2578">
        <v>2022</v>
      </c>
      <c r="D2578" s="1" t="s">
        <v>2805</v>
      </c>
      <c r="E2578" s="1" t="s">
        <v>0</v>
      </c>
      <c r="F2578" s="1" t="s">
        <v>3634</v>
      </c>
      <c r="G2578" s="1" t="s">
        <v>3627</v>
      </c>
      <c r="H2578" s="1" t="s">
        <v>3645</v>
      </c>
      <c r="I2578" s="1" t="s">
        <v>117</v>
      </c>
      <c r="J2578" s="1">
        <v>5637022</v>
      </c>
      <c r="K2578" s="1">
        <v>6.13095418919732</v>
      </c>
      <c r="L2578" s="1">
        <v>2.4063436367192099</v>
      </c>
      <c r="M2578" s="1" t="s">
        <v>55</v>
      </c>
      <c r="N2578" s="1">
        <v>134828.00139261401</v>
      </c>
      <c r="O2578" s="1">
        <v>117504.49347392299</v>
      </c>
      <c r="P2578" s="1">
        <v>3.5910000000000002</v>
      </c>
      <c r="Q2578" s="1">
        <v>82.895121951219494</v>
      </c>
      <c r="R2578" s="1">
        <v>6.3330000000000002</v>
      </c>
      <c r="S2578" s="1">
        <v>0</v>
      </c>
      <c r="T2578" s="1">
        <v>515151.45138451102</v>
      </c>
      <c r="U2578" s="1">
        <v>0</v>
      </c>
      <c r="V2578" s="1">
        <v>1182.1687848878601</v>
      </c>
      <c r="W2578" s="1">
        <v>4930.9632669580797</v>
      </c>
      <c r="X2578" s="1">
        <v>32981.536190765502</v>
      </c>
      <c r="Y2578" s="1">
        <v>777.18053837132902</v>
      </c>
      <c r="Z2578" s="1">
        <v>32305.811951886801</v>
      </c>
      <c r="AA2578" s="1">
        <v>223047.364225211</v>
      </c>
      <c r="AB2578" s="1">
        <v>2297.6889929563799</v>
      </c>
      <c r="AC2578" s="1">
        <v>134498.89585497201</v>
      </c>
      <c r="AD2578" s="1">
        <v>570.11605577095099</v>
      </c>
      <c r="AE2578" s="1">
        <v>1372.9894545597799</v>
      </c>
      <c r="AF2578" s="1">
        <v>0.5454</v>
      </c>
      <c r="AG2578" s="1">
        <v>2.03616927473771</v>
      </c>
      <c r="AH2578" s="1">
        <v>7.7</v>
      </c>
      <c r="AI2578" s="1">
        <f t="shared" si="880"/>
        <v>2.2678463532364597</v>
      </c>
      <c r="AJ2578" s="1">
        <f t="shared" si="881"/>
        <v>3244.4250320268552</v>
      </c>
      <c r="AK2578" s="1" t="str">
        <f t="shared" si="882"/>
        <v>NaN</v>
      </c>
      <c r="AL2578" s="1">
        <f t="shared" si="883"/>
        <v>0</v>
      </c>
      <c r="AM2578" s="1">
        <f t="shared" si="884"/>
        <v>1372.9894545597799</v>
      </c>
      <c r="AN2578" s="1">
        <f t="shared" si="885"/>
        <v>74458.915286293894</v>
      </c>
      <c r="AO2578" s="1">
        <f t="shared" si="886"/>
        <v>0</v>
      </c>
      <c r="AP2578" s="1">
        <f t="shared" si="887"/>
        <v>15.615160878929718</v>
      </c>
      <c r="AQ2578" s="1">
        <f t="shared" si="888"/>
        <v>65.13264914954361</v>
      </c>
      <c r="AR2578" s="1">
        <f t="shared" si="889"/>
        <v>435.65013747330499</v>
      </c>
      <c r="AS2578" s="1">
        <f t="shared" si="890"/>
        <v>10.265707650022843</v>
      </c>
      <c r="AT2578" s="1">
        <f t="shared" si="891"/>
        <v>426.72455693458005</v>
      </c>
      <c r="AU2578" s="1">
        <f t="shared" si="892"/>
        <v>2946.2125210219374</v>
      </c>
      <c r="AV2578" s="1">
        <f t="shared" si="893"/>
        <v>30.34996671660835</v>
      </c>
      <c r="AW2578" s="1">
        <f t="shared" si="894"/>
        <v>1776.5837870715116</v>
      </c>
      <c r="AX2578" s="1">
        <f t="shared" si="895"/>
        <v>7.5306115711461201</v>
      </c>
      <c r="AY2578" s="1">
        <f t="shared" si="896"/>
        <v>0.32525932103732214</v>
      </c>
      <c r="AZ2578" s="1" t="str">
        <f t="shared" si="897"/>
        <v>NaN</v>
      </c>
      <c r="BA2578" s="1" t="str">
        <f t="shared" si="898"/>
        <v>NaN</v>
      </c>
      <c r="BB2578" s="1">
        <f t="shared" si="899"/>
        <v>3166.8303202959137</v>
      </c>
      <c r="BC2578" s="1">
        <f t="shared" si="900"/>
        <v>24468.061608703421</v>
      </c>
      <c r="BD2578" s="1">
        <f t="shared" si="901"/>
        <v>17323.507918691015</v>
      </c>
    </row>
    <row r="2579" spans="1:56" x14ac:dyDescent="0.25">
      <c r="A2579" t="s">
        <v>2793</v>
      </c>
      <c r="B2579" s="1" t="str">
        <f>VLOOKUP(A2579,[1]Sheet1!$A$2:$B$6423,2,FALSE)</f>
        <v>SG</v>
      </c>
      <c r="C2579">
        <v>2023</v>
      </c>
      <c r="D2579" s="1" t="s">
        <v>2806</v>
      </c>
      <c r="E2579" s="1" t="s">
        <v>0</v>
      </c>
      <c r="F2579" s="1" t="s">
        <v>3634</v>
      </c>
      <c r="G2579" s="1" t="s">
        <v>3627</v>
      </c>
      <c r="H2579" s="1" t="s">
        <v>3645</v>
      </c>
      <c r="I2579" s="1" t="s">
        <v>117</v>
      </c>
      <c r="J2579" s="1">
        <v>5917648</v>
      </c>
      <c r="K2579" s="1">
        <v>4.8337236282579799</v>
      </c>
      <c r="L2579" s="1">
        <v>2.8301413202994299</v>
      </c>
      <c r="M2579" s="1" t="s">
        <v>55</v>
      </c>
      <c r="N2579" s="1">
        <v>130296.84378926099</v>
      </c>
      <c r="O2579" s="1">
        <v>105874.648991989</v>
      </c>
      <c r="P2579" s="1">
        <v>3.444</v>
      </c>
      <c r="Q2579" s="1">
        <v>83.097560975609795</v>
      </c>
      <c r="R2579" s="1">
        <v>6.6539999999999999</v>
      </c>
      <c r="S2579" s="1">
        <v>0</v>
      </c>
      <c r="T2579" s="1">
        <v>512953.02462778601</v>
      </c>
      <c r="U2579" s="1">
        <v>0</v>
      </c>
      <c r="V2579" s="1">
        <v>1337.42519989638</v>
      </c>
      <c r="W2579" s="1">
        <v>4785.8521183444</v>
      </c>
      <c r="X2579" s="1">
        <v>37599.050772848801</v>
      </c>
      <c r="Y2579" s="1">
        <v>895.494949264659</v>
      </c>
      <c r="Z2579" s="1">
        <v>36839.554038463597</v>
      </c>
      <c r="AA2579" s="1">
        <v>238019.99777777799</v>
      </c>
      <c r="AB2579" s="1">
        <v>2375.3245288507901</v>
      </c>
      <c r="AC2579" s="1">
        <v>144143.55631953001</v>
      </c>
      <c r="AD2579" s="1">
        <v>648.51619128626203</v>
      </c>
      <c r="AE2579" s="1">
        <v>1499.18459294172</v>
      </c>
      <c r="AF2579" s="1">
        <v>0.5454</v>
      </c>
      <c r="AG2579" s="1">
        <v>2.0226502990610999</v>
      </c>
      <c r="AH2579" s="1">
        <v>7.7</v>
      </c>
      <c r="AI2579" s="1">
        <f t="shared" si="880"/>
        <v>2.1916309592488226</v>
      </c>
      <c r="AJ2579" s="1">
        <f t="shared" si="881"/>
        <v>3687.584815125877</v>
      </c>
      <c r="AK2579" s="1" t="str">
        <f t="shared" si="882"/>
        <v>NaN</v>
      </c>
      <c r="AL2579" s="1">
        <f t="shared" si="883"/>
        <v>0</v>
      </c>
      <c r="AM2579" s="1">
        <f t="shared" si="884"/>
        <v>1499.18459294172</v>
      </c>
      <c r="AN2579" s="1">
        <f t="shared" si="885"/>
        <v>71916.069848410247</v>
      </c>
      <c r="AO2579" s="1">
        <f t="shared" si="886"/>
        <v>0</v>
      </c>
      <c r="AP2579" s="1">
        <f t="shared" si="887"/>
        <v>16.253478424666707</v>
      </c>
      <c r="AQ2579" s="1">
        <f t="shared" si="888"/>
        <v>58.161566086225136</v>
      </c>
      <c r="AR2579" s="1">
        <f t="shared" si="889"/>
        <v>456.93423495519124</v>
      </c>
      <c r="AS2579" s="1">
        <f t="shared" si="890"/>
        <v>10.882782706949756</v>
      </c>
      <c r="AT2579" s="1">
        <f t="shared" si="891"/>
        <v>447.70421312900532</v>
      </c>
      <c r="AU2579" s="1">
        <f t="shared" si="892"/>
        <v>2892.612535504838</v>
      </c>
      <c r="AV2579" s="1">
        <f t="shared" si="893"/>
        <v>28.866874935696679</v>
      </c>
      <c r="AW2579" s="1">
        <f t="shared" si="894"/>
        <v>1751.7496925254047</v>
      </c>
      <c r="AX2579" s="1">
        <f t="shared" si="895"/>
        <v>7.8812960335538378</v>
      </c>
      <c r="AY2579" s="1">
        <f t="shared" si="896"/>
        <v>0.29115229931315523</v>
      </c>
      <c r="AZ2579" s="1" t="str">
        <f t="shared" si="897"/>
        <v>NaN</v>
      </c>
      <c r="BA2579" s="1" t="str">
        <f t="shared" si="898"/>
        <v>NaN</v>
      </c>
      <c r="BB2579" s="1">
        <f t="shared" si="899"/>
        <v>2406.9216878861007</v>
      </c>
      <c r="BC2579" s="1">
        <f t="shared" si="900"/>
        <v>22598.435814439694</v>
      </c>
      <c r="BD2579" s="1">
        <f t="shared" si="901"/>
        <v>24422.194797271994</v>
      </c>
    </row>
    <row r="2580" spans="1:56" x14ac:dyDescent="0.25">
      <c r="A2580" t="s">
        <v>2793</v>
      </c>
      <c r="B2580" s="1" t="str">
        <f>VLOOKUP(A2580,[1]Sheet1!$A$2:$B$6423,2,FALSE)</f>
        <v>SG</v>
      </c>
      <c r="C2580">
        <v>2024</v>
      </c>
      <c r="D2580" s="1" t="s">
        <v>2807</v>
      </c>
      <c r="E2580" s="1" t="s">
        <v>0</v>
      </c>
      <c r="F2580" s="1" t="s">
        <v>3634</v>
      </c>
      <c r="G2580" s="1" t="s">
        <v>3627</v>
      </c>
      <c r="H2580" s="1" t="s">
        <v>3645</v>
      </c>
      <c r="I2580" s="1" t="s">
        <v>117</v>
      </c>
      <c r="J2580" s="1">
        <v>6036860</v>
      </c>
      <c r="K2580" s="1">
        <v>2.3895112359501698</v>
      </c>
      <c r="L2580" s="1">
        <v>2.8417655746546999</v>
      </c>
      <c r="M2580" s="1" t="s">
        <v>55</v>
      </c>
      <c r="N2580" s="1">
        <v>134548.76413848199</v>
      </c>
      <c r="O2580" s="1">
        <v>113380.031700548</v>
      </c>
      <c r="P2580" s="1">
        <v>2.7370000000000001</v>
      </c>
      <c r="Q2580" s="1">
        <v>83.346341463414703</v>
      </c>
      <c r="R2580" s="1">
        <v>6.7149999999999999</v>
      </c>
      <c r="S2580" s="1">
        <v>0</v>
      </c>
      <c r="T2580" s="1" t="s">
        <v>55</v>
      </c>
      <c r="U2580" s="1" t="s">
        <v>55</v>
      </c>
      <c r="V2580" s="1" t="s">
        <v>55</v>
      </c>
      <c r="W2580" s="1" t="s">
        <v>55</v>
      </c>
      <c r="X2580" s="1" t="s">
        <v>55</v>
      </c>
      <c r="Y2580" s="1" t="s">
        <v>55</v>
      </c>
      <c r="Z2580" s="1" t="s">
        <v>55</v>
      </c>
      <c r="AA2580" s="1" t="s">
        <v>55</v>
      </c>
      <c r="AB2580" s="1" t="s">
        <v>55</v>
      </c>
      <c r="AC2580" s="1" t="s">
        <v>55</v>
      </c>
      <c r="AD2580" s="1" t="s">
        <v>55</v>
      </c>
      <c r="AE2580" s="1" t="s">
        <v>55</v>
      </c>
      <c r="AF2580" s="1">
        <v>0.5454</v>
      </c>
      <c r="AG2580" s="1">
        <v>2.0033944481985602</v>
      </c>
      <c r="AH2580" s="1">
        <v>7.7</v>
      </c>
      <c r="AI2580" s="1">
        <f t="shared" si="880"/>
        <v>2.2631495010846057</v>
      </c>
      <c r="AJ2580" s="1">
        <f t="shared" si="881"/>
        <v>3823.5604604107293</v>
      </c>
      <c r="AK2580" s="1" t="str">
        <f t="shared" si="882"/>
        <v>NaN</v>
      </c>
      <c r="AL2580" s="1">
        <f t="shared" si="883"/>
        <v>0</v>
      </c>
      <c r="AM2580" s="1" t="str">
        <f t="shared" si="884"/>
        <v>NaN</v>
      </c>
      <c r="AN2580" s="1">
        <f t="shared" si="885"/>
        <v>74211.87506835509</v>
      </c>
      <c r="AO2580" s="1" t="str">
        <f t="shared" si="886"/>
        <v>NaN</v>
      </c>
      <c r="AP2580" s="1" t="str">
        <f t="shared" si="887"/>
        <v>NaN</v>
      </c>
      <c r="AQ2580" s="1" t="str">
        <f t="shared" si="888"/>
        <v>NaN</v>
      </c>
      <c r="AR2580" s="1" t="str">
        <f t="shared" si="889"/>
        <v>NaN</v>
      </c>
      <c r="AS2580" s="1" t="str">
        <f t="shared" si="890"/>
        <v>NaN</v>
      </c>
      <c r="AT2580" s="1" t="str">
        <f t="shared" si="891"/>
        <v>NaN</v>
      </c>
      <c r="AU2580" s="1" t="str">
        <f t="shared" si="892"/>
        <v>NaN</v>
      </c>
      <c r="AV2580" s="1" t="str">
        <f t="shared" si="893"/>
        <v>NaN</v>
      </c>
      <c r="AW2580" s="1" t="str">
        <f t="shared" si="894"/>
        <v>NaN</v>
      </c>
      <c r="AX2580" s="1" t="str">
        <f t="shared" si="895"/>
        <v>NaN</v>
      </c>
      <c r="AY2580" s="1" t="str">
        <f t="shared" si="896"/>
        <v>NaN</v>
      </c>
      <c r="AZ2580" s="1" t="str">
        <f t="shared" si="897"/>
        <v>NaN</v>
      </c>
      <c r="BA2580" s="1" t="str">
        <f t="shared" si="898"/>
        <v>NaN</v>
      </c>
      <c r="BB2580" s="1">
        <f t="shared" si="899"/>
        <v>1222.983591302534</v>
      </c>
      <c r="BC2580" s="1">
        <f t="shared" si="900"/>
        <v>18236.261830163097</v>
      </c>
      <c r="BD2580" s="1">
        <f t="shared" si="901"/>
        <v>21168.732437933984</v>
      </c>
    </row>
    <row r="2581" spans="1:56" x14ac:dyDescent="0.25">
      <c r="A2581" t="s">
        <v>2793</v>
      </c>
      <c r="B2581" s="1" t="str">
        <f>VLOOKUP(A2581,[1]Sheet1!$A$2:$B$6423,2,FALSE)</f>
        <v>SG</v>
      </c>
      <c r="C2581">
        <v>2025</v>
      </c>
      <c r="D2581" s="1" t="s">
        <v>2808</v>
      </c>
      <c r="E2581" s="1" t="s">
        <v>0</v>
      </c>
      <c r="F2581" s="1" t="s">
        <v>3634</v>
      </c>
      <c r="G2581" s="1" t="s">
        <v>3627</v>
      </c>
      <c r="H2581" s="1" t="s">
        <v>3645</v>
      </c>
      <c r="I2581" s="1" t="s">
        <v>117</v>
      </c>
      <c r="J2581" s="1">
        <v>6111175</v>
      </c>
      <c r="K2581" s="1">
        <v>0.90299849500267604</v>
      </c>
      <c r="L2581" s="1" t="s">
        <v>55</v>
      </c>
      <c r="M2581" s="1" t="s">
        <v>55</v>
      </c>
      <c r="N2581" s="1">
        <v>139592.612210761</v>
      </c>
      <c r="O2581" s="1">
        <v>116633.384905549</v>
      </c>
      <c r="P2581" s="1">
        <v>2.8180000000000001</v>
      </c>
      <c r="Q2581" s="1" t="s">
        <v>55</v>
      </c>
      <c r="R2581" s="1">
        <v>6.3890000000000002</v>
      </c>
      <c r="S2581" s="1">
        <v>0</v>
      </c>
      <c r="T2581" s="1" t="s">
        <v>55</v>
      </c>
      <c r="U2581" s="1" t="s">
        <v>55</v>
      </c>
      <c r="V2581" s="1" t="s">
        <v>55</v>
      </c>
      <c r="W2581" s="1" t="s">
        <v>55</v>
      </c>
      <c r="X2581" s="1" t="s">
        <v>55</v>
      </c>
      <c r="Y2581" s="1" t="s">
        <v>55</v>
      </c>
      <c r="Z2581" s="1" t="s">
        <v>55</v>
      </c>
      <c r="AA2581" s="1" t="s">
        <v>55</v>
      </c>
      <c r="AB2581" s="1" t="s">
        <v>55</v>
      </c>
      <c r="AC2581" s="1" t="s">
        <v>55</v>
      </c>
      <c r="AD2581" s="1" t="s">
        <v>55</v>
      </c>
      <c r="AE2581" s="1" t="s">
        <v>55</v>
      </c>
      <c r="AF2581" s="1" t="s">
        <v>55</v>
      </c>
      <c r="AG2581" s="1" t="s">
        <v>55</v>
      </c>
      <c r="AH2581" s="1">
        <v>7.7</v>
      </c>
      <c r="AI2581" s="1">
        <f t="shared" si="880"/>
        <v>2.3479884984653334</v>
      </c>
      <c r="AJ2581" s="1" t="str">
        <f t="shared" si="881"/>
        <v>NaN</v>
      </c>
      <c r="AK2581" s="1" t="str">
        <f t="shared" si="882"/>
        <v>NaN</v>
      </c>
      <c r="AL2581" s="1">
        <f t="shared" si="883"/>
        <v>0</v>
      </c>
      <c r="AM2581" s="1" t="str">
        <f t="shared" si="884"/>
        <v>NaN</v>
      </c>
      <c r="AN2581" s="1" t="str">
        <f t="shared" si="885"/>
        <v>NaN</v>
      </c>
      <c r="AO2581" s="1" t="str">
        <f t="shared" si="886"/>
        <v>NaN</v>
      </c>
      <c r="AP2581" s="1" t="str">
        <f t="shared" si="887"/>
        <v>NaN</v>
      </c>
      <c r="AQ2581" s="1" t="str">
        <f t="shared" si="888"/>
        <v>NaN</v>
      </c>
      <c r="AR2581" s="1" t="str">
        <f t="shared" si="889"/>
        <v>NaN</v>
      </c>
      <c r="AS2581" s="1" t="str">
        <f t="shared" si="890"/>
        <v>NaN</v>
      </c>
      <c r="AT2581" s="1" t="str">
        <f t="shared" si="891"/>
        <v>NaN</v>
      </c>
      <c r="AU2581" s="1" t="str">
        <f t="shared" si="892"/>
        <v>NaN</v>
      </c>
      <c r="AV2581" s="1" t="str">
        <f t="shared" si="893"/>
        <v>NaN</v>
      </c>
      <c r="AW2581" s="1" t="str">
        <f t="shared" si="894"/>
        <v>NaN</v>
      </c>
      <c r="AX2581" s="1" t="str">
        <f t="shared" si="895"/>
        <v>NaN</v>
      </c>
      <c r="AY2581" s="1" t="str">
        <f t="shared" si="896"/>
        <v>NaN</v>
      </c>
      <c r="AZ2581" s="1" t="str">
        <f t="shared" si="897"/>
        <v>NaN</v>
      </c>
      <c r="BA2581" s="1" t="str">
        <f t="shared" si="898"/>
        <v>NaN</v>
      </c>
      <c r="BB2581" s="1">
        <f t="shared" si="899"/>
        <v>478.1428886953878</v>
      </c>
      <c r="BC2581" s="1">
        <f t="shared" si="900"/>
        <v>19517.27175940161</v>
      </c>
      <c r="BD2581" s="1">
        <f t="shared" si="901"/>
        <v>22959.227305212</v>
      </c>
    </row>
    <row r="2582" spans="1:56" x14ac:dyDescent="0.25">
      <c r="A2582" t="s">
        <v>2809</v>
      </c>
      <c r="B2582" s="1" t="str">
        <f>VLOOKUP(A2582,[1]Sheet1!$A$2:$B$6423,2,FALSE)</f>
        <v>SX</v>
      </c>
      <c r="C2582">
        <v>2011</v>
      </c>
      <c r="D2582" s="1" t="s">
        <v>2810</v>
      </c>
      <c r="E2582" s="1" t="s">
        <v>0</v>
      </c>
      <c r="F2582" s="1" t="s">
        <v>3636</v>
      </c>
      <c r="G2582" s="1" t="s">
        <v>3613</v>
      </c>
      <c r="H2582" s="1" t="s">
        <v>3645</v>
      </c>
      <c r="I2582" s="1" t="s">
        <v>117</v>
      </c>
      <c r="J2582" s="1">
        <v>34267</v>
      </c>
      <c r="K2582" s="1">
        <v>4.5847543565040096</v>
      </c>
      <c r="L2582" s="1" t="s">
        <v>55</v>
      </c>
      <c r="M2582" s="1" t="s">
        <v>55</v>
      </c>
      <c r="N2582" s="1">
        <v>53786.2462000327</v>
      </c>
      <c r="O2582" s="1" t="s">
        <v>55</v>
      </c>
      <c r="P2582" s="1" t="s">
        <v>55</v>
      </c>
      <c r="Q2582" s="1">
        <v>74.867999999999995</v>
      </c>
      <c r="R2582" s="1" t="s">
        <v>55</v>
      </c>
      <c r="S2582" s="1">
        <v>0</v>
      </c>
      <c r="T2582" s="1" t="s">
        <v>55</v>
      </c>
      <c r="U2582" s="1" t="s">
        <v>55</v>
      </c>
      <c r="V2582" s="1" t="s">
        <v>55</v>
      </c>
      <c r="W2582" s="1" t="s">
        <v>55</v>
      </c>
      <c r="X2582" s="1" t="s">
        <v>55</v>
      </c>
      <c r="Y2582" s="1" t="s">
        <v>55</v>
      </c>
      <c r="Z2582" s="1" t="s">
        <v>55</v>
      </c>
      <c r="AA2582" s="1" t="s">
        <v>55</v>
      </c>
      <c r="AB2582" s="1" t="s">
        <v>55</v>
      </c>
      <c r="AC2582" s="1" t="s">
        <v>55</v>
      </c>
      <c r="AD2582" s="1" t="s">
        <v>55</v>
      </c>
      <c r="AE2582" s="1" t="s">
        <v>55</v>
      </c>
      <c r="AF2582" s="1">
        <v>0.66010000000000002</v>
      </c>
      <c r="AG2582" s="1">
        <v>3.0236538732571798</v>
      </c>
      <c r="AH2582" s="1">
        <v>7.7</v>
      </c>
      <c r="AI2582" s="1">
        <f t="shared" si="880"/>
        <v>0.90470036668291565</v>
      </c>
      <c r="AJ2582" s="1" t="str">
        <f t="shared" si="881"/>
        <v>NaN</v>
      </c>
      <c r="AK2582" s="1" t="str">
        <f t="shared" si="882"/>
        <v>NaN</v>
      </c>
      <c r="AL2582" s="1">
        <f t="shared" si="883"/>
        <v>0</v>
      </c>
      <c r="AM2582" s="1" t="str">
        <f t="shared" si="884"/>
        <v>NaN</v>
      </c>
      <c r="AN2582" s="1">
        <f t="shared" si="885"/>
        <v>30473.984866159099</v>
      </c>
      <c r="AO2582" s="1" t="str">
        <f t="shared" si="886"/>
        <v>NaN</v>
      </c>
      <c r="AP2582" s="1" t="str">
        <f t="shared" si="887"/>
        <v>NaN</v>
      </c>
      <c r="AQ2582" s="1" t="str">
        <f t="shared" si="888"/>
        <v>NaN</v>
      </c>
      <c r="AR2582" s="1" t="str">
        <f t="shared" si="889"/>
        <v>NaN</v>
      </c>
      <c r="AS2582" s="1" t="str">
        <f t="shared" si="890"/>
        <v>NaN</v>
      </c>
      <c r="AT2582" s="1" t="str">
        <f t="shared" si="891"/>
        <v>NaN</v>
      </c>
      <c r="AU2582" s="1" t="str">
        <f t="shared" si="892"/>
        <v>NaN</v>
      </c>
      <c r="AV2582" s="1" t="str">
        <f t="shared" si="893"/>
        <v>NaN</v>
      </c>
      <c r="AW2582" s="1" t="str">
        <f t="shared" si="894"/>
        <v>NaN</v>
      </c>
      <c r="AX2582" s="1" t="str">
        <f t="shared" si="895"/>
        <v>NaN</v>
      </c>
      <c r="AY2582" s="1" t="str">
        <f t="shared" si="896"/>
        <v>NaN</v>
      </c>
      <c r="AZ2582" s="1" t="str">
        <f t="shared" si="897"/>
        <v>NaN</v>
      </c>
      <c r="BA2582" s="1" t="str">
        <f t="shared" si="898"/>
        <v>NaN</v>
      </c>
      <c r="BB2582" s="1">
        <f t="shared" si="899"/>
        <v>941.95081251347187</v>
      </c>
      <c r="BC2582" s="1" t="str">
        <f t="shared" si="900"/>
        <v>NaN</v>
      </c>
      <c r="BD2582" s="1" t="str">
        <f t="shared" si="901"/>
        <v>NaN</v>
      </c>
    </row>
    <row r="2583" spans="1:56" x14ac:dyDescent="0.25">
      <c r="A2583" t="s">
        <v>2809</v>
      </c>
      <c r="B2583" s="1" t="str">
        <f>VLOOKUP(A2583,[1]Sheet1!$A$2:$B$6423,2,FALSE)</f>
        <v>SX</v>
      </c>
      <c r="C2583">
        <v>2012</v>
      </c>
      <c r="D2583" s="1" t="s">
        <v>2811</v>
      </c>
      <c r="E2583" s="1" t="s">
        <v>0</v>
      </c>
      <c r="F2583" s="1" t="s">
        <v>3636</v>
      </c>
      <c r="G2583" s="1" t="s">
        <v>3613</v>
      </c>
      <c r="H2583" s="1" t="s">
        <v>3645</v>
      </c>
      <c r="I2583" s="1" t="s">
        <v>117</v>
      </c>
      <c r="J2583" s="1">
        <v>35023</v>
      </c>
      <c r="K2583" s="1">
        <v>4.01518421081576</v>
      </c>
      <c r="L2583" s="1" t="s">
        <v>55</v>
      </c>
      <c r="M2583" s="1" t="s">
        <v>55</v>
      </c>
      <c r="N2583" s="1">
        <v>53357.003462797002</v>
      </c>
      <c r="O2583" s="1" t="s">
        <v>55</v>
      </c>
      <c r="P2583" s="1" t="s">
        <v>55</v>
      </c>
      <c r="Q2583" s="1">
        <v>75.125</v>
      </c>
      <c r="R2583" s="1" t="s">
        <v>55</v>
      </c>
      <c r="S2583" s="1">
        <v>0</v>
      </c>
      <c r="T2583" s="1" t="s">
        <v>55</v>
      </c>
      <c r="U2583" s="1" t="s">
        <v>55</v>
      </c>
      <c r="V2583" s="1" t="s">
        <v>55</v>
      </c>
      <c r="W2583" s="1" t="s">
        <v>55</v>
      </c>
      <c r="X2583" s="1" t="s">
        <v>55</v>
      </c>
      <c r="Y2583" s="1" t="s">
        <v>55</v>
      </c>
      <c r="Z2583" s="1" t="s">
        <v>55</v>
      </c>
      <c r="AA2583" s="1" t="s">
        <v>55</v>
      </c>
      <c r="AB2583" s="1" t="s">
        <v>55</v>
      </c>
      <c r="AC2583" s="1" t="s">
        <v>55</v>
      </c>
      <c r="AD2583" s="1" t="s">
        <v>55</v>
      </c>
      <c r="AE2583" s="1" t="s">
        <v>55</v>
      </c>
      <c r="AF2583" s="1">
        <v>0.65159999999999996</v>
      </c>
      <c r="AG2583" s="1">
        <v>2.8754993428986602</v>
      </c>
      <c r="AH2583" s="1">
        <v>7.7</v>
      </c>
      <c r="AI2583" s="1">
        <f t="shared" si="880"/>
        <v>0.89748037850361639</v>
      </c>
      <c r="AJ2583" s="1" t="str">
        <f t="shared" si="881"/>
        <v>NaN</v>
      </c>
      <c r="AK2583" s="1" t="str">
        <f t="shared" si="882"/>
        <v>NaN</v>
      </c>
      <c r="AL2583" s="1">
        <f t="shared" si="883"/>
        <v>0</v>
      </c>
      <c r="AM2583" s="1" t="str">
        <f t="shared" si="884"/>
        <v>NaN</v>
      </c>
      <c r="AN2583" s="1">
        <f t="shared" si="885"/>
        <v>30202.717557423435</v>
      </c>
      <c r="AO2583" s="1" t="str">
        <f t="shared" si="886"/>
        <v>NaN</v>
      </c>
      <c r="AP2583" s="1" t="str">
        <f t="shared" si="887"/>
        <v>NaN</v>
      </c>
      <c r="AQ2583" s="1" t="str">
        <f t="shared" si="888"/>
        <v>NaN</v>
      </c>
      <c r="AR2583" s="1" t="str">
        <f t="shared" si="889"/>
        <v>NaN</v>
      </c>
      <c r="AS2583" s="1" t="str">
        <f t="shared" si="890"/>
        <v>NaN</v>
      </c>
      <c r="AT2583" s="1" t="str">
        <f t="shared" si="891"/>
        <v>NaN</v>
      </c>
      <c r="AU2583" s="1" t="str">
        <f t="shared" si="892"/>
        <v>NaN</v>
      </c>
      <c r="AV2583" s="1" t="str">
        <f t="shared" si="893"/>
        <v>NaN</v>
      </c>
      <c r="AW2583" s="1" t="str">
        <f t="shared" si="894"/>
        <v>NaN</v>
      </c>
      <c r="AX2583" s="1" t="str">
        <f t="shared" si="895"/>
        <v>NaN</v>
      </c>
      <c r="AY2583" s="1" t="str">
        <f t="shared" si="896"/>
        <v>NaN</v>
      </c>
      <c r="AZ2583" s="1" t="str">
        <f t="shared" si="897"/>
        <v>NaN</v>
      </c>
      <c r="BA2583" s="1" t="str">
        <f t="shared" si="898"/>
        <v>NaN</v>
      </c>
      <c r="BB2583" s="1">
        <f t="shared" si="899"/>
        <v>817.46319235101703</v>
      </c>
      <c r="BC2583" s="1" t="str">
        <f t="shared" si="900"/>
        <v>NaN</v>
      </c>
      <c r="BD2583" s="1" t="str">
        <f t="shared" si="901"/>
        <v>NaN</v>
      </c>
    </row>
    <row r="2584" spans="1:56" x14ac:dyDescent="0.25">
      <c r="A2584" t="s">
        <v>2809</v>
      </c>
      <c r="B2584" s="1" t="str">
        <f>VLOOKUP(A2584,[1]Sheet1!$A$2:$B$6423,2,FALSE)</f>
        <v>SX</v>
      </c>
      <c r="C2584">
        <v>2013</v>
      </c>
      <c r="D2584" s="1" t="s">
        <v>2812</v>
      </c>
      <c r="E2584" s="1" t="s">
        <v>0</v>
      </c>
      <c r="F2584" s="1" t="s">
        <v>3636</v>
      </c>
      <c r="G2584" s="1" t="s">
        <v>3613</v>
      </c>
      <c r="H2584" s="1" t="s">
        <v>3645</v>
      </c>
      <c r="I2584" s="1" t="s">
        <v>117</v>
      </c>
      <c r="J2584" s="1">
        <v>35854</v>
      </c>
      <c r="K2584" s="1">
        <v>2.5286478853837</v>
      </c>
      <c r="L2584" s="1" t="s">
        <v>55</v>
      </c>
      <c r="M2584" s="1" t="s">
        <v>55</v>
      </c>
      <c r="N2584" s="1">
        <v>52801.403105479199</v>
      </c>
      <c r="O2584" s="1" t="s">
        <v>55</v>
      </c>
      <c r="P2584" s="1" t="s">
        <v>55</v>
      </c>
      <c r="Q2584" s="1">
        <v>75.391000000000005</v>
      </c>
      <c r="R2584" s="1" t="s">
        <v>55</v>
      </c>
      <c r="S2584" s="1">
        <v>0</v>
      </c>
      <c r="T2584" s="1" t="s">
        <v>55</v>
      </c>
      <c r="U2584" s="1" t="s">
        <v>55</v>
      </c>
      <c r="V2584" s="1" t="s">
        <v>55</v>
      </c>
      <c r="W2584" s="1" t="s">
        <v>55</v>
      </c>
      <c r="X2584" s="1" t="s">
        <v>55</v>
      </c>
      <c r="Y2584" s="1" t="s">
        <v>55</v>
      </c>
      <c r="Z2584" s="1" t="s">
        <v>55</v>
      </c>
      <c r="AA2584" s="1" t="s">
        <v>55</v>
      </c>
      <c r="AB2584" s="1" t="s">
        <v>55</v>
      </c>
      <c r="AC2584" s="1" t="s">
        <v>55</v>
      </c>
      <c r="AD2584" s="1" t="s">
        <v>55</v>
      </c>
      <c r="AE2584" s="1" t="s">
        <v>55</v>
      </c>
      <c r="AF2584" s="1">
        <v>0.6431</v>
      </c>
      <c r="AG2584" s="1">
        <v>2.70683595350912</v>
      </c>
      <c r="AH2584" s="1">
        <v>7.7</v>
      </c>
      <c r="AI2584" s="1">
        <f t="shared" si="880"/>
        <v>0.88813501825807706</v>
      </c>
      <c r="AJ2584" s="1" t="str">
        <f t="shared" si="881"/>
        <v>NaN</v>
      </c>
      <c r="AK2584" s="1" t="str">
        <f t="shared" si="882"/>
        <v>NaN</v>
      </c>
      <c r="AL2584" s="1">
        <f t="shared" si="883"/>
        <v>0</v>
      </c>
      <c r="AM2584" s="1" t="str">
        <f t="shared" si="884"/>
        <v>NaN</v>
      </c>
      <c r="AN2584" s="1">
        <f t="shared" si="885"/>
        <v>29859.745916276563</v>
      </c>
      <c r="AO2584" s="1" t="str">
        <f t="shared" si="886"/>
        <v>NaN</v>
      </c>
      <c r="AP2584" s="1" t="str">
        <f t="shared" si="887"/>
        <v>NaN</v>
      </c>
      <c r="AQ2584" s="1" t="str">
        <f t="shared" si="888"/>
        <v>NaN</v>
      </c>
      <c r="AR2584" s="1" t="str">
        <f t="shared" si="889"/>
        <v>NaN</v>
      </c>
      <c r="AS2584" s="1" t="str">
        <f t="shared" si="890"/>
        <v>NaN</v>
      </c>
      <c r="AT2584" s="1" t="str">
        <f t="shared" si="891"/>
        <v>NaN</v>
      </c>
      <c r="AU2584" s="1" t="str">
        <f t="shared" si="892"/>
        <v>NaN</v>
      </c>
      <c r="AV2584" s="1" t="str">
        <f t="shared" si="893"/>
        <v>NaN</v>
      </c>
      <c r="AW2584" s="1" t="str">
        <f t="shared" si="894"/>
        <v>NaN</v>
      </c>
      <c r="AX2584" s="1" t="str">
        <f t="shared" si="895"/>
        <v>NaN</v>
      </c>
      <c r="AY2584" s="1" t="str">
        <f t="shared" si="896"/>
        <v>NaN</v>
      </c>
      <c r="AZ2584" s="1" t="str">
        <f t="shared" si="897"/>
        <v>NaN</v>
      </c>
      <c r="BA2584" s="1" t="str">
        <f t="shared" si="898"/>
        <v>NaN</v>
      </c>
      <c r="BB2584" s="1">
        <f t="shared" si="899"/>
        <v>508.01934277538402</v>
      </c>
      <c r="BC2584" s="1" t="str">
        <f t="shared" si="900"/>
        <v>NaN</v>
      </c>
      <c r="BD2584" s="1" t="str">
        <f t="shared" si="901"/>
        <v>NaN</v>
      </c>
    </row>
    <row r="2585" spans="1:56" x14ac:dyDescent="0.25">
      <c r="A2585" t="s">
        <v>2809</v>
      </c>
      <c r="B2585" s="1" t="str">
        <f>VLOOKUP(A2585,[1]Sheet1!$A$2:$B$6423,2,FALSE)</f>
        <v>SX</v>
      </c>
      <c r="C2585">
        <v>2014</v>
      </c>
      <c r="D2585" s="1" t="s">
        <v>2813</v>
      </c>
      <c r="E2585" s="1" t="s">
        <v>0</v>
      </c>
      <c r="F2585" s="1" t="s">
        <v>3636</v>
      </c>
      <c r="G2585" s="1" t="s">
        <v>3613</v>
      </c>
      <c r="H2585" s="1" t="s">
        <v>3645</v>
      </c>
      <c r="I2585" s="1" t="s">
        <v>117</v>
      </c>
      <c r="J2585" s="1">
        <v>36672</v>
      </c>
      <c r="K2585" s="1">
        <v>1.8867546627526599</v>
      </c>
      <c r="L2585" s="1" t="s">
        <v>55</v>
      </c>
      <c r="M2585" s="1" t="s">
        <v>55</v>
      </c>
      <c r="N2585" s="1">
        <v>52439.473675604801</v>
      </c>
      <c r="O2585" s="1" t="s">
        <v>55</v>
      </c>
      <c r="P2585" s="1" t="s">
        <v>55</v>
      </c>
      <c r="Q2585" s="1">
        <v>75.734999999999999</v>
      </c>
      <c r="R2585" s="1" t="s">
        <v>55</v>
      </c>
      <c r="S2585" s="1">
        <v>0</v>
      </c>
      <c r="T2585" s="1" t="s">
        <v>55</v>
      </c>
      <c r="U2585" s="1" t="s">
        <v>55</v>
      </c>
      <c r="V2585" s="1" t="s">
        <v>55</v>
      </c>
      <c r="W2585" s="1" t="s">
        <v>55</v>
      </c>
      <c r="X2585" s="1" t="s">
        <v>55</v>
      </c>
      <c r="Y2585" s="1" t="s">
        <v>55</v>
      </c>
      <c r="Z2585" s="1" t="s">
        <v>55</v>
      </c>
      <c r="AA2585" s="1" t="s">
        <v>55</v>
      </c>
      <c r="AB2585" s="1" t="s">
        <v>55</v>
      </c>
      <c r="AC2585" s="1" t="s">
        <v>55</v>
      </c>
      <c r="AD2585" s="1" t="s">
        <v>55</v>
      </c>
      <c r="AE2585" s="1" t="s">
        <v>55</v>
      </c>
      <c r="AF2585" s="1">
        <v>0.63470000000000004</v>
      </c>
      <c r="AG2585" s="1">
        <v>2.57603997335658</v>
      </c>
      <c r="AH2585" s="1">
        <v>7.7</v>
      </c>
      <c r="AI2585" s="1">
        <f t="shared" si="880"/>
        <v>0.8820472595640988</v>
      </c>
      <c r="AJ2585" s="1" t="str">
        <f t="shared" si="881"/>
        <v>NaN</v>
      </c>
      <c r="AK2585" s="1" t="str">
        <f t="shared" si="882"/>
        <v>NaN</v>
      </c>
      <c r="AL2585" s="1">
        <f t="shared" si="883"/>
        <v>0</v>
      </c>
      <c r="AM2585" s="1" t="str">
        <f t="shared" si="884"/>
        <v>NaN</v>
      </c>
      <c r="AN2585" s="1">
        <f t="shared" si="885"/>
        <v>29618.906507685475</v>
      </c>
      <c r="AO2585" s="1" t="str">
        <f t="shared" si="886"/>
        <v>NaN</v>
      </c>
      <c r="AP2585" s="1" t="str">
        <f t="shared" si="887"/>
        <v>NaN</v>
      </c>
      <c r="AQ2585" s="1" t="str">
        <f t="shared" si="888"/>
        <v>NaN</v>
      </c>
      <c r="AR2585" s="1" t="str">
        <f t="shared" si="889"/>
        <v>NaN</v>
      </c>
      <c r="AS2585" s="1" t="str">
        <f t="shared" si="890"/>
        <v>NaN</v>
      </c>
      <c r="AT2585" s="1" t="str">
        <f t="shared" si="891"/>
        <v>NaN</v>
      </c>
      <c r="AU2585" s="1" t="str">
        <f t="shared" si="892"/>
        <v>NaN</v>
      </c>
      <c r="AV2585" s="1" t="str">
        <f t="shared" si="893"/>
        <v>NaN</v>
      </c>
      <c r="AW2585" s="1" t="str">
        <f t="shared" si="894"/>
        <v>NaN</v>
      </c>
      <c r="AX2585" s="1" t="str">
        <f t="shared" si="895"/>
        <v>NaN</v>
      </c>
      <c r="AY2585" s="1" t="str">
        <f t="shared" si="896"/>
        <v>NaN</v>
      </c>
      <c r="AZ2585" s="1" t="str">
        <f t="shared" si="897"/>
        <v>NaN</v>
      </c>
      <c r="BA2585" s="1" t="str">
        <f t="shared" si="898"/>
        <v>NaN</v>
      </c>
      <c r="BB2585" s="1">
        <f t="shared" si="899"/>
        <v>376.00327838660144</v>
      </c>
      <c r="BC2585" s="1" t="str">
        <f t="shared" si="900"/>
        <v>NaN</v>
      </c>
      <c r="BD2585" s="1" t="str">
        <f t="shared" si="901"/>
        <v>NaN</v>
      </c>
    </row>
    <row r="2586" spans="1:56" x14ac:dyDescent="0.25">
      <c r="A2586" t="s">
        <v>2809</v>
      </c>
      <c r="B2586" s="1" t="str">
        <f>VLOOKUP(A2586,[1]Sheet1!$A$2:$B$6423,2,FALSE)</f>
        <v>SX</v>
      </c>
      <c r="C2586">
        <v>2015</v>
      </c>
      <c r="D2586" s="1" t="s">
        <v>2814</v>
      </c>
      <c r="E2586" s="1" t="s">
        <v>0</v>
      </c>
      <c r="F2586" s="1" t="s">
        <v>3636</v>
      </c>
      <c r="G2586" s="1" t="s">
        <v>3613</v>
      </c>
      <c r="H2586" s="1" t="s">
        <v>3645</v>
      </c>
      <c r="I2586" s="1" t="s">
        <v>117</v>
      </c>
      <c r="J2586" s="1">
        <v>37471</v>
      </c>
      <c r="K2586" s="1">
        <v>0.330027165141066</v>
      </c>
      <c r="L2586" s="1" t="s">
        <v>55</v>
      </c>
      <c r="M2586" s="1" t="s">
        <v>55</v>
      </c>
      <c r="N2586" s="1">
        <v>51375.603250373701</v>
      </c>
      <c r="O2586" s="1" t="s">
        <v>55</v>
      </c>
      <c r="P2586" s="1" t="s">
        <v>55</v>
      </c>
      <c r="Q2586" s="1">
        <v>75.899000000000001</v>
      </c>
      <c r="R2586" s="1" t="s">
        <v>55</v>
      </c>
      <c r="S2586" s="1">
        <v>0</v>
      </c>
      <c r="T2586" s="1" t="s">
        <v>55</v>
      </c>
      <c r="U2586" s="1" t="s">
        <v>55</v>
      </c>
      <c r="V2586" s="1" t="s">
        <v>55</v>
      </c>
      <c r="W2586" s="1" t="s">
        <v>55</v>
      </c>
      <c r="X2586" s="1" t="s">
        <v>55</v>
      </c>
      <c r="Y2586" s="1" t="s">
        <v>55</v>
      </c>
      <c r="Z2586" s="1" t="s">
        <v>55</v>
      </c>
      <c r="AA2586" s="1" t="s">
        <v>55</v>
      </c>
      <c r="AB2586" s="1" t="s">
        <v>55</v>
      </c>
      <c r="AC2586" s="1" t="s">
        <v>55</v>
      </c>
      <c r="AD2586" s="1" t="s">
        <v>55</v>
      </c>
      <c r="AE2586" s="1" t="s">
        <v>55</v>
      </c>
      <c r="AF2586" s="1">
        <v>0.62639999999999996</v>
      </c>
      <c r="AG2586" s="1">
        <v>2.4553679525059402</v>
      </c>
      <c r="AH2586" s="1">
        <v>7.7</v>
      </c>
      <c r="AI2586" s="1">
        <f t="shared" si="880"/>
        <v>0.86415264836126116</v>
      </c>
      <c r="AJ2586" s="1" t="str">
        <f t="shared" si="881"/>
        <v>NaN</v>
      </c>
      <c r="AK2586" s="1" t="str">
        <f t="shared" si="882"/>
        <v>NaN</v>
      </c>
      <c r="AL2586" s="1">
        <f t="shared" si="883"/>
        <v>0</v>
      </c>
      <c r="AM2586" s="1" t="str">
        <f t="shared" si="884"/>
        <v>NaN</v>
      </c>
      <c r="AN2586" s="1">
        <f t="shared" si="885"/>
        <v>29001.275398600021</v>
      </c>
      <c r="AO2586" s="1" t="str">
        <f t="shared" si="886"/>
        <v>NaN</v>
      </c>
      <c r="AP2586" s="1" t="str">
        <f t="shared" si="887"/>
        <v>NaN</v>
      </c>
      <c r="AQ2586" s="1" t="str">
        <f t="shared" si="888"/>
        <v>NaN</v>
      </c>
      <c r="AR2586" s="1" t="str">
        <f t="shared" si="889"/>
        <v>NaN</v>
      </c>
      <c r="AS2586" s="1" t="str">
        <f t="shared" si="890"/>
        <v>NaN</v>
      </c>
      <c r="AT2586" s="1" t="str">
        <f t="shared" si="891"/>
        <v>NaN</v>
      </c>
      <c r="AU2586" s="1" t="str">
        <f t="shared" si="892"/>
        <v>NaN</v>
      </c>
      <c r="AV2586" s="1" t="str">
        <f t="shared" si="893"/>
        <v>NaN</v>
      </c>
      <c r="AW2586" s="1" t="str">
        <f t="shared" si="894"/>
        <v>NaN</v>
      </c>
      <c r="AX2586" s="1" t="str">
        <f t="shared" si="895"/>
        <v>NaN</v>
      </c>
      <c r="AY2586" s="1" t="str">
        <f t="shared" si="896"/>
        <v>NaN</v>
      </c>
      <c r="AZ2586" s="1" t="str">
        <f t="shared" si="897"/>
        <v>NaN</v>
      </c>
      <c r="BA2586" s="1" t="str">
        <f t="shared" si="898"/>
        <v>NaN</v>
      </c>
      <c r="BB2586" s="1">
        <f t="shared" si="899"/>
        <v>64.245621861899593</v>
      </c>
      <c r="BC2586" s="1" t="str">
        <f t="shared" si="900"/>
        <v>NaN</v>
      </c>
      <c r="BD2586" s="1" t="str">
        <f t="shared" si="901"/>
        <v>NaN</v>
      </c>
    </row>
    <row r="2587" spans="1:56" x14ac:dyDescent="0.25">
      <c r="A2587" t="s">
        <v>2809</v>
      </c>
      <c r="B2587" s="1" t="str">
        <f>VLOOKUP(A2587,[1]Sheet1!$A$2:$B$6423,2,FALSE)</f>
        <v>SX</v>
      </c>
      <c r="C2587">
        <v>2016</v>
      </c>
      <c r="D2587" s="1" t="s">
        <v>2815</v>
      </c>
      <c r="E2587" s="1" t="s">
        <v>0</v>
      </c>
      <c r="F2587" s="1" t="s">
        <v>3636</v>
      </c>
      <c r="G2587" s="1" t="s">
        <v>3613</v>
      </c>
      <c r="H2587" s="1" t="s">
        <v>3645</v>
      </c>
      <c r="I2587" s="1" t="s">
        <v>117</v>
      </c>
      <c r="J2587" s="1">
        <v>38249</v>
      </c>
      <c r="K2587" s="1">
        <v>0.111682655737579</v>
      </c>
      <c r="L2587" s="1" t="s">
        <v>55</v>
      </c>
      <c r="M2587" s="1" t="s">
        <v>55</v>
      </c>
      <c r="N2587" s="1">
        <v>50817.681494268101</v>
      </c>
      <c r="O2587" s="1" t="s">
        <v>55</v>
      </c>
      <c r="P2587" s="1" t="s">
        <v>55</v>
      </c>
      <c r="Q2587" s="1">
        <v>75.951999999999998</v>
      </c>
      <c r="R2587" s="1" t="s">
        <v>55</v>
      </c>
      <c r="S2587" s="1">
        <v>0</v>
      </c>
      <c r="T2587" s="1" t="s">
        <v>55</v>
      </c>
      <c r="U2587" s="1" t="s">
        <v>55</v>
      </c>
      <c r="V2587" s="1" t="s">
        <v>55</v>
      </c>
      <c r="W2587" s="1" t="s">
        <v>55</v>
      </c>
      <c r="X2587" s="1" t="s">
        <v>55</v>
      </c>
      <c r="Y2587" s="1" t="s">
        <v>55</v>
      </c>
      <c r="Z2587" s="1" t="s">
        <v>55</v>
      </c>
      <c r="AA2587" s="1" t="s">
        <v>55</v>
      </c>
      <c r="AB2587" s="1" t="s">
        <v>55</v>
      </c>
      <c r="AC2587" s="1" t="s">
        <v>55</v>
      </c>
      <c r="AD2587" s="1" t="s">
        <v>55</v>
      </c>
      <c r="AE2587" s="1" t="s">
        <v>55</v>
      </c>
      <c r="AF2587" s="1">
        <v>0.61819999999999997</v>
      </c>
      <c r="AG2587" s="1">
        <v>2.3453758562129501</v>
      </c>
      <c r="AH2587" s="1">
        <v>7.7</v>
      </c>
      <c r="AI2587" s="1">
        <f t="shared" si="880"/>
        <v>0.85476824151026209</v>
      </c>
      <c r="AJ2587" s="1" t="str">
        <f t="shared" si="881"/>
        <v>NaN</v>
      </c>
      <c r="AK2587" s="1" t="str">
        <f t="shared" si="882"/>
        <v>NaN</v>
      </c>
      <c r="AL2587" s="1">
        <f t="shared" si="883"/>
        <v>0</v>
      </c>
      <c r="AM2587" s="1" t="str">
        <f t="shared" si="884"/>
        <v>NaN</v>
      </c>
      <c r="AN2587" s="1">
        <f t="shared" si="885"/>
        <v>28681.00299751187</v>
      </c>
      <c r="AO2587" s="1" t="str">
        <f t="shared" si="886"/>
        <v>NaN</v>
      </c>
      <c r="AP2587" s="1" t="str">
        <f t="shared" si="887"/>
        <v>NaN</v>
      </c>
      <c r="AQ2587" s="1" t="str">
        <f t="shared" si="888"/>
        <v>NaN</v>
      </c>
      <c r="AR2587" s="1" t="str">
        <f t="shared" si="889"/>
        <v>NaN</v>
      </c>
      <c r="AS2587" s="1" t="str">
        <f t="shared" si="890"/>
        <v>NaN</v>
      </c>
      <c r="AT2587" s="1" t="str">
        <f t="shared" si="891"/>
        <v>NaN</v>
      </c>
      <c r="AU2587" s="1" t="str">
        <f t="shared" si="892"/>
        <v>NaN</v>
      </c>
      <c r="AV2587" s="1" t="str">
        <f t="shared" si="893"/>
        <v>NaN</v>
      </c>
      <c r="AW2587" s="1" t="str">
        <f t="shared" si="894"/>
        <v>NaN</v>
      </c>
      <c r="AX2587" s="1" t="str">
        <f t="shared" si="895"/>
        <v>NaN</v>
      </c>
      <c r="AY2587" s="1" t="str">
        <f t="shared" si="896"/>
        <v>NaN</v>
      </c>
      <c r="AZ2587" s="1" t="str">
        <f t="shared" si="897"/>
        <v>NaN</v>
      </c>
      <c r="BA2587" s="1" t="str">
        <f t="shared" si="898"/>
        <v>NaN</v>
      </c>
      <c r="BB2587" s="1">
        <f t="shared" si="899"/>
        <v>21.496013592939473</v>
      </c>
      <c r="BC2587" s="1" t="str">
        <f t="shared" si="900"/>
        <v>NaN</v>
      </c>
      <c r="BD2587" s="1" t="str">
        <f t="shared" si="901"/>
        <v>NaN</v>
      </c>
    </row>
    <row r="2588" spans="1:56" x14ac:dyDescent="0.25">
      <c r="A2588" t="s">
        <v>2809</v>
      </c>
      <c r="B2588" s="1" t="str">
        <f>VLOOKUP(A2588,[1]Sheet1!$A$2:$B$6423,2,FALSE)</f>
        <v>SX</v>
      </c>
      <c r="C2588">
        <v>2017</v>
      </c>
      <c r="D2588" s="1" t="s">
        <v>2816</v>
      </c>
      <c r="E2588" s="1" t="s">
        <v>0</v>
      </c>
      <c r="F2588" s="1" t="s">
        <v>3636</v>
      </c>
      <c r="G2588" s="1" t="s">
        <v>3613</v>
      </c>
      <c r="H2588" s="1" t="s">
        <v>3645</v>
      </c>
      <c r="I2588" s="1" t="s">
        <v>117</v>
      </c>
      <c r="J2588" s="1">
        <v>38996</v>
      </c>
      <c r="K2588" s="1">
        <v>2.1920101096298499</v>
      </c>
      <c r="L2588" s="1" t="s">
        <v>55</v>
      </c>
      <c r="M2588" s="1" t="s">
        <v>55</v>
      </c>
      <c r="N2588" s="1">
        <v>46088.358383915198</v>
      </c>
      <c r="O2588" s="1" t="s">
        <v>55</v>
      </c>
      <c r="P2588" s="1" t="s">
        <v>55</v>
      </c>
      <c r="Q2588" s="1">
        <v>75.454999999999998</v>
      </c>
      <c r="R2588" s="1" t="s">
        <v>55</v>
      </c>
      <c r="S2588" s="1">
        <v>3283529000</v>
      </c>
      <c r="T2588" s="1" t="s">
        <v>55</v>
      </c>
      <c r="U2588" s="1" t="s">
        <v>55</v>
      </c>
      <c r="V2588" s="1" t="s">
        <v>55</v>
      </c>
      <c r="W2588" s="1" t="s">
        <v>55</v>
      </c>
      <c r="X2588" s="1" t="s">
        <v>55</v>
      </c>
      <c r="Y2588" s="1" t="s">
        <v>55</v>
      </c>
      <c r="Z2588" s="1" t="s">
        <v>55</v>
      </c>
      <c r="AA2588" s="1" t="s">
        <v>55</v>
      </c>
      <c r="AB2588" s="1" t="s">
        <v>55</v>
      </c>
      <c r="AC2588" s="1" t="s">
        <v>55</v>
      </c>
      <c r="AD2588" s="1" t="s">
        <v>55</v>
      </c>
      <c r="AE2588" s="1" t="s">
        <v>55</v>
      </c>
      <c r="AF2588" s="1">
        <v>0.6099</v>
      </c>
      <c r="AG2588" s="1">
        <v>2.24522382534454</v>
      </c>
      <c r="AH2588" s="1">
        <v>7.7</v>
      </c>
      <c r="AI2588" s="1">
        <f t="shared" si="880"/>
        <v>0.77521964583050529</v>
      </c>
      <c r="AJ2588" s="1" t="str">
        <f t="shared" si="881"/>
        <v>NaN</v>
      </c>
      <c r="AK2588" s="1" t="str">
        <f t="shared" si="882"/>
        <v>NaN</v>
      </c>
      <c r="AL2588" s="1">
        <f t="shared" si="883"/>
        <v>84201.687352548979</v>
      </c>
      <c r="AM2588" s="1" t="str">
        <f t="shared" si="884"/>
        <v>NaN</v>
      </c>
      <c r="AN2588" s="1">
        <f t="shared" si="885"/>
        <v>26057.505096327386</v>
      </c>
      <c r="AO2588" s="1" t="str">
        <f t="shared" si="886"/>
        <v>NaN</v>
      </c>
      <c r="AP2588" s="1" t="str">
        <f t="shared" si="887"/>
        <v>NaN</v>
      </c>
      <c r="AQ2588" s="1" t="str">
        <f t="shared" si="888"/>
        <v>NaN</v>
      </c>
      <c r="AR2588" s="1" t="str">
        <f t="shared" si="889"/>
        <v>NaN</v>
      </c>
      <c r="AS2588" s="1" t="str">
        <f t="shared" si="890"/>
        <v>NaN</v>
      </c>
      <c r="AT2588" s="1" t="str">
        <f t="shared" si="891"/>
        <v>NaN</v>
      </c>
      <c r="AU2588" s="1" t="str">
        <f t="shared" si="892"/>
        <v>NaN</v>
      </c>
      <c r="AV2588" s="1" t="str">
        <f t="shared" si="893"/>
        <v>NaN</v>
      </c>
      <c r="AW2588" s="1" t="str">
        <f t="shared" si="894"/>
        <v>NaN</v>
      </c>
      <c r="AX2588" s="1" t="str">
        <f t="shared" si="895"/>
        <v>NaN</v>
      </c>
      <c r="AY2588" s="1" t="str">
        <f t="shared" si="896"/>
        <v>NaN</v>
      </c>
      <c r="AZ2588" s="1" t="str">
        <f t="shared" si="897"/>
        <v>NaN</v>
      </c>
      <c r="BA2588" s="1" t="str">
        <f t="shared" si="898"/>
        <v>NaN</v>
      </c>
      <c r="BB2588" s="1">
        <f t="shared" si="899"/>
        <v>384.15190944222263</v>
      </c>
      <c r="BC2588" s="1" t="str">
        <f t="shared" si="900"/>
        <v>NaN</v>
      </c>
      <c r="BD2588" s="1" t="str">
        <f t="shared" si="901"/>
        <v>NaN</v>
      </c>
    </row>
    <row r="2589" spans="1:56" x14ac:dyDescent="0.25">
      <c r="A2589" t="s">
        <v>2809</v>
      </c>
      <c r="B2589" s="1" t="str">
        <f>VLOOKUP(A2589,[1]Sheet1!$A$2:$B$6423,2,FALSE)</f>
        <v>SX</v>
      </c>
      <c r="C2589">
        <v>2018</v>
      </c>
      <c r="D2589" s="1" t="s">
        <v>2817</v>
      </c>
      <c r="E2589" s="1" t="s">
        <v>0</v>
      </c>
      <c r="F2589" s="1" t="s">
        <v>3636</v>
      </c>
      <c r="G2589" s="1" t="s">
        <v>3613</v>
      </c>
      <c r="H2589" s="1" t="s">
        <v>3645</v>
      </c>
      <c r="I2589" s="1" t="s">
        <v>117</v>
      </c>
      <c r="J2589" s="1">
        <v>39712</v>
      </c>
      <c r="K2589" s="1" t="s">
        <v>55</v>
      </c>
      <c r="L2589" s="1" t="s">
        <v>55</v>
      </c>
      <c r="M2589" s="1" t="s">
        <v>55</v>
      </c>
      <c r="N2589" s="1">
        <v>42154.102026750399</v>
      </c>
      <c r="O2589" s="1" t="s">
        <v>55</v>
      </c>
      <c r="P2589" s="1" t="s">
        <v>55</v>
      </c>
      <c r="Q2589" s="1">
        <v>75.692999999999998</v>
      </c>
      <c r="R2589" s="1" t="s">
        <v>55</v>
      </c>
      <c r="S2589" s="1">
        <v>0</v>
      </c>
      <c r="T2589" s="1" t="s">
        <v>55</v>
      </c>
      <c r="U2589" s="1" t="s">
        <v>55</v>
      </c>
      <c r="V2589" s="1" t="s">
        <v>55</v>
      </c>
      <c r="W2589" s="1" t="s">
        <v>55</v>
      </c>
      <c r="X2589" s="1" t="s">
        <v>55</v>
      </c>
      <c r="Y2589" s="1" t="s">
        <v>55</v>
      </c>
      <c r="Z2589" s="1" t="s">
        <v>55</v>
      </c>
      <c r="AA2589" s="1" t="s">
        <v>55</v>
      </c>
      <c r="AB2589" s="1" t="s">
        <v>55</v>
      </c>
      <c r="AC2589" s="1" t="s">
        <v>55</v>
      </c>
      <c r="AD2589" s="1" t="s">
        <v>55</v>
      </c>
      <c r="AE2589" s="1" t="s">
        <v>55</v>
      </c>
      <c r="AF2589" s="1">
        <v>0.6018</v>
      </c>
      <c r="AG2589" s="1">
        <v>2.1363889161793099</v>
      </c>
      <c r="AH2589" s="1">
        <v>7.7</v>
      </c>
      <c r="AI2589" s="1">
        <f t="shared" si="880"/>
        <v>0.70904430509907823</v>
      </c>
      <c r="AJ2589" s="1" t="str">
        <f t="shared" si="881"/>
        <v>NaN</v>
      </c>
      <c r="AK2589" s="1" t="str">
        <f t="shared" si="882"/>
        <v>NaN</v>
      </c>
      <c r="AL2589" s="1">
        <f t="shared" si="883"/>
        <v>0</v>
      </c>
      <c r="AM2589" s="1" t="str">
        <f t="shared" si="884"/>
        <v>NaN</v>
      </c>
      <c r="AN2589" s="1">
        <f t="shared" si="885"/>
        <v>23813.044255655193</v>
      </c>
      <c r="AO2589" s="1" t="str">
        <f t="shared" si="886"/>
        <v>NaN</v>
      </c>
      <c r="AP2589" s="1" t="str">
        <f t="shared" si="887"/>
        <v>NaN</v>
      </c>
      <c r="AQ2589" s="1" t="str">
        <f t="shared" si="888"/>
        <v>NaN</v>
      </c>
      <c r="AR2589" s="1" t="str">
        <f t="shared" si="889"/>
        <v>NaN</v>
      </c>
      <c r="AS2589" s="1" t="str">
        <f t="shared" si="890"/>
        <v>NaN</v>
      </c>
      <c r="AT2589" s="1" t="str">
        <f t="shared" si="891"/>
        <v>NaN</v>
      </c>
      <c r="AU2589" s="1" t="str">
        <f t="shared" si="892"/>
        <v>NaN</v>
      </c>
      <c r="AV2589" s="1" t="str">
        <f t="shared" si="893"/>
        <v>NaN</v>
      </c>
      <c r="AW2589" s="1" t="str">
        <f t="shared" si="894"/>
        <v>NaN</v>
      </c>
      <c r="AX2589" s="1" t="str">
        <f t="shared" si="895"/>
        <v>NaN</v>
      </c>
      <c r="AY2589" s="1" t="str">
        <f t="shared" si="896"/>
        <v>NaN</v>
      </c>
      <c r="AZ2589" s="1" t="str">
        <f t="shared" si="897"/>
        <v>NaN</v>
      </c>
      <c r="BA2589" s="1" t="str">
        <f t="shared" si="898"/>
        <v>NaN</v>
      </c>
      <c r="BB2589" s="1" t="str">
        <f t="shared" si="899"/>
        <v>NaN</v>
      </c>
      <c r="BC2589" s="1" t="str">
        <f t="shared" si="900"/>
        <v>NaN</v>
      </c>
      <c r="BD2589" s="1" t="str">
        <f t="shared" si="901"/>
        <v>NaN</v>
      </c>
    </row>
    <row r="2590" spans="1:56" x14ac:dyDescent="0.25">
      <c r="A2590" t="s">
        <v>2809</v>
      </c>
      <c r="B2590" s="1" t="str">
        <f>VLOOKUP(A2590,[1]Sheet1!$A$2:$B$6423,2,FALSE)</f>
        <v>SX</v>
      </c>
      <c r="C2590">
        <v>2019</v>
      </c>
      <c r="D2590" s="1" t="s">
        <v>2818</v>
      </c>
      <c r="E2590" s="1" t="s">
        <v>0</v>
      </c>
      <c r="F2590" s="1" t="s">
        <v>3636</v>
      </c>
      <c r="G2590" s="1" t="s">
        <v>3613</v>
      </c>
      <c r="H2590" s="1" t="s">
        <v>3645</v>
      </c>
      <c r="I2590" s="1" t="s">
        <v>117</v>
      </c>
      <c r="J2590" s="1">
        <v>40385</v>
      </c>
      <c r="K2590" s="1" t="s">
        <v>55</v>
      </c>
      <c r="L2590" s="1" t="s">
        <v>55</v>
      </c>
      <c r="M2590" s="1" t="s">
        <v>55</v>
      </c>
      <c r="N2590" s="1">
        <v>45996.791234692202</v>
      </c>
      <c r="O2590" s="1" t="s">
        <v>55</v>
      </c>
      <c r="P2590" s="1" t="s">
        <v>55</v>
      </c>
      <c r="Q2590" s="1">
        <v>75.680000000000007</v>
      </c>
      <c r="R2590" s="1" t="s">
        <v>55</v>
      </c>
      <c r="S2590" s="1">
        <v>0</v>
      </c>
      <c r="T2590" s="1" t="s">
        <v>55</v>
      </c>
      <c r="U2590" s="1" t="s">
        <v>55</v>
      </c>
      <c r="V2590" s="1" t="s">
        <v>55</v>
      </c>
      <c r="W2590" s="1" t="s">
        <v>55</v>
      </c>
      <c r="X2590" s="1" t="s">
        <v>55</v>
      </c>
      <c r="Y2590" s="1" t="s">
        <v>55</v>
      </c>
      <c r="Z2590" s="1" t="s">
        <v>55</v>
      </c>
      <c r="AA2590" s="1" t="s">
        <v>55</v>
      </c>
      <c r="AB2590" s="1" t="s">
        <v>55</v>
      </c>
      <c r="AC2590" s="1" t="s">
        <v>55</v>
      </c>
      <c r="AD2590" s="1" t="s">
        <v>55</v>
      </c>
      <c r="AE2590" s="1" t="s">
        <v>55</v>
      </c>
      <c r="AF2590" s="1">
        <v>0.59370000000000001</v>
      </c>
      <c r="AG2590" s="1">
        <v>2.05408198956171</v>
      </c>
      <c r="AH2590" s="1">
        <v>7.7</v>
      </c>
      <c r="AI2590" s="1">
        <f t="shared" si="880"/>
        <v>0.77367945964294227</v>
      </c>
      <c r="AJ2590" s="1" t="str">
        <f t="shared" si="881"/>
        <v>NaN</v>
      </c>
      <c r="AK2590" s="1" t="str">
        <f t="shared" si="882"/>
        <v>NaN</v>
      </c>
      <c r="AL2590" s="1">
        <f t="shared" si="883"/>
        <v>0</v>
      </c>
      <c r="AM2590" s="1" t="str">
        <f t="shared" si="884"/>
        <v>NaN</v>
      </c>
      <c r="AN2590" s="1">
        <f t="shared" si="885"/>
        <v>25984.990245098135</v>
      </c>
      <c r="AO2590" s="1" t="str">
        <f t="shared" si="886"/>
        <v>NaN</v>
      </c>
      <c r="AP2590" s="1" t="str">
        <f t="shared" si="887"/>
        <v>NaN</v>
      </c>
      <c r="AQ2590" s="1" t="str">
        <f t="shared" si="888"/>
        <v>NaN</v>
      </c>
      <c r="AR2590" s="1" t="str">
        <f t="shared" si="889"/>
        <v>NaN</v>
      </c>
      <c r="AS2590" s="1" t="str">
        <f t="shared" si="890"/>
        <v>NaN</v>
      </c>
      <c r="AT2590" s="1" t="str">
        <f t="shared" si="891"/>
        <v>NaN</v>
      </c>
      <c r="AU2590" s="1" t="str">
        <f t="shared" si="892"/>
        <v>NaN</v>
      </c>
      <c r="AV2590" s="1" t="str">
        <f t="shared" si="893"/>
        <v>NaN</v>
      </c>
      <c r="AW2590" s="1" t="str">
        <f t="shared" si="894"/>
        <v>NaN</v>
      </c>
      <c r="AX2590" s="1" t="str">
        <f t="shared" si="895"/>
        <v>NaN</v>
      </c>
      <c r="AY2590" s="1" t="str">
        <f t="shared" si="896"/>
        <v>NaN</v>
      </c>
      <c r="AZ2590" s="1" t="str">
        <f t="shared" si="897"/>
        <v>NaN</v>
      </c>
      <c r="BA2590" s="1" t="str">
        <f t="shared" si="898"/>
        <v>NaN</v>
      </c>
      <c r="BB2590" s="1" t="str">
        <f t="shared" si="899"/>
        <v>NaN</v>
      </c>
      <c r="BC2590" s="1" t="str">
        <f t="shared" si="900"/>
        <v>NaN</v>
      </c>
      <c r="BD2590" s="1" t="str">
        <f t="shared" si="901"/>
        <v>NaN</v>
      </c>
    </row>
    <row r="2591" spans="1:56" x14ac:dyDescent="0.25">
      <c r="A2591" t="s">
        <v>2809</v>
      </c>
      <c r="B2591" s="1" t="str">
        <f>VLOOKUP(A2591,[1]Sheet1!$A$2:$B$6423,2,FALSE)</f>
        <v>SX</v>
      </c>
      <c r="C2591">
        <v>2020</v>
      </c>
      <c r="D2591" s="1" t="s">
        <v>2819</v>
      </c>
      <c r="E2591" s="1" t="s">
        <v>0</v>
      </c>
      <c r="F2591" s="1" t="s">
        <v>3636</v>
      </c>
      <c r="G2591" s="1" t="s">
        <v>3613</v>
      </c>
      <c r="H2591" s="1" t="s">
        <v>3645</v>
      </c>
      <c r="I2591" s="1" t="s">
        <v>117</v>
      </c>
      <c r="J2591" s="1">
        <v>41008</v>
      </c>
      <c r="K2591" s="1" t="s">
        <v>55</v>
      </c>
      <c r="L2591" s="1" t="s">
        <v>55</v>
      </c>
      <c r="M2591" s="1" t="s">
        <v>55</v>
      </c>
      <c r="N2591" s="1">
        <v>39265.761679056799</v>
      </c>
      <c r="O2591" s="1" t="s">
        <v>55</v>
      </c>
      <c r="P2591" s="1" t="s">
        <v>55</v>
      </c>
      <c r="Q2591" s="1">
        <v>75.001999999999995</v>
      </c>
      <c r="R2591" s="1" t="s">
        <v>55</v>
      </c>
      <c r="S2591" s="1">
        <v>0</v>
      </c>
      <c r="T2591" s="1" t="s">
        <v>55</v>
      </c>
      <c r="U2591" s="1" t="s">
        <v>55</v>
      </c>
      <c r="V2591" s="1" t="s">
        <v>55</v>
      </c>
      <c r="W2591" s="1" t="s">
        <v>55</v>
      </c>
      <c r="X2591" s="1" t="s">
        <v>55</v>
      </c>
      <c r="Y2591" s="1" t="s">
        <v>55</v>
      </c>
      <c r="Z2591" s="1" t="s">
        <v>55</v>
      </c>
      <c r="AA2591" s="1" t="s">
        <v>55</v>
      </c>
      <c r="AB2591" s="1" t="s">
        <v>55</v>
      </c>
      <c r="AC2591" s="1" t="s">
        <v>55</v>
      </c>
      <c r="AD2591" s="1" t="s">
        <v>55</v>
      </c>
      <c r="AE2591" s="1" t="s">
        <v>55</v>
      </c>
      <c r="AF2591" s="1">
        <v>0.5857</v>
      </c>
      <c r="AG2591" s="1">
        <v>1.97731290021453</v>
      </c>
      <c r="AH2591" s="1">
        <v>7.7</v>
      </c>
      <c r="AI2591" s="1">
        <f t="shared" si="880"/>
        <v>0.66046157705471298</v>
      </c>
      <c r="AJ2591" s="1" t="str">
        <f t="shared" si="881"/>
        <v>NaN</v>
      </c>
      <c r="AK2591" s="1" t="str">
        <f t="shared" si="882"/>
        <v>NaN</v>
      </c>
      <c r="AL2591" s="1">
        <f t="shared" si="883"/>
        <v>0</v>
      </c>
      <c r="AM2591" s="1" t="str">
        <f t="shared" si="884"/>
        <v>NaN</v>
      </c>
      <c r="AN2591" s="1">
        <f t="shared" si="885"/>
        <v>22236.23548370826</v>
      </c>
      <c r="AO2591" s="1" t="str">
        <f t="shared" si="886"/>
        <v>NaN</v>
      </c>
      <c r="AP2591" s="1" t="str">
        <f t="shared" si="887"/>
        <v>NaN</v>
      </c>
      <c r="AQ2591" s="1" t="str">
        <f t="shared" si="888"/>
        <v>NaN</v>
      </c>
      <c r="AR2591" s="1" t="str">
        <f t="shared" si="889"/>
        <v>NaN</v>
      </c>
      <c r="AS2591" s="1" t="str">
        <f t="shared" si="890"/>
        <v>NaN</v>
      </c>
      <c r="AT2591" s="1" t="str">
        <f t="shared" si="891"/>
        <v>NaN</v>
      </c>
      <c r="AU2591" s="1" t="str">
        <f t="shared" si="892"/>
        <v>NaN</v>
      </c>
      <c r="AV2591" s="1" t="str">
        <f t="shared" si="893"/>
        <v>NaN</v>
      </c>
      <c r="AW2591" s="1" t="str">
        <f t="shared" si="894"/>
        <v>NaN</v>
      </c>
      <c r="AX2591" s="1" t="str">
        <f t="shared" si="895"/>
        <v>NaN</v>
      </c>
      <c r="AY2591" s="1" t="str">
        <f t="shared" si="896"/>
        <v>NaN</v>
      </c>
      <c r="AZ2591" s="1" t="str">
        <f t="shared" si="897"/>
        <v>NaN</v>
      </c>
      <c r="BA2591" s="1" t="str">
        <f t="shared" si="898"/>
        <v>NaN</v>
      </c>
      <c r="BB2591" s="1" t="str">
        <f t="shared" si="899"/>
        <v>NaN</v>
      </c>
      <c r="BC2591" s="1" t="str">
        <f t="shared" si="900"/>
        <v>NaN</v>
      </c>
      <c r="BD2591" s="1" t="str">
        <f t="shared" si="901"/>
        <v>NaN</v>
      </c>
    </row>
    <row r="2592" spans="1:56" x14ac:dyDescent="0.25">
      <c r="A2592" t="s">
        <v>2809</v>
      </c>
      <c r="B2592" s="1" t="str">
        <f>VLOOKUP(A2592,[1]Sheet1!$A$2:$B$6423,2,FALSE)</f>
        <v>SX</v>
      </c>
      <c r="C2592">
        <v>2021</v>
      </c>
      <c r="D2592" s="1" t="s">
        <v>2820</v>
      </c>
      <c r="E2592" s="1" t="s">
        <v>0</v>
      </c>
      <c r="F2592" s="1" t="s">
        <v>3636</v>
      </c>
      <c r="G2592" s="1" t="s">
        <v>3613</v>
      </c>
      <c r="H2592" s="1" t="s">
        <v>3645</v>
      </c>
      <c r="I2592" s="1" t="s">
        <v>117</v>
      </c>
      <c r="J2592" s="1">
        <v>41571</v>
      </c>
      <c r="K2592" s="1" t="s">
        <v>55</v>
      </c>
      <c r="L2592" s="1" t="s">
        <v>55</v>
      </c>
      <c r="M2592" s="1" t="s">
        <v>55</v>
      </c>
      <c r="N2592" s="1">
        <v>40507.067241171702</v>
      </c>
      <c r="O2592" s="1">
        <v>39282.937905559898</v>
      </c>
      <c r="P2592" s="1" t="s">
        <v>55</v>
      </c>
      <c r="Q2592" s="1">
        <v>74.504999999999995</v>
      </c>
      <c r="R2592" s="1" t="s">
        <v>55</v>
      </c>
      <c r="S2592" s="1">
        <v>0</v>
      </c>
      <c r="T2592" s="1" t="s">
        <v>55</v>
      </c>
      <c r="U2592" s="1" t="s">
        <v>55</v>
      </c>
      <c r="V2592" s="1" t="s">
        <v>55</v>
      </c>
      <c r="W2592" s="1" t="s">
        <v>55</v>
      </c>
      <c r="X2592" s="1" t="s">
        <v>55</v>
      </c>
      <c r="Y2592" s="1" t="s">
        <v>55</v>
      </c>
      <c r="Z2592" s="1" t="s">
        <v>55</v>
      </c>
      <c r="AA2592" s="1" t="s">
        <v>55</v>
      </c>
      <c r="AB2592" s="1" t="s">
        <v>55</v>
      </c>
      <c r="AC2592" s="1" t="s">
        <v>55</v>
      </c>
      <c r="AD2592" s="1" t="s">
        <v>55</v>
      </c>
      <c r="AE2592" s="1" t="s">
        <v>55</v>
      </c>
      <c r="AF2592" s="1">
        <v>0.5857</v>
      </c>
      <c r="AG2592" s="1">
        <v>1.9631680143108501</v>
      </c>
      <c r="AH2592" s="1">
        <v>7.7</v>
      </c>
      <c r="AI2592" s="1">
        <f t="shared" si="880"/>
        <v>0.68134069907104389</v>
      </c>
      <c r="AJ2592" s="1" t="str">
        <f t="shared" si="881"/>
        <v>NaN</v>
      </c>
      <c r="AK2592" s="1" t="str">
        <f t="shared" si="882"/>
        <v>NaN</v>
      </c>
      <c r="AL2592" s="1">
        <f t="shared" si="883"/>
        <v>0</v>
      </c>
      <c r="AM2592" s="1" t="str">
        <f t="shared" si="884"/>
        <v>NaN</v>
      </c>
      <c r="AN2592" s="1">
        <f t="shared" si="885"/>
        <v>22980.767166173449</v>
      </c>
      <c r="AO2592" s="1" t="str">
        <f t="shared" si="886"/>
        <v>NaN</v>
      </c>
      <c r="AP2592" s="1" t="str">
        <f t="shared" si="887"/>
        <v>NaN</v>
      </c>
      <c r="AQ2592" s="1" t="str">
        <f t="shared" si="888"/>
        <v>NaN</v>
      </c>
      <c r="AR2592" s="1" t="str">
        <f t="shared" si="889"/>
        <v>NaN</v>
      </c>
      <c r="AS2592" s="1" t="str">
        <f t="shared" si="890"/>
        <v>NaN</v>
      </c>
      <c r="AT2592" s="1" t="str">
        <f t="shared" si="891"/>
        <v>NaN</v>
      </c>
      <c r="AU2592" s="1" t="str">
        <f t="shared" si="892"/>
        <v>NaN</v>
      </c>
      <c r="AV2592" s="1" t="str">
        <f t="shared" si="893"/>
        <v>NaN</v>
      </c>
      <c r="AW2592" s="1" t="str">
        <f t="shared" si="894"/>
        <v>NaN</v>
      </c>
      <c r="AX2592" s="1" t="str">
        <f t="shared" si="895"/>
        <v>NaN</v>
      </c>
      <c r="AY2592" s="1" t="str">
        <f t="shared" si="896"/>
        <v>NaN</v>
      </c>
      <c r="AZ2592" s="1" t="str">
        <f t="shared" si="897"/>
        <v>NaN</v>
      </c>
      <c r="BA2592" s="1" t="str">
        <f t="shared" si="898"/>
        <v>NaN</v>
      </c>
      <c r="BB2592" s="1" t="str">
        <f t="shared" si="899"/>
        <v>NaN</v>
      </c>
      <c r="BC2592" s="1" t="str">
        <f t="shared" si="900"/>
        <v>NaN</v>
      </c>
      <c r="BD2592" s="1">
        <f t="shared" si="901"/>
        <v>1224.129335611804</v>
      </c>
    </row>
    <row r="2593" spans="1:56" x14ac:dyDescent="0.25">
      <c r="A2593" t="s">
        <v>2809</v>
      </c>
      <c r="B2593" s="1" t="str">
        <f>VLOOKUP(A2593,[1]Sheet1!$A$2:$B$6423,2,FALSE)</f>
        <v>SX</v>
      </c>
      <c r="C2593">
        <v>2022</v>
      </c>
      <c r="D2593" s="1" t="s">
        <v>2821</v>
      </c>
      <c r="E2593" s="1" t="s">
        <v>0</v>
      </c>
      <c r="F2593" s="1" t="s">
        <v>3636</v>
      </c>
      <c r="G2593" s="1" t="s">
        <v>3613</v>
      </c>
      <c r="H2593" s="1" t="s">
        <v>3645</v>
      </c>
      <c r="I2593" s="1" t="s">
        <v>117</v>
      </c>
      <c r="J2593" s="1">
        <v>42139</v>
      </c>
      <c r="K2593" s="1" t="s">
        <v>55</v>
      </c>
      <c r="L2593" s="1" t="s">
        <v>55</v>
      </c>
      <c r="M2593" s="1" t="s">
        <v>55</v>
      </c>
      <c r="N2593" s="1">
        <v>45515.652843002601</v>
      </c>
      <c r="O2593" s="1" t="s">
        <v>55</v>
      </c>
      <c r="P2593" s="1" t="s">
        <v>55</v>
      </c>
      <c r="Q2593" s="1">
        <v>76.180000000000007</v>
      </c>
      <c r="R2593" s="1" t="s">
        <v>55</v>
      </c>
      <c r="S2593" s="1">
        <v>0</v>
      </c>
      <c r="T2593" s="1" t="s">
        <v>55</v>
      </c>
      <c r="U2593" s="1" t="s">
        <v>55</v>
      </c>
      <c r="V2593" s="1" t="s">
        <v>55</v>
      </c>
      <c r="W2593" s="1" t="s">
        <v>55</v>
      </c>
      <c r="X2593" s="1" t="s">
        <v>55</v>
      </c>
      <c r="Y2593" s="1" t="s">
        <v>55</v>
      </c>
      <c r="Z2593" s="1" t="s">
        <v>55</v>
      </c>
      <c r="AA2593" s="1" t="s">
        <v>55</v>
      </c>
      <c r="AB2593" s="1" t="s">
        <v>55</v>
      </c>
      <c r="AC2593" s="1" t="s">
        <v>55</v>
      </c>
      <c r="AD2593" s="1" t="s">
        <v>55</v>
      </c>
      <c r="AE2593" s="1" t="s">
        <v>55</v>
      </c>
      <c r="AF2593" s="1">
        <v>0.5857</v>
      </c>
      <c r="AG2593" s="1">
        <v>1.95467893679523</v>
      </c>
      <c r="AH2593" s="1">
        <v>7.7</v>
      </c>
      <c r="AI2593" s="1">
        <f t="shared" si="880"/>
        <v>0.76558657140218334</v>
      </c>
      <c r="AJ2593" s="1" t="str">
        <f t="shared" si="881"/>
        <v>NaN</v>
      </c>
      <c r="AK2593" s="1" t="str">
        <f t="shared" si="882"/>
        <v>NaN</v>
      </c>
      <c r="AL2593" s="1">
        <f t="shared" si="883"/>
        <v>0</v>
      </c>
      <c r="AM2593" s="1" t="str">
        <f t="shared" si="884"/>
        <v>NaN</v>
      </c>
      <c r="AN2593" s="1">
        <f t="shared" si="885"/>
        <v>25668.164651994775</v>
      </c>
      <c r="AO2593" s="1" t="str">
        <f t="shared" si="886"/>
        <v>NaN</v>
      </c>
      <c r="AP2593" s="1" t="str">
        <f t="shared" si="887"/>
        <v>NaN</v>
      </c>
      <c r="AQ2593" s="1" t="str">
        <f t="shared" si="888"/>
        <v>NaN</v>
      </c>
      <c r="AR2593" s="1" t="str">
        <f t="shared" si="889"/>
        <v>NaN</v>
      </c>
      <c r="AS2593" s="1" t="str">
        <f t="shared" si="890"/>
        <v>NaN</v>
      </c>
      <c r="AT2593" s="1" t="str">
        <f t="shared" si="891"/>
        <v>NaN</v>
      </c>
      <c r="AU2593" s="1" t="str">
        <f t="shared" si="892"/>
        <v>NaN</v>
      </c>
      <c r="AV2593" s="1" t="str">
        <f t="shared" si="893"/>
        <v>NaN</v>
      </c>
      <c r="AW2593" s="1" t="str">
        <f t="shared" si="894"/>
        <v>NaN</v>
      </c>
      <c r="AX2593" s="1" t="str">
        <f t="shared" si="895"/>
        <v>NaN</v>
      </c>
      <c r="AY2593" s="1" t="str">
        <f t="shared" si="896"/>
        <v>NaN</v>
      </c>
      <c r="AZ2593" s="1" t="str">
        <f t="shared" si="897"/>
        <v>NaN</v>
      </c>
      <c r="BA2593" s="1" t="str">
        <f t="shared" si="898"/>
        <v>NaN</v>
      </c>
      <c r="BB2593" s="1" t="str">
        <f t="shared" si="899"/>
        <v>NaN</v>
      </c>
      <c r="BC2593" s="1" t="str">
        <f t="shared" si="900"/>
        <v>NaN</v>
      </c>
      <c r="BD2593" s="1" t="str">
        <f t="shared" si="901"/>
        <v>NaN</v>
      </c>
    </row>
    <row r="2594" spans="1:56" x14ac:dyDescent="0.25">
      <c r="A2594" t="s">
        <v>2809</v>
      </c>
      <c r="B2594" s="1" t="str">
        <f>VLOOKUP(A2594,[1]Sheet1!$A$2:$B$6423,2,FALSE)</f>
        <v>SX</v>
      </c>
      <c r="C2594">
        <v>2023</v>
      </c>
      <c r="D2594" s="1" t="s">
        <v>2822</v>
      </c>
      <c r="E2594" s="1" t="s">
        <v>0</v>
      </c>
      <c r="F2594" s="1" t="s">
        <v>3636</v>
      </c>
      <c r="G2594" s="1" t="s">
        <v>3613</v>
      </c>
      <c r="H2594" s="1" t="s">
        <v>3645</v>
      </c>
      <c r="I2594" s="1" t="s">
        <v>117</v>
      </c>
      <c r="J2594" s="1">
        <v>42749</v>
      </c>
      <c r="K2594" s="1" t="s">
        <v>55</v>
      </c>
      <c r="L2594" s="1" t="s">
        <v>55</v>
      </c>
      <c r="M2594" s="1" t="s">
        <v>55</v>
      </c>
      <c r="N2594" s="1">
        <v>46571.088134240003</v>
      </c>
      <c r="O2594" s="1" t="s">
        <v>55</v>
      </c>
      <c r="P2594" s="1" t="s">
        <v>55</v>
      </c>
      <c r="Q2594" s="1">
        <v>76.370999999999995</v>
      </c>
      <c r="R2594" s="1" t="s">
        <v>55</v>
      </c>
      <c r="S2594" s="1">
        <v>0</v>
      </c>
      <c r="T2594" s="1" t="s">
        <v>55</v>
      </c>
      <c r="U2594" s="1" t="s">
        <v>55</v>
      </c>
      <c r="V2594" s="1" t="s">
        <v>55</v>
      </c>
      <c r="W2594" s="1" t="s">
        <v>55</v>
      </c>
      <c r="X2594" s="1" t="s">
        <v>55</v>
      </c>
      <c r="Y2594" s="1" t="s">
        <v>55</v>
      </c>
      <c r="Z2594" s="1" t="s">
        <v>55</v>
      </c>
      <c r="AA2594" s="1" t="s">
        <v>55</v>
      </c>
      <c r="AB2594" s="1" t="s">
        <v>55</v>
      </c>
      <c r="AC2594" s="1" t="s">
        <v>55</v>
      </c>
      <c r="AD2594" s="1" t="s">
        <v>55</v>
      </c>
      <c r="AE2594" s="1" t="s">
        <v>55</v>
      </c>
      <c r="AF2594" s="1">
        <v>0.5857</v>
      </c>
      <c r="AG2594" s="1">
        <v>1.95056024223241</v>
      </c>
      <c r="AH2594" s="1">
        <v>7.7</v>
      </c>
      <c r="AI2594" s="1">
        <f t="shared" si="880"/>
        <v>0.78333930118818551</v>
      </c>
      <c r="AJ2594" s="1" t="str">
        <f t="shared" si="881"/>
        <v>NaN</v>
      </c>
      <c r="AK2594" s="1" t="str">
        <f t="shared" si="882"/>
        <v>NaN</v>
      </c>
      <c r="AL2594" s="1">
        <f t="shared" si="883"/>
        <v>0</v>
      </c>
      <c r="AM2594" s="1" t="str">
        <f t="shared" si="884"/>
        <v>NaN</v>
      </c>
      <c r="AN2594" s="1">
        <f t="shared" si="885"/>
        <v>26245.994492212616</v>
      </c>
      <c r="AO2594" s="1" t="str">
        <f t="shared" si="886"/>
        <v>NaN</v>
      </c>
      <c r="AP2594" s="1" t="str">
        <f t="shared" si="887"/>
        <v>NaN</v>
      </c>
      <c r="AQ2594" s="1" t="str">
        <f t="shared" si="888"/>
        <v>NaN</v>
      </c>
      <c r="AR2594" s="1" t="str">
        <f t="shared" si="889"/>
        <v>NaN</v>
      </c>
      <c r="AS2594" s="1" t="str">
        <f t="shared" si="890"/>
        <v>NaN</v>
      </c>
      <c r="AT2594" s="1" t="str">
        <f t="shared" si="891"/>
        <v>NaN</v>
      </c>
      <c r="AU2594" s="1" t="str">
        <f t="shared" si="892"/>
        <v>NaN</v>
      </c>
      <c r="AV2594" s="1" t="str">
        <f t="shared" si="893"/>
        <v>NaN</v>
      </c>
      <c r="AW2594" s="1" t="str">
        <f t="shared" si="894"/>
        <v>NaN</v>
      </c>
      <c r="AX2594" s="1" t="str">
        <f t="shared" si="895"/>
        <v>NaN</v>
      </c>
      <c r="AY2594" s="1" t="str">
        <f t="shared" si="896"/>
        <v>NaN</v>
      </c>
      <c r="AZ2594" s="1" t="str">
        <f t="shared" si="897"/>
        <v>NaN</v>
      </c>
      <c r="BA2594" s="1" t="str">
        <f t="shared" si="898"/>
        <v>NaN</v>
      </c>
      <c r="BB2594" s="1" t="str">
        <f t="shared" si="899"/>
        <v>NaN</v>
      </c>
      <c r="BC2594" s="1" t="str">
        <f t="shared" si="900"/>
        <v>NaN</v>
      </c>
      <c r="BD2594" s="1" t="str">
        <f t="shared" si="901"/>
        <v>NaN</v>
      </c>
    </row>
    <row r="2595" spans="1:56" x14ac:dyDescent="0.25">
      <c r="A2595" t="s">
        <v>2809</v>
      </c>
      <c r="B2595" s="1" t="str">
        <f>VLOOKUP(A2595,[1]Sheet1!$A$2:$B$6423,2,FALSE)</f>
        <v>SX</v>
      </c>
      <c r="C2595">
        <v>2024</v>
      </c>
      <c r="D2595" s="1" t="s">
        <v>2823</v>
      </c>
      <c r="E2595" s="1" t="s">
        <v>0</v>
      </c>
      <c r="F2595" s="1" t="s">
        <v>3636</v>
      </c>
      <c r="G2595" s="1" t="s">
        <v>3613</v>
      </c>
      <c r="H2595" s="1" t="s">
        <v>3645</v>
      </c>
      <c r="I2595" s="1" t="s">
        <v>117</v>
      </c>
      <c r="J2595" s="1">
        <v>43350</v>
      </c>
      <c r="K2595" s="1" t="s">
        <v>55</v>
      </c>
      <c r="L2595" s="1" t="s">
        <v>55</v>
      </c>
      <c r="M2595" s="1" t="s">
        <v>55</v>
      </c>
      <c r="N2595" s="1">
        <v>47303.194645327698</v>
      </c>
      <c r="O2595" s="1" t="s">
        <v>55</v>
      </c>
      <c r="P2595" s="1" t="s">
        <v>55</v>
      </c>
      <c r="Q2595" s="1">
        <v>76.528000000000006</v>
      </c>
      <c r="R2595" s="1" t="s">
        <v>55</v>
      </c>
      <c r="S2595" s="1">
        <v>0</v>
      </c>
      <c r="T2595" s="1" t="s">
        <v>55</v>
      </c>
      <c r="U2595" s="1" t="s">
        <v>55</v>
      </c>
      <c r="V2595" s="1" t="s">
        <v>55</v>
      </c>
      <c r="W2595" s="1" t="s">
        <v>55</v>
      </c>
      <c r="X2595" s="1" t="s">
        <v>55</v>
      </c>
      <c r="Y2595" s="1" t="s">
        <v>55</v>
      </c>
      <c r="Z2595" s="1" t="s">
        <v>55</v>
      </c>
      <c r="AA2595" s="1" t="s">
        <v>55</v>
      </c>
      <c r="AB2595" s="1" t="s">
        <v>55</v>
      </c>
      <c r="AC2595" s="1" t="s">
        <v>55</v>
      </c>
      <c r="AD2595" s="1" t="s">
        <v>55</v>
      </c>
      <c r="AE2595" s="1" t="s">
        <v>55</v>
      </c>
      <c r="AF2595" s="1">
        <v>0.5857</v>
      </c>
      <c r="AG2595" s="1">
        <v>1.9449608707964601</v>
      </c>
      <c r="AH2595" s="1">
        <v>7.7</v>
      </c>
      <c r="AI2595" s="1">
        <f t="shared" si="880"/>
        <v>0.79565354647997877</v>
      </c>
      <c r="AJ2595" s="1" t="str">
        <f t="shared" si="881"/>
        <v>NaN</v>
      </c>
      <c r="AK2595" s="1" t="str">
        <f t="shared" si="882"/>
        <v>NaN</v>
      </c>
      <c r="AL2595" s="1">
        <f t="shared" si="883"/>
        <v>0</v>
      </c>
      <c r="AM2595" s="1" t="str">
        <f t="shared" si="884"/>
        <v>NaN</v>
      </c>
      <c r="AN2595" s="1">
        <f t="shared" si="885"/>
        <v>26644.172698866852</v>
      </c>
      <c r="AO2595" s="1" t="str">
        <f t="shared" si="886"/>
        <v>NaN</v>
      </c>
      <c r="AP2595" s="1" t="str">
        <f t="shared" si="887"/>
        <v>NaN</v>
      </c>
      <c r="AQ2595" s="1" t="str">
        <f t="shared" si="888"/>
        <v>NaN</v>
      </c>
      <c r="AR2595" s="1" t="str">
        <f t="shared" si="889"/>
        <v>NaN</v>
      </c>
      <c r="AS2595" s="1" t="str">
        <f t="shared" si="890"/>
        <v>NaN</v>
      </c>
      <c r="AT2595" s="1" t="str">
        <f t="shared" si="891"/>
        <v>NaN</v>
      </c>
      <c r="AU2595" s="1" t="str">
        <f t="shared" si="892"/>
        <v>NaN</v>
      </c>
      <c r="AV2595" s="1" t="str">
        <f t="shared" si="893"/>
        <v>NaN</v>
      </c>
      <c r="AW2595" s="1" t="str">
        <f t="shared" si="894"/>
        <v>NaN</v>
      </c>
      <c r="AX2595" s="1" t="str">
        <f t="shared" si="895"/>
        <v>NaN</v>
      </c>
      <c r="AY2595" s="1" t="str">
        <f t="shared" si="896"/>
        <v>NaN</v>
      </c>
      <c r="AZ2595" s="1" t="str">
        <f t="shared" si="897"/>
        <v>NaN</v>
      </c>
      <c r="BA2595" s="1" t="str">
        <f t="shared" si="898"/>
        <v>NaN</v>
      </c>
      <c r="BB2595" s="1" t="str">
        <f t="shared" si="899"/>
        <v>NaN</v>
      </c>
      <c r="BC2595" s="1" t="str">
        <f t="shared" si="900"/>
        <v>NaN</v>
      </c>
      <c r="BD2595" s="1" t="str">
        <f t="shared" si="901"/>
        <v>NaN</v>
      </c>
    </row>
    <row r="2596" spans="1:56" x14ac:dyDescent="0.25">
      <c r="A2596" t="s">
        <v>2809</v>
      </c>
      <c r="B2596" s="1" t="str">
        <f>VLOOKUP(A2596,[1]Sheet1!$A$2:$B$6423,2,FALSE)</f>
        <v>SX</v>
      </c>
      <c r="C2596">
        <v>2025</v>
      </c>
      <c r="D2596" s="1" t="s">
        <v>2824</v>
      </c>
      <c r="E2596" s="1" t="s">
        <v>0</v>
      </c>
      <c r="F2596" s="1" t="s">
        <v>3636</v>
      </c>
      <c r="G2596" s="1" t="s">
        <v>3613</v>
      </c>
      <c r="H2596" s="1" t="s">
        <v>3645</v>
      </c>
      <c r="I2596" s="1" t="s">
        <v>117</v>
      </c>
      <c r="J2596" s="1">
        <v>43923</v>
      </c>
      <c r="K2596" s="1" t="s">
        <v>55</v>
      </c>
      <c r="L2596" s="1" t="s">
        <v>55</v>
      </c>
      <c r="M2596" s="1" t="s">
        <v>55</v>
      </c>
      <c r="N2596" s="1">
        <v>48273.425459615799</v>
      </c>
      <c r="O2596" s="1" t="s">
        <v>55</v>
      </c>
      <c r="P2596" s="1" t="s">
        <v>55</v>
      </c>
      <c r="Q2596" s="1" t="s">
        <v>55</v>
      </c>
      <c r="R2596" s="1" t="s">
        <v>55</v>
      </c>
      <c r="S2596" s="1">
        <v>0</v>
      </c>
      <c r="T2596" s="1" t="s">
        <v>55</v>
      </c>
      <c r="U2596" s="1" t="s">
        <v>55</v>
      </c>
      <c r="V2596" s="1" t="s">
        <v>55</v>
      </c>
      <c r="W2596" s="1" t="s">
        <v>55</v>
      </c>
      <c r="X2596" s="1" t="s">
        <v>55</v>
      </c>
      <c r="Y2596" s="1" t="s">
        <v>55</v>
      </c>
      <c r="Z2596" s="1" t="s">
        <v>55</v>
      </c>
      <c r="AA2596" s="1" t="s">
        <v>55</v>
      </c>
      <c r="AB2596" s="1" t="s">
        <v>55</v>
      </c>
      <c r="AC2596" s="1" t="s">
        <v>55</v>
      </c>
      <c r="AD2596" s="1" t="s">
        <v>55</v>
      </c>
      <c r="AE2596" s="1" t="s">
        <v>55</v>
      </c>
      <c r="AF2596" s="1" t="s">
        <v>55</v>
      </c>
      <c r="AG2596" s="1" t="s">
        <v>55</v>
      </c>
      <c r="AH2596" s="1">
        <v>7.7</v>
      </c>
      <c r="AI2596" s="1">
        <f t="shared" si="880"/>
        <v>0.8119731120839635</v>
      </c>
      <c r="AJ2596" s="1" t="str">
        <f t="shared" si="881"/>
        <v>NaN</v>
      </c>
      <c r="AK2596" s="1" t="str">
        <f t="shared" si="882"/>
        <v>NaN</v>
      </c>
      <c r="AL2596" s="1">
        <f t="shared" si="883"/>
        <v>0</v>
      </c>
      <c r="AM2596" s="1" t="str">
        <f t="shared" si="884"/>
        <v>NaN</v>
      </c>
      <c r="AN2596" s="1" t="str">
        <f t="shared" si="885"/>
        <v>NaN</v>
      </c>
      <c r="AO2596" s="1" t="str">
        <f t="shared" si="886"/>
        <v>NaN</v>
      </c>
      <c r="AP2596" s="1" t="str">
        <f t="shared" si="887"/>
        <v>NaN</v>
      </c>
      <c r="AQ2596" s="1" t="str">
        <f t="shared" si="888"/>
        <v>NaN</v>
      </c>
      <c r="AR2596" s="1" t="str">
        <f t="shared" si="889"/>
        <v>NaN</v>
      </c>
      <c r="AS2596" s="1" t="str">
        <f t="shared" si="890"/>
        <v>NaN</v>
      </c>
      <c r="AT2596" s="1" t="str">
        <f t="shared" si="891"/>
        <v>NaN</v>
      </c>
      <c r="AU2596" s="1" t="str">
        <f t="shared" si="892"/>
        <v>NaN</v>
      </c>
      <c r="AV2596" s="1" t="str">
        <f t="shared" si="893"/>
        <v>NaN</v>
      </c>
      <c r="AW2596" s="1" t="str">
        <f t="shared" si="894"/>
        <v>NaN</v>
      </c>
      <c r="AX2596" s="1" t="str">
        <f t="shared" si="895"/>
        <v>NaN</v>
      </c>
      <c r="AY2596" s="1" t="str">
        <f t="shared" si="896"/>
        <v>NaN</v>
      </c>
      <c r="AZ2596" s="1" t="str">
        <f t="shared" si="897"/>
        <v>NaN</v>
      </c>
      <c r="BA2596" s="1" t="str">
        <f t="shared" si="898"/>
        <v>NaN</v>
      </c>
      <c r="BB2596" s="1" t="str">
        <f t="shared" si="899"/>
        <v>NaN</v>
      </c>
      <c r="BC2596" s="1" t="str">
        <f t="shared" si="900"/>
        <v>NaN</v>
      </c>
      <c r="BD2596" s="1" t="str">
        <f t="shared" si="901"/>
        <v>NaN</v>
      </c>
    </row>
    <row r="2597" spans="1:56" x14ac:dyDescent="0.25">
      <c r="A2597" t="s">
        <v>2825</v>
      </c>
      <c r="B2597" s="1" t="str">
        <f>VLOOKUP(A2597,[1]Sheet1!$A$2:$B$6423,2,FALSE)</f>
        <v>SK</v>
      </c>
      <c r="C2597">
        <v>2011</v>
      </c>
      <c r="D2597" s="1" t="s">
        <v>2826</v>
      </c>
      <c r="E2597" s="1" t="s">
        <v>0</v>
      </c>
      <c r="F2597" s="1" t="s">
        <v>3635</v>
      </c>
      <c r="G2597" s="1" t="s">
        <v>3618</v>
      </c>
      <c r="H2597" s="1" t="s">
        <v>3645</v>
      </c>
      <c r="I2597" s="1" t="s">
        <v>117</v>
      </c>
      <c r="J2597" s="1">
        <v>5398384</v>
      </c>
      <c r="K2597" s="1">
        <v>3.9192859914629099</v>
      </c>
      <c r="L2597" s="1">
        <v>1.06939130819127</v>
      </c>
      <c r="M2597" s="1">
        <v>3.8087919485785597E-2</v>
      </c>
      <c r="N2597" s="1">
        <v>30468.825704945499</v>
      </c>
      <c r="O2597" s="1">
        <v>30876.456530859799</v>
      </c>
      <c r="P2597" s="1">
        <v>13.634</v>
      </c>
      <c r="Q2597" s="1">
        <v>75.958536585365906</v>
      </c>
      <c r="R2597" s="1">
        <v>5.9450000000000003</v>
      </c>
      <c r="S2597" s="1">
        <v>0</v>
      </c>
      <c r="T2597" s="1">
        <v>1139388.0776213</v>
      </c>
      <c r="U2597" s="1">
        <v>0</v>
      </c>
      <c r="V2597" s="1">
        <v>5140.2145618041995</v>
      </c>
      <c r="W2597" s="1">
        <v>22130.5728679817</v>
      </c>
      <c r="X2597" s="1">
        <v>107669.63357345101</v>
      </c>
      <c r="Y2597" s="1">
        <v>1826.78088541024</v>
      </c>
      <c r="Z2597" s="1">
        <v>106194.278545309</v>
      </c>
      <c r="AA2597" s="1">
        <v>699362.65124035103</v>
      </c>
      <c r="AB2597" s="1">
        <v>15390.623282246101</v>
      </c>
      <c r="AC2597" s="1">
        <v>424639.98647687997</v>
      </c>
      <c r="AD2597" s="1">
        <v>946.85972683857005</v>
      </c>
      <c r="AE2597" s="1">
        <v>525.90646074945596</v>
      </c>
      <c r="AF2597" s="1">
        <v>0.40749999999999997</v>
      </c>
      <c r="AG2597" s="1">
        <v>1.55821271012592</v>
      </c>
      <c r="AH2597" s="1">
        <v>5.9</v>
      </c>
      <c r="AI2597" s="1">
        <f t="shared" si="880"/>
        <v>5.9</v>
      </c>
      <c r="AJ2597" s="1">
        <f t="shared" si="881"/>
        <v>325.83097379663462</v>
      </c>
      <c r="AK2597" s="1">
        <f t="shared" si="882"/>
        <v>11.604941802763987</v>
      </c>
      <c r="AL2597" s="1">
        <f t="shared" si="883"/>
        <v>0</v>
      </c>
      <c r="AM2597" s="1">
        <f t="shared" si="884"/>
        <v>525.90646074945596</v>
      </c>
      <c r="AN2597" s="1">
        <f t="shared" si="885"/>
        <v>197964.82426305383</v>
      </c>
      <c r="AO2597" s="1">
        <f t="shared" si="886"/>
        <v>0</v>
      </c>
      <c r="AP2597" s="1">
        <f t="shared" si="887"/>
        <v>188.49746005507549</v>
      </c>
      <c r="AQ2597" s="1">
        <f t="shared" si="888"/>
        <v>811.55304414259979</v>
      </c>
      <c r="AR2597" s="1">
        <f t="shared" si="889"/>
        <v>3948.3667869561759</v>
      </c>
      <c r="AS2597" s="1">
        <f t="shared" si="890"/>
        <v>66.990113513107644</v>
      </c>
      <c r="AT2597" s="1">
        <f t="shared" si="891"/>
        <v>3894.2638556212169</v>
      </c>
      <c r="AU2597" s="1">
        <f t="shared" si="892"/>
        <v>25646.416473696478</v>
      </c>
      <c r="AV2597" s="1">
        <f t="shared" si="893"/>
        <v>564.39149815365374</v>
      </c>
      <c r="AW2597" s="1">
        <f t="shared" si="894"/>
        <v>15572.026795048501</v>
      </c>
      <c r="AX2597" s="1">
        <f t="shared" si="895"/>
        <v>34.722413119437348</v>
      </c>
      <c r="AY2597" s="1">
        <f t="shared" si="896"/>
        <v>2.1710214344635879</v>
      </c>
      <c r="AZ2597" s="1">
        <f t="shared" si="897"/>
        <v>21590.327751522611</v>
      </c>
      <c r="BA2597" s="1">
        <f t="shared" si="898"/>
        <v>70.860386811751042</v>
      </c>
      <c r="BB2597" s="1">
        <f t="shared" si="899"/>
        <v>455.56979249411467</v>
      </c>
      <c r="BC2597" s="1">
        <f t="shared" si="900"/>
        <v>26920.684932523796</v>
      </c>
      <c r="BD2597" s="1">
        <f t="shared" si="901"/>
        <v>-407.63082591430066</v>
      </c>
    </row>
    <row r="2598" spans="1:56" x14ac:dyDescent="0.25">
      <c r="A2598" t="s">
        <v>2825</v>
      </c>
      <c r="B2598" s="1" t="str">
        <f>VLOOKUP(A2598,[1]Sheet1!$A$2:$B$6423,2,FALSE)</f>
        <v>SK</v>
      </c>
      <c r="C2598">
        <v>2012</v>
      </c>
      <c r="D2598" s="1" t="s">
        <v>2827</v>
      </c>
      <c r="E2598" s="1" t="s">
        <v>0</v>
      </c>
      <c r="F2598" s="1" t="s">
        <v>3635</v>
      </c>
      <c r="G2598" s="1" t="s">
        <v>3618</v>
      </c>
      <c r="H2598" s="1" t="s">
        <v>3645</v>
      </c>
      <c r="I2598" s="1" t="s">
        <v>117</v>
      </c>
      <c r="J2598" s="1">
        <v>5407579</v>
      </c>
      <c r="K2598" s="1">
        <v>3.6061026352289001</v>
      </c>
      <c r="L2598" s="1">
        <v>1.0769371641209</v>
      </c>
      <c r="M2598" s="1">
        <v>3.0947760767968398E-2</v>
      </c>
      <c r="N2598" s="1">
        <v>30894.311801092601</v>
      </c>
      <c r="O2598" s="1">
        <v>31513.217569541201</v>
      </c>
      <c r="P2598" s="1">
        <v>13.965999999999999</v>
      </c>
      <c r="Q2598" s="1">
        <v>76.109756097561004</v>
      </c>
      <c r="R2598" s="1">
        <v>5.9109999999999996</v>
      </c>
      <c r="S2598" s="1">
        <v>0</v>
      </c>
      <c r="T2598" s="1">
        <v>1119696.0834216999</v>
      </c>
      <c r="U2598" s="1">
        <v>0</v>
      </c>
      <c r="V2598" s="1">
        <v>4869.7770212072001</v>
      </c>
      <c r="W2598" s="1">
        <v>20440.839125517399</v>
      </c>
      <c r="X2598" s="1">
        <v>102654.760145569</v>
      </c>
      <c r="Y2598" s="1">
        <v>2051.2257182263502</v>
      </c>
      <c r="Z2598" s="1">
        <v>100986.431268898</v>
      </c>
      <c r="AA2598" s="1">
        <v>684486.28022294096</v>
      </c>
      <c r="AB2598" s="1">
        <v>14521.695555488501</v>
      </c>
      <c r="AC2598" s="1">
        <v>412707.65965831699</v>
      </c>
      <c r="AD2598" s="1">
        <v>967.82250385231202</v>
      </c>
      <c r="AE2598" s="1">
        <v>540.64920456797404</v>
      </c>
      <c r="AF2598" s="1">
        <v>0.40239999999999998</v>
      </c>
      <c r="AG2598" s="1">
        <v>1.5143785837772501</v>
      </c>
      <c r="AH2598" s="1">
        <v>5.9</v>
      </c>
      <c r="AI2598" s="1">
        <f t="shared" si="880"/>
        <v>5.9</v>
      </c>
      <c r="AJ2598" s="1">
        <f t="shared" si="881"/>
        <v>332.7123253853552</v>
      </c>
      <c r="AK2598" s="1">
        <f t="shared" si="882"/>
        <v>9.5610977071123671</v>
      </c>
      <c r="AL2598" s="1">
        <f t="shared" si="883"/>
        <v>0</v>
      </c>
      <c r="AM2598" s="1">
        <f t="shared" si="884"/>
        <v>540.64920456797404</v>
      </c>
      <c r="AN2598" s="1">
        <f t="shared" si="885"/>
        <v>197860.30386897788</v>
      </c>
      <c r="AO2598" s="1">
        <f t="shared" si="886"/>
        <v>0</v>
      </c>
      <c r="AP2598" s="1">
        <f t="shared" si="887"/>
        <v>178.18242899275674</v>
      </c>
      <c r="AQ2598" s="1">
        <f t="shared" si="888"/>
        <v>747.91891911551636</v>
      </c>
      <c r="AR2598" s="1">
        <f t="shared" si="889"/>
        <v>3756.0805003494766</v>
      </c>
      <c r="AS2598" s="1">
        <f t="shared" si="890"/>
        <v>75.053206603570288</v>
      </c>
      <c r="AT2598" s="1">
        <f t="shared" si="891"/>
        <v>3695.0372759247362</v>
      </c>
      <c r="AU2598" s="1">
        <f t="shared" si="892"/>
        <v>25044.971770002332</v>
      </c>
      <c r="AV2598" s="1">
        <f t="shared" si="893"/>
        <v>531.34075254411266</v>
      </c>
      <c r="AW2598" s="1">
        <f t="shared" si="894"/>
        <v>15100.743410137753</v>
      </c>
      <c r="AX2598" s="1">
        <f t="shared" si="895"/>
        <v>35.412086389020573</v>
      </c>
      <c r="AY2598" s="1">
        <f t="shared" si="896"/>
        <v>2.1021697088234563</v>
      </c>
      <c r="AZ2598" s="1">
        <f t="shared" si="897"/>
        <v>20629.807108628131</v>
      </c>
      <c r="BA2598" s="1">
        <f t="shared" si="898"/>
        <v>66.77542209533388</v>
      </c>
      <c r="BB2598" s="1">
        <f t="shared" si="899"/>
        <v>424.76695233040232</v>
      </c>
      <c r="BC2598" s="1">
        <f t="shared" si="900"/>
        <v>28200.759319244171</v>
      </c>
      <c r="BD2598" s="1">
        <f t="shared" si="901"/>
        <v>-618.9057684485997</v>
      </c>
    </row>
    <row r="2599" spans="1:56" x14ac:dyDescent="0.25">
      <c r="A2599" t="s">
        <v>2825</v>
      </c>
      <c r="B2599" s="1" t="str">
        <f>VLOOKUP(A2599,[1]Sheet1!$A$2:$B$6423,2,FALSE)</f>
        <v>SK</v>
      </c>
      <c r="C2599">
        <v>2013</v>
      </c>
      <c r="D2599" s="1" t="s">
        <v>2828</v>
      </c>
      <c r="E2599" s="1" t="s">
        <v>0</v>
      </c>
      <c r="F2599" s="1" t="s">
        <v>3635</v>
      </c>
      <c r="G2599" s="1" t="s">
        <v>3618</v>
      </c>
      <c r="H2599" s="1" t="s">
        <v>3645</v>
      </c>
      <c r="I2599" s="1" t="s">
        <v>117</v>
      </c>
      <c r="J2599" s="1">
        <v>5413393</v>
      </c>
      <c r="K2599" s="1">
        <v>1.4004736896302501</v>
      </c>
      <c r="L2599" s="1">
        <v>0.97665315326135604</v>
      </c>
      <c r="M2599" s="1">
        <v>1.8704384873164899E-2</v>
      </c>
      <c r="N2599" s="1">
        <v>31078.184821569499</v>
      </c>
      <c r="O2599" s="1">
        <v>31824.596459491298</v>
      </c>
      <c r="P2599" s="1">
        <v>14.226000000000001</v>
      </c>
      <c r="Q2599" s="1">
        <v>76.4121951219512</v>
      </c>
      <c r="R2599" s="1">
        <v>5.9370000000000003</v>
      </c>
      <c r="S2599" s="1">
        <v>0</v>
      </c>
      <c r="T2599" s="1">
        <v>1110985.93737347</v>
      </c>
      <c r="U2599" s="1">
        <v>0</v>
      </c>
      <c r="V2599" s="1">
        <v>4567.0701111148601</v>
      </c>
      <c r="W2599" s="1">
        <v>19476.776905884599</v>
      </c>
      <c r="X2599" s="1">
        <v>98603.776940216601</v>
      </c>
      <c r="Y2599" s="1">
        <v>1971.89692600731</v>
      </c>
      <c r="Z2599" s="1">
        <v>96987.442256783994</v>
      </c>
      <c r="AA2599" s="1">
        <v>677238.80168155394</v>
      </c>
      <c r="AB2599" s="1">
        <v>14118.472924435</v>
      </c>
      <c r="AC2599" s="1">
        <v>406129.136973135</v>
      </c>
      <c r="AD2599" s="1">
        <v>1007.52883164362</v>
      </c>
      <c r="AE2599" s="1">
        <v>542.41206170186103</v>
      </c>
      <c r="AF2599" s="1">
        <v>0.42299999999999999</v>
      </c>
      <c r="AG2599" s="1">
        <v>1.5737447495163699</v>
      </c>
      <c r="AH2599" s="1">
        <v>5.9</v>
      </c>
      <c r="AI2599" s="1">
        <f t="shared" si="880"/>
        <v>5.9</v>
      </c>
      <c r="AJ2599" s="1">
        <f t="shared" si="881"/>
        <v>303.5260720362507</v>
      </c>
      <c r="AK2599" s="1">
        <f t="shared" si="882"/>
        <v>5.8129833006198757</v>
      </c>
      <c r="AL2599" s="1">
        <f t="shared" si="883"/>
        <v>0</v>
      </c>
      <c r="AM2599" s="1">
        <f t="shared" si="884"/>
        <v>542.41206170186103</v>
      </c>
      <c r="AN2599" s="1">
        <f t="shared" si="885"/>
        <v>197652.98653626052</v>
      </c>
      <c r="AO2599" s="1">
        <f t="shared" si="886"/>
        <v>0</v>
      </c>
      <c r="AP2599" s="1">
        <f t="shared" si="887"/>
        <v>166.75217320862225</v>
      </c>
      <c r="AQ2599" s="1">
        <f t="shared" si="888"/>
        <v>711.13313287037511</v>
      </c>
      <c r="AR2599" s="1">
        <f t="shared" si="889"/>
        <v>3600.2061915676668</v>
      </c>
      <c r="AS2599" s="1">
        <f t="shared" si="890"/>
        <v>71.997602347920491</v>
      </c>
      <c r="AT2599" s="1">
        <f t="shared" si="891"/>
        <v>3541.1908240481471</v>
      </c>
      <c r="AU2599" s="1">
        <f t="shared" si="892"/>
        <v>24727.240706632125</v>
      </c>
      <c r="AV2599" s="1">
        <f t="shared" si="893"/>
        <v>515.49154824818913</v>
      </c>
      <c r="AW2599" s="1">
        <f t="shared" si="894"/>
        <v>14828.52562932973</v>
      </c>
      <c r="AX2599" s="1">
        <f t="shared" si="895"/>
        <v>36.786740330094403</v>
      </c>
      <c r="AY2599" s="1">
        <f t="shared" si="896"/>
        <v>2.0249035854192545</v>
      </c>
      <c r="AZ2599" s="1">
        <f t="shared" si="897"/>
        <v>19979.242033085429</v>
      </c>
      <c r="BA2599" s="1">
        <f t="shared" si="898"/>
        <v>64.287030107430994</v>
      </c>
      <c r="BB2599" s="1">
        <f t="shared" si="899"/>
        <v>165.25256183457293</v>
      </c>
      <c r="BC2599" s="1">
        <f t="shared" si="900"/>
        <v>29090.730080711226</v>
      </c>
      <c r="BD2599" s="1">
        <f t="shared" si="901"/>
        <v>-746.41163792179941</v>
      </c>
    </row>
    <row r="2600" spans="1:56" x14ac:dyDescent="0.25">
      <c r="A2600" t="s">
        <v>2825</v>
      </c>
      <c r="B2600" s="1" t="str">
        <f>VLOOKUP(A2600,[1]Sheet1!$A$2:$B$6423,2,FALSE)</f>
        <v>SK</v>
      </c>
      <c r="C2600">
        <v>2014</v>
      </c>
      <c r="D2600" s="1" t="s">
        <v>2829</v>
      </c>
      <c r="E2600" s="1" t="s">
        <v>0</v>
      </c>
      <c r="F2600" s="1" t="s">
        <v>3635</v>
      </c>
      <c r="G2600" s="1" t="s">
        <v>3618</v>
      </c>
      <c r="H2600" s="1" t="s">
        <v>3645</v>
      </c>
      <c r="I2600" s="1" t="s">
        <v>117</v>
      </c>
      <c r="J2600" s="1">
        <v>5418649</v>
      </c>
      <c r="K2600" s="1">
        <v>-7.6165329541987098E-2</v>
      </c>
      <c r="L2600" s="1">
        <v>0.98220664739695596</v>
      </c>
      <c r="M2600" s="1">
        <v>1.4677305626326499E-2</v>
      </c>
      <c r="N2600" s="1">
        <v>31888.805351530998</v>
      </c>
      <c r="O2600" s="1">
        <v>32510.4522593533</v>
      </c>
      <c r="P2600" s="1">
        <v>11.536</v>
      </c>
      <c r="Q2600" s="1">
        <v>76.812195121951206</v>
      </c>
      <c r="R2600" s="1">
        <v>6.1390000000000002</v>
      </c>
      <c r="S2600" s="1">
        <v>0</v>
      </c>
      <c r="T2600" s="1">
        <v>1102188.85433698</v>
      </c>
      <c r="U2600" s="1">
        <v>0</v>
      </c>
      <c r="V2600" s="1">
        <v>4478.1408730338098</v>
      </c>
      <c r="W2600" s="1">
        <v>18516.4092801201</v>
      </c>
      <c r="X2600" s="1">
        <v>94202.471416150394</v>
      </c>
      <c r="Y2600" s="1">
        <v>1895.0187748564499</v>
      </c>
      <c r="Z2600" s="1">
        <v>92635.964871237506</v>
      </c>
      <c r="AA2600" s="1">
        <v>668656.43791863404</v>
      </c>
      <c r="AB2600" s="1">
        <v>14071.628318491101</v>
      </c>
      <c r="AC2600" s="1">
        <v>398530.35129867098</v>
      </c>
      <c r="AD2600" s="1">
        <v>1052.69827737229</v>
      </c>
      <c r="AE2600" s="1">
        <v>394.44504369661098</v>
      </c>
      <c r="AF2600" s="1">
        <v>0.3952</v>
      </c>
      <c r="AG2600" s="1">
        <v>1.47698012011409</v>
      </c>
      <c r="AH2600" s="1">
        <v>5.9</v>
      </c>
      <c r="AI2600" s="1">
        <f t="shared" si="880"/>
        <v>5.9</v>
      </c>
      <c r="AJ2600" s="1">
        <f t="shared" si="881"/>
        <v>313.21396593821368</v>
      </c>
      <c r="AK2600" s="1">
        <f t="shared" si="882"/>
        <v>4.6804174220285653</v>
      </c>
      <c r="AL2600" s="1">
        <f t="shared" si="883"/>
        <v>0</v>
      </c>
      <c r="AM2600" s="1">
        <f t="shared" si="884"/>
        <v>394.44504369661098</v>
      </c>
      <c r="AN2600" s="1">
        <f t="shared" si="885"/>
        <v>197382.27942556096</v>
      </c>
      <c r="AO2600" s="1">
        <f t="shared" si="886"/>
        <v>0</v>
      </c>
      <c r="AP2600" s="1">
        <f t="shared" si="887"/>
        <v>163.12288415584493</v>
      </c>
      <c r="AQ2600" s="1">
        <f t="shared" si="888"/>
        <v>674.48750979934584</v>
      </c>
      <c r="AR2600" s="1">
        <f t="shared" si="889"/>
        <v>3431.4639194457914</v>
      </c>
      <c r="AS2600" s="1">
        <f t="shared" si="890"/>
        <v>69.02885301029832</v>
      </c>
      <c r="AT2600" s="1">
        <f t="shared" si="891"/>
        <v>3374.4016087905034</v>
      </c>
      <c r="AU2600" s="1">
        <f t="shared" si="892"/>
        <v>24356.796660746266</v>
      </c>
      <c r="AV2600" s="1">
        <f t="shared" si="893"/>
        <v>512.57980960439534</v>
      </c>
      <c r="AW2600" s="1">
        <f t="shared" si="894"/>
        <v>14517.05566453949</v>
      </c>
      <c r="AX2600" s="1">
        <f t="shared" si="895"/>
        <v>38.346086918548153</v>
      </c>
      <c r="AY2600" s="1">
        <f t="shared" si="896"/>
        <v>1.928854639140124</v>
      </c>
      <c r="AZ2600" s="1">
        <f t="shared" si="897"/>
        <v>19441.643790692116</v>
      </c>
      <c r="BA2600" s="1">
        <f t="shared" si="898"/>
        <v>60.966986929658418</v>
      </c>
      <c r="BB2600" s="1">
        <f t="shared" si="899"/>
        <v>-9.1959893189211943</v>
      </c>
      <c r="BC2600" s="1">
        <f t="shared" si="900"/>
        <v>22599.289374236996</v>
      </c>
      <c r="BD2600" s="1">
        <f t="shared" si="901"/>
        <v>-621.64690782230173</v>
      </c>
    </row>
    <row r="2601" spans="1:56" x14ac:dyDescent="0.25">
      <c r="A2601" t="s">
        <v>2825</v>
      </c>
      <c r="B2601" s="1" t="str">
        <f>VLOOKUP(A2601,[1]Sheet1!$A$2:$B$6423,2,FALSE)</f>
        <v>SK</v>
      </c>
      <c r="C2601">
        <v>2015</v>
      </c>
      <c r="D2601" s="1" t="s">
        <v>2830</v>
      </c>
      <c r="E2601" s="1" t="s">
        <v>0</v>
      </c>
      <c r="F2601" s="1" t="s">
        <v>3635</v>
      </c>
      <c r="G2601" s="1" t="s">
        <v>3618</v>
      </c>
      <c r="H2601" s="1" t="s">
        <v>3645</v>
      </c>
      <c r="I2601" s="1" t="s">
        <v>117</v>
      </c>
      <c r="J2601" s="1">
        <v>5423801</v>
      </c>
      <c r="K2601" s="1">
        <v>-0.32521977742776498</v>
      </c>
      <c r="L2601" s="1">
        <v>1.1060473330778899</v>
      </c>
      <c r="M2601" s="1">
        <v>1.30100382101984E-2</v>
      </c>
      <c r="N2601" s="1">
        <v>33507.7913603774</v>
      </c>
      <c r="O2601" s="1">
        <v>33616.749151006203</v>
      </c>
      <c r="P2601" s="1">
        <v>11.492000000000001</v>
      </c>
      <c r="Q2601" s="1">
        <v>76.563414634146298</v>
      </c>
      <c r="R2601" s="1">
        <v>6.1619999999999999</v>
      </c>
      <c r="S2601" s="1">
        <v>0</v>
      </c>
      <c r="T2601" s="1">
        <v>1114342.9065451799</v>
      </c>
      <c r="U2601" s="1">
        <v>0</v>
      </c>
      <c r="V2601" s="1">
        <v>4402.1753414404002</v>
      </c>
      <c r="W2601" s="1">
        <v>17787.298707042599</v>
      </c>
      <c r="X2601" s="1">
        <v>91507.788209245802</v>
      </c>
      <c r="Y2601" s="1">
        <v>1714.9787061184099</v>
      </c>
      <c r="Z2601" s="1">
        <v>90077.270984465402</v>
      </c>
      <c r="AA2601" s="1">
        <v>673311.26497816597</v>
      </c>
      <c r="AB2601" s="1">
        <v>14282.810724131699</v>
      </c>
      <c r="AC2601" s="1">
        <v>401514.20887163299</v>
      </c>
      <c r="AD2601" s="1">
        <v>1138.9147985069801</v>
      </c>
      <c r="AE2601" s="1">
        <v>416.90164759571002</v>
      </c>
      <c r="AF2601" s="1">
        <v>0.41</v>
      </c>
      <c r="AG2601" s="1">
        <v>1.53716778930579</v>
      </c>
      <c r="AH2601" s="1">
        <v>5.9</v>
      </c>
      <c r="AI2601" s="1">
        <f t="shared" si="880"/>
        <v>5.9</v>
      </c>
      <c r="AJ2601" s="1">
        <f t="shared" si="881"/>
        <v>370.61203271475779</v>
      </c>
      <c r="AK2601" s="1">
        <f t="shared" si="882"/>
        <v>4.3593764593786579</v>
      </c>
      <c r="AL2601" s="1">
        <f t="shared" si="883"/>
        <v>0</v>
      </c>
      <c r="AM2601" s="1">
        <f t="shared" si="884"/>
        <v>416.90164759571002</v>
      </c>
      <c r="AN2601" s="1">
        <f t="shared" si="885"/>
        <v>197550.18219917521</v>
      </c>
      <c r="AO2601" s="1">
        <f t="shared" si="886"/>
        <v>0</v>
      </c>
      <c r="AP2601" s="1">
        <f t="shared" si="887"/>
        <v>160.33968443426804</v>
      </c>
      <c r="AQ2601" s="1">
        <f t="shared" si="888"/>
        <v>647.86375835090917</v>
      </c>
      <c r="AR2601" s="1">
        <f t="shared" si="889"/>
        <v>3332.9726207469721</v>
      </c>
      <c r="AS2601" s="1">
        <f t="shared" si="890"/>
        <v>62.464378000114245</v>
      </c>
      <c r="AT2601" s="1">
        <f t="shared" si="891"/>
        <v>3280.8691349453306</v>
      </c>
      <c r="AU2601" s="1">
        <f t="shared" si="892"/>
        <v>24523.901793814672</v>
      </c>
      <c r="AV2601" s="1">
        <f t="shared" si="893"/>
        <v>520.220388039412</v>
      </c>
      <c r="AW2601" s="1">
        <f t="shared" si="894"/>
        <v>14624.283803581435</v>
      </c>
      <c r="AX2601" s="1">
        <f t="shared" si="895"/>
        <v>41.482500179189991</v>
      </c>
      <c r="AY2601" s="1">
        <f t="shared" si="896"/>
        <v>2.0002576337730824</v>
      </c>
      <c r="AZ2601" s="1">
        <f t="shared" si="897"/>
        <v>20022.439171305476</v>
      </c>
      <c r="BA2601" s="1">
        <f t="shared" si="898"/>
        <v>59.754577542767542</v>
      </c>
      <c r="BB2601" s="1">
        <f t="shared" si="899"/>
        <v>-41.240209929828744</v>
      </c>
      <c r="BC2601" s="1">
        <f t="shared" si="900"/>
        <v>23629.778194554652</v>
      </c>
      <c r="BD2601" s="1">
        <f t="shared" si="901"/>
        <v>-108.9577906288032</v>
      </c>
    </row>
    <row r="2602" spans="1:56" x14ac:dyDescent="0.25">
      <c r="A2602" t="s">
        <v>2825</v>
      </c>
      <c r="B2602" s="1" t="str">
        <f>VLOOKUP(A2602,[1]Sheet1!$A$2:$B$6423,2,FALSE)</f>
        <v>SK</v>
      </c>
      <c r="C2602">
        <v>2016</v>
      </c>
      <c r="D2602" s="1" t="s">
        <v>2831</v>
      </c>
      <c r="E2602" s="1" t="s">
        <v>0</v>
      </c>
      <c r="F2602" s="1" t="s">
        <v>3635</v>
      </c>
      <c r="G2602" s="1" t="s">
        <v>3618</v>
      </c>
      <c r="H2602" s="1" t="s">
        <v>3645</v>
      </c>
      <c r="I2602" s="1" t="s">
        <v>117</v>
      </c>
      <c r="J2602" s="1">
        <v>5430798</v>
      </c>
      <c r="K2602" s="1">
        <v>-0.52001019627835798</v>
      </c>
      <c r="L2602" s="1">
        <v>1.11122582751499</v>
      </c>
      <c r="M2602" s="1">
        <v>1.2106301320897199E-2</v>
      </c>
      <c r="N2602" s="1">
        <v>34116.450203927299</v>
      </c>
      <c r="O2602" s="1">
        <v>34035.164825221298</v>
      </c>
      <c r="P2602" s="1">
        <v>9.6790000000000003</v>
      </c>
      <c r="Q2602" s="1">
        <v>77.165853658536605</v>
      </c>
      <c r="R2602" s="1">
        <v>5.9930000000000003</v>
      </c>
      <c r="S2602" s="1">
        <v>0</v>
      </c>
      <c r="T2602" s="1">
        <v>1111768.4478490399</v>
      </c>
      <c r="U2602" s="1">
        <v>0</v>
      </c>
      <c r="V2602" s="1">
        <v>4096.0966170970696</v>
      </c>
      <c r="W2602" s="1">
        <v>17535.547054636099</v>
      </c>
      <c r="X2602" s="1">
        <v>86620.630950318897</v>
      </c>
      <c r="Y2602" s="1">
        <v>1657.20065452424</v>
      </c>
      <c r="Z2602" s="1">
        <v>85221.696166403693</v>
      </c>
      <c r="AA2602" s="1">
        <v>670810.048715265</v>
      </c>
      <c r="AB2602" s="1">
        <v>14472.589999432001</v>
      </c>
      <c r="AC2602" s="1">
        <v>399556.12111714401</v>
      </c>
      <c r="AD2602" s="1">
        <v>1193.69876382543</v>
      </c>
      <c r="AE2602" s="1">
        <v>431.28003434073003</v>
      </c>
      <c r="AF2602" s="1">
        <v>0.3926</v>
      </c>
      <c r="AG2602" s="1">
        <v>1.4817016694778899</v>
      </c>
      <c r="AH2602" s="1">
        <v>5.9</v>
      </c>
      <c r="AI2602" s="1">
        <f t="shared" si="880"/>
        <v>5.9</v>
      </c>
      <c r="AJ2602" s="1">
        <f t="shared" si="881"/>
        <v>379.11080609733062</v>
      </c>
      <c r="AK2602" s="1">
        <f t="shared" si="882"/>
        <v>4.1302402616812861</v>
      </c>
      <c r="AL2602" s="1">
        <f t="shared" si="883"/>
        <v>0</v>
      </c>
      <c r="AM2602" s="1">
        <f t="shared" si="884"/>
        <v>431.28003434073003</v>
      </c>
      <c r="AN2602" s="1">
        <f t="shared" si="885"/>
        <v>197146.19309726305</v>
      </c>
      <c r="AO2602" s="1">
        <f t="shared" si="886"/>
        <v>0</v>
      </c>
      <c r="AP2602" s="1">
        <f t="shared" si="887"/>
        <v>148.69451130741095</v>
      </c>
      <c r="AQ2602" s="1">
        <f t="shared" si="888"/>
        <v>636.56691810290693</v>
      </c>
      <c r="AR2602" s="1">
        <f t="shared" si="889"/>
        <v>3144.4601024634558</v>
      </c>
      <c r="AS2602" s="1">
        <f t="shared" si="890"/>
        <v>60.158893819609297</v>
      </c>
      <c r="AT2602" s="1">
        <f t="shared" si="891"/>
        <v>3093.6766509264576</v>
      </c>
      <c r="AU2602" s="1">
        <f t="shared" si="892"/>
        <v>24351.420803278645</v>
      </c>
      <c r="AV2602" s="1">
        <f t="shared" si="893"/>
        <v>525.37693772545754</v>
      </c>
      <c r="AW2602" s="1">
        <f t="shared" si="894"/>
        <v>14504.492379748592</v>
      </c>
      <c r="AX2602" s="1">
        <f t="shared" si="895"/>
        <v>43.333073149303736</v>
      </c>
      <c r="AY2602" s="1">
        <f t="shared" si="896"/>
        <v>1.8730628633202107</v>
      </c>
      <c r="AZ2602" s="1">
        <f t="shared" si="897"/>
        <v>19909.978887048801</v>
      </c>
      <c r="BA2602" s="1">
        <f t="shared" si="898"/>
        <v>58.358881911919646</v>
      </c>
      <c r="BB2602" s="1">
        <f t="shared" si="899"/>
        <v>-67.11408644818458</v>
      </c>
      <c r="BC2602" s="1">
        <f t="shared" si="900"/>
        <v>19361.453675670884</v>
      </c>
      <c r="BD2602" s="1">
        <f t="shared" si="901"/>
        <v>81.285378706001211</v>
      </c>
    </row>
    <row r="2603" spans="1:56" x14ac:dyDescent="0.25">
      <c r="A2603" t="s">
        <v>2825</v>
      </c>
      <c r="B2603" s="1" t="str">
        <f>VLOOKUP(A2603,[1]Sheet1!$A$2:$B$6423,2,FALSE)</f>
        <v>SK</v>
      </c>
      <c r="C2603">
        <v>2017</v>
      </c>
      <c r="D2603" s="1" t="s">
        <v>2832</v>
      </c>
      <c r="E2603" s="1" t="s">
        <v>0</v>
      </c>
      <c r="F2603" s="1" t="s">
        <v>3635</v>
      </c>
      <c r="G2603" s="1" t="s">
        <v>3618</v>
      </c>
      <c r="H2603" s="1" t="s">
        <v>3645</v>
      </c>
      <c r="I2603" s="1" t="s">
        <v>117</v>
      </c>
      <c r="J2603" s="1">
        <v>5439232</v>
      </c>
      <c r="K2603" s="1">
        <v>1.3119458822324701</v>
      </c>
      <c r="L2603" s="1">
        <v>1.1005130980479501</v>
      </c>
      <c r="M2603" s="1">
        <v>1.32106777240566E-2</v>
      </c>
      <c r="N2603" s="1">
        <v>35042.785892561798</v>
      </c>
      <c r="O2603" s="1">
        <v>35073.221374014101</v>
      </c>
      <c r="P2603" s="1">
        <v>8.1419999999999995</v>
      </c>
      <c r="Q2603" s="1">
        <v>77.165853658536605</v>
      </c>
      <c r="R2603" s="1">
        <v>6.3659999999999997</v>
      </c>
      <c r="S2603" s="1">
        <v>0</v>
      </c>
      <c r="T2603" s="1">
        <v>1118976.84465272</v>
      </c>
      <c r="U2603" s="1">
        <v>0</v>
      </c>
      <c r="V2603" s="1">
        <v>3990.4980746020901</v>
      </c>
      <c r="W2603" s="1">
        <v>16892.535378669301</v>
      </c>
      <c r="X2603" s="1">
        <v>81490.332634467195</v>
      </c>
      <c r="Y2603" s="1">
        <v>1619.05491012675</v>
      </c>
      <c r="Z2603" s="1">
        <v>80102.798314935193</v>
      </c>
      <c r="AA2603" s="1">
        <v>673629.445652319</v>
      </c>
      <c r="AB2603" s="1">
        <v>14460.5672250607</v>
      </c>
      <c r="AC2603" s="1">
        <v>401141.44985370798</v>
      </c>
      <c r="AD2603" s="1">
        <v>1252.7987807443401</v>
      </c>
      <c r="AE2603" s="1">
        <v>441.880754807225</v>
      </c>
      <c r="AF2603" s="1">
        <v>0.37790000000000001</v>
      </c>
      <c r="AG2603" s="1">
        <v>1.4308889714622399</v>
      </c>
      <c r="AH2603" s="1">
        <v>5.9</v>
      </c>
      <c r="AI2603" s="1">
        <f t="shared" si="880"/>
        <v>5.9</v>
      </c>
      <c r="AJ2603" s="1">
        <f t="shared" si="881"/>
        <v>385.6504486685418</v>
      </c>
      <c r="AK2603" s="1">
        <f t="shared" si="882"/>
        <v>4.6293895097975097</v>
      </c>
      <c r="AL2603" s="1">
        <f t="shared" si="883"/>
        <v>0</v>
      </c>
      <c r="AM2603" s="1">
        <f t="shared" si="884"/>
        <v>441.880754807225</v>
      </c>
      <c r="AN2603" s="1">
        <f t="shared" si="885"/>
        <v>197146.19309726305</v>
      </c>
      <c r="AO2603" s="1">
        <f t="shared" si="886"/>
        <v>0</v>
      </c>
      <c r="AP2603" s="1">
        <f t="shared" si="887"/>
        <v>144.63650455979081</v>
      </c>
      <c r="AQ2603" s="1">
        <f t="shared" si="888"/>
        <v>612.27376248438861</v>
      </c>
      <c r="AR2603" s="1">
        <f t="shared" si="889"/>
        <v>2953.6355230140703</v>
      </c>
      <c r="AS2603" s="1">
        <f t="shared" si="890"/>
        <v>58.683011121224482</v>
      </c>
      <c r="AT2603" s="1">
        <f t="shared" si="891"/>
        <v>2903.3440280222153</v>
      </c>
      <c r="AU2603" s="1">
        <f t="shared" si="892"/>
        <v>24415.851496787476</v>
      </c>
      <c r="AV2603" s="1">
        <f t="shared" si="893"/>
        <v>524.1265271361417</v>
      </c>
      <c r="AW2603" s="1">
        <f t="shared" si="894"/>
        <v>14539.462507239105</v>
      </c>
      <c r="AX2603" s="1">
        <f t="shared" si="895"/>
        <v>45.407974938491201</v>
      </c>
      <c r="AY2603" s="1">
        <f t="shared" si="896"/>
        <v>1.8838089732074912</v>
      </c>
      <c r="AZ2603" s="1">
        <f t="shared" si="897"/>
        <v>19631.543236007827</v>
      </c>
      <c r="BA2603" s="1">
        <f t="shared" si="898"/>
        <v>56.021639649873919</v>
      </c>
      <c r="BB2603" s="1">
        <f t="shared" si="899"/>
        <v>174.52566058039693</v>
      </c>
      <c r="BC2603" s="1">
        <f t="shared" si="900"/>
        <v>16103.045108638747</v>
      </c>
      <c r="BD2603" s="1">
        <f t="shared" si="901"/>
        <v>-30.435481452303065</v>
      </c>
    </row>
    <row r="2604" spans="1:56" x14ac:dyDescent="0.25">
      <c r="A2604" t="s">
        <v>2825</v>
      </c>
      <c r="B2604" s="1" t="str">
        <f>VLOOKUP(A2604,[1]Sheet1!$A$2:$B$6423,2,FALSE)</f>
        <v>SK</v>
      </c>
      <c r="C2604">
        <v>2018</v>
      </c>
      <c r="D2604" s="1" t="s">
        <v>2833</v>
      </c>
      <c r="E2604" s="1" t="s">
        <v>0</v>
      </c>
      <c r="F2604" s="1" t="s">
        <v>3635</v>
      </c>
      <c r="G2604" s="1" t="s">
        <v>3618</v>
      </c>
      <c r="H2604" s="1" t="s">
        <v>3645</v>
      </c>
      <c r="I2604" s="1" t="s">
        <v>117</v>
      </c>
      <c r="J2604" s="1">
        <v>5446771</v>
      </c>
      <c r="K2604" s="1">
        <v>2.5140371288380301</v>
      </c>
      <c r="L2604" s="1">
        <v>1.21627211246117</v>
      </c>
      <c r="M2604" s="1">
        <v>1.20476347703202E-2</v>
      </c>
      <c r="N2604" s="1">
        <v>36415.792052950797</v>
      </c>
      <c r="O2604" s="1">
        <v>36323.304395761901</v>
      </c>
      <c r="P2604" s="1">
        <v>6.5439999999999996</v>
      </c>
      <c r="Q2604" s="1">
        <v>77.265853658536599</v>
      </c>
      <c r="R2604" s="1">
        <v>6.2350000000000003</v>
      </c>
      <c r="S2604" s="1">
        <v>0</v>
      </c>
      <c r="T2604" s="1">
        <v>1112307.8729326001</v>
      </c>
      <c r="U2604" s="1">
        <v>112.336731253734</v>
      </c>
      <c r="V2604" s="1">
        <v>4002.2894515652001</v>
      </c>
      <c r="W2604" s="1">
        <v>16056.298617971799</v>
      </c>
      <c r="X2604" s="1">
        <v>74998.906457535704</v>
      </c>
      <c r="Y2604" s="1">
        <v>1683.8481594485399</v>
      </c>
      <c r="Z2604" s="1">
        <v>73534.113274215197</v>
      </c>
      <c r="AA2604" s="1">
        <v>666742.51005650498</v>
      </c>
      <c r="AB2604" s="1">
        <v>14216.947595273499</v>
      </c>
      <c r="AC2604" s="1">
        <v>396699.71886054898</v>
      </c>
      <c r="AD2604" s="1">
        <v>1278.04665812435</v>
      </c>
      <c r="AE2604" s="1">
        <v>457.27715194223799</v>
      </c>
      <c r="AF2604" s="1">
        <v>0.38540000000000002</v>
      </c>
      <c r="AG2604" s="1">
        <v>1.4393559590948699</v>
      </c>
      <c r="AH2604" s="1">
        <v>5.9</v>
      </c>
      <c r="AI2604" s="1">
        <f t="shared" si="880"/>
        <v>5.9</v>
      </c>
      <c r="AJ2604" s="1">
        <f t="shared" si="881"/>
        <v>442.9151232718915</v>
      </c>
      <c r="AK2604" s="1">
        <f t="shared" si="882"/>
        <v>4.3872416252588007</v>
      </c>
      <c r="AL2604" s="1">
        <f t="shared" si="883"/>
        <v>0</v>
      </c>
      <c r="AM2604" s="1">
        <f t="shared" si="884"/>
        <v>457.27715194223799</v>
      </c>
      <c r="AN2604" s="1">
        <f t="shared" si="885"/>
        <v>197079.98556870758</v>
      </c>
      <c r="AO2604" s="1">
        <f t="shared" si="886"/>
        <v>4.0646690257992626</v>
      </c>
      <c r="AP2604" s="1">
        <f t="shared" si="887"/>
        <v>144.81445013132739</v>
      </c>
      <c r="AQ2604" s="1">
        <f t="shared" si="888"/>
        <v>580.96349193251217</v>
      </c>
      <c r="AR2604" s="1">
        <f t="shared" si="889"/>
        <v>2713.6781411078209</v>
      </c>
      <c r="AS2604" s="1">
        <f t="shared" si="890"/>
        <v>60.926514252942347</v>
      </c>
      <c r="AT2604" s="1">
        <f t="shared" si="891"/>
        <v>2660.6776717600278</v>
      </c>
      <c r="AU2604" s="1">
        <f t="shared" si="892"/>
        <v>24124.679421987792</v>
      </c>
      <c r="AV2604" s="1">
        <f t="shared" si="893"/>
        <v>514.41043269628426</v>
      </c>
      <c r="AW2604" s="1">
        <f t="shared" si="894"/>
        <v>14353.74736117001</v>
      </c>
      <c r="AX2604" s="1">
        <f t="shared" si="895"/>
        <v>46.243437981747682</v>
      </c>
      <c r="AY2604" s="1">
        <f t="shared" si="896"/>
        <v>1.8509454488033286</v>
      </c>
      <c r="AZ2604" s="1">
        <f t="shared" si="897"/>
        <v>19364.766148427738</v>
      </c>
      <c r="BA2604" s="1">
        <f t="shared" si="898"/>
        <v>53.176836357891602</v>
      </c>
      <c r="BB2604" s="1">
        <f t="shared" si="899"/>
        <v>348.33397961987407</v>
      </c>
      <c r="BC2604" s="1">
        <f t="shared" si="900"/>
        <v>12932.505297526959</v>
      </c>
      <c r="BD2604" s="1">
        <f t="shared" si="901"/>
        <v>92.487657188896264</v>
      </c>
    </row>
    <row r="2605" spans="1:56" x14ac:dyDescent="0.25">
      <c r="A2605" t="s">
        <v>2825</v>
      </c>
      <c r="B2605" s="1" t="str">
        <f>VLOOKUP(A2605,[1]Sheet1!$A$2:$B$6423,2,FALSE)</f>
        <v>SK</v>
      </c>
      <c r="C2605">
        <v>2019</v>
      </c>
      <c r="D2605" s="1" t="s">
        <v>2834</v>
      </c>
      <c r="E2605" s="1" t="s">
        <v>0</v>
      </c>
      <c r="F2605" s="1" t="s">
        <v>3635</v>
      </c>
      <c r="G2605" s="1" t="s">
        <v>3618</v>
      </c>
      <c r="H2605" s="1" t="s">
        <v>3645</v>
      </c>
      <c r="I2605" s="1" t="s">
        <v>117</v>
      </c>
      <c r="J2605" s="1">
        <v>5454147</v>
      </c>
      <c r="K2605" s="1">
        <v>2.6645613342544001</v>
      </c>
      <c r="L2605" s="1">
        <v>1.7028480630959999</v>
      </c>
      <c r="M2605" s="1">
        <v>9.4877126665309803E-3</v>
      </c>
      <c r="N2605" s="1">
        <v>37194.210454869797</v>
      </c>
      <c r="O2605" s="1">
        <v>36710.221036444796</v>
      </c>
      <c r="P2605" s="1">
        <v>5.7610000000000001</v>
      </c>
      <c r="Q2605" s="1">
        <v>77.665853658536605</v>
      </c>
      <c r="R2605" s="1">
        <v>6.2430000000000003</v>
      </c>
      <c r="S2605" s="1">
        <v>0</v>
      </c>
      <c r="T2605" s="1">
        <v>1101785.6395922599</v>
      </c>
      <c r="U2605" s="1">
        <v>0</v>
      </c>
      <c r="V2605" s="1">
        <v>3828.1382948727601</v>
      </c>
      <c r="W2605" s="1">
        <v>15583.028855008901</v>
      </c>
      <c r="X2605" s="1">
        <v>69312.632959282797</v>
      </c>
      <c r="Y2605" s="1">
        <v>1626.6779788674901</v>
      </c>
      <c r="Z2605" s="1">
        <v>67880.790616745799</v>
      </c>
      <c r="AA2605" s="1">
        <v>658126.84031844896</v>
      </c>
      <c r="AB2605" s="1">
        <v>13905.270507736001</v>
      </c>
      <c r="AC2605" s="1">
        <v>391222.06397866597</v>
      </c>
      <c r="AD2605" s="1">
        <v>1282.29828481509</v>
      </c>
      <c r="AE2605" s="1">
        <v>492.82867397602899</v>
      </c>
      <c r="AF2605" s="1">
        <v>0.3785</v>
      </c>
      <c r="AG2605" s="1">
        <v>1.42370042833009</v>
      </c>
      <c r="AH2605" s="1">
        <v>5.9</v>
      </c>
      <c r="AI2605" s="1">
        <f t="shared" si="880"/>
        <v>5.9</v>
      </c>
      <c r="AJ2605" s="1">
        <f t="shared" si="881"/>
        <v>633.36089231460016</v>
      </c>
      <c r="AK2605" s="1">
        <f t="shared" si="882"/>
        <v>3.5288798165428719</v>
      </c>
      <c r="AL2605" s="1">
        <f t="shared" si="883"/>
        <v>0</v>
      </c>
      <c r="AM2605" s="1">
        <f t="shared" si="884"/>
        <v>492.82867397602899</v>
      </c>
      <c r="AN2605" s="1">
        <f t="shared" si="885"/>
        <v>196817.54205608947</v>
      </c>
      <c r="AO2605" s="1">
        <f t="shared" si="886"/>
        <v>0</v>
      </c>
      <c r="AP2605" s="1">
        <f t="shared" si="887"/>
        <v>138.14163238498085</v>
      </c>
      <c r="AQ2605" s="1">
        <f t="shared" si="888"/>
        <v>562.32687476739625</v>
      </c>
      <c r="AR2605" s="1">
        <f t="shared" si="889"/>
        <v>2501.2054226778146</v>
      </c>
      <c r="AS2605" s="1">
        <f t="shared" si="890"/>
        <v>58.700060984323827</v>
      </c>
      <c r="AT2605" s="1">
        <f t="shared" si="891"/>
        <v>2449.5361716528673</v>
      </c>
      <c r="AU2605" s="1">
        <f t="shared" si="892"/>
        <v>23749.067832718411</v>
      </c>
      <c r="AV2605" s="1">
        <f t="shared" si="893"/>
        <v>501.78353516280936</v>
      </c>
      <c r="AW2605" s="1">
        <f t="shared" si="894"/>
        <v>14117.581544903578</v>
      </c>
      <c r="AX2605" s="1">
        <f t="shared" si="895"/>
        <v>46.272826273300922</v>
      </c>
      <c r="AY2605" s="1">
        <f t="shared" si="896"/>
        <v>1.7525393727750427</v>
      </c>
      <c r="AZ2605" s="1">
        <f t="shared" si="897"/>
        <v>19489.803050034203</v>
      </c>
      <c r="BA2605" s="1">
        <f t="shared" si="898"/>
        <v>52.400098863995169</v>
      </c>
      <c r="BB2605" s="1">
        <f t="shared" si="899"/>
        <v>377.18936115542095</v>
      </c>
      <c r="BC2605" s="1">
        <f t="shared" si="900"/>
        <v>11409.100044317451</v>
      </c>
      <c r="BD2605" s="1">
        <f t="shared" si="901"/>
        <v>483.98941842500062</v>
      </c>
    </row>
    <row r="2606" spans="1:56" x14ac:dyDescent="0.25">
      <c r="A2606" t="s">
        <v>2825</v>
      </c>
      <c r="B2606" s="1" t="str">
        <f>VLOOKUP(A2606,[1]Sheet1!$A$2:$B$6423,2,FALSE)</f>
        <v>SK</v>
      </c>
      <c r="C2606">
        <v>2020</v>
      </c>
      <c r="D2606" s="1" t="s">
        <v>2835</v>
      </c>
      <c r="E2606" s="1" t="s">
        <v>0</v>
      </c>
      <c r="F2606" s="1" t="s">
        <v>3635</v>
      </c>
      <c r="G2606" s="1" t="s">
        <v>3618</v>
      </c>
      <c r="H2606" s="1" t="s">
        <v>3645</v>
      </c>
      <c r="I2606" s="1" t="s">
        <v>117</v>
      </c>
      <c r="J2606" s="1">
        <v>5458827</v>
      </c>
      <c r="K2606" s="1">
        <v>1.9369412669422299</v>
      </c>
      <c r="L2606" s="1">
        <v>1.9041442947824001</v>
      </c>
      <c r="M2606" s="1">
        <v>7.7803922277313699E-3</v>
      </c>
      <c r="N2606" s="1">
        <v>36201.486380553302</v>
      </c>
      <c r="O2606" s="1">
        <v>36150.478335745203</v>
      </c>
      <c r="P2606" s="1">
        <v>6.7190000000000003</v>
      </c>
      <c r="Q2606" s="1">
        <v>76.865853658536594</v>
      </c>
      <c r="R2606" s="1">
        <v>6.5190000000000001</v>
      </c>
      <c r="S2606" s="1">
        <v>0</v>
      </c>
      <c r="T2606" s="1">
        <v>1201536.34586938</v>
      </c>
      <c r="U2606" s="1">
        <v>0</v>
      </c>
      <c r="V2606" s="1">
        <v>3698.9539778159501</v>
      </c>
      <c r="W2606" s="1">
        <v>15520.076010304099</v>
      </c>
      <c r="X2606" s="1">
        <v>66746.8456486332</v>
      </c>
      <c r="Y2606" s="1">
        <v>1484.7496071974899</v>
      </c>
      <c r="Z2606" s="1">
        <v>65432.2631035456</v>
      </c>
      <c r="AA2606" s="1">
        <v>658431.91620978795</v>
      </c>
      <c r="AB2606" s="1">
        <v>13337.825533449501</v>
      </c>
      <c r="AC2606" s="1">
        <v>395094.91781506297</v>
      </c>
      <c r="AD2606" s="1">
        <v>1243.5231771936201</v>
      </c>
      <c r="AE2606" s="1">
        <v>479.362681157726</v>
      </c>
      <c r="AF2606" s="1">
        <v>0.3785</v>
      </c>
      <c r="AG2606" s="1">
        <v>1.4243519573135</v>
      </c>
      <c r="AH2606" s="1">
        <v>5.9</v>
      </c>
      <c r="AI2606" s="1">
        <f t="shared" si="880"/>
        <v>5.9</v>
      </c>
      <c r="AJ2606" s="1">
        <f t="shared" si="881"/>
        <v>689.32853754173334</v>
      </c>
      <c r="AK2606" s="1">
        <f t="shared" si="882"/>
        <v>2.8166176326757997</v>
      </c>
      <c r="AL2606" s="1">
        <f t="shared" si="883"/>
        <v>0</v>
      </c>
      <c r="AM2606" s="1">
        <f t="shared" si="884"/>
        <v>479.362681157726</v>
      </c>
      <c r="AN2606" s="1">
        <f t="shared" si="885"/>
        <v>197346.26390620001</v>
      </c>
      <c r="AO2606" s="1">
        <f t="shared" si="886"/>
        <v>0</v>
      </c>
      <c r="AP2606" s="1">
        <f t="shared" si="887"/>
        <v>133.72373733092383</v>
      </c>
      <c r="AQ2606" s="1">
        <f t="shared" si="888"/>
        <v>561.07823460493557</v>
      </c>
      <c r="AR2606" s="1">
        <f t="shared" si="889"/>
        <v>2413.0166822069218</v>
      </c>
      <c r="AS2606" s="1">
        <f t="shared" si="890"/>
        <v>53.676327866155617</v>
      </c>
      <c r="AT2606" s="1">
        <f t="shared" si="891"/>
        <v>2365.4921950104344</v>
      </c>
      <c r="AU2606" s="1">
        <f t="shared" si="892"/>
        <v>23803.479886906433</v>
      </c>
      <c r="AV2606" s="1">
        <f t="shared" si="893"/>
        <v>482.18601499167823</v>
      </c>
      <c r="AW2606" s="1">
        <f t="shared" si="894"/>
        <v>14283.381011915164</v>
      </c>
      <c r="AX2606" s="1">
        <f t="shared" si="895"/>
        <v>44.955565197418508</v>
      </c>
      <c r="AY2606" s="1">
        <f t="shared" si="896"/>
        <v>2.0859923004152048</v>
      </c>
      <c r="AZ2606" s="1">
        <f t="shared" si="897"/>
        <v>19149.094960357357</v>
      </c>
      <c r="BA2606" s="1">
        <f t="shared" si="898"/>
        <v>52.895880459327941</v>
      </c>
      <c r="BB2606" s="1">
        <f t="shared" si="899"/>
        <v>266.50296621913066</v>
      </c>
      <c r="BC2606" s="1">
        <f t="shared" si="900"/>
        <v>13256.712396094446</v>
      </c>
      <c r="BD2606" s="1">
        <f t="shared" si="901"/>
        <v>51.00804480809893</v>
      </c>
    </row>
    <row r="2607" spans="1:56" x14ac:dyDescent="0.25">
      <c r="A2607" t="s">
        <v>2825</v>
      </c>
      <c r="B2607" s="1" t="str">
        <f>VLOOKUP(A2607,[1]Sheet1!$A$2:$B$6423,2,FALSE)</f>
        <v>SK</v>
      </c>
      <c r="C2607">
        <v>2021</v>
      </c>
      <c r="D2607" s="1" t="s">
        <v>2836</v>
      </c>
      <c r="E2607" s="1" t="s">
        <v>0</v>
      </c>
      <c r="F2607" s="1" t="s">
        <v>3635</v>
      </c>
      <c r="G2607" s="1" t="s">
        <v>3618</v>
      </c>
      <c r="H2607" s="1" t="s">
        <v>3645</v>
      </c>
      <c r="I2607" s="1" t="s">
        <v>117</v>
      </c>
      <c r="J2607" s="1">
        <v>5447247</v>
      </c>
      <c r="K2607" s="1">
        <v>3.1496062992125999</v>
      </c>
      <c r="L2607" s="1">
        <v>1.71243604796751</v>
      </c>
      <c r="M2607" s="1">
        <v>1.2411815224992099E-2</v>
      </c>
      <c r="N2607" s="1">
        <v>38330.302743446999</v>
      </c>
      <c r="O2607" s="1">
        <v>37222.791864412196</v>
      </c>
      <c r="P2607" s="1">
        <v>6.8940000000000001</v>
      </c>
      <c r="Q2607" s="1">
        <v>74.614634146341501</v>
      </c>
      <c r="R2607" s="1">
        <v>6.4189999999999996</v>
      </c>
      <c r="S2607" s="1">
        <v>0</v>
      </c>
      <c r="T2607" s="1">
        <v>1498028.6780724099</v>
      </c>
      <c r="U2607" s="1">
        <v>0</v>
      </c>
      <c r="V2607" s="1">
        <v>3823.1559589697799</v>
      </c>
      <c r="W2607" s="1">
        <v>15252.149079614999</v>
      </c>
      <c r="X2607" s="1">
        <v>66711.093747000807</v>
      </c>
      <c r="Y2607" s="1">
        <v>1437.0257146065101</v>
      </c>
      <c r="Z2607" s="1">
        <v>65436.547529582298</v>
      </c>
      <c r="AA2607" s="1">
        <v>667779.69745142304</v>
      </c>
      <c r="AB2607" s="1">
        <v>12745.1802062933</v>
      </c>
      <c r="AC2607" s="1">
        <v>400850.67060273403</v>
      </c>
      <c r="AD2607" s="1">
        <v>1212.38215942538</v>
      </c>
      <c r="AE2607" s="1">
        <v>566.31787306153899</v>
      </c>
      <c r="AF2607" s="1">
        <v>0.3785</v>
      </c>
      <c r="AG2607" s="1">
        <v>1.4260204699943499</v>
      </c>
      <c r="AH2607" s="1">
        <v>5.9</v>
      </c>
      <c r="AI2607" s="1">
        <f t="shared" si="880"/>
        <v>5.9</v>
      </c>
      <c r="AJ2607" s="1">
        <f t="shared" si="881"/>
        <v>656.38192147386587</v>
      </c>
      <c r="AK2607" s="1">
        <f t="shared" si="882"/>
        <v>4.757486351696719</v>
      </c>
      <c r="AL2607" s="1">
        <f t="shared" si="883"/>
        <v>0</v>
      </c>
      <c r="AM2607" s="1">
        <f t="shared" si="884"/>
        <v>566.31787306153899</v>
      </c>
      <c r="AN2607" s="1">
        <f t="shared" si="885"/>
        <v>198919.60724713208</v>
      </c>
      <c r="AO2607" s="1">
        <f t="shared" si="886"/>
        <v>0</v>
      </c>
      <c r="AP2607" s="1">
        <f t="shared" si="887"/>
        <v>139.61193274378806</v>
      </c>
      <c r="AQ2607" s="1">
        <f t="shared" si="888"/>
        <v>556.96969580996097</v>
      </c>
      <c r="AR2607" s="1">
        <f t="shared" si="889"/>
        <v>2436.1194869959099</v>
      </c>
      <c r="AS2607" s="1">
        <f t="shared" si="890"/>
        <v>52.476524518450567</v>
      </c>
      <c r="AT2607" s="1">
        <f t="shared" si="891"/>
        <v>2389.5763005042368</v>
      </c>
      <c r="AU2607" s="1">
        <f t="shared" si="892"/>
        <v>24385.616283720152</v>
      </c>
      <c r="AV2607" s="1">
        <f t="shared" si="893"/>
        <v>465.42156816641238</v>
      </c>
      <c r="AW2607" s="1">
        <f t="shared" si="894"/>
        <v>14638.047065067063</v>
      </c>
      <c r="AX2607" s="1">
        <f t="shared" si="895"/>
        <v>44.273113186592504</v>
      </c>
      <c r="AY2607" s="1">
        <f t="shared" si="896"/>
        <v>3.2261186355034357</v>
      </c>
      <c r="AZ2607" s="1">
        <f t="shared" si="897"/>
        <v>20624.570478553909</v>
      </c>
      <c r="BA2607" s="1">
        <f t="shared" si="898"/>
        <v>53.807481293843715</v>
      </c>
      <c r="BB2607" s="1">
        <f t="shared" si="899"/>
        <v>459.89264451175671</v>
      </c>
      <c r="BC2607" s="1">
        <f t="shared" si="900"/>
        <v>14463.582432690411</v>
      </c>
      <c r="BD2607" s="1">
        <f t="shared" si="901"/>
        <v>1107.5108790348022</v>
      </c>
    </row>
    <row r="2608" spans="1:56" x14ac:dyDescent="0.25">
      <c r="A2608" t="s">
        <v>2825</v>
      </c>
      <c r="B2608" s="1" t="str">
        <f>VLOOKUP(A2608,[1]Sheet1!$A$2:$B$6423,2,FALSE)</f>
        <v>SK</v>
      </c>
      <c r="C2608">
        <v>2022</v>
      </c>
      <c r="D2608" s="1" t="s">
        <v>2837</v>
      </c>
      <c r="E2608" s="1" t="s">
        <v>0</v>
      </c>
      <c r="F2608" s="1" t="s">
        <v>3635</v>
      </c>
      <c r="G2608" s="1" t="s">
        <v>3618</v>
      </c>
      <c r="H2608" s="1" t="s">
        <v>3645</v>
      </c>
      <c r="I2608" s="1" t="s">
        <v>117</v>
      </c>
      <c r="J2608" s="1">
        <v>5431752</v>
      </c>
      <c r="K2608" s="1">
        <v>12.774146363761099</v>
      </c>
      <c r="L2608" s="1">
        <v>1.80127696639016</v>
      </c>
      <c r="M2608" s="1" t="s">
        <v>55</v>
      </c>
      <c r="N2608" s="1">
        <v>38648.985574691898</v>
      </c>
      <c r="O2608" s="1">
        <v>36061.364942184897</v>
      </c>
      <c r="P2608" s="1">
        <v>6.1429999999999998</v>
      </c>
      <c r="Q2608" s="1">
        <v>76.965853658536602</v>
      </c>
      <c r="R2608" s="1">
        <v>6.0910000000000002</v>
      </c>
      <c r="S2608" s="1">
        <v>0</v>
      </c>
      <c r="T2608" s="1">
        <v>1221136.3367825199</v>
      </c>
      <c r="U2608" s="1">
        <v>0</v>
      </c>
      <c r="V2608" s="1">
        <v>3686.3561100996099</v>
      </c>
      <c r="W2608" s="1">
        <v>15398.8324937139</v>
      </c>
      <c r="X2608" s="1">
        <v>67091.1470034784</v>
      </c>
      <c r="Y2608" s="1">
        <v>1525.6144039795399</v>
      </c>
      <c r="Z2608" s="1">
        <v>65737.004742340898</v>
      </c>
      <c r="AA2608" s="1">
        <v>670104.14095468901</v>
      </c>
      <c r="AB2608" s="1">
        <v>12124.5435660039</v>
      </c>
      <c r="AC2608" s="1">
        <v>400615.211086842</v>
      </c>
      <c r="AD2608" s="1">
        <v>1204.5422057358901</v>
      </c>
      <c r="AE2608" s="1">
        <v>567.13369256453097</v>
      </c>
      <c r="AF2608" s="1">
        <v>0.3785</v>
      </c>
      <c r="AG2608" s="1">
        <v>1.4278624006891201</v>
      </c>
      <c r="AH2608" s="1">
        <v>5.9</v>
      </c>
      <c r="AI2608" s="1">
        <f t="shared" si="880"/>
        <v>5.9</v>
      </c>
      <c r="AJ2608" s="1">
        <f t="shared" si="881"/>
        <v>696.17527490038071</v>
      </c>
      <c r="AK2608" s="1" t="str">
        <f t="shared" si="882"/>
        <v>NaN</v>
      </c>
      <c r="AL2608" s="1">
        <f t="shared" si="883"/>
        <v>0</v>
      </c>
      <c r="AM2608" s="1">
        <f t="shared" si="884"/>
        <v>567.13369256453097</v>
      </c>
      <c r="AN2608" s="1">
        <f t="shared" si="885"/>
        <v>197279.33124034785</v>
      </c>
      <c r="AO2608" s="1">
        <f t="shared" si="886"/>
        <v>0</v>
      </c>
      <c r="AP2608" s="1">
        <f t="shared" si="887"/>
        <v>133.88716349977338</v>
      </c>
      <c r="AQ2608" s="1">
        <f t="shared" si="888"/>
        <v>559.28020576823394</v>
      </c>
      <c r="AR2608" s="1">
        <f t="shared" si="889"/>
        <v>2436.7269737267247</v>
      </c>
      <c r="AS2608" s="1">
        <f t="shared" si="890"/>
        <v>55.409781107039777</v>
      </c>
      <c r="AT2608" s="1">
        <f t="shared" si="891"/>
        <v>2387.5450008234152</v>
      </c>
      <c r="AU2608" s="1">
        <f t="shared" si="892"/>
        <v>24337.947827685952</v>
      </c>
      <c r="AV2608" s="1">
        <f t="shared" si="893"/>
        <v>440.35917808760627</v>
      </c>
      <c r="AW2608" s="1">
        <f t="shared" si="894"/>
        <v>14550.204230223135</v>
      </c>
      <c r="AX2608" s="1">
        <f t="shared" si="895"/>
        <v>43.748551259032055</v>
      </c>
      <c r="AY2608" s="1">
        <f t="shared" si="896"/>
        <v>2.1092504597439929</v>
      </c>
      <c r="AZ2608" s="1" t="str">
        <f t="shared" si="897"/>
        <v>NaN</v>
      </c>
      <c r="BA2608" s="1" t="str">
        <f t="shared" si="898"/>
        <v>NaN</v>
      </c>
      <c r="BB2608" s="1">
        <f t="shared" si="899"/>
        <v>1915.4982805294821</v>
      </c>
      <c r="BC2608" s="1">
        <f t="shared" si="900"/>
        <v>12759.280837108839</v>
      </c>
      <c r="BD2608" s="1">
        <f t="shared" si="901"/>
        <v>2587.6206325070016</v>
      </c>
    </row>
    <row r="2609" spans="1:56" x14ac:dyDescent="0.25">
      <c r="A2609" t="s">
        <v>2825</v>
      </c>
      <c r="B2609" s="1" t="str">
        <f>VLOOKUP(A2609,[1]Sheet1!$A$2:$B$6423,2,FALSE)</f>
        <v>SK</v>
      </c>
      <c r="C2609">
        <v>2023</v>
      </c>
      <c r="D2609" s="1" t="s">
        <v>2838</v>
      </c>
      <c r="E2609" s="1" t="s">
        <v>0</v>
      </c>
      <c r="F2609" s="1" t="s">
        <v>3635</v>
      </c>
      <c r="G2609" s="1" t="s">
        <v>3618</v>
      </c>
      <c r="H2609" s="1" t="s">
        <v>3645</v>
      </c>
      <c r="I2609" s="1" t="s">
        <v>117</v>
      </c>
      <c r="J2609" s="1">
        <v>5426740</v>
      </c>
      <c r="K2609" s="1">
        <v>10.5319476645211</v>
      </c>
      <c r="L2609" s="1">
        <v>1.83861085562872</v>
      </c>
      <c r="M2609" s="1" t="s">
        <v>55</v>
      </c>
      <c r="N2609" s="1">
        <v>39501.947423196201</v>
      </c>
      <c r="O2609" s="1">
        <v>36620.243894966603</v>
      </c>
      <c r="P2609" s="1">
        <v>5.843</v>
      </c>
      <c r="Q2609" s="1">
        <v>78.119512195121999</v>
      </c>
      <c r="R2609" s="1">
        <v>6.2610000000000001</v>
      </c>
      <c r="S2609" s="1">
        <v>0</v>
      </c>
      <c r="T2609" s="1">
        <v>1104207.15666786</v>
      </c>
      <c r="U2609" s="1">
        <v>0</v>
      </c>
      <c r="V2609" s="1">
        <v>3552.3113071262201</v>
      </c>
      <c r="W2609" s="1">
        <v>14497.4225917153</v>
      </c>
      <c r="X2609" s="1">
        <v>60016.791021274497</v>
      </c>
      <c r="Y2609" s="1">
        <v>1511.7878571670699</v>
      </c>
      <c r="Z2609" s="1">
        <v>58652.707268501799</v>
      </c>
      <c r="AA2609" s="1">
        <v>648508.01898732805</v>
      </c>
      <c r="AB2609" s="1">
        <v>11109.7988249134</v>
      </c>
      <c r="AC2609" s="1">
        <v>391919.46834405803</v>
      </c>
      <c r="AD2609" s="1">
        <v>1121.02816985859</v>
      </c>
      <c r="AE2609" s="1">
        <v>560.68373474006603</v>
      </c>
      <c r="AF2609" s="1">
        <v>0.3785</v>
      </c>
      <c r="AG2609" s="1">
        <v>1.4283217601157101</v>
      </c>
      <c r="AH2609" s="1">
        <v>5.9</v>
      </c>
      <c r="AI2609" s="1">
        <f t="shared" si="880"/>
        <v>5.9</v>
      </c>
      <c r="AJ2609" s="1">
        <f t="shared" si="881"/>
        <v>726.28709350763472</v>
      </c>
      <c r="AK2609" s="1" t="str">
        <f t="shared" si="882"/>
        <v>NaN</v>
      </c>
      <c r="AL2609" s="1">
        <f t="shared" si="883"/>
        <v>0</v>
      </c>
      <c r="AM2609" s="1">
        <f t="shared" si="884"/>
        <v>560.68373474006603</v>
      </c>
      <c r="AN2609" s="1">
        <f t="shared" si="885"/>
        <v>196524.45243994775</v>
      </c>
      <c r="AO2609" s="1">
        <f t="shared" si="886"/>
        <v>0</v>
      </c>
      <c r="AP2609" s="1">
        <f t="shared" si="887"/>
        <v>128.64372247964994</v>
      </c>
      <c r="AQ2609" s="1">
        <f t="shared" si="888"/>
        <v>525.01097097472473</v>
      </c>
      <c r="AR2609" s="1">
        <f t="shared" si="889"/>
        <v>2173.4534900619419</v>
      </c>
      <c r="AS2609" s="1">
        <f t="shared" si="890"/>
        <v>54.74802198651868</v>
      </c>
      <c r="AT2609" s="1">
        <f t="shared" si="891"/>
        <v>2124.0544378508757</v>
      </c>
      <c r="AU2609" s="1">
        <f t="shared" si="892"/>
        <v>23485.127965297746</v>
      </c>
      <c r="AV2609" s="1">
        <f t="shared" si="893"/>
        <v>402.33125795304011</v>
      </c>
      <c r="AW2609" s="1">
        <f t="shared" si="894"/>
        <v>14193.007020213137</v>
      </c>
      <c r="AX2609" s="1">
        <f t="shared" si="895"/>
        <v>40.59701538146588</v>
      </c>
      <c r="AY2609" s="1">
        <f t="shared" si="896"/>
        <v>1.6767471011003239</v>
      </c>
      <c r="AZ2609" s="1" t="str">
        <f t="shared" si="897"/>
        <v>NaN</v>
      </c>
      <c r="BA2609" s="1" t="str">
        <f t="shared" si="898"/>
        <v>NaN</v>
      </c>
      <c r="BB2609" s="1">
        <f t="shared" si="899"/>
        <v>1607.2435935644544</v>
      </c>
      <c r="BC2609" s="1">
        <f t="shared" si="900"/>
        <v>12313.926529328999</v>
      </c>
      <c r="BD2609" s="1">
        <f t="shared" si="901"/>
        <v>2881.7035282295983</v>
      </c>
    </row>
    <row r="2610" spans="1:56" x14ac:dyDescent="0.25">
      <c r="A2610" t="s">
        <v>2825</v>
      </c>
      <c r="B2610" s="1" t="str">
        <f>VLOOKUP(A2610,[1]Sheet1!$A$2:$B$6423,2,FALSE)</f>
        <v>SK</v>
      </c>
      <c r="C2610">
        <v>2024</v>
      </c>
      <c r="D2610" s="1" t="s">
        <v>2839</v>
      </c>
      <c r="E2610" s="1" t="s">
        <v>0</v>
      </c>
      <c r="F2610" s="1" t="s">
        <v>3635</v>
      </c>
      <c r="G2610" s="1" t="s">
        <v>3618</v>
      </c>
      <c r="H2610" s="1" t="s">
        <v>3645</v>
      </c>
      <c r="I2610" s="1" t="s">
        <v>117</v>
      </c>
      <c r="J2610" s="1">
        <v>5422069</v>
      </c>
      <c r="K2610" s="1">
        <v>2.75760909424279</v>
      </c>
      <c r="L2610" s="1">
        <v>2.0107815284967598</v>
      </c>
      <c r="M2610" s="1" t="s">
        <v>55</v>
      </c>
      <c r="N2610" s="1">
        <v>40302.451428842498</v>
      </c>
      <c r="O2610" s="1">
        <v>37667.926373066402</v>
      </c>
      <c r="P2610" s="1">
        <v>5.3</v>
      </c>
      <c r="Q2610" s="1">
        <v>78.370731707317105</v>
      </c>
      <c r="R2610" s="1">
        <v>6.3120000000000003</v>
      </c>
      <c r="S2610" s="1">
        <v>17139000</v>
      </c>
      <c r="T2610" s="1" t="s">
        <v>55</v>
      </c>
      <c r="U2610" s="1" t="s">
        <v>55</v>
      </c>
      <c r="V2610" s="1" t="s">
        <v>55</v>
      </c>
      <c r="W2610" s="1" t="s">
        <v>55</v>
      </c>
      <c r="X2610" s="1" t="s">
        <v>55</v>
      </c>
      <c r="Y2610" s="1" t="s">
        <v>55</v>
      </c>
      <c r="Z2610" s="1" t="s">
        <v>55</v>
      </c>
      <c r="AA2610" s="1" t="s">
        <v>55</v>
      </c>
      <c r="AB2610" s="1" t="s">
        <v>55</v>
      </c>
      <c r="AC2610" s="1" t="s">
        <v>55</v>
      </c>
      <c r="AD2610" s="1" t="s">
        <v>55</v>
      </c>
      <c r="AE2610" s="1" t="s">
        <v>55</v>
      </c>
      <c r="AF2610" s="1">
        <v>0.3785</v>
      </c>
      <c r="AG2610" s="1">
        <v>1.4275407506634601</v>
      </c>
      <c r="AH2610" s="1">
        <v>5.9</v>
      </c>
      <c r="AI2610" s="1">
        <f t="shared" si="880"/>
        <v>5.9</v>
      </c>
      <c r="AJ2610" s="1">
        <f t="shared" si="881"/>
        <v>810.39424886254346</v>
      </c>
      <c r="AK2610" s="1" t="str">
        <f t="shared" si="882"/>
        <v>NaN</v>
      </c>
      <c r="AL2610" s="1">
        <f t="shared" si="883"/>
        <v>3.1609704708663795</v>
      </c>
      <c r="AM2610" s="1" t="str">
        <f t="shared" si="884"/>
        <v>NaN</v>
      </c>
      <c r="AN2610" s="1">
        <f t="shared" si="885"/>
        <v>196364.20295850406</v>
      </c>
      <c r="AO2610" s="1" t="str">
        <f t="shared" si="886"/>
        <v>NaN</v>
      </c>
      <c r="AP2610" s="1" t="str">
        <f t="shared" si="887"/>
        <v>NaN</v>
      </c>
      <c r="AQ2610" s="1" t="str">
        <f t="shared" si="888"/>
        <v>NaN</v>
      </c>
      <c r="AR2610" s="1" t="str">
        <f t="shared" si="889"/>
        <v>NaN</v>
      </c>
      <c r="AS2610" s="1" t="str">
        <f t="shared" si="890"/>
        <v>NaN</v>
      </c>
      <c r="AT2610" s="1" t="str">
        <f t="shared" si="891"/>
        <v>NaN</v>
      </c>
      <c r="AU2610" s="1" t="str">
        <f t="shared" si="892"/>
        <v>NaN</v>
      </c>
      <c r="AV2610" s="1" t="str">
        <f t="shared" si="893"/>
        <v>NaN</v>
      </c>
      <c r="AW2610" s="1" t="str">
        <f t="shared" si="894"/>
        <v>NaN</v>
      </c>
      <c r="AX2610" s="1" t="str">
        <f t="shared" si="895"/>
        <v>NaN</v>
      </c>
      <c r="AY2610" s="1" t="str">
        <f t="shared" si="896"/>
        <v>NaN</v>
      </c>
      <c r="AZ2610" s="1" t="str">
        <f t="shared" si="897"/>
        <v>NaN</v>
      </c>
      <c r="BA2610" s="1" t="str">
        <f t="shared" si="898"/>
        <v>NaN</v>
      </c>
      <c r="BB2610" s="1">
        <f t="shared" si="899"/>
        <v>423.05728431572629</v>
      </c>
      <c r="BC2610" s="1">
        <f t="shared" si="900"/>
        <v>11247.03104466002</v>
      </c>
      <c r="BD2610" s="1">
        <f t="shared" si="901"/>
        <v>2634.5250557760955</v>
      </c>
    </row>
    <row r="2611" spans="1:56" x14ac:dyDescent="0.25">
      <c r="A2611" t="s">
        <v>2825</v>
      </c>
      <c r="B2611" s="1" t="str">
        <f>VLOOKUP(A2611,[1]Sheet1!$A$2:$B$6423,2,FALSE)</f>
        <v>SK</v>
      </c>
      <c r="C2611">
        <v>2025</v>
      </c>
      <c r="D2611" s="1" t="s">
        <v>2840</v>
      </c>
      <c r="E2611" s="1" t="s">
        <v>0</v>
      </c>
      <c r="F2611" s="1" t="s">
        <v>3635</v>
      </c>
      <c r="G2611" s="1" t="s">
        <v>3618</v>
      </c>
      <c r="H2611" s="1" t="s">
        <v>3645</v>
      </c>
      <c r="I2611" s="1" t="s">
        <v>117</v>
      </c>
      <c r="J2611" s="1">
        <v>5413813</v>
      </c>
      <c r="K2611" s="1">
        <v>4.0004282349583002</v>
      </c>
      <c r="L2611" s="1" t="s">
        <v>55</v>
      </c>
      <c r="M2611" s="1" t="s">
        <v>55</v>
      </c>
      <c r="N2611" s="1">
        <v>40689.817955742699</v>
      </c>
      <c r="O2611" s="1" t="s">
        <v>55</v>
      </c>
      <c r="P2611" s="1">
        <v>5.359</v>
      </c>
      <c r="Q2611" s="1" t="s">
        <v>55</v>
      </c>
      <c r="R2611" s="1">
        <v>6.1929999999999996</v>
      </c>
      <c r="S2611" s="1">
        <v>0</v>
      </c>
      <c r="T2611" s="1" t="s">
        <v>55</v>
      </c>
      <c r="U2611" s="1" t="s">
        <v>55</v>
      </c>
      <c r="V2611" s="1" t="s">
        <v>55</v>
      </c>
      <c r="W2611" s="1" t="s">
        <v>55</v>
      </c>
      <c r="X2611" s="1" t="s">
        <v>55</v>
      </c>
      <c r="Y2611" s="1" t="s">
        <v>55</v>
      </c>
      <c r="Z2611" s="1" t="s">
        <v>55</v>
      </c>
      <c r="AA2611" s="1" t="s">
        <v>55</v>
      </c>
      <c r="AB2611" s="1" t="s">
        <v>55</v>
      </c>
      <c r="AC2611" s="1" t="s">
        <v>55</v>
      </c>
      <c r="AD2611" s="1" t="s">
        <v>55</v>
      </c>
      <c r="AE2611" s="1" t="s">
        <v>55</v>
      </c>
      <c r="AF2611" s="1" t="s">
        <v>55</v>
      </c>
      <c r="AG2611" s="1" t="s">
        <v>55</v>
      </c>
      <c r="AH2611" s="1">
        <v>5.9</v>
      </c>
      <c r="AI2611" s="1">
        <f t="shared" si="880"/>
        <v>5.9</v>
      </c>
      <c r="AJ2611" s="1" t="str">
        <f t="shared" si="881"/>
        <v>NaN</v>
      </c>
      <c r="AK2611" s="1" t="str">
        <f t="shared" si="882"/>
        <v>NaN</v>
      </c>
      <c r="AL2611" s="1">
        <f t="shared" si="883"/>
        <v>0</v>
      </c>
      <c r="AM2611" s="1" t="str">
        <f t="shared" si="884"/>
        <v>NaN</v>
      </c>
      <c r="AN2611" s="1" t="str">
        <f t="shared" si="885"/>
        <v>NaN</v>
      </c>
      <c r="AO2611" s="1" t="str">
        <f t="shared" si="886"/>
        <v>NaN</v>
      </c>
      <c r="AP2611" s="1" t="str">
        <f t="shared" si="887"/>
        <v>NaN</v>
      </c>
      <c r="AQ2611" s="1" t="str">
        <f t="shared" si="888"/>
        <v>NaN</v>
      </c>
      <c r="AR2611" s="1" t="str">
        <f t="shared" si="889"/>
        <v>NaN</v>
      </c>
      <c r="AS2611" s="1" t="str">
        <f t="shared" si="890"/>
        <v>NaN</v>
      </c>
      <c r="AT2611" s="1" t="str">
        <f t="shared" si="891"/>
        <v>NaN</v>
      </c>
      <c r="AU2611" s="1" t="str">
        <f t="shared" si="892"/>
        <v>NaN</v>
      </c>
      <c r="AV2611" s="1" t="str">
        <f t="shared" si="893"/>
        <v>NaN</v>
      </c>
      <c r="AW2611" s="1" t="str">
        <f t="shared" si="894"/>
        <v>NaN</v>
      </c>
      <c r="AX2611" s="1" t="str">
        <f t="shared" si="895"/>
        <v>NaN</v>
      </c>
      <c r="AY2611" s="1" t="str">
        <f t="shared" si="896"/>
        <v>NaN</v>
      </c>
      <c r="AZ2611" s="1" t="str">
        <f t="shared" si="897"/>
        <v>NaN</v>
      </c>
      <c r="BA2611" s="1" t="str">
        <f t="shared" si="898"/>
        <v>NaN</v>
      </c>
      <c r="BB2611" s="1">
        <f t="shared" si="899"/>
        <v>621.08546675379989</v>
      </c>
      <c r="BC2611" s="1">
        <f t="shared" si="900"/>
        <v>11497.927132937903</v>
      </c>
      <c r="BD2611" s="1" t="str">
        <f t="shared" si="901"/>
        <v>NaN</v>
      </c>
    </row>
    <row r="2612" spans="1:56" x14ac:dyDescent="0.25">
      <c r="A2612" t="s">
        <v>2841</v>
      </c>
      <c r="B2612" s="1" t="str">
        <f>VLOOKUP(A2612,[1]Sheet1!$A$2:$B$6423,2,FALSE)</f>
        <v>SI</v>
      </c>
      <c r="C2612">
        <v>2011</v>
      </c>
      <c r="D2612" s="1" t="s">
        <v>2842</v>
      </c>
      <c r="E2612" s="1" t="s">
        <v>0</v>
      </c>
      <c r="F2612" s="1" t="s">
        <v>3635</v>
      </c>
      <c r="G2612" s="1" t="s">
        <v>3630</v>
      </c>
      <c r="H2612" s="1" t="s">
        <v>3645</v>
      </c>
      <c r="I2612" s="1" t="s">
        <v>117</v>
      </c>
      <c r="J2612" s="1">
        <v>2052843</v>
      </c>
      <c r="K2612" s="1">
        <v>1.8028517194191001</v>
      </c>
      <c r="L2612" s="1">
        <v>1.30187924610493</v>
      </c>
      <c r="M2612" s="1">
        <v>0.188644338760518</v>
      </c>
      <c r="N2612" s="1">
        <v>38233.290562285198</v>
      </c>
      <c r="O2612" s="1">
        <v>37519.817510546898</v>
      </c>
      <c r="P2612" s="1">
        <v>8.1660000000000004</v>
      </c>
      <c r="Q2612" s="1">
        <v>79.9707317073171</v>
      </c>
      <c r="R2612" s="1">
        <v>6.0359999999999996</v>
      </c>
      <c r="S2612" s="1">
        <v>0</v>
      </c>
      <c r="T2612" s="1">
        <v>361903.918065565</v>
      </c>
      <c r="U2612" s="1">
        <v>0</v>
      </c>
      <c r="V2612" s="1">
        <v>790.28393301487699</v>
      </c>
      <c r="W2612" s="1">
        <v>6627.5438002528499</v>
      </c>
      <c r="X2612" s="1">
        <v>23750.783884497901</v>
      </c>
      <c r="Y2612" s="1">
        <v>908.76584268557997</v>
      </c>
      <c r="Z2612" s="1">
        <v>22997.009204344398</v>
      </c>
      <c r="AA2612" s="1">
        <v>191621.02464772301</v>
      </c>
      <c r="AB2612" s="1">
        <v>2404.1128820996801</v>
      </c>
      <c r="AC2612" s="1">
        <v>99999.101435967503</v>
      </c>
      <c r="AD2612" s="1">
        <v>150.444228192629</v>
      </c>
      <c r="AE2612" s="1">
        <v>401.57764780367597</v>
      </c>
      <c r="AF2612" s="1">
        <v>0.40839999999999999</v>
      </c>
      <c r="AG2612" s="1">
        <v>1.48259034203045</v>
      </c>
      <c r="AH2612" s="1">
        <v>7.4</v>
      </c>
      <c r="AI2612" s="1">
        <f t="shared" si="880"/>
        <v>7.4</v>
      </c>
      <c r="AJ2612" s="1">
        <f t="shared" si="881"/>
        <v>497.7512749333859</v>
      </c>
      <c r="AK2612" s="1">
        <f t="shared" si="882"/>
        <v>72.124938167610438</v>
      </c>
      <c r="AL2612" s="1">
        <f t="shared" si="883"/>
        <v>0</v>
      </c>
      <c r="AM2612" s="1">
        <f t="shared" si="884"/>
        <v>401.57764780367597</v>
      </c>
      <c r="AN2612" s="1">
        <f t="shared" si="885"/>
        <v>245048.91762760593</v>
      </c>
      <c r="AO2612" s="1">
        <f t="shared" si="886"/>
        <v>0</v>
      </c>
      <c r="AP2612" s="1">
        <f t="shared" si="887"/>
        <v>94.336596809294733</v>
      </c>
      <c r="AQ2612" s="1">
        <f t="shared" si="888"/>
        <v>791.13328919041112</v>
      </c>
      <c r="AR2612" s="1">
        <f t="shared" si="889"/>
        <v>2835.1432056437811</v>
      </c>
      <c r="AS2612" s="1">
        <f t="shared" si="890"/>
        <v>108.47984289448368</v>
      </c>
      <c r="AT2612" s="1">
        <f t="shared" si="891"/>
        <v>2745.1647369997054</v>
      </c>
      <c r="AU2612" s="1">
        <f t="shared" si="892"/>
        <v>22873.899603923594</v>
      </c>
      <c r="AV2612" s="1">
        <f t="shared" si="893"/>
        <v>286.98018290395845</v>
      </c>
      <c r="AW2612" s="1">
        <f t="shared" si="894"/>
        <v>11936.943824061076</v>
      </c>
      <c r="AX2612" s="1">
        <f t="shared" si="895"/>
        <v>17.958604375456034</v>
      </c>
      <c r="AY2612" s="1">
        <f t="shared" si="896"/>
        <v>1.1269597000514884</v>
      </c>
      <c r="AZ2612" s="1">
        <f t="shared" si="897"/>
        <v>17667.050949577409</v>
      </c>
      <c r="BA2612" s="1">
        <f t="shared" si="898"/>
        <v>46.208554612364111</v>
      </c>
      <c r="BB2612" s="1">
        <f t="shared" si="899"/>
        <v>261.90904031915443</v>
      </c>
      <c r="BC2612" s="1">
        <f t="shared" si="900"/>
        <v>17631.391896739748</v>
      </c>
      <c r="BD2612" s="1">
        <f t="shared" si="901"/>
        <v>713.47305173829955</v>
      </c>
    </row>
    <row r="2613" spans="1:56" x14ac:dyDescent="0.25">
      <c r="A2613" t="s">
        <v>2841</v>
      </c>
      <c r="B2613" s="1" t="str">
        <f>VLOOKUP(A2613,[1]Sheet1!$A$2:$B$6423,2,FALSE)</f>
        <v>SI</v>
      </c>
      <c r="C2613">
        <v>2012</v>
      </c>
      <c r="D2613" s="1" t="s">
        <v>2843</v>
      </c>
      <c r="E2613" s="1" t="s">
        <v>0</v>
      </c>
      <c r="F2613" s="1" t="s">
        <v>3635</v>
      </c>
      <c r="G2613" s="1" t="s">
        <v>3630</v>
      </c>
      <c r="H2613" s="1" t="s">
        <v>3645</v>
      </c>
      <c r="I2613" s="1" t="s">
        <v>117</v>
      </c>
      <c r="J2613" s="1">
        <v>2057159</v>
      </c>
      <c r="K2613" s="1">
        <v>2.5974138603900299</v>
      </c>
      <c r="L2613" s="1">
        <v>1.1771719384036201</v>
      </c>
      <c r="M2613" s="1">
        <v>0.16809217522007999</v>
      </c>
      <c r="N2613" s="1">
        <v>37040.708274610697</v>
      </c>
      <c r="O2613" s="1">
        <v>36031.223719418202</v>
      </c>
      <c r="P2613" s="1">
        <v>8.8409999999999993</v>
      </c>
      <c r="Q2613" s="1">
        <v>80.124390243902397</v>
      </c>
      <c r="R2613" s="1">
        <v>6.0629999999999997</v>
      </c>
      <c r="S2613" s="1">
        <v>371590000</v>
      </c>
      <c r="T2613" s="1">
        <v>360239.394868879</v>
      </c>
      <c r="U2613" s="1">
        <v>0</v>
      </c>
      <c r="V2613" s="1">
        <v>759.92774120820104</v>
      </c>
      <c r="W2613" s="1">
        <v>6105.4831621886597</v>
      </c>
      <c r="X2613" s="1">
        <v>23389.578215634101</v>
      </c>
      <c r="Y2613" s="1">
        <v>922.18300188913304</v>
      </c>
      <c r="Z2613" s="1">
        <v>22621.774498248298</v>
      </c>
      <c r="AA2613" s="1">
        <v>190009.511070673</v>
      </c>
      <c r="AB2613" s="1">
        <v>2291.5204570031101</v>
      </c>
      <c r="AC2613" s="1">
        <v>99593.817837916999</v>
      </c>
      <c r="AD2613" s="1">
        <v>169.271724896172</v>
      </c>
      <c r="AE2613" s="1">
        <v>406.13159463056297</v>
      </c>
      <c r="AF2613" s="1">
        <v>0.41489999999999999</v>
      </c>
      <c r="AG2613" s="1">
        <v>1.48323740481535</v>
      </c>
      <c r="AH2613" s="1">
        <v>7.4</v>
      </c>
      <c r="AI2613" s="1">
        <f t="shared" si="880"/>
        <v>7.4</v>
      </c>
      <c r="AJ2613" s="1">
        <f t="shared" si="881"/>
        <v>436.03282359466482</v>
      </c>
      <c r="AK2613" s="1">
        <f t="shared" si="882"/>
        <v>62.262532255717275</v>
      </c>
      <c r="AL2613" s="1">
        <f t="shared" si="883"/>
        <v>180.63261031354406</v>
      </c>
      <c r="AM2613" s="1">
        <f t="shared" si="884"/>
        <v>406.13159463056297</v>
      </c>
      <c r="AN2613" s="1">
        <f t="shared" si="885"/>
        <v>244933.67751129181</v>
      </c>
      <c r="AO2613" s="1">
        <f t="shared" si="886"/>
        <v>0</v>
      </c>
      <c r="AP2613" s="1">
        <f t="shared" si="887"/>
        <v>90.480072904901348</v>
      </c>
      <c r="AQ2613" s="1">
        <f t="shared" si="888"/>
        <v>726.9435390741013</v>
      </c>
      <c r="AR2613" s="1">
        <f t="shared" si="889"/>
        <v>2784.8578587232482</v>
      </c>
      <c r="AS2613" s="1">
        <f t="shared" si="890"/>
        <v>109.79884101866114</v>
      </c>
      <c r="AT2613" s="1">
        <f t="shared" si="891"/>
        <v>2693.4400402142537</v>
      </c>
      <c r="AU2613" s="1">
        <f t="shared" si="892"/>
        <v>22623.301508858796</v>
      </c>
      <c r="AV2613" s="1">
        <f t="shared" si="893"/>
        <v>272.83770123073998</v>
      </c>
      <c r="AW2613" s="1">
        <f t="shared" si="894"/>
        <v>11858.043087787917</v>
      </c>
      <c r="AX2613" s="1">
        <f t="shared" si="895"/>
        <v>20.154176744480665</v>
      </c>
      <c r="AY2613" s="1">
        <f t="shared" si="896"/>
        <v>1.094672068502974</v>
      </c>
      <c r="AZ2613" s="1">
        <f t="shared" si="897"/>
        <v>17867.33624703054</v>
      </c>
      <c r="BA2613" s="1">
        <f t="shared" si="898"/>
        <v>48.237026448216128</v>
      </c>
      <c r="BB2613" s="1">
        <f t="shared" si="899"/>
        <v>366.12003865503857</v>
      </c>
      <c r="BC2613" s="1">
        <f t="shared" si="900"/>
        <v>18804.851848555027</v>
      </c>
      <c r="BD2613" s="1">
        <f t="shared" si="901"/>
        <v>1009.4845551924955</v>
      </c>
    </row>
    <row r="2614" spans="1:56" x14ac:dyDescent="0.25">
      <c r="A2614" t="s">
        <v>2841</v>
      </c>
      <c r="B2614" s="1" t="str">
        <f>VLOOKUP(A2614,[1]Sheet1!$A$2:$B$6423,2,FALSE)</f>
        <v>SI</v>
      </c>
      <c r="C2614">
        <v>2013</v>
      </c>
      <c r="D2614" s="1" t="s">
        <v>2844</v>
      </c>
      <c r="E2614" s="1" t="s">
        <v>0</v>
      </c>
      <c r="F2614" s="1" t="s">
        <v>3635</v>
      </c>
      <c r="G2614" s="1" t="s">
        <v>3630</v>
      </c>
      <c r="H2614" s="1" t="s">
        <v>3645</v>
      </c>
      <c r="I2614" s="1" t="s">
        <v>117</v>
      </c>
      <c r="J2614" s="1">
        <v>2059953</v>
      </c>
      <c r="K2614" s="1">
        <v>1.76920085881897</v>
      </c>
      <c r="L2614" s="1">
        <v>1.05894724003693</v>
      </c>
      <c r="M2614" s="1">
        <v>0.157268996972867</v>
      </c>
      <c r="N2614" s="1">
        <v>36685.7496645094</v>
      </c>
      <c r="O2614" s="1">
        <v>35942.430645721499</v>
      </c>
      <c r="P2614" s="1">
        <v>10.103</v>
      </c>
      <c r="Q2614" s="1">
        <v>80.321951219512201</v>
      </c>
      <c r="R2614" s="1">
        <v>5.9749999999999996</v>
      </c>
      <c r="S2614" s="1">
        <v>0</v>
      </c>
      <c r="T2614" s="1">
        <v>357837.465365674</v>
      </c>
      <c r="U2614" s="1">
        <v>0</v>
      </c>
      <c r="V2614" s="1">
        <v>724.47527802427101</v>
      </c>
      <c r="W2614" s="1">
        <v>5563.9232516810598</v>
      </c>
      <c r="X2614" s="1">
        <v>23001.014916049699</v>
      </c>
      <c r="Y2614" s="1">
        <v>901.74945821450694</v>
      </c>
      <c r="Z2614" s="1">
        <v>22247.664406779299</v>
      </c>
      <c r="AA2614" s="1">
        <v>188977.15826335701</v>
      </c>
      <c r="AB2614" s="1">
        <v>2218.0799055022098</v>
      </c>
      <c r="AC2614" s="1">
        <v>99626.532329098802</v>
      </c>
      <c r="AD2614" s="1">
        <v>178.617271946302</v>
      </c>
      <c r="AE2614" s="1">
        <v>404.15627187105503</v>
      </c>
      <c r="AF2614" s="1">
        <v>0.4138</v>
      </c>
      <c r="AG2614" s="1">
        <v>1.48430320996858</v>
      </c>
      <c r="AH2614" s="1">
        <v>7.4</v>
      </c>
      <c r="AI2614" s="1">
        <f t="shared" si="880"/>
        <v>7.4</v>
      </c>
      <c r="AJ2614" s="1">
        <f t="shared" si="881"/>
        <v>388.48273355917956</v>
      </c>
      <c r="AK2614" s="1">
        <f t="shared" si="882"/>
        <v>57.695310529350856</v>
      </c>
      <c r="AL2614" s="1">
        <f t="shared" si="883"/>
        <v>0</v>
      </c>
      <c r="AM2614" s="1">
        <f t="shared" si="884"/>
        <v>404.15627187105503</v>
      </c>
      <c r="AN2614" s="1">
        <f t="shared" si="885"/>
        <v>244786.43655789725</v>
      </c>
      <c r="AO2614" s="1">
        <f t="shared" si="886"/>
        <v>0</v>
      </c>
      <c r="AP2614" s="1">
        <f t="shared" si="887"/>
        <v>86.090178602061883</v>
      </c>
      <c r="AQ2614" s="1">
        <f t="shared" si="888"/>
        <v>661.16700044158051</v>
      </c>
      <c r="AR2614" s="1">
        <f t="shared" si="889"/>
        <v>2733.2354080480709</v>
      </c>
      <c r="AS2614" s="1">
        <f t="shared" si="890"/>
        <v>107.15586061640417</v>
      </c>
      <c r="AT2614" s="1">
        <f t="shared" si="891"/>
        <v>2643.7139545763762</v>
      </c>
      <c r="AU2614" s="1">
        <f t="shared" si="892"/>
        <v>22456.359519913778</v>
      </c>
      <c r="AV2614" s="1">
        <f t="shared" si="893"/>
        <v>263.57682727157533</v>
      </c>
      <c r="AW2614" s="1">
        <f t="shared" si="894"/>
        <v>11838.728279460864</v>
      </c>
      <c r="AX2614" s="1">
        <f t="shared" si="895"/>
        <v>21.225283056180473</v>
      </c>
      <c r="AY2614" s="1">
        <f t="shared" si="896"/>
        <v>1.0538262943120897</v>
      </c>
      <c r="AZ2614" s="1">
        <f t="shared" si="897"/>
        <v>17216.364545066841</v>
      </c>
      <c r="BA2614" s="1">
        <f t="shared" si="898"/>
        <v>46.929297349816267</v>
      </c>
      <c r="BB2614" s="1">
        <f t="shared" si="899"/>
        <v>246.60145889787159</v>
      </c>
      <c r="BC2614" s="1">
        <f t="shared" si="900"/>
        <v>21963.082059618027</v>
      </c>
      <c r="BD2614" s="1">
        <f t="shared" si="901"/>
        <v>743.31901878790086</v>
      </c>
    </row>
    <row r="2615" spans="1:56" x14ac:dyDescent="0.25">
      <c r="A2615" t="s">
        <v>2841</v>
      </c>
      <c r="B2615" s="1" t="str">
        <f>VLOOKUP(A2615,[1]Sheet1!$A$2:$B$6423,2,FALSE)</f>
        <v>SI</v>
      </c>
      <c r="C2615">
        <v>2014</v>
      </c>
      <c r="D2615" s="1" t="s">
        <v>2845</v>
      </c>
      <c r="E2615" s="1" t="s">
        <v>0</v>
      </c>
      <c r="F2615" s="1" t="s">
        <v>3635</v>
      </c>
      <c r="G2615" s="1" t="s">
        <v>3630</v>
      </c>
      <c r="H2615" s="1" t="s">
        <v>3645</v>
      </c>
      <c r="I2615" s="1" t="s">
        <v>117</v>
      </c>
      <c r="J2615" s="1">
        <v>2061980</v>
      </c>
      <c r="K2615" s="1">
        <v>0.19934382657084401</v>
      </c>
      <c r="L2615" s="1">
        <v>0.98323264714470704</v>
      </c>
      <c r="M2615" s="1">
        <v>0.230327538368479</v>
      </c>
      <c r="N2615" s="1">
        <v>37662.255989809797</v>
      </c>
      <c r="O2615" s="1">
        <v>37327.912462467102</v>
      </c>
      <c r="P2615" s="1">
        <v>9.6679999999999993</v>
      </c>
      <c r="Q2615" s="1">
        <v>81.078048780487805</v>
      </c>
      <c r="R2615" s="1">
        <v>5.6779999999999999</v>
      </c>
      <c r="S2615" s="1">
        <v>0</v>
      </c>
      <c r="T2615" s="1">
        <v>354178.41058113403</v>
      </c>
      <c r="U2615" s="1">
        <v>0</v>
      </c>
      <c r="V2615" s="1">
        <v>656.46591986087503</v>
      </c>
      <c r="W2615" s="1">
        <v>5196.1321788400501</v>
      </c>
      <c r="X2615" s="1">
        <v>22705.2689620163</v>
      </c>
      <c r="Y2615" s="1">
        <v>894.46208781605196</v>
      </c>
      <c r="Z2615" s="1">
        <v>21955.197757679602</v>
      </c>
      <c r="AA2615" s="1">
        <v>187803.53622598801</v>
      </c>
      <c r="AB2615" s="1">
        <v>2058.6913933451001</v>
      </c>
      <c r="AC2615" s="1">
        <v>99875.243704031207</v>
      </c>
      <c r="AD2615" s="1">
        <v>171.88194398719699</v>
      </c>
      <c r="AE2615" s="1">
        <v>419.96999489750698</v>
      </c>
      <c r="AF2615" s="1">
        <v>0.41839999999999999</v>
      </c>
      <c r="AG2615" s="1">
        <v>1.50319845012246</v>
      </c>
      <c r="AH2615" s="1">
        <v>7.4</v>
      </c>
      <c r="AI2615" s="1">
        <f t="shared" si="880"/>
        <v>7.4</v>
      </c>
      <c r="AJ2615" s="1">
        <f t="shared" si="881"/>
        <v>370.3075965430229</v>
      </c>
      <c r="AK2615" s="1">
        <f t="shared" si="882"/>
        <v>86.746547115363938</v>
      </c>
      <c r="AL2615" s="1">
        <f t="shared" si="883"/>
        <v>0</v>
      </c>
      <c r="AM2615" s="1">
        <f t="shared" si="884"/>
        <v>419.96999489750698</v>
      </c>
      <c r="AN2615" s="1">
        <f t="shared" si="885"/>
        <v>244232.38866609242</v>
      </c>
      <c r="AO2615" s="1">
        <f t="shared" si="886"/>
        <v>0</v>
      </c>
      <c r="AP2615" s="1">
        <f t="shared" si="887"/>
        <v>77.755477592171175</v>
      </c>
      <c r="AQ2615" s="1">
        <f t="shared" si="888"/>
        <v>615.45881815674875</v>
      </c>
      <c r="AR2615" s="1">
        <f t="shared" si="889"/>
        <v>2689.3384387333194</v>
      </c>
      <c r="AS2615" s="1">
        <f t="shared" si="890"/>
        <v>105.94506846748004</v>
      </c>
      <c r="AT2615" s="1">
        <f t="shared" si="891"/>
        <v>2600.4958302187824</v>
      </c>
      <c r="AU2615" s="1">
        <f t="shared" si="892"/>
        <v>22244.49618929964</v>
      </c>
      <c r="AV2615" s="1">
        <f t="shared" si="893"/>
        <v>243.84286778872726</v>
      </c>
      <c r="AW2615" s="1">
        <f t="shared" si="894"/>
        <v>11829.779793423626</v>
      </c>
      <c r="AX2615" s="1">
        <f t="shared" si="895"/>
        <v>20.358654181206717</v>
      </c>
      <c r="AY2615" s="1">
        <f t="shared" si="896"/>
        <v>0.91541168504993109</v>
      </c>
      <c r="AZ2615" s="1">
        <f t="shared" si="897"/>
        <v>16705.919587412383</v>
      </c>
      <c r="BA2615" s="1">
        <f t="shared" si="898"/>
        <v>44.357193026175786</v>
      </c>
      <c r="BB2615" s="1">
        <f t="shared" si="899"/>
        <v>28.440587224705983</v>
      </c>
      <c r="BC2615" s="1">
        <f t="shared" si="900"/>
        <v>21343.586740929142</v>
      </c>
      <c r="BD2615" s="1">
        <f t="shared" si="901"/>
        <v>334.34352734269487</v>
      </c>
    </row>
    <row r="2616" spans="1:56" x14ac:dyDescent="0.25">
      <c r="A2616" t="s">
        <v>2841</v>
      </c>
      <c r="B2616" s="1" t="str">
        <f>VLOOKUP(A2616,[1]Sheet1!$A$2:$B$6423,2,FALSE)</f>
        <v>SI</v>
      </c>
      <c r="C2616">
        <v>2015</v>
      </c>
      <c r="D2616" s="1" t="s">
        <v>2846</v>
      </c>
      <c r="E2616" s="1" t="s">
        <v>0</v>
      </c>
      <c r="F2616" s="1" t="s">
        <v>3635</v>
      </c>
      <c r="G2616" s="1" t="s">
        <v>3630</v>
      </c>
      <c r="H2616" s="1" t="s">
        <v>3645</v>
      </c>
      <c r="I2616" s="1" t="s">
        <v>117</v>
      </c>
      <c r="J2616" s="1">
        <v>2063531</v>
      </c>
      <c r="K2616" s="1">
        <v>-0.52555228582078295</v>
      </c>
      <c r="L2616" s="1">
        <v>0.93878793383363901</v>
      </c>
      <c r="M2616" s="1">
        <v>0.240998263099273</v>
      </c>
      <c r="N2616" s="1">
        <v>38534.643742595101</v>
      </c>
      <c r="O2616" s="1">
        <v>37765.981418899901</v>
      </c>
      <c r="P2616" s="1">
        <v>8.9619999999999997</v>
      </c>
      <c r="Q2616" s="1">
        <v>80.775609756097595</v>
      </c>
      <c r="R2616" s="1">
        <v>5.7409999999999997</v>
      </c>
      <c r="S2616" s="1">
        <v>0</v>
      </c>
      <c r="T2616" s="1">
        <v>354532.12247970997</v>
      </c>
      <c r="U2616" s="1">
        <v>0</v>
      </c>
      <c r="V2616" s="1">
        <v>604.14934327799801</v>
      </c>
      <c r="W2616" s="1">
        <v>5131.64449023206</v>
      </c>
      <c r="X2616" s="1">
        <v>22631.940447942601</v>
      </c>
      <c r="Y2616" s="1">
        <v>899.23382275842596</v>
      </c>
      <c r="Z2616" s="1">
        <v>21874.0929423175</v>
      </c>
      <c r="AA2616" s="1">
        <v>187876.78577674201</v>
      </c>
      <c r="AB2616" s="1">
        <v>1961.5063293420001</v>
      </c>
      <c r="AC2616" s="1">
        <v>100671.994915235</v>
      </c>
      <c r="AD2616" s="1">
        <v>185.37891435163499</v>
      </c>
      <c r="AE2616" s="1">
        <v>413.36257384701003</v>
      </c>
      <c r="AF2616" s="1">
        <v>0.41049999999999998</v>
      </c>
      <c r="AG2616" s="1">
        <v>1.48635236691675</v>
      </c>
      <c r="AH2616" s="1">
        <v>7.4</v>
      </c>
      <c r="AI2616" s="1">
        <f t="shared" si="880"/>
        <v>7.4</v>
      </c>
      <c r="AJ2616" s="1">
        <f t="shared" si="881"/>
        <v>361.7585858012622</v>
      </c>
      <c r="AK2616" s="1">
        <f t="shared" si="882"/>
        <v>92.867822111146879</v>
      </c>
      <c r="AL2616" s="1">
        <f t="shared" si="883"/>
        <v>0</v>
      </c>
      <c r="AM2616" s="1">
        <f t="shared" si="884"/>
        <v>413.36257384701003</v>
      </c>
      <c r="AN2616" s="1">
        <f t="shared" si="885"/>
        <v>244452.22247627474</v>
      </c>
      <c r="AO2616" s="1">
        <f t="shared" si="886"/>
        <v>0</v>
      </c>
      <c r="AP2616" s="1">
        <f t="shared" si="887"/>
        <v>71.569387458627205</v>
      </c>
      <c r="AQ2616" s="1">
        <f t="shared" si="888"/>
        <v>607.91037333355155</v>
      </c>
      <c r="AR2616" s="1">
        <f t="shared" si="889"/>
        <v>2681.0492022897965</v>
      </c>
      <c r="AS2616" s="1">
        <f t="shared" si="890"/>
        <v>106.52600154741253</v>
      </c>
      <c r="AT2616" s="1">
        <f t="shared" si="891"/>
        <v>2591.2722582806405</v>
      </c>
      <c r="AU2616" s="1">
        <f t="shared" si="892"/>
        <v>22256.461296110185</v>
      </c>
      <c r="AV2616" s="1">
        <f t="shared" si="893"/>
        <v>232.36606651847325</v>
      </c>
      <c r="AW2616" s="1">
        <f t="shared" si="894"/>
        <v>11925.913833206007</v>
      </c>
      <c r="AX2616" s="1">
        <f t="shared" si="895"/>
        <v>21.96055577236114</v>
      </c>
      <c r="AY2616" s="1">
        <f t="shared" si="896"/>
        <v>0.96708017074875308</v>
      </c>
      <c r="AZ2616" s="1">
        <f t="shared" si="897"/>
        <v>17195.136861742441</v>
      </c>
      <c r="BA2616" s="1">
        <f t="shared" si="898"/>
        <v>44.622540113781888</v>
      </c>
      <c r="BB2616" s="1">
        <f t="shared" si="899"/>
        <v>-76.612689545895847</v>
      </c>
      <c r="BC2616" s="1">
        <f t="shared" si="900"/>
        <v>19890.676405412229</v>
      </c>
      <c r="BD2616" s="1">
        <f t="shared" si="901"/>
        <v>768.66232369520003</v>
      </c>
    </row>
    <row r="2617" spans="1:56" x14ac:dyDescent="0.25">
      <c r="A2617" t="s">
        <v>2841</v>
      </c>
      <c r="B2617" s="1" t="str">
        <f>VLOOKUP(A2617,[1]Sheet1!$A$2:$B$6423,2,FALSE)</f>
        <v>SI</v>
      </c>
      <c r="C2617">
        <v>2016</v>
      </c>
      <c r="D2617" s="1" t="s">
        <v>2847</v>
      </c>
      <c r="E2617" s="1" t="s">
        <v>0</v>
      </c>
      <c r="F2617" s="1" t="s">
        <v>3635</v>
      </c>
      <c r="G2617" s="1" t="s">
        <v>3630</v>
      </c>
      <c r="H2617" s="1" t="s">
        <v>3645</v>
      </c>
      <c r="I2617" s="1" t="s">
        <v>117</v>
      </c>
      <c r="J2617" s="1">
        <v>2065042</v>
      </c>
      <c r="K2617" s="1">
        <v>-5.4999541670568301E-2</v>
      </c>
      <c r="L2617" s="1">
        <v>1.0150811564042399</v>
      </c>
      <c r="M2617" s="1">
        <v>0.23516484679278801</v>
      </c>
      <c r="N2617" s="1">
        <v>39674.893156196798</v>
      </c>
      <c r="O2617" s="1">
        <v>39342.3586426084</v>
      </c>
      <c r="P2617" s="1">
        <v>8</v>
      </c>
      <c r="Q2617" s="1">
        <v>81.1756097560976</v>
      </c>
      <c r="R2617" s="1">
        <v>5.9370000000000003</v>
      </c>
      <c r="S2617" s="1">
        <v>0</v>
      </c>
      <c r="T2617" s="1">
        <v>353673.12385630503</v>
      </c>
      <c r="U2617" s="1">
        <v>57.639427901010002</v>
      </c>
      <c r="V2617" s="1">
        <v>591.76395601489799</v>
      </c>
      <c r="W2617" s="1">
        <v>4921.8433807431002</v>
      </c>
      <c r="X2617" s="1">
        <v>21670.3978473881</v>
      </c>
      <c r="Y2617" s="1">
        <v>911.12707111018096</v>
      </c>
      <c r="Z2617" s="1">
        <v>20895.519444035101</v>
      </c>
      <c r="AA2617" s="1">
        <v>186980.75226179001</v>
      </c>
      <c r="AB2617" s="1">
        <v>1890.28176109019</v>
      </c>
      <c r="AC2617" s="1">
        <v>100251.48348871</v>
      </c>
      <c r="AD2617" s="1">
        <v>184.86822574738801</v>
      </c>
      <c r="AE2617" s="1">
        <v>407.49888618794802</v>
      </c>
      <c r="AF2617" s="1">
        <v>0.41270000000000001</v>
      </c>
      <c r="AG2617" s="1">
        <v>1.50542769113658</v>
      </c>
      <c r="AH2617" s="1">
        <v>7.4</v>
      </c>
      <c r="AI2617" s="1">
        <f t="shared" si="880"/>
        <v>7.4</v>
      </c>
      <c r="AJ2617" s="1">
        <f t="shared" si="881"/>
        <v>402.73236425206909</v>
      </c>
      <c r="AK2617" s="1">
        <f t="shared" si="882"/>
        <v>93.301401705972538</v>
      </c>
      <c r="AL2617" s="1">
        <f t="shared" si="883"/>
        <v>0</v>
      </c>
      <c r="AM2617" s="1">
        <f t="shared" si="884"/>
        <v>407.49888618794802</v>
      </c>
      <c r="AN2617" s="1">
        <f t="shared" si="885"/>
        <v>244161.97643681348</v>
      </c>
      <c r="AO2617" s="1">
        <f t="shared" si="886"/>
        <v>6.8150462009963055</v>
      </c>
      <c r="AP2617" s="1">
        <f t="shared" si="887"/>
        <v>69.967708688087242</v>
      </c>
      <c r="AQ2617" s="1">
        <f t="shared" si="888"/>
        <v>581.93828869082722</v>
      </c>
      <c r="AR2617" s="1">
        <f t="shared" si="889"/>
        <v>2562.2177023955669</v>
      </c>
      <c r="AS2617" s="1">
        <f t="shared" si="890"/>
        <v>107.72787501045832</v>
      </c>
      <c r="AT2617" s="1">
        <f t="shared" si="891"/>
        <v>2470.5993031277217</v>
      </c>
      <c r="AU2617" s="1">
        <f t="shared" si="892"/>
        <v>22107.826391851027</v>
      </c>
      <c r="AV2617" s="1">
        <f t="shared" si="893"/>
        <v>223.49905271187768</v>
      </c>
      <c r="AW2617" s="1">
        <f t="shared" si="894"/>
        <v>11853.318406756864</v>
      </c>
      <c r="AX2617" s="1">
        <f t="shared" si="895"/>
        <v>21.858050043945482</v>
      </c>
      <c r="AY2617" s="1">
        <f t="shared" si="896"/>
        <v>0.89702094806768939</v>
      </c>
      <c r="AZ2617" s="1">
        <f t="shared" si="897"/>
        <v>16572.687917913234</v>
      </c>
      <c r="BA2617" s="1">
        <f t="shared" si="898"/>
        <v>41.771222552932713</v>
      </c>
      <c r="BB2617" s="1">
        <f t="shared" si="899"/>
        <v>-8.2621889521782776</v>
      </c>
      <c r="BC2617" s="1">
        <f t="shared" si="900"/>
        <v>17851.011673627258</v>
      </c>
      <c r="BD2617" s="1">
        <f t="shared" si="901"/>
        <v>332.53451358839811</v>
      </c>
    </row>
    <row r="2618" spans="1:56" x14ac:dyDescent="0.25">
      <c r="A2618" t="s">
        <v>2841</v>
      </c>
      <c r="B2618" s="1" t="str">
        <f>VLOOKUP(A2618,[1]Sheet1!$A$2:$B$6423,2,FALSE)</f>
        <v>SI</v>
      </c>
      <c r="C2618">
        <v>2017</v>
      </c>
      <c r="D2618" s="1" t="s">
        <v>2848</v>
      </c>
      <c r="E2618" s="1" t="s">
        <v>0</v>
      </c>
      <c r="F2618" s="1" t="s">
        <v>3635</v>
      </c>
      <c r="G2618" s="1" t="s">
        <v>3630</v>
      </c>
      <c r="H2618" s="1" t="s">
        <v>3645</v>
      </c>
      <c r="I2618" s="1" t="s">
        <v>117</v>
      </c>
      <c r="J2618" s="1">
        <v>2066388</v>
      </c>
      <c r="K2618" s="1">
        <v>1.42910743319306</v>
      </c>
      <c r="L2618" s="1">
        <v>0.99066807175924598</v>
      </c>
      <c r="M2618" s="1">
        <v>0.23347281925690599</v>
      </c>
      <c r="N2618" s="1">
        <v>41700.651085028003</v>
      </c>
      <c r="O2618" s="1">
        <v>41548.521736182098</v>
      </c>
      <c r="P2618" s="1">
        <v>6.5640000000000001</v>
      </c>
      <c r="Q2618" s="1">
        <v>81.0292682926829</v>
      </c>
      <c r="R2618" s="1">
        <v>6.1669999999999998</v>
      </c>
      <c r="S2618" s="1">
        <v>0</v>
      </c>
      <c r="T2618" s="1">
        <v>355433.44584655401</v>
      </c>
      <c r="U2618" s="1">
        <v>0</v>
      </c>
      <c r="V2618" s="1">
        <v>570.82973289620497</v>
      </c>
      <c r="W2618" s="1">
        <v>4686.1653016515602</v>
      </c>
      <c r="X2618" s="1">
        <v>20636.558249395399</v>
      </c>
      <c r="Y2618" s="1">
        <v>916.36941754592397</v>
      </c>
      <c r="Z2618" s="1">
        <v>19846.775390344799</v>
      </c>
      <c r="AA2618" s="1">
        <v>188056.15233397001</v>
      </c>
      <c r="AB2618" s="1">
        <v>1776.8090079819401</v>
      </c>
      <c r="AC2618" s="1">
        <v>101580.15404510401</v>
      </c>
      <c r="AD2618" s="1">
        <v>190.33358822825099</v>
      </c>
      <c r="AE2618" s="1">
        <v>424.48740651444399</v>
      </c>
      <c r="AF2618" s="1">
        <v>0.40920000000000001</v>
      </c>
      <c r="AG2618" s="1">
        <v>1.4973868703675299</v>
      </c>
      <c r="AH2618" s="1">
        <v>7.4</v>
      </c>
      <c r="AI2618" s="1">
        <f t="shared" si="880"/>
        <v>7.4</v>
      </c>
      <c r="AJ2618" s="1">
        <f t="shared" si="881"/>
        <v>413.11503601509804</v>
      </c>
      <c r="AK2618" s="1">
        <f t="shared" si="882"/>
        <v>97.359685736700442</v>
      </c>
      <c r="AL2618" s="1">
        <f t="shared" si="883"/>
        <v>0</v>
      </c>
      <c r="AM2618" s="1">
        <f t="shared" si="884"/>
        <v>424.48740651444399</v>
      </c>
      <c r="AN2618" s="1">
        <f t="shared" si="885"/>
        <v>244267.68627460441</v>
      </c>
      <c r="AO2618" s="1">
        <f t="shared" si="886"/>
        <v>0</v>
      </c>
      <c r="AP2618" s="1">
        <f t="shared" si="887"/>
        <v>67.477771895358671</v>
      </c>
      <c r="AQ2618" s="1">
        <f t="shared" si="888"/>
        <v>553.95151139803386</v>
      </c>
      <c r="AR2618" s="1">
        <f t="shared" si="889"/>
        <v>2439.4471591254473</v>
      </c>
      <c r="AS2618" s="1">
        <f t="shared" si="890"/>
        <v>108.32401146190828</v>
      </c>
      <c r="AT2618" s="1">
        <f t="shared" si="891"/>
        <v>2346.0869423415556</v>
      </c>
      <c r="AU2618" s="1">
        <f t="shared" si="892"/>
        <v>22230.114199425956</v>
      </c>
      <c r="AV2618" s="1">
        <f t="shared" si="893"/>
        <v>210.03655912230599</v>
      </c>
      <c r="AW2618" s="1">
        <f t="shared" si="894"/>
        <v>12007.788082400524</v>
      </c>
      <c r="AX2618" s="1">
        <f t="shared" si="895"/>
        <v>22.49932985327932</v>
      </c>
      <c r="AY2618" s="1">
        <f t="shared" si="896"/>
        <v>0.92657859185234004</v>
      </c>
      <c r="AZ2618" s="1">
        <f t="shared" si="897"/>
        <v>16404.182264176969</v>
      </c>
      <c r="BA2618" s="1">
        <f t="shared" si="898"/>
        <v>39.337952375680402</v>
      </c>
      <c r="BB2618" s="1">
        <f t="shared" si="899"/>
        <v>226.2814127012833</v>
      </c>
      <c r="BC2618" s="1">
        <f t="shared" si="900"/>
        <v>14861.851650303279</v>
      </c>
      <c r="BD2618" s="1">
        <f t="shared" si="901"/>
        <v>152.12934884590504</v>
      </c>
    </row>
    <row r="2619" spans="1:56" x14ac:dyDescent="0.25">
      <c r="A2619" t="s">
        <v>2841</v>
      </c>
      <c r="B2619" s="1" t="str">
        <f>VLOOKUP(A2619,[1]Sheet1!$A$2:$B$6423,2,FALSE)</f>
        <v>SI</v>
      </c>
      <c r="C2619">
        <v>2018</v>
      </c>
      <c r="D2619" s="1" t="s">
        <v>2849</v>
      </c>
      <c r="E2619" s="1" t="s">
        <v>0</v>
      </c>
      <c r="F2619" s="1" t="s">
        <v>3635</v>
      </c>
      <c r="G2619" s="1" t="s">
        <v>3630</v>
      </c>
      <c r="H2619" s="1" t="s">
        <v>3645</v>
      </c>
      <c r="I2619" s="1" t="s">
        <v>117</v>
      </c>
      <c r="J2619" s="1">
        <v>2073894</v>
      </c>
      <c r="K2619" s="1">
        <v>1.7386086198818</v>
      </c>
      <c r="L2619" s="1">
        <v>0.98675971795607598</v>
      </c>
      <c r="M2619" s="1">
        <v>0.22719582842035599</v>
      </c>
      <c r="N2619" s="1">
        <v>43369.221946981001</v>
      </c>
      <c r="O2619" s="1">
        <v>43346.9811035721</v>
      </c>
      <c r="P2619" s="1">
        <v>5.1079999999999997</v>
      </c>
      <c r="Q2619" s="1">
        <v>81.378048780487802</v>
      </c>
      <c r="R2619" s="1">
        <v>6.2489999999999997</v>
      </c>
      <c r="S2619" s="1">
        <v>0</v>
      </c>
      <c r="T2619" s="1">
        <v>353261.428898193</v>
      </c>
      <c r="U2619" s="1">
        <v>0</v>
      </c>
      <c r="V2619" s="1">
        <v>525.00064726226299</v>
      </c>
      <c r="W2619" s="1">
        <v>4444.5147678613703</v>
      </c>
      <c r="X2619" s="1">
        <v>19280.552355547599</v>
      </c>
      <c r="Y2619" s="1">
        <v>1005.76542370819</v>
      </c>
      <c r="Z2619" s="1">
        <v>18401.722618649299</v>
      </c>
      <c r="AA2619" s="1">
        <v>186544.53784883299</v>
      </c>
      <c r="AB2619" s="1">
        <v>1646.8257836397399</v>
      </c>
      <c r="AC2619" s="1">
        <v>101872.85399175101</v>
      </c>
      <c r="AD2619" s="1">
        <v>187.69529964992699</v>
      </c>
      <c r="AE2619" s="1">
        <v>435.48378878727999</v>
      </c>
      <c r="AF2619" s="1">
        <v>0.40770000000000001</v>
      </c>
      <c r="AG2619" s="1">
        <v>1.5071897766395701</v>
      </c>
      <c r="AH2619" s="1">
        <v>7.4</v>
      </c>
      <c r="AI2619" s="1">
        <f t="shared" si="880"/>
        <v>7.4</v>
      </c>
      <c r="AJ2619" s="1">
        <f t="shared" si="881"/>
        <v>427.95001216377432</v>
      </c>
      <c r="AK2619" s="1">
        <f t="shared" si="882"/>
        <v>98.53306308190632</v>
      </c>
      <c r="AL2619" s="1">
        <f t="shared" si="883"/>
        <v>0</v>
      </c>
      <c r="AM2619" s="1">
        <f t="shared" si="884"/>
        <v>435.48378878727999</v>
      </c>
      <c r="AN2619" s="1">
        <f t="shared" si="885"/>
        <v>244016.64575692295</v>
      </c>
      <c r="AO2619" s="1">
        <f t="shared" si="886"/>
        <v>0</v>
      </c>
      <c r="AP2619" s="1">
        <f t="shared" si="887"/>
        <v>61.772152754745854</v>
      </c>
      <c r="AQ2619" s="1">
        <f t="shared" si="888"/>
        <v>522.94648890957819</v>
      </c>
      <c r="AR2619" s="1">
        <f t="shared" si="889"/>
        <v>2268.5709656045415</v>
      </c>
      <c r="AS2619" s="1">
        <f t="shared" si="890"/>
        <v>118.33946436585617</v>
      </c>
      <c r="AT2619" s="1">
        <f t="shared" si="891"/>
        <v>2165.1668935597013</v>
      </c>
      <c r="AU2619" s="1">
        <f t="shared" si="892"/>
        <v>21949.035201484541</v>
      </c>
      <c r="AV2619" s="1">
        <f t="shared" si="893"/>
        <v>193.76733037936629</v>
      </c>
      <c r="AW2619" s="1">
        <f t="shared" si="894"/>
        <v>11986.471885617992</v>
      </c>
      <c r="AX2619" s="1">
        <f t="shared" si="895"/>
        <v>22.084435098860279</v>
      </c>
      <c r="AY2619" s="1">
        <f t="shared" si="896"/>
        <v>0.8596819872521908</v>
      </c>
      <c r="AZ2619" s="1">
        <f t="shared" si="897"/>
        <v>16055.616040115216</v>
      </c>
      <c r="BA2619" s="1">
        <f t="shared" si="898"/>
        <v>37.020761082002466</v>
      </c>
      <c r="BB2619" s="1">
        <f t="shared" si="899"/>
        <v>286.47015165780289</v>
      </c>
      <c r="BC2619" s="1">
        <f t="shared" si="900"/>
        <v>11610.448534545563</v>
      </c>
      <c r="BD2619" s="1">
        <f t="shared" si="901"/>
        <v>22.240843408901128</v>
      </c>
    </row>
    <row r="2620" spans="1:56" x14ac:dyDescent="0.25">
      <c r="A2620" t="s">
        <v>2841</v>
      </c>
      <c r="B2620" s="1" t="str">
        <f>VLOOKUP(A2620,[1]Sheet1!$A$2:$B$6423,2,FALSE)</f>
        <v>SI</v>
      </c>
      <c r="C2620">
        <v>2019</v>
      </c>
      <c r="D2620" s="1" t="s">
        <v>2850</v>
      </c>
      <c r="E2620" s="1" t="s">
        <v>0</v>
      </c>
      <c r="F2620" s="1" t="s">
        <v>3635</v>
      </c>
      <c r="G2620" s="1" t="s">
        <v>3630</v>
      </c>
      <c r="H2620" s="1" t="s">
        <v>3645</v>
      </c>
      <c r="I2620" s="1" t="s">
        <v>117</v>
      </c>
      <c r="J2620" s="1">
        <v>2088385</v>
      </c>
      <c r="K2620" s="1">
        <v>1.6305226075433501</v>
      </c>
      <c r="L2620" s="1">
        <v>1.0625782397141701</v>
      </c>
      <c r="M2620" s="1">
        <v>0.20558853500863999</v>
      </c>
      <c r="N2620" s="1">
        <v>44577.941858307</v>
      </c>
      <c r="O2620" s="1">
        <v>44623.668511514101</v>
      </c>
      <c r="P2620" s="1">
        <v>4.4459999999999997</v>
      </c>
      <c r="Q2620" s="1">
        <v>81.5292682926829</v>
      </c>
      <c r="R2620" s="1">
        <v>6.665</v>
      </c>
      <c r="S2620" s="1">
        <v>0</v>
      </c>
      <c r="T2620" s="1">
        <v>352490.05382723198</v>
      </c>
      <c r="U2620" s="1">
        <v>0</v>
      </c>
      <c r="V2620" s="1">
        <v>518.03350430108003</v>
      </c>
      <c r="W2620" s="1">
        <v>4459.6559312499903</v>
      </c>
      <c r="X2620" s="1">
        <v>18185.226966468599</v>
      </c>
      <c r="Y2620" s="1">
        <v>1099.9937753397501</v>
      </c>
      <c r="Z2620" s="1">
        <v>17213.792234521799</v>
      </c>
      <c r="AA2620" s="1">
        <v>185272.669655317</v>
      </c>
      <c r="AB2620" s="1">
        <v>1590.27355995111</v>
      </c>
      <c r="AC2620" s="1">
        <v>101453.99098335901</v>
      </c>
      <c r="AD2620" s="1">
        <v>185.100264271702</v>
      </c>
      <c r="AE2620" s="1">
        <v>446.87176759117301</v>
      </c>
      <c r="AF2620" s="1">
        <v>0.40749999999999997</v>
      </c>
      <c r="AG2620" s="1">
        <v>1.50734478084003</v>
      </c>
      <c r="AH2620" s="1">
        <v>7.4</v>
      </c>
      <c r="AI2620" s="1">
        <f t="shared" si="880"/>
        <v>7.4</v>
      </c>
      <c r="AJ2620" s="1">
        <f t="shared" si="881"/>
        <v>473.67550989880476</v>
      </c>
      <c r="AK2620" s="1">
        <f t="shared" si="882"/>
        <v>91.64713760349666</v>
      </c>
      <c r="AL2620" s="1">
        <f t="shared" si="883"/>
        <v>0</v>
      </c>
      <c r="AM2620" s="1">
        <f t="shared" si="884"/>
        <v>446.87176759117301</v>
      </c>
      <c r="AN2620" s="1">
        <f t="shared" si="885"/>
        <v>243908.76350787689</v>
      </c>
      <c r="AO2620" s="1">
        <f t="shared" si="886"/>
        <v>0</v>
      </c>
      <c r="AP2620" s="1">
        <f t="shared" si="887"/>
        <v>60.502690590924978</v>
      </c>
      <c r="AQ2620" s="1">
        <f t="shared" si="888"/>
        <v>520.85662550811003</v>
      </c>
      <c r="AR2620" s="1">
        <f t="shared" si="889"/>
        <v>2123.9073367704973</v>
      </c>
      <c r="AS2620" s="1">
        <f t="shared" si="890"/>
        <v>128.4715804841922</v>
      </c>
      <c r="AT2620" s="1">
        <f t="shared" si="891"/>
        <v>2010.4505535156138</v>
      </c>
      <c r="AU2620" s="1">
        <f t="shared" si="892"/>
        <v>21638.552167072507</v>
      </c>
      <c r="AV2620" s="1">
        <f t="shared" si="893"/>
        <v>185.73283070264571</v>
      </c>
      <c r="AW2620" s="1">
        <f t="shared" si="894"/>
        <v>11849.116658896894</v>
      </c>
      <c r="AX2620" s="1">
        <f t="shared" si="895"/>
        <v>21.61841642393145</v>
      </c>
      <c r="AY2620" s="1">
        <f t="shared" si="896"/>
        <v>0.82664268861981249</v>
      </c>
      <c r="AZ2620" s="1">
        <f t="shared" si="897"/>
        <v>15744.043760697305</v>
      </c>
      <c r="BA2620" s="1">
        <f t="shared" si="898"/>
        <v>35.318014032008158</v>
      </c>
      <c r="BB2620" s="1">
        <f t="shared" si="899"/>
        <v>276.09197620254605</v>
      </c>
      <c r="BC2620" s="1">
        <f t="shared" si="900"/>
        <v>10223.122507533053</v>
      </c>
      <c r="BD2620" s="1">
        <f t="shared" si="901"/>
        <v>-45.726653207100753</v>
      </c>
    </row>
    <row r="2621" spans="1:56" x14ac:dyDescent="0.25">
      <c r="A2621" t="s">
        <v>2841</v>
      </c>
      <c r="B2621" s="1" t="str">
        <f>VLOOKUP(A2621,[1]Sheet1!$A$2:$B$6423,2,FALSE)</f>
        <v>SI</v>
      </c>
      <c r="C2621">
        <v>2020</v>
      </c>
      <c r="D2621" s="1" t="s">
        <v>2851</v>
      </c>
      <c r="E2621" s="1" t="s">
        <v>0</v>
      </c>
      <c r="F2621" s="1" t="s">
        <v>3635</v>
      </c>
      <c r="G2621" s="1" t="s">
        <v>3630</v>
      </c>
      <c r="H2621" s="1" t="s">
        <v>3645</v>
      </c>
      <c r="I2621" s="1" t="s">
        <v>117</v>
      </c>
      <c r="J2621" s="1">
        <v>2102419</v>
      </c>
      <c r="K2621" s="1">
        <v>-5.4856815760610002E-2</v>
      </c>
      <c r="L2621" s="1">
        <v>1.0654982010928999</v>
      </c>
      <c r="M2621" s="1">
        <v>0.18439119553580499</v>
      </c>
      <c r="N2621" s="1">
        <v>42471.5228031277</v>
      </c>
      <c r="O2621" s="1">
        <v>43087.7105986643</v>
      </c>
      <c r="P2621" s="1">
        <v>4.9710000000000001</v>
      </c>
      <c r="Q2621" s="1">
        <v>80.531707317073199</v>
      </c>
      <c r="R2621" s="1">
        <v>6.4619999999999997</v>
      </c>
      <c r="S2621" s="1">
        <v>0</v>
      </c>
      <c r="T2621" s="1">
        <v>399980.74440905399</v>
      </c>
      <c r="U2621" s="1">
        <v>0</v>
      </c>
      <c r="V2621" s="1">
        <v>510.75266789527802</v>
      </c>
      <c r="W2621" s="1">
        <v>4270.6257973499596</v>
      </c>
      <c r="X2621" s="1">
        <v>17427.4913885633</v>
      </c>
      <c r="Y2621" s="1">
        <v>970.44449688502903</v>
      </c>
      <c r="Z2621" s="1">
        <v>16566.643480892199</v>
      </c>
      <c r="AA2621" s="1">
        <v>184988.61089337899</v>
      </c>
      <c r="AB2621" s="1">
        <v>1504.4203228577801</v>
      </c>
      <c r="AC2621" s="1">
        <v>102499.52873786799</v>
      </c>
      <c r="AD2621" s="1">
        <v>181.019902421295</v>
      </c>
      <c r="AE2621" s="1">
        <v>504.340693850935</v>
      </c>
      <c r="AF2621" s="1">
        <v>0.40749999999999997</v>
      </c>
      <c r="AG2621" s="1">
        <v>1.50808486264477</v>
      </c>
      <c r="AH2621" s="1">
        <v>7.4</v>
      </c>
      <c r="AI2621" s="1">
        <f t="shared" si="880"/>
        <v>7.4</v>
      </c>
      <c r="AJ2621" s="1">
        <f t="shared" si="881"/>
        <v>452.53331144408645</v>
      </c>
      <c r="AK2621" s="1">
        <f t="shared" si="882"/>
        <v>78.313748658949208</v>
      </c>
      <c r="AL2621" s="1">
        <f t="shared" si="883"/>
        <v>0</v>
      </c>
      <c r="AM2621" s="1">
        <f t="shared" si="884"/>
        <v>504.340693850935</v>
      </c>
      <c r="AN2621" s="1">
        <f t="shared" si="885"/>
        <v>244631.23676794453</v>
      </c>
      <c r="AO2621" s="1">
        <f t="shared" si="886"/>
        <v>0</v>
      </c>
      <c r="AP2621" s="1">
        <f t="shared" si="887"/>
        <v>59.429664985784989</v>
      </c>
      <c r="AQ2621" s="1">
        <f t="shared" si="888"/>
        <v>496.91734643703745</v>
      </c>
      <c r="AR2621" s="1">
        <f t="shared" si="889"/>
        <v>2027.8111889908448</v>
      </c>
      <c r="AS2621" s="1">
        <f t="shared" si="890"/>
        <v>112.91804225876494</v>
      </c>
      <c r="AT2621" s="1">
        <f t="shared" si="891"/>
        <v>1927.6454806697732</v>
      </c>
      <c r="AU2621" s="1">
        <f t="shared" si="892"/>
        <v>21524.725885197651</v>
      </c>
      <c r="AV2621" s="1">
        <f t="shared" si="893"/>
        <v>175.04988501318203</v>
      </c>
      <c r="AW2621" s="1">
        <f t="shared" si="894"/>
        <v>11926.541038335421</v>
      </c>
      <c r="AX2621" s="1">
        <f t="shared" si="895"/>
        <v>21.062938742911868</v>
      </c>
      <c r="AY2621" s="1">
        <f t="shared" si="896"/>
        <v>1.1213178181713128</v>
      </c>
      <c r="AZ2621" s="1">
        <f t="shared" si="897"/>
        <v>15139.685672678419</v>
      </c>
      <c r="BA2621" s="1">
        <f t="shared" si="898"/>
        <v>35.646674932888203</v>
      </c>
      <c r="BB2621" s="1">
        <f t="shared" si="899"/>
        <v>-8.8216298576922725</v>
      </c>
      <c r="BC2621" s="1">
        <f t="shared" si="900"/>
        <v>11028.658679488697</v>
      </c>
      <c r="BD2621" s="1">
        <f t="shared" si="901"/>
        <v>-616.18779553659988</v>
      </c>
    </row>
    <row r="2622" spans="1:56" x14ac:dyDescent="0.25">
      <c r="A2622" t="s">
        <v>2841</v>
      </c>
      <c r="B2622" s="1" t="str">
        <f>VLOOKUP(A2622,[1]Sheet1!$A$2:$B$6423,2,FALSE)</f>
        <v>SI</v>
      </c>
      <c r="C2622">
        <v>2021</v>
      </c>
      <c r="D2622" s="1" t="s">
        <v>2852</v>
      </c>
      <c r="E2622" s="1" t="s">
        <v>0</v>
      </c>
      <c r="F2622" s="1" t="s">
        <v>3635</v>
      </c>
      <c r="G2622" s="1" t="s">
        <v>3630</v>
      </c>
      <c r="H2622" s="1" t="s">
        <v>3645</v>
      </c>
      <c r="I2622" s="1" t="s">
        <v>117</v>
      </c>
      <c r="J2622" s="1">
        <v>2108079</v>
      </c>
      <c r="K2622" s="1">
        <v>1.91706506089269</v>
      </c>
      <c r="L2622" s="1">
        <v>1.2398446582434699</v>
      </c>
      <c r="M2622" s="1">
        <v>0.156536774926234</v>
      </c>
      <c r="N2622" s="1">
        <v>45922.663260013403</v>
      </c>
      <c r="O2622" s="1">
        <v>45510.267969437002</v>
      </c>
      <c r="P2622" s="1">
        <v>4.7439999999999998</v>
      </c>
      <c r="Q2622" s="1">
        <v>80.6756097560976</v>
      </c>
      <c r="R2622" s="1">
        <v>6.7610000000000001</v>
      </c>
      <c r="S2622" s="1">
        <v>0</v>
      </c>
      <c r="T2622" s="1">
        <v>394761.17031075398</v>
      </c>
      <c r="U2622" s="1">
        <v>0</v>
      </c>
      <c r="V2622" s="1">
        <v>505.976871278891</v>
      </c>
      <c r="W2622" s="1">
        <v>4183.4186932928196</v>
      </c>
      <c r="X2622" s="1">
        <v>17180.710424618301</v>
      </c>
      <c r="Y2622" s="1">
        <v>1002.90112772082</v>
      </c>
      <c r="Z2622" s="1">
        <v>16292.2677227656</v>
      </c>
      <c r="AA2622" s="1">
        <v>181521.133109886</v>
      </c>
      <c r="AB2622" s="1">
        <v>1404.0508963616701</v>
      </c>
      <c r="AC2622" s="1">
        <v>98834.948998666499</v>
      </c>
      <c r="AD2622" s="1">
        <v>175.55229642514999</v>
      </c>
      <c r="AE2622" s="1">
        <v>563.00698214797603</v>
      </c>
      <c r="AF2622" s="1">
        <v>0.40749999999999997</v>
      </c>
      <c r="AG2622" s="1">
        <v>1.5092117428763401</v>
      </c>
      <c r="AH2622" s="1">
        <v>7.4</v>
      </c>
      <c r="AI2622" s="1">
        <f t="shared" si="880"/>
        <v>7.4</v>
      </c>
      <c r="AJ2622" s="1">
        <f t="shared" si="881"/>
        <v>569.36968735241271</v>
      </c>
      <c r="AK2622" s="1">
        <f t="shared" si="882"/>
        <v>71.885856027459525</v>
      </c>
      <c r="AL2622" s="1">
        <f t="shared" si="883"/>
        <v>0</v>
      </c>
      <c r="AM2622" s="1">
        <f t="shared" si="884"/>
        <v>563.00698214797603</v>
      </c>
      <c r="AN2622" s="1">
        <f t="shared" si="885"/>
        <v>244525.43059490822</v>
      </c>
      <c r="AO2622" s="1">
        <f t="shared" si="886"/>
        <v>0</v>
      </c>
      <c r="AP2622" s="1">
        <f t="shared" si="887"/>
        <v>58.690500840118077</v>
      </c>
      <c r="AQ2622" s="1">
        <f t="shared" si="888"/>
        <v>485.25328383623906</v>
      </c>
      <c r="AR2622" s="1">
        <f t="shared" si="889"/>
        <v>1992.8667827468603</v>
      </c>
      <c r="AS2622" s="1">
        <f t="shared" si="890"/>
        <v>116.33094874530441</v>
      </c>
      <c r="AT2622" s="1">
        <f t="shared" si="891"/>
        <v>1889.8123743354888</v>
      </c>
      <c r="AU2622" s="1">
        <f t="shared" si="892"/>
        <v>21055.441108122857</v>
      </c>
      <c r="AV2622" s="1">
        <f t="shared" si="893"/>
        <v>162.86208913897639</v>
      </c>
      <c r="AW2622" s="1">
        <f t="shared" si="894"/>
        <v>11464.30397614355</v>
      </c>
      <c r="AX2622" s="1">
        <f t="shared" si="895"/>
        <v>20.363089274778016</v>
      </c>
      <c r="AY2622" s="1">
        <f t="shared" si="896"/>
        <v>1.0771702692020175</v>
      </c>
      <c r="AZ2622" s="1">
        <f t="shared" si="897"/>
        <v>15815.351248687908</v>
      </c>
      <c r="BA2622" s="1">
        <f t="shared" si="898"/>
        <v>34.439098532116127</v>
      </c>
      <c r="BB2622" s="1">
        <f t="shared" si="899"/>
        <v>334.58521653037587</v>
      </c>
      <c r="BC2622" s="1">
        <f t="shared" si="900"/>
        <v>11318.209710437959</v>
      </c>
      <c r="BD2622" s="1">
        <f t="shared" si="901"/>
        <v>412.39529057640175</v>
      </c>
    </row>
    <row r="2623" spans="1:56" x14ac:dyDescent="0.25">
      <c r="A2623" t="s">
        <v>2841</v>
      </c>
      <c r="B2623" s="1" t="str">
        <f>VLOOKUP(A2623,[1]Sheet1!$A$2:$B$6423,2,FALSE)</f>
        <v>SI</v>
      </c>
      <c r="C2623">
        <v>2022</v>
      </c>
      <c r="D2623" s="1" t="s">
        <v>2853</v>
      </c>
      <c r="E2623" s="1" t="s">
        <v>0</v>
      </c>
      <c r="F2623" s="1" t="s">
        <v>3635</v>
      </c>
      <c r="G2623" s="1" t="s">
        <v>3630</v>
      </c>
      <c r="H2623" s="1" t="s">
        <v>3645</v>
      </c>
      <c r="I2623" s="1" t="s">
        <v>117</v>
      </c>
      <c r="J2623" s="1">
        <v>2112076</v>
      </c>
      <c r="K2623" s="1">
        <v>8.8336988674945207</v>
      </c>
      <c r="L2623" s="1">
        <v>1.2950552276348399</v>
      </c>
      <c r="M2623" s="1" t="s">
        <v>55</v>
      </c>
      <c r="N2623" s="1">
        <v>47058.886596002798</v>
      </c>
      <c r="O2623" s="1">
        <v>45105.068269967298</v>
      </c>
      <c r="P2623" s="1">
        <v>4.0110000000000001</v>
      </c>
      <c r="Q2623" s="1">
        <v>81.282926829268305</v>
      </c>
      <c r="R2623" s="1">
        <v>6.7229999999999999</v>
      </c>
      <c r="S2623" s="1">
        <v>0</v>
      </c>
      <c r="T2623" s="1">
        <v>382937.60022848699</v>
      </c>
      <c r="U2623" s="1">
        <v>0</v>
      </c>
      <c r="V2623" s="1">
        <v>514.01265536397</v>
      </c>
      <c r="W2623" s="1">
        <v>4192.2953942056602</v>
      </c>
      <c r="X2623" s="1">
        <v>18469.564796296399</v>
      </c>
      <c r="Y2623" s="1">
        <v>1105.3465527713399</v>
      </c>
      <c r="Z2623" s="1">
        <v>17495.071319717401</v>
      </c>
      <c r="AA2623" s="1">
        <v>187646.556486599</v>
      </c>
      <c r="AB2623" s="1">
        <v>1361.37277175841</v>
      </c>
      <c r="AC2623" s="1">
        <v>103056.901779974</v>
      </c>
      <c r="AD2623" s="1">
        <v>181.992739346402</v>
      </c>
      <c r="AE2623" s="1">
        <v>543.93292508504999</v>
      </c>
      <c r="AF2623" s="1">
        <v>0.40720000000000001</v>
      </c>
      <c r="AG2623" s="1">
        <v>1.50055252175219</v>
      </c>
      <c r="AH2623" s="1">
        <v>7.4</v>
      </c>
      <c r="AI2623" s="1">
        <f t="shared" si="880"/>
        <v>7.4</v>
      </c>
      <c r="AJ2623" s="1">
        <f t="shared" si="881"/>
        <v>609.43857092828523</v>
      </c>
      <c r="AK2623" s="1" t="str">
        <f t="shared" si="882"/>
        <v>NaN</v>
      </c>
      <c r="AL2623" s="1">
        <f t="shared" si="883"/>
        <v>0</v>
      </c>
      <c r="AM2623" s="1">
        <f t="shared" si="884"/>
        <v>543.93292508504999</v>
      </c>
      <c r="AN2623" s="1">
        <f t="shared" si="885"/>
        <v>244084.80381348409</v>
      </c>
      <c r="AO2623" s="1">
        <f t="shared" si="886"/>
        <v>0</v>
      </c>
      <c r="AP2623" s="1">
        <f t="shared" si="887"/>
        <v>59.402539559259523</v>
      </c>
      <c r="AQ2623" s="1">
        <f t="shared" si="888"/>
        <v>484.48805763753842</v>
      </c>
      <c r="AR2623" s="1">
        <f t="shared" si="889"/>
        <v>2134.4592239220742</v>
      </c>
      <c r="AS2623" s="1">
        <f t="shared" si="890"/>
        <v>127.74080879622866</v>
      </c>
      <c r="AT2623" s="1">
        <f t="shared" si="891"/>
        <v>2021.8406206860616</v>
      </c>
      <c r="AU2623" s="1">
        <f t="shared" si="892"/>
        <v>21685.617812193967</v>
      </c>
      <c r="AV2623" s="1">
        <f t="shared" si="893"/>
        <v>157.32881104262847</v>
      </c>
      <c r="AW2623" s="1">
        <f t="shared" si="894"/>
        <v>11909.904592727937</v>
      </c>
      <c r="AX2623" s="1">
        <f t="shared" si="895"/>
        <v>21.032227097341703</v>
      </c>
      <c r="AY2623" s="1">
        <f t="shared" si="896"/>
        <v>0.93373800605720336</v>
      </c>
      <c r="AZ2623" s="1" t="str">
        <f t="shared" si="897"/>
        <v>NaN</v>
      </c>
      <c r="BA2623" s="1" t="str">
        <f t="shared" si="898"/>
        <v>NaN</v>
      </c>
      <c r="BB2623" s="1">
        <f t="shared" si="899"/>
        <v>1600.7878253947824</v>
      </c>
      <c r="BC2623" s="1">
        <f t="shared" si="900"/>
        <v>9635.1457300243492</v>
      </c>
      <c r="BD2623" s="1">
        <f t="shared" si="901"/>
        <v>1953.8183260354999</v>
      </c>
    </row>
    <row r="2624" spans="1:56" x14ac:dyDescent="0.25">
      <c r="A2624" t="s">
        <v>2841</v>
      </c>
      <c r="B2624" s="1" t="str">
        <f>VLOOKUP(A2624,[1]Sheet1!$A$2:$B$6423,2,FALSE)</f>
        <v>SI</v>
      </c>
      <c r="C2624">
        <v>2023</v>
      </c>
      <c r="D2624" s="1" t="s">
        <v>2854</v>
      </c>
      <c r="E2624" s="1" t="s">
        <v>0</v>
      </c>
      <c r="F2624" s="1" t="s">
        <v>3635</v>
      </c>
      <c r="G2624" s="1" t="s">
        <v>3630</v>
      </c>
      <c r="H2624" s="1" t="s">
        <v>3645</v>
      </c>
      <c r="I2624" s="1" t="s">
        <v>117</v>
      </c>
      <c r="J2624" s="1">
        <v>2120461</v>
      </c>
      <c r="K2624" s="1">
        <v>7.4468771738584598</v>
      </c>
      <c r="L2624" s="1">
        <v>1.32131919558764</v>
      </c>
      <c r="M2624" s="1" t="s">
        <v>55</v>
      </c>
      <c r="N2624" s="1">
        <v>47986.419585582102</v>
      </c>
      <c r="O2624" s="1">
        <v>47494.443479822701</v>
      </c>
      <c r="P2624" s="1">
        <v>3.6520000000000001</v>
      </c>
      <c r="Q2624" s="1">
        <v>81.929268292682906</v>
      </c>
      <c r="R2624" s="1">
        <v>6.7460000000000004</v>
      </c>
      <c r="S2624" s="1">
        <v>3441382000</v>
      </c>
      <c r="T2624" s="1">
        <v>365665.22711348999</v>
      </c>
      <c r="U2624" s="1">
        <v>0</v>
      </c>
      <c r="V2624" s="1">
        <v>526.51796672241403</v>
      </c>
      <c r="W2624" s="1">
        <v>4121.9614331523599</v>
      </c>
      <c r="X2624" s="1">
        <v>16985.5327581001</v>
      </c>
      <c r="Y2624" s="1">
        <v>1160.56104163138</v>
      </c>
      <c r="Z2624" s="1">
        <v>15944.2615156458</v>
      </c>
      <c r="AA2624" s="1">
        <v>184120.387433097</v>
      </c>
      <c r="AB2624" s="1">
        <v>1304.23207508526</v>
      </c>
      <c r="AC2624" s="1">
        <v>101893.196243236</v>
      </c>
      <c r="AD2624" s="1">
        <v>184.80603378989699</v>
      </c>
      <c r="AE2624" s="1">
        <v>524.06102500683005</v>
      </c>
      <c r="AF2624" s="1">
        <v>0.41010000000000002</v>
      </c>
      <c r="AG2624" s="1">
        <v>1.5188399092274301</v>
      </c>
      <c r="AH2624" s="1">
        <v>7.4</v>
      </c>
      <c r="AI2624" s="1">
        <f t="shared" si="880"/>
        <v>7.4</v>
      </c>
      <c r="AJ2624" s="1">
        <f t="shared" si="881"/>
        <v>634.05377325952315</v>
      </c>
      <c r="AK2624" s="1" t="str">
        <f t="shared" si="882"/>
        <v>NaN</v>
      </c>
      <c r="AL2624" s="1">
        <f t="shared" si="883"/>
        <v>1622.94048322511</v>
      </c>
      <c r="AM2624" s="1">
        <f t="shared" si="884"/>
        <v>524.06102500683005</v>
      </c>
      <c r="AN2624" s="1">
        <f t="shared" si="885"/>
        <v>243626.16443749922</v>
      </c>
      <c r="AO2624" s="1">
        <f t="shared" si="886"/>
        <v>0</v>
      </c>
      <c r="AP2624" s="1">
        <f t="shared" si="887"/>
        <v>60.493238376000591</v>
      </c>
      <c r="AQ2624" s="1">
        <f t="shared" si="888"/>
        <v>473.5845902934347</v>
      </c>
      <c r="AR2624" s="1">
        <f t="shared" si="889"/>
        <v>1951.5191256917362</v>
      </c>
      <c r="AS2624" s="1">
        <f t="shared" si="890"/>
        <v>133.34036097256302</v>
      </c>
      <c r="AT2624" s="1">
        <f t="shared" si="891"/>
        <v>1831.8843297967819</v>
      </c>
      <c r="AU2624" s="1">
        <f t="shared" si="892"/>
        <v>21154.147039286152</v>
      </c>
      <c r="AV2624" s="1">
        <f t="shared" si="893"/>
        <v>149.84715964565365</v>
      </c>
      <c r="AW2624" s="1">
        <f t="shared" si="894"/>
        <v>11706.816858700533</v>
      </c>
      <c r="AX2624" s="1">
        <f t="shared" si="895"/>
        <v>21.232923018692389</v>
      </c>
      <c r="AY2624" s="1">
        <f t="shared" si="896"/>
        <v>0.77767412152544957</v>
      </c>
      <c r="AZ2624" s="1" t="str">
        <f t="shared" si="897"/>
        <v>NaN</v>
      </c>
      <c r="BA2624" s="1" t="str">
        <f t="shared" si="898"/>
        <v>NaN</v>
      </c>
      <c r="BB2624" s="1">
        <f t="shared" si="899"/>
        <v>1372.4478712388279</v>
      </c>
      <c r="BC2624" s="1">
        <f t="shared" si="900"/>
        <v>8869.2225332585185</v>
      </c>
      <c r="BD2624" s="1">
        <f t="shared" si="901"/>
        <v>491.97610575940053</v>
      </c>
    </row>
    <row r="2625" spans="1:56" x14ac:dyDescent="0.25">
      <c r="A2625" t="s">
        <v>2841</v>
      </c>
      <c r="B2625" s="1" t="str">
        <f>VLOOKUP(A2625,[1]Sheet1!$A$2:$B$6423,2,FALSE)</f>
        <v>SI</v>
      </c>
      <c r="C2625">
        <v>2024</v>
      </c>
      <c r="D2625" s="1" t="s">
        <v>2855</v>
      </c>
      <c r="E2625" s="1" t="s">
        <v>0</v>
      </c>
      <c r="F2625" s="1" t="s">
        <v>3635</v>
      </c>
      <c r="G2625" s="1" t="s">
        <v>3630</v>
      </c>
      <c r="H2625" s="1" t="s">
        <v>3645</v>
      </c>
      <c r="I2625" s="1" t="s">
        <v>117</v>
      </c>
      <c r="J2625" s="1">
        <v>2127400</v>
      </c>
      <c r="K2625" s="1">
        <v>1.9656265643250499</v>
      </c>
      <c r="L2625" s="1">
        <v>1.3100111648678801</v>
      </c>
      <c r="M2625" s="1" t="s">
        <v>55</v>
      </c>
      <c r="N2625" s="1">
        <v>48658.026518026702</v>
      </c>
      <c r="O2625" s="1">
        <v>48601.455237251299</v>
      </c>
      <c r="P2625" s="1">
        <v>3.7</v>
      </c>
      <c r="Q2625" s="1">
        <v>82.285365853658604</v>
      </c>
      <c r="R2625" s="1">
        <v>6.9089999999999998</v>
      </c>
      <c r="S2625" s="1">
        <v>0</v>
      </c>
      <c r="T2625" s="1" t="s">
        <v>55</v>
      </c>
      <c r="U2625" s="1" t="s">
        <v>55</v>
      </c>
      <c r="V2625" s="1" t="s">
        <v>55</v>
      </c>
      <c r="W2625" s="1" t="s">
        <v>55</v>
      </c>
      <c r="X2625" s="1" t="s">
        <v>55</v>
      </c>
      <c r="Y2625" s="1" t="s">
        <v>55</v>
      </c>
      <c r="Z2625" s="1" t="s">
        <v>55</v>
      </c>
      <c r="AA2625" s="1" t="s">
        <v>55</v>
      </c>
      <c r="AB2625" s="1" t="s">
        <v>55</v>
      </c>
      <c r="AC2625" s="1" t="s">
        <v>55</v>
      </c>
      <c r="AD2625" s="1" t="s">
        <v>55</v>
      </c>
      <c r="AE2625" s="1">
        <v>538.51439071082802</v>
      </c>
      <c r="AF2625" s="1">
        <v>0.41010000000000002</v>
      </c>
      <c r="AG2625" s="1">
        <v>1.5188830554003101</v>
      </c>
      <c r="AH2625" s="1">
        <v>7.4</v>
      </c>
      <c r="AI2625" s="1">
        <f t="shared" si="880"/>
        <v>7.4</v>
      </c>
      <c r="AJ2625" s="1">
        <f t="shared" si="881"/>
        <v>637.4255799905236</v>
      </c>
      <c r="AK2625" s="1" t="str">
        <f t="shared" si="882"/>
        <v>NaN</v>
      </c>
      <c r="AL2625" s="1">
        <f t="shared" si="883"/>
        <v>0</v>
      </c>
      <c r="AM2625" s="1">
        <f t="shared" si="884"/>
        <v>538.51439071082802</v>
      </c>
      <c r="AN2625" s="1">
        <f t="shared" si="885"/>
        <v>243377.91979480386</v>
      </c>
      <c r="AO2625" s="1" t="str">
        <f t="shared" si="886"/>
        <v>NaN</v>
      </c>
      <c r="AP2625" s="1" t="str">
        <f t="shared" si="887"/>
        <v>NaN</v>
      </c>
      <c r="AQ2625" s="1" t="str">
        <f t="shared" si="888"/>
        <v>NaN</v>
      </c>
      <c r="AR2625" s="1" t="str">
        <f t="shared" si="889"/>
        <v>NaN</v>
      </c>
      <c r="AS2625" s="1" t="str">
        <f t="shared" si="890"/>
        <v>NaN</v>
      </c>
      <c r="AT2625" s="1" t="str">
        <f t="shared" si="891"/>
        <v>NaN</v>
      </c>
      <c r="AU2625" s="1" t="str">
        <f t="shared" si="892"/>
        <v>NaN</v>
      </c>
      <c r="AV2625" s="1" t="str">
        <f t="shared" si="893"/>
        <v>NaN</v>
      </c>
      <c r="AW2625" s="1" t="str">
        <f t="shared" si="894"/>
        <v>NaN</v>
      </c>
      <c r="AX2625" s="1" t="str">
        <f t="shared" si="895"/>
        <v>NaN</v>
      </c>
      <c r="AY2625" s="1" t="str">
        <f t="shared" si="896"/>
        <v>NaN</v>
      </c>
      <c r="AZ2625" s="1" t="str">
        <f t="shared" si="897"/>
        <v>NaN</v>
      </c>
      <c r="BA2625" s="1" t="str">
        <f t="shared" si="898"/>
        <v>NaN</v>
      </c>
      <c r="BB2625" s="1">
        <f t="shared" si="899"/>
        <v>363.52837294175555</v>
      </c>
      <c r="BC2625" s="1">
        <f t="shared" si="900"/>
        <v>9122.008213500596</v>
      </c>
      <c r="BD2625" s="1">
        <f t="shared" si="901"/>
        <v>56.571280775402556</v>
      </c>
    </row>
    <row r="2626" spans="1:56" x14ac:dyDescent="0.25">
      <c r="A2626" t="s">
        <v>2841</v>
      </c>
      <c r="B2626" s="1" t="str">
        <f>VLOOKUP(A2626,[1]Sheet1!$A$2:$B$6423,2,FALSE)</f>
        <v>SI</v>
      </c>
      <c r="C2626">
        <v>2025</v>
      </c>
      <c r="D2626" s="1" t="s">
        <v>2856</v>
      </c>
      <c r="E2626" s="1" t="s">
        <v>0</v>
      </c>
      <c r="F2626" s="1" t="s">
        <v>3635</v>
      </c>
      <c r="G2626" s="1" t="s">
        <v>3630</v>
      </c>
      <c r="H2626" s="1" t="s">
        <v>3645</v>
      </c>
      <c r="I2626" s="1" t="s">
        <v>117</v>
      </c>
      <c r="J2626" s="1">
        <v>2130986</v>
      </c>
      <c r="K2626" s="1">
        <v>2.3728480722654899</v>
      </c>
      <c r="L2626" s="1" t="s">
        <v>55</v>
      </c>
      <c r="M2626" s="1" t="s">
        <v>55</v>
      </c>
      <c r="N2626" s="1">
        <v>49091.018440590196</v>
      </c>
      <c r="O2626" s="1" t="s">
        <v>55</v>
      </c>
      <c r="P2626" s="1">
        <v>3.1749999999999998</v>
      </c>
      <c r="Q2626" s="1" t="s">
        <v>55</v>
      </c>
      <c r="R2626" s="1">
        <v>6.9470000000000001</v>
      </c>
      <c r="S2626" s="1">
        <v>0</v>
      </c>
      <c r="T2626" s="1" t="s">
        <v>55</v>
      </c>
      <c r="U2626" s="1" t="s">
        <v>55</v>
      </c>
      <c r="V2626" s="1" t="s">
        <v>55</v>
      </c>
      <c r="W2626" s="1" t="s">
        <v>55</v>
      </c>
      <c r="X2626" s="1" t="s">
        <v>55</v>
      </c>
      <c r="Y2626" s="1" t="s">
        <v>55</v>
      </c>
      <c r="Z2626" s="1" t="s">
        <v>55</v>
      </c>
      <c r="AA2626" s="1" t="s">
        <v>55</v>
      </c>
      <c r="AB2626" s="1" t="s">
        <v>55</v>
      </c>
      <c r="AC2626" s="1" t="s">
        <v>55</v>
      </c>
      <c r="AD2626" s="1" t="s">
        <v>55</v>
      </c>
      <c r="AE2626" s="1" t="s">
        <v>55</v>
      </c>
      <c r="AF2626" s="1" t="s">
        <v>55</v>
      </c>
      <c r="AG2626" s="1" t="s">
        <v>55</v>
      </c>
      <c r="AH2626" s="1">
        <v>7.4</v>
      </c>
      <c r="AI2626" s="1">
        <f t="shared" ref="AI2626:AI2689" si="902">IFERROR(IF(AH2626=1.1,1.1*N2626/12173,IF(AH2626=7.7,N2626/59452,AH2626)),"NaN")</f>
        <v>7.4</v>
      </c>
      <c r="AJ2626" s="1" t="str">
        <f t="shared" ref="AJ2626:AJ2689" si="903">IFERROR(L2626/100*N2626,"NaN")</f>
        <v>NaN</v>
      </c>
      <c r="AK2626" s="1" t="str">
        <f t="shared" ref="AK2626:AK2689" si="904">IFERROR(M2626/100*N2626,"NaN")</f>
        <v>NaN</v>
      </c>
      <c r="AL2626" s="1">
        <f t="shared" ref="AL2626:AL2689" si="905">IFERROR(S2626/J2626,"NaN")</f>
        <v>0</v>
      </c>
      <c r="AM2626" s="1" t="str">
        <f t="shared" ref="AM2626:AM2689" si="906">IFERROR(AE2626,"NaN")</f>
        <v>NaN</v>
      </c>
      <c r="AN2626" s="1" t="str">
        <f t="shared" ref="AN2626:AN2689" si="907">IFERROR(AI2626*1000000*0.03/(1-(1.03)^(-Q2626)),"NaN")</f>
        <v>NaN</v>
      </c>
      <c r="AO2626" s="1" t="str">
        <f t="shared" ref="AO2626:AO2689" si="908">IFERROR(U2626*AN2626/J2626,"NaN")</f>
        <v>NaN</v>
      </c>
      <c r="AP2626" s="1" t="str">
        <f t="shared" ref="AP2626:AP2689" si="909">IFERROR(V2626*AN2626/J2626,"NaN")</f>
        <v>NaN</v>
      </c>
      <c r="AQ2626" s="1" t="str">
        <f t="shared" ref="AQ2626:AQ2689" si="910">IFERROR(W2626*AN2626/J2626,"NaN")</f>
        <v>NaN</v>
      </c>
      <c r="AR2626" s="1" t="str">
        <f t="shared" ref="AR2626:AR2689" si="911">IFERROR(X2626*$AN2626/$J2626,"NaN")</f>
        <v>NaN</v>
      </c>
      <c r="AS2626" s="1" t="str">
        <f t="shared" ref="AS2626:AS2689" si="912">IFERROR(Y2626*$AN2626/$J2626,"NaN")</f>
        <v>NaN</v>
      </c>
      <c r="AT2626" s="1" t="str">
        <f t="shared" ref="AT2626:AT2689" si="913">IFERROR(Z2626*$AN2626/$J2626,"NaN")</f>
        <v>NaN</v>
      </c>
      <c r="AU2626" s="1" t="str">
        <f t="shared" ref="AU2626:AU2689" si="914">IFERROR(AA2626*$AN2626/$J2626,"NaN")</f>
        <v>NaN</v>
      </c>
      <c r="AV2626" s="1" t="str">
        <f t="shared" ref="AV2626:AV2689" si="915">IFERROR(AB2626*$AN2626/$J2626,"NaN")</f>
        <v>NaN</v>
      </c>
      <c r="AW2626" s="1" t="str">
        <f t="shared" ref="AW2626:AW2689" si="916">IFERROR(AC2626*$AN2626/$J2626,"NaN")</f>
        <v>NaN</v>
      </c>
      <c r="AX2626" s="1" t="str">
        <f t="shared" ref="AX2626:AX2689" si="917">IFERROR(AD2626*$AN2626/$J2626,"NaN")</f>
        <v>NaN</v>
      </c>
      <c r="AY2626" s="1" t="str">
        <f t="shared" ref="AY2626:AY2689" si="918">IFERROR((MAX($Q$2:$Q$3256)-Q2626)*(T2626-SUM(U2626:W2626))/J2626,"NaN")</f>
        <v>NaN</v>
      </c>
      <c r="AZ2626" s="1" t="str">
        <f t="shared" ref="AZ2626:AZ2689" si="919">IFERROR(AJ2626+AK2626+AL2626+AM2626+AO2626+AP2626+AQ2626+AS2626+AT2626+AV2626+AW2626+AX2626+AY2626+BD2626,"NaN")</f>
        <v>NaN</v>
      </c>
      <c r="BA2626" s="1" t="str">
        <f t="shared" ref="BA2626:BA2689" si="920">IFERROR(AZ2626/N2626*100,"NaN")</f>
        <v>NaN</v>
      </c>
      <c r="BB2626" s="1">
        <f t="shared" ref="BB2626:BB2689" si="921">IFERROR((EXP(K2626*0.00353446/0.933378)-1)*N2626,"NaN")</f>
        <v>443.08810585963425</v>
      </c>
      <c r="BC2626" s="1">
        <f t="shared" ref="BC2626:BC2689" si="922">IFERROR((EXP(P2626*0.0433457/0.933378)-1)*N2626,"NaN")</f>
        <v>7799.1091179082759</v>
      </c>
      <c r="BD2626" s="1" t="str">
        <f t="shared" ref="BD2626:BD2689" si="923">IFERROR(N2626-O2626,"NaN")</f>
        <v>NaN</v>
      </c>
    </row>
    <row r="2627" spans="1:56" x14ac:dyDescent="0.25">
      <c r="A2627" t="s">
        <v>2857</v>
      </c>
      <c r="B2627" s="1" t="str">
        <f>VLOOKUP(A2627,[1]Sheet1!$A$2:$B$6423,2,FALSE)</f>
        <v>SB</v>
      </c>
      <c r="C2627">
        <v>2011</v>
      </c>
      <c r="D2627" s="1" t="s">
        <v>2858</v>
      </c>
      <c r="E2627" s="1" t="s">
        <v>0</v>
      </c>
      <c r="F2627" s="1" t="s">
        <v>3634</v>
      </c>
      <c r="G2627" s="1" t="s">
        <v>3619</v>
      </c>
      <c r="H2627" s="1" t="s">
        <v>3645</v>
      </c>
      <c r="I2627" s="1" t="s">
        <v>72</v>
      </c>
      <c r="J2627" s="1">
        <v>552945</v>
      </c>
      <c r="K2627" s="1">
        <v>7.3427070601800004</v>
      </c>
      <c r="L2627" s="1" t="s">
        <v>55</v>
      </c>
      <c r="M2627" s="1">
        <v>3.33021383950758</v>
      </c>
      <c r="N2627" s="1">
        <v>2777.83439007893</v>
      </c>
      <c r="O2627" s="1">
        <v>2575.0057588126301</v>
      </c>
      <c r="P2627" s="1">
        <v>1.292</v>
      </c>
      <c r="Q2627" s="1">
        <v>68.823999999999998</v>
      </c>
      <c r="R2627" s="1" t="s">
        <v>55</v>
      </c>
      <c r="S2627" s="1">
        <v>0</v>
      </c>
      <c r="T2627" s="1">
        <v>150285.56317192901</v>
      </c>
      <c r="U2627" s="1">
        <v>0</v>
      </c>
      <c r="V2627" s="1">
        <v>951.11163629889802</v>
      </c>
      <c r="W2627" s="1">
        <v>3520.9827661877198</v>
      </c>
      <c r="X2627" s="1">
        <v>28787.831250863801</v>
      </c>
      <c r="Y2627" s="1">
        <v>3.3289235809858502</v>
      </c>
      <c r="Z2627" s="1">
        <v>28786.876982011101</v>
      </c>
      <c r="AA2627" s="1">
        <v>85994.158705865106</v>
      </c>
      <c r="AB2627" s="1">
        <v>10056.823783561</v>
      </c>
      <c r="AC2627" s="1">
        <v>42411.685197649</v>
      </c>
      <c r="AD2627" s="1">
        <v>4645.6881579070096</v>
      </c>
      <c r="AE2627" s="1">
        <v>4.4562976161611401</v>
      </c>
      <c r="AF2627" s="1">
        <v>0.55000000000000004</v>
      </c>
      <c r="AG2627" s="1">
        <v>2.8017548210602201</v>
      </c>
      <c r="AH2627" s="1">
        <v>1.1000000000000001</v>
      </c>
      <c r="AI2627" s="1">
        <f t="shared" si="902"/>
        <v>0.25101600501822258</v>
      </c>
      <c r="AJ2627" s="1" t="str">
        <f t="shared" si="903"/>
        <v>NaN</v>
      </c>
      <c r="AK2627" s="1">
        <f t="shared" si="904"/>
        <v>92.507825297009504</v>
      </c>
      <c r="AL2627" s="1">
        <f t="shared" si="905"/>
        <v>0</v>
      </c>
      <c r="AM2627" s="1">
        <f t="shared" si="906"/>
        <v>4.4562976161611401</v>
      </c>
      <c r="AN2627" s="1">
        <f t="shared" si="907"/>
        <v>8663.3400629148837</v>
      </c>
      <c r="AO2627" s="1">
        <f t="shared" si="908"/>
        <v>0</v>
      </c>
      <c r="AP2627" s="1">
        <f t="shared" si="909"/>
        <v>14.901669321637366</v>
      </c>
      <c r="AQ2627" s="1">
        <f t="shared" si="910"/>
        <v>55.165470452119003</v>
      </c>
      <c r="AR2627" s="1">
        <f t="shared" si="911"/>
        <v>451.03721310445246</v>
      </c>
      <c r="AS2627" s="1">
        <f t="shared" si="912"/>
        <v>5.2156357369244309E-2</v>
      </c>
      <c r="AT2627" s="1">
        <f t="shared" si="913"/>
        <v>451.02226196901876</v>
      </c>
      <c r="AU2627" s="1">
        <f t="shared" si="914"/>
        <v>1347.325032857123</v>
      </c>
      <c r="AV2627" s="1">
        <f t="shared" si="915"/>
        <v>157.5666375313987</v>
      </c>
      <c r="AW2627" s="1">
        <f t="shared" si="916"/>
        <v>664.49077486644558</v>
      </c>
      <c r="AX2627" s="1">
        <f t="shared" si="917"/>
        <v>72.786943255124896</v>
      </c>
      <c r="AY2627" s="1">
        <f t="shared" si="918"/>
        <v>4.6604299407036072</v>
      </c>
      <c r="AZ2627" s="1" t="str">
        <f t="shared" si="919"/>
        <v>NaN</v>
      </c>
      <c r="BA2627" s="1" t="str">
        <f t="shared" si="920"/>
        <v>NaN</v>
      </c>
      <c r="BB2627" s="1">
        <f t="shared" si="921"/>
        <v>78.32128707279756</v>
      </c>
      <c r="BC2627" s="1">
        <f t="shared" si="922"/>
        <v>171.77157305639915</v>
      </c>
      <c r="BD2627" s="1">
        <f t="shared" si="923"/>
        <v>202.82863126629991</v>
      </c>
    </row>
    <row r="2628" spans="1:56" x14ac:dyDescent="0.25">
      <c r="A2628" t="s">
        <v>2857</v>
      </c>
      <c r="B2628" s="1" t="str">
        <f>VLOOKUP(A2628,[1]Sheet1!$A$2:$B$6423,2,FALSE)</f>
        <v>SB</v>
      </c>
      <c r="C2628">
        <v>2012</v>
      </c>
      <c r="D2628" s="1" t="s">
        <v>2859</v>
      </c>
      <c r="E2628" s="1" t="s">
        <v>0</v>
      </c>
      <c r="F2628" s="1" t="s">
        <v>3634</v>
      </c>
      <c r="G2628" s="1" t="s">
        <v>3619</v>
      </c>
      <c r="H2628" s="1" t="s">
        <v>3645</v>
      </c>
      <c r="I2628" s="1" t="s">
        <v>72</v>
      </c>
      <c r="J2628" s="1">
        <v>573606</v>
      </c>
      <c r="K2628" s="1">
        <v>5.91200602491155</v>
      </c>
      <c r="L2628" s="1" t="s">
        <v>55</v>
      </c>
      <c r="M2628" s="1">
        <v>3.4202042830380202</v>
      </c>
      <c r="N2628" s="1">
        <v>2743.8100151450999</v>
      </c>
      <c r="O2628" s="1">
        <v>2529.5136683169299</v>
      </c>
      <c r="P2628" s="1">
        <v>0.98399999999999999</v>
      </c>
      <c r="Q2628" s="1">
        <v>68.960999999999999</v>
      </c>
      <c r="R2628" s="1" t="s">
        <v>55</v>
      </c>
      <c r="S2628" s="1">
        <v>0</v>
      </c>
      <c r="T2628" s="1">
        <v>156926.345648077</v>
      </c>
      <c r="U2628" s="1">
        <v>0</v>
      </c>
      <c r="V2628" s="1">
        <v>972.47215204555596</v>
      </c>
      <c r="W2628" s="1">
        <v>3698.8576923989699</v>
      </c>
      <c r="X2628" s="1">
        <v>30669.341555073901</v>
      </c>
      <c r="Y2628" s="1">
        <v>2.46243009150571</v>
      </c>
      <c r="Z2628" s="1">
        <v>30668.639595796802</v>
      </c>
      <c r="AA2628" s="1">
        <v>91697.454244017703</v>
      </c>
      <c r="AB2628" s="1">
        <v>10159.82002904</v>
      </c>
      <c r="AC2628" s="1">
        <v>46194.211975471997</v>
      </c>
      <c r="AD2628" s="1">
        <v>4578.5392252326601</v>
      </c>
      <c r="AE2628" s="1">
        <v>4.0479821131157996</v>
      </c>
      <c r="AF2628" s="1">
        <v>0.55179999999999996</v>
      </c>
      <c r="AG2628" s="1">
        <v>2.81459329183373</v>
      </c>
      <c r="AH2628" s="1">
        <v>1.1000000000000001</v>
      </c>
      <c r="AI2628" s="1">
        <f t="shared" si="902"/>
        <v>0.24794142911850903</v>
      </c>
      <c r="AJ2628" s="1" t="str">
        <f t="shared" si="903"/>
        <v>NaN</v>
      </c>
      <c r="AK2628" s="1">
        <f t="shared" si="904"/>
        <v>93.843907656418864</v>
      </c>
      <c r="AL2628" s="1">
        <f t="shared" si="905"/>
        <v>0</v>
      </c>
      <c r="AM2628" s="1">
        <f t="shared" si="906"/>
        <v>4.0479821131157996</v>
      </c>
      <c r="AN2628" s="1">
        <f t="shared" si="907"/>
        <v>8552.027549531178</v>
      </c>
      <c r="AO2628" s="1">
        <f t="shared" si="908"/>
        <v>0</v>
      </c>
      <c r="AP2628" s="1">
        <f t="shared" si="909"/>
        <v>14.498817368447099</v>
      </c>
      <c r="AQ2628" s="1">
        <f t="shared" si="910"/>
        <v>55.147144359004805</v>
      </c>
      <c r="AR2628" s="1">
        <f t="shared" si="911"/>
        <v>457.25646856025458</v>
      </c>
      <c r="AS2628" s="1">
        <f t="shared" si="912"/>
        <v>3.671295276086968E-2</v>
      </c>
      <c r="AT2628" s="1">
        <f t="shared" si="913"/>
        <v>457.24600288333278</v>
      </c>
      <c r="AU2628" s="1">
        <f t="shared" si="914"/>
        <v>1367.13903780071</v>
      </c>
      <c r="AV2628" s="1">
        <f t="shared" si="915"/>
        <v>151.4751602783596</v>
      </c>
      <c r="AW2628" s="1">
        <f t="shared" si="916"/>
        <v>688.72043431051907</v>
      </c>
      <c r="AX2628" s="1">
        <f t="shared" si="917"/>
        <v>68.262524434540168</v>
      </c>
      <c r="AY2628" s="1">
        <f t="shared" si="918"/>
        <v>4.6546653227694605</v>
      </c>
      <c r="AZ2628" s="1" t="str">
        <f t="shared" si="919"/>
        <v>NaN</v>
      </c>
      <c r="BA2628" s="1" t="str">
        <f t="shared" si="920"/>
        <v>NaN</v>
      </c>
      <c r="BB2628" s="1">
        <f t="shared" si="921"/>
        <v>62.119050733528198</v>
      </c>
      <c r="BC2628" s="1">
        <f t="shared" si="922"/>
        <v>128.29161293646169</v>
      </c>
      <c r="BD2628" s="1">
        <f t="shared" si="923"/>
        <v>214.29634682817004</v>
      </c>
    </row>
    <row r="2629" spans="1:56" x14ac:dyDescent="0.25">
      <c r="A2629" t="s">
        <v>2857</v>
      </c>
      <c r="B2629" s="1" t="str">
        <f>VLOOKUP(A2629,[1]Sheet1!$A$2:$B$6423,2,FALSE)</f>
        <v>SB</v>
      </c>
      <c r="C2629">
        <v>2013</v>
      </c>
      <c r="D2629" s="1" t="s">
        <v>2860</v>
      </c>
      <c r="E2629" s="1" t="s">
        <v>0</v>
      </c>
      <c r="F2629" s="1" t="s">
        <v>3634</v>
      </c>
      <c r="G2629" s="1" t="s">
        <v>3619</v>
      </c>
      <c r="H2629" s="1" t="s">
        <v>3645</v>
      </c>
      <c r="I2629" s="1" t="s">
        <v>72</v>
      </c>
      <c r="J2629" s="1">
        <v>594945</v>
      </c>
      <c r="K2629" s="1">
        <v>5.3913638858755997</v>
      </c>
      <c r="L2629" s="1" t="s">
        <v>55</v>
      </c>
      <c r="M2629" s="1">
        <v>1.5854583073569899</v>
      </c>
      <c r="N2629" s="1">
        <v>2783.9485666636301</v>
      </c>
      <c r="O2629" s="1">
        <v>2701.2588890335401</v>
      </c>
      <c r="P2629" s="1">
        <v>0.69399999999999995</v>
      </c>
      <c r="Q2629" s="1">
        <v>69.007000000000005</v>
      </c>
      <c r="R2629" s="1" t="s">
        <v>55</v>
      </c>
      <c r="S2629" s="1">
        <v>5528000</v>
      </c>
      <c r="T2629" s="1">
        <v>164586.35514070999</v>
      </c>
      <c r="U2629" s="1">
        <v>0</v>
      </c>
      <c r="V2629" s="1">
        <v>1005.5515623515701</v>
      </c>
      <c r="W2629" s="1">
        <v>3897.93266034828</v>
      </c>
      <c r="X2629" s="1">
        <v>32484.581966883801</v>
      </c>
      <c r="Y2629" s="1">
        <v>2.4578187793353199</v>
      </c>
      <c r="Z2629" s="1">
        <v>32483.897222444299</v>
      </c>
      <c r="AA2629" s="1">
        <v>96788.148263061594</v>
      </c>
      <c r="AB2629" s="1">
        <v>9981.8923243845002</v>
      </c>
      <c r="AC2629" s="1">
        <v>49744.282641396901</v>
      </c>
      <c r="AD2629" s="1">
        <v>4616.33615643331</v>
      </c>
      <c r="AE2629" s="1">
        <v>4.0527101499675302</v>
      </c>
      <c r="AF2629" s="1">
        <v>0.55359999999999998</v>
      </c>
      <c r="AG2629" s="1">
        <v>2.8272512406418202</v>
      </c>
      <c r="AH2629" s="1">
        <v>1.1000000000000001</v>
      </c>
      <c r="AI2629" s="1">
        <f t="shared" si="902"/>
        <v>0.25156850598291247</v>
      </c>
      <c r="AJ2629" s="1" t="str">
        <f t="shared" si="903"/>
        <v>NaN</v>
      </c>
      <c r="AK2629" s="1">
        <f t="shared" si="904"/>
        <v>44.138343822714369</v>
      </c>
      <c r="AL2629" s="1">
        <f t="shared" si="905"/>
        <v>9.2916151913202061</v>
      </c>
      <c r="AM2629" s="1">
        <f t="shared" si="906"/>
        <v>4.0527101499675302</v>
      </c>
      <c r="AN2629" s="1">
        <f t="shared" si="907"/>
        <v>8675.3680539834804</v>
      </c>
      <c r="AO2629" s="1">
        <f t="shared" si="908"/>
        <v>0</v>
      </c>
      <c r="AP2629" s="1">
        <f t="shared" si="909"/>
        <v>14.662750171289765</v>
      </c>
      <c r="AQ2629" s="1">
        <f t="shared" si="910"/>
        <v>56.838868262048273</v>
      </c>
      <c r="AR2629" s="1">
        <f t="shared" si="911"/>
        <v>473.68362561667317</v>
      </c>
      <c r="AS2629" s="1">
        <f t="shared" si="912"/>
        <v>3.5839417964225781E-2</v>
      </c>
      <c r="AT2629" s="1">
        <f t="shared" si="913"/>
        <v>473.67364081129517</v>
      </c>
      <c r="AU2629" s="1">
        <f t="shared" si="914"/>
        <v>1411.3452662776915</v>
      </c>
      <c r="AV2629" s="1">
        <f t="shared" si="915"/>
        <v>145.55394160681777</v>
      </c>
      <c r="AW2629" s="1">
        <f t="shared" si="916"/>
        <v>725.36110143878795</v>
      </c>
      <c r="AX2629" s="1">
        <f t="shared" si="917"/>
        <v>67.314483217726718</v>
      </c>
      <c r="AY2629" s="1">
        <f t="shared" si="918"/>
        <v>4.6943052086428096</v>
      </c>
      <c r="AZ2629" s="1" t="str">
        <f t="shared" si="919"/>
        <v>NaN</v>
      </c>
      <c r="BA2629" s="1" t="str">
        <f t="shared" si="920"/>
        <v>NaN</v>
      </c>
      <c r="BB2629" s="1">
        <f t="shared" si="921"/>
        <v>57.420387288633137</v>
      </c>
      <c r="BC2629" s="1">
        <f t="shared" si="922"/>
        <v>91.1856274206135</v>
      </c>
      <c r="BD2629" s="1">
        <f t="shared" si="923"/>
        <v>82.689677630090046</v>
      </c>
    </row>
    <row r="2630" spans="1:56" x14ac:dyDescent="0.25">
      <c r="A2630" t="s">
        <v>2857</v>
      </c>
      <c r="B2630" s="1" t="str">
        <f>VLOOKUP(A2630,[1]Sheet1!$A$2:$B$6423,2,FALSE)</f>
        <v>SB</v>
      </c>
      <c r="C2630">
        <v>2014</v>
      </c>
      <c r="D2630" s="1" t="s">
        <v>2861</v>
      </c>
      <c r="E2630" s="1" t="s">
        <v>0</v>
      </c>
      <c r="F2630" s="1" t="s">
        <v>3634</v>
      </c>
      <c r="G2630" s="1" t="s">
        <v>3619</v>
      </c>
      <c r="H2630" s="1" t="s">
        <v>3645</v>
      </c>
      <c r="I2630" s="1" t="s">
        <v>72</v>
      </c>
      <c r="J2630" s="1">
        <v>616908</v>
      </c>
      <c r="K2630" s="1">
        <v>5.16590237925171</v>
      </c>
      <c r="L2630" s="1" t="s">
        <v>55</v>
      </c>
      <c r="M2630" s="1">
        <v>0.94479763231277103</v>
      </c>
      <c r="N2630" s="1">
        <v>2716.7700540312198</v>
      </c>
      <c r="O2630" s="1">
        <v>2671.0165263276399</v>
      </c>
      <c r="P2630" s="1">
        <v>0.73</v>
      </c>
      <c r="Q2630" s="1">
        <v>68.983999999999995</v>
      </c>
      <c r="R2630" s="1" t="s">
        <v>55</v>
      </c>
      <c r="S2630" s="1">
        <v>32638000</v>
      </c>
      <c r="T2630" s="1">
        <v>174746.35092147699</v>
      </c>
      <c r="U2630" s="1">
        <v>0</v>
      </c>
      <c r="V2630" s="1">
        <v>1055.29403612291</v>
      </c>
      <c r="W2630" s="1">
        <v>4174.0261151218801</v>
      </c>
      <c r="X2630" s="1">
        <v>34776.764078706998</v>
      </c>
      <c r="Y2630" s="1">
        <v>3.7318285626225598</v>
      </c>
      <c r="Z2630" s="1">
        <v>34775.707116882397</v>
      </c>
      <c r="AA2630" s="1">
        <v>103554.98999799701</v>
      </c>
      <c r="AB2630" s="1">
        <v>10085.0800626605</v>
      </c>
      <c r="AC2630" s="1">
        <v>54241.137721200997</v>
      </c>
      <c r="AD2630" s="1">
        <v>4659.9908130807898</v>
      </c>
      <c r="AE2630" s="1">
        <v>3.8502107316259799</v>
      </c>
      <c r="AF2630" s="1">
        <v>0.55520000000000003</v>
      </c>
      <c r="AG2630" s="1">
        <v>2.8390615029516599</v>
      </c>
      <c r="AH2630" s="1">
        <v>1.1000000000000001</v>
      </c>
      <c r="AI2630" s="1">
        <f t="shared" si="902"/>
        <v>0.24549799223152402</v>
      </c>
      <c r="AJ2630" s="1" t="str">
        <f t="shared" si="903"/>
        <v>NaN</v>
      </c>
      <c r="AK2630" s="1">
        <f t="shared" si="904"/>
        <v>25.667979145869356</v>
      </c>
      <c r="AL2630" s="1">
        <f t="shared" si="905"/>
        <v>52.90578173730929</v>
      </c>
      <c r="AM2630" s="1">
        <f t="shared" si="906"/>
        <v>3.8502107316259799</v>
      </c>
      <c r="AN2630" s="1">
        <f t="shared" si="907"/>
        <v>8466.8865795619477</v>
      </c>
      <c r="AO2630" s="1">
        <f t="shared" si="908"/>
        <v>0</v>
      </c>
      <c r="AP2630" s="1">
        <f t="shared" si="909"/>
        <v>14.483610055212168</v>
      </c>
      <c r="AQ2630" s="1">
        <f t="shared" si="910"/>
        <v>57.287319497990858</v>
      </c>
      <c r="AR2630" s="1">
        <f t="shared" si="911"/>
        <v>477.30118114629136</v>
      </c>
      <c r="AS2630" s="1">
        <f t="shared" si="912"/>
        <v>5.121828404574897E-2</v>
      </c>
      <c r="AT2630" s="1">
        <f t="shared" si="913"/>
        <v>477.28667464631434</v>
      </c>
      <c r="AU2630" s="1">
        <f t="shared" si="914"/>
        <v>1421.2627410581683</v>
      </c>
      <c r="AV2630" s="1">
        <f t="shared" si="915"/>
        <v>138.41485121987063</v>
      </c>
      <c r="AW2630" s="1">
        <f t="shared" si="916"/>
        <v>744.44416514586953</v>
      </c>
      <c r="AX2630" s="1">
        <f t="shared" si="917"/>
        <v>63.957046555006109</v>
      </c>
      <c r="AY2630" s="1">
        <f t="shared" si="918"/>
        <v>4.812308739518822</v>
      </c>
      <c r="AZ2630" s="1" t="str">
        <f t="shared" si="919"/>
        <v>NaN</v>
      </c>
      <c r="BA2630" s="1" t="str">
        <f t="shared" si="920"/>
        <v>NaN</v>
      </c>
      <c r="BB2630" s="1">
        <f t="shared" si="921"/>
        <v>53.668484420336902</v>
      </c>
      <c r="BC2630" s="1">
        <f t="shared" si="922"/>
        <v>93.679914852705949</v>
      </c>
      <c r="BD2630" s="1">
        <f t="shared" si="923"/>
        <v>45.753527703579948</v>
      </c>
    </row>
    <row r="2631" spans="1:56" x14ac:dyDescent="0.25">
      <c r="A2631" t="s">
        <v>2857</v>
      </c>
      <c r="B2631" s="1" t="str">
        <f>VLOOKUP(A2631,[1]Sheet1!$A$2:$B$6423,2,FALSE)</f>
        <v>SB</v>
      </c>
      <c r="C2631">
        <v>2015</v>
      </c>
      <c r="D2631" s="1" t="s">
        <v>2862</v>
      </c>
      <c r="E2631" s="1" t="s">
        <v>0</v>
      </c>
      <c r="F2631" s="1" t="s">
        <v>3634</v>
      </c>
      <c r="G2631" s="1" t="s">
        <v>3619</v>
      </c>
      <c r="H2631" s="1" t="s">
        <v>3645</v>
      </c>
      <c r="I2631" s="1" t="s">
        <v>72</v>
      </c>
      <c r="J2631" s="1">
        <v>639415</v>
      </c>
      <c r="K2631" s="1">
        <v>-0.57446928635949002</v>
      </c>
      <c r="L2631" s="1" t="s">
        <v>55</v>
      </c>
      <c r="M2631" s="1">
        <v>1.36176901239342E-2</v>
      </c>
      <c r="N2631" s="1">
        <v>2665.0662067979902</v>
      </c>
      <c r="O2631" s="1">
        <v>2701.1547660023598</v>
      </c>
      <c r="P2631" s="1">
        <v>0.73599999999999999</v>
      </c>
      <c r="Q2631" s="1">
        <v>69.322999999999993</v>
      </c>
      <c r="R2631" s="1" t="s">
        <v>55</v>
      </c>
      <c r="S2631" s="1">
        <v>2717000</v>
      </c>
      <c r="T2631" s="1">
        <v>177133.787729957</v>
      </c>
      <c r="U2631" s="1">
        <v>0</v>
      </c>
      <c r="V2631" s="1">
        <v>1098.74370972376</v>
      </c>
      <c r="W2631" s="1">
        <v>4353.6943311840996</v>
      </c>
      <c r="X2631" s="1">
        <v>35940.8340529302</v>
      </c>
      <c r="Y2631" s="1">
        <v>3.8626646632588502</v>
      </c>
      <c r="Z2631" s="1">
        <v>35939.721339707598</v>
      </c>
      <c r="AA2631" s="1">
        <v>106594.323896886</v>
      </c>
      <c r="AB2631" s="1">
        <v>9503.0509351679502</v>
      </c>
      <c r="AC2631" s="1">
        <v>56628.409131103399</v>
      </c>
      <c r="AD2631" s="1">
        <v>4743.9865673370196</v>
      </c>
      <c r="AE2631" s="1">
        <v>3.66492773675101</v>
      </c>
      <c r="AF2631" s="1">
        <v>0.55679999999999996</v>
      </c>
      <c r="AG2631" s="1">
        <v>2.8289463118505802</v>
      </c>
      <c r="AH2631" s="1">
        <v>1.1000000000000001</v>
      </c>
      <c r="AI2631" s="1">
        <f t="shared" si="902"/>
        <v>0.24082582990863299</v>
      </c>
      <c r="AJ2631" s="1" t="str">
        <f t="shared" si="903"/>
        <v>NaN</v>
      </c>
      <c r="AK2631" s="1">
        <f t="shared" si="904"/>
        <v>0.3629204576394377</v>
      </c>
      <c r="AL2631" s="1">
        <f t="shared" si="905"/>
        <v>4.2491965312043041</v>
      </c>
      <c r="AM2631" s="1">
        <f t="shared" si="906"/>
        <v>3.66492773675101</v>
      </c>
      <c r="AN2631" s="1">
        <f t="shared" si="907"/>
        <v>8293.3782860022166</v>
      </c>
      <c r="AO2631" s="1">
        <f t="shared" si="908"/>
        <v>0</v>
      </c>
      <c r="AP2631" s="1">
        <f t="shared" si="909"/>
        <v>14.250990708858181</v>
      </c>
      <c r="AQ2631" s="1">
        <f t="shared" si="910"/>
        <v>56.46854395053785</v>
      </c>
      <c r="AR2631" s="1">
        <f t="shared" si="911"/>
        <v>466.16193351013095</v>
      </c>
      <c r="AS2631" s="1">
        <f t="shared" si="912"/>
        <v>5.0099761882938326E-2</v>
      </c>
      <c r="AT2631" s="1">
        <f t="shared" si="913"/>
        <v>466.14750133121919</v>
      </c>
      <c r="AU2631" s="1">
        <f t="shared" si="914"/>
        <v>1382.556010130387</v>
      </c>
      <c r="AV2631" s="1">
        <f t="shared" si="915"/>
        <v>123.25703381449439</v>
      </c>
      <c r="AW2631" s="1">
        <f t="shared" si="916"/>
        <v>734.48514448166304</v>
      </c>
      <c r="AX2631" s="1">
        <f t="shared" si="917"/>
        <v>61.530735416965562</v>
      </c>
      <c r="AY2631" s="1">
        <f t="shared" si="918"/>
        <v>4.6111766216928451</v>
      </c>
      <c r="AZ2631" s="1" t="str">
        <f t="shared" si="919"/>
        <v>NaN</v>
      </c>
      <c r="BA2631" s="1" t="str">
        <f t="shared" si="920"/>
        <v>NaN</v>
      </c>
      <c r="BB2631" s="1">
        <f t="shared" si="921"/>
        <v>-5.791192998390045</v>
      </c>
      <c r="BC2631" s="1">
        <f t="shared" si="922"/>
        <v>92.665358681413167</v>
      </c>
      <c r="BD2631" s="1">
        <f t="shared" si="923"/>
        <v>-36.088559204369631</v>
      </c>
    </row>
    <row r="2632" spans="1:56" x14ac:dyDescent="0.25">
      <c r="A2632" t="s">
        <v>2857</v>
      </c>
      <c r="B2632" s="1" t="str">
        <f>VLOOKUP(A2632,[1]Sheet1!$A$2:$B$6423,2,FALSE)</f>
        <v>SB</v>
      </c>
      <c r="C2632">
        <v>2016</v>
      </c>
      <c r="D2632" s="1" t="s">
        <v>2863</v>
      </c>
      <c r="E2632" s="1" t="s">
        <v>0</v>
      </c>
      <c r="F2632" s="1" t="s">
        <v>3634</v>
      </c>
      <c r="G2632" s="1" t="s">
        <v>3619</v>
      </c>
      <c r="H2632" s="1" t="s">
        <v>3645</v>
      </c>
      <c r="I2632" s="1" t="s">
        <v>72</v>
      </c>
      <c r="J2632" s="1">
        <v>662379</v>
      </c>
      <c r="K2632" s="1">
        <v>0.51248562626879302</v>
      </c>
      <c r="L2632" s="1" t="s">
        <v>55</v>
      </c>
      <c r="M2632" s="1">
        <v>1.1187851793558501E-2</v>
      </c>
      <c r="N2632" s="1">
        <v>2715.5815225265901</v>
      </c>
      <c r="O2632" s="1">
        <v>2695.20933297173</v>
      </c>
      <c r="P2632" s="1">
        <v>0.73599999999999999</v>
      </c>
      <c r="Q2632" s="1">
        <v>69.501000000000005</v>
      </c>
      <c r="R2632" s="1" t="s">
        <v>55</v>
      </c>
      <c r="S2632" s="1">
        <v>0</v>
      </c>
      <c r="T2632" s="1">
        <v>179744.50179326101</v>
      </c>
      <c r="U2632" s="1">
        <v>0</v>
      </c>
      <c r="V2632" s="1">
        <v>1136.58852818328</v>
      </c>
      <c r="W2632" s="1">
        <v>4422.1927098795904</v>
      </c>
      <c r="X2632" s="1">
        <v>36178.037827758402</v>
      </c>
      <c r="Y2632" s="1">
        <v>3.77268259112524</v>
      </c>
      <c r="Z2632" s="1">
        <v>36176.953720860198</v>
      </c>
      <c r="AA2632" s="1">
        <v>107831.69100505501</v>
      </c>
      <c r="AB2632" s="1">
        <v>9125.5386509216496</v>
      </c>
      <c r="AC2632" s="1">
        <v>57631.064269331298</v>
      </c>
      <c r="AD2632" s="1">
        <v>4673.45641249238</v>
      </c>
      <c r="AE2632" s="1">
        <v>3.6687723037683599</v>
      </c>
      <c r="AF2632" s="1">
        <v>0.55830000000000002</v>
      </c>
      <c r="AG2632" s="1">
        <v>2.83620513133042</v>
      </c>
      <c r="AH2632" s="1">
        <v>1.1000000000000001</v>
      </c>
      <c r="AI2632" s="1">
        <f t="shared" si="902"/>
        <v>0.24539059186554252</v>
      </c>
      <c r="AJ2632" s="1" t="str">
        <f t="shared" si="903"/>
        <v>NaN</v>
      </c>
      <c r="AK2632" s="1">
        <f t="shared" si="904"/>
        <v>0.30381523607353433</v>
      </c>
      <c r="AL2632" s="1">
        <f t="shared" si="905"/>
        <v>0</v>
      </c>
      <c r="AM2632" s="1">
        <f t="shared" si="906"/>
        <v>3.6687723037683599</v>
      </c>
      <c r="AN2632" s="1">
        <f t="shared" si="907"/>
        <v>8444.0221156660464</v>
      </c>
      <c r="AO2632" s="1">
        <f t="shared" si="908"/>
        <v>0</v>
      </c>
      <c r="AP2632" s="1">
        <f t="shared" si="909"/>
        <v>14.489255650302828</v>
      </c>
      <c r="AQ2632" s="1">
        <f t="shared" si="910"/>
        <v>56.374210296462337</v>
      </c>
      <c r="AR2632" s="1">
        <f t="shared" si="911"/>
        <v>461.19842494854873</v>
      </c>
      <c r="AS2632" s="1">
        <f t="shared" si="912"/>
        <v>4.8094240963028431E-2</v>
      </c>
      <c r="AT2632" s="1">
        <f t="shared" si="913"/>
        <v>461.18460472987607</v>
      </c>
      <c r="AU2632" s="1">
        <f t="shared" si="914"/>
        <v>1374.6407775855696</v>
      </c>
      <c r="AV2632" s="1">
        <f t="shared" si="915"/>
        <v>116.33256819094161</v>
      </c>
      <c r="AW2632" s="1">
        <f t="shared" si="916"/>
        <v>734.6820796547064</v>
      </c>
      <c r="AX2632" s="1">
        <f t="shared" si="917"/>
        <v>59.57732552464217</v>
      </c>
      <c r="AY2632" s="1">
        <f t="shared" si="918"/>
        <v>4.4694359370634436</v>
      </c>
      <c r="AZ2632" s="1" t="str">
        <f t="shared" si="919"/>
        <v>NaN</v>
      </c>
      <c r="BA2632" s="1" t="str">
        <f t="shared" si="920"/>
        <v>NaN</v>
      </c>
      <c r="BB2632" s="1">
        <f t="shared" si="921"/>
        <v>5.275109996067763</v>
      </c>
      <c r="BC2632" s="1">
        <f t="shared" si="922"/>
        <v>94.421795290363193</v>
      </c>
      <c r="BD2632" s="1">
        <f t="shared" si="923"/>
        <v>20.372189554860142</v>
      </c>
    </row>
    <row r="2633" spans="1:56" x14ac:dyDescent="0.25">
      <c r="A2633" t="s">
        <v>2857</v>
      </c>
      <c r="B2633" s="1" t="str">
        <f>VLOOKUP(A2633,[1]Sheet1!$A$2:$B$6423,2,FALSE)</f>
        <v>SB</v>
      </c>
      <c r="C2633">
        <v>2017</v>
      </c>
      <c r="D2633" s="1" t="s">
        <v>2864</v>
      </c>
      <c r="E2633" s="1" t="s">
        <v>0</v>
      </c>
      <c r="F2633" s="1" t="s">
        <v>3634</v>
      </c>
      <c r="G2633" s="1" t="s">
        <v>3619</v>
      </c>
      <c r="H2633" s="1" t="s">
        <v>3645</v>
      </c>
      <c r="I2633" s="1" t="s">
        <v>72</v>
      </c>
      <c r="J2633" s="1">
        <v>685672</v>
      </c>
      <c r="K2633" s="1">
        <v>0.48868676026108399</v>
      </c>
      <c r="L2633" s="1" t="s">
        <v>55</v>
      </c>
      <c r="M2633" s="1">
        <v>9.2381414816577898E-2</v>
      </c>
      <c r="N2633" s="1">
        <v>2704.00988015555</v>
      </c>
      <c r="O2633" s="1">
        <v>2647.0066129964398</v>
      </c>
      <c r="P2633" s="1">
        <v>0.72699999999999998</v>
      </c>
      <c r="Q2633" s="1">
        <v>69.652000000000001</v>
      </c>
      <c r="R2633" s="1" t="s">
        <v>55</v>
      </c>
      <c r="S2633" s="1">
        <v>0</v>
      </c>
      <c r="T2633" s="1">
        <v>186540.80543406901</v>
      </c>
      <c r="U2633" s="1">
        <v>0</v>
      </c>
      <c r="V2633" s="1">
        <v>1188.0348235771601</v>
      </c>
      <c r="W2633" s="1">
        <v>4600.19334370253</v>
      </c>
      <c r="X2633" s="1">
        <v>37678.757902652498</v>
      </c>
      <c r="Y2633" s="1">
        <v>0.238872862484171</v>
      </c>
      <c r="Z2633" s="1">
        <v>37678.686393805903</v>
      </c>
      <c r="AA2633" s="1">
        <v>112635.839174818</v>
      </c>
      <c r="AB2633" s="1">
        <v>9049.40467979186</v>
      </c>
      <c r="AC2633" s="1">
        <v>61101.864582834998</v>
      </c>
      <c r="AD2633" s="1">
        <v>4621.8635866421801</v>
      </c>
      <c r="AE2633" s="1">
        <v>3.5434213368898999</v>
      </c>
      <c r="AF2633" s="1">
        <v>0.55979999999999996</v>
      </c>
      <c r="AG2633" s="1">
        <v>2.84065651956612</v>
      </c>
      <c r="AH2633" s="1">
        <v>1.1000000000000001</v>
      </c>
      <c r="AI2633" s="1">
        <f t="shared" si="902"/>
        <v>0.24434493289830816</v>
      </c>
      <c r="AJ2633" s="1" t="str">
        <f t="shared" si="903"/>
        <v>NaN</v>
      </c>
      <c r="AK2633" s="1">
        <f t="shared" si="904"/>
        <v>2.4980025840677493</v>
      </c>
      <c r="AL2633" s="1">
        <f t="shared" si="905"/>
        <v>0</v>
      </c>
      <c r="AM2633" s="1">
        <f t="shared" si="906"/>
        <v>3.5434213368898999</v>
      </c>
      <c r="AN2633" s="1">
        <f t="shared" si="907"/>
        <v>8402.5389972498124</v>
      </c>
      <c r="AO2633" s="1">
        <f t="shared" si="908"/>
        <v>0</v>
      </c>
      <c r="AP2633" s="1">
        <f t="shared" si="909"/>
        <v>14.55872331843489</v>
      </c>
      <c r="AQ2633" s="1">
        <f t="shared" si="910"/>
        <v>56.372877943607904</v>
      </c>
      <c r="AR2633" s="1">
        <f t="shared" si="911"/>
        <v>461.7327711281373</v>
      </c>
      <c r="AS2633" s="1">
        <f t="shared" si="912"/>
        <v>2.9272575552274829E-3</v>
      </c>
      <c r="AT2633" s="1">
        <f t="shared" si="913"/>
        <v>461.73189482595177</v>
      </c>
      <c r="AU2633" s="1">
        <f t="shared" si="914"/>
        <v>1380.2912050577629</v>
      </c>
      <c r="AV2633" s="1">
        <f t="shared" si="915"/>
        <v>110.8955531563868</v>
      </c>
      <c r="AW2633" s="1">
        <f t="shared" si="916"/>
        <v>748.7702574437169</v>
      </c>
      <c r="AX2633" s="1">
        <f t="shared" si="917"/>
        <v>56.638435034141409</v>
      </c>
      <c r="AY2633" s="1">
        <f t="shared" si="918"/>
        <v>4.4405738663078935</v>
      </c>
      <c r="AZ2633" s="1" t="str">
        <f t="shared" si="919"/>
        <v>NaN</v>
      </c>
      <c r="BA2633" s="1" t="str">
        <f t="shared" si="920"/>
        <v>NaN</v>
      </c>
      <c r="BB2633" s="1">
        <f t="shared" si="921"/>
        <v>5.008483616257406</v>
      </c>
      <c r="BC2633" s="1">
        <f t="shared" si="922"/>
        <v>92.850235032913361</v>
      </c>
      <c r="BD2633" s="1">
        <f t="shared" si="923"/>
        <v>57.003267159110237</v>
      </c>
    </row>
    <row r="2634" spans="1:56" x14ac:dyDescent="0.25">
      <c r="A2634" t="s">
        <v>2857</v>
      </c>
      <c r="B2634" s="1" t="str">
        <f>VLOOKUP(A2634,[1]Sheet1!$A$2:$B$6423,2,FALSE)</f>
        <v>SB</v>
      </c>
      <c r="C2634">
        <v>2018</v>
      </c>
      <c r="D2634" s="1" t="s">
        <v>2865</v>
      </c>
      <c r="E2634" s="1" t="s">
        <v>0</v>
      </c>
      <c r="F2634" s="1" t="s">
        <v>3634</v>
      </c>
      <c r="G2634" s="1" t="s">
        <v>3619</v>
      </c>
      <c r="H2634" s="1" t="s">
        <v>3645</v>
      </c>
      <c r="I2634" s="1" t="s">
        <v>72</v>
      </c>
      <c r="J2634" s="1">
        <v>709101</v>
      </c>
      <c r="K2634" s="1">
        <v>3.4614748497372898</v>
      </c>
      <c r="L2634" s="1" t="s">
        <v>55</v>
      </c>
      <c r="M2634" s="1">
        <v>0.17747902706584001</v>
      </c>
      <c r="N2634" s="1">
        <v>2686.4631702798401</v>
      </c>
      <c r="O2634" s="1">
        <v>2804.71235324484</v>
      </c>
      <c r="P2634" s="1">
        <v>0.72199999999999998</v>
      </c>
      <c r="Q2634" s="1">
        <v>69.805999999999997</v>
      </c>
      <c r="R2634" s="1" t="s">
        <v>55</v>
      </c>
      <c r="S2634" s="1">
        <v>0</v>
      </c>
      <c r="T2634" s="1">
        <v>193251.46843610099</v>
      </c>
      <c r="U2634" s="1">
        <v>0</v>
      </c>
      <c r="V2634" s="1">
        <v>1241.65152595174</v>
      </c>
      <c r="W2634" s="1">
        <v>4350.3976507736897</v>
      </c>
      <c r="X2634" s="1">
        <v>39241.4667573224</v>
      </c>
      <c r="Y2634" s="1">
        <v>2.6771513546500501</v>
      </c>
      <c r="Z2634" s="1">
        <v>39240.683228405898</v>
      </c>
      <c r="AA2634" s="1">
        <v>117714.90672759801</v>
      </c>
      <c r="AB2634" s="1">
        <v>9033.0159807286691</v>
      </c>
      <c r="AC2634" s="1">
        <v>64765.133214218702</v>
      </c>
      <c r="AD2634" s="1">
        <v>4637.4587216293603</v>
      </c>
      <c r="AE2634" s="1">
        <v>3.7512915753277798</v>
      </c>
      <c r="AF2634" s="1">
        <v>0.56120000000000003</v>
      </c>
      <c r="AG2634" s="1">
        <v>2.8217186976630901</v>
      </c>
      <c r="AH2634" s="1">
        <v>1.1000000000000001</v>
      </c>
      <c r="AI2634" s="1">
        <f t="shared" si="902"/>
        <v>0.24275934340818406</v>
      </c>
      <c r="AJ2634" s="1" t="str">
        <f t="shared" si="903"/>
        <v>NaN</v>
      </c>
      <c r="AK2634" s="1">
        <f t="shared" si="904"/>
        <v>4.7679086970947813</v>
      </c>
      <c r="AL2634" s="1">
        <f t="shared" si="905"/>
        <v>0</v>
      </c>
      <c r="AM2634" s="1">
        <f t="shared" si="906"/>
        <v>3.7512915753277798</v>
      </c>
      <c r="AN2634" s="1">
        <f t="shared" si="907"/>
        <v>8342.4717710772184</v>
      </c>
      <c r="AO2634" s="1">
        <f t="shared" si="908"/>
        <v>0</v>
      </c>
      <c r="AP2634" s="1">
        <f t="shared" si="909"/>
        <v>14.607852484719869</v>
      </c>
      <c r="AQ2634" s="1">
        <f t="shared" si="910"/>
        <v>51.181805687116722</v>
      </c>
      <c r="AR2634" s="1">
        <f t="shared" si="911"/>
        <v>461.67023975234446</v>
      </c>
      <c r="AS2634" s="1">
        <f t="shared" si="912"/>
        <v>3.1496302505664465E-2</v>
      </c>
      <c r="AT2634" s="1">
        <f t="shared" si="913"/>
        <v>461.66102164678858</v>
      </c>
      <c r="AU2634" s="1">
        <f t="shared" si="914"/>
        <v>1384.8990290663446</v>
      </c>
      <c r="AV2634" s="1">
        <f t="shared" si="915"/>
        <v>106.27214011391652</v>
      </c>
      <c r="AW2634" s="1">
        <f t="shared" si="916"/>
        <v>761.95252240467164</v>
      </c>
      <c r="AX2634" s="1">
        <f t="shared" si="917"/>
        <v>54.559038098562525</v>
      </c>
      <c r="AY2634" s="1">
        <f t="shared" si="918"/>
        <v>4.4171752216655147</v>
      </c>
      <c r="AZ2634" s="1" t="str">
        <f t="shared" si="919"/>
        <v>NaN</v>
      </c>
      <c r="BA2634" s="1" t="str">
        <f t="shared" si="920"/>
        <v>NaN</v>
      </c>
      <c r="BB2634" s="1">
        <f t="shared" si="921"/>
        <v>35.445164282648591</v>
      </c>
      <c r="BC2634" s="1">
        <f t="shared" si="922"/>
        <v>91.602580280600108</v>
      </c>
      <c r="BD2634" s="1">
        <f t="shared" si="923"/>
        <v>-118.24918296499982</v>
      </c>
    </row>
    <row r="2635" spans="1:56" x14ac:dyDescent="0.25">
      <c r="A2635" t="s">
        <v>2857</v>
      </c>
      <c r="B2635" s="1" t="str">
        <f>VLOOKUP(A2635,[1]Sheet1!$A$2:$B$6423,2,FALSE)</f>
        <v>SB</v>
      </c>
      <c r="C2635">
        <v>2019</v>
      </c>
      <c r="D2635" s="1" t="s">
        <v>2866</v>
      </c>
      <c r="E2635" s="1" t="s">
        <v>0</v>
      </c>
      <c r="F2635" s="1" t="s">
        <v>3634</v>
      </c>
      <c r="G2635" s="1" t="s">
        <v>3619</v>
      </c>
      <c r="H2635" s="1" t="s">
        <v>3645</v>
      </c>
      <c r="I2635" s="1" t="s">
        <v>72</v>
      </c>
      <c r="J2635" s="1">
        <v>728147</v>
      </c>
      <c r="K2635" s="1">
        <v>1.63485544012247</v>
      </c>
      <c r="L2635" s="1" t="s">
        <v>55</v>
      </c>
      <c r="M2635" s="1">
        <v>0</v>
      </c>
      <c r="N2635" s="1">
        <v>2661.95770893588</v>
      </c>
      <c r="O2635" s="1">
        <v>2759.0654673395802</v>
      </c>
      <c r="P2635" s="1">
        <v>0.746</v>
      </c>
      <c r="Q2635" s="1">
        <v>69.980999999999995</v>
      </c>
      <c r="R2635" s="1" t="s">
        <v>55</v>
      </c>
      <c r="S2635" s="1">
        <v>0</v>
      </c>
      <c r="T2635" s="1">
        <v>202239.572799049</v>
      </c>
      <c r="U2635" s="1">
        <v>0</v>
      </c>
      <c r="V2635" s="1">
        <v>1300.3511992869601</v>
      </c>
      <c r="W2635" s="1">
        <v>4580.6397179305004</v>
      </c>
      <c r="X2635" s="1">
        <v>41454.515988426203</v>
      </c>
      <c r="Y2635" s="1">
        <v>2.7273150242356299</v>
      </c>
      <c r="Z2635" s="1">
        <v>41453.726536399598</v>
      </c>
      <c r="AA2635" s="1">
        <v>124921.537327431</v>
      </c>
      <c r="AB2635" s="1">
        <v>9167.3018482490406</v>
      </c>
      <c r="AC2635" s="1">
        <v>69543.618996015197</v>
      </c>
      <c r="AD2635" s="1">
        <v>4702.3665064413499</v>
      </c>
      <c r="AE2635" s="1">
        <v>4.2387613051629103</v>
      </c>
      <c r="AF2635" s="1">
        <v>0.5625</v>
      </c>
      <c r="AG2635" s="1">
        <v>2.8253500868391899</v>
      </c>
      <c r="AH2635" s="1">
        <v>1.1000000000000001</v>
      </c>
      <c r="AI2635" s="1">
        <f t="shared" si="902"/>
        <v>0.24054493385603123</v>
      </c>
      <c r="AJ2635" s="1" t="str">
        <f t="shared" si="903"/>
        <v>NaN</v>
      </c>
      <c r="AK2635" s="1">
        <f t="shared" si="904"/>
        <v>0</v>
      </c>
      <c r="AL2635" s="1">
        <f t="shared" si="905"/>
        <v>0</v>
      </c>
      <c r="AM2635" s="1">
        <f t="shared" si="906"/>
        <v>4.2387613051629103</v>
      </c>
      <c r="AN2635" s="1">
        <f t="shared" si="907"/>
        <v>8260.1719916893107</v>
      </c>
      <c r="AO2635" s="1">
        <f t="shared" si="908"/>
        <v>0</v>
      </c>
      <c r="AP2635" s="1">
        <f t="shared" si="909"/>
        <v>14.751313341550199</v>
      </c>
      <c r="AQ2635" s="1">
        <f t="shared" si="910"/>
        <v>51.963232564398595</v>
      </c>
      <c r="AR2635" s="1">
        <f t="shared" si="911"/>
        <v>470.26415256347252</v>
      </c>
      <c r="AS2635" s="1">
        <f t="shared" si="912"/>
        <v>3.093893290187916E-2</v>
      </c>
      <c r="AT2635" s="1">
        <f t="shared" si="913"/>
        <v>470.25519694116144</v>
      </c>
      <c r="AU2635" s="1">
        <f t="shared" si="914"/>
        <v>1417.1223445139735</v>
      </c>
      <c r="AV2635" s="1">
        <f t="shared" si="915"/>
        <v>103.99478397393435</v>
      </c>
      <c r="AW2635" s="1">
        <f t="shared" si="916"/>
        <v>788.90973090817852</v>
      </c>
      <c r="AX2635" s="1">
        <f t="shared" si="917"/>
        <v>53.344113360577943</v>
      </c>
      <c r="AY2635" s="1">
        <f t="shared" si="918"/>
        <v>4.4538511294564573</v>
      </c>
      <c r="AZ2635" s="1" t="str">
        <f t="shared" si="919"/>
        <v>NaN</v>
      </c>
      <c r="BA2635" s="1" t="str">
        <f t="shared" si="920"/>
        <v>NaN</v>
      </c>
      <c r="BB2635" s="1">
        <f t="shared" si="921"/>
        <v>16.530691530933204</v>
      </c>
      <c r="BC2635" s="1">
        <f t="shared" si="922"/>
        <v>93.836757818827934</v>
      </c>
      <c r="BD2635" s="1">
        <f t="shared" si="923"/>
        <v>-97.107758403700245</v>
      </c>
    </row>
    <row r="2636" spans="1:56" x14ac:dyDescent="0.25">
      <c r="A2636" t="s">
        <v>2857</v>
      </c>
      <c r="B2636" s="1" t="str">
        <f>VLOOKUP(A2636,[1]Sheet1!$A$2:$B$6423,2,FALSE)</f>
        <v>SB</v>
      </c>
      <c r="C2636">
        <v>2020</v>
      </c>
      <c r="D2636" s="1" t="s">
        <v>2867</v>
      </c>
      <c r="E2636" s="1" t="s">
        <v>0</v>
      </c>
      <c r="F2636" s="1" t="s">
        <v>3634</v>
      </c>
      <c r="G2636" s="1" t="s">
        <v>3619</v>
      </c>
      <c r="H2636" s="1" t="s">
        <v>3645</v>
      </c>
      <c r="I2636" s="1" t="s">
        <v>72</v>
      </c>
      <c r="J2636" s="1">
        <v>744498</v>
      </c>
      <c r="K2636" s="1">
        <v>2.9635499207606499</v>
      </c>
      <c r="L2636" s="1" t="s">
        <v>55</v>
      </c>
      <c r="M2636" s="1">
        <v>0</v>
      </c>
      <c r="N2636" s="1">
        <v>2515.46369413305</v>
      </c>
      <c r="O2636" s="1">
        <v>2540.0802203773301</v>
      </c>
      <c r="P2636" s="1">
        <v>0.86799999999999999</v>
      </c>
      <c r="Q2636" s="1">
        <v>69.257999999999996</v>
      </c>
      <c r="R2636" s="1" t="s">
        <v>55</v>
      </c>
      <c r="S2636" s="1">
        <v>0</v>
      </c>
      <c r="T2636" s="1">
        <v>218124.92939159201</v>
      </c>
      <c r="U2636" s="1">
        <v>0</v>
      </c>
      <c r="V2636" s="1">
        <v>1365.7890107574499</v>
      </c>
      <c r="W2636" s="1">
        <v>4852.4789806155404</v>
      </c>
      <c r="X2636" s="1">
        <v>43341.512221041099</v>
      </c>
      <c r="Y2636" s="1">
        <v>2.70096850663248</v>
      </c>
      <c r="Z2636" s="1">
        <v>43340.720380279199</v>
      </c>
      <c r="AA2636" s="1">
        <v>131427.255440037</v>
      </c>
      <c r="AB2636" s="1">
        <v>9158.4393031558102</v>
      </c>
      <c r="AC2636" s="1">
        <v>74216.179654836698</v>
      </c>
      <c r="AD2636" s="1">
        <v>4611.06239315535</v>
      </c>
      <c r="AE2636" s="1">
        <v>4.2190834744980599</v>
      </c>
      <c r="AF2636" s="1">
        <v>0.56379999999999997</v>
      </c>
      <c r="AG2636" s="1">
        <v>2.8289882737836201</v>
      </c>
      <c r="AH2636" s="1">
        <v>1.1000000000000001</v>
      </c>
      <c r="AI2636" s="1">
        <f t="shared" si="902"/>
        <v>0.22730716039976628</v>
      </c>
      <c r="AJ2636" s="1" t="str">
        <f t="shared" si="903"/>
        <v>NaN</v>
      </c>
      <c r="AK2636" s="1">
        <f t="shared" si="904"/>
        <v>0</v>
      </c>
      <c r="AL2636" s="1">
        <f t="shared" si="905"/>
        <v>0</v>
      </c>
      <c r="AM2636" s="1">
        <f t="shared" si="906"/>
        <v>4.2190834744980599</v>
      </c>
      <c r="AN2636" s="1">
        <f t="shared" si="907"/>
        <v>7830.0598217649531</v>
      </c>
      <c r="AO2636" s="1">
        <f t="shared" si="908"/>
        <v>0</v>
      </c>
      <c r="AP2636" s="1">
        <f t="shared" si="909"/>
        <v>14.364322883526899</v>
      </c>
      <c r="AQ2636" s="1">
        <f t="shared" si="910"/>
        <v>51.03465785277691</v>
      </c>
      <c r="AR2636" s="1">
        <f t="shared" si="911"/>
        <v>455.83283428096325</v>
      </c>
      <c r="AS2636" s="1">
        <f t="shared" si="912"/>
        <v>2.8406718330519984E-2</v>
      </c>
      <c r="AT2636" s="1">
        <f t="shared" si="913"/>
        <v>455.82450630622731</v>
      </c>
      <c r="AU2636" s="1">
        <f t="shared" si="914"/>
        <v>1382.2512247257521</v>
      </c>
      <c r="AV2636" s="1">
        <f t="shared" si="915"/>
        <v>96.321450988066204</v>
      </c>
      <c r="AW2636" s="1">
        <f t="shared" si="916"/>
        <v>780.54894229430613</v>
      </c>
      <c r="AX2636" s="1">
        <f t="shared" si="917"/>
        <v>48.495623064530811</v>
      </c>
      <c r="AY2636" s="1">
        <f t="shared" si="918"/>
        <v>4.9067411005514812</v>
      </c>
      <c r="AZ2636" s="1" t="str">
        <f t="shared" si="919"/>
        <v>NaN</v>
      </c>
      <c r="BA2636" s="1" t="str">
        <f t="shared" si="920"/>
        <v>NaN</v>
      </c>
      <c r="BB2636" s="1">
        <f t="shared" si="921"/>
        <v>28.388010613629692</v>
      </c>
      <c r="BC2636" s="1">
        <f t="shared" si="922"/>
        <v>103.4686431881583</v>
      </c>
      <c r="BD2636" s="1">
        <f t="shared" si="923"/>
        <v>-24.616526244280067</v>
      </c>
    </row>
    <row r="2637" spans="1:56" x14ac:dyDescent="0.25">
      <c r="A2637" t="s">
        <v>2857</v>
      </c>
      <c r="B2637" s="1" t="str">
        <f>VLOOKUP(A2637,[1]Sheet1!$A$2:$B$6423,2,FALSE)</f>
        <v>SB</v>
      </c>
      <c r="C2637">
        <v>2021</v>
      </c>
      <c r="D2637" s="1" t="s">
        <v>2868</v>
      </c>
      <c r="E2637" s="1" t="s">
        <v>0</v>
      </c>
      <c r="F2637" s="1" t="s">
        <v>3634</v>
      </c>
      <c r="G2637" s="1" t="s">
        <v>3619</v>
      </c>
      <c r="H2637" s="1" t="s">
        <v>3645</v>
      </c>
      <c r="I2637" s="1" t="s">
        <v>72</v>
      </c>
      <c r="J2637" s="1">
        <v>762591</v>
      </c>
      <c r="K2637" s="1">
        <v>-0.115437894412839</v>
      </c>
      <c r="L2637" s="1" t="s">
        <v>55</v>
      </c>
      <c r="M2637" s="1">
        <v>0</v>
      </c>
      <c r="N2637" s="1">
        <v>2450.1839970955298</v>
      </c>
      <c r="O2637" s="1">
        <v>2478.4108519527399</v>
      </c>
      <c r="P2637" s="1">
        <v>0.879</v>
      </c>
      <c r="Q2637" s="1">
        <v>68.89</v>
      </c>
      <c r="R2637" s="1" t="s">
        <v>55</v>
      </c>
      <c r="S2637" s="1">
        <v>0</v>
      </c>
      <c r="T2637" s="1">
        <v>232477.74083088001</v>
      </c>
      <c r="U2637" s="1">
        <v>200.037521984286</v>
      </c>
      <c r="V2637" s="1">
        <v>1725.2644090481699</v>
      </c>
      <c r="W2637" s="1">
        <v>5150.55925170715</v>
      </c>
      <c r="X2637" s="1">
        <v>44477.0390551784</v>
      </c>
      <c r="Y2637" s="1">
        <v>2.3342591170877398</v>
      </c>
      <c r="Z2637" s="1">
        <v>44476.333036188997</v>
      </c>
      <c r="AA2637" s="1">
        <v>135470.34408359299</v>
      </c>
      <c r="AB2637" s="1">
        <v>8669.0345568513203</v>
      </c>
      <c r="AC2637" s="1">
        <v>78010.950747844297</v>
      </c>
      <c r="AD2637" s="1">
        <v>4425.6893223581901</v>
      </c>
      <c r="AE2637" s="1">
        <v>4.5309399063365801</v>
      </c>
      <c r="AF2637" s="1">
        <v>0.56379999999999997</v>
      </c>
      <c r="AG2637" s="1">
        <v>2.8085957021489301</v>
      </c>
      <c r="AH2637" s="1">
        <v>1.1000000000000001</v>
      </c>
      <c r="AI2637" s="1">
        <f t="shared" si="902"/>
        <v>0.22140823106917629</v>
      </c>
      <c r="AJ2637" s="1" t="str">
        <f t="shared" si="903"/>
        <v>NaN</v>
      </c>
      <c r="AK2637" s="1">
        <f t="shared" si="904"/>
        <v>0</v>
      </c>
      <c r="AL2637" s="1">
        <f t="shared" si="905"/>
        <v>0</v>
      </c>
      <c r="AM2637" s="1">
        <f t="shared" si="906"/>
        <v>4.5309399063365801</v>
      </c>
      <c r="AN2637" s="1">
        <f t="shared" si="907"/>
        <v>7639.2442395403941</v>
      </c>
      <c r="AO2637" s="1">
        <f t="shared" si="908"/>
        <v>2.003872964027102</v>
      </c>
      <c r="AP2637" s="1">
        <f t="shared" si="909"/>
        <v>17.282811098616811</v>
      </c>
      <c r="AQ2637" s="1">
        <f t="shared" si="910"/>
        <v>51.595652314301283</v>
      </c>
      <c r="AR2637" s="1">
        <f t="shared" si="911"/>
        <v>445.54809117086978</v>
      </c>
      <c r="AS2637" s="1">
        <f t="shared" si="912"/>
        <v>2.3383406719732023E-2</v>
      </c>
      <c r="AT2637" s="1">
        <f t="shared" si="913"/>
        <v>445.54101863592268</v>
      </c>
      <c r="AU2637" s="1">
        <f t="shared" si="914"/>
        <v>1357.0721994740861</v>
      </c>
      <c r="AV2637" s="1">
        <f t="shared" si="915"/>
        <v>86.841927456268252</v>
      </c>
      <c r="AW2637" s="1">
        <f t="shared" si="916"/>
        <v>781.47356331446213</v>
      </c>
      <c r="AX2637" s="1">
        <f t="shared" si="917"/>
        <v>44.334278350806962</v>
      </c>
      <c r="AY2637" s="1">
        <f t="shared" si="918"/>
        <v>5.2041669715021648</v>
      </c>
      <c r="AZ2637" s="1" t="str">
        <f t="shared" si="919"/>
        <v>NaN</v>
      </c>
      <c r="BA2637" s="1" t="str">
        <f t="shared" si="920"/>
        <v>NaN</v>
      </c>
      <c r="BB2637" s="1">
        <f t="shared" si="921"/>
        <v>-1.0708229923766646</v>
      </c>
      <c r="BC2637" s="1">
        <f t="shared" si="922"/>
        <v>102.08694933853606</v>
      </c>
      <c r="BD2637" s="1">
        <f t="shared" si="923"/>
        <v>-28.226854857210128</v>
      </c>
    </row>
    <row r="2638" spans="1:56" x14ac:dyDescent="0.25">
      <c r="A2638" t="s">
        <v>2857</v>
      </c>
      <c r="B2638" s="1" t="str">
        <f>VLOOKUP(A2638,[1]Sheet1!$A$2:$B$6423,2,FALSE)</f>
        <v>SB</v>
      </c>
      <c r="C2638">
        <v>2022</v>
      </c>
      <c r="D2638" s="1" t="s">
        <v>2869</v>
      </c>
      <c r="E2638" s="1" t="s">
        <v>0</v>
      </c>
      <c r="F2638" s="1" t="s">
        <v>3634</v>
      </c>
      <c r="G2638" s="1" t="s">
        <v>3619</v>
      </c>
      <c r="H2638" s="1" t="s">
        <v>3645</v>
      </c>
      <c r="I2638" s="1" t="s">
        <v>72</v>
      </c>
      <c r="J2638" s="1">
        <v>781066</v>
      </c>
      <c r="K2638" s="1">
        <v>5.5181292857693798</v>
      </c>
      <c r="L2638" s="1" t="s">
        <v>55</v>
      </c>
      <c r="M2638" s="1" t="s">
        <v>55</v>
      </c>
      <c r="N2638" s="1">
        <v>2330.4016452340102</v>
      </c>
      <c r="O2638" s="1">
        <v>2475.2563119414899</v>
      </c>
      <c r="P2638" s="1">
        <v>1.4750000000000001</v>
      </c>
      <c r="Q2638" s="1">
        <v>70.409000000000006</v>
      </c>
      <c r="R2638" s="1" t="s">
        <v>55</v>
      </c>
      <c r="S2638" s="1">
        <v>0</v>
      </c>
      <c r="T2638" s="1">
        <v>234592.08688946601</v>
      </c>
      <c r="U2638" s="1">
        <v>66.610776779834694</v>
      </c>
      <c r="V2638" s="1">
        <v>1404.0155385519399</v>
      </c>
      <c r="W2638" s="1">
        <v>5452.3703880089397</v>
      </c>
      <c r="X2638" s="1">
        <v>47469.1631048911</v>
      </c>
      <c r="Y2638" s="1">
        <v>2.19496471996555</v>
      </c>
      <c r="Z2638" s="1">
        <v>47468.524149556601</v>
      </c>
      <c r="AA2638" s="1">
        <v>143801.637492757</v>
      </c>
      <c r="AB2638" s="1">
        <v>8928.1226658813393</v>
      </c>
      <c r="AC2638" s="1">
        <v>83294.823469667695</v>
      </c>
      <c r="AD2638" s="1">
        <v>4481.2692430786601</v>
      </c>
      <c r="AE2638" s="1">
        <v>4.5158444668040101</v>
      </c>
      <c r="AF2638" s="1">
        <v>0.56379999999999997</v>
      </c>
      <c r="AG2638" s="1">
        <v>2.78715155101701</v>
      </c>
      <c r="AH2638" s="1">
        <v>1.1000000000000001</v>
      </c>
      <c r="AI2638" s="1">
        <f t="shared" si="902"/>
        <v>0.21058422819004446</v>
      </c>
      <c r="AJ2638" s="1" t="str">
        <f t="shared" si="903"/>
        <v>NaN</v>
      </c>
      <c r="AK2638" s="1" t="str">
        <f t="shared" si="904"/>
        <v>NaN</v>
      </c>
      <c r="AL2638" s="1">
        <f t="shared" si="905"/>
        <v>0</v>
      </c>
      <c r="AM2638" s="1">
        <f t="shared" si="906"/>
        <v>4.5158444668040101</v>
      </c>
      <c r="AN2638" s="1">
        <f t="shared" si="907"/>
        <v>7218.2131243012718</v>
      </c>
      <c r="AO2638" s="1">
        <f t="shared" si="908"/>
        <v>0.61558278451770432</v>
      </c>
      <c r="AP2638" s="1">
        <f t="shared" si="909"/>
        <v>12.97519465333087</v>
      </c>
      <c r="AQ2638" s="1">
        <f t="shared" si="910"/>
        <v>50.388022898548577</v>
      </c>
      <c r="AR2638" s="1">
        <f t="shared" si="911"/>
        <v>438.6857655093458</v>
      </c>
      <c r="AS2638" s="1">
        <f t="shared" si="912"/>
        <v>2.0284743093456375E-2</v>
      </c>
      <c r="AT2638" s="1">
        <f t="shared" si="913"/>
        <v>438.67986061042382</v>
      </c>
      <c r="AU2638" s="1">
        <f t="shared" si="914"/>
        <v>1328.9413020746422</v>
      </c>
      <c r="AV2638" s="1">
        <f t="shared" si="915"/>
        <v>82.509150574005702</v>
      </c>
      <c r="AW2638" s="1">
        <f t="shared" si="916"/>
        <v>769.76822439475404</v>
      </c>
      <c r="AX2638" s="1">
        <f t="shared" si="917"/>
        <v>41.413602005359358</v>
      </c>
      <c r="AY2638" s="1">
        <f t="shared" si="918"/>
        <v>4.6894120636596428</v>
      </c>
      <c r="AZ2638" s="1" t="str">
        <f t="shared" si="919"/>
        <v>NaN</v>
      </c>
      <c r="BA2638" s="1" t="str">
        <f t="shared" si="920"/>
        <v>NaN</v>
      </c>
      <c r="BB2638" s="1">
        <f t="shared" si="921"/>
        <v>49.207750272001626</v>
      </c>
      <c r="BC2638" s="1">
        <f t="shared" si="922"/>
        <v>165.22296116685405</v>
      </c>
      <c r="BD2638" s="1">
        <f t="shared" si="923"/>
        <v>-144.85466670747974</v>
      </c>
    </row>
    <row r="2639" spans="1:56" x14ac:dyDescent="0.25">
      <c r="A2639" t="s">
        <v>2857</v>
      </c>
      <c r="B2639" s="1" t="str">
        <f>VLOOKUP(A2639,[1]Sheet1!$A$2:$B$6423,2,FALSE)</f>
        <v>SB</v>
      </c>
      <c r="C2639">
        <v>2023</v>
      </c>
      <c r="D2639" s="1" t="s">
        <v>2870</v>
      </c>
      <c r="E2639" s="1" t="s">
        <v>0</v>
      </c>
      <c r="F2639" s="1" t="s">
        <v>3634</v>
      </c>
      <c r="G2639" s="1" t="s">
        <v>3619</v>
      </c>
      <c r="H2639" s="1" t="s">
        <v>3645</v>
      </c>
      <c r="I2639" s="1" t="s">
        <v>72</v>
      </c>
      <c r="J2639" s="1">
        <v>800005</v>
      </c>
      <c r="K2639" s="1">
        <v>5.8858589704216397</v>
      </c>
      <c r="L2639" s="1" t="s">
        <v>55</v>
      </c>
      <c r="M2639" s="1" t="s">
        <v>55</v>
      </c>
      <c r="N2639" s="1">
        <v>2339.87469992347</v>
      </c>
      <c r="O2639" s="1">
        <v>2487.02764156067</v>
      </c>
      <c r="P2639" s="1">
        <v>1.4430000000000001</v>
      </c>
      <c r="Q2639" s="1">
        <v>70.528000000000006</v>
      </c>
      <c r="R2639" s="1" t="s">
        <v>55</v>
      </c>
      <c r="S2639" s="1">
        <v>0</v>
      </c>
      <c r="T2639" s="1">
        <v>240267.49736273201</v>
      </c>
      <c r="U2639" s="1">
        <v>0</v>
      </c>
      <c r="V2639" s="1">
        <v>1398.187644117</v>
      </c>
      <c r="W2639" s="1">
        <v>5725.7410216792896</v>
      </c>
      <c r="X2639" s="1">
        <v>49056.665619131301</v>
      </c>
      <c r="Y2639" s="1">
        <v>2.75083817361732</v>
      </c>
      <c r="Z2639" s="1">
        <v>49055.858964751103</v>
      </c>
      <c r="AA2639" s="1">
        <v>148276.16942476199</v>
      </c>
      <c r="AB2639" s="1">
        <v>8629.6706844543005</v>
      </c>
      <c r="AC2639" s="1">
        <v>86564.806030587206</v>
      </c>
      <c r="AD2639" s="1">
        <v>4428.3580560233704</v>
      </c>
      <c r="AE2639" s="1">
        <v>4.3645652879753598</v>
      </c>
      <c r="AF2639" s="1">
        <v>0.56379999999999997</v>
      </c>
      <c r="AG2639" s="1">
        <v>2.7645588680261199</v>
      </c>
      <c r="AH2639" s="1">
        <v>1.1000000000000001</v>
      </c>
      <c r="AI2639" s="1">
        <f t="shared" si="902"/>
        <v>0.21144025054759033</v>
      </c>
      <c r="AJ2639" s="1" t="str">
        <f t="shared" si="903"/>
        <v>NaN</v>
      </c>
      <c r="AK2639" s="1" t="str">
        <f t="shared" si="904"/>
        <v>NaN</v>
      </c>
      <c r="AL2639" s="1">
        <f t="shared" si="905"/>
        <v>0</v>
      </c>
      <c r="AM2639" s="1">
        <f t="shared" si="906"/>
        <v>4.3645652879753598</v>
      </c>
      <c r="AN2639" s="1">
        <f t="shared" si="907"/>
        <v>7243.9287147213499</v>
      </c>
      <c r="AO2639" s="1">
        <f t="shared" si="908"/>
        <v>0</v>
      </c>
      <c r="AP2639" s="1">
        <f t="shared" si="909"/>
        <v>12.660385402325902</v>
      </c>
      <c r="AQ2639" s="1">
        <f t="shared" si="910"/>
        <v>51.845750714058738</v>
      </c>
      <c r="AR2639" s="1">
        <f t="shared" si="911"/>
        <v>444.20095965263823</v>
      </c>
      <c r="AS2639" s="1">
        <f t="shared" si="912"/>
        <v>2.4908438866529759E-2</v>
      </c>
      <c r="AT2639" s="1">
        <f t="shared" si="913"/>
        <v>444.19365551475465</v>
      </c>
      <c r="AU2639" s="1">
        <f t="shared" si="914"/>
        <v>1342.6191103867118</v>
      </c>
      <c r="AV2639" s="1">
        <f t="shared" si="915"/>
        <v>78.140410709567504</v>
      </c>
      <c r="AW2639" s="1">
        <f t="shared" si="916"/>
        <v>783.83170616340465</v>
      </c>
      <c r="AX2639" s="1">
        <f t="shared" si="917"/>
        <v>40.098136988012961</v>
      </c>
      <c r="AY2639" s="1">
        <f t="shared" si="918"/>
        <v>4.6538079743518663</v>
      </c>
      <c r="AZ2639" s="1" t="str">
        <f t="shared" si="919"/>
        <v>NaN</v>
      </c>
      <c r="BA2639" s="1" t="str">
        <f t="shared" si="920"/>
        <v>NaN</v>
      </c>
      <c r="BB2639" s="1">
        <f t="shared" si="921"/>
        <v>52.73716489011219</v>
      </c>
      <c r="BC2639" s="1">
        <f t="shared" si="922"/>
        <v>162.17361454376842</v>
      </c>
      <c r="BD2639" s="1">
        <f t="shared" si="923"/>
        <v>-147.1529416372</v>
      </c>
    </row>
    <row r="2640" spans="1:56" x14ac:dyDescent="0.25">
      <c r="A2640" t="s">
        <v>2857</v>
      </c>
      <c r="B2640" s="1" t="str">
        <f>VLOOKUP(A2640,[1]Sheet1!$A$2:$B$6423,2,FALSE)</f>
        <v>SB</v>
      </c>
      <c r="C2640">
        <v>2024</v>
      </c>
      <c r="D2640" s="1" t="s">
        <v>2871</v>
      </c>
      <c r="E2640" s="1" t="s">
        <v>0</v>
      </c>
      <c r="F2640" s="1" t="s">
        <v>3634</v>
      </c>
      <c r="G2640" s="1" t="s">
        <v>3619</v>
      </c>
      <c r="H2640" s="1" t="s">
        <v>3645</v>
      </c>
      <c r="I2640" s="1" t="s">
        <v>72</v>
      </c>
      <c r="J2640" s="1">
        <v>819198</v>
      </c>
      <c r="K2640" s="1">
        <v>4.3218394838803302</v>
      </c>
      <c r="L2640" s="1" t="s">
        <v>55</v>
      </c>
      <c r="M2640" s="1" t="s">
        <v>55</v>
      </c>
      <c r="N2640" s="1">
        <v>2353.5496011118598</v>
      </c>
      <c r="O2640" s="1">
        <v>2550.8397107236901</v>
      </c>
      <c r="P2640" s="1">
        <v>1.444</v>
      </c>
      <c r="Q2640" s="1">
        <v>70.694000000000003</v>
      </c>
      <c r="R2640" s="1" t="s">
        <v>55</v>
      </c>
      <c r="S2640" s="1">
        <v>0</v>
      </c>
      <c r="T2640" s="1" t="s">
        <v>55</v>
      </c>
      <c r="U2640" s="1" t="s">
        <v>55</v>
      </c>
      <c r="V2640" s="1" t="s">
        <v>55</v>
      </c>
      <c r="W2640" s="1" t="s">
        <v>55</v>
      </c>
      <c r="X2640" s="1" t="s">
        <v>55</v>
      </c>
      <c r="Y2640" s="1" t="s">
        <v>55</v>
      </c>
      <c r="Z2640" s="1" t="s">
        <v>55</v>
      </c>
      <c r="AA2640" s="1" t="s">
        <v>55</v>
      </c>
      <c r="AB2640" s="1" t="s">
        <v>55</v>
      </c>
      <c r="AC2640" s="1" t="s">
        <v>55</v>
      </c>
      <c r="AD2640" s="1" t="s">
        <v>55</v>
      </c>
      <c r="AE2640" s="1" t="s">
        <v>55</v>
      </c>
      <c r="AF2640" s="1">
        <v>0.56379999999999997</v>
      </c>
      <c r="AG2640" s="1">
        <v>2.7425714433586799</v>
      </c>
      <c r="AH2640" s="1">
        <v>1.1000000000000001</v>
      </c>
      <c r="AI2640" s="1">
        <f t="shared" si="902"/>
        <v>0.21267596822665294</v>
      </c>
      <c r="AJ2640" s="1" t="str">
        <f t="shared" si="903"/>
        <v>NaN</v>
      </c>
      <c r="AK2640" s="1" t="str">
        <f t="shared" si="904"/>
        <v>NaN</v>
      </c>
      <c r="AL2640" s="1">
        <f t="shared" si="905"/>
        <v>0</v>
      </c>
      <c r="AM2640" s="1" t="str">
        <f t="shared" si="906"/>
        <v>NaN</v>
      </c>
      <c r="AN2640" s="1">
        <f t="shared" si="907"/>
        <v>7281.2035734392121</v>
      </c>
      <c r="AO2640" s="1" t="str">
        <f t="shared" si="908"/>
        <v>NaN</v>
      </c>
      <c r="AP2640" s="1" t="str">
        <f t="shared" si="909"/>
        <v>NaN</v>
      </c>
      <c r="AQ2640" s="1" t="str">
        <f t="shared" si="910"/>
        <v>NaN</v>
      </c>
      <c r="AR2640" s="1" t="str">
        <f t="shared" si="911"/>
        <v>NaN</v>
      </c>
      <c r="AS2640" s="1" t="str">
        <f t="shared" si="912"/>
        <v>NaN</v>
      </c>
      <c r="AT2640" s="1" t="str">
        <f t="shared" si="913"/>
        <v>NaN</v>
      </c>
      <c r="AU2640" s="1" t="str">
        <f t="shared" si="914"/>
        <v>NaN</v>
      </c>
      <c r="AV2640" s="1" t="str">
        <f t="shared" si="915"/>
        <v>NaN</v>
      </c>
      <c r="AW2640" s="1" t="str">
        <f t="shared" si="916"/>
        <v>NaN</v>
      </c>
      <c r="AX2640" s="1" t="str">
        <f t="shared" si="917"/>
        <v>NaN</v>
      </c>
      <c r="AY2640" s="1" t="str">
        <f t="shared" si="918"/>
        <v>NaN</v>
      </c>
      <c r="AZ2640" s="1" t="str">
        <f t="shared" si="919"/>
        <v>NaN</v>
      </c>
      <c r="BA2640" s="1" t="str">
        <f t="shared" si="920"/>
        <v>NaN</v>
      </c>
      <c r="BB2640" s="1">
        <f t="shared" si="921"/>
        <v>38.834356113607193</v>
      </c>
      <c r="BC2640" s="1">
        <f t="shared" si="922"/>
        <v>163.23827972853999</v>
      </c>
      <c r="BD2640" s="1">
        <f t="shared" si="923"/>
        <v>-197.2901096118303</v>
      </c>
    </row>
    <row r="2641" spans="1:56" x14ac:dyDescent="0.25">
      <c r="A2641" t="s">
        <v>2857</v>
      </c>
      <c r="B2641" s="1" t="str">
        <f>VLOOKUP(A2641,[1]Sheet1!$A$2:$B$6423,2,FALSE)</f>
        <v>SB</v>
      </c>
      <c r="C2641">
        <v>2025</v>
      </c>
      <c r="D2641" s="1" t="s">
        <v>2872</v>
      </c>
      <c r="E2641" s="1" t="s">
        <v>0</v>
      </c>
      <c r="F2641" s="1" t="s">
        <v>3634</v>
      </c>
      <c r="G2641" s="1" t="s">
        <v>3619</v>
      </c>
      <c r="H2641" s="1" t="s">
        <v>3645</v>
      </c>
      <c r="I2641" s="1" t="s">
        <v>72</v>
      </c>
      <c r="J2641" s="1">
        <v>838645</v>
      </c>
      <c r="K2641" s="1">
        <v>3.3646218931782501</v>
      </c>
      <c r="L2641" s="1" t="s">
        <v>55</v>
      </c>
      <c r="M2641" s="1" t="s">
        <v>55</v>
      </c>
      <c r="N2641" s="1">
        <v>2382.1314520674</v>
      </c>
      <c r="O2641" s="1" t="s">
        <v>55</v>
      </c>
      <c r="P2641" s="1">
        <v>1.431</v>
      </c>
      <c r="Q2641" s="1" t="s">
        <v>55</v>
      </c>
      <c r="R2641" s="1" t="s">
        <v>55</v>
      </c>
      <c r="S2641" s="1">
        <v>0</v>
      </c>
      <c r="T2641" s="1" t="s">
        <v>55</v>
      </c>
      <c r="U2641" s="1" t="s">
        <v>55</v>
      </c>
      <c r="V2641" s="1" t="s">
        <v>55</v>
      </c>
      <c r="W2641" s="1" t="s">
        <v>55</v>
      </c>
      <c r="X2641" s="1" t="s">
        <v>55</v>
      </c>
      <c r="Y2641" s="1" t="s">
        <v>55</v>
      </c>
      <c r="Z2641" s="1" t="s">
        <v>55</v>
      </c>
      <c r="AA2641" s="1" t="s">
        <v>55</v>
      </c>
      <c r="AB2641" s="1" t="s">
        <v>55</v>
      </c>
      <c r="AC2641" s="1" t="s">
        <v>55</v>
      </c>
      <c r="AD2641" s="1" t="s">
        <v>55</v>
      </c>
      <c r="AE2641" s="1" t="s">
        <v>55</v>
      </c>
      <c r="AF2641" s="1" t="s">
        <v>55</v>
      </c>
      <c r="AG2641" s="1" t="s">
        <v>55</v>
      </c>
      <c r="AH2641" s="1">
        <v>1.1000000000000001</v>
      </c>
      <c r="AI2641" s="1">
        <f t="shared" si="902"/>
        <v>0.21525873632417153</v>
      </c>
      <c r="AJ2641" s="1" t="str">
        <f t="shared" si="903"/>
        <v>NaN</v>
      </c>
      <c r="AK2641" s="1" t="str">
        <f t="shared" si="904"/>
        <v>NaN</v>
      </c>
      <c r="AL2641" s="1">
        <f t="shared" si="905"/>
        <v>0</v>
      </c>
      <c r="AM2641" s="1" t="str">
        <f t="shared" si="906"/>
        <v>NaN</v>
      </c>
      <c r="AN2641" s="1" t="str">
        <f t="shared" si="907"/>
        <v>NaN</v>
      </c>
      <c r="AO2641" s="1" t="str">
        <f t="shared" si="908"/>
        <v>NaN</v>
      </c>
      <c r="AP2641" s="1" t="str">
        <f t="shared" si="909"/>
        <v>NaN</v>
      </c>
      <c r="AQ2641" s="1" t="str">
        <f t="shared" si="910"/>
        <v>NaN</v>
      </c>
      <c r="AR2641" s="1" t="str">
        <f t="shared" si="911"/>
        <v>NaN</v>
      </c>
      <c r="AS2641" s="1" t="str">
        <f t="shared" si="912"/>
        <v>NaN</v>
      </c>
      <c r="AT2641" s="1" t="str">
        <f t="shared" si="913"/>
        <v>NaN</v>
      </c>
      <c r="AU2641" s="1" t="str">
        <f t="shared" si="914"/>
        <v>NaN</v>
      </c>
      <c r="AV2641" s="1" t="str">
        <f t="shared" si="915"/>
        <v>NaN</v>
      </c>
      <c r="AW2641" s="1" t="str">
        <f t="shared" si="916"/>
        <v>NaN</v>
      </c>
      <c r="AX2641" s="1" t="str">
        <f t="shared" si="917"/>
        <v>NaN</v>
      </c>
      <c r="AY2641" s="1" t="str">
        <f t="shared" si="918"/>
        <v>NaN</v>
      </c>
      <c r="AZ2641" s="1" t="str">
        <f t="shared" si="919"/>
        <v>NaN</v>
      </c>
      <c r="BA2641" s="1" t="str">
        <f t="shared" si="920"/>
        <v>NaN</v>
      </c>
      <c r="BB2641" s="1">
        <f t="shared" si="921"/>
        <v>30.544786932485973</v>
      </c>
      <c r="BC2641" s="1">
        <f t="shared" si="922"/>
        <v>163.68325928158782</v>
      </c>
      <c r="BD2641" s="1" t="str">
        <f t="shared" si="923"/>
        <v>NaN</v>
      </c>
    </row>
    <row r="2642" spans="1:56" x14ac:dyDescent="0.25">
      <c r="A2642" t="s">
        <v>2873</v>
      </c>
      <c r="B2642" s="1" t="str">
        <f>VLOOKUP(A2642,[1]Sheet1!$A$2:$B$6423,2,FALSE)</f>
        <v>SO</v>
      </c>
      <c r="C2642">
        <v>2011</v>
      </c>
      <c r="D2642" s="1" t="s">
        <v>2874</v>
      </c>
      <c r="E2642" s="1" t="s">
        <v>0</v>
      </c>
      <c r="F2642" s="1" t="s">
        <v>3640</v>
      </c>
      <c r="G2642" s="1" t="s">
        <v>3616</v>
      </c>
      <c r="H2642" s="1" t="s">
        <v>3645</v>
      </c>
      <c r="I2642" s="1" t="s">
        <v>54</v>
      </c>
      <c r="J2642" s="1">
        <v>12348830</v>
      </c>
      <c r="K2642" s="1" t="s">
        <v>55</v>
      </c>
      <c r="L2642" s="1" t="s">
        <v>55</v>
      </c>
      <c r="M2642" s="1" t="s">
        <v>55</v>
      </c>
      <c r="N2642" s="1">
        <v>1054.3621497909301</v>
      </c>
      <c r="O2642" s="1" t="s">
        <v>55</v>
      </c>
      <c r="P2642" s="1">
        <v>18.760999999999999</v>
      </c>
      <c r="Q2642" s="1">
        <v>32.453000000000003</v>
      </c>
      <c r="R2642" s="1" t="s">
        <v>55</v>
      </c>
      <c r="S2642" s="1">
        <v>0</v>
      </c>
      <c r="T2642" s="1">
        <v>21734523.418142099</v>
      </c>
      <c r="U2642" s="1">
        <v>138258.36668749401</v>
      </c>
      <c r="V2642" s="1">
        <v>221956.649028493</v>
      </c>
      <c r="W2642" s="1">
        <v>156581.003457877</v>
      </c>
      <c r="X2642" s="1">
        <v>903117.38393682998</v>
      </c>
      <c r="Y2642" s="1">
        <v>232.499774505712</v>
      </c>
      <c r="Z2642" s="1">
        <v>903054.59167474497</v>
      </c>
      <c r="AA2642" s="1">
        <v>16357862.5734169</v>
      </c>
      <c r="AB2642" s="1">
        <v>15101661.9996258</v>
      </c>
      <c r="AC2642" s="1">
        <v>230522.91496813399</v>
      </c>
      <c r="AD2642" s="1">
        <v>1814437.40333742</v>
      </c>
      <c r="AE2642" s="1" t="s">
        <v>55</v>
      </c>
      <c r="AF2642" s="1">
        <v>0.60409999999999997</v>
      </c>
      <c r="AG2642" s="1">
        <v>4.67339329973845</v>
      </c>
      <c r="AH2642" s="1">
        <v>1.1000000000000001</v>
      </c>
      <c r="AI2642" s="1">
        <f t="shared" si="902"/>
        <v>9.52762971141069E-2</v>
      </c>
      <c r="AJ2642" s="1" t="str">
        <f t="shared" si="903"/>
        <v>NaN</v>
      </c>
      <c r="AK2642" s="1" t="str">
        <f t="shared" si="904"/>
        <v>NaN</v>
      </c>
      <c r="AL2642" s="1">
        <f t="shared" si="905"/>
        <v>0</v>
      </c>
      <c r="AM2642" s="1" t="str">
        <f t="shared" si="906"/>
        <v>NaN</v>
      </c>
      <c r="AN2642" s="1">
        <f t="shared" si="907"/>
        <v>4633.8493345054831</v>
      </c>
      <c r="AO2642" s="1">
        <f t="shared" si="908"/>
        <v>51.88090211499059</v>
      </c>
      <c r="AP2642" s="1">
        <f t="shared" si="909"/>
        <v>83.288349616097179</v>
      </c>
      <c r="AQ2642" s="1">
        <f t="shared" si="910"/>
        <v>58.756398676593982</v>
      </c>
      <c r="AR2642" s="1">
        <f t="shared" si="911"/>
        <v>338.89120576896863</v>
      </c>
      <c r="AS2642" s="1">
        <f t="shared" si="912"/>
        <v>8.7244615511426454E-2</v>
      </c>
      <c r="AT2642" s="1">
        <f t="shared" si="913"/>
        <v>338.86764322240549</v>
      </c>
      <c r="AU2642" s="1">
        <f t="shared" si="914"/>
        <v>6138.2228599600166</v>
      </c>
      <c r="AV2642" s="1">
        <f t="shared" si="915"/>
        <v>5666.838591744543</v>
      </c>
      <c r="AW2642" s="1">
        <f t="shared" si="916"/>
        <v>86.502806833793301</v>
      </c>
      <c r="AX2642" s="1">
        <f t="shared" si="917"/>
        <v>680.86041786606188</v>
      </c>
      <c r="AY2642" s="1">
        <f t="shared" si="918"/>
        <v>92.858259409987767</v>
      </c>
      <c r="AZ2642" s="1" t="str">
        <f t="shared" si="919"/>
        <v>NaN</v>
      </c>
      <c r="BA2642" s="1" t="str">
        <f t="shared" si="920"/>
        <v>NaN</v>
      </c>
      <c r="BB2642" s="1" t="str">
        <f t="shared" si="921"/>
        <v>NaN</v>
      </c>
      <c r="BC2642" s="1">
        <f t="shared" si="922"/>
        <v>1465.4624676751782</v>
      </c>
      <c r="BD2642" s="1" t="str">
        <f t="shared" si="923"/>
        <v>NaN</v>
      </c>
    </row>
    <row r="2643" spans="1:56" x14ac:dyDescent="0.25">
      <c r="A2643" t="s">
        <v>2873</v>
      </c>
      <c r="B2643" s="1" t="str">
        <f>VLOOKUP(A2643,[1]Sheet1!$A$2:$B$6423,2,FALSE)</f>
        <v>SO</v>
      </c>
      <c r="C2643">
        <v>2012</v>
      </c>
      <c r="D2643" s="1" t="s">
        <v>2875</v>
      </c>
      <c r="E2643" s="1" t="s">
        <v>0</v>
      </c>
      <c r="F2643" s="1" t="s">
        <v>3640</v>
      </c>
      <c r="G2643" s="1" t="s">
        <v>3616</v>
      </c>
      <c r="H2643" s="1" t="s">
        <v>3645</v>
      </c>
      <c r="I2643" s="1" t="s">
        <v>54</v>
      </c>
      <c r="J2643" s="1">
        <v>12461160</v>
      </c>
      <c r="K2643" s="1" t="s">
        <v>55</v>
      </c>
      <c r="L2643" s="1" t="s">
        <v>55</v>
      </c>
      <c r="M2643" s="1" t="s">
        <v>55</v>
      </c>
      <c r="N2643" s="1">
        <v>1114.8041489283</v>
      </c>
      <c r="O2643" s="1" t="s">
        <v>55</v>
      </c>
      <c r="P2643" s="1">
        <v>18.771000000000001</v>
      </c>
      <c r="Q2643" s="1">
        <v>49.137999999999998</v>
      </c>
      <c r="R2643" s="1" t="s">
        <v>55</v>
      </c>
      <c r="S2643" s="1">
        <v>0</v>
      </c>
      <c r="T2643" s="1">
        <v>14049645.207319301</v>
      </c>
      <c r="U2643" s="1">
        <v>188260.61618101201</v>
      </c>
      <c r="V2643" s="1">
        <v>229508.04149152001</v>
      </c>
      <c r="W2643" s="1">
        <v>152250.92920530599</v>
      </c>
      <c r="X2643" s="1">
        <v>884454.46694871201</v>
      </c>
      <c r="Y2643" s="1">
        <v>279.74210595178698</v>
      </c>
      <c r="Z2643" s="1">
        <v>884378.74610018195</v>
      </c>
      <c r="AA2643" s="1">
        <v>8801304.5112669803</v>
      </c>
      <c r="AB2643" s="1">
        <v>7557052.3217395497</v>
      </c>
      <c r="AC2643" s="1">
        <v>233308.661723425</v>
      </c>
      <c r="AD2643" s="1">
        <v>1690226.7335041901</v>
      </c>
      <c r="AE2643" s="1" t="s">
        <v>55</v>
      </c>
      <c r="AF2643" s="1">
        <v>0.60429999999999995</v>
      </c>
      <c r="AG2643" s="1">
        <v>4.67526099654365</v>
      </c>
      <c r="AH2643" s="1">
        <v>1.1000000000000001</v>
      </c>
      <c r="AI2643" s="1">
        <f t="shared" si="902"/>
        <v>0.10073807309793233</v>
      </c>
      <c r="AJ2643" s="1" t="str">
        <f t="shared" si="903"/>
        <v>NaN</v>
      </c>
      <c r="AK2643" s="1" t="str">
        <f t="shared" si="904"/>
        <v>NaN</v>
      </c>
      <c r="AL2643" s="1">
        <f t="shared" si="905"/>
        <v>0</v>
      </c>
      <c r="AM2643" s="1" t="str">
        <f t="shared" si="906"/>
        <v>NaN</v>
      </c>
      <c r="AN2643" s="1">
        <f t="shared" si="907"/>
        <v>3945.3236932422742</v>
      </c>
      <c r="AO2643" s="1">
        <f t="shared" si="908"/>
        <v>59.605130623741012</v>
      </c>
      <c r="AP2643" s="1">
        <f t="shared" si="909"/>
        <v>72.664464133846678</v>
      </c>
      <c r="AQ2643" s="1">
        <f t="shared" si="910"/>
        <v>48.204115693229674</v>
      </c>
      <c r="AR2643" s="1">
        <f t="shared" si="911"/>
        <v>280.02683249767432</v>
      </c>
      <c r="AS2643" s="1">
        <f t="shared" si="912"/>
        <v>8.8569054454727791E-2</v>
      </c>
      <c r="AT2643" s="1">
        <f t="shared" si="913"/>
        <v>280.00285854518694</v>
      </c>
      <c r="AU2643" s="1">
        <f t="shared" si="914"/>
        <v>2786.5780729676635</v>
      </c>
      <c r="AV2643" s="1">
        <f t="shared" si="915"/>
        <v>2392.6358040527994</v>
      </c>
      <c r="AW2643" s="1">
        <f t="shared" si="916"/>
        <v>73.867777232302259</v>
      </c>
      <c r="AX2643" s="1">
        <f t="shared" si="917"/>
        <v>535.14211988655768</v>
      </c>
      <c r="AY2643" s="1">
        <f t="shared" si="918"/>
        <v>40.412396081430032</v>
      </c>
      <c r="AZ2643" s="1" t="str">
        <f t="shared" si="919"/>
        <v>NaN</v>
      </c>
      <c r="BA2643" s="1" t="str">
        <f t="shared" si="920"/>
        <v>NaN</v>
      </c>
      <c r="BB2643" s="1" t="str">
        <f t="shared" si="921"/>
        <v>NaN</v>
      </c>
      <c r="BC2643" s="1">
        <f t="shared" si="922"/>
        <v>1550.7086272014769</v>
      </c>
      <c r="BD2643" s="1" t="str">
        <f t="shared" si="923"/>
        <v>NaN</v>
      </c>
    </row>
    <row r="2644" spans="1:56" x14ac:dyDescent="0.25">
      <c r="A2644" t="s">
        <v>2873</v>
      </c>
      <c r="B2644" s="1" t="str">
        <f>VLOOKUP(A2644,[1]Sheet1!$A$2:$B$6423,2,FALSE)</f>
        <v>SO</v>
      </c>
      <c r="C2644">
        <v>2013</v>
      </c>
      <c r="D2644" s="1" t="s">
        <v>2876</v>
      </c>
      <c r="E2644" s="1" t="s">
        <v>0</v>
      </c>
      <c r="F2644" s="1" t="s">
        <v>3640</v>
      </c>
      <c r="G2644" s="1" t="s">
        <v>3616</v>
      </c>
      <c r="H2644" s="1" t="s">
        <v>3645</v>
      </c>
      <c r="I2644" s="1" t="s">
        <v>54</v>
      </c>
      <c r="J2644" s="1">
        <v>12869594</v>
      </c>
      <c r="K2644" s="1" t="s">
        <v>55</v>
      </c>
      <c r="L2644" s="1">
        <v>0.44385755665360399</v>
      </c>
      <c r="M2644" s="1">
        <v>17.9381786112911</v>
      </c>
      <c r="N2644" s="1">
        <v>1197.7216645972201</v>
      </c>
      <c r="O2644" s="1">
        <v>1158.3157976212301</v>
      </c>
      <c r="P2644" s="1">
        <v>18.655000000000001</v>
      </c>
      <c r="Q2644" s="1">
        <v>54.015999999999998</v>
      </c>
      <c r="R2644" s="1" t="s">
        <v>55</v>
      </c>
      <c r="S2644" s="1">
        <v>2764000</v>
      </c>
      <c r="T2644" s="1">
        <v>10206404.1638366</v>
      </c>
      <c r="U2644" s="1">
        <v>73948.550758091806</v>
      </c>
      <c r="V2644" s="1">
        <v>214216.13932830101</v>
      </c>
      <c r="W2644" s="1">
        <v>152415.73750435101</v>
      </c>
      <c r="X2644" s="1">
        <v>892681.46540742903</v>
      </c>
      <c r="Y2644" s="1">
        <v>364.89819398903597</v>
      </c>
      <c r="Z2644" s="1">
        <v>892582.66388419399</v>
      </c>
      <c r="AA2644" s="1">
        <v>5093354.1128659695</v>
      </c>
      <c r="AB2644" s="1">
        <v>3836072.2994284602</v>
      </c>
      <c r="AC2644" s="1">
        <v>238978.49768614199</v>
      </c>
      <c r="AD2644" s="1">
        <v>1719325.54563771</v>
      </c>
      <c r="AE2644" s="1">
        <v>14.9982331668655</v>
      </c>
      <c r="AF2644" s="1">
        <v>0.60580000000000001</v>
      </c>
      <c r="AG2644" s="1">
        <v>4.7193813233005404</v>
      </c>
      <c r="AH2644" s="1">
        <v>1.1000000000000001</v>
      </c>
      <c r="AI2644" s="1">
        <f t="shared" si="902"/>
        <v>0.10823082486297068</v>
      </c>
      <c r="AJ2644" s="1">
        <f t="shared" si="903"/>
        <v>5.3161781159920949</v>
      </c>
      <c r="AK2644" s="1">
        <f t="shared" si="904"/>
        <v>214.84945146157827</v>
      </c>
      <c r="AL2644" s="1">
        <f t="shared" si="905"/>
        <v>0.21476978994053736</v>
      </c>
      <c r="AM2644" s="1">
        <f t="shared" si="906"/>
        <v>14.9982331668655</v>
      </c>
      <c r="AN2644" s="1">
        <f t="shared" si="907"/>
        <v>4071.7586357783089</v>
      </c>
      <c r="AO2644" s="1">
        <f t="shared" si="908"/>
        <v>23.396281976925685</v>
      </c>
      <c r="AP2644" s="1">
        <f t="shared" si="909"/>
        <v>67.774975281512312</v>
      </c>
      <c r="AQ2644" s="1">
        <f t="shared" si="910"/>
        <v>48.222196862765138</v>
      </c>
      <c r="AR2644" s="1">
        <f t="shared" si="911"/>
        <v>282.43186737452129</v>
      </c>
      <c r="AS2644" s="1">
        <f t="shared" si="912"/>
        <v>0.11544865926265939</v>
      </c>
      <c r="AT2644" s="1">
        <f t="shared" si="913"/>
        <v>282.40060796140688</v>
      </c>
      <c r="AU2644" s="1">
        <f t="shared" si="914"/>
        <v>1611.4656448477688</v>
      </c>
      <c r="AV2644" s="1">
        <f t="shared" si="915"/>
        <v>1213.6793524852289</v>
      </c>
      <c r="AW2644" s="1">
        <f t="shared" si="916"/>
        <v>75.60943738542764</v>
      </c>
      <c r="AX2644" s="1">
        <f t="shared" si="917"/>
        <v>543.97043435593991</v>
      </c>
      <c r="AY2644" s="1">
        <f t="shared" si="918"/>
        <v>24.647531287855831</v>
      </c>
      <c r="AZ2644" s="1">
        <f t="shared" si="919"/>
        <v>2554.6007657666914</v>
      </c>
      <c r="BA2644" s="1">
        <f t="shared" si="920"/>
        <v>213.28834914460484</v>
      </c>
      <c r="BB2644" s="1" t="str">
        <f t="shared" si="921"/>
        <v>NaN</v>
      </c>
      <c r="BC2644" s="1">
        <f t="shared" si="922"/>
        <v>1650.6624551031284</v>
      </c>
      <c r="BD2644" s="1">
        <f t="shared" si="923"/>
        <v>39.405866975989966</v>
      </c>
    </row>
    <row r="2645" spans="1:56" x14ac:dyDescent="0.25">
      <c r="A2645" t="s">
        <v>2873</v>
      </c>
      <c r="B2645" s="1" t="str">
        <f>VLOOKUP(A2645,[1]Sheet1!$A$2:$B$6423,2,FALSE)</f>
        <v>SO</v>
      </c>
      <c r="C2645">
        <v>2014</v>
      </c>
      <c r="D2645" s="1" t="s">
        <v>2877</v>
      </c>
      <c r="E2645" s="1" t="s">
        <v>0</v>
      </c>
      <c r="F2645" s="1" t="s">
        <v>3640</v>
      </c>
      <c r="G2645" s="1" t="s">
        <v>3616</v>
      </c>
      <c r="H2645" s="1" t="s">
        <v>3645</v>
      </c>
      <c r="I2645" s="1" t="s">
        <v>54</v>
      </c>
      <c r="J2645" s="1">
        <v>13339491</v>
      </c>
      <c r="K2645" s="1" t="s">
        <v>55</v>
      </c>
      <c r="L2645" s="1">
        <v>0.93524755548657501</v>
      </c>
      <c r="M2645" s="1">
        <v>18.404449744426199</v>
      </c>
      <c r="N2645" s="1">
        <v>1259.2743288260499</v>
      </c>
      <c r="O2645" s="1">
        <v>1238.73140058642</v>
      </c>
      <c r="P2645" s="1">
        <v>18.594999999999999</v>
      </c>
      <c r="Q2645" s="1">
        <v>54.442</v>
      </c>
      <c r="R2645" s="1">
        <v>5.5279999999999996</v>
      </c>
      <c r="S2645" s="1">
        <v>0</v>
      </c>
      <c r="T2645" s="1">
        <v>10305521.980080901</v>
      </c>
      <c r="U2645" s="1">
        <v>91240.906367862699</v>
      </c>
      <c r="V2645" s="1">
        <v>221436.530840261</v>
      </c>
      <c r="W2645" s="1">
        <v>154339.69274959099</v>
      </c>
      <c r="X2645" s="1">
        <v>911466.52976649103</v>
      </c>
      <c r="Y2645" s="1">
        <v>397.33708806485799</v>
      </c>
      <c r="Z2645" s="1">
        <v>911358.93559254904</v>
      </c>
      <c r="AA2645" s="1">
        <v>5165029.9108385704</v>
      </c>
      <c r="AB2645" s="1">
        <v>3875571.2801590599</v>
      </c>
      <c r="AC2645" s="1">
        <v>247665.700759147</v>
      </c>
      <c r="AD2645" s="1">
        <v>1739047.5327328099</v>
      </c>
      <c r="AE2645" s="1">
        <v>15.2704018940862</v>
      </c>
      <c r="AF2645" s="1">
        <v>0.60709999999999997</v>
      </c>
      <c r="AG2645" s="1">
        <v>4.7093602600863598</v>
      </c>
      <c r="AH2645" s="1">
        <v>1.1000000000000001</v>
      </c>
      <c r="AI2645" s="1">
        <f t="shared" si="902"/>
        <v>0.11379296489843546</v>
      </c>
      <c r="AJ2645" s="1">
        <f t="shared" si="903"/>
        <v>11.777332377215606</v>
      </c>
      <c r="AK2645" s="1">
        <f t="shared" si="904"/>
        <v>231.76251099325069</v>
      </c>
      <c r="AL2645" s="1">
        <f t="shared" si="905"/>
        <v>0</v>
      </c>
      <c r="AM2645" s="1">
        <f t="shared" si="906"/>
        <v>15.2704018940862</v>
      </c>
      <c r="AN2645" s="1">
        <f t="shared" si="907"/>
        <v>4267.44701725716</v>
      </c>
      <c r="AO2645" s="1">
        <f t="shared" si="908"/>
        <v>29.188949843091876</v>
      </c>
      <c r="AP2645" s="1">
        <f t="shared" si="909"/>
        <v>70.839934075898768</v>
      </c>
      <c r="AQ2645" s="1">
        <f t="shared" si="910"/>
        <v>49.374932032161396</v>
      </c>
      <c r="AR2645" s="1">
        <f t="shared" si="911"/>
        <v>291.58797166861518</v>
      </c>
      <c r="AS2645" s="1">
        <f t="shared" si="912"/>
        <v>0.12711241915512547</v>
      </c>
      <c r="AT2645" s="1">
        <f t="shared" si="913"/>
        <v>291.55355113212966</v>
      </c>
      <c r="AU2645" s="1">
        <f t="shared" si="914"/>
        <v>1652.3487655602507</v>
      </c>
      <c r="AV2645" s="1">
        <f t="shared" si="915"/>
        <v>1239.8370447329883</v>
      </c>
      <c r="AW2645" s="1">
        <f t="shared" si="916"/>
        <v>79.230928375117628</v>
      </c>
      <c r="AX2645" s="1">
        <f t="shared" si="917"/>
        <v>556.34005873455396</v>
      </c>
      <c r="AY2645" s="1">
        <f t="shared" si="918"/>
        <v>23.642076970605455</v>
      </c>
      <c r="AZ2645" s="1">
        <f t="shared" si="919"/>
        <v>2619.4877618198848</v>
      </c>
      <c r="BA2645" s="1">
        <f t="shared" si="920"/>
        <v>208.01565646636223</v>
      </c>
      <c r="BB2645" s="1" t="str">
        <f t="shared" si="921"/>
        <v>NaN</v>
      </c>
      <c r="BC2645" s="1">
        <f t="shared" si="922"/>
        <v>1727.1594763089902</v>
      </c>
      <c r="BD2645" s="1">
        <f t="shared" si="923"/>
        <v>20.542928239629873</v>
      </c>
    </row>
    <row r="2646" spans="1:56" x14ac:dyDescent="0.25">
      <c r="A2646" t="s">
        <v>2873</v>
      </c>
      <c r="B2646" s="1" t="str">
        <f>VLOOKUP(A2646,[1]Sheet1!$A$2:$B$6423,2,FALSE)</f>
        <v>SO</v>
      </c>
      <c r="C2646">
        <v>2015</v>
      </c>
      <c r="D2646" s="1" t="s">
        <v>2878</v>
      </c>
      <c r="E2646" s="1" t="s">
        <v>0</v>
      </c>
      <c r="F2646" s="1" t="s">
        <v>3640</v>
      </c>
      <c r="G2646" s="1" t="s">
        <v>3616</v>
      </c>
      <c r="H2646" s="1" t="s">
        <v>3645</v>
      </c>
      <c r="I2646" s="1" t="s">
        <v>54</v>
      </c>
      <c r="J2646" s="1">
        <v>13806963</v>
      </c>
      <c r="K2646" s="1" t="s">
        <v>55</v>
      </c>
      <c r="L2646" s="1">
        <v>0.68139160941382804</v>
      </c>
      <c r="M2646" s="1">
        <v>18.9802003702649</v>
      </c>
      <c r="N2646" s="1">
        <v>1343.9251743959401</v>
      </c>
      <c r="O2646" s="1">
        <v>1308.1031384161099</v>
      </c>
      <c r="P2646" s="1">
        <v>18.495000000000001</v>
      </c>
      <c r="Q2646" s="1">
        <v>55.055999999999997</v>
      </c>
      <c r="R2646" s="1">
        <v>5.3540000000000001</v>
      </c>
      <c r="S2646" s="1">
        <v>0</v>
      </c>
      <c r="T2646" s="1">
        <v>10257668.697917201</v>
      </c>
      <c r="U2646" s="1">
        <v>90894.5889923863</v>
      </c>
      <c r="V2646" s="1">
        <v>225187.118444336</v>
      </c>
      <c r="W2646" s="1">
        <v>155064.520561885</v>
      </c>
      <c r="X2646" s="1">
        <v>911027.02126956196</v>
      </c>
      <c r="Y2646" s="1">
        <v>481.00829735119203</v>
      </c>
      <c r="Z2646" s="1">
        <v>910896.71915468003</v>
      </c>
      <c r="AA2646" s="1">
        <v>5148605.6951567503</v>
      </c>
      <c r="AB2646" s="1">
        <v>3844559.7714622999</v>
      </c>
      <c r="AC2646" s="1">
        <v>256216.65332942599</v>
      </c>
      <c r="AD2646" s="1">
        <v>1702720.46121988</v>
      </c>
      <c r="AE2646" s="1">
        <v>15.9751432841748</v>
      </c>
      <c r="AF2646" s="1">
        <v>0.60709999999999997</v>
      </c>
      <c r="AG2646" s="1">
        <v>4.6541714479497402</v>
      </c>
      <c r="AH2646" s="1">
        <v>1.1000000000000001</v>
      </c>
      <c r="AI2646" s="1">
        <f t="shared" si="902"/>
        <v>0.1214423471482407</v>
      </c>
      <c r="AJ2646" s="1">
        <f t="shared" si="903"/>
        <v>9.1573933751340917</v>
      </c>
      <c r="AK2646" s="1">
        <f t="shared" si="904"/>
        <v>255.07969092678141</v>
      </c>
      <c r="AL2646" s="1">
        <f t="shared" si="905"/>
        <v>0</v>
      </c>
      <c r="AM2646" s="1">
        <f t="shared" si="906"/>
        <v>15.9751432841748</v>
      </c>
      <c r="AN2646" s="1">
        <f t="shared" si="907"/>
        <v>4533.9218868337757</v>
      </c>
      <c r="AO2646" s="1">
        <f t="shared" si="908"/>
        <v>29.847908365318329</v>
      </c>
      <c r="AP2646" s="1">
        <f t="shared" si="909"/>
        <v>73.946805314666577</v>
      </c>
      <c r="AQ2646" s="1">
        <f t="shared" si="910"/>
        <v>50.919990416930681</v>
      </c>
      <c r="AR2646" s="1">
        <f t="shared" si="911"/>
        <v>299.16248426471822</v>
      </c>
      <c r="AS2646" s="1">
        <f t="shared" si="912"/>
        <v>0.15795320427158516</v>
      </c>
      <c r="AT2646" s="1">
        <f t="shared" si="913"/>
        <v>299.1196957376132</v>
      </c>
      <c r="AU2646" s="1">
        <f t="shared" si="914"/>
        <v>1690.6959226260124</v>
      </c>
      <c r="AV2646" s="1">
        <f t="shared" si="915"/>
        <v>1262.4741366420394</v>
      </c>
      <c r="AW2646" s="1">
        <f t="shared" si="916"/>
        <v>84.136264600809483</v>
      </c>
      <c r="AX2646" s="1">
        <f t="shared" si="917"/>
        <v>559.13828162533025</v>
      </c>
      <c r="AY2646" s="1">
        <f t="shared" si="918"/>
        <v>22.285715763612213</v>
      </c>
      <c r="AZ2646" s="1">
        <f t="shared" si="919"/>
        <v>2698.0610152365125</v>
      </c>
      <c r="BA2646" s="1">
        <f t="shared" si="920"/>
        <v>200.75976450468843</v>
      </c>
      <c r="BB2646" s="1" t="str">
        <f t="shared" si="921"/>
        <v>NaN</v>
      </c>
      <c r="BC2646" s="1">
        <f t="shared" si="922"/>
        <v>1828.4956058903149</v>
      </c>
      <c r="BD2646" s="1">
        <f t="shared" si="923"/>
        <v>35.822035979830162</v>
      </c>
    </row>
    <row r="2647" spans="1:56" x14ac:dyDescent="0.25">
      <c r="A2647" t="s">
        <v>2873</v>
      </c>
      <c r="B2647" s="1" t="str">
        <f>VLOOKUP(A2647,[1]Sheet1!$A$2:$B$6423,2,FALSE)</f>
        <v>SO</v>
      </c>
      <c r="C2647">
        <v>2016</v>
      </c>
      <c r="D2647" s="1" t="s">
        <v>2879</v>
      </c>
      <c r="E2647" s="1" t="s">
        <v>0</v>
      </c>
      <c r="F2647" s="1" t="s">
        <v>3640</v>
      </c>
      <c r="G2647" s="1" t="s">
        <v>3616</v>
      </c>
      <c r="H2647" s="1" t="s">
        <v>3645</v>
      </c>
      <c r="I2647" s="1" t="s">
        <v>54</v>
      </c>
      <c r="J2647" s="1">
        <v>14348740</v>
      </c>
      <c r="K2647" s="1" t="s">
        <v>55</v>
      </c>
      <c r="L2647" s="1">
        <v>0.64546069544039997</v>
      </c>
      <c r="M2647" s="1">
        <v>19.6531270823113</v>
      </c>
      <c r="N2647" s="1">
        <v>1384.1551741012399</v>
      </c>
      <c r="O2647" s="1">
        <v>1360.3899374354301</v>
      </c>
      <c r="P2647" s="1">
        <v>18.611000000000001</v>
      </c>
      <c r="Q2647" s="1">
        <v>55.283000000000001</v>
      </c>
      <c r="R2647" s="1">
        <v>4.6680000000000001</v>
      </c>
      <c r="S2647" s="1">
        <v>0</v>
      </c>
      <c r="T2647" s="1">
        <v>10238119.718389399</v>
      </c>
      <c r="U2647" s="1">
        <v>142972.42307231901</v>
      </c>
      <c r="V2647" s="1">
        <v>232440.30637151399</v>
      </c>
      <c r="W2647" s="1">
        <v>158423.85647283701</v>
      </c>
      <c r="X2647" s="1">
        <v>909629.23286523204</v>
      </c>
      <c r="Y2647" s="1">
        <v>406.24561231705798</v>
      </c>
      <c r="Z2647" s="1">
        <v>909518.97823637398</v>
      </c>
      <c r="AA2647" s="1">
        <v>5115975.3342235005</v>
      </c>
      <c r="AB2647" s="1">
        <v>3784685.4797208998</v>
      </c>
      <c r="AC2647" s="1">
        <v>266908.52199900302</v>
      </c>
      <c r="AD2647" s="1">
        <v>1705465.8968692899</v>
      </c>
      <c r="AE2647" s="1">
        <v>15.895629916383699</v>
      </c>
      <c r="AF2647" s="1">
        <v>0.60409999999999997</v>
      </c>
      <c r="AG2647" s="1">
        <v>4.59991264806321</v>
      </c>
      <c r="AH2647" s="1">
        <v>1.1000000000000001</v>
      </c>
      <c r="AI2647" s="1">
        <f t="shared" si="902"/>
        <v>0.12507768762929139</v>
      </c>
      <c r="AJ2647" s="1">
        <f t="shared" si="903"/>
        <v>8.934177612728142</v>
      </c>
      <c r="AK2647" s="1">
        <f t="shared" si="904"/>
        <v>272.02977538250394</v>
      </c>
      <c r="AL2647" s="1">
        <f t="shared" si="905"/>
        <v>0</v>
      </c>
      <c r="AM2647" s="1">
        <f t="shared" si="906"/>
        <v>15.895629916383699</v>
      </c>
      <c r="AN2647" s="1">
        <f t="shared" si="907"/>
        <v>4662.0218699085308</v>
      </c>
      <c r="AO2647" s="1">
        <f t="shared" si="908"/>
        <v>46.452898523282613</v>
      </c>
      <c r="AP2647" s="1">
        <f t="shared" si="909"/>
        <v>75.521738616229527</v>
      </c>
      <c r="AQ2647" s="1">
        <f t="shared" si="910"/>
        <v>51.473194412304935</v>
      </c>
      <c r="AR2647" s="1">
        <f t="shared" si="911"/>
        <v>295.54590696645363</v>
      </c>
      <c r="AS2647" s="1">
        <f t="shared" si="912"/>
        <v>0.13199249057244794</v>
      </c>
      <c r="AT2647" s="1">
        <f t="shared" si="913"/>
        <v>295.51008434432828</v>
      </c>
      <c r="AU2647" s="1">
        <f t="shared" si="914"/>
        <v>1662.2218323046179</v>
      </c>
      <c r="AV2647" s="1">
        <f t="shared" si="915"/>
        <v>1229.674973355437</v>
      </c>
      <c r="AW2647" s="1">
        <f t="shared" si="916"/>
        <v>86.720741112063806</v>
      </c>
      <c r="AX2647" s="1">
        <f t="shared" si="917"/>
        <v>554.11968643851628</v>
      </c>
      <c r="AY2647" s="1">
        <f t="shared" si="918"/>
        <v>21.110529126390457</v>
      </c>
      <c r="AZ2647" s="1">
        <f t="shared" si="919"/>
        <v>2681.3406579965508</v>
      </c>
      <c r="BA2647" s="1">
        <f t="shared" si="920"/>
        <v>193.71676732253664</v>
      </c>
      <c r="BB2647" s="1" t="str">
        <f t="shared" si="921"/>
        <v>NaN</v>
      </c>
      <c r="BC2647" s="1">
        <f t="shared" si="922"/>
        <v>1900.8799600550924</v>
      </c>
      <c r="BD2647" s="1">
        <f t="shared" si="923"/>
        <v>23.76523666580988</v>
      </c>
    </row>
    <row r="2648" spans="1:56" x14ac:dyDescent="0.25">
      <c r="A2648" t="s">
        <v>2873</v>
      </c>
      <c r="B2648" s="1" t="str">
        <f>VLOOKUP(A2648,[1]Sheet1!$A$2:$B$6423,2,FALSE)</f>
        <v>SO</v>
      </c>
      <c r="C2648">
        <v>2017</v>
      </c>
      <c r="D2648" s="1" t="s">
        <v>2880</v>
      </c>
      <c r="E2648" s="1" t="s">
        <v>0</v>
      </c>
      <c r="F2648" s="1" t="s">
        <v>3640</v>
      </c>
      <c r="G2648" s="1" t="s">
        <v>3616</v>
      </c>
      <c r="H2648" s="1" t="s">
        <v>3645</v>
      </c>
      <c r="I2648" s="1" t="s">
        <v>54</v>
      </c>
      <c r="J2648" s="1">
        <v>14916629</v>
      </c>
      <c r="K2648" s="1" t="s">
        <v>55</v>
      </c>
      <c r="L2648" s="1">
        <v>0.74906689287445505</v>
      </c>
      <c r="M2648" s="1">
        <v>18.8064438463011</v>
      </c>
      <c r="N2648" s="1">
        <v>1527.6602907164799</v>
      </c>
      <c r="O2648" s="1">
        <v>1515.4073799068699</v>
      </c>
      <c r="P2648" s="1">
        <v>18.454999999999998</v>
      </c>
      <c r="Q2648" s="1">
        <v>52.19</v>
      </c>
      <c r="R2648" s="1" t="s">
        <v>55</v>
      </c>
      <c r="S2648" s="1">
        <v>0</v>
      </c>
      <c r="T2648" s="1">
        <v>10186880.2552801</v>
      </c>
      <c r="U2648" s="1">
        <v>148407.71321878899</v>
      </c>
      <c r="V2648" s="1">
        <v>236153.34097513201</v>
      </c>
      <c r="W2648" s="1">
        <v>162498.484926937</v>
      </c>
      <c r="X2648" s="1">
        <v>909391.38493583596</v>
      </c>
      <c r="Y2648" s="1">
        <v>369.22667578169899</v>
      </c>
      <c r="Z2648" s="1">
        <v>909291.07271035796</v>
      </c>
      <c r="AA2648" s="1">
        <v>5076892.9368810402</v>
      </c>
      <c r="AB2648" s="1">
        <v>3734426.6729141902</v>
      </c>
      <c r="AC2648" s="1">
        <v>277398.69851538102</v>
      </c>
      <c r="AD2648" s="1">
        <v>1636654.8687215699</v>
      </c>
      <c r="AE2648" s="1">
        <v>16.038697490264301</v>
      </c>
      <c r="AF2648" s="1">
        <v>0.59960000000000002</v>
      </c>
      <c r="AG2648" s="1">
        <v>4.5859371489303697</v>
      </c>
      <c r="AH2648" s="1">
        <v>1.1000000000000001</v>
      </c>
      <c r="AI2648" s="1">
        <f t="shared" si="902"/>
        <v>0.138045372528393</v>
      </c>
      <c r="AJ2648" s="1">
        <f t="shared" si="903"/>
        <v>11.443197473346803</v>
      </c>
      <c r="AK2648" s="1">
        <f t="shared" si="904"/>
        <v>287.2985747358349</v>
      </c>
      <c r="AL2648" s="1">
        <f t="shared" si="905"/>
        <v>0</v>
      </c>
      <c r="AM2648" s="1">
        <f t="shared" si="906"/>
        <v>16.038697490264301</v>
      </c>
      <c r="AN2648" s="1">
        <f t="shared" si="907"/>
        <v>5267.6248617473075</v>
      </c>
      <c r="AO2648" s="1">
        <f t="shared" si="908"/>
        <v>52.408366516748352</v>
      </c>
      <c r="AP2648" s="1">
        <f t="shared" si="909"/>
        <v>83.394660422625947</v>
      </c>
      <c r="AQ2648" s="1">
        <f t="shared" si="910"/>
        <v>57.384349989357744</v>
      </c>
      <c r="AR2648" s="1">
        <f t="shared" si="911"/>
        <v>321.14043114880889</v>
      </c>
      <c r="AS2648" s="1">
        <f t="shared" si="912"/>
        <v>0.1303878789884759</v>
      </c>
      <c r="AT2648" s="1">
        <f t="shared" si="913"/>
        <v>321.10500711480864</v>
      </c>
      <c r="AU2648" s="1">
        <f t="shared" si="914"/>
        <v>1792.8425688366901</v>
      </c>
      <c r="AV2648" s="1">
        <f t="shared" si="915"/>
        <v>1318.7670476094211</v>
      </c>
      <c r="AW2648" s="1">
        <f t="shared" si="916"/>
        <v>97.959953345757071</v>
      </c>
      <c r="AX2648" s="1">
        <f t="shared" si="917"/>
        <v>577.96462435162243</v>
      </c>
      <c r="AY2648" s="1">
        <f t="shared" si="918"/>
        <v>22.170781971534929</v>
      </c>
      <c r="AZ2648" s="1">
        <f t="shared" si="919"/>
        <v>2858.3185597099205</v>
      </c>
      <c r="BA2648" s="1">
        <f t="shared" si="920"/>
        <v>187.10433052948935</v>
      </c>
      <c r="BB2648" s="1" t="str">
        <f t="shared" si="921"/>
        <v>NaN</v>
      </c>
      <c r="BC2648" s="1">
        <f t="shared" si="922"/>
        <v>2071.7864194937979</v>
      </c>
      <c r="BD2648" s="1">
        <f t="shared" si="923"/>
        <v>12.252910809610057</v>
      </c>
    </row>
    <row r="2649" spans="1:56" x14ac:dyDescent="0.25">
      <c r="A2649" t="s">
        <v>2873</v>
      </c>
      <c r="B2649" s="1" t="str">
        <f>VLOOKUP(A2649,[1]Sheet1!$A$2:$B$6423,2,FALSE)</f>
        <v>SO</v>
      </c>
      <c r="C2649">
        <v>2018</v>
      </c>
      <c r="D2649" s="1" t="s">
        <v>2881</v>
      </c>
      <c r="E2649" s="1" t="s">
        <v>0</v>
      </c>
      <c r="F2649" s="1" t="s">
        <v>3640</v>
      </c>
      <c r="G2649" s="1" t="s">
        <v>3616</v>
      </c>
      <c r="H2649" s="1" t="s">
        <v>3645</v>
      </c>
      <c r="I2649" s="1" t="s">
        <v>54</v>
      </c>
      <c r="J2649" s="1">
        <v>15452487</v>
      </c>
      <c r="K2649" s="1" t="s">
        <v>55</v>
      </c>
      <c r="L2649" s="1">
        <v>0.97246284770735403</v>
      </c>
      <c r="M2649" s="1">
        <v>11.804495129500699</v>
      </c>
      <c r="N2649" s="1">
        <v>1504.9790820348101</v>
      </c>
      <c r="O2649" s="1">
        <v>1488.2773494650301</v>
      </c>
      <c r="P2649" s="1">
        <v>18.7</v>
      </c>
      <c r="Q2649" s="1">
        <v>54.767000000000003</v>
      </c>
      <c r="R2649" s="1" t="s">
        <v>55</v>
      </c>
      <c r="S2649" s="1">
        <v>102568000</v>
      </c>
      <c r="T2649" s="1">
        <v>10217504.855329899</v>
      </c>
      <c r="U2649" s="1">
        <v>191221.03564256901</v>
      </c>
      <c r="V2649" s="1">
        <v>246777.00435298399</v>
      </c>
      <c r="W2649" s="1">
        <v>147877.67755121199</v>
      </c>
      <c r="X2649" s="1">
        <v>919911.47843281401</v>
      </c>
      <c r="Y2649" s="1">
        <v>640.80569729965703</v>
      </c>
      <c r="Z2649" s="1">
        <v>919737.24737936305</v>
      </c>
      <c r="AA2649" s="1">
        <v>5026762.3629278596</v>
      </c>
      <c r="AB2649" s="1">
        <v>3667723.3525182498</v>
      </c>
      <c r="AC2649" s="1">
        <v>289069.83865354198</v>
      </c>
      <c r="AD2649" s="1">
        <v>1611270.63270001</v>
      </c>
      <c r="AE2649" s="1">
        <v>16.547291748449599</v>
      </c>
      <c r="AF2649" s="1">
        <v>0.59540000000000004</v>
      </c>
      <c r="AG2649" s="1">
        <v>4.4837003910452502</v>
      </c>
      <c r="AH2649" s="1">
        <v>1.1000000000000001</v>
      </c>
      <c r="AI2649" s="1">
        <f t="shared" si="902"/>
        <v>0.13599580959815091</v>
      </c>
      <c r="AJ2649" s="1">
        <f t="shared" si="903"/>
        <v>14.635362438555708</v>
      </c>
      <c r="AK2649" s="1">
        <f t="shared" si="904"/>
        <v>177.65518243880348</v>
      </c>
      <c r="AL2649" s="1">
        <f t="shared" si="905"/>
        <v>6.6376370353846603</v>
      </c>
      <c r="AM2649" s="1">
        <f t="shared" si="906"/>
        <v>16.547291748449599</v>
      </c>
      <c r="AN2649" s="1">
        <f t="shared" si="907"/>
        <v>5087.9308896696039</v>
      </c>
      <c r="AO2649" s="1">
        <f t="shared" si="908"/>
        <v>62.961995308615315</v>
      </c>
      <c r="AP2649" s="1">
        <f t="shared" si="909"/>
        <v>81.254515425748451</v>
      </c>
      <c r="AQ2649" s="1">
        <f t="shared" si="910"/>
        <v>48.690634944744673</v>
      </c>
      <c r="AR2649" s="1">
        <f t="shared" si="911"/>
        <v>302.89273350496575</v>
      </c>
      <c r="AS2649" s="1">
        <f t="shared" si="912"/>
        <v>0.21099355084830002</v>
      </c>
      <c r="AT2649" s="1">
        <f t="shared" si="913"/>
        <v>302.83536568069303</v>
      </c>
      <c r="AU2649" s="1">
        <f t="shared" si="914"/>
        <v>1655.1264208388736</v>
      </c>
      <c r="AV2649" s="1">
        <f t="shared" si="915"/>
        <v>1207.6452767790815</v>
      </c>
      <c r="AW2649" s="1">
        <f t="shared" si="916"/>
        <v>95.179977265611981</v>
      </c>
      <c r="AX2649" s="1">
        <f t="shared" si="917"/>
        <v>530.5316628793712</v>
      </c>
      <c r="AY2649" s="1">
        <f t="shared" si="918"/>
        <v>19.77750199963662</v>
      </c>
      <c r="AZ2649" s="1">
        <f t="shared" si="919"/>
        <v>2581.2651300653251</v>
      </c>
      <c r="BA2649" s="1">
        <f t="shared" si="920"/>
        <v>171.51501711075747</v>
      </c>
      <c r="BB2649" s="1" t="str">
        <f t="shared" si="921"/>
        <v>NaN</v>
      </c>
      <c r="BC2649" s="1">
        <f t="shared" si="922"/>
        <v>2081.6023436653536</v>
      </c>
      <c r="BD2649" s="1">
        <f t="shared" si="923"/>
        <v>16.701732569780006</v>
      </c>
    </row>
    <row r="2650" spans="1:56" x14ac:dyDescent="0.25">
      <c r="A2650" t="s">
        <v>2873</v>
      </c>
      <c r="B2650" s="1" t="str">
        <f>VLOOKUP(A2650,[1]Sheet1!$A$2:$B$6423,2,FALSE)</f>
        <v>SO</v>
      </c>
      <c r="C2650">
        <v>2019</v>
      </c>
      <c r="D2650" s="1" t="s">
        <v>2882</v>
      </c>
      <c r="E2650" s="1" t="s">
        <v>0</v>
      </c>
      <c r="F2650" s="1" t="s">
        <v>3640</v>
      </c>
      <c r="G2650" s="1" t="s">
        <v>3616</v>
      </c>
      <c r="H2650" s="1" t="s">
        <v>3645</v>
      </c>
      <c r="I2650" s="1" t="s">
        <v>54</v>
      </c>
      <c r="J2650" s="1">
        <v>16030971</v>
      </c>
      <c r="K2650" s="1" t="s">
        <v>55</v>
      </c>
      <c r="L2650" s="1">
        <v>0.82865395725014401</v>
      </c>
      <c r="M2650" s="1">
        <v>10.7897942800483</v>
      </c>
      <c r="N2650" s="1">
        <v>1491.29493918405</v>
      </c>
      <c r="O2650" s="1">
        <v>1476.92997014102</v>
      </c>
      <c r="P2650" s="1">
        <v>18.827999999999999</v>
      </c>
      <c r="Q2650" s="1">
        <v>57.249000000000002</v>
      </c>
      <c r="R2650" s="1" t="s">
        <v>55</v>
      </c>
      <c r="S2650" s="1">
        <v>0</v>
      </c>
      <c r="T2650" s="1">
        <v>10239571.9622849</v>
      </c>
      <c r="U2650" s="1">
        <v>153091.576805613</v>
      </c>
      <c r="V2650" s="1">
        <v>249874.017935018</v>
      </c>
      <c r="W2650" s="1">
        <v>156790.31863127099</v>
      </c>
      <c r="X2650" s="1">
        <v>932827.96806512901</v>
      </c>
      <c r="Y2650" s="1">
        <v>761.44079939953099</v>
      </c>
      <c r="Z2650" s="1">
        <v>932620.76564817701</v>
      </c>
      <c r="AA2650" s="1">
        <v>5022464.3297516899</v>
      </c>
      <c r="AB2650" s="1">
        <v>3616168.4045334002</v>
      </c>
      <c r="AC2650" s="1">
        <v>301562.50151433999</v>
      </c>
      <c r="AD2650" s="1">
        <v>1630658.0346996901</v>
      </c>
      <c r="AE2650" s="1">
        <v>15.650721309378699</v>
      </c>
      <c r="AF2650" s="1">
        <v>0.59130000000000005</v>
      </c>
      <c r="AG2650" s="1">
        <v>4.4274798636687098</v>
      </c>
      <c r="AH2650" s="1">
        <v>1.1000000000000001</v>
      </c>
      <c r="AI2650" s="1">
        <f t="shared" si="902"/>
        <v>0.13475925680624787</v>
      </c>
      <c r="AJ2650" s="1">
        <f t="shared" si="903"/>
        <v>12.357674527819757</v>
      </c>
      <c r="AK2650" s="1">
        <f t="shared" si="904"/>
        <v>160.90765604673041</v>
      </c>
      <c r="AL2650" s="1">
        <f t="shared" si="905"/>
        <v>0</v>
      </c>
      <c r="AM2650" s="1">
        <f t="shared" si="906"/>
        <v>15.650721309378699</v>
      </c>
      <c r="AN2650" s="1">
        <f t="shared" si="907"/>
        <v>4955.0635882320885</v>
      </c>
      <c r="AO2650" s="1">
        <f t="shared" si="908"/>
        <v>47.319560237151521</v>
      </c>
      <c r="AP2650" s="1">
        <f t="shared" si="909"/>
        <v>77.234351426065174</v>
      </c>
      <c r="AQ2650" s="1">
        <f t="shared" si="910"/>
        <v>48.462816060057634</v>
      </c>
      <c r="AR2650" s="1">
        <f t="shared" si="911"/>
        <v>288.33075043576872</v>
      </c>
      <c r="AS2650" s="1">
        <f t="shared" si="912"/>
        <v>0.23535614777788258</v>
      </c>
      <c r="AT2650" s="1">
        <f t="shared" si="913"/>
        <v>288.26670558460955</v>
      </c>
      <c r="AU2650" s="1">
        <f t="shared" si="914"/>
        <v>1552.4094032449489</v>
      </c>
      <c r="AV2650" s="1">
        <f t="shared" si="915"/>
        <v>1117.7329427031448</v>
      </c>
      <c r="AW2650" s="1">
        <f t="shared" si="916"/>
        <v>93.210908486447281</v>
      </c>
      <c r="AX2650" s="1">
        <f t="shared" si="917"/>
        <v>504.02525540084451</v>
      </c>
      <c r="AY2650" s="1">
        <f t="shared" si="918"/>
        <v>17.660518492523462</v>
      </c>
      <c r="AZ2650" s="1">
        <f t="shared" si="919"/>
        <v>2397.4294354655804</v>
      </c>
      <c r="BA2650" s="1">
        <f t="shared" si="920"/>
        <v>160.76158863499629</v>
      </c>
      <c r="BB2650" s="1" t="str">
        <f t="shared" si="921"/>
        <v>NaN</v>
      </c>
      <c r="BC2650" s="1">
        <f t="shared" si="922"/>
        <v>2083.8638741816621</v>
      </c>
      <c r="BD2650" s="1">
        <f t="shared" si="923"/>
        <v>14.364969043029987</v>
      </c>
    </row>
    <row r="2651" spans="1:56" x14ac:dyDescent="0.25">
      <c r="A2651" t="s">
        <v>2873</v>
      </c>
      <c r="B2651" s="1" t="str">
        <f>VLOOKUP(A2651,[1]Sheet1!$A$2:$B$6423,2,FALSE)</f>
        <v>SO</v>
      </c>
      <c r="C2651">
        <v>2020</v>
      </c>
      <c r="D2651" s="1" t="s">
        <v>2883</v>
      </c>
      <c r="E2651" s="1" t="s">
        <v>0</v>
      </c>
      <c r="F2651" s="1" t="s">
        <v>3640</v>
      </c>
      <c r="G2651" s="1" t="s">
        <v>3616</v>
      </c>
      <c r="H2651" s="1" t="s">
        <v>3645</v>
      </c>
      <c r="I2651" s="1" t="s">
        <v>54</v>
      </c>
      <c r="J2651" s="1">
        <v>16651191</v>
      </c>
      <c r="K2651" s="1" t="s">
        <v>55</v>
      </c>
      <c r="L2651" s="1">
        <v>1.1376518312471</v>
      </c>
      <c r="M2651" s="1">
        <v>11.5189341632984</v>
      </c>
      <c r="N2651" s="1">
        <v>1396.05544674978</v>
      </c>
      <c r="O2651" s="1">
        <v>1379.3885298315199</v>
      </c>
      <c r="P2651" s="1">
        <v>19.414000000000001</v>
      </c>
      <c r="Q2651" s="1">
        <v>57.094999999999999</v>
      </c>
      <c r="R2651" s="1" t="s">
        <v>55</v>
      </c>
      <c r="S2651" s="1">
        <v>0</v>
      </c>
      <c r="T2651" s="1">
        <v>10599339.499056499</v>
      </c>
      <c r="U2651" s="1">
        <v>140965.75862127999</v>
      </c>
      <c r="V2651" s="1">
        <v>273110.79126025701</v>
      </c>
      <c r="W2651" s="1">
        <v>159414.78105465899</v>
      </c>
      <c r="X2651" s="1">
        <v>922519.58398434496</v>
      </c>
      <c r="Y2651" s="1">
        <v>815.47494131434803</v>
      </c>
      <c r="Z2651" s="1">
        <v>922297.81627220998</v>
      </c>
      <c r="AA2651" s="1">
        <v>4960206.84556376</v>
      </c>
      <c r="AB2651" s="1">
        <v>3535775.16760157</v>
      </c>
      <c r="AC2651" s="1">
        <v>309836.95144209597</v>
      </c>
      <c r="AD2651" s="1">
        <v>1689697.5990398501</v>
      </c>
      <c r="AE2651" s="1">
        <v>15.3110264782859</v>
      </c>
      <c r="AF2651" s="1">
        <v>0.58740000000000003</v>
      </c>
      <c r="AG2651" s="1">
        <v>4.41386765511385</v>
      </c>
      <c r="AH2651" s="1">
        <v>1.1000000000000001</v>
      </c>
      <c r="AI2651" s="1">
        <f t="shared" si="902"/>
        <v>0.12615304291668103</v>
      </c>
      <c r="AJ2651" s="1">
        <f t="shared" si="903"/>
        <v>15.882250355173756</v>
      </c>
      <c r="AK2651" s="1">
        <f t="shared" si="904"/>
        <v>160.81070779424851</v>
      </c>
      <c r="AL2651" s="1">
        <f t="shared" si="905"/>
        <v>0</v>
      </c>
      <c r="AM2651" s="1">
        <f t="shared" si="906"/>
        <v>15.3110264782859</v>
      </c>
      <c r="AN2651" s="1">
        <f t="shared" si="907"/>
        <v>4643.3959017843008</v>
      </c>
      <c r="AO2651" s="1">
        <f t="shared" si="908"/>
        <v>39.310090543911627</v>
      </c>
      <c r="AP2651" s="1">
        <f t="shared" si="909"/>
        <v>76.160409719097274</v>
      </c>
      <c r="AQ2651" s="1">
        <f t="shared" si="910"/>
        <v>44.454834554059538</v>
      </c>
      <c r="AR2651" s="1">
        <f t="shared" si="911"/>
        <v>257.25629209277974</v>
      </c>
      <c r="AS2651" s="1">
        <f t="shared" si="912"/>
        <v>0.22740553516603329</v>
      </c>
      <c r="AT2651" s="1">
        <f t="shared" si="913"/>
        <v>257.19444935218087</v>
      </c>
      <c r="AU2651" s="1">
        <f t="shared" si="914"/>
        <v>1383.2166202821888</v>
      </c>
      <c r="AV2651" s="1">
        <f t="shared" si="915"/>
        <v>985.99577188633714</v>
      </c>
      <c r="AW2651" s="1">
        <f t="shared" si="916"/>
        <v>86.401965513912472</v>
      </c>
      <c r="AX2651" s="1">
        <f t="shared" si="917"/>
        <v>471.1936165188672</v>
      </c>
      <c r="AY2651" s="1">
        <f t="shared" si="918"/>
        <v>17.70323743443176</v>
      </c>
      <c r="AZ2651" s="1">
        <f t="shared" si="919"/>
        <v>2187.312682603932</v>
      </c>
      <c r="BA2651" s="1">
        <f t="shared" si="920"/>
        <v>156.67806659802187</v>
      </c>
      <c r="BB2651" s="1" t="str">
        <f t="shared" si="921"/>
        <v>NaN</v>
      </c>
      <c r="BC2651" s="1">
        <f t="shared" si="922"/>
        <v>2043.1108833129597</v>
      </c>
      <c r="BD2651" s="1">
        <f t="shared" si="923"/>
        <v>16.666916918260085</v>
      </c>
    </row>
    <row r="2652" spans="1:56" x14ac:dyDescent="0.25">
      <c r="A2652" t="s">
        <v>2873</v>
      </c>
      <c r="B2652" s="1" t="str">
        <f>VLOOKUP(A2652,[1]Sheet1!$A$2:$B$6423,2,FALSE)</f>
        <v>SO</v>
      </c>
      <c r="C2652">
        <v>2021</v>
      </c>
      <c r="D2652" s="1" t="s">
        <v>2884</v>
      </c>
      <c r="E2652" s="1" t="s">
        <v>0</v>
      </c>
      <c r="F2652" s="1" t="s">
        <v>3640</v>
      </c>
      <c r="G2652" s="1" t="s">
        <v>3616</v>
      </c>
      <c r="H2652" s="1" t="s">
        <v>3645</v>
      </c>
      <c r="I2652" s="1" t="s">
        <v>54</v>
      </c>
      <c r="J2652" s="1">
        <v>17271431</v>
      </c>
      <c r="K2652" s="1" t="s">
        <v>55</v>
      </c>
      <c r="L2652" s="1">
        <v>1.17069801771404</v>
      </c>
      <c r="M2652" s="1">
        <v>11.297919293607301</v>
      </c>
      <c r="N2652" s="1">
        <v>1392.3178205337099</v>
      </c>
      <c r="O2652" s="1">
        <v>1386.5917428155999</v>
      </c>
      <c r="P2652" s="1">
        <v>19.661999999999999</v>
      </c>
      <c r="Q2652" s="1">
        <v>55.703000000000003</v>
      </c>
      <c r="R2652" s="1" t="s">
        <v>55</v>
      </c>
      <c r="S2652" s="1">
        <v>0</v>
      </c>
      <c r="T2652" s="1">
        <v>11616229.5383825</v>
      </c>
      <c r="U2652" s="1">
        <v>156487.25795439701</v>
      </c>
      <c r="V2652" s="1">
        <v>276844.50444688601</v>
      </c>
      <c r="W2652" s="1">
        <v>169390.60781658901</v>
      </c>
      <c r="X2652" s="1">
        <v>945014.15491666796</v>
      </c>
      <c r="Y2652" s="1">
        <v>877.39659137911497</v>
      </c>
      <c r="Z2652" s="1">
        <v>944775.29642927903</v>
      </c>
      <c r="AA2652" s="1">
        <v>5006285.20844418</v>
      </c>
      <c r="AB2652" s="1">
        <v>3537271.3781018099</v>
      </c>
      <c r="AC2652" s="1">
        <v>352025.20021011902</v>
      </c>
      <c r="AD2652" s="1">
        <v>1629791.32472105</v>
      </c>
      <c r="AE2652" s="1">
        <v>14.750794419850999</v>
      </c>
      <c r="AF2652" s="1">
        <v>0.58899999999999997</v>
      </c>
      <c r="AG2652" s="1">
        <v>4.4025350697044496</v>
      </c>
      <c r="AH2652" s="1">
        <v>1.1000000000000001</v>
      </c>
      <c r="AI2652" s="1">
        <f t="shared" si="902"/>
        <v>0.12581529635973721</v>
      </c>
      <c r="AJ2652" s="1">
        <f t="shared" si="903"/>
        <v>16.299837125267466</v>
      </c>
      <c r="AK2652" s="1">
        <f t="shared" si="904"/>
        <v>157.30294367441067</v>
      </c>
      <c r="AL2652" s="1">
        <f t="shared" si="905"/>
        <v>0</v>
      </c>
      <c r="AM2652" s="1">
        <f t="shared" si="906"/>
        <v>14.750794419850999</v>
      </c>
      <c r="AN2652" s="1">
        <f t="shared" si="907"/>
        <v>4675.52962718043</v>
      </c>
      <c r="AO2652" s="1">
        <f t="shared" si="908"/>
        <v>42.362489294720838</v>
      </c>
      <c r="AP2652" s="1">
        <f t="shared" si="909"/>
        <v>74.944263892407051</v>
      </c>
      <c r="AQ2652" s="1">
        <f t="shared" si="910"/>
        <v>45.855540598376756</v>
      </c>
      <c r="AR2652" s="1">
        <f t="shared" si="911"/>
        <v>255.8237171788347</v>
      </c>
      <c r="AS2652" s="1">
        <f t="shared" si="912"/>
        <v>0.23751904273480137</v>
      </c>
      <c r="AT2652" s="1">
        <f t="shared" si="913"/>
        <v>255.75905606682312</v>
      </c>
      <c r="AU2652" s="1">
        <f t="shared" si="914"/>
        <v>1355.2458284548582</v>
      </c>
      <c r="AV2652" s="1">
        <f t="shared" si="915"/>
        <v>957.57074950491142</v>
      </c>
      <c r="AW2652" s="1">
        <f t="shared" si="916"/>
        <v>95.296345340263585</v>
      </c>
      <c r="AX2652" s="1">
        <f t="shared" si="917"/>
        <v>441.19897331349728</v>
      </c>
      <c r="AY2652" s="1">
        <f t="shared" si="918"/>
        <v>19.636470176470119</v>
      </c>
      <c r="AZ2652" s="1">
        <f t="shared" si="919"/>
        <v>2126.9410601678442</v>
      </c>
      <c r="BA2652" s="1">
        <f t="shared" si="920"/>
        <v>152.76261129463492</v>
      </c>
      <c r="BB2652" s="1" t="str">
        <f t="shared" si="921"/>
        <v>NaN</v>
      </c>
      <c r="BC2652" s="1">
        <f t="shared" si="922"/>
        <v>2077.3721697508468</v>
      </c>
      <c r="BD2652" s="1">
        <f t="shared" si="923"/>
        <v>5.7260777181099911</v>
      </c>
    </row>
    <row r="2653" spans="1:56" x14ac:dyDescent="0.25">
      <c r="A2653" t="s">
        <v>2873</v>
      </c>
      <c r="B2653" s="1" t="str">
        <f>VLOOKUP(A2653,[1]Sheet1!$A$2:$B$6423,2,FALSE)</f>
        <v>SO</v>
      </c>
      <c r="C2653">
        <v>2022</v>
      </c>
      <c r="D2653" s="1" t="s">
        <v>2885</v>
      </c>
      <c r="E2653" s="1" t="s">
        <v>0</v>
      </c>
      <c r="F2653" s="1" t="s">
        <v>3640</v>
      </c>
      <c r="G2653" s="1" t="s">
        <v>3616</v>
      </c>
      <c r="H2653" s="1" t="s">
        <v>3645</v>
      </c>
      <c r="I2653" s="1" t="s">
        <v>54</v>
      </c>
      <c r="J2653" s="1">
        <v>17801897</v>
      </c>
      <c r="K2653" s="1" t="s">
        <v>55</v>
      </c>
      <c r="L2653" s="1">
        <v>1.1630010781142801</v>
      </c>
      <c r="M2653" s="1" t="s">
        <v>55</v>
      </c>
      <c r="N2653" s="1">
        <v>1387.5475373219101</v>
      </c>
      <c r="O2653" s="1">
        <v>1378.2312119201499</v>
      </c>
      <c r="P2653" s="1">
        <v>19.111999999999998</v>
      </c>
      <c r="Q2653" s="1">
        <v>53.930999999999997</v>
      </c>
      <c r="R2653" s="1" t="s">
        <v>55</v>
      </c>
      <c r="S2653" s="1">
        <v>3104933000</v>
      </c>
      <c r="T2653" s="1">
        <v>10896057.734655401</v>
      </c>
      <c r="U2653" s="1">
        <v>214860.39819952601</v>
      </c>
      <c r="V2653" s="1">
        <v>275678.81947341899</v>
      </c>
      <c r="W2653" s="1">
        <v>167932.839165777</v>
      </c>
      <c r="X2653" s="1">
        <v>986122.22287290299</v>
      </c>
      <c r="Y2653" s="1">
        <v>1144.57637544</v>
      </c>
      <c r="Z2653" s="1">
        <v>985810.57833488903</v>
      </c>
      <c r="AA2653" s="1">
        <v>5230871.3294436801</v>
      </c>
      <c r="AB2653" s="1">
        <v>3739103.0099088401</v>
      </c>
      <c r="AC2653" s="1">
        <v>340421.36061147403</v>
      </c>
      <c r="AD2653" s="1">
        <v>1603579.9184815299</v>
      </c>
      <c r="AE2653" s="1">
        <v>14.5787957751375</v>
      </c>
      <c r="AF2653" s="1">
        <v>0.58640000000000003</v>
      </c>
      <c r="AG2653" s="1">
        <v>4.3459334363376696</v>
      </c>
      <c r="AH2653" s="1">
        <v>1.1000000000000001</v>
      </c>
      <c r="AI2653" s="1">
        <f t="shared" si="902"/>
        <v>0.12538423486848774</v>
      </c>
      <c r="AJ2653" s="1">
        <f t="shared" si="903"/>
        <v>16.137192818401957</v>
      </c>
      <c r="AK2653" s="1" t="str">
        <f t="shared" si="904"/>
        <v>NaN</v>
      </c>
      <c r="AL2653" s="1">
        <f t="shared" si="905"/>
        <v>174.41585017596719</v>
      </c>
      <c r="AM2653" s="1">
        <f t="shared" si="906"/>
        <v>14.5787957751375</v>
      </c>
      <c r="AN2653" s="1">
        <f t="shared" si="907"/>
        <v>4720.1046056117302</v>
      </c>
      <c r="AO2653" s="1">
        <f t="shared" si="908"/>
        <v>56.969409221115768</v>
      </c>
      <c r="AP2653" s="1">
        <f t="shared" si="909"/>
        <v>73.095179994923555</v>
      </c>
      <c r="AQ2653" s="1">
        <f t="shared" si="910"/>
        <v>44.526747210133728</v>
      </c>
      <c r="AR2653" s="1">
        <f t="shared" si="911"/>
        <v>261.4665193197369</v>
      </c>
      <c r="AS2653" s="1">
        <f t="shared" si="912"/>
        <v>0.30348002918951417</v>
      </c>
      <c r="AT2653" s="1">
        <f t="shared" si="913"/>
        <v>261.38388796762911</v>
      </c>
      <c r="AU2653" s="1">
        <f t="shared" si="914"/>
        <v>1386.9454392118698</v>
      </c>
      <c r="AV2653" s="1">
        <f t="shared" si="915"/>
        <v>991.40879974349912</v>
      </c>
      <c r="AW2653" s="1">
        <f t="shared" si="916"/>
        <v>90.261416076659145</v>
      </c>
      <c r="AX2653" s="1">
        <f t="shared" si="917"/>
        <v>425.18305541769803</v>
      </c>
      <c r="AY2653" s="1">
        <f t="shared" si="918"/>
        <v>18.728184708841869</v>
      </c>
      <c r="AZ2653" s="1" t="str">
        <f t="shared" si="919"/>
        <v>NaN</v>
      </c>
      <c r="BA2653" s="1" t="str">
        <f t="shared" si="920"/>
        <v>NaN</v>
      </c>
      <c r="BB2653" s="1" t="str">
        <f t="shared" si="921"/>
        <v>NaN</v>
      </c>
      <c r="BC2653" s="1">
        <f t="shared" si="922"/>
        <v>1983.0547293647892</v>
      </c>
      <c r="BD2653" s="1">
        <f t="shared" si="923"/>
        <v>9.3163254017601957</v>
      </c>
    </row>
    <row r="2654" spans="1:56" x14ac:dyDescent="0.25">
      <c r="A2654" t="s">
        <v>2873</v>
      </c>
      <c r="B2654" s="1" t="str">
        <f>VLOOKUP(A2654,[1]Sheet1!$A$2:$B$6423,2,FALSE)</f>
        <v>SO</v>
      </c>
      <c r="C2654">
        <v>2023</v>
      </c>
      <c r="D2654" s="1" t="s">
        <v>2886</v>
      </c>
      <c r="E2654" s="1" t="s">
        <v>0</v>
      </c>
      <c r="F2654" s="1" t="s">
        <v>3640</v>
      </c>
      <c r="G2654" s="1" t="s">
        <v>3616</v>
      </c>
      <c r="H2654" s="1" t="s">
        <v>3645</v>
      </c>
      <c r="I2654" s="1" t="s">
        <v>54</v>
      </c>
      <c r="J2654" s="1">
        <v>18358615</v>
      </c>
      <c r="K2654" s="1" t="s">
        <v>55</v>
      </c>
      <c r="L2654" s="1">
        <v>1.28520375603975</v>
      </c>
      <c r="M2654" s="1" t="s">
        <v>55</v>
      </c>
      <c r="N2654" s="1">
        <v>1401.6473522845499</v>
      </c>
      <c r="O2654" s="1">
        <v>1424.67150481359</v>
      </c>
      <c r="P2654" s="1">
        <v>18.96</v>
      </c>
      <c r="Q2654" s="1">
        <v>58.816000000000003</v>
      </c>
      <c r="R2654" s="1">
        <v>4.3470000000000004</v>
      </c>
      <c r="S2654" s="1">
        <v>0</v>
      </c>
      <c r="T2654" s="1">
        <v>11117182.972797699</v>
      </c>
      <c r="U2654" s="1">
        <v>290565.53428611299</v>
      </c>
      <c r="V2654" s="1">
        <v>287610.89848178602</v>
      </c>
      <c r="W2654" s="1">
        <v>176231.502043202</v>
      </c>
      <c r="X2654" s="1">
        <v>1014531.96031547</v>
      </c>
      <c r="Y2654" s="1">
        <v>1200.8422712205099</v>
      </c>
      <c r="Z2654" s="1">
        <v>1014204.27442545</v>
      </c>
      <c r="AA2654" s="1">
        <v>5326922.4024868598</v>
      </c>
      <c r="AB2654" s="1">
        <v>3794975.2705446002</v>
      </c>
      <c r="AC2654" s="1">
        <v>359877.193301644</v>
      </c>
      <c r="AD2654" s="1">
        <v>1557263.49329545</v>
      </c>
      <c r="AE2654" s="1">
        <v>14.4274402156055</v>
      </c>
      <c r="AF2654" s="1">
        <v>0.58620000000000005</v>
      </c>
      <c r="AG2654" s="1">
        <v>4.32591406680943</v>
      </c>
      <c r="AH2654" s="1">
        <v>1.1000000000000001</v>
      </c>
      <c r="AI2654" s="1">
        <f t="shared" si="902"/>
        <v>0.12665834942191778</v>
      </c>
      <c r="AJ2654" s="1">
        <f t="shared" si="903"/>
        <v>18.01402441799274</v>
      </c>
      <c r="AK2654" s="1" t="str">
        <f t="shared" si="904"/>
        <v>NaN</v>
      </c>
      <c r="AL2654" s="1">
        <f t="shared" si="905"/>
        <v>0</v>
      </c>
      <c r="AM2654" s="1">
        <f t="shared" si="906"/>
        <v>14.4274402156055</v>
      </c>
      <c r="AN2654" s="1">
        <f t="shared" si="907"/>
        <v>4610.108511928931</v>
      </c>
      <c r="AO2654" s="1">
        <f t="shared" si="908"/>
        <v>72.965125249676362</v>
      </c>
      <c r="AP2654" s="1">
        <f t="shared" si="909"/>
        <v>72.223174308868579</v>
      </c>
      <c r="AQ2654" s="1">
        <f t="shared" si="910"/>
        <v>44.254228744346257</v>
      </c>
      <c r="AR2654" s="1">
        <f t="shared" si="911"/>
        <v>254.7633591027587</v>
      </c>
      <c r="AS2654" s="1">
        <f t="shared" si="912"/>
        <v>0.30154851964800955</v>
      </c>
      <c r="AT2654" s="1">
        <f t="shared" si="913"/>
        <v>254.68107252989799</v>
      </c>
      <c r="AU2654" s="1">
        <f t="shared" si="914"/>
        <v>1337.6657394955766</v>
      </c>
      <c r="AV2654" s="1">
        <f t="shared" si="915"/>
        <v>952.97209496998869</v>
      </c>
      <c r="AW2654" s="1">
        <f t="shared" si="916"/>
        <v>90.37026551779654</v>
      </c>
      <c r="AX2654" s="1">
        <f t="shared" si="917"/>
        <v>391.05094179258816</v>
      </c>
      <c r="AY2654" s="1">
        <f t="shared" si="918"/>
        <v>15.624924637643256</v>
      </c>
      <c r="AZ2654" s="1" t="str">
        <f t="shared" si="919"/>
        <v>NaN</v>
      </c>
      <c r="BA2654" s="1" t="str">
        <f t="shared" si="920"/>
        <v>NaN</v>
      </c>
      <c r="BB2654" s="1" t="str">
        <f t="shared" si="921"/>
        <v>NaN</v>
      </c>
      <c r="BC2654" s="1">
        <f t="shared" si="922"/>
        <v>1979.25628272326</v>
      </c>
      <c r="BD2654" s="1">
        <f t="shared" si="923"/>
        <v>-23.024152529040066</v>
      </c>
    </row>
    <row r="2655" spans="1:56" x14ac:dyDescent="0.25">
      <c r="A2655" t="s">
        <v>2873</v>
      </c>
      <c r="B2655" s="1" t="str">
        <f>VLOOKUP(A2655,[1]Sheet1!$A$2:$B$6423,2,FALSE)</f>
        <v>SO</v>
      </c>
      <c r="C2655">
        <v>2024</v>
      </c>
      <c r="D2655" s="1" t="s">
        <v>2887</v>
      </c>
      <c r="E2655" s="1" t="s">
        <v>0</v>
      </c>
      <c r="F2655" s="1" t="s">
        <v>3640</v>
      </c>
      <c r="G2655" s="1" t="s">
        <v>3616</v>
      </c>
      <c r="H2655" s="1" t="s">
        <v>3645</v>
      </c>
      <c r="I2655" s="1" t="s">
        <v>54</v>
      </c>
      <c r="J2655" s="1">
        <v>19009151</v>
      </c>
      <c r="K2655" s="1" t="s">
        <v>55</v>
      </c>
      <c r="L2655" s="1">
        <v>1.58578050121769</v>
      </c>
      <c r="M2655" s="1" t="s">
        <v>55</v>
      </c>
      <c r="N2655" s="1">
        <v>1409.33492233283</v>
      </c>
      <c r="O2655" s="1">
        <v>1451.74360989507</v>
      </c>
      <c r="P2655" s="1">
        <v>18.949000000000002</v>
      </c>
      <c r="Q2655" s="1">
        <v>58.966999999999999</v>
      </c>
      <c r="R2655" s="1" t="s">
        <v>55</v>
      </c>
      <c r="S2655" s="1">
        <v>0</v>
      </c>
      <c r="T2655" s="1" t="s">
        <v>55</v>
      </c>
      <c r="U2655" s="1" t="s">
        <v>55</v>
      </c>
      <c r="V2655" s="1" t="s">
        <v>55</v>
      </c>
      <c r="W2655" s="1" t="s">
        <v>55</v>
      </c>
      <c r="X2655" s="1" t="s">
        <v>55</v>
      </c>
      <c r="Y2655" s="1" t="s">
        <v>55</v>
      </c>
      <c r="Z2655" s="1" t="s">
        <v>55</v>
      </c>
      <c r="AA2655" s="1" t="s">
        <v>55</v>
      </c>
      <c r="AB2655" s="1" t="s">
        <v>55</v>
      </c>
      <c r="AC2655" s="1" t="s">
        <v>55</v>
      </c>
      <c r="AD2655" s="1" t="s">
        <v>55</v>
      </c>
      <c r="AE2655" s="1" t="s">
        <v>55</v>
      </c>
      <c r="AF2655" s="1">
        <v>0.58620000000000005</v>
      </c>
      <c r="AG2655" s="1">
        <v>4.30390438429031</v>
      </c>
      <c r="AH2655" s="1">
        <v>1.1000000000000001</v>
      </c>
      <c r="AI2655" s="1">
        <f t="shared" si="902"/>
        <v>0.12735302838791698</v>
      </c>
      <c r="AJ2655" s="1">
        <f t="shared" si="903"/>
        <v>22.348958395205496</v>
      </c>
      <c r="AK2655" s="1" t="str">
        <f t="shared" si="904"/>
        <v>NaN</v>
      </c>
      <c r="AL2655" s="1">
        <f t="shared" si="905"/>
        <v>0</v>
      </c>
      <c r="AM2655" s="1" t="str">
        <f t="shared" si="906"/>
        <v>NaN</v>
      </c>
      <c r="AN2655" s="1">
        <f t="shared" si="907"/>
        <v>4630.995062075569</v>
      </c>
      <c r="AO2655" s="1" t="str">
        <f t="shared" si="908"/>
        <v>NaN</v>
      </c>
      <c r="AP2655" s="1" t="str">
        <f t="shared" si="909"/>
        <v>NaN</v>
      </c>
      <c r="AQ2655" s="1" t="str">
        <f t="shared" si="910"/>
        <v>NaN</v>
      </c>
      <c r="AR2655" s="1" t="str">
        <f t="shared" si="911"/>
        <v>NaN</v>
      </c>
      <c r="AS2655" s="1" t="str">
        <f t="shared" si="912"/>
        <v>NaN</v>
      </c>
      <c r="AT2655" s="1" t="str">
        <f t="shared" si="913"/>
        <v>NaN</v>
      </c>
      <c r="AU2655" s="1" t="str">
        <f t="shared" si="914"/>
        <v>NaN</v>
      </c>
      <c r="AV2655" s="1" t="str">
        <f t="shared" si="915"/>
        <v>NaN</v>
      </c>
      <c r="AW2655" s="1" t="str">
        <f t="shared" si="916"/>
        <v>NaN</v>
      </c>
      <c r="AX2655" s="1" t="str">
        <f t="shared" si="917"/>
        <v>NaN</v>
      </c>
      <c r="AY2655" s="1" t="str">
        <f t="shared" si="918"/>
        <v>NaN</v>
      </c>
      <c r="AZ2655" s="1" t="str">
        <f t="shared" si="919"/>
        <v>NaN</v>
      </c>
      <c r="BA2655" s="1" t="str">
        <f t="shared" si="920"/>
        <v>NaN</v>
      </c>
      <c r="BB2655" s="1" t="str">
        <f t="shared" si="921"/>
        <v>NaN</v>
      </c>
      <c r="BC2655" s="1">
        <f t="shared" si="922"/>
        <v>1988.3757309337002</v>
      </c>
      <c r="BD2655" s="1">
        <f t="shared" si="923"/>
        <v>-42.408687562239948</v>
      </c>
    </row>
    <row r="2656" spans="1:56" x14ac:dyDescent="0.25">
      <c r="A2656" t="s">
        <v>2873</v>
      </c>
      <c r="B2656" s="1" t="str">
        <f>VLOOKUP(A2656,[1]Sheet1!$A$2:$B$6423,2,FALSE)</f>
        <v>SO</v>
      </c>
      <c r="C2656">
        <v>2025</v>
      </c>
      <c r="D2656" s="1" t="s">
        <v>2888</v>
      </c>
      <c r="E2656" s="1" t="s">
        <v>0</v>
      </c>
      <c r="F2656" s="1" t="s">
        <v>3640</v>
      </c>
      <c r="G2656" s="1" t="s">
        <v>3616</v>
      </c>
      <c r="H2656" s="1" t="s">
        <v>3645</v>
      </c>
      <c r="I2656" s="1" t="s">
        <v>54</v>
      </c>
      <c r="J2656" s="1">
        <v>19654739</v>
      </c>
      <c r="K2656" s="1" t="s">
        <v>55</v>
      </c>
      <c r="L2656" s="1" t="s">
        <v>55</v>
      </c>
      <c r="M2656" s="1" t="s">
        <v>55</v>
      </c>
      <c r="N2656" s="1">
        <v>1403.81389064466</v>
      </c>
      <c r="O2656" s="1">
        <v>1417.98204784262</v>
      </c>
      <c r="P2656" s="1">
        <v>18.948</v>
      </c>
      <c r="Q2656" s="1" t="s">
        <v>55</v>
      </c>
      <c r="R2656" s="1">
        <v>4.67</v>
      </c>
      <c r="S2656" s="1">
        <v>0</v>
      </c>
      <c r="T2656" s="1" t="s">
        <v>55</v>
      </c>
      <c r="U2656" s="1" t="s">
        <v>55</v>
      </c>
      <c r="V2656" s="1" t="s">
        <v>55</v>
      </c>
      <c r="W2656" s="1" t="s">
        <v>55</v>
      </c>
      <c r="X2656" s="1" t="s">
        <v>55</v>
      </c>
      <c r="Y2656" s="1" t="s">
        <v>55</v>
      </c>
      <c r="Z2656" s="1" t="s">
        <v>55</v>
      </c>
      <c r="AA2656" s="1" t="s">
        <v>55</v>
      </c>
      <c r="AB2656" s="1" t="s">
        <v>55</v>
      </c>
      <c r="AC2656" s="1" t="s">
        <v>55</v>
      </c>
      <c r="AD2656" s="1" t="s">
        <v>55</v>
      </c>
      <c r="AE2656" s="1" t="s">
        <v>55</v>
      </c>
      <c r="AF2656" s="1" t="s">
        <v>55</v>
      </c>
      <c r="AG2656" s="1" t="s">
        <v>55</v>
      </c>
      <c r="AH2656" s="1">
        <v>1.1000000000000001</v>
      </c>
      <c r="AI2656" s="1">
        <f t="shared" si="902"/>
        <v>0.12685412632129517</v>
      </c>
      <c r="AJ2656" s="1" t="str">
        <f t="shared" si="903"/>
        <v>NaN</v>
      </c>
      <c r="AK2656" s="1" t="str">
        <f t="shared" si="904"/>
        <v>NaN</v>
      </c>
      <c r="AL2656" s="1">
        <f t="shared" si="905"/>
        <v>0</v>
      </c>
      <c r="AM2656" s="1" t="str">
        <f t="shared" si="906"/>
        <v>NaN</v>
      </c>
      <c r="AN2656" s="1" t="str">
        <f t="shared" si="907"/>
        <v>NaN</v>
      </c>
      <c r="AO2656" s="1" t="str">
        <f t="shared" si="908"/>
        <v>NaN</v>
      </c>
      <c r="AP2656" s="1" t="str">
        <f t="shared" si="909"/>
        <v>NaN</v>
      </c>
      <c r="AQ2656" s="1" t="str">
        <f t="shared" si="910"/>
        <v>NaN</v>
      </c>
      <c r="AR2656" s="1" t="str">
        <f t="shared" si="911"/>
        <v>NaN</v>
      </c>
      <c r="AS2656" s="1" t="str">
        <f t="shared" si="912"/>
        <v>NaN</v>
      </c>
      <c r="AT2656" s="1" t="str">
        <f t="shared" si="913"/>
        <v>NaN</v>
      </c>
      <c r="AU2656" s="1" t="str">
        <f t="shared" si="914"/>
        <v>NaN</v>
      </c>
      <c r="AV2656" s="1" t="str">
        <f t="shared" si="915"/>
        <v>NaN</v>
      </c>
      <c r="AW2656" s="1" t="str">
        <f t="shared" si="916"/>
        <v>NaN</v>
      </c>
      <c r="AX2656" s="1" t="str">
        <f t="shared" si="917"/>
        <v>NaN</v>
      </c>
      <c r="AY2656" s="1" t="str">
        <f t="shared" si="918"/>
        <v>NaN</v>
      </c>
      <c r="AZ2656" s="1" t="str">
        <f t="shared" si="919"/>
        <v>NaN</v>
      </c>
      <c r="BA2656" s="1" t="str">
        <f t="shared" si="920"/>
        <v>NaN</v>
      </c>
      <c r="BB2656" s="1" t="str">
        <f t="shared" si="921"/>
        <v>NaN</v>
      </c>
      <c r="BC2656" s="1">
        <f t="shared" si="922"/>
        <v>1980.4291558979533</v>
      </c>
      <c r="BD2656" s="1">
        <f t="shared" si="923"/>
        <v>-14.168157197959999</v>
      </c>
    </row>
    <row r="2657" spans="1:56" x14ac:dyDescent="0.25">
      <c r="A2657" t="s">
        <v>2889</v>
      </c>
      <c r="B2657" s="1" t="str">
        <f>VLOOKUP(A2657,[1]Sheet1!$A$2:$B$6423,2,FALSE)</f>
        <v>ZA</v>
      </c>
      <c r="C2657">
        <v>2011</v>
      </c>
      <c r="D2657" s="1" t="s">
        <v>2890</v>
      </c>
      <c r="E2657" s="1" t="s">
        <v>0</v>
      </c>
      <c r="F2657" s="1" t="s">
        <v>3640</v>
      </c>
      <c r="G2657" s="1" t="s">
        <v>3628</v>
      </c>
      <c r="H2657" s="1" t="s">
        <v>3645</v>
      </c>
      <c r="I2657" s="1" t="s">
        <v>74</v>
      </c>
      <c r="J2657" s="1">
        <v>52995205</v>
      </c>
      <c r="K2657" s="1">
        <v>5.0008533879502002</v>
      </c>
      <c r="L2657" s="1">
        <v>1.0026534040547099</v>
      </c>
      <c r="M2657" s="1">
        <v>4.6849836660276196</v>
      </c>
      <c r="N2657" s="1">
        <v>14434.2611456048</v>
      </c>
      <c r="O2657" s="1">
        <v>13595.640840710999</v>
      </c>
      <c r="P2657" s="1">
        <v>24.638999999999999</v>
      </c>
      <c r="Q2657" s="1">
        <v>60.601999999999997</v>
      </c>
      <c r="R2657" s="1">
        <v>4.931</v>
      </c>
      <c r="S2657" s="1">
        <v>316305000</v>
      </c>
      <c r="T2657" s="1">
        <v>25607941.651645198</v>
      </c>
      <c r="U2657" s="1">
        <v>2083.1466087844301</v>
      </c>
      <c r="V2657" s="1">
        <v>1178119.25518926</v>
      </c>
      <c r="W2657" s="1">
        <v>1202762.1582819701</v>
      </c>
      <c r="X2657" s="1">
        <v>1210823.69094028</v>
      </c>
      <c r="Y2657" s="1">
        <v>10972.9777113081</v>
      </c>
      <c r="Z2657" s="1">
        <v>1204055.4195666399</v>
      </c>
      <c r="AA2657" s="1">
        <v>16400608.0825458</v>
      </c>
      <c r="AB2657" s="1">
        <v>2899770.92062857</v>
      </c>
      <c r="AC2657" s="1">
        <v>2579252.94556783</v>
      </c>
      <c r="AD2657" s="1">
        <v>1403441.9968655501</v>
      </c>
      <c r="AE2657" s="1">
        <v>88.880247655671795</v>
      </c>
      <c r="AF2657" s="1">
        <v>0.71860000000000002</v>
      </c>
      <c r="AG2657" s="1">
        <v>5.5824667761390696</v>
      </c>
      <c r="AH2657" s="1">
        <v>1.3</v>
      </c>
      <c r="AI2657" s="1">
        <f t="shared" si="902"/>
        <v>1.3</v>
      </c>
      <c r="AJ2657" s="1">
        <f t="shared" si="903"/>
        <v>144.7256107265529</v>
      </c>
      <c r="AK2657" s="1">
        <f t="shared" si="904"/>
        <v>676.24277698335595</v>
      </c>
      <c r="AL2657" s="1">
        <f t="shared" si="905"/>
        <v>5.9685588535793004</v>
      </c>
      <c r="AM2657" s="1">
        <f t="shared" si="906"/>
        <v>88.880247655671795</v>
      </c>
      <c r="AN2657" s="1">
        <f t="shared" si="907"/>
        <v>46804.090970135563</v>
      </c>
      <c r="AO2657" s="1">
        <f t="shared" si="908"/>
        <v>1.8397850028446134</v>
      </c>
      <c r="AP2657" s="1">
        <f t="shared" si="909"/>
        <v>1040.4866023925463</v>
      </c>
      <c r="AQ2657" s="1">
        <f t="shared" si="910"/>
        <v>1062.2506219509089</v>
      </c>
      <c r="AR2657" s="1">
        <f t="shared" si="911"/>
        <v>1069.3703737831408</v>
      </c>
      <c r="AS2657" s="1">
        <f t="shared" si="912"/>
        <v>9.6910701074433856</v>
      </c>
      <c r="AT2657" s="1">
        <f t="shared" si="913"/>
        <v>1063.3927992255481</v>
      </c>
      <c r="AU2657" s="1">
        <f t="shared" si="914"/>
        <v>14484.622762776635</v>
      </c>
      <c r="AV2657" s="1">
        <f t="shared" si="915"/>
        <v>2561.00796216664</v>
      </c>
      <c r="AW2657" s="1">
        <f t="shared" si="916"/>
        <v>2277.9341923358315</v>
      </c>
      <c r="AX2657" s="1">
        <f t="shared" si="917"/>
        <v>1239.4862307373642</v>
      </c>
      <c r="AY2657" s="1">
        <f t="shared" si="918"/>
        <v>11.34839995026117</v>
      </c>
      <c r="AZ2657" s="1">
        <f t="shared" si="919"/>
        <v>11021.875162982347</v>
      </c>
      <c r="BA2657" s="1">
        <f t="shared" si="920"/>
        <v>76.359122588955543</v>
      </c>
      <c r="BB2657" s="1">
        <f t="shared" si="921"/>
        <v>275.94516145672469</v>
      </c>
      <c r="BC2657" s="1">
        <f t="shared" si="922"/>
        <v>30889.431204617951</v>
      </c>
      <c r="BD2657" s="1">
        <f t="shared" si="923"/>
        <v>838.62030489380049</v>
      </c>
    </row>
    <row r="2658" spans="1:56" x14ac:dyDescent="0.25">
      <c r="A2658" t="s">
        <v>2889</v>
      </c>
      <c r="B2658" s="1" t="str">
        <f>VLOOKUP(A2658,[1]Sheet1!$A$2:$B$6423,2,FALSE)</f>
        <v>ZA</v>
      </c>
      <c r="C2658">
        <v>2012</v>
      </c>
      <c r="D2658" s="1" t="s">
        <v>2891</v>
      </c>
      <c r="E2658" s="1" t="s">
        <v>0</v>
      </c>
      <c r="F2658" s="1" t="s">
        <v>3640</v>
      </c>
      <c r="G2658" s="1" t="s">
        <v>3628</v>
      </c>
      <c r="H2658" s="1" t="s">
        <v>3645</v>
      </c>
      <c r="I2658" s="1" t="s">
        <v>74</v>
      </c>
      <c r="J2658" s="1">
        <v>53782567</v>
      </c>
      <c r="K2658" s="1">
        <v>5.73797139141739</v>
      </c>
      <c r="L2658" s="1">
        <v>1.03352274081458</v>
      </c>
      <c r="M2658" s="1">
        <v>3.8046471862053601</v>
      </c>
      <c r="N2658" s="1">
        <v>14563.7624041032</v>
      </c>
      <c r="O2658" s="1">
        <v>13524.2056567294</v>
      </c>
      <c r="P2658" s="1">
        <v>24.727</v>
      </c>
      <c r="Q2658" s="1">
        <v>61.737000000000002</v>
      </c>
      <c r="R2658" s="1">
        <v>5.1340000000000003</v>
      </c>
      <c r="S2658" s="1">
        <v>280446000</v>
      </c>
      <c r="T2658" s="1">
        <v>24205574.850892801</v>
      </c>
      <c r="U2658" s="1">
        <v>5881.1710564637397</v>
      </c>
      <c r="V2658" s="1">
        <v>1210988.88017652</v>
      </c>
      <c r="W2658" s="1">
        <v>1230341.40888632</v>
      </c>
      <c r="X2658" s="1">
        <v>1155044.0783423099</v>
      </c>
      <c r="Y2658" s="1">
        <v>13198.348200992101</v>
      </c>
      <c r="Z2658" s="1">
        <v>1146700.0247214499</v>
      </c>
      <c r="AA2658" s="1">
        <v>15050919.5422606</v>
      </c>
      <c r="AB2658" s="1">
        <v>2606778.8091081399</v>
      </c>
      <c r="AC2658" s="1">
        <v>2632768.8041878999</v>
      </c>
      <c r="AD2658" s="1">
        <v>1249061.6319536199</v>
      </c>
      <c r="AE2658" s="1">
        <v>90.017566200059903</v>
      </c>
      <c r="AF2658" s="1">
        <v>0.74590000000000001</v>
      </c>
      <c r="AG2658" s="1">
        <v>6.2842761390041604</v>
      </c>
      <c r="AH2658" s="1">
        <v>1.3</v>
      </c>
      <c r="AI2658" s="1">
        <f t="shared" si="902"/>
        <v>1.3</v>
      </c>
      <c r="AJ2658" s="1">
        <f t="shared" si="903"/>
        <v>150.51979636461076</v>
      </c>
      <c r="AK2658" s="1">
        <f t="shared" si="904"/>
        <v>554.09977651334646</v>
      </c>
      <c r="AL2658" s="1">
        <f t="shared" si="905"/>
        <v>5.2144405825776223</v>
      </c>
      <c r="AM2658" s="1">
        <f t="shared" si="906"/>
        <v>90.017566200059903</v>
      </c>
      <c r="AN2658" s="1">
        <f t="shared" si="907"/>
        <v>46497.116911004377</v>
      </c>
      <c r="AO2658" s="1">
        <f t="shared" si="908"/>
        <v>5.0845006744659411</v>
      </c>
      <c r="AP2658" s="1">
        <f t="shared" si="909"/>
        <v>1046.946895254998</v>
      </c>
      <c r="AQ2658" s="1">
        <f t="shared" si="910"/>
        <v>1063.677907553893</v>
      </c>
      <c r="AR2658" s="1">
        <f t="shared" si="911"/>
        <v>998.58044239587309</v>
      </c>
      <c r="AS2658" s="1">
        <f t="shared" si="912"/>
        <v>11.41048435515683</v>
      </c>
      <c r="AT2658" s="1">
        <f t="shared" si="913"/>
        <v>991.36668413995312</v>
      </c>
      <c r="AU2658" s="1">
        <f t="shared" si="914"/>
        <v>13012.104193067087</v>
      </c>
      <c r="AV2658" s="1">
        <f t="shared" si="915"/>
        <v>2253.6614707927561</v>
      </c>
      <c r="AW2658" s="1">
        <f t="shared" si="916"/>
        <v>2276.1308304226159</v>
      </c>
      <c r="AX2658" s="1">
        <f t="shared" si="917"/>
        <v>1079.8622670799143</v>
      </c>
      <c r="AY2658" s="1">
        <f t="shared" si="918"/>
        <v>10.016946152004083</v>
      </c>
      <c r="AZ2658" s="1">
        <f t="shared" si="919"/>
        <v>10577.566313460151</v>
      </c>
      <c r="BA2658" s="1">
        <f t="shared" si="920"/>
        <v>72.629352360761004</v>
      </c>
      <c r="BB2658" s="1">
        <f t="shared" si="921"/>
        <v>319.90736448455465</v>
      </c>
      <c r="BC2658" s="1">
        <f t="shared" si="922"/>
        <v>31353.832726792909</v>
      </c>
      <c r="BD2658" s="1">
        <f t="shared" si="923"/>
        <v>1039.5567473737992</v>
      </c>
    </row>
    <row r="2659" spans="1:56" x14ac:dyDescent="0.25">
      <c r="A2659" t="s">
        <v>2889</v>
      </c>
      <c r="B2659" s="1" t="str">
        <f>VLOOKUP(A2659,[1]Sheet1!$A$2:$B$6423,2,FALSE)</f>
        <v>ZA</v>
      </c>
      <c r="C2659">
        <v>2013</v>
      </c>
      <c r="D2659" s="1" t="s">
        <v>2892</v>
      </c>
      <c r="E2659" s="1" t="s">
        <v>0</v>
      </c>
      <c r="F2659" s="1" t="s">
        <v>3640</v>
      </c>
      <c r="G2659" s="1" t="s">
        <v>3628</v>
      </c>
      <c r="H2659" s="1" t="s">
        <v>3645</v>
      </c>
      <c r="I2659" s="1" t="s">
        <v>74</v>
      </c>
      <c r="J2659" s="1">
        <v>54678791</v>
      </c>
      <c r="K2659" s="1">
        <v>5.7801691006917597</v>
      </c>
      <c r="L2659" s="1">
        <v>1.0277940238382099</v>
      </c>
      <c r="M2659" s="1">
        <v>3.7036456427939601</v>
      </c>
      <c r="N2659" s="1">
        <v>14681.096638957</v>
      </c>
      <c r="O2659" s="1">
        <v>13580.7019446257</v>
      </c>
      <c r="P2659" s="1">
        <v>24.561</v>
      </c>
      <c r="Q2659" s="1">
        <v>62.387999999999998</v>
      </c>
      <c r="R2659" s="1">
        <v>3.661</v>
      </c>
      <c r="S2659" s="1">
        <v>0</v>
      </c>
      <c r="T2659" s="1">
        <v>23320321.455570299</v>
      </c>
      <c r="U2659" s="1">
        <v>1927.9783125726201</v>
      </c>
      <c r="V2659" s="1">
        <v>1225432.09043034</v>
      </c>
      <c r="W2659" s="1">
        <v>1250094.0881928201</v>
      </c>
      <c r="X2659" s="1">
        <v>1112721.55147275</v>
      </c>
      <c r="Y2659" s="1">
        <v>15829.142776574799</v>
      </c>
      <c r="Z2659" s="1">
        <v>1102347.3287937699</v>
      </c>
      <c r="AA2659" s="1">
        <v>14239540.2698914</v>
      </c>
      <c r="AB2659" s="1">
        <v>2451901.6224708101</v>
      </c>
      <c r="AC2659" s="1">
        <v>2697799.4868366201</v>
      </c>
      <c r="AD2659" s="1">
        <v>1156548.52317085</v>
      </c>
      <c r="AE2659" s="1">
        <v>90.532332253803403</v>
      </c>
      <c r="AF2659" s="1">
        <v>0.74619999999999997</v>
      </c>
      <c r="AG2659" s="1">
        <v>6.3577109303657098</v>
      </c>
      <c r="AH2659" s="1">
        <v>1.3</v>
      </c>
      <c r="AI2659" s="1">
        <f t="shared" si="902"/>
        <v>1.3</v>
      </c>
      <c r="AJ2659" s="1">
        <f t="shared" si="903"/>
        <v>150.89143388911236</v>
      </c>
      <c r="AK2659" s="1">
        <f t="shared" si="904"/>
        <v>543.73579598310153</v>
      </c>
      <c r="AL2659" s="1">
        <f t="shared" si="905"/>
        <v>0</v>
      </c>
      <c r="AM2659" s="1">
        <f t="shared" si="906"/>
        <v>90.532332253803403</v>
      </c>
      <c r="AN2659" s="1">
        <f t="shared" si="907"/>
        <v>46327.385013083018</v>
      </c>
      <c r="AO2659" s="1">
        <f t="shared" si="908"/>
        <v>1.6335071048558092</v>
      </c>
      <c r="AP2659" s="1">
        <f t="shared" si="909"/>
        <v>1038.2648047348655</v>
      </c>
      <c r="AQ2659" s="1">
        <f t="shared" si="910"/>
        <v>1059.1600338472688</v>
      </c>
      <c r="AR2659" s="1">
        <f t="shared" si="911"/>
        <v>942.76919413659255</v>
      </c>
      <c r="AS2659" s="1">
        <f t="shared" si="912"/>
        <v>13.41146683066644</v>
      </c>
      <c r="AT2659" s="1">
        <f t="shared" si="913"/>
        <v>933.97948610774131</v>
      </c>
      <c r="AU2659" s="1">
        <f t="shared" si="914"/>
        <v>12064.653450230071</v>
      </c>
      <c r="AV2659" s="1">
        <f t="shared" si="915"/>
        <v>2077.4085966605981</v>
      </c>
      <c r="AW2659" s="1">
        <f t="shared" si="916"/>
        <v>2285.7490670336492</v>
      </c>
      <c r="AX2659" s="1">
        <f t="shared" si="917"/>
        <v>979.90222057485755</v>
      </c>
      <c r="AY2659" s="1">
        <f t="shared" si="918"/>
        <v>9.1900475214015032</v>
      </c>
      <c r="AZ2659" s="1">
        <f t="shared" si="919"/>
        <v>10284.25348687322</v>
      </c>
      <c r="BA2659" s="1">
        <f t="shared" si="920"/>
        <v>70.050989648712317</v>
      </c>
      <c r="BB2659" s="1">
        <f t="shared" si="921"/>
        <v>324.88236661368677</v>
      </c>
      <c r="BC2659" s="1">
        <f t="shared" si="922"/>
        <v>31250.9801371539</v>
      </c>
      <c r="BD2659" s="1">
        <f t="shared" si="923"/>
        <v>1100.3946943313003</v>
      </c>
    </row>
    <row r="2660" spans="1:56" x14ac:dyDescent="0.25">
      <c r="A2660" t="s">
        <v>2889</v>
      </c>
      <c r="B2660" s="1" t="str">
        <f>VLOOKUP(A2660,[1]Sheet1!$A$2:$B$6423,2,FALSE)</f>
        <v>ZA</v>
      </c>
      <c r="C2660">
        <v>2014</v>
      </c>
      <c r="D2660" s="1" t="s">
        <v>2893</v>
      </c>
      <c r="E2660" s="1" t="s">
        <v>0</v>
      </c>
      <c r="F2660" s="1" t="s">
        <v>3640</v>
      </c>
      <c r="G2660" s="1" t="s">
        <v>3628</v>
      </c>
      <c r="H2660" s="1" t="s">
        <v>3645</v>
      </c>
      <c r="I2660" s="1" t="s">
        <v>74</v>
      </c>
      <c r="J2660" s="1">
        <v>55594838</v>
      </c>
      <c r="K2660" s="1">
        <v>6.1328295305914899</v>
      </c>
      <c r="L2660" s="1">
        <v>1.02189399625968</v>
      </c>
      <c r="M2660" s="1">
        <v>2.7080783480516502</v>
      </c>
      <c r="N2660" s="1">
        <v>14643.338478293599</v>
      </c>
      <c r="O2660" s="1">
        <v>13467.191545984801</v>
      </c>
      <c r="P2660" s="1">
        <v>24.89</v>
      </c>
      <c r="Q2660" s="1">
        <v>63.183999999999997</v>
      </c>
      <c r="R2660" s="1">
        <v>4.8280000000000003</v>
      </c>
      <c r="S2660" s="1">
        <v>115593000</v>
      </c>
      <c r="T2660" s="1">
        <v>22799989.651859701</v>
      </c>
      <c r="U2660" s="1">
        <v>6521.1112628483497</v>
      </c>
      <c r="V2660" s="1">
        <v>1247997.6633555701</v>
      </c>
      <c r="W2660" s="1">
        <v>1259572.6339302</v>
      </c>
      <c r="X2660" s="1">
        <v>1082032.1669884501</v>
      </c>
      <c r="Y2660" s="1">
        <v>13197.6047380007</v>
      </c>
      <c r="Z2660" s="1">
        <v>1073375.5327002101</v>
      </c>
      <c r="AA2660" s="1">
        <v>13791869.5624124</v>
      </c>
      <c r="AB2660" s="1">
        <v>2273464.5775454198</v>
      </c>
      <c r="AC2660" s="1">
        <v>2801344.0340443701</v>
      </c>
      <c r="AD2660" s="1">
        <v>1045343.25626584</v>
      </c>
      <c r="AE2660" s="1">
        <v>65.284784704154106</v>
      </c>
      <c r="AF2660" s="1">
        <v>0.74650000000000005</v>
      </c>
      <c r="AG2660" s="1">
        <v>6.3122166921460101</v>
      </c>
      <c r="AH2660" s="1">
        <v>1.3</v>
      </c>
      <c r="AI2660" s="1">
        <f t="shared" si="902"/>
        <v>1.3</v>
      </c>
      <c r="AJ2660" s="1">
        <f t="shared" si="903"/>
        <v>149.63939676166589</v>
      </c>
      <c r="AK2660" s="1">
        <f t="shared" si="904"/>
        <v>396.55307876258496</v>
      </c>
      <c r="AL2660" s="1">
        <f t="shared" si="905"/>
        <v>2.0792038282403125</v>
      </c>
      <c r="AM2660" s="1">
        <f t="shared" si="906"/>
        <v>65.284784704154106</v>
      </c>
      <c r="AN2660" s="1">
        <f t="shared" si="907"/>
        <v>46125.859711079189</v>
      </c>
      <c r="AO2660" s="1">
        <f t="shared" si="908"/>
        <v>5.4104279118590366</v>
      </c>
      <c r="AP2660" s="1">
        <f t="shared" si="909"/>
        <v>1035.4372314151478</v>
      </c>
      <c r="AQ2660" s="1">
        <f t="shared" si="910"/>
        <v>1045.0407393682649</v>
      </c>
      <c r="AR2660" s="1">
        <f t="shared" si="911"/>
        <v>897.73917386690221</v>
      </c>
      <c r="AS2660" s="1">
        <f t="shared" si="912"/>
        <v>10.949773154610043</v>
      </c>
      <c r="AT2660" s="1">
        <f t="shared" si="913"/>
        <v>890.55694772659979</v>
      </c>
      <c r="AU2660" s="1">
        <f t="shared" si="914"/>
        <v>11442.822094190427</v>
      </c>
      <c r="AV2660" s="1">
        <f t="shared" si="915"/>
        <v>1886.2454129638429</v>
      </c>
      <c r="AW2660" s="1">
        <f t="shared" si="916"/>
        <v>2324.2158186844481</v>
      </c>
      <c r="AX2660" s="1">
        <f t="shared" si="917"/>
        <v>867.29916163153212</v>
      </c>
      <c r="AY2660" s="1">
        <f t="shared" si="918"/>
        <v>8.5066377160108164</v>
      </c>
      <c r="AZ2660" s="1">
        <f t="shared" si="919"/>
        <v>9863.3655469377591</v>
      </c>
      <c r="BA2660" s="1">
        <f t="shared" si="920"/>
        <v>67.357355438847605</v>
      </c>
      <c r="BB2660" s="1">
        <f t="shared" si="921"/>
        <v>344.04810389448096</v>
      </c>
      <c r="BC2660" s="1">
        <f t="shared" si="922"/>
        <v>31875.954943453715</v>
      </c>
      <c r="BD2660" s="1">
        <f t="shared" si="923"/>
        <v>1176.1469323087986</v>
      </c>
    </row>
    <row r="2661" spans="1:56" x14ac:dyDescent="0.25">
      <c r="A2661" t="s">
        <v>2889</v>
      </c>
      <c r="B2661" s="1" t="str">
        <f>VLOOKUP(A2661,[1]Sheet1!$A$2:$B$6423,2,FALSE)</f>
        <v>ZA</v>
      </c>
      <c r="C2661">
        <v>2015</v>
      </c>
      <c r="D2661" s="1" t="s">
        <v>2894</v>
      </c>
      <c r="E2661" s="1" t="s">
        <v>0</v>
      </c>
      <c r="F2661" s="1" t="s">
        <v>3640</v>
      </c>
      <c r="G2661" s="1" t="s">
        <v>3628</v>
      </c>
      <c r="H2661" s="1" t="s">
        <v>3645</v>
      </c>
      <c r="I2661" s="1" t="s">
        <v>74</v>
      </c>
      <c r="J2661" s="1">
        <v>56723537</v>
      </c>
      <c r="K2661" s="1">
        <v>4.5186909489250597</v>
      </c>
      <c r="L2661" s="1">
        <v>1.00692862196088</v>
      </c>
      <c r="M2661" s="1">
        <v>1.2624948445840301</v>
      </c>
      <c r="N2661" s="1">
        <v>14541.674861366901</v>
      </c>
      <c r="O2661" s="1">
        <v>13458.6185904138</v>
      </c>
      <c r="P2661" s="1">
        <v>25.149000000000001</v>
      </c>
      <c r="Q2661" s="1">
        <v>64.052999999999997</v>
      </c>
      <c r="R2661" s="1">
        <v>4.8869999999999996</v>
      </c>
      <c r="S2661" s="1">
        <v>0</v>
      </c>
      <c r="T2661" s="1">
        <v>22213654.697171599</v>
      </c>
      <c r="U2661" s="1">
        <v>5787.7763037532404</v>
      </c>
      <c r="V2661" s="1">
        <v>1284117.0199527</v>
      </c>
      <c r="W2661" s="1">
        <v>1256915.8473789501</v>
      </c>
      <c r="X2661" s="1">
        <v>1050463.49656883</v>
      </c>
      <c r="Y2661" s="1">
        <v>11924.988056951501</v>
      </c>
      <c r="Z2661" s="1">
        <v>1042685.64324006</v>
      </c>
      <c r="AA2661" s="1">
        <v>13375305.981334301</v>
      </c>
      <c r="AB2661" s="1">
        <v>2030773.2636200199</v>
      </c>
      <c r="AC2661" s="1">
        <v>2881630.2340872199</v>
      </c>
      <c r="AD2661" s="1">
        <v>912219.09590696404</v>
      </c>
      <c r="AE2661" s="1">
        <v>67.175863493759095</v>
      </c>
      <c r="AF2661" s="1">
        <v>0.74650000000000005</v>
      </c>
      <c r="AG2661" s="1">
        <v>6.26269722909863</v>
      </c>
      <c r="AH2661" s="1">
        <v>1.3</v>
      </c>
      <c r="AI2661" s="1">
        <f t="shared" si="902"/>
        <v>1.3</v>
      </c>
      <c r="AJ2661" s="1">
        <f t="shared" si="903"/>
        <v>146.42428629159343</v>
      </c>
      <c r="AK2661" s="1">
        <f t="shared" si="904"/>
        <v>183.58789544092903</v>
      </c>
      <c r="AL2661" s="1">
        <f t="shared" si="905"/>
        <v>0</v>
      </c>
      <c r="AM2661" s="1">
        <f t="shared" si="906"/>
        <v>67.175863493759095</v>
      </c>
      <c r="AN2661" s="1">
        <f t="shared" si="907"/>
        <v>45913.11918299261</v>
      </c>
      <c r="AO2661" s="1">
        <f t="shared" si="908"/>
        <v>4.6847371883513365</v>
      </c>
      <c r="AP2661" s="1">
        <f t="shared" si="909"/>
        <v>1039.3889538657932</v>
      </c>
      <c r="AQ2661" s="1">
        <f t="shared" si="910"/>
        <v>1017.3718028849627</v>
      </c>
      <c r="AR2661" s="1">
        <f t="shared" si="911"/>
        <v>850.26530900828413</v>
      </c>
      <c r="AS2661" s="1">
        <f t="shared" si="912"/>
        <v>9.6523141339824718</v>
      </c>
      <c r="AT2661" s="1">
        <f t="shared" si="913"/>
        <v>843.96976529295398</v>
      </c>
      <c r="AU2661" s="1">
        <f t="shared" si="914"/>
        <v>10826.229288734159</v>
      </c>
      <c r="AV2661" s="1">
        <f t="shared" si="915"/>
        <v>1643.7468433292663</v>
      </c>
      <c r="AW2661" s="1">
        <f t="shared" si="916"/>
        <v>2332.4468003284319</v>
      </c>
      <c r="AX2661" s="1">
        <f t="shared" si="917"/>
        <v>738.36763866432034</v>
      </c>
      <c r="AY2661" s="1">
        <f t="shared" si="918"/>
        <v>7.7816449192434245</v>
      </c>
      <c r="AZ2661" s="1">
        <f t="shared" si="919"/>
        <v>9117.6548167866877</v>
      </c>
      <c r="BA2661" s="1">
        <f t="shared" si="920"/>
        <v>62.700169710228536</v>
      </c>
      <c r="BB2661" s="1">
        <f t="shared" si="921"/>
        <v>250.96520227190589</v>
      </c>
      <c r="BC2661" s="1">
        <f t="shared" si="922"/>
        <v>32213.649048852119</v>
      </c>
      <c r="BD2661" s="1">
        <f t="shared" si="923"/>
        <v>1083.0562709531005</v>
      </c>
    </row>
    <row r="2662" spans="1:56" x14ac:dyDescent="0.25">
      <c r="A2662" t="s">
        <v>2889</v>
      </c>
      <c r="B2662" s="1" t="str">
        <f>VLOOKUP(A2662,[1]Sheet1!$A$2:$B$6423,2,FALSE)</f>
        <v>ZA</v>
      </c>
      <c r="C2662">
        <v>2016</v>
      </c>
      <c r="D2662" s="1" t="s">
        <v>2895</v>
      </c>
      <c r="E2662" s="1" t="s">
        <v>0</v>
      </c>
      <c r="F2662" s="1" t="s">
        <v>3640</v>
      </c>
      <c r="G2662" s="1" t="s">
        <v>3628</v>
      </c>
      <c r="H2662" s="1" t="s">
        <v>3645</v>
      </c>
      <c r="I2662" s="1" t="s">
        <v>74</v>
      </c>
      <c r="J2662" s="1">
        <v>57259551</v>
      </c>
      <c r="K2662" s="1">
        <v>6.6029084239487199</v>
      </c>
      <c r="L2662" s="1">
        <v>0.97104676498609299</v>
      </c>
      <c r="M2662" s="1">
        <v>1.6713145261425599</v>
      </c>
      <c r="N2662" s="1">
        <v>14501.2807823402</v>
      </c>
      <c r="O2662" s="1">
        <v>13444.995532893099</v>
      </c>
      <c r="P2662" s="1">
        <v>26.536000000000001</v>
      </c>
      <c r="Q2662" s="1">
        <v>64.748999999999995</v>
      </c>
      <c r="R2662" s="1">
        <v>4.7699999999999996</v>
      </c>
      <c r="S2662" s="1">
        <v>375589000</v>
      </c>
      <c r="T2662" s="1">
        <v>21915920.247478299</v>
      </c>
      <c r="U2662" s="1">
        <v>4852.3943546493401</v>
      </c>
      <c r="V2662" s="1">
        <v>1303042.3815885</v>
      </c>
      <c r="W2662" s="1">
        <v>1270288.22536315</v>
      </c>
      <c r="X2662" s="1">
        <v>1039446.55545101</v>
      </c>
      <c r="Y2662" s="1">
        <v>12931.3694218971</v>
      </c>
      <c r="Z2662" s="1">
        <v>1031076.90966201</v>
      </c>
      <c r="AA2662" s="1">
        <v>13146397.2384439</v>
      </c>
      <c r="AB2662" s="1">
        <v>1995773.8205121099</v>
      </c>
      <c r="AC2662" s="1">
        <v>2916353.9284314699</v>
      </c>
      <c r="AD2662" s="1">
        <v>880749.46506463795</v>
      </c>
      <c r="AE2662" s="1">
        <v>67.785670881332805</v>
      </c>
      <c r="AF2662" s="1">
        <v>0.74650000000000005</v>
      </c>
      <c r="AG2662" s="1">
        <v>6.2286709368875899</v>
      </c>
      <c r="AH2662" s="1">
        <v>1.3</v>
      </c>
      <c r="AI2662" s="1">
        <f t="shared" si="902"/>
        <v>1.3</v>
      </c>
      <c r="AJ2662" s="1">
        <f t="shared" si="903"/>
        <v>140.81421791846449</v>
      </c>
      <c r="AK2662" s="1">
        <f t="shared" si="904"/>
        <v>242.36201219197122</v>
      </c>
      <c r="AL2662" s="1">
        <f t="shared" si="905"/>
        <v>6.5594122454784882</v>
      </c>
      <c r="AM2662" s="1">
        <f t="shared" si="906"/>
        <v>67.785670881332805</v>
      </c>
      <c r="AN2662" s="1">
        <f t="shared" si="907"/>
        <v>45747.992273590455</v>
      </c>
      <c r="AO2662" s="1">
        <f t="shared" si="908"/>
        <v>3.8768606384096858</v>
      </c>
      <c r="AP2662" s="1">
        <f t="shared" si="909"/>
        <v>1041.0764975274012</v>
      </c>
      <c r="AQ2662" s="1">
        <f t="shared" si="910"/>
        <v>1014.9072932679181</v>
      </c>
      <c r="AR2662" s="1">
        <f t="shared" si="911"/>
        <v>830.47443015372255</v>
      </c>
      <c r="AS2662" s="1">
        <f t="shared" si="912"/>
        <v>10.331624647211997</v>
      </c>
      <c r="AT2662" s="1">
        <f t="shared" si="913"/>
        <v>823.78743236556568</v>
      </c>
      <c r="AU2662" s="1">
        <f t="shared" si="914"/>
        <v>10503.422901270784</v>
      </c>
      <c r="AV2662" s="1">
        <f t="shared" si="915"/>
        <v>1594.5400151779413</v>
      </c>
      <c r="AW2662" s="1">
        <f t="shared" si="916"/>
        <v>2330.0451130840697</v>
      </c>
      <c r="AX2662" s="1">
        <f t="shared" si="917"/>
        <v>703.68207607401564</v>
      </c>
      <c r="AY2662" s="1">
        <f t="shared" si="918"/>
        <v>7.3447503915940375</v>
      </c>
      <c r="AZ2662" s="1">
        <f t="shared" si="919"/>
        <v>9043.3982258584747</v>
      </c>
      <c r="BA2662" s="1">
        <f t="shared" si="920"/>
        <v>62.362755135888492</v>
      </c>
      <c r="BB2662" s="1">
        <f t="shared" si="921"/>
        <v>367.15369243331111</v>
      </c>
      <c r="BC2662" s="1">
        <f t="shared" si="922"/>
        <v>35226.222867763718</v>
      </c>
      <c r="BD2662" s="1">
        <f t="shared" si="923"/>
        <v>1056.2852494471008</v>
      </c>
    </row>
    <row r="2663" spans="1:56" x14ac:dyDescent="0.25">
      <c r="A2663" t="s">
        <v>2889</v>
      </c>
      <c r="B2663" s="1" t="str">
        <f>VLOOKUP(A2663,[1]Sheet1!$A$2:$B$6423,2,FALSE)</f>
        <v>ZA</v>
      </c>
      <c r="C2663">
        <v>2017</v>
      </c>
      <c r="D2663" s="1" t="s">
        <v>2896</v>
      </c>
      <c r="E2663" s="1" t="s">
        <v>0</v>
      </c>
      <c r="F2663" s="1" t="s">
        <v>3640</v>
      </c>
      <c r="G2663" s="1" t="s">
        <v>3628</v>
      </c>
      <c r="H2663" s="1" t="s">
        <v>3645</v>
      </c>
      <c r="I2663" s="1" t="s">
        <v>74</v>
      </c>
      <c r="J2663" s="1">
        <v>57635162</v>
      </c>
      <c r="K2663" s="1">
        <v>5.1861865552414903</v>
      </c>
      <c r="L2663" s="1">
        <v>0.94356849475046201</v>
      </c>
      <c r="M2663" s="1">
        <v>1.7954616962021499</v>
      </c>
      <c r="N2663" s="1">
        <v>14573.598084000399</v>
      </c>
      <c r="O2663" s="1">
        <v>13631.7848906654</v>
      </c>
      <c r="P2663" s="1">
        <v>27.035</v>
      </c>
      <c r="Q2663" s="1">
        <v>65.421999999999997</v>
      </c>
      <c r="R2663" s="1">
        <v>4.5140000000000002</v>
      </c>
      <c r="S2663" s="1">
        <v>1683198000</v>
      </c>
      <c r="T2663" s="1">
        <v>21439593.641040299</v>
      </c>
      <c r="U2663" s="1">
        <v>4231.1495716224999</v>
      </c>
      <c r="V2663" s="1">
        <v>1276640.94195866</v>
      </c>
      <c r="W2663" s="1">
        <v>1277170.06753391</v>
      </c>
      <c r="X2663" s="1">
        <v>1019933.46623803</v>
      </c>
      <c r="Y2663" s="1">
        <v>14492.9326008521</v>
      </c>
      <c r="Z2663" s="1">
        <v>1010563.85116613</v>
      </c>
      <c r="AA2663" s="1">
        <v>12806440.730228201</v>
      </c>
      <c r="AB2663" s="1">
        <v>1952393.1375285799</v>
      </c>
      <c r="AC2663" s="1">
        <v>2912032.74919884</v>
      </c>
      <c r="AD2663" s="1">
        <v>847916.52890628204</v>
      </c>
      <c r="AE2663" s="1">
        <v>67.830812565807904</v>
      </c>
      <c r="AF2663" s="1">
        <v>0.74650000000000005</v>
      </c>
      <c r="AG2663" s="1">
        <v>6.1958589648807099</v>
      </c>
      <c r="AH2663" s="1">
        <v>1.3</v>
      </c>
      <c r="AI2663" s="1">
        <f t="shared" si="902"/>
        <v>1.3</v>
      </c>
      <c r="AJ2663" s="1">
        <f t="shared" si="903"/>
        <v>137.51188007218474</v>
      </c>
      <c r="AK2663" s="1">
        <f t="shared" si="904"/>
        <v>261.6633713566776</v>
      </c>
      <c r="AL2663" s="1">
        <f t="shared" si="905"/>
        <v>29.20435965808511</v>
      </c>
      <c r="AM2663" s="1">
        <f t="shared" si="906"/>
        <v>67.830812565807904</v>
      </c>
      <c r="AN2663" s="1">
        <f t="shared" si="907"/>
        <v>45592.612751438006</v>
      </c>
      <c r="AO2663" s="1">
        <f t="shared" si="908"/>
        <v>3.3470742029387797</v>
      </c>
      <c r="AP2663" s="1">
        <f t="shared" si="909"/>
        <v>1009.8938576654341</v>
      </c>
      <c r="AQ2663" s="1">
        <f t="shared" si="910"/>
        <v>1010.3124253698026</v>
      </c>
      <c r="AR2663" s="1">
        <f t="shared" si="911"/>
        <v>806.82399328421025</v>
      </c>
      <c r="AS2663" s="1">
        <f t="shared" si="912"/>
        <v>11.464714260772634</v>
      </c>
      <c r="AT2663" s="1">
        <f t="shared" si="913"/>
        <v>799.4121076092265</v>
      </c>
      <c r="AU2663" s="1">
        <f t="shared" si="914"/>
        <v>10130.605565705486</v>
      </c>
      <c r="AV2663" s="1">
        <f t="shared" si="915"/>
        <v>1544.4513586672247</v>
      </c>
      <c r="AW2663" s="1">
        <f t="shared" si="916"/>
        <v>2303.5795657818762</v>
      </c>
      <c r="AX2663" s="1">
        <f t="shared" si="917"/>
        <v>670.74904635416146</v>
      </c>
      <c r="AY2663" s="1">
        <f t="shared" si="918"/>
        <v>6.9042696103230616</v>
      </c>
      <c r="AZ2663" s="1">
        <f t="shared" si="919"/>
        <v>8798.1380365095156</v>
      </c>
      <c r="BA2663" s="1">
        <f t="shared" si="920"/>
        <v>60.370390248160724</v>
      </c>
      <c r="BB2663" s="1">
        <f t="shared" si="921"/>
        <v>289.03598217395523</v>
      </c>
      <c r="BC2663" s="1">
        <f t="shared" si="922"/>
        <v>36573.517485421253</v>
      </c>
      <c r="BD2663" s="1">
        <f t="shared" si="923"/>
        <v>941.8131933349996</v>
      </c>
    </row>
    <row r="2664" spans="1:56" x14ac:dyDescent="0.25">
      <c r="A2664" t="s">
        <v>2889</v>
      </c>
      <c r="B2664" s="1" t="str">
        <f>VLOOKUP(A2664,[1]Sheet1!$A$2:$B$6423,2,FALSE)</f>
        <v>ZA</v>
      </c>
      <c r="C2664">
        <v>2018</v>
      </c>
      <c r="D2664" s="1" t="s">
        <v>2897</v>
      </c>
      <c r="E2664" s="1" t="s">
        <v>0</v>
      </c>
      <c r="F2664" s="1" t="s">
        <v>3640</v>
      </c>
      <c r="G2664" s="1" t="s">
        <v>3628</v>
      </c>
      <c r="H2664" s="1" t="s">
        <v>3645</v>
      </c>
      <c r="I2664" s="1" t="s">
        <v>74</v>
      </c>
      <c r="J2664" s="1">
        <v>58613001</v>
      </c>
      <c r="K2664" s="1">
        <v>4.5098726486738796</v>
      </c>
      <c r="L2664" s="1">
        <v>0.89475706475011596</v>
      </c>
      <c r="M2664" s="1">
        <v>1.9405971551374599</v>
      </c>
      <c r="N2664" s="1">
        <v>14553.5615668957</v>
      </c>
      <c r="O2664" s="1">
        <v>13547.416586306001</v>
      </c>
      <c r="P2664" s="1">
        <v>26.905999999999999</v>
      </c>
      <c r="Q2664" s="1">
        <v>65.725999999999999</v>
      </c>
      <c r="R2664" s="1">
        <v>4.8840000000000003</v>
      </c>
      <c r="S2664" s="1">
        <v>1576094000</v>
      </c>
      <c r="T2664" s="1">
        <v>21064255.337543398</v>
      </c>
      <c r="U2664" s="1">
        <v>5637.5898239353401</v>
      </c>
      <c r="V2664" s="1">
        <v>1264991.3161347399</v>
      </c>
      <c r="W2664" s="1">
        <v>1270366.7428283601</v>
      </c>
      <c r="X2664" s="1">
        <v>1016683.08802151</v>
      </c>
      <c r="Y2664" s="1">
        <v>15922.1772055865</v>
      </c>
      <c r="Z2664" s="1">
        <v>1006142.91650552</v>
      </c>
      <c r="AA2664" s="1">
        <v>12549449.002869301</v>
      </c>
      <c r="AB2664" s="1">
        <v>1905436.7630040201</v>
      </c>
      <c r="AC2664" s="1">
        <v>2950325.2783595598</v>
      </c>
      <c r="AD2664" s="1">
        <v>827898.00847998704</v>
      </c>
      <c r="AE2664" s="1">
        <v>68.769269578887602</v>
      </c>
      <c r="AF2664" s="1">
        <v>0.74650000000000005</v>
      </c>
      <c r="AG2664" s="1">
        <v>6.1430198763596797</v>
      </c>
      <c r="AH2664" s="1">
        <v>1.3</v>
      </c>
      <c r="AI2664" s="1">
        <f t="shared" si="902"/>
        <v>1.3</v>
      </c>
      <c r="AJ2664" s="1">
        <f t="shared" si="903"/>
        <v>130.21902029255693</v>
      </c>
      <c r="AK2664" s="1">
        <f t="shared" si="904"/>
        <v>282.42600173835672</v>
      </c>
      <c r="AL2664" s="1">
        <f t="shared" si="905"/>
        <v>26.889836266871917</v>
      </c>
      <c r="AM2664" s="1">
        <f t="shared" si="906"/>
        <v>68.769269578887602</v>
      </c>
      <c r="AN2664" s="1">
        <f t="shared" si="907"/>
        <v>45523.772599066113</v>
      </c>
      <c r="AO2664" s="1">
        <f t="shared" si="908"/>
        <v>4.3786250963611568</v>
      </c>
      <c r="AP2664" s="1">
        <f t="shared" si="909"/>
        <v>982.49835417079657</v>
      </c>
      <c r="AQ2664" s="1">
        <f t="shared" si="910"/>
        <v>986.67336139186193</v>
      </c>
      <c r="AR2664" s="1">
        <f t="shared" si="911"/>
        <v>789.641357971204</v>
      </c>
      <c r="AS2664" s="1">
        <f t="shared" si="912"/>
        <v>12.366498251627718</v>
      </c>
      <c r="AT2664" s="1">
        <f t="shared" si="913"/>
        <v>781.45497674071419</v>
      </c>
      <c r="AU2664" s="1">
        <f t="shared" si="914"/>
        <v>9746.9546500476736</v>
      </c>
      <c r="AV2664" s="1">
        <f t="shared" si="915"/>
        <v>1479.9220040088996</v>
      </c>
      <c r="AW2664" s="1">
        <f t="shared" si="916"/>
        <v>2291.4700625091186</v>
      </c>
      <c r="AX2664" s="1">
        <f t="shared" si="917"/>
        <v>643.01503131127242</v>
      </c>
      <c r="AY2664" s="1">
        <f t="shared" si="918"/>
        <v>6.5641857681908897</v>
      </c>
      <c r="AZ2664" s="1">
        <f t="shared" si="919"/>
        <v>8702.7922077152143</v>
      </c>
      <c r="BA2664" s="1">
        <f t="shared" si="920"/>
        <v>59.798367346114411</v>
      </c>
      <c r="BB2664" s="1">
        <f t="shared" si="921"/>
        <v>250.67598668850363</v>
      </c>
      <c r="BC2664" s="1">
        <f t="shared" si="922"/>
        <v>36218.162896258495</v>
      </c>
      <c r="BD2664" s="1">
        <f t="shared" si="923"/>
        <v>1006.1449805896991</v>
      </c>
    </row>
    <row r="2665" spans="1:56" x14ac:dyDescent="0.25">
      <c r="A2665" t="s">
        <v>2889</v>
      </c>
      <c r="B2665" s="1" t="str">
        <f>VLOOKUP(A2665,[1]Sheet1!$A$2:$B$6423,2,FALSE)</f>
        <v>ZA</v>
      </c>
      <c r="C2665">
        <v>2019</v>
      </c>
      <c r="D2665" s="1" t="s">
        <v>2898</v>
      </c>
      <c r="E2665" s="1" t="s">
        <v>0</v>
      </c>
      <c r="F2665" s="1" t="s">
        <v>3640</v>
      </c>
      <c r="G2665" s="1" t="s">
        <v>3628</v>
      </c>
      <c r="H2665" s="1" t="s">
        <v>3645</v>
      </c>
      <c r="I2665" s="1" t="s">
        <v>74</v>
      </c>
      <c r="J2665" s="1">
        <v>59587885</v>
      </c>
      <c r="K2665" s="1">
        <v>4.10285075461156</v>
      </c>
      <c r="L2665" s="1">
        <v>0.88243027167091503</v>
      </c>
      <c r="M2665" s="1">
        <v>2.0497178301515602</v>
      </c>
      <c r="N2665" s="1">
        <v>14352.6698709871</v>
      </c>
      <c r="O2665" s="1">
        <v>13540.9819153958</v>
      </c>
      <c r="P2665" s="1">
        <v>28.468</v>
      </c>
      <c r="Q2665" s="1">
        <v>66.070999999999998</v>
      </c>
      <c r="R2665" s="1">
        <v>5.0350000000000001</v>
      </c>
      <c r="S2665" s="1">
        <v>232966000</v>
      </c>
      <c r="T2665" s="1">
        <v>20501301.640369099</v>
      </c>
      <c r="U2665" s="1">
        <v>4524.0491280944898</v>
      </c>
      <c r="V2665" s="1">
        <v>1255617.9516918</v>
      </c>
      <c r="W2665" s="1">
        <v>1210956.56868795</v>
      </c>
      <c r="X2665" s="1">
        <v>998405.44693189499</v>
      </c>
      <c r="Y2665" s="1">
        <v>16708.2945282705</v>
      </c>
      <c r="Z2665" s="1">
        <v>987276.99919603404</v>
      </c>
      <c r="AA2665" s="1">
        <v>12149513.792242801</v>
      </c>
      <c r="AB2665" s="1">
        <v>1847551.47067776</v>
      </c>
      <c r="AC2665" s="1">
        <v>2895274.4391401</v>
      </c>
      <c r="AD2665" s="1">
        <v>809548.530628648</v>
      </c>
      <c r="AE2665" s="1">
        <v>67.951706272647797</v>
      </c>
      <c r="AF2665" s="1">
        <v>0.74650000000000005</v>
      </c>
      <c r="AG2665" s="1">
        <v>6.0917763078179599</v>
      </c>
      <c r="AH2665" s="1">
        <v>1.3</v>
      </c>
      <c r="AI2665" s="1">
        <f t="shared" si="902"/>
        <v>1.3</v>
      </c>
      <c r="AJ2665" s="1">
        <f t="shared" si="903"/>
        <v>126.65230373458103</v>
      </c>
      <c r="AK2665" s="1">
        <f t="shared" si="904"/>
        <v>294.18923344841352</v>
      </c>
      <c r="AL2665" s="1">
        <f t="shared" si="905"/>
        <v>3.9096202189421558</v>
      </c>
      <c r="AM2665" s="1">
        <f t="shared" si="906"/>
        <v>67.951706272647797</v>
      </c>
      <c r="AN2665" s="1">
        <f t="shared" si="907"/>
        <v>45446.641523133942</v>
      </c>
      <c r="AO2665" s="1">
        <f t="shared" si="908"/>
        <v>3.4504134348375839</v>
      </c>
      <c r="AP2665" s="1">
        <f t="shared" si="909"/>
        <v>957.63793161225556</v>
      </c>
      <c r="AQ2665" s="1">
        <f t="shared" si="910"/>
        <v>923.57547305539697</v>
      </c>
      <c r="AR2665" s="1">
        <f t="shared" si="911"/>
        <v>761.4664363646765</v>
      </c>
      <c r="AS2665" s="1">
        <f t="shared" si="912"/>
        <v>12.743125081369305</v>
      </c>
      <c r="AT2665" s="1">
        <f t="shared" si="913"/>
        <v>752.97896319860251</v>
      </c>
      <c r="AU2665" s="1">
        <f t="shared" si="914"/>
        <v>9266.2224543869979</v>
      </c>
      <c r="AV2665" s="1">
        <f t="shared" si="915"/>
        <v>1409.0953116297223</v>
      </c>
      <c r="AW2665" s="1">
        <f t="shared" si="916"/>
        <v>2208.1753622685687</v>
      </c>
      <c r="AX2665" s="1">
        <f t="shared" si="917"/>
        <v>617.42855728240704</v>
      </c>
      <c r="AY2665" s="1">
        <f t="shared" si="918"/>
        <v>6.1805336424578918</v>
      </c>
      <c r="AZ2665" s="1">
        <f t="shared" si="919"/>
        <v>8195.6564904715033</v>
      </c>
      <c r="BA2665" s="1">
        <f t="shared" si="920"/>
        <v>57.10196475039421</v>
      </c>
      <c r="BB2665" s="1">
        <f t="shared" si="921"/>
        <v>224.73048375387762</v>
      </c>
      <c r="BC2665" s="1">
        <f t="shared" si="922"/>
        <v>39485.273294137725</v>
      </c>
      <c r="BD2665" s="1">
        <f t="shared" si="923"/>
        <v>811.68795559130012</v>
      </c>
    </row>
    <row r="2666" spans="1:56" x14ac:dyDescent="0.25">
      <c r="A2666" t="s">
        <v>2889</v>
      </c>
      <c r="B2666" s="1" t="str">
        <f>VLOOKUP(A2666,[1]Sheet1!$A$2:$B$6423,2,FALSE)</f>
        <v>ZA</v>
      </c>
      <c r="C2666">
        <v>2020</v>
      </c>
      <c r="D2666" s="1" t="s">
        <v>2899</v>
      </c>
      <c r="E2666" s="1" t="s">
        <v>0</v>
      </c>
      <c r="F2666" s="1" t="s">
        <v>3640</v>
      </c>
      <c r="G2666" s="1" t="s">
        <v>3628</v>
      </c>
      <c r="H2666" s="1" t="s">
        <v>3645</v>
      </c>
      <c r="I2666" s="1" t="s">
        <v>74</v>
      </c>
      <c r="J2666" s="1">
        <v>60562381</v>
      </c>
      <c r="K2666" s="1">
        <v>3.2323883161511402</v>
      </c>
      <c r="L2666" s="1">
        <v>0.95651073231785599</v>
      </c>
      <c r="M2666" s="1">
        <v>2.1232302238427998</v>
      </c>
      <c r="N2666" s="1">
        <v>13250.5666594456</v>
      </c>
      <c r="O2666" s="1">
        <v>12840.627349235599</v>
      </c>
      <c r="P2666" s="1">
        <v>29.216999999999999</v>
      </c>
      <c r="Q2666" s="1">
        <v>65.150000000000006</v>
      </c>
      <c r="R2666" s="1">
        <v>4.9470000000000001</v>
      </c>
      <c r="S2666" s="1">
        <v>0</v>
      </c>
      <c r="T2666" s="1">
        <v>22411289.6505071</v>
      </c>
      <c r="U2666" s="1">
        <v>1658.99628806327</v>
      </c>
      <c r="V2666" s="1">
        <v>1175159.1221495201</v>
      </c>
      <c r="W2666" s="1">
        <v>1099249.44136135</v>
      </c>
      <c r="X2666" s="1">
        <v>893898.92931838694</v>
      </c>
      <c r="Y2666" s="1">
        <v>13933.2201515248</v>
      </c>
      <c r="Z2666" s="1">
        <v>884509.27723230899</v>
      </c>
      <c r="AA2666" s="1">
        <v>11340912.709655199</v>
      </c>
      <c r="AB2666" s="1">
        <v>1742864.2796680101</v>
      </c>
      <c r="AC2666" s="1">
        <v>2688705.8396839099</v>
      </c>
      <c r="AD2666" s="1">
        <v>769222.70495166595</v>
      </c>
      <c r="AE2666" s="1">
        <v>76.859412336097193</v>
      </c>
      <c r="AF2666" s="1">
        <v>0.74650000000000005</v>
      </c>
      <c r="AG2666" s="1">
        <v>6.0449992809494999</v>
      </c>
      <c r="AH2666" s="1">
        <v>1.3</v>
      </c>
      <c r="AI2666" s="1">
        <f t="shared" si="902"/>
        <v>1.3</v>
      </c>
      <c r="AJ2666" s="1">
        <f t="shared" si="903"/>
        <v>126.74309219052877</v>
      </c>
      <c r="AK2666" s="1">
        <f t="shared" si="904"/>
        <v>281.34003614378622</v>
      </c>
      <c r="AL2666" s="1">
        <f t="shared" si="905"/>
        <v>0</v>
      </c>
      <c r="AM2666" s="1">
        <f t="shared" si="906"/>
        <v>76.859412336097193</v>
      </c>
      <c r="AN2666" s="1">
        <f t="shared" si="907"/>
        <v>45654.912061630217</v>
      </c>
      <c r="AO2666" s="1">
        <f t="shared" si="908"/>
        <v>1.2506332873884127</v>
      </c>
      <c r="AP2666" s="1">
        <f t="shared" si="909"/>
        <v>885.89295028144466</v>
      </c>
      <c r="AQ2666" s="1">
        <f t="shared" si="910"/>
        <v>828.66848612092338</v>
      </c>
      <c r="AR2666" s="1">
        <f t="shared" si="911"/>
        <v>673.86513436478594</v>
      </c>
      <c r="AS2666" s="1">
        <f t="shared" si="912"/>
        <v>10.503549072041912</v>
      </c>
      <c r="AT2666" s="1">
        <f t="shared" si="913"/>
        <v>666.78675116384818</v>
      </c>
      <c r="AU2666" s="1">
        <f t="shared" si="914"/>
        <v>8549.3397701443173</v>
      </c>
      <c r="AV2666" s="1">
        <f t="shared" si="915"/>
        <v>1313.8571190521636</v>
      </c>
      <c r="AW2666" s="1">
        <f t="shared" si="916"/>
        <v>2026.8791722432534</v>
      </c>
      <c r="AX2666" s="1">
        <f t="shared" si="917"/>
        <v>579.87804261489703</v>
      </c>
      <c r="AY2666" s="1">
        <f t="shared" si="918"/>
        <v>7.0972537551049575</v>
      </c>
      <c r="AZ2666" s="1">
        <f t="shared" si="919"/>
        <v>7215.6958084714779</v>
      </c>
      <c r="BA2666" s="1">
        <f t="shared" si="920"/>
        <v>54.455752677775529</v>
      </c>
      <c r="BB2666" s="1">
        <f t="shared" si="921"/>
        <v>163.18646337448106</v>
      </c>
      <c r="BC2666" s="1">
        <f t="shared" si="922"/>
        <v>38212.586612071456</v>
      </c>
      <c r="BD2666" s="1">
        <f t="shared" si="923"/>
        <v>409.93931021000026</v>
      </c>
    </row>
    <row r="2667" spans="1:56" x14ac:dyDescent="0.25">
      <c r="A2667" t="s">
        <v>2889</v>
      </c>
      <c r="B2667" s="1" t="str">
        <f>VLOOKUP(A2667,[1]Sheet1!$A$2:$B$6423,2,FALSE)</f>
        <v>ZA</v>
      </c>
      <c r="C2667">
        <v>2021</v>
      </c>
      <c r="D2667" s="1" t="s">
        <v>2900</v>
      </c>
      <c r="E2667" s="1" t="s">
        <v>0</v>
      </c>
      <c r="F2667" s="1" t="s">
        <v>3640</v>
      </c>
      <c r="G2667" s="1" t="s">
        <v>3628</v>
      </c>
      <c r="H2667" s="1" t="s">
        <v>3645</v>
      </c>
      <c r="I2667" s="1" t="s">
        <v>74</v>
      </c>
      <c r="J2667" s="1">
        <v>61502603</v>
      </c>
      <c r="K2667" s="1">
        <v>4.6187454488713602</v>
      </c>
      <c r="L2667" s="1">
        <v>0.80596511206288801</v>
      </c>
      <c r="M2667" s="1">
        <v>4.3946799221298702</v>
      </c>
      <c r="N2667" s="1">
        <v>13681.9548144813</v>
      </c>
      <c r="O2667" s="1">
        <v>13420.5824885438</v>
      </c>
      <c r="P2667" s="1">
        <v>34.006999999999998</v>
      </c>
      <c r="Q2667" s="1">
        <v>62.01</v>
      </c>
      <c r="R2667" s="1">
        <v>5.5990000000000002</v>
      </c>
      <c r="S2667" s="1">
        <v>89109000</v>
      </c>
      <c r="T2667" s="1">
        <v>26783483.1437166</v>
      </c>
      <c r="U2667" s="1">
        <v>2813.80936854526</v>
      </c>
      <c r="V2667" s="1">
        <v>1180778.1806654199</v>
      </c>
      <c r="W2667" s="1">
        <v>1065209.31889814</v>
      </c>
      <c r="X2667" s="1">
        <v>901039.64970422396</v>
      </c>
      <c r="Y2667" s="1">
        <v>14628.5559815285</v>
      </c>
      <c r="Z2667" s="1">
        <v>891185.918209436</v>
      </c>
      <c r="AA2667" s="1">
        <v>11620324.1871574</v>
      </c>
      <c r="AB2667" s="1">
        <v>1676268.2850101199</v>
      </c>
      <c r="AC2667" s="1">
        <v>2778864.97504741</v>
      </c>
      <c r="AD2667" s="1">
        <v>774849.54994909302</v>
      </c>
      <c r="AE2667" s="1">
        <v>78.529950007138098</v>
      </c>
      <c r="AF2667" s="1">
        <v>0.74650000000000005</v>
      </c>
      <c r="AG2667" s="1">
        <v>6.0084853105632803</v>
      </c>
      <c r="AH2667" s="1">
        <v>1.3</v>
      </c>
      <c r="AI2667" s="1">
        <f t="shared" si="902"/>
        <v>1.3</v>
      </c>
      <c r="AJ2667" s="1">
        <f t="shared" si="903"/>
        <v>110.27178245292789</v>
      </c>
      <c r="AK2667" s="1">
        <f t="shared" si="904"/>
        <v>601.27812118689087</v>
      </c>
      <c r="AL2667" s="1">
        <f t="shared" si="905"/>
        <v>1.4488655057412774</v>
      </c>
      <c r="AM2667" s="1">
        <f t="shared" si="906"/>
        <v>78.529950007138098</v>
      </c>
      <c r="AN2667" s="1">
        <f t="shared" si="907"/>
        <v>46425.389755064061</v>
      </c>
      <c r="AO2667" s="1">
        <f t="shared" si="908"/>
        <v>2.124010859038997</v>
      </c>
      <c r="AP2667" s="1">
        <f t="shared" si="909"/>
        <v>891.31328720619456</v>
      </c>
      <c r="AQ2667" s="1">
        <f t="shared" si="910"/>
        <v>804.0758502623454</v>
      </c>
      <c r="AR2667" s="1">
        <f t="shared" si="911"/>
        <v>680.15197539338271</v>
      </c>
      <c r="AS2667" s="1">
        <f t="shared" si="912"/>
        <v>11.042401132131502</v>
      </c>
      <c r="AT2667" s="1">
        <f t="shared" si="913"/>
        <v>672.71386216121141</v>
      </c>
      <c r="AU2667" s="1">
        <f t="shared" si="914"/>
        <v>8771.6300311546202</v>
      </c>
      <c r="AV2667" s="1">
        <f t="shared" si="915"/>
        <v>1265.3351999694651</v>
      </c>
      <c r="AW2667" s="1">
        <f t="shared" si="916"/>
        <v>2097.6329984484132</v>
      </c>
      <c r="AX2667" s="1">
        <f t="shared" si="917"/>
        <v>584.89707107067682</v>
      </c>
      <c r="AY2667" s="1">
        <f t="shared" si="918"/>
        <v>9.7683793007650088</v>
      </c>
      <c r="AZ2667" s="1">
        <f t="shared" si="919"/>
        <v>7391.8041055004405</v>
      </c>
      <c r="BA2667" s="1">
        <f t="shared" si="920"/>
        <v>54.025935662912602</v>
      </c>
      <c r="BB2667" s="1">
        <f t="shared" si="921"/>
        <v>241.40214722482673</v>
      </c>
      <c r="BC2667" s="1">
        <f t="shared" si="922"/>
        <v>52694.954166035022</v>
      </c>
      <c r="BD2667" s="1">
        <f t="shared" si="923"/>
        <v>261.37232593750014</v>
      </c>
    </row>
    <row r="2668" spans="1:56" x14ac:dyDescent="0.25">
      <c r="A2668" t="s">
        <v>2889</v>
      </c>
      <c r="B2668" s="1" t="str">
        <f>VLOOKUP(A2668,[1]Sheet1!$A$2:$B$6423,2,FALSE)</f>
        <v>ZA</v>
      </c>
      <c r="C2668">
        <v>2022</v>
      </c>
      <c r="D2668" s="1" t="s">
        <v>2901</v>
      </c>
      <c r="E2668" s="1" t="s">
        <v>0</v>
      </c>
      <c r="F2668" s="1" t="s">
        <v>3640</v>
      </c>
      <c r="G2668" s="1" t="s">
        <v>3628</v>
      </c>
      <c r="H2668" s="1" t="s">
        <v>3645</v>
      </c>
      <c r="I2668" s="1" t="s">
        <v>74</v>
      </c>
      <c r="J2668" s="1">
        <v>62378410</v>
      </c>
      <c r="K2668" s="1">
        <v>7.0398727254648197</v>
      </c>
      <c r="L2668" s="1">
        <v>0.79845705609462603</v>
      </c>
      <c r="M2668" s="1" t="s">
        <v>55</v>
      </c>
      <c r="N2668" s="1">
        <v>13767.4967589936</v>
      </c>
      <c r="O2668" s="1">
        <v>13278.756830729701</v>
      </c>
      <c r="P2668" s="1">
        <v>33.268000000000001</v>
      </c>
      <c r="Q2668" s="1">
        <v>65.453999999999994</v>
      </c>
      <c r="R2668" s="1">
        <v>5.5810000000000004</v>
      </c>
      <c r="S2668" s="1">
        <v>4042784000</v>
      </c>
      <c r="T2668" s="1">
        <v>22098414.088393599</v>
      </c>
      <c r="U2668" s="1">
        <v>23370.085003100801</v>
      </c>
      <c r="V2668" s="1">
        <v>1231771.9228713601</v>
      </c>
      <c r="W2668" s="1">
        <v>1241867.91310871</v>
      </c>
      <c r="X2668" s="1">
        <v>963882.60259298899</v>
      </c>
      <c r="Y2668" s="1">
        <v>17452.891396728799</v>
      </c>
      <c r="Z2668" s="1">
        <v>952074.091883949</v>
      </c>
      <c r="AA2668" s="1">
        <v>12316240.0951063</v>
      </c>
      <c r="AB2668" s="1">
        <v>1670106.6539862</v>
      </c>
      <c r="AC2668" s="1">
        <v>2971838.3370272401</v>
      </c>
      <c r="AD2668" s="1">
        <v>763767.40480053402</v>
      </c>
      <c r="AE2668" s="1">
        <v>80.956922651953704</v>
      </c>
      <c r="AF2668" s="1">
        <v>0.74650000000000005</v>
      </c>
      <c r="AG2668" s="1">
        <v>5.9870378819373604</v>
      </c>
      <c r="AH2668" s="1">
        <v>1.3</v>
      </c>
      <c r="AI2668" s="1">
        <f t="shared" si="902"/>
        <v>1.3</v>
      </c>
      <c r="AJ2668" s="1">
        <f t="shared" si="903"/>
        <v>109.92754931978335</v>
      </c>
      <c r="AK2668" s="1" t="str">
        <f t="shared" si="904"/>
        <v>NaN</v>
      </c>
      <c r="AL2668" s="1">
        <f t="shared" si="905"/>
        <v>64.810629190452275</v>
      </c>
      <c r="AM2668" s="1">
        <f t="shared" si="906"/>
        <v>80.956922651953704</v>
      </c>
      <c r="AN2668" s="1">
        <f t="shared" si="907"/>
        <v>45585.327417414272</v>
      </c>
      <c r="AO2668" s="1">
        <f t="shared" si="908"/>
        <v>17.078552926231254</v>
      </c>
      <c r="AP2668" s="1">
        <f t="shared" si="909"/>
        <v>900.16283530902615</v>
      </c>
      <c r="AQ2668" s="1">
        <f t="shared" si="910"/>
        <v>907.54085312917596</v>
      </c>
      <c r="AR2668" s="1">
        <f t="shared" si="911"/>
        <v>704.39281846316385</v>
      </c>
      <c r="AS2668" s="1">
        <f t="shared" si="912"/>
        <v>12.754345112362675</v>
      </c>
      <c r="AT2668" s="1">
        <f t="shared" si="913"/>
        <v>695.7633130464078</v>
      </c>
      <c r="AU2668" s="1">
        <f t="shared" si="914"/>
        <v>9000.5474215663107</v>
      </c>
      <c r="AV2668" s="1">
        <f t="shared" si="915"/>
        <v>1220.4921325176954</v>
      </c>
      <c r="AW2668" s="1">
        <f t="shared" si="916"/>
        <v>2171.7806469419575</v>
      </c>
      <c r="AX2668" s="1">
        <f t="shared" si="917"/>
        <v>558.15124525586862</v>
      </c>
      <c r="AY2668" s="1">
        <f t="shared" si="918"/>
        <v>6.6124216358643597</v>
      </c>
      <c r="AZ2668" s="1" t="str">
        <f t="shared" si="919"/>
        <v>NaN</v>
      </c>
      <c r="BA2668" s="1" t="str">
        <f t="shared" si="920"/>
        <v>NaN</v>
      </c>
      <c r="BB2668" s="1">
        <f t="shared" si="921"/>
        <v>371.95200909398699</v>
      </c>
      <c r="BC2668" s="1">
        <f t="shared" si="922"/>
        <v>50771.076818871843</v>
      </c>
      <c r="BD2668" s="1">
        <f t="shared" si="923"/>
        <v>488.73992826389986</v>
      </c>
    </row>
    <row r="2669" spans="1:56" x14ac:dyDescent="0.25">
      <c r="A2669" t="s">
        <v>2889</v>
      </c>
      <c r="B2669" s="1" t="str">
        <f>VLOOKUP(A2669,[1]Sheet1!$A$2:$B$6423,2,FALSE)</f>
        <v>ZA</v>
      </c>
      <c r="C2669">
        <v>2023</v>
      </c>
      <c r="D2669" s="1" t="s">
        <v>2902</v>
      </c>
      <c r="E2669" s="1" t="s">
        <v>0</v>
      </c>
      <c r="F2669" s="1" t="s">
        <v>3640</v>
      </c>
      <c r="G2669" s="1" t="s">
        <v>3628</v>
      </c>
      <c r="H2669" s="1" t="s">
        <v>3645</v>
      </c>
      <c r="I2669" s="1" t="s">
        <v>74</v>
      </c>
      <c r="J2669" s="1">
        <v>63212384</v>
      </c>
      <c r="K2669" s="1">
        <v>6.0752438457966003</v>
      </c>
      <c r="L2669" s="1">
        <v>0.75456105334938195</v>
      </c>
      <c r="M2669" s="1" t="s">
        <v>55</v>
      </c>
      <c r="N2669" s="1">
        <v>13695.375569407601</v>
      </c>
      <c r="O2669" s="1">
        <v>13106.897414790999</v>
      </c>
      <c r="P2669" s="1">
        <v>32.097999999999999</v>
      </c>
      <c r="Q2669" s="1">
        <v>66.138999999999996</v>
      </c>
      <c r="R2669" s="1">
        <v>5.0759999999999996</v>
      </c>
      <c r="S2669" s="1">
        <v>0</v>
      </c>
      <c r="T2669" s="1">
        <v>21648549.843205702</v>
      </c>
      <c r="U2669" s="1">
        <v>12173.7265317403</v>
      </c>
      <c r="V2669" s="1">
        <v>1306874.5003847801</v>
      </c>
      <c r="W2669" s="1">
        <v>1308964.52059492</v>
      </c>
      <c r="X2669" s="1">
        <v>951410.32356859196</v>
      </c>
      <c r="Y2669" s="1">
        <v>18824.794827784201</v>
      </c>
      <c r="Z2669" s="1">
        <v>938345.312750499</v>
      </c>
      <c r="AA2669" s="1">
        <v>12766267.692540901</v>
      </c>
      <c r="AB2669" s="1">
        <v>1672698.2699804599</v>
      </c>
      <c r="AC2669" s="1">
        <v>3171712.3847288098</v>
      </c>
      <c r="AD2669" s="1">
        <v>749885.08961949905</v>
      </c>
      <c r="AE2669" s="1">
        <v>81.5673523657766</v>
      </c>
      <c r="AF2669" s="1">
        <v>0.74650000000000005</v>
      </c>
      <c r="AG2669" s="1">
        <v>5.9746331944262501</v>
      </c>
      <c r="AH2669" s="1">
        <v>1.3</v>
      </c>
      <c r="AI2669" s="1">
        <f t="shared" si="902"/>
        <v>1.3</v>
      </c>
      <c r="AJ2669" s="1">
        <f t="shared" si="903"/>
        <v>103.33997015667592</v>
      </c>
      <c r="AK2669" s="1" t="str">
        <f t="shared" si="904"/>
        <v>NaN</v>
      </c>
      <c r="AL2669" s="1">
        <f t="shared" si="905"/>
        <v>0</v>
      </c>
      <c r="AM2669" s="1">
        <f t="shared" si="906"/>
        <v>81.5673523657766</v>
      </c>
      <c r="AN2669" s="1">
        <f t="shared" si="907"/>
        <v>45431.562058066753</v>
      </c>
      <c r="AO2669" s="1">
        <f t="shared" si="908"/>
        <v>8.7494155006824794</v>
      </c>
      <c r="AP2669" s="1">
        <f t="shared" si="909"/>
        <v>939.26769106408199</v>
      </c>
      <c r="AQ2669" s="1">
        <f t="shared" si="910"/>
        <v>940.76981575660409</v>
      </c>
      <c r="AR2669" s="1">
        <f t="shared" si="911"/>
        <v>683.79096662280369</v>
      </c>
      <c r="AS2669" s="1">
        <f t="shared" si="912"/>
        <v>13.529624740127693</v>
      </c>
      <c r="AT2669" s="1">
        <f t="shared" si="913"/>
        <v>674.40097352000441</v>
      </c>
      <c r="AU2669" s="1">
        <f t="shared" si="914"/>
        <v>9175.2825352001364</v>
      </c>
      <c r="AV2669" s="1">
        <f t="shared" si="915"/>
        <v>1202.1899894969656</v>
      </c>
      <c r="AW2669" s="1">
        <f t="shared" si="916"/>
        <v>2279.5509189646418</v>
      </c>
      <c r="AX2669" s="1">
        <f t="shared" si="917"/>
        <v>538.95216142247091</v>
      </c>
      <c r="AY2669" s="1">
        <f t="shared" si="918"/>
        <v>6.1256998975729804</v>
      </c>
      <c r="AZ2669" s="1" t="str">
        <f t="shared" si="919"/>
        <v>NaN</v>
      </c>
      <c r="BA2669" s="1" t="str">
        <f t="shared" si="920"/>
        <v>NaN</v>
      </c>
      <c r="BB2669" s="1">
        <f t="shared" si="921"/>
        <v>318.71925463884003</v>
      </c>
      <c r="BC2669" s="1">
        <f t="shared" si="922"/>
        <v>47109.895087869685</v>
      </c>
      <c r="BD2669" s="1">
        <f t="shared" si="923"/>
        <v>588.47815461660139</v>
      </c>
    </row>
    <row r="2670" spans="1:56" x14ac:dyDescent="0.25">
      <c r="A2670" t="s">
        <v>2889</v>
      </c>
      <c r="B2670" s="1" t="str">
        <f>VLOOKUP(A2670,[1]Sheet1!$A$2:$B$6423,2,FALSE)</f>
        <v>ZA</v>
      </c>
      <c r="C2670">
        <v>2024</v>
      </c>
      <c r="D2670" s="1" t="s">
        <v>2903</v>
      </c>
      <c r="E2670" s="1" t="s">
        <v>0</v>
      </c>
      <c r="F2670" s="1" t="s">
        <v>3640</v>
      </c>
      <c r="G2670" s="1" t="s">
        <v>3628</v>
      </c>
      <c r="H2670" s="1" t="s">
        <v>3645</v>
      </c>
      <c r="I2670" s="1" t="s">
        <v>74</v>
      </c>
      <c r="J2670" s="1">
        <v>64007187</v>
      </c>
      <c r="K2670" s="1">
        <v>4.3611524651896199</v>
      </c>
      <c r="L2670" s="1">
        <v>0.700150834276412</v>
      </c>
      <c r="M2670" s="1" t="s">
        <v>55</v>
      </c>
      <c r="N2670" s="1">
        <v>13597.653849599799</v>
      </c>
      <c r="O2670" s="1">
        <v>12917.879109363899</v>
      </c>
      <c r="P2670" s="1">
        <v>32.279000000000003</v>
      </c>
      <c r="Q2670" s="1">
        <v>66.311999999999998</v>
      </c>
      <c r="R2670" s="1">
        <v>4.976</v>
      </c>
      <c r="S2670" s="1">
        <v>61579000</v>
      </c>
      <c r="T2670" s="1" t="s">
        <v>55</v>
      </c>
      <c r="U2670" s="1" t="s">
        <v>55</v>
      </c>
      <c r="V2670" s="1" t="s">
        <v>55</v>
      </c>
      <c r="W2670" s="1" t="s">
        <v>55</v>
      </c>
      <c r="X2670" s="1" t="s">
        <v>55</v>
      </c>
      <c r="Y2670" s="1" t="s">
        <v>55</v>
      </c>
      <c r="Z2670" s="1" t="s">
        <v>55</v>
      </c>
      <c r="AA2670" s="1" t="s">
        <v>55</v>
      </c>
      <c r="AB2670" s="1" t="s">
        <v>55</v>
      </c>
      <c r="AC2670" s="1" t="s">
        <v>55</v>
      </c>
      <c r="AD2670" s="1" t="s">
        <v>55</v>
      </c>
      <c r="AE2670" s="1" t="s">
        <v>55</v>
      </c>
      <c r="AF2670" s="1">
        <v>0.76149999999999995</v>
      </c>
      <c r="AG2670" s="1">
        <v>6.3373149848499502</v>
      </c>
      <c r="AH2670" s="1">
        <v>1.3</v>
      </c>
      <c r="AI2670" s="1">
        <f t="shared" si="902"/>
        <v>1.3</v>
      </c>
      <c r="AJ2670" s="1">
        <f t="shared" si="903"/>
        <v>95.204086869991642</v>
      </c>
      <c r="AK2670" s="1" t="str">
        <f t="shared" si="904"/>
        <v>NaN</v>
      </c>
      <c r="AL2670" s="1">
        <f t="shared" si="905"/>
        <v>0.96206383823741548</v>
      </c>
      <c r="AM2670" s="1" t="str">
        <f t="shared" si="906"/>
        <v>NaN</v>
      </c>
      <c r="AN2670" s="1">
        <f t="shared" si="907"/>
        <v>45393.379294291568</v>
      </c>
      <c r="AO2670" s="1" t="str">
        <f t="shared" si="908"/>
        <v>NaN</v>
      </c>
      <c r="AP2670" s="1" t="str">
        <f t="shared" si="909"/>
        <v>NaN</v>
      </c>
      <c r="AQ2670" s="1" t="str">
        <f t="shared" si="910"/>
        <v>NaN</v>
      </c>
      <c r="AR2670" s="1" t="str">
        <f t="shared" si="911"/>
        <v>NaN</v>
      </c>
      <c r="AS2670" s="1" t="str">
        <f t="shared" si="912"/>
        <v>NaN</v>
      </c>
      <c r="AT2670" s="1" t="str">
        <f t="shared" si="913"/>
        <v>NaN</v>
      </c>
      <c r="AU2670" s="1" t="str">
        <f t="shared" si="914"/>
        <v>NaN</v>
      </c>
      <c r="AV2670" s="1" t="str">
        <f t="shared" si="915"/>
        <v>NaN</v>
      </c>
      <c r="AW2670" s="1" t="str">
        <f t="shared" si="916"/>
        <v>NaN</v>
      </c>
      <c r="AX2670" s="1" t="str">
        <f t="shared" si="917"/>
        <v>NaN</v>
      </c>
      <c r="AY2670" s="1" t="str">
        <f t="shared" si="918"/>
        <v>NaN</v>
      </c>
      <c r="AZ2670" s="1" t="str">
        <f t="shared" si="919"/>
        <v>NaN</v>
      </c>
      <c r="BA2670" s="1" t="str">
        <f t="shared" si="920"/>
        <v>NaN</v>
      </c>
      <c r="BB2670" s="1">
        <f t="shared" si="921"/>
        <v>226.42364967800006</v>
      </c>
      <c r="BC2670" s="1">
        <f t="shared" si="922"/>
        <v>47283.342651162027</v>
      </c>
      <c r="BD2670" s="1">
        <f t="shared" si="923"/>
        <v>679.77474023590003</v>
      </c>
    </row>
    <row r="2671" spans="1:56" x14ac:dyDescent="0.25">
      <c r="A2671" t="s">
        <v>2889</v>
      </c>
      <c r="B2671" s="1" t="str">
        <f>VLOOKUP(A2671,[1]Sheet1!$A$2:$B$6423,2,FALSE)</f>
        <v>ZA</v>
      </c>
      <c r="C2671">
        <v>2025</v>
      </c>
      <c r="D2671" s="1" t="s">
        <v>2904</v>
      </c>
      <c r="E2671" s="1" t="s">
        <v>0</v>
      </c>
      <c r="F2671" s="1" t="s">
        <v>3640</v>
      </c>
      <c r="G2671" s="1" t="s">
        <v>3628</v>
      </c>
      <c r="H2671" s="1" t="s">
        <v>3645</v>
      </c>
      <c r="I2671" s="1" t="s">
        <v>74</v>
      </c>
      <c r="J2671" s="1">
        <v>64747319</v>
      </c>
      <c r="K2671" s="1">
        <v>3.2055047411260298</v>
      </c>
      <c r="L2671" s="1" t="s">
        <v>55</v>
      </c>
      <c r="M2671" s="1" t="s">
        <v>55</v>
      </c>
      <c r="N2671" s="1">
        <v>13592.048402093</v>
      </c>
      <c r="O2671" s="1">
        <v>13035.6724326245</v>
      </c>
      <c r="P2671" s="1">
        <v>32.390999999999998</v>
      </c>
      <c r="Q2671" s="1" t="s">
        <v>55</v>
      </c>
      <c r="R2671" s="1">
        <v>4.9749999999999996</v>
      </c>
      <c r="S2671" s="1">
        <v>0</v>
      </c>
      <c r="T2671" s="1" t="s">
        <v>55</v>
      </c>
      <c r="U2671" s="1" t="s">
        <v>55</v>
      </c>
      <c r="V2671" s="1" t="s">
        <v>55</v>
      </c>
      <c r="W2671" s="1" t="s">
        <v>55</v>
      </c>
      <c r="X2671" s="1" t="s">
        <v>55</v>
      </c>
      <c r="Y2671" s="1" t="s">
        <v>55</v>
      </c>
      <c r="Z2671" s="1" t="s">
        <v>55</v>
      </c>
      <c r="AA2671" s="1" t="s">
        <v>55</v>
      </c>
      <c r="AB2671" s="1" t="s">
        <v>55</v>
      </c>
      <c r="AC2671" s="1" t="s">
        <v>55</v>
      </c>
      <c r="AD2671" s="1" t="s">
        <v>55</v>
      </c>
      <c r="AE2671" s="1" t="s">
        <v>55</v>
      </c>
      <c r="AF2671" s="1" t="s">
        <v>55</v>
      </c>
      <c r="AG2671" s="1" t="s">
        <v>55</v>
      </c>
      <c r="AH2671" s="1">
        <v>1.3</v>
      </c>
      <c r="AI2671" s="1">
        <f t="shared" si="902"/>
        <v>1.3</v>
      </c>
      <c r="AJ2671" s="1" t="str">
        <f t="shared" si="903"/>
        <v>NaN</v>
      </c>
      <c r="AK2671" s="1" t="str">
        <f t="shared" si="904"/>
        <v>NaN</v>
      </c>
      <c r="AL2671" s="1">
        <f t="shared" si="905"/>
        <v>0</v>
      </c>
      <c r="AM2671" s="1" t="str">
        <f t="shared" si="906"/>
        <v>NaN</v>
      </c>
      <c r="AN2671" s="1" t="str">
        <f t="shared" si="907"/>
        <v>NaN</v>
      </c>
      <c r="AO2671" s="1" t="str">
        <f t="shared" si="908"/>
        <v>NaN</v>
      </c>
      <c r="AP2671" s="1" t="str">
        <f t="shared" si="909"/>
        <v>NaN</v>
      </c>
      <c r="AQ2671" s="1" t="str">
        <f t="shared" si="910"/>
        <v>NaN</v>
      </c>
      <c r="AR2671" s="1" t="str">
        <f t="shared" si="911"/>
        <v>NaN</v>
      </c>
      <c r="AS2671" s="1" t="str">
        <f t="shared" si="912"/>
        <v>NaN</v>
      </c>
      <c r="AT2671" s="1" t="str">
        <f t="shared" si="913"/>
        <v>NaN</v>
      </c>
      <c r="AU2671" s="1" t="str">
        <f t="shared" si="914"/>
        <v>NaN</v>
      </c>
      <c r="AV2671" s="1" t="str">
        <f t="shared" si="915"/>
        <v>NaN</v>
      </c>
      <c r="AW2671" s="1" t="str">
        <f t="shared" si="916"/>
        <v>NaN</v>
      </c>
      <c r="AX2671" s="1" t="str">
        <f t="shared" si="917"/>
        <v>NaN</v>
      </c>
      <c r="AY2671" s="1" t="str">
        <f t="shared" si="918"/>
        <v>NaN</v>
      </c>
      <c r="AZ2671" s="1" t="str">
        <f t="shared" si="919"/>
        <v>NaN</v>
      </c>
      <c r="BA2671" s="1" t="str">
        <f t="shared" si="920"/>
        <v>NaN</v>
      </c>
      <c r="BB2671" s="1">
        <f t="shared" si="921"/>
        <v>165.99130376420308</v>
      </c>
      <c r="BC2671" s="1">
        <f t="shared" si="922"/>
        <v>47581.201166790917</v>
      </c>
      <c r="BD2671" s="1">
        <f t="shared" si="923"/>
        <v>556.37596946849953</v>
      </c>
    </row>
    <row r="2672" spans="1:56" x14ac:dyDescent="0.25">
      <c r="A2672" t="s">
        <v>2905</v>
      </c>
      <c r="B2672" s="1" t="str">
        <f>VLOOKUP(A2672,[1]Sheet1!$A$2:$B$6423,2,FALSE)</f>
        <v>SS</v>
      </c>
      <c r="C2672">
        <v>2011</v>
      </c>
      <c r="D2672" s="1" t="s">
        <v>2906</v>
      </c>
      <c r="E2672" s="1" t="s">
        <v>0</v>
      </c>
      <c r="F2672" s="1" t="s">
        <v>3640</v>
      </c>
      <c r="G2672" s="1" t="s">
        <v>3616</v>
      </c>
      <c r="H2672" s="1" t="s">
        <v>3645</v>
      </c>
      <c r="I2672" s="1" t="s">
        <v>72</v>
      </c>
      <c r="J2672" s="1">
        <v>10288109</v>
      </c>
      <c r="K2672" s="1">
        <v>46.8521757193597</v>
      </c>
      <c r="L2672" s="1">
        <v>6.0944153222838704</v>
      </c>
      <c r="M2672" s="1">
        <v>52.418003281584703</v>
      </c>
      <c r="N2672" s="1" t="s">
        <v>55</v>
      </c>
      <c r="O2672" s="1" t="s">
        <v>55</v>
      </c>
      <c r="P2672" s="1">
        <v>12.585000000000001</v>
      </c>
      <c r="Q2672" s="1">
        <v>57.673999999999999</v>
      </c>
      <c r="R2672" s="1" t="s">
        <v>55</v>
      </c>
      <c r="S2672" s="1">
        <v>0</v>
      </c>
      <c r="T2672" s="1">
        <v>6250437.7914302005</v>
      </c>
      <c r="U2672" s="1">
        <v>15075.8168586109</v>
      </c>
      <c r="V2672" s="1">
        <v>140519.99651596401</v>
      </c>
      <c r="W2672" s="1">
        <v>201266.59355115399</v>
      </c>
      <c r="X2672" s="1">
        <v>484617.51219662401</v>
      </c>
      <c r="Y2672" s="1">
        <v>511.372347860574</v>
      </c>
      <c r="Z2672" s="1">
        <v>484471.96028935001</v>
      </c>
      <c r="AA2672" s="1">
        <v>3224335.9959279099</v>
      </c>
      <c r="AB2672" s="1">
        <v>1782768.5962954401</v>
      </c>
      <c r="AC2672" s="1">
        <v>262320.81271205202</v>
      </c>
      <c r="AD2672" s="1">
        <v>909032.00109599496</v>
      </c>
      <c r="AE2672" s="1" t="s">
        <v>55</v>
      </c>
      <c r="AF2672" s="1">
        <v>0.62009999999999998</v>
      </c>
      <c r="AG2672" s="1">
        <v>4.1979651296522702</v>
      </c>
      <c r="AH2672" s="1">
        <v>1.1000000000000001</v>
      </c>
      <c r="AI2672" s="1" t="str">
        <f t="shared" si="902"/>
        <v>NaN</v>
      </c>
      <c r="AJ2672" s="1" t="str">
        <f t="shared" si="903"/>
        <v>NaN</v>
      </c>
      <c r="AK2672" s="1" t="str">
        <f t="shared" si="904"/>
        <v>NaN</v>
      </c>
      <c r="AL2672" s="1">
        <f t="shared" si="905"/>
        <v>0</v>
      </c>
      <c r="AM2672" s="1" t="str">
        <f t="shared" si="906"/>
        <v>NaN</v>
      </c>
      <c r="AN2672" s="1" t="str">
        <f t="shared" si="907"/>
        <v>NaN</v>
      </c>
      <c r="AO2672" s="1" t="str">
        <f t="shared" si="908"/>
        <v>NaN</v>
      </c>
      <c r="AP2672" s="1" t="str">
        <f t="shared" si="909"/>
        <v>NaN</v>
      </c>
      <c r="AQ2672" s="1" t="str">
        <f t="shared" si="910"/>
        <v>NaN</v>
      </c>
      <c r="AR2672" s="1" t="str">
        <f t="shared" si="911"/>
        <v>NaN</v>
      </c>
      <c r="AS2672" s="1" t="str">
        <f t="shared" si="912"/>
        <v>NaN</v>
      </c>
      <c r="AT2672" s="1" t="str">
        <f t="shared" si="913"/>
        <v>NaN</v>
      </c>
      <c r="AU2672" s="1" t="str">
        <f t="shared" si="914"/>
        <v>NaN</v>
      </c>
      <c r="AV2672" s="1" t="str">
        <f t="shared" si="915"/>
        <v>NaN</v>
      </c>
      <c r="AW2672" s="1" t="str">
        <f t="shared" si="916"/>
        <v>NaN</v>
      </c>
      <c r="AX2672" s="1" t="str">
        <f t="shared" si="917"/>
        <v>NaN</v>
      </c>
      <c r="AY2672" s="1">
        <f t="shared" si="918"/>
        <v>16.5113456037035</v>
      </c>
      <c r="AZ2672" s="1" t="str">
        <f t="shared" si="919"/>
        <v>NaN</v>
      </c>
      <c r="BA2672" s="1" t="str">
        <f t="shared" si="920"/>
        <v>NaN</v>
      </c>
      <c r="BB2672" s="1" t="str">
        <f t="shared" si="921"/>
        <v>NaN</v>
      </c>
      <c r="BC2672" s="1" t="str">
        <f t="shared" si="922"/>
        <v>NaN</v>
      </c>
      <c r="BD2672" s="1" t="str">
        <f t="shared" si="923"/>
        <v>NaN</v>
      </c>
    </row>
    <row r="2673" spans="1:56" x14ac:dyDescent="0.25">
      <c r="A2673" t="s">
        <v>2905</v>
      </c>
      <c r="B2673" s="1" t="str">
        <f>VLOOKUP(A2673,[1]Sheet1!$A$2:$B$6423,2,FALSE)</f>
        <v>SS</v>
      </c>
      <c r="C2673">
        <v>2012</v>
      </c>
      <c r="D2673" s="1" t="s">
        <v>2907</v>
      </c>
      <c r="E2673" s="1" t="s">
        <v>0</v>
      </c>
      <c r="F2673" s="1" t="s">
        <v>3640</v>
      </c>
      <c r="G2673" s="1" t="s">
        <v>3616</v>
      </c>
      <c r="H2673" s="1" t="s">
        <v>3645</v>
      </c>
      <c r="I2673" s="1" t="s">
        <v>54</v>
      </c>
      <c r="J2673" s="1">
        <v>10756240</v>
      </c>
      <c r="K2673" s="1">
        <v>45.525897837170596</v>
      </c>
      <c r="L2673" s="1">
        <v>8.7711486195103898</v>
      </c>
      <c r="M2673" s="1">
        <v>2.3014656863004102</v>
      </c>
      <c r="N2673" s="1" t="s">
        <v>55</v>
      </c>
      <c r="O2673" s="1" t="s">
        <v>55</v>
      </c>
      <c r="P2673" s="1">
        <v>12.803000000000001</v>
      </c>
      <c r="Q2673" s="1">
        <v>58.241</v>
      </c>
      <c r="R2673" s="1" t="s">
        <v>55</v>
      </c>
      <c r="S2673" s="1">
        <v>0</v>
      </c>
      <c r="T2673" s="1">
        <v>6364352.1322125904</v>
      </c>
      <c r="U2673" s="1">
        <v>25119.808861424201</v>
      </c>
      <c r="V2673" s="1">
        <v>118674.970822567</v>
      </c>
      <c r="W2673" s="1">
        <v>211661.591725968</v>
      </c>
      <c r="X2673" s="1">
        <v>504490.922465679</v>
      </c>
      <c r="Y2673" s="1">
        <v>508.34320863101101</v>
      </c>
      <c r="Z2673" s="1">
        <v>504347.25933979597</v>
      </c>
      <c r="AA2673" s="1">
        <v>3276188.7061968101</v>
      </c>
      <c r="AB2673" s="1">
        <v>1811555.0267664699</v>
      </c>
      <c r="AC2673" s="1">
        <v>271518.82905843202</v>
      </c>
      <c r="AD2673" s="1">
        <v>945503.52680932696</v>
      </c>
      <c r="AE2673" s="1" t="s">
        <v>55</v>
      </c>
      <c r="AF2673" s="1">
        <v>0.61929999999999996</v>
      </c>
      <c r="AG2673" s="1">
        <v>4.1241561456070102</v>
      </c>
      <c r="AH2673" s="1">
        <v>1.1000000000000001</v>
      </c>
      <c r="AI2673" s="1" t="str">
        <f t="shared" si="902"/>
        <v>NaN</v>
      </c>
      <c r="AJ2673" s="1" t="str">
        <f t="shared" si="903"/>
        <v>NaN</v>
      </c>
      <c r="AK2673" s="1" t="str">
        <f t="shared" si="904"/>
        <v>NaN</v>
      </c>
      <c r="AL2673" s="1">
        <f t="shared" si="905"/>
        <v>0</v>
      </c>
      <c r="AM2673" s="1" t="str">
        <f t="shared" si="906"/>
        <v>NaN</v>
      </c>
      <c r="AN2673" s="1" t="str">
        <f t="shared" si="907"/>
        <v>NaN</v>
      </c>
      <c r="AO2673" s="1" t="str">
        <f t="shared" si="908"/>
        <v>NaN</v>
      </c>
      <c r="AP2673" s="1" t="str">
        <f t="shared" si="909"/>
        <v>NaN</v>
      </c>
      <c r="AQ2673" s="1" t="str">
        <f t="shared" si="910"/>
        <v>NaN</v>
      </c>
      <c r="AR2673" s="1" t="str">
        <f t="shared" si="911"/>
        <v>NaN</v>
      </c>
      <c r="AS2673" s="1" t="str">
        <f t="shared" si="912"/>
        <v>NaN</v>
      </c>
      <c r="AT2673" s="1" t="str">
        <f t="shared" si="913"/>
        <v>NaN</v>
      </c>
      <c r="AU2673" s="1" t="str">
        <f t="shared" si="914"/>
        <v>NaN</v>
      </c>
      <c r="AV2673" s="1" t="str">
        <f t="shared" si="915"/>
        <v>NaN</v>
      </c>
      <c r="AW2673" s="1" t="str">
        <f t="shared" si="916"/>
        <v>NaN</v>
      </c>
      <c r="AX2673" s="1" t="str">
        <f t="shared" si="917"/>
        <v>NaN</v>
      </c>
      <c r="AY2673" s="1">
        <f t="shared" si="918"/>
        <v>15.785010246818512</v>
      </c>
      <c r="AZ2673" s="1" t="str">
        <f t="shared" si="919"/>
        <v>NaN</v>
      </c>
      <c r="BA2673" s="1" t="str">
        <f t="shared" si="920"/>
        <v>NaN</v>
      </c>
      <c r="BB2673" s="1" t="str">
        <f t="shared" si="921"/>
        <v>NaN</v>
      </c>
      <c r="BC2673" s="1" t="str">
        <f t="shared" si="922"/>
        <v>NaN</v>
      </c>
      <c r="BD2673" s="1" t="str">
        <f t="shared" si="923"/>
        <v>NaN</v>
      </c>
    </row>
    <row r="2674" spans="1:56" x14ac:dyDescent="0.25">
      <c r="A2674" t="s">
        <v>2905</v>
      </c>
      <c r="B2674" s="1" t="str">
        <f>VLOOKUP(A2674,[1]Sheet1!$A$2:$B$6423,2,FALSE)</f>
        <v>SS</v>
      </c>
      <c r="C2674">
        <v>2013</v>
      </c>
      <c r="D2674" s="1" t="s">
        <v>2908</v>
      </c>
      <c r="E2674" s="1" t="s">
        <v>0</v>
      </c>
      <c r="F2674" s="1" t="s">
        <v>3640</v>
      </c>
      <c r="G2674" s="1" t="s">
        <v>3616</v>
      </c>
      <c r="H2674" s="1" t="s">
        <v>3645</v>
      </c>
      <c r="I2674" s="1" t="s">
        <v>72</v>
      </c>
      <c r="J2674" s="1">
        <v>11166275</v>
      </c>
      <c r="K2674" s="1">
        <v>-5.80909784225664E-2</v>
      </c>
      <c r="L2674" s="1">
        <v>6.5698636971854896</v>
      </c>
      <c r="M2674" s="1">
        <v>5.4995301349871797</v>
      </c>
      <c r="N2674" s="1" t="s">
        <v>55</v>
      </c>
      <c r="O2674" s="1" t="s">
        <v>55</v>
      </c>
      <c r="P2674" s="1">
        <v>12.664999999999999</v>
      </c>
      <c r="Q2674" s="1">
        <v>58.284999999999997</v>
      </c>
      <c r="R2674" s="1" t="s">
        <v>55</v>
      </c>
      <c r="S2674" s="1">
        <v>0</v>
      </c>
      <c r="T2674" s="1">
        <v>6538447.0072847102</v>
      </c>
      <c r="U2674" s="1">
        <v>110512.48216317499</v>
      </c>
      <c r="V2674" s="1">
        <v>105643.02307148</v>
      </c>
      <c r="W2674" s="1">
        <v>225295.94200213399</v>
      </c>
      <c r="X2674" s="1">
        <v>526857.64902381401</v>
      </c>
      <c r="Y2674" s="1">
        <v>605.82621443158996</v>
      </c>
      <c r="Z2674" s="1">
        <v>526688.00869770697</v>
      </c>
      <c r="AA2674" s="1">
        <v>3302116.1860867599</v>
      </c>
      <c r="AB2674" s="1">
        <v>1810140.43397288</v>
      </c>
      <c r="AC2674" s="1">
        <v>282035.16674122098</v>
      </c>
      <c r="AD2674" s="1">
        <v>998479.19456369895</v>
      </c>
      <c r="AE2674" s="1" t="s">
        <v>55</v>
      </c>
      <c r="AF2674" s="1">
        <v>0.61850000000000005</v>
      </c>
      <c r="AG2674" s="1">
        <v>4.1499145671632203</v>
      </c>
      <c r="AH2674" s="1">
        <v>1.1000000000000001</v>
      </c>
      <c r="AI2674" s="1" t="str">
        <f t="shared" si="902"/>
        <v>NaN</v>
      </c>
      <c r="AJ2674" s="1" t="str">
        <f t="shared" si="903"/>
        <v>NaN</v>
      </c>
      <c r="AK2674" s="1" t="str">
        <f t="shared" si="904"/>
        <v>NaN</v>
      </c>
      <c r="AL2674" s="1">
        <f t="shared" si="905"/>
        <v>0</v>
      </c>
      <c r="AM2674" s="1" t="str">
        <f t="shared" si="906"/>
        <v>NaN</v>
      </c>
      <c r="AN2674" s="1" t="str">
        <f t="shared" si="907"/>
        <v>NaN</v>
      </c>
      <c r="AO2674" s="1" t="str">
        <f t="shared" si="908"/>
        <v>NaN</v>
      </c>
      <c r="AP2674" s="1" t="str">
        <f t="shared" si="909"/>
        <v>NaN</v>
      </c>
      <c r="AQ2674" s="1" t="str">
        <f t="shared" si="910"/>
        <v>NaN</v>
      </c>
      <c r="AR2674" s="1" t="str">
        <f t="shared" si="911"/>
        <v>NaN</v>
      </c>
      <c r="AS2674" s="1" t="str">
        <f t="shared" si="912"/>
        <v>NaN</v>
      </c>
      <c r="AT2674" s="1" t="str">
        <f t="shared" si="913"/>
        <v>NaN</v>
      </c>
      <c r="AU2674" s="1" t="str">
        <f t="shared" si="914"/>
        <v>NaN</v>
      </c>
      <c r="AV2674" s="1" t="str">
        <f t="shared" si="915"/>
        <v>NaN</v>
      </c>
      <c r="AW2674" s="1" t="str">
        <f t="shared" si="916"/>
        <v>NaN</v>
      </c>
      <c r="AX2674" s="1" t="str">
        <f t="shared" si="917"/>
        <v>NaN</v>
      </c>
      <c r="AY2674" s="1">
        <f t="shared" si="918"/>
        <v>15.404281082104099</v>
      </c>
      <c r="AZ2674" s="1" t="str">
        <f t="shared" si="919"/>
        <v>NaN</v>
      </c>
      <c r="BA2674" s="1" t="str">
        <f t="shared" si="920"/>
        <v>NaN</v>
      </c>
      <c r="BB2674" s="1" t="str">
        <f t="shared" si="921"/>
        <v>NaN</v>
      </c>
      <c r="BC2674" s="1" t="str">
        <f t="shared" si="922"/>
        <v>NaN</v>
      </c>
      <c r="BD2674" s="1" t="str">
        <f t="shared" si="923"/>
        <v>NaN</v>
      </c>
    </row>
    <row r="2675" spans="1:56" x14ac:dyDescent="0.25">
      <c r="A2675" t="s">
        <v>2905</v>
      </c>
      <c r="B2675" s="1" t="str">
        <f>VLOOKUP(A2675,[1]Sheet1!$A$2:$B$6423,2,FALSE)</f>
        <v>SS</v>
      </c>
      <c r="C2675">
        <v>2014</v>
      </c>
      <c r="D2675" s="1" t="s">
        <v>2909</v>
      </c>
      <c r="E2675" s="1" t="s">
        <v>0</v>
      </c>
      <c r="F2675" s="1" t="s">
        <v>3640</v>
      </c>
      <c r="G2675" s="1" t="s">
        <v>3616</v>
      </c>
      <c r="H2675" s="1" t="s">
        <v>3645</v>
      </c>
      <c r="I2675" s="1" t="s">
        <v>54</v>
      </c>
      <c r="J2675" s="1">
        <v>11235073</v>
      </c>
      <c r="K2675" s="1">
        <v>1.6742990629551999</v>
      </c>
      <c r="L2675" s="1">
        <v>8.5745232033587904</v>
      </c>
      <c r="M2675" s="1">
        <v>16.881893131841501</v>
      </c>
      <c r="N2675" s="1" t="s">
        <v>55</v>
      </c>
      <c r="O2675" s="1" t="s">
        <v>55</v>
      </c>
      <c r="P2675" s="1">
        <v>12.561</v>
      </c>
      <c r="Q2675" s="1">
        <v>45.625</v>
      </c>
      <c r="R2675" s="1">
        <v>3.8319999999999999</v>
      </c>
      <c r="S2675" s="1">
        <v>0</v>
      </c>
      <c r="T2675" s="1">
        <v>6675547.2482790099</v>
      </c>
      <c r="U2675" s="1">
        <v>168556.43981627599</v>
      </c>
      <c r="V2675" s="1">
        <v>99355.194286342201</v>
      </c>
      <c r="W2675" s="1">
        <v>238311.03595590399</v>
      </c>
      <c r="X2675" s="1">
        <v>544063.28220637597</v>
      </c>
      <c r="Y2675" s="1">
        <v>613.79103073686099</v>
      </c>
      <c r="Z2675" s="1">
        <v>543892.985564259</v>
      </c>
      <c r="AA2675" s="1">
        <v>3343255.4720837902</v>
      </c>
      <c r="AB2675" s="1">
        <v>1856386.3933898299</v>
      </c>
      <c r="AC2675" s="1">
        <v>291776.72551421501</v>
      </c>
      <c r="AD2675" s="1">
        <v>1043464.14090041</v>
      </c>
      <c r="AE2675" s="1" t="s">
        <v>55</v>
      </c>
      <c r="AF2675" s="1">
        <v>0.61770000000000003</v>
      </c>
      <c r="AG2675" s="1">
        <v>4.1547154289088697</v>
      </c>
      <c r="AH2675" s="1">
        <v>1.1000000000000001</v>
      </c>
      <c r="AI2675" s="1" t="str">
        <f t="shared" si="902"/>
        <v>NaN</v>
      </c>
      <c r="AJ2675" s="1" t="str">
        <f t="shared" si="903"/>
        <v>NaN</v>
      </c>
      <c r="AK2675" s="1" t="str">
        <f t="shared" si="904"/>
        <v>NaN</v>
      </c>
      <c r="AL2675" s="1">
        <f t="shared" si="905"/>
        <v>0</v>
      </c>
      <c r="AM2675" s="1" t="str">
        <f t="shared" si="906"/>
        <v>NaN</v>
      </c>
      <c r="AN2675" s="1" t="str">
        <f t="shared" si="907"/>
        <v>NaN</v>
      </c>
      <c r="AO2675" s="1" t="str">
        <f t="shared" si="908"/>
        <v>NaN</v>
      </c>
      <c r="AP2675" s="1" t="str">
        <f t="shared" si="909"/>
        <v>NaN</v>
      </c>
      <c r="AQ2675" s="1" t="str">
        <f t="shared" si="910"/>
        <v>NaN</v>
      </c>
      <c r="AR2675" s="1" t="str">
        <f t="shared" si="911"/>
        <v>NaN</v>
      </c>
      <c r="AS2675" s="1" t="str">
        <f t="shared" si="912"/>
        <v>NaN</v>
      </c>
      <c r="AT2675" s="1" t="str">
        <f t="shared" si="913"/>
        <v>NaN</v>
      </c>
      <c r="AU2675" s="1" t="str">
        <f t="shared" si="914"/>
        <v>NaN</v>
      </c>
      <c r="AV2675" s="1" t="str">
        <f t="shared" si="915"/>
        <v>NaN</v>
      </c>
      <c r="AW2675" s="1" t="str">
        <f t="shared" si="916"/>
        <v>NaN</v>
      </c>
      <c r="AX2675" s="1" t="str">
        <f t="shared" si="917"/>
        <v>NaN</v>
      </c>
      <c r="AY2675" s="1">
        <f t="shared" si="918"/>
        <v>22.443346310346872</v>
      </c>
      <c r="AZ2675" s="1" t="str">
        <f t="shared" si="919"/>
        <v>NaN</v>
      </c>
      <c r="BA2675" s="1" t="str">
        <f t="shared" si="920"/>
        <v>NaN</v>
      </c>
      <c r="BB2675" s="1" t="str">
        <f t="shared" si="921"/>
        <v>NaN</v>
      </c>
      <c r="BC2675" s="1" t="str">
        <f t="shared" si="922"/>
        <v>NaN</v>
      </c>
      <c r="BD2675" s="1" t="str">
        <f t="shared" si="923"/>
        <v>NaN</v>
      </c>
    </row>
    <row r="2676" spans="1:56" x14ac:dyDescent="0.25">
      <c r="A2676" t="s">
        <v>2905</v>
      </c>
      <c r="B2676" s="1" t="str">
        <f>VLOOKUP(A2676,[1]Sheet1!$A$2:$B$6423,2,FALSE)</f>
        <v>SS</v>
      </c>
      <c r="C2676">
        <v>2015</v>
      </c>
      <c r="D2676" s="1" t="s">
        <v>2910</v>
      </c>
      <c r="E2676" s="1" t="s">
        <v>0</v>
      </c>
      <c r="F2676" s="1" t="s">
        <v>3640</v>
      </c>
      <c r="G2676" s="1" t="s">
        <v>3616</v>
      </c>
      <c r="H2676" s="1" t="s">
        <v>3645</v>
      </c>
      <c r="I2676" s="1" t="s">
        <v>54</v>
      </c>
      <c r="J2676" s="1">
        <v>11107561</v>
      </c>
      <c r="K2676" s="1">
        <v>52.766330419214299</v>
      </c>
      <c r="L2676" s="1">
        <v>8.6036529680365295</v>
      </c>
      <c r="M2676" s="1">
        <v>8.4763779907207901</v>
      </c>
      <c r="N2676" s="1" t="s">
        <v>55</v>
      </c>
      <c r="O2676" s="1" t="s">
        <v>55</v>
      </c>
      <c r="P2676" s="1">
        <v>12.464</v>
      </c>
      <c r="Q2676" s="1">
        <v>39.756999999999998</v>
      </c>
      <c r="R2676" s="1">
        <v>4.0709999999999997</v>
      </c>
      <c r="S2676" s="1">
        <v>0</v>
      </c>
      <c r="T2676" s="1">
        <v>6510789.5617359197</v>
      </c>
      <c r="U2676" s="1">
        <v>57942.895673354098</v>
      </c>
      <c r="V2676" s="1">
        <v>118421.58490114599</v>
      </c>
      <c r="W2676" s="1">
        <v>240935.21064801799</v>
      </c>
      <c r="X2676" s="1">
        <v>548283.72988826502</v>
      </c>
      <c r="Y2676" s="1">
        <v>677.01845431643005</v>
      </c>
      <c r="Z2676" s="1">
        <v>548097.06659608195</v>
      </c>
      <c r="AA2676" s="1">
        <v>3267024.1282268702</v>
      </c>
      <c r="AB2676" s="1">
        <v>1805915.43141541</v>
      </c>
      <c r="AC2676" s="1">
        <v>305578.20414544502</v>
      </c>
      <c r="AD2676" s="1">
        <v>1047785.49250252</v>
      </c>
      <c r="AE2676" s="1" t="s">
        <v>55</v>
      </c>
      <c r="AF2676" s="1">
        <v>0.6169</v>
      </c>
      <c r="AG2676" s="1">
        <v>4.2619724151701899</v>
      </c>
      <c r="AH2676" s="1">
        <v>1.1000000000000001</v>
      </c>
      <c r="AI2676" s="1" t="str">
        <f t="shared" si="902"/>
        <v>NaN</v>
      </c>
      <c r="AJ2676" s="1" t="str">
        <f t="shared" si="903"/>
        <v>NaN</v>
      </c>
      <c r="AK2676" s="1" t="str">
        <f t="shared" si="904"/>
        <v>NaN</v>
      </c>
      <c r="AL2676" s="1">
        <f t="shared" si="905"/>
        <v>0</v>
      </c>
      <c r="AM2676" s="1" t="str">
        <f t="shared" si="906"/>
        <v>NaN</v>
      </c>
      <c r="AN2676" s="1" t="str">
        <f t="shared" si="907"/>
        <v>NaN</v>
      </c>
      <c r="AO2676" s="1" t="str">
        <f t="shared" si="908"/>
        <v>NaN</v>
      </c>
      <c r="AP2676" s="1" t="str">
        <f t="shared" si="909"/>
        <v>NaN</v>
      </c>
      <c r="AQ2676" s="1" t="str">
        <f t="shared" si="910"/>
        <v>NaN</v>
      </c>
      <c r="AR2676" s="1" t="str">
        <f t="shared" si="911"/>
        <v>NaN</v>
      </c>
      <c r="AS2676" s="1" t="str">
        <f t="shared" si="912"/>
        <v>NaN</v>
      </c>
      <c r="AT2676" s="1" t="str">
        <f t="shared" si="913"/>
        <v>NaN</v>
      </c>
      <c r="AU2676" s="1" t="str">
        <f t="shared" si="914"/>
        <v>NaN</v>
      </c>
      <c r="AV2676" s="1" t="str">
        <f t="shared" si="915"/>
        <v>NaN</v>
      </c>
      <c r="AW2676" s="1" t="str">
        <f t="shared" si="916"/>
        <v>NaN</v>
      </c>
      <c r="AX2676" s="1" t="str">
        <f t="shared" si="917"/>
        <v>NaN</v>
      </c>
      <c r="AY2676" s="1">
        <f t="shared" si="918"/>
        <v>25.64106706664014</v>
      </c>
      <c r="AZ2676" s="1" t="str">
        <f t="shared" si="919"/>
        <v>NaN</v>
      </c>
      <c r="BA2676" s="1" t="str">
        <f t="shared" si="920"/>
        <v>NaN</v>
      </c>
      <c r="BB2676" s="1" t="str">
        <f t="shared" si="921"/>
        <v>NaN</v>
      </c>
      <c r="BC2676" s="1" t="str">
        <f t="shared" si="922"/>
        <v>NaN</v>
      </c>
      <c r="BD2676" s="1" t="str">
        <f t="shared" si="923"/>
        <v>NaN</v>
      </c>
    </row>
    <row r="2677" spans="1:56" x14ac:dyDescent="0.25">
      <c r="A2677" t="s">
        <v>2905</v>
      </c>
      <c r="B2677" s="1" t="str">
        <f>VLOOKUP(A2677,[1]Sheet1!$A$2:$B$6423,2,FALSE)</f>
        <v>SS</v>
      </c>
      <c r="C2677">
        <v>2016</v>
      </c>
      <c r="D2677" s="1" t="s">
        <v>2911</v>
      </c>
      <c r="E2677" s="1" t="s">
        <v>0</v>
      </c>
      <c r="F2677" s="1" t="s">
        <v>3640</v>
      </c>
      <c r="G2677" s="1" t="s">
        <v>3616</v>
      </c>
      <c r="H2677" s="1" t="s">
        <v>3645</v>
      </c>
      <c r="I2677" s="1" t="s">
        <v>54</v>
      </c>
      <c r="J2677" s="1">
        <v>10830102</v>
      </c>
      <c r="K2677" s="1">
        <v>379.999585624026</v>
      </c>
      <c r="L2677" s="1">
        <v>4.8467493590544102</v>
      </c>
      <c r="M2677" s="1" t="s">
        <v>55</v>
      </c>
      <c r="N2677" s="1" t="s">
        <v>55</v>
      </c>
      <c r="O2677" s="1" t="s">
        <v>55</v>
      </c>
      <c r="P2677" s="1">
        <v>12.853999999999999</v>
      </c>
      <c r="Q2677" s="1">
        <v>36.72</v>
      </c>
      <c r="R2677" s="1">
        <v>2.8879999999999999</v>
      </c>
      <c r="S2677" s="1">
        <v>0</v>
      </c>
      <c r="T2677" s="1">
        <v>6408133.4621858904</v>
      </c>
      <c r="U2677" s="1">
        <v>69661.335478048903</v>
      </c>
      <c r="V2677" s="1">
        <v>125232.790086586</v>
      </c>
      <c r="W2677" s="1">
        <v>239517.886309639</v>
      </c>
      <c r="X2677" s="1">
        <v>545622.99908352096</v>
      </c>
      <c r="Y2677" s="1">
        <v>618.21929680431504</v>
      </c>
      <c r="Z2677" s="1">
        <v>545453.24414773297</v>
      </c>
      <c r="AA2677" s="1">
        <v>3239803.7963206898</v>
      </c>
      <c r="AB2677" s="1">
        <v>1770596.6758981301</v>
      </c>
      <c r="AC2677" s="1">
        <v>310394.55251160602</v>
      </c>
      <c r="AD2677" s="1">
        <v>1053862.3677113201</v>
      </c>
      <c r="AE2677" s="1" t="s">
        <v>55</v>
      </c>
      <c r="AF2677" s="1">
        <v>0.61609999999999998</v>
      </c>
      <c r="AG2677" s="1">
        <v>4.3047899379062304</v>
      </c>
      <c r="AH2677" s="1">
        <v>1.1000000000000001</v>
      </c>
      <c r="AI2677" s="1" t="str">
        <f t="shared" si="902"/>
        <v>NaN</v>
      </c>
      <c r="AJ2677" s="1" t="str">
        <f t="shared" si="903"/>
        <v>NaN</v>
      </c>
      <c r="AK2677" s="1" t="str">
        <f t="shared" si="904"/>
        <v>NaN</v>
      </c>
      <c r="AL2677" s="1">
        <f t="shared" si="905"/>
        <v>0</v>
      </c>
      <c r="AM2677" s="1" t="str">
        <f t="shared" si="906"/>
        <v>NaN</v>
      </c>
      <c r="AN2677" s="1" t="str">
        <f t="shared" si="907"/>
        <v>NaN</v>
      </c>
      <c r="AO2677" s="1" t="str">
        <f t="shared" si="908"/>
        <v>NaN</v>
      </c>
      <c r="AP2677" s="1" t="str">
        <f t="shared" si="909"/>
        <v>NaN</v>
      </c>
      <c r="AQ2677" s="1" t="str">
        <f t="shared" si="910"/>
        <v>NaN</v>
      </c>
      <c r="AR2677" s="1" t="str">
        <f t="shared" si="911"/>
        <v>NaN</v>
      </c>
      <c r="AS2677" s="1" t="str">
        <f t="shared" si="912"/>
        <v>NaN</v>
      </c>
      <c r="AT2677" s="1" t="str">
        <f t="shared" si="913"/>
        <v>NaN</v>
      </c>
      <c r="AU2677" s="1" t="str">
        <f t="shared" si="914"/>
        <v>NaN</v>
      </c>
      <c r="AV2677" s="1" t="str">
        <f t="shared" si="915"/>
        <v>NaN</v>
      </c>
      <c r="AW2677" s="1" t="str">
        <f t="shared" si="916"/>
        <v>NaN</v>
      </c>
      <c r="AX2677" s="1" t="str">
        <f t="shared" si="917"/>
        <v>NaN</v>
      </c>
      <c r="AY2677" s="1">
        <f t="shared" si="918"/>
        <v>27.456244884135099</v>
      </c>
      <c r="AZ2677" s="1" t="str">
        <f t="shared" si="919"/>
        <v>NaN</v>
      </c>
      <c r="BA2677" s="1" t="str">
        <f t="shared" si="920"/>
        <v>NaN</v>
      </c>
      <c r="BB2677" s="1" t="str">
        <f t="shared" si="921"/>
        <v>NaN</v>
      </c>
      <c r="BC2677" s="1" t="str">
        <f t="shared" si="922"/>
        <v>NaN</v>
      </c>
      <c r="BD2677" s="1" t="str">
        <f t="shared" si="923"/>
        <v>NaN</v>
      </c>
    </row>
    <row r="2678" spans="1:56" x14ac:dyDescent="0.25">
      <c r="A2678" t="s">
        <v>2905</v>
      </c>
      <c r="B2678" s="1" t="str">
        <f>VLOOKUP(A2678,[1]Sheet1!$A$2:$B$6423,2,FALSE)</f>
        <v>SS</v>
      </c>
      <c r="C2678">
        <v>2017</v>
      </c>
      <c r="D2678" s="1" t="s">
        <v>2912</v>
      </c>
      <c r="E2678" s="1" t="s">
        <v>0</v>
      </c>
      <c r="F2678" s="1" t="s">
        <v>3640</v>
      </c>
      <c r="G2678" s="1" t="s">
        <v>3616</v>
      </c>
      <c r="H2678" s="1" t="s">
        <v>3645</v>
      </c>
      <c r="I2678" s="1" t="s">
        <v>54</v>
      </c>
      <c r="J2678" s="1">
        <v>10259154</v>
      </c>
      <c r="K2678" s="1">
        <v>187.85163027944199</v>
      </c>
      <c r="L2678" s="1">
        <v>3.9933777725745001</v>
      </c>
      <c r="M2678" s="1" t="s">
        <v>55</v>
      </c>
      <c r="N2678" s="1" t="s">
        <v>55</v>
      </c>
      <c r="O2678" s="1" t="s">
        <v>55</v>
      </c>
      <c r="P2678" s="1">
        <v>12.983000000000001</v>
      </c>
      <c r="Q2678" s="1">
        <v>35.350999999999999</v>
      </c>
      <c r="R2678" s="1">
        <v>2.8170000000000002</v>
      </c>
      <c r="S2678" s="1">
        <v>0</v>
      </c>
      <c r="T2678" s="1">
        <v>6214133.14146927</v>
      </c>
      <c r="U2678" s="1">
        <v>50421.358453883498</v>
      </c>
      <c r="V2678" s="1">
        <v>138696.48859642399</v>
      </c>
      <c r="W2678" s="1">
        <v>230074.12916655501</v>
      </c>
      <c r="X2678" s="1">
        <v>530052.22625041194</v>
      </c>
      <c r="Y2678" s="1">
        <v>658.39300934947403</v>
      </c>
      <c r="Z2678" s="1">
        <v>529872.087516675</v>
      </c>
      <c r="AA2678" s="1">
        <v>3173579.5731319301</v>
      </c>
      <c r="AB2678" s="1">
        <v>1698648.6289838599</v>
      </c>
      <c r="AC2678" s="1">
        <v>312308.11976435903</v>
      </c>
      <c r="AD2678" s="1">
        <v>1010205.95155738</v>
      </c>
      <c r="AE2678" s="1" t="s">
        <v>55</v>
      </c>
      <c r="AF2678" s="1">
        <v>0.61609999999999998</v>
      </c>
      <c r="AG2678" s="1">
        <v>4.4747691584739098</v>
      </c>
      <c r="AH2678" s="1">
        <v>1.1000000000000001</v>
      </c>
      <c r="AI2678" s="1" t="str">
        <f t="shared" si="902"/>
        <v>NaN</v>
      </c>
      <c r="AJ2678" s="1" t="str">
        <f t="shared" si="903"/>
        <v>NaN</v>
      </c>
      <c r="AK2678" s="1" t="str">
        <f t="shared" si="904"/>
        <v>NaN</v>
      </c>
      <c r="AL2678" s="1">
        <f t="shared" si="905"/>
        <v>0</v>
      </c>
      <c r="AM2678" s="1" t="str">
        <f t="shared" si="906"/>
        <v>NaN</v>
      </c>
      <c r="AN2678" s="1" t="str">
        <f t="shared" si="907"/>
        <v>NaN</v>
      </c>
      <c r="AO2678" s="1" t="str">
        <f t="shared" si="908"/>
        <v>NaN</v>
      </c>
      <c r="AP2678" s="1" t="str">
        <f t="shared" si="909"/>
        <v>NaN</v>
      </c>
      <c r="AQ2678" s="1" t="str">
        <f t="shared" si="910"/>
        <v>NaN</v>
      </c>
      <c r="AR2678" s="1" t="str">
        <f t="shared" si="911"/>
        <v>NaN</v>
      </c>
      <c r="AS2678" s="1" t="str">
        <f t="shared" si="912"/>
        <v>NaN</v>
      </c>
      <c r="AT2678" s="1" t="str">
        <f t="shared" si="913"/>
        <v>NaN</v>
      </c>
      <c r="AU2678" s="1" t="str">
        <f t="shared" si="914"/>
        <v>NaN</v>
      </c>
      <c r="AV2678" s="1" t="str">
        <f t="shared" si="915"/>
        <v>NaN</v>
      </c>
      <c r="AW2678" s="1" t="str">
        <f t="shared" si="916"/>
        <v>NaN</v>
      </c>
      <c r="AX2678" s="1" t="str">
        <f t="shared" si="917"/>
        <v>NaN</v>
      </c>
      <c r="AY2678" s="1">
        <f t="shared" si="918"/>
        <v>28.890107394625293</v>
      </c>
      <c r="AZ2678" s="1" t="str">
        <f t="shared" si="919"/>
        <v>NaN</v>
      </c>
      <c r="BA2678" s="1" t="str">
        <f t="shared" si="920"/>
        <v>NaN</v>
      </c>
      <c r="BB2678" s="1" t="str">
        <f t="shared" si="921"/>
        <v>NaN</v>
      </c>
      <c r="BC2678" s="1" t="str">
        <f t="shared" si="922"/>
        <v>NaN</v>
      </c>
      <c r="BD2678" s="1" t="str">
        <f t="shared" si="923"/>
        <v>NaN</v>
      </c>
    </row>
    <row r="2679" spans="1:56" x14ac:dyDescent="0.25">
      <c r="A2679" t="s">
        <v>2905</v>
      </c>
      <c r="B2679" s="1" t="str">
        <f>VLOOKUP(A2679,[1]Sheet1!$A$2:$B$6423,2,FALSE)</f>
        <v>SS</v>
      </c>
      <c r="C2679">
        <v>2018</v>
      </c>
      <c r="D2679" s="1" t="s">
        <v>2913</v>
      </c>
      <c r="E2679" s="1" t="s">
        <v>0</v>
      </c>
      <c r="F2679" s="1" t="s">
        <v>3640</v>
      </c>
      <c r="G2679" s="1" t="s">
        <v>3616</v>
      </c>
      <c r="H2679" s="1" t="s">
        <v>3645</v>
      </c>
      <c r="I2679" s="1" t="s">
        <v>54</v>
      </c>
      <c r="J2679" s="1">
        <v>10122977</v>
      </c>
      <c r="K2679" s="1">
        <v>83.501529492200007</v>
      </c>
      <c r="L2679" s="1">
        <v>4.7742494592123998</v>
      </c>
      <c r="M2679" s="1" t="s">
        <v>55</v>
      </c>
      <c r="N2679" s="1" t="s">
        <v>55</v>
      </c>
      <c r="O2679" s="1" t="s">
        <v>55</v>
      </c>
      <c r="P2679" s="1">
        <v>12.853</v>
      </c>
      <c r="Q2679" s="1">
        <v>51.905000000000001</v>
      </c>
      <c r="R2679" s="1" t="s">
        <v>55</v>
      </c>
      <c r="S2679" s="1">
        <v>0</v>
      </c>
      <c r="T2679" s="1">
        <v>5699930.7537598498</v>
      </c>
      <c r="U2679" s="1">
        <v>52325.358044369699</v>
      </c>
      <c r="V2679" s="1">
        <v>129023.177749479</v>
      </c>
      <c r="W2679" s="1">
        <v>207805.45290041799</v>
      </c>
      <c r="X2679" s="1">
        <v>481035.50331502</v>
      </c>
      <c r="Y2679" s="1">
        <v>688.11762032887498</v>
      </c>
      <c r="Z2679" s="1">
        <v>480847.90364665497</v>
      </c>
      <c r="AA2679" s="1">
        <v>2880467.2069047098</v>
      </c>
      <c r="AB2679" s="1">
        <v>1486321.6430396501</v>
      </c>
      <c r="AC2679" s="1">
        <v>310988.77302012802</v>
      </c>
      <c r="AD2679" s="1">
        <v>915263.19214267901</v>
      </c>
      <c r="AE2679" s="1" t="s">
        <v>55</v>
      </c>
      <c r="AF2679" s="1">
        <v>0.61609999999999998</v>
      </c>
      <c r="AG2679" s="1">
        <v>4.5304548902007697</v>
      </c>
      <c r="AH2679" s="1">
        <v>1.1000000000000001</v>
      </c>
      <c r="AI2679" s="1" t="str">
        <f t="shared" si="902"/>
        <v>NaN</v>
      </c>
      <c r="AJ2679" s="1" t="str">
        <f t="shared" si="903"/>
        <v>NaN</v>
      </c>
      <c r="AK2679" s="1" t="str">
        <f t="shared" si="904"/>
        <v>NaN</v>
      </c>
      <c r="AL2679" s="1">
        <f t="shared" si="905"/>
        <v>0</v>
      </c>
      <c r="AM2679" s="1" t="str">
        <f t="shared" si="906"/>
        <v>NaN</v>
      </c>
      <c r="AN2679" s="1" t="str">
        <f t="shared" si="907"/>
        <v>NaN</v>
      </c>
      <c r="AO2679" s="1" t="str">
        <f t="shared" si="908"/>
        <v>NaN</v>
      </c>
      <c r="AP2679" s="1" t="str">
        <f t="shared" si="909"/>
        <v>NaN</v>
      </c>
      <c r="AQ2679" s="1" t="str">
        <f t="shared" si="910"/>
        <v>NaN</v>
      </c>
      <c r="AR2679" s="1" t="str">
        <f t="shared" si="911"/>
        <v>NaN</v>
      </c>
      <c r="AS2679" s="1" t="str">
        <f t="shared" si="912"/>
        <v>NaN</v>
      </c>
      <c r="AT2679" s="1" t="str">
        <f t="shared" si="913"/>
        <v>NaN</v>
      </c>
      <c r="AU2679" s="1" t="str">
        <f t="shared" si="914"/>
        <v>NaN</v>
      </c>
      <c r="AV2679" s="1" t="str">
        <f t="shared" si="915"/>
        <v>NaN</v>
      </c>
      <c r="AW2679" s="1" t="str">
        <f t="shared" si="916"/>
        <v>NaN</v>
      </c>
      <c r="AX2679" s="1" t="str">
        <f t="shared" si="917"/>
        <v>NaN</v>
      </c>
      <c r="AY2679" s="1">
        <f t="shared" si="918"/>
        <v>18.147862022915653</v>
      </c>
      <c r="AZ2679" s="1" t="str">
        <f t="shared" si="919"/>
        <v>NaN</v>
      </c>
      <c r="BA2679" s="1" t="str">
        <f t="shared" si="920"/>
        <v>NaN</v>
      </c>
      <c r="BB2679" s="1" t="str">
        <f t="shared" si="921"/>
        <v>NaN</v>
      </c>
      <c r="BC2679" s="1" t="str">
        <f t="shared" si="922"/>
        <v>NaN</v>
      </c>
      <c r="BD2679" s="1" t="str">
        <f t="shared" si="923"/>
        <v>NaN</v>
      </c>
    </row>
    <row r="2680" spans="1:56" x14ac:dyDescent="0.25">
      <c r="A2680" t="s">
        <v>2905</v>
      </c>
      <c r="B2680" s="1" t="str">
        <f>VLOOKUP(A2680,[1]Sheet1!$A$2:$B$6423,2,FALSE)</f>
        <v>SS</v>
      </c>
      <c r="C2680">
        <v>2019</v>
      </c>
      <c r="D2680" s="1" t="s">
        <v>2914</v>
      </c>
      <c r="E2680" s="1" t="s">
        <v>0</v>
      </c>
      <c r="F2680" s="1" t="s">
        <v>3640</v>
      </c>
      <c r="G2680" s="1" t="s">
        <v>3616</v>
      </c>
      <c r="H2680" s="1" t="s">
        <v>3645</v>
      </c>
      <c r="I2680" s="1" t="s">
        <v>54</v>
      </c>
      <c r="J2680" s="1">
        <v>10423384</v>
      </c>
      <c r="K2680" s="1">
        <v>87.241364150003207</v>
      </c>
      <c r="L2680" s="1">
        <v>3.8012527226297501</v>
      </c>
      <c r="M2680" s="1" t="s">
        <v>55</v>
      </c>
      <c r="N2680" s="1" t="s">
        <v>55</v>
      </c>
      <c r="O2680" s="1" t="s">
        <v>55</v>
      </c>
      <c r="P2680" s="1">
        <v>12.656000000000001</v>
      </c>
      <c r="Q2680" s="1">
        <v>58.128999999999998</v>
      </c>
      <c r="R2680" s="1" t="s">
        <v>55</v>
      </c>
      <c r="S2680" s="1">
        <v>0</v>
      </c>
      <c r="T2680" s="1">
        <v>5517879.9992916398</v>
      </c>
      <c r="U2680" s="1">
        <v>43808.141038879498</v>
      </c>
      <c r="V2680" s="1">
        <v>118482.992158945</v>
      </c>
      <c r="W2680" s="1">
        <v>202494.398699596</v>
      </c>
      <c r="X2680" s="1">
        <v>471875.19660277502</v>
      </c>
      <c r="Y2680" s="1">
        <v>710.83340441235498</v>
      </c>
      <c r="Z2680" s="1">
        <v>471681.99091117497</v>
      </c>
      <c r="AA2680" s="1">
        <v>2766539.3188502998</v>
      </c>
      <c r="AB2680" s="1">
        <v>1422180.9675471699</v>
      </c>
      <c r="AC2680" s="1">
        <v>312311.35187063302</v>
      </c>
      <c r="AD2680" s="1">
        <v>855640.12894264795</v>
      </c>
      <c r="AE2680" s="1" t="s">
        <v>55</v>
      </c>
      <c r="AF2680" s="1">
        <v>0.61609999999999998</v>
      </c>
      <c r="AG2680" s="1">
        <v>4.4533216949123</v>
      </c>
      <c r="AH2680" s="1">
        <v>1.1000000000000001</v>
      </c>
      <c r="AI2680" s="1" t="str">
        <f t="shared" si="902"/>
        <v>NaN</v>
      </c>
      <c r="AJ2680" s="1" t="str">
        <f t="shared" si="903"/>
        <v>NaN</v>
      </c>
      <c r="AK2680" s="1" t="str">
        <f t="shared" si="904"/>
        <v>NaN</v>
      </c>
      <c r="AL2680" s="1">
        <f t="shared" si="905"/>
        <v>0</v>
      </c>
      <c r="AM2680" s="1" t="str">
        <f t="shared" si="906"/>
        <v>NaN</v>
      </c>
      <c r="AN2680" s="1" t="str">
        <f t="shared" si="907"/>
        <v>NaN</v>
      </c>
      <c r="AO2680" s="1" t="str">
        <f t="shared" si="908"/>
        <v>NaN</v>
      </c>
      <c r="AP2680" s="1" t="str">
        <f t="shared" si="909"/>
        <v>NaN</v>
      </c>
      <c r="AQ2680" s="1" t="str">
        <f t="shared" si="910"/>
        <v>NaN</v>
      </c>
      <c r="AR2680" s="1" t="str">
        <f t="shared" si="911"/>
        <v>NaN</v>
      </c>
      <c r="AS2680" s="1" t="str">
        <f t="shared" si="912"/>
        <v>NaN</v>
      </c>
      <c r="AT2680" s="1" t="str">
        <f t="shared" si="913"/>
        <v>NaN</v>
      </c>
      <c r="AU2680" s="1" t="str">
        <f t="shared" si="914"/>
        <v>NaN</v>
      </c>
      <c r="AV2680" s="1" t="str">
        <f t="shared" si="915"/>
        <v>NaN</v>
      </c>
      <c r="AW2680" s="1" t="str">
        <f t="shared" si="916"/>
        <v>NaN</v>
      </c>
      <c r="AX2680" s="1" t="str">
        <f t="shared" si="917"/>
        <v>NaN</v>
      </c>
      <c r="AY2680" s="1">
        <f t="shared" si="918"/>
        <v>14.024522539996534</v>
      </c>
      <c r="AZ2680" s="1" t="str">
        <f t="shared" si="919"/>
        <v>NaN</v>
      </c>
      <c r="BA2680" s="1" t="str">
        <f t="shared" si="920"/>
        <v>NaN</v>
      </c>
      <c r="BB2680" s="1" t="str">
        <f t="shared" si="921"/>
        <v>NaN</v>
      </c>
      <c r="BC2680" s="1" t="str">
        <f t="shared" si="922"/>
        <v>NaN</v>
      </c>
      <c r="BD2680" s="1" t="str">
        <f t="shared" si="923"/>
        <v>NaN</v>
      </c>
    </row>
    <row r="2681" spans="1:56" x14ac:dyDescent="0.25">
      <c r="A2681" t="s">
        <v>2905</v>
      </c>
      <c r="B2681" s="1" t="str">
        <f>VLOOKUP(A2681,[1]Sheet1!$A$2:$B$6423,2,FALSE)</f>
        <v>SS</v>
      </c>
      <c r="C2681">
        <v>2020</v>
      </c>
      <c r="D2681" s="1" t="s">
        <v>2915</v>
      </c>
      <c r="E2681" s="1" t="s">
        <v>0</v>
      </c>
      <c r="F2681" s="1" t="s">
        <v>3640</v>
      </c>
      <c r="G2681" s="1" t="s">
        <v>3616</v>
      </c>
      <c r="H2681" s="1" t="s">
        <v>3645</v>
      </c>
      <c r="I2681" s="1" t="s">
        <v>54</v>
      </c>
      <c r="J2681" s="1">
        <v>10698467</v>
      </c>
      <c r="K2681" s="1">
        <v>29.675843553857199</v>
      </c>
      <c r="L2681" s="1">
        <v>1.8663587299611399</v>
      </c>
      <c r="M2681" s="1" t="s">
        <v>55</v>
      </c>
      <c r="N2681" s="1" t="s">
        <v>55</v>
      </c>
      <c r="O2681" s="1" t="s">
        <v>55</v>
      </c>
      <c r="P2681" s="1">
        <v>14.246</v>
      </c>
      <c r="Q2681" s="1">
        <v>57.648000000000003</v>
      </c>
      <c r="R2681" s="1" t="s">
        <v>55</v>
      </c>
      <c r="S2681" s="1">
        <v>0</v>
      </c>
      <c r="T2681" s="1">
        <v>5818616.1101738904</v>
      </c>
      <c r="U2681" s="1">
        <v>6279.7189596937797</v>
      </c>
      <c r="V2681" s="1">
        <v>151103.323159728</v>
      </c>
      <c r="W2681" s="1">
        <v>221675.83660352899</v>
      </c>
      <c r="X2681" s="1">
        <v>485654.56588546099</v>
      </c>
      <c r="Y2681" s="1">
        <v>704.62633146397695</v>
      </c>
      <c r="Z2681" s="1">
        <v>485463.35428072501</v>
      </c>
      <c r="AA2681" s="1">
        <v>2842511.2308982201</v>
      </c>
      <c r="AB2681" s="1">
        <v>1472770.62506316</v>
      </c>
      <c r="AC2681" s="1">
        <v>321643.71686592401</v>
      </c>
      <c r="AD2681" s="1">
        <v>913352.59219910903</v>
      </c>
      <c r="AE2681" s="1" t="s">
        <v>55</v>
      </c>
      <c r="AF2681" s="1">
        <v>0.61609999999999998</v>
      </c>
      <c r="AG2681" s="1">
        <v>4.3800569350504803</v>
      </c>
      <c r="AH2681" s="1">
        <v>1.1000000000000001</v>
      </c>
      <c r="AI2681" s="1" t="str">
        <f t="shared" si="902"/>
        <v>NaN</v>
      </c>
      <c r="AJ2681" s="1" t="str">
        <f t="shared" si="903"/>
        <v>NaN</v>
      </c>
      <c r="AK2681" s="1" t="str">
        <f t="shared" si="904"/>
        <v>NaN</v>
      </c>
      <c r="AL2681" s="1">
        <f t="shared" si="905"/>
        <v>0</v>
      </c>
      <c r="AM2681" s="1" t="str">
        <f t="shared" si="906"/>
        <v>NaN</v>
      </c>
      <c r="AN2681" s="1" t="str">
        <f t="shared" si="907"/>
        <v>NaN</v>
      </c>
      <c r="AO2681" s="1" t="str">
        <f t="shared" si="908"/>
        <v>NaN</v>
      </c>
      <c r="AP2681" s="1" t="str">
        <f t="shared" si="909"/>
        <v>NaN</v>
      </c>
      <c r="AQ2681" s="1" t="str">
        <f t="shared" si="910"/>
        <v>NaN</v>
      </c>
      <c r="AR2681" s="1" t="str">
        <f t="shared" si="911"/>
        <v>NaN</v>
      </c>
      <c r="AS2681" s="1" t="str">
        <f t="shared" si="912"/>
        <v>NaN</v>
      </c>
      <c r="AT2681" s="1" t="str">
        <f t="shared" si="913"/>
        <v>NaN</v>
      </c>
      <c r="AU2681" s="1" t="str">
        <f t="shared" si="914"/>
        <v>NaN</v>
      </c>
      <c r="AV2681" s="1" t="str">
        <f t="shared" si="915"/>
        <v>NaN</v>
      </c>
      <c r="AW2681" s="1" t="str">
        <f t="shared" si="916"/>
        <v>NaN</v>
      </c>
      <c r="AX2681" s="1" t="str">
        <f t="shared" si="917"/>
        <v>NaN</v>
      </c>
      <c r="AY2681" s="1">
        <f t="shared" si="918"/>
        <v>14.668062870140941</v>
      </c>
      <c r="AZ2681" s="1" t="str">
        <f t="shared" si="919"/>
        <v>NaN</v>
      </c>
      <c r="BA2681" s="1" t="str">
        <f t="shared" si="920"/>
        <v>NaN</v>
      </c>
      <c r="BB2681" s="1" t="str">
        <f t="shared" si="921"/>
        <v>NaN</v>
      </c>
      <c r="BC2681" s="1" t="str">
        <f t="shared" si="922"/>
        <v>NaN</v>
      </c>
      <c r="BD2681" s="1" t="str">
        <f t="shared" si="923"/>
        <v>NaN</v>
      </c>
    </row>
    <row r="2682" spans="1:56" x14ac:dyDescent="0.25">
      <c r="A2682" t="s">
        <v>2905</v>
      </c>
      <c r="B2682" s="1" t="str">
        <f>VLOOKUP(A2682,[1]Sheet1!$A$2:$B$6423,2,FALSE)</f>
        <v>SS</v>
      </c>
      <c r="C2682">
        <v>2021</v>
      </c>
      <c r="D2682" s="1" t="s">
        <v>2916</v>
      </c>
      <c r="E2682" s="1" t="s">
        <v>0</v>
      </c>
      <c r="F2682" s="1" t="s">
        <v>3640</v>
      </c>
      <c r="G2682" s="1" t="s">
        <v>3616</v>
      </c>
      <c r="H2682" s="1" t="s">
        <v>3645</v>
      </c>
      <c r="I2682" s="1" t="s">
        <v>54</v>
      </c>
      <c r="J2682" s="1">
        <v>10865780</v>
      </c>
      <c r="K2682" s="1">
        <v>10.516715829435901</v>
      </c>
      <c r="L2682" s="1">
        <v>1.51129459315632</v>
      </c>
      <c r="M2682" s="1" t="s">
        <v>55</v>
      </c>
      <c r="N2682" s="1" t="s">
        <v>55</v>
      </c>
      <c r="O2682" s="1" t="s">
        <v>55</v>
      </c>
      <c r="P2682" s="1">
        <v>13.95</v>
      </c>
      <c r="Q2682" s="1">
        <v>57.046999999999997</v>
      </c>
      <c r="R2682" s="1" t="s">
        <v>55</v>
      </c>
      <c r="S2682" s="1">
        <v>0</v>
      </c>
      <c r="T2682" s="1">
        <v>5917455.6242847499</v>
      </c>
      <c r="U2682" s="1">
        <v>15981.512326956799</v>
      </c>
      <c r="V2682" s="1">
        <v>160602.41484800301</v>
      </c>
      <c r="W2682" s="1">
        <v>232543.12967966899</v>
      </c>
      <c r="X2682" s="1">
        <v>480732.93704787001</v>
      </c>
      <c r="Y2682" s="1">
        <v>738.66164935241397</v>
      </c>
      <c r="Z2682" s="1">
        <v>480532.44121590402</v>
      </c>
      <c r="AA2682" s="1">
        <v>2869334.30492097</v>
      </c>
      <c r="AB2682" s="1">
        <v>1475293.6827609499</v>
      </c>
      <c r="AC2682" s="1">
        <v>323523.41670993302</v>
      </c>
      <c r="AD2682" s="1">
        <v>937089.22248800402</v>
      </c>
      <c r="AE2682" s="1" t="s">
        <v>55</v>
      </c>
      <c r="AF2682" s="1">
        <v>0.61609999999999998</v>
      </c>
      <c r="AG2682" s="1">
        <v>4.3316129009573201</v>
      </c>
      <c r="AH2682" s="1">
        <v>1.1000000000000001</v>
      </c>
      <c r="AI2682" s="1" t="str">
        <f t="shared" si="902"/>
        <v>NaN</v>
      </c>
      <c r="AJ2682" s="1" t="str">
        <f t="shared" si="903"/>
        <v>NaN</v>
      </c>
      <c r="AK2682" s="1" t="str">
        <f t="shared" si="904"/>
        <v>NaN</v>
      </c>
      <c r="AL2682" s="1">
        <f t="shared" si="905"/>
        <v>0</v>
      </c>
      <c r="AM2682" s="1" t="str">
        <f t="shared" si="906"/>
        <v>NaN</v>
      </c>
      <c r="AN2682" s="1" t="str">
        <f t="shared" si="907"/>
        <v>NaN</v>
      </c>
      <c r="AO2682" s="1" t="str">
        <f t="shared" si="908"/>
        <v>NaN</v>
      </c>
      <c r="AP2682" s="1" t="str">
        <f t="shared" si="909"/>
        <v>NaN</v>
      </c>
      <c r="AQ2682" s="1" t="str">
        <f t="shared" si="910"/>
        <v>NaN</v>
      </c>
      <c r="AR2682" s="1" t="str">
        <f t="shared" si="911"/>
        <v>NaN</v>
      </c>
      <c r="AS2682" s="1" t="str">
        <f t="shared" si="912"/>
        <v>NaN</v>
      </c>
      <c r="AT2682" s="1" t="str">
        <f t="shared" si="913"/>
        <v>NaN</v>
      </c>
      <c r="AU2682" s="1" t="str">
        <f t="shared" si="914"/>
        <v>NaN</v>
      </c>
      <c r="AV2682" s="1" t="str">
        <f t="shared" si="915"/>
        <v>NaN</v>
      </c>
      <c r="AW2682" s="1" t="str">
        <f t="shared" si="916"/>
        <v>NaN</v>
      </c>
      <c r="AX2682" s="1" t="str">
        <f t="shared" si="917"/>
        <v>NaN</v>
      </c>
      <c r="AY2682" s="1">
        <f t="shared" si="918"/>
        <v>14.929464457297779</v>
      </c>
      <c r="AZ2682" s="1" t="str">
        <f t="shared" si="919"/>
        <v>NaN</v>
      </c>
      <c r="BA2682" s="1" t="str">
        <f t="shared" si="920"/>
        <v>NaN</v>
      </c>
      <c r="BB2682" s="1" t="str">
        <f t="shared" si="921"/>
        <v>NaN</v>
      </c>
      <c r="BC2682" s="1" t="str">
        <f t="shared" si="922"/>
        <v>NaN</v>
      </c>
      <c r="BD2682" s="1" t="str">
        <f t="shared" si="923"/>
        <v>NaN</v>
      </c>
    </row>
    <row r="2683" spans="1:56" x14ac:dyDescent="0.25">
      <c r="A2683" t="s">
        <v>2905</v>
      </c>
      <c r="B2683" s="1" t="str">
        <f>VLOOKUP(A2683,[1]Sheet1!$A$2:$B$6423,2,FALSE)</f>
        <v>SS</v>
      </c>
      <c r="C2683">
        <v>2022</v>
      </c>
      <c r="D2683" s="1" t="s">
        <v>2917</v>
      </c>
      <c r="E2683" s="1" t="s">
        <v>0</v>
      </c>
      <c r="F2683" s="1" t="s">
        <v>3640</v>
      </c>
      <c r="G2683" s="1" t="s">
        <v>3616</v>
      </c>
      <c r="H2683" s="1" t="s">
        <v>3645</v>
      </c>
      <c r="I2683" s="1" t="s">
        <v>54</v>
      </c>
      <c r="J2683" s="1">
        <v>11021177</v>
      </c>
      <c r="K2683" s="1">
        <v>-6.6873209421266804</v>
      </c>
      <c r="L2683" s="1">
        <v>1.57467379753671</v>
      </c>
      <c r="M2683" s="1" t="s">
        <v>55</v>
      </c>
      <c r="N2683" s="1" t="s">
        <v>55</v>
      </c>
      <c r="O2683" s="1" t="s">
        <v>55</v>
      </c>
      <c r="P2683" s="1">
        <v>12.475</v>
      </c>
      <c r="Q2683" s="1">
        <v>57.203000000000003</v>
      </c>
      <c r="R2683" s="1" t="s">
        <v>55</v>
      </c>
      <c r="S2683" s="1">
        <v>0</v>
      </c>
      <c r="T2683" s="1">
        <v>5962865.5783287296</v>
      </c>
      <c r="U2683" s="1">
        <v>8259.1276063729401</v>
      </c>
      <c r="V2683" s="1">
        <v>157326.34075937999</v>
      </c>
      <c r="W2683" s="1">
        <v>255703.89224680301</v>
      </c>
      <c r="X2683" s="1">
        <v>520760.82976734301</v>
      </c>
      <c r="Y2683" s="1">
        <v>765.65926066509599</v>
      </c>
      <c r="Z2683" s="1">
        <v>520552.82006374898</v>
      </c>
      <c r="AA2683" s="1">
        <v>2949203.1522466601</v>
      </c>
      <c r="AB2683" s="1">
        <v>1500097.5404670699</v>
      </c>
      <c r="AC2683" s="1">
        <v>360511.23988511402</v>
      </c>
      <c r="AD2683" s="1">
        <v>920693.67031709896</v>
      </c>
      <c r="AE2683" s="1" t="s">
        <v>55</v>
      </c>
      <c r="AF2683" s="1">
        <v>0.61609999999999998</v>
      </c>
      <c r="AG2683" s="1">
        <v>4.2789719231629499</v>
      </c>
      <c r="AH2683" s="1">
        <v>1.1000000000000001</v>
      </c>
      <c r="AI2683" s="1" t="str">
        <f t="shared" si="902"/>
        <v>NaN</v>
      </c>
      <c r="AJ2683" s="1" t="str">
        <f t="shared" si="903"/>
        <v>NaN</v>
      </c>
      <c r="AK2683" s="1" t="str">
        <f t="shared" si="904"/>
        <v>NaN</v>
      </c>
      <c r="AL2683" s="1">
        <f t="shared" si="905"/>
        <v>0</v>
      </c>
      <c r="AM2683" s="1" t="str">
        <f t="shared" si="906"/>
        <v>NaN</v>
      </c>
      <c r="AN2683" s="1" t="str">
        <f t="shared" si="907"/>
        <v>NaN</v>
      </c>
      <c r="AO2683" s="1" t="str">
        <f t="shared" si="908"/>
        <v>NaN</v>
      </c>
      <c r="AP2683" s="1" t="str">
        <f t="shared" si="909"/>
        <v>NaN</v>
      </c>
      <c r="AQ2683" s="1" t="str">
        <f t="shared" si="910"/>
        <v>NaN</v>
      </c>
      <c r="AR2683" s="1" t="str">
        <f t="shared" si="911"/>
        <v>NaN</v>
      </c>
      <c r="AS2683" s="1" t="str">
        <f t="shared" si="912"/>
        <v>NaN</v>
      </c>
      <c r="AT2683" s="1" t="str">
        <f t="shared" si="913"/>
        <v>NaN</v>
      </c>
      <c r="AU2683" s="1" t="str">
        <f t="shared" si="914"/>
        <v>NaN</v>
      </c>
      <c r="AV2683" s="1" t="str">
        <f t="shared" si="915"/>
        <v>NaN</v>
      </c>
      <c r="AW2683" s="1" t="str">
        <f t="shared" si="916"/>
        <v>NaN</v>
      </c>
      <c r="AX2683" s="1" t="str">
        <f t="shared" si="917"/>
        <v>NaN</v>
      </c>
      <c r="AY2683" s="1">
        <f t="shared" si="918"/>
        <v>14.729364542623493</v>
      </c>
      <c r="AZ2683" s="1" t="str">
        <f t="shared" si="919"/>
        <v>NaN</v>
      </c>
      <c r="BA2683" s="1" t="str">
        <f t="shared" si="920"/>
        <v>NaN</v>
      </c>
      <c r="BB2683" s="1" t="str">
        <f t="shared" si="921"/>
        <v>NaN</v>
      </c>
      <c r="BC2683" s="1" t="str">
        <f t="shared" si="922"/>
        <v>NaN</v>
      </c>
      <c r="BD2683" s="1" t="str">
        <f t="shared" si="923"/>
        <v>NaN</v>
      </c>
    </row>
    <row r="2684" spans="1:56" x14ac:dyDescent="0.25">
      <c r="A2684" t="s">
        <v>2905</v>
      </c>
      <c r="B2684" s="1" t="str">
        <f>VLOOKUP(A2684,[1]Sheet1!$A$2:$B$6423,2,FALSE)</f>
        <v>SS</v>
      </c>
      <c r="C2684">
        <v>2023</v>
      </c>
      <c r="D2684" s="1" t="s">
        <v>2918</v>
      </c>
      <c r="E2684" s="1" t="s">
        <v>0</v>
      </c>
      <c r="F2684" s="1" t="s">
        <v>3640</v>
      </c>
      <c r="G2684" s="1" t="s">
        <v>3616</v>
      </c>
      <c r="H2684" s="1" t="s">
        <v>3645</v>
      </c>
      <c r="I2684" s="1" t="s">
        <v>54</v>
      </c>
      <c r="J2684" s="1">
        <v>11483374</v>
      </c>
      <c r="K2684" s="1">
        <v>2.3828043481375398</v>
      </c>
      <c r="L2684" s="1">
        <v>2.0961337947433298</v>
      </c>
      <c r="M2684" s="1" t="s">
        <v>55</v>
      </c>
      <c r="N2684" s="1" t="s">
        <v>55</v>
      </c>
      <c r="O2684" s="1" t="s">
        <v>55</v>
      </c>
      <c r="P2684" s="1">
        <v>12.374000000000001</v>
      </c>
      <c r="Q2684" s="1">
        <v>57.616999999999997</v>
      </c>
      <c r="R2684" s="1" t="s">
        <v>55</v>
      </c>
      <c r="S2684" s="1">
        <v>0</v>
      </c>
      <c r="T2684" s="1">
        <v>6043521.6781214196</v>
      </c>
      <c r="U2684" s="1">
        <v>12759.356371407201</v>
      </c>
      <c r="V2684" s="1">
        <v>172535.09751515</v>
      </c>
      <c r="W2684" s="1">
        <v>272265.70401275798</v>
      </c>
      <c r="X2684" s="1">
        <v>538963.64992476604</v>
      </c>
      <c r="Y2684" s="1">
        <v>783.55727858881698</v>
      </c>
      <c r="Z2684" s="1">
        <v>538753.63795306603</v>
      </c>
      <c r="AA2684" s="1">
        <v>3005392.8168250299</v>
      </c>
      <c r="AB2684" s="1">
        <v>1520360.1625676099</v>
      </c>
      <c r="AC2684" s="1">
        <v>376773.70343879802</v>
      </c>
      <c r="AD2684" s="1">
        <v>905233.96384583996</v>
      </c>
      <c r="AE2684" s="1" t="s">
        <v>55</v>
      </c>
      <c r="AF2684" s="1">
        <v>0.61609999999999998</v>
      </c>
      <c r="AG2684" s="1">
        <v>4.20302787957257</v>
      </c>
      <c r="AH2684" s="1">
        <v>1.1000000000000001</v>
      </c>
      <c r="AI2684" s="1" t="str">
        <f t="shared" si="902"/>
        <v>NaN</v>
      </c>
      <c r="AJ2684" s="1" t="str">
        <f t="shared" si="903"/>
        <v>NaN</v>
      </c>
      <c r="AK2684" s="1" t="str">
        <f t="shared" si="904"/>
        <v>NaN</v>
      </c>
      <c r="AL2684" s="1">
        <f t="shared" si="905"/>
        <v>0</v>
      </c>
      <c r="AM2684" s="1" t="str">
        <f t="shared" si="906"/>
        <v>NaN</v>
      </c>
      <c r="AN2684" s="1" t="str">
        <f t="shared" si="907"/>
        <v>NaN</v>
      </c>
      <c r="AO2684" s="1" t="str">
        <f t="shared" si="908"/>
        <v>NaN</v>
      </c>
      <c r="AP2684" s="1" t="str">
        <f t="shared" si="909"/>
        <v>NaN</v>
      </c>
      <c r="AQ2684" s="1" t="str">
        <f t="shared" si="910"/>
        <v>NaN</v>
      </c>
      <c r="AR2684" s="1" t="str">
        <f t="shared" si="911"/>
        <v>NaN</v>
      </c>
      <c r="AS2684" s="1" t="str">
        <f t="shared" si="912"/>
        <v>NaN</v>
      </c>
      <c r="AT2684" s="1" t="str">
        <f t="shared" si="913"/>
        <v>NaN</v>
      </c>
      <c r="AU2684" s="1" t="str">
        <f t="shared" si="914"/>
        <v>NaN</v>
      </c>
      <c r="AV2684" s="1" t="str">
        <f t="shared" si="915"/>
        <v>NaN</v>
      </c>
      <c r="AW2684" s="1" t="str">
        <f t="shared" si="916"/>
        <v>NaN</v>
      </c>
      <c r="AX2684" s="1" t="str">
        <f t="shared" si="917"/>
        <v>NaN</v>
      </c>
      <c r="AY2684" s="1">
        <f t="shared" si="918"/>
        <v>14.048359715882667</v>
      </c>
      <c r="AZ2684" s="1" t="str">
        <f t="shared" si="919"/>
        <v>NaN</v>
      </c>
      <c r="BA2684" s="1" t="str">
        <f t="shared" si="920"/>
        <v>NaN</v>
      </c>
      <c r="BB2684" s="1" t="str">
        <f t="shared" si="921"/>
        <v>NaN</v>
      </c>
      <c r="BC2684" s="1" t="str">
        <f t="shared" si="922"/>
        <v>NaN</v>
      </c>
      <c r="BD2684" s="1" t="str">
        <f t="shared" si="923"/>
        <v>NaN</v>
      </c>
    </row>
    <row r="2685" spans="1:56" x14ac:dyDescent="0.25">
      <c r="A2685" t="s">
        <v>2905</v>
      </c>
      <c r="B2685" s="1" t="str">
        <f>VLOOKUP(A2685,[1]Sheet1!$A$2:$B$6423,2,FALSE)</f>
        <v>SS</v>
      </c>
      <c r="C2685">
        <v>2024</v>
      </c>
      <c r="D2685" s="1" t="s">
        <v>2919</v>
      </c>
      <c r="E2685" s="1" t="s">
        <v>0</v>
      </c>
      <c r="F2685" s="1" t="s">
        <v>3640</v>
      </c>
      <c r="G2685" s="1" t="s">
        <v>3616</v>
      </c>
      <c r="H2685" s="1" t="s">
        <v>3645</v>
      </c>
      <c r="I2685" s="1" t="s">
        <v>54</v>
      </c>
      <c r="J2685" s="1">
        <v>11943408</v>
      </c>
      <c r="K2685" s="1">
        <v>91.440822076904595</v>
      </c>
      <c r="L2685" s="1">
        <v>1.9617070809135</v>
      </c>
      <c r="M2685" s="1" t="s">
        <v>55</v>
      </c>
      <c r="N2685" s="1" t="s">
        <v>55</v>
      </c>
      <c r="O2685" s="1" t="s">
        <v>55</v>
      </c>
      <c r="P2685" s="1" t="s">
        <v>55</v>
      </c>
      <c r="Q2685" s="1">
        <v>57.738</v>
      </c>
      <c r="R2685" s="1" t="s">
        <v>55</v>
      </c>
      <c r="S2685" s="1">
        <v>0</v>
      </c>
      <c r="T2685" s="1" t="s">
        <v>55</v>
      </c>
      <c r="U2685" s="1" t="s">
        <v>55</v>
      </c>
      <c r="V2685" s="1" t="s">
        <v>55</v>
      </c>
      <c r="W2685" s="1" t="s">
        <v>55</v>
      </c>
      <c r="X2685" s="1" t="s">
        <v>55</v>
      </c>
      <c r="Y2685" s="1" t="s">
        <v>55</v>
      </c>
      <c r="Z2685" s="1" t="s">
        <v>55</v>
      </c>
      <c r="AA2685" s="1" t="s">
        <v>55</v>
      </c>
      <c r="AB2685" s="1" t="s">
        <v>55</v>
      </c>
      <c r="AC2685" s="1" t="s">
        <v>55</v>
      </c>
      <c r="AD2685" s="1" t="s">
        <v>55</v>
      </c>
      <c r="AE2685" s="1" t="s">
        <v>55</v>
      </c>
      <c r="AF2685" s="1">
        <v>0.61609999999999998</v>
      </c>
      <c r="AG2685" s="1">
        <v>4.1321073798494199</v>
      </c>
      <c r="AH2685" s="1">
        <v>1.1000000000000001</v>
      </c>
      <c r="AI2685" s="1" t="str">
        <f t="shared" si="902"/>
        <v>NaN</v>
      </c>
      <c r="AJ2685" s="1" t="str">
        <f t="shared" si="903"/>
        <v>NaN</v>
      </c>
      <c r="AK2685" s="1" t="str">
        <f t="shared" si="904"/>
        <v>NaN</v>
      </c>
      <c r="AL2685" s="1">
        <f t="shared" si="905"/>
        <v>0</v>
      </c>
      <c r="AM2685" s="1" t="str">
        <f t="shared" si="906"/>
        <v>NaN</v>
      </c>
      <c r="AN2685" s="1" t="str">
        <f t="shared" si="907"/>
        <v>NaN</v>
      </c>
      <c r="AO2685" s="1" t="str">
        <f t="shared" si="908"/>
        <v>NaN</v>
      </c>
      <c r="AP2685" s="1" t="str">
        <f t="shared" si="909"/>
        <v>NaN</v>
      </c>
      <c r="AQ2685" s="1" t="str">
        <f t="shared" si="910"/>
        <v>NaN</v>
      </c>
      <c r="AR2685" s="1" t="str">
        <f t="shared" si="911"/>
        <v>NaN</v>
      </c>
      <c r="AS2685" s="1" t="str">
        <f t="shared" si="912"/>
        <v>NaN</v>
      </c>
      <c r="AT2685" s="1" t="str">
        <f t="shared" si="913"/>
        <v>NaN</v>
      </c>
      <c r="AU2685" s="1" t="str">
        <f t="shared" si="914"/>
        <v>NaN</v>
      </c>
      <c r="AV2685" s="1" t="str">
        <f t="shared" si="915"/>
        <v>NaN</v>
      </c>
      <c r="AW2685" s="1" t="str">
        <f t="shared" si="916"/>
        <v>NaN</v>
      </c>
      <c r="AX2685" s="1" t="str">
        <f t="shared" si="917"/>
        <v>NaN</v>
      </c>
      <c r="AY2685" s="1" t="str">
        <f t="shared" si="918"/>
        <v>NaN</v>
      </c>
      <c r="AZ2685" s="1" t="str">
        <f t="shared" si="919"/>
        <v>NaN</v>
      </c>
      <c r="BA2685" s="1" t="str">
        <f t="shared" si="920"/>
        <v>NaN</v>
      </c>
      <c r="BB2685" s="1" t="str">
        <f t="shared" si="921"/>
        <v>NaN</v>
      </c>
      <c r="BC2685" s="1" t="str">
        <f t="shared" si="922"/>
        <v>NaN</v>
      </c>
      <c r="BD2685" s="1" t="str">
        <f t="shared" si="923"/>
        <v>NaN</v>
      </c>
    </row>
    <row r="2686" spans="1:56" x14ac:dyDescent="0.25">
      <c r="A2686" t="s">
        <v>2905</v>
      </c>
      <c r="B2686" s="1" t="str">
        <f>VLOOKUP(A2686,[1]Sheet1!$A$2:$B$6423,2,FALSE)</f>
        <v>SS</v>
      </c>
      <c r="C2686">
        <v>2025</v>
      </c>
      <c r="D2686" s="1" t="s">
        <v>2920</v>
      </c>
      <c r="E2686" s="1" t="s">
        <v>0</v>
      </c>
      <c r="F2686" s="1" t="s">
        <v>3640</v>
      </c>
      <c r="G2686" s="1" t="s">
        <v>3616</v>
      </c>
      <c r="H2686" s="1" t="s">
        <v>3645</v>
      </c>
      <c r="I2686" s="1" t="s">
        <v>54</v>
      </c>
      <c r="J2686" s="1">
        <v>12188788</v>
      </c>
      <c r="K2686" s="1" t="s">
        <v>55</v>
      </c>
      <c r="L2686" s="1" t="s">
        <v>55</v>
      </c>
      <c r="M2686" s="1" t="s">
        <v>55</v>
      </c>
      <c r="N2686" s="1" t="s">
        <v>55</v>
      </c>
      <c r="O2686" s="1" t="s">
        <v>55</v>
      </c>
      <c r="P2686" s="1" t="s">
        <v>55</v>
      </c>
      <c r="Q2686" s="1" t="s">
        <v>55</v>
      </c>
      <c r="R2686" s="1" t="s">
        <v>55</v>
      </c>
      <c r="S2686" s="1">
        <v>0</v>
      </c>
      <c r="T2686" s="1" t="s">
        <v>55</v>
      </c>
      <c r="U2686" s="1" t="s">
        <v>55</v>
      </c>
      <c r="V2686" s="1" t="s">
        <v>55</v>
      </c>
      <c r="W2686" s="1" t="s">
        <v>55</v>
      </c>
      <c r="X2686" s="1" t="s">
        <v>55</v>
      </c>
      <c r="Y2686" s="1" t="s">
        <v>55</v>
      </c>
      <c r="Z2686" s="1" t="s">
        <v>55</v>
      </c>
      <c r="AA2686" s="1" t="s">
        <v>55</v>
      </c>
      <c r="AB2686" s="1" t="s">
        <v>55</v>
      </c>
      <c r="AC2686" s="1" t="s">
        <v>55</v>
      </c>
      <c r="AD2686" s="1" t="s">
        <v>55</v>
      </c>
      <c r="AE2686" s="1" t="s">
        <v>55</v>
      </c>
      <c r="AF2686" s="1" t="s">
        <v>55</v>
      </c>
      <c r="AG2686" s="1" t="s">
        <v>55</v>
      </c>
      <c r="AH2686" s="1">
        <v>1.1000000000000001</v>
      </c>
      <c r="AI2686" s="1" t="str">
        <f t="shared" si="902"/>
        <v>NaN</v>
      </c>
      <c r="AJ2686" s="1" t="str">
        <f t="shared" si="903"/>
        <v>NaN</v>
      </c>
      <c r="AK2686" s="1" t="str">
        <f t="shared" si="904"/>
        <v>NaN</v>
      </c>
      <c r="AL2686" s="1">
        <f t="shared" si="905"/>
        <v>0</v>
      </c>
      <c r="AM2686" s="1" t="str">
        <f t="shared" si="906"/>
        <v>NaN</v>
      </c>
      <c r="AN2686" s="1" t="str">
        <f t="shared" si="907"/>
        <v>NaN</v>
      </c>
      <c r="AO2686" s="1" t="str">
        <f t="shared" si="908"/>
        <v>NaN</v>
      </c>
      <c r="AP2686" s="1" t="str">
        <f t="shared" si="909"/>
        <v>NaN</v>
      </c>
      <c r="AQ2686" s="1" t="str">
        <f t="shared" si="910"/>
        <v>NaN</v>
      </c>
      <c r="AR2686" s="1" t="str">
        <f t="shared" si="911"/>
        <v>NaN</v>
      </c>
      <c r="AS2686" s="1" t="str">
        <f t="shared" si="912"/>
        <v>NaN</v>
      </c>
      <c r="AT2686" s="1" t="str">
        <f t="shared" si="913"/>
        <v>NaN</v>
      </c>
      <c r="AU2686" s="1" t="str">
        <f t="shared" si="914"/>
        <v>NaN</v>
      </c>
      <c r="AV2686" s="1" t="str">
        <f t="shared" si="915"/>
        <v>NaN</v>
      </c>
      <c r="AW2686" s="1" t="str">
        <f t="shared" si="916"/>
        <v>NaN</v>
      </c>
      <c r="AX2686" s="1" t="str">
        <f t="shared" si="917"/>
        <v>NaN</v>
      </c>
      <c r="AY2686" s="1" t="str">
        <f t="shared" si="918"/>
        <v>NaN</v>
      </c>
      <c r="AZ2686" s="1" t="str">
        <f t="shared" si="919"/>
        <v>NaN</v>
      </c>
      <c r="BA2686" s="1" t="str">
        <f t="shared" si="920"/>
        <v>NaN</v>
      </c>
      <c r="BB2686" s="1" t="str">
        <f t="shared" si="921"/>
        <v>NaN</v>
      </c>
      <c r="BC2686" s="1" t="str">
        <f t="shared" si="922"/>
        <v>NaN</v>
      </c>
      <c r="BD2686" s="1" t="str">
        <f t="shared" si="923"/>
        <v>NaN</v>
      </c>
    </row>
    <row r="2687" spans="1:56" x14ac:dyDescent="0.25">
      <c r="A2687" t="s">
        <v>2921</v>
      </c>
      <c r="B2687" s="1" t="str">
        <f>VLOOKUP(A2687,[1]Sheet1!$A$2:$B$6423,2,FALSE)</f>
        <v>ES</v>
      </c>
      <c r="C2687">
        <v>2011</v>
      </c>
      <c r="D2687" s="1" t="s">
        <v>2922</v>
      </c>
      <c r="E2687" s="1" t="s">
        <v>0</v>
      </c>
      <c r="F2687" s="1" t="s">
        <v>3635</v>
      </c>
      <c r="G2687" s="1" t="s">
        <v>3630</v>
      </c>
      <c r="H2687" s="1" t="s">
        <v>3645</v>
      </c>
      <c r="I2687" s="1" t="s">
        <v>117</v>
      </c>
      <c r="J2687" s="1">
        <v>46742697</v>
      </c>
      <c r="K2687" s="1">
        <v>3.1961018883379202</v>
      </c>
      <c r="L2687" s="1">
        <v>1.3257361816803701</v>
      </c>
      <c r="M2687" s="1">
        <v>1.3671013627568699E-2</v>
      </c>
      <c r="N2687" s="1">
        <v>42271.834678823798</v>
      </c>
      <c r="O2687" s="1">
        <v>41496.334854282402</v>
      </c>
      <c r="P2687" s="1">
        <v>21.39</v>
      </c>
      <c r="Q2687" s="1">
        <v>82.475609756097597</v>
      </c>
      <c r="R2687" s="1">
        <v>6.5179999999999998</v>
      </c>
      <c r="S2687" s="1">
        <v>286249000</v>
      </c>
      <c r="T2687" s="1">
        <v>6684772.0142122796</v>
      </c>
      <c r="U2687" s="1">
        <v>0</v>
      </c>
      <c r="V2687" s="1">
        <v>16614.748089355598</v>
      </c>
      <c r="W2687" s="1">
        <v>110482.503717755</v>
      </c>
      <c r="X2687" s="1">
        <v>320548.95184710203</v>
      </c>
      <c r="Y2687" s="1">
        <v>33102.807895367099</v>
      </c>
      <c r="Z2687" s="1">
        <v>290377.047709468</v>
      </c>
      <c r="AA2687" s="1">
        <v>3462660.0256562801</v>
      </c>
      <c r="AB2687" s="1">
        <v>52933.168896597701</v>
      </c>
      <c r="AC2687" s="1">
        <v>1713623.0564588599</v>
      </c>
      <c r="AD2687" s="1">
        <v>2986.9227123012602</v>
      </c>
      <c r="AE2687" s="1">
        <v>845.34600928732698</v>
      </c>
      <c r="AF2687" s="1">
        <v>0.45369999999999999</v>
      </c>
      <c r="AG2687" s="1">
        <v>1.6189578897667101</v>
      </c>
      <c r="AH2687" s="1">
        <v>7.2</v>
      </c>
      <c r="AI2687" s="1">
        <f t="shared" si="902"/>
        <v>7.2</v>
      </c>
      <c r="AJ2687" s="1">
        <f t="shared" si="903"/>
        <v>560.41300699727719</v>
      </c>
      <c r="AK2687" s="1">
        <f t="shared" si="904"/>
        <v>5.7789882795653122</v>
      </c>
      <c r="AL2687" s="1">
        <f t="shared" si="905"/>
        <v>6.1239299050288007</v>
      </c>
      <c r="AM2687" s="1">
        <f t="shared" si="906"/>
        <v>845.34600928732698</v>
      </c>
      <c r="AN2687" s="1">
        <f t="shared" si="907"/>
        <v>236672.33636559651</v>
      </c>
      <c r="AO2687" s="1">
        <f t="shared" si="908"/>
        <v>0</v>
      </c>
      <c r="AP2687" s="1">
        <f t="shared" si="909"/>
        <v>84.125467737422596</v>
      </c>
      <c r="AQ2687" s="1">
        <f t="shared" si="910"/>
        <v>559.40615241781563</v>
      </c>
      <c r="AR2687" s="1">
        <f t="shared" si="911"/>
        <v>1623.0357729079417</v>
      </c>
      <c r="AS2687" s="1">
        <f t="shared" si="912"/>
        <v>167.60947458504685</v>
      </c>
      <c r="AT2687" s="1">
        <f t="shared" si="913"/>
        <v>1470.2663457426102</v>
      </c>
      <c r="AU2687" s="1">
        <f t="shared" si="914"/>
        <v>17532.489370731604</v>
      </c>
      <c r="AV2687" s="1">
        <f t="shared" si="915"/>
        <v>268.016557837741</v>
      </c>
      <c r="AW2687" s="1">
        <f t="shared" si="916"/>
        <v>8676.5890385416333</v>
      </c>
      <c r="AX2687" s="1">
        <f t="shared" si="917"/>
        <v>15.12368823869542</v>
      </c>
      <c r="AY2687" s="1">
        <f t="shared" si="918"/>
        <v>0.56417303674670627</v>
      </c>
      <c r="AZ2687" s="1">
        <f t="shared" si="919"/>
        <v>13434.862657148304</v>
      </c>
      <c r="BA2687" s="1">
        <f t="shared" si="920"/>
        <v>31.782066615335573</v>
      </c>
      <c r="BB2687" s="1">
        <f t="shared" si="921"/>
        <v>514.71635236741088</v>
      </c>
      <c r="BC2687" s="1">
        <f t="shared" si="922"/>
        <v>71872.534014108023</v>
      </c>
      <c r="BD2687" s="1">
        <f t="shared" si="923"/>
        <v>775.49982454139536</v>
      </c>
    </row>
    <row r="2688" spans="1:56" x14ac:dyDescent="0.25">
      <c r="A2688" t="s">
        <v>2921</v>
      </c>
      <c r="B2688" s="1" t="str">
        <f>VLOOKUP(A2688,[1]Sheet1!$A$2:$B$6423,2,FALSE)</f>
        <v>ES</v>
      </c>
      <c r="C2688">
        <v>2012</v>
      </c>
      <c r="D2688" s="1" t="s">
        <v>2923</v>
      </c>
      <c r="E2688" s="1" t="s">
        <v>0</v>
      </c>
      <c r="F2688" s="1" t="s">
        <v>3635</v>
      </c>
      <c r="G2688" s="1" t="s">
        <v>3630</v>
      </c>
      <c r="H2688" s="1" t="s">
        <v>3645</v>
      </c>
      <c r="I2688" s="1" t="s">
        <v>117</v>
      </c>
      <c r="J2688" s="1">
        <v>46773055</v>
      </c>
      <c r="K2688" s="1">
        <v>2.4461278236680899</v>
      </c>
      <c r="L2688" s="1">
        <v>1.41695174735802</v>
      </c>
      <c r="M2688" s="1">
        <v>1.9980485713486498E-2</v>
      </c>
      <c r="N2688" s="1">
        <v>41034.048156635603</v>
      </c>
      <c r="O2688" s="1">
        <v>40556.258614124301</v>
      </c>
      <c r="P2688" s="1">
        <v>24.789000000000001</v>
      </c>
      <c r="Q2688" s="1">
        <v>82.426829268292707</v>
      </c>
      <c r="R2688" s="1">
        <v>6.2910000000000004</v>
      </c>
      <c r="S2688" s="1">
        <v>553880000</v>
      </c>
      <c r="T2688" s="1">
        <v>6776685.7053317502</v>
      </c>
      <c r="U2688" s="1">
        <v>0</v>
      </c>
      <c r="V2688" s="1">
        <v>15399.126609896701</v>
      </c>
      <c r="W2688" s="1">
        <v>96507.743842162803</v>
      </c>
      <c r="X2688" s="1">
        <v>330327.66135613498</v>
      </c>
      <c r="Y2688" s="1">
        <v>35449.242916443203</v>
      </c>
      <c r="Z2688" s="1">
        <v>298032.28372682398</v>
      </c>
      <c r="AA2688" s="1">
        <v>3499271.69601811</v>
      </c>
      <c r="AB2688" s="1">
        <v>49948.740302658996</v>
      </c>
      <c r="AC2688" s="1">
        <v>1742027.32617039</v>
      </c>
      <c r="AD2688" s="1">
        <v>3071.9804620180798</v>
      </c>
      <c r="AE2688" s="1">
        <v>875.79192299966303</v>
      </c>
      <c r="AF2688" s="1">
        <v>0.45390000000000003</v>
      </c>
      <c r="AG2688" s="1">
        <v>1.60807696164709</v>
      </c>
      <c r="AH2688" s="1">
        <v>7.2</v>
      </c>
      <c r="AI2688" s="1">
        <f t="shared" si="902"/>
        <v>7.2</v>
      </c>
      <c r="AJ2688" s="1">
        <f t="shared" si="903"/>
        <v>581.43266236717955</v>
      </c>
      <c r="AK2688" s="1">
        <f t="shared" si="904"/>
        <v>8.198802129601745</v>
      </c>
      <c r="AL2688" s="1">
        <f t="shared" si="905"/>
        <v>11.841860661015193</v>
      </c>
      <c r="AM2688" s="1">
        <f t="shared" si="906"/>
        <v>875.79192299966303</v>
      </c>
      <c r="AN2688" s="1">
        <f t="shared" si="907"/>
        <v>236705.02444467499</v>
      </c>
      <c r="AO2688" s="1">
        <f t="shared" si="908"/>
        <v>0</v>
      </c>
      <c r="AP2688" s="1">
        <f t="shared" si="909"/>
        <v>77.930565805937704</v>
      </c>
      <c r="AQ2688" s="1">
        <f t="shared" si="910"/>
        <v>488.39802884929321</v>
      </c>
      <c r="AR2688" s="1">
        <f t="shared" si="911"/>
        <v>1671.6936098370363</v>
      </c>
      <c r="AS2688" s="1">
        <f t="shared" si="912"/>
        <v>179.39845731868294</v>
      </c>
      <c r="AT2688" s="1">
        <f t="shared" si="913"/>
        <v>1508.2559607205512</v>
      </c>
      <c r="AU2688" s="1">
        <f t="shared" si="914"/>
        <v>17708.811031148725</v>
      </c>
      <c r="AV2688" s="1">
        <f t="shared" si="915"/>
        <v>252.77625749101958</v>
      </c>
      <c r="AW2688" s="1">
        <f t="shared" si="916"/>
        <v>8815.9009674363588</v>
      </c>
      <c r="AX2688" s="1">
        <f t="shared" si="917"/>
        <v>15.546412573554443</v>
      </c>
      <c r="AY2688" s="1">
        <f t="shared" si="918"/>
        <v>0.57996613107759476</v>
      </c>
      <c r="AZ2688" s="1">
        <f t="shared" si="919"/>
        <v>13293.841406995236</v>
      </c>
      <c r="BA2688" s="1">
        <f t="shared" si="920"/>
        <v>32.39709949223105</v>
      </c>
      <c r="BB2688" s="1">
        <f t="shared" si="921"/>
        <v>381.85807356753782</v>
      </c>
      <c r="BC2688" s="1">
        <f t="shared" si="922"/>
        <v>88713.857895913228</v>
      </c>
      <c r="BD2688" s="1">
        <f t="shared" si="923"/>
        <v>477.78954251130199</v>
      </c>
    </row>
    <row r="2689" spans="1:56" x14ac:dyDescent="0.25">
      <c r="A2689" t="s">
        <v>2921</v>
      </c>
      <c r="B2689" s="1" t="str">
        <f>VLOOKUP(A2689,[1]Sheet1!$A$2:$B$6423,2,FALSE)</f>
        <v>ES</v>
      </c>
      <c r="C2689">
        <v>2013</v>
      </c>
      <c r="D2689" s="1" t="s">
        <v>2924</v>
      </c>
      <c r="E2689" s="1" t="s">
        <v>0</v>
      </c>
      <c r="F2689" s="1" t="s">
        <v>3635</v>
      </c>
      <c r="G2689" s="1" t="s">
        <v>3630</v>
      </c>
      <c r="H2689" s="1" t="s">
        <v>3645</v>
      </c>
      <c r="I2689" s="1" t="s">
        <v>117</v>
      </c>
      <c r="J2689" s="1">
        <v>46604197</v>
      </c>
      <c r="K2689" s="1">
        <v>1.4085810918300901</v>
      </c>
      <c r="L2689" s="1">
        <v>1.26618872678062</v>
      </c>
      <c r="M2689" s="1">
        <v>1.68037236322344E-2</v>
      </c>
      <c r="N2689" s="1">
        <v>40594.914008767999</v>
      </c>
      <c r="O2689" s="1">
        <v>40325.3986661913</v>
      </c>
      <c r="P2689" s="1">
        <v>26.094000000000001</v>
      </c>
      <c r="Q2689" s="1">
        <v>83.078048780487805</v>
      </c>
      <c r="R2689" s="1">
        <v>6.15</v>
      </c>
      <c r="S2689" s="1">
        <v>190714000</v>
      </c>
      <c r="T2689" s="1">
        <v>6585421.7715349998</v>
      </c>
      <c r="U2689" s="1">
        <v>0</v>
      </c>
      <c r="V2689" s="1">
        <v>14138.255863865401</v>
      </c>
      <c r="W2689" s="1">
        <v>87712.481989822001</v>
      </c>
      <c r="X2689" s="1">
        <v>320391.09810909402</v>
      </c>
      <c r="Y2689" s="1">
        <v>34333.714900495899</v>
      </c>
      <c r="Z2689" s="1">
        <v>289131.30728288199</v>
      </c>
      <c r="AA2689" s="1">
        <v>3378764.97611881</v>
      </c>
      <c r="AB2689" s="1">
        <v>46959.255962951102</v>
      </c>
      <c r="AC2689" s="1">
        <v>1680477.3398204299</v>
      </c>
      <c r="AD2689" s="1">
        <v>2916.74817170905</v>
      </c>
      <c r="AE2689" s="1">
        <v>897.01859592118296</v>
      </c>
      <c r="AF2689" s="1">
        <v>0.45700000000000002</v>
      </c>
      <c r="AG2689" s="1">
        <v>1.6176951862412301</v>
      </c>
      <c r="AH2689" s="1">
        <v>7.2</v>
      </c>
      <c r="AI2689" s="1">
        <f t="shared" si="902"/>
        <v>7.2</v>
      </c>
      <c r="AJ2689" s="1">
        <f t="shared" si="903"/>
        <v>514.00822482530702</v>
      </c>
      <c r="AK2689" s="1">
        <f t="shared" si="904"/>
        <v>6.8214571587765809</v>
      </c>
      <c r="AL2689" s="1">
        <f t="shared" si="905"/>
        <v>4.0922065452602903</v>
      </c>
      <c r="AM2689" s="1">
        <f t="shared" si="906"/>
        <v>897.01859592118296</v>
      </c>
      <c r="AN2689" s="1">
        <f t="shared" si="907"/>
        <v>236273.22952334673</v>
      </c>
      <c r="AO2689" s="1">
        <f t="shared" si="908"/>
        <v>0</v>
      </c>
      <c r="AP2689" s="1">
        <f t="shared" si="909"/>
        <v>71.677908596577097</v>
      </c>
      <c r="AQ2689" s="1">
        <f t="shared" si="910"/>
        <v>444.68337023902865</v>
      </c>
      <c r="AR2689" s="1">
        <f t="shared" si="911"/>
        <v>1624.3137814555</v>
      </c>
      <c r="AS2689" s="1">
        <f t="shared" si="912"/>
        <v>174.06453116387817</v>
      </c>
      <c r="AT2689" s="1">
        <f t="shared" si="913"/>
        <v>1465.8333825177519</v>
      </c>
      <c r="AU2689" s="1">
        <f t="shared" si="914"/>
        <v>17129.609865565642</v>
      </c>
      <c r="AV2689" s="1">
        <f t="shared" si="915"/>
        <v>238.07330190411679</v>
      </c>
      <c r="AW2689" s="1">
        <f t="shared" si="916"/>
        <v>8519.6577514290311</v>
      </c>
      <c r="AX2689" s="1">
        <f t="shared" si="917"/>
        <v>14.787284291927921</v>
      </c>
      <c r="AY2689" s="1">
        <f t="shared" si="918"/>
        <v>0.47564413763847635</v>
      </c>
      <c r="AZ2689" s="1">
        <f t="shared" si="919"/>
        <v>12620.709001307174</v>
      </c>
      <c r="BA2689" s="1">
        <f t="shared" si="920"/>
        <v>31.089384740613706</v>
      </c>
      <c r="BB2689" s="1">
        <f t="shared" si="921"/>
        <v>217.10896355607954</v>
      </c>
      <c r="BC2689" s="1">
        <f t="shared" si="922"/>
        <v>95784.073545856969</v>
      </c>
      <c r="BD2689" s="1">
        <f t="shared" si="923"/>
        <v>269.51534257669846</v>
      </c>
    </row>
    <row r="2690" spans="1:56" x14ac:dyDescent="0.25">
      <c r="A2690" t="s">
        <v>2921</v>
      </c>
      <c r="B2690" s="1" t="str">
        <f>VLOOKUP(A2690,[1]Sheet1!$A$2:$B$6423,2,FALSE)</f>
        <v>ES</v>
      </c>
      <c r="C2690">
        <v>2014</v>
      </c>
      <c r="D2690" s="1" t="s">
        <v>2925</v>
      </c>
      <c r="E2690" s="1" t="s">
        <v>0</v>
      </c>
      <c r="F2690" s="1" t="s">
        <v>3635</v>
      </c>
      <c r="G2690" s="1" t="s">
        <v>3630</v>
      </c>
      <c r="H2690" s="1" t="s">
        <v>3645</v>
      </c>
      <c r="I2690" s="1" t="s">
        <v>117</v>
      </c>
      <c r="J2690" s="1">
        <v>46460733</v>
      </c>
      <c r="K2690" s="1">
        <v>-0.15111483752723501</v>
      </c>
      <c r="L2690" s="1">
        <v>1.24625944103127</v>
      </c>
      <c r="M2690" s="1">
        <v>1.38340410482743E-2</v>
      </c>
      <c r="N2690" s="1">
        <v>41339.411116941701</v>
      </c>
      <c r="O2690" s="1">
        <v>41072.916142609</v>
      </c>
      <c r="P2690" s="1">
        <v>24.440999999999999</v>
      </c>
      <c r="Q2690" s="1">
        <v>83.229268292682903</v>
      </c>
      <c r="R2690" s="1">
        <v>6.4560000000000004</v>
      </c>
      <c r="S2690" s="1">
        <v>0</v>
      </c>
      <c r="T2690" s="1">
        <v>6595508.4402913796</v>
      </c>
      <c r="U2690" s="1">
        <v>0</v>
      </c>
      <c r="V2690" s="1">
        <v>13538.2370056531</v>
      </c>
      <c r="W2690" s="1">
        <v>84889.751141887493</v>
      </c>
      <c r="X2690" s="1">
        <v>325417.47626758</v>
      </c>
      <c r="Y2690" s="1">
        <v>36388.546967093498</v>
      </c>
      <c r="Z2690" s="1">
        <v>292303.241606155</v>
      </c>
      <c r="AA2690" s="1">
        <v>3355920.0249489499</v>
      </c>
      <c r="AB2690" s="1">
        <v>45718.957998128302</v>
      </c>
      <c r="AC2690" s="1">
        <v>1677304.4150867299</v>
      </c>
      <c r="AD2690" s="1">
        <v>2968.8288831023301</v>
      </c>
      <c r="AE2690" s="1">
        <v>931.93363954785104</v>
      </c>
      <c r="AF2690" s="1">
        <v>0.45900000000000002</v>
      </c>
      <c r="AG2690" s="1">
        <v>1.6276929504002899</v>
      </c>
      <c r="AH2690" s="1">
        <v>7.2</v>
      </c>
      <c r="AI2690" s="1">
        <f t="shared" ref="AI2690:AI2753" si="924">IFERROR(IF(AH2690=1.1,1.1*N2690/12173,IF(AH2690=7.7,N2690/59452,AH2690)),"NaN")</f>
        <v>7.2</v>
      </c>
      <c r="AJ2690" s="1">
        <f t="shared" ref="AJ2690:AJ2753" si="925">IFERROR(L2690/100*N2690,"NaN")</f>
        <v>515.19631391161624</v>
      </c>
      <c r="AK2690" s="1">
        <f t="shared" ref="AK2690:AK2753" si="926">IFERROR(M2690/100*N2690,"NaN")</f>
        <v>5.7189111030325837</v>
      </c>
      <c r="AL2690" s="1">
        <f t="shared" ref="AL2690:AL2753" si="927">IFERROR(S2690/J2690,"NaN")</f>
        <v>0</v>
      </c>
      <c r="AM2690" s="1">
        <f t="shared" ref="AM2690:AM2753" si="928">IFERROR(AE2690,"NaN")</f>
        <v>931.93363954785104</v>
      </c>
      <c r="AN2690" s="1">
        <f t="shared" ref="AN2690:AN2753" si="929">IFERROR(AI2690*1000000*0.03/(1-(1.03)^(-Q2690)),"NaN")</f>
        <v>236174.36821465293</v>
      </c>
      <c r="AO2690" s="1">
        <f t="shared" ref="AO2690:AO2753" si="930">IFERROR(U2690*AN2690/J2690,"NaN")</f>
        <v>0</v>
      </c>
      <c r="AP2690" s="1">
        <f t="shared" ref="AP2690:AP2753" si="931">IFERROR(V2690*AN2690/J2690,"NaN")</f>
        <v>68.819072905077832</v>
      </c>
      <c r="AQ2690" s="1">
        <f t="shared" ref="AQ2690:AQ2753" si="932">IFERROR(W2690*AN2690/J2690,"NaN")</f>
        <v>431.52102967971666</v>
      </c>
      <c r="AR2690" s="1">
        <f t="shared" ref="AR2690:AR2753" si="933">IFERROR(X2690*$AN2690/$J2690,"NaN")</f>
        <v>1654.1983283712402</v>
      </c>
      <c r="AS2690" s="1">
        <f t="shared" ref="AS2690:AS2753" si="934">IFERROR(Y2690*$AN2690/$J2690,"NaN")</f>
        <v>184.97431132226285</v>
      </c>
      <c r="AT2690" s="1">
        <f t="shared" ref="AT2690:AT2753" si="935">IFERROR(Z2690*$AN2690/$J2690,"NaN")</f>
        <v>1485.8683657321703</v>
      </c>
      <c r="AU2690" s="1">
        <f t="shared" ref="AU2690:AU2753" si="936">IFERROR(AA2690*$AN2690/$J2690,"NaN")</f>
        <v>17059.186123284377</v>
      </c>
      <c r="AV2690" s="1">
        <f t="shared" ref="AV2690:AV2753" si="937">IFERROR(AB2690*$AN2690/$J2690,"NaN")</f>
        <v>232.40369497916026</v>
      </c>
      <c r="AW2690" s="1">
        <f t="shared" ref="AW2690:AW2753" si="938">IFERROR(AC2690*$AN2690/$J2690,"NaN")</f>
        <v>8526.2604560448162</v>
      </c>
      <c r="AX2690" s="1">
        <f t="shared" ref="AX2690:AX2753" si="939">IFERROR(AD2690*$AN2690/$J2690,"NaN")</f>
        <v>15.091481354891807</v>
      </c>
      <c r="AY2690" s="1">
        <f t="shared" ref="AY2690:AY2753" si="940">IFERROR((MAX($Q$2:$Q$3256)-Q2690)*(T2690-SUM(U2690:W2690))/J2690,"NaN")</f>
        <v>0.45696041425908024</v>
      </c>
      <c r="AZ2690" s="1">
        <f t="shared" ref="AZ2690:AZ2753" si="941">IFERROR(AJ2690+AK2690+AL2690+AM2690+AO2690+AP2690+AQ2690+AS2690+AT2690+AV2690+AW2690+AX2690+AY2690+BD2690,"NaN")</f>
        <v>12664.739211327556</v>
      </c>
      <c r="BA2690" s="1">
        <f t="shared" ref="BA2690:BA2753" si="942">IFERROR(AZ2690/N2690*100,"NaN")</f>
        <v>30.635993278910785</v>
      </c>
      <c r="BB2690" s="1">
        <f t="shared" ref="BB2690:BB2753" si="943">IFERROR((EXP(K2690*0.00353446/0.933378)-1)*N2690,"NaN")</f>
        <v>-23.64899297889184</v>
      </c>
      <c r="BC2690" s="1">
        <f t="shared" ref="BC2690:BC2753" si="944">IFERROR((EXP(P2690*0.0433457/0.933378)-1)*N2690,"NaN")</f>
        <v>87278.560150549602</v>
      </c>
      <c r="BD2690" s="1">
        <f t="shared" ref="BD2690:BD2753" si="945">IFERROR(N2690-O2690,"NaN")</f>
        <v>266.49497433270153</v>
      </c>
    </row>
    <row r="2691" spans="1:56" x14ac:dyDescent="0.25">
      <c r="A2691" t="s">
        <v>2921</v>
      </c>
      <c r="B2691" s="1" t="str">
        <f>VLOOKUP(A2691,[1]Sheet1!$A$2:$B$6423,2,FALSE)</f>
        <v>ES</v>
      </c>
      <c r="C2691">
        <v>2015</v>
      </c>
      <c r="D2691" s="1" t="s">
        <v>2926</v>
      </c>
      <c r="E2691" s="1" t="s">
        <v>0</v>
      </c>
      <c r="F2691" s="1" t="s">
        <v>3635</v>
      </c>
      <c r="G2691" s="1" t="s">
        <v>3630</v>
      </c>
      <c r="H2691" s="1" t="s">
        <v>3645</v>
      </c>
      <c r="I2691" s="1" t="s">
        <v>117</v>
      </c>
      <c r="J2691" s="1">
        <v>46422303</v>
      </c>
      <c r="K2691" s="1">
        <v>-0.50036570990324303</v>
      </c>
      <c r="L2691" s="1">
        <v>1.2596926535628299</v>
      </c>
      <c r="M2691" s="1">
        <v>8.40847277330245E-3</v>
      </c>
      <c r="N2691" s="1">
        <v>43053.761430314</v>
      </c>
      <c r="O2691" s="1">
        <v>42975.443252338096</v>
      </c>
      <c r="P2691" s="1">
        <v>22.056999999999999</v>
      </c>
      <c r="Q2691" s="1">
        <v>82.831707317073196</v>
      </c>
      <c r="R2691" s="1">
        <v>6.3810000000000002</v>
      </c>
      <c r="S2691" s="1">
        <v>2717000</v>
      </c>
      <c r="T2691" s="1">
        <v>6844101.0608149096</v>
      </c>
      <c r="U2691" s="1">
        <v>0</v>
      </c>
      <c r="V2691" s="1">
        <v>12925.9062550976</v>
      </c>
      <c r="W2691" s="1">
        <v>85231.785989480704</v>
      </c>
      <c r="X2691" s="1">
        <v>342095.73694402602</v>
      </c>
      <c r="Y2691" s="1">
        <v>38583.107434934303</v>
      </c>
      <c r="Z2691" s="1">
        <v>306989.74624596699</v>
      </c>
      <c r="AA2691" s="1">
        <v>3468901.79375938</v>
      </c>
      <c r="AB2691" s="1">
        <v>44345.0592945069</v>
      </c>
      <c r="AC2691" s="1">
        <v>1754366.5440104101</v>
      </c>
      <c r="AD2691" s="1">
        <v>3228.68290173885</v>
      </c>
      <c r="AE2691" s="1">
        <v>943.26912339303601</v>
      </c>
      <c r="AF2691" s="1">
        <v>0.46289999999999998</v>
      </c>
      <c r="AG2691" s="1">
        <v>1.6489874564040701</v>
      </c>
      <c r="AH2691" s="1">
        <v>7.2</v>
      </c>
      <c r="AI2691" s="1">
        <f t="shared" si="924"/>
        <v>7.2</v>
      </c>
      <c r="AJ2691" s="1">
        <f t="shared" si="925"/>
        <v>542.34506982013261</v>
      </c>
      <c r="AK2691" s="1">
        <f t="shared" si="926"/>
        <v>3.6201638077505445</v>
      </c>
      <c r="AL2691" s="1">
        <f t="shared" si="927"/>
        <v>5.852790198711167E-2</v>
      </c>
      <c r="AM2691" s="1">
        <f t="shared" si="928"/>
        <v>943.26912339303601</v>
      </c>
      <c r="AN2691" s="1">
        <f t="shared" si="929"/>
        <v>236435.40611818375</v>
      </c>
      <c r="AO2691" s="1">
        <f t="shared" si="930"/>
        <v>0</v>
      </c>
      <c r="AP2691" s="1">
        <f t="shared" si="931"/>
        <v>65.833482989191054</v>
      </c>
      <c r="AQ2691" s="1">
        <f t="shared" si="932"/>
        <v>434.09763480715282</v>
      </c>
      <c r="AR2691" s="1">
        <f t="shared" si="933"/>
        <v>1742.3423498756651</v>
      </c>
      <c r="AS2691" s="1">
        <f t="shared" si="934"/>
        <v>196.50926572256026</v>
      </c>
      <c r="AT2691" s="1">
        <f t="shared" si="935"/>
        <v>1563.5425353150486</v>
      </c>
      <c r="AU2691" s="1">
        <f t="shared" si="936"/>
        <v>17667.611285713145</v>
      </c>
      <c r="AV2691" s="1">
        <f t="shared" si="937"/>
        <v>225.85570784008019</v>
      </c>
      <c r="AW2691" s="1">
        <f t="shared" si="938"/>
        <v>8935.2388724285356</v>
      </c>
      <c r="AX2691" s="1">
        <f t="shared" si="939"/>
        <v>16.444142228347889</v>
      </c>
      <c r="AY2691" s="1">
        <f t="shared" si="940"/>
        <v>0.53262882860980498</v>
      </c>
      <c r="AZ2691" s="1">
        <f t="shared" si="941"/>
        <v>13005.665333058336</v>
      </c>
      <c r="BA2691" s="1">
        <f t="shared" si="942"/>
        <v>30.207965346091903</v>
      </c>
      <c r="BB2691" s="1">
        <f t="shared" si="943"/>
        <v>-81.499092859002403</v>
      </c>
      <c r="BC2691" s="1">
        <f t="shared" si="944"/>
        <v>76859.401057526848</v>
      </c>
      <c r="BD2691" s="1">
        <f t="shared" si="945"/>
        <v>78.318177975903382</v>
      </c>
    </row>
    <row r="2692" spans="1:56" x14ac:dyDescent="0.25">
      <c r="A2692" t="s">
        <v>2921</v>
      </c>
      <c r="B2692" s="1" t="str">
        <f>VLOOKUP(A2692,[1]Sheet1!$A$2:$B$6423,2,FALSE)</f>
        <v>ES</v>
      </c>
      <c r="C2692">
        <v>2016</v>
      </c>
      <c r="D2692" s="1" t="s">
        <v>2927</v>
      </c>
      <c r="E2692" s="1" t="s">
        <v>0</v>
      </c>
      <c r="F2692" s="1" t="s">
        <v>3635</v>
      </c>
      <c r="G2692" s="1" t="s">
        <v>3630</v>
      </c>
      <c r="H2692" s="1" t="s">
        <v>3645</v>
      </c>
      <c r="I2692" s="1" t="s">
        <v>117</v>
      </c>
      <c r="J2692" s="1">
        <v>46458139</v>
      </c>
      <c r="K2692" s="1">
        <v>-0.202598000426358</v>
      </c>
      <c r="L2692" s="1">
        <v>1.12848106845526</v>
      </c>
      <c r="M2692" s="1">
        <v>7.1102974610555199E-3</v>
      </c>
      <c r="N2692" s="1">
        <v>44274.667614992199</v>
      </c>
      <c r="O2692" s="1">
        <v>44331.946907439102</v>
      </c>
      <c r="P2692" s="1">
        <v>19.635000000000002</v>
      </c>
      <c r="Q2692" s="1">
        <v>83.329268292682897</v>
      </c>
      <c r="R2692" s="1">
        <v>6.319</v>
      </c>
      <c r="S2692" s="1">
        <v>67069000</v>
      </c>
      <c r="T2692" s="1">
        <v>6686764.20239833</v>
      </c>
      <c r="U2692" s="1">
        <v>0</v>
      </c>
      <c r="V2692" s="1">
        <v>12541.540662597599</v>
      </c>
      <c r="W2692" s="1">
        <v>84728.796462942104</v>
      </c>
      <c r="X2692" s="1">
        <v>325821.66064022499</v>
      </c>
      <c r="Y2692" s="1">
        <v>35707.644014264399</v>
      </c>
      <c r="Z2692" s="1">
        <v>293260.65449536702</v>
      </c>
      <c r="AA2692" s="1">
        <v>3364637.7592460201</v>
      </c>
      <c r="AB2692" s="1">
        <v>42168.7262748391</v>
      </c>
      <c r="AC2692" s="1">
        <v>1697983.08236425</v>
      </c>
      <c r="AD2692" s="1">
        <v>3117.9970243635498</v>
      </c>
      <c r="AE2692" s="1">
        <v>864.01834974069095</v>
      </c>
      <c r="AF2692" s="1">
        <v>0.46289999999999998</v>
      </c>
      <c r="AG2692" s="1">
        <v>1.62709141693104</v>
      </c>
      <c r="AH2692" s="1">
        <v>7.2</v>
      </c>
      <c r="AI2692" s="1">
        <f t="shared" si="924"/>
        <v>7.2</v>
      </c>
      <c r="AJ2692" s="1">
        <f t="shared" si="925"/>
        <v>499.63124215667892</v>
      </c>
      <c r="AK2692" s="1">
        <f t="shared" si="926"/>
        <v>3.1480605673195607</v>
      </c>
      <c r="AL2692" s="1">
        <f t="shared" si="927"/>
        <v>1.4436437068647971</v>
      </c>
      <c r="AM2692" s="1">
        <f t="shared" si="928"/>
        <v>864.01834974069095</v>
      </c>
      <c r="AN2692" s="1">
        <f t="shared" si="929"/>
        <v>236109.27969756912</v>
      </c>
      <c r="AO2692" s="1">
        <f t="shared" si="930"/>
        <v>0</v>
      </c>
      <c r="AP2692" s="1">
        <f t="shared" si="931"/>
        <v>63.738543899567155</v>
      </c>
      <c r="AQ2692" s="1">
        <f t="shared" si="932"/>
        <v>430.60818907333334</v>
      </c>
      <c r="AR2692" s="1">
        <f t="shared" si="933"/>
        <v>1655.8889197784986</v>
      </c>
      <c r="AS2692" s="1">
        <f t="shared" si="934"/>
        <v>181.47317756109823</v>
      </c>
      <c r="AT2692" s="1">
        <f t="shared" si="935"/>
        <v>1490.4075666168803</v>
      </c>
      <c r="AU2692" s="1">
        <f t="shared" si="936"/>
        <v>17099.742152366904</v>
      </c>
      <c r="AV2692" s="1">
        <f t="shared" si="937"/>
        <v>214.30965167408485</v>
      </c>
      <c r="AW2692" s="1">
        <f t="shared" si="938"/>
        <v>8629.4795948602514</v>
      </c>
      <c r="AX2692" s="1">
        <f t="shared" si="939"/>
        <v>15.846266065923166</v>
      </c>
      <c r="AY2692" s="1">
        <f t="shared" si="940"/>
        <v>0.44930229883285144</v>
      </c>
      <c r="AZ2692" s="1">
        <f t="shared" si="941"/>
        <v>12337.274295774623</v>
      </c>
      <c r="BA2692" s="1">
        <f t="shared" si="942"/>
        <v>27.865312063002367</v>
      </c>
      <c r="BB2692" s="1">
        <f t="shared" si="943"/>
        <v>-33.953878742028365</v>
      </c>
      <c r="BC2692" s="1">
        <f t="shared" si="944"/>
        <v>65920.62752482717</v>
      </c>
      <c r="BD2692" s="1">
        <f t="shared" si="945"/>
        <v>-57.279292446903128</v>
      </c>
    </row>
    <row r="2693" spans="1:56" x14ac:dyDescent="0.25">
      <c r="A2693" t="s">
        <v>2921</v>
      </c>
      <c r="B2693" s="1" t="str">
        <f>VLOOKUP(A2693,[1]Sheet1!$A$2:$B$6423,2,FALSE)</f>
        <v>ES</v>
      </c>
      <c r="C2693">
        <v>2017</v>
      </c>
      <c r="D2693" s="1" t="s">
        <v>2928</v>
      </c>
      <c r="E2693" s="1" t="s">
        <v>0</v>
      </c>
      <c r="F2693" s="1" t="s">
        <v>3635</v>
      </c>
      <c r="G2693" s="1" t="s">
        <v>3630</v>
      </c>
      <c r="H2693" s="1" t="s">
        <v>3645</v>
      </c>
      <c r="I2693" s="1" t="s">
        <v>117</v>
      </c>
      <c r="J2693" s="1">
        <v>46571232</v>
      </c>
      <c r="K2693" s="1">
        <v>1.9560763336395399</v>
      </c>
      <c r="L2693" s="1">
        <v>1.22211082849583</v>
      </c>
      <c r="M2693" s="1">
        <v>1.37045789674059E-2</v>
      </c>
      <c r="N2693" s="1">
        <v>45446.250857569503</v>
      </c>
      <c r="O2693" s="1">
        <v>45354.572700566998</v>
      </c>
      <c r="P2693" s="1">
        <v>17.224</v>
      </c>
      <c r="Q2693" s="1">
        <v>83.282926829268305</v>
      </c>
      <c r="R2693" s="1">
        <v>6.23</v>
      </c>
      <c r="S2693" s="1">
        <v>0</v>
      </c>
      <c r="T2693" s="1">
        <v>6766031.5361030297</v>
      </c>
      <c r="U2693" s="1">
        <v>887.90542184313301</v>
      </c>
      <c r="V2693" s="1">
        <v>13001.869210454801</v>
      </c>
      <c r="W2693" s="1">
        <v>86066.516852377797</v>
      </c>
      <c r="X2693" s="1">
        <v>317729.72483281902</v>
      </c>
      <c r="Y2693" s="1">
        <v>35512.153182383001</v>
      </c>
      <c r="Z2693" s="1">
        <v>285180.87457589398</v>
      </c>
      <c r="AA2693" s="1">
        <v>3374643.2677257201</v>
      </c>
      <c r="AB2693" s="1">
        <v>40462.266442988599</v>
      </c>
      <c r="AC2693" s="1">
        <v>1719018.8760967399</v>
      </c>
      <c r="AD2693" s="1">
        <v>3205.3056118129498</v>
      </c>
      <c r="AE2693" s="1">
        <v>989.267548978798</v>
      </c>
      <c r="AF2693" s="1">
        <v>0.45879999999999999</v>
      </c>
      <c r="AG2693" s="1">
        <v>1.63704396632367</v>
      </c>
      <c r="AH2693" s="1">
        <v>7.2</v>
      </c>
      <c r="AI2693" s="1">
        <f t="shared" si="924"/>
        <v>7.2</v>
      </c>
      <c r="AJ2693" s="1">
        <f t="shared" si="925"/>
        <v>555.40355287573584</v>
      </c>
      <c r="AK2693" s="1">
        <f t="shared" si="926"/>
        <v>6.2282173365009932</v>
      </c>
      <c r="AL2693" s="1">
        <f t="shared" si="927"/>
        <v>0</v>
      </c>
      <c r="AM2693" s="1">
        <f t="shared" si="928"/>
        <v>989.267548978798</v>
      </c>
      <c r="AN2693" s="1">
        <f t="shared" si="929"/>
        <v>236139.41428869829</v>
      </c>
      <c r="AO2693" s="1">
        <f t="shared" si="930"/>
        <v>4.5021241065256126</v>
      </c>
      <c r="AP2693" s="1">
        <f t="shared" si="931"/>
        <v>65.92597292712928</v>
      </c>
      <c r="AQ2693" s="1">
        <f t="shared" si="932"/>
        <v>436.40024123452167</v>
      </c>
      <c r="AR2693" s="1">
        <f t="shared" si="933"/>
        <v>1611.0484499128381</v>
      </c>
      <c r="AS2693" s="1">
        <f t="shared" si="934"/>
        <v>180.06435931560614</v>
      </c>
      <c r="AT2693" s="1">
        <f t="shared" si="935"/>
        <v>1446.0095169629683</v>
      </c>
      <c r="AU2693" s="1">
        <f t="shared" si="936"/>
        <v>17111.127416041956</v>
      </c>
      <c r="AV2693" s="1">
        <f t="shared" si="937"/>
        <v>205.16390673625682</v>
      </c>
      <c r="AW2693" s="1">
        <f t="shared" si="938"/>
        <v>8716.2845628112336</v>
      </c>
      <c r="AX2693" s="1">
        <f t="shared" si="939"/>
        <v>16.252500895612716</v>
      </c>
      <c r="AY2693" s="1">
        <f t="shared" si="940"/>
        <v>0.460053399442097</v>
      </c>
      <c r="AZ2693" s="1">
        <f t="shared" si="941"/>
        <v>12713.640714582836</v>
      </c>
      <c r="BA2693" s="1">
        <f t="shared" si="942"/>
        <v>27.975114502685667</v>
      </c>
      <c r="BB2693" s="1">
        <f t="shared" si="943"/>
        <v>337.87713775383895</v>
      </c>
      <c r="BC2693" s="1">
        <f t="shared" si="944"/>
        <v>55683.664440721666</v>
      </c>
      <c r="BD2693" s="1">
        <f t="shared" si="945"/>
        <v>91.678157002505031</v>
      </c>
    </row>
    <row r="2694" spans="1:56" x14ac:dyDescent="0.25">
      <c r="A2694" t="s">
        <v>2921</v>
      </c>
      <c r="B2694" s="1" t="str">
        <f>VLOOKUP(A2694,[1]Sheet1!$A$2:$B$6423,2,FALSE)</f>
        <v>ES</v>
      </c>
      <c r="C2694">
        <v>2018</v>
      </c>
      <c r="D2694" s="1" t="s">
        <v>2929</v>
      </c>
      <c r="E2694" s="1" t="s">
        <v>0</v>
      </c>
      <c r="F2694" s="1" t="s">
        <v>3635</v>
      </c>
      <c r="G2694" s="1" t="s">
        <v>3630</v>
      </c>
      <c r="H2694" s="1" t="s">
        <v>3645</v>
      </c>
      <c r="I2694" s="1" t="s">
        <v>117</v>
      </c>
      <c r="J2694" s="1">
        <v>46782011</v>
      </c>
      <c r="K2694" s="1">
        <v>1.67498136863799</v>
      </c>
      <c r="L2694" s="1">
        <v>1.24562475871831</v>
      </c>
      <c r="M2694" s="1">
        <v>1.7194777444080499E-2</v>
      </c>
      <c r="N2694" s="1">
        <v>46325.209944114104</v>
      </c>
      <c r="O2694" s="1">
        <v>46178.988942633703</v>
      </c>
      <c r="P2694" s="1">
        <v>15.255000000000001</v>
      </c>
      <c r="Q2694" s="1">
        <v>83.431707317073204</v>
      </c>
      <c r="R2694" s="1">
        <v>6.5129999999999999</v>
      </c>
      <c r="S2694" s="1">
        <v>192314000</v>
      </c>
      <c r="T2694" s="1">
        <v>6838121.8439654596</v>
      </c>
      <c r="U2694" s="1">
        <v>55.320324526636099</v>
      </c>
      <c r="V2694" s="1">
        <v>12640.2768287239</v>
      </c>
      <c r="W2694" s="1">
        <v>84639.055836972606</v>
      </c>
      <c r="X2694" s="1">
        <v>307508.693352025</v>
      </c>
      <c r="Y2694" s="1">
        <v>39007.895849642002</v>
      </c>
      <c r="Z2694" s="1">
        <v>271538.84612241999</v>
      </c>
      <c r="AA2694" s="1">
        <v>3397675.7924262802</v>
      </c>
      <c r="AB2694" s="1">
        <v>38300.9288119474</v>
      </c>
      <c r="AC2694" s="1">
        <v>1736567.90731126</v>
      </c>
      <c r="AD2694" s="1">
        <v>3304.8332931457498</v>
      </c>
      <c r="AE2694" s="1">
        <v>1017.62418386219</v>
      </c>
      <c r="AF2694" s="1">
        <v>0.4521</v>
      </c>
      <c r="AG2694" s="1">
        <v>1.6142680717478699</v>
      </c>
      <c r="AH2694" s="1">
        <v>7.2</v>
      </c>
      <c r="AI2694" s="1">
        <f t="shared" si="924"/>
        <v>7.2</v>
      </c>
      <c r="AJ2694" s="1">
        <f t="shared" si="925"/>
        <v>577.03828459212184</v>
      </c>
      <c r="AK2694" s="1">
        <f t="shared" si="926"/>
        <v>7.9655167503934674</v>
      </c>
      <c r="AL2694" s="1">
        <f t="shared" si="927"/>
        <v>4.1108536355993763</v>
      </c>
      <c r="AM2694" s="1">
        <f t="shared" si="928"/>
        <v>1017.62418386219</v>
      </c>
      <c r="AN2694" s="1">
        <f t="shared" si="929"/>
        <v>236042.83986799553</v>
      </c>
      <c r="AO2694" s="1">
        <f t="shared" si="930"/>
        <v>0.2791236679348032</v>
      </c>
      <c r="AP2694" s="1">
        <f t="shared" si="931"/>
        <v>63.77765246922818</v>
      </c>
      <c r="AQ2694" s="1">
        <f t="shared" si="932"/>
        <v>427.05396105150027</v>
      </c>
      <c r="AR2694" s="1">
        <f t="shared" si="933"/>
        <v>1551.5627419887653</v>
      </c>
      <c r="AS2694" s="1">
        <f t="shared" si="934"/>
        <v>196.81784337198533</v>
      </c>
      <c r="AT2694" s="1">
        <f t="shared" si="935"/>
        <v>1370.0736458980923</v>
      </c>
      <c r="AU2694" s="1">
        <f t="shared" si="936"/>
        <v>17143.278492133253</v>
      </c>
      <c r="AV2694" s="1">
        <f t="shared" si="937"/>
        <v>193.25077766225132</v>
      </c>
      <c r="AW2694" s="1">
        <f t="shared" si="938"/>
        <v>8762.0094071067579</v>
      </c>
      <c r="AX2694" s="1">
        <f t="shared" si="939"/>
        <v>16.674833320107219</v>
      </c>
      <c r="AY2694" s="1">
        <f t="shared" si="940"/>
        <v>0.44167587523467217</v>
      </c>
      <c r="AZ2694" s="1">
        <f t="shared" si="941"/>
        <v>12783.338760743796</v>
      </c>
      <c r="BA2694" s="1">
        <f t="shared" si="942"/>
        <v>27.594777824353923</v>
      </c>
      <c r="BB2694" s="1">
        <f t="shared" si="943"/>
        <v>294.76160974623929</v>
      </c>
      <c r="BC2694" s="1">
        <f t="shared" si="944"/>
        <v>47752.617036189185</v>
      </c>
      <c r="BD2694" s="1">
        <f t="shared" si="945"/>
        <v>146.22100148040045</v>
      </c>
    </row>
    <row r="2695" spans="1:56" x14ac:dyDescent="0.25">
      <c r="A2695" t="s">
        <v>2921</v>
      </c>
      <c r="B2695" s="1" t="str">
        <f>VLOOKUP(A2695,[1]Sheet1!$A$2:$B$6423,2,FALSE)</f>
        <v>ES</v>
      </c>
      <c r="C2695">
        <v>2019</v>
      </c>
      <c r="D2695" s="1" t="s">
        <v>2930</v>
      </c>
      <c r="E2695" s="1" t="s">
        <v>0</v>
      </c>
      <c r="F2695" s="1" t="s">
        <v>3635</v>
      </c>
      <c r="G2695" s="1" t="s">
        <v>3630</v>
      </c>
      <c r="H2695" s="1" t="s">
        <v>3645</v>
      </c>
      <c r="I2695" s="1" t="s">
        <v>117</v>
      </c>
      <c r="J2695" s="1">
        <v>47118501</v>
      </c>
      <c r="K2695" s="1">
        <v>0.69951899445864796</v>
      </c>
      <c r="L2695" s="1">
        <v>1.2246452528894201</v>
      </c>
      <c r="M2695" s="1">
        <v>9.8158134247009997E-3</v>
      </c>
      <c r="N2695" s="1">
        <v>46896.417114142401</v>
      </c>
      <c r="O2695" s="1">
        <v>46746.699769840598</v>
      </c>
      <c r="P2695" s="1">
        <v>14.103999999999999</v>
      </c>
      <c r="Q2695" s="1">
        <v>83.831707317073196</v>
      </c>
      <c r="R2695" s="1">
        <v>6.4569999999999999</v>
      </c>
      <c r="S2695" s="1">
        <v>3148187000</v>
      </c>
      <c r="T2695" s="1">
        <v>6737161.2241279203</v>
      </c>
      <c r="U2695" s="1">
        <v>0.37587334100585901</v>
      </c>
      <c r="V2695" s="1">
        <v>12687.660192154801</v>
      </c>
      <c r="W2695" s="1">
        <v>83180.761547301605</v>
      </c>
      <c r="X2695" s="1">
        <v>286970.31349082099</v>
      </c>
      <c r="Y2695" s="1">
        <v>36966.231132582703</v>
      </c>
      <c r="Z2695" s="1">
        <v>252708.82210281299</v>
      </c>
      <c r="AA2695" s="1">
        <v>3322829.8246937301</v>
      </c>
      <c r="AB2695" s="1">
        <v>36612.814027203603</v>
      </c>
      <c r="AC2695" s="1">
        <v>1703899.1837488799</v>
      </c>
      <c r="AD2695" s="1">
        <v>3172.7894509901998</v>
      </c>
      <c r="AE2695" s="1">
        <v>1035.00172037676</v>
      </c>
      <c r="AF2695" s="1">
        <v>0.44790000000000002</v>
      </c>
      <c r="AG2695" s="1">
        <v>1.6013938330767901</v>
      </c>
      <c r="AH2695" s="1">
        <v>7.2</v>
      </c>
      <c r="AI2695" s="1">
        <f t="shared" si="924"/>
        <v>7.2</v>
      </c>
      <c r="AJ2695" s="1">
        <f t="shared" si="925"/>
        <v>574.31474596356645</v>
      </c>
      <c r="AK2695" s="1">
        <f t="shared" si="926"/>
        <v>4.6032648067937671</v>
      </c>
      <c r="AL2695" s="1">
        <f t="shared" si="927"/>
        <v>66.814243517636527</v>
      </c>
      <c r="AM2695" s="1">
        <f t="shared" si="928"/>
        <v>1035.00172037676</v>
      </c>
      <c r="AN2695" s="1">
        <f t="shared" si="929"/>
        <v>235785.67902706051</v>
      </c>
      <c r="AO2695" s="1">
        <f t="shared" si="930"/>
        <v>1.8809076913808512E-3</v>
      </c>
      <c r="AP2695" s="1">
        <f t="shared" si="931"/>
        <v>63.490317182879501</v>
      </c>
      <c r="AQ2695" s="1">
        <f t="shared" si="932"/>
        <v>416.24482797995876</v>
      </c>
      <c r="AR2695" s="1">
        <f t="shared" si="933"/>
        <v>1436.0280737080675</v>
      </c>
      <c r="AS2695" s="1">
        <f t="shared" si="934"/>
        <v>184.98270793180106</v>
      </c>
      <c r="AT2695" s="1">
        <f t="shared" si="935"/>
        <v>1264.5801532531859</v>
      </c>
      <c r="AU2695" s="1">
        <f t="shared" si="936"/>
        <v>16627.771891698751</v>
      </c>
      <c r="AV2695" s="1">
        <f t="shared" si="937"/>
        <v>183.21417348348342</v>
      </c>
      <c r="AW2695" s="1">
        <f t="shared" si="938"/>
        <v>8526.4814777083793</v>
      </c>
      <c r="AX2695" s="1">
        <f t="shared" si="939"/>
        <v>15.876954895309993</v>
      </c>
      <c r="AY2695" s="1">
        <f t="shared" si="940"/>
        <v>0.375669593342283</v>
      </c>
      <c r="AZ2695" s="1">
        <f t="shared" si="941"/>
        <v>12485.699481902591</v>
      </c>
      <c r="BA2695" s="1">
        <f t="shared" si="942"/>
        <v>26.623994433334481</v>
      </c>
      <c r="BB2695" s="1">
        <f t="shared" si="943"/>
        <v>124.3884379197232</v>
      </c>
      <c r="BC2695" s="1">
        <f t="shared" si="944"/>
        <v>43384.434247489953</v>
      </c>
      <c r="BD2695" s="1">
        <f t="shared" si="945"/>
        <v>149.71734430180368</v>
      </c>
    </row>
    <row r="2696" spans="1:56" x14ac:dyDescent="0.25">
      <c r="A2696" t="s">
        <v>2921</v>
      </c>
      <c r="B2696" s="1" t="str">
        <f>VLOOKUP(A2696,[1]Sheet1!$A$2:$B$6423,2,FALSE)</f>
        <v>ES</v>
      </c>
      <c r="C2696">
        <v>2020</v>
      </c>
      <c r="D2696" s="1" t="s">
        <v>2931</v>
      </c>
      <c r="E2696" s="1" t="s">
        <v>0</v>
      </c>
      <c r="F2696" s="1" t="s">
        <v>3635</v>
      </c>
      <c r="G2696" s="1" t="s">
        <v>3630</v>
      </c>
      <c r="H2696" s="1" t="s">
        <v>3645</v>
      </c>
      <c r="I2696" s="1" t="s">
        <v>117</v>
      </c>
      <c r="J2696" s="1">
        <v>47359424</v>
      </c>
      <c r="K2696" s="1">
        <v>-0.322753017299649</v>
      </c>
      <c r="L2696" s="1">
        <v>1.3542959970386499</v>
      </c>
      <c r="M2696" s="1">
        <v>8.5268984429826798E-3</v>
      </c>
      <c r="N2696" s="1">
        <v>41553.447794567503</v>
      </c>
      <c r="O2696" s="1">
        <v>41708.829189070697</v>
      </c>
      <c r="P2696" s="1">
        <v>15.532</v>
      </c>
      <c r="Q2696" s="1">
        <v>82.231707317073202</v>
      </c>
      <c r="R2696" s="1">
        <v>6.5019999999999998</v>
      </c>
      <c r="S2696" s="1">
        <v>391838000</v>
      </c>
      <c r="T2696" s="1">
        <v>7725473.4404371399</v>
      </c>
      <c r="U2696" s="1">
        <v>0</v>
      </c>
      <c r="V2696" s="1">
        <v>12164.0944982164</v>
      </c>
      <c r="W2696" s="1">
        <v>76746.511667881001</v>
      </c>
      <c r="X2696" s="1">
        <v>270375.61882814101</v>
      </c>
      <c r="Y2696" s="1">
        <v>31503.990729972302</v>
      </c>
      <c r="Z2696" s="1">
        <v>241116.351284075</v>
      </c>
      <c r="AA2696" s="1">
        <v>3294881.3404731001</v>
      </c>
      <c r="AB2696" s="1">
        <v>34897.894909991199</v>
      </c>
      <c r="AC2696" s="1">
        <v>1728247.6306590501</v>
      </c>
      <c r="AD2696" s="1">
        <v>2799.9990837832902</v>
      </c>
      <c r="AE2696" s="1">
        <v>972.534903189955</v>
      </c>
      <c r="AF2696" s="1">
        <v>0.44790000000000002</v>
      </c>
      <c r="AG2696" s="1">
        <v>1.5978390997820799</v>
      </c>
      <c r="AH2696" s="1">
        <v>7.2</v>
      </c>
      <c r="AI2696" s="1">
        <f t="shared" si="924"/>
        <v>7.2</v>
      </c>
      <c r="AJ2696" s="1">
        <f t="shared" si="925"/>
        <v>562.75668011337279</v>
      </c>
      <c r="AK2696" s="1">
        <f t="shared" si="926"/>
        <v>3.5432202930005969</v>
      </c>
      <c r="AL2696" s="1">
        <f t="shared" si="927"/>
        <v>8.2737070450856827</v>
      </c>
      <c r="AM2696" s="1">
        <f t="shared" si="928"/>
        <v>972.534903189955</v>
      </c>
      <c r="AN2696" s="1">
        <f t="shared" si="929"/>
        <v>236836.34004209263</v>
      </c>
      <c r="AO2696" s="1">
        <f t="shared" si="930"/>
        <v>0</v>
      </c>
      <c r="AP2696" s="1">
        <f t="shared" si="931"/>
        <v>60.830546015165375</v>
      </c>
      <c r="AQ2696" s="1">
        <f t="shared" si="932"/>
        <v>383.79611488557578</v>
      </c>
      <c r="AR2696" s="1">
        <f t="shared" si="933"/>
        <v>1352.1020019135542</v>
      </c>
      <c r="AS2696" s="1">
        <f t="shared" si="934"/>
        <v>157.54604323749069</v>
      </c>
      <c r="AT2696" s="1">
        <f t="shared" si="935"/>
        <v>1205.7814335415871</v>
      </c>
      <c r="AU2696" s="1">
        <f t="shared" si="936"/>
        <v>16477.135312089802</v>
      </c>
      <c r="AV2696" s="1">
        <f t="shared" si="937"/>
        <v>174.51837475168384</v>
      </c>
      <c r="AW2696" s="1">
        <f t="shared" si="938"/>
        <v>8642.6693773072002</v>
      </c>
      <c r="AX2696" s="1">
        <f t="shared" si="939"/>
        <v>14.002314198847669</v>
      </c>
      <c r="AY2696" s="1">
        <f t="shared" si="940"/>
        <v>0.68776545043552495</v>
      </c>
      <c r="AZ2696" s="1">
        <f t="shared" si="941"/>
        <v>12031.559085526205</v>
      </c>
      <c r="BA2696" s="1">
        <f t="shared" si="942"/>
        <v>28.954418283190336</v>
      </c>
      <c r="BB2696" s="1">
        <f t="shared" si="943"/>
        <v>-50.754846609350473</v>
      </c>
      <c r="BC2696" s="1">
        <f t="shared" si="944"/>
        <v>43926.374227576292</v>
      </c>
      <c r="BD2696" s="1">
        <f t="shared" si="945"/>
        <v>-155.38139450319431</v>
      </c>
    </row>
    <row r="2697" spans="1:56" x14ac:dyDescent="0.25">
      <c r="A2697" t="s">
        <v>2921</v>
      </c>
      <c r="B2697" s="1" t="str">
        <f>VLOOKUP(A2697,[1]Sheet1!$A$2:$B$6423,2,FALSE)</f>
        <v>ES</v>
      </c>
      <c r="C2697">
        <v>2021</v>
      </c>
      <c r="D2697" s="1" t="s">
        <v>2932</v>
      </c>
      <c r="E2697" s="1" t="s">
        <v>0</v>
      </c>
      <c r="F2697" s="1" t="s">
        <v>3635</v>
      </c>
      <c r="G2697" s="1" t="s">
        <v>3630</v>
      </c>
      <c r="H2697" s="1" t="s">
        <v>3645</v>
      </c>
      <c r="I2697" s="1" t="s">
        <v>117</v>
      </c>
      <c r="J2697" s="1">
        <v>47443821</v>
      </c>
      <c r="K2697" s="1">
        <v>3.0931351197640198</v>
      </c>
      <c r="L2697" s="1">
        <v>1.33768901652321</v>
      </c>
      <c r="M2697" s="1">
        <v>3.8645888968645799E-2</v>
      </c>
      <c r="N2697" s="1">
        <v>44251.665822262097</v>
      </c>
      <c r="O2697" s="1">
        <v>44547.089068483401</v>
      </c>
      <c r="P2697" s="1">
        <v>14.914</v>
      </c>
      <c r="Q2697" s="1">
        <v>83.178048780487799</v>
      </c>
      <c r="R2697" s="1">
        <v>6.47</v>
      </c>
      <c r="S2697" s="1">
        <v>2424941000</v>
      </c>
      <c r="T2697" s="1">
        <v>7182080.9999802196</v>
      </c>
      <c r="U2697" s="1">
        <v>109.96091533129599</v>
      </c>
      <c r="V2697" s="1">
        <v>11433.6169997946</v>
      </c>
      <c r="W2697" s="1">
        <v>76976.667966601002</v>
      </c>
      <c r="X2697" s="1">
        <v>280053.27701827302</v>
      </c>
      <c r="Y2697" s="1">
        <v>29702.417531383999</v>
      </c>
      <c r="Z2697" s="1">
        <v>252658.764347188</v>
      </c>
      <c r="AA2697" s="1">
        <v>3215818.0902439002</v>
      </c>
      <c r="AB2697" s="1">
        <v>34674.126423991998</v>
      </c>
      <c r="AC2697" s="1">
        <v>1694257.3959496201</v>
      </c>
      <c r="AD2697" s="1">
        <v>2537.07982812624</v>
      </c>
      <c r="AE2697" s="1">
        <v>976.05097772096997</v>
      </c>
      <c r="AF2697" s="1">
        <v>0.44840000000000002</v>
      </c>
      <c r="AG2697" s="1">
        <v>1.57313133812509</v>
      </c>
      <c r="AH2697" s="1">
        <v>7.2</v>
      </c>
      <c r="AI2697" s="1">
        <f t="shared" si="924"/>
        <v>7.2</v>
      </c>
      <c r="AJ2697" s="1">
        <f t="shared" si="925"/>
        <v>591.9496733329554</v>
      </c>
      <c r="AK2697" s="1">
        <f t="shared" si="926"/>
        <v>17.101449640447591</v>
      </c>
      <c r="AL2697" s="1">
        <f t="shared" si="927"/>
        <v>51.111840254181885</v>
      </c>
      <c r="AM2697" s="1">
        <f t="shared" si="928"/>
        <v>976.05097772096997</v>
      </c>
      <c r="AN2697" s="1">
        <f t="shared" si="929"/>
        <v>236207.79475941049</v>
      </c>
      <c r="AO2697" s="1">
        <f t="shared" si="930"/>
        <v>0.54746065499512941</v>
      </c>
      <c r="AP2697" s="1">
        <f t="shared" si="931"/>
        <v>56.924366560720095</v>
      </c>
      <c r="AQ2697" s="1">
        <f t="shared" si="932"/>
        <v>383.24250882571573</v>
      </c>
      <c r="AR2697" s="1">
        <f t="shared" si="933"/>
        <v>1394.2967827071213</v>
      </c>
      <c r="AS2697" s="1">
        <f t="shared" si="934"/>
        <v>147.87895233209542</v>
      </c>
      <c r="AT2697" s="1">
        <f t="shared" si="935"/>
        <v>1257.9081594858653</v>
      </c>
      <c r="AU2697" s="1">
        <f t="shared" si="936"/>
        <v>16010.542225170493</v>
      </c>
      <c r="AV2697" s="1">
        <f t="shared" si="937"/>
        <v>172.63152008393578</v>
      </c>
      <c r="AW2697" s="1">
        <f t="shared" si="938"/>
        <v>8435.1722693684624</v>
      </c>
      <c r="AX2697" s="1">
        <f t="shared" si="939"/>
        <v>12.631318867219472</v>
      </c>
      <c r="AY2697" s="1">
        <f t="shared" si="940"/>
        <v>0.49623284169078791</v>
      </c>
      <c r="AZ2697" s="1">
        <f t="shared" si="941"/>
        <v>11808.223483747952</v>
      </c>
      <c r="BA2697" s="1">
        <f t="shared" si="942"/>
        <v>26.684246263577897</v>
      </c>
      <c r="BB2697" s="1">
        <f t="shared" si="943"/>
        <v>521.3626713303297</v>
      </c>
      <c r="BC2697" s="1">
        <f t="shared" si="944"/>
        <v>44203.267592874894</v>
      </c>
      <c r="BD2697" s="1">
        <f t="shared" si="945"/>
        <v>-295.423246221304</v>
      </c>
    </row>
    <row r="2698" spans="1:56" x14ac:dyDescent="0.25">
      <c r="A2698" t="s">
        <v>2921</v>
      </c>
      <c r="B2698" s="1" t="str">
        <f>VLOOKUP(A2698,[1]Sheet1!$A$2:$B$6423,2,FALSE)</f>
        <v>ES</v>
      </c>
      <c r="C2698">
        <v>2022</v>
      </c>
      <c r="D2698" s="1" t="s">
        <v>2933</v>
      </c>
      <c r="E2698" s="1" t="s">
        <v>0</v>
      </c>
      <c r="F2698" s="1" t="s">
        <v>3635</v>
      </c>
      <c r="G2698" s="1" t="s">
        <v>3630</v>
      </c>
      <c r="H2698" s="1" t="s">
        <v>3645</v>
      </c>
      <c r="I2698" s="1" t="s">
        <v>117</v>
      </c>
      <c r="J2698" s="1">
        <v>47786102</v>
      </c>
      <c r="K2698" s="1">
        <v>8.3905763411863692</v>
      </c>
      <c r="L2698" s="1">
        <v>1.4055469125943001</v>
      </c>
      <c r="M2698" s="1" t="s">
        <v>55</v>
      </c>
      <c r="N2698" s="1">
        <v>46733.480978053602</v>
      </c>
      <c r="O2698" s="1">
        <v>45931.322448847299</v>
      </c>
      <c r="P2698" s="1">
        <v>13.032999999999999</v>
      </c>
      <c r="Q2698" s="1">
        <v>83.134146341463406</v>
      </c>
      <c r="R2698" s="1">
        <v>6.3369999999999997</v>
      </c>
      <c r="S2698" s="1">
        <v>0</v>
      </c>
      <c r="T2698" s="1">
        <v>7700263.5661763595</v>
      </c>
      <c r="U2698" s="1">
        <v>0</v>
      </c>
      <c r="V2698" s="1">
        <v>11683.504993881001</v>
      </c>
      <c r="W2698" s="1">
        <v>80363.701890118595</v>
      </c>
      <c r="X2698" s="1">
        <v>334208.90019429702</v>
      </c>
      <c r="Y2698" s="1">
        <v>32816.431765730798</v>
      </c>
      <c r="Z2698" s="1">
        <v>304381.07433874399</v>
      </c>
      <c r="AA2698" s="1">
        <v>3451692.8593239798</v>
      </c>
      <c r="AB2698" s="1">
        <v>36779.195286250098</v>
      </c>
      <c r="AC2698" s="1">
        <v>1807066.4101367199</v>
      </c>
      <c r="AD2698" s="1">
        <v>2635.2865365155699</v>
      </c>
      <c r="AE2698" s="1">
        <v>938.37155269911602</v>
      </c>
      <c r="AF2698" s="1">
        <v>0.44640000000000002</v>
      </c>
      <c r="AG2698" s="1">
        <v>1.5488122262423401</v>
      </c>
      <c r="AH2698" s="1">
        <v>7.2</v>
      </c>
      <c r="AI2698" s="1">
        <f t="shared" si="924"/>
        <v>7.2</v>
      </c>
      <c r="AJ2698" s="1">
        <f t="shared" si="925"/>
        <v>656.86099903487684</v>
      </c>
      <c r="AK2698" s="1" t="str">
        <f t="shared" si="926"/>
        <v>NaN</v>
      </c>
      <c r="AL2698" s="1">
        <f t="shared" si="927"/>
        <v>0</v>
      </c>
      <c r="AM2698" s="1">
        <f t="shared" si="928"/>
        <v>938.37155269911602</v>
      </c>
      <c r="AN2698" s="1">
        <f t="shared" si="929"/>
        <v>236236.49393776245</v>
      </c>
      <c r="AO2698" s="1">
        <f t="shared" si="930"/>
        <v>0</v>
      </c>
      <c r="AP2698" s="1">
        <f t="shared" si="931"/>
        <v>57.758849145276301</v>
      </c>
      <c r="AQ2698" s="1">
        <f t="shared" si="932"/>
        <v>397.28788036281236</v>
      </c>
      <c r="AR2698" s="1">
        <f t="shared" si="933"/>
        <v>1652.2029527475647</v>
      </c>
      <c r="AS2698" s="1">
        <f t="shared" si="934"/>
        <v>162.23208128346729</v>
      </c>
      <c r="AT2698" s="1">
        <f t="shared" si="935"/>
        <v>1504.7454136935946</v>
      </c>
      <c r="AU2698" s="1">
        <f t="shared" si="936"/>
        <v>17063.869725902885</v>
      </c>
      <c r="AV2698" s="1">
        <f t="shared" si="937"/>
        <v>181.8224919093841</v>
      </c>
      <c r="AW2698" s="1">
        <f t="shared" si="938"/>
        <v>8933.4558621960296</v>
      </c>
      <c r="AX2698" s="1">
        <f t="shared" si="939"/>
        <v>13.027864292170714</v>
      </c>
      <c r="AY2698" s="1">
        <f t="shared" si="940"/>
        <v>0.53541337644121456</v>
      </c>
      <c r="AZ2698" s="1" t="str">
        <f t="shared" si="941"/>
        <v>NaN</v>
      </c>
      <c r="BA2698" s="1" t="str">
        <f t="shared" si="942"/>
        <v>NaN</v>
      </c>
      <c r="BB2698" s="1">
        <f t="shared" si="943"/>
        <v>1508.7007539030867</v>
      </c>
      <c r="BC2698" s="1">
        <f t="shared" si="944"/>
        <v>38868.475462626135</v>
      </c>
      <c r="BD2698" s="1">
        <f t="shared" si="945"/>
        <v>802.15852920630277</v>
      </c>
    </row>
    <row r="2699" spans="1:56" x14ac:dyDescent="0.25">
      <c r="A2699" t="s">
        <v>2921</v>
      </c>
      <c r="B2699" s="1" t="str">
        <f>VLOOKUP(A2699,[1]Sheet1!$A$2:$B$6423,2,FALSE)</f>
        <v>ES</v>
      </c>
      <c r="C2699">
        <v>2023</v>
      </c>
      <c r="D2699" s="1" t="s">
        <v>2934</v>
      </c>
      <c r="E2699" s="1" t="s">
        <v>0</v>
      </c>
      <c r="F2699" s="1" t="s">
        <v>3635</v>
      </c>
      <c r="G2699" s="1" t="s">
        <v>3630</v>
      </c>
      <c r="H2699" s="1" t="s">
        <v>3645</v>
      </c>
      <c r="I2699" s="1" t="s">
        <v>117</v>
      </c>
      <c r="J2699" s="1">
        <v>48352528</v>
      </c>
      <c r="K2699" s="1">
        <v>3.5323613349243299</v>
      </c>
      <c r="L2699" s="1">
        <v>1.4715775760116001</v>
      </c>
      <c r="M2699" s="1" t="s">
        <v>55</v>
      </c>
      <c r="N2699" s="1">
        <v>47322.593700450401</v>
      </c>
      <c r="O2699" s="1">
        <v>47148.189763315997</v>
      </c>
      <c r="P2699" s="1">
        <v>12.179</v>
      </c>
      <c r="Q2699" s="1">
        <v>83.934146341463403</v>
      </c>
      <c r="R2699" s="1">
        <v>6.4560000000000004</v>
      </c>
      <c r="S2699" s="1">
        <v>390936000</v>
      </c>
      <c r="T2699" s="1">
        <v>7219979.9154131804</v>
      </c>
      <c r="U2699" s="1">
        <v>109.550393752345</v>
      </c>
      <c r="V2699" s="1">
        <v>11352.126251444701</v>
      </c>
      <c r="W2699" s="1">
        <v>78772.891338451795</v>
      </c>
      <c r="X2699" s="1">
        <v>290468.20618698298</v>
      </c>
      <c r="Y2699" s="1">
        <v>33421.320878040999</v>
      </c>
      <c r="Z2699" s="1">
        <v>259597.444883249</v>
      </c>
      <c r="AA2699" s="1">
        <v>3371173.5730287498</v>
      </c>
      <c r="AB2699" s="1">
        <v>37075.831616778902</v>
      </c>
      <c r="AC2699" s="1">
        <v>1778344.2265103699</v>
      </c>
      <c r="AD2699" s="1">
        <v>2610.24138776671</v>
      </c>
      <c r="AE2699" s="1">
        <v>875.01626741309803</v>
      </c>
      <c r="AF2699" s="1">
        <v>0.44500000000000001</v>
      </c>
      <c r="AG2699" s="1">
        <v>1.53421039296663</v>
      </c>
      <c r="AH2699" s="1">
        <v>7.2</v>
      </c>
      <c r="AI2699" s="1">
        <f t="shared" si="924"/>
        <v>7.2</v>
      </c>
      <c r="AJ2699" s="1">
        <f t="shared" si="925"/>
        <v>696.3886772829062</v>
      </c>
      <c r="AK2699" s="1" t="str">
        <f t="shared" si="926"/>
        <v>NaN</v>
      </c>
      <c r="AL2699" s="1">
        <f t="shared" si="927"/>
        <v>8.0851201823408285</v>
      </c>
      <c r="AM2699" s="1">
        <f t="shared" si="928"/>
        <v>875.01626741309803</v>
      </c>
      <c r="AN2699" s="1">
        <f t="shared" si="929"/>
        <v>235720.39765277063</v>
      </c>
      <c r="AO2699" s="1">
        <f t="shared" si="930"/>
        <v>0.53406230132001298</v>
      </c>
      <c r="AP2699" s="1">
        <f t="shared" si="931"/>
        <v>55.342043629962866</v>
      </c>
      <c r="AQ2699" s="1">
        <f t="shared" si="932"/>
        <v>384.02081625511596</v>
      </c>
      <c r="AR2699" s="1">
        <f t="shared" si="933"/>
        <v>1416.0434603932724</v>
      </c>
      <c r="AS2699" s="1">
        <f t="shared" si="934"/>
        <v>162.93019979126365</v>
      </c>
      <c r="AT2699" s="1">
        <f t="shared" si="935"/>
        <v>1265.5473347230709</v>
      </c>
      <c r="AU2699" s="1">
        <f t="shared" si="936"/>
        <v>16434.598314918479</v>
      </c>
      <c r="AV2699" s="1">
        <f t="shared" si="937"/>
        <v>180.74607747529328</v>
      </c>
      <c r="AW2699" s="1">
        <f t="shared" si="938"/>
        <v>8669.4951758578827</v>
      </c>
      <c r="AX2699" s="1">
        <f t="shared" si="939"/>
        <v>12.725025212623603</v>
      </c>
      <c r="AY2699" s="1">
        <f t="shared" si="940"/>
        <v>0.37790152250351938</v>
      </c>
      <c r="AZ2699" s="1" t="str">
        <f t="shared" si="941"/>
        <v>NaN</v>
      </c>
      <c r="BA2699" s="1" t="str">
        <f t="shared" si="942"/>
        <v>NaN</v>
      </c>
      <c r="BB2699" s="1">
        <f t="shared" si="943"/>
        <v>637.24582883376183</v>
      </c>
      <c r="BC2699" s="1">
        <f t="shared" si="944"/>
        <v>35988.000744214914</v>
      </c>
      <c r="BD2699" s="1">
        <f t="shared" si="945"/>
        <v>174.40393713440426</v>
      </c>
    </row>
    <row r="2700" spans="1:56" x14ac:dyDescent="0.25">
      <c r="A2700" t="s">
        <v>2921</v>
      </c>
      <c r="B2700" s="1" t="str">
        <f>VLOOKUP(A2700,[1]Sheet1!$A$2:$B$6423,2,FALSE)</f>
        <v>ES</v>
      </c>
      <c r="C2700">
        <v>2024</v>
      </c>
      <c r="D2700" s="1" t="s">
        <v>2935</v>
      </c>
      <c r="E2700" s="1" t="s">
        <v>0</v>
      </c>
      <c r="F2700" s="1" t="s">
        <v>3635</v>
      </c>
      <c r="G2700" s="1" t="s">
        <v>3630</v>
      </c>
      <c r="H2700" s="1" t="s">
        <v>3645</v>
      </c>
      <c r="I2700" s="1" t="s">
        <v>117</v>
      </c>
      <c r="J2700" s="1">
        <v>48848840</v>
      </c>
      <c r="K2700" s="1">
        <v>2.7471478866179999</v>
      </c>
      <c r="L2700" s="1">
        <v>1.4321073740691399</v>
      </c>
      <c r="M2700" s="1" t="s">
        <v>55</v>
      </c>
      <c r="N2700" s="1">
        <v>48460.291406966098</v>
      </c>
      <c r="O2700" s="1">
        <v>48453.5672307649</v>
      </c>
      <c r="P2700" s="1">
        <v>11.4</v>
      </c>
      <c r="Q2700" s="1">
        <v>83.887804878048797</v>
      </c>
      <c r="R2700" s="1">
        <v>6.6050000000000004</v>
      </c>
      <c r="S2700" s="1">
        <v>13989453000</v>
      </c>
      <c r="T2700" s="1" t="s">
        <v>55</v>
      </c>
      <c r="U2700" s="1" t="s">
        <v>55</v>
      </c>
      <c r="V2700" s="1" t="s">
        <v>55</v>
      </c>
      <c r="W2700" s="1" t="s">
        <v>55</v>
      </c>
      <c r="X2700" s="1" t="s">
        <v>55</v>
      </c>
      <c r="Y2700" s="1" t="s">
        <v>55</v>
      </c>
      <c r="Z2700" s="1" t="s">
        <v>55</v>
      </c>
      <c r="AA2700" s="1" t="s">
        <v>55</v>
      </c>
      <c r="AB2700" s="1" t="s">
        <v>55</v>
      </c>
      <c r="AC2700" s="1" t="s">
        <v>55</v>
      </c>
      <c r="AD2700" s="1" t="s">
        <v>55</v>
      </c>
      <c r="AE2700" s="1" t="s">
        <v>55</v>
      </c>
      <c r="AF2700" s="1">
        <v>0.44500000000000001</v>
      </c>
      <c r="AG2700" s="1">
        <v>1.5293154208394999</v>
      </c>
      <c r="AH2700" s="1">
        <v>7.2</v>
      </c>
      <c r="AI2700" s="1">
        <f t="shared" si="924"/>
        <v>7.2</v>
      </c>
      <c r="AJ2700" s="1">
        <f t="shared" si="925"/>
        <v>694.00340673455526</v>
      </c>
      <c r="AK2700" s="1" t="str">
        <f t="shared" si="926"/>
        <v>NaN</v>
      </c>
      <c r="AL2700" s="1">
        <f t="shared" si="927"/>
        <v>286.38250161109249</v>
      </c>
      <c r="AM2700" s="1" t="str">
        <f t="shared" si="928"/>
        <v>NaN</v>
      </c>
      <c r="AN2700" s="1">
        <f t="shared" si="929"/>
        <v>235749.90074204811</v>
      </c>
      <c r="AO2700" s="1" t="str">
        <f t="shared" si="930"/>
        <v>NaN</v>
      </c>
      <c r="AP2700" s="1" t="str">
        <f t="shared" si="931"/>
        <v>NaN</v>
      </c>
      <c r="AQ2700" s="1" t="str">
        <f t="shared" si="932"/>
        <v>NaN</v>
      </c>
      <c r="AR2700" s="1" t="str">
        <f t="shared" si="933"/>
        <v>NaN</v>
      </c>
      <c r="AS2700" s="1" t="str">
        <f t="shared" si="934"/>
        <v>NaN</v>
      </c>
      <c r="AT2700" s="1" t="str">
        <f t="shared" si="935"/>
        <v>NaN</v>
      </c>
      <c r="AU2700" s="1" t="str">
        <f t="shared" si="936"/>
        <v>NaN</v>
      </c>
      <c r="AV2700" s="1" t="str">
        <f t="shared" si="937"/>
        <v>NaN</v>
      </c>
      <c r="AW2700" s="1" t="str">
        <f t="shared" si="938"/>
        <v>NaN</v>
      </c>
      <c r="AX2700" s="1" t="str">
        <f t="shared" si="939"/>
        <v>NaN</v>
      </c>
      <c r="AY2700" s="1" t="str">
        <f t="shared" si="940"/>
        <v>NaN</v>
      </c>
      <c r="AZ2700" s="1" t="str">
        <f t="shared" si="941"/>
        <v>NaN</v>
      </c>
      <c r="BA2700" s="1" t="str">
        <f t="shared" si="942"/>
        <v>NaN</v>
      </c>
      <c r="BB2700" s="1">
        <f t="shared" si="943"/>
        <v>506.75081408503814</v>
      </c>
      <c r="BC2700" s="1">
        <f t="shared" si="944"/>
        <v>33822.020043770513</v>
      </c>
      <c r="BD2700" s="1">
        <f t="shared" si="945"/>
        <v>6.7241762011981336</v>
      </c>
    </row>
    <row r="2701" spans="1:56" x14ac:dyDescent="0.25">
      <c r="A2701" t="s">
        <v>2921</v>
      </c>
      <c r="B2701" s="1" t="str">
        <f>VLOOKUP(A2701,[1]Sheet1!$A$2:$B$6423,2,FALSE)</f>
        <v>ES</v>
      </c>
      <c r="C2701">
        <v>2025</v>
      </c>
      <c r="D2701" s="1" t="s">
        <v>2936</v>
      </c>
      <c r="E2701" s="1" t="s">
        <v>0</v>
      </c>
      <c r="F2701" s="1" t="s">
        <v>3635</v>
      </c>
      <c r="G2701" s="1" t="s">
        <v>3630</v>
      </c>
      <c r="H2701" s="1" t="s">
        <v>3645</v>
      </c>
      <c r="I2701" s="1" t="s">
        <v>117</v>
      </c>
      <c r="J2701" s="1">
        <v>49355143</v>
      </c>
      <c r="K2701" s="1">
        <v>2.6999328576270001</v>
      </c>
      <c r="L2701" s="1" t="s">
        <v>55</v>
      </c>
      <c r="M2701" s="1" t="s">
        <v>55</v>
      </c>
      <c r="N2701" s="1">
        <v>49318.105559037002</v>
      </c>
      <c r="O2701" s="1" t="s">
        <v>55</v>
      </c>
      <c r="P2701" s="1">
        <v>10.375999999999999</v>
      </c>
      <c r="Q2701" s="1" t="s">
        <v>55</v>
      </c>
      <c r="R2701" s="1">
        <v>6.5570000000000004</v>
      </c>
      <c r="S2701" s="1">
        <v>100000000</v>
      </c>
      <c r="T2701" s="1" t="s">
        <v>55</v>
      </c>
      <c r="U2701" s="1" t="s">
        <v>55</v>
      </c>
      <c r="V2701" s="1" t="s">
        <v>55</v>
      </c>
      <c r="W2701" s="1" t="s">
        <v>55</v>
      </c>
      <c r="X2701" s="1" t="s">
        <v>55</v>
      </c>
      <c r="Y2701" s="1" t="s">
        <v>55</v>
      </c>
      <c r="Z2701" s="1" t="s">
        <v>55</v>
      </c>
      <c r="AA2701" s="1" t="s">
        <v>55</v>
      </c>
      <c r="AB2701" s="1" t="s">
        <v>55</v>
      </c>
      <c r="AC2701" s="1" t="s">
        <v>55</v>
      </c>
      <c r="AD2701" s="1" t="s">
        <v>55</v>
      </c>
      <c r="AE2701" s="1" t="s">
        <v>55</v>
      </c>
      <c r="AF2701" s="1" t="s">
        <v>55</v>
      </c>
      <c r="AG2701" s="1" t="s">
        <v>55</v>
      </c>
      <c r="AH2701" s="1">
        <v>7.2</v>
      </c>
      <c r="AI2701" s="1">
        <f t="shared" si="924"/>
        <v>7.2</v>
      </c>
      <c r="AJ2701" s="1" t="str">
        <f t="shared" si="925"/>
        <v>NaN</v>
      </c>
      <c r="AK2701" s="1" t="str">
        <f t="shared" si="926"/>
        <v>NaN</v>
      </c>
      <c r="AL2701" s="1">
        <f t="shared" si="927"/>
        <v>2.0261312990218667</v>
      </c>
      <c r="AM2701" s="1" t="str">
        <f t="shared" si="928"/>
        <v>NaN</v>
      </c>
      <c r="AN2701" s="1" t="str">
        <f t="shared" si="929"/>
        <v>NaN</v>
      </c>
      <c r="AO2701" s="1" t="str">
        <f t="shared" si="930"/>
        <v>NaN</v>
      </c>
      <c r="AP2701" s="1" t="str">
        <f t="shared" si="931"/>
        <v>NaN</v>
      </c>
      <c r="AQ2701" s="1" t="str">
        <f t="shared" si="932"/>
        <v>NaN</v>
      </c>
      <c r="AR2701" s="1" t="str">
        <f t="shared" si="933"/>
        <v>NaN</v>
      </c>
      <c r="AS2701" s="1" t="str">
        <f t="shared" si="934"/>
        <v>NaN</v>
      </c>
      <c r="AT2701" s="1" t="str">
        <f t="shared" si="935"/>
        <v>NaN</v>
      </c>
      <c r="AU2701" s="1" t="str">
        <f t="shared" si="936"/>
        <v>NaN</v>
      </c>
      <c r="AV2701" s="1" t="str">
        <f t="shared" si="937"/>
        <v>NaN</v>
      </c>
      <c r="AW2701" s="1" t="str">
        <f t="shared" si="938"/>
        <v>NaN</v>
      </c>
      <c r="AX2701" s="1" t="str">
        <f t="shared" si="939"/>
        <v>NaN</v>
      </c>
      <c r="AY2701" s="1" t="str">
        <f t="shared" si="940"/>
        <v>NaN</v>
      </c>
      <c r="AZ2701" s="1" t="str">
        <f t="shared" si="941"/>
        <v>NaN</v>
      </c>
      <c r="BA2701" s="1" t="str">
        <f t="shared" si="942"/>
        <v>NaN</v>
      </c>
      <c r="BB2701" s="1">
        <f t="shared" si="943"/>
        <v>506.81195839967677</v>
      </c>
      <c r="BC2701" s="1">
        <f t="shared" si="944"/>
        <v>30531.788281726615</v>
      </c>
      <c r="BD2701" s="1" t="str">
        <f t="shared" si="945"/>
        <v>NaN</v>
      </c>
    </row>
    <row r="2702" spans="1:56" x14ac:dyDescent="0.25">
      <c r="A2702" t="s">
        <v>2937</v>
      </c>
      <c r="B2702" s="1" t="str">
        <f>VLOOKUP(A2702,[1]Sheet1!$A$2:$B$6423,2,FALSE)</f>
        <v>LK</v>
      </c>
      <c r="C2702">
        <v>2011</v>
      </c>
      <c r="D2702" s="1" t="s">
        <v>2938</v>
      </c>
      <c r="E2702" s="1" t="s">
        <v>0</v>
      </c>
      <c r="F2702" s="1" t="s">
        <v>3639</v>
      </c>
      <c r="G2702" s="1" t="s">
        <v>3629</v>
      </c>
      <c r="H2702" s="1" t="s">
        <v>3645</v>
      </c>
      <c r="I2702" s="1" t="s">
        <v>72</v>
      </c>
      <c r="J2702" s="1">
        <v>21009048</v>
      </c>
      <c r="K2702" s="1">
        <v>6.7167684358853998</v>
      </c>
      <c r="L2702" s="1">
        <v>2.6853186530298898</v>
      </c>
      <c r="M2702" s="1">
        <v>0.113286284326599</v>
      </c>
      <c r="N2702" s="1">
        <v>10618.4925999722</v>
      </c>
      <c r="O2702" s="1" t="s">
        <v>55</v>
      </c>
      <c r="P2702" s="1">
        <v>4.1180000000000003</v>
      </c>
      <c r="Q2702" s="1">
        <v>74.739999999999995</v>
      </c>
      <c r="R2702" s="1">
        <v>4.181</v>
      </c>
      <c r="S2702" s="1">
        <v>715622000</v>
      </c>
      <c r="T2702" s="1">
        <v>3404326.9072266798</v>
      </c>
      <c r="U2702" s="1">
        <v>101498.186019701</v>
      </c>
      <c r="V2702" s="1">
        <v>29715.5419476399</v>
      </c>
      <c r="W2702" s="1">
        <v>116652.24192922001</v>
      </c>
      <c r="X2702" s="1">
        <v>514446.64476240502</v>
      </c>
      <c r="Y2702" s="1">
        <v>2738.9877741581499</v>
      </c>
      <c r="Z2702" s="1">
        <v>513175.22804486798</v>
      </c>
      <c r="AA2702" s="1">
        <v>1854387.0836529101</v>
      </c>
      <c r="AB2702" s="1">
        <v>184955.90426197599</v>
      </c>
      <c r="AC2702" s="1">
        <v>1101538.50881235</v>
      </c>
      <c r="AD2702" s="1">
        <v>26323.591520493301</v>
      </c>
      <c r="AE2702" s="1">
        <v>194.818790536747</v>
      </c>
      <c r="AF2702" s="1">
        <v>0.58740000000000003</v>
      </c>
      <c r="AG2702" s="1">
        <v>2.78268409971191</v>
      </c>
      <c r="AH2702" s="1">
        <v>1.1000000000000001</v>
      </c>
      <c r="AI2702" s="1">
        <f t="shared" si="924"/>
        <v>0.95952861742950968</v>
      </c>
      <c r="AJ2702" s="1">
        <f t="shared" si="925"/>
        <v>285.14036245765203</v>
      </c>
      <c r="AK2702" s="1">
        <f t="shared" si="926"/>
        <v>12.029295718003381</v>
      </c>
      <c r="AL2702" s="1">
        <f t="shared" si="927"/>
        <v>34.062561997097632</v>
      </c>
      <c r="AM2702" s="1">
        <f t="shared" si="928"/>
        <v>194.818790536747</v>
      </c>
      <c r="AN2702" s="1">
        <f t="shared" si="929"/>
        <v>32335.875680094789</v>
      </c>
      <c r="AO2702" s="1">
        <f t="shared" si="930"/>
        <v>156.21996412632245</v>
      </c>
      <c r="AP2702" s="1">
        <f t="shared" si="931"/>
        <v>45.736392728767413</v>
      </c>
      <c r="AQ2702" s="1">
        <f t="shared" si="932"/>
        <v>179.54418462119742</v>
      </c>
      <c r="AR2702" s="1">
        <f t="shared" si="933"/>
        <v>791.80564245838343</v>
      </c>
      <c r="AS2702" s="1">
        <f t="shared" si="934"/>
        <v>4.215686886644149</v>
      </c>
      <c r="AT2702" s="1">
        <f t="shared" si="935"/>
        <v>789.84875355433257</v>
      </c>
      <c r="AU2702" s="1">
        <f t="shared" si="936"/>
        <v>2854.1621781136409</v>
      </c>
      <c r="AV2702" s="1">
        <f t="shared" si="937"/>
        <v>284.67311448451972</v>
      </c>
      <c r="AW2702" s="1">
        <f t="shared" si="938"/>
        <v>1695.4224807232172</v>
      </c>
      <c r="AX2702" s="1">
        <f t="shared" si="939"/>
        <v>40.515704607856037</v>
      </c>
      <c r="AY2702" s="1">
        <f t="shared" si="940"/>
        <v>1.7664061332141381</v>
      </c>
      <c r="AZ2702" s="1" t="str">
        <f t="shared" si="941"/>
        <v>NaN</v>
      </c>
      <c r="BA2702" s="1" t="str">
        <f t="shared" si="942"/>
        <v>NaN</v>
      </c>
      <c r="BB2702" s="1">
        <f t="shared" si="943"/>
        <v>273.54169114215847</v>
      </c>
      <c r="BC2702" s="1">
        <f t="shared" si="944"/>
        <v>2237.8250254565455</v>
      </c>
      <c r="BD2702" s="1" t="str">
        <f t="shared" si="945"/>
        <v>NaN</v>
      </c>
    </row>
    <row r="2703" spans="1:56" x14ac:dyDescent="0.25">
      <c r="A2703" t="s">
        <v>2937</v>
      </c>
      <c r="B2703" s="1" t="str">
        <f>VLOOKUP(A2703,[1]Sheet1!$A$2:$B$6423,2,FALSE)</f>
        <v>LK</v>
      </c>
      <c r="C2703">
        <v>2012</v>
      </c>
      <c r="D2703" s="1" t="s">
        <v>2939</v>
      </c>
      <c r="E2703" s="1" t="s">
        <v>0</v>
      </c>
      <c r="F2703" s="1" t="s">
        <v>3639</v>
      </c>
      <c r="G2703" s="1" t="s">
        <v>3629</v>
      </c>
      <c r="H2703" s="1" t="s">
        <v>3645</v>
      </c>
      <c r="I2703" s="1" t="s">
        <v>72</v>
      </c>
      <c r="J2703" s="1">
        <v>21169458</v>
      </c>
      <c r="K2703" s="1">
        <v>7.5429137323943696</v>
      </c>
      <c r="L2703" s="1">
        <v>2.1551995124399599</v>
      </c>
      <c r="M2703" s="1">
        <v>9.3921252280869005E-2</v>
      </c>
      <c r="N2703" s="1">
        <v>11447.693773778199</v>
      </c>
      <c r="O2703" s="1" t="s">
        <v>55</v>
      </c>
      <c r="P2703" s="1">
        <v>3.88</v>
      </c>
      <c r="Q2703" s="1">
        <v>75.186999999999998</v>
      </c>
      <c r="R2703" s="1">
        <v>4.2249999999999996</v>
      </c>
      <c r="S2703" s="1">
        <v>81610000</v>
      </c>
      <c r="T2703" s="1">
        <v>3299666.4162603598</v>
      </c>
      <c r="U2703" s="1">
        <v>32931.519296719998</v>
      </c>
      <c r="V2703" s="1">
        <v>26306.891936816399</v>
      </c>
      <c r="W2703" s="1">
        <v>114520.56852277</v>
      </c>
      <c r="X2703" s="1">
        <v>504762.96761776402</v>
      </c>
      <c r="Y2703" s="1">
        <v>4018.8812219531201</v>
      </c>
      <c r="Z2703" s="1">
        <v>502799.32830479398</v>
      </c>
      <c r="AA2703" s="1">
        <v>1847889.7498662199</v>
      </c>
      <c r="AB2703" s="1">
        <v>174756.098521726</v>
      </c>
      <c r="AC2703" s="1">
        <v>1110733.9255029899</v>
      </c>
      <c r="AD2703" s="1">
        <v>24868.900586001801</v>
      </c>
      <c r="AE2703" s="1">
        <v>196.57366002559701</v>
      </c>
      <c r="AF2703" s="1">
        <v>0.59189999999999998</v>
      </c>
      <c r="AG2703" s="1">
        <v>2.8274988643106198</v>
      </c>
      <c r="AH2703" s="1">
        <v>1.1000000000000001</v>
      </c>
      <c r="AI2703" s="1">
        <f t="shared" si="924"/>
        <v>1.0344584860885584</v>
      </c>
      <c r="AJ2703" s="1">
        <f t="shared" si="925"/>
        <v>246.7206403980874</v>
      </c>
      <c r="AK2703" s="1">
        <f t="shared" si="926"/>
        <v>10.751817349611557</v>
      </c>
      <c r="AL2703" s="1">
        <f t="shared" si="927"/>
        <v>3.8550821660148316</v>
      </c>
      <c r="AM2703" s="1">
        <f t="shared" si="928"/>
        <v>196.57366002559701</v>
      </c>
      <c r="AN2703" s="1">
        <f t="shared" si="929"/>
        <v>34804.653594387564</v>
      </c>
      <c r="AO2703" s="1">
        <f t="shared" si="930"/>
        <v>54.142629511781983</v>
      </c>
      <c r="AP2703" s="1">
        <f t="shared" si="931"/>
        <v>43.251096036841481</v>
      </c>
      <c r="AQ2703" s="1">
        <f t="shared" si="932"/>
        <v>188.28298376214141</v>
      </c>
      <c r="AR2703" s="1">
        <f t="shared" si="933"/>
        <v>829.8795479417256</v>
      </c>
      <c r="AS2703" s="1">
        <f t="shared" si="934"/>
        <v>6.6074326875571092</v>
      </c>
      <c r="AT2703" s="1">
        <f t="shared" si="935"/>
        <v>826.65113339883806</v>
      </c>
      <c r="AU2703" s="1">
        <f t="shared" si="936"/>
        <v>3038.1109721710054</v>
      </c>
      <c r="AV2703" s="1">
        <f t="shared" si="937"/>
        <v>287.31606980940836</v>
      </c>
      <c r="AW2703" s="1">
        <f t="shared" si="938"/>
        <v>1826.1549026274479</v>
      </c>
      <c r="AX2703" s="1">
        <f t="shared" si="939"/>
        <v>40.886898009814644</v>
      </c>
      <c r="AY2703" s="1">
        <f t="shared" si="940"/>
        <v>1.6700480998077916</v>
      </c>
      <c r="AZ2703" s="1" t="str">
        <f t="shared" si="941"/>
        <v>NaN</v>
      </c>
      <c r="BA2703" s="1" t="str">
        <f t="shared" si="942"/>
        <v>NaN</v>
      </c>
      <c r="BB2703" s="1">
        <f t="shared" si="943"/>
        <v>331.69567349207796</v>
      </c>
      <c r="BC2703" s="1">
        <f t="shared" si="944"/>
        <v>2260.2285368482926</v>
      </c>
      <c r="BD2703" s="1" t="str">
        <f t="shared" si="945"/>
        <v>NaN</v>
      </c>
    </row>
    <row r="2704" spans="1:56" x14ac:dyDescent="0.25">
      <c r="A2704" t="s">
        <v>2937</v>
      </c>
      <c r="B2704" s="1" t="str">
        <f>VLOOKUP(A2704,[1]Sheet1!$A$2:$B$6423,2,FALSE)</f>
        <v>LK</v>
      </c>
      <c r="C2704">
        <v>2013</v>
      </c>
      <c r="D2704" s="1" t="s">
        <v>2940</v>
      </c>
      <c r="E2704" s="1" t="s">
        <v>0</v>
      </c>
      <c r="F2704" s="1" t="s">
        <v>3639</v>
      </c>
      <c r="G2704" s="1" t="s">
        <v>3629</v>
      </c>
      <c r="H2704" s="1" t="s">
        <v>3645</v>
      </c>
      <c r="I2704" s="1" t="s">
        <v>72</v>
      </c>
      <c r="J2704" s="1">
        <v>20585000</v>
      </c>
      <c r="K2704" s="1">
        <v>6.9084503482845196</v>
      </c>
      <c r="L2704" s="1">
        <v>2.1540482426990901</v>
      </c>
      <c r="M2704" s="1">
        <v>7.6894108339620404E-2</v>
      </c>
      <c r="N2704" s="1">
        <v>12249.722334784599</v>
      </c>
      <c r="O2704" s="1" t="s">
        <v>55</v>
      </c>
      <c r="P2704" s="1">
        <v>4.1859999999999999</v>
      </c>
      <c r="Q2704" s="1">
        <v>75.546000000000006</v>
      </c>
      <c r="R2704" s="1">
        <v>4.3650000000000002</v>
      </c>
      <c r="S2704" s="1">
        <v>2764000</v>
      </c>
      <c r="T2704" s="1">
        <v>3329887.0319704302</v>
      </c>
      <c r="U2704" s="1">
        <v>23398.282142610999</v>
      </c>
      <c r="V2704" s="1">
        <v>23341.668025171999</v>
      </c>
      <c r="W2704" s="1">
        <v>113687.672293025</v>
      </c>
      <c r="X2704" s="1">
        <v>504482.34523711901</v>
      </c>
      <c r="Y2704" s="1">
        <v>4365.9744836846003</v>
      </c>
      <c r="Z2704" s="1">
        <v>502233.61188904702</v>
      </c>
      <c r="AA2704" s="1">
        <v>1878039.70188887</v>
      </c>
      <c r="AB2704" s="1">
        <v>164804.55448083099</v>
      </c>
      <c r="AC2704" s="1">
        <v>1147234.5895278701</v>
      </c>
      <c r="AD2704" s="1">
        <v>24006.810849748199</v>
      </c>
      <c r="AE2704" s="1">
        <v>213.38526115182</v>
      </c>
      <c r="AF2704" s="1">
        <v>0.59240000000000004</v>
      </c>
      <c r="AG2704" s="1">
        <v>2.8170360850039802</v>
      </c>
      <c r="AH2704" s="1">
        <v>1.1000000000000001</v>
      </c>
      <c r="AI2704" s="1">
        <f t="shared" si="924"/>
        <v>1.1069329309342857</v>
      </c>
      <c r="AJ2704" s="1">
        <f t="shared" si="925"/>
        <v>263.86492868794562</v>
      </c>
      <c r="AK2704" s="1">
        <f t="shared" si="926"/>
        <v>9.419314763411947</v>
      </c>
      <c r="AL2704" s="1">
        <f t="shared" si="927"/>
        <v>0.13427252854019917</v>
      </c>
      <c r="AM2704" s="1">
        <f t="shared" si="928"/>
        <v>213.38526115182</v>
      </c>
      <c r="AN2704" s="1">
        <f t="shared" si="929"/>
        <v>37195.370552827029</v>
      </c>
      <c r="AO2704" s="1">
        <f t="shared" si="930"/>
        <v>42.278735710177877</v>
      </c>
      <c r="AP2704" s="1">
        <f t="shared" si="931"/>
        <v>42.176438742644976</v>
      </c>
      <c r="AQ2704" s="1">
        <f t="shared" si="932"/>
        <v>205.42409998675888</v>
      </c>
      <c r="AR2704" s="1">
        <f t="shared" si="933"/>
        <v>911.55733633489695</v>
      </c>
      <c r="AS2704" s="1">
        <f t="shared" si="934"/>
        <v>7.8889501454863424</v>
      </c>
      <c r="AT2704" s="1">
        <f t="shared" si="935"/>
        <v>907.49406355588133</v>
      </c>
      <c r="AU2704" s="1">
        <f t="shared" si="936"/>
        <v>3393.460414120832</v>
      </c>
      <c r="AV2704" s="1">
        <f t="shared" si="937"/>
        <v>297.78802393529656</v>
      </c>
      <c r="AW2704" s="1">
        <f t="shared" si="938"/>
        <v>2072.9567971100096</v>
      </c>
      <c r="AX2704" s="1">
        <f t="shared" si="939"/>
        <v>43.3782961062916</v>
      </c>
      <c r="AY2704" s="1">
        <f t="shared" si="940"/>
        <v>1.6861185325984867</v>
      </c>
      <c r="AZ2704" s="1" t="str">
        <f t="shared" si="941"/>
        <v>NaN</v>
      </c>
      <c r="BA2704" s="1" t="str">
        <f t="shared" si="942"/>
        <v>NaN</v>
      </c>
      <c r="BB2704" s="1">
        <f t="shared" si="943"/>
        <v>324.6874198214374</v>
      </c>
      <c r="BC2704" s="1">
        <f t="shared" si="944"/>
        <v>2628.5130321517727</v>
      </c>
      <c r="BD2704" s="1" t="str">
        <f t="shared" si="945"/>
        <v>NaN</v>
      </c>
    </row>
    <row r="2705" spans="1:56" x14ac:dyDescent="0.25">
      <c r="A2705" t="s">
        <v>2937</v>
      </c>
      <c r="B2705" s="1" t="str">
        <f>VLOOKUP(A2705,[1]Sheet1!$A$2:$B$6423,2,FALSE)</f>
        <v>LK</v>
      </c>
      <c r="C2705">
        <v>2014</v>
      </c>
      <c r="D2705" s="1" t="s">
        <v>2941</v>
      </c>
      <c r="E2705" s="1" t="s">
        <v>0</v>
      </c>
      <c r="F2705" s="1" t="s">
        <v>3639</v>
      </c>
      <c r="G2705" s="1" t="s">
        <v>3629</v>
      </c>
      <c r="H2705" s="1" t="s">
        <v>3645</v>
      </c>
      <c r="I2705" s="1" t="s">
        <v>72</v>
      </c>
      <c r="J2705" s="1">
        <v>20778000</v>
      </c>
      <c r="K2705" s="1">
        <v>3.1790022823605999</v>
      </c>
      <c r="L2705" s="1">
        <v>2.4126470119005101</v>
      </c>
      <c r="M2705" s="1">
        <v>7.2984491080123504E-2</v>
      </c>
      <c r="N2705" s="1">
        <v>12909.9663068113</v>
      </c>
      <c r="O2705" s="1" t="s">
        <v>55</v>
      </c>
      <c r="P2705" s="1">
        <v>4.157</v>
      </c>
      <c r="Q2705" s="1">
        <v>75.757000000000005</v>
      </c>
      <c r="R2705" s="1">
        <v>4.2679999999999998</v>
      </c>
      <c r="S2705" s="1">
        <v>36718000</v>
      </c>
      <c r="T2705" s="1">
        <v>3332818.3691525501</v>
      </c>
      <c r="U2705" s="1">
        <v>11124.872518070601</v>
      </c>
      <c r="V2705" s="1">
        <v>20852.660755769401</v>
      </c>
      <c r="W2705" s="1">
        <v>113641.07283749001</v>
      </c>
      <c r="X2705" s="1">
        <v>493691.97490754502</v>
      </c>
      <c r="Y2705" s="1">
        <v>3687.66591470808</v>
      </c>
      <c r="Z2705" s="1">
        <v>491696.74638339598</v>
      </c>
      <c r="AA2705" s="1">
        <v>1883792.7439496899</v>
      </c>
      <c r="AB2705" s="1">
        <v>152776.42528873601</v>
      </c>
      <c r="AC2705" s="1">
        <v>1165304.0506152799</v>
      </c>
      <c r="AD2705" s="1">
        <v>22822.972654067398</v>
      </c>
      <c r="AE2705" s="1">
        <v>210.16859279397201</v>
      </c>
      <c r="AF2705" s="1">
        <v>0.59199999999999997</v>
      </c>
      <c r="AG2705" s="1">
        <v>2.7797454363360301</v>
      </c>
      <c r="AH2705" s="1">
        <v>1.1000000000000001</v>
      </c>
      <c r="AI2705" s="1">
        <f t="shared" si="924"/>
        <v>1.1665951645027874</v>
      </c>
      <c r="AJ2705" s="1">
        <f t="shared" si="925"/>
        <v>311.47191633864549</v>
      </c>
      <c r="AK2705" s="1">
        <f t="shared" si="926"/>
        <v>9.4222732076416431</v>
      </c>
      <c r="AL2705" s="1">
        <f t="shared" si="927"/>
        <v>1.7671575705072673</v>
      </c>
      <c r="AM2705" s="1">
        <f t="shared" si="928"/>
        <v>210.16859279397201</v>
      </c>
      <c r="AN2705" s="1">
        <f t="shared" si="929"/>
        <v>39170.909070615067</v>
      </c>
      <c r="AO2705" s="1">
        <f t="shared" si="930"/>
        <v>20.972729320797381</v>
      </c>
      <c r="AP2705" s="1">
        <f t="shared" si="931"/>
        <v>39.31166033037956</v>
      </c>
      <c r="AQ2705" s="1">
        <f t="shared" si="932"/>
        <v>214.23737274061341</v>
      </c>
      <c r="AR2705" s="1">
        <f t="shared" si="933"/>
        <v>930.71342082952276</v>
      </c>
      <c r="AS2705" s="1">
        <f t="shared" si="934"/>
        <v>6.9520274438269674</v>
      </c>
      <c r="AT2705" s="1">
        <f t="shared" si="935"/>
        <v>926.95199455680449</v>
      </c>
      <c r="AU2705" s="1">
        <f t="shared" si="936"/>
        <v>3551.3463413773106</v>
      </c>
      <c r="AV2705" s="1">
        <f t="shared" si="937"/>
        <v>288.01576008849236</v>
      </c>
      <c r="AW2705" s="1">
        <f t="shared" si="938"/>
        <v>2196.8437292458634</v>
      </c>
      <c r="AX2705" s="1">
        <f t="shared" si="939"/>
        <v>43.026113512061229</v>
      </c>
      <c r="AY2705" s="1">
        <f t="shared" si="940"/>
        <v>1.6474408246733414</v>
      </c>
      <c r="AZ2705" s="1" t="str">
        <f t="shared" si="941"/>
        <v>NaN</v>
      </c>
      <c r="BA2705" s="1" t="str">
        <f t="shared" si="942"/>
        <v>NaN</v>
      </c>
      <c r="BB2705" s="1">
        <f t="shared" si="943"/>
        <v>156.35008161482406</v>
      </c>
      <c r="BC2705" s="1">
        <f t="shared" si="944"/>
        <v>2749.0834313428727</v>
      </c>
      <c r="BD2705" s="1" t="str">
        <f t="shared" si="945"/>
        <v>NaN</v>
      </c>
    </row>
    <row r="2706" spans="1:56" x14ac:dyDescent="0.25">
      <c r="A2706" t="s">
        <v>2937</v>
      </c>
      <c r="B2706" s="1" t="str">
        <f>VLOOKUP(A2706,[1]Sheet1!$A$2:$B$6423,2,FALSE)</f>
        <v>LK</v>
      </c>
      <c r="C2706">
        <v>2015</v>
      </c>
      <c r="D2706" s="1" t="s">
        <v>2942</v>
      </c>
      <c r="E2706" s="1" t="s">
        <v>0</v>
      </c>
      <c r="F2706" s="1" t="s">
        <v>3639</v>
      </c>
      <c r="G2706" s="1" t="s">
        <v>3629</v>
      </c>
      <c r="H2706" s="1" t="s">
        <v>3645</v>
      </c>
      <c r="I2706" s="1" t="s">
        <v>72</v>
      </c>
      <c r="J2706" s="1">
        <v>20970000</v>
      </c>
      <c r="K2706" s="1">
        <v>3.76836783062096</v>
      </c>
      <c r="L2706" s="1">
        <v>2.4170111657595501</v>
      </c>
      <c r="M2706" s="1">
        <v>7.9462095891273302E-2</v>
      </c>
      <c r="N2706" s="1">
        <v>13329.779343882001</v>
      </c>
      <c r="O2706" s="1">
        <v>13171.769052757099</v>
      </c>
      <c r="P2706" s="1">
        <v>4.5190000000000001</v>
      </c>
      <c r="Q2706" s="1">
        <v>75.989999999999995</v>
      </c>
      <c r="R2706" s="1">
        <v>4.6120000000000001</v>
      </c>
      <c r="S2706" s="1">
        <v>0</v>
      </c>
      <c r="T2706" s="1">
        <v>3327600.71215213</v>
      </c>
      <c r="U2706" s="1">
        <v>10010.0696473194</v>
      </c>
      <c r="V2706" s="1">
        <v>19969.310068312701</v>
      </c>
      <c r="W2706" s="1">
        <v>111712.948829453</v>
      </c>
      <c r="X2706" s="1">
        <v>485408.04426445899</v>
      </c>
      <c r="Y2706" s="1">
        <v>5000.9306435311</v>
      </c>
      <c r="Z2706" s="1">
        <v>482601.54463198403</v>
      </c>
      <c r="AA2706" s="1">
        <v>1888168.0677271399</v>
      </c>
      <c r="AB2706" s="1">
        <v>141669.96377981099</v>
      </c>
      <c r="AC2706" s="1">
        <v>1179651.33042396</v>
      </c>
      <c r="AD2706" s="1">
        <v>22104.466399211899</v>
      </c>
      <c r="AE2706" s="1">
        <v>231.80124562133099</v>
      </c>
      <c r="AF2706" s="1">
        <v>0.59050000000000002</v>
      </c>
      <c r="AG2706" s="1">
        <v>2.7424674522527099</v>
      </c>
      <c r="AH2706" s="1">
        <v>1.1000000000000001</v>
      </c>
      <c r="AI2706" s="1">
        <f t="shared" si="924"/>
        <v>1.2045311162630579</v>
      </c>
      <c r="AJ2706" s="1">
        <f t="shared" si="925"/>
        <v>322.18225511273806</v>
      </c>
      <c r="AK2706" s="1">
        <f t="shared" si="926"/>
        <v>10.592122044330656</v>
      </c>
      <c r="AL2706" s="1">
        <f t="shared" si="927"/>
        <v>0</v>
      </c>
      <c r="AM2706" s="1">
        <f t="shared" si="928"/>
        <v>231.80124562133099</v>
      </c>
      <c r="AN2706" s="1">
        <f t="shared" si="929"/>
        <v>40411.616690731629</v>
      </c>
      <c r="AO2706" s="1">
        <f t="shared" si="930"/>
        <v>19.290562595851156</v>
      </c>
      <c r="AP2706" s="1">
        <f t="shared" si="931"/>
        <v>38.483171390511245</v>
      </c>
      <c r="AQ2706" s="1">
        <f t="shared" si="932"/>
        <v>215.28378004230669</v>
      </c>
      <c r="AR2706" s="1">
        <f t="shared" si="933"/>
        <v>935.43747369637629</v>
      </c>
      <c r="AS2706" s="1">
        <f t="shared" si="934"/>
        <v>9.6373720678737556</v>
      </c>
      <c r="AT2706" s="1">
        <f t="shared" si="935"/>
        <v>930.02902413079403</v>
      </c>
      <c r="AU2706" s="1">
        <f t="shared" si="936"/>
        <v>3638.718369130595</v>
      </c>
      <c r="AV2706" s="1">
        <f t="shared" si="937"/>
        <v>273.0144145378901</v>
      </c>
      <c r="AW2706" s="1">
        <f t="shared" si="938"/>
        <v>2273.3246253602611</v>
      </c>
      <c r="AX2706" s="1">
        <f t="shared" si="939"/>
        <v>42.597864724754793</v>
      </c>
      <c r="AY2706" s="1">
        <f t="shared" si="940"/>
        <v>1.5962965849575219</v>
      </c>
      <c r="AZ2706" s="1">
        <f t="shared" si="941"/>
        <v>4525.8430253385022</v>
      </c>
      <c r="BA2706" s="1">
        <f t="shared" si="942"/>
        <v>33.952872801422167</v>
      </c>
      <c r="BB2706" s="1">
        <f t="shared" si="943"/>
        <v>191.57732188437456</v>
      </c>
      <c r="BC2706" s="1">
        <f t="shared" si="944"/>
        <v>3112.5838916311636</v>
      </c>
      <c r="BD2706" s="1">
        <f t="shared" si="945"/>
        <v>158.01029112490141</v>
      </c>
    </row>
    <row r="2707" spans="1:56" x14ac:dyDescent="0.25">
      <c r="A2707" t="s">
        <v>2937</v>
      </c>
      <c r="B2707" s="1" t="str">
        <f>VLOOKUP(A2707,[1]Sheet1!$A$2:$B$6423,2,FALSE)</f>
        <v>LK</v>
      </c>
      <c r="C2707">
        <v>2016</v>
      </c>
      <c r="D2707" s="1" t="s">
        <v>2943</v>
      </c>
      <c r="E2707" s="1" t="s">
        <v>0</v>
      </c>
      <c r="F2707" s="1" t="s">
        <v>3639</v>
      </c>
      <c r="G2707" s="1" t="s">
        <v>3629</v>
      </c>
      <c r="H2707" s="1" t="s">
        <v>3645</v>
      </c>
      <c r="I2707" s="1" t="s">
        <v>72</v>
      </c>
      <c r="J2707" s="1">
        <v>21209000</v>
      </c>
      <c r="K2707" s="1">
        <v>3.9588884659307002</v>
      </c>
      <c r="L2707" s="1">
        <v>1.9793553328458899</v>
      </c>
      <c r="M2707" s="1">
        <v>8.2504629576981098E-2</v>
      </c>
      <c r="N2707" s="1">
        <v>13845.6146782218</v>
      </c>
      <c r="O2707" s="1">
        <v>13772.140080314601</v>
      </c>
      <c r="P2707" s="1">
        <v>4.242</v>
      </c>
      <c r="Q2707" s="1">
        <v>76.135999999999996</v>
      </c>
      <c r="R2707" s="1" t="s">
        <v>55</v>
      </c>
      <c r="S2707" s="1">
        <v>1609667000</v>
      </c>
      <c r="T2707" s="1">
        <v>3328869.5138219199</v>
      </c>
      <c r="U2707" s="1">
        <v>123.236674981825</v>
      </c>
      <c r="V2707" s="1">
        <v>19231.115357947299</v>
      </c>
      <c r="W2707" s="1">
        <v>110305.254757941</v>
      </c>
      <c r="X2707" s="1">
        <v>477221.389702079</v>
      </c>
      <c r="Y2707" s="1">
        <v>4485.7965391144298</v>
      </c>
      <c r="Z2707" s="1">
        <v>474616.13793844503</v>
      </c>
      <c r="AA2707" s="1">
        <v>1893081.3159296501</v>
      </c>
      <c r="AB2707" s="1">
        <v>131256.29906005101</v>
      </c>
      <c r="AC2707" s="1">
        <v>1194177.50425558</v>
      </c>
      <c r="AD2707" s="1">
        <v>21228.361581503301</v>
      </c>
      <c r="AE2707" s="1">
        <v>243.026875560782</v>
      </c>
      <c r="AF2707" s="1">
        <v>0.59109999999999996</v>
      </c>
      <c r="AG2707" s="1">
        <v>2.7562541048642002</v>
      </c>
      <c r="AH2707" s="1">
        <v>1.1000000000000001</v>
      </c>
      <c r="AI2707" s="1">
        <f t="shared" si="924"/>
        <v>1.2511440192264833</v>
      </c>
      <c r="AJ2707" s="1">
        <f t="shared" si="925"/>
        <v>274.05391249867654</v>
      </c>
      <c r="AK2707" s="1">
        <f t="shared" si="926"/>
        <v>11.423273102923019</v>
      </c>
      <c r="AL2707" s="1">
        <f t="shared" si="927"/>
        <v>75.89546890471027</v>
      </c>
      <c r="AM2707" s="1">
        <f t="shared" si="928"/>
        <v>243.026875560782</v>
      </c>
      <c r="AN2707" s="1">
        <f t="shared" si="929"/>
        <v>41954.087182527604</v>
      </c>
      <c r="AO2707" s="1">
        <f t="shared" si="930"/>
        <v>0.24377774559254586</v>
      </c>
      <c r="AP2707" s="1">
        <f t="shared" si="931"/>
        <v>38.041580948869189</v>
      </c>
      <c r="AQ2707" s="1">
        <f t="shared" si="932"/>
        <v>218.19775919683033</v>
      </c>
      <c r="AR2707" s="1">
        <f t="shared" si="933"/>
        <v>944.00432782912935</v>
      </c>
      <c r="AS2707" s="1">
        <f t="shared" si="934"/>
        <v>8.8734734822522228</v>
      </c>
      <c r="AT2707" s="1">
        <f t="shared" si="935"/>
        <v>938.85081000066339</v>
      </c>
      <c r="AU2707" s="1">
        <f t="shared" si="936"/>
        <v>3744.7545179936169</v>
      </c>
      <c r="AV2707" s="1">
        <f t="shared" si="937"/>
        <v>259.64157735024264</v>
      </c>
      <c r="AW2707" s="1">
        <f t="shared" si="938"/>
        <v>2362.2342932223037</v>
      </c>
      <c r="AX2707" s="1">
        <f t="shared" si="939"/>
        <v>41.992386842029759</v>
      </c>
      <c r="AY2707" s="1">
        <f t="shared" si="940"/>
        <v>1.5628749043683683</v>
      </c>
      <c r="AZ2707" s="1">
        <f t="shared" si="941"/>
        <v>4547.5126616674434</v>
      </c>
      <c r="BA2707" s="1">
        <f t="shared" si="942"/>
        <v>32.844425959797711</v>
      </c>
      <c r="BB2707" s="1">
        <f t="shared" si="943"/>
        <v>209.12714126026046</v>
      </c>
      <c r="BC2707" s="1">
        <f t="shared" si="944"/>
        <v>3014.7457753621511</v>
      </c>
      <c r="BD2707" s="1">
        <f t="shared" si="945"/>
        <v>73.474597907199495</v>
      </c>
    </row>
    <row r="2708" spans="1:56" x14ac:dyDescent="0.25">
      <c r="A2708" t="s">
        <v>2937</v>
      </c>
      <c r="B2708" s="1" t="str">
        <f>VLOOKUP(A2708,[1]Sheet1!$A$2:$B$6423,2,FALSE)</f>
        <v>LK</v>
      </c>
      <c r="C2708">
        <v>2017</v>
      </c>
      <c r="D2708" s="1" t="s">
        <v>2944</v>
      </c>
      <c r="E2708" s="1" t="s">
        <v>0</v>
      </c>
      <c r="F2708" s="1" t="s">
        <v>3639</v>
      </c>
      <c r="G2708" s="1" t="s">
        <v>3629</v>
      </c>
      <c r="H2708" s="1" t="s">
        <v>3645</v>
      </c>
      <c r="I2708" s="1" t="s">
        <v>72</v>
      </c>
      <c r="J2708" s="1">
        <v>21453000</v>
      </c>
      <c r="K2708" s="1">
        <v>7.7041376785060196</v>
      </c>
      <c r="L2708" s="1">
        <v>1.9769284325721499</v>
      </c>
      <c r="M2708" s="1">
        <v>6.0493912793153401E-2</v>
      </c>
      <c r="N2708" s="1">
        <v>14572.4858214616</v>
      </c>
      <c r="O2708" s="1">
        <v>14498.5325629902</v>
      </c>
      <c r="P2708" s="1">
        <v>4.0460000000000003</v>
      </c>
      <c r="Q2708" s="1">
        <v>76.239000000000004</v>
      </c>
      <c r="R2708" s="1">
        <v>4.3310000000000004</v>
      </c>
      <c r="S2708" s="1">
        <v>992185000</v>
      </c>
      <c r="T2708" s="1">
        <v>3435004.8672851501</v>
      </c>
      <c r="U2708" s="1">
        <v>61.481051750080802</v>
      </c>
      <c r="V2708" s="1">
        <v>18391.345162168502</v>
      </c>
      <c r="W2708" s="1">
        <v>111804.879854699</v>
      </c>
      <c r="X2708" s="1">
        <v>482348.03315862297</v>
      </c>
      <c r="Y2708" s="1">
        <v>5229.2076766963401</v>
      </c>
      <c r="Z2708" s="1">
        <v>479214.50594963599</v>
      </c>
      <c r="AA2708" s="1">
        <v>1943829.16819964</v>
      </c>
      <c r="AB2708" s="1">
        <v>123089.360111228</v>
      </c>
      <c r="AC2708" s="1">
        <v>1246332.6509207799</v>
      </c>
      <c r="AD2708" s="1">
        <v>21078.787814798099</v>
      </c>
      <c r="AE2708" s="1">
        <v>232.20284249898799</v>
      </c>
      <c r="AF2708" s="1">
        <v>0.59130000000000005</v>
      </c>
      <c r="AG2708" s="1">
        <v>2.74486672930691</v>
      </c>
      <c r="AH2708" s="1">
        <v>1.1000000000000001</v>
      </c>
      <c r="AI2708" s="1">
        <f t="shared" si="924"/>
        <v>1.3168269451743828</v>
      </c>
      <c r="AJ2708" s="1">
        <f t="shared" si="925"/>
        <v>288.08761553701959</v>
      </c>
      <c r="AK2708" s="1">
        <f t="shared" si="926"/>
        <v>8.8154668646296255</v>
      </c>
      <c r="AL2708" s="1">
        <f t="shared" si="927"/>
        <v>46.249242530182258</v>
      </c>
      <c r="AM2708" s="1">
        <f t="shared" si="928"/>
        <v>232.20284249898799</v>
      </c>
      <c r="AN2708" s="1">
        <f t="shared" si="929"/>
        <v>44140.804545463914</v>
      </c>
      <c r="AO2708" s="1">
        <f t="shared" si="930"/>
        <v>0.12650086647787576</v>
      </c>
      <c r="AP2708" s="1">
        <f t="shared" si="931"/>
        <v>37.841270317971528</v>
      </c>
      <c r="AQ2708" s="1">
        <f t="shared" si="932"/>
        <v>230.04509154408916</v>
      </c>
      <c r="AR2708" s="1">
        <f t="shared" si="933"/>
        <v>992.45934156265901</v>
      </c>
      <c r="AS2708" s="1">
        <f t="shared" si="934"/>
        <v>10.759401201915471</v>
      </c>
      <c r="AT2708" s="1">
        <f t="shared" si="935"/>
        <v>986.01192572012951</v>
      </c>
      <c r="AU2708" s="1">
        <f t="shared" si="936"/>
        <v>3999.54241286869</v>
      </c>
      <c r="AV2708" s="1">
        <f t="shared" si="937"/>
        <v>253.26357088966287</v>
      </c>
      <c r="AW2708" s="1">
        <f t="shared" si="938"/>
        <v>2564.402458533727</v>
      </c>
      <c r="AX2708" s="1">
        <f t="shared" si="939"/>
        <v>43.370841047327147</v>
      </c>
      <c r="AY2708" s="1">
        <f t="shared" si="940"/>
        <v>1.5802030662265967</v>
      </c>
      <c r="AZ2708" s="1">
        <f t="shared" si="941"/>
        <v>4776.7096890897465</v>
      </c>
      <c r="BA2708" s="1">
        <f t="shared" si="942"/>
        <v>32.778962680854747</v>
      </c>
      <c r="BB2708" s="1">
        <f t="shared" si="943"/>
        <v>431.39345161629177</v>
      </c>
      <c r="BC2708" s="1">
        <f t="shared" si="944"/>
        <v>3012.2252496233646</v>
      </c>
      <c r="BD2708" s="1">
        <f t="shared" si="945"/>
        <v>73.953258471399749</v>
      </c>
    </row>
    <row r="2709" spans="1:56" x14ac:dyDescent="0.25">
      <c r="A2709" t="s">
        <v>2937</v>
      </c>
      <c r="B2709" s="1" t="str">
        <f>VLOOKUP(A2709,[1]Sheet1!$A$2:$B$6423,2,FALSE)</f>
        <v>LK</v>
      </c>
      <c r="C2709">
        <v>2018</v>
      </c>
      <c r="D2709" s="1" t="s">
        <v>2945</v>
      </c>
      <c r="E2709" s="1" t="s">
        <v>0</v>
      </c>
      <c r="F2709" s="1" t="s">
        <v>3639</v>
      </c>
      <c r="G2709" s="1" t="s">
        <v>3629</v>
      </c>
      <c r="H2709" s="1" t="s">
        <v>3645</v>
      </c>
      <c r="I2709" s="1" t="s">
        <v>74</v>
      </c>
      <c r="J2709" s="1">
        <v>21670000</v>
      </c>
      <c r="K2709" s="1">
        <v>2.135037737132</v>
      </c>
      <c r="L2709" s="1">
        <v>1.73469354853576</v>
      </c>
      <c r="M2709" s="1">
        <v>4.3164892272533298E-2</v>
      </c>
      <c r="N2709" s="1">
        <v>14759.824894522601</v>
      </c>
      <c r="O2709" s="1">
        <v>14594.2688413302</v>
      </c>
      <c r="P2709" s="1">
        <v>4.3179999999999996</v>
      </c>
      <c r="Q2709" s="1">
        <v>76.484999999999999</v>
      </c>
      <c r="R2709" s="1">
        <v>4.4349999999999996</v>
      </c>
      <c r="S2709" s="1">
        <v>0</v>
      </c>
      <c r="T2709" s="1">
        <v>3406199.5683526001</v>
      </c>
      <c r="U2709" s="1">
        <v>1104.0478805269299</v>
      </c>
      <c r="V2709" s="1">
        <v>17461.499686495401</v>
      </c>
      <c r="W2709" s="1">
        <v>112836.034994794</v>
      </c>
      <c r="X2709" s="1">
        <v>476320.12759386998</v>
      </c>
      <c r="Y2709" s="1">
        <v>6708.9181900615404</v>
      </c>
      <c r="Z2709" s="1">
        <v>472185.56029986101</v>
      </c>
      <c r="AA2709" s="1">
        <v>1951308.0570518901</v>
      </c>
      <c r="AB2709" s="1">
        <v>114253.84582798299</v>
      </c>
      <c r="AC2709" s="1">
        <v>1266417.04883954</v>
      </c>
      <c r="AD2709" s="1">
        <v>20429.5712158436</v>
      </c>
      <c r="AE2709" s="1">
        <v>245.07896594764799</v>
      </c>
      <c r="AF2709" s="1">
        <v>0.59130000000000005</v>
      </c>
      <c r="AG2709" s="1">
        <v>2.7341273977287601</v>
      </c>
      <c r="AH2709" s="1">
        <v>1.1000000000000001</v>
      </c>
      <c r="AI2709" s="1">
        <f t="shared" si="924"/>
        <v>1.3337556382136582</v>
      </c>
      <c r="AJ2709" s="1">
        <f t="shared" si="925"/>
        <v>256.03773022045857</v>
      </c>
      <c r="AK2709" s="1">
        <f t="shared" si="926"/>
        <v>6.3710625153352316</v>
      </c>
      <c r="AL2709" s="1">
        <f t="shared" si="927"/>
        <v>0</v>
      </c>
      <c r="AM2709" s="1">
        <f t="shared" si="928"/>
        <v>245.07896594764799</v>
      </c>
      <c r="AN2709" s="1">
        <f t="shared" si="929"/>
        <v>44670.284106707099</v>
      </c>
      <c r="AO2709" s="1">
        <f t="shared" si="930"/>
        <v>2.275871365507419</v>
      </c>
      <c r="AP2709" s="1">
        <f t="shared" si="931"/>
        <v>35.994930868709112</v>
      </c>
      <c r="AQ2709" s="1">
        <f t="shared" si="932"/>
        <v>232.59888051185013</v>
      </c>
      <c r="AR2709" s="1">
        <f t="shared" si="933"/>
        <v>981.88073028893166</v>
      </c>
      <c r="AS2709" s="1">
        <f t="shared" si="934"/>
        <v>13.829685352962812</v>
      </c>
      <c r="AT2709" s="1">
        <f t="shared" si="935"/>
        <v>973.35778171109678</v>
      </c>
      <c r="AU2709" s="1">
        <f t="shared" si="936"/>
        <v>4022.4035665996562</v>
      </c>
      <c r="AV2709" s="1">
        <f t="shared" si="937"/>
        <v>235.52153915181876</v>
      </c>
      <c r="AW2709" s="1">
        <f t="shared" si="938"/>
        <v>2610.5772666931152</v>
      </c>
      <c r="AX2709" s="1">
        <f t="shared" si="939"/>
        <v>42.113278744344214</v>
      </c>
      <c r="AY2709" s="1">
        <f t="shared" si="940"/>
        <v>1.5130261852209195</v>
      </c>
      <c r="AZ2709" s="1">
        <f t="shared" si="941"/>
        <v>4820.826072460467</v>
      </c>
      <c r="BA2709" s="1">
        <f t="shared" si="942"/>
        <v>32.661810739024993</v>
      </c>
      <c r="BB2709" s="1">
        <f t="shared" si="943"/>
        <v>119.81441006062212</v>
      </c>
      <c r="BC2709" s="1">
        <f t="shared" si="944"/>
        <v>3277.3543980678278</v>
      </c>
      <c r="BD2709" s="1">
        <f t="shared" si="945"/>
        <v>165.55605319240021</v>
      </c>
    </row>
    <row r="2710" spans="1:56" x14ac:dyDescent="0.25">
      <c r="A2710" t="s">
        <v>2937</v>
      </c>
      <c r="B2710" s="1" t="str">
        <f>VLOOKUP(A2710,[1]Sheet1!$A$2:$B$6423,2,FALSE)</f>
        <v>LK</v>
      </c>
      <c r="C2710">
        <v>2019</v>
      </c>
      <c r="D2710" s="1" t="s">
        <v>2946</v>
      </c>
      <c r="E2710" s="1" t="s">
        <v>0</v>
      </c>
      <c r="F2710" s="1" t="s">
        <v>3639</v>
      </c>
      <c r="G2710" s="1" t="s">
        <v>3629</v>
      </c>
      <c r="H2710" s="1" t="s">
        <v>3645</v>
      </c>
      <c r="I2710" s="1" t="s">
        <v>72</v>
      </c>
      <c r="J2710" s="1">
        <v>21803000</v>
      </c>
      <c r="K2710" s="1">
        <v>3.5283935823181198</v>
      </c>
      <c r="L2710" s="1">
        <v>1.7521992806022499</v>
      </c>
      <c r="M2710" s="1">
        <v>4.9243350610983401E-2</v>
      </c>
      <c r="N2710" s="1">
        <v>14637.4442912676</v>
      </c>
      <c r="O2710" s="1">
        <v>14414.3730485258</v>
      </c>
      <c r="P2710" s="1">
        <v>4.67</v>
      </c>
      <c r="Q2710" s="1">
        <v>76.697999999999993</v>
      </c>
      <c r="R2710" s="1">
        <v>4.2130000000000001</v>
      </c>
      <c r="S2710" s="1">
        <v>0</v>
      </c>
      <c r="T2710" s="1">
        <v>3370784.6045943</v>
      </c>
      <c r="U2710" s="1">
        <v>15618.3017600127</v>
      </c>
      <c r="V2710" s="1">
        <v>16775.5344449158</v>
      </c>
      <c r="W2710" s="1">
        <v>108823.83496874</v>
      </c>
      <c r="X2710" s="1">
        <v>462557.985884736</v>
      </c>
      <c r="Y2710" s="1">
        <v>7641.2880428676299</v>
      </c>
      <c r="Z2710" s="1">
        <v>457756.73586928198</v>
      </c>
      <c r="AA2710" s="1">
        <v>1920508.06270644</v>
      </c>
      <c r="AB2710" s="1">
        <v>104280.874790888</v>
      </c>
      <c r="AC2710" s="1">
        <v>1251820.39287569</v>
      </c>
      <c r="AD2710" s="1">
        <v>20116.982878245501</v>
      </c>
      <c r="AE2710" s="1">
        <v>233.480122469023</v>
      </c>
      <c r="AF2710" s="1">
        <v>0.59130000000000005</v>
      </c>
      <c r="AG2710" s="1">
        <v>2.7237512370086399</v>
      </c>
      <c r="AH2710" s="1">
        <v>1.1000000000000001</v>
      </c>
      <c r="AI2710" s="1">
        <f t="shared" si="924"/>
        <v>1.3226968471530733</v>
      </c>
      <c r="AJ2710" s="1">
        <f t="shared" si="925"/>
        <v>256.47719357014597</v>
      </c>
      <c r="AK2710" s="1">
        <f t="shared" si="926"/>
        <v>7.207968012836278</v>
      </c>
      <c r="AL2710" s="1">
        <f t="shared" si="927"/>
        <v>0</v>
      </c>
      <c r="AM2710" s="1">
        <f t="shared" si="928"/>
        <v>233.480122469023</v>
      </c>
      <c r="AN2710" s="1">
        <f t="shared" si="929"/>
        <v>44267.56104758328</v>
      </c>
      <c r="AO2710" s="1">
        <f t="shared" si="930"/>
        <v>31.710504362745475</v>
      </c>
      <c r="AP2710" s="1">
        <f t="shared" si="931"/>
        <v>34.060083252127974</v>
      </c>
      <c r="AQ2710" s="1">
        <f t="shared" si="932"/>
        <v>220.94967471957193</v>
      </c>
      <c r="AR2710" s="1">
        <f t="shared" si="933"/>
        <v>939.15121213593147</v>
      </c>
      <c r="AS2710" s="1">
        <f t="shared" si="934"/>
        <v>15.514433101858044</v>
      </c>
      <c r="AT2710" s="1">
        <f t="shared" si="935"/>
        <v>929.40302940127026</v>
      </c>
      <c r="AU2710" s="1">
        <f t="shared" si="936"/>
        <v>3899.2894513706019</v>
      </c>
      <c r="AV2710" s="1">
        <f t="shared" si="937"/>
        <v>211.72590886121282</v>
      </c>
      <c r="AW2710" s="1">
        <f t="shared" si="938"/>
        <v>2541.6243481279776</v>
      </c>
      <c r="AX2710" s="1">
        <f t="shared" si="939"/>
        <v>40.844368557350833</v>
      </c>
      <c r="AY2710" s="1">
        <f t="shared" si="940"/>
        <v>1.4514757776722831</v>
      </c>
      <c r="AZ2710" s="1">
        <f t="shared" si="941"/>
        <v>4747.5203529555929</v>
      </c>
      <c r="BA2710" s="1">
        <f t="shared" si="942"/>
        <v>32.434079737457076</v>
      </c>
      <c r="BB2710" s="1">
        <f t="shared" si="943"/>
        <v>196.88487219580807</v>
      </c>
      <c r="BC2710" s="1">
        <f t="shared" si="944"/>
        <v>3544.9876541552458</v>
      </c>
      <c r="BD2710" s="1">
        <f t="shared" si="945"/>
        <v>223.07124274180023</v>
      </c>
    </row>
    <row r="2711" spans="1:56" x14ac:dyDescent="0.25">
      <c r="A2711" t="s">
        <v>2937</v>
      </c>
      <c r="B2711" s="1" t="str">
        <f>VLOOKUP(A2711,[1]Sheet1!$A$2:$B$6423,2,FALSE)</f>
        <v>LK</v>
      </c>
      <c r="C2711">
        <v>2020</v>
      </c>
      <c r="D2711" s="1" t="s">
        <v>2947</v>
      </c>
      <c r="E2711" s="1" t="s">
        <v>0</v>
      </c>
      <c r="F2711" s="1" t="s">
        <v>3639</v>
      </c>
      <c r="G2711" s="1" t="s">
        <v>3629</v>
      </c>
      <c r="H2711" s="1" t="s">
        <v>3645</v>
      </c>
      <c r="I2711" s="1" t="s">
        <v>72</v>
      </c>
      <c r="J2711" s="1">
        <v>21919000</v>
      </c>
      <c r="K2711" s="1">
        <v>6.1539450839173799</v>
      </c>
      <c r="L2711" s="1">
        <v>1.7398873329818401</v>
      </c>
      <c r="M2711" s="1">
        <v>5.7573714640896799E-2</v>
      </c>
      <c r="N2711" s="1">
        <v>13886.651372868901</v>
      </c>
      <c r="O2711" s="1">
        <v>13782.2024622148</v>
      </c>
      <c r="P2711" s="1">
        <v>5.3639999999999999</v>
      </c>
      <c r="Q2711" s="1">
        <v>76.927999999999997</v>
      </c>
      <c r="R2711" s="1">
        <v>4.7779999999999996</v>
      </c>
      <c r="S2711" s="1">
        <v>0</v>
      </c>
      <c r="T2711" s="1">
        <v>3166136.26370099</v>
      </c>
      <c r="U2711" s="1">
        <v>122.238511884329</v>
      </c>
      <c r="V2711" s="1">
        <v>14739.452513399199</v>
      </c>
      <c r="W2711" s="1">
        <v>108650.48606009</v>
      </c>
      <c r="X2711" s="1">
        <v>421366.934450495</v>
      </c>
      <c r="Y2711" s="1">
        <v>6860.2590097195598</v>
      </c>
      <c r="Z2711" s="1">
        <v>417017.44945070602</v>
      </c>
      <c r="AA2711" s="1">
        <v>1795598.3810985601</v>
      </c>
      <c r="AB2711" s="1">
        <v>91631.046107711707</v>
      </c>
      <c r="AC2711" s="1">
        <v>1182163.81875962</v>
      </c>
      <c r="AD2711" s="1">
        <v>17290.1902534117</v>
      </c>
      <c r="AE2711" s="1">
        <v>216.30051016949699</v>
      </c>
      <c r="AF2711" s="1">
        <v>0.59130000000000005</v>
      </c>
      <c r="AG2711" s="1">
        <v>2.7133376827958999</v>
      </c>
      <c r="AH2711" s="1">
        <v>1.1000000000000001</v>
      </c>
      <c r="AI2711" s="1">
        <f t="shared" si="924"/>
        <v>1.2548522558248412</v>
      </c>
      <c r="AJ2711" s="1">
        <f t="shared" si="925"/>
        <v>241.61208821189479</v>
      </c>
      <c r="AK2711" s="1">
        <f t="shared" si="926"/>
        <v>7.9950610345917177</v>
      </c>
      <c r="AL2711" s="1">
        <f t="shared" si="927"/>
        <v>0</v>
      </c>
      <c r="AM2711" s="1">
        <f t="shared" si="928"/>
        <v>216.30051016949699</v>
      </c>
      <c r="AN2711" s="1">
        <f t="shared" si="929"/>
        <v>41964.096856582008</v>
      </c>
      <c r="AO2711" s="1">
        <f t="shared" si="930"/>
        <v>0.23402658662888054</v>
      </c>
      <c r="AP2711" s="1">
        <f t="shared" si="931"/>
        <v>28.218797065800224</v>
      </c>
      <c r="AQ2711" s="1">
        <f t="shared" si="932"/>
        <v>208.0122049610078</v>
      </c>
      <c r="AR2711" s="1">
        <f t="shared" si="933"/>
        <v>806.71029013374755</v>
      </c>
      <c r="AS2711" s="1">
        <f t="shared" si="934"/>
        <v>13.134019505685067</v>
      </c>
      <c r="AT2711" s="1">
        <f t="shared" si="935"/>
        <v>798.38316709860032</v>
      </c>
      <c r="AU2711" s="1">
        <f t="shared" si="936"/>
        <v>3437.6871380967114</v>
      </c>
      <c r="AV2711" s="1">
        <f t="shared" si="937"/>
        <v>175.42835411898105</v>
      </c>
      <c r="AW2711" s="1">
        <f t="shared" si="938"/>
        <v>2263.2618728397988</v>
      </c>
      <c r="AX2711" s="1">
        <f t="shared" si="939"/>
        <v>33.102204410004958</v>
      </c>
      <c r="AY2711" s="1">
        <f t="shared" si="940"/>
        <v>1.3282937125245149</v>
      </c>
      <c r="AZ2711" s="1">
        <f t="shared" si="941"/>
        <v>4091.4595103691158</v>
      </c>
      <c r="BA2711" s="1">
        <f t="shared" si="942"/>
        <v>29.463255039028489</v>
      </c>
      <c r="BB2711" s="1">
        <f t="shared" si="943"/>
        <v>327.4060902499773</v>
      </c>
      <c r="BC2711" s="1">
        <f t="shared" si="944"/>
        <v>3928.1572168353846</v>
      </c>
      <c r="BD2711" s="1">
        <f t="shared" si="945"/>
        <v>104.44891065410047</v>
      </c>
    </row>
    <row r="2712" spans="1:56" x14ac:dyDescent="0.25">
      <c r="A2712" t="s">
        <v>2937</v>
      </c>
      <c r="B2712" s="1" t="str">
        <f>VLOOKUP(A2712,[1]Sheet1!$A$2:$B$6423,2,FALSE)</f>
        <v>LK</v>
      </c>
      <c r="C2712">
        <v>2021</v>
      </c>
      <c r="D2712" s="1" t="s">
        <v>2948</v>
      </c>
      <c r="E2712" s="1" t="s">
        <v>0</v>
      </c>
      <c r="F2712" s="1" t="s">
        <v>3639</v>
      </c>
      <c r="G2712" s="1" t="s">
        <v>3629</v>
      </c>
      <c r="H2712" s="1" t="s">
        <v>3645</v>
      </c>
      <c r="I2712" s="1" t="s">
        <v>72</v>
      </c>
      <c r="J2712" s="1">
        <v>22156000</v>
      </c>
      <c r="K2712" s="1">
        <v>7.0147807123819499</v>
      </c>
      <c r="L2712" s="1">
        <v>1.71265688710699</v>
      </c>
      <c r="M2712" s="1">
        <v>5.5757259004897398E-2</v>
      </c>
      <c r="N2712" s="1">
        <v>14316.135222556701</v>
      </c>
      <c r="O2712" s="1">
        <v>13994.622789315599</v>
      </c>
      <c r="P2712" s="1">
        <v>4.9809999999999999</v>
      </c>
      <c r="Q2712" s="1">
        <v>76.278000000000006</v>
      </c>
      <c r="R2712" s="1">
        <v>4.1029999999999998</v>
      </c>
      <c r="S2712" s="1">
        <v>0</v>
      </c>
      <c r="T2712" s="1">
        <v>3811891.7417426002</v>
      </c>
      <c r="U2712" s="1">
        <v>61.015692670582403</v>
      </c>
      <c r="V2712" s="1">
        <v>13871.5452450339</v>
      </c>
      <c r="W2712" s="1">
        <v>103858.372806506</v>
      </c>
      <c r="X2712" s="1">
        <v>415501.99101333</v>
      </c>
      <c r="Y2712" s="1">
        <v>6990.3085843755698</v>
      </c>
      <c r="Z2712" s="1">
        <v>411072.65426765103</v>
      </c>
      <c r="AA2712" s="1">
        <v>1755815.0343893</v>
      </c>
      <c r="AB2712" s="1">
        <v>84944.182560563801</v>
      </c>
      <c r="AC2712" s="1">
        <v>1184253.5039802899</v>
      </c>
      <c r="AD2712" s="1">
        <v>16033.1825149863</v>
      </c>
      <c r="AE2712" s="1">
        <v>295.67545729002097</v>
      </c>
      <c r="AF2712" s="1">
        <v>0.59130000000000005</v>
      </c>
      <c r="AG2712" s="1">
        <v>2.7027518537302</v>
      </c>
      <c r="AH2712" s="1">
        <v>1.1000000000000001</v>
      </c>
      <c r="AI2712" s="1">
        <f t="shared" si="924"/>
        <v>1.2936621001242399</v>
      </c>
      <c r="AJ2712" s="1">
        <f t="shared" si="925"/>
        <v>245.18627585666698</v>
      </c>
      <c r="AK2712" s="1">
        <f t="shared" si="926"/>
        <v>7.9822845955322839</v>
      </c>
      <c r="AL2712" s="1">
        <f t="shared" si="927"/>
        <v>0</v>
      </c>
      <c r="AM2712" s="1">
        <f t="shared" si="928"/>
        <v>295.67545729002097</v>
      </c>
      <c r="AN2712" s="1">
        <f t="shared" si="929"/>
        <v>43358.443177415524</v>
      </c>
      <c r="AO2712" s="1">
        <f t="shared" si="930"/>
        <v>0.11940537297292364</v>
      </c>
      <c r="AP2712" s="1">
        <f t="shared" si="931"/>
        <v>27.146082609214247</v>
      </c>
      <c r="AQ2712" s="1">
        <f t="shared" si="932"/>
        <v>203.2468566451403</v>
      </c>
      <c r="AR2712" s="1">
        <f t="shared" si="933"/>
        <v>813.12147804001097</v>
      </c>
      <c r="AS2712" s="1">
        <f t="shared" si="934"/>
        <v>13.679766092627194</v>
      </c>
      <c r="AT2712" s="1">
        <f t="shared" si="935"/>
        <v>804.45343572185072</v>
      </c>
      <c r="AU2712" s="1">
        <f t="shared" si="936"/>
        <v>3436.0627549476594</v>
      </c>
      <c r="AV2712" s="1">
        <f t="shared" si="937"/>
        <v>166.23251095884712</v>
      </c>
      <c r="AW2712" s="1">
        <f t="shared" si="938"/>
        <v>2317.5387371359734</v>
      </c>
      <c r="AX2712" s="1">
        <f t="shared" si="939"/>
        <v>31.376323931628708</v>
      </c>
      <c r="AY2712" s="1">
        <f t="shared" si="940"/>
        <v>1.7038281349041131</v>
      </c>
      <c r="AZ2712" s="1">
        <f t="shared" si="941"/>
        <v>4435.8533975864802</v>
      </c>
      <c r="BA2712" s="1">
        <f t="shared" si="942"/>
        <v>30.98499230851975</v>
      </c>
      <c r="BB2712" s="1">
        <f t="shared" si="943"/>
        <v>385.37743806061638</v>
      </c>
      <c r="BC2712" s="1">
        <f t="shared" si="944"/>
        <v>3725.8739357287618</v>
      </c>
      <c r="BD2712" s="1">
        <f t="shared" si="945"/>
        <v>321.51243324110146</v>
      </c>
    </row>
    <row r="2713" spans="1:56" x14ac:dyDescent="0.25">
      <c r="A2713" t="s">
        <v>2937</v>
      </c>
      <c r="B2713" s="1" t="str">
        <f>VLOOKUP(A2713,[1]Sheet1!$A$2:$B$6423,2,FALSE)</f>
        <v>LK</v>
      </c>
      <c r="C2713">
        <v>2022</v>
      </c>
      <c r="D2713" s="1" t="s">
        <v>2949</v>
      </c>
      <c r="E2713" s="1" t="s">
        <v>0</v>
      </c>
      <c r="F2713" s="1" t="s">
        <v>3639</v>
      </c>
      <c r="G2713" s="1" t="s">
        <v>3629</v>
      </c>
      <c r="H2713" s="1" t="s">
        <v>3645</v>
      </c>
      <c r="I2713" s="1" t="s">
        <v>72</v>
      </c>
      <c r="J2713" s="1">
        <v>22181000</v>
      </c>
      <c r="K2713" s="1">
        <v>49.7211021114327</v>
      </c>
      <c r="L2713" s="1">
        <v>1.3433273089472999</v>
      </c>
      <c r="M2713" s="1" t="s">
        <v>55</v>
      </c>
      <c r="N2713" s="1">
        <v>13249.065050520099</v>
      </c>
      <c r="O2713" s="1">
        <v>12617.569058580901</v>
      </c>
      <c r="P2713" s="1">
        <v>4.5279999999999996</v>
      </c>
      <c r="Q2713" s="1">
        <v>77.3</v>
      </c>
      <c r="R2713" s="1">
        <v>3.9849999999999999</v>
      </c>
      <c r="S2713" s="1">
        <v>0</v>
      </c>
      <c r="T2713" s="1">
        <v>4122472.5968512599</v>
      </c>
      <c r="U2713" s="1">
        <v>1522.9325088506</v>
      </c>
      <c r="V2713" s="1">
        <v>17812.2648528231</v>
      </c>
      <c r="W2713" s="1">
        <v>140597.87987151399</v>
      </c>
      <c r="X2713" s="1">
        <v>550800.51170276699</v>
      </c>
      <c r="Y2713" s="1">
        <v>11459.0088423221</v>
      </c>
      <c r="Z2713" s="1">
        <v>543548.32775281498</v>
      </c>
      <c r="AA2713" s="1">
        <v>2309634.12513152</v>
      </c>
      <c r="AB2713" s="1">
        <v>90372.876620557698</v>
      </c>
      <c r="AC2713" s="1">
        <v>1555177.14982284</v>
      </c>
      <c r="AD2713" s="1">
        <v>20636.855851580302</v>
      </c>
      <c r="AE2713" s="1">
        <v>232.18277977320699</v>
      </c>
      <c r="AF2713" s="1">
        <v>0.59130000000000005</v>
      </c>
      <c r="AG2713" s="1">
        <v>2.69128766268385</v>
      </c>
      <c r="AH2713" s="1">
        <v>1.1000000000000001</v>
      </c>
      <c r="AI2713" s="1">
        <f t="shared" si="924"/>
        <v>1.197237456302646</v>
      </c>
      <c r="AJ2713" s="1">
        <f t="shared" si="925"/>
        <v>177.97830900382888</v>
      </c>
      <c r="AK2713" s="1" t="str">
        <f t="shared" si="926"/>
        <v>NaN</v>
      </c>
      <c r="AL2713" s="1">
        <f t="shared" si="927"/>
        <v>0</v>
      </c>
      <c r="AM2713" s="1">
        <f t="shared" si="928"/>
        <v>232.18277977320699</v>
      </c>
      <c r="AN2713" s="1">
        <f t="shared" si="929"/>
        <v>39987.210153464257</v>
      </c>
      <c r="AO2713" s="1">
        <f t="shared" si="930"/>
        <v>2.7454948956742937</v>
      </c>
      <c r="AP2713" s="1">
        <f t="shared" si="931"/>
        <v>32.111391640548327</v>
      </c>
      <c r="AQ2713" s="1">
        <f t="shared" si="932"/>
        <v>253.46544202487499</v>
      </c>
      <c r="AR2713" s="1">
        <f t="shared" si="933"/>
        <v>992.96586331067999</v>
      </c>
      <c r="AS2713" s="1">
        <f t="shared" si="934"/>
        <v>20.657941243782471</v>
      </c>
      <c r="AT2713" s="1">
        <f t="shared" si="935"/>
        <v>979.89185385762062</v>
      </c>
      <c r="AU2713" s="1">
        <f t="shared" si="936"/>
        <v>4163.7358612887901</v>
      </c>
      <c r="AV2713" s="1">
        <f t="shared" si="937"/>
        <v>162.92138359854548</v>
      </c>
      <c r="AW2713" s="1">
        <f t="shared" si="938"/>
        <v>2803.6245217001701</v>
      </c>
      <c r="AX2713" s="1">
        <f t="shared" si="939"/>
        <v>37.203475580176281</v>
      </c>
      <c r="AY2713" s="1">
        <f t="shared" si="940"/>
        <v>1.6430041910611524</v>
      </c>
      <c r="AZ2713" s="1" t="str">
        <f t="shared" si="941"/>
        <v>NaN</v>
      </c>
      <c r="BA2713" s="1" t="str">
        <f t="shared" si="942"/>
        <v>NaN</v>
      </c>
      <c r="BB2713" s="1">
        <f t="shared" si="943"/>
        <v>2744.8427005158592</v>
      </c>
      <c r="BC2713" s="1">
        <f t="shared" si="944"/>
        <v>3100.5686232435023</v>
      </c>
      <c r="BD2713" s="1">
        <f t="shared" si="945"/>
        <v>631.49599193919857</v>
      </c>
    </row>
    <row r="2714" spans="1:56" x14ac:dyDescent="0.25">
      <c r="A2714" t="s">
        <v>2937</v>
      </c>
      <c r="B2714" s="1" t="str">
        <f>VLOOKUP(A2714,[1]Sheet1!$A$2:$B$6423,2,FALSE)</f>
        <v>LK</v>
      </c>
      <c r="C2714">
        <v>2023</v>
      </c>
      <c r="D2714" s="1" t="s">
        <v>2950</v>
      </c>
      <c r="E2714" s="1" t="s">
        <v>0</v>
      </c>
      <c r="F2714" s="1" t="s">
        <v>3639</v>
      </c>
      <c r="G2714" s="1" t="s">
        <v>3629</v>
      </c>
      <c r="H2714" s="1" t="s">
        <v>3645</v>
      </c>
      <c r="I2714" s="1" t="s">
        <v>72</v>
      </c>
      <c r="J2714" s="1">
        <v>22037000</v>
      </c>
      <c r="K2714" s="1">
        <v>16.541174227983198</v>
      </c>
      <c r="L2714" s="1">
        <v>1.6400307958709801</v>
      </c>
      <c r="M2714" s="1" t="s">
        <v>55</v>
      </c>
      <c r="N2714" s="1">
        <v>13065.0698305722</v>
      </c>
      <c r="O2714" s="1">
        <v>12459.8491361303</v>
      </c>
      <c r="P2714" s="1">
        <v>4.5279999999999996</v>
      </c>
      <c r="Q2714" s="1">
        <v>77.483000000000004</v>
      </c>
      <c r="R2714" s="1">
        <v>3.6019999999999999</v>
      </c>
      <c r="S2714" s="1">
        <v>0</v>
      </c>
      <c r="T2714" s="1">
        <v>4188799.9301701901</v>
      </c>
      <c r="U2714" s="1">
        <v>425.586427769132</v>
      </c>
      <c r="V2714" s="1">
        <v>18043.608320382398</v>
      </c>
      <c r="W2714" s="1">
        <v>157059.73630340301</v>
      </c>
      <c r="X2714" s="1">
        <v>540909.12492380303</v>
      </c>
      <c r="Y2714" s="1">
        <v>12431.0293782402</v>
      </c>
      <c r="Z2714" s="1">
        <v>532372.091168502</v>
      </c>
      <c r="AA2714" s="1">
        <v>2405764.81005497</v>
      </c>
      <c r="AB2714" s="1">
        <v>92589.558739865999</v>
      </c>
      <c r="AC2714" s="1">
        <v>1632808.8940687601</v>
      </c>
      <c r="AD2714" s="1">
        <v>19599.337430128198</v>
      </c>
      <c r="AE2714" s="1">
        <v>250.20942244409201</v>
      </c>
      <c r="AF2714" s="1">
        <v>0.59130000000000005</v>
      </c>
      <c r="AG2714" s="1">
        <v>2.67859802133533</v>
      </c>
      <c r="AH2714" s="1">
        <v>1.1000000000000001</v>
      </c>
      <c r="AI2714" s="1">
        <f t="shared" si="924"/>
        <v>1.1806109269390801</v>
      </c>
      <c r="AJ2714" s="1">
        <f t="shared" si="925"/>
        <v>214.27116872343257</v>
      </c>
      <c r="AK2714" s="1" t="str">
        <f t="shared" si="926"/>
        <v>NaN</v>
      </c>
      <c r="AL2714" s="1">
        <f t="shared" si="927"/>
        <v>0</v>
      </c>
      <c r="AM2714" s="1">
        <f t="shared" si="928"/>
        <v>250.20942244409201</v>
      </c>
      <c r="AN2714" s="1">
        <f t="shared" si="929"/>
        <v>39407.800678123567</v>
      </c>
      <c r="AO2714" s="1">
        <f t="shared" si="930"/>
        <v>0.76105754489452226</v>
      </c>
      <c r="AP2714" s="1">
        <f t="shared" si="931"/>
        <v>32.266593465705924</v>
      </c>
      <c r="AQ2714" s="1">
        <f t="shared" si="932"/>
        <v>280.86303865331735</v>
      </c>
      <c r="AR2714" s="1">
        <f t="shared" si="933"/>
        <v>967.28406679563784</v>
      </c>
      <c r="AS2714" s="1">
        <f t="shared" si="934"/>
        <v>22.229864680382455</v>
      </c>
      <c r="AT2714" s="1">
        <f t="shared" si="935"/>
        <v>952.01766371848055</v>
      </c>
      <c r="AU2714" s="1">
        <f t="shared" si="936"/>
        <v>4302.123706180063</v>
      </c>
      <c r="AV2714" s="1">
        <f t="shared" si="937"/>
        <v>165.57384742460647</v>
      </c>
      <c r="AW2714" s="1">
        <f t="shared" si="938"/>
        <v>2919.8805392262593</v>
      </c>
      <c r="AX2714" s="1">
        <f t="shared" si="939"/>
        <v>35.048635606923746</v>
      </c>
      <c r="AY2714" s="1">
        <f t="shared" si="940"/>
        <v>1.6415857324524827</v>
      </c>
      <c r="AZ2714" s="1" t="str">
        <f t="shared" si="941"/>
        <v>NaN</v>
      </c>
      <c r="BA2714" s="1" t="str">
        <f t="shared" si="942"/>
        <v>NaN</v>
      </c>
      <c r="BB2714" s="1">
        <f t="shared" si="943"/>
        <v>844.53189545157943</v>
      </c>
      <c r="BC2714" s="1">
        <f t="shared" si="944"/>
        <v>3057.5097505138488</v>
      </c>
      <c r="BD2714" s="1">
        <f t="shared" si="945"/>
        <v>605.22069444189947</v>
      </c>
    </row>
    <row r="2715" spans="1:56" x14ac:dyDescent="0.25">
      <c r="A2715" t="s">
        <v>2937</v>
      </c>
      <c r="B2715" s="1" t="str">
        <f>VLOOKUP(A2715,[1]Sheet1!$A$2:$B$6423,2,FALSE)</f>
        <v>LK</v>
      </c>
      <c r="C2715">
        <v>2024</v>
      </c>
      <c r="D2715" s="1" t="s">
        <v>2951</v>
      </c>
      <c r="E2715" s="1" t="s">
        <v>0</v>
      </c>
      <c r="F2715" s="1" t="s">
        <v>3639</v>
      </c>
      <c r="G2715" s="1" t="s">
        <v>3629</v>
      </c>
      <c r="H2715" s="1" t="s">
        <v>3645</v>
      </c>
      <c r="I2715" s="1" t="s">
        <v>72</v>
      </c>
      <c r="J2715" s="1">
        <v>21916000</v>
      </c>
      <c r="K2715" s="1">
        <v>-0.42936004906973002</v>
      </c>
      <c r="L2715" s="1">
        <v>1.42539087177796</v>
      </c>
      <c r="M2715" s="1" t="s">
        <v>55</v>
      </c>
      <c r="N2715" s="1">
        <v>13793.066982767699</v>
      </c>
      <c r="O2715" s="1">
        <v>13395.8806905496</v>
      </c>
      <c r="P2715" s="1">
        <v>4.2389999999999999</v>
      </c>
      <c r="Q2715" s="1">
        <v>77.671999999999997</v>
      </c>
      <c r="R2715" s="1">
        <v>4.0819999999999999</v>
      </c>
      <c r="S2715" s="1">
        <v>0</v>
      </c>
      <c r="T2715" s="1" t="s">
        <v>55</v>
      </c>
      <c r="U2715" s="1" t="s">
        <v>55</v>
      </c>
      <c r="V2715" s="1" t="s">
        <v>55</v>
      </c>
      <c r="W2715" s="1" t="s">
        <v>55</v>
      </c>
      <c r="X2715" s="1" t="s">
        <v>55</v>
      </c>
      <c r="Y2715" s="1" t="s">
        <v>55</v>
      </c>
      <c r="Z2715" s="1" t="s">
        <v>55</v>
      </c>
      <c r="AA2715" s="1" t="s">
        <v>55</v>
      </c>
      <c r="AB2715" s="1" t="s">
        <v>55</v>
      </c>
      <c r="AC2715" s="1" t="s">
        <v>55</v>
      </c>
      <c r="AD2715" s="1" t="s">
        <v>55</v>
      </c>
      <c r="AE2715" s="1" t="s">
        <v>55</v>
      </c>
      <c r="AF2715" s="1">
        <v>0.59130000000000005</v>
      </c>
      <c r="AG2715" s="1">
        <v>2.6648532772943998</v>
      </c>
      <c r="AH2715" s="1">
        <v>1.1000000000000001</v>
      </c>
      <c r="AI2715" s="1">
        <f t="shared" si="924"/>
        <v>1.2463956034703416</v>
      </c>
      <c r="AJ2715" s="1">
        <f t="shared" si="925"/>
        <v>196.60511771059049</v>
      </c>
      <c r="AK2715" s="1" t="str">
        <f t="shared" si="926"/>
        <v>NaN</v>
      </c>
      <c r="AL2715" s="1">
        <f t="shared" si="927"/>
        <v>0</v>
      </c>
      <c r="AM2715" s="1" t="str">
        <f t="shared" si="928"/>
        <v>NaN</v>
      </c>
      <c r="AN2715" s="1">
        <f t="shared" si="929"/>
        <v>41577.547401428521</v>
      </c>
      <c r="AO2715" s="1" t="str">
        <f t="shared" si="930"/>
        <v>NaN</v>
      </c>
      <c r="AP2715" s="1" t="str">
        <f t="shared" si="931"/>
        <v>NaN</v>
      </c>
      <c r="AQ2715" s="1" t="str">
        <f t="shared" si="932"/>
        <v>NaN</v>
      </c>
      <c r="AR2715" s="1" t="str">
        <f t="shared" si="933"/>
        <v>NaN</v>
      </c>
      <c r="AS2715" s="1" t="str">
        <f t="shared" si="934"/>
        <v>NaN</v>
      </c>
      <c r="AT2715" s="1" t="str">
        <f t="shared" si="935"/>
        <v>NaN</v>
      </c>
      <c r="AU2715" s="1" t="str">
        <f t="shared" si="936"/>
        <v>NaN</v>
      </c>
      <c r="AV2715" s="1" t="str">
        <f t="shared" si="937"/>
        <v>NaN</v>
      </c>
      <c r="AW2715" s="1" t="str">
        <f t="shared" si="938"/>
        <v>NaN</v>
      </c>
      <c r="AX2715" s="1" t="str">
        <f t="shared" si="939"/>
        <v>NaN</v>
      </c>
      <c r="AY2715" s="1" t="str">
        <f t="shared" si="940"/>
        <v>NaN</v>
      </c>
      <c r="AZ2715" s="1" t="str">
        <f t="shared" si="941"/>
        <v>NaN</v>
      </c>
      <c r="BA2715" s="1" t="str">
        <f t="shared" si="942"/>
        <v>NaN</v>
      </c>
      <c r="BB2715" s="1">
        <f t="shared" si="943"/>
        <v>-22.407581339188187</v>
      </c>
      <c r="BC2715" s="1">
        <f t="shared" si="944"/>
        <v>3000.9641467443075</v>
      </c>
      <c r="BD2715" s="1">
        <f t="shared" si="945"/>
        <v>397.18629221809897</v>
      </c>
    </row>
    <row r="2716" spans="1:56" x14ac:dyDescent="0.25">
      <c r="A2716" t="s">
        <v>2937</v>
      </c>
      <c r="B2716" s="1" t="str">
        <f>VLOOKUP(A2716,[1]Sheet1!$A$2:$B$6423,2,FALSE)</f>
        <v>LK</v>
      </c>
      <c r="C2716">
        <v>2025</v>
      </c>
      <c r="D2716" s="1" t="s">
        <v>2952</v>
      </c>
      <c r="E2716" s="1" t="s">
        <v>0</v>
      </c>
      <c r="F2716" s="1" t="s">
        <v>3639</v>
      </c>
      <c r="G2716" s="1" t="s">
        <v>3629</v>
      </c>
      <c r="H2716" s="1" t="s">
        <v>3645</v>
      </c>
      <c r="I2716" s="1" t="s">
        <v>74</v>
      </c>
      <c r="J2716" s="1">
        <v>21756000</v>
      </c>
      <c r="K2716" s="1">
        <v>-4.7638603696098301</v>
      </c>
      <c r="L2716" s="1" t="s">
        <v>55</v>
      </c>
      <c r="M2716" s="1" t="s">
        <v>55</v>
      </c>
      <c r="N2716" s="1">
        <v>14582.7603740374</v>
      </c>
      <c r="O2716" s="1">
        <v>14290.9344533273</v>
      </c>
      <c r="P2716" s="1">
        <v>4.0049999999999999</v>
      </c>
      <c r="Q2716" s="1" t="s">
        <v>55</v>
      </c>
      <c r="R2716" s="1">
        <v>4.3499999999999996</v>
      </c>
      <c r="S2716" s="1">
        <v>4100000000</v>
      </c>
      <c r="T2716" s="1" t="s">
        <v>55</v>
      </c>
      <c r="U2716" s="1" t="s">
        <v>55</v>
      </c>
      <c r="V2716" s="1" t="s">
        <v>55</v>
      </c>
      <c r="W2716" s="1" t="s">
        <v>55</v>
      </c>
      <c r="X2716" s="1" t="s">
        <v>55</v>
      </c>
      <c r="Y2716" s="1" t="s">
        <v>55</v>
      </c>
      <c r="Z2716" s="1" t="s">
        <v>55</v>
      </c>
      <c r="AA2716" s="1" t="s">
        <v>55</v>
      </c>
      <c r="AB2716" s="1" t="s">
        <v>55</v>
      </c>
      <c r="AC2716" s="1" t="s">
        <v>55</v>
      </c>
      <c r="AD2716" s="1" t="s">
        <v>55</v>
      </c>
      <c r="AE2716" s="1" t="s">
        <v>55</v>
      </c>
      <c r="AF2716" s="1" t="s">
        <v>55</v>
      </c>
      <c r="AG2716" s="1" t="s">
        <v>55</v>
      </c>
      <c r="AH2716" s="1">
        <v>1.1000000000000001</v>
      </c>
      <c r="AI2716" s="1">
        <f t="shared" si="924"/>
        <v>1.3177553940229312</v>
      </c>
      <c r="AJ2716" s="1" t="str">
        <f t="shared" si="925"/>
        <v>NaN</v>
      </c>
      <c r="AK2716" s="1" t="str">
        <f t="shared" si="926"/>
        <v>NaN</v>
      </c>
      <c r="AL2716" s="1">
        <f t="shared" si="927"/>
        <v>188.4537598823313</v>
      </c>
      <c r="AM2716" s="1" t="str">
        <f t="shared" si="928"/>
        <v>NaN</v>
      </c>
      <c r="AN2716" s="1" t="str">
        <f t="shared" si="929"/>
        <v>NaN</v>
      </c>
      <c r="AO2716" s="1" t="str">
        <f t="shared" si="930"/>
        <v>NaN</v>
      </c>
      <c r="AP2716" s="1" t="str">
        <f t="shared" si="931"/>
        <v>NaN</v>
      </c>
      <c r="AQ2716" s="1" t="str">
        <f t="shared" si="932"/>
        <v>NaN</v>
      </c>
      <c r="AR2716" s="1" t="str">
        <f t="shared" si="933"/>
        <v>NaN</v>
      </c>
      <c r="AS2716" s="1" t="str">
        <f t="shared" si="934"/>
        <v>NaN</v>
      </c>
      <c r="AT2716" s="1" t="str">
        <f t="shared" si="935"/>
        <v>NaN</v>
      </c>
      <c r="AU2716" s="1" t="str">
        <f t="shared" si="936"/>
        <v>NaN</v>
      </c>
      <c r="AV2716" s="1" t="str">
        <f t="shared" si="937"/>
        <v>NaN</v>
      </c>
      <c r="AW2716" s="1" t="str">
        <f t="shared" si="938"/>
        <v>NaN</v>
      </c>
      <c r="AX2716" s="1" t="str">
        <f t="shared" si="939"/>
        <v>NaN</v>
      </c>
      <c r="AY2716" s="1" t="str">
        <f t="shared" si="940"/>
        <v>NaN</v>
      </c>
      <c r="AZ2716" s="1" t="str">
        <f t="shared" si="941"/>
        <v>NaN</v>
      </c>
      <c r="BA2716" s="1" t="str">
        <f t="shared" si="942"/>
        <v>NaN</v>
      </c>
      <c r="BB2716" s="1">
        <f t="shared" si="943"/>
        <v>-260.70714559361602</v>
      </c>
      <c r="BC2716" s="1">
        <f t="shared" si="944"/>
        <v>2980.8756311114757</v>
      </c>
      <c r="BD2716" s="1">
        <f t="shared" si="945"/>
        <v>291.82592071010004</v>
      </c>
    </row>
    <row r="2717" spans="1:56" x14ac:dyDescent="0.25">
      <c r="A2717" t="s">
        <v>2953</v>
      </c>
      <c r="B2717" s="1" t="str">
        <f>VLOOKUP(A2717,[1]Sheet1!$A$2:$B$6423,2,FALSE)</f>
        <v>KN</v>
      </c>
      <c r="C2717">
        <v>2011</v>
      </c>
      <c r="D2717" s="1" t="s">
        <v>2954</v>
      </c>
      <c r="E2717" s="1" t="s">
        <v>0</v>
      </c>
      <c r="F2717" s="1" t="s">
        <v>3636</v>
      </c>
      <c r="G2717" s="1" t="s">
        <v>3613</v>
      </c>
      <c r="H2717" s="1" t="s">
        <v>3645</v>
      </c>
      <c r="I2717" s="1" t="s">
        <v>117</v>
      </c>
      <c r="J2717" s="1">
        <v>46886</v>
      </c>
      <c r="K2717" s="1">
        <v>5.8351651957086004</v>
      </c>
      <c r="L2717" s="1" t="s">
        <v>55</v>
      </c>
      <c r="M2717" s="1" t="s">
        <v>55</v>
      </c>
      <c r="N2717" s="1">
        <v>25380.008734821498</v>
      </c>
      <c r="O2717" s="1" t="s">
        <v>55</v>
      </c>
      <c r="P2717" s="1" t="s">
        <v>55</v>
      </c>
      <c r="Q2717" s="1">
        <v>71.400000000000006</v>
      </c>
      <c r="R2717" s="1" t="s">
        <v>55</v>
      </c>
      <c r="S2717" s="1">
        <v>0</v>
      </c>
      <c r="T2717" s="1" t="s">
        <v>55</v>
      </c>
      <c r="U2717" s="1" t="s">
        <v>55</v>
      </c>
      <c r="V2717" s="1" t="s">
        <v>55</v>
      </c>
      <c r="W2717" s="1" t="s">
        <v>55</v>
      </c>
      <c r="X2717" s="1">
        <v>290.10480947727302</v>
      </c>
      <c r="Y2717" s="1">
        <v>8.8375560631839595E-4</v>
      </c>
      <c r="Z2717" s="1">
        <v>290.10398501927801</v>
      </c>
      <c r="AA2717" s="1">
        <v>4979.9769416074196</v>
      </c>
      <c r="AB2717" s="1">
        <v>535.845267269381</v>
      </c>
      <c r="AC2717" s="1">
        <v>2802.0030473889601</v>
      </c>
      <c r="AD2717" s="1">
        <v>74.668531877691706</v>
      </c>
      <c r="AE2717" s="1">
        <v>727.57644492025895</v>
      </c>
      <c r="AF2717" s="1">
        <v>0.66010000000000002</v>
      </c>
      <c r="AG2717" s="1">
        <v>3.1116578523830301</v>
      </c>
      <c r="AH2717" s="1">
        <v>7.7</v>
      </c>
      <c r="AI2717" s="1">
        <f t="shared" si="924"/>
        <v>0.42689915788907856</v>
      </c>
      <c r="AJ2717" s="1" t="str">
        <f t="shared" si="925"/>
        <v>NaN</v>
      </c>
      <c r="AK2717" s="1" t="str">
        <f t="shared" si="926"/>
        <v>NaN</v>
      </c>
      <c r="AL2717" s="1">
        <f t="shared" si="927"/>
        <v>0</v>
      </c>
      <c r="AM2717" s="1">
        <f t="shared" si="928"/>
        <v>727.57644492025895</v>
      </c>
      <c r="AN2717" s="1">
        <f t="shared" si="929"/>
        <v>14572.880665306784</v>
      </c>
      <c r="AO2717" s="1" t="str">
        <f t="shared" si="930"/>
        <v>NaN</v>
      </c>
      <c r="AP2717" s="1" t="str">
        <f t="shared" si="931"/>
        <v>NaN</v>
      </c>
      <c r="AQ2717" s="1" t="str">
        <f t="shared" si="932"/>
        <v>NaN</v>
      </c>
      <c r="AR2717" s="1">
        <f t="shared" si="933"/>
        <v>90.16897941696584</v>
      </c>
      <c r="AS2717" s="1">
        <f t="shared" si="934"/>
        <v>2.7468466041406445E-4</v>
      </c>
      <c r="AT2717" s="1">
        <f t="shared" si="935"/>
        <v>90.168723162903333</v>
      </c>
      <c r="AU2717" s="1">
        <f t="shared" si="936"/>
        <v>1547.8524439283449</v>
      </c>
      <c r="AV2717" s="1">
        <f t="shared" si="937"/>
        <v>166.54884475080212</v>
      </c>
      <c r="AW2717" s="1">
        <f t="shared" si="938"/>
        <v>870.90508965203401</v>
      </c>
      <c r="AX2717" s="1">
        <f t="shared" si="939"/>
        <v>23.208113392212105</v>
      </c>
      <c r="AY2717" s="1" t="str">
        <f t="shared" si="940"/>
        <v>NaN</v>
      </c>
      <c r="AZ2717" s="1" t="str">
        <f t="shared" si="941"/>
        <v>NaN</v>
      </c>
      <c r="BA2717" s="1" t="str">
        <f t="shared" si="942"/>
        <v>NaN</v>
      </c>
      <c r="BB2717" s="1">
        <f t="shared" si="943"/>
        <v>567.04484865776169</v>
      </c>
      <c r="BC2717" s="1" t="str">
        <f t="shared" si="944"/>
        <v>NaN</v>
      </c>
      <c r="BD2717" s="1" t="str">
        <f t="shared" si="945"/>
        <v>NaN</v>
      </c>
    </row>
    <row r="2718" spans="1:56" x14ac:dyDescent="0.25">
      <c r="A2718" t="s">
        <v>2953</v>
      </c>
      <c r="B2718" s="1" t="str">
        <f>VLOOKUP(A2718,[1]Sheet1!$A$2:$B$6423,2,FALSE)</f>
        <v>KN</v>
      </c>
      <c r="C2718">
        <v>2012</v>
      </c>
      <c r="D2718" s="1" t="s">
        <v>2955</v>
      </c>
      <c r="E2718" s="1" t="s">
        <v>0</v>
      </c>
      <c r="F2718" s="1" t="s">
        <v>3636</v>
      </c>
      <c r="G2718" s="1" t="s">
        <v>3613</v>
      </c>
      <c r="H2718" s="1" t="s">
        <v>3645</v>
      </c>
      <c r="I2718" s="1" t="s">
        <v>117</v>
      </c>
      <c r="J2718" s="1">
        <v>47033</v>
      </c>
      <c r="K2718" s="1">
        <v>0.81608928156245897</v>
      </c>
      <c r="L2718" s="1" t="s">
        <v>55</v>
      </c>
      <c r="M2718" s="1" t="s">
        <v>55</v>
      </c>
      <c r="N2718" s="1">
        <v>25114.0572603244</v>
      </c>
      <c r="O2718" s="1" t="s">
        <v>55</v>
      </c>
      <c r="P2718" s="1" t="s">
        <v>55</v>
      </c>
      <c r="Q2718" s="1">
        <v>71.361999999999995</v>
      </c>
      <c r="R2718" s="1" t="s">
        <v>55</v>
      </c>
      <c r="S2718" s="1">
        <v>0</v>
      </c>
      <c r="T2718" s="1" t="s">
        <v>55</v>
      </c>
      <c r="U2718" s="1" t="s">
        <v>55</v>
      </c>
      <c r="V2718" s="1" t="s">
        <v>55</v>
      </c>
      <c r="W2718" s="1" t="s">
        <v>55</v>
      </c>
      <c r="X2718" s="1">
        <v>281.35363533041601</v>
      </c>
      <c r="Y2718" s="1">
        <v>3.6759506514318402E-3</v>
      </c>
      <c r="Z2718" s="1">
        <v>281.35030572646002</v>
      </c>
      <c r="AA2718" s="1">
        <v>4914.7874780533803</v>
      </c>
      <c r="AB2718" s="1">
        <v>508.04223750416901</v>
      </c>
      <c r="AC2718" s="1">
        <v>2755.5017886412802</v>
      </c>
      <c r="AD2718" s="1">
        <v>69.758663678487096</v>
      </c>
      <c r="AE2718" s="1">
        <v>698.58416345465798</v>
      </c>
      <c r="AF2718" s="1">
        <v>0.65159999999999996</v>
      </c>
      <c r="AG2718" s="1">
        <v>2.9627957033248502</v>
      </c>
      <c r="AH2718" s="1">
        <v>7.7</v>
      </c>
      <c r="AI2718" s="1">
        <f t="shared" si="924"/>
        <v>0.42242577643013524</v>
      </c>
      <c r="AJ2718" s="1" t="str">
        <f t="shared" si="925"/>
        <v>NaN</v>
      </c>
      <c r="AK2718" s="1" t="str">
        <f t="shared" si="926"/>
        <v>NaN</v>
      </c>
      <c r="AL2718" s="1">
        <f t="shared" si="927"/>
        <v>0</v>
      </c>
      <c r="AM2718" s="1">
        <f t="shared" si="928"/>
        <v>698.58416345465798</v>
      </c>
      <c r="AN2718" s="1">
        <f t="shared" si="929"/>
        <v>14422.409663247956</v>
      </c>
      <c r="AO2718" s="1" t="str">
        <f t="shared" si="930"/>
        <v>NaN</v>
      </c>
      <c r="AP2718" s="1" t="str">
        <f t="shared" si="931"/>
        <v>NaN</v>
      </c>
      <c r="AQ2718" s="1" t="str">
        <f t="shared" si="932"/>
        <v>NaN</v>
      </c>
      <c r="AR2718" s="1">
        <f t="shared" si="933"/>
        <v>86.275538217407643</v>
      </c>
      <c r="AS2718" s="1">
        <f t="shared" si="934"/>
        <v>1.1272099631499839E-3</v>
      </c>
      <c r="AT2718" s="1">
        <f t="shared" si="935"/>
        <v>86.274517212745607</v>
      </c>
      <c r="AU2718" s="1">
        <f t="shared" si="936"/>
        <v>1507.092433318885</v>
      </c>
      <c r="AV2718" s="1">
        <f t="shared" si="937"/>
        <v>155.78834595960794</v>
      </c>
      <c r="AW2718" s="1">
        <f t="shared" si="938"/>
        <v>844.95940347409316</v>
      </c>
      <c r="AX2718" s="1">
        <f t="shared" si="939"/>
        <v>21.39110890506403</v>
      </c>
      <c r="AY2718" s="1" t="str">
        <f t="shared" si="940"/>
        <v>NaN</v>
      </c>
      <c r="AZ2718" s="1" t="str">
        <f t="shared" si="941"/>
        <v>NaN</v>
      </c>
      <c r="BA2718" s="1" t="str">
        <f t="shared" si="942"/>
        <v>NaN</v>
      </c>
      <c r="BB2718" s="1">
        <f t="shared" si="943"/>
        <v>77.730469647392752</v>
      </c>
      <c r="BC2718" s="1" t="str">
        <f t="shared" si="944"/>
        <v>NaN</v>
      </c>
      <c r="BD2718" s="1" t="str">
        <f t="shared" si="945"/>
        <v>NaN</v>
      </c>
    </row>
    <row r="2719" spans="1:56" x14ac:dyDescent="0.25">
      <c r="A2719" t="s">
        <v>2953</v>
      </c>
      <c r="B2719" s="1" t="str">
        <f>VLOOKUP(A2719,[1]Sheet1!$A$2:$B$6423,2,FALSE)</f>
        <v>KN</v>
      </c>
      <c r="C2719">
        <v>2013</v>
      </c>
      <c r="D2719" s="1" t="s">
        <v>2956</v>
      </c>
      <c r="E2719" s="1" t="s">
        <v>0</v>
      </c>
      <c r="F2719" s="1" t="s">
        <v>3636</v>
      </c>
      <c r="G2719" s="1" t="s">
        <v>3613</v>
      </c>
      <c r="H2719" s="1" t="s">
        <v>3645</v>
      </c>
      <c r="I2719" s="1" t="s">
        <v>117</v>
      </c>
      <c r="J2719" s="1">
        <v>47069</v>
      </c>
      <c r="K2719" s="1">
        <v>1.10698554000129</v>
      </c>
      <c r="L2719" s="1" t="s">
        <v>55</v>
      </c>
      <c r="M2719" s="1" t="s">
        <v>55</v>
      </c>
      <c r="N2719" s="1">
        <v>26532.101656172501</v>
      </c>
      <c r="O2719" s="1" t="s">
        <v>55</v>
      </c>
      <c r="P2719" s="1" t="s">
        <v>55</v>
      </c>
      <c r="Q2719" s="1">
        <v>71.290000000000006</v>
      </c>
      <c r="R2719" s="1" t="s">
        <v>55</v>
      </c>
      <c r="S2719" s="1">
        <v>0</v>
      </c>
      <c r="T2719" s="1" t="s">
        <v>55</v>
      </c>
      <c r="U2719" s="1" t="s">
        <v>55</v>
      </c>
      <c r="V2719" s="1" t="s">
        <v>55</v>
      </c>
      <c r="W2719" s="1" t="s">
        <v>55</v>
      </c>
      <c r="X2719" s="1">
        <v>276.60942892835402</v>
      </c>
      <c r="Y2719" s="1">
        <v>1.3147702210465099E-2</v>
      </c>
      <c r="Z2719" s="1">
        <v>276.597354815416</v>
      </c>
      <c r="AA2719" s="1">
        <v>4881.5625507028399</v>
      </c>
      <c r="AB2719" s="1">
        <v>499.687846889426</v>
      </c>
      <c r="AC2719" s="1">
        <v>2743.4899355746002</v>
      </c>
      <c r="AD2719" s="1">
        <v>65.458600978885002</v>
      </c>
      <c r="AE2719" s="1">
        <v>756.810810083707</v>
      </c>
      <c r="AF2719" s="1">
        <v>0.6431</v>
      </c>
      <c r="AG2719" s="1">
        <v>2.7953759306834201</v>
      </c>
      <c r="AH2719" s="1">
        <v>7.7</v>
      </c>
      <c r="AI2719" s="1">
        <f t="shared" si="924"/>
        <v>0.44627769723764549</v>
      </c>
      <c r="AJ2719" s="1" t="str">
        <f t="shared" si="925"/>
        <v>NaN</v>
      </c>
      <c r="AK2719" s="1" t="str">
        <f t="shared" si="926"/>
        <v>NaN</v>
      </c>
      <c r="AL2719" s="1">
        <f t="shared" si="927"/>
        <v>0</v>
      </c>
      <c r="AM2719" s="1">
        <f t="shared" si="928"/>
        <v>756.810810083707</v>
      </c>
      <c r="AN2719" s="1">
        <f t="shared" si="929"/>
        <v>15241.242148810657</v>
      </c>
      <c r="AO2719" s="1" t="str">
        <f t="shared" si="930"/>
        <v>NaN</v>
      </c>
      <c r="AP2719" s="1" t="str">
        <f t="shared" si="931"/>
        <v>NaN</v>
      </c>
      <c r="AQ2719" s="1" t="str">
        <f t="shared" si="932"/>
        <v>NaN</v>
      </c>
      <c r="AR2719" s="1">
        <f t="shared" si="933"/>
        <v>89.567895790037497</v>
      </c>
      <c r="AS2719" s="1">
        <f t="shared" si="934"/>
        <v>4.2573097599301387E-3</v>
      </c>
      <c r="AT2719" s="1">
        <f t="shared" si="935"/>
        <v>89.563986115325477</v>
      </c>
      <c r="AU2719" s="1">
        <f t="shared" si="936"/>
        <v>1580.6810618417171</v>
      </c>
      <c r="AV2719" s="1">
        <f t="shared" si="937"/>
        <v>161.80210910067277</v>
      </c>
      <c r="AW2719" s="1">
        <f t="shared" si="938"/>
        <v>888.35952412240397</v>
      </c>
      <c r="AX2719" s="1">
        <f t="shared" si="939"/>
        <v>21.195912134134158</v>
      </c>
      <c r="AY2719" s="1" t="str">
        <f t="shared" si="940"/>
        <v>NaN</v>
      </c>
      <c r="AZ2719" s="1" t="str">
        <f t="shared" si="941"/>
        <v>NaN</v>
      </c>
      <c r="BA2719" s="1" t="str">
        <f t="shared" si="942"/>
        <v>NaN</v>
      </c>
      <c r="BB2719" s="1">
        <f t="shared" si="943"/>
        <v>111.45246587068905</v>
      </c>
      <c r="BC2719" s="1" t="str">
        <f t="shared" si="944"/>
        <v>NaN</v>
      </c>
      <c r="BD2719" s="1" t="str">
        <f t="shared" si="945"/>
        <v>NaN</v>
      </c>
    </row>
    <row r="2720" spans="1:56" x14ac:dyDescent="0.25">
      <c r="A2720" t="s">
        <v>2953</v>
      </c>
      <c r="B2720" s="1" t="str">
        <f>VLOOKUP(A2720,[1]Sheet1!$A$2:$B$6423,2,FALSE)</f>
        <v>KN</v>
      </c>
      <c r="C2720">
        <v>2014</v>
      </c>
      <c r="D2720" s="1" t="s">
        <v>2957</v>
      </c>
      <c r="E2720" s="1" t="s">
        <v>0</v>
      </c>
      <c r="F2720" s="1" t="s">
        <v>3636</v>
      </c>
      <c r="G2720" s="1" t="s">
        <v>3613</v>
      </c>
      <c r="H2720" s="1" t="s">
        <v>3645</v>
      </c>
      <c r="I2720" s="1" t="s">
        <v>117</v>
      </c>
      <c r="J2720" s="1">
        <v>47089</v>
      </c>
      <c r="K2720" s="1">
        <v>0.24786539236494201</v>
      </c>
      <c r="L2720" s="1" t="s">
        <v>55</v>
      </c>
      <c r="M2720" s="1" t="s">
        <v>55</v>
      </c>
      <c r="N2720" s="1">
        <v>28530.307224901298</v>
      </c>
      <c r="O2720" s="1" t="s">
        <v>55</v>
      </c>
      <c r="P2720" s="1" t="s">
        <v>55</v>
      </c>
      <c r="Q2720" s="1">
        <v>71.227999999999994</v>
      </c>
      <c r="R2720" s="1" t="s">
        <v>55</v>
      </c>
      <c r="S2720" s="1">
        <v>0</v>
      </c>
      <c r="T2720" s="1" t="s">
        <v>55</v>
      </c>
      <c r="U2720" s="1" t="s">
        <v>55</v>
      </c>
      <c r="V2720" s="1" t="s">
        <v>55</v>
      </c>
      <c r="W2720" s="1" t="s">
        <v>55</v>
      </c>
      <c r="X2720" s="1">
        <v>275.93544214547097</v>
      </c>
      <c r="Y2720" s="1">
        <v>3.20474262733874E-2</v>
      </c>
      <c r="Z2720" s="1">
        <v>275.90603178745602</v>
      </c>
      <c r="AA2720" s="1">
        <v>4907.3033740732799</v>
      </c>
      <c r="AB2720" s="1">
        <v>493.47373859909197</v>
      </c>
      <c r="AC2720" s="1">
        <v>2782.4258910505901</v>
      </c>
      <c r="AD2720" s="1">
        <v>62.081244248757997</v>
      </c>
      <c r="AE2720" s="1">
        <v>729.24687704425003</v>
      </c>
      <c r="AF2720" s="1">
        <v>0.63470000000000004</v>
      </c>
      <c r="AG2720" s="1">
        <v>2.6685646025808998</v>
      </c>
      <c r="AH2720" s="1">
        <v>7.7</v>
      </c>
      <c r="AI2720" s="1">
        <f t="shared" si="924"/>
        <v>0.47988809838022772</v>
      </c>
      <c r="AJ2720" s="1" t="str">
        <f t="shared" si="925"/>
        <v>NaN</v>
      </c>
      <c r="AK2720" s="1" t="str">
        <f t="shared" si="926"/>
        <v>NaN</v>
      </c>
      <c r="AL2720" s="1">
        <f t="shared" si="927"/>
        <v>0</v>
      </c>
      <c r="AM2720" s="1">
        <f t="shared" si="928"/>
        <v>729.24687704425003</v>
      </c>
      <c r="AN2720" s="1">
        <f t="shared" si="929"/>
        <v>16393.263719460068</v>
      </c>
      <c r="AO2720" s="1" t="str">
        <f t="shared" si="930"/>
        <v>NaN</v>
      </c>
      <c r="AP2720" s="1" t="str">
        <f t="shared" si="931"/>
        <v>NaN</v>
      </c>
      <c r="AQ2720" s="1" t="str">
        <f t="shared" si="932"/>
        <v>NaN</v>
      </c>
      <c r="AR2720" s="1">
        <f t="shared" si="933"/>
        <v>96.062402527905064</v>
      </c>
      <c r="AS2720" s="1">
        <f t="shared" si="934"/>
        <v>1.1156786307409227E-2</v>
      </c>
      <c r="AT2720" s="1">
        <f t="shared" si="935"/>
        <v>96.052163793699151</v>
      </c>
      <c r="AU2720" s="1">
        <f t="shared" si="936"/>
        <v>1708.3972554647471</v>
      </c>
      <c r="AV2720" s="1">
        <f t="shared" si="937"/>
        <v>171.7947957162568</v>
      </c>
      <c r="AW2720" s="1">
        <f t="shared" si="938"/>
        <v>968.65597935496589</v>
      </c>
      <c r="AX2720" s="1">
        <f t="shared" si="939"/>
        <v>21.612567882140279</v>
      </c>
      <c r="AY2720" s="1" t="str">
        <f t="shared" si="940"/>
        <v>NaN</v>
      </c>
      <c r="AZ2720" s="1" t="str">
        <f t="shared" si="941"/>
        <v>NaN</v>
      </c>
      <c r="BA2720" s="1" t="str">
        <f t="shared" si="942"/>
        <v>NaN</v>
      </c>
      <c r="BB2720" s="1">
        <f t="shared" si="943"/>
        <v>26.791170209274686</v>
      </c>
      <c r="BC2720" s="1" t="str">
        <f t="shared" si="944"/>
        <v>NaN</v>
      </c>
      <c r="BD2720" s="1" t="str">
        <f t="shared" si="945"/>
        <v>NaN</v>
      </c>
    </row>
    <row r="2721" spans="1:56" x14ac:dyDescent="0.25">
      <c r="A2721" t="s">
        <v>2953</v>
      </c>
      <c r="B2721" s="1" t="str">
        <f>VLOOKUP(A2721,[1]Sheet1!$A$2:$B$6423,2,FALSE)</f>
        <v>KN</v>
      </c>
      <c r="C2721">
        <v>2015</v>
      </c>
      <c r="D2721" s="1" t="s">
        <v>2958</v>
      </c>
      <c r="E2721" s="1" t="s">
        <v>0</v>
      </c>
      <c r="F2721" s="1" t="s">
        <v>3636</v>
      </c>
      <c r="G2721" s="1" t="s">
        <v>3613</v>
      </c>
      <c r="H2721" s="1" t="s">
        <v>3645</v>
      </c>
      <c r="I2721" s="1" t="s">
        <v>117</v>
      </c>
      <c r="J2721" s="1">
        <v>47087</v>
      </c>
      <c r="K2721" s="1">
        <v>-2.3018756304561601</v>
      </c>
      <c r="L2721" s="1" t="s">
        <v>55</v>
      </c>
      <c r="M2721" s="1" t="s">
        <v>55</v>
      </c>
      <c r="N2721" s="1">
        <v>28729.566447666999</v>
      </c>
      <c r="O2721" s="1" t="s">
        <v>55</v>
      </c>
      <c r="P2721" s="1" t="s">
        <v>55</v>
      </c>
      <c r="Q2721" s="1">
        <v>71.210999999999999</v>
      </c>
      <c r="R2721" s="1" t="s">
        <v>55</v>
      </c>
      <c r="S2721" s="1">
        <v>0</v>
      </c>
      <c r="T2721" s="1" t="s">
        <v>55</v>
      </c>
      <c r="U2721" s="1" t="s">
        <v>55</v>
      </c>
      <c r="V2721" s="1" t="s">
        <v>55</v>
      </c>
      <c r="W2721" s="1" t="s">
        <v>55</v>
      </c>
      <c r="X2721" s="1">
        <v>275.22602245054401</v>
      </c>
      <c r="Y2721" s="1">
        <v>1.0812034537586401E-2</v>
      </c>
      <c r="Z2721" s="1">
        <v>275.215765909011</v>
      </c>
      <c r="AA2721" s="1">
        <v>4974.8818269138501</v>
      </c>
      <c r="AB2721" s="1">
        <v>495.95514733496202</v>
      </c>
      <c r="AC2721" s="1">
        <v>2820.2984438329199</v>
      </c>
      <c r="AD2721" s="1">
        <v>56.724971227214702</v>
      </c>
      <c r="AE2721" s="1">
        <v>840.55726017262805</v>
      </c>
      <c r="AF2721" s="1">
        <v>0.62639999999999996</v>
      </c>
      <c r="AG2721" s="1">
        <v>2.5511902126800199</v>
      </c>
      <c r="AH2721" s="1">
        <v>7.7</v>
      </c>
      <c r="AI2721" s="1">
        <f t="shared" si="924"/>
        <v>0.48323969669089345</v>
      </c>
      <c r="AJ2721" s="1" t="str">
        <f t="shared" si="925"/>
        <v>NaN</v>
      </c>
      <c r="AK2721" s="1" t="str">
        <f t="shared" si="926"/>
        <v>NaN</v>
      </c>
      <c r="AL2721" s="1">
        <f t="shared" si="927"/>
        <v>0</v>
      </c>
      <c r="AM2721" s="1">
        <f t="shared" si="928"/>
        <v>840.55726017262805</v>
      </c>
      <c r="AN2721" s="1">
        <f t="shared" si="929"/>
        <v>16508.907111052042</v>
      </c>
      <c r="AO2721" s="1" t="str">
        <f t="shared" si="930"/>
        <v>NaN</v>
      </c>
      <c r="AP2721" s="1" t="str">
        <f t="shared" si="931"/>
        <v>NaN</v>
      </c>
      <c r="AQ2721" s="1" t="str">
        <f t="shared" si="932"/>
        <v>NaN</v>
      </c>
      <c r="AR2721" s="1">
        <f t="shared" si="933"/>
        <v>96.495441187171721</v>
      </c>
      <c r="AS2721" s="1">
        <f t="shared" si="934"/>
        <v>3.790746360194967E-3</v>
      </c>
      <c r="AT2721" s="1">
        <f t="shared" si="935"/>
        <v>96.491845199076309</v>
      </c>
      <c r="AU2721" s="1">
        <f t="shared" si="936"/>
        <v>1744.2152179790949</v>
      </c>
      <c r="AV2721" s="1">
        <f t="shared" si="937"/>
        <v>173.88403293055444</v>
      </c>
      <c r="AW2721" s="1">
        <f t="shared" si="938"/>
        <v>988.80890765354127</v>
      </c>
      <c r="AX2721" s="1">
        <f t="shared" si="939"/>
        <v>19.888021765395699</v>
      </c>
      <c r="AY2721" s="1" t="str">
        <f t="shared" si="940"/>
        <v>NaN</v>
      </c>
      <c r="AZ2721" s="1" t="str">
        <f t="shared" si="941"/>
        <v>NaN</v>
      </c>
      <c r="BA2721" s="1" t="str">
        <f t="shared" si="942"/>
        <v>NaN</v>
      </c>
      <c r="BB2721" s="1">
        <f t="shared" si="943"/>
        <v>-249.33602201685665</v>
      </c>
      <c r="BC2721" s="1" t="str">
        <f t="shared" si="944"/>
        <v>NaN</v>
      </c>
      <c r="BD2721" s="1" t="str">
        <f t="shared" si="945"/>
        <v>NaN</v>
      </c>
    </row>
    <row r="2722" spans="1:56" x14ac:dyDescent="0.25">
      <c r="A2722" t="s">
        <v>2953</v>
      </c>
      <c r="B2722" s="1" t="str">
        <f>VLOOKUP(A2722,[1]Sheet1!$A$2:$B$6423,2,FALSE)</f>
        <v>KN</v>
      </c>
      <c r="C2722">
        <v>2016</v>
      </c>
      <c r="D2722" s="1" t="s">
        <v>2959</v>
      </c>
      <c r="E2722" s="1" t="s">
        <v>0</v>
      </c>
      <c r="F2722" s="1" t="s">
        <v>3636</v>
      </c>
      <c r="G2722" s="1" t="s">
        <v>3613</v>
      </c>
      <c r="H2722" s="1" t="s">
        <v>3645</v>
      </c>
      <c r="I2722" s="1" t="s">
        <v>117</v>
      </c>
      <c r="J2722" s="1">
        <v>47075</v>
      </c>
      <c r="K2722" s="1">
        <v>-0.68703712329403899</v>
      </c>
      <c r="L2722" s="1" t="s">
        <v>55</v>
      </c>
      <c r="M2722" s="1" t="s">
        <v>55</v>
      </c>
      <c r="N2722" s="1">
        <v>29867.026558979102</v>
      </c>
      <c r="O2722" s="1" t="s">
        <v>55</v>
      </c>
      <c r="P2722" s="1" t="s">
        <v>55</v>
      </c>
      <c r="Q2722" s="1">
        <v>71.227000000000004</v>
      </c>
      <c r="R2722" s="1" t="s">
        <v>55</v>
      </c>
      <c r="S2722" s="1">
        <v>0</v>
      </c>
      <c r="T2722" s="1" t="s">
        <v>55</v>
      </c>
      <c r="U2722" s="1" t="s">
        <v>55</v>
      </c>
      <c r="V2722" s="1" t="s">
        <v>55</v>
      </c>
      <c r="W2722" s="1" t="s">
        <v>55</v>
      </c>
      <c r="X2722" s="1">
        <v>271.62663658321702</v>
      </c>
      <c r="Y2722" s="1">
        <v>4.0150415774823697E-3</v>
      </c>
      <c r="Z2722" s="1">
        <v>271.62288897963998</v>
      </c>
      <c r="AA2722" s="1">
        <v>5028.5599899232202</v>
      </c>
      <c r="AB2722" s="1">
        <v>495.42943786308899</v>
      </c>
      <c r="AC2722" s="1">
        <v>2860.8881949135998</v>
      </c>
      <c r="AD2722" s="1">
        <v>56.336598044615499</v>
      </c>
      <c r="AE2722" s="1">
        <v>890.70082620242704</v>
      </c>
      <c r="AF2722" s="1">
        <v>0.61819999999999997</v>
      </c>
      <c r="AG2722" s="1">
        <v>2.4428450224248701</v>
      </c>
      <c r="AH2722" s="1">
        <v>7.7</v>
      </c>
      <c r="AI2722" s="1">
        <f t="shared" si="924"/>
        <v>0.50237210790182163</v>
      </c>
      <c r="AJ2722" s="1" t="str">
        <f t="shared" si="925"/>
        <v>NaN</v>
      </c>
      <c r="AK2722" s="1" t="str">
        <f t="shared" si="926"/>
        <v>NaN</v>
      </c>
      <c r="AL2722" s="1">
        <f t="shared" si="927"/>
        <v>0</v>
      </c>
      <c r="AM2722" s="1">
        <f t="shared" si="928"/>
        <v>890.70082620242704</v>
      </c>
      <c r="AN2722" s="1">
        <f t="shared" si="929"/>
        <v>17161.401250257524</v>
      </c>
      <c r="AO2722" s="1" t="str">
        <f t="shared" si="930"/>
        <v>NaN</v>
      </c>
      <c r="AP2722" s="1" t="str">
        <f t="shared" si="931"/>
        <v>NaN</v>
      </c>
      <c r="AQ2722" s="1" t="str">
        <f t="shared" si="932"/>
        <v>NaN</v>
      </c>
      <c r="AR2722" s="1">
        <f t="shared" si="933"/>
        <v>99.022702085235622</v>
      </c>
      <c r="AS2722" s="1">
        <f t="shared" si="934"/>
        <v>1.463701318059307E-3</v>
      </c>
      <c r="AT2722" s="1">
        <f t="shared" si="935"/>
        <v>99.021335879633654</v>
      </c>
      <c r="AU2722" s="1">
        <f t="shared" si="936"/>
        <v>1833.1839765918919</v>
      </c>
      <c r="AV2722" s="1">
        <f t="shared" si="937"/>
        <v>180.61101166984596</v>
      </c>
      <c r="AW2722" s="1">
        <f t="shared" si="938"/>
        <v>1042.9495537979233</v>
      </c>
      <c r="AX2722" s="1">
        <f t="shared" si="939"/>
        <v>20.53775813315178</v>
      </c>
      <c r="AY2722" s="1" t="str">
        <f t="shared" si="940"/>
        <v>NaN</v>
      </c>
      <c r="AZ2722" s="1" t="str">
        <f t="shared" si="941"/>
        <v>NaN</v>
      </c>
      <c r="BA2722" s="1" t="str">
        <f t="shared" si="942"/>
        <v>NaN</v>
      </c>
      <c r="BB2722" s="1">
        <f t="shared" si="943"/>
        <v>-77.601995441565919</v>
      </c>
      <c r="BC2722" s="1" t="str">
        <f t="shared" si="944"/>
        <v>NaN</v>
      </c>
      <c r="BD2722" s="1" t="str">
        <f t="shared" si="945"/>
        <v>NaN</v>
      </c>
    </row>
    <row r="2723" spans="1:56" x14ac:dyDescent="0.25">
      <c r="A2723" t="s">
        <v>2953</v>
      </c>
      <c r="B2723" s="1" t="str">
        <f>VLOOKUP(A2723,[1]Sheet1!$A$2:$B$6423,2,FALSE)</f>
        <v>KN</v>
      </c>
      <c r="C2723">
        <v>2017</v>
      </c>
      <c r="D2723" s="1" t="s">
        <v>2960</v>
      </c>
      <c r="E2723" s="1" t="s">
        <v>0</v>
      </c>
      <c r="F2723" s="1" t="s">
        <v>3636</v>
      </c>
      <c r="G2723" s="1" t="s">
        <v>3613</v>
      </c>
      <c r="H2723" s="1" t="s">
        <v>3645</v>
      </c>
      <c r="I2723" s="1" t="s">
        <v>117</v>
      </c>
      <c r="J2723" s="1">
        <v>47050</v>
      </c>
      <c r="K2723" s="1">
        <v>0.69491671161360402</v>
      </c>
      <c r="L2723" s="1" t="s">
        <v>55</v>
      </c>
      <c r="M2723" s="1" t="s">
        <v>55</v>
      </c>
      <c r="N2723" s="1">
        <v>29948.920006568202</v>
      </c>
      <c r="O2723" s="1" t="s">
        <v>55</v>
      </c>
      <c r="P2723" s="1" t="s">
        <v>55</v>
      </c>
      <c r="Q2723" s="1">
        <v>71.284000000000006</v>
      </c>
      <c r="R2723" s="1" t="s">
        <v>55</v>
      </c>
      <c r="S2723" s="1">
        <v>26268000</v>
      </c>
      <c r="T2723" s="1" t="s">
        <v>55</v>
      </c>
      <c r="U2723" s="1" t="s">
        <v>55</v>
      </c>
      <c r="V2723" s="1" t="s">
        <v>55</v>
      </c>
      <c r="W2723" s="1" t="s">
        <v>55</v>
      </c>
      <c r="X2723" s="1">
        <v>269.37322673226998</v>
      </c>
      <c r="Y2723" s="1">
        <v>0</v>
      </c>
      <c r="Z2723" s="1">
        <v>269.37322673226998</v>
      </c>
      <c r="AA2723" s="1">
        <v>5091.5488614747701</v>
      </c>
      <c r="AB2723" s="1">
        <v>479.90954907866399</v>
      </c>
      <c r="AC2723" s="1">
        <v>2944.95222808679</v>
      </c>
      <c r="AD2723" s="1">
        <v>55.1926117643781</v>
      </c>
      <c r="AE2723" s="1">
        <v>844.06571124999596</v>
      </c>
      <c r="AF2723" s="1">
        <v>0.6099</v>
      </c>
      <c r="AG2723" s="1">
        <v>2.3418116143775798</v>
      </c>
      <c r="AH2723" s="1">
        <v>7.7</v>
      </c>
      <c r="AI2723" s="1">
        <f t="shared" si="924"/>
        <v>0.50374957960317901</v>
      </c>
      <c r="AJ2723" s="1" t="str">
        <f t="shared" si="925"/>
        <v>NaN</v>
      </c>
      <c r="AK2723" s="1" t="str">
        <f t="shared" si="926"/>
        <v>NaN</v>
      </c>
      <c r="AL2723" s="1">
        <f t="shared" si="927"/>
        <v>558.29968119022317</v>
      </c>
      <c r="AM2723" s="1">
        <f t="shared" si="928"/>
        <v>844.06571124999596</v>
      </c>
      <c r="AN2723" s="1">
        <f t="shared" si="929"/>
        <v>17204.439850351395</v>
      </c>
      <c r="AO2723" s="1" t="str">
        <f t="shared" si="930"/>
        <v>NaN</v>
      </c>
      <c r="AP2723" s="1" t="str">
        <f t="shared" si="931"/>
        <v>NaN</v>
      </c>
      <c r="AQ2723" s="1" t="str">
        <f t="shared" si="932"/>
        <v>NaN</v>
      </c>
      <c r="AR2723" s="1">
        <f t="shared" si="933"/>
        <v>98.499797590019284</v>
      </c>
      <c r="AS2723" s="1">
        <f t="shared" si="934"/>
        <v>0</v>
      </c>
      <c r="AT2723" s="1">
        <f t="shared" si="935"/>
        <v>98.499797590019284</v>
      </c>
      <c r="AU2723" s="1">
        <f t="shared" si="936"/>
        <v>1861.7905660439492</v>
      </c>
      <c r="AV2723" s="1">
        <f t="shared" si="937"/>
        <v>175.48512158837693</v>
      </c>
      <c r="AW2723" s="1">
        <f t="shared" si="938"/>
        <v>1076.8597974554198</v>
      </c>
      <c r="AX2723" s="1">
        <f t="shared" si="939"/>
        <v>20.181890951839314</v>
      </c>
      <c r="AY2723" s="1" t="str">
        <f t="shared" si="940"/>
        <v>NaN</v>
      </c>
      <c r="AZ2723" s="1" t="str">
        <f t="shared" si="941"/>
        <v>NaN</v>
      </c>
      <c r="BA2723" s="1" t="str">
        <f t="shared" si="942"/>
        <v>NaN</v>
      </c>
      <c r="BB2723" s="1">
        <f t="shared" si="943"/>
        <v>78.91343972888717</v>
      </c>
      <c r="BC2723" s="1" t="str">
        <f t="shared" si="944"/>
        <v>NaN</v>
      </c>
      <c r="BD2723" s="1" t="str">
        <f t="shared" si="945"/>
        <v>NaN</v>
      </c>
    </row>
    <row r="2724" spans="1:56" x14ac:dyDescent="0.25">
      <c r="A2724" t="s">
        <v>2953</v>
      </c>
      <c r="B2724" s="1" t="str">
        <f>VLOOKUP(A2724,[1]Sheet1!$A$2:$B$6423,2,FALSE)</f>
        <v>KN</v>
      </c>
      <c r="C2724">
        <v>2018</v>
      </c>
      <c r="D2724" s="1" t="s">
        <v>2961</v>
      </c>
      <c r="E2724" s="1" t="s">
        <v>0</v>
      </c>
      <c r="F2724" s="1" t="s">
        <v>3636</v>
      </c>
      <c r="G2724" s="1" t="s">
        <v>3613</v>
      </c>
      <c r="H2724" s="1" t="s">
        <v>3645</v>
      </c>
      <c r="I2724" s="1" t="s">
        <v>117</v>
      </c>
      <c r="J2724" s="1">
        <v>47008</v>
      </c>
      <c r="K2724" s="1">
        <v>-1.0371221413157301</v>
      </c>
      <c r="L2724" s="1" t="s">
        <v>55</v>
      </c>
      <c r="M2724" s="1" t="s">
        <v>55</v>
      </c>
      <c r="N2724" s="1">
        <v>30576.248674924402</v>
      </c>
      <c r="O2724" s="1" t="s">
        <v>55</v>
      </c>
      <c r="P2724" s="1" t="s">
        <v>55</v>
      </c>
      <c r="Q2724" s="1">
        <v>71.335999999999999</v>
      </c>
      <c r="R2724" s="1" t="s">
        <v>55</v>
      </c>
      <c r="S2724" s="1">
        <v>0</v>
      </c>
      <c r="T2724" s="1" t="s">
        <v>55</v>
      </c>
      <c r="U2724" s="1" t="s">
        <v>55</v>
      </c>
      <c r="V2724" s="1" t="s">
        <v>55</v>
      </c>
      <c r="W2724" s="1" t="s">
        <v>55</v>
      </c>
      <c r="X2724" s="1">
        <v>258.44670561293401</v>
      </c>
      <c r="Y2724" s="1">
        <v>3.7905220056709201E-3</v>
      </c>
      <c r="Z2724" s="1">
        <v>258.44314696719601</v>
      </c>
      <c r="AA2724" s="1">
        <v>5086.7830101208401</v>
      </c>
      <c r="AB2724" s="1">
        <v>461.88607074302399</v>
      </c>
      <c r="AC2724" s="1">
        <v>2974.5049069260699</v>
      </c>
      <c r="AD2724" s="1">
        <v>53.303539523601302</v>
      </c>
      <c r="AE2724" s="1">
        <v>738.97260783497495</v>
      </c>
      <c r="AF2724" s="1">
        <v>0.6018</v>
      </c>
      <c r="AG2724" s="1">
        <v>2.2283211440518098</v>
      </c>
      <c r="AH2724" s="1">
        <v>7.7</v>
      </c>
      <c r="AI2724" s="1">
        <f t="shared" si="924"/>
        <v>0.51430143098507031</v>
      </c>
      <c r="AJ2724" s="1" t="str">
        <f t="shared" si="925"/>
        <v>NaN</v>
      </c>
      <c r="AK2724" s="1" t="str">
        <f t="shared" si="926"/>
        <v>NaN</v>
      </c>
      <c r="AL2724" s="1">
        <f t="shared" si="927"/>
        <v>0</v>
      </c>
      <c r="AM2724" s="1">
        <f t="shared" si="928"/>
        <v>738.97260783497495</v>
      </c>
      <c r="AN2724" s="1">
        <f t="shared" si="929"/>
        <v>17561.081162941853</v>
      </c>
      <c r="AO2724" s="1" t="str">
        <f t="shared" si="930"/>
        <v>NaN</v>
      </c>
      <c r="AP2724" s="1" t="str">
        <f t="shared" si="931"/>
        <v>NaN</v>
      </c>
      <c r="AQ2724" s="1" t="str">
        <f t="shared" si="932"/>
        <v>NaN</v>
      </c>
      <c r="AR2724" s="1">
        <f t="shared" si="933"/>
        <v>96.549599505694218</v>
      </c>
      <c r="AS2724" s="1">
        <f t="shared" si="934"/>
        <v>1.4160497062522157E-3</v>
      </c>
      <c r="AT2724" s="1">
        <f t="shared" si="935"/>
        <v>96.548270079497925</v>
      </c>
      <c r="AU2724" s="1">
        <f t="shared" si="936"/>
        <v>1900.3022740598567</v>
      </c>
      <c r="AV2724" s="1">
        <f t="shared" si="937"/>
        <v>172.54975273039796</v>
      </c>
      <c r="AW2724" s="1">
        <f t="shared" si="938"/>
        <v>1111.2049457559888</v>
      </c>
      <c r="AX2724" s="1">
        <f t="shared" si="939"/>
        <v>19.912946388828313</v>
      </c>
      <c r="AY2724" s="1" t="str">
        <f t="shared" si="940"/>
        <v>NaN</v>
      </c>
      <c r="AZ2724" s="1" t="str">
        <f t="shared" si="941"/>
        <v>NaN</v>
      </c>
      <c r="BA2724" s="1" t="str">
        <f t="shared" si="942"/>
        <v>NaN</v>
      </c>
      <c r="BB2724" s="1">
        <f t="shared" si="943"/>
        <v>-119.84697944373561</v>
      </c>
      <c r="BC2724" s="1" t="str">
        <f t="shared" si="944"/>
        <v>NaN</v>
      </c>
      <c r="BD2724" s="1" t="str">
        <f t="shared" si="945"/>
        <v>NaN</v>
      </c>
    </row>
    <row r="2725" spans="1:56" x14ac:dyDescent="0.25">
      <c r="A2725" t="s">
        <v>2953</v>
      </c>
      <c r="B2725" s="1" t="str">
        <f>VLOOKUP(A2725,[1]Sheet1!$A$2:$B$6423,2,FALSE)</f>
        <v>KN</v>
      </c>
      <c r="C2725">
        <v>2019</v>
      </c>
      <c r="D2725" s="1" t="s">
        <v>2962</v>
      </c>
      <c r="E2725" s="1" t="s">
        <v>0</v>
      </c>
      <c r="F2725" s="1" t="s">
        <v>3636</v>
      </c>
      <c r="G2725" s="1" t="s">
        <v>3613</v>
      </c>
      <c r="H2725" s="1" t="s">
        <v>3645</v>
      </c>
      <c r="I2725" s="1" t="s">
        <v>117</v>
      </c>
      <c r="J2725" s="1">
        <v>46952</v>
      </c>
      <c r="K2725" s="1">
        <v>-0.329562063663977</v>
      </c>
      <c r="L2725" s="1" t="s">
        <v>55</v>
      </c>
      <c r="M2725" s="1" t="s">
        <v>55</v>
      </c>
      <c r="N2725" s="1">
        <v>31512.1943105684</v>
      </c>
      <c r="O2725" s="1" t="s">
        <v>55</v>
      </c>
      <c r="P2725" s="1" t="s">
        <v>55</v>
      </c>
      <c r="Q2725" s="1">
        <v>71.540000000000006</v>
      </c>
      <c r="R2725" s="1" t="s">
        <v>55</v>
      </c>
      <c r="S2725" s="1">
        <v>0</v>
      </c>
      <c r="T2725" s="1" t="s">
        <v>55</v>
      </c>
      <c r="U2725" s="1" t="s">
        <v>55</v>
      </c>
      <c r="V2725" s="1" t="s">
        <v>55</v>
      </c>
      <c r="W2725" s="1" t="s">
        <v>55</v>
      </c>
      <c r="X2725" s="1">
        <v>245.71617147990801</v>
      </c>
      <c r="Y2725" s="1">
        <v>2.4534832420478499E-3</v>
      </c>
      <c r="Z2725" s="1">
        <v>245.71381867796899</v>
      </c>
      <c r="AA2725" s="1">
        <v>5108.1570830500696</v>
      </c>
      <c r="AB2725" s="1">
        <v>447.22920247489998</v>
      </c>
      <c r="AC2725" s="1">
        <v>3002.7579981280101</v>
      </c>
      <c r="AD2725" s="1">
        <v>51.622738804775203</v>
      </c>
      <c r="AE2725" s="1">
        <v>757.86296141186699</v>
      </c>
      <c r="AF2725" s="1">
        <v>0.59370000000000001</v>
      </c>
      <c r="AG2725" s="1">
        <v>2.13990460398339</v>
      </c>
      <c r="AH2725" s="1">
        <v>7.7</v>
      </c>
      <c r="AI2725" s="1">
        <f t="shared" si="924"/>
        <v>0.5300443098729799</v>
      </c>
      <c r="AJ2725" s="1" t="str">
        <f t="shared" si="925"/>
        <v>NaN</v>
      </c>
      <c r="AK2725" s="1" t="str">
        <f t="shared" si="926"/>
        <v>NaN</v>
      </c>
      <c r="AL2725" s="1">
        <f t="shared" si="927"/>
        <v>0</v>
      </c>
      <c r="AM2725" s="1">
        <f t="shared" si="928"/>
        <v>757.86296141186699</v>
      </c>
      <c r="AN2725" s="1">
        <f t="shared" si="929"/>
        <v>18083.606938696237</v>
      </c>
      <c r="AO2725" s="1" t="str">
        <f t="shared" si="930"/>
        <v>NaN</v>
      </c>
      <c r="AP2725" s="1" t="str">
        <f t="shared" si="931"/>
        <v>NaN</v>
      </c>
      <c r="AQ2725" s="1" t="str">
        <f t="shared" si="932"/>
        <v>NaN</v>
      </c>
      <c r="AR2725" s="1">
        <f t="shared" si="933"/>
        <v>94.637814438659476</v>
      </c>
      <c r="AS2725" s="1">
        <f t="shared" si="934"/>
        <v>9.44961377148395E-4</v>
      </c>
      <c r="AT2725" s="1">
        <f t="shared" si="935"/>
        <v>94.63690825478082</v>
      </c>
      <c r="AU2725" s="1">
        <f t="shared" si="936"/>
        <v>1967.4115026195809</v>
      </c>
      <c r="AV2725" s="1">
        <f t="shared" si="937"/>
        <v>172.25074776500864</v>
      </c>
      <c r="AW2725" s="1">
        <f t="shared" si="938"/>
        <v>1156.5150658155842</v>
      </c>
      <c r="AX2725" s="1">
        <f t="shared" si="939"/>
        <v>19.88254638022952</v>
      </c>
      <c r="AY2725" s="1" t="str">
        <f t="shared" si="940"/>
        <v>NaN</v>
      </c>
      <c r="AZ2725" s="1" t="str">
        <f t="shared" si="941"/>
        <v>NaN</v>
      </c>
      <c r="BA2725" s="1" t="str">
        <f t="shared" si="942"/>
        <v>NaN</v>
      </c>
      <c r="BB2725" s="1">
        <f t="shared" si="943"/>
        <v>-39.301615825480603</v>
      </c>
      <c r="BC2725" s="1" t="str">
        <f t="shared" si="944"/>
        <v>NaN</v>
      </c>
      <c r="BD2725" s="1" t="str">
        <f t="shared" si="945"/>
        <v>NaN</v>
      </c>
    </row>
    <row r="2726" spans="1:56" x14ac:dyDescent="0.25">
      <c r="A2726" t="s">
        <v>2953</v>
      </c>
      <c r="B2726" s="1" t="str">
        <f>VLOOKUP(A2726,[1]Sheet1!$A$2:$B$6423,2,FALSE)</f>
        <v>KN</v>
      </c>
      <c r="C2726">
        <v>2020</v>
      </c>
      <c r="D2726" s="1" t="s">
        <v>2963</v>
      </c>
      <c r="E2726" s="1" t="s">
        <v>0</v>
      </c>
      <c r="F2726" s="1" t="s">
        <v>3636</v>
      </c>
      <c r="G2726" s="1" t="s">
        <v>3613</v>
      </c>
      <c r="H2726" s="1" t="s">
        <v>3645</v>
      </c>
      <c r="I2726" s="1" t="s">
        <v>117</v>
      </c>
      <c r="J2726" s="1">
        <v>46870</v>
      </c>
      <c r="K2726" s="1">
        <v>-1.1672450176935301</v>
      </c>
      <c r="L2726" s="1" t="s">
        <v>55</v>
      </c>
      <c r="M2726" s="1" t="s">
        <v>55</v>
      </c>
      <c r="N2726" s="1">
        <v>26736.928356377099</v>
      </c>
      <c r="O2726" s="1" t="s">
        <v>55</v>
      </c>
      <c r="P2726" s="1" t="s">
        <v>55</v>
      </c>
      <c r="Q2726" s="1">
        <v>71.180999999999997</v>
      </c>
      <c r="R2726" s="1" t="s">
        <v>55</v>
      </c>
      <c r="S2726" s="1">
        <v>0</v>
      </c>
      <c r="T2726" s="1" t="s">
        <v>55</v>
      </c>
      <c r="U2726" s="1" t="s">
        <v>55</v>
      </c>
      <c r="V2726" s="1" t="s">
        <v>55</v>
      </c>
      <c r="W2726" s="1" t="s">
        <v>55</v>
      </c>
      <c r="X2726" s="1">
        <v>236.568927444845</v>
      </c>
      <c r="Y2726" s="1">
        <v>2.3519652719553798E-3</v>
      </c>
      <c r="Z2726" s="1">
        <v>236.56667525261599</v>
      </c>
      <c r="AA2726" s="1">
        <v>5227.8671032050497</v>
      </c>
      <c r="AB2726" s="1">
        <v>431.89309490396198</v>
      </c>
      <c r="AC2726" s="1">
        <v>3130.7829566038099</v>
      </c>
      <c r="AD2726" s="1">
        <v>48.078616422627803</v>
      </c>
      <c r="AE2726" s="1">
        <v>638.41374359605902</v>
      </c>
      <c r="AF2726" s="1">
        <v>0.5857</v>
      </c>
      <c r="AG2726" s="1">
        <v>2.0581357784911698</v>
      </c>
      <c r="AH2726" s="1">
        <v>7.7</v>
      </c>
      <c r="AI2726" s="1">
        <f t="shared" si="924"/>
        <v>0.44972294214453845</v>
      </c>
      <c r="AJ2726" s="1" t="str">
        <f t="shared" si="925"/>
        <v>NaN</v>
      </c>
      <c r="AK2726" s="1" t="str">
        <f t="shared" si="926"/>
        <v>NaN</v>
      </c>
      <c r="AL2726" s="1">
        <f t="shared" si="927"/>
        <v>0</v>
      </c>
      <c r="AM2726" s="1">
        <f t="shared" si="928"/>
        <v>638.41374359605902</v>
      </c>
      <c r="AN2726" s="1">
        <f t="shared" si="929"/>
        <v>15365.766600721912</v>
      </c>
      <c r="AO2726" s="1" t="str">
        <f t="shared" si="930"/>
        <v>NaN</v>
      </c>
      <c r="AP2726" s="1" t="str">
        <f t="shared" si="931"/>
        <v>NaN</v>
      </c>
      <c r="AQ2726" s="1" t="str">
        <f t="shared" si="932"/>
        <v>NaN</v>
      </c>
      <c r="AR2726" s="1">
        <f t="shared" si="933"/>
        <v>77.556281717529444</v>
      </c>
      <c r="AS2726" s="1">
        <f t="shared" si="934"/>
        <v>7.7106356778045232E-4</v>
      </c>
      <c r="AT2726" s="1">
        <f t="shared" si="935"/>
        <v>77.55554336335554</v>
      </c>
      <c r="AU2726" s="1">
        <f t="shared" si="936"/>
        <v>1713.8934441527836</v>
      </c>
      <c r="AV2726" s="1">
        <f t="shared" si="937"/>
        <v>141.59096421501425</v>
      </c>
      <c r="AW2726" s="1">
        <f t="shared" si="938"/>
        <v>1026.3895922486072</v>
      </c>
      <c r="AX2726" s="1">
        <f t="shared" si="939"/>
        <v>15.761996979640161</v>
      </c>
      <c r="AY2726" s="1" t="str">
        <f t="shared" si="940"/>
        <v>NaN</v>
      </c>
      <c r="AZ2726" s="1" t="str">
        <f t="shared" si="941"/>
        <v>NaN</v>
      </c>
      <c r="BA2726" s="1" t="str">
        <f t="shared" si="942"/>
        <v>NaN</v>
      </c>
      <c r="BB2726" s="1">
        <f t="shared" si="943"/>
        <v>-117.9178638504259</v>
      </c>
      <c r="BC2726" s="1" t="str">
        <f t="shared" si="944"/>
        <v>NaN</v>
      </c>
      <c r="BD2726" s="1" t="str">
        <f t="shared" si="945"/>
        <v>NaN</v>
      </c>
    </row>
    <row r="2727" spans="1:56" x14ac:dyDescent="0.25">
      <c r="A2727" t="s">
        <v>2953</v>
      </c>
      <c r="B2727" s="1" t="str">
        <f>VLOOKUP(A2727,[1]Sheet1!$A$2:$B$6423,2,FALSE)</f>
        <v>KN</v>
      </c>
      <c r="C2727">
        <v>2021</v>
      </c>
      <c r="D2727" s="1" t="s">
        <v>2964</v>
      </c>
      <c r="E2727" s="1" t="s">
        <v>0</v>
      </c>
      <c r="F2727" s="1" t="s">
        <v>3636</v>
      </c>
      <c r="G2727" s="1" t="s">
        <v>3613</v>
      </c>
      <c r="H2727" s="1" t="s">
        <v>3645</v>
      </c>
      <c r="I2727" s="1" t="s">
        <v>117</v>
      </c>
      <c r="J2727" s="1">
        <v>46763</v>
      </c>
      <c r="K2727" s="1">
        <v>1.1956888703840001</v>
      </c>
      <c r="L2727" s="1" t="s">
        <v>55</v>
      </c>
      <c r="M2727" s="1" t="s">
        <v>55</v>
      </c>
      <c r="N2727" s="1">
        <v>26896.617706597801</v>
      </c>
      <c r="O2727" s="1">
        <v>26038.303879996201</v>
      </c>
      <c r="P2727" s="1" t="s">
        <v>55</v>
      </c>
      <c r="Q2727" s="1">
        <v>69.271000000000001</v>
      </c>
      <c r="R2727" s="1" t="s">
        <v>55</v>
      </c>
      <c r="S2727" s="1">
        <v>0</v>
      </c>
      <c r="T2727" s="1" t="s">
        <v>55</v>
      </c>
      <c r="U2727" s="1" t="s">
        <v>55</v>
      </c>
      <c r="V2727" s="1" t="s">
        <v>55</v>
      </c>
      <c r="W2727" s="1" t="s">
        <v>55</v>
      </c>
      <c r="X2727" s="1">
        <v>226.55671546071599</v>
      </c>
      <c r="Y2727" s="1">
        <v>8.34996891169653E-4</v>
      </c>
      <c r="Z2727" s="1">
        <v>226.55590827774799</v>
      </c>
      <c r="AA2727" s="1">
        <v>5343.6713352429197</v>
      </c>
      <c r="AB2727" s="1">
        <v>418.23418673313699</v>
      </c>
      <c r="AC2727" s="1">
        <v>3240.9422224363202</v>
      </c>
      <c r="AD2727" s="1">
        <v>47.465510777349998</v>
      </c>
      <c r="AE2727" s="1">
        <v>643.83821139102497</v>
      </c>
      <c r="AF2727" s="1">
        <v>0.5857</v>
      </c>
      <c r="AG2727" s="1">
        <v>2.0467289406252802</v>
      </c>
      <c r="AH2727" s="1">
        <v>7.7</v>
      </c>
      <c r="AI2727" s="1">
        <f t="shared" si="924"/>
        <v>0.45240896364458388</v>
      </c>
      <c r="AJ2727" s="1" t="str">
        <f t="shared" si="925"/>
        <v>NaN</v>
      </c>
      <c r="AK2727" s="1" t="str">
        <f t="shared" si="926"/>
        <v>NaN</v>
      </c>
      <c r="AL2727" s="1">
        <f t="shared" si="927"/>
        <v>0</v>
      </c>
      <c r="AM2727" s="1">
        <f t="shared" si="928"/>
        <v>643.83821139102497</v>
      </c>
      <c r="AN2727" s="1">
        <f t="shared" si="929"/>
        <v>15583.264134472154</v>
      </c>
      <c r="AO2727" s="1" t="str">
        <f t="shared" si="930"/>
        <v>NaN</v>
      </c>
      <c r="AP2727" s="1" t="str">
        <f t="shared" si="931"/>
        <v>NaN</v>
      </c>
      <c r="AQ2727" s="1" t="str">
        <f t="shared" si="932"/>
        <v>NaN</v>
      </c>
      <c r="AR2727" s="1">
        <f t="shared" si="933"/>
        <v>75.497575828385436</v>
      </c>
      <c r="AS2727" s="1">
        <f t="shared" si="934"/>
        <v>2.7825368574641924E-4</v>
      </c>
      <c r="AT2727" s="1">
        <f t="shared" si="935"/>
        <v>75.497306843388856</v>
      </c>
      <c r="AU2727" s="1">
        <f t="shared" si="936"/>
        <v>1780.7206950986447</v>
      </c>
      <c r="AV2727" s="1">
        <f t="shared" si="937"/>
        <v>139.37202065583097</v>
      </c>
      <c r="AW2727" s="1">
        <f t="shared" si="938"/>
        <v>1080.0089535912664</v>
      </c>
      <c r="AX2727" s="1">
        <f t="shared" si="939"/>
        <v>15.817368255267619</v>
      </c>
      <c r="AY2727" s="1" t="str">
        <f t="shared" si="940"/>
        <v>NaN</v>
      </c>
      <c r="AZ2727" s="1" t="str">
        <f t="shared" si="941"/>
        <v>NaN</v>
      </c>
      <c r="BA2727" s="1" t="str">
        <f t="shared" si="942"/>
        <v>NaN</v>
      </c>
      <c r="BB2727" s="1">
        <f t="shared" si="943"/>
        <v>122.05762918170403</v>
      </c>
      <c r="BC2727" s="1" t="str">
        <f t="shared" si="944"/>
        <v>NaN</v>
      </c>
      <c r="BD2727" s="1">
        <f t="shared" si="945"/>
        <v>858.31382660159943</v>
      </c>
    </row>
    <row r="2728" spans="1:56" x14ac:dyDescent="0.25">
      <c r="A2728" t="s">
        <v>2953</v>
      </c>
      <c r="B2728" s="1" t="str">
        <f>VLOOKUP(A2728,[1]Sheet1!$A$2:$B$6423,2,FALSE)</f>
        <v>KN</v>
      </c>
      <c r="C2728">
        <v>2022</v>
      </c>
      <c r="D2728" s="1" t="s">
        <v>2965</v>
      </c>
      <c r="E2728" s="1" t="s">
        <v>0</v>
      </c>
      <c r="F2728" s="1" t="s">
        <v>3636</v>
      </c>
      <c r="G2728" s="1" t="s">
        <v>3613</v>
      </c>
      <c r="H2728" s="1" t="s">
        <v>3645</v>
      </c>
      <c r="I2728" s="1" t="s">
        <v>117</v>
      </c>
      <c r="J2728" s="1">
        <v>46709</v>
      </c>
      <c r="K2728" s="1">
        <v>2.6681753311124901</v>
      </c>
      <c r="L2728" s="1" t="s">
        <v>55</v>
      </c>
      <c r="M2728" s="1" t="s">
        <v>55</v>
      </c>
      <c r="N2728" s="1">
        <v>29749.8700864823</v>
      </c>
      <c r="O2728" s="1" t="s">
        <v>55</v>
      </c>
      <c r="P2728" s="1" t="s">
        <v>55</v>
      </c>
      <c r="Q2728" s="1">
        <v>70.313000000000002</v>
      </c>
      <c r="R2728" s="1" t="s">
        <v>55</v>
      </c>
      <c r="S2728" s="1">
        <v>0</v>
      </c>
      <c r="T2728" s="1" t="s">
        <v>55</v>
      </c>
      <c r="U2728" s="1" t="s">
        <v>55</v>
      </c>
      <c r="V2728" s="1" t="s">
        <v>55</v>
      </c>
      <c r="W2728" s="1" t="s">
        <v>55</v>
      </c>
      <c r="X2728" s="1">
        <v>204.09319485395</v>
      </c>
      <c r="Y2728" s="1">
        <v>6.6310580935334095E-4</v>
      </c>
      <c r="Z2728" s="1">
        <v>204.09256048293099</v>
      </c>
      <c r="AA2728" s="1">
        <v>5159.6367188369704</v>
      </c>
      <c r="AB2728" s="1">
        <v>403.470917279888</v>
      </c>
      <c r="AC2728" s="1">
        <v>3143.88955961082</v>
      </c>
      <c r="AD2728" s="1">
        <v>46.762581737383101</v>
      </c>
      <c r="AE2728" s="1">
        <v>713.03367936185305</v>
      </c>
      <c r="AF2728" s="1">
        <v>0.5857</v>
      </c>
      <c r="AG2728" s="1">
        <v>2.0402674859505798</v>
      </c>
      <c r="AH2728" s="1">
        <v>7.7</v>
      </c>
      <c r="AI2728" s="1">
        <f t="shared" si="924"/>
        <v>0.500401501824704</v>
      </c>
      <c r="AJ2728" s="1" t="str">
        <f t="shared" si="925"/>
        <v>NaN</v>
      </c>
      <c r="AK2728" s="1" t="str">
        <f t="shared" si="926"/>
        <v>NaN</v>
      </c>
      <c r="AL2728" s="1">
        <f t="shared" si="927"/>
        <v>0</v>
      </c>
      <c r="AM2728" s="1">
        <f t="shared" si="928"/>
        <v>713.03367936185305</v>
      </c>
      <c r="AN2728" s="1">
        <f t="shared" si="929"/>
        <v>17159.255777215276</v>
      </c>
      <c r="AO2728" s="1" t="str">
        <f t="shared" si="930"/>
        <v>NaN</v>
      </c>
      <c r="AP2728" s="1" t="str">
        <f t="shared" si="931"/>
        <v>NaN</v>
      </c>
      <c r="AQ2728" s="1" t="str">
        <f t="shared" si="932"/>
        <v>NaN</v>
      </c>
      <c r="AR2728" s="1">
        <f t="shared" si="933"/>
        <v>74.976713971353789</v>
      </c>
      <c r="AS2728" s="1">
        <f t="shared" si="934"/>
        <v>2.436019223287017E-4</v>
      </c>
      <c r="AT2728" s="1">
        <f t="shared" si="935"/>
        <v>74.976480925590181</v>
      </c>
      <c r="AU2728" s="1">
        <f t="shared" si="936"/>
        <v>1895.4703842093677</v>
      </c>
      <c r="AV2728" s="1">
        <f t="shared" si="937"/>
        <v>148.22112801115983</v>
      </c>
      <c r="AW2728" s="1">
        <f t="shared" si="938"/>
        <v>1154.9552567744709</v>
      </c>
      <c r="AX2728" s="1">
        <f t="shared" si="939"/>
        <v>17.178939836748647</v>
      </c>
      <c r="AY2728" s="1" t="str">
        <f t="shared" si="940"/>
        <v>NaN</v>
      </c>
      <c r="AZ2728" s="1" t="str">
        <f t="shared" si="941"/>
        <v>NaN</v>
      </c>
      <c r="BA2728" s="1" t="str">
        <f t="shared" si="942"/>
        <v>NaN</v>
      </c>
      <c r="BB2728" s="1">
        <f t="shared" si="943"/>
        <v>302.10699699072501</v>
      </c>
      <c r="BC2728" s="1" t="str">
        <f t="shared" si="944"/>
        <v>NaN</v>
      </c>
      <c r="BD2728" s="1" t="str">
        <f t="shared" si="945"/>
        <v>NaN</v>
      </c>
    </row>
    <row r="2729" spans="1:56" x14ac:dyDescent="0.25">
      <c r="A2729" t="s">
        <v>2953</v>
      </c>
      <c r="B2729" s="1" t="str">
        <f>VLOOKUP(A2729,[1]Sheet1!$A$2:$B$6423,2,FALSE)</f>
        <v>KN</v>
      </c>
      <c r="C2729">
        <v>2023</v>
      </c>
      <c r="D2729" s="1" t="s">
        <v>2966</v>
      </c>
      <c r="E2729" s="1" t="s">
        <v>0</v>
      </c>
      <c r="F2729" s="1" t="s">
        <v>3636</v>
      </c>
      <c r="G2729" s="1" t="s">
        <v>3613</v>
      </c>
      <c r="H2729" s="1" t="s">
        <v>3645</v>
      </c>
      <c r="I2729" s="1" t="s">
        <v>117</v>
      </c>
      <c r="J2729" s="1">
        <v>46758</v>
      </c>
      <c r="K2729" s="1">
        <v>3.5571123084824299</v>
      </c>
      <c r="L2729" s="1" t="s">
        <v>55</v>
      </c>
      <c r="M2729" s="1" t="s">
        <v>55</v>
      </c>
      <c r="N2729" s="1">
        <v>30616.577281385999</v>
      </c>
      <c r="O2729" s="1" t="s">
        <v>55</v>
      </c>
      <c r="P2729" s="1" t="s">
        <v>55</v>
      </c>
      <c r="Q2729" s="1">
        <v>72.144999999999996</v>
      </c>
      <c r="R2729" s="1" t="s">
        <v>55</v>
      </c>
      <c r="S2729" s="1">
        <v>0</v>
      </c>
      <c r="T2729" s="1" t="s">
        <v>55</v>
      </c>
      <c r="U2729" s="1" t="s">
        <v>55</v>
      </c>
      <c r="V2729" s="1" t="s">
        <v>55</v>
      </c>
      <c r="W2729" s="1" t="s">
        <v>55</v>
      </c>
      <c r="X2729" s="1">
        <v>228.15421953052601</v>
      </c>
      <c r="Y2729" s="1">
        <v>2.2888087408958001E-2</v>
      </c>
      <c r="Z2729" s="1">
        <v>228.132626647677</v>
      </c>
      <c r="AA2729" s="1">
        <v>5257.05906081987</v>
      </c>
      <c r="AB2729" s="1">
        <v>388.45785069543501</v>
      </c>
      <c r="AC2729" s="1">
        <v>3244.0307314137599</v>
      </c>
      <c r="AD2729" s="1">
        <v>46.012466090872003</v>
      </c>
      <c r="AE2729" s="1">
        <v>728.54576772024996</v>
      </c>
      <c r="AF2729" s="1">
        <v>0.5857</v>
      </c>
      <c r="AG2729" s="1">
        <v>2.0351883637024701</v>
      </c>
      <c r="AH2729" s="1">
        <v>7.7</v>
      </c>
      <c r="AI2729" s="1">
        <f t="shared" si="924"/>
        <v>0.51497976992171834</v>
      </c>
      <c r="AJ2729" s="1" t="str">
        <f t="shared" si="925"/>
        <v>NaN</v>
      </c>
      <c r="AK2729" s="1" t="str">
        <f t="shared" si="926"/>
        <v>NaN</v>
      </c>
      <c r="AL2729" s="1">
        <f t="shared" si="927"/>
        <v>0</v>
      </c>
      <c r="AM2729" s="1">
        <f t="shared" si="928"/>
        <v>728.54576772024996</v>
      </c>
      <c r="AN2729" s="1">
        <f t="shared" si="929"/>
        <v>17527.014278155675</v>
      </c>
      <c r="AO2729" s="1" t="str">
        <f t="shared" si="930"/>
        <v>NaN</v>
      </c>
      <c r="AP2729" s="1" t="str">
        <f t="shared" si="931"/>
        <v>NaN</v>
      </c>
      <c r="AQ2729" s="1" t="str">
        <f t="shared" si="932"/>
        <v>NaN</v>
      </c>
      <c r="AR2729" s="1">
        <f t="shared" si="933"/>
        <v>85.522525842272842</v>
      </c>
      <c r="AS2729" s="1">
        <f t="shared" si="934"/>
        <v>8.5794908853347451E-3</v>
      </c>
      <c r="AT2729" s="1">
        <f t="shared" si="935"/>
        <v>85.51443185266676</v>
      </c>
      <c r="AU2729" s="1">
        <f t="shared" si="936"/>
        <v>1970.583626761143</v>
      </c>
      <c r="AV2729" s="1">
        <f t="shared" si="937"/>
        <v>145.61158081185155</v>
      </c>
      <c r="AW2729" s="1">
        <f t="shared" si="938"/>
        <v>1216.0095159815382</v>
      </c>
      <c r="AX2729" s="1">
        <f t="shared" si="939"/>
        <v>17.247554432350984</v>
      </c>
      <c r="AY2729" s="1" t="str">
        <f t="shared" si="940"/>
        <v>NaN</v>
      </c>
      <c r="AZ2729" s="1" t="str">
        <f t="shared" si="941"/>
        <v>NaN</v>
      </c>
      <c r="BA2729" s="1" t="str">
        <f t="shared" si="942"/>
        <v>NaN</v>
      </c>
      <c r="BB2729" s="1">
        <f t="shared" si="943"/>
        <v>415.19102058512993</v>
      </c>
      <c r="BC2729" s="1" t="str">
        <f t="shared" si="944"/>
        <v>NaN</v>
      </c>
      <c r="BD2729" s="1" t="str">
        <f t="shared" si="945"/>
        <v>NaN</v>
      </c>
    </row>
    <row r="2730" spans="1:56" x14ac:dyDescent="0.25">
      <c r="A2730" t="s">
        <v>2953</v>
      </c>
      <c r="B2730" s="1" t="str">
        <f>VLOOKUP(A2730,[1]Sheet1!$A$2:$B$6423,2,FALSE)</f>
        <v>KN</v>
      </c>
      <c r="C2730">
        <v>2024</v>
      </c>
      <c r="D2730" s="1" t="s">
        <v>2967</v>
      </c>
      <c r="E2730" s="1" t="s">
        <v>0</v>
      </c>
      <c r="F2730" s="1" t="s">
        <v>3636</v>
      </c>
      <c r="G2730" s="1" t="s">
        <v>3613</v>
      </c>
      <c r="H2730" s="1" t="s">
        <v>3645</v>
      </c>
      <c r="I2730" s="1" t="s">
        <v>117</v>
      </c>
      <c r="J2730" s="1">
        <v>46843</v>
      </c>
      <c r="K2730" s="1" t="s">
        <v>55</v>
      </c>
      <c r="L2730" s="1" t="s">
        <v>55</v>
      </c>
      <c r="M2730" s="1" t="s">
        <v>55</v>
      </c>
      <c r="N2730" s="1">
        <v>30656.441010936702</v>
      </c>
      <c r="O2730" s="1" t="s">
        <v>55</v>
      </c>
      <c r="P2730" s="1" t="s">
        <v>55</v>
      </c>
      <c r="Q2730" s="1">
        <v>72.281000000000006</v>
      </c>
      <c r="R2730" s="1" t="s">
        <v>55</v>
      </c>
      <c r="S2730" s="1">
        <v>0</v>
      </c>
      <c r="T2730" s="1" t="s">
        <v>55</v>
      </c>
      <c r="U2730" s="1" t="s">
        <v>55</v>
      </c>
      <c r="V2730" s="1" t="s">
        <v>55</v>
      </c>
      <c r="W2730" s="1" t="s">
        <v>55</v>
      </c>
      <c r="X2730" s="1" t="s">
        <v>55</v>
      </c>
      <c r="Y2730" s="1" t="s">
        <v>55</v>
      </c>
      <c r="Z2730" s="1" t="s">
        <v>55</v>
      </c>
      <c r="AA2730" s="1" t="s">
        <v>55</v>
      </c>
      <c r="AB2730" s="1" t="s">
        <v>55</v>
      </c>
      <c r="AC2730" s="1" t="s">
        <v>55</v>
      </c>
      <c r="AD2730" s="1" t="s">
        <v>55</v>
      </c>
      <c r="AE2730" s="1" t="s">
        <v>55</v>
      </c>
      <c r="AF2730" s="1">
        <v>0.5857</v>
      </c>
      <c r="AG2730" s="1">
        <v>2.0306075817017399</v>
      </c>
      <c r="AH2730" s="1">
        <v>7.7</v>
      </c>
      <c r="AI2730" s="1">
        <f t="shared" si="924"/>
        <v>0.51565028949298097</v>
      </c>
      <c r="AJ2730" s="1" t="str">
        <f t="shared" si="925"/>
        <v>NaN</v>
      </c>
      <c r="AK2730" s="1" t="str">
        <f t="shared" si="926"/>
        <v>NaN</v>
      </c>
      <c r="AL2730" s="1">
        <f t="shared" si="927"/>
        <v>0</v>
      </c>
      <c r="AM2730" s="1" t="str">
        <f t="shared" si="928"/>
        <v>NaN</v>
      </c>
      <c r="AN2730" s="1">
        <f t="shared" si="929"/>
        <v>17540.371600224684</v>
      </c>
      <c r="AO2730" s="1" t="str">
        <f t="shared" si="930"/>
        <v>NaN</v>
      </c>
      <c r="AP2730" s="1" t="str">
        <f t="shared" si="931"/>
        <v>NaN</v>
      </c>
      <c r="AQ2730" s="1" t="str">
        <f t="shared" si="932"/>
        <v>NaN</v>
      </c>
      <c r="AR2730" s="1" t="str">
        <f t="shared" si="933"/>
        <v>NaN</v>
      </c>
      <c r="AS2730" s="1" t="str">
        <f t="shared" si="934"/>
        <v>NaN</v>
      </c>
      <c r="AT2730" s="1" t="str">
        <f t="shared" si="935"/>
        <v>NaN</v>
      </c>
      <c r="AU2730" s="1" t="str">
        <f t="shared" si="936"/>
        <v>NaN</v>
      </c>
      <c r="AV2730" s="1" t="str">
        <f t="shared" si="937"/>
        <v>NaN</v>
      </c>
      <c r="AW2730" s="1" t="str">
        <f t="shared" si="938"/>
        <v>NaN</v>
      </c>
      <c r="AX2730" s="1" t="str">
        <f t="shared" si="939"/>
        <v>NaN</v>
      </c>
      <c r="AY2730" s="1" t="str">
        <f t="shared" si="940"/>
        <v>NaN</v>
      </c>
      <c r="AZ2730" s="1" t="str">
        <f t="shared" si="941"/>
        <v>NaN</v>
      </c>
      <c r="BA2730" s="1" t="str">
        <f t="shared" si="942"/>
        <v>NaN</v>
      </c>
      <c r="BB2730" s="1" t="str">
        <f t="shared" si="943"/>
        <v>NaN</v>
      </c>
      <c r="BC2730" s="1" t="str">
        <f t="shared" si="944"/>
        <v>NaN</v>
      </c>
      <c r="BD2730" s="1" t="str">
        <f t="shared" si="945"/>
        <v>NaN</v>
      </c>
    </row>
    <row r="2731" spans="1:56" x14ac:dyDescent="0.25">
      <c r="A2731" t="s">
        <v>2953</v>
      </c>
      <c r="B2731" s="1" t="str">
        <f>VLOOKUP(A2731,[1]Sheet1!$A$2:$B$6423,2,FALSE)</f>
        <v>KN</v>
      </c>
      <c r="C2731">
        <v>2025</v>
      </c>
      <c r="D2731" s="1" t="s">
        <v>2968</v>
      </c>
      <c r="E2731" s="1" t="s">
        <v>0</v>
      </c>
      <c r="F2731" s="1" t="s">
        <v>3636</v>
      </c>
      <c r="G2731" s="1" t="s">
        <v>3613</v>
      </c>
      <c r="H2731" s="1" t="s">
        <v>3645</v>
      </c>
      <c r="I2731" s="1" t="s">
        <v>117</v>
      </c>
      <c r="J2731" s="1">
        <v>46922</v>
      </c>
      <c r="K2731" s="1" t="s">
        <v>55</v>
      </c>
      <c r="L2731" s="1" t="s">
        <v>55</v>
      </c>
      <c r="M2731" s="1" t="s">
        <v>55</v>
      </c>
      <c r="N2731" s="1">
        <v>31427.6630825717</v>
      </c>
      <c r="O2731" s="1" t="s">
        <v>55</v>
      </c>
      <c r="P2731" s="1" t="s">
        <v>55</v>
      </c>
      <c r="Q2731" s="1" t="s">
        <v>55</v>
      </c>
      <c r="R2731" s="1" t="s">
        <v>55</v>
      </c>
      <c r="S2731" s="1">
        <v>0</v>
      </c>
      <c r="T2731" s="1" t="s">
        <v>55</v>
      </c>
      <c r="U2731" s="1" t="s">
        <v>55</v>
      </c>
      <c r="V2731" s="1" t="s">
        <v>55</v>
      </c>
      <c r="W2731" s="1" t="s">
        <v>55</v>
      </c>
      <c r="X2731" s="1" t="s">
        <v>55</v>
      </c>
      <c r="Y2731" s="1" t="s">
        <v>55</v>
      </c>
      <c r="Z2731" s="1" t="s">
        <v>55</v>
      </c>
      <c r="AA2731" s="1" t="s">
        <v>55</v>
      </c>
      <c r="AB2731" s="1" t="s">
        <v>55</v>
      </c>
      <c r="AC2731" s="1" t="s">
        <v>55</v>
      </c>
      <c r="AD2731" s="1" t="s">
        <v>55</v>
      </c>
      <c r="AE2731" s="1" t="s">
        <v>55</v>
      </c>
      <c r="AF2731" s="1" t="s">
        <v>55</v>
      </c>
      <c r="AG2731" s="1" t="s">
        <v>55</v>
      </c>
      <c r="AH2731" s="1">
        <v>7.7</v>
      </c>
      <c r="AI2731" s="1">
        <f t="shared" si="924"/>
        <v>0.52862246993493411</v>
      </c>
      <c r="AJ2731" s="1" t="str">
        <f t="shared" si="925"/>
        <v>NaN</v>
      </c>
      <c r="AK2731" s="1" t="str">
        <f t="shared" si="926"/>
        <v>NaN</v>
      </c>
      <c r="AL2731" s="1">
        <f t="shared" si="927"/>
        <v>0</v>
      </c>
      <c r="AM2731" s="1" t="str">
        <f t="shared" si="928"/>
        <v>NaN</v>
      </c>
      <c r="AN2731" s="1" t="str">
        <f t="shared" si="929"/>
        <v>NaN</v>
      </c>
      <c r="AO2731" s="1" t="str">
        <f t="shared" si="930"/>
        <v>NaN</v>
      </c>
      <c r="AP2731" s="1" t="str">
        <f t="shared" si="931"/>
        <v>NaN</v>
      </c>
      <c r="AQ2731" s="1" t="str">
        <f t="shared" si="932"/>
        <v>NaN</v>
      </c>
      <c r="AR2731" s="1" t="str">
        <f t="shared" si="933"/>
        <v>NaN</v>
      </c>
      <c r="AS2731" s="1" t="str">
        <f t="shared" si="934"/>
        <v>NaN</v>
      </c>
      <c r="AT2731" s="1" t="str">
        <f t="shared" si="935"/>
        <v>NaN</v>
      </c>
      <c r="AU2731" s="1" t="str">
        <f t="shared" si="936"/>
        <v>NaN</v>
      </c>
      <c r="AV2731" s="1" t="str">
        <f t="shared" si="937"/>
        <v>NaN</v>
      </c>
      <c r="AW2731" s="1" t="str">
        <f t="shared" si="938"/>
        <v>NaN</v>
      </c>
      <c r="AX2731" s="1" t="str">
        <f t="shared" si="939"/>
        <v>NaN</v>
      </c>
      <c r="AY2731" s="1" t="str">
        <f t="shared" si="940"/>
        <v>NaN</v>
      </c>
      <c r="AZ2731" s="1" t="str">
        <f t="shared" si="941"/>
        <v>NaN</v>
      </c>
      <c r="BA2731" s="1" t="str">
        <f t="shared" si="942"/>
        <v>NaN</v>
      </c>
      <c r="BB2731" s="1" t="str">
        <f t="shared" si="943"/>
        <v>NaN</v>
      </c>
      <c r="BC2731" s="1" t="str">
        <f t="shared" si="944"/>
        <v>NaN</v>
      </c>
      <c r="BD2731" s="1" t="str">
        <f t="shared" si="945"/>
        <v>NaN</v>
      </c>
    </row>
    <row r="2732" spans="1:56" x14ac:dyDescent="0.25">
      <c r="A2732" t="s">
        <v>2969</v>
      </c>
      <c r="B2732" s="1" t="str">
        <f>VLOOKUP(A2732,[1]Sheet1!$A$2:$B$6423,2,FALSE)</f>
        <v>LC</v>
      </c>
      <c r="C2732">
        <v>2011</v>
      </c>
      <c r="D2732" s="1" t="s">
        <v>2970</v>
      </c>
      <c r="E2732" s="1" t="s">
        <v>0</v>
      </c>
      <c r="F2732" s="1" t="s">
        <v>3636</v>
      </c>
      <c r="G2732" s="1" t="s">
        <v>3613</v>
      </c>
      <c r="H2732" s="1" t="s">
        <v>3645</v>
      </c>
      <c r="I2732" s="1" t="s">
        <v>74</v>
      </c>
      <c r="J2732" s="1">
        <v>171801</v>
      </c>
      <c r="K2732" s="1">
        <v>2.7694079414409298</v>
      </c>
      <c r="L2732" s="1" t="s">
        <v>55</v>
      </c>
      <c r="M2732" s="1">
        <v>1.7392285396262901E-2</v>
      </c>
      <c r="N2732" s="1">
        <v>21430.0225948015</v>
      </c>
      <c r="O2732" s="1" t="s">
        <v>55</v>
      </c>
      <c r="P2732" s="1">
        <v>18.86</v>
      </c>
      <c r="Q2732" s="1">
        <v>72.962000000000003</v>
      </c>
      <c r="R2732" s="1" t="s">
        <v>55</v>
      </c>
      <c r="S2732" s="1">
        <v>0</v>
      </c>
      <c r="T2732" s="1">
        <v>29235.602647745</v>
      </c>
      <c r="U2732" s="1">
        <v>0</v>
      </c>
      <c r="V2732" s="1">
        <v>2065.8023939502</v>
      </c>
      <c r="W2732" s="1">
        <v>1209.9629963718701</v>
      </c>
      <c r="X2732" s="1">
        <v>1382.2115691568499</v>
      </c>
      <c r="Y2732" s="1">
        <v>2.8116146839609799</v>
      </c>
      <c r="Z2732" s="1">
        <v>1379.7351580115801</v>
      </c>
      <c r="AA2732" s="1">
        <v>14352.339356646</v>
      </c>
      <c r="AB2732" s="1">
        <v>1809.53415253704</v>
      </c>
      <c r="AC2732" s="1">
        <v>8232.1388472870494</v>
      </c>
      <c r="AD2732" s="1">
        <v>148.57213538736201</v>
      </c>
      <c r="AE2732" s="1">
        <v>596.99698424840597</v>
      </c>
      <c r="AF2732" s="1">
        <v>0.66010000000000002</v>
      </c>
      <c r="AG2732" s="1">
        <v>3.2183883460195801</v>
      </c>
      <c r="AH2732" s="1">
        <v>1.1000000000000001</v>
      </c>
      <c r="AI2732" s="1">
        <f t="shared" si="924"/>
        <v>1.9365008505940731</v>
      </c>
      <c r="AJ2732" s="1" t="str">
        <f t="shared" si="925"/>
        <v>NaN</v>
      </c>
      <c r="AK2732" s="1">
        <f t="shared" si="926"/>
        <v>3.7271706901715014</v>
      </c>
      <c r="AL2732" s="1">
        <f t="shared" si="927"/>
        <v>0</v>
      </c>
      <c r="AM2732" s="1">
        <f t="shared" si="928"/>
        <v>596.99698424840597</v>
      </c>
      <c r="AN2732" s="1">
        <f t="shared" si="929"/>
        <v>65696.792988551068</v>
      </c>
      <c r="AO2732" s="1">
        <f t="shared" si="930"/>
        <v>0</v>
      </c>
      <c r="AP2732" s="1">
        <f t="shared" si="931"/>
        <v>789.96392471871252</v>
      </c>
      <c r="AQ2732" s="1">
        <f t="shared" si="932"/>
        <v>462.69048781118681</v>
      </c>
      <c r="AR2732" s="1">
        <f t="shared" si="933"/>
        <v>528.55843286871391</v>
      </c>
      <c r="AS2732" s="1">
        <f t="shared" si="934"/>
        <v>1.0751629376764682</v>
      </c>
      <c r="AT2732" s="1">
        <f t="shared" si="935"/>
        <v>527.61145194098162</v>
      </c>
      <c r="AU2732" s="1">
        <f t="shared" si="936"/>
        <v>5488.3421377931818</v>
      </c>
      <c r="AV2732" s="1">
        <f t="shared" si="937"/>
        <v>691.96681407523295</v>
      </c>
      <c r="AW2732" s="1">
        <f t="shared" si="938"/>
        <v>3147.9742359079787</v>
      </c>
      <c r="AX2732" s="1">
        <f t="shared" si="939"/>
        <v>56.814062912384124</v>
      </c>
      <c r="AY2732" s="1">
        <f t="shared" si="940"/>
        <v>2.0451941332077186</v>
      </c>
      <c r="AZ2732" s="1" t="str">
        <f t="shared" si="941"/>
        <v>NaN</v>
      </c>
      <c r="BA2732" s="1" t="str">
        <f t="shared" si="942"/>
        <v>NaN</v>
      </c>
      <c r="BB2732" s="1">
        <f t="shared" si="943"/>
        <v>225.91979869940275</v>
      </c>
      <c r="BC2732" s="1">
        <f t="shared" si="944"/>
        <v>30021.687527839462</v>
      </c>
      <c r="BD2732" s="1" t="str">
        <f t="shared" si="945"/>
        <v>NaN</v>
      </c>
    </row>
    <row r="2733" spans="1:56" x14ac:dyDescent="0.25">
      <c r="A2733" t="s">
        <v>2969</v>
      </c>
      <c r="B2733" s="1" t="str">
        <f>VLOOKUP(A2733,[1]Sheet1!$A$2:$B$6423,2,FALSE)</f>
        <v>LC</v>
      </c>
      <c r="C2733">
        <v>2012</v>
      </c>
      <c r="D2733" s="1" t="s">
        <v>2971</v>
      </c>
      <c r="E2733" s="1" t="s">
        <v>0</v>
      </c>
      <c r="F2733" s="1" t="s">
        <v>3636</v>
      </c>
      <c r="G2733" s="1" t="s">
        <v>3613</v>
      </c>
      <c r="H2733" s="1" t="s">
        <v>3645</v>
      </c>
      <c r="I2733" s="1" t="s">
        <v>74</v>
      </c>
      <c r="J2733" s="1">
        <v>172587</v>
      </c>
      <c r="K2733" s="1">
        <v>4.1776358710251502</v>
      </c>
      <c r="L2733" s="1" t="s">
        <v>55</v>
      </c>
      <c r="M2733" s="1">
        <v>1.6859927196974E-2</v>
      </c>
      <c r="N2733" s="1">
        <v>21309.2251296295</v>
      </c>
      <c r="O2733" s="1" t="s">
        <v>55</v>
      </c>
      <c r="P2733" s="1">
        <v>19.059999999999999</v>
      </c>
      <c r="Q2733" s="1">
        <v>72.86</v>
      </c>
      <c r="R2733" s="1" t="s">
        <v>55</v>
      </c>
      <c r="S2733" s="1">
        <v>0</v>
      </c>
      <c r="T2733" s="1">
        <v>29614.421621720201</v>
      </c>
      <c r="U2733" s="1">
        <v>0</v>
      </c>
      <c r="V2733" s="1">
        <v>2028.74720275042</v>
      </c>
      <c r="W2733" s="1">
        <v>1163.84825038585</v>
      </c>
      <c r="X2733" s="1">
        <v>1353.9833127197901</v>
      </c>
      <c r="Y2733" s="1">
        <v>2.2670347409685898</v>
      </c>
      <c r="Z2733" s="1">
        <v>1351.96098524488</v>
      </c>
      <c r="AA2733" s="1">
        <v>14451.529049070499</v>
      </c>
      <c r="AB2733" s="1">
        <v>1763.1700269041601</v>
      </c>
      <c r="AC2733" s="1">
        <v>8323.6857811954305</v>
      </c>
      <c r="AD2733" s="1">
        <v>144.68101845775399</v>
      </c>
      <c r="AE2733" s="1">
        <v>536.06115053593703</v>
      </c>
      <c r="AF2733" s="1">
        <v>0.65159999999999996</v>
      </c>
      <c r="AG2733" s="1">
        <v>3.0466755664590299</v>
      </c>
      <c r="AH2733" s="1">
        <v>1.1000000000000001</v>
      </c>
      <c r="AI2733" s="1">
        <f t="shared" si="924"/>
        <v>1.9255851180968087</v>
      </c>
      <c r="AJ2733" s="1" t="str">
        <f t="shared" si="925"/>
        <v>NaN</v>
      </c>
      <c r="AK2733" s="1">
        <f t="shared" si="926"/>
        <v>3.5927198430948217</v>
      </c>
      <c r="AL2733" s="1">
        <f t="shared" si="927"/>
        <v>0</v>
      </c>
      <c r="AM2733" s="1">
        <f t="shared" si="928"/>
        <v>536.06115053593703</v>
      </c>
      <c r="AN2733" s="1">
        <f t="shared" si="929"/>
        <v>65352.292430845773</v>
      </c>
      <c r="AO2733" s="1">
        <f t="shared" si="930"/>
        <v>0</v>
      </c>
      <c r="AP2733" s="1">
        <f t="shared" si="931"/>
        <v>768.21128162842967</v>
      </c>
      <c r="AQ2733" s="1">
        <f t="shared" si="932"/>
        <v>440.70614359334292</v>
      </c>
      <c r="AR2733" s="1">
        <f t="shared" si="933"/>
        <v>512.70323604529324</v>
      </c>
      <c r="AS2733" s="1">
        <f t="shared" si="934"/>
        <v>0.85844192982476075</v>
      </c>
      <c r="AT2733" s="1">
        <f t="shared" si="935"/>
        <v>511.93745567637052</v>
      </c>
      <c r="AU2733" s="1">
        <f t="shared" si="936"/>
        <v>5472.2577742687326</v>
      </c>
      <c r="AV2733" s="1">
        <f t="shared" si="937"/>
        <v>667.64706034372739</v>
      </c>
      <c r="AW2733" s="1">
        <f t="shared" si="938"/>
        <v>3151.8709246649905</v>
      </c>
      <c r="AX2733" s="1">
        <f t="shared" si="939"/>
        <v>54.78533277386903</v>
      </c>
      <c r="AY2733" s="1">
        <f t="shared" si="940"/>
        <v>2.0877264420899553</v>
      </c>
      <c r="AZ2733" s="1" t="str">
        <f t="shared" si="941"/>
        <v>NaN</v>
      </c>
      <c r="BA2733" s="1" t="str">
        <f t="shared" si="942"/>
        <v>NaN</v>
      </c>
      <c r="BB2733" s="1">
        <f t="shared" si="943"/>
        <v>339.78442502075899</v>
      </c>
      <c r="BC2733" s="1">
        <f t="shared" si="944"/>
        <v>30329.859501041825</v>
      </c>
      <c r="BD2733" s="1" t="str">
        <f t="shared" si="945"/>
        <v>NaN</v>
      </c>
    </row>
    <row r="2734" spans="1:56" x14ac:dyDescent="0.25">
      <c r="A2734" t="s">
        <v>2969</v>
      </c>
      <c r="B2734" s="1" t="str">
        <f>VLOOKUP(A2734,[1]Sheet1!$A$2:$B$6423,2,FALSE)</f>
        <v>LC</v>
      </c>
      <c r="C2734">
        <v>2013</v>
      </c>
      <c r="D2734" s="1" t="s">
        <v>2972</v>
      </c>
      <c r="E2734" s="1" t="s">
        <v>0</v>
      </c>
      <c r="F2734" s="1" t="s">
        <v>3636</v>
      </c>
      <c r="G2734" s="1" t="s">
        <v>3613</v>
      </c>
      <c r="H2734" s="1" t="s">
        <v>3645</v>
      </c>
      <c r="I2734" s="1" t="s">
        <v>74</v>
      </c>
      <c r="J2734" s="1">
        <v>173369</v>
      </c>
      <c r="K2734" s="1">
        <v>1.4685651103542801</v>
      </c>
      <c r="L2734" s="1" t="s">
        <v>55</v>
      </c>
      <c r="M2734" s="1">
        <v>2.1683819594788101E-2</v>
      </c>
      <c r="N2734" s="1">
        <v>20827.2886025849</v>
      </c>
      <c r="O2734" s="1" t="s">
        <v>55</v>
      </c>
      <c r="P2734" s="1">
        <v>22.21</v>
      </c>
      <c r="Q2734" s="1">
        <v>72.686999999999998</v>
      </c>
      <c r="R2734" s="1" t="s">
        <v>55</v>
      </c>
      <c r="S2734" s="1">
        <v>0</v>
      </c>
      <c r="T2734" s="1">
        <v>30627.828937572998</v>
      </c>
      <c r="U2734" s="1">
        <v>0</v>
      </c>
      <c r="V2734" s="1">
        <v>1993.8942298219299</v>
      </c>
      <c r="W2734" s="1">
        <v>1246.3159922642201</v>
      </c>
      <c r="X2734" s="1">
        <v>1349.1489566489399</v>
      </c>
      <c r="Y2734" s="1">
        <v>3.87077062778426</v>
      </c>
      <c r="Z2734" s="1">
        <v>1345.68572291648</v>
      </c>
      <c r="AA2734" s="1">
        <v>14872.137349950201</v>
      </c>
      <c r="AB2734" s="1">
        <v>1737.3055381465899</v>
      </c>
      <c r="AC2734" s="1">
        <v>8679.9747400892393</v>
      </c>
      <c r="AD2734" s="1">
        <v>142.805093114649</v>
      </c>
      <c r="AE2734" s="1">
        <v>542.21828005616601</v>
      </c>
      <c r="AF2734" s="1">
        <v>0.6431</v>
      </c>
      <c r="AG2734" s="1">
        <v>2.8610575260405802</v>
      </c>
      <c r="AH2734" s="1">
        <v>1.1000000000000001</v>
      </c>
      <c r="AI2734" s="1">
        <f t="shared" si="924"/>
        <v>1.8820354442490259</v>
      </c>
      <c r="AJ2734" s="1" t="str">
        <f t="shared" si="925"/>
        <v>NaN</v>
      </c>
      <c r="AK2734" s="1">
        <f t="shared" si="926"/>
        <v>4.5161516870703737</v>
      </c>
      <c r="AL2734" s="1">
        <f t="shared" si="927"/>
        <v>0</v>
      </c>
      <c r="AM2734" s="1">
        <f t="shared" si="928"/>
        <v>542.21828005616601</v>
      </c>
      <c r="AN2734" s="1">
        <f t="shared" si="929"/>
        <v>63917.288033293022</v>
      </c>
      <c r="AO2734" s="1">
        <f t="shared" si="930"/>
        <v>0</v>
      </c>
      <c r="AP2734" s="1">
        <f t="shared" si="931"/>
        <v>735.10438311029793</v>
      </c>
      <c r="AQ2734" s="1">
        <f t="shared" si="932"/>
        <v>459.48894126430656</v>
      </c>
      <c r="AR2734" s="1">
        <f t="shared" si="933"/>
        <v>497.40116434856895</v>
      </c>
      <c r="AS2734" s="1">
        <f t="shared" si="934"/>
        <v>1.4270668985049058</v>
      </c>
      <c r="AT2734" s="1">
        <f t="shared" si="935"/>
        <v>496.1243472243757</v>
      </c>
      <c r="AU2734" s="1">
        <f t="shared" si="936"/>
        <v>5483.0257235576264</v>
      </c>
      <c r="AV2734" s="1">
        <f t="shared" si="937"/>
        <v>640.50584870161754</v>
      </c>
      <c r="AW2734" s="1">
        <f t="shared" si="938"/>
        <v>3200.1133165905762</v>
      </c>
      <c r="AX2734" s="1">
        <f t="shared" si="939"/>
        <v>52.649056458941622</v>
      </c>
      <c r="AY2734" s="1">
        <f t="shared" si="940"/>
        <v>2.1816069450759561</v>
      </c>
      <c r="AZ2734" s="1" t="str">
        <f t="shared" si="941"/>
        <v>NaN</v>
      </c>
      <c r="BA2734" s="1" t="str">
        <f t="shared" si="942"/>
        <v>NaN</v>
      </c>
      <c r="BB2734" s="1">
        <f t="shared" si="943"/>
        <v>116.14475004923794</v>
      </c>
      <c r="BC2734" s="1">
        <f t="shared" si="944"/>
        <v>37594.421661233086</v>
      </c>
      <c r="BD2734" s="1" t="str">
        <f t="shared" si="945"/>
        <v>NaN</v>
      </c>
    </row>
    <row r="2735" spans="1:56" x14ac:dyDescent="0.25">
      <c r="A2735" t="s">
        <v>2969</v>
      </c>
      <c r="B2735" s="1" t="str">
        <f>VLOOKUP(A2735,[1]Sheet1!$A$2:$B$6423,2,FALSE)</f>
        <v>LC</v>
      </c>
      <c r="C2735">
        <v>2014</v>
      </c>
      <c r="D2735" s="1" t="s">
        <v>2973</v>
      </c>
      <c r="E2735" s="1" t="s">
        <v>0</v>
      </c>
      <c r="F2735" s="1" t="s">
        <v>3636</v>
      </c>
      <c r="G2735" s="1" t="s">
        <v>3613</v>
      </c>
      <c r="H2735" s="1" t="s">
        <v>3645</v>
      </c>
      <c r="I2735" s="1" t="s">
        <v>74</v>
      </c>
      <c r="J2735" s="1">
        <v>174138</v>
      </c>
      <c r="K2735" s="1">
        <v>3.5169555136924102</v>
      </c>
      <c r="L2735" s="1" t="s">
        <v>55</v>
      </c>
      <c r="M2735" s="1">
        <v>2.7099734333482998E-2</v>
      </c>
      <c r="N2735" s="1">
        <v>21010.698191989501</v>
      </c>
      <c r="O2735" s="1" t="s">
        <v>55</v>
      </c>
      <c r="P2735" s="1">
        <v>21.582999999999998</v>
      </c>
      <c r="Q2735" s="1">
        <v>72.676000000000002</v>
      </c>
      <c r="R2735" s="1" t="s">
        <v>55</v>
      </c>
      <c r="S2735" s="1">
        <v>0</v>
      </c>
      <c r="T2735" s="1">
        <v>30881.6552796127</v>
      </c>
      <c r="U2735" s="1">
        <v>0</v>
      </c>
      <c r="V2735" s="1">
        <v>1920.68289181298</v>
      </c>
      <c r="W2735" s="1">
        <v>1259.0190313634</v>
      </c>
      <c r="X2735" s="1">
        <v>1339.56197887383</v>
      </c>
      <c r="Y2735" s="1">
        <v>4.1898339771269804</v>
      </c>
      <c r="Z2735" s="1">
        <v>1335.7645604654101</v>
      </c>
      <c r="AA2735" s="1">
        <v>15149.0277924682</v>
      </c>
      <c r="AB2735" s="1">
        <v>1683.7753977140101</v>
      </c>
      <c r="AC2735" s="1">
        <v>8988.8932078697198</v>
      </c>
      <c r="AD2735" s="1">
        <v>140.22650218826701</v>
      </c>
      <c r="AE2735" s="1">
        <v>504.89513372391099</v>
      </c>
      <c r="AF2735" s="1">
        <v>0.63470000000000004</v>
      </c>
      <c r="AG2735" s="1">
        <v>2.71891900431282</v>
      </c>
      <c r="AH2735" s="1">
        <v>1.1000000000000001</v>
      </c>
      <c r="AI2735" s="1">
        <f t="shared" si="924"/>
        <v>1.898609053740939</v>
      </c>
      <c r="AJ2735" s="1" t="str">
        <f t="shared" si="925"/>
        <v>NaN</v>
      </c>
      <c r="AK2735" s="1">
        <f t="shared" si="926"/>
        <v>5.6938433916390707</v>
      </c>
      <c r="AL2735" s="1">
        <f t="shared" si="927"/>
        <v>0</v>
      </c>
      <c r="AM2735" s="1">
        <f t="shared" si="928"/>
        <v>504.89513372391099</v>
      </c>
      <c r="AN2735" s="1">
        <f t="shared" si="929"/>
        <v>64482.926705600272</v>
      </c>
      <c r="AO2735" s="1">
        <f t="shared" si="930"/>
        <v>0</v>
      </c>
      <c r="AP2735" s="1">
        <f t="shared" si="931"/>
        <v>711.2247420866023</v>
      </c>
      <c r="AQ2735" s="1">
        <f t="shared" si="932"/>
        <v>466.21203827057832</v>
      </c>
      <c r="AR2735" s="1">
        <f t="shared" si="933"/>
        <v>496.03691842866027</v>
      </c>
      <c r="AS2735" s="1">
        <f t="shared" si="934"/>
        <v>1.5514865064242884</v>
      </c>
      <c r="AT2735" s="1">
        <f t="shared" si="935"/>
        <v>494.63074256296386</v>
      </c>
      <c r="AU2735" s="1">
        <f t="shared" si="936"/>
        <v>5609.6523952430171</v>
      </c>
      <c r="AV2735" s="1">
        <f t="shared" si="937"/>
        <v>623.49840677787427</v>
      </c>
      <c r="AW2735" s="1">
        <f t="shared" si="938"/>
        <v>3328.5678133866891</v>
      </c>
      <c r="AX2735" s="1">
        <f t="shared" si="939"/>
        <v>51.925572033609647</v>
      </c>
      <c r="AY2735" s="1">
        <f t="shared" si="940"/>
        <v>2.1986510545619353</v>
      </c>
      <c r="AZ2735" s="1" t="str">
        <f t="shared" si="941"/>
        <v>NaN</v>
      </c>
      <c r="BA2735" s="1" t="str">
        <f t="shared" si="942"/>
        <v>NaN</v>
      </c>
      <c r="BB2735" s="1">
        <f t="shared" si="943"/>
        <v>281.6877769964151</v>
      </c>
      <c r="BC2735" s="1">
        <f t="shared" si="944"/>
        <v>36234.14768979502</v>
      </c>
      <c r="BD2735" s="1" t="str">
        <f t="shared" si="945"/>
        <v>NaN</v>
      </c>
    </row>
    <row r="2736" spans="1:56" x14ac:dyDescent="0.25">
      <c r="A2736" t="s">
        <v>2969</v>
      </c>
      <c r="B2736" s="1" t="str">
        <f>VLOOKUP(A2736,[1]Sheet1!$A$2:$B$6423,2,FALSE)</f>
        <v>LC</v>
      </c>
      <c r="C2736">
        <v>2015</v>
      </c>
      <c r="D2736" s="1" t="s">
        <v>2974</v>
      </c>
      <c r="E2736" s="1" t="s">
        <v>0</v>
      </c>
      <c r="F2736" s="1" t="s">
        <v>3636</v>
      </c>
      <c r="G2736" s="1" t="s">
        <v>3613</v>
      </c>
      <c r="H2736" s="1" t="s">
        <v>3645</v>
      </c>
      <c r="I2736" s="1" t="s">
        <v>74</v>
      </c>
      <c r="J2736" s="1">
        <v>174905</v>
      </c>
      <c r="K2736" s="1">
        <v>-0.98360095269699599</v>
      </c>
      <c r="L2736" s="1" t="s">
        <v>55</v>
      </c>
      <c r="M2736" s="1">
        <v>2.0387727520047E-2</v>
      </c>
      <c r="N2736" s="1">
        <v>20939.8810312364</v>
      </c>
      <c r="O2736" s="1" t="s">
        <v>55</v>
      </c>
      <c r="P2736" s="1">
        <v>20.84</v>
      </c>
      <c r="Q2736" s="1">
        <v>72.932000000000002</v>
      </c>
      <c r="R2736" s="1" t="s">
        <v>55</v>
      </c>
      <c r="S2736" s="1">
        <v>0</v>
      </c>
      <c r="T2736" s="1">
        <v>31077.2780197951</v>
      </c>
      <c r="U2736" s="1">
        <v>0</v>
      </c>
      <c r="V2736" s="1">
        <v>1897.2078138601701</v>
      </c>
      <c r="W2736" s="1">
        <v>1299.8615850884501</v>
      </c>
      <c r="X2736" s="1">
        <v>1301.93430412256</v>
      </c>
      <c r="Y2736" s="1">
        <v>2.0934395776246699</v>
      </c>
      <c r="Z2736" s="1">
        <v>1300.03261861139</v>
      </c>
      <c r="AA2736" s="1">
        <v>15359.2977869976</v>
      </c>
      <c r="AB2736" s="1">
        <v>1625.5733513933301</v>
      </c>
      <c r="AC2736" s="1">
        <v>9160.51918782336</v>
      </c>
      <c r="AD2736" s="1">
        <v>131.14382139650101</v>
      </c>
      <c r="AE2736" s="1">
        <v>460.93659451399299</v>
      </c>
      <c r="AF2736" s="1">
        <v>0.62639999999999996</v>
      </c>
      <c r="AG2736" s="1">
        <v>2.5880124477603701</v>
      </c>
      <c r="AH2736" s="1">
        <v>1.1000000000000001</v>
      </c>
      <c r="AI2736" s="1">
        <f t="shared" si="924"/>
        <v>1.8922097374813147</v>
      </c>
      <c r="AJ2736" s="1" t="str">
        <f t="shared" si="925"/>
        <v>NaN</v>
      </c>
      <c r="AK2736" s="1">
        <f t="shared" si="926"/>
        <v>4.2691658876704857</v>
      </c>
      <c r="AL2736" s="1">
        <f t="shared" si="927"/>
        <v>0</v>
      </c>
      <c r="AM2736" s="1">
        <f t="shared" si="928"/>
        <v>460.93659451399299</v>
      </c>
      <c r="AN2736" s="1">
        <f t="shared" si="929"/>
        <v>64201.646918549377</v>
      </c>
      <c r="AO2736" s="1">
        <f t="shared" si="930"/>
        <v>0</v>
      </c>
      <c r="AP2736" s="1">
        <f t="shared" si="931"/>
        <v>696.40013834117713</v>
      </c>
      <c r="AQ2736" s="1">
        <f t="shared" si="932"/>
        <v>477.13475617526427</v>
      </c>
      <c r="AR2736" s="1">
        <f t="shared" si="933"/>
        <v>477.89558048325597</v>
      </c>
      <c r="AS2736" s="1">
        <f t="shared" si="934"/>
        <v>0.76843011124882765</v>
      </c>
      <c r="AT2736" s="1">
        <f t="shared" si="935"/>
        <v>477.19753673528851</v>
      </c>
      <c r="AU2736" s="1">
        <f t="shared" si="936"/>
        <v>5637.8732079567581</v>
      </c>
      <c r="AV2736" s="1">
        <f t="shared" si="937"/>
        <v>596.69241214577949</v>
      </c>
      <c r="AW2736" s="1">
        <f t="shared" si="938"/>
        <v>3362.5134700965214</v>
      </c>
      <c r="AX2736" s="1">
        <f t="shared" si="939"/>
        <v>48.13841409249283</v>
      </c>
      <c r="AY2736" s="1">
        <f t="shared" si="940"/>
        <v>2.1622882704427111</v>
      </c>
      <c r="AZ2736" s="1" t="str">
        <f t="shared" si="941"/>
        <v>NaN</v>
      </c>
      <c r="BA2736" s="1" t="str">
        <f t="shared" si="942"/>
        <v>NaN</v>
      </c>
      <c r="BB2736" s="1">
        <f t="shared" si="943"/>
        <v>-77.848476343597724</v>
      </c>
      <c r="BC2736" s="1">
        <f t="shared" si="944"/>
        <v>34177.040033818586</v>
      </c>
      <c r="BD2736" s="1" t="str">
        <f t="shared" si="945"/>
        <v>NaN</v>
      </c>
    </row>
    <row r="2737" spans="1:56" x14ac:dyDescent="0.25">
      <c r="A2737" t="s">
        <v>2969</v>
      </c>
      <c r="B2737" s="1" t="str">
        <f>VLOOKUP(A2737,[1]Sheet1!$A$2:$B$6423,2,FALSE)</f>
        <v>LC</v>
      </c>
      <c r="C2737">
        <v>2016</v>
      </c>
      <c r="D2737" s="1" t="s">
        <v>2975</v>
      </c>
      <c r="E2737" s="1" t="s">
        <v>0</v>
      </c>
      <c r="F2737" s="1" t="s">
        <v>3636</v>
      </c>
      <c r="G2737" s="1" t="s">
        <v>3613</v>
      </c>
      <c r="H2737" s="1" t="s">
        <v>3645</v>
      </c>
      <c r="I2737" s="1" t="s">
        <v>74</v>
      </c>
      <c r="J2737" s="1">
        <v>175646</v>
      </c>
      <c r="K2737" s="1">
        <v>-3.0782176567692701</v>
      </c>
      <c r="L2737" s="1" t="s">
        <v>55</v>
      </c>
      <c r="M2737" s="1">
        <v>2.58154249411758E-2</v>
      </c>
      <c r="N2737" s="1">
        <v>21566.305879957501</v>
      </c>
      <c r="O2737" s="1" t="s">
        <v>55</v>
      </c>
      <c r="P2737" s="1">
        <v>19.931999999999999</v>
      </c>
      <c r="Q2737" s="1">
        <v>72.552000000000007</v>
      </c>
      <c r="R2737" s="1" t="s">
        <v>55</v>
      </c>
      <c r="S2737" s="1">
        <v>0</v>
      </c>
      <c r="T2737" s="1">
        <v>31182.641375725099</v>
      </c>
      <c r="U2737" s="1">
        <v>0</v>
      </c>
      <c r="V2737" s="1">
        <v>1895.4770319817201</v>
      </c>
      <c r="W2737" s="1">
        <v>1315.8009933396399</v>
      </c>
      <c r="X2737" s="1">
        <v>1265.32903882664</v>
      </c>
      <c r="Y2737" s="1">
        <v>1.59477814558734</v>
      </c>
      <c r="Z2737" s="1">
        <v>1263.87338794431</v>
      </c>
      <c r="AA2737" s="1">
        <v>15464.3122467099</v>
      </c>
      <c r="AB2737" s="1">
        <v>1579.7851222388699</v>
      </c>
      <c r="AC2737" s="1">
        <v>9246.3330204635495</v>
      </c>
      <c r="AD2737" s="1">
        <v>127.76747404955501</v>
      </c>
      <c r="AE2737" s="1">
        <v>441.90595635032599</v>
      </c>
      <c r="AF2737" s="1">
        <v>0.61819999999999997</v>
      </c>
      <c r="AG2737" s="1">
        <v>2.46851894158889</v>
      </c>
      <c r="AH2737" s="1">
        <v>1.1000000000000001</v>
      </c>
      <c r="AI2737" s="1">
        <f t="shared" si="924"/>
        <v>1.9488159424918468</v>
      </c>
      <c r="AJ2737" s="1" t="str">
        <f t="shared" si="925"/>
        <v>NaN</v>
      </c>
      <c r="AK2737" s="1">
        <f t="shared" si="926"/>
        <v>5.5674335070248118</v>
      </c>
      <c r="AL2737" s="1">
        <f t="shared" si="927"/>
        <v>0</v>
      </c>
      <c r="AM2737" s="1">
        <f t="shared" si="928"/>
        <v>441.90595635032599</v>
      </c>
      <c r="AN2737" s="1">
        <f t="shared" si="929"/>
        <v>66220.23930253314</v>
      </c>
      <c r="AO2737" s="1">
        <f t="shared" si="930"/>
        <v>0</v>
      </c>
      <c r="AP2737" s="1">
        <f t="shared" si="931"/>
        <v>714.61315743190721</v>
      </c>
      <c r="AQ2737" s="1">
        <f t="shared" si="932"/>
        <v>496.06968933799669</v>
      </c>
      <c r="AR2737" s="1">
        <f t="shared" si="933"/>
        <v>477.04127476597444</v>
      </c>
      <c r="AS2737" s="1">
        <f t="shared" si="934"/>
        <v>0.60124677154756556</v>
      </c>
      <c r="AT2737" s="1">
        <f t="shared" si="935"/>
        <v>476.49248031708959</v>
      </c>
      <c r="AU2737" s="1">
        <f t="shared" si="936"/>
        <v>5830.1951517610614</v>
      </c>
      <c r="AV2737" s="1">
        <f t="shared" si="937"/>
        <v>595.59425686460008</v>
      </c>
      <c r="AW2737" s="1">
        <f t="shared" si="938"/>
        <v>3485.9568978855782</v>
      </c>
      <c r="AX2737" s="1">
        <f t="shared" si="939"/>
        <v>48.169572359414538</v>
      </c>
      <c r="AY2737" s="1">
        <f t="shared" si="940"/>
        <v>2.2207204372509479</v>
      </c>
      <c r="AZ2737" s="1" t="str">
        <f t="shared" si="941"/>
        <v>NaN</v>
      </c>
      <c r="BA2737" s="1" t="str">
        <f t="shared" si="942"/>
        <v>NaN</v>
      </c>
      <c r="BB2737" s="1">
        <f t="shared" si="943"/>
        <v>-249.92626428256415</v>
      </c>
      <c r="BC2737" s="1">
        <f t="shared" si="944"/>
        <v>32855.573653355605</v>
      </c>
      <c r="BD2737" s="1" t="str">
        <f t="shared" si="945"/>
        <v>NaN</v>
      </c>
    </row>
    <row r="2738" spans="1:56" x14ac:dyDescent="0.25">
      <c r="A2738" t="s">
        <v>2969</v>
      </c>
      <c r="B2738" s="1" t="str">
        <f>VLOOKUP(A2738,[1]Sheet1!$A$2:$B$6423,2,FALSE)</f>
        <v>LC</v>
      </c>
      <c r="C2738">
        <v>2017</v>
      </c>
      <c r="D2738" s="1" t="s">
        <v>2976</v>
      </c>
      <c r="E2738" s="1" t="s">
        <v>0</v>
      </c>
      <c r="F2738" s="1" t="s">
        <v>3636</v>
      </c>
      <c r="G2738" s="1" t="s">
        <v>3613</v>
      </c>
      <c r="H2738" s="1" t="s">
        <v>3645</v>
      </c>
      <c r="I2738" s="1" t="s">
        <v>74</v>
      </c>
      <c r="J2738" s="1">
        <v>176342</v>
      </c>
      <c r="K2738" s="1">
        <v>0.104262078958441</v>
      </c>
      <c r="L2738" s="1" t="s">
        <v>55</v>
      </c>
      <c r="M2738" s="1">
        <v>2.0060110575511499E-2</v>
      </c>
      <c r="N2738" s="1">
        <v>22207.213104126298</v>
      </c>
      <c r="O2738" s="1" t="s">
        <v>55</v>
      </c>
      <c r="P2738" s="1">
        <v>19.135999999999999</v>
      </c>
      <c r="Q2738" s="1">
        <v>72.522000000000006</v>
      </c>
      <c r="R2738" s="1" t="s">
        <v>55</v>
      </c>
      <c r="S2738" s="1">
        <v>0</v>
      </c>
      <c r="T2738" s="1">
        <v>31361.828809870702</v>
      </c>
      <c r="U2738" s="1">
        <v>0</v>
      </c>
      <c r="V2738" s="1">
        <v>1992.4554421605701</v>
      </c>
      <c r="W2738" s="1">
        <v>1238.4488726713901</v>
      </c>
      <c r="X2738" s="1">
        <v>1237.25735278927</v>
      </c>
      <c r="Y2738" s="1">
        <v>0.34395133619736401</v>
      </c>
      <c r="Z2738" s="1">
        <v>1236.9483998831499</v>
      </c>
      <c r="AA2738" s="1">
        <v>15513.8110980357</v>
      </c>
      <c r="AB2738" s="1">
        <v>1506.1649086729899</v>
      </c>
      <c r="AC2738" s="1">
        <v>9333.2075457854899</v>
      </c>
      <c r="AD2738" s="1">
        <v>124.66216797538</v>
      </c>
      <c r="AE2738" s="1">
        <v>456.311566712748</v>
      </c>
      <c r="AF2738" s="1">
        <v>0.6099</v>
      </c>
      <c r="AG2738" s="1">
        <v>2.36041026532848</v>
      </c>
      <c r="AH2738" s="1">
        <v>1.1000000000000001</v>
      </c>
      <c r="AI2738" s="1">
        <f t="shared" si="924"/>
        <v>2.006730831720934</v>
      </c>
      <c r="AJ2738" s="1" t="str">
        <f t="shared" si="925"/>
        <v>NaN</v>
      </c>
      <c r="AK2738" s="1">
        <f t="shared" si="926"/>
        <v>4.4547915044272148</v>
      </c>
      <c r="AL2738" s="1">
        <f t="shared" si="927"/>
        <v>0</v>
      </c>
      <c r="AM2738" s="1">
        <f t="shared" si="928"/>
        <v>456.311566712748</v>
      </c>
      <c r="AN2738" s="1">
        <f t="shared" si="929"/>
        <v>68196.197483489072</v>
      </c>
      <c r="AO2738" s="1">
        <f t="shared" si="930"/>
        <v>0</v>
      </c>
      <c r="AP2738" s="1">
        <f t="shared" si="931"/>
        <v>770.53614459762707</v>
      </c>
      <c r="AQ2738" s="1">
        <f t="shared" si="932"/>
        <v>478.94151077963573</v>
      </c>
      <c r="AR2738" s="1">
        <f t="shared" si="933"/>
        <v>478.48071797255312</v>
      </c>
      <c r="AS2738" s="1">
        <f t="shared" si="934"/>
        <v>0.1330152388428473</v>
      </c>
      <c r="AT2738" s="1">
        <f t="shared" si="935"/>
        <v>478.36123756857188</v>
      </c>
      <c r="AU2738" s="1">
        <f t="shared" si="936"/>
        <v>5999.6082916332298</v>
      </c>
      <c r="AV2738" s="1">
        <f t="shared" si="937"/>
        <v>582.47450723346969</v>
      </c>
      <c r="AW2738" s="1">
        <f t="shared" si="938"/>
        <v>3609.4025526918012</v>
      </c>
      <c r="AX2738" s="1">
        <f t="shared" si="939"/>
        <v>48.210215524202404</v>
      </c>
      <c r="AY2738" s="1">
        <f t="shared" si="940"/>
        <v>2.22935925541372</v>
      </c>
      <c r="AZ2738" s="1" t="str">
        <f t="shared" si="941"/>
        <v>NaN</v>
      </c>
      <c r="BA2738" s="1" t="str">
        <f t="shared" si="942"/>
        <v>NaN</v>
      </c>
      <c r="BB2738" s="1">
        <f t="shared" si="943"/>
        <v>8.7694364828910842</v>
      </c>
      <c r="BC2738" s="1">
        <f t="shared" si="944"/>
        <v>31798.25574623415</v>
      </c>
      <c r="BD2738" s="1" t="str">
        <f t="shared" si="945"/>
        <v>NaN</v>
      </c>
    </row>
    <row r="2739" spans="1:56" x14ac:dyDescent="0.25">
      <c r="A2739" t="s">
        <v>2969</v>
      </c>
      <c r="B2739" s="1" t="str">
        <f>VLOOKUP(A2739,[1]Sheet1!$A$2:$B$6423,2,FALSE)</f>
        <v>LC</v>
      </c>
      <c r="C2739">
        <v>2018</v>
      </c>
      <c r="D2739" s="1" t="s">
        <v>2977</v>
      </c>
      <c r="E2739" s="1" t="s">
        <v>0</v>
      </c>
      <c r="F2739" s="1" t="s">
        <v>3636</v>
      </c>
      <c r="G2739" s="1" t="s">
        <v>3613</v>
      </c>
      <c r="H2739" s="1" t="s">
        <v>3645</v>
      </c>
      <c r="I2739" s="1" t="s">
        <v>74</v>
      </c>
      <c r="J2739" s="1">
        <v>177017</v>
      </c>
      <c r="K2739" s="1">
        <v>1.9356189315060199</v>
      </c>
      <c r="L2739" s="1" t="s">
        <v>55</v>
      </c>
      <c r="M2739" s="1">
        <v>1.2658040036211401E-2</v>
      </c>
      <c r="N2739" s="1">
        <v>22761.161346144701</v>
      </c>
      <c r="O2739" s="1" t="s">
        <v>55</v>
      </c>
      <c r="P2739" s="1">
        <v>19.329000000000001</v>
      </c>
      <c r="Q2739" s="1">
        <v>72.655000000000001</v>
      </c>
      <c r="R2739" s="1" t="s">
        <v>55</v>
      </c>
      <c r="S2739" s="1">
        <v>0</v>
      </c>
      <c r="T2739" s="1">
        <v>31670.786069289999</v>
      </c>
      <c r="U2739" s="1">
        <v>0</v>
      </c>
      <c r="V2739" s="1">
        <v>1899.78794503516</v>
      </c>
      <c r="W2739" s="1">
        <v>1275.4342373279701</v>
      </c>
      <c r="X2739" s="1">
        <v>1213.1480365790001</v>
      </c>
      <c r="Y2739" s="1">
        <v>1.3407179809416301</v>
      </c>
      <c r="Z2739" s="1">
        <v>1211.93013470707</v>
      </c>
      <c r="AA2739" s="1">
        <v>15633.860106889701</v>
      </c>
      <c r="AB2739" s="1">
        <v>1411.5315717598201</v>
      </c>
      <c r="AC2739" s="1">
        <v>9515.1829521815507</v>
      </c>
      <c r="AD2739" s="1">
        <v>124.81700120656301</v>
      </c>
      <c r="AE2739" s="1">
        <v>438.60143210650102</v>
      </c>
      <c r="AF2739" s="1">
        <v>0.6018</v>
      </c>
      <c r="AG2739" s="1">
        <v>2.2438391825530899</v>
      </c>
      <c r="AH2739" s="1">
        <v>1.1000000000000001</v>
      </c>
      <c r="AI2739" s="1">
        <f t="shared" si="924"/>
        <v>2.0567877664305572</v>
      </c>
      <c r="AJ2739" s="1" t="str">
        <f t="shared" si="925"/>
        <v>NaN</v>
      </c>
      <c r="AK2739" s="1">
        <f t="shared" si="926"/>
        <v>2.8811169159016701</v>
      </c>
      <c r="AL2739" s="1">
        <f t="shared" si="927"/>
        <v>0</v>
      </c>
      <c r="AM2739" s="1">
        <f t="shared" si="928"/>
        <v>438.60143210650102</v>
      </c>
      <c r="AN2739" s="1">
        <f t="shared" si="929"/>
        <v>69860.919931251075</v>
      </c>
      <c r="AO2739" s="1">
        <f t="shared" si="930"/>
        <v>0</v>
      </c>
      <c r="AP2739" s="1">
        <f t="shared" si="931"/>
        <v>749.76377135787709</v>
      </c>
      <c r="AQ2739" s="1">
        <f t="shared" si="932"/>
        <v>503.35848608633972</v>
      </c>
      <c r="AR2739" s="1">
        <f t="shared" si="933"/>
        <v>478.77682848652944</v>
      </c>
      <c r="AS2739" s="1">
        <f t="shared" si="934"/>
        <v>0.52912314363564983</v>
      </c>
      <c r="AT2739" s="1">
        <f t="shared" si="935"/>
        <v>478.29617552574581</v>
      </c>
      <c r="AU2739" s="1">
        <f t="shared" si="936"/>
        <v>6170.0054183711263</v>
      </c>
      <c r="AV2739" s="1">
        <f t="shared" si="937"/>
        <v>557.07019164908331</v>
      </c>
      <c r="AW2739" s="1">
        <f t="shared" si="938"/>
        <v>3755.2293528506334</v>
      </c>
      <c r="AX2739" s="1">
        <f t="shared" si="939"/>
        <v>49.259848078718811</v>
      </c>
      <c r="AY2739" s="1">
        <f t="shared" si="940"/>
        <v>2.2282356797530278</v>
      </c>
      <c r="AZ2739" s="1" t="str">
        <f t="shared" si="941"/>
        <v>NaN</v>
      </c>
      <c r="BA2739" s="1" t="str">
        <f t="shared" si="942"/>
        <v>NaN</v>
      </c>
      <c r="BB2739" s="1">
        <f t="shared" si="943"/>
        <v>167.44507664268841</v>
      </c>
      <c r="BC2739" s="1">
        <f t="shared" si="944"/>
        <v>33089.794620342822</v>
      </c>
      <c r="BD2739" s="1" t="str">
        <f t="shared" si="945"/>
        <v>NaN</v>
      </c>
    </row>
    <row r="2740" spans="1:56" x14ac:dyDescent="0.25">
      <c r="A2740" t="s">
        <v>2969</v>
      </c>
      <c r="B2740" s="1" t="str">
        <f>VLOOKUP(A2740,[1]Sheet1!$A$2:$B$6423,2,FALSE)</f>
        <v>LC</v>
      </c>
      <c r="C2740">
        <v>2019</v>
      </c>
      <c r="D2740" s="1" t="s">
        <v>2978</v>
      </c>
      <c r="E2740" s="1" t="s">
        <v>0</v>
      </c>
      <c r="F2740" s="1" t="s">
        <v>3636</v>
      </c>
      <c r="G2740" s="1" t="s">
        <v>3613</v>
      </c>
      <c r="H2740" s="1" t="s">
        <v>3645</v>
      </c>
      <c r="I2740" s="1" t="s">
        <v>74</v>
      </c>
      <c r="J2740" s="1">
        <v>177661</v>
      </c>
      <c r="K2740" s="1">
        <v>0.53908755919175699</v>
      </c>
      <c r="L2740" s="1" t="s">
        <v>55</v>
      </c>
      <c r="M2740" s="1">
        <v>1.1192633143145499E-2</v>
      </c>
      <c r="N2740" s="1">
        <v>22445.208050787402</v>
      </c>
      <c r="O2740" s="1" t="s">
        <v>55</v>
      </c>
      <c r="P2740" s="1">
        <v>15.613</v>
      </c>
      <c r="Q2740" s="1">
        <v>72.248999999999995</v>
      </c>
      <c r="R2740" s="1" t="s">
        <v>55</v>
      </c>
      <c r="S2740" s="1">
        <v>0</v>
      </c>
      <c r="T2740" s="1">
        <v>31826.4992277907</v>
      </c>
      <c r="U2740" s="1">
        <v>0</v>
      </c>
      <c r="V2740" s="1">
        <v>1946.5600356270099</v>
      </c>
      <c r="W2740" s="1">
        <v>1010.67083356634</v>
      </c>
      <c r="X2740" s="1">
        <v>1161.9572970403699</v>
      </c>
      <c r="Y2740" s="1">
        <v>1.35787148202302</v>
      </c>
      <c r="Z2740" s="1">
        <v>1160.7088909409499</v>
      </c>
      <c r="AA2740" s="1">
        <v>15688.6527596175</v>
      </c>
      <c r="AB2740" s="1">
        <v>1335.38747731073</v>
      </c>
      <c r="AC2740" s="1">
        <v>9537.0055050499104</v>
      </c>
      <c r="AD2740" s="1">
        <v>132.24463465830399</v>
      </c>
      <c r="AE2740" s="1">
        <v>403.83104372582699</v>
      </c>
      <c r="AF2740" s="1">
        <v>0.59370000000000001</v>
      </c>
      <c r="AG2740" s="1">
        <v>2.1546508057024401</v>
      </c>
      <c r="AH2740" s="1">
        <v>1.1000000000000001</v>
      </c>
      <c r="AI2740" s="1">
        <f t="shared" si="924"/>
        <v>2.0282369880773961</v>
      </c>
      <c r="AJ2740" s="1" t="str">
        <f t="shared" si="925"/>
        <v>NaN</v>
      </c>
      <c r="AK2740" s="1">
        <f t="shared" si="926"/>
        <v>2.5122097953403926</v>
      </c>
      <c r="AL2740" s="1">
        <f t="shared" si="927"/>
        <v>0</v>
      </c>
      <c r="AM2740" s="1">
        <f t="shared" si="928"/>
        <v>403.83104372582699</v>
      </c>
      <c r="AN2740" s="1">
        <f t="shared" si="929"/>
        <v>69001.295306374363</v>
      </c>
      <c r="AO2740" s="1">
        <f t="shared" si="930"/>
        <v>0</v>
      </c>
      <c r="AP2740" s="1">
        <f t="shared" si="931"/>
        <v>756.01940690351796</v>
      </c>
      <c r="AQ2740" s="1">
        <f t="shared" si="932"/>
        <v>392.53182546788861</v>
      </c>
      <c r="AR2740" s="1">
        <f t="shared" si="933"/>
        <v>451.28958289370831</v>
      </c>
      <c r="AS2740" s="1">
        <f t="shared" si="934"/>
        <v>0.52738018540464493</v>
      </c>
      <c r="AT2740" s="1">
        <f t="shared" si="935"/>
        <v>450.80471768452708</v>
      </c>
      <c r="AU2740" s="1">
        <f t="shared" si="936"/>
        <v>6093.2751815284855</v>
      </c>
      <c r="AV2740" s="1">
        <f t="shared" si="937"/>
        <v>518.64768109124668</v>
      </c>
      <c r="AW2740" s="1">
        <f t="shared" si="938"/>
        <v>3704.0528489227622</v>
      </c>
      <c r="AX2740" s="1">
        <f t="shared" si="939"/>
        <v>51.362150887033309</v>
      </c>
      <c r="AY2740" s="1">
        <f t="shared" si="940"/>
        <v>2.3152483413540121</v>
      </c>
      <c r="AZ2740" s="1" t="str">
        <f t="shared" si="941"/>
        <v>NaN</v>
      </c>
      <c r="BA2740" s="1" t="str">
        <f t="shared" si="942"/>
        <v>NaN</v>
      </c>
      <c r="BB2740" s="1">
        <f t="shared" si="943"/>
        <v>45.866099844059868</v>
      </c>
      <c r="BC2740" s="1">
        <f t="shared" si="944"/>
        <v>23900.959339672307</v>
      </c>
      <c r="BD2740" s="1" t="str">
        <f t="shared" si="945"/>
        <v>NaN</v>
      </c>
    </row>
    <row r="2741" spans="1:56" x14ac:dyDescent="0.25">
      <c r="A2741" t="s">
        <v>2969</v>
      </c>
      <c r="B2741" s="1" t="str">
        <f>VLOOKUP(A2741,[1]Sheet1!$A$2:$B$6423,2,FALSE)</f>
        <v>LC</v>
      </c>
      <c r="C2741">
        <v>2020</v>
      </c>
      <c r="D2741" s="1" t="s">
        <v>2979</v>
      </c>
      <c r="E2741" s="1" t="s">
        <v>0</v>
      </c>
      <c r="F2741" s="1" t="s">
        <v>3636</v>
      </c>
      <c r="G2741" s="1" t="s">
        <v>3613</v>
      </c>
      <c r="H2741" s="1" t="s">
        <v>3645</v>
      </c>
      <c r="I2741" s="1" t="s">
        <v>74</v>
      </c>
      <c r="J2741" s="1">
        <v>178250</v>
      </c>
      <c r="K2741" s="1">
        <v>-1.7558083351759399</v>
      </c>
      <c r="L2741" s="1" t="s">
        <v>55</v>
      </c>
      <c r="M2741" s="1">
        <v>1.9712018484095799E-2</v>
      </c>
      <c r="N2741" s="1">
        <v>17247.957867475299</v>
      </c>
      <c r="O2741" s="1" t="s">
        <v>55</v>
      </c>
      <c r="P2741" s="1">
        <v>25.224</v>
      </c>
      <c r="Q2741" s="1">
        <v>72.308000000000007</v>
      </c>
      <c r="R2741" s="1" t="s">
        <v>55</v>
      </c>
      <c r="S2741" s="1">
        <v>0</v>
      </c>
      <c r="T2741" s="1">
        <v>34299.045794742196</v>
      </c>
      <c r="U2741" s="1">
        <v>0</v>
      </c>
      <c r="V2741" s="1">
        <v>1907.95014520221</v>
      </c>
      <c r="W2741" s="1">
        <v>961.41331971733905</v>
      </c>
      <c r="X2741" s="1">
        <v>1125.2404396919701</v>
      </c>
      <c r="Y2741" s="1">
        <v>1.0558278123882201</v>
      </c>
      <c r="Z2741" s="1">
        <v>1124.2802671037</v>
      </c>
      <c r="AA2741" s="1">
        <v>16065.1965003635</v>
      </c>
      <c r="AB2741" s="1">
        <v>1293.61024702486</v>
      </c>
      <c r="AC2741" s="1">
        <v>9838.5457984061704</v>
      </c>
      <c r="AD2741" s="1">
        <v>132.218290983419</v>
      </c>
      <c r="AE2741" s="1">
        <v>416.10574834272899</v>
      </c>
      <c r="AF2741" s="1">
        <v>0.5857</v>
      </c>
      <c r="AG2741" s="1">
        <v>2.0716138748606499</v>
      </c>
      <c r="AH2741" s="1">
        <v>1.1000000000000001</v>
      </c>
      <c r="AI2741" s="1">
        <f t="shared" si="924"/>
        <v>1.5585930875070098</v>
      </c>
      <c r="AJ2741" s="1" t="str">
        <f t="shared" si="925"/>
        <v>NaN</v>
      </c>
      <c r="AK2741" s="1">
        <f t="shared" si="926"/>
        <v>3.3999206429657867</v>
      </c>
      <c r="AL2741" s="1">
        <f t="shared" si="927"/>
        <v>0</v>
      </c>
      <c r="AM2741" s="1">
        <f t="shared" si="928"/>
        <v>416.10574834272899</v>
      </c>
      <c r="AN2741" s="1">
        <f t="shared" si="929"/>
        <v>53011.475403095792</v>
      </c>
      <c r="AO2741" s="1">
        <f t="shared" si="930"/>
        <v>0</v>
      </c>
      <c r="AP2741" s="1">
        <f t="shared" si="931"/>
        <v>567.42357471371668</v>
      </c>
      <c r="AQ2741" s="1">
        <f t="shared" si="932"/>
        <v>285.92391893635005</v>
      </c>
      <c r="AR2741" s="1">
        <f t="shared" si="933"/>
        <v>334.64603585581807</v>
      </c>
      <c r="AS2741" s="1">
        <f t="shared" si="934"/>
        <v>0.31400274954458662</v>
      </c>
      <c r="AT2741" s="1">
        <f t="shared" si="935"/>
        <v>334.36048092989489</v>
      </c>
      <c r="AU2741" s="1">
        <f t="shared" si="936"/>
        <v>4777.7827159883327</v>
      </c>
      <c r="AV2741" s="1">
        <f t="shared" si="937"/>
        <v>384.71914609453597</v>
      </c>
      <c r="AW2741" s="1">
        <f t="shared" si="938"/>
        <v>2925.9794030543626</v>
      </c>
      <c r="AX2741" s="1">
        <f t="shared" si="939"/>
        <v>39.321664405648683</v>
      </c>
      <c r="AY2741" s="1">
        <f t="shared" si="940"/>
        <v>2.5018556105349417</v>
      </c>
      <c r="AZ2741" s="1" t="str">
        <f t="shared" si="941"/>
        <v>NaN</v>
      </c>
      <c r="BA2741" s="1" t="str">
        <f t="shared" si="942"/>
        <v>NaN</v>
      </c>
      <c r="BB2741" s="1">
        <f t="shared" si="943"/>
        <v>-114.29765845793274</v>
      </c>
      <c r="BC2741" s="1">
        <f t="shared" si="944"/>
        <v>38402.27132598422</v>
      </c>
      <c r="BD2741" s="1" t="str">
        <f t="shared" si="945"/>
        <v>NaN</v>
      </c>
    </row>
    <row r="2742" spans="1:56" x14ac:dyDescent="0.25">
      <c r="A2742" t="s">
        <v>2969</v>
      </c>
      <c r="B2742" s="1" t="str">
        <f>VLOOKUP(A2742,[1]Sheet1!$A$2:$B$6423,2,FALSE)</f>
        <v>LC</v>
      </c>
      <c r="C2742">
        <v>2021</v>
      </c>
      <c r="D2742" s="1" t="s">
        <v>2980</v>
      </c>
      <c r="E2742" s="1" t="s">
        <v>0</v>
      </c>
      <c r="F2742" s="1" t="s">
        <v>3636</v>
      </c>
      <c r="G2742" s="1" t="s">
        <v>3613</v>
      </c>
      <c r="H2742" s="1" t="s">
        <v>3645</v>
      </c>
      <c r="I2742" s="1" t="s">
        <v>74</v>
      </c>
      <c r="J2742" s="1">
        <v>178522</v>
      </c>
      <c r="K2742" s="1">
        <v>2.4107031217439299</v>
      </c>
      <c r="L2742" s="1" t="s">
        <v>55</v>
      </c>
      <c r="M2742" s="1">
        <v>1.3936802876939901E-2</v>
      </c>
      <c r="N2742" s="1">
        <v>19141.3272253168</v>
      </c>
      <c r="O2742" s="1">
        <v>18660.520727911298</v>
      </c>
      <c r="P2742" s="1">
        <v>20.513999999999999</v>
      </c>
      <c r="Q2742" s="1">
        <v>69.119</v>
      </c>
      <c r="R2742" s="1" t="s">
        <v>55</v>
      </c>
      <c r="S2742" s="1">
        <v>40396000</v>
      </c>
      <c r="T2742" s="1">
        <v>42049.882280177902</v>
      </c>
      <c r="U2742" s="1">
        <v>0</v>
      </c>
      <c r="V2742" s="1">
        <v>1806.33415307577</v>
      </c>
      <c r="W2742" s="1">
        <v>1061.9803691540701</v>
      </c>
      <c r="X2742" s="1">
        <v>1095.0424790659599</v>
      </c>
      <c r="Y2742" s="1">
        <v>0.74793115529037502</v>
      </c>
      <c r="Z2742" s="1">
        <v>1094.3569318078801</v>
      </c>
      <c r="AA2742" s="1">
        <v>16650.414988391101</v>
      </c>
      <c r="AB2742" s="1">
        <v>1211.2824845436301</v>
      </c>
      <c r="AC2742" s="1">
        <v>10308.4334140751</v>
      </c>
      <c r="AD2742" s="1">
        <v>122.135917264632</v>
      </c>
      <c r="AE2742" s="1">
        <v>399.94199730169402</v>
      </c>
      <c r="AF2742" s="1">
        <v>0.5857</v>
      </c>
      <c r="AG2742" s="1">
        <v>2.0568744499729998</v>
      </c>
      <c r="AH2742" s="1">
        <v>1.1000000000000001</v>
      </c>
      <c r="AI2742" s="1">
        <f t="shared" si="924"/>
        <v>1.7296853649756414</v>
      </c>
      <c r="AJ2742" s="1" t="str">
        <f t="shared" si="925"/>
        <v>NaN</v>
      </c>
      <c r="AK2742" s="1">
        <f t="shared" si="926"/>
        <v>2.6676890434224321</v>
      </c>
      <c r="AL2742" s="1">
        <f t="shared" si="927"/>
        <v>226.28023436887329</v>
      </c>
      <c r="AM2742" s="1">
        <f t="shared" si="928"/>
        <v>399.94199730169402</v>
      </c>
      <c r="AN2742" s="1">
        <f t="shared" si="929"/>
        <v>59618.933890743152</v>
      </c>
      <c r="AO2742" s="1">
        <f t="shared" si="930"/>
        <v>0</v>
      </c>
      <c r="AP2742" s="1">
        <f t="shared" si="931"/>
        <v>603.24058915324645</v>
      </c>
      <c r="AQ2742" s="1">
        <f t="shared" si="932"/>
        <v>354.65733871379166</v>
      </c>
      <c r="AR2742" s="1">
        <f t="shared" si="933"/>
        <v>365.69871033815974</v>
      </c>
      <c r="AS2742" s="1">
        <f t="shared" si="934"/>
        <v>0.24977794390654384</v>
      </c>
      <c r="AT2742" s="1">
        <f t="shared" si="935"/>
        <v>365.46976602508664</v>
      </c>
      <c r="AU2742" s="1">
        <f t="shared" si="936"/>
        <v>5560.5471059383599</v>
      </c>
      <c r="AV2742" s="1">
        <f t="shared" si="937"/>
        <v>404.51804466128425</v>
      </c>
      <c r="AW2742" s="1">
        <f t="shared" si="938"/>
        <v>3442.5886458300438</v>
      </c>
      <c r="AX2742" s="1">
        <f t="shared" si="939"/>
        <v>40.788323999761211</v>
      </c>
      <c r="AY2742" s="1">
        <f t="shared" si="940"/>
        <v>3.8140805306775718</v>
      </c>
      <c r="AZ2742" s="1" t="str">
        <f t="shared" si="941"/>
        <v>NaN</v>
      </c>
      <c r="BA2742" s="1" t="str">
        <f t="shared" si="942"/>
        <v>NaN</v>
      </c>
      <c r="BB2742" s="1">
        <f t="shared" si="943"/>
        <v>175.5355442643679</v>
      </c>
      <c r="BC2742" s="1">
        <f t="shared" si="944"/>
        <v>30484.512473327799</v>
      </c>
      <c r="BD2742" s="1">
        <f t="shared" si="945"/>
        <v>480.80649740550143</v>
      </c>
    </row>
    <row r="2743" spans="1:56" x14ac:dyDescent="0.25">
      <c r="A2743" t="s">
        <v>2969</v>
      </c>
      <c r="B2743" s="1" t="str">
        <f>VLOOKUP(A2743,[1]Sheet1!$A$2:$B$6423,2,FALSE)</f>
        <v>LC</v>
      </c>
      <c r="C2743">
        <v>2022</v>
      </c>
      <c r="D2743" s="1" t="s">
        <v>2981</v>
      </c>
      <c r="E2743" s="1" t="s">
        <v>0</v>
      </c>
      <c r="F2743" s="1" t="s">
        <v>3636</v>
      </c>
      <c r="G2743" s="1" t="s">
        <v>3613</v>
      </c>
      <c r="H2743" s="1" t="s">
        <v>3645</v>
      </c>
      <c r="I2743" s="1" t="s">
        <v>74</v>
      </c>
      <c r="J2743" s="1">
        <v>178781</v>
      </c>
      <c r="K2743" s="1">
        <v>9.6526856426576408</v>
      </c>
      <c r="L2743" s="1" t="s">
        <v>55</v>
      </c>
      <c r="M2743" s="1" t="s">
        <v>55</v>
      </c>
      <c r="N2743" s="1">
        <v>22811.2524480383</v>
      </c>
      <c r="O2743" s="1" t="s">
        <v>55</v>
      </c>
      <c r="P2743" s="1">
        <v>15.933999999999999</v>
      </c>
      <c r="Q2743" s="1">
        <v>72.67</v>
      </c>
      <c r="R2743" s="1" t="s">
        <v>55</v>
      </c>
      <c r="S2743" s="1">
        <v>0</v>
      </c>
      <c r="T2743" s="1">
        <v>35284.0453900953</v>
      </c>
      <c r="U2743" s="1">
        <v>0</v>
      </c>
      <c r="V2743" s="1">
        <v>1887.94771562233</v>
      </c>
      <c r="W2743" s="1">
        <v>929.14666330467799</v>
      </c>
      <c r="X2743" s="1">
        <v>1073.3775447338801</v>
      </c>
      <c r="Y2743" s="1">
        <v>0.43828476718486697</v>
      </c>
      <c r="Z2743" s="1">
        <v>1072.97512635104</v>
      </c>
      <c r="AA2743" s="1">
        <v>16367.572803676099</v>
      </c>
      <c r="AB2743" s="1">
        <v>1119.7753822365501</v>
      </c>
      <c r="AC2743" s="1">
        <v>10269.272359446401</v>
      </c>
      <c r="AD2743" s="1">
        <v>126.788334425573</v>
      </c>
      <c r="AE2743" s="1">
        <v>412.39134052939897</v>
      </c>
      <c r="AF2743" s="1">
        <v>0.5857</v>
      </c>
      <c r="AG2743" s="1">
        <v>2.0440508016840302</v>
      </c>
      <c r="AH2743" s="1">
        <v>1.1000000000000001</v>
      </c>
      <c r="AI2743" s="1">
        <f t="shared" si="924"/>
        <v>2.0613141947623537</v>
      </c>
      <c r="AJ2743" s="1" t="str">
        <f t="shared" si="925"/>
        <v>NaN</v>
      </c>
      <c r="AK2743" s="1" t="str">
        <f t="shared" si="926"/>
        <v>NaN</v>
      </c>
      <c r="AL2743" s="1">
        <f t="shared" si="927"/>
        <v>0</v>
      </c>
      <c r="AM2743" s="1">
        <f t="shared" si="928"/>
        <v>412.39134052939897</v>
      </c>
      <c r="AN2743" s="1">
        <f t="shared" si="929"/>
        <v>70010.561942321525</v>
      </c>
      <c r="AO2743" s="1">
        <f t="shared" si="930"/>
        <v>0</v>
      </c>
      <c r="AP2743" s="1">
        <f t="shared" si="931"/>
        <v>739.31950536377781</v>
      </c>
      <c r="AQ2743" s="1">
        <f t="shared" si="932"/>
        <v>363.85342975368479</v>
      </c>
      <c r="AR2743" s="1">
        <f t="shared" si="933"/>
        <v>420.33418027132808</v>
      </c>
      <c r="AS2743" s="1">
        <f t="shared" si="934"/>
        <v>0.17163212445042872</v>
      </c>
      <c r="AT2743" s="1">
        <f t="shared" si="935"/>
        <v>420.17659340740767</v>
      </c>
      <c r="AU2743" s="1">
        <f t="shared" si="936"/>
        <v>6409.5344002842739</v>
      </c>
      <c r="AV2743" s="1">
        <f t="shared" si="937"/>
        <v>438.5035532833956</v>
      </c>
      <c r="AW2743" s="1">
        <f t="shared" si="938"/>
        <v>4021.4425952623183</v>
      </c>
      <c r="AX2743" s="1">
        <f t="shared" si="939"/>
        <v>49.65025668759742</v>
      </c>
      <c r="AY2743" s="1">
        <f t="shared" si="940"/>
        <v>2.5110080580790126</v>
      </c>
      <c r="AZ2743" s="1" t="str">
        <f t="shared" si="941"/>
        <v>NaN</v>
      </c>
      <c r="BA2743" s="1" t="str">
        <f t="shared" si="942"/>
        <v>NaN</v>
      </c>
      <c r="BB2743" s="1">
        <f t="shared" si="943"/>
        <v>849.22778164928138</v>
      </c>
      <c r="BC2743" s="1">
        <f t="shared" si="944"/>
        <v>24998.159007853839</v>
      </c>
      <c r="BD2743" s="1" t="str">
        <f t="shared" si="945"/>
        <v>NaN</v>
      </c>
    </row>
    <row r="2744" spans="1:56" x14ac:dyDescent="0.25">
      <c r="A2744" t="s">
        <v>2969</v>
      </c>
      <c r="B2744" s="1" t="str">
        <f>VLOOKUP(A2744,[1]Sheet1!$A$2:$B$6423,2,FALSE)</f>
        <v>LC</v>
      </c>
      <c r="C2744">
        <v>2023</v>
      </c>
      <c r="D2744" s="1" t="s">
        <v>2982</v>
      </c>
      <c r="E2744" s="1" t="s">
        <v>0</v>
      </c>
      <c r="F2744" s="1" t="s">
        <v>3636</v>
      </c>
      <c r="G2744" s="1" t="s">
        <v>3613</v>
      </c>
      <c r="H2744" s="1" t="s">
        <v>3645</v>
      </c>
      <c r="I2744" s="1" t="s">
        <v>74</v>
      </c>
      <c r="J2744" s="1">
        <v>179285</v>
      </c>
      <c r="K2744" s="1">
        <v>3.81914546156358</v>
      </c>
      <c r="L2744" s="1" t="s">
        <v>55</v>
      </c>
      <c r="M2744" s="1" t="s">
        <v>55</v>
      </c>
      <c r="N2744" s="1">
        <v>23636.026594025301</v>
      </c>
      <c r="O2744" s="1" t="s">
        <v>55</v>
      </c>
      <c r="P2744" s="1">
        <v>12.093999999999999</v>
      </c>
      <c r="Q2744" s="1">
        <v>72.697000000000003</v>
      </c>
      <c r="R2744" s="1" t="s">
        <v>55</v>
      </c>
      <c r="S2744" s="1">
        <v>0</v>
      </c>
      <c r="T2744" s="1">
        <v>33709.242443415402</v>
      </c>
      <c r="U2744" s="1">
        <v>4.6661261244492899E-3</v>
      </c>
      <c r="V2744" s="1">
        <v>1865.5524206581899</v>
      </c>
      <c r="W2744" s="1">
        <v>892.78005883979404</v>
      </c>
      <c r="X2744" s="1">
        <v>1067.8365590713599</v>
      </c>
      <c r="Y2744" s="1">
        <v>0.67734624281293099</v>
      </c>
      <c r="Z2744" s="1">
        <v>1067.21108053848</v>
      </c>
      <c r="AA2744" s="1">
        <v>17024.169693777101</v>
      </c>
      <c r="AB2744" s="1">
        <v>1041.3470028971601</v>
      </c>
      <c r="AC2744" s="1">
        <v>10829.5707001877</v>
      </c>
      <c r="AD2744" s="1">
        <v>128.56310168603301</v>
      </c>
      <c r="AE2744" s="1">
        <v>410.81002068559098</v>
      </c>
      <c r="AF2744" s="1">
        <v>0.5857</v>
      </c>
      <c r="AG2744" s="1">
        <v>2.0317651982650702</v>
      </c>
      <c r="AH2744" s="1">
        <v>1.1000000000000001</v>
      </c>
      <c r="AI2744" s="1">
        <f t="shared" si="924"/>
        <v>2.1358440198330593</v>
      </c>
      <c r="AJ2744" s="1" t="str">
        <f t="shared" si="925"/>
        <v>NaN</v>
      </c>
      <c r="AK2744" s="1" t="str">
        <f t="shared" si="926"/>
        <v>NaN</v>
      </c>
      <c r="AL2744" s="1">
        <f t="shared" si="927"/>
        <v>0</v>
      </c>
      <c r="AM2744" s="1">
        <f t="shared" si="928"/>
        <v>410.81002068559098</v>
      </c>
      <c r="AN2744" s="1">
        <f t="shared" si="929"/>
        <v>72534.249998171101</v>
      </c>
      <c r="AO2744" s="1">
        <f t="shared" si="930"/>
        <v>1.8877985265571687E-3</v>
      </c>
      <c r="AP2744" s="1">
        <f t="shared" si="931"/>
        <v>754.75609038522123</v>
      </c>
      <c r="AQ2744" s="1">
        <f t="shared" si="932"/>
        <v>361.19659749152203</v>
      </c>
      <c r="AR2744" s="1">
        <f t="shared" si="933"/>
        <v>432.02010169768147</v>
      </c>
      <c r="AS2744" s="1">
        <f t="shared" si="934"/>
        <v>0.27403743599026714</v>
      </c>
      <c r="AT2744" s="1">
        <f t="shared" si="935"/>
        <v>431.76704864654835</v>
      </c>
      <c r="AU2744" s="1">
        <f t="shared" si="936"/>
        <v>6887.5554596297306</v>
      </c>
      <c r="AV2744" s="1">
        <f t="shared" si="937"/>
        <v>421.3030863875328</v>
      </c>
      <c r="AW2744" s="1">
        <f t="shared" si="938"/>
        <v>4381.3748419571266</v>
      </c>
      <c r="AX2744" s="1">
        <f t="shared" si="939"/>
        <v>52.013432011796922</v>
      </c>
      <c r="AY2744" s="1">
        <f t="shared" si="940"/>
        <v>2.3823660267703364</v>
      </c>
      <c r="AZ2744" s="1" t="str">
        <f t="shared" si="941"/>
        <v>NaN</v>
      </c>
      <c r="BA2744" s="1" t="str">
        <f t="shared" si="942"/>
        <v>NaN</v>
      </c>
      <c r="BB2744" s="1">
        <f t="shared" si="943"/>
        <v>344.31058403809402</v>
      </c>
      <c r="BC2744" s="1">
        <f t="shared" si="944"/>
        <v>17810.853453308839</v>
      </c>
      <c r="BD2744" s="1" t="str">
        <f t="shared" si="945"/>
        <v>NaN</v>
      </c>
    </row>
    <row r="2745" spans="1:56" x14ac:dyDescent="0.25">
      <c r="A2745" t="s">
        <v>2969</v>
      </c>
      <c r="B2745" s="1" t="str">
        <f>VLOOKUP(A2745,[1]Sheet1!$A$2:$B$6423,2,FALSE)</f>
        <v>LC</v>
      </c>
      <c r="C2745">
        <v>2024</v>
      </c>
      <c r="D2745" s="1" t="s">
        <v>2983</v>
      </c>
      <c r="E2745" s="1" t="s">
        <v>0</v>
      </c>
      <c r="F2745" s="1" t="s">
        <v>3636</v>
      </c>
      <c r="G2745" s="1" t="s">
        <v>3613</v>
      </c>
      <c r="H2745" s="1" t="s">
        <v>3645</v>
      </c>
      <c r="I2745" s="1" t="s">
        <v>74</v>
      </c>
      <c r="J2745" s="1">
        <v>179744</v>
      </c>
      <c r="K2745" s="1">
        <v>-0.67424085341877904</v>
      </c>
      <c r="L2745" s="1" t="s">
        <v>55</v>
      </c>
      <c r="M2745" s="1" t="s">
        <v>55</v>
      </c>
      <c r="N2745" s="1">
        <v>24699.9694711589</v>
      </c>
      <c r="O2745" s="1" t="s">
        <v>55</v>
      </c>
      <c r="P2745" s="1">
        <v>10.199</v>
      </c>
      <c r="Q2745" s="1">
        <v>72.846000000000004</v>
      </c>
      <c r="R2745" s="1" t="s">
        <v>55</v>
      </c>
      <c r="S2745" s="1">
        <v>2053000</v>
      </c>
      <c r="T2745" s="1" t="s">
        <v>55</v>
      </c>
      <c r="U2745" s="1" t="s">
        <v>55</v>
      </c>
      <c r="V2745" s="1" t="s">
        <v>55</v>
      </c>
      <c r="W2745" s="1" t="s">
        <v>55</v>
      </c>
      <c r="X2745" s="1" t="s">
        <v>55</v>
      </c>
      <c r="Y2745" s="1" t="s">
        <v>55</v>
      </c>
      <c r="Z2745" s="1" t="s">
        <v>55</v>
      </c>
      <c r="AA2745" s="1" t="s">
        <v>55</v>
      </c>
      <c r="AB2745" s="1" t="s">
        <v>55</v>
      </c>
      <c r="AC2745" s="1" t="s">
        <v>55</v>
      </c>
      <c r="AD2745" s="1" t="s">
        <v>55</v>
      </c>
      <c r="AE2745" s="1" t="s">
        <v>55</v>
      </c>
      <c r="AF2745" s="1">
        <v>0.5857</v>
      </c>
      <c r="AG2745" s="1">
        <v>2.02049791593672</v>
      </c>
      <c r="AH2745" s="1">
        <v>1.1000000000000001</v>
      </c>
      <c r="AI2745" s="1">
        <f t="shared" si="924"/>
        <v>2.2319860690277493</v>
      </c>
      <c r="AJ2745" s="1" t="str">
        <f t="shared" si="925"/>
        <v>NaN</v>
      </c>
      <c r="AK2745" s="1" t="str">
        <f t="shared" si="926"/>
        <v>NaN</v>
      </c>
      <c r="AL2745" s="1">
        <f t="shared" si="927"/>
        <v>11.421799893181413</v>
      </c>
      <c r="AM2745" s="1" t="str">
        <f t="shared" si="928"/>
        <v>NaN</v>
      </c>
      <c r="AN2745" s="1">
        <f t="shared" si="929"/>
        <v>75755.328825962337</v>
      </c>
      <c r="AO2745" s="1" t="str">
        <f t="shared" si="930"/>
        <v>NaN</v>
      </c>
      <c r="AP2745" s="1" t="str">
        <f t="shared" si="931"/>
        <v>NaN</v>
      </c>
      <c r="AQ2745" s="1" t="str">
        <f t="shared" si="932"/>
        <v>NaN</v>
      </c>
      <c r="AR2745" s="1" t="str">
        <f t="shared" si="933"/>
        <v>NaN</v>
      </c>
      <c r="AS2745" s="1" t="str">
        <f t="shared" si="934"/>
        <v>NaN</v>
      </c>
      <c r="AT2745" s="1" t="str">
        <f t="shared" si="935"/>
        <v>NaN</v>
      </c>
      <c r="AU2745" s="1" t="str">
        <f t="shared" si="936"/>
        <v>NaN</v>
      </c>
      <c r="AV2745" s="1" t="str">
        <f t="shared" si="937"/>
        <v>NaN</v>
      </c>
      <c r="AW2745" s="1" t="str">
        <f t="shared" si="938"/>
        <v>NaN</v>
      </c>
      <c r="AX2745" s="1" t="str">
        <f t="shared" si="939"/>
        <v>NaN</v>
      </c>
      <c r="AY2745" s="1" t="str">
        <f t="shared" si="940"/>
        <v>NaN</v>
      </c>
      <c r="AZ2745" s="1" t="str">
        <f t="shared" si="941"/>
        <v>NaN</v>
      </c>
      <c r="BA2745" s="1" t="str">
        <f t="shared" si="942"/>
        <v>NaN</v>
      </c>
      <c r="BB2745" s="1">
        <f t="shared" si="943"/>
        <v>-62.982905871751434</v>
      </c>
      <c r="BC2745" s="1">
        <f t="shared" si="944"/>
        <v>14963.852127265911</v>
      </c>
      <c r="BD2745" s="1" t="str">
        <f t="shared" si="945"/>
        <v>NaN</v>
      </c>
    </row>
    <row r="2746" spans="1:56" x14ac:dyDescent="0.25">
      <c r="A2746" t="s">
        <v>2969</v>
      </c>
      <c r="B2746" s="1" t="str">
        <f>VLOOKUP(A2746,[1]Sheet1!$A$2:$B$6423,2,FALSE)</f>
        <v>LC</v>
      </c>
      <c r="C2746">
        <v>2025</v>
      </c>
      <c r="D2746" s="1" t="s">
        <v>2984</v>
      </c>
      <c r="E2746" s="1" t="s">
        <v>0</v>
      </c>
      <c r="F2746" s="1" t="s">
        <v>3636</v>
      </c>
      <c r="G2746" s="1" t="s">
        <v>3613</v>
      </c>
      <c r="H2746" s="1" t="s">
        <v>3645</v>
      </c>
      <c r="I2746" s="1" t="s">
        <v>74</v>
      </c>
      <c r="J2746" s="1">
        <v>180149</v>
      </c>
      <c r="K2746" s="1">
        <v>2.0270951208627399</v>
      </c>
      <c r="L2746" s="1" t="s">
        <v>55</v>
      </c>
      <c r="M2746" s="1" t="s">
        <v>55</v>
      </c>
      <c r="N2746" s="1">
        <v>24502.962864127701</v>
      </c>
      <c r="O2746" s="1" t="s">
        <v>55</v>
      </c>
      <c r="P2746" s="1">
        <v>9.452</v>
      </c>
      <c r="Q2746" s="1" t="s">
        <v>55</v>
      </c>
      <c r="R2746" s="1" t="s">
        <v>55</v>
      </c>
      <c r="S2746" s="1">
        <v>0</v>
      </c>
      <c r="T2746" s="1" t="s">
        <v>55</v>
      </c>
      <c r="U2746" s="1" t="s">
        <v>55</v>
      </c>
      <c r="V2746" s="1" t="s">
        <v>55</v>
      </c>
      <c r="W2746" s="1" t="s">
        <v>55</v>
      </c>
      <c r="X2746" s="1" t="s">
        <v>55</v>
      </c>
      <c r="Y2746" s="1" t="s">
        <v>55</v>
      </c>
      <c r="Z2746" s="1" t="s">
        <v>55</v>
      </c>
      <c r="AA2746" s="1" t="s">
        <v>55</v>
      </c>
      <c r="AB2746" s="1" t="s">
        <v>55</v>
      </c>
      <c r="AC2746" s="1" t="s">
        <v>55</v>
      </c>
      <c r="AD2746" s="1" t="s">
        <v>55</v>
      </c>
      <c r="AE2746" s="1" t="s">
        <v>55</v>
      </c>
      <c r="AF2746" s="1" t="s">
        <v>55</v>
      </c>
      <c r="AG2746" s="1" t="s">
        <v>55</v>
      </c>
      <c r="AH2746" s="1">
        <v>1.1000000000000001</v>
      </c>
      <c r="AI2746" s="1">
        <f t="shared" si="924"/>
        <v>2.2141837797207322</v>
      </c>
      <c r="AJ2746" s="1" t="str">
        <f t="shared" si="925"/>
        <v>NaN</v>
      </c>
      <c r="AK2746" s="1" t="str">
        <f t="shared" si="926"/>
        <v>NaN</v>
      </c>
      <c r="AL2746" s="1">
        <f t="shared" si="927"/>
        <v>0</v>
      </c>
      <c r="AM2746" s="1" t="str">
        <f t="shared" si="928"/>
        <v>NaN</v>
      </c>
      <c r="AN2746" s="1" t="str">
        <f t="shared" si="929"/>
        <v>NaN</v>
      </c>
      <c r="AO2746" s="1" t="str">
        <f t="shared" si="930"/>
        <v>NaN</v>
      </c>
      <c r="AP2746" s="1" t="str">
        <f t="shared" si="931"/>
        <v>NaN</v>
      </c>
      <c r="AQ2746" s="1" t="str">
        <f t="shared" si="932"/>
        <v>NaN</v>
      </c>
      <c r="AR2746" s="1" t="str">
        <f t="shared" si="933"/>
        <v>NaN</v>
      </c>
      <c r="AS2746" s="1" t="str">
        <f t="shared" si="934"/>
        <v>NaN</v>
      </c>
      <c r="AT2746" s="1" t="str">
        <f t="shared" si="935"/>
        <v>NaN</v>
      </c>
      <c r="AU2746" s="1" t="str">
        <f t="shared" si="936"/>
        <v>NaN</v>
      </c>
      <c r="AV2746" s="1" t="str">
        <f t="shared" si="937"/>
        <v>NaN</v>
      </c>
      <c r="AW2746" s="1" t="str">
        <f t="shared" si="938"/>
        <v>NaN</v>
      </c>
      <c r="AX2746" s="1" t="str">
        <f t="shared" si="939"/>
        <v>NaN</v>
      </c>
      <c r="AY2746" s="1" t="str">
        <f t="shared" si="940"/>
        <v>NaN</v>
      </c>
      <c r="AZ2746" s="1" t="str">
        <f t="shared" si="941"/>
        <v>NaN</v>
      </c>
      <c r="BA2746" s="1" t="str">
        <f t="shared" si="942"/>
        <v>NaN</v>
      </c>
      <c r="BB2746" s="1">
        <f t="shared" si="943"/>
        <v>188.81050219204596</v>
      </c>
      <c r="BC2746" s="1">
        <f t="shared" si="944"/>
        <v>13502.926571208018</v>
      </c>
      <c r="BD2746" s="1" t="str">
        <f t="shared" si="945"/>
        <v>NaN</v>
      </c>
    </row>
    <row r="2747" spans="1:56" x14ac:dyDescent="0.25">
      <c r="A2747" t="s">
        <v>2985</v>
      </c>
      <c r="B2747" s="1" t="str">
        <f>VLOOKUP(A2747,[1]Sheet1!$A$2:$B$6423,2,FALSE)</f>
        <v>MF</v>
      </c>
      <c r="C2747">
        <v>2011</v>
      </c>
      <c r="D2747" s="1" t="s">
        <v>2986</v>
      </c>
      <c r="E2747" s="1" t="s">
        <v>0</v>
      </c>
      <c r="F2747" s="1" t="s">
        <v>3636</v>
      </c>
      <c r="G2747" s="1" t="s">
        <v>3613</v>
      </c>
      <c r="H2747" s="1" t="s">
        <v>3645</v>
      </c>
      <c r="I2747" s="1" t="s">
        <v>117</v>
      </c>
      <c r="J2747" s="1">
        <v>37069</v>
      </c>
      <c r="K2747" s="1" t="s">
        <v>55</v>
      </c>
      <c r="L2747" s="1" t="s">
        <v>55</v>
      </c>
      <c r="M2747" s="1" t="s">
        <v>55</v>
      </c>
      <c r="N2747" s="1" t="s">
        <v>55</v>
      </c>
      <c r="O2747" s="1" t="s">
        <v>55</v>
      </c>
      <c r="P2747" s="1" t="s">
        <v>55</v>
      </c>
      <c r="Q2747" s="1">
        <v>79.016000000000005</v>
      </c>
      <c r="R2747" s="1" t="s">
        <v>55</v>
      </c>
      <c r="S2747" s="1">
        <v>0</v>
      </c>
      <c r="T2747" s="1" t="s">
        <v>55</v>
      </c>
      <c r="U2747" s="1" t="s">
        <v>55</v>
      </c>
      <c r="V2747" s="1" t="s">
        <v>55</v>
      </c>
      <c r="W2747" s="1" t="s">
        <v>55</v>
      </c>
      <c r="X2747" s="1" t="s">
        <v>55</v>
      </c>
      <c r="Y2747" s="1" t="s">
        <v>55</v>
      </c>
      <c r="Z2747" s="1" t="s">
        <v>55</v>
      </c>
      <c r="AA2747" s="1" t="s">
        <v>55</v>
      </c>
      <c r="AB2747" s="1" t="s">
        <v>55</v>
      </c>
      <c r="AC2747" s="1" t="s">
        <v>55</v>
      </c>
      <c r="AD2747" s="1" t="s">
        <v>55</v>
      </c>
      <c r="AE2747" s="1" t="s">
        <v>55</v>
      </c>
      <c r="AF2747" s="1" t="s">
        <v>55</v>
      </c>
      <c r="AG2747" s="1" t="s">
        <v>55</v>
      </c>
      <c r="AH2747" s="1">
        <v>7.7</v>
      </c>
      <c r="AI2747" s="1" t="str">
        <f t="shared" si="924"/>
        <v>NaN</v>
      </c>
      <c r="AJ2747" s="1" t="str">
        <f t="shared" si="925"/>
        <v>NaN</v>
      </c>
      <c r="AK2747" s="1" t="str">
        <f t="shared" si="926"/>
        <v>NaN</v>
      </c>
      <c r="AL2747" s="1">
        <f t="shared" si="927"/>
        <v>0</v>
      </c>
      <c r="AM2747" s="1" t="str">
        <f t="shared" si="928"/>
        <v>NaN</v>
      </c>
      <c r="AN2747" s="1" t="str">
        <f t="shared" si="929"/>
        <v>NaN</v>
      </c>
      <c r="AO2747" s="1" t="str">
        <f t="shared" si="930"/>
        <v>NaN</v>
      </c>
      <c r="AP2747" s="1" t="str">
        <f t="shared" si="931"/>
        <v>NaN</v>
      </c>
      <c r="AQ2747" s="1" t="str">
        <f t="shared" si="932"/>
        <v>NaN</v>
      </c>
      <c r="AR2747" s="1" t="str">
        <f t="shared" si="933"/>
        <v>NaN</v>
      </c>
      <c r="AS2747" s="1" t="str">
        <f t="shared" si="934"/>
        <v>NaN</v>
      </c>
      <c r="AT2747" s="1" t="str">
        <f t="shared" si="935"/>
        <v>NaN</v>
      </c>
      <c r="AU2747" s="1" t="str">
        <f t="shared" si="936"/>
        <v>NaN</v>
      </c>
      <c r="AV2747" s="1" t="str">
        <f t="shared" si="937"/>
        <v>NaN</v>
      </c>
      <c r="AW2747" s="1" t="str">
        <f t="shared" si="938"/>
        <v>NaN</v>
      </c>
      <c r="AX2747" s="1" t="str">
        <f t="shared" si="939"/>
        <v>NaN</v>
      </c>
      <c r="AY2747" s="1" t="str">
        <f t="shared" si="940"/>
        <v>NaN</v>
      </c>
      <c r="AZ2747" s="1" t="str">
        <f t="shared" si="941"/>
        <v>NaN</v>
      </c>
      <c r="BA2747" s="1" t="str">
        <f t="shared" si="942"/>
        <v>NaN</v>
      </c>
      <c r="BB2747" s="1" t="str">
        <f t="shared" si="943"/>
        <v>NaN</v>
      </c>
      <c r="BC2747" s="1" t="str">
        <f t="shared" si="944"/>
        <v>NaN</v>
      </c>
      <c r="BD2747" s="1" t="str">
        <f t="shared" si="945"/>
        <v>NaN</v>
      </c>
    </row>
    <row r="2748" spans="1:56" x14ac:dyDescent="0.25">
      <c r="A2748" t="s">
        <v>2985</v>
      </c>
      <c r="B2748" s="1" t="str">
        <f>VLOOKUP(A2748,[1]Sheet1!$A$2:$B$6423,2,FALSE)</f>
        <v>MF</v>
      </c>
      <c r="C2748">
        <v>2012</v>
      </c>
      <c r="D2748" s="1" t="s">
        <v>2987</v>
      </c>
      <c r="E2748" s="1" t="s">
        <v>0</v>
      </c>
      <c r="F2748" s="1" t="s">
        <v>3636</v>
      </c>
      <c r="G2748" s="1" t="s">
        <v>3613</v>
      </c>
      <c r="H2748" s="1" t="s">
        <v>3645</v>
      </c>
      <c r="I2748" s="1" t="s">
        <v>117</v>
      </c>
      <c r="J2748" s="1">
        <v>37276</v>
      </c>
      <c r="K2748" s="1" t="s">
        <v>55</v>
      </c>
      <c r="L2748" s="1" t="s">
        <v>55</v>
      </c>
      <c r="M2748" s="1" t="s">
        <v>55</v>
      </c>
      <c r="N2748" s="1" t="s">
        <v>55</v>
      </c>
      <c r="O2748" s="1" t="s">
        <v>55</v>
      </c>
      <c r="P2748" s="1" t="s">
        <v>55</v>
      </c>
      <c r="Q2748" s="1">
        <v>79.302000000000007</v>
      </c>
      <c r="R2748" s="1" t="s">
        <v>55</v>
      </c>
      <c r="S2748" s="1">
        <v>0</v>
      </c>
      <c r="T2748" s="1" t="s">
        <v>55</v>
      </c>
      <c r="U2748" s="1" t="s">
        <v>55</v>
      </c>
      <c r="V2748" s="1" t="s">
        <v>55</v>
      </c>
      <c r="W2748" s="1" t="s">
        <v>55</v>
      </c>
      <c r="X2748" s="1" t="s">
        <v>55</v>
      </c>
      <c r="Y2748" s="1" t="s">
        <v>55</v>
      </c>
      <c r="Z2748" s="1" t="s">
        <v>55</v>
      </c>
      <c r="AA2748" s="1" t="s">
        <v>55</v>
      </c>
      <c r="AB2748" s="1" t="s">
        <v>55</v>
      </c>
      <c r="AC2748" s="1" t="s">
        <v>55</v>
      </c>
      <c r="AD2748" s="1" t="s">
        <v>55</v>
      </c>
      <c r="AE2748" s="1" t="s">
        <v>55</v>
      </c>
      <c r="AF2748" s="1" t="s">
        <v>55</v>
      </c>
      <c r="AG2748" s="1" t="s">
        <v>55</v>
      </c>
      <c r="AH2748" s="1">
        <v>7.7</v>
      </c>
      <c r="AI2748" s="1" t="str">
        <f t="shared" si="924"/>
        <v>NaN</v>
      </c>
      <c r="AJ2748" s="1" t="str">
        <f t="shared" si="925"/>
        <v>NaN</v>
      </c>
      <c r="AK2748" s="1" t="str">
        <f t="shared" si="926"/>
        <v>NaN</v>
      </c>
      <c r="AL2748" s="1">
        <f t="shared" si="927"/>
        <v>0</v>
      </c>
      <c r="AM2748" s="1" t="str">
        <f t="shared" si="928"/>
        <v>NaN</v>
      </c>
      <c r="AN2748" s="1" t="str">
        <f t="shared" si="929"/>
        <v>NaN</v>
      </c>
      <c r="AO2748" s="1" t="str">
        <f t="shared" si="930"/>
        <v>NaN</v>
      </c>
      <c r="AP2748" s="1" t="str">
        <f t="shared" si="931"/>
        <v>NaN</v>
      </c>
      <c r="AQ2748" s="1" t="str">
        <f t="shared" si="932"/>
        <v>NaN</v>
      </c>
      <c r="AR2748" s="1" t="str">
        <f t="shared" si="933"/>
        <v>NaN</v>
      </c>
      <c r="AS2748" s="1" t="str">
        <f t="shared" si="934"/>
        <v>NaN</v>
      </c>
      <c r="AT2748" s="1" t="str">
        <f t="shared" si="935"/>
        <v>NaN</v>
      </c>
      <c r="AU2748" s="1" t="str">
        <f t="shared" si="936"/>
        <v>NaN</v>
      </c>
      <c r="AV2748" s="1" t="str">
        <f t="shared" si="937"/>
        <v>NaN</v>
      </c>
      <c r="AW2748" s="1" t="str">
        <f t="shared" si="938"/>
        <v>NaN</v>
      </c>
      <c r="AX2748" s="1" t="str">
        <f t="shared" si="939"/>
        <v>NaN</v>
      </c>
      <c r="AY2748" s="1" t="str">
        <f t="shared" si="940"/>
        <v>NaN</v>
      </c>
      <c r="AZ2748" s="1" t="str">
        <f t="shared" si="941"/>
        <v>NaN</v>
      </c>
      <c r="BA2748" s="1" t="str">
        <f t="shared" si="942"/>
        <v>NaN</v>
      </c>
      <c r="BB2748" s="1" t="str">
        <f t="shared" si="943"/>
        <v>NaN</v>
      </c>
      <c r="BC2748" s="1" t="str">
        <f t="shared" si="944"/>
        <v>NaN</v>
      </c>
      <c r="BD2748" s="1" t="str">
        <f t="shared" si="945"/>
        <v>NaN</v>
      </c>
    </row>
    <row r="2749" spans="1:56" x14ac:dyDescent="0.25">
      <c r="A2749" t="s">
        <v>2985</v>
      </c>
      <c r="B2749" s="1" t="str">
        <f>VLOOKUP(A2749,[1]Sheet1!$A$2:$B$6423,2,FALSE)</f>
        <v>MF</v>
      </c>
      <c r="C2749">
        <v>2013</v>
      </c>
      <c r="D2749" s="1" t="s">
        <v>2988</v>
      </c>
      <c r="E2749" s="1" t="s">
        <v>0</v>
      </c>
      <c r="F2749" s="1" t="s">
        <v>3636</v>
      </c>
      <c r="G2749" s="1" t="s">
        <v>3613</v>
      </c>
      <c r="H2749" s="1" t="s">
        <v>3645</v>
      </c>
      <c r="I2749" s="1" t="s">
        <v>117</v>
      </c>
      <c r="J2749" s="1">
        <v>37419</v>
      </c>
      <c r="K2749" s="1" t="s">
        <v>55</v>
      </c>
      <c r="L2749" s="1" t="s">
        <v>55</v>
      </c>
      <c r="M2749" s="1" t="s">
        <v>55</v>
      </c>
      <c r="N2749" s="1" t="s">
        <v>55</v>
      </c>
      <c r="O2749" s="1" t="s">
        <v>55</v>
      </c>
      <c r="P2749" s="1" t="s">
        <v>55</v>
      </c>
      <c r="Q2749" s="1">
        <v>79.528000000000006</v>
      </c>
      <c r="R2749" s="1" t="s">
        <v>55</v>
      </c>
      <c r="S2749" s="1">
        <v>0</v>
      </c>
      <c r="T2749" s="1" t="s">
        <v>55</v>
      </c>
      <c r="U2749" s="1" t="s">
        <v>55</v>
      </c>
      <c r="V2749" s="1" t="s">
        <v>55</v>
      </c>
      <c r="W2749" s="1" t="s">
        <v>55</v>
      </c>
      <c r="X2749" s="1" t="s">
        <v>55</v>
      </c>
      <c r="Y2749" s="1" t="s">
        <v>55</v>
      </c>
      <c r="Z2749" s="1" t="s">
        <v>55</v>
      </c>
      <c r="AA2749" s="1" t="s">
        <v>55</v>
      </c>
      <c r="AB2749" s="1" t="s">
        <v>55</v>
      </c>
      <c r="AC2749" s="1" t="s">
        <v>55</v>
      </c>
      <c r="AD2749" s="1" t="s">
        <v>55</v>
      </c>
      <c r="AE2749" s="1" t="s">
        <v>55</v>
      </c>
      <c r="AF2749" s="1" t="s">
        <v>55</v>
      </c>
      <c r="AG2749" s="1" t="s">
        <v>55</v>
      </c>
      <c r="AH2749" s="1">
        <v>7.7</v>
      </c>
      <c r="AI2749" s="1" t="str">
        <f t="shared" si="924"/>
        <v>NaN</v>
      </c>
      <c r="AJ2749" s="1" t="str">
        <f t="shared" si="925"/>
        <v>NaN</v>
      </c>
      <c r="AK2749" s="1" t="str">
        <f t="shared" si="926"/>
        <v>NaN</v>
      </c>
      <c r="AL2749" s="1">
        <f t="shared" si="927"/>
        <v>0</v>
      </c>
      <c r="AM2749" s="1" t="str">
        <f t="shared" si="928"/>
        <v>NaN</v>
      </c>
      <c r="AN2749" s="1" t="str">
        <f t="shared" si="929"/>
        <v>NaN</v>
      </c>
      <c r="AO2749" s="1" t="str">
        <f t="shared" si="930"/>
        <v>NaN</v>
      </c>
      <c r="AP2749" s="1" t="str">
        <f t="shared" si="931"/>
        <v>NaN</v>
      </c>
      <c r="AQ2749" s="1" t="str">
        <f t="shared" si="932"/>
        <v>NaN</v>
      </c>
      <c r="AR2749" s="1" t="str">
        <f t="shared" si="933"/>
        <v>NaN</v>
      </c>
      <c r="AS2749" s="1" t="str">
        <f t="shared" si="934"/>
        <v>NaN</v>
      </c>
      <c r="AT2749" s="1" t="str">
        <f t="shared" si="935"/>
        <v>NaN</v>
      </c>
      <c r="AU2749" s="1" t="str">
        <f t="shared" si="936"/>
        <v>NaN</v>
      </c>
      <c r="AV2749" s="1" t="str">
        <f t="shared" si="937"/>
        <v>NaN</v>
      </c>
      <c r="AW2749" s="1" t="str">
        <f t="shared" si="938"/>
        <v>NaN</v>
      </c>
      <c r="AX2749" s="1" t="str">
        <f t="shared" si="939"/>
        <v>NaN</v>
      </c>
      <c r="AY2749" s="1" t="str">
        <f t="shared" si="940"/>
        <v>NaN</v>
      </c>
      <c r="AZ2749" s="1" t="str">
        <f t="shared" si="941"/>
        <v>NaN</v>
      </c>
      <c r="BA2749" s="1" t="str">
        <f t="shared" si="942"/>
        <v>NaN</v>
      </c>
      <c r="BB2749" s="1" t="str">
        <f t="shared" si="943"/>
        <v>NaN</v>
      </c>
      <c r="BC2749" s="1" t="str">
        <f t="shared" si="944"/>
        <v>NaN</v>
      </c>
      <c r="BD2749" s="1" t="str">
        <f t="shared" si="945"/>
        <v>NaN</v>
      </c>
    </row>
    <row r="2750" spans="1:56" x14ac:dyDescent="0.25">
      <c r="A2750" t="s">
        <v>2985</v>
      </c>
      <c r="B2750" s="1" t="str">
        <f>VLOOKUP(A2750,[1]Sheet1!$A$2:$B$6423,2,FALSE)</f>
        <v>MF</v>
      </c>
      <c r="C2750">
        <v>2014</v>
      </c>
      <c r="D2750" s="1" t="s">
        <v>2989</v>
      </c>
      <c r="E2750" s="1" t="s">
        <v>0</v>
      </c>
      <c r="F2750" s="1" t="s">
        <v>3636</v>
      </c>
      <c r="G2750" s="1" t="s">
        <v>3613</v>
      </c>
      <c r="H2750" s="1" t="s">
        <v>3645</v>
      </c>
      <c r="I2750" s="1" t="s">
        <v>117</v>
      </c>
      <c r="J2750" s="1">
        <v>37450</v>
      </c>
      <c r="K2750" s="1" t="s">
        <v>55</v>
      </c>
      <c r="L2750" s="1" t="s">
        <v>55</v>
      </c>
      <c r="M2750" s="1" t="s">
        <v>55</v>
      </c>
      <c r="N2750" s="1" t="s">
        <v>55</v>
      </c>
      <c r="O2750" s="1" t="s">
        <v>55</v>
      </c>
      <c r="P2750" s="1" t="s">
        <v>55</v>
      </c>
      <c r="Q2750" s="1">
        <v>79.727000000000004</v>
      </c>
      <c r="R2750" s="1" t="s">
        <v>55</v>
      </c>
      <c r="S2750" s="1">
        <v>0</v>
      </c>
      <c r="T2750" s="1" t="s">
        <v>55</v>
      </c>
      <c r="U2750" s="1" t="s">
        <v>55</v>
      </c>
      <c r="V2750" s="1" t="s">
        <v>55</v>
      </c>
      <c r="W2750" s="1" t="s">
        <v>55</v>
      </c>
      <c r="X2750" s="1" t="s">
        <v>55</v>
      </c>
      <c r="Y2750" s="1" t="s">
        <v>55</v>
      </c>
      <c r="Z2750" s="1" t="s">
        <v>55</v>
      </c>
      <c r="AA2750" s="1" t="s">
        <v>55</v>
      </c>
      <c r="AB2750" s="1" t="s">
        <v>55</v>
      </c>
      <c r="AC2750" s="1" t="s">
        <v>55</v>
      </c>
      <c r="AD2750" s="1" t="s">
        <v>55</v>
      </c>
      <c r="AE2750" s="1" t="s">
        <v>55</v>
      </c>
      <c r="AF2750" s="1" t="s">
        <v>55</v>
      </c>
      <c r="AG2750" s="1" t="s">
        <v>55</v>
      </c>
      <c r="AH2750" s="1">
        <v>7.7</v>
      </c>
      <c r="AI2750" s="1" t="str">
        <f t="shared" si="924"/>
        <v>NaN</v>
      </c>
      <c r="AJ2750" s="1" t="str">
        <f t="shared" si="925"/>
        <v>NaN</v>
      </c>
      <c r="AK2750" s="1" t="str">
        <f t="shared" si="926"/>
        <v>NaN</v>
      </c>
      <c r="AL2750" s="1">
        <f t="shared" si="927"/>
        <v>0</v>
      </c>
      <c r="AM2750" s="1" t="str">
        <f t="shared" si="928"/>
        <v>NaN</v>
      </c>
      <c r="AN2750" s="1" t="str">
        <f t="shared" si="929"/>
        <v>NaN</v>
      </c>
      <c r="AO2750" s="1" t="str">
        <f t="shared" si="930"/>
        <v>NaN</v>
      </c>
      <c r="AP2750" s="1" t="str">
        <f t="shared" si="931"/>
        <v>NaN</v>
      </c>
      <c r="AQ2750" s="1" t="str">
        <f t="shared" si="932"/>
        <v>NaN</v>
      </c>
      <c r="AR2750" s="1" t="str">
        <f t="shared" si="933"/>
        <v>NaN</v>
      </c>
      <c r="AS2750" s="1" t="str">
        <f t="shared" si="934"/>
        <v>NaN</v>
      </c>
      <c r="AT2750" s="1" t="str">
        <f t="shared" si="935"/>
        <v>NaN</v>
      </c>
      <c r="AU2750" s="1" t="str">
        <f t="shared" si="936"/>
        <v>NaN</v>
      </c>
      <c r="AV2750" s="1" t="str">
        <f t="shared" si="937"/>
        <v>NaN</v>
      </c>
      <c r="AW2750" s="1" t="str">
        <f t="shared" si="938"/>
        <v>NaN</v>
      </c>
      <c r="AX2750" s="1" t="str">
        <f t="shared" si="939"/>
        <v>NaN</v>
      </c>
      <c r="AY2750" s="1" t="str">
        <f t="shared" si="940"/>
        <v>NaN</v>
      </c>
      <c r="AZ2750" s="1" t="str">
        <f t="shared" si="941"/>
        <v>NaN</v>
      </c>
      <c r="BA2750" s="1" t="str">
        <f t="shared" si="942"/>
        <v>NaN</v>
      </c>
      <c r="BB2750" s="1" t="str">
        <f t="shared" si="943"/>
        <v>NaN</v>
      </c>
      <c r="BC2750" s="1" t="str">
        <f t="shared" si="944"/>
        <v>NaN</v>
      </c>
      <c r="BD2750" s="1" t="str">
        <f t="shared" si="945"/>
        <v>NaN</v>
      </c>
    </row>
    <row r="2751" spans="1:56" x14ac:dyDescent="0.25">
      <c r="A2751" t="s">
        <v>2985</v>
      </c>
      <c r="B2751" s="1" t="str">
        <f>VLOOKUP(A2751,[1]Sheet1!$A$2:$B$6423,2,FALSE)</f>
        <v>MF</v>
      </c>
      <c r="C2751">
        <v>2015</v>
      </c>
      <c r="D2751" s="1" t="s">
        <v>2990</v>
      </c>
      <c r="E2751" s="1" t="s">
        <v>0</v>
      </c>
      <c r="F2751" s="1" t="s">
        <v>3636</v>
      </c>
      <c r="G2751" s="1" t="s">
        <v>3613</v>
      </c>
      <c r="H2751" s="1" t="s">
        <v>3645</v>
      </c>
      <c r="I2751" s="1" t="s">
        <v>117</v>
      </c>
      <c r="J2751" s="1">
        <v>37369</v>
      </c>
      <c r="K2751" s="1" t="s">
        <v>55</v>
      </c>
      <c r="L2751" s="1" t="s">
        <v>55</v>
      </c>
      <c r="M2751" s="1" t="s">
        <v>55</v>
      </c>
      <c r="N2751" s="1" t="s">
        <v>55</v>
      </c>
      <c r="O2751" s="1" t="s">
        <v>55</v>
      </c>
      <c r="P2751" s="1" t="s">
        <v>55</v>
      </c>
      <c r="Q2751" s="1">
        <v>79.828999999999994</v>
      </c>
      <c r="R2751" s="1" t="s">
        <v>55</v>
      </c>
      <c r="S2751" s="1">
        <v>0</v>
      </c>
      <c r="T2751" s="1" t="s">
        <v>55</v>
      </c>
      <c r="U2751" s="1" t="s">
        <v>55</v>
      </c>
      <c r="V2751" s="1" t="s">
        <v>55</v>
      </c>
      <c r="W2751" s="1" t="s">
        <v>55</v>
      </c>
      <c r="X2751" s="1" t="s">
        <v>55</v>
      </c>
      <c r="Y2751" s="1" t="s">
        <v>55</v>
      </c>
      <c r="Z2751" s="1" t="s">
        <v>55</v>
      </c>
      <c r="AA2751" s="1" t="s">
        <v>55</v>
      </c>
      <c r="AB2751" s="1" t="s">
        <v>55</v>
      </c>
      <c r="AC2751" s="1" t="s">
        <v>55</v>
      </c>
      <c r="AD2751" s="1" t="s">
        <v>55</v>
      </c>
      <c r="AE2751" s="1" t="s">
        <v>55</v>
      </c>
      <c r="AF2751" s="1" t="s">
        <v>55</v>
      </c>
      <c r="AG2751" s="1" t="s">
        <v>55</v>
      </c>
      <c r="AH2751" s="1">
        <v>7.7</v>
      </c>
      <c r="AI2751" s="1" t="str">
        <f t="shared" si="924"/>
        <v>NaN</v>
      </c>
      <c r="AJ2751" s="1" t="str">
        <f t="shared" si="925"/>
        <v>NaN</v>
      </c>
      <c r="AK2751" s="1" t="str">
        <f t="shared" si="926"/>
        <v>NaN</v>
      </c>
      <c r="AL2751" s="1">
        <f t="shared" si="927"/>
        <v>0</v>
      </c>
      <c r="AM2751" s="1" t="str">
        <f t="shared" si="928"/>
        <v>NaN</v>
      </c>
      <c r="AN2751" s="1" t="str">
        <f t="shared" si="929"/>
        <v>NaN</v>
      </c>
      <c r="AO2751" s="1" t="str">
        <f t="shared" si="930"/>
        <v>NaN</v>
      </c>
      <c r="AP2751" s="1" t="str">
        <f t="shared" si="931"/>
        <v>NaN</v>
      </c>
      <c r="AQ2751" s="1" t="str">
        <f t="shared" si="932"/>
        <v>NaN</v>
      </c>
      <c r="AR2751" s="1" t="str">
        <f t="shared" si="933"/>
        <v>NaN</v>
      </c>
      <c r="AS2751" s="1" t="str">
        <f t="shared" si="934"/>
        <v>NaN</v>
      </c>
      <c r="AT2751" s="1" t="str">
        <f t="shared" si="935"/>
        <v>NaN</v>
      </c>
      <c r="AU2751" s="1" t="str">
        <f t="shared" si="936"/>
        <v>NaN</v>
      </c>
      <c r="AV2751" s="1" t="str">
        <f t="shared" si="937"/>
        <v>NaN</v>
      </c>
      <c r="AW2751" s="1" t="str">
        <f t="shared" si="938"/>
        <v>NaN</v>
      </c>
      <c r="AX2751" s="1" t="str">
        <f t="shared" si="939"/>
        <v>NaN</v>
      </c>
      <c r="AY2751" s="1" t="str">
        <f t="shared" si="940"/>
        <v>NaN</v>
      </c>
      <c r="AZ2751" s="1" t="str">
        <f t="shared" si="941"/>
        <v>NaN</v>
      </c>
      <c r="BA2751" s="1" t="str">
        <f t="shared" si="942"/>
        <v>NaN</v>
      </c>
      <c r="BB2751" s="1" t="str">
        <f t="shared" si="943"/>
        <v>NaN</v>
      </c>
      <c r="BC2751" s="1" t="str">
        <f t="shared" si="944"/>
        <v>NaN</v>
      </c>
      <c r="BD2751" s="1" t="str">
        <f t="shared" si="945"/>
        <v>NaN</v>
      </c>
    </row>
    <row r="2752" spans="1:56" x14ac:dyDescent="0.25">
      <c r="A2752" t="s">
        <v>2985</v>
      </c>
      <c r="B2752" s="1" t="str">
        <f>VLOOKUP(A2752,[1]Sheet1!$A$2:$B$6423,2,FALSE)</f>
        <v>MF</v>
      </c>
      <c r="C2752">
        <v>2016</v>
      </c>
      <c r="D2752" s="1" t="s">
        <v>2991</v>
      </c>
      <c r="E2752" s="1" t="s">
        <v>0</v>
      </c>
      <c r="F2752" s="1" t="s">
        <v>3636</v>
      </c>
      <c r="G2752" s="1" t="s">
        <v>3613</v>
      </c>
      <c r="H2752" s="1" t="s">
        <v>3645</v>
      </c>
      <c r="I2752" s="1" t="s">
        <v>117</v>
      </c>
      <c r="J2752" s="1">
        <v>37175</v>
      </c>
      <c r="K2752" s="1" t="s">
        <v>55</v>
      </c>
      <c r="L2752" s="1" t="s">
        <v>55</v>
      </c>
      <c r="M2752" s="1" t="s">
        <v>55</v>
      </c>
      <c r="N2752" s="1" t="s">
        <v>55</v>
      </c>
      <c r="O2752" s="1" t="s">
        <v>55</v>
      </c>
      <c r="P2752" s="1" t="s">
        <v>55</v>
      </c>
      <c r="Q2752" s="1">
        <v>79.885000000000005</v>
      </c>
      <c r="R2752" s="1" t="s">
        <v>55</v>
      </c>
      <c r="S2752" s="1">
        <v>0</v>
      </c>
      <c r="T2752" s="1" t="s">
        <v>55</v>
      </c>
      <c r="U2752" s="1" t="s">
        <v>55</v>
      </c>
      <c r="V2752" s="1" t="s">
        <v>55</v>
      </c>
      <c r="W2752" s="1" t="s">
        <v>55</v>
      </c>
      <c r="X2752" s="1" t="s">
        <v>55</v>
      </c>
      <c r="Y2752" s="1" t="s">
        <v>55</v>
      </c>
      <c r="Z2752" s="1" t="s">
        <v>55</v>
      </c>
      <c r="AA2752" s="1" t="s">
        <v>55</v>
      </c>
      <c r="AB2752" s="1" t="s">
        <v>55</v>
      </c>
      <c r="AC2752" s="1" t="s">
        <v>55</v>
      </c>
      <c r="AD2752" s="1" t="s">
        <v>55</v>
      </c>
      <c r="AE2752" s="1" t="s">
        <v>55</v>
      </c>
      <c r="AF2752" s="1" t="s">
        <v>55</v>
      </c>
      <c r="AG2752" s="1" t="s">
        <v>55</v>
      </c>
      <c r="AH2752" s="1">
        <v>7.7</v>
      </c>
      <c r="AI2752" s="1" t="str">
        <f t="shared" si="924"/>
        <v>NaN</v>
      </c>
      <c r="AJ2752" s="1" t="str">
        <f t="shared" si="925"/>
        <v>NaN</v>
      </c>
      <c r="AK2752" s="1" t="str">
        <f t="shared" si="926"/>
        <v>NaN</v>
      </c>
      <c r="AL2752" s="1">
        <f t="shared" si="927"/>
        <v>0</v>
      </c>
      <c r="AM2752" s="1" t="str">
        <f t="shared" si="928"/>
        <v>NaN</v>
      </c>
      <c r="AN2752" s="1" t="str">
        <f t="shared" si="929"/>
        <v>NaN</v>
      </c>
      <c r="AO2752" s="1" t="str">
        <f t="shared" si="930"/>
        <v>NaN</v>
      </c>
      <c r="AP2752" s="1" t="str">
        <f t="shared" si="931"/>
        <v>NaN</v>
      </c>
      <c r="AQ2752" s="1" t="str">
        <f t="shared" si="932"/>
        <v>NaN</v>
      </c>
      <c r="AR2752" s="1" t="str">
        <f t="shared" si="933"/>
        <v>NaN</v>
      </c>
      <c r="AS2752" s="1" t="str">
        <f t="shared" si="934"/>
        <v>NaN</v>
      </c>
      <c r="AT2752" s="1" t="str">
        <f t="shared" si="935"/>
        <v>NaN</v>
      </c>
      <c r="AU2752" s="1" t="str">
        <f t="shared" si="936"/>
        <v>NaN</v>
      </c>
      <c r="AV2752" s="1" t="str">
        <f t="shared" si="937"/>
        <v>NaN</v>
      </c>
      <c r="AW2752" s="1" t="str">
        <f t="shared" si="938"/>
        <v>NaN</v>
      </c>
      <c r="AX2752" s="1" t="str">
        <f t="shared" si="939"/>
        <v>NaN</v>
      </c>
      <c r="AY2752" s="1" t="str">
        <f t="shared" si="940"/>
        <v>NaN</v>
      </c>
      <c r="AZ2752" s="1" t="str">
        <f t="shared" si="941"/>
        <v>NaN</v>
      </c>
      <c r="BA2752" s="1" t="str">
        <f t="shared" si="942"/>
        <v>NaN</v>
      </c>
      <c r="BB2752" s="1" t="str">
        <f t="shared" si="943"/>
        <v>NaN</v>
      </c>
      <c r="BC2752" s="1" t="str">
        <f t="shared" si="944"/>
        <v>NaN</v>
      </c>
      <c r="BD2752" s="1" t="str">
        <f t="shared" si="945"/>
        <v>NaN</v>
      </c>
    </row>
    <row r="2753" spans="1:56" x14ac:dyDescent="0.25">
      <c r="A2753" t="s">
        <v>2985</v>
      </c>
      <c r="B2753" s="1" t="str">
        <f>VLOOKUP(A2753,[1]Sheet1!$A$2:$B$6423,2,FALSE)</f>
        <v>MF</v>
      </c>
      <c r="C2753">
        <v>2017</v>
      </c>
      <c r="D2753" s="1" t="s">
        <v>2992</v>
      </c>
      <c r="E2753" s="1" t="s">
        <v>0</v>
      </c>
      <c r="F2753" s="1" t="s">
        <v>3636</v>
      </c>
      <c r="G2753" s="1" t="s">
        <v>3613</v>
      </c>
      <c r="H2753" s="1" t="s">
        <v>3645</v>
      </c>
      <c r="I2753" s="1" t="s">
        <v>117</v>
      </c>
      <c r="J2753" s="1">
        <v>36837</v>
      </c>
      <c r="K2753" s="1" t="s">
        <v>55</v>
      </c>
      <c r="L2753" s="1" t="s">
        <v>55</v>
      </c>
      <c r="M2753" s="1" t="s">
        <v>55</v>
      </c>
      <c r="N2753" s="1" t="s">
        <v>55</v>
      </c>
      <c r="O2753" s="1" t="s">
        <v>55</v>
      </c>
      <c r="P2753" s="1" t="s">
        <v>55</v>
      </c>
      <c r="Q2753" s="1">
        <v>78.762</v>
      </c>
      <c r="R2753" s="1" t="s">
        <v>55</v>
      </c>
      <c r="S2753" s="1">
        <v>5384987000</v>
      </c>
      <c r="T2753" s="1" t="s">
        <v>55</v>
      </c>
      <c r="U2753" s="1" t="s">
        <v>55</v>
      </c>
      <c r="V2753" s="1" t="s">
        <v>55</v>
      </c>
      <c r="W2753" s="1" t="s">
        <v>55</v>
      </c>
      <c r="X2753" s="1" t="s">
        <v>55</v>
      </c>
      <c r="Y2753" s="1" t="s">
        <v>55</v>
      </c>
      <c r="Z2753" s="1" t="s">
        <v>55</v>
      </c>
      <c r="AA2753" s="1" t="s">
        <v>55</v>
      </c>
      <c r="AB2753" s="1" t="s">
        <v>55</v>
      </c>
      <c r="AC2753" s="1" t="s">
        <v>55</v>
      </c>
      <c r="AD2753" s="1" t="s">
        <v>55</v>
      </c>
      <c r="AE2753" s="1" t="s">
        <v>55</v>
      </c>
      <c r="AF2753" s="1" t="s">
        <v>55</v>
      </c>
      <c r="AG2753" s="1" t="s">
        <v>55</v>
      </c>
      <c r="AH2753" s="1">
        <v>7.7</v>
      </c>
      <c r="AI2753" s="1" t="str">
        <f t="shared" si="924"/>
        <v>NaN</v>
      </c>
      <c r="AJ2753" s="1" t="str">
        <f t="shared" si="925"/>
        <v>NaN</v>
      </c>
      <c r="AK2753" s="1" t="str">
        <f t="shared" si="926"/>
        <v>NaN</v>
      </c>
      <c r="AL2753" s="1">
        <f t="shared" si="927"/>
        <v>146184.18980915926</v>
      </c>
      <c r="AM2753" s="1" t="str">
        <f t="shared" si="928"/>
        <v>NaN</v>
      </c>
      <c r="AN2753" s="1" t="str">
        <f t="shared" si="929"/>
        <v>NaN</v>
      </c>
      <c r="AO2753" s="1" t="str">
        <f t="shared" si="930"/>
        <v>NaN</v>
      </c>
      <c r="AP2753" s="1" t="str">
        <f t="shared" si="931"/>
        <v>NaN</v>
      </c>
      <c r="AQ2753" s="1" t="str">
        <f t="shared" si="932"/>
        <v>NaN</v>
      </c>
      <c r="AR2753" s="1" t="str">
        <f t="shared" si="933"/>
        <v>NaN</v>
      </c>
      <c r="AS2753" s="1" t="str">
        <f t="shared" si="934"/>
        <v>NaN</v>
      </c>
      <c r="AT2753" s="1" t="str">
        <f t="shared" si="935"/>
        <v>NaN</v>
      </c>
      <c r="AU2753" s="1" t="str">
        <f t="shared" si="936"/>
        <v>NaN</v>
      </c>
      <c r="AV2753" s="1" t="str">
        <f t="shared" si="937"/>
        <v>NaN</v>
      </c>
      <c r="AW2753" s="1" t="str">
        <f t="shared" si="938"/>
        <v>NaN</v>
      </c>
      <c r="AX2753" s="1" t="str">
        <f t="shared" si="939"/>
        <v>NaN</v>
      </c>
      <c r="AY2753" s="1" t="str">
        <f t="shared" si="940"/>
        <v>NaN</v>
      </c>
      <c r="AZ2753" s="1" t="str">
        <f t="shared" si="941"/>
        <v>NaN</v>
      </c>
      <c r="BA2753" s="1" t="str">
        <f t="shared" si="942"/>
        <v>NaN</v>
      </c>
      <c r="BB2753" s="1" t="str">
        <f t="shared" si="943"/>
        <v>NaN</v>
      </c>
      <c r="BC2753" s="1" t="str">
        <f t="shared" si="944"/>
        <v>NaN</v>
      </c>
      <c r="BD2753" s="1" t="str">
        <f t="shared" si="945"/>
        <v>NaN</v>
      </c>
    </row>
    <row r="2754" spans="1:56" x14ac:dyDescent="0.25">
      <c r="A2754" t="s">
        <v>2985</v>
      </c>
      <c r="B2754" s="1" t="str">
        <f>VLOOKUP(A2754,[1]Sheet1!$A$2:$B$6423,2,FALSE)</f>
        <v>MF</v>
      </c>
      <c r="C2754">
        <v>2018</v>
      </c>
      <c r="D2754" s="1" t="s">
        <v>2993</v>
      </c>
      <c r="E2754" s="1" t="s">
        <v>0</v>
      </c>
      <c r="F2754" s="1" t="s">
        <v>3636</v>
      </c>
      <c r="G2754" s="1" t="s">
        <v>3613</v>
      </c>
      <c r="H2754" s="1" t="s">
        <v>3645</v>
      </c>
      <c r="I2754" s="1" t="s">
        <v>117</v>
      </c>
      <c r="J2754" s="1">
        <v>36012</v>
      </c>
      <c r="K2754" s="1" t="s">
        <v>55</v>
      </c>
      <c r="L2754" s="1" t="s">
        <v>55</v>
      </c>
      <c r="M2754" s="1" t="s">
        <v>55</v>
      </c>
      <c r="N2754" s="1" t="s">
        <v>55</v>
      </c>
      <c r="O2754" s="1" t="s">
        <v>55</v>
      </c>
      <c r="P2754" s="1" t="s">
        <v>55</v>
      </c>
      <c r="Q2754" s="1">
        <v>80.028999999999996</v>
      </c>
      <c r="R2754" s="1" t="s">
        <v>55</v>
      </c>
      <c r="S2754" s="1">
        <v>0</v>
      </c>
      <c r="T2754" s="1" t="s">
        <v>55</v>
      </c>
      <c r="U2754" s="1" t="s">
        <v>55</v>
      </c>
      <c r="V2754" s="1" t="s">
        <v>55</v>
      </c>
      <c r="W2754" s="1" t="s">
        <v>55</v>
      </c>
      <c r="X2754" s="1" t="s">
        <v>55</v>
      </c>
      <c r="Y2754" s="1" t="s">
        <v>55</v>
      </c>
      <c r="Z2754" s="1" t="s">
        <v>55</v>
      </c>
      <c r="AA2754" s="1" t="s">
        <v>55</v>
      </c>
      <c r="AB2754" s="1" t="s">
        <v>55</v>
      </c>
      <c r="AC2754" s="1" t="s">
        <v>55</v>
      </c>
      <c r="AD2754" s="1" t="s">
        <v>55</v>
      </c>
      <c r="AE2754" s="1" t="s">
        <v>55</v>
      </c>
      <c r="AF2754" s="1" t="s">
        <v>55</v>
      </c>
      <c r="AG2754" s="1" t="s">
        <v>55</v>
      </c>
      <c r="AH2754" s="1">
        <v>7.7</v>
      </c>
      <c r="AI2754" s="1" t="str">
        <f t="shared" ref="AI2754:AI2817" si="946">IFERROR(IF(AH2754=1.1,1.1*N2754/12173,IF(AH2754=7.7,N2754/59452,AH2754)),"NaN")</f>
        <v>NaN</v>
      </c>
      <c r="AJ2754" s="1" t="str">
        <f t="shared" ref="AJ2754:AJ2817" si="947">IFERROR(L2754/100*N2754,"NaN")</f>
        <v>NaN</v>
      </c>
      <c r="AK2754" s="1" t="str">
        <f t="shared" ref="AK2754:AK2817" si="948">IFERROR(M2754/100*N2754,"NaN")</f>
        <v>NaN</v>
      </c>
      <c r="AL2754" s="1">
        <f t="shared" ref="AL2754:AL2817" si="949">IFERROR(S2754/J2754,"NaN")</f>
        <v>0</v>
      </c>
      <c r="AM2754" s="1" t="str">
        <f t="shared" ref="AM2754:AM2817" si="950">IFERROR(AE2754,"NaN")</f>
        <v>NaN</v>
      </c>
      <c r="AN2754" s="1" t="str">
        <f t="shared" ref="AN2754:AN2817" si="951">IFERROR(AI2754*1000000*0.03/(1-(1.03)^(-Q2754)),"NaN")</f>
        <v>NaN</v>
      </c>
      <c r="AO2754" s="1" t="str">
        <f t="shared" ref="AO2754:AO2817" si="952">IFERROR(U2754*AN2754/J2754,"NaN")</f>
        <v>NaN</v>
      </c>
      <c r="AP2754" s="1" t="str">
        <f t="shared" ref="AP2754:AP2817" si="953">IFERROR(V2754*AN2754/J2754,"NaN")</f>
        <v>NaN</v>
      </c>
      <c r="AQ2754" s="1" t="str">
        <f t="shared" ref="AQ2754:AQ2817" si="954">IFERROR(W2754*AN2754/J2754,"NaN")</f>
        <v>NaN</v>
      </c>
      <c r="AR2754" s="1" t="str">
        <f t="shared" ref="AR2754:AR2817" si="955">IFERROR(X2754*$AN2754/$J2754,"NaN")</f>
        <v>NaN</v>
      </c>
      <c r="AS2754" s="1" t="str">
        <f t="shared" ref="AS2754:AS2817" si="956">IFERROR(Y2754*$AN2754/$J2754,"NaN")</f>
        <v>NaN</v>
      </c>
      <c r="AT2754" s="1" t="str">
        <f t="shared" ref="AT2754:AT2817" si="957">IFERROR(Z2754*$AN2754/$J2754,"NaN")</f>
        <v>NaN</v>
      </c>
      <c r="AU2754" s="1" t="str">
        <f t="shared" ref="AU2754:AU2817" si="958">IFERROR(AA2754*$AN2754/$J2754,"NaN")</f>
        <v>NaN</v>
      </c>
      <c r="AV2754" s="1" t="str">
        <f t="shared" ref="AV2754:AV2817" si="959">IFERROR(AB2754*$AN2754/$J2754,"NaN")</f>
        <v>NaN</v>
      </c>
      <c r="AW2754" s="1" t="str">
        <f t="shared" ref="AW2754:AW2817" si="960">IFERROR(AC2754*$AN2754/$J2754,"NaN")</f>
        <v>NaN</v>
      </c>
      <c r="AX2754" s="1" t="str">
        <f t="shared" ref="AX2754:AX2817" si="961">IFERROR(AD2754*$AN2754/$J2754,"NaN")</f>
        <v>NaN</v>
      </c>
      <c r="AY2754" s="1" t="str">
        <f t="shared" ref="AY2754:AY2817" si="962">IFERROR((MAX($Q$2:$Q$3256)-Q2754)*(T2754-SUM(U2754:W2754))/J2754,"NaN")</f>
        <v>NaN</v>
      </c>
      <c r="AZ2754" s="1" t="str">
        <f t="shared" ref="AZ2754:AZ2817" si="963">IFERROR(AJ2754+AK2754+AL2754+AM2754+AO2754+AP2754+AQ2754+AS2754+AT2754+AV2754+AW2754+AX2754+AY2754+BD2754,"NaN")</f>
        <v>NaN</v>
      </c>
      <c r="BA2754" s="1" t="str">
        <f t="shared" ref="BA2754:BA2817" si="964">IFERROR(AZ2754/N2754*100,"NaN")</f>
        <v>NaN</v>
      </c>
      <c r="BB2754" s="1" t="str">
        <f t="shared" ref="BB2754:BB2817" si="965">IFERROR((EXP(K2754*0.00353446/0.933378)-1)*N2754,"NaN")</f>
        <v>NaN</v>
      </c>
      <c r="BC2754" s="1" t="str">
        <f t="shared" ref="BC2754:BC2817" si="966">IFERROR((EXP(P2754*0.0433457/0.933378)-1)*N2754,"NaN")</f>
        <v>NaN</v>
      </c>
      <c r="BD2754" s="1" t="str">
        <f t="shared" ref="BD2754:BD2817" si="967">IFERROR(N2754-O2754,"NaN")</f>
        <v>NaN</v>
      </c>
    </row>
    <row r="2755" spans="1:56" x14ac:dyDescent="0.25">
      <c r="A2755" t="s">
        <v>2985</v>
      </c>
      <c r="B2755" s="1" t="str">
        <f>VLOOKUP(A2755,[1]Sheet1!$A$2:$B$6423,2,FALSE)</f>
        <v>MF</v>
      </c>
      <c r="C2755">
        <v>2019</v>
      </c>
      <c r="D2755" s="1" t="s">
        <v>2994</v>
      </c>
      <c r="E2755" s="1" t="s">
        <v>0</v>
      </c>
      <c r="F2755" s="1" t="s">
        <v>3636</v>
      </c>
      <c r="G2755" s="1" t="s">
        <v>3613</v>
      </c>
      <c r="H2755" s="1" t="s">
        <v>3645</v>
      </c>
      <c r="I2755" s="1" t="s">
        <v>117</v>
      </c>
      <c r="J2755" s="1">
        <v>34267</v>
      </c>
      <c r="K2755" s="1" t="s">
        <v>55</v>
      </c>
      <c r="L2755" s="1" t="s">
        <v>55</v>
      </c>
      <c r="M2755" s="1" t="s">
        <v>55</v>
      </c>
      <c r="N2755" s="1" t="s">
        <v>55</v>
      </c>
      <c r="O2755" s="1" t="s">
        <v>55</v>
      </c>
      <c r="P2755" s="1" t="s">
        <v>55</v>
      </c>
      <c r="Q2755" s="1">
        <v>80.078000000000003</v>
      </c>
      <c r="R2755" s="1" t="s">
        <v>55</v>
      </c>
      <c r="S2755" s="1">
        <v>0</v>
      </c>
      <c r="T2755" s="1" t="s">
        <v>55</v>
      </c>
      <c r="U2755" s="1" t="s">
        <v>55</v>
      </c>
      <c r="V2755" s="1" t="s">
        <v>55</v>
      </c>
      <c r="W2755" s="1" t="s">
        <v>55</v>
      </c>
      <c r="X2755" s="1" t="s">
        <v>55</v>
      </c>
      <c r="Y2755" s="1" t="s">
        <v>55</v>
      </c>
      <c r="Z2755" s="1" t="s">
        <v>55</v>
      </c>
      <c r="AA2755" s="1" t="s">
        <v>55</v>
      </c>
      <c r="AB2755" s="1" t="s">
        <v>55</v>
      </c>
      <c r="AC2755" s="1" t="s">
        <v>55</v>
      </c>
      <c r="AD2755" s="1" t="s">
        <v>55</v>
      </c>
      <c r="AE2755" s="1" t="s">
        <v>55</v>
      </c>
      <c r="AF2755" s="1" t="s">
        <v>55</v>
      </c>
      <c r="AG2755" s="1" t="s">
        <v>55</v>
      </c>
      <c r="AH2755" s="1">
        <v>7.7</v>
      </c>
      <c r="AI2755" s="1" t="str">
        <f t="shared" si="946"/>
        <v>NaN</v>
      </c>
      <c r="AJ2755" s="1" t="str">
        <f t="shared" si="947"/>
        <v>NaN</v>
      </c>
      <c r="AK2755" s="1" t="str">
        <f t="shared" si="948"/>
        <v>NaN</v>
      </c>
      <c r="AL2755" s="1">
        <f t="shared" si="949"/>
        <v>0</v>
      </c>
      <c r="AM2755" s="1" t="str">
        <f t="shared" si="950"/>
        <v>NaN</v>
      </c>
      <c r="AN2755" s="1" t="str">
        <f t="shared" si="951"/>
        <v>NaN</v>
      </c>
      <c r="AO2755" s="1" t="str">
        <f t="shared" si="952"/>
        <v>NaN</v>
      </c>
      <c r="AP2755" s="1" t="str">
        <f t="shared" si="953"/>
        <v>NaN</v>
      </c>
      <c r="AQ2755" s="1" t="str">
        <f t="shared" si="954"/>
        <v>NaN</v>
      </c>
      <c r="AR2755" s="1" t="str">
        <f t="shared" si="955"/>
        <v>NaN</v>
      </c>
      <c r="AS2755" s="1" t="str">
        <f t="shared" si="956"/>
        <v>NaN</v>
      </c>
      <c r="AT2755" s="1" t="str">
        <f t="shared" si="957"/>
        <v>NaN</v>
      </c>
      <c r="AU2755" s="1" t="str">
        <f t="shared" si="958"/>
        <v>NaN</v>
      </c>
      <c r="AV2755" s="1" t="str">
        <f t="shared" si="959"/>
        <v>NaN</v>
      </c>
      <c r="AW2755" s="1" t="str">
        <f t="shared" si="960"/>
        <v>NaN</v>
      </c>
      <c r="AX2755" s="1" t="str">
        <f t="shared" si="961"/>
        <v>NaN</v>
      </c>
      <c r="AY2755" s="1" t="str">
        <f t="shared" si="962"/>
        <v>NaN</v>
      </c>
      <c r="AZ2755" s="1" t="str">
        <f t="shared" si="963"/>
        <v>NaN</v>
      </c>
      <c r="BA2755" s="1" t="str">
        <f t="shared" si="964"/>
        <v>NaN</v>
      </c>
      <c r="BB2755" s="1" t="str">
        <f t="shared" si="965"/>
        <v>NaN</v>
      </c>
      <c r="BC2755" s="1" t="str">
        <f t="shared" si="966"/>
        <v>NaN</v>
      </c>
      <c r="BD2755" s="1" t="str">
        <f t="shared" si="967"/>
        <v>NaN</v>
      </c>
    </row>
    <row r="2756" spans="1:56" x14ac:dyDescent="0.25">
      <c r="A2756" t="s">
        <v>2985</v>
      </c>
      <c r="B2756" s="1" t="str">
        <f>VLOOKUP(A2756,[1]Sheet1!$A$2:$B$6423,2,FALSE)</f>
        <v>MF</v>
      </c>
      <c r="C2756">
        <v>2020</v>
      </c>
      <c r="D2756" s="1" t="s">
        <v>2995</v>
      </c>
      <c r="E2756" s="1" t="s">
        <v>0</v>
      </c>
      <c r="F2756" s="1" t="s">
        <v>3636</v>
      </c>
      <c r="G2756" s="1" t="s">
        <v>3613</v>
      </c>
      <c r="H2756" s="1" t="s">
        <v>3645</v>
      </c>
      <c r="I2756" s="1" t="s">
        <v>117</v>
      </c>
      <c r="J2756" s="1">
        <v>31786</v>
      </c>
      <c r="K2756" s="1" t="s">
        <v>55</v>
      </c>
      <c r="L2756" s="1" t="s">
        <v>55</v>
      </c>
      <c r="M2756" s="1" t="s">
        <v>55</v>
      </c>
      <c r="N2756" s="1" t="s">
        <v>55</v>
      </c>
      <c r="O2756" s="1" t="s">
        <v>55</v>
      </c>
      <c r="P2756" s="1" t="s">
        <v>55</v>
      </c>
      <c r="Q2756" s="1">
        <v>80.084999999999994</v>
      </c>
      <c r="R2756" s="1" t="s">
        <v>55</v>
      </c>
      <c r="S2756" s="1">
        <v>0</v>
      </c>
      <c r="T2756" s="1" t="s">
        <v>55</v>
      </c>
      <c r="U2756" s="1" t="s">
        <v>55</v>
      </c>
      <c r="V2756" s="1" t="s">
        <v>55</v>
      </c>
      <c r="W2756" s="1" t="s">
        <v>55</v>
      </c>
      <c r="X2756" s="1" t="s">
        <v>55</v>
      </c>
      <c r="Y2756" s="1" t="s">
        <v>55</v>
      </c>
      <c r="Z2756" s="1" t="s">
        <v>55</v>
      </c>
      <c r="AA2756" s="1" t="s">
        <v>55</v>
      </c>
      <c r="AB2756" s="1" t="s">
        <v>55</v>
      </c>
      <c r="AC2756" s="1" t="s">
        <v>55</v>
      </c>
      <c r="AD2756" s="1" t="s">
        <v>55</v>
      </c>
      <c r="AE2756" s="1" t="s">
        <v>55</v>
      </c>
      <c r="AF2756" s="1" t="s">
        <v>55</v>
      </c>
      <c r="AG2756" s="1" t="s">
        <v>55</v>
      </c>
      <c r="AH2756" s="1">
        <v>7.7</v>
      </c>
      <c r="AI2756" s="1" t="str">
        <f t="shared" si="946"/>
        <v>NaN</v>
      </c>
      <c r="AJ2756" s="1" t="str">
        <f t="shared" si="947"/>
        <v>NaN</v>
      </c>
      <c r="AK2756" s="1" t="str">
        <f t="shared" si="948"/>
        <v>NaN</v>
      </c>
      <c r="AL2756" s="1">
        <f t="shared" si="949"/>
        <v>0</v>
      </c>
      <c r="AM2756" s="1" t="str">
        <f t="shared" si="950"/>
        <v>NaN</v>
      </c>
      <c r="AN2756" s="1" t="str">
        <f t="shared" si="951"/>
        <v>NaN</v>
      </c>
      <c r="AO2756" s="1" t="str">
        <f t="shared" si="952"/>
        <v>NaN</v>
      </c>
      <c r="AP2756" s="1" t="str">
        <f t="shared" si="953"/>
        <v>NaN</v>
      </c>
      <c r="AQ2756" s="1" t="str">
        <f t="shared" si="954"/>
        <v>NaN</v>
      </c>
      <c r="AR2756" s="1" t="str">
        <f t="shared" si="955"/>
        <v>NaN</v>
      </c>
      <c r="AS2756" s="1" t="str">
        <f t="shared" si="956"/>
        <v>NaN</v>
      </c>
      <c r="AT2756" s="1" t="str">
        <f t="shared" si="957"/>
        <v>NaN</v>
      </c>
      <c r="AU2756" s="1" t="str">
        <f t="shared" si="958"/>
        <v>NaN</v>
      </c>
      <c r="AV2756" s="1" t="str">
        <f t="shared" si="959"/>
        <v>NaN</v>
      </c>
      <c r="AW2756" s="1" t="str">
        <f t="shared" si="960"/>
        <v>NaN</v>
      </c>
      <c r="AX2756" s="1" t="str">
        <f t="shared" si="961"/>
        <v>NaN</v>
      </c>
      <c r="AY2756" s="1" t="str">
        <f t="shared" si="962"/>
        <v>NaN</v>
      </c>
      <c r="AZ2756" s="1" t="str">
        <f t="shared" si="963"/>
        <v>NaN</v>
      </c>
      <c r="BA2756" s="1" t="str">
        <f t="shared" si="964"/>
        <v>NaN</v>
      </c>
      <c r="BB2756" s="1" t="str">
        <f t="shared" si="965"/>
        <v>NaN</v>
      </c>
      <c r="BC2756" s="1" t="str">
        <f t="shared" si="966"/>
        <v>NaN</v>
      </c>
      <c r="BD2756" s="1" t="str">
        <f t="shared" si="967"/>
        <v>NaN</v>
      </c>
    </row>
    <row r="2757" spans="1:56" x14ac:dyDescent="0.25">
      <c r="A2757" t="s">
        <v>2985</v>
      </c>
      <c r="B2757" s="1" t="str">
        <f>VLOOKUP(A2757,[1]Sheet1!$A$2:$B$6423,2,FALSE)</f>
        <v>MF</v>
      </c>
      <c r="C2757">
        <v>2021</v>
      </c>
      <c r="D2757" s="1" t="s">
        <v>2996</v>
      </c>
      <c r="E2757" s="1" t="s">
        <v>0</v>
      </c>
      <c r="F2757" s="1" t="s">
        <v>3636</v>
      </c>
      <c r="G2757" s="1" t="s">
        <v>3613</v>
      </c>
      <c r="H2757" s="1" t="s">
        <v>3645</v>
      </c>
      <c r="I2757" s="1" t="s">
        <v>117</v>
      </c>
      <c r="J2757" s="1">
        <v>29961</v>
      </c>
      <c r="K2757" s="1" t="s">
        <v>55</v>
      </c>
      <c r="L2757" s="1" t="s">
        <v>55</v>
      </c>
      <c r="M2757" s="1" t="s">
        <v>55</v>
      </c>
      <c r="N2757" s="1" t="s">
        <v>55</v>
      </c>
      <c r="O2757" s="1" t="s">
        <v>55</v>
      </c>
      <c r="P2757" s="1" t="s">
        <v>55</v>
      </c>
      <c r="Q2757" s="1">
        <v>80.206000000000003</v>
      </c>
      <c r="R2757" s="1" t="s">
        <v>55</v>
      </c>
      <c r="S2757" s="1">
        <v>0</v>
      </c>
      <c r="T2757" s="1" t="s">
        <v>55</v>
      </c>
      <c r="U2757" s="1" t="s">
        <v>55</v>
      </c>
      <c r="V2757" s="1" t="s">
        <v>55</v>
      </c>
      <c r="W2757" s="1" t="s">
        <v>55</v>
      </c>
      <c r="X2757" s="1" t="s">
        <v>55</v>
      </c>
      <c r="Y2757" s="1" t="s">
        <v>55</v>
      </c>
      <c r="Z2757" s="1" t="s">
        <v>55</v>
      </c>
      <c r="AA2757" s="1" t="s">
        <v>55</v>
      </c>
      <c r="AB2757" s="1" t="s">
        <v>55</v>
      </c>
      <c r="AC2757" s="1" t="s">
        <v>55</v>
      </c>
      <c r="AD2757" s="1" t="s">
        <v>55</v>
      </c>
      <c r="AE2757" s="1" t="s">
        <v>55</v>
      </c>
      <c r="AF2757" s="1" t="s">
        <v>55</v>
      </c>
      <c r="AG2757" s="1" t="s">
        <v>55</v>
      </c>
      <c r="AH2757" s="1">
        <v>7.7</v>
      </c>
      <c r="AI2757" s="1" t="str">
        <f t="shared" si="946"/>
        <v>NaN</v>
      </c>
      <c r="AJ2757" s="1" t="str">
        <f t="shared" si="947"/>
        <v>NaN</v>
      </c>
      <c r="AK2757" s="1" t="str">
        <f t="shared" si="948"/>
        <v>NaN</v>
      </c>
      <c r="AL2757" s="1">
        <f t="shared" si="949"/>
        <v>0</v>
      </c>
      <c r="AM2757" s="1" t="str">
        <f t="shared" si="950"/>
        <v>NaN</v>
      </c>
      <c r="AN2757" s="1" t="str">
        <f t="shared" si="951"/>
        <v>NaN</v>
      </c>
      <c r="AO2757" s="1" t="str">
        <f t="shared" si="952"/>
        <v>NaN</v>
      </c>
      <c r="AP2757" s="1" t="str">
        <f t="shared" si="953"/>
        <v>NaN</v>
      </c>
      <c r="AQ2757" s="1" t="str">
        <f t="shared" si="954"/>
        <v>NaN</v>
      </c>
      <c r="AR2757" s="1" t="str">
        <f t="shared" si="955"/>
        <v>NaN</v>
      </c>
      <c r="AS2757" s="1" t="str">
        <f t="shared" si="956"/>
        <v>NaN</v>
      </c>
      <c r="AT2757" s="1" t="str">
        <f t="shared" si="957"/>
        <v>NaN</v>
      </c>
      <c r="AU2757" s="1" t="str">
        <f t="shared" si="958"/>
        <v>NaN</v>
      </c>
      <c r="AV2757" s="1" t="str">
        <f t="shared" si="959"/>
        <v>NaN</v>
      </c>
      <c r="AW2757" s="1" t="str">
        <f t="shared" si="960"/>
        <v>NaN</v>
      </c>
      <c r="AX2757" s="1" t="str">
        <f t="shared" si="961"/>
        <v>NaN</v>
      </c>
      <c r="AY2757" s="1" t="str">
        <f t="shared" si="962"/>
        <v>NaN</v>
      </c>
      <c r="AZ2757" s="1" t="str">
        <f t="shared" si="963"/>
        <v>NaN</v>
      </c>
      <c r="BA2757" s="1" t="str">
        <f t="shared" si="964"/>
        <v>NaN</v>
      </c>
      <c r="BB2757" s="1" t="str">
        <f t="shared" si="965"/>
        <v>NaN</v>
      </c>
      <c r="BC2757" s="1" t="str">
        <f t="shared" si="966"/>
        <v>NaN</v>
      </c>
      <c r="BD2757" s="1" t="str">
        <f t="shared" si="967"/>
        <v>NaN</v>
      </c>
    </row>
    <row r="2758" spans="1:56" x14ac:dyDescent="0.25">
      <c r="A2758" t="s">
        <v>2985</v>
      </c>
      <c r="B2758" s="1" t="str">
        <f>VLOOKUP(A2758,[1]Sheet1!$A$2:$B$6423,2,FALSE)</f>
        <v>MF</v>
      </c>
      <c r="C2758">
        <v>2022</v>
      </c>
      <c r="D2758" s="1" t="s">
        <v>2997</v>
      </c>
      <c r="E2758" s="1" t="s">
        <v>0</v>
      </c>
      <c r="F2758" s="1" t="s">
        <v>3636</v>
      </c>
      <c r="G2758" s="1" t="s">
        <v>3613</v>
      </c>
      <c r="H2758" s="1" t="s">
        <v>3645</v>
      </c>
      <c r="I2758" s="1" t="s">
        <v>117</v>
      </c>
      <c r="J2758" s="1">
        <v>28870</v>
      </c>
      <c r="K2758" s="1" t="s">
        <v>55</v>
      </c>
      <c r="L2758" s="1" t="s">
        <v>55</v>
      </c>
      <c r="M2758" s="1" t="s">
        <v>55</v>
      </c>
      <c r="N2758" s="1" t="s">
        <v>55</v>
      </c>
      <c r="O2758" s="1" t="s">
        <v>55</v>
      </c>
      <c r="P2758" s="1" t="s">
        <v>55</v>
      </c>
      <c r="Q2758" s="1">
        <v>80.236000000000004</v>
      </c>
      <c r="R2758" s="1" t="s">
        <v>55</v>
      </c>
      <c r="S2758" s="1">
        <v>0</v>
      </c>
      <c r="T2758" s="1" t="s">
        <v>55</v>
      </c>
      <c r="U2758" s="1" t="s">
        <v>55</v>
      </c>
      <c r="V2758" s="1" t="s">
        <v>55</v>
      </c>
      <c r="W2758" s="1" t="s">
        <v>55</v>
      </c>
      <c r="X2758" s="1" t="s">
        <v>55</v>
      </c>
      <c r="Y2758" s="1" t="s">
        <v>55</v>
      </c>
      <c r="Z2758" s="1" t="s">
        <v>55</v>
      </c>
      <c r="AA2758" s="1" t="s">
        <v>55</v>
      </c>
      <c r="AB2758" s="1" t="s">
        <v>55</v>
      </c>
      <c r="AC2758" s="1" t="s">
        <v>55</v>
      </c>
      <c r="AD2758" s="1" t="s">
        <v>55</v>
      </c>
      <c r="AE2758" s="1" t="s">
        <v>55</v>
      </c>
      <c r="AF2758" s="1" t="s">
        <v>55</v>
      </c>
      <c r="AG2758" s="1" t="s">
        <v>55</v>
      </c>
      <c r="AH2758" s="1">
        <v>7.7</v>
      </c>
      <c r="AI2758" s="1" t="str">
        <f t="shared" si="946"/>
        <v>NaN</v>
      </c>
      <c r="AJ2758" s="1" t="str">
        <f t="shared" si="947"/>
        <v>NaN</v>
      </c>
      <c r="AK2758" s="1" t="str">
        <f t="shared" si="948"/>
        <v>NaN</v>
      </c>
      <c r="AL2758" s="1">
        <f t="shared" si="949"/>
        <v>0</v>
      </c>
      <c r="AM2758" s="1" t="str">
        <f t="shared" si="950"/>
        <v>NaN</v>
      </c>
      <c r="AN2758" s="1" t="str">
        <f t="shared" si="951"/>
        <v>NaN</v>
      </c>
      <c r="AO2758" s="1" t="str">
        <f t="shared" si="952"/>
        <v>NaN</v>
      </c>
      <c r="AP2758" s="1" t="str">
        <f t="shared" si="953"/>
        <v>NaN</v>
      </c>
      <c r="AQ2758" s="1" t="str">
        <f t="shared" si="954"/>
        <v>NaN</v>
      </c>
      <c r="AR2758" s="1" t="str">
        <f t="shared" si="955"/>
        <v>NaN</v>
      </c>
      <c r="AS2758" s="1" t="str">
        <f t="shared" si="956"/>
        <v>NaN</v>
      </c>
      <c r="AT2758" s="1" t="str">
        <f t="shared" si="957"/>
        <v>NaN</v>
      </c>
      <c r="AU2758" s="1" t="str">
        <f t="shared" si="958"/>
        <v>NaN</v>
      </c>
      <c r="AV2758" s="1" t="str">
        <f t="shared" si="959"/>
        <v>NaN</v>
      </c>
      <c r="AW2758" s="1" t="str">
        <f t="shared" si="960"/>
        <v>NaN</v>
      </c>
      <c r="AX2758" s="1" t="str">
        <f t="shared" si="961"/>
        <v>NaN</v>
      </c>
      <c r="AY2758" s="1" t="str">
        <f t="shared" si="962"/>
        <v>NaN</v>
      </c>
      <c r="AZ2758" s="1" t="str">
        <f t="shared" si="963"/>
        <v>NaN</v>
      </c>
      <c r="BA2758" s="1" t="str">
        <f t="shared" si="964"/>
        <v>NaN</v>
      </c>
      <c r="BB2758" s="1" t="str">
        <f t="shared" si="965"/>
        <v>NaN</v>
      </c>
      <c r="BC2758" s="1" t="str">
        <f t="shared" si="966"/>
        <v>NaN</v>
      </c>
      <c r="BD2758" s="1" t="str">
        <f t="shared" si="967"/>
        <v>NaN</v>
      </c>
    </row>
    <row r="2759" spans="1:56" x14ac:dyDescent="0.25">
      <c r="A2759" t="s">
        <v>2985</v>
      </c>
      <c r="B2759" s="1" t="str">
        <f>VLOOKUP(A2759,[1]Sheet1!$A$2:$B$6423,2,FALSE)</f>
        <v>MF</v>
      </c>
      <c r="C2759">
        <v>2023</v>
      </c>
      <c r="D2759" s="1" t="s">
        <v>2998</v>
      </c>
      <c r="E2759" s="1" t="s">
        <v>0</v>
      </c>
      <c r="F2759" s="1" t="s">
        <v>3636</v>
      </c>
      <c r="G2759" s="1" t="s">
        <v>3613</v>
      </c>
      <c r="H2759" s="1" t="s">
        <v>3645</v>
      </c>
      <c r="I2759" s="1" t="s">
        <v>117</v>
      </c>
      <c r="J2759" s="1">
        <v>27515</v>
      </c>
      <c r="K2759" s="1" t="s">
        <v>55</v>
      </c>
      <c r="L2759" s="1" t="s">
        <v>55</v>
      </c>
      <c r="M2759" s="1" t="s">
        <v>55</v>
      </c>
      <c r="N2759" s="1" t="s">
        <v>55</v>
      </c>
      <c r="O2759" s="1" t="s">
        <v>55</v>
      </c>
      <c r="P2759" s="1" t="s">
        <v>55</v>
      </c>
      <c r="Q2759" s="1">
        <v>80.224000000000004</v>
      </c>
      <c r="R2759" s="1" t="s">
        <v>55</v>
      </c>
      <c r="S2759" s="1">
        <v>0</v>
      </c>
      <c r="T2759" s="1" t="s">
        <v>55</v>
      </c>
      <c r="U2759" s="1" t="s">
        <v>55</v>
      </c>
      <c r="V2759" s="1" t="s">
        <v>55</v>
      </c>
      <c r="W2759" s="1" t="s">
        <v>55</v>
      </c>
      <c r="X2759" s="1" t="s">
        <v>55</v>
      </c>
      <c r="Y2759" s="1" t="s">
        <v>55</v>
      </c>
      <c r="Z2759" s="1" t="s">
        <v>55</v>
      </c>
      <c r="AA2759" s="1" t="s">
        <v>55</v>
      </c>
      <c r="AB2759" s="1" t="s">
        <v>55</v>
      </c>
      <c r="AC2759" s="1" t="s">
        <v>55</v>
      </c>
      <c r="AD2759" s="1" t="s">
        <v>55</v>
      </c>
      <c r="AE2759" s="1" t="s">
        <v>55</v>
      </c>
      <c r="AF2759" s="1" t="s">
        <v>55</v>
      </c>
      <c r="AG2759" s="1" t="s">
        <v>55</v>
      </c>
      <c r="AH2759" s="1">
        <v>7.7</v>
      </c>
      <c r="AI2759" s="1" t="str">
        <f t="shared" si="946"/>
        <v>NaN</v>
      </c>
      <c r="AJ2759" s="1" t="str">
        <f t="shared" si="947"/>
        <v>NaN</v>
      </c>
      <c r="AK2759" s="1" t="str">
        <f t="shared" si="948"/>
        <v>NaN</v>
      </c>
      <c r="AL2759" s="1">
        <f t="shared" si="949"/>
        <v>0</v>
      </c>
      <c r="AM2759" s="1" t="str">
        <f t="shared" si="950"/>
        <v>NaN</v>
      </c>
      <c r="AN2759" s="1" t="str">
        <f t="shared" si="951"/>
        <v>NaN</v>
      </c>
      <c r="AO2759" s="1" t="str">
        <f t="shared" si="952"/>
        <v>NaN</v>
      </c>
      <c r="AP2759" s="1" t="str">
        <f t="shared" si="953"/>
        <v>NaN</v>
      </c>
      <c r="AQ2759" s="1" t="str">
        <f t="shared" si="954"/>
        <v>NaN</v>
      </c>
      <c r="AR2759" s="1" t="str">
        <f t="shared" si="955"/>
        <v>NaN</v>
      </c>
      <c r="AS2759" s="1" t="str">
        <f t="shared" si="956"/>
        <v>NaN</v>
      </c>
      <c r="AT2759" s="1" t="str">
        <f t="shared" si="957"/>
        <v>NaN</v>
      </c>
      <c r="AU2759" s="1" t="str">
        <f t="shared" si="958"/>
        <v>NaN</v>
      </c>
      <c r="AV2759" s="1" t="str">
        <f t="shared" si="959"/>
        <v>NaN</v>
      </c>
      <c r="AW2759" s="1" t="str">
        <f t="shared" si="960"/>
        <v>NaN</v>
      </c>
      <c r="AX2759" s="1" t="str">
        <f t="shared" si="961"/>
        <v>NaN</v>
      </c>
      <c r="AY2759" s="1" t="str">
        <f t="shared" si="962"/>
        <v>NaN</v>
      </c>
      <c r="AZ2759" s="1" t="str">
        <f t="shared" si="963"/>
        <v>NaN</v>
      </c>
      <c r="BA2759" s="1" t="str">
        <f t="shared" si="964"/>
        <v>NaN</v>
      </c>
      <c r="BB2759" s="1" t="str">
        <f t="shared" si="965"/>
        <v>NaN</v>
      </c>
      <c r="BC2759" s="1" t="str">
        <f t="shared" si="966"/>
        <v>NaN</v>
      </c>
      <c r="BD2759" s="1" t="str">
        <f t="shared" si="967"/>
        <v>NaN</v>
      </c>
    </row>
    <row r="2760" spans="1:56" x14ac:dyDescent="0.25">
      <c r="A2760" t="s">
        <v>2985</v>
      </c>
      <c r="B2760" s="1" t="str">
        <f>VLOOKUP(A2760,[1]Sheet1!$A$2:$B$6423,2,FALSE)</f>
        <v>MF</v>
      </c>
      <c r="C2760">
        <v>2024</v>
      </c>
      <c r="D2760" s="1" t="s">
        <v>2999</v>
      </c>
      <c r="E2760" s="1" t="s">
        <v>0</v>
      </c>
      <c r="F2760" s="1" t="s">
        <v>3636</v>
      </c>
      <c r="G2760" s="1" t="s">
        <v>3613</v>
      </c>
      <c r="H2760" s="1" t="s">
        <v>3645</v>
      </c>
      <c r="I2760" s="1" t="s">
        <v>117</v>
      </c>
      <c r="J2760" s="1">
        <v>26129</v>
      </c>
      <c r="K2760" s="1" t="s">
        <v>55</v>
      </c>
      <c r="L2760" s="1" t="s">
        <v>55</v>
      </c>
      <c r="M2760" s="1" t="s">
        <v>55</v>
      </c>
      <c r="N2760" s="1" t="s">
        <v>55</v>
      </c>
      <c r="O2760" s="1" t="s">
        <v>55</v>
      </c>
      <c r="P2760" s="1" t="s">
        <v>55</v>
      </c>
      <c r="Q2760" s="1">
        <v>80.438000000000002</v>
      </c>
      <c r="R2760" s="1" t="s">
        <v>55</v>
      </c>
      <c r="S2760" s="1">
        <v>0</v>
      </c>
      <c r="T2760" s="1" t="s">
        <v>55</v>
      </c>
      <c r="U2760" s="1" t="s">
        <v>55</v>
      </c>
      <c r="V2760" s="1" t="s">
        <v>55</v>
      </c>
      <c r="W2760" s="1" t="s">
        <v>55</v>
      </c>
      <c r="X2760" s="1" t="s">
        <v>55</v>
      </c>
      <c r="Y2760" s="1" t="s">
        <v>55</v>
      </c>
      <c r="Z2760" s="1" t="s">
        <v>55</v>
      </c>
      <c r="AA2760" s="1" t="s">
        <v>55</v>
      </c>
      <c r="AB2760" s="1" t="s">
        <v>55</v>
      </c>
      <c r="AC2760" s="1" t="s">
        <v>55</v>
      </c>
      <c r="AD2760" s="1" t="s">
        <v>55</v>
      </c>
      <c r="AE2760" s="1" t="s">
        <v>55</v>
      </c>
      <c r="AF2760" s="1" t="s">
        <v>55</v>
      </c>
      <c r="AG2760" s="1" t="s">
        <v>55</v>
      </c>
      <c r="AH2760" s="1">
        <v>7.7</v>
      </c>
      <c r="AI2760" s="1" t="str">
        <f t="shared" si="946"/>
        <v>NaN</v>
      </c>
      <c r="AJ2760" s="1" t="str">
        <f t="shared" si="947"/>
        <v>NaN</v>
      </c>
      <c r="AK2760" s="1" t="str">
        <f t="shared" si="948"/>
        <v>NaN</v>
      </c>
      <c r="AL2760" s="1">
        <f t="shared" si="949"/>
        <v>0</v>
      </c>
      <c r="AM2760" s="1" t="str">
        <f t="shared" si="950"/>
        <v>NaN</v>
      </c>
      <c r="AN2760" s="1" t="str">
        <f t="shared" si="951"/>
        <v>NaN</v>
      </c>
      <c r="AO2760" s="1" t="str">
        <f t="shared" si="952"/>
        <v>NaN</v>
      </c>
      <c r="AP2760" s="1" t="str">
        <f t="shared" si="953"/>
        <v>NaN</v>
      </c>
      <c r="AQ2760" s="1" t="str">
        <f t="shared" si="954"/>
        <v>NaN</v>
      </c>
      <c r="AR2760" s="1" t="str">
        <f t="shared" si="955"/>
        <v>NaN</v>
      </c>
      <c r="AS2760" s="1" t="str">
        <f t="shared" si="956"/>
        <v>NaN</v>
      </c>
      <c r="AT2760" s="1" t="str">
        <f t="shared" si="957"/>
        <v>NaN</v>
      </c>
      <c r="AU2760" s="1" t="str">
        <f t="shared" si="958"/>
        <v>NaN</v>
      </c>
      <c r="AV2760" s="1" t="str">
        <f t="shared" si="959"/>
        <v>NaN</v>
      </c>
      <c r="AW2760" s="1" t="str">
        <f t="shared" si="960"/>
        <v>NaN</v>
      </c>
      <c r="AX2760" s="1" t="str">
        <f t="shared" si="961"/>
        <v>NaN</v>
      </c>
      <c r="AY2760" s="1" t="str">
        <f t="shared" si="962"/>
        <v>NaN</v>
      </c>
      <c r="AZ2760" s="1" t="str">
        <f t="shared" si="963"/>
        <v>NaN</v>
      </c>
      <c r="BA2760" s="1" t="str">
        <f t="shared" si="964"/>
        <v>NaN</v>
      </c>
      <c r="BB2760" s="1" t="str">
        <f t="shared" si="965"/>
        <v>NaN</v>
      </c>
      <c r="BC2760" s="1" t="str">
        <f t="shared" si="966"/>
        <v>NaN</v>
      </c>
      <c r="BD2760" s="1" t="str">
        <f t="shared" si="967"/>
        <v>NaN</v>
      </c>
    </row>
    <row r="2761" spans="1:56" x14ac:dyDescent="0.25">
      <c r="A2761" t="s">
        <v>2985</v>
      </c>
      <c r="B2761" s="1" t="str">
        <f>VLOOKUP(A2761,[1]Sheet1!$A$2:$B$6423,2,FALSE)</f>
        <v>MF</v>
      </c>
      <c r="C2761">
        <v>2025</v>
      </c>
      <c r="D2761" s="1" t="s">
        <v>3000</v>
      </c>
      <c r="E2761" s="1" t="s">
        <v>0</v>
      </c>
      <c r="F2761" s="1" t="s">
        <v>3636</v>
      </c>
      <c r="G2761" s="1" t="s">
        <v>3613</v>
      </c>
      <c r="H2761" s="1" t="s">
        <v>3645</v>
      </c>
      <c r="I2761" s="1" t="s">
        <v>117</v>
      </c>
      <c r="J2761" s="1">
        <v>24941</v>
      </c>
      <c r="K2761" s="1" t="s">
        <v>55</v>
      </c>
      <c r="L2761" s="1" t="s">
        <v>55</v>
      </c>
      <c r="M2761" s="1" t="s">
        <v>55</v>
      </c>
      <c r="N2761" s="1" t="s">
        <v>55</v>
      </c>
      <c r="O2761" s="1" t="s">
        <v>55</v>
      </c>
      <c r="P2761" s="1" t="s">
        <v>55</v>
      </c>
      <c r="Q2761" s="1" t="s">
        <v>55</v>
      </c>
      <c r="R2761" s="1" t="s">
        <v>55</v>
      </c>
      <c r="S2761" s="1">
        <v>0</v>
      </c>
      <c r="T2761" s="1" t="s">
        <v>55</v>
      </c>
      <c r="U2761" s="1" t="s">
        <v>55</v>
      </c>
      <c r="V2761" s="1" t="s">
        <v>55</v>
      </c>
      <c r="W2761" s="1" t="s">
        <v>55</v>
      </c>
      <c r="X2761" s="1" t="s">
        <v>55</v>
      </c>
      <c r="Y2761" s="1" t="s">
        <v>55</v>
      </c>
      <c r="Z2761" s="1" t="s">
        <v>55</v>
      </c>
      <c r="AA2761" s="1" t="s">
        <v>55</v>
      </c>
      <c r="AB2761" s="1" t="s">
        <v>55</v>
      </c>
      <c r="AC2761" s="1" t="s">
        <v>55</v>
      </c>
      <c r="AD2761" s="1" t="s">
        <v>55</v>
      </c>
      <c r="AE2761" s="1" t="s">
        <v>55</v>
      </c>
      <c r="AF2761" s="1" t="s">
        <v>55</v>
      </c>
      <c r="AG2761" s="1" t="s">
        <v>55</v>
      </c>
      <c r="AH2761" s="1">
        <v>7.7</v>
      </c>
      <c r="AI2761" s="1" t="str">
        <f t="shared" si="946"/>
        <v>NaN</v>
      </c>
      <c r="AJ2761" s="1" t="str">
        <f t="shared" si="947"/>
        <v>NaN</v>
      </c>
      <c r="AK2761" s="1" t="str">
        <f t="shared" si="948"/>
        <v>NaN</v>
      </c>
      <c r="AL2761" s="1">
        <f t="shared" si="949"/>
        <v>0</v>
      </c>
      <c r="AM2761" s="1" t="str">
        <f t="shared" si="950"/>
        <v>NaN</v>
      </c>
      <c r="AN2761" s="1" t="str">
        <f t="shared" si="951"/>
        <v>NaN</v>
      </c>
      <c r="AO2761" s="1" t="str">
        <f t="shared" si="952"/>
        <v>NaN</v>
      </c>
      <c r="AP2761" s="1" t="str">
        <f t="shared" si="953"/>
        <v>NaN</v>
      </c>
      <c r="AQ2761" s="1" t="str">
        <f t="shared" si="954"/>
        <v>NaN</v>
      </c>
      <c r="AR2761" s="1" t="str">
        <f t="shared" si="955"/>
        <v>NaN</v>
      </c>
      <c r="AS2761" s="1" t="str">
        <f t="shared" si="956"/>
        <v>NaN</v>
      </c>
      <c r="AT2761" s="1" t="str">
        <f t="shared" si="957"/>
        <v>NaN</v>
      </c>
      <c r="AU2761" s="1" t="str">
        <f t="shared" si="958"/>
        <v>NaN</v>
      </c>
      <c r="AV2761" s="1" t="str">
        <f t="shared" si="959"/>
        <v>NaN</v>
      </c>
      <c r="AW2761" s="1" t="str">
        <f t="shared" si="960"/>
        <v>NaN</v>
      </c>
      <c r="AX2761" s="1" t="str">
        <f t="shared" si="961"/>
        <v>NaN</v>
      </c>
      <c r="AY2761" s="1" t="str">
        <f t="shared" si="962"/>
        <v>NaN</v>
      </c>
      <c r="AZ2761" s="1" t="str">
        <f t="shared" si="963"/>
        <v>NaN</v>
      </c>
      <c r="BA2761" s="1" t="str">
        <f t="shared" si="964"/>
        <v>NaN</v>
      </c>
      <c r="BB2761" s="1" t="str">
        <f t="shared" si="965"/>
        <v>NaN</v>
      </c>
      <c r="BC2761" s="1" t="str">
        <f t="shared" si="966"/>
        <v>NaN</v>
      </c>
      <c r="BD2761" s="1" t="str">
        <f t="shared" si="967"/>
        <v>NaN</v>
      </c>
    </row>
    <row r="2762" spans="1:56" x14ac:dyDescent="0.25">
      <c r="A2762" t="s">
        <v>3001</v>
      </c>
      <c r="B2762" s="1" t="str">
        <f>VLOOKUP(A2762,[1]Sheet1!$A$2:$B$6423,2,FALSE)</f>
        <v>VC</v>
      </c>
      <c r="C2762">
        <v>2011</v>
      </c>
      <c r="D2762" s="1" t="s">
        <v>3002</v>
      </c>
      <c r="E2762" s="1" t="s">
        <v>0</v>
      </c>
      <c r="F2762" s="1" t="s">
        <v>3636</v>
      </c>
      <c r="G2762" s="1" t="s">
        <v>3613</v>
      </c>
      <c r="H2762" s="1" t="s">
        <v>3645</v>
      </c>
      <c r="I2762" s="1" t="s">
        <v>74</v>
      </c>
      <c r="J2762" s="1">
        <v>109349</v>
      </c>
      <c r="K2762" s="1">
        <v>3.1860311155245999</v>
      </c>
      <c r="L2762" s="1" t="s">
        <v>55</v>
      </c>
      <c r="M2762" s="1">
        <v>2.4850040566363699E-2</v>
      </c>
      <c r="N2762" s="1">
        <v>13168.8964291743</v>
      </c>
      <c r="O2762" s="1" t="s">
        <v>55</v>
      </c>
      <c r="P2762" s="1">
        <v>20.006</v>
      </c>
      <c r="Q2762" s="1">
        <v>70.608999999999995</v>
      </c>
      <c r="R2762" s="1" t="s">
        <v>55</v>
      </c>
      <c r="S2762" s="1">
        <v>44512000</v>
      </c>
      <c r="T2762" s="1">
        <v>24055.6604672221</v>
      </c>
      <c r="U2762" s="1">
        <v>0</v>
      </c>
      <c r="V2762" s="1">
        <v>1473.8233580599899</v>
      </c>
      <c r="W2762" s="1">
        <v>463.48557856274402</v>
      </c>
      <c r="X2762" s="1">
        <v>1271.89493460568</v>
      </c>
      <c r="Y2762" s="1">
        <v>0.85785649301174804</v>
      </c>
      <c r="Z2762" s="1">
        <v>1271.1524713440699</v>
      </c>
      <c r="AA2762" s="1">
        <v>12436.290392954599</v>
      </c>
      <c r="AB2762" s="1">
        <v>1528.0565953959999</v>
      </c>
      <c r="AC2762" s="1">
        <v>7247.7173389753798</v>
      </c>
      <c r="AD2762" s="1">
        <v>201.970143344408</v>
      </c>
      <c r="AE2762" s="1">
        <v>181.94224384681701</v>
      </c>
      <c r="AF2762" s="1">
        <v>0.66010000000000002</v>
      </c>
      <c r="AG2762" s="1">
        <v>3.2793483706306201</v>
      </c>
      <c r="AH2762" s="1">
        <v>1.1000000000000001</v>
      </c>
      <c r="AI2762" s="1">
        <f t="shared" si="946"/>
        <v>1.1899931054047261</v>
      </c>
      <c r="AJ2762" s="1" t="str">
        <f t="shared" si="947"/>
        <v>NaN</v>
      </c>
      <c r="AK2762" s="1">
        <f t="shared" si="948"/>
        <v>3.2724761047922342</v>
      </c>
      <c r="AL2762" s="1">
        <f t="shared" si="949"/>
        <v>407.06362198099663</v>
      </c>
      <c r="AM2762" s="1">
        <f t="shared" si="950"/>
        <v>181.94224384681701</v>
      </c>
      <c r="AN2762" s="1">
        <f t="shared" si="951"/>
        <v>40755.244092545232</v>
      </c>
      <c r="AO2762" s="1">
        <f t="shared" si="952"/>
        <v>0</v>
      </c>
      <c r="AP2762" s="1">
        <f t="shared" si="953"/>
        <v>549.3057157086904</v>
      </c>
      <c r="AQ2762" s="1">
        <f t="shared" si="954"/>
        <v>172.74477030150419</v>
      </c>
      <c r="AR2762" s="1">
        <f t="shared" si="955"/>
        <v>474.04538239879963</v>
      </c>
      <c r="AS2762" s="1">
        <f t="shared" si="956"/>
        <v>0.31972995426632717</v>
      </c>
      <c r="AT2762" s="1">
        <f t="shared" si="957"/>
        <v>473.76866042185736</v>
      </c>
      <c r="AU2762" s="1">
        <f t="shared" si="958"/>
        <v>4635.1045786485474</v>
      </c>
      <c r="AV2762" s="1">
        <f t="shared" si="959"/>
        <v>569.51887564209642</v>
      </c>
      <c r="AW2762" s="1">
        <f t="shared" si="960"/>
        <v>2701.2820351691739</v>
      </c>
      <c r="AX2762" s="1">
        <f t="shared" si="961"/>
        <v>75.275882645544982</v>
      </c>
      <c r="AY2762" s="1">
        <f t="shared" si="962"/>
        <v>3.2137136061432927</v>
      </c>
      <c r="AZ2762" s="1" t="str">
        <f t="shared" si="963"/>
        <v>NaN</v>
      </c>
      <c r="BA2762" s="1" t="str">
        <f t="shared" si="964"/>
        <v>NaN</v>
      </c>
      <c r="BB2762" s="1">
        <f t="shared" si="965"/>
        <v>159.84069159045873</v>
      </c>
      <c r="BC2762" s="1">
        <f t="shared" si="966"/>
        <v>20176.787107074459</v>
      </c>
      <c r="BD2762" s="1" t="str">
        <f t="shared" si="967"/>
        <v>NaN</v>
      </c>
    </row>
    <row r="2763" spans="1:56" x14ac:dyDescent="0.25">
      <c r="A2763" t="s">
        <v>3001</v>
      </c>
      <c r="B2763" s="1" t="str">
        <f>VLOOKUP(A2763,[1]Sheet1!$A$2:$B$6423,2,FALSE)</f>
        <v>VC</v>
      </c>
      <c r="C2763">
        <v>2012</v>
      </c>
      <c r="D2763" s="1" t="s">
        <v>3003</v>
      </c>
      <c r="E2763" s="1" t="s">
        <v>0</v>
      </c>
      <c r="F2763" s="1" t="s">
        <v>3636</v>
      </c>
      <c r="G2763" s="1" t="s">
        <v>3613</v>
      </c>
      <c r="H2763" s="1" t="s">
        <v>3645</v>
      </c>
      <c r="I2763" s="1" t="s">
        <v>74</v>
      </c>
      <c r="J2763" s="1">
        <v>108736</v>
      </c>
      <c r="K2763" s="1">
        <v>2.5984441414710102</v>
      </c>
      <c r="L2763" s="1" t="s">
        <v>55</v>
      </c>
      <c r="M2763" s="1">
        <v>2.37409065778336E-2</v>
      </c>
      <c r="N2763" s="1">
        <v>13397.9632982701</v>
      </c>
      <c r="O2763" s="1" t="s">
        <v>55</v>
      </c>
      <c r="P2763" s="1">
        <v>19.832999999999998</v>
      </c>
      <c r="Q2763" s="1">
        <v>70.539000000000001</v>
      </c>
      <c r="R2763" s="1" t="s">
        <v>55</v>
      </c>
      <c r="S2763" s="1">
        <v>0</v>
      </c>
      <c r="T2763" s="1">
        <v>24517.543543792599</v>
      </c>
      <c r="U2763" s="1">
        <v>0</v>
      </c>
      <c r="V2763" s="1">
        <v>1478.4032913830999</v>
      </c>
      <c r="W2763" s="1">
        <v>466.407264207602</v>
      </c>
      <c r="X2763" s="1">
        <v>1269.4198672038201</v>
      </c>
      <c r="Y2763" s="1">
        <v>0.80205578130157296</v>
      </c>
      <c r="Z2763" s="1">
        <v>1268.72943916902</v>
      </c>
      <c r="AA2763" s="1">
        <v>12659.999309775299</v>
      </c>
      <c r="AB2763" s="1">
        <v>1483.95132319507</v>
      </c>
      <c r="AC2763" s="1">
        <v>7441.8721659142902</v>
      </c>
      <c r="AD2763" s="1">
        <v>197.313962668675</v>
      </c>
      <c r="AE2763" s="1">
        <v>189.94631744664801</v>
      </c>
      <c r="AF2763" s="1">
        <v>0.65159999999999996</v>
      </c>
      <c r="AG2763" s="1">
        <v>3.11954138774226</v>
      </c>
      <c r="AH2763" s="1">
        <v>1.1000000000000001</v>
      </c>
      <c r="AI2763" s="1">
        <f t="shared" si="946"/>
        <v>1.2106924856729739</v>
      </c>
      <c r="AJ2763" s="1" t="str">
        <f t="shared" si="947"/>
        <v>NaN</v>
      </c>
      <c r="AK2763" s="1">
        <f t="shared" si="948"/>
        <v>3.1807979499747376</v>
      </c>
      <c r="AL2763" s="1">
        <f t="shared" si="949"/>
        <v>0</v>
      </c>
      <c r="AM2763" s="1">
        <f t="shared" si="950"/>
        <v>189.94631744664801</v>
      </c>
      <c r="AN2763" s="1">
        <f t="shared" si="951"/>
        <v>41476.328199944161</v>
      </c>
      <c r="AO2763" s="1">
        <f t="shared" si="952"/>
        <v>0</v>
      </c>
      <c r="AP2763" s="1">
        <f t="shared" si="953"/>
        <v>563.92308090497284</v>
      </c>
      <c r="AQ2763" s="1">
        <f t="shared" si="954"/>
        <v>177.90668007939016</v>
      </c>
      <c r="AR2763" s="1">
        <f t="shared" si="955"/>
        <v>484.20831220272197</v>
      </c>
      <c r="AS2763" s="1">
        <f t="shared" si="956"/>
        <v>0.30593666145459347</v>
      </c>
      <c r="AT2763" s="1">
        <f t="shared" si="957"/>
        <v>483.94495489907086</v>
      </c>
      <c r="AU2763" s="1">
        <f t="shared" si="958"/>
        <v>4829.0380957852676</v>
      </c>
      <c r="AV2763" s="1">
        <f t="shared" si="959"/>
        <v>566.03932564725699</v>
      </c>
      <c r="AW2763" s="1">
        <f t="shared" si="960"/>
        <v>2838.6323975085566</v>
      </c>
      <c r="AX2763" s="1">
        <f t="shared" si="961"/>
        <v>75.263561967310679</v>
      </c>
      <c r="AY2763" s="1">
        <f t="shared" si="962"/>
        <v>3.3127544973672549</v>
      </c>
      <c r="AZ2763" s="1" t="str">
        <f t="shared" si="963"/>
        <v>NaN</v>
      </c>
      <c r="BA2763" s="1" t="str">
        <f t="shared" si="964"/>
        <v>NaN</v>
      </c>
      <c r="BB2763" s="1">
        <f t="shared" si="965"/>
        <v>132.48175755346404</v>
      </c>
      <c r="BC2763" s="1">
        <f t="shared" si="966"/>
        <v>20256.284032564236</v>
      </c>
      <c r="BD2763" s="1" t="str">
        <f t="shared" si="967"/>
        <v>NaN</v>
      </c>
    </row>
    <row r="2764" spans="1:56" x14ac:dyDescent="0.25">
      <c r="A2764" t="s">
        <v>3001</v>
      </c>
      <c r="B2764" s="1" t="str">
        <f>VLOOKUP(A2764,[1]Sheet1!$A$2:$B$6423,2,FALSE)</f>
        <v>VC</v>
      </c>
      <c r="C2764">
        <v>2013</v>
      </c>
      <c r="D2764" s="1" t="s">
        <v>3004</v>
      </c>
      <c r="E2764" s="1" t="s">
        <v>0</v>
      </c>
      <c r="F2764" s="1" t="s">
        <v>3636</v>
      </c>
      <c r="G2764" s="1" t="s">
        <v>3613</v>
      </c>
      <c r="H2764" s="1" t="s">
        <v>3645</v>
      </c>
      <c r="I2764" s="1" t="s">
        <v>74</v>
      </c>
      <c r="J2764" s="1">
        <v>108135</v>
      </c>
      <c r="K2764" s="1">
        <v>0.80512780426792796</v>
      </c>
      <c r="L2764" s="1" t="s">
        <v>55</v>
      </c>
      <c r="M2764" s="1">
        <v>3.0675528938547601E-2</v>
      </c>
      <c r="N2764" s="1">
        <v>13804.183795188699</v>
      </c>
      <c r="O2764" s="1" t="s">
        <v>55</v>
      </c>
      <c r="P2764" s="1">
        <v>19.356000000000002</v>
      </c>
      <c r="Q2764" s="1">
        <v>70.090999999999994</v>
      </c>
      <c r="R2764" s="1" t="s">
        <v>55</v>
      </c>
      <c r="S2764" s="1">
        <v>149254000</v>
      </c>
      <c r="T2764" s="1">
        <v>25201.691316327</v>
      </c>
      <c r="U2764" s="1">
        <v>0</v>
      </c>
      <c r="V2764" s="1">
        <v>1545.7542415888099</v>
      </c>
      <c r="W2764" s="1">
        <v>457.56802766575203</v>
      </c>
      <c r="X2764" s="1">
        <v>1243.63113114608</v>
      </c>
      <c r="Y2764" s="1">
        <v>1.1331297987901701</v>
      </c>
      <c r="Z2764" s="1">
        <v>1242.6468318208699</v>
      </c>
      <c r="AA2764" s="1">
        <v>12717.003129455001</v>
      </c>
      <c r="AB2764" s="1">
        <v>1437.77631652584</v>
      </c>
      <c r="AC2764" s="1">
        <v>7516.2635849908702</v>
      </c>
      <c r="AD2764" s="1">
        <v>190.40825325468199</v>
      </c>
      <c r="AE2764" s="1">
        <v>188.09864570894899</v>
      </c>
      <c r="AF2764" s="1">
        <v>0.6431</v>
      </c>
      <c r="AG2764" s="1">
        <v>2.9396258568676101</v>
      </c>
      <c r="AH2764" s="1">
        <v>1.1000000000000001</v>
      </c>
      <c r="AI2764" s="1">
        <f t="shared" si="946"/>
        <v>1.2474001622202884</v>
      </c>
      <c r="AJ2764" s="1" t="str">
        <f t="shared" si="947"/>
        <v>NaN</v>
      </c>
      <c r="AK2764" s="1">
        <f t="shared" si="948"/>
        <v>4.2345063948234074</v>
      </c>
      <c r="AL2764" s="1">
        <f t="shared" si="949"/>
        <v>1380.2561612798816</v>
      </c>
      <c r="AM2764" s="1">
        <f t="shared" si="950"/>
        <v>188.09864570894899</v>
      </c>
      <c r="AN2764" s="1">
        <f t="shared" si="951"/>
        <v>42814.886387100065</v>
      </c>
      <c r="AO2764" s="1">
        <f t="shared" si="952"/>
        <v>0</v>
      </c>
      <c r="AP2764" s="1">
        <f t="shared" si="953"/>
        <v>612.02471203590812</v>
      </c>
      <c r="AQ2764" s="1">
        <f t="shared" si="954"/>
        <v>181.16912303027357</v>
      </c>
      <c r="AR2764" s="1">
        <f t="shared" si="955"/>
        <v>492.40232660544837</v>
      </c>
      <c r="AS2764" s="1">
        <f t="shared" si="956"/>
        <v>0.44865051645663928</v>
      </c>
      <c r="AT2764" s="1">
        <f t="shared" si="957"/>
        <v>492.0126039090062</v>
      </c>
      <c r="AU2764" s="1">
        <f t="shared" si="958"/>
        <v>5035.1601625006879</v>
      </c>
      <c r="AV2764" s="1">
        <f t="shared" si="959"/>
        <v>569.2720177751612</v>
      </c>
      <c r="AW2764" s="1">
        <f t="shared" si="960"/>
        <v>2975.9834599979795</v>
      </c>
      <c r="AX2764" s="1">
        <f t="shared" si="961"/>
        <v>75.390093219266518</v>
      </c>
      <c r="AY2764" s="1">
        <f t="shared" si="962"/>
        <v>3.5196045922806731</v>
      </c>
      <c r="AZ2764" s="1" t="str">
        <f t="shared" si="963"/>
        <v>NaN</v>
      </c>
      <c r="BA2764" s="1" t="str">
        <f t="shared" si="964"/>
        <v>NaN</v>
      </c>
      <c r="BB2764" s="1">
        <f t="shared" si="965"/>
        <v>42.150553074179918</v>
      </c>
      <c r="BC2764" s="1">
        <f t="shared" si="966"/>
        <v>20110.789170874734</v>
      </c>
      <c r="BD2764" s="1" t="str">
        <f t="shared" si="967"/>
        <v>NaN</v>
      </c>
    </row>
    <row r="2765" spans="1:56" x14ac:dyDescent="0.25">
      <c r="A2765" t="s">
        <v>3001</v>
      </c>
      <c r="B2765" s="1" t="str">
        <f>VLOOKUP(A2765,[1]Sheet1!$A$2:$B$6423,2,FALSE)</f>
        <v>VC</v>
      </c>
      <c r="C2765">
        <v>2014</v>
      </c>
      <c r="D2765" s="1" t="s">
        <v>3005</v>
      </c>
      <c r="E2765" s="1" t="s">
        <v>0</v>
      </c>
      <c r="F2765" s="1" t="s">
        <v>3636</v>
      </c>
      <c r="G2765" s="1" t="s">
        <v>3613</v>
      </c>
      <c r="H2765" s="1" t="s">
        <v>3645</v>
      </c>
      <c r="I2765" s="1" t="s">
        <v>74</v>
      </c>
      <c r="J2765" s="1">
        <v>107535</v>
      </c>
      <c r="K2765" s="1">
        <v>0.19385856079401501</v>
      </c>
      <c r="L2765" s="1" t="s">
        <v>55</v>
      </c>
      <c r="M2765" s="1">
        <v>4.0309041786002101E-2</v>
      </c>
      <c r="N2765" s="1">
        <v>14040.246069045201</v>
      </c>
      <c r="O2765" s="1" t="s">
        <v>55</v>
      </c>
      <c r="P2765" s="1">
        <v>19.236999999999998</v>
      </c>
      <c r="Q2765" s="1">
        <v>70.355000000000004</v>
      </c>
      <c r="R2765" s="1" t="s">
        <v>55</v>
      </c>
      <c r="S2765" s="1">
        <v>0</v>
      </c>
      <c r="T2765" s="1">
        <v>24898.301779668</v>
      </c>
      <c r="U2765" s="1">
        <v>0</v>
      </c>
      <c r="V2765" s="1">
        <v>1532.1383029772701</v>
      </c>
      <c r="W2765" s="1">
        <v>483.84513788686797</v>
      </c>
      <c r="X2765" s="1">
        <v>1238.233817392</v>
      </c>
      <c r="Y2765" s="1">
        <v>1.0431019531261401</v>
      </c>
      <c r="Z2765" s="1">
        <v>1237.3228332593501</v>
      </c>
      <c r="AA2765" s="1">
        <v>12869.9100728176</v>
      </c>
      <c r="AB2765" s="1">
        <v>1371.5678583501699</v>
      </c>
      <c r="AC2765" s="1">
        <v>7760.9059475796803</v>
      </c>
      <c r="AD2765" s="1">
        <v>186.251971805003</v>
      </c>
      <c r="AE2765" s="1">
        <v>199.39681682417901</v>
      </c>
      <c r="AF2765" s="1">
        <v>0.63470000000000004</v>
      </c>
      <c r="AG2765" s="1">
        <v>2.8035201471520401</v>
      </c>
      <c r="AH2765" s="1">
        <v>1.1000000000000001</v>
      </c>
      <c r="AI2765" s="1">
        <f t="shared" si="946"/>
        <v>1.2687316746857571</v>
      </c>
      <c r="AJ2765" s="1" t="str">
        <f t="shared" si="947"/>
        <v>NaN</v>
      </c>
      <c r="AK2765" s="1">
        <f t="shared" si="948"/>
        <v>5.6594886548289471</v>
      </c>
      <c r="AL2765" s="1">
        <f t="shared" si="949"/>
        <v>0</v>
      </c>
      <c r="AM2765" s="1">
        <f t="shared" si="950"/>
        <v>199.39681682417901</v>
      </c>
      <c r="AN2765" s="1">
        <f t="shared" si="951"/>
        <v>43498.327893310729</v>
      </c>
      <c r="AO2765" s="1">
        <f t="shared" si="952"/>
        <v>0</v>
      </c>
      <c r="AP2765" s="1">
        <f t="shared" si="953"/>
        <v>619.75593323853582</v>
      </c>
      <c r="AQ2765" s="1">
        <f t="shared" si="954"/>
        <v>195.71724980134024</v>
      </c>
      <c r="AR2765" s="1">
        <f t="shared" si="955"/>
        <v>500.8704198400805</v>
      </c>
      <c r="AS2765" s="1">
        <f t="shared" si="956"/>
        <v>0.42193881790332155</v>
      </c>
      <c r="AT2765" s="1">
        <f t="shared" si="957"/>
        <v>500.50192319705627</v>
      </c>
      <c r="AU2765" s="1">
        <f t="shared" si="958"/>
        <v>5205.9289376002462</v>
      </c>
      <c r="AV2765" s="1">
        <f t="shared" si="959"/>
        <v>554.80456065877763</v>
      </c>
      <c r="AW2765" s="1">
        <f t="shared" si="960"/>
        <v>3139.3167959916896</v>
      </c>
      <c r="AX2765" s="1">
        <f t="shared" si="961"/>
        <v>75.33965072162259</v>
      </c>
      <c r="AY2765" s="1">
        <f t="shared" si="962"/>
        <v>3.4348480273861699</v>
      </c>
      <c r="AZ2765" s="1" t="str">
        <f t="shared" si="963"/>
        <v>NaN</v>
      </c>
      <c r="BA2765" s="1" t="str">
        <f t="shared" si="964"/>
        <v>NaN</v>
      </c>
      <c r="BB2765" s="1">
        <f t="shared" si="965"/>
        <v>10.310616415213323</v>
      </c>
      <c r="BC2765" s="1">
        <f t="shared" si="966"/>
        <v>20264.595230198036</v>
      </c>
      <c r="BD2765" s="1" t="str">
        <f t="shared" si="967"/>
        <v>NaN</v>
      </c>
    </row>
    <row r="2766" spans="1:56" x14ac:dyDescent="0.25">
      <c r="A2766" t="s">
        <v>3001</v>
      </c>
      <c r="B2766" s="1" t="str">
        <f>VLOOKUP(A2766,[1]Sheet1!$A$2:$B$6423,2,FALSE)</f>
        <v>VC</v>
      </c>
      <c r="C2766">
        <v>2015</v>
      </c>
      <c r="D2766" s="1" t="s">
        <v>3006</v>
      </c>
      <c r="E2766" s="1" t="s">
        <v>0</v>
      </c>
      <c r="F2766" s="1" t="s">
        <v>3636</v>
      </c>
      <c r="G2766" s="1" t="s">
        <v>3613</v>
      </c>
      <c r="H2766" s="1" t="s">
        <v>3645</v>
      </c>
      <c r="I2766" s="1" t="s">
        <v>74</v>
      </c>
      <c r="J2766" s="1">
        <v>106960</v>
      </c>
      <c r="K2766" s="1">
        <v>-1.7336119495395901</v>
      </c>
      <c r="L2766" s="1" t="s">
        <v>55</v>
      </c>
      <c r="M2766" s="1">
        <v>2.9873449573544101E-2</v>
      </c>
      <c r="N2766" s="1">
        <v>14508.860946545899</v>
      </c>
      <c r="O2766" s="1" t="s">
        <v>55</v>
      </c>
      <c r="P2766" s="1">
        <v>19.135000000000002</v>
      </c>
      <c r="Q2766" s="1">
        <v>70.462999999999994</v>
      </c>
      <c r="R2766" s="1" t="s">
        <v>55</v>
      </c>
      <c r="S2766" s="1">
        <v>0</v>
      </c>
      <c r="T2766" s="1">
        <v>24760.441785954601</v>
      </c>
      <c r="U2766" s="1">
        <v>0</v>
      </c>
      <c r="V2766" s="1">
        <v>1518.2297931913699</v>
      </c>
      <c r="W2766" s="1">
        <v>509.30536865005303</v>
      </c>
      <c r="X2766" s="1">
        <v>1177.44698623727</v>
      </c>
      <c r="Y2766" s="1">
        <v>0.671643165838406</v>
      </c>
      <c r="Z2766" s="1">
        <v>1176.8557164494</v>
      </c>
      <c r="AA2766" s="1">
        <v>12713.3288742078</v>
      </c>
      <c r="AB2766" s="1">
        <v>1265.6686700809701</v>
      </c>
      <c r="AC2766" s="1">
        <v>7674.7290429875702</v>
      </c>
      <c r="AD2766" s="1">
        <v>173.208375423083</v>
      </c>
      <c r="AE2766" s="1">
        <v>200.31205194190801</v>
      </c>
      <c r="AF2766" s="1">
        <v>0.62639999999999996</v>
      </c>
      <c r="AG2766" s="1">
        <v>2.6790870596465499</v>
      </c>
      <c r="AH2766" s="1">
        <v>1.1000000000000001</v>
      </c>
      <c r="AI2766" s="1">
        <f t="shared" si="946"/>
        <v>1.3110775520578732</v>
      </c>
      <c r="AJ2766" s="1" t="str">
        <f t="shared" si="947"/>
        <v>NaN</v>
      </c>
      <c r="AK2766" s="1">
        <f t="shared" si="948"/>
        <v>4.3342972585620227</v>
      </c>
      <c r="AL2766" s="1">
        <f t="shared" si="949"/>
        <v>0</v>
      </c>
      <c r="AM2766" s="1">
        <f t="shared" si="950"/>
        <v>200.31205194190801</v>
      </c>
      <c r="AN2766" s="1">
        <f t="shared" si="951"/>
        <v>44929.698112699276</v>
      </c>
      <c r="AO2766" s="1">
        <f t="shared" si="952"/>
        <v>0</v>
      </c>
      <c r="AP2766" s="1">
        <f t="shared" si="953"/>
        <v>637.74874975499347</v>
      </c>
      <c r="AQ2766" s="1">
        <f t="shared" si="954"/>
        <v>213.93919652789731</v>
      </c>
      <c r="AR2766" s="1">
        <f t="shared" si="955"/>
        <v>494.59926734618659</v>
      </c>
      <c r="AS2766" s="1">
        <f t="shared" si="956"/>
        <v>0.28213093381242704</v>
      </c>
      <c r="AT2766" s="1">
        <f t="shared" si="957"/>
        <v>494.35089811402355</v>
      </c>
      <c r="AU2766" s="1">
        <f t="shared" si="958"/>
        <v>5340.3704966867936</v>
      </c>
      <c r="AV2766" s="1">
        <f t="shared" si="959"/>
        <v>531.65773426925546</v>
      </c>
      <c r="AW2766" s="1">
        <f t="shared" si="960"/>
        <v>3223.8524588462692</v>
      </c>
      <c r="AX2766" s="1">
        <f t="shared" si="961"/>
        <v>72.758040560491764</v>
      </c>
      <c r="AY2766" s="1">
        <f t="shared" si="962"/>
        <v>3.4078106283753815</v>
      </c>
      <c r="AZ2766" s="1" t="str">
        <f t="shared" si="963"/>
        <v>NaN</v>
      </c>
      <c r="BA2766" s="1" t="str">
        <f t="shared" si="964"/>
        <v>NaN</v>
      </c>
      <c r="BB2766" s="1">
        <f t="shared" si="965"/>
        <v>-94.934919440678897</v>
      </c>
      <c r="BC2766" s="1">
        <f t="shared" si="966"/>
        <v>20773.434358238039</v>
      </c>
      <c r="BD2766" s="1" t="str">
        <f t="shared" si="967"/>
        <v>NaN</v>
      </c>
    </row>
    <row r="2767" spans="1:56" x14ac:dyDescent="0.25">
      <c r="A2767" t="s">
        <v>3001</v>
      </c>
      <c r="B2767" s="1" t="str">
        <f>VLOOKUP(A2767,[1]Sheet1!$A$2:$B$6423,2,FALSE)</f>
        <v>VC</v>
      </c>
      <c r="C2767">
        <v>2016</v>
      </c>
      <c r="D2767" s="1" t="s">
        <v>3007</v>
      </c>
      <c r="E2767" s="1" t="s">
        <v>0</v>
      </c>
      <c r="F2767" s="1" t="s">
        <v>3636</v>
      </c>
      <c r="G2767" s="1" t="s">
        <v>3613</v>
      </c>
      <c r="H2767" s="1" t="s">
        <v>3645</v>
      </c>
      <c r="I2767" s="1" t="s">
        <v>74</v>
      </c>
      <c r="J2767" s="1">
        <v>106349</v>
      </c>
      <c r="K2767" s="1">
        <v>-0.149641647633284</v>
      </c>
      <c r="L2767" s="1" t="s">
        <v>55</v>
      </c>
      <c r="M2767" s="1">
        <v>3.8846145448129997E-2</v>
      </c>
      <c r="N2767" s="1">
        <v>15197.748251335201</v>
      </c>
      <c r="O2767" s="1" t="s">
        <v>55</v>
      </c>
      <c r="P2767" s="1">
        <v>19.029</v>
      </c>
      <c r="Q2767" s="1">
        <v>70.7</v>
      </c>
      <c r="R2767" s="1" t="s">
        <v>55</v>
      </c>
      <c r="S2767" s="1">
        <v>39839000</v>
      </c>
      <c r="T2767" s="1">
        <v>25002.886765846401</v>
      </c>
      <c r="U2767" s="1">
        <v>0</v>
      </c>
      <c r="V2767" s="1">
        <v>1515.0732854543301</v>
      </c>
      <c r="W2767" s="1">
        <v>510.21678398663403</v>
      </c>
      <c r="X2767" s="1">
        <v>1143.26272991468</v>
      </c>
      <c r="Y2767" s="1">
        <v>0.46788890870709798</v>
      </c>
      <c r="Z2767" s="1">
        <v>1142.85275265363</v>
      </c>
      <c r="AA2767" s="1">
        <v>12891.489534788299</v>
      </c>
      <c r="AB2767" s="1">
        <v>1184.2934941197</v>
      </c>
      <c r="AC2767" s="1">
        <v>7880.1358508314997</v>
      </c>
      <c r="AD2767" s="1">
        <v>161.804920458141</v>
      </c>
      <c r="AE2767" s="1">
        <v>205.17339985992501</v>
      </c>
      <c r="AF2767" s="1">
        <v>0.61819999999999997</v>
      </c>
      <c r="AG2767" s="1">
        <v>2.56520077951004</v>
      </c>
      <c r="AH2767" s="1">
        <v>1.1000000000000001</v>
      </c>
      <c r="AI2767" s="1">
        <f t="shared" si="946"/>
        <v>1.3733281094609975</v>
      </c>
      <c r="AJ2767" s="1" t="str">
        <f t="shared" si="947"/>
        <v>NaN</v>
      </c>
      <c r="AK2767" s="1">
        <f t="shared" si="948"/>
        <v>5.9037393905543052</v>
      </c>
      <c r="AL2767" s="1">
        <f t="shared" si="949"/>
        <v>374.60624923600597</v>
      </c>
      <c r="AM2767" s="1">
        <f t="shared" si="950"/>
        <v>205.17339985992501</v>
      </c>
      <c r="AN2767" s="1">
        <f t="shared" si="951"/>
        <v>47016.271902642053</v>
      </c>
      <c r="AO2767" s="1">
        <f t="shared" si="952"/>
        <v>0</v>
      </c>
      <c r="AP2767" s="1">
        <f t="shared" si="953"/>
        <v>669.80505262249767</v>
      </c>
      <c r="AQ2767" s="1">
        <f t="shared" si="954"/>
        <v>225.56386092212594</v>
      </c>
      <c r="AR2767" s="1">
        <f t="shared" si="955"/>
        <v>505.42977710956774</v>
      </c>
      <c r="AS2767" s="1">
        <f t="shared" si="956"/>
        <v>0.20685095442367474</v>
      </c>
      <c r="AT2767" s="1">
        <f t="shared" si="957"/>
        <v>505.24852855641319</v>
      </c>
      <c r="AU2767" s="1">
        <f t="shared" si="958"/>
        <v>5699.2522468257448</v>
      </c>
      <c r="AV2767" s="1">
        <f t="shared" si="959"/>
        <v>523.56923837611851</v>
      </c>
      <c r="AW2767" s="1">
        <f t="shared" si="960"/>
        <v>3483.7620456464224</v>
      </c>
      <c r="AX2767" s="1">
        <f t="shared" si="961"/>
        <v>71.533010516745122</v>
      </c>
      <c r="AY2767" s="1">
        <f t="shared" si="962"/>
        <v>3.4130748292237501</v>
      </c>
      <c r="AZ2767" s="1" t="str">
        <f t="shared" si="963"/>
        <v>NaN</v>
      </c>
      <c r="BA2767" s="1" t="str">
        <f t="shared" si="964"/>
        <v>NaN</v>
      </c>
      <c r="BB2767" s="1">
        <f t="shared" si="965"/>
        <v>-8.6094259866207477</v>
      </c>
      <c r="BC2767" s="1">
        <f t="shared" si="966"/>
        <v>21578.286526406002</v>
      </c>
      <c r="BD2767" s="1" t="str">
        <f t="shared" si="967"/>
        <v>NaN</v>
      </c>
    </row>
    <row r="2768" spans="1:56" x14ac:dyDescent="0.25">
      <c r="A2768" t="s">
        <v>3001</v>
      </c>
      <c r="B2768" s="1" t="str">
        <f>VLOOKUP(A2768,[1]Sheet1!$A$2:$B$6423,2,FALSE)</f>
        <v>VC</v>
      </c>
      <c r="C2768">
        <v>2017</v>
      </c>
      <c r="D2768" s="1" t="s">
        <v>3008</v>
      </c>
      <c r="E2768" s="1" t="s">
        <v>0</v>
      </c>
      <c r="F2768" s="1" t="s">
        <v>3636</v>
      </c>
      <c r="G2768" s="1" t="s">
        <v>3613</v>
      </c>
      <c r="H2768" s="1" t="s">
        <v>3645</v>
      </c>
      <c r="I2768" s="1" t="s">
        <v>74</v>
      </c>
      <c r="J2768" s="1">
        <v>105663</v>
      </c>
      <c r="K2768" s="1">
        <v>2.15333648840511</v>
      </c>
      <c r="L2768" s="1" t="s">
        <v>55</v>
      </c>
      <c r="M2768" s="1">
        <v>3.17851953029821E-2</v>
      </c>
      <c r="N2768" s="1">
        <v>15533.2212821544</v>
      </c>
      <c r="O2768" s="1" t="s">
        <v>55</v>
      </c>
      <c r="P2768" s="1">
        <v>19.024000000000001</v>
      </c>
      <c r="Q2768" s="1">
        <v>71.013000000000005</v>
      </c>
      <c r="R2768" s="1" t="s">
        <v>55</v>
      </c>
      <c r="S2768" s="1">
        <v>0</v>
      </c>
      <c r="T2768" s="1">
        <v>25096.554587196199</v>
      </c>
      <c r="U2768" s="1">
        <v>0</v>
      </c>
      <c r="V2768" s="1">
        <v>1440.5406794891301</v>
      </c>
      <c r="W2768" s="1">
        <v>483.846243528125</v>
      </c>
      <c r="X2768" s="1">
        <v>1080.1141022782399</v>
      </c>
      <c r="Y2768" s="1">
        <v>8.9164585060465401E-2</v>
      </c>
      <c r="Z2768" s="1">
        <v>1080.0347947332</v>
      </c>
      <c r="AA2768" s="1">
        <v>12938.833132911999</v>
      </c>
      <c r="AB2768" s="1">
        <v>1066.4930350326899</v>
      </c>
      <c r="AC2768" s="1">
        <v>8043.1658975299997</v>
      </c>
      <c r="AD2768" s="1">
        <v>154.284482123987</v>
      </c>
      <c r="AE2768" s="1">
        <v>209.24815549545099</v>
      </c>
      <c r="AF2768" s="1">
        <v>0.6099</v>
      </c>
      <c r="AG2768" s="1">
        <v>2.4597822548226902</v>
      </c>
      <c r="AH2768" s="1">
        <v>1.1000000000000001</v>
      </c>
      <c r="AI2768" s="1">
        <f t="shared" si="946"/>
        <v>1.4036427676308094</v>
      </c>
      <c r="AJ2768" s="1" t="str">
        <f t="shared" si="947"/>
        <v>NaN</v>
      </c>
      <c r="AK2768" s="1">
        <f t="shared" si="948"/>
        <v>4.9372647213771561</v>
      </c>
      <c r="AL2768" s="1">
        <f t="shared" si="949"/>
        <v>0</v>
      </c>
      <c r="AM2768" s="1">
        <f t="shared" si="950"/>
        <v>209.24815549545099</v>
      </c>
      <c r="AN2768" s="1">
        <f t="shared" si="951"/>
        <v>47991.707567355515</v>
      </c>
      <c r="AO2768" s="1">
        <f t="shared" si="952"/>
        <v>0</v>
      </c>
      <c r="AP2768" s="1">
        <f t="shared" si="953"/>
        <v>654.28775473838471</v>
      </c>
      <c r="AQ2768" s="1">
        <f t="shared" si="954"/>
        <v>219.76100836589208</v>
      </c>
      <c r="AR2768" s="1">
        <f t="shared" si="955"/>
        <v>490.58346001830358</v>
      </c>
      <c r="AS2768" s="1">
        <f t="shared" si="956"/>
        <v>4.0498194179480543E-2</v>
      </c>
      <c r="AT2768" s="1">
        <f t="shared" si="957"/>
        <v>490.54743885186468</v>
      </c>
      <c r="AU2768" s="1">
        <f t="shared" si="958"/>
        <v>5876.7657172096488</v>
      </c>
      <c r="AV2768" s="1">
        <f t="shared" si="959"/>
        <v>484.39682632435472</v>
      </c>
      <c r="AW2768" s="1">
        <f t="shared" si="960"/>
        <v>3653.1734445358006</v>
      </c>
      <c r="AX2768" s="1">
        <f t="shared" si="961"/>
        <v>70.0753882463613</v>
      </c>
      <c r="AY2768" s="1">
        <f t="shared" si="962"/>
        <v>3.3956810246930966</v>
      </c>
      <c r="AZ2768" s="1" t="str">
        <f t="shared" si="963"/>
        <v>NaN</v>
      </c>
      <c r="BA2768" s="1" t="str">
        <f t="shared" si="964"/>
        <v>NaN</v>
      </c>
      <c r="BB2768" s="1">
        <f t="shared" si="965"/>
        <v>127.17764791697434</v>
      </c>
      <c r="BC2768" s="1">
        <f t="shared" si="966"/>
        <v>22045.875888393122</v>
      </c>
      <c r="BD2768" s="1" t="str">
        <f t="shared" si="967"/>
        <v>NaN</v>
      </c>
    </row>
    <row r="2769" spans="1:56" x14ac:dyDescent="0.25">
      <c r="A2769" t="s">
        <v>3001</v>
      </c>
      <c r="B2769" s="1" t="str">
        <f>VLOOKUP(A2769,[1]Sheet1!$A$2:$B$6423,2,FALSE)</f>
        <v>VC</v>
      </c>
      <c r="C2769">
        <v>2018</v>
      </c>
      <c r="D2769" s="1" t="s">
        <v>3009</v>
      </c>
      <c r="E2769" s="1" t="s">
        <v>0</v>
      </c>
      <c r="F2769" s="1" t="s">
        <v>3636</v>
      </c>
      <c r="G2769" s="1" t="s">
        <v>3613</v>
      </c>
      <c r="H2769" s="1" t="s">
        <v>3645</v>
      </c>
      <c r="I2769" s="1" t="s">
        <v>74</v>
      </c>
      <c r="J2769" s="1">
        <v>104926</v>
      </c>
      <c r="K2769" s="1">
        <v>2.32414485367921</v>
      </c>
      <c r="L2769" s="1" t="s">
        <v>55</v>
      </c>
      <c r="M2769" s="1">
        <v>2.03758060927085E-2</v>
      </c>
      <c r="N2769" s="1">
        <v>16139.0661084965</v>
      </c>
      <c r="O2769" s="1" t="s">
        <v>55</v>
      </c>
      <c r="P2769" s="1">
        <v>19.004999999999999</v>
      </c>
      <c r="Q2769" s="1">
        <v>71.016999999999996</v>
      </c>
      <c r="R2769" s="1" t="s">
        <v>55</v>
      </c>
      <c r="S2769" s="1">
        <v>0</v>
      </c>
      <c r="T2769" s="1">
        <v>25276.780730329701</v>
      </c>
      <c r="U2769" s="1">
        <v>0</v>
      </c>
      <c r="V2769" s="1">
        <v>1311.0799822363999</v>
      </c>
      <c r="W2769" s="1">
        <v>465.505304512061</v>
      </c>
      <c r="X2769" s="1">
        <v>1012.8106728630599</v>
      </c>
      <c r="Y2769" s="1">
        <v>0.390352896549508</v>
      </c>
      <c r="Z2769" s="1">
        <v>1012.46055486801</v>
      </c>
      <c r="AA2769" s="1">
        <v>13027.9952197944</v>
      </c>
      <c r="AB2769" s="1">
        <v>969.50944686317098</v>
      </c>
      <c r="AC2769" s="1">
        <v>8211.92771390692</v>
      </c>
      <c r="AD2769" s="1">
        <v>146.74826647433599</v>
      </c>
      <c r="AE2769" s="1">
        <v>210.15915257056699</v>
      </c>
      <c r="AF2769" s="1">
        <v>0.6018</v>
      </c>
      <c r="AG2769" s="1">
        <v>2.34237537478006</v>
      </c>
      <c r="AH2769" s="1">
        <v>1.1000000000000001</v>
      </c>
      <c r="AI2769" s="1">
        <f t="shared" si="946"/>
        <v>1.4583892811423766</v>
      </c>
      <c r="AJ2769" s="1" t="str">
        <f t="shared" si="947"/>
        <v>NaN</v>
      </c>
      <c r="AK2769" s="1">
        <f t="shared" si="948"/>
        <v>3.2884648154412823</v>
      </c>
      <c r="AL2769" s="1">
        <f t="shared" si="949"/>
        <v>0</v>
      </c>
      <c r="AM2769" s="1">
        <f t="shared" si="950"/>
        <v>210.15915257056699</v>
      </c>
      <c r="AN2769" s="1">
        <f t="shared" si="951"/>
        <v>49862.712637647201</v>
      </c>
      <c r="AO2769" s="1">
        <f t="shared" si="952"/>
        <v>0</v>
      </c>
      <c r="AP2769" s="1">
        <f t="shared" si="953"/>
        <v>623.04866667198985</v>
      </c>
      <c r="AQ2769" s="1">
        <f t="shared" si="954"/>
        <v>221.21644997603408</v>
      </c>
      <c r="AR2769" s="1">
        <f t="shared" si="955"/>
        <v>481.30575393432383</v>
      </c>
      <c r="AS2769" s="1">
        <f t="shared" si="956"/>
        <v>0.18550268101253589</v>
      </c>
      <c r="AT2769" s="1">
        <f t="shared" si="957"/>
        <v>481.13937159842573</v>
      </c>
      <c r="AU2769" s="1">
        <f t="shared" si="958"/>
        <v>6191.1364379586521</v>
      </c>
      <c r="AV2769" s="1">
        <f t="shared" si="959"/>
        <v>460.72823655168958</v>
      </c>
      <c r="AW2769" s="1">
        <f t="shared" si="960"/>
        <v>3902.4549854151678</v>
      </c>
      <c r="AX2769" s="1">
        <f t="shared" si="961"/>
        <v>69.737401990761995</v>
      </c>
      <c r="AY2769" s="1">
        <f t="shared" si="962"/>
        <v>3.4670436828492242</v>
      </c>
      <c r="AZ2769" s="1" t="str">
        <f t="shared" si="963"/>
        <v>NaN</v>
      </c>
      <c r="BA2769" s="1" t="str">
        <f t="shared" si="964"/>
        <v>NaN</v>
      </c>
      <c r="BB2769" s="1">
        <f t="shared" si="965"/>
        <v>142.66571046166561</v>
      </c>
      <c r="BC2769" s="1">
        <f t="shared" si="966"/>
        <v>22871.298792587048</v>
      </c>
      <c r="BD2769" s="1" t="str">
        <f t="shared" si="967"/>
        <v>NaN</v>
      </c>
    </row>
    <row r="2770" spans="1:56" x14ac:dyDescent="0.25">
      <c r="A2770" t="s">
        <v>3001</v>
      </c>
      <c r="B2770" s="1" t="str">
        <f>VLOOKUP(A2770,[1]Sheet1!$A$2:$B$6423,2,FALSE)</f>
        <v>VC</v>
      </c>
      <c r="C2770">
        <v>2019</v>
      </c>
      <c r="D2770" s="1" t="s">
        <v>3010</v>
      </c>
      <c r="E2770" s="1" t="s">
        <v>0</v>
      </c>
      <c r="F2770" s="1" t="s">
        <v>3636</v>
      </c>
      <c r="G2770" s="1" t="s">
        <v>3613</v>
      </c>
      <c r="H2770" s="1" t="s">
        <v>3645</v>
      </c>
      <c r="I2770" s="1" t="s">
        <v>74</v>
      </c>
      <c r="J2770" s="1">
        <v>104167</v>
      </c>
      <c r="K2770" s="1">
        <v>0.91306972532458996</v>
      </c>
      <c r="L2770" s="1" t="s">
        <v>55</v>
      </c>
      <c r="M2770" s="1">
        <v>1.8199839031567799E-2</v>
      </c>
      <c r="N2770" s="1">
        <v>16365.3255785124</v>
      </c>
      <c r="O2770" s="1" t="s">
        <v>55</v>
      </c>
      <c r="P2770" s="1">
        <v>19.248000000000001</v>
      </c>
      <c r="Q2770" s="1">
        <v>70.994</v>
      </c>
      <c r="R2770" s="1" t="s">
        <v>55</v>
      </c>
      <c r="S2770" s="1">
        <v>0</v>
      </c>
      <c r="T2770" s="1">
        <v>25802.3965134391</v>
      </c>
      <c r="U2770" s="1">
        <v>0</v>
      </c>
      <c r="V2770" s="1">
        <v>1288.24421674052</v>
      </c>
      <c r="W2770" s="1">
        <v>362.675426607867</v>
      </c>
      <c r="X2770" s="1">
        <v>961.66800439835299</v>
      </c>
      <c r="Y2770" s="1">
        <v>0.37268435168408498</v>
      </c>
      <c r="Z2770" s="1">
        <v>961.33540106656801</v>
      </c>
      <c r="AA2770" s="1">
        <v>13342.297579371299</v>
      </c>
      <c r="AB2770" s="1">
        <v>922.84983496206905</v>
      </c>
      <c r="AC2770" s="1">
        <v>8480.4399426754499</v>
      </c>
      <c r="AD2770" s="1">
        <v>152.517698747916</v>
      </c>
      <c r="AE2770" s="1">
        <v>195.67818038621701</v>
      </c>
      <c r="AF2770" s="1">
        <v>0.59370000000000001</v>
      </c>
      <c r="AG2770" s="1">
        <v>2.2513539642942701</v>
      </c>
      <c r="AH2770" s="1">
        <v>1.1000000000000001</v>
      </c>
      <c r="AI2770" s="1">
        <f t="shared" si="946"/>
        <v>1.4788349738243358</v>
      </c>
      <c r="AJ2770" s="1" t="str">
        <f t="shared" si="947"/>
        <v>NaN</v>
      </c>
      <c r="AK2770" s="1">
        <f t="shared" si="948"/>
        <v>2.9784629122812487</v>
      </c>
      <c r="AL2770" s="1">
        <f t="shared" si="949"/>
        <v>0</v>
      </c>
      <c r="AM2770" s="1">
        <f t="shared" si="950"/>
        <v>195.67818038621701</v>
      </c>
      <c r="AN2770" s="1">
        <f t="shared" si="951"/>
        <v>50566.559607781252</v>
      </c>
      <c r="AO2770" s="1">
        <f t="shared" si="952"/>
        <v>0</v>
      </c>
      <c r="AP2770" s="1">
        <f t="shared" si="953"/>
        <v>625.36194740358246</v>
      </c>
      <c r="AQ2770" s="1">
        <f t="shared" si="954"/>
        <v>176.05622296739085</v>
      </c>
      <c r="AR2770" s="1">
        <f t="shared" si="955"/>
        <v>466.82963383130323</v>
      </c>
      <c r="AS2770" s="1">
        <f t="shared" si="956"/>
        <v>0.18091492972170259</v>
      </c>
      <c r="AT2770" s="1">
        <f t="shared" si="957"/>
        <v>466.66817572842558</v>
      </c>
      <c r="AU2770" s="1">
        <f t="shared" si="958"/>
        <v>6476.8504982579352</v>
      </c>
      <c r="AV2770" s="1">
        <f t="shared" si="959"/>
        <v>447.98584185625543</v>
      </c>
      <c r="AW2770" s="1">
        <f t="shared" si="960"/>
        <v>4116.7228763572648</v>
      </c>
      <c r="AX2770" s="1">
        <f t="shared" si="961"/>
        <v>74.037798006836312</v>
      </c>
      <c r="AY2770" s="1">
        <f t="shared" si="962"/>
        <v>3.5944238186471371</v>
      </c>
      <c r="AZ2770" s="1" t="str">
        <f t="shared" si="963"/>
        <v>NaN</v>
      </c>
      <c r="BA2770" s="1" t="str">
        <f t="shared" si="964"/>
        <v>NaN</v>
      </c>
      <c r="BB2770" s="1">
        <f t="shared" si="965"/>
        <v>56.681993922599304</v>
      </c>
      <c r="BC2770" s="1">
        <f t="shared" si="966"/>
        <v>23640.864871242506</v>
      </c>
      <c r="BD2770" s="1" t="str">
        <f t="shared" si="967"/>
        <v>NaN</v>
      </c>
    </row>
    <row r="2771" spans="1:56" x14ac:dyDescent="0.25">
      <c r="A2771" t="s">
        <v>3001</v>
      </c>
      <c r="B2771" s="1" t="str">
        <f>VLOOKUP(A2771,[1]Sheet1!$A$2:$B$6423,2,FALSE)</f>
        <v>VC</v>
      </c>
      <c r="C2771">
        <v>2020</v>
      </c>
      <c r="D2771" s="1" t="s">
        <v>3011</v>
      </c>
      <c r="E2771" s="1" t="s">
        <v>0</v>
      </c>
      <c r="F2771" s="1" t="s">
        <v>3636</v>
      </c>
      <c r="G2771" s="1" t="s">
        <v>3613</v>
      </c>
      <c r="H2771" s="1" t="s">
        <v>3645</v>
      </c>
      <c r="I2771" s="1" t="s">
        <v>74</v>
      </c>
      <c r="J2771" s="1">
        <v>103526</v>
      </c>
      <c r="K2771" s="1">
        <v>-0.628131309354654</v>
      </c>
      <c r="L2771" s="1" t="s">
        <v>55</v>
      </c>
      <c r="M2771" s="1">
        <v>2.5783793322282301E-2</v>
      </c>
      <c r="N2771" s="1">
        <v>15763.705438253901</v>
      </c>
      <c r="O2771" s="1" t="s">
        <v>55</v>
      </c>
      <c r="P2771" s="1">
        <v>20.635000000000002</v>
      </c>
      <c r="Q2771" s="1">
        <v>69.605000000000004</v>
      </c>
      <c r="R2771" s="1" t="s">
        <v>55</v>
      </c>
      <c r="S2771" s="1">
        <v>0</v>
      </c>
      <c r="T2771" s="1">
        <v>26488.3878057607</v>
      </c>
      <c r="U2771" s="1">
        <v>0</v>
      </c>
      <c r="V2771" s="1">
        <v>1358.86102527197</v>
      </c>
      <c r="W2771" s="1">
        <v>306.29655955255998</v>
      </c>
      <c r="X2771" s="1">
        <v>928.47927916713002</v>
      </c>
      <c r="Y2771" s="1">
        <v>0.26168438882095102</v>
      </c>
      <c r="Z2771" s="1">
        <v>928.240059797051</v>
      </c>
      <c r="AA2771" s="1">
        <v>13540.4839313338</v>
      </c>
      <c r="AB2771" s="1">
        <v>884.22589649218901</v>
      </c>
      <c r="AC2771" s="1">
        <v>8723.2381075064604</v>
      </c>
      <c r="AD2771" s="1">
        <v>144.432935699952</v>
      </c>
      <c r="AE2771" s="1">
        <v>206.33115111401401</v>
      </c>
      <c r="AF2771" s="1">
        <v>0.5857</v>
      </c>
      <c r="AG2771" s="1">
        <v>2.1680424497214599</v>
      </c>
      <c r="AH2771" s="1">
        <v>1.1000000000000001</v>
      </c>
      <c r="AI2771" s="1">
        <f t="shared" si="946"/>
        <v>1.4244702195086907</v>
      </c>
      <c r="AJ2771" s="1" t="str">
        <f t="shared" si="947"/>
        <v>NaN</v>
      </c>
      <c r="AK2771" s="1">
        <f t="shared" si="948"/>
        <v>4.0644812301327606</v>
      </c>
      <c r="AL2771" s="1">
        <f t="shared" si="949"/>
        <v>0</v>
      </c>
      <c r="AM2771" s="1">
        <f t="shared" si="950"/>
        <v>206.33115111401401</v>
      </c>
      <c r="AN2771" s="1">
        <f t="shared" si="951"/>
        <v>48994.676483257834</v>
      </c>
      <c r="AO2771" s="1">
        <f t="shared" si="952"/>
        <v>0</v>
      </c>
      <c r="AP2771" s="1">
        <f t="shared" si="953"/>
        <v>643.09406640755185</v>
      </c>
      <c r="AQ2771" s="1">
        <f t="shared" si="954"/>
        <v>144.95779652659809</v>
      </c>
      <c r="AR2771" s="1">
        <f t="shared" si="955"/>
        <v>439.41176037132669</v>
      </c>
      <c r="AS2771" s="1">
        <f t="shared" si="956"/>
        <v>0.12384465710064668</v>
      </c>
      <c r="AT2771" s="1">
        <f t="shared" si="957"/>
        <v>439.29854750068989</v>
      </c>
      <c r="AU2771" s="1">
        <f t="shared" si="958"/>
        <v>6408.164419010207</v>
      </c>
      <c r="AV2771" s="1">
        <f t="shared" si="959"/>
        <v>418.46842084841899</v>
      </c>
      <c r="AW2771" s="1">
        <f t="shared" si="960"/>
        <v>4128.3564415094306</v>
      </c>
      <c r="AX2771" s="1">
        <f t="shared" si="961"/>
        <v>68.354277748066465</v>
      </c>
      <c r="AY2771" s="1">
        <f t="shared" si="962"/>
        <v>4.050325569345417</v>
      </c>
      <c r="AZ2771" s="1" t="str">
        <f t="shared" si="963"/>
        <v>NaN</v>
      </c>
      <c r="BA2771" s="1" t="str">
        <f t="shared" si="964"/>
        <v>NaN</v>
      </c>
      <c r="BB2771" s="1">
        <f t="shared" si="965"/>
        <v>-37.450521163716921</v>
      </c>
      <c r="BC2771" s="1">
        <f t="shared" si="966"/>
        <v>25335.603122301272</v>
      </c>
      <c r="BD2771" s="1" t="str">
        <f t="shared" si="967"/>
        <v>NaN</v>
      </c>
    </row>
    <row r="2772" spans="1:56" x14ac:dyDescent="0.25">
      <c r="A2772" t="s">
        <v>3001</v>
      </c>
      <c r="B2772" s="1" t="str">
        <f>VLOOKUP(A2772,[1]Sheet1!$A$2:$B$6423,2,FALSE)</f>
        <v>VC</v>
      </c>
      <c r="C2772">
        <v>2021</v>
      </c>
      <c r="D2772" s="1" t="s">
        <v>3012</v>
      </c>
      <c r="E2772" s="1" t="s">
        <v>0</v>
      </c>
      <c r="F2772" s="1" t="s">
        <v>3636</v>
      </c>
      <c r="G2772" s="1" t="s">
        <v>3613</v>
      </c>
      <c r="H2772" s="1" t="s">
        <v>3645</v>
      </c>
      <c r="I2772" s="1" t="s">
        <v>74</v>
      </c>
      <c r="J2772" s="1">
        <v>102841</v>
      </c>
      <c r="K2772" s="1">
        <v>1.57272932500558</v>
      </c>
      <c r="L2772" s="1" t="s">
        <v>55</v>
      </c>
      <c r="M2772" s="1">
        <v>1.9431811123781399E-2</v>
      </c>
      <c r="N2772" s="1">
        <v>16200.899459784499</v>
      </c>
      <c r="O2772" s="1">
        <v>15896.3852353078</v>
      </c>
      <c r="P2772" s="1">
        <v>20.356000000000002</v>
      </c>
      <c r="Q2772" s="1">
        <v>69.132000000000005</v>
      </c>
      <c r="R2772" s="1" t="s">
        <v>55</v>
      </c>
      <c r="S2772" s="1">
        <v>386137000</v>
      </c>
      <c r="T2772" s="1">
        <v>27187.181428944601</v>
      </c>
      <c r="U2772" s="1">
        <v>0</v>
      </c>
      <c r="V2772" s="1">
        <v>1324.8534165838601</v>
      </c>
      <c r="W2772" s="1">
        <v>291.80238036326898</v>
      </c>
      <c r="X2772" s="1">
        <v>939.602992339617</v>
      </c>
      <c r="Y2772" s="1">
        <v>0.20290832258890101</v>
      </c>
      <c r="Z2772" s="1">
        <v>939.41901108754405</v>
      </c>
      <c r="AA2772" s="1">
        <v>13440.394972149699</v>
      </c>
      <c r="AB2772" s="1">
        <v>863.56949027944199</v>
      </c>
      <c r="AC2772" s="1">
        <v>8776.4136047097909</v>
      </c>
      <c r="AD2772" s="1">
        <v>139.96251149231199</v>
      </c>
      <c r="AE2772" s="1">
        <v>223.34762630101</v>
      </c>
      <c r="AF2772" s="1">
        <v>0.5857</v>
      </c>
      <c r="AG2772" s="1">
        <v>2.1583812734592902</v>
      </c>
      <c r="AH2772" s="1">
        <v>1.1000000000000001</v>
      </c>
      <c r="AI2772" s="1">
        <f t="shared" si="946"/>
        <v>1.4639767851608436</v>
      </c>
      <c r="AJ2772" s="1" t="str">
        <f t="shared" si="947"/>
        <v>NaN</v>
      </c>
      <c r="AK2772" s="1">
        <f t="shared" si="948"/>
        <v>3.1481281833790447</v>
      </c>
      <c r="AL2772" s="1">
        <f t="shared" si="949"/>
        <v>3754.6990013710483</v>
      </c>
      <c r="AM2772" s="1">
        <f t="shared" si="950"/>
        <v>223.34762630101</v>
      </c>
      <c r="AN2772" s="1">
        <f t="shared" si="951"/>
        <v>50457.582076802086</v>
      </c>
      <c r="AO2772" s="1">
        <f t="shared" si="952"/>
        <v>0</v>
      </c>
      <c r="AP2772" s="1">
        <f t="shared" si="953"/>
        <v>650.02187850187943</v>
      </c>
      <c r="AQ2772" s="1">
        <f t="shared" si="954"/>
        <v>143.16899444176804</v>
      </c>
      <c r="AR2772" s="1">
        <f t="shared" si="955"/>
        <v>461.00383218351698</v>
      </c>
      <c r="AS2772" s="1">
        <f t="shared" si="956"/>
        <v>9.9554295865420486E-2</v>
      </c>
      <c r="AT2772" s="1">
        <f t="shared" si="957"/>
        <v>460.9135642055017</v>
      </c>
      <c r="AU2772" s="1">
        <f t="shared" si="958"/>
        <v>6594.3527625351908</v>
      </c>
      <c r="AV2772" s="1">
        <f t="shared" si="959"/>
        <v>423.69899587515761</v>
      </c>
      <c r="AW2772" s="1">
        <f t="shared" si="960"/>
        <v>4306.0317363659115</v>
      </c>
      <c r="AX2772" s="1">
        <f t="shared" si="961"/>
        <v>68.670762743445593</v>
      </c>
      <c r="AY2772" s="1">
        <f t="shared" si="962"/>
        <v>4.3176571367415324</v>
      </c>
      <c r="AZ2772" s="1" t="str">
        <f t="shared" si="963"/>
        <v>NaN</v>
      </c>
      <c r="BA2772" s="1" t="str">
        <f t="shared" si="964"/>
        <v>NaN</v>
      </c>
      <c r="BB2772" s="1">
        <f t="shared" si="965"/>
        <v>96.77261758603386</v>
      </c>
      <c r="BC2772" s="1">
        <f t="shared" si="966"/>
        <v>25494.518402865287</v>
      </c>
      <c r="BD2772" s="1">
        <f t="shared" si="967"/>
        <v>304.51422447669938</v>
      </c>
    </row>
    <row r="2773" spans="1:56" x14ac:dyDescent="0.25">
      <c r="A2773" t="s">
        <v>3001</v>
      </c>
      <c r="B2773" s="1" t="str">
        <f>VLOOKUP(A2773,[1]Sheet1!$A$2:$B$6423,2,FALSE)</f>
        <v>VC</v>
      </c>
      <c r="C2773">
        <v>2022</v>
      </c>
      <c r="D2773" s="1" t="s">
        <v>3013</v>
      </c>
      <c r="E2773" s="1" t="s">
        <v>0</v>
      </c>
      <c r="F2773" s="1" t="s">
        <v>3636</v>
      </c>
      <c r="G2773" s="1" t="s">
        <v>3613</v>
      </c>
      <c r="H2773" s="1" t="s">
        <v>3645</v>
      </c>
      <c r="I2773" s="1" t="s">
        <v>74</v>
      </c>
      <c r="J2773" s="1">
        <v>102046</v>
      </c>
      <c r="K2773" s="1">
        <v>5.6600977922655202</v>
      </c>
      <c r="L2773" s="1" t="s">
        <v>55</v>
      </c>
      <c r="M2773" s="1" t="s">
        <v>55</v>
      </c>
      <c r="N2773" s="1">
        <v>16835.023514541001</v>
      </c>
      <c r="O2773" s="1" t="s">
        <v>55</v>
      </c>
      <c r="P2773" s="1">
        <v>19.277000000000001</v>
      </c>
      <c r="Q2773" s="1">
        <v>71.191000000000003</v>
      </c>
      <c r="R2773" s="1" t="s">
        <v>55</v>
      </c>
      <c r="S2773" s="1">
        <v>0</v>
      </c>
      <c r="T2773" s="1">
        <v>26018.523255464701</v>
      </c>
      <c r="U2773" s="1">
        <v>0</v>
      </c>
      <c r="V2773" s="1">
        <v>1306.1941408293601</v>
      </c>
      <c r="W2773" s="1">
        <v>281.47843028184701</v>
      </c>
      <c r="X2773" s="1">
        <v>948.84881395115701</v>
      </c>
      <c r="Y2773" s="1">
        <v>0.20137358775953099</v>
      </c>
      <c r="Z2773" s="1">
        <v>948.66748127066603</v>
      </c>
      <c r="AA2773" s="1">
        <v>13524.7535076642</v>
      </c>
      <c r="AB2773" s="1">
        <v>828.11533272566896</v>
      </c>
      <c r="AC2773" s="1">
        <v>8945.8424171388306</v>
      </c>
      <c r="AD2773" s="1">
        <v>137.53710927008299</v>
      </c>
      <c r="AE2773" s="1">
        <v>217.83458777135399</v>
      </c>
      <c r="AF2773" s="1">
        <v>0.5857</v>
      </c>
      <c r="AG2773" s="1">
        <v>2.1511268014575302</v>
      </c>
      <c r="AH2773" s="1">
        <v>1.1000000000000001</v>
      </c>
      <c r="AI2773" s="1">
        <f t="shared" si="946"/>
        <v>1.5212787206107865</v>
      </c>
      <c r="AJ2773" s="1" t="str">
        <f t="shared" si="947"/>
        <v>NaN</v>
      </c>
      <c r="AK2773" s="1" t="str">
        <f t="shared" si="948"/>
        <v>NaN</v>
      </c>
      <c r="AL2773" s="1">
        <f t="shared" si="949"/>
        <v>0</v>
      </c>
      <c r="AM2773" s="1">
        <f t="shared" si="950"/>
        <v>217.83458777135399</v>
      </c>
      <c r="AN2773" s="1">
        <f t="shared" si="951"/>
        <v>51975.676504733143</v>
      </c>
      <c r="AO2773" s="1">
        <f t="shared" si="952"/>
        <v>0</v>
      </c>
      <c r="AP2773" s="1">
        <f t="shared" si="953"/>
        <v>665.29137953594125</v>
      </c>
      <c r="AQ2773" s="1">
        <f t="shared" si="954"/>
        <v>143.3670289417455</v>
      </c>
      <c r="AR2773" s="1">
        <f t="shared" si="955"/>
        <v>483.28262749960857</v>
      </c>
      <c r="AS2773" s="1">
        <f t="shared" si="956"/>
        <v>0.10256676845723371</v>
      </c>
      <c r="AT2773" s="1">
        <f t="shared" si="957"/>
        <v>483.19026828179568</v>
      </c>
      <c r="AU2773" s="1">
        <f t="shared" si="958"/>
        <v>6888.6405456422526</v>
      </c>
      <c r="AV2773" s="1">
        <f t="shared" si="959"/>
        <v>421.78874862668624</v>
      </c>
      <c r="AW2773" s="1">
        <f t="shared" si="960"/>
        <v>4556.437406027947</v>
      </c>
      <c r="AX2773" s="1">
        <f t="shared" si="961"/>
        <v>70.052567457989227</v>
      </c>
      <c r="AY2773" s="1">
        <f t="shared" si="962"/>
        <v>3.6644121334958202</v>
      </c>
      <c r="AZ2773" s="1" t="str">
        <f t="shared" si="963"/>
        <v>NaN</v>
      </c>
      <c r="BA2773" s="1" t="str">
        <f t="shared" si="964"/>
        <v>NaN</v>
      </c>
      <c r="BB2773" s="1">
        <f t="shared" si="965"/>
        <v>364.72511682385056</v>
      </c>
      <c r="BC2773" s="1">
        <f t="shared" si="966"/>
        <v>24374.838564799462</v>
      </c>
      <c r="BD2773" s="1" t="str">
        <f t="shared" si="967"/>
        <v>NaN</v>
      </c>
    </row>
    <row r="2774" spans="1:56" x14ac:dyDescent="0.25">
      <c r="A2774" t="s">
        <v>3001</v>
      </c>
      <c r="B2774" s="1" t="str">
        <f>VLOOKUP(A2774,[1]Sheet1!$A$2:$B$6423,2,FALSE)</f>
        <v>VC</v>
      </c>
      <c r="C2774">
        <v>2023</v>
      </c>
      <c r="D2774" s="1" t="s">
        <v>3014</v>
      </c>
      <c r="E2774" s="1" t="s">
        <v>0</v>
      </c>
      <c r="F2774" s="1" t="s">
        <v>3636</v>
      </c>
      <c r="G2774" s="1" t="s">
        <v>3613</v>
      </c>
      <c r="H2774" s="1" t="s">
        <v>3645</v>
      </c>
      <c r="I2774" s="1" t="s">
        <v>74</v>
      </c>
      <c r="J2774" s="1">
        <v>101323</v>
      </c>
      <c r="K2774" s="1">
        <v>4.5645771981489398</v>
      </c>
      <c r="L2774" s="1" t="s">
        <v>55</v>
      </c>
      <c r="M2774" s="1" t="s">
        <v>55</v>
      </c>
      <c r="N2774" s="1">
        <v>17858.2446468702</v>
      </c>
      <c r="O2774" s="1" t="s">
        <v>55</v>
      </c>
      <c r="P2774" s="1">
        <v>18.347999999999999</v>
      </c>
      <c r="Q2774" s="1">
        <v>71.23</v>
      </c>
      <c r="R2774" s="1" t="s">
        <v>55</v>
      </c>
      <c r="S2774" s="1">
        <v>0</v>
      </c>
      <c r="T2774" s="1">
        <v>25818.803915232202</v>
      </c>
      <c r="U2774" s="1">
        <v>3.1237612992433801E-3</v>
      </c>
      <c r="V2774" s="1">
        <v>1275.0543251984</v>
      </c>
      <c r="W2774" s="1">
        <v>276.38456303817998</v>
      </c>
      <c r="X2774" s="1">
        <v>920.58325970194903</v>
      </c>
      <c r="Y2774" s="1">
        <v>0.26409310047794099</v>
      </c>
      <c r="Z2774" s="1">
        <v>920.34435073598104</v>
      </c>
      <c r="AA2774" s="1">
        <v>13745.303768673901</v>
      </c>
      <c r="AB2774" s="1">
        <v>797.16404369380405</v>
      </c>
      <c r="AC2774" s="1">
        <v>9187.3790737376894</v>
      </c>
      <c r="AD2774" s="1">
        <v>131.88297601861501</v>
      </c>
      <c r="AE2774" s="1">
        <v>217.124846751261</v>
      </c>
      <c r="AF2774" s="1">
        <v>0.5857</v>
      </c>
      <c r="AG2774" s="1">
        <v>2.1446839289951001</v>
      </c>
      <c r="AH2774" s="1">
        <v>1.1000000000000001</v>
      </c>
      <c r="AI2774" s="1">
        <f t="shared" si="946"/>
        <v>1.6137409933095559</v>
      </c>
      <c r="AJ2774" s="1" t="str">
        <f t="shared" si="947"/>
        <v>NaN</v>
      </c>
      <c r="AK2774" s="1" t="str">
        <f t="shared" si="948"/>
        <v>NaN</v>
      </c>
      <c r="AL2774" s="1">
        <f t="shared" si="949"/>
        <v>0</v>
      </c>
      <c r="AM2774" s="1">
        <f t="shared" si="950"/>
        <v>217.124846751261</v>
      </c>
      <c r="AN2774" s="1">
        <f t="shared" si="951"/>
        <v>55125.903060028053</v>
      </c>
      <c r="AO2774" s="1">
        <f t="shared" si="952"/>
        <v>1.6995170155320889E-3</v>
      </c>
      <c r="AP2774" s="1">
        <f t="shared" si="953"/>
        <v>693.70746155518964</v>
      </c>
      <c r="AQ2774" s="1">
        <f t="shared" si="954"/>
        <v>150.37009000257515</v>
      </c>
      <c r="AR2774" s="1">
        <f t="shared" si="955"/>
        <v>500.85354295682396</v>
      </c>
      <c r="AS2774" s="1">
        <f t="shared" si="956"/>
        <v>0.14368278333418102</v>
      </c>
      <c r="AT2774" s="1">
        <f t="shared" si="957"/>
        <v>500.72356188146961</v>
      </c>
      <c r="AU2774" s="1">
        <f t="shared" si="958"/>
        <v>7478.2851187050892</v>
      </c>
      <c r="AV2774" s="1">
        <f t="shared" si="959"/>
        <v>433.7059482605589</v>
      </c>
      <c r="AW2774" s="1">
        <f t="shared" si="960"/>
        <v>4998.4955853517386</v>
      </c>
      <c r="AX2774" s="1">
        <f t="shared" si="961"/>
        <v>71.752397296469468</v>
      </c>
      <c r="AY2774" s="1">
        <f t="shared" si="962"/>
        <v>3.6565223510622298</v>
      </c>
      <c r="AZ2774" s="1" t="str">
        <f t="shared" si="963"/>
        <v>NaN</v>
      </c>
      <c r="BA2774" s="1" t="str">
        <f t="shared" si="964"/>
        <v>NaN</v>
      </c>
      <c r="BB2774" s="1">
        <f t="shared" si="965"/>
        <v>311.36056256417623</v>
      </c>
      <c r="BC2774" s="1">
        <f t="shared" si="966"/>
        <v>24010.477010071714</v>
      </c>
      <c r="BD2774" s="1" t="str">
        <f t="shared" si="967"/>
        <v>NaN</v>
      </c>
    </row>
    <row r="2775" spans="1:56" x14ac:dyDescent="0.25">
      <c r="A2775" t="s">
        <v>3001</v>
      </c>
      <c r="B2775" s="1" t="str">
        <f>VLOOKUP(A2775,[1]Sheet1!$A$2:$B$6423,2,FALSE)</f>
        <v>VC</v>
      </c>
      <c r="C2775">
        <v>2024</v>
      </c>
      <c r="D2775" s="1" t="s">
        <v>3015</v>
      </c>
      <c r="E2775" s="1" t="s">
        <v>0</v>
      </c>
      <c r="F2775" s="1" t="s">
        <v>3636</v>
      </c>
      <c r="G2775" s="1" t="s">
        <v>3613</v>
      </c>
      <c r="H2775" s="1" t="s">
        <v>3645</v>
      </c>
      <c r="I2775" s="1" t="s">
        <v>74</v>
      </c>
      <c r="J2775" s="1">
        <v>100616</v>
      </c>
      <c r="K2775" s="1">
        <v>3.6277073694092699</v>
      </c>
      <c r="L2775" s="1" t="s">
        <v>55</v>
      </c>
      <c r="M2775" s="1" t="s">
        <v>55</v>
      </c>
      <c r="N2775" s="1">
        <v>18714.198849353001</v>
      </c>
      <c r="O2775" s="1" t="s">
        <v>55</v>
      </c>
      <c r="P2775" s="1">
        <v>18.093</v>
      </c>
      <c r="Q2775" s="1">
        <v>71.382000000000005</v>
      </c>
      <c r="R2775" s="1" t="s">
        <v>55</v>
      </c>
      <c r="S2775" s="1">
        <v>236668000</v>
      </c>
      <c r="T2775" s="1" t="s">
        <v>55</v>
      </c>
      <c r="U2775" s="1" t="s">
        <v>55</v>
      </c>
      <c r="V2775" s="1" t="s">
        <v>55</v>
      </c>
      <c r="W2775" s="1" t="s">
        <v>55</v>
      </c>
      <c r="X2775" s="1" t="s">
        <v>55</v>
      </c>
      <c r="Y2775" s="1" t="s">
        <v>55</v>
      </c>
      <c r="Z2775" s="1" t="s">
        <v>55</v>
      </c>
      <c r="AA2775" s="1" t="s">
        <v>55</v>
      </c>
      <c r="AB2775" s="1" t="s">
        <v>55</v>
      </c>
      <c r="AC2775" s="1" t="s">
        <v>55</v>
      </c>
      <c r="AD2775" s="1" t="s">
        <v>55</v>
      </c>
      <c r="AE2775" s="1" t="s">
        <v>55</v>
      </c>
      <c r="AF2775" s="1">
        <v>0.5857</v>
      </c>
      <c r="AG2775" s="1">
        <v>2.13861193577196</v>
      </c>
      <c r="AH2775" s="1">
        <v>1.1000000000000001</v>
      </c>
      <c r="AI2775" s="1">
        <f t="shared" si="946"/>
        <v>1.6910883705157564</v>
      </c>
      <c r="AJ2775" s="1" t="str">
        <f t="shared" si="947"/>
        <v>NaN</v>
      </c>
      <c r="AK2775" s="1" t="str">
        <f t="shared" si="948"/>
        <v>NaN</v>
      </c>
      <c r="AL2775" s="1">
        <f t="shared" si="949"/>
        <v>2352.1905064800826</v>
      </c>
      <c r="AM2775" s="1" t="str">
        <f t="shared" si="950"/>
        <v>NaN</v>
      </c>
      <c r="AN2775" s="1">
        <f t="shared" si="951"/>
        <v>57732.223523606932</v>
      </c>
      <c r="AO2775" s="1" t="str">
        <f t="shared" si="952"/>
        <v>NaN</v>
      </c>
      <c r="AP2775" s="1" t="str">
        <f t="shared" si="953"/>
        <v>NaN</v>
      </c>
      <c r="AQ2775" s="1" t="str">
        <f t="shared" si="954"/>
        <v>NaN</v>
      </c>
      <c r="AR2775" s="1" t="str">
        <f t="shared" si="955"/>
        <v>NaN</v>
      </c>
      <c r="AS2775" s="1" t="str">
        <f t="shared" si="956"/>
        <v>NaN</v>
      </c>
      <c r="AT2775" s="1" t="str">
        <f t="shared" si="957"/>
        <v>NaN</v>
      </c>
      <c r="AU2775" s="1" t="str">
        <f t="shared" si="958"/>
        <v>NaN</v>
      </c>
      <c r="AV2775" s="1" t="str">
        <f t="shared" si="959"/>
        <v>NaN</v>
      </c>
      <c r="AW2775" s="1" t="str">
        <f t="shared" si="960"/>
        <v>NaN</v>
      </c>
      <c r="AX2775" s="1" t="str">
        <f t="shared" si="961"/>
        <v>NaN</v>
      </c>
      <c r="AY2775" s="1" t="str">
        <f t="shared" si="962"/>
        <v>NaN</v>
      </c>
      <c r="AZ2775" s="1" t="str">
        <f t="shared" si="963"/>
        <v>NaN</v>
      </c>
      <c r="BA2775" s="1" t="str">
        <f t="shared" si="964"/>
        <v>NaN</v>
      </c>
      <c r="BB2775" s="1">
        <f t="shared" si="965"/>
        <v>258.85431243764799</v>
      </c>
      <c r="BC2775" s="1">
        <f t="shared" si="966"/>
        <v>24644.796918071264</v>
      </c>
      <c r="BD2775" s="1" t="str">
        <f t="shared" si="967"/>
        <v>NaN</v>
      </c>
    </row>
    <row r="2776" spans="1:56" x14ac:dyDescent="0.25">
      <c r="A2776" t="s">
        <v>3001</v>
      </c>
      <c r="B2776" s="1" t="str">
        <f>VLOOKUP(A2776,[1]Sheet1!$A$2:$B$6423,2,FALSE)</f>
        <v>VC</v>
      </c>
      <c r="C2776">
        <v>2025</v>
      </c>
      <c r="D2776" s="1" t="s">
        <v>3016</v>
      </c>
      <c r="E2776" s="1" t="s">
        <v>0</v>
      </c>
      <c r="F2776" s="1" t="s">
        <v>3636</v>
      </c>
      <c r="G2776" s="1" t="s">
        <v>3613</v>
      </c>
      <c r="H2776" s="1" t="s">
        <v>3645</v>
      </c>
      <c r="I2776" s="1" t="s">
        <v>74</v>
      </c>
      <c r="J2776" s="1">
        <v>99924</v>
      </c>
      <c r="K2776" s="1">
        <v>0.815322893749171</v>
      </c>
      <c r="L2776" s="1" t="s">
        <v>55</v>
      </c>
      <c r="M2776" s="1" t="s">
        <v>55</v>
      </c>
      <c r="N2776" s="1">
        <v>19483.012763899402</v>
      </c>
      <c r="O2776" s="1" t="s">
        <v>55</v>
      </c>
      <c r="P2776" s="1">
        <v>18.003</v>
      </c>
      <c r="Q2776" s="1" t="s">
        <v>55</v>
      </c>
      <c r="R2776" s="1" t="s">
        <v>55</v>
      </c>
      <c r="S2776" s="1">
        <v>0</v>
      </c>
      <c r="T2776" s="1" t="s">
        <v>55</v>
      </c>
      <c r="U2776" s="1" t="s">
        <v>55</v>
      </c>
      <c r="V2776" s="1" t="s">
        <v>55</v>
      </c>
      <c r="W2776" s="1" t="s">
        <v>55</v>
      </c>
      <c r="X2776" s="1" t="s">
        <v>55</v>
      </c>
      <c r="Y2776" s="1" t="s">
        <v>55</v>
      </c>
      <c r="Z2776" s="1" t="s">
        <v>55</v>
      </c>
      <c r="AA2776" s="1" t="s">
        <v>55</v>
      </c>
      <c r="AB2776" s="1" t="s">
        <v>55</v>
      </c>
      <c r="AC2776" s="1" t="s">
        <v>55</v>
      </c>
      <c r="AD2776" s="1" t="s">
        <v>55</v>
      </c>
      <c r="AE2776" s="1" t="s">
        <v>55</v>
      </c>
      <c r="AF2776" s="1" t="s">
        <v>55</v>
      </c>
      <c r="AG2776" s="1" t="s">
        <v>55</v>
      </c>
      <c r="AH2776" s="1">
        <v>1.1000000000000001</v>
      </c>
      <c r="AI2776" s="1">
        <f t="shared" si="946"/>
        <v>1.7605614097009237</v>
      </c>
      <c r="AJ2776" s="1" t="str">
        <f t="shared" si="947"/>
        <v>NaN</v>
      </c>
      <c r="AK2776" s="1" t="str">
        <f t="shared" si="948"/>
        <v>NaN</v>
      </c>
      <c r="AL2776" s="1">
        <f t="shared" si="949"/>
        <v>0</v>
      </c>
      <c r="AM2776" s="1" t="str">
        <f t="shared" si="950"/>
        <v>NaN</v>
      </c>
      <c r="AN2776" s="1" t="str">
        <f t="shared" si="951"/>
        <v>NaN</v>
      </c>
      <c r="AO2776" s="1" t="str">
        <f t="shared" si="952"/>
        <v>NaN</v>
      </c>
      <c r="AP2776" s="1" t="str">
        <f t="shared" si="953"/>
        <v>NaN</v>
      </c>
      <c r="AQ2776" s="1" t="str">
        <f t="shared" si="954"/>
        <v>NaN</v>
      </c>
      <c r="AR2776" s="1" t="str">
        <f t="shared" si="955"/>
        <v>NaN</v>
      </c>
      <c r="AS2776" s="1" t="str">
        <f t="shared" si="956"/>
        <v>NaN</v>
      </c>
      <c r="AT2776" s="1" t="str">
        <f t="shared" si="957"/>
        <v>NaN</v>
      </c>
      <c r="AU2776" s="1" t="str">
        <f t="shared" si="958"/>
        <v>NaN</v>
      </c>
      <c r="AV2776" s="1" t="str">
        <f t="shared" si="959"/>
        <v>NaN</v>
      </c>
      <c r="AW2776" s="1" t="str">
        <f t="shared" si="960"/>
        <v>NaN</v>
      </c>
      <c r="AX2776" s="1" t="str">
        <f t="shared" si="961"/>
        <v>NaN</v>
      </c>
      <c r="AY2776" s="1" t="str">
        <f t="shared" si="962"/>
        <v>NaN</v>
      </c>
      <c r="AZ2776" s="1" t="str">
        <f t="shared" si="963"/>
        <v>NaN</v>
      </c>
      <c r="BA2776" s="1" t="str">
        <f t="shared" si="964"/>
        <v>NaN</v>
      </c>
      <c r="BB2776" s="1">
        <f t="shared" si="965"/>
        <v>60.245118011886611</v>
      </c>
      <c r="BC2776" s="1">
        <f t="shared" si="966"/>
        <v>25468.977881478055</v>
      </c>
      <c r="BD2776" s="1" t="str">
        <f t="shared" si="967"/>
        <v>NaN</v>
      </c>
    </row>
    <row r="2777" spans="1:56" x14ac:dyDescent="0.25">
      <c r="A2777" t="s">
        <v>3017</v>
      </c>
      <c r="B2777" s="1" t="str">
        <f>VLOOKUP(A2777,[1]Sheet1!$A$2:$B$6423,2,FALSE)</f>
        <v>SD</v>
      </c>
      <c r="C2777">
        <v>2011</v>
      </c>
      <c r="D2777" s="1" t="s">
        <v>3018</v>
      </c>
      <c r="E2777" s="1" t="s">
        <v>0</v>
      </c>
      <c r="F2777" s="1" t="s">
        <v>3640</v>
      </c>
      <c r="G2777" s="1" t="s">
        <v>3622</v>
      </c>
      <c r="H2777" s="1" t="s">
        <v>3645</v>
      </c>
      <c r="I2777" s="1" t="s">
        <v>72</v>
      </c>
      <c r="J2777" s="1">
        <v>36140806</v>
      </c>
      <c r="K2777" s="1">
        <v>18.0966171221351</v>
      </c>
      <c r="L2777" s="1" t="s">
        <v>55</v>
      </c>
      <c r="M2777" s="1">
        <v>10.193098927894299</v>
      </c>
      <c r="N2777" s="1">
        <v>4467.6259765625</v>
      </c>
      <c r="O2777" s="1" t="s">
        <v>55</v>
      </c>
      <c r="P2777" s="1">
        <v>17.440000000000001</v>
      </c>
      <c r="Q2777" s="1">
        <v>63.180999999999997</v>
      </c>
      <c r="R2777" s="1">
        <v>4.3140000000000001</v>
      </c>
      <c r="S2777" s="1">
        <v>0</v>
      </c>
      <c r="T2777" s="1">
        <v>10233103.6501894</v>
      </c>
      <c r="U2777" s="1">
        <v>107584.849440752</v>
      </c>
      <c r="V2777" s="1">
        <v>97679.058152161495</v>
      </c>
      <c r="W2777" s="1">
        <v>452787.94915586599</v>
      </c>
      <c r="X2777" s="1">
        <v>1520627.3655504</v>
      </c>
      <c r="Y2777" s="1">
        <v>4717.6692153023596</v>
      </c>
      <c r="Z2777" s="1">
        <v>1518894.8909817101</v>
      </c>
      <c r="AA2777" s="1">
        <v>5541422.17076266</v>
      </c>
      <c r="AB2777" s="1">
        <v>2558990.82733163</v>
      </c>
      <c r="AC2777" s="1">
        <v>1840525.73162277</v>
      </c>
      <c r="AD2777" s="1">
        <v>317914.61170764401</v>
      </c>
      <c r="AE2777" s="1">
        <v>147.090045092255</v>
      </c>
      <c r="AF2777" s="1">
        <v>0.54759999999999998</v>
      </c>
      <c r="AG2777" s="1">
        <v>3.69817473584874</v>
      </c>
      <c r="AH2777" s="1">
        <v>1.1000000000000001</v>
      </c>
      <c r="AI2777" s="1">
        <f t="shared" si="946"/>
        <v>0.40371219701131605</v>
      </c>
      <c r="AJ2777" s="1" t="str">
        <f t="shared" si="947"/>
        <v>NaN</v>
      </c>
      <c r="AK2777" s="1">
        <f t="shared" si="948"/>
        <v>455.3895355193194</v>
      </c>
      <c r="AL2777" s="1">
        <f t="shared" si="949"/>
        <v>0</v>
      </c>
      <c r="AM2777" s="1">
        <f t="shared" si="950"/>
        <v>147.090045092255</v>
      </c>
      <c r="AN2777" s="1">
        <f t="shared" si="951"/>
        <v>14324.518381841901</v>
      </c>
      <c r="AO2777" s="1">
        <f t="shared" si="952"/>
        <v>42.641582299568682</v>
      </c>
      <c r="AP2777" s="1">
        <f t="shared" si="953"/>
        <v>38.715391793465848</v>
      </c>
      <c r="AQ2777" s="1">
        <f t="shared" si="954"/>
        <v>179.4638808210226</v>
      </c>
      <c r="AR2777" s="1">
        <f t="shared" si="955"/>
        <v>602.70528138632358</v>
      </c>
      <c r="AS2777" s="1">
        <f t="shared" si="956"/>
        <v>1.8698625424692605</v>
      </c>
      <c r="AT2777" s="1">
        <f t="shared" si="957"/>
        <v>602.01860982163089</v>
      </c>
      <c r="AU2777" s="1">
        <f t="shared" si="958"/>
        <v>2196.3595318443085</v>
      </c>
      <c r="AV2777" s="1">
        <f t="shared" si="959"/>
        <v>1014.263797688318</v>
      </c>
      <c r="AW2777" s="1">
        <f t="shared" si="960"/>
        <v>729.49797176309187</v>
      </c>
      <c r="AX2777" s="1">
        <f t="shared" si="961"/>
        <v>126.00642330063909</v>
      </c>
      <c r="AY2777" s="1">
        <f t="shared" si="962"/>
        <v>6.177280817031626</v>
      </c>
      <c r="AZ2777" s="1" t="str">
        <f t="shared" si="963"/>
        <v>NaN</v>
      </c>
      <c r="BA2777" s="1" t="str">
        <f t="shared" si="964"/>
        <v>NaN</v>
      </c>
      <c r="BB2777" s="1">
        <f t="shared" si="965"/>
        <v>316.88755169196139</v>
      </c>
      <c r="BC2777" s="1">
        <f t="shared" si="966"/>
        <v>5574.2482420157658</v>
      </c>
      <c r="BD2777" s="1" t="str">
        <f t="shared" si="967"/>
        <v>NaN</v>
      </c>
    </row>
    <row r="2778" spans="1:56" x14ac:dyDescent="0.25">
      <c r="A2778" t="s">
        <v>3017</v>
      </c>
      <c r="B2778" s="1" t="str">
        <f>VLOOKUP(A2778,[1]Sheet1!$A$2:$B$6423,2,FALSE)</f>
        <v>SD</v>
      </c>
      <c r="C2778">
        <v>2012</v>
      </c>
      <c r="D2778" s="1" t="s">
        <v>3019</v>
      </c>
      <c r="E2778" s="1" t="s">
        <v>0</v>
      </c>
      <c r="F2778" s="1" t="s">
        <v>3640</v>
      </c>
      <c r="G2778" s="1" t="s">
        <v>3622</v>
      </c>
      <c r="H2778" s="1" t="s">
        <v>3645</v>
      </c>
      <c r="I2778" s="1" t="s">
        <v>72</v>
      </c>
      <c r="J2778" s="1">
        <v>36923178</v>
      </c>
      <c r="K2778" s="1">
        <v>35.559057414702401</v>
      </c>
      <c r="L2778" s="1" t="s">
        <v>55</v>
      </c>
      <c r="M2778" s="1">
        <v>1.8273815974630001</v>
      </c>
      <c r="N2778" s="1">
        <v>4145.931640625</v>
      </c>
      <c r="O2778" s="1" t="s">
        <v>55</v>
      </c>
      <c r="P2778" s="1">
        <v>16.972999999999999</v>
      </c>
      <c r="Q2778" s="1">
        <v>63.427</v>
      </c>
      <c r="R2778" s="1">
        <v>4.55</v>
      </c>
      <c r="S2778" s="1">
        <v>0</v>
      </c>
      <c r="T2778" s="1">
        <v>9846040.7130875997</v>
      </c>
      <c r="U2778" s="1">
        <v>96982.293866112304</v>
      </c>
      <c r="V2778" s="1">
        <v>39640.967594264999</v>
      </c>
      <c r="W2778" s="1">
        <v>441051.91004043998</v>
      </c>
      <c r="X2778" s="1">
        <v>1480648.6380746299</v>
      </c>
      <c r="Y2778" s="1">
        <v>4986.7528512160598</v>
      </c>
      <c r="Z2778" s="1">
        <v>1478788.1885649499</v>
      </c>
      <c r="AA2778" s="1">
        <v>5358877.8534594802</v>
      </c>
      <c r="AB2778" s="1">
        <v>2374221.2727413201</v>
      </c>
      <c r="AC2778" s="1">
        <v>1864042.8847218801</v>
      </c>
      <c r="AD2778" s="1">
        <v>282422.89315780997</v>
      </c>
      <c r="AE2778" s="1">
        <v>154.36328657262601</v>
      </c>
      <c r="AF2778" s="1">
        <v>0.54959999999999998</v>
      </c>
      <c r="AG2778" s="1">
        <v>3.7261046808130498</v>
      </c>
      <c r="AH2778" s="1">
        <v>1.1000000000000001</v>
      </c>
      <c r="AI2778" s="1">
        <f t="shared" si="946"/>
        <v>0.37464263572558121</v>
      </c>
      <c r="AJ2778" s="1" t="str">
        <f t="shared" si="947"/>
        <v>NaN</v>
      </c>
      <c r="AK2778" s="1">
        <f t="shared" si="948"/>
        <v>75.761991844177089</v>
      </c>
      <c r="AL2778" s="1">
        <f t="shared" si="949"/>
        <v>0</v>
      </c>
      <c r="AM2778" s="1">
        <f t="shared" si="950"/>
        <v>154.36328657262601</v>
      </c>
      <c r="AN2778" s="1">
        <f t="shared" si="951"/>
        <v>13275.496338700545</v>
      </c>
      <c r="AO2778" s="1">
        <f t="shared" si="952"/>
        <v>34.869373571753606</v>
      </c>
      <c r="AP2778" s="1">
        <f t="shared" si="953"/>
        <v>14.252660487680988</v>
      </c>
      <c r="AQ2778" s="1">
        <f t="shared" si="954"/>
        <v>158.57743926914262</v>
      </c>
      <c r="AR2778" s="1">
        <f t="shared" si="955"/>
        <v>532.35790195691436</v>
      </c>
      <c r="AS2778" s="1">
        <f t="shared" si="956"/>
        <v>1.7929556122802677</v>
      </c>
      <c r="AT2778" s="1">
        <f t="shared" si="957"/>
        <v>531.68898904118169</v>
      </c>
      <c r="AU2778" s="1">
        <f t="shared" si="958"/>
        <v>1926.7508155214798</v>
      </c>
      <c r="AV2778" s="1">
        <f t="shared" si="959"/>
        <v>853.63632062067745</v>
      </c>
      <c r="AW2778" s="1">
        <f t="shared" si="960"/>
        <v>670.20489112031805</v>
      </c>
      <c r="AX2778" s="1">
        <f t="shared" si="961"/>
        <v>101.54337430222613</v>
      </c>
      <c r="AY2778" s="1">
        <f t="shared" si="962"/>
        <v>5.7909747921591981</v>
      </c>
      <c r="AZ2778" s="1" t="str">
        <f t="shared" si="963"/>
        <v>NaN</v>
      </c>
      <c r="BA2778" s="1" t="str">
        <f t="shared" si="964"/>
        <v>NaN</v>
      </c>
      <c r="BB2778" s="1">
        <f t="shared" si="965"/>
        <v>597.5929231605279</v>
      </c>
      <c r="BC2778" s="1">
        <f t="shared" si="966"/>
        <v>4972.9469870073617</v>
      </c>
      <c r="BD2778" s="1" t="str">
        <f t="shared" si="967"/>
        <v>NaN</v>
      </c>
    </row>
    <row r="2779" spans="1:56" x14ac:dyDescent="0.25">
      <c r="A2779" t="s">
        <v>3017</v>
      </c>
      <c r="B2779" s="1" t="str">
        <f>VLOOKUP(A2779,[1]Sheet1!$A$2:$B$6423,2,FALSE)</f>
        <v>SD</v>
      </c>
      <c r="C2779">
        <v>2013</v>
      </c>
      <c r="D2779" s="1" t="s">
        <v>3020</v>
      </c>
      <c r="E2779" s="1" t="s">
        <v>0</v>
      </c>
      <c r="F2779" s="1" t="s">
        <v>3640</v>
      </c>
      <c r="G2779" s="1" t="s">
        <v>3622</v>
      </c>
      <c r="H2779" s="1" t="s">
        <v>3645</v>
      </c>
      <c r="I2779" s="1" t="s">
        <v>72</v>
      </c>
      <c r="J2779" s="1">
        <v>37785849</v>
      </c>
      <c r="K2779" s="1">
        <v>36.522344913915397</v>
      </c>
      <c r="L2779" s="1" t="s">
        <v>55</v>
      </c>
      <c r="M2779" s="1">
        <v>2.3635923625487099</v>
      </c>
      <c r="N2779" s="1">
        <v>4130.48583984375</v>
      </c>
      <c r="O2779" s="1" t="s">
        <v>55</v>
      </c>
      <c r="P2779" s="1">
        <v>16.273</v>
      </c>
      <c r="Q2779" s="1">
        <v>63.442999999999998</v>
      </c>
      <c r="R2779" s="1" t="s">
        <v>55</v>
      </c>
      <c r="S2779" s="1">
        <v>9674000</v>
      </c>
      <c r="T2779" s="1">
        <v>9637575.4835320897</v>
      </c>
      <c r="U2779" s="1">
        <v>42235.07827066</v>
      </c>
      <c r="V2779" s="1">
        <v>117120.019298762</v>
      </c>
      <c r="W2779" s="1">
        <v>442598.06933780003</v>
      </c>
      <c r="X2779" s="1">
        <v>1437915.51937465</v>
      </c>
      <c r="Y2779" s="1">
        <v>5640.8574538827797</v>
      </c>
      <c r="Z2779" s="1">
        <v>1435774.4263943301</v>
      </c>
      <c r="AA2779" s="1">
        <v>5248899.8256524596</v>
      </c>
      <c r="AB2779" s="1">
        <v>2226480.1626760899</v>
      </c>
      <c r="AC2779" s="1">
        <v>1886543.5001013801</v>
      </c>
      <c r="AD2779" s="1">
        <v>250255.84497439599</v>
      </c>
      <c r="AE2779" s="1">
        <v>215.28609753001899</v>
      </c>
      <c r="AF2779" s="1">
        <v>0.55169999999999997</v>
      </c>
      <c r="AG2779" s="1">
        <v>3.7136145775709402</v>
      </c>
      <c r="AH2779" s="1">
        <v>1.1000000000000001</v>
      </c>
      <c r="AI2779" s="1">
        <f t="shared" si="946"/>
        <v>0.37324689261711369</v>
      </c>
      <c r="AJ2779" s="1" t="str">
        <f t="shared" si="947"/>
        <v>NaN</v>
      </c>
      <c r="AK2779" s="1">
        <f t="shared" si="948"/>
        <v>97.627847846702807</v>
      </c>
      <c r="AL2779" s="1">
        <f t="shared" si="949"/>
        <v>0.25602177153674649</v>
      </c>
      <c r="AM2779" s="1">
        <f t="shared" si="950"/>
        <v>215.28609753001899</v>
      </c>
      <c r="AN2779" s="1">
        <f t="shared" si="951"/>
        <v>13224.905177037788</v>
      </c>
      <c r="AO2779" s="1">
        <f t="shared" si="952"/>
        <v>14.782118704657069</v>
      </c>
      <c r="AP2779" s="1">
        <f t="shared" si="953"/>
        <v>40.991566698923805</v>
      </c>
      <c r="AQ2779" s="1">
        <f t="shared" si="954"/>
        <v>154.9076612922579</v>
      </c>
      <c r="AR2779" s="1">
        <f t="shared" si="955"/>
        <v>503.26502909384914</v>
      </c>
      <c r="AS2779" s="1">
        <f t="shared" si="956"/>
        <v>1.9742789144366337</v>
      </c>
      <c r="AT2779" s="1">
        <f t="shared" si="957"/>
        <v>502.51565459547663</v>
      </c>
      <c r="AU2779" s="1">
        <f t="shared" si="958"/>
        <v>1837.0952172604077</v>
      </c>
      <c r="AV2779" s="1">
        <f t="shared" si="959"/>
        <v>779.25969137141681</v>
      </c>
      <c r="AW2779" s="1">
        <f t="shared" si="960"/>
        <v>660.28313671601586</v>
      </c>
      <c r="AX2779" s="1">
        <f t="shared" si="961"/>
        <v>87.588605453482216</v>
      </c>
      <c r="AY2779" s="1">
        <f t="shared" si="962"/>
        <v>5.5128372763959792</v>
      </c>
      <c r="AZ2779" s="1" t="str">
        <f t="shared" si="963"/>
        <v>NaN</v>
      </c>
      <c r="BA2779" s="1" t="str">
        <f t="shared" si="964"/>
        <v>NaN</v>
      </c>
      <c r="BB2779" s="1">
        <f t="shared" si="965"/>
        <v>612.63663466751916</v>
      </c>
      <c r="BC2779" s="1">
        <f t="shared" si="966"/>
        <v>4663.8391921489765</v>
      </c>
      <c r="BD2779" s="1" t="str">
        <f t="shared" si="967"/>
        <v>NaN</v>
      </c>
    </row>
    <row r="2780" spans="1:56" x14ac:dyDescent="0.25">
      <c r="A2780" t="s">
        <v>3017</v>
      </c>
      <c r="B2780" s="1" t="str">
        <f>VLOOKUP(A2780,[1]Sheet1!$A$2:$B$6423,2,FALSE)</f>
        <v>SD</v>
      </c>
      <c r="C2780">
        <v>2014</v>
      </c>
      <c r="D2780" s="1" t="s">
        <v>3021</v>
      </c>
      <c r="E2780" s="1" t="s">
        <v>0</v>
      </c>
      <c r="F2780" s="1" t="s">
        <v>3640</v>
      </c>
      <c r="G2780" s="1" t="s">
        <v>3622</v>
      </c>
      <c r="H2780" s="1" t="s">
        <v>3645</v>
      </c>
      <c r="I2780" s="1" t="s">
        <v>72</v>
      </c>
      <c r="J2780" s="1">
        <v>38823318</v>
      </c>
      <c r="K2780" s="1">
        <v>36.906642786359498</v>
      </c>
      <c r="L2780" s="1" t="s">
        <v>55</v>
      </c>
      <c r="M2780" s="1">
        <v>1.37580392655268</v>
      </c>
      <c r="N2780" s="1">
        <v>4207.50048828125</v>
      </c>
      <c r="O2780" s="1" t="s">
        <v>55</v>
      </c>
      <c r="P2780" s="1">
        <v>15.41</v>
      </c>
      <c r="Q2780" s="1">
        <v>63.99</v>
      </c>
      <c r="R2780" s="1">
        <v>4.1390000000000002</v>
      </c>
      <c r="S2780" s="1">
        <v>0</v>
      </c>
      <c r="T2780" s="1">
        <v>9290692.4702488296</v>
      </c>
      <c r="U2780" s="1">
        <v>63861.374923547999</v>
      </c>
      <c r="V2780" s="1">
        <v>94143.308351041502</v>
      </c>
      <c r="W2780" s="1">
        <v>454496.50967640098</v>
      </c>
      <c r="X2780" s="1">
        <v>1377075.6272340701</v>
      </c>
      <c r="Y2780" s="1">
        <v>6076.2748539752101</v>
      </c>
      <c r="Z2780" s="1">
        <v>1374722.99860593</v>
      </c>
      <c r="AA2780" s="1">
        <v>5003384.9802641403</v>
      </c>
      <c r="AB2780" s="1">
        <v>2009486.2064605199</v>
      </c>
      <c r="AC2780" s="1">
        <v>1877702.69051127</v>
      </c>
      <c r="AD2780" s="1">
        <v>227436.18338772701</v>
      </c>
      <c r="AE2780" s="1">
        <v>160.089668699566</v>
      </c>
      <c r="AF2780" s="1">
        <v>0.55369999999999997</v>
      </c>
      <c r="AG2780" s="1">
        <v>3.6870446361848601</v>
      </c>
      <c r="AH2780" s="1">
        <v>1.1000000000000001</v>
      </c>
      <c r="AI2780" s="1">
        <f t="shared" si="946"/>
        <v>0.38020623815898924</v>
      </c>
      <c r="AJ2780" s="1" t="str">
        <f t="shared" si="947"/>
        <v>NaN</v>
      </c>
      <c r="AK2780" s="1">
        <f t="shared" si="948"/>
        <v>57.88695692749662</v>
      </c>
      <c r="AL2780" s="1">
        <f t="shared" si="949"/>
        <v>0</v>
      </c>
      <c r="AM2780" s="1">
        <f t="shared" si="950"/>
        <v>160.089668699566</v>
      </c>
      <c r="AN2780" s="1">
        <f t="shared" si="951"/>
        <v>13432.479893553596</v>
      </c>
      <c r="AO2780" s="1">
        <f t="shared" si="952"/>
        <v>22.095397272207553</v>
      </c>
      <c r="AP2780" s="1">
        <f t="shared" si="953"/>
        <v>32.572643495797585</v>
      </c>
      <c r="AQ2780" s="1">
        <f t="shared" si="954"/>
        <v>157.25124853879166</v>
      </c>
      <c r="AR2780" s="1">
        <f t="shared" si="955"/>
        <v>476.45439976882847</v>
      </c>
      <c r="AS2780" s="1">
        <f t="shared" si="956"/>
        <v>2.1023303521797732</v>
      </c>
      <c r="AT2780" s="1">
        <f t="shared" si="957"/>
        <v>475.64041378379517</v>
      </c>
      <c r="AU2780" s="1">
        <f t="shared" si="958"/>
        <v>1731.1211820459582</v>
      </c>
      <c r="AV2780" s="1">
        <f t="shared" si="959"/>
        <v>695.26213768370405</v>
      </c>
      <c r="AW2780" s="1">
        <f t="shared" si="960"/>
        <v>649.66635866527747</v>
      </c>
      <c r="AX2780" s="1">
        <f t="shared" si="961"/>
        <v>78.690645668724443</v>
      </c>
      <c r="AY2780" s="1">
        <f t="shared" si="962"/>
        <v>5.0309984086919739</v>
      </c>
      <c r="AZ2780" s="1" t="str">
        <f t="shared" si="963"/>
        <v>NaN</v>
      </c>
      <c r="BA2780" s="1" t="str">
        <f t="shared" si="964"/>
        <v>NaN</v>
      </c>
      <c r="BB2780" s="1">
        <f t="shared" si="965"/>
        <v>631.09568222590474</v>
      </c>
      <c r="BC2780" s="1">
        <f t="shared" si="966"/>
        <v>4398.8725789045193</v>
      </c>
      <c r="BD2780" s="1" t="str">
        <f t="shared" si="967"/>
        <v>NaN</v>
      </c>
    </row>
    <row r="2781" spans="1:56" x14ac:dyDescent="0.25">
      <c r="A2781" t="s">
        <v>3017</v>
      </c>
      <c r="B2781" s="1" t="str">
        <f>VLOOKUP(A2781,[1]Sheet1!$A$2:$B$6423,2,FALSE)</f>
        <v>SD</v>
      </c>
      <c r="C2781">
        <v>2015</v>
      </c>
      <c r="D2781" s="1" t="s">
        <v>3022</v>
      </c>
      <c r="E2781" s="1" t="s">
        <v>0</v>
      </c>
      <c r="F2781" s="1" t="s">
        <v>3640</v>
      </c>
      <c r="G2781" s="1" t="s">
        <v>3622</v>
      </c>
      <c r="H2781" s="1" t="s">
        <v>3645</v>
      </c>
      <c r="I2781" s="1" t="s">
        <v>72</v>
      </c>
      <c r="J2781" s="1">
        <v>40024431</v>
      </c>
      <c r="K2781" s="1">
        <v>16.909570605097699</v>
      </c>
      <c r="L2781" s="1">
        <v>2.7129402331584198</v>
      </c>
      <c r="M2781" s="1">
        <v>0.77639227644872599</v>
      </c>
      <c r="N2781" s="1">
        <v>4159.1943359375</v>
      </c>
      <c r="O2781" s="1" t="s">
        <v>55</v>
      </c>
      <c r="P2781" s="1">
        <v>14.39</v>
      </c>
      <c r="Q2781" s="1">
        <v>64.375</v>
      </c>
      <c r="R2781" s="1" t="s">
        <v>55</v>
      </c>
      <c r="S2781" s="1">
        <v>0</v>
      </c>
      <c r="T2781" s="1">
        <v>9178422.0828231294</v>
      </c>
      <c r="U2781" s="1">
        <v>129827.11962394899</v>
      </c>
      <c r="V2781" s="1">
        <v>90239.345435105803</v>
      </c>
      <c r="W2781" s="1">
        <v>457441.24989881099</v>
      </c>
      <c r="X2781" s="1">
        <v>1354320.8218567499</v>
      </c>
      <c r="Y2781" s="1">
        <v>6537.3857104869303</v>
      </c>
      <c r="Z2781" s="1">
        <v>1351731.4535135201</v>
      </c>
      <c r="AA2781" s="1">
        <v>4935727.4014419699</v>
      </c>
      <c r="AB2781" s="1">
        <v>1849405.6349341499</v>
      </c>
      <c r="AC2781" s="1">
        <v>1946353.7368791499</v>
      </c>
      <c r="AD2781" s="1">
        <v>195047.762142352</v>
      </c>
      <c r="AE2781" s="1">
        <v>189.756680993505</v>
      </c>
      <c r="AF2781" s="1">
        <v>0.55369999999999997</v>
      </c>
      <c r="AG2781" s="1">
        <v>3.65164890040788</v>
      </c>
      <c r="AH2781" s="1">
        <v>1.1000000000000001</v>
      </c>
      <c r="AI2781" s="1">
        <f t="shared" si="946"/>
        <v>0.37584110486578903</v>
      </c>
      <c r="AJ2781" s="1">
        <f t="shared" si="947"/>
        <v>112.83645651489461</v>
      </c>
      <c r="AK2781" s="1">
        <f t="shared" si="948"/>
        <v>32.291663586711628</v>
      </c>
      <c r="AL2781" s="1">
        <f t="shared" si="949"/>
        <v>0</v>
      </c>
      <c r="AM2781" s="1">
        <f t="shared" si="950"/>
        <v>189.756680993505</v>
      </c>
      <c r="AN2781" s="1">
        <f t="shared" si="951"/>
        <v>13251.623619692378</v>
      </c>
      <c r="AO2781" s="1">
        <f t="shared" si="952"/>
        <v>42.984249417195976</v>
      </c>
      <c r="AP2781" s="1">
        <f t="shared" si="953"/>
        <v>29.877197789355897</v>
      </c>
      <c r="AQ2781" s="1">
        <f t="shared" si="954"/>
        <v>151.45347779661594</v>
      </c>
      <c r="AR2781" s="1">
        <f t="shared" si="955"/>
        <v>448.39987335630332</v>
      </c>
      <c r="AS2781" s="1">
        <f t="shared" si="956"/>
        <v>2.1644523789014776</v>
      </c>
      <c r="AT2781" s="1">
        <f t="shared" si="957"/>
        <v>447.54256361223162</v>
      </c>
      <c r="AU2781" s="1">
        <f t="shared" si="958"/>
        <v>1634.1619400738339</v>
      </c>
      <c r="AV2781" s="1">
        <f t="shared" si="959"/>
        <v>612.31669712645157</v>
      </c>
      <c r="AW2781" s="1">
        <f t="shared" si="960"/>
        <v>644.4150861733491</v>
      </c>
      <c r="AX2781" s="1">
        <f t="shared" si="961"/>
        <v>64.578045638518446</v>
      </c>
      <c r="AY2781" s="1">
        <f t="shared" si="962"/>
        <v>4.6985609275973319</v>
      </c>
      <c r="AZ2781" s="1" t="str">
        <f t="shared" si="963"/>
        <v>NaN</v>
      </c>
      <c r="BA2781" s="1" t="str">
        <f t="shared" si="964"/>
        <v>NaN</v>
      </c>
      <c r="BB2781" s="1">
        <f t="shared" si="965"/>
        <v>275.03369260375121</v>
      </c>
      <c r="BC2781" s="1">
        <f t="shared" si="966"/>
        <v>3954.775241087978</v>
      </c>
      <c r="BD2781" s="1" t="str">
        <f t="shared" si="967"/>
        <v>NaN</v>
      </c>
    </row>
    <row r="2782" spans="1:56" x14ac:dyDescent="0.25">
      <c r="A2782" t="s">
        <v>3017</v>
      </c>
      <c r="B2782" s="1" t="str">
        <f>VLOOKUP(A2782,[1]Sheet1!$A$2:$B$6423,2,FALSE)</f>
        <v>SD</v>
      </c>
      <c r="C2782">
        <v>2016</v>
      </c>
      <c r="D2782" s="1" t="s">
        <v>3023</v>
      </c>
      <c r="E2782" s="1" t="s">
        <v>0</v>
      </c>
      <c r="F2782" s="1" t="s">
        <v>3640</v>
      </c>
      <c r="G2782" s="1" t="s">
        <v>3622</v>
      </c>
      <c r="H2782" s="1" t="s">
        <v>3645</v>
      </c>
      <c r="I2782" s="1" t="s">
        <v>72</v>
      </c>
      <c r="J2782" s="1">
        <v>41259892</v>
      </c>
      <c r="K2782" s="1">
        <v>17.750253831196002</v>
      </c>
      <c r="L2782" s="1">
        <v>2.27850721551928</v>
      </c>
      <c r="M2782" s="1">
        <v>0.85072417434466496</v>
      </c>
      <c r="N2782" s="1">
        <v>4174.56103515625</v>
      </c>
      <c r="O2782" s="1" t="s">
        <v>55</v>
      </c>
      <c r="P2782" s="1">
        <v>13.656000000000001</v>
      </c>
      <c r="Q2782" s="1">
        <v>64.677000000000007</v>
      </c>
      <c r="R2782" s="1" t="s">
        <v>55</v>
      </c>
      <c r="S2782" s="1">
        <v>0</v>
      </c>
      <c r="T2782" s="1">
        <v>8960710.0006112009</v>
      </c>
      <c r="U2782" s="1">
        <v>135589.271716641</v>
      </c>
      <c r="V2782" s="1">
        <v>47650.338778252903</v>
      </c>
      <c r="W2782" s="1">
        <v>463926.69596770202</v>
      </c>
      <c r="X2782" s="1">
        <v>1294073.3996089201</v>
      </c>
      <c r="Y2782" s="1">
        <v>6505.5495781726504</v>
      </c>
      <c r="Z2782" s="1">
        <v>1291403.60506337</v>
      </c>
      <c r="AA2782" s="1">
        <v>4775073.2828494096</v>
      </c>
      <c r="AB2782" s="1">
        <v>1694457.24462857</v>
      </c>
      <c r="AC2782" s="1">
        <v>1961908.8349894499</v>
      </c>
      <c r="AD2782" s="1">
        <v>167925.95002496001</v>
      </c>
      <c r="AE2782" s="1">
        <v>196.527207333478</v>
      </c>
      <c r="AF2782" s="1">
        <v>0.55369999999999997</v>
      </c>
      <c r="AG2782" s="1">
        <v>3.61754292868733</v>
      </c>
      <c r="AH2782" s="1">
        <v>1.1000000000000001</v>
      </c>
      <c r="AI2782" s="1">
        <f t="shared" si="946"/>
        <v>0.37722970004697903</v>
      </c>
      <c r="AJ2782" s="1">
        <f t="shared" si="947"/>
        <v>95.117674402291499</v>
      </c>
      <c r="AK2782" s="1">
        <f t="shared" si="948"/>
        <v>35.513999898847111</v>
      </c>
      <c r="AL2782" s="1">
        <f t="shared" si="949"/>
        <v>0</v>
      </c>
      <c r="AM2782" s="1">
        <f t="shared" si="950"/>
        <v>196.527207333478</v>
      </c>
      <c r="AN2782" s="1">
        <f t="shared" si="951"/>
        <v>13279.896457063798</v>
      </c>
      <c r="AO2782" s="1">
        <f t="shared" si="952"/>
        <v>43.640722304500493</v>
      </c>
      <c r="AP2782" s="1">
        <f t="shared" si="953"/>
        <v>15.336723739344992</v>
      </c>
      <c r="AQ2782" s="1">
        <f t="shared" si="954"/>
        <v>149.3193071401835</v>
      </c>
      <c r="AR2782" s="1">
        <f t="shared" si="955"/>
        <v>416.51007604787242</v>
      </c>
      <c r="AS2782" s="1">
        <f t="shared" si="956"/>
        <v>2.0938742349211159</v>
      </c>
      <c r="AT2782" s="1">
        <f t="shared" si="957"/>
        <v>415.65077677664459</v>
      </c>
      <c r="AU2782" s="1">
        <f t="shared" si="958"/>
        <v>1536.9036538227456</v>
      </c>
      <c r="AV2782" s="1">
        <f t="shared" si="959"/>
        <v>545.37750025106777</v>
      </c>
      <c r="AW2782" s="1">
        <f t="shared" si="960"/>
        <v>631.45938886264071</v>
      </c>
      <c r="AX2782" s="1">
        <f t="shared" si="961"/>
        <v>54.04859588060819</v>
      </c>
      <c r="AY2782" s="1">
        <f t="shared" si="962"/>
        <v>4.3965583672958353</v>
      </c>
      <c r="AZ2782" s="1" t="str">
        <f t="shared" si="963"/>
        <v>NaN</v>
      </c>
      <c r="BA2782" s="1" t="str">
        <f t="shared" si="964"/>
        <v>NaN</v>
      </c>
      <c r="BB2782" s="1">
        <f t="shared" si="965"/>
        <v>290.24070992203866</v>
      </c>
      <c r="BC2782" s="1">
        <f t="shared" si="966"/>
        <v>3696.4645909770234</v>
      </c>
      <c r="BD2782" s="1" t="str">
        <f t="shared" si="967"/>
        <v>NaN</v>
      </c>
    </row>
    <row r="2783" spans="1:56" x14ac:dyDescent="0.25">
      <c r="A2783" t="s">
        <v>3017</v>
      </c>
      <c r="B2783" s="1" t="str">
        <f>VLOOKUP(A2783,[1]Sheet1!$A$2:$B$6423,2,FALSE)</f>
        <v>SD</v>
      </c>
      <c r="C2783">
        <v>2017</v>
      </c>
      <c r="D2783" s="1" t="s">
        <v>3024</v>
      </c>
      <c r="E2783" s="1" t="s">
        <v>0</v>
      </c>
      <c r="F2783" s="1" t="s">
        <v>3640</v>
      </c>
      <c r="G2783" s="1" t="s">
        <v>3622</v>
      </c>
      <c r="H2783" s="1" t="s">
        <v>3645</v>
      </c>
      <c r="I2783" s="1" t="s">
        <v>72</v>
      </c>
      <c r="J2783" s="1">
        <v>42714306</v>
      </c>
      <c r="K2783" s="1">
        <v>32.351626096843702</v>
      </c>
      <c r="L2783" s="1">
        <v>3.2858039010388902</v>
      </c>
      <c r="M2783" s="1">
        <v>0.71717755357769297</v>
      </c>
      <c r="N2783" s="1">
        <v>4061.01831054688</v>
      </c>
      <c r="O2783" s="1" t="s">
        <v>55</v>
      </c>
      <c r="P2783" s="1">
        <v>13</v>
      </c>
      <c r="Q2783" s="1">
        <v>65.146000000000001</v>
      </c>
      <c r="R2783" s="1" t="s">
        <v>55</v>
      </c>
      <c r="S2783" s="1">
        <v>0</v>
      </c>
      <c r="T2783" s="1">
        <v>8692405.3660867605</v>
      </c>
      <c r="U2783" s="1">
        <v>17539.785377984899</v>
      </c>
      <c r="V2783" s="1">
        <v>52479.1553619478</v>
      </c>
      <c r="W2783" s="1">
        <v>471168.94277039397</v>
      </c>
      <c r="X2783" s="1">
        <v>1244965.4769885601</v>
      </c>
      <c r="Y2783" s="1">
        <v>6471.2147412005497</v>
      </c>
      <c r="Z2783" s="1">
        <v>1242178.34725749</v>
      </c>
      <c r="AA2783" s="1">
        <v>4727685.1127759498</v>
      </c>
      <c r="AB2783" s="1">
        <v>1606316.32553075</v>
      </c>
      <c r="AC2783" s="1">
        <v>2013434.94873333</v>
      </c>
      <c r="AD2783" s="1">
        <v>195750.42758669599</v>
      </c>
      <c r="AE2783" s="1">
        <v>178.23764102237399</v>
      </c>
      <c r="AF2783" s="1">
        <v>0.55369999999999997</v>
      </c>
      <c r="AG2783" s="1">
        <v>3.5735892304379999</v>
      </c>
      <c r="AH2783" s="1">
        <v>1.1000000000000001</v>
      </c>
      <c r="AI2783" s="1">
        <f t="shared" si="946"/>
        <v>0.36696953434663337</v>
      </c>
      <c r="AJ2783" s="1">
        <f t="shared" si="947"/>
        <v>133.43709806985302</v>
      </c>
      <c r="AK2783" s="1">
        <f t="shared" si="948"/>
        <v>29.124711769922271</v>
      </c>
      <c r="AL2783" s="1">
        <f t="shared" si="949"/>
        <v>0</v>
      </c>
      <c r="AM2783" s="1">
        <f t="shared" si="950"/>
        <v>178.23764102237399</v>
      </c>
      <c r="AN2783" s="1">
        <f t="shared" si="951"/>
        <v>12887.922974179755</v>
      </c>
      <c r="AO2783" s="1">
        <f t="shared" si="952"/>
        <v>5.2921707995235536</v>
      </c>
      <c r="AP2783" s="1">
        <f t="shared" si="953"/>
        <v>15.834210488045755</v>
      </c>
      <c r="AQ2783" s="1">
        <f t="shared" si="954"/>
        <v>142.16288665091614</v>
      </c>
      <c r="AR2783" s="1">
        <f t="shared" si="955"/>
        <v>375.63572197430813</v>
      </c>
      <c r="AS2783" s="1">
        <f t="shared" si="956"/>
        <v>1.9525195407358196</v>
      </c>
      <c r="AT2783" s="1">
        <f t="shared" si="957"/>
        <v>374.79477858421586</v>
      </c>
      <c r="AU2783" s="1">
        <f t="shared" si="958"/>
        <v>1426.4551454876212</v>
      </c>
      <c r="AV2783" s="1">
        <f t="shared" si="959"/>
        <v>484.66387527419403</v>
      </c>
      <c r="AW2783" s="1">
        <f t="shared" si="960"/>
        <v>607.50125573377511</v>
      </c>
      <c r="AX2783" s="1">
        <f t="shared" si="961"/>
        <v>59.062564024804473</v>
      </c>
      <c r="AY2783" s="1">
        <f t="shared" si="962"/>
        <v>4.0744345576044108</v>
      </c>
      <c r="AZ2783" s="1" t="str">
        <f t="shared" si="963"/>
        <v>NaN</v>
      </c>
      <c r="BA2783" s="1" t="str">
        <f t="shared" si="964"/>
        <v>NaN</v>
      </c>
      <c r="BB2783" s="1">
        <f t="shared" si="965"/>
        <v>529.26139774242233</v>
      </c>
      <c r="BC2783" s="1">
        <f t="shared" si="966"/>
        <v>3366.1787704082431</v>
      </c>
      <c r="BD2783" s="1" t="str">
        <f t="shared" si="967"/>
        <v>NaN</v>
      </c>
    </row>
    <row r="2784" spans="1:56" x14ac:dyDescent="0.25">
      <c r="A2784" t="s">
        <v>3017</v>
      </c>
      <c r="B2784" s="1" t="str">
        <f>VLOOKUP(A2784,[1]Sheet1!$A$2:$B$6423,2,FALSE)</f>
        <v>SD</v>
      </c>
      <c r="C2784">
        <v>2018</v>
      </c>
      <c r="D2784" s="1" t="s">
        <v>3025</v>
      </c>
      <c r="E2784" s="1" t="s">
        <v>0</v>
      </c>
      <c r="F2784" s="1" t="s">
        <v>3640</v>
      </c>
      <c r="G2784" s="1" t="s">
        <v>3622</v>
      </c>
      <c r="H2784" s="1" t="s">
        <v>3645</v>
      </c>
      <c r="I2784" s="1" t="s">
        <v>72</v>
      </c>
      <c r="J2784" s="1">
        <v>44230596</v>
      </c>
      <c r="K2784" s="1">
        <v>63.292507345588803</v>
      </c>
      <c r="L2784" s="1">
        <v>1.7789240269323701</v>
      </c>
      <c r="M2784" s="1">
        <v>0.45767540172989801</v>
      </c>
      <c r="N2784" s="1">
        <v>3816.65991210938</v>
      </c>
      <c r="O2784" s="1">
        <v>3354.70288085938</v>
      </c>
      <c r="P2784" s="1">
        <v>12.347</v>
      </c>
      <c r="Q2784" s="1">
        <v>65.501000000000005</v>
      </c>
      <c r="R2784" s="1" t="s">
        <v>55</v>
      </c>
      <c r="S2784" s="1">
        <v>0</v>
      </c>
      <c r="T2784" s="1">
        <v>8495616.0581826493</v>
      </c>
      <c r="U2784" s="1">
        <v>22202.2678740505</v>
      </c>
      <c r="V2784" s="1">
        <v>39336.894895563702</v>
      </c>
      <c r="W2784" s="1">
        <v>485227.041862335</v>
      </c>
      <c r="X2784" s="1">
        <v>1195158.7001940501</v>
      </c>
      <c r="Y2784" s="1">
        <v>7433.50220134553</v>
      </c>
      <c r="Z2784" s="1">
        <v>1191790.5486671899</v>
      </c>
      <c r="AA2784" s="1">
        <v>4584657.2054858999</v>
      </c>
      <c r="AB2784" s="1">
        <v>1458944.3940709799</v>
      </c>
      <c r="AC2784" s="1">
        <v>2051922.3390017301</v>
      </c>
      <c r="AD2784" s="1">
        <v>130992.588457832</v>
      </c>
      <c r="AE2784" s="1">
        <v>118.04365354584399</v>
      </c>
      <c r="AF2784" s="1">
        <v>0.55369999999999997</v>
      </c>
      <c r="AG2784" s="1">
        <v>3.5310697850197101</v>
      </c>
      <c r="AH2784" s="1">
        <v>1.1000000000000001</v>
      </c>
      <c r="AI2784" s="1">
        <f t="shared" si="946"/>
        <v>0.34488835154196323</v>
      </c>
      <c r="AJ2784" s="1">
        <f t="shared" si="947"/>
        <v>67.895480202809637</v>
      </c>
      <c r="AK2784" s="1">
        <f t="shared" si="948"/>
        <v>17.467913585410578</v>
      </c>
      <c r="AL2784" s="1">
        <f t="shared" si="949"/>
        <v>0</v>
      </c>
      <c r="AM2784" s="1">
        <f t="shared" si="950"/>
        <v>118.04365354584399</v>
      </c>
      <c r="AN2784" s="1">
        <f t="shared" si="951"/>
        <v>12090.895204424471</v>
      </c>
      <c r="AO2784" s="1">
        <f t="shared" si="952"/>
        <v>6.0692217252895411</v>
      </c>
      <c r="AP2784" s="1">
        <f t="shared" si="953"/>
        <v>10.753150915029963</v>
      </c>
      <c r="AQ2784" s="1">
        <f t="shared" si="954"/>
        <v>132.64187788720682</v>
      </c>
      <c r="AR2784" s="1">
        <f t="shared" si="955"/>
        <v>326.70910870616399</v>
      </c>
      <c r="AS2784" s="1">
        <f t="shared" si="956"/>
        <v>2.0320254359296315</v>
      </c>
      <c r="AT2784" s="1">
        <f t="shared" si="957"/>
        <v>325.7883893212412</v>
      </c>
      <c r="AU2784" s="1">
        <f t="shared" si="958"/>
        <v>1253.2639130555592</v>
      </c>
      <c r="AV2784" s="1">
        <f t="shared" si="959"/>
        <v>398.81768217174323</v>
      </c>
      <c r="AW2784" s="1">
        <f t="shared" si="960"/>
        <v>560.91439438183158</v>
      </c>
      <c r="AX2784" s="1">
        <f t="shared" si="961"/>
        <v>35.808191677994778</v>
      </c>
      <c r="AY2784" s="1">
        <f t="shared" si="962"/>
        <v>3.7732715951905886</v>
      </c>
      <c r="AZ2784" s="1">
        <f t="shared" si="963"/>
        <v>2141.9622836955214</v>
      </c>
      <c r="BA2784" s="1">
        <f t="shared" si="964"/>
        <v>56.121381863224698</v>
      </c>
      <c r="BB2784" s="1">
        <f t="shared" si="965"/>
        <v>1033.675956842646</v>
      </c>
      <c r="BC2784" s="1">
        <f t="shared" si="966"/>
        <v>2955.1297236582468</v>
      </c>
      <c r="BD2784" s="1">
        <f t="shared" si="967"/>
        <v>461.95703125</v>
      </c>
    </row>
    <row r="2785" spans="1:56" x14ac:dyDescent="0.25">
      <c r="A2785" t="s">
        <v>3017</v>
      </c>
      <c r="B2785" s="1" t="str">
        <f>VLOOKUP(A2785,[1]Sheet1!$A$2:$B$6423,2,FALSE)</f>
        <v>SD</v>
      </c>
      <c r="C2785">
        <v>2019</v>
      </c>
      <c r="D2785" s="1" t="s">
        <v>3026</v>
      </c>
      <c r="E2785" s="1" t="s">
        <v>0</v>
      </c>
      <c r="F2785" s="1" t="s">
        <v>3640</v>
      </c>
      <c r="G2785" s="1" t="s">
        <v>3622</v>
      </c>
      <c r="H2785" s="1" t="s">
        <v>3645</v>
      </c>
      <c r="I2785" s="1" t="s">
        <v>54</v>
      </c>
      <c r="J2785" s="1">
        <v>45548175</v>
      </c>
      <c r="K2785" s="1">
        <v>50.9940515002965</v>
      </c>
      <c r="L2785" s="1">
        <v>1.62906799271331</v>
      </c>
      <c r="M2785" s="1">
        <v>2.6540479462587299</v>
      </c>
      <c r="N2785" s="1">
        <v>3625.52319335938</v>
      </c>
      <c r="O2785" s="1">
        <v>3154.0517578125</v>
      </c>
      <c r="P2785" s="1">
        <v>11.696999999999999</v>
      </c>
      <c r="Q2785" s="1">
        <v>65.802999999999997</v>
      </c>
      <c r="R2785" s="1" t="s">
        <v>55</v>
      </c>
      <c r="S2785" s="1">
        <v>0</v>
      </c>
      <c r="T2785" s="1">
        <v>8427256.2025330197</v>
      </c>
      <c r="U2785" s="1">
        <v>25225.548753737399</v>
      </c>
      <c r="V2785" s="1">
        <v>37741.635239994699</v>
      </c>
      <c r="W2785" s="1">
        <v>500114.71143971803</v>
      </c>
      <c r="X2785" s="1">
        <v>1144326.52062585</v>
      </c>
      <c r="Y2785" s="1">
        <v>7948.5671812084202</v>
      </c>
      <c r="Z2785" s="1">
        <v>1140558.22683014</v>
      </c>
      <c r="AA2785" s="1">
        <v>4516568.6741564097</v>
      </c>
      <c r="AB2785" s="1">
        <v>1367778.1098863201</v>
      </c>
      <c r="AC2785" s="1">
        <v>2078900.8145375</v>
      </c>
      <c r="AD2785" s="1">
        <v>118310.008271593</v>
      </c>
      <c r="AE2785" s="1">
        <v>115.91820534646099</v>
      </c>
      <c r="AF2785" s="1">
        <v>0.55369999999999997</v>
      </c>
      <c r="AG2785" s="1">
        <v>3.5026362259499599</v>
      </c>
      <c r="AH2785" s="1">
        <v>1.1000000000000001</v>
      </c>
      <c r="AI2785" s="1">
        <f t="shared" si="946"/>
        <v>0.32761648835088458</v>
      </c>
      <c r="AJ2785" s="1">
        <f t="shared" si="947"/>
        <v>59.062237911415153</v>
      </c>
      <c r="AK2785" s="1">
        <f t="shared" si="948"/>
        <v>96.223123854488534</v>
      </c>
      <c r="AL2785" s="1">
        <f t="shared" si="949"/>
        <v>0</v>
      </c>
      <c r="AM2785" s="1">
        <f t="shared" si="950"/>
        <v>115.91820534646099</v>
      </c>
      <c r="AN2785" s="1">
        <f t="shared" si="951"/>
        <v>11468.206817081482</v>
      </c>
      <c r="AO2785" s="1">
        <f t="shared" si="952"/>
        <v>6.3513370224434347</v>
      </c>
      <c r="AP2785" s="1">
        <f t="shared" si="953"/>
        <v>9.5026612712169012</v>
      </c>
      <c r="AQ2785" s="1">
        <f t="shared" si="954"/>
        <v>125.91984076322954</v>
      </c>
      <c r="AR2785" s="1">
        <f t="shared" si="955"/>
        <v>288.1207250303334</v>
      </c>
      <c r="AS2785" s="1">
        <f t="shared" si="956"/>
        <v>2.0013054822408263</v>
      </c>
      <c r="AT2785" s="1">
        <f t="shared" si="957"/>
        <v>287.17193679465265</v>
      </c>
      <c r="AU2785" s="1">
        <f t="shared" si="958"/>
        <v>1137.1903190144765</v>
      </c>
      <c r="AV2785" s="1">
        <f t="shared" si="959"/>
        <v>344.38179452970661</v>
      </c>
      <c r="AW2785" s="1">
        <f t="shared" si="960"/>
        <v>523.4296323247903</v>
      </c>
      <c r="AX2785" s="1">
        <f t="shared" si="961"/>
        <v>29.788320682206244</v>
      </c>
      <c r="AY2785" s="1">
        <f t="shared" si="962"/>
        <v>3.572947173209871</v>
      </c>
      <c r="AZ2785" s="1">
        <f t="shared" si="963"/>
        <v>2074.7947787029407</v>
      </c>
      <c r="BA2785" s="1">
        <f t="shared" si="964"/>
        <v>57.227458439741852</v>
      </c>
      <c r="BB2785" s="1">
        <f t="shared" si="965"/>
        <v>772.25664847102973</v>
      </c>
      <c r="BC2785" s="1">
        <f t="shared" si="966"/>
        <v>2615.8648229324372</v>
      </c>
      <c r="BD2785" s="1">
        <f t="shared" si="967"/>
        <v>471.47143554688</v>
      </c>
    </row>
    <row r="2786" spans="1:56" x14ac:dyDescent="0.25">
      <c r="A2786" t="s">
        <v>3017</v>
      </c>
      <c r="B2786" s="1" t="str">
        <f>VLOOKUP(A2786,[1]Sheet1!$A$2:$B$6423,2,FALSE)</f>
        <v>SD</v>
      </c>
      <c r="C2786">
        <v>2020</v>
      </c>
      <c r="D2786" s="1" t="s">
        <v>3027</v>
      </c>
      <c r="E2786" s="1" t="s">
        <v>0</v>
      </c>
      <c r="F2786" s="1" t="s">
        <v>3640</v>
      </c>
      <c r="G2786" s="1" t="s">
        <v>3622</v>
      </c>
      <c r="H2786" s="1" t="s">
        <v>3645</v>
      </c>
      <c r="I2786" s="1" t="s">
        <v>54</v>
      </c>
      <c r="J2786" s="1">
        <v>46789231</v>
      </c>
      <c r="K2786" s="1">
        <v>163.257782355458</v>
      </c>
      <c r="L2786" s="1">
        <v>0.97584222295538703</v>
      </c>
      <c r="M2786" s="1">
        <v>3.4013579121383102</v>
      </c>
      <c r="N2786" s="1">
        <v>3401.24975585938</v>
      </c>
      <c r="O2786" s="1">
        <v>3213.44702148438</v>
      </c>
      <c r="P2786" s="1">
        <v>11.994999999999999</v>
      </c>
      <c r="Q2786" s="1">
        <v>65.123999999999995</v>
      </c>
      <c r="R2786" s="1" t="s">
        <v>55</v>
      </c>
      <c r="S2786" s="1">
        <v>310982000</v>
      </c>
      <c r="T2786" s="1">
        <v>9288712.8455961794</v>
      </c>
      <c r="U2786" s="1">
        <v>7779.7847347688403</v>
      </c>
      <c r="V2786" s="1">
        <v>68439.342468172996</v>
      </c>
      <c r="W2786" s="1">
        <v>514320.36144439498</v>
      </c>
      <c r="X2786" s="1">
        <v>1112446.33226574</v>
      </c>
      <c r="Y2786" s="1">
        <v>8127.7848072548804</v>
      </c>
      <c r="Z2786" s="1">
        <v>1108464.76850393</v>
      </c>
      <c r="AA2786" s="1">
        <v>4476638.4789995998</v>
      </c>
      <c r="AB2786" s="1">
        <v>1236426.19614981</v>
      </c>
      <c r="AC2786" s="1">
        <v>2154493.4077941999</v>
      </c>
      <c r="AD2786" s="1">
        <v>104109.286186073</v>
      </c>
      <c r="AE2786" s="1">
        <v>69.115740513934995</v>
      </c>
      <c r="AF2786" s="1">
        <v>0.55369999999999997</v>
      </c>
      <c r="AG2786" s="1">
        <v>3.4797386789465201</v>
      </c>
      <c r="AH2786" s="1">
        <v>1.1000000000000001</v>
      </c>
      <c r="AI2786" s="1">
        <f t="shared" si="946"/>
        <v>0.30735026135260973</v>
      </c>
      <c r="AJ2786" s="1">
        <f t="shared" si="947"/>
        <v>33.19083122584285</v>
      </c>
      <c r="AK2786" s="1">
        <f t="shared" si="948"/>
        <v>115.68867768250797</v>
      </c>
      <c r="AL2786" s="1">
        <f t="shared" si="949"/>
        <v>6.6464439221067773</v>
      </c>
      <c r="AM2786" s="1">
        <f t="shared" si="950"/>
        <v>69.115740513934995</v>
      </c>
      <c r="AN2786" s="1">
        <f t="shared" si="951"/>
        <v>10795.300213411325</v>
      </c>
      <c r="AO2786" s="1">
        <f t="shared" si="952"/>
        <v>1.7949667052135188</v>
      </c>
      <c r="AP2786" s="1">
        <f t="shared" si="953"/>
        <v>15.790455037664513</v>
      </c>
      <c r="AQ2786" s="1">
        <f t="shared" si="954"/>
        <v>118.66497031469628</v>
      </c>
      <c r="AR2786" s="1">
        <f t="shared" si="955"/>
        <v>256.66572994364856</v>
      </c>
      <c r="AS2786" s="1">
        <f t="shared" si="956"/>
        <v>1.8752579426731748</v>
      </c>
      <c r="AT2786" s="1">
        <f t="shared" si="957"/>
        <v>255.7470959928666</v>
      </c>
      <c r="AU2786" s="1">
        <f t="shared" si="958"/>
        <v>1032.8585295131209</v>
      </c>
      <c r="AV2786" s="1">
        <f t="shared" si="959"/>
        <v>285.27059953525196</v>
      </c>
      <c r="AW2786" s="1">
        <f t="shared" si="960"/>
        <v>497.08880970824288</v>
      </c>
      <c r="AX2786" s="1">
        <f t="shared" si="961"/>
        <v>24.020292177544327</v>
      </c>
      <c r="AY2786" s="1">
        <f t="shared" si="962"/>
        <v>3.9732659670783579</v>
      </c>
      <c r="AZ2786" s="1">
        <f t="shared" si="963"/>
        <v>1616.6701411006243</v>
      </c>
      <c r="BA2786" s="1">
        <f t="shared" si="964"/>
        <v>47.531650338689893</v>
      </c>
      <c r="BB2786" s="1">
        <f t="shared" si="965"/>
        <v>2910.1516688322131</v>
      </c>
      <c r="BC2786" s="1">
        <f t="shared" si="966"/>
        <v>2535.643222349961</v>
      </c>
      <c r="BD2786" s="1">
        <f t="shared" si="967"/>
        <v>187.802734375</v>
      </c>
    </row>
    <row r="2787" spans="1:56" x14ac:dyDescent="0.25">
      <c r="A2787" t="s">
        <v>3017</v>
      </c>
      <c r="B2787" s="1" t="str">
        <f>VLOOKUP(A2787,[1]Sheet1!$A$2:$B$6423,2,FALSE)</f>
        <v>SD</v>
      </c>
      <c r="C2787">
        <v>2021</v>
      </c>
      <c r="D2787" s="1" t="s">
        <v>3028</v>
      </c>
      <c r="E2787" s="1" t="s">
        <v>0</v>
      </c>
      <c r="F2787" s="1" t="s">
        <v>3640</v>
      </c>
      <c r="G2787" s="1" t="s">
        <v>3622</v>
      </c>
      <c r="H2787" s="1" t="s">
        <v>3645</v>
      </c>
      <c r="I2787" s="1" t="s">
        <v>54</v>
      </c>
      <c r="J2787" s="1">
        <v>48066924</v>
      </c>
      <c r="K2787" s="1">
        <v>359.09304077899901</v>
      </c>
      <c r="L2787" s="1">
        <v>0.925377247984565</v>
      </c>
      <c r="M2787" s="1">
        <v>5.7875043543945699</v>
      </c>
      <c r="N2787" s="1">
        <v>3248.9755859375</v>
      </c>
      <c r="O2787" s="1">
        <v>3121.36645507813</v>
      </c>
      <c r="P2787" s="1">
        <v>11.087</v>
      </c>
      <c r="Q2787" s="1">
        <v>64.459999999999994</v>
      </c>
      <c r="R2787" s="1" t="s">
        <v>55</v>
      </c>
      <c r="S2787" s="1">
        <v>0</v>
      </c>
      <c r="T2787" s="1">
        <v>9018139.1985260807</v>
      </c>
      <c r="U2787" s="1">
        <v>9148.9569825571507</v>
      </c>
      <c r="V2787" s="1">
        <v>79662.313295290296</v>
      </c>
      <c r="W2787" s="1">
        <v>523834.37526452</v>
      </c>
      <c r="X2787" s="1">
        <v>1098860.08161262</v>
      </c>
      <c r="Y2787" s="1">
        <v>8527.0397148916709</v>
      </c>
      <c r="Z2787" s="1">
        <v>1094587.6763609999</v>
      </c>
      <c r="AA2787" s="1">
        <v>4454936.6966939401</v>
      </c>
      <c r="AB2787" s="1">
        <v>1127265.0831878299</v>
      </c>
      <c r="AC2787" s="1">
        <v>2213963.0298528899</v>
      </c>
      <c r="AD2787" s="1">
        <v>92761.582844867895</v>
      </c>
      <c r="AE2787" s="1">
        <v>61.514102671657</v>
      </c>
      <c r="AF2787" s="1">
        <v>0.55369999999999997</v>
      </c>
      <c r="AG2787" s="1">
        <v>3.4562153060630898</v>
      </c>
      <c r="AH2787" s="1">
        <v>1.1000000000000001</v>
      </c>
      <c r="AI2787" s="1">
        <f t="shared" si="946"/>
        <v>0.29359017042070568</v>
      </c>
      <c r="AJ2787" s="1">
        <f t="shared" si="947"/>
        <v>30.065280864838833</v>
      </c>
      <c r="AK2787" s="1">
        <f t="shared" si="948"/>
        <v>188.03460350934932</v>
      </c>
      <c r="AL2787" s="1">
        <f t="shared" si="949"/>
        <v>0</v>
      </c>
      <c r="AM2787" s="1">
        <f t="shared" si="950"/>
        <v>61.514102671657</v>
      </c>
      <c r="AN2787" s="1">
        <f t="shared" si="951"/>
        <v>10347.021309140911</v>
      </c>
      <c r="AO2787" s="1">
        <f t="shared" si="952"/>
        <v>1.9694302230559286</v>
      </c>
      <c r="AP2787" s="1">
        <f t="shared" si="953"/>
        <v>17.148333710761854</v>
      </c>
      <c r="AQ2787" s="1">
        <f t="shared" si="954"/>
        <v>112.76206156488202</v>
      </c>
      <c r="AR2787" s="1">
        <f t="shared" si="955"/>
        <v>236.5437130990554</v>
      </c>
      <c r="AS2787" s="1">
        <f t="shared" si="956"/>
        <v>1.8355545620908666</v>
      </c>
      <c r="AT2787" s="1">
        <f t="shared" si="957"/>
        <v>235.62402312305863</v>
      </c>
      <c r="AU2787" s="1">
        <f t="shared" si="958"/>
        <v>958.9822084634751</v>
      </c>
      <c r="AV2787" s="1">
        <f t="shared" si="959"/>
        <v>242.65825366305901</v>
      </c>
      <c r="AW2787" s="1">
        <f t="shared" si="960"/>
        <v>476.58391137194525</v>
      </c>
      <c r="AX2787" s="1">
        <f t="shared" si="961"/>
        <v>19.968119332235368</v>
      </c>
      <c r="AY2787" s="1">
        <f t="shared" si="962"/>
        <v>3.8536241975272252</v>
      </c>
      <c r="AZ2787" s="1">
        <f t="shared" si="963"/>
        <v>1519.6264296538313</v>
      </c>
      <c r="BA2787" s="1">
        <f t="shared" si="964"/>
        <v>46.772479184860956</v>
      </c>
      <c r="BB2787" s="1">
        <f t="shared" si="965"/>
        <v>9407.0293058140232</v>
      </c>
      <c r="BC2787" s="1">
        <f t="shared" si="966"/>
        <v>2187.9599199673248</v>
      </c>
      <c r="BD2787" s="1">
        <f t="shared" si="967"/>
        <v>127.60913085937</v>
      </c>
    </row>
    <row r="2788" spans="1:56" x14ac:dyDescent="0.25">
      <c r="A2788" t="s">
        <v>3017</v>
      </c>
      <c r="B2788" s="1" t="str">
        <f>VLOOKUP(A2788,[1]Sheet1!$A$2:$B$6423,2,FALSE)</f>
        <v>SD</v>
      </c>
      <c r="C2788">
        <v>2022</v>
      </c>
      <c r="D2788" s="1" t="s">
        <v>3029</v>
      </c>
      <c r="E2788" s="1" t="s">
        <v>0</v>
      </c>
      <c r="F2788" s="1" t="s">
        <v>3640</v>
      </c>
      <c r="G2788" s="1" t="s">
        <v>3622</v>
      </c>
      <c r="H2788" s="1" t="s">
        <v>3645</v>
      </c>
      <c r="I2788" s="1" t="s">
        <v>54</v>
      </c>
      <c r="J2788" s="1">
        <v>49383346</v>
      </c>
      <c r="K2788" s="1">
        <v>138.80846024176</v>
      </c>
      <c r="L2788" s="1" t="s">
        <v>55</v>
      </c>
      <c r="M2788" s="1" t="s">
        <v>55</v>
      </c>
      <c r="N2788" s="1">
        <v>3132.0771484375</v>
      </c>
      <c r="O2788" s="1">
        <v>3083.86010742188</v>
      </c>
      <c r="P2788" s="1">
        <v>7.53</v>
      </c>
      <c r="Q2788" s="1">
        <v>65.694999999999993</v>
      </c>
      <c r="R2788" s="1" t="s">
        <v>55</v>
      </c>
      <c r="S2788" s="1">
        <v>11001000</v>
      </c>
      <c r="T2788" s="1">
        <v>8489498.4335903898</v>
      </c>
      <c r="U2788" s="1">
        <v>8598.4704683215696</v>
      </c>
      <c r="V2788" s="1">
        <v>111841.62335822701</v>
      </c>
      <c r="W2788" s="1">
        <v>515285.164560262</v>
      </c>
      <c r="X2788" s="1">
        <v>1093481.7863111</v>
      </c>
      <c r="Y2788" s="1">
        <v>9055.9972815989495</v>
      </c>
      <c r="Z2788" s="1">
        <v>1088865.43324222</v>
      </c>
      <c r="AA2788" s="1">
        <v>4429625.8414041502</v>
      </c>
      <c r="AB2788" s="1">
        <v>1048221.33268734</v>
      </c>
      <c r="AC2788" s="1">
        <v>2266407.5711416299</v>
      </c>
      <c r="AD2788" s="1">
        <v>83945.156973013596</v>
      </c>
      <c r="AE2788" s="1">
        <v>33.095980507357098</v>
      </c>
      <c r="AF2788" s="1">
        <v>0.55369999999999997</v>
      </c>
      <c r="AG2788" s="1">
        <v>3.4317725352562198</v>
      </c>
      <c r="AH2788" s="1">
        <v>1.1000000000000001</v>
      </c>
      <c r="AI2788" s="1">
        <f t="shared" si="946"/>
        <v>0.283026769348661</v>
      </c>
      <c r="AJ2788" s="1" t="str">
        <f t="shared" si="947"/>
        <v>NaN</v>
      </c>
      <c r="AK2788" s="1" t="str">
        <f t="shared" si="948"/>
        <v>NaN</v>
      </c>
      <c r="AL2788" s="1">
        <f t="shared" si="949"/>
        <v>0.22276740826755642</v>
      </c>
      <c r="AM2788" s="1">
        <f t="shared" si="950"/>
        <v>33.095980507357098</v>
      </c>
      <c r="AN2788" s="1">
        <f t="shared" si="951"/>
        <v>9912.6326236941786</v>
      </c>
      <c r="AO2788" s="1">
        <f t="shared" si="952"/>
        <v>1.7259559301258232</v>
      </c>
      <c r="AP2788" s="1">
        <f t="shared" si="953"/>
        <v>22.449773338316888</v>
      </c>
      <c r="AQ2788" s="1">
        <f t="shared" si="954"/>
        <v>103.43228935369581</v>
      </c>
      <c r="AR2788" s="1">
        <f t="shared" si="955"/>
        <v>219.49268541671509</v>
      </c>
      <c r="AS2788" s="1">
        <f t="shared" si="956"/>
        <v>1.8177944867013172</v>
      </c>
      <c r="AT2788" s="1">
        <f t="shared" si="957"/>
        <v>218.56605294363257</v>
      </c>
      <c r="AU2788" s="1">
        <f t="shared" si="958"/>
        <v>889.15104347651049</v>
      </c>
      <c r="AV2788" s="1">
        <f t="shared" si="959"/>
        <v>210.40763376480635</v>
      </c>
      <c r="AW2788" s="1">
        <f t="shared" si="960"/>
        <v>454.93202563240663</v>
      </c>
      <c r="AX2788" s="1">
        <f t="shared" si="961"/>
        <v>16.85016445851651</v>
      </c>
      <c r="AY2788" s="1">
        <f t="shared" si="962"/>
        <v>3.3082851370699933</v>
      </c>
      <c r="AZ2788" s="1" t="str">
        <f t="shared" si="963"/>
        <v>NaN</v>
      </c>
      <c r="BA2788" s="1" t="str">
        <f t="shared" si="964"/>
        <v>NaN</v>
      </c>
      <c r="BB2788" s="1">
        <f t="shared" si="965"/>
        <v>2165.915416513154</v>
      </c>
      <c r="BC2788" s="1">
        <f t="shared" si="966"/>
        <v>1311.1750717442253</v>
      </c>
      <c r="BD2788" s="1">
        <f t="shared" si="967"/>
        <v>48.217041015619998</v>
      </c>
    </row>
    <row r="2789" spans="1:56" x14ac:dyDescent="0.25">
      <c r="A2789" t="s">
        <v>3017</v>
      </c>
      <c r="B2789" s="1" t="str">
        <f>VLOOKUP(A2789,[1]Sheet1!$A$2:$B$6423,2,FALSE)</f>
        <v>SD</v>
      </c>
      <c r="C2789">
        <v>2023</v>
      </c>
      <c r="D2789" s="1" t="s">
        <v>3030</v>
      </c>
      <c r="E2789" s="1" t="s">
        <v>0</v>
      </c>
      <c r="F2789" s="1" t="s">
        <v>3640</v>
      </c>
      <c r="G2789" s="1" t="s">
        <v>3622</v>
      </c>
      <c r="H2789" s="1" t="s">
        <v>3645</v>
      </c>
      <c r="I2789" s="1" t="s">
        <v>54</v>
      </c>
      <c r="J2789" s="1">
        <v>50042791</v>
      </c>
      <c r="K2789" s="1" t="s">
        <v>55</v>
      </c>
      <c r="L2789" s="1" t="s">
        <v>55</v>
      </c>
      <c r="M2789" s="1" t="s">
        <v>55</v>
      </c>
      <c r="N2789" s="1">
        <v>2181.0791015625</v>
      </c>
      <c r="O2789" s="1">
        <v>2226.3193359375</v>
      </c>
      <c r="P2789" s="1" t="s">
        <v>55</v>
      </c>
      <c r="Q2789" s="1">
        <v>66.331000000000003</v>
      </c>
      <c r="R2789" s="1" t="s">
        <v>55</v>
      </c>
      <c r="S2789" s="1">
        <v>0</v>
      </c>
      <c r="T2789" s="1">
        <v>9236249.5104199909</v>
      </c>
      <c r="U2789" s="1">
        <v>1074543.2533712899</v>
      </c>
      <c r="V2789" s="1">
        <v>32418.291188081199</v>
      </c>
      <c r="W2789" s="1">
        <v>519542.13452887599</v>
      </c>
      <c r="X2789" s="1">
        <v>1075640.6283468599</v>
      </c>
      <c r="Y2789" s="1">
        <v>10809.154030232799</v>
      </c>
      <c r="Z2789" s="1">
        <v>1070081.26582788</v>
      </c>
      <c r="AA2789" s="1">
        <v>4440036.40015247</v>
      </c>
      <c r="AB2789" s="1">
        <v>981644.30475814303</v>
      </c>
      <c r="AC2789" s="1">
        <v>2313127.9999203701</v>
      </c>
      <c r="AD2789" s="1">
        <v>77292.765966051302</v>
      </c>
      <c r="AE2789" s="1">
        <v>14.5961417764565</v>
      </c>
      <c r="AF2789" s="1">
        <v>0.55369999999999997</v>
      </c>
      <c r="AG2789" s="1">
        <v>3.4077084665767901</v>
      </c>
      <c r="AH2789" s="1">
        <v>1.1000000000000001</v>
      </c>
      <c r="AI2789" s="1">
        <f t="shared" si="946"/>
        <v>0.19709085777694488</v>
      </c>
      <c r="AJ2789" s="1" t="str">
        <f t="shared" si="947"/>
        <v>NaN</v>
      </c>
      <c r="AK2789" s="1" t="str">
        <f t="shared" si="948"/>
        <v>NaN</v>
      </c>
      <c r="AL2789" s="1">
        <f t="shared" si="949"/>
        <v>0</v>
      </c>
      <c r="AM2789" s="1">
        <f t="shared" si="950"/>
        <v>14.5961417764565</v>
      </c>
      <c r="AN2789" s="1">
        <f t="shared" si="951"/>
        <v>6881.3820590071327</v>
      </c>
      <c r="AO2789" s="1">
        <f t="shared" si="952"/>
        <v>147.76039700456258</v>
      </c>
      <c r="AP2789" s="1">
        <f t="shared" si="953"/>
        <v>4.4578378405259409</v>
      </c>
      <c r="AQ2789" s="1">
        <f t="shared" si="954"/>
        <v>71.442216790931525</v>
      </c>
      <c r="AR2789" s="1">
        <f t="shared" si="955"/>
        <v>147.91129699071425</v>
      </c>
      <c r="AS2789" s="1">
        <f t="shared" si="956"/>
        <v>1.486366310318076</v>
      </c>
      <c r="AT2789" s="1">
        <f t="shared" si="957"/>
        <v>147.14682928751148</v>
      </c>
      <c r="AU2789" s="1">
        <f t="shared" si="958"/>
        <v>610.5492162766825</v>
      </c>
      <c r="AV2789" s="1">
        <f t="shared" si="959"/>
        <v>134.98586653748418</v>
      </c>
      <c r="AW2789" s="1">
        <f t="shared" si="960"/>
        <v>318.07813274921227</v>
      </c>
      <c r="AX2789" s="1">
        <f t="shared" si="961"/>
        <v>10.628524955968635</v>
      </c>
      <c r="AY2789" s="1">
        <f t="shared" si="962"/>
        <v>3.0665382838985926</v>
      </c>
      <c r="AZ2789" s="1" t="str">
        <f t="shared" si="963"/>
        <v>NaN</v>
      </c>
      <c r="BA2789" s="1" t="str">
        <f t="shared" si="964"/>
        <v>NaN</v>
      </c>
      <c r="BB2789" s="1" t="str">
        <f t="shared" si="965"/>
        <v>NaN</v>
      </c>
      <c r="BC2789" s="1" t="str">
        <f t="shared" si="966"/>
        <v>NaN</v>
      </c>
      <c r="BD2789" s="1">
        <f t="shared" si="967"/>
        <v>-45.240234375</v>
      </c>
    </row>
    <row r="2790" spans="1:56" x14ac:dyDescent="0.25">
      <c r="A2790" t="s">
        <v>3017</v>
      </c>
      <c r="B2790" s="1" t="str">
        <f>VLOOKUP(A2790,[1]Sheet1!$A$2:$B$6423,2,FALSE)</f>
        <v>SD</v>
      </c>
      <c r="C2790">
        <v>2024</v>
      </c>
      <c r="D2790" s="1" t="s">
        <v>3031</v>
      </c>
      <c r="E2790" s="1" t="s">
        <v>0</v>
      </c>
      <c r="F2790" s="1" t="s">
        <v>3640</v>
      </c>
      <c r="G2790" s="1" t="s">
        <v>3622</v>
      </c>
      <c r="H2790" s="1" t="s">
        <v>3645</v>
      </c>
      <c r="I2790" s="1" t="s">
        <v>54</v>
      </c>
      <c r="J2790" s="1">
        <v>50448963</v>
      </c>
      <c r="K2790" s="1" t="s">
        <v>55</v>
      </c>
      <c r="L2790" s="1" t="s">
        <v>55</v>
      </c>
      <c r="M2790" s="1" t="s">
        <v>55</v>
      </c>
      <c r="N2790" s="1">
        <v>1861.39794921875</v>
      </c>
      <c r="O2790" s="1">
        <v>1810.70788574219</v>
      </c>
      <c r="P2790" s="1" t="s">
        <v>55</v>
      </c>
      <c r="Q2790" s="1">
        <v>66.521000000000001</v>
      </c>
      <c r="R2790" s="1" t="s">
        <v>55</v>
      </c>
      <c r="S2790" s="1">
        <v>0</v>
      </c>
      <c r="T2790" s="1" t="s">
        <v>55</v>
      </c>
      <c r="U2790" s="1" t="s">
        <v>55</v>
      </c>
      <c r="V2790" s="1" t="s">
        <v>55</v>
      </c>
      <c r="W2790" s="1" t="s">
        <v>55</v>
      </c>
      <c r="X2790" s="1" t="s">
        <v>55</v>
      </c>
      <c r="Y2790" s="1" t="s">
        <v>55</v>
      </c>
      <c r="Z2790" s="1" t="s">
        <v>55</v>
      </c>
      <c r="AA2790" s="1" t="s">
        <v>55</v>
      </c>
      <c r="AB2790" s="1" t="s">
        <v>55</v>
      </c>
      <c r="AC2790" s="1" t="s">
        <v>55</v>
      </c>
      <c r="AD2790" s="1" t="s">
        <v>55</v>
      </c>
      <c r="AE2790" s="1" t="s">
        <v>55</v>
      </c>
      <c r="AF2790" s="1">
        <v>0.55369999999999997</v>
      </c>
      <c r="AG2790" s="1">
        <v>3.3905255356888002</v>
      </c>
      <c r="AH2790" s="1">
        <v>1.1000000000000001</v>
      </c>
      <c r="AI2790" s="1">
        <f t="shared" si="946"/>
        <v>0.16820321565272531</v>
      </c>
      <c r="AJ2790" s="1" t="str">
        <f t="shared" si="947"/>
        <v>NaN</v>
      </c>
      <c r="AK2790" s="1" t="str">
        <f t="shared" si="948"/>
        <v>NaN</v>
      </c>
      <c r="AL2790" s="1">
        <f t="shared" si="949"/>
        <v>0</v>
      </c>
      <c r="AM2790" s="1" t="str">
        <f t="shared" si="950"/>
        <v>NaN</v>
      </c>
      <c r="AN2790" s="1">
        <f t="shared" si="951"/>
        <v>5867.3933641928706</v>
      </c>
      <c r="AO2790" s="1" t="str">
        <f t="shared" si="952"/>
        <v>NaN</v>
      </c>
      <c r="AP2790" s="1" t="str">
        <f t="shared" si="953"/>
        <v>NaN</v>
      </c>
      <c r="AQ2790" s="1" t="str">
        <f t="shared" si="954"/>
        <v>NaN</v>
      </c>
      <c r="AR2790" s="1" t="str">
        <f t="shared" si="955"/>
        <v>NaN</v>
      </c>
      <c r="AS2790" s="1" t="str">
        <f t="shared" si="956"/>
        <v>NaN</v>
      </c>
      <c r="AT2790" s="1" t="str">
        <f t="shared" si="957"/>
        <v>NaN</v>
      </c>
      <c r="AU2790" s="1" t="str">
        <f t="shared" si="958"/>
        <v>NaN</v>
      </c>
      <c r="AV2790" s="1" t="str">
        <f t="shared" si="959"/>
        <v>NaN</v>
      </c>
      <c r="AW2790" s="1" t="str">
        <f t="shared" si="960"/>
        <v>NaN</v>
      </c>
      <c r="AX2790" s="1" t="str">
        <f t="shared" si="961"/>
        <v>NaN</v>
      </c>
      <c r="AY2790" s="1" t="str">
        <f t="shared" si="962"/>
        <v>NaN</v>
      </c>
      <c r="AZ2790" s="1" t="str">
        <f t="shared" si="963"/>
        <v>NaN</v>
      </c>
      <c r="BA2790" s="1" t="str">
        <f t="shared" si="964"/>
        <v>NaN</v>
      </c>
      <c r="BB2790" s="1" t="str">
        <f t="shared" si="965"/>
        <v>NaN</v>
      </c>
      <c r="BC2790" s="1" t="str">
        <f t="shared" si="966"/>
        <v>NaN</v>
      </c>
      <c r="BD2790" s="1">
        <f t="shared" si="967"/>
        <v>50.690063476559999</v>
      </c>
    </row>
    <row r="2791" spans="1:56" x14ac:dyDescent="0.25">
      <c r="A2791" t="s">
        <v>3017</v>
      </c>
      <c r="B2791" s="1" t="str">
        <f>VLOOKUP(A2791,[1]Sheet1!$A$2:$B$6423,2,FALSE)</f>
        <v>SD</v>
      </c>
      <c r="C2791">
        <v>2025</v>
      </c>
      <c r="D2791" s="1" t="s">
        <v>3032</v>
      </c>
      <c r="E2791" s="1" t="s">
        <v>0</v>
      </c>
      <c r="F2791" s="1" t="s">
        <v>3640</v>
      </c>
      <c r="G2791" s="1" t="s">
        <v>3622</v>
      </c>
      <c r="H2791" s="1" t="s">
        <v>3645</v>
      </c>
      <c r="I2791" s="1" t="s">
        <v>54</v>
      </c>
      <c r="J2791" s="1">
        <v>51662147</v>
      </c>
      <c r="K2791" s="1" t="s">
        <v>55</v>
      </c>
      <c r="L2791" s="1" t="s">
        <v>55</v>
      </c>
      <c r="M2791" s="1" t="s">
        <v>55</v>
      </c>
      <c r="N2791" s="1">
        <v>1873.38562011719</v>
      </c>
      <c r="O2791" s="1">
        <v>1879.41198730469</v>
      </c>
      <c r="P2791" s="1" t="s">
        <v>55</v>
      </c>
      <c r="Q2791" s="1" t="s">
        <v>55</v>
      </c>
      <c r="R2791" s="1" t="s">
        <v>55</v>
      </c>
      <c r="S2791" s="1">
        <v>0</v>
      </c>
      <c r="T2791" s="1" t="s">
        <v>55</v>
      </c>
      <c r="U2791" s="1" t="s">
        <v>55</v>
      </c>
      <c r="V2791" s="1" t="s">
        <v>55</v>
      </c>
      <c r="W2791" s="1" t="s">
        <v>55</v>
      </c>
      <c r="X2791" s="1" t="s">
        <v>55</v>
      </c>
      <c r="Y2791" s="1" t="s">
        <v>55</v>
      </c>
      <c r="Z2791" s="1" t="s">
        <v>55</v>
      </c>
      <c r="AA2791" s="1" t="s">
        <v>55</v>
      </c>
      <c r="AB2791" s="1" t="s">
        <v>55</v>
      </c>
      <c r="AC2791" s="1" t="s">
        <v>55</v>
      </c>
      <c r="AD2791" s="1" t="s">
        <v>55</v>
      </c>
      <c r="AE2791" s="1" t="s">
        <v>55</v>
      </c>
      <c r="AF2791" s="1" t="s">
        <v>55</v>
      </c>
      <c r="AG2791" s="1" t="s">
        <v>55</v>
      </c>
      <c r="AH2791" s="1">
        <v>1.1000000000000001</v>
      </c>
      <c r="AI2791" s="1">
        <f t="shared" si="946"/>
        <v>0.16928646858859023</v>
      </c>
      <c r="AJ2791" s="1" t="str">
        <f t="shared" si="947"/>
        <v>NaN</v>
      </c>
      <c r="AK2791" s="1" t="str">
        <f t="shared" si="948"/>
        <v>NaN</v>
      </c>
      <c r="AL2791" s="1">
        <f t="shared" si="949"/>
        <v>0</v>
      </c>
      <c r="AM2791" s="1" t="str">
        <f t="shared" si="950"/>
        <v>NaN</v>
      </c>
      <c r="AN2791" s="1" t="str">
        <f t="shared" si="951"/>
        <v>NaN</v>
      </c>
      <c r="AO2791" s="1" t="str">
        <f t="shared" si="952"/>
        <v>NaN</v>
      </c>
      <c r="AP2791" s="1" t="str">
        <f t="shared" si="953"/>
        <v>NaN</v>
      </c>
      <c r="AQ2791" s="1" t="str">
        <f t="shared" si="954"/>
        <v>NaN</v>
      </c>
      <c r="AR2791" s="1" t="str">
        <f t="shared" si="955"/>
        <v>NaN</v>
      </c>
      <c r="AS2791" s="1" t="str">
        <f t="shared" si="956"/>
        <v>NaN</v>
      </c>
      <c r="AT2791" s="1" t="str">
        <f t="shared" si="957"/>
        <v>NaN</v>
      </c>
      <c r="AU2791" s="1" t="str">
        <f t="shared" si="958"/>
        <v>NaN</v>
      </c>
      <c r="AV2791" s="1" t="str">
        <f t="shared" si="959"/>
        <v>NaN</v>
      </c>
      <c r="AW2791" s="1" t="str">
        <f t="shared" si="960"/>
        <v>NaN</v>
      </c>
      <c r="AX2791" s="1" t="str">
        <f t="shared" si="961"/>
        <v>NaN</v>
      </c>
      <c r="AY2791" s="1" t="str">
        <f t="shared" si="962"/>
        <v>NaN</v>
      </c>
      <c r="AZ2791" s="1" t="str">
        <f t="shared" si="963"/>
        <v>NaN</v>
      </c>
      <c r="BA2791" s="1" t="str">
        <f t="shared" si="964"/>
        <v>NaN</v>
      </c>
      <c r="BB2791" s="1" t="str">
        <f t="shared" si="965"/>
        <v>NaN</v>
      </c>
      <c r="BC2791" s="1" t="str">
        <f t="shared" si="966"/>
        <v>NaN</v>
      </c>
      <c r="BD2791" s="1">
        <f t="shared" si="967"/>
        <v>-6.0263671875</v>
      </c>
    </row>
    <row r="2792" spans="1:56" x14ac:dyDescent="0.25">
      <c r="A2792" t="s">
        <v>3033</v>
      </c>
      <c r="B2792" s="1" t="str">
        <f>VLOOKUP(A2792,[1]Sheet1!$A$2:$B$6423,2,FALSE)</f>
        <v>SR</v>
      </c>
      <c r="C2792">
        <v>2011</v>
      </c>
      <c r="D2792" s="1" t="s">
        <v>3034</v>
      </c>
      <c r="E2792" s="1" t="s">
        <v>0</v>
      </c>
      <c r="F2792" s="1" t="s">
        <v>3636</v>
      </c>
      <c r="G2792" s="1" t="s">
        <v>3626</v>
      </c>
      <c r="H2792" s="1" t="s">
        <v>3645</v>
      </c>
      <c r="I2792" s="1" t="s">
        <v>74</v>
      </c>
      <c r="J2792" s="1">
        <v>556269</v>
      </c>
      <c r="K2792" s="1">
        <v>17.711779641455799</v>
      </c>
      <c r="L2792" s="1" t="s">
        <v>55</v>
      </c>
      <c r="M2792" s="1">
        <v>26.0382810078431</v>
      </c>
      <c r="N2792" s="1">
        <v>23829.5332856393</v>
      </c>
      <c r="O2792" s="1" t="s">
        <v>55</v>
      </c>
      <c r="P2792" s="1">
        <v>7.54</v>
      </c>
      <c r="Q2792" s="1">
        <v>69.819999999999993</v>
      </c>
      <c r="R2792" s="1" t="s">
        <v>55</v>
      </c>
      <c r="S2792" s="1">
        <v>0</v>
      </c>
      <c r="T2792" s="1">
        <v>120706.15138854099</v>
      </c>
      <c r="U2792" s="1">
        <v>0</v>
      </c>
      <c r="V2792" s="1">
        <v>3354.0606458468501</v>
      </c>
      <c r="W2792" s="1">
        <v>5427.2514333721301</v>
      </c>
      <c r="X2792" s="1">
        <v>7709.5802964383001</v>
      </c>
      <c r="Y2792" s="1">
        <v>6.4038622222237596</v>
      </c>
      <c r="Z2792" s="1">
        <v>7704.3896136969197</v>
      </c>
      <c r="AA2792" s="1">
        <v>62287.006906558701</v>
      </c>
      <c r="AB2792" s="1">
        <v>13501.0552389363</v>
      </c>
      <c r="AC2792" s="1">
        <v>28208.8374656614</v>
      </c>
      <c r="AD2792" s="1">
        <v>1962.4920437743899</v>
      </c>
      <c r="AE2792" s="1">
        <v>306.04347929877298</v>
      </c>
      <c r="AF2792" s="1">
        <v>0.66159999999999997</v>
      </c>
      <c r="AG2792" s="1">
        <v>3.4078196158255998</v>
      </c>
      <c r="AH2792" s="1">
        <v>1.1000000000000001</v>
      </c>
      <c r="AI2792" s="1">
        <f t="shared" si="946"/>
        <v>2.1533300430627809</v>
      </c>
      <c r="AJ2792" s="1" t="str">
        <f t="shared" si="947"/>
        <v>NaN</v>
      </c>
      <c r="AK2792" s="1">
        <f t="shared" si="948"/>
        <v>6204.8008397722679</v>
      </c>
      <c r="AL2792" s="1">
        <f t="shared" si="949"/>
        <v>0</v>
      </c>
      <c r="AM2792" s="1">
        <f t="shared" si="950"/>
        <v>306.04347929877298</v>
      </c>
      <c r="AN2792" s="1">
        <f t="shared" si="951"/>
        <v>73995.148634395257</v>
      </c>
      <c r="AO2792" s="1">
        <f t="shared" si="952"/>
        <v>0</v>
      </c>
      <c r="AP2792" s="1">
        <f t="shared" si="953"/>
        <v>446.15863191767551</v>
      </c>
      <c r="AQ2792" s="1">
        <f t="shared" si="954"/>
        <v>721.9353882538943</v>
      </c>
      <c r="AR2792" s="1">
        <f t="shared" si="955"/>
        <v>1025.5317839817733</v>
      </c>
      <c r="AS2792" s="1">
        <f t="shared" si="956"/>
        <v>0.85184458772219163</v>
      </c>
      <c r="AT2792" s="1">
        <f t="shared" si="957"/>
        <v>1024.8413170656547</v>
      </c>
      <c r="AU2792" s="1">
        <f t="shared" si="958"/>
        <v>8285.4452325087586</v>
      </c>
      <c r="AV2792" s="1">
        <f t="shared" si="959"/>
        <v>1795.916344657481</v>
      </c>
      <c r="AW2792" s="1">
        <f t="shared" si="960"/>
        <v>3752.3520474358861</v>
      </c>
      <c r="AX2792" s="1">
        <f t="shared" si="961"/>
        <v>261.05156043731381</v>
      </c>
      <c r="AY2792" s="1">
        <f t="shared" si="962"/>
        <v>3.3555178252995654</v>
      </c>
      <c r="AZ2792" s="1" t="str">
        <f t="shared" si="963"/>
        <v>NaN</v>
      </c>
      <c r="BA2792" s="1" t="str">
        <f t="shared" si="964"/>
        <v>NaN</v>
      </c>
      <c r="BB2792" s="1">
        <f t="shared" si="965"/>
        <v>1653.0602808372557</v>
      </c>
      <c r="BC2792" s="1">
        <f t="shared" si="966"/>
        <v>9991.4116063573165</v>
      </c>
      <c r="BD2792" s="1" t="str">
        <f t="shared" si="967"/>
        <v>NaN</v>
      </c>
    </row>
    <row r="2793" spans="1:56" x14ac:dyDescent="0.25">
      <c r="A2793" t="s">
        <v>3033</v>
      </c>
      <c r="B2793" s="1" t="str">
        <f>VLOOKUP(A2793,[1]Sheet1!$A$2:$B$6423,2,FALSE)</f>
        <v>SR</v>
      </c>
      <c r="C2793">
        <v>2012</v>
      </c>
      <c r="D2793" s="1" t="s">
        <v>3035</v>
      </c>
      <c r="E2793" s="1" t="s">
        <v>0</v>
      </c>
      <c r="F2793" s="1" t="s">
        <v>3636</v>
      </c>
      <c r="G2793" s="1" t="s">
        <v>3626</v>
      </c>
      <c r="H2793" s="1" t="s">
        <v>3645</v>
      </c>
      <c r="I2793" s="1" t="s">
        <v>74</v>
      </c>
      <c r="J2793" s="1">
        <v>562633</v>
      </c>
      <c r="K2793" s="1">
        <v>5.0068631936727304</v>
      </c>
      <c r="L2793" s="1" t="s">
        <v>55</v>
      </c>
      <c r="M2793" s="1">
        <v>23.569334619463898</v>
      </c>
      <c r="N2793" s="1">
        <v>24193.8412373922</v>
      </c>
      <c r="O2793" s="1" t="s">
        <v>55</v>
      </c>
      <c r="P2793" s="1">
        <v>8.1</v>
      </c>
      <c r="Q2793" s="1">
        <v>69.956999999999994</v>
      </c>
      <c r="R2793" s="1">
        <v>6.2690000000000001</v>
      </c>
      <c r="S2793" s="1">
        <v>0</v>
      </c>
      <c r="T2793" s="1">
        <v>122498.11105622401</v>
      </c>
      <c r="U2793" s="1">
        <v>0</v>
      </c>
      <c r="V2793" s="1">
        <v>3314.7160949069698</v>
      </c>
      <c r="W2793" s="1">
        <v>5484.2719172556099</v>
      </c>
      <c r="X2793" s="1">
        <v>7872.6030583792599</v>
      </c>
      <c r="Y2793" s="1">
        <v>10.230062090928101</v>
      </c>
      <c r="Z2793" s="1">
        <v>7864.2570005177804</v>
      </c>
      <c r="AA2793" s="1">
        <v>63348.155790602599</v>
      </c>
      <c r="AB2793" s="1">
        <v>13309.8275137296</v>
      </c>
      <c r="AC2793" s="1">
        <v>29285.304037469999</v>
      </c>
      <c r="AD2793" s="1">
        <v>1890.10965198452</v>
      </c>
      <c r="AE2793" s="1">
        <v>313.82228544507899</v>
      </c>
      <c r="AF2793" s="1">
        <v>0.65600000000000003</v>
      </c>
      <c r="AG2793" s="1">
        <v>3.3285227549082599</v>
      </c>
      <c r="AH2793" s="1">
        <v>1.1000000000000001</v>
      </c>
      <c r="AI2793" s="1">
        <f t="shared" si="946"/>
        <v>2.1862503377254106</v>
      </c>
      <c r="AJ2793" s="1" t="str">
        <f t="shared" si="947"/>
        <v>NaN</v>
      </c>
      <c r="AK2793" s="1">
        <f t="shared" si="948"/>
        <v>5702.3273985428132</v>
      </c>
      <c r="AL2793" s="1">
        <f t="shared" si="949"/>
        <v>0</v>
      </c>
      <c r="AM2793" s="1">
        <f t="shared" si="950"/>
        <v>313.82228544507899</v>
      </c>
      <c r="AN2793" s="1">
        <f t="shared" si="951"/>
        <v>75082.261996528454</v>
      </c>
      <c r="AO2793" s="1">
        <f t="shared" si="952"/>
        <v>0</v>
      </c>
      <c r="AP2793" s="1">
        <f t="shared" si="953"/>
        <v>442.34231245219314</v>
      </c>
      <c r="AQ2793" s="1">
        <f t="shared" si="954"/>
        <v>731.86524955270863</v>
      </c>
      <c r="AR2793" s="1">
        <f t="shared" si="955"/>
        <v>1050.5833206084656</v>
      </c>
      <c r="AS2793" s="1">
        <f t="shared" si="956"/>
        <v>1.3651815697831755</v>
      </c>
      <c r="AT2793" s="1">
        <f t="shared" si="957"/>
        <v>1049.4695556800064</v>
      </c>
      <c r="AU2793" s="1">
        <f t="shared" si="958"/>
        <v>8453.686204092055</v>
      </c>
      <c r="AV2793" s="1">
        <f t="shared" si="959"/>
        <v>1776.1701793432819</v>
      </c>
      <c r="AW2793" s="1">
        <f t="shared" si="960"/>
        <v>3908.0659513205146</v>
      </c>
      <c r="AX2793" s="1">
        <f t="shared" si="961"/>
        <v>252.23139789608669</v>
      </c>
      <c r="AY2793" s="1">
        <f t="shared" si="962"/>
        <v>3.3424692386489538</v>
      </c>
      <c r="AZ2793" s="1" t="str">
        <f t="shared" si="963"/>
        <v>NaN</v>
      </c>
      <c r="BA2793" s="1" t="str">
        <f t="shared" si="964"/>
        <v>NaN</v>
      </c>
      <c r="BB2793" s="1">
        <f t="shared" si="965"/>
        <v>463.08382461990061</v>
      </c>
      <c r="BC2793" s="1">
        <f t="shared" si="966"/>
        <v>11048.874355049071</v>
      </c>
      <c r="BD2793" s="1" t="str">
        <f t="shared" si="967"/>
        <v>NaN</v>
      </c>
    </row>
    <row r="2794" spans="1:56" x14ac:dyDescent="0.25">
      <c r="A2794" t="s">
        <v>3033</v>
      </c>
      <c r="B2794" s="1" t="str">
        <f>VLOOKUP(A2794,[1]Sheet1!$A$2:$B$6423,2,FALSE)</f>
        <v>SR</v>
      </c>
      <c r="C2794">
        <v>2013</v>
      </c>
      <c r="D2794" s="1" t="s">
        <v>3036</v>
      </c>
      <c r="E2794" s="1" t="s">
        <v>0</v>
      </c>
      <c r="F2794" s="1" t="s">
        <v>3636</v>
      </c>
      <c r="G2794" s="1" t="s">
        <v>3626</v>
      </c>
      <c r="H2794" s="1" t="s">
        <v>3645</v>
      </c>
      <c r="I2794" s="1" t="s">
        <v>74</v>
      </c>
      <c r="J2794" s="1">
        <v>569020</v>
      </c>
      <c r="K2794" s="1">
        <v>1.92343604108305</v>
      </c>
      <c r="L2794" s="1" t="s">
        <v>55</v>
      </c>
      <c r="M2794" s="1">
        <v>16.682457103535398</v>
      </c>
      <c r="N2794" s="1">
        <v>24624.021985460098</v>
      </c>
      <c r="O2794" s="1" t="s">
        <v>55</v>
      </c>
      <c r="P2794" s="1">
        <v>6.6</v>
      </c>
      <c r="Q2794" s="1">
        <v>70.11</v>
      </c>
      <c r="R2794" s="1" t="s">
        <v>55</v>
      </c>
      <c r="S2794" s="1">
        <v>0</v>
      </c>
      <c r="T2794" s="1">
        <v>124450.173155996</v>
      </c>
      <c r="U2794" s="1">
        <v>0</v>
      </c>
      <c r="V2794" s="1">
        <v>3246.4019982171299</v>
      </c>
      <c r="W2794" s="1">
        <v>5608.2667936605903</v>
      </c>
      <c r="X2794" s="1">
        <v>8014.0570843342502</v>
      </c>
      <c r="Y2794" s="1">
        <v>9.7509083018523999</v>
      </c>
      <c r="Z2794" s="1">
        <v>8006.0822686554902</v>
      </c>
      <c r="AA2794" s="1">
        <v>64244.458984003897</v>
      </c>
      <c r="AB2794" s="1">
        <v>13221.195095594199</v>
      </c>
      <c r="AC2794" s="1">
        <v>30054.507947600399</v>
      </c>
      <c r="AD2794" s="1">
        <v>1864.10837368496</v>
      </c>
      <c r="AE2794" s="1">
        <v>329.76564720125702</v>
      </c>
      <c r="AF2794" s="1">
        <v>0.65939999999999999</v>
      </c>
      <c r="AG2794" s="1">
        <v>3.3527571411112</v>
      </c>
      <c r="AH2794" s="1">
        <v>1.1000000000000001</v>
      </c>
      <c r="AI2794" s="1">
        <f t="shared" si="946"/>
        <v>2.2251231564943819</v>
      </c>
      <c r="AJ2794" s="1" t="str">
        <f t="shared" si="947"/>
        <v>NaN</v>
      </c>
      <c r="AK2794" s="1">
        <f t="shared" si="948"/>
        <v>4107.8919048895059</v>
      </c>
      <c r="AL2794" s="1">
        <f t="shared" si="949"/>
        <v>0</v>
      </c>
      <c r="AM2794" s="1">
        <f t="shared" si="950"/>
        <v>329.76564720125702</v>
      </c>
      <c r="AN2794" s="1">
        <f t="shared" si="951"/>
        <v>76367.384185178569</v>
      </c>
      <c r="AO2794" s="1">
        <f t="shared" si="952"/>
        <v>0</v>
      </c>
      <c r="AP2794" s="1">
        <f t="shared" si="953"/>
        <v>435.69510494776802</v>
      </c>
      <c r="AQ2794" s="1">
        <f t="shared" si="954"/>
        <v>752.67769998323058</v>
      </c>
      <c r="AR2794" s="1">
        <f t="shared" si="955"/>
        <v>1075.5554747483493</v>
      </c>
      <c r="AS2794" s="1">
        <f t="shared" si="956"/>
        <v>1.3086558652455265</v>
      </c>
      <c r="AT2794" s="1">
        <f t="shared" si="957"/>
        <v>1074.4851858081613</v>
      </c>
      <c r="AU2794" s="1">
        <f t="shared" si="958"/>
        <v>8622.1596446528638</v>
      </c>
      <c r="AV2794" s="1">
        <f t="shared" si="959"/>
        <v>1774.3982377639466</v>
      </c>
      <c r="AW2794" s="1">
        <f t="shared" si="960"/>
        <v>4033.5737846313004</v>
      </c>
      <c r="AX2794" s="1">
        <f t="shared" si="961"/>
        <v>250.17939674529504</v>
      </c>
      <c r="AY2794" s="1">
        <f t="shared" si="962"/>
        <v>3.3289928825257573</v>
      </c>
      <c r="AZ2794" s="1" t="str">
        <f t="shared" si="963"/>
        <v>NaN</v>
      </c>
      <c r="BA2794" s="1" t="str">
        <f t="shared" si="964"/>
        <v>NaN</v>
      </c>
      <c r="BB2794" s="1">
        <f t="shared" si="965"/>
        <v>180.00510165773937</v>
      </c>
      <c r="BC2794" s="1">
        <f t="shared" si="966"/>
        <v>8831.7331311057842</v>
      </c>
      <c r="BD2794" s="1" t="str">
        <f t="shared" si="967"/>
        <v>NaN</v>
      </c>
    </row>
    <row r="2795" spans="1:56" x14ac:dyDescent="0.25">
      <c r="A2795" t="s">
        <v>3033</v>
      </c>
      <c r="B2795" s="1" t="str">
        <f>VLOOKUP(A2795,[1]Sheet1!$A$2:$B$6423,2,FALSE)</f>
        <v>SR</v>
      </c>
      <c r="C2795">
        <v>2014</v>
      </c>
      <c r="D2795" s="1" t="s">
        <v>3037</v>
      </c>
      <c r="E2795" s="1" t="s">
        <v>0</v>
      </c>
      <c r="F2795" s="1" t="s">
        <v>3636</v>
      </c>
      <c r="G2795" s="1" t="s">
        <v>3626</v>
      </c>
      <c r="H2795" s="1" t="s">
        <v>3645</v>
      </c>
      <c r="I2795" s="1" t="s">
        <v>74</v>
      </c>
      <c r="J2795" s="1">
        <v>575373</v>
      </c>
      <c r="K2795" s="1">
        <v>3.3834127274947798</v>
      </c>
      <c r="L2795" s="1" t="s">
        <v>55</v>
      </c>
      <c r="M2795" s="1">
        <v>10.736316129944599</v>
      </c>
      <c r="N2795" s="1">
        <v>24414.3554759734</v>
      </c>
      <c r="O2795" s="1" t="s">
        <v>55</v>
      </c>
      <c r="P2795" s="1">
        <v>6.94</v>
      </c>
      <c r="Q2795" s="1">
        <v>70.33</v>
      </c>
      <c r="R2795" s="1" t="s">
        <v>55</v>
      </c>
      <c r="S2795" s="1">
        <v>0</v>
      </c>
      <c r="T2795" s="1">
        <v>126148.19453162501</v>
      </c>
      <c r="U2795" s="1">
        <v>0</v>
      </c>
      <c r="V2795" s="1">
        <v>3203.1497746213399</v>
      </c>
      <c r="W2795" s="1">
        <v>5612.3020802670399</v>
      </c>
      <c r="X2795" s="1">
        <v>8167.5019931085099</v>
      </c>
      <c r="Y2795" s="1">
        <v>9.60013815013175</v>
      </c>
      <c r="Z2795" s="1">
        <v>8159.6440315617201</v>
      </c>
      <c r="AA2795" s="1">
        <v>65294.503102821101</v>
      </c>
      <c r="AB2795" s="1">
        <v>12963.383757777499</v>
      </c>
      <c r="AC2795" s="1">
        <v>31123.736215422599</v>
      </c>
      <c r="AD2795" s="1">
        <v>1806.88831811773</v>
      </c>
      <c r="AE2795" s="1">
        <v>342.56637500595099</v>
      </c>
      <c r="AF2795" s="1">
        <v>0.6552</v>
      </c>
      <c r="AG2795" s="1">
        <v>3.3072352949299599</v>
      </c>
      <c r="AH2795" s="1">
        <v>1.1000000000000001</v>
      </c>
      <c r="AI2795" s="1">
        <f t="shared" si="946"/>
        <v>2.2061768687727548</v>
      </c>
      <c r="AJ2795" s="1" t="str">
        <f t="shared" si="947"/>
        <v>NaN</v>
      </c>
      <c r="AK2795" s="1">
        <f t="shared" si="948"/>
        <v>2621.2023849889447</v>
      </c>
      <c r="AL2795" s="1">
        <f t="shared" si="949"/>
        <v>0</v>
      </c>
      <c r="AM2795" s="1">
        <f t="shared" si="950"/>
        <v>342.56637500595099</v>
      </c>
      <c r="AN2795" s="1">
        <f t="shared" si="951"/>
        <v>75646.521927484559</v>
      </c>
      <c r="AO2795" s="1">
        <f t="shared" si="952"/>
        <v>0</v>
      </c>
      <c r="AP2795" s="1">
        <f t="shared" si="953"/>
        <v>421.13053560544273</v>
      </c>
      <c r="AQ2795" s="1">
        <f t="shared" si="954"/>
        <v>737.87114163957619</v>
      </c>
      <c r="AR2795" s="1">
        <f t="shared" si="955"/>
        <v>1073.813193553498</v>
      </c>
      <c r="AS2795" s="1">
        <f t="shared" si="956"/>
        <v>1.2621674306594548</v>
      </c>
      <c r="AT2795" s="1">
        <f t="shared" si="957"/>
        <v>1072.7800768440684</v>
      </c>
      <c r="AU2795" s="1">
        <f t="shared" si="958"/>
        <v>8584.5217984016726</v>
      </c>
      <c r="AV2795" s="1">
        <f t="shared" si="959"/>
        <v>1704.3463869300658</v>
      </c>
      <c r="AW2795" s="1">
        <f t="shared" si="960"/>
        <v>4091.9584236403357</v>
      </c>
      <c r="AX2795" s="1">
        <f t="shared" si="961"/>
        <v>237.55862158462173</v>
      </c>
      <c r="AY2795" s="1">
        <f t="shared" si="962"/>
        <v>3.2968499579486723</v>
      </c>
      <c r="AZ2795" s="1" t="str">
        <f t="shared" si="963"/>
        <v>NaN</v>
      </c>
      <c r="BA2795" s="1" t="str">
        <f t="shared" si="964"/>
        <v>NaN</v>
      </c>
      <c r="BB2795" s="1">
        <f t="shared" si="965"/>
        <v>314.81167987789996</v>
      </c>
      <c r="BC2795" s="1">
        <f t="shared" si="966"/>
        <v>9284.4407111982327</v>
      </c>
      <c r="BD2795" s="1" t="str">
        <f t="shared" si="967"/>
        <v>NaN</v>
      </c>
    </row>
    <row r="2796" spans="1:56" x14ac:dyDescent="0.25">
      <c r="A2796" t="s">
        <v>3033</v>
      </c>
      <c r="B2796" s="1" t="str">
        <f>VLOOKUP(A2796,[1]Sheet1!$A$2:$B$6423,2,FALSE)</f>
        <v>SR</v>
      </c>
      <c r="C2796">
        <v>2015</v>
      </c>
      <c r="D2796" s="1" t="s">
        <v>3038</v>
      </c>
      <c r="E2796" s="1" t="s">
        <v>0</v>
      </c>
      <c r="F2796" s="1" t="s">
        <v>3636</v>
      </c>
      <c r="G2796" s="1" t="s">
        <v>3626</v>
      </c>
      <c r="H2796" s="1" t="s">
        <v>3645</v>
      </c>
      <c r="I2796" s="1" t="s">
        <v>74</v>
      </c>
      <c r="J2796" s="1">
        <v>581627</v>
      </c>
      <c r="K2796" s="1">
        <v>6.8939035916823803</v>
      </c>
      <c r="L2796" s="1" t="s">
        <v>55</v>
      </c>
      <c r="M2796" s="1">
        <v>4.1527794048024198</v>
      </c>
      <c r="N2796" s="1">
        <v>23327.5252497447</v>
      </c>
      <c r="O2796" s="1" t="s">
        <v>55</v>
      </c>
      <c r="P2796" s="1">
        <v>7.22</v>
      </c>
      <c r="Q2796" s="1">
        <v>70.566999999999993</v>
      </c>
      <c r="R2796" s="1" t="s">
        <v>55</v>
      </c>
      <c r="S2796" s="1">
        <v>0</v>
      </c>
      <c r="T2796" s="1">
        <v>127638.16930689799</v>
      </c>
      <c r="U2796" s="1">
        <v>0</v>
      </c>
      <c r="V2796" s="1">
        <v>3206.08288553079</v>
      </c>
      <c r="W2796" s="1">
        <v>5400.2086419550997</v>
      </c>
      <c r="X2796" s="1">
        <v>8304.2955991074996</v>
      </c>
      <c r="Y2796" s="1">
        <v>6.6245085125761696</v>
      </c>
      <c r="Z2796" s="1">
        <v>8298.8548978259296</v>
      </c>
      <c r="AA2796" s="1">
        <v>66112.743818262505</v>
      </c>
      <c r="AB2796" s="1">
        <v>12693.541015127599</v>
      </c>
      <c r="AC2796" s="1">
        <v>32033.621922323699</v>
      </c>
      <c r="AD2796" s="1">
        <v>1766.04763770452</v>
      </c>
      <c r="AE2796" s="1">
        <v>298.06009161042601</v>
      </c>
      <c r="AF2796" s="1">
        <v>0.65139999999999998</v>
      </c>
      <c r="AG2796" s="1">
        <v>3.2276660111091902</v>
      </c>
      <c r="AH2796" s="1">
        <v>1.1000000000000001</v>
      </c>
      <c r="AI2796" s="1">
        <f t="shared" si="946"/>
        <v>2.1079666289919636</v>
      </c>
      <c r="AJ2796" s="1" t="str">
        <f t="shared" si="947"/>
        <v>NaN</v>
      </c>
      <c r="AK2796" s="1">
        <f t="shared" si="948"/>
        <v>968.74066422148212</v>
      </c>
      <c r="AL2796" s="1">
        <f t="shared" si="949"/>
        <v>0</v>
      </c>
      <c r="AM2796" s="1">
        <f t="shared" si="950"/>
        <v>298.06009161042601</v>
      </c>
      <c r="AN2796" s="1">
        <f t="shared" si="951"/>
        <v>72206.981410019667</v>
      </c>
      <c r="AO2796" s="1">
        <f t="shared" si="952"/>
        <v>0</v>
      </c>
      <c r="AP2796" s="1">
        <f t="shared" si="953"/>
        <v>398.02410705573152</v>
      </c>
      <c r="AQ2796" s="1">
        <f t="shared" si="954"/>
        <v>670.41723479116251</v>
      </c>
      <c r="AR2796" s="1">
        <f t="shared" si="955"/>
        <v>1030.9495913155054</v>
      </c>
      <c r="AS2796" s="1">
        <f t="shared" si="956"/>
        <v>0.82240983141790969</v>
      </c>
      <c r="AT2796" s="1">
        <f t="shared" si="957"/>
        <v>1030.2741470594858</v>
      </c>
      <c r="AU2796" s="1">
        <f t="shared" si="958"/>
        <v>8207.6685983468342</v>
      </c>
      <c r="AV2796" s="1">
        <f t="shared" si="959"/>
        <v>1575.8592364292592</v>
      </c>
      <c r="AW2796" s="1">
        <f t="shared" si="960"/>
        <v>3976.8634238796099</v>
      </c>
      <c r="AX2796" s="1">
        <f t="shared" si="961"/>
        <v>219.24870912963019</v>
      </c>
      <c r="AY2796" s="1">
        <f t="shared" si="962"/>
        <v>3.2601268734533226</v>
      </c>
      <c r="AZ2796" s="1" t="str">
        <f t="shared" si="963"/>
        <v>NaN</v>
      </c>
      <c r="BA2796" s="1" t="str">
        <f t="shared" si="964"/>
        <v>NaN</v>
      </c>
      <c r="BB2796" s="1">
        <f t="shared" si="965"/>
        <v>616.99328436875771</v>
      </c>
      <c r="BC2796" s="1">
        <f t="shared" si="966"/>
        <v>9292.5501625991965</v>
      </c>
      <c r="BD2796" s="1" t="str">
        <f t="shared" si="967"/>
        <v>NaN</v>
      </c>
    </row>
    <row r="2797" spans="1:56" x14ac:dyDescent="0.25">
      <c r="A2797" t="s">
        <v>3033</v>
      </c>
      <c r="B2797" s="1" t="str">
        <f>VLOOKUP(A2797,[1]Sheet1!$A$2:$B$6423,2,FALSE)</f>
        <v>SR</v>
      </c>
      <c r="C2797">
        <v>2016</v>
      </c>
      <c r="D2797" s="1" t="s">
        <v>3039</v>
      </c>
      <c r="E2797" s="1" t="s">
        <v>0</v>
      </c>
      <c r="F2797" s="1" t="s">
        <v>3636</v>
      </c>
      <c r="G2797" s="1" t="s">
        <v>3626</v>
      </c>
      <c r="H2797" s="1" t="s">
        <v>3645</v>
      </c>
      <c r="I2797" s="1" t="s">
        <v>74</v>
      </c>
      <c r="J2797" s="1">
        <v>587757</v>
      </c>
      <c r="K2797" s="1">
        <v>55.4123879763196</v>
      </c>
      <c r="L2797" s="1" t="s">
        <v>55</v>
      </c>
      <c r="M2797" s="1">
        <v>12.7424732725857</v>
      </c>
      <c r="N2797" s="1">
        <v>21950.412214862499</v>
      </c>
      <c r="O2797" s="1" t="s">
        <v>55</v>
      </c>
      <c r="P2797" s="1">
        <v>7.9169999999999998</v>
      </c>
      <c r="Q2797" s="1">
        <v>70.978999999999999</v>
      </c>
      <c r="R2797" s="1" t="s">
        <v>55</v>
      </c>
      <c r="S2797" s="1">
        <v>0</v>
      </c>
      <c r="T2797" s="1">
        <v>128645.82470265101</v>
      </c>
      <c r="U2797" s="1">
        <v>0</v>
      </c>
      <c r="V2797" s="1">
        <v>3235.8029078022901</v>
      </c>
      <c r="W2797" s="1">
        <v>5342.3460504348104</v>
      </c>
      <c r="X2797" s="1">
        <v>8311.1102963932008</v>
      </c>
      <c r="Y2797" s="1">
        <v>5.9695649183756601</v>
      </c>
      <c r="Z2797" s="1">
        <v>8306.1611548566907</v>
      </c>
      <c r="AA2797" s="1">
        <v>66899.100801130597</v>
      </c>
      <c r="AB2797" s="1">
        <v>12492.312520560899</v>
      </c>
      <c r="AC2797" s="1">
        <v>32840.014232708003</v>
      </c>
      <c r="AD2797" s="1">
        <v>1732.28512740119</v>
      </c>
      <c r="AE2797" s="1">
        <v>287.03497396731598</v>
      </c>
      <c r="AF2797" s="1">
        <v>0.65249999999999997</v>
      </c>
      <c r="AG2797" s="1">
        <v>3.2111552872795102</v>
      </c>
      <c r="AH2797" s="1">
        <v>1.1000000000000001</v>
      </c>
      <c r="AI2797" s="1">
        <f t="shared" si="946"/>
        <v>1.9835252966687547</v>
      </c>
      <c r="AJ2797" s="1" t="str">
        <f t="shared" si="947"/>
        <v>NaN</v>
      </c>
      <c r="AK2797" s="1">
        <f t="shared" si="948"/>
        <v>2797.0254097012407</v>
      </c>
      <c r="AL2797" s="1">
        <f t="shared" si="949"/>
        <v>0</v>
      </c>
      <c r="AM2797" s="1">
        <f t="shared" si="950"/>
        <v>287.03497396731598</v>
      </c>
      <c r="AN2797" s="1">
        <f t="shared" si="951"/>
        <v>67827.898339522551</v>
      </c>
      <c r="AO2797" s="1">
        <f t="shared" si="952"/>
        <v>0</v>
      </c>
      <c r="AP2797" s="1">
        <f t="shared" si="953"/>
        <v>373.41573248322891</v>
      </c>
      <c r="AQ2797" s="1">
        <f t="shared" si="954"/>
        <v>616.51346526445809</v>
      </c>
      <c r="AR2797" s="1">
        <f t="shared" si="955"/>
        <v>959.11259971776974</v>
      </c>
      <c r="AS2797" s="1">
        <f t="shared" si="956"/>
        <v>0.68889531288400563</v>
      </c>
      <c r="AT2797" s="1">
        <f t="shared" si="957"/>
        <v>958.54146254882698</v>
      </c>
      <c r="AU2797" s="1">
        <f t="shared" si="958"/>
        <v>7720.2405214137098</v>
      </c>
      <c r="AV2797" s="1">
        <f t="shared" si="959"/>
        <v>1441.6286044575386</v>
      </c>
      <c r="AW2797" s="1">
        <f t="shared" si="960"/>
        <v>3789.7790189561197</v>
      </c>
      <c r="AX2797" s="1">
        <f t="shared" si="961"/>
        <v>199.90788628027363</v>
      </c>
      <c r="AY2797" s="1">
        <f t="shared" si="962"/>
        <v>3.1700348821057256</v>
      </c>
      <c r="AZ2797" s="1" t="str">
        <f t="shared" si="963"/>
        <v>NaN</v>
      </c>
      <c r="BA2797" s="1" t="str">
        <f t="shared" si="964"/>
        <v>NaN</v>
      </c>
      <c r="BB2797" s="1">
        <f t="shared" si="965"/>
        <v>5124.7893224086965</v>
      </c>
      <c r="BC2797" s="1">
        <f t="shared" si="966"/>
        <v>9753.7579777276715</v>
      </c>
      <c r="BD2797" s="1" t="str">
        <f t="shared" si="967"/>
        <v>NaN</v>
      </c>
    </row>
    <row r="2798" spans="1:56" x14ac:dyDescent="0.25">
      <c r="A2798" t="s">
        <v>3033</v>
      </c>
      <c r="B2798" s="1" t="str">
        <f>VLOOKUP(A2798,[1]Sheet1!$A$2:$B$6423,2,FALSE)</f>
        <v>SR</v>
      </c>
      <c r="C2798">
        <v>2017</v>
      </c>
      <c r="D2798" s="1" t="s">
        <v>3040</v>
      </c>
      <c r="E2798" s="1" t="s">
        <v>0</v>
      </c>
      <c r="F2798" s="1" t="s">
        <v>3636</v>
      </c>
      <c r="G2798" s="1" t="s">
        <v>3626</v>
      </c>
      <c r="H2798" s="1" t="s">
        <v>3645</v>
      </c>
      <c r="I2798" s="1" t="s">
        <v>74</v>
      </c>
      <c r="J2798" s="1">
        <v>593713</v>
      </c>
      <c r="K2798" s="1">
        <v>21.996943017330398</v>
      </c>
      <c r="L2798" s="1" t="s">
        <v>55</v>
      </c>
      <c r="M2798" s="1">
        <v>17.839244149584399</v>
      </c>
      <c r="N2798" s="1">
        <v>22070.5137570835</v>
      </c>
      <c r="O2798" s="1" t="s">
        <v>55</v>
      </c>
      <c r="P2798" s="1">
        <v>7.9050000000000002</v>
      </c>
      <c r="Q2798" s="1">
        <v>71.247</v>
      </c>
      <c r="R2798" s="1" t="s">
        <v>55</v>
      </c>
      <c r="S2798" s="1">
        <v>0</v>
      </c>
      <c r="T2798" s="1">
        <v>129686.61797873399</v>
      </c>
      <c r="U2798" s="1">
        <v>0</v>
      </c>
      <c r="V2798" s="1">
        <v>3167.3241088203799</v>
      </c>
      <c r="W2798" s="1">
        <v>5322.7880669895303</v>
      </c>
      <c r="X2798" s="1">
        <v>8246.2051494693806</v>
      </c>
      <c r="Y2798" s="1">
        <v>1.0387733420066501</v>
      </c>
      <c r="Z2798" s="1">
        <v>8245.3419276078203</v>
      </c>
      <c r="AA2798" s="1">
        <v>67572.379270708698</v>
      </c>
      <c r="AB2798" s="1">
        <v>12322.6631041041</v>
      </c>
      <c r="AC2798" s="1">
        <v>33769.663274190098</v>
      </c>
      <c r="AD2798" s="1">
        <v>1689.89570187867</v>
      </c>
      <c r="AE2798" s="1">
        <v>309.89956215490901</v>
      </c>
      <c r="AF2798" s="1">
        <v>0.65300000000000002</v>
      </c>
      <c r="AG2798" s="1">
        <v>3.1917486544126001</v>
      </c>
      <c r="AH2798" s="1">
        <v>1.1000000000000001</v>
      </c>
      <c r="AI2798" s="1">
        <f t="shared" si="946"/>
        <v>1.9943781428400438</v>
      </c>
      <c r="AJ2798" s="1" t="str">
        <f t="shared" si="947"/>
        <v>NaN</v>
      </c>
      <c r="AK2798" s="1">
        <f t="shared" si="948"/>
        <v>3937.2128341937382</v>
      </c>
      <c r="AL2798" s="1">
        <f t="shared" si="949"/>
        <v>0</v>
      </c>
      <c r="AM2798" s="1">
        <f t="shared" si="950"/>
        <v>309.89956215490901</v>
      </c>
      <c r="AN2798" s="1">
        <f t="shared" si="951"/>
        <v>68123.842520300255</v>
      </c>
      <c r="AO2798" s="1">
        <f t="shared" si="952"/>
        <v>0</v>
      </c>
      <c r="AP2798" s="1">
        <f t="shared" si="953"/>
        <v>363.42523879387835</v>
      </c>
      <c r="AQ2798" s="1">
        <f t="shared" si="954"/>
        <v>610.74757676609443</v>
      </c>
      <c r="AR2798" s="1">
        <f t="shared" si="955"/>
        <v>946.18642507834772</v>
      </c>
      <c r="AS2798" s="1">
        <f t="shared" si="956"/>
        <v>0.11919097537892387</v>
      </c>
      <c r="AT2798" s="1">
        <f t="shared" si="957"/>
        <v>946.08737723847059</v>
      </c>
      <c r="AU2798" s="1">
        <f t="shared" si="958"/>
        <v>7753.3928415914097</v>
      </c>
      <c r="AV2798" s="1">
        <f t="shared" si="959"/>
        <v>1413.9275386166414</v>
      </c>
      <c r="AW2798" s="1">
        <f t="shared" si="960"/>
        <v>3874.8001523539037</v>
      </c>
      <c r="AX2798" s="1">
        <f t="shared" si="961"/>
        <v>193.90208513290898</v>
      </c>
      <c r="AY2798" s="1">
        <f t="shared" si="962"/>
        <v>3.1130305610532227</v>
      </c>
      <c r="AZ2798" s="1" t="str">
        <f t="shared" si="963"/>
        <v>NaN</v>
      </c>
      <c r="BA2798" s="1" t="str">
        <f t="shared" si="964"/>
        <v>NaN</v>
      </c>
      <c r="BB2798" s="1">
        <f t="shared" si="965"/>
        <v>1917.1384614410756</v>
      </c>
      <c r="BC2798" s="1">
        <f t="shared" si="966"/>
        <v>9789.3659346054337</v>
      </c>
      <c r="BD2798" s="1" t="str">
        <f t="shared" si="967"/>
        <v>NaN</v>
      </c>
    </row>
    <row r="2799" spans="1:56" x14ac:dyDescent="0.25">
      <c r="A2799" t="s">
        <v>3033</v>
      </c>
      <c r="B2799" s="1" t="str">
        <f>VLOOKUP(A2799,[1]Sheet1!$A$2:$B$6423,2,FALSE)</f>
        <v>SR</v>
      </c>
      <c r="C2799">
        <v>2018</v>
      </c>
      <c r="D2799" s="1" t="s">
        <v>3041</v>
      </c>
      <c r="E2799" s="1" t="s">
        <v>0</v>
      </c>
      <c r="F2799" s="1" t="s">
        <v>3636</v>
      </c>
      <c r="G2799" s="1" t="s">
        <v>3626</v>
      </c>
      <c r="H2799" s="1" t="s">
        <v>3645</v>
      </c>
      <c r="I2799" s="1" t="s">
        <v>74</v>
      </c>
      <c r="J2799" s="1">
        <v>599513</v>
      </c>
      <c r="K2799" s="1" t="s">
        <v>55</v>
      </c>
      <c r="L2799" s="1" t="s">
        <v>55</v>
      </c>
      <c r="M2799" s="1">
        <v>8.1204971972200202</v>
      </c>
      <c r="N2799" s="1">
        <v>22938.535371554499</v>
      </c>
      <c r="O2799" s="1" t="s">
        <v>55</v>
      </c>
      <c r="P2799" s="1">
        <v>7.8170000000000002</v>
      </c>
      <c r="Q2799" s="1">
        <v>71.468000000000004</v>
      </c>
      <c r="R2799" s="1" t="s">
        <v>55</v>
      </c>
      <c r="S2799" s="1">
        <v>0</v>
      </c>
      <c r="T2799" s="1">
        <v>131296.455511001</v>
      </c>
      <c r="U2799" s="1">
        <v>0</v>
      </c>
      <c r="V2799" s="1">
        <v>3135.8507183461102</v>
      </c>
      <c r="W2799" s="1">
        <v>5292.3377760781104</v>
      </c>
      <c r="X2799" s="1">
        <v>8229.3606007852304</v>
      </c>
      <c r="Y2799" s="1">
        <v>7.5174913014415603</v>
      </c>
      <c r="Z2799" s="1">
        <v>8223.0710477220291</v>
      </c>
      <c r="AA2799" s="1">
        <v>68495.416551535804</v>
      </c>
      <c r="AB2799" s="1">
        <v>12160.5114875986</v>
      </c>
      <c r="AC2799" s="1">
        <v>34836.050305031597</v>
      </c>
      <c r="AD2799" s="1">
        <v>1669.18795147266</v>
      </c>
      <c r="AE2799" s="1">
        <v>282.96250513463502</v>
      </c>
      <c r="AF2799" s="1">
        <v>0.65500000000000003</v>
      </c>
      <c r="AG2799" s="1">
        <v>3.1700552301949498</v>
      </c>
      <c r="AH2799" s="1">
        <v>1.1000000000000001</v>
      </c>
      <c r="AI2799" s="1">
        <f t="shared" si="946"/>
        <v>2.0728159786995772</v>
      </c>
      <c r="AJ2799" s="1" t="str">
        <f t="shared" si="947"/>
        <v>NaN</v>
      </c>
      <c r="AK2799" s="1">
        <f t="shared" si="948"/>
        <v>1862.7231219304058</v>
      </c>
      <c r="AL2799" s="1">
        <f t="shared" si="949"/>
        <v>0</v>
      </c>
      <c r="AM2799" s="1">
        <f t="shared" si="950"/>
        <v>282.96250513463502</v>
      </c>
      <c r="AN2799" s="1">
        <f t="shared" si="951"/>
        <v>70739.279254396024</v>
      </c>
      <c r="AO2799" s="1">
        <f t="shared" si="952"/>
        <v>0</v>
      </c>
      <c r="AP2799" s="1">
        <f t="shared" si="953"/>
        <v>370.01336028607199</v>
      </c>
      <c r="AQ2799" s="1">
        <f t="shared" si="954"/>
        <v>624.46712556788373</v>
      </c>
      <c r="AR2799" s="1">
        <f t="shared" si="955"/>
        <v>971.01987383771598</v>
      </c>
      <c r="AS2799" s="1">
        <f t="shared" si="956"/>
        <v>0.88702316124115332</v>
      </c>
      <c r="AT2799" s="1">
        <f t="shared" si="957"/>
        <v>970.27774072213197</v>
      </c>
      <c r="AU2799" s="1">
        <f t="shared" si="958"/>
        <v>8082.0872926613283</v>
      </c>
      <c r="AV2799" s="1">
        <f t="shared" si="959"/>
        <v>1434.8743363322033</v>
      </c>
      <c r="AW2799" s="1">
        <f t="shared" si="960"/>
        <v>4110.4648116851813</v>
      </c>
      <c r="AX2799" s="1">
        <f t="shared" si="961"/>
        <v>196.95511628154475</v>
      </c>
      <c r="AY2799" s="1">
        <f t="shared" si="962"/>
        <v>3.0801453596371253</v>
      </c>
      <c r="AZ2799" s="1" t="str">
        <f t="shared" si="963"/>
        <v>NaN</v>
      </c>
      <c r="BA2799" s="1" t="str">
        <f t="shared" si="964"/>
        <v>NaN</v>
      </c>
      <c r="BB2799" s="1" t="str">
        <f t="shared" si="965"/>
        <v>NaN</v>
      </c>
      <c r="BC2799" s="1">
        <f t="shared" si="966"/>
        <v>10039.330613314818</v>
      </c>
      <c r="BD2799" s="1" t="str">
        <f t="shared" si="967"/>
        <v>NaN</v>
      </c>
    </row>
    <row r="2800" spans="1:56" x14ac:dyDescent="0.25">
      <c r="A2800" t="s">
        <v>3033</v>
      </c>
      <c r="B2800" s="1" t="str">
        <f>VLOOKUP(A2800,[1]Sheet1!$A$2:$B$6423,2,FALSE)</f>
        <v>SR</v>
      </c>
      <c r="C2800">
        <v>2019</v>
      </c>
      <c r="D2800" s="1" t="s">
        <v>3042</v>
      </c>
      <c r="E2800" s="1" t="s">
        <v>0</v>
      </c>
      <c r="F2800" s="1" t="s">
        <v>3636</v>
      </c>
      <c r="G2800" s="1" t="s">
        <v>3626</v>
      </c>
      <c r="H2800" s="1" t="s">
        <v>3645</v>
      </c>
      <c r="I2800" s="1" t="s">
        <v>74</v>
      </c>
      <c r="J2800" s="1">
        <v>605768</v>
      </c>
      <c r="K2800" s="1" t="s">
        <v>55</v>
      </c>
      <c r="L2800" s="1" t="s">
        <v>55</v>
      </c>
      <c r="M2800" s="1">
        <v>6.3395975938101596</v>
      </c>
      <c r="N2800" s="1">
        <v>22966.7405999125</v>
      </c>
      <c r="O2800" s="1" t="s">
        <v>55</v>
      </c>
      <c r="P2800" s="1">
        <v>7.7549999999999999</v>
      </c>
      <c r="Q2800" s="1">
        <v>71.772999999999996</v>
      </c>
      <c r="R2800" s="1" t="s">
        <v>55</v>
      </c>
      <c r="S2800" s="1">
        <v>0</v>
      </c>
      <c r="T2800" s="1">
        <v>133178.641431344</v>
      </c>
      <c r="U2800" s="1">
        <v>0</v>
      </c>
      <c r="V2800" s="1">
        <v>3186.2959735424001</v>
      </c>
      <c r="W2800" s="1">
        <v>5194.1882831496196</v>
      </c>
      <c r="X2800" s="1">
        <v>8180.0125195295304</v>
      </c>
      <c r="Y2800" s="1">
        <v>7.8259009701720297</v>
      </c>
      <c r="Z2800" s="1">
        <v>8173.4076866211699</v>
      </c>
      <c r="AA2800" s="1">
        <v>69508.106612745702</v>
      </c>
      <c r="AB2800" s="1">
        <v>11959.1248331349</v>
      </c>
      <c r="AC2800" s="1">
        <v>35684.526519347703</v>
      </c>
      <c r="AD2800" s="1">
        <v>1644.82914117579</v>
      </c>
      <c r="AE2800" s="1">
        <v>298.576957961228</v>
      </c>
      <c r="AF2800" s="1">
        <v>0.65229999999999999</v>
      </c>
      <c r="AG2800" s="1">
        <v>3.1149533956998998</v>
      </c>
      <c r="AH2800" s="1">
        <v>1.1000000000000001</v>
      </c>
      <c r="AI2800" s="1">
        <f t="shared" si="946"/>
        <v>2.0753647137027644</v>
      </c>
      <c r="AJ2800" s="1" t="str">
        <f t="shared" si="947"/>
        <v>NaN</v>
      </c>
      <c r="AK2800" s="1">
        <f t="shared" si="948"/>
        <v>1455.9989344486737</v>
      </c>
      <c r="AL2800" s="1">
        <f t="shared" si="949"/>
        <v>0</v>
      </c>
      <c r="AM2800" s="1">
        <f t="shared" si="950"/>
        <v>298.576957961228</v>
      </c>
      <c r="AN2800" s="1">
        <f t="shared" si="951"/>
        <v>70738.919573891792</v>
      </c>
      <c r="AO2800" s="1">
        <f t="shared" si="952"/>
        <v>0</v>
      </c>
      <c r="AP2800" s="1">
        <f t="shared" si="953"/>
        <v>372.08161311101128</v>
      </c>
      <c r="AQ2800" s="1">
        <f t="shared" si="954"/>
        <v>606.55443538346697</v>
      </c>
      <c r="AR2800" s="1">
        <f t="shared" si="955"/>
        <v>955.22584179492378</v>
      </c>
      <c r="AS2800" s="1">
        <f t="shared" si="956"/>
        <v>0.91387425437170822</v>
      </c>
      <c r="AT2800" s="1">
        <f t="shared" si="957"/>
        <v>954.45455849190421</v>
      </c>
      <c r="AU2800" s="1">
        <f t="shared" si="958"/>
        <v>8116.8506151076235</v>
      </c>
      <c r="AV2800" s="1">
        <f t="shared" si="959"/>
        <v>1396.5339366643034</v>
      </c>
      <c r="AW2800" s="1">
        <f t="shared" si="960"/>
        <v>4167.0818720773395</v>
      </c>
      <c r="AX2800" s="1">
        <f t="shared" si="961"/>
        <v>192.07590419174952</v>
      </c>
      <c r="AY2800" s="1">
        <f t="shared" si="962"/>
        <v>3.0333858279730461</v>
      </c>
      <c r="AZ2800" s="1" t="str">
        <f t="shared" si="963"/>
        <v>NaN</v>
      </c>
      <c r="BA2800" s="1" t="str">
        <f t="shared" si="964"/>
        <v>NaN</v>
      </c>
      <c r="BB2800" s="1" t="str">
        <f t="shared" si="965"/>
        <v>NaN</v>
      </c>
      <c r="BC2800" s="1">
        <f t="shared" si="966"/>
        <v>9956.7432658125508</v>
      </c>
      <c r="BD2800" s="1" t="str">
        <f t="shared" si="967"/>
        <v>NaN</v>
      </c>
    </row>
    <row r="2801" spans="1:56" x14ac:dyDescent="0.25">
      <c r="A2801" t="s">
        <v>3033</v>
      </c>
      <c r="B2801" s="1" t="str">
        <f>VLOOKUP(A2801,[1]Sheet1!$A$2:$B$6423,2,FALSE)</f>
        <v>SR</v>
      </c>
      <c r="C2801">
        <v>2020</v>
      </c>
      <c r="D2801" s="1" t="s">
        <v>3043</v>
      </c>
      <c r="E2801" s="1" t="s">
        <v>0</v>
      </c>
      <c r="F2801" s="1" t="s">
        <v>3636</v>
      </c>
      <c r="G2801" s="1" t="s">
        <v>3626</v>
      </c>
      <c r="H2801" s="1" t="s">
        <v>3645</v>
      </c>
      <c r="I2801" s="1" t="s">
        <v>74</v>
      </c>
      <c r="J2801" s="1">
        <v>612317</v>
      </c>
      <c r="K2801" s="1">
        <v>34.889784309078003</v>
      </c>
      <c r="L2801" s="1" t="s">
        <v>55</v>
      </c>
      <c r="M2801" s="1">
        <v>4.8024479558552304</v>
      </c>
      <c r="N2801" s="1">
        <v>19091.361718422599</v>
      </c>
      <c r="O2801" s="1" t="s">
        <v>55</v>
      </c>
      <c r="P2801" s="1">
        <v>8.9730000000000008</v>
      </c>
      <c r="Q2801" s="1">
        <v>72.320999999999998</v>
      </c>
      <c r="R2801" s="1" t="s">
        <v>55</v>
      </c>
      <c r="S2801" s="1">
        <v>0</v>
      </c>
      <c r="T2801" s="1">
        <v>142201.529040572</v>
      </c>
      <c r="U2801" s="1">
        <v>0</v>
      </c>
      <c r="V2801" s="1">
        <v>3408.0475334683201</v>
      </c>
      <c r="W2801" s="1">
        <v>5068.1339972485603</v>
      </c>
      <c r="X2801" s="1">
        <v>7973.9997799065004</v>
      </c>
      <c r="Y2801" s="1">
        <v>7.3134245533494902</v>
      </c>
      <c r="Z2801" s="1">
        <v>7967.82423627977</v>
      </c>
      <c r="AA2801" s="1">
        <v>69135.463859264404</v>
      </c>
      <c r="AB2801" s="1">
        <v>11540.2503521256</v>
      </c>
      <c r="AC2801" s="1">
        <v>35999.279632560698</v>
      </c>
      <c r="AD2801" s="1">
        <v>1615.3486076331401</v>
      </c>
      <c r="AE2801" s="1">
        <v>206.82823785859199</v>
      </c>
      <c r="AF2801" s="1">
        <v>0.67390000000000005</v>
      </c>
      <c r="AG2801" s="1">
        <v>3.2174035860645702</v>
      </c>
      <c r="AH2801" s="1">
        <v>1.1000000000000001</v>
      </c>
      <c r="AI2801" s="1">
        <f t="shared" si="946"/>
        <v>1.7251702859003419</v>
      </c>
      <c r="AJ2801" s="1" t="str">
        <f t="shared" si="947"/>
        <v>NaN</v>
      </c>
      <c r="AK2801" s="1">
        <f t="shared" si="948"/>
        <v>916.85271059131412</v>
      </c>
      <c r="AL2801" s="1">
        <f t="shared" si="949"/>
        <v>0</v>
      </c>
      <c r="AM2801" s="1">
        <f t="shared" si="950"/>
        <v>206.82823785859199</v>
      </c>
      <c r="AN2801" s="1">
        <f t="shared" si="951"/>
        <v>58674.14906497331</v>
      </c>
      <c r="AO2801" s="1">
        <f t="shared" si="952"/>
        <v>0</v>
      </c>
      <c r="AP2801" s="1">
        <f t="shared" si="953"/>
        <v>326.5698796525898</v>
      </c>
      <c r="AQ2801" s="1">
        <f t="shared" si="954"/>
        <v>485.64460832513396</v>
      </c>
      <c r="AR2801" s="1">
        <f t="shared" si="955"/>
        <v>764.09384637417929</v>
      </c>
      <c r="AS2801" s="1">
        <f t="shared" si="956"/>
        <v>0.700795441607311</v>
      </c>
      <c r="AT2801" s="1">
        <f t="shared" si="957"/>
        <v>763.50208627718382</v>
      </c>
      <c r="AU2801" s="1">
        <f t="shared" si="958"/>
        <v>6624.7785251014657</v>
      </c>
      <c r="AV2801" s="1">
        <f t="shared" si="959"/>
        <v>1105.8232409156176</v>
      </c>
      <c r="AW2801" s="1">
        <f t="shared" si="960"/>
        <v>3449.5646852733535</v>
      </c>
      <c r="AX2801" s="1">
        <f t="shared" si="961"/>
        <v>154.7878059831165</v>
      </c>
      <c r="AY2801" s="1">
        <f t="shared" si="962"/>
        <v>3.0959299289415556</v>
      </c>
      <c r="AZ2801" s="1" t="str">
        <f t="shared" si="963"/>
        <v>NaN</v>
      </c>
      <c r="BA2801" s="1" t="str">
        <f t="shared" si="964"/>
        <v>NaN</v>
      </c>
      <c r="BB2801" s="1">
        <f t="shared" si="965"/>
        <v>2696.5327450936379</v>
      </c>
      <c r="BC2801" s="1">
        <f t="shared" si="966"/>
        <v>9869.3020717076161</v>
      </c>
      <c r="BD2801" s="1" t="str">
        <f t="shared" si="967"/>
        <v>NaN</v>
      </c>
    </row>
    <row r="2802" spans="1:56" x14ac:dyDescent="0.25">
      <c r="A2802" t="s">
        <v>3033</v>
      </c>
      <c r="B2802" s="1" t="str">
        <f>VLOOKUP(A2802,[1]Sheet1!$A$2:$B$6423,2,FALSE)</f>
        <v>SR</v>
      </c>
      <c r="C2802">
        <v>2021</v>
      </c>
      <c r="D2802" s="1" t="s">
        <v>3044</v>
      </c>
      <c r="E2802" s="1" t="s">
        <v>0</v>
      </c>
      <c r="F2802" s="1" t="s">
        <v>3636</v>
      </c>
      <c r="G2802" s="1" t="s">
        <v>3626</v>
      </c>
      <c r="H2802" s="1" t="s">
        <v>3645</v>
      </c>
      <c r="I2802" s="1" t="s">
        <v>74</v>
      </c>
      <c r="J2802" s="1">
        <v>617896</v>
      </c>
      <c r="K2802" s="1">
        <v>59.119662625197698</v>
      </c>
      <c r="L2802" s="1" t="s">
        <v>55</v>
      </c>
      <c r="M2802" s="1">
        <v>9.6051300426868895</v>
      </c>
      <c r="N2802" s="1">
        <v>18458.234999681001</v>
      </c>
      <c r="O2802" s="1">
        <v>16194.1092547873</v>
      </c>
      <c r="P2802" s="1">
        <v>8.7059999999999995</v>
      </c>
      <c r="Q2802" s="1">
        <v>68.942999999999998</v>
      </c>
      <c r="R2802" s="1" t="s">
        <v>55</v>
      </c>
      <c r="S2802" s="1">
        <v>0</v>
      </c>
      <c r="T2802" s="1">
        <v>191516.85482903299</v>
      </c>
      <c r="U2802" s="1">
        <v>0</v>
      </c>
      <c r="V2802" s="1">
        <v>3645.95105291856</v>
      </c>
      <c r="W2802" s="1">
        <v>5174.9064134128703</v>
      </c>
      <c r="X2802" s="1">
        <v>8425.1124449129093</v>
      </c>
      <c r="Y2802" s="1">
        <v>6.6159150518872796</v>
      </c>
      <c r="Z2802" s="1">
        <v>8419.5366131516093</v>
      </c>
      <c r="AA2802" s="1">
        <v>72732.656500033496</v>
      </c>
      <c r="AB2802" s="1">
        <v>11277.4232107071</v>
      </c>
      <c r="AC2802" s="1">
        <v>39597.110203669101</v>
      </c>
      <c r="AD2802" s="1">
        <v>1534.18489240753</v>
      </c>
      <c r="AE2802" s="1">
        <v>173.25503747149801</v>
      </c>
      <c r="AF2802" s="1">
        <v>0.66090000000000004</v>
      </c>
      <c r="AG2802" s="1">
        <v>3.1294494902377199</v>
      </c>
      <c r="AH2802" s="1">
        <v>1.1000000000000001</v>
      </c>
      <c r="AI2802" s="1">
        <f t="shared" si="946"/>
        <v>1.6679584736424136</v>
      </c>
      <c r="AJ2802" s="1" t="str">
        <f t="shared" si="947"/>
        <v>NaN</v>
      </c>
      <c r="AK2802" s="1">
        <f t="shared" si="948"/>
        <v>1772.9374753041061</v>
      </c>
      <c r="AL2802" s="1">
        <f t="shared" si="949"/>
        <v>0</v>
      </c>
      <c r="AM2802" s="1">
        <f t="shared" si="950"/>
        <v>173.25503747149801</v>
      </c>
      <c r="AN2802" s="1">
        <f t="shared" si="951"/>
        <v>57536.022505841371</v>
      </c>
      <c r="AO2802" s="1">
        <f t="shared" si="952"/>
        <v>0</v>
      </c>
      <c r="AP2802" s="1">
        <f t="shared" si="953"/>
        <v>339.49648781658777</v>
      </c>
      <c r="AQ2802" s="1">
        <f t="shared" si="954"/>
        <v>481.8667411145982</v>
      </c>
      <c r="AR2802" s="1">
        <f t="shared" si="955"/>
        <v>784.51302362331751</v>
      </c>
      <c r="AS2802" s="1">
        <f t="shared" si="956"/>
        <v>0.61604774480191027</v>
      </c>
      <c r="AT2802" s="1">
        <f t="shared" si="957"/>
        <v>783.99382430545995</v>
      </c>
      <c r="AU2802" s="1">
        <f t="shared" si="958"/>
        <v>6772.5762285167038</v>
      </c>
      <c r="AV2802" s="1">
        <f t="shared" si="959"/>
        <v>1050.1088786124874</v>
      </c>
      <c r="AW2802" s="1">
        <f t="shared" si="960"/>
        <v>3687.1257037504474</v>
      </c>
      <c r="AX2802" s="1">
        <f t="shared" si="961"/>
        <v>142.85720654880672</v>
      </c>
      <c r="AY2802" s="1">
        <f t="shared" si="962"/>
        <v>5.1902675170333898</v>
      </c>
      <c r="AZ2802" s="1" t="str">
        <f t="shared" si="963"/>
        <v>NaN</v>
      </c>
      <c r="BA2802" s="1" t="str">
        <f t="shared" si="964"/>
        <v>NaN</v>
      </c>
      <c r="BB2802" s="1">
        <f t="shared" si="965"/>
        <v>4631.3445909809097</v>
      </c>
      <c r="BC2802" s="1">
        <f t="shared" si="966"/>
        <v>9196.9646001420315</v>
      </c>
      <c r="BD2802" s="1">
        <f t="shared" si="967"/>
        <v>2264.1257448937013</v>
      </c>
    </row>
    <row r="2803" spans="1:56" x14ac:dyDescent="0.25">
      <c r="A2803" t="s">
        <v>3033</v>
      </c>
      <c r="B2803" s="1" t="str">
        <f>VLOOKUP(A2803,[1]Sheet1!$A$2:$B$6423,2,FALSE)</f>
        <v>SR</v>
      </c>
      <c r="C2803">
        <v>2022</v>
      </c>
      <c r="D2803" s="1" t="s">
        <v>3045</v>
      </c>
      <c r="E2803" s="1" t="s">
        <v>0</v>
      </c>
      <c r="F2803" s="1" t="s">
        <v>3636</v>
      </c>
      <c r="G2803" s="1" t="s">
        <v>3626</v>
      </c>
      <c r="H2803" s="1" t="s">
        <v>3645</v>
      </c>
      <c r="I2803" s="1" t="s">
        <v>74</v>
      </c>
      <c r="J2803" s="1">
        <v>623164</v>
      </c>
      <c r="K2803" s="1">
        <v>52.446027276240997</v>
      </c>
      <c r="L2803" s="1" t="s">
        <v>55</v>
      </c>
      <c r="M2803" s="1" t="s">
        <v>55</v>
      </c>
      <c r="N2803" s="1">
        <v>18742.5873760369</v>
      </c>
      <c r="O2803" s="1" t="s">
        <v>55</v>
      </c>
      <c r="P2803" s="1">
        <v>7.9729999999999999</v>
      </c>
      <c r="Q2803" s="1">
        <v>73.254000000000005</v>
      </c>
      <c r="R2803" s="1" t="s">
        <v>55</v>
      </c>
      <c r="S2803" s="1">
        <v>23102000</v>
      </c>
      <c r="T2803" s="1">
        <v>145477.929122931</v>
      </c>
      <c r="U2803" s="1">
        <v>0</v>
      </c>
      <c r="V2803" s="1">
        <v>3424.08150237671</v>
      </c>
      <c r="W2803" s="1">
        <v>4953.8243266095296</v>
      </c>
      <c r="X2803" s="1">
        <v>8248.0897064967994</v>
      </c>
      <c r="Y2803" s="1">
        <v>8.3385838379586392</v>
      </c>
      <c r="Z2803" s="1">
        <v>8241.11405354005</v>
      </c>
      <c r="AA2803" s="1">
        <v>69302.778452972299</v>
      </c>
      <c r="AB2803" s="1">
        <v>11437.163047442</v>
      </c>
      <c r="AC2803" s="1">
        <v>36125.865489022799</v>
      </c>
      <c r="AD2803" s="1">
        <v>1611.62948682508</v>
      </c>
      <c r="AE2803" s="1">
        <v>170.97133376269801</v>
      </c>
      <c r="AF2803" s="1">
        <v>0.6502</v>
      </c>
      <c r="AG2803" s="1">
        <v>3.0170502119094902</v>
      </c>
      <c r="AH2803" s="1">
        <v>1.1000000000000001</v>
      </c>
      <c r="AI2803" s="1">
        <f t="shared" si="946"/>
        <v>1.693653669074229</v>
      </c>
      <c r="AJ2803" s="1" t="str">
        <f t="shared" si="947"/>
        <v>NaN</v>
      </c>
      <c r="AK2803" s="1" t="str">
        <f t="shared" si="948"/>
        <v>NaN</v>
      </c>
      <c r="AL2803" s="1">
        <f t="shared" si="949"/>
        <v>37.072103009801594</v>
      </c>
      <c r="AM2803" s="1">
        <f t="shared" si="950"/>
        <v>170.97133376269801</v>
      </c>
      <c r="AN2803" s="1">
        <f t="shared" si="951"/>
        <v>57393.535787064706</v>
      </c>
      <c r="AO2803" s="1">
        <f t="shared" si="952"/>
        <v>0</v>
      </c>
      <c r="AP2803" s="1">
        <f t="shared" si="953"/>
        <v>315.3586282976616</v>
      </c>
      <c r="AQ2803" s="1">
        <f t="shared" si="954"/>
        <v>456.24826493843631</v>
      </c>
      <c r="AR2803" s="1">
        <f t="shared" si="955"/>
        <v>759.65080098456281</v>
      </c>
      <c r="AS2803" s="1">
        <f t="shared" si="956"/>
        <v>0.76798532957185994</v>
      </c>
      <c r="AT2803" s="1">
        <f t="shared" si="957"/>
        <v>759.00834187650878</v>
      </c>
      <c r="AU2803" s="1">
        <f t="shared" si="958"/>
        <v>6382.800507223913</v>
      </c>
      <c r="AV2803" s="1">
        <f t="shared" si="959"/>
        <v>1053.3651280655758</v>
      </c>
      <c r="AW2803" s="1">
        <f t="shared" si="960"/>
        <v>3327.1998282681861</v>
      </c>
      <c r="AX2803" s="1">
        <f t="shared" si="961"/>
        <v>148.43141553039641</v>
      </c>
      <c r="AY2803" s="1">
        <f t="shared" si="962"/>
        <v>2.9135437998371372</v>
      </c>
      <c r="AZ2803" s="1" t="str">
        <f t="shared" si="963"/>
        <v>NaN</v>
      </c>
      <c r="BA2803" s="1" t="str">
        <f t="shared" si="964"/>
        <v>NaN</v>
      </c>
      <c r="BB2803" s="1">
        <f t="shared" si="965"/>
        <v>4117.6219326761429</v>
      </c>
      <c r="BC2803" s="1">
        <f t="shared" si="966"/>
        <v>8398.8402912447309</v>
      </c>
      <c r="BD2803" s="1" t="str">
        <f t="shared" si="967"/>
        <v>NaN</v>
      </c>
    </row>
    <row r="2804" spans="1:56" x14ac:dyDescent="0.25">
      <c r="A2804" t="s">
        <v>3033</v>
      </c>
      <c r="B2804" s="1" t="str">
        <f>VLOOKUP(A2804,[1]Sheet1!$A$2:$B$6423,2,FALSE)</f>
        <v>SR</v>
      </c>
      <c r="C2804">
        <v>2023</v>
      </c>
      <c r="D2804" s="1" t="s">
        <v>3046</v>
      </c>
      <c r="E2804" s="1" t="s">
        <v>0</v>
      </c>
      <c r="F2804" s="1" t="s">
        <v>3636</v>
      </c>
      <c r="G2804" s="1" t="s">
        <v>3626</v>
      </c>
      <c r="H2804" s="1" t="s">
        <v>3645</v>
      </c>
      <c r="I2804" s="1" t="s">
        <v>74</v>
      </c>
      <c r="J2804" s="1">
        <v>628886</v>
      </c>
      <c r="K2804" s="1">
        <v>51.587315960086102</v>
      </c>
      <c r="L2804" s="1" t="s">
        <v>55</v>
      </c>
      <c r="M2804" s="1" t="s">
        <v>55</v>
      </c>
      <c r="N2804" s="1">
        <v>19020.866375100901</v>
      </c>
      <c r="O2804" s="1" t="s">
        <v>55</v>
      </c>
      <c r="P2804" s="1">
        <v>7.6989999999999998</v>
      </c>
      <c r="Q2804" s="1">
        <v>73.631</v>
      </c>
      <c r="R2804" s="1" t="s">
        <v>55</v>
      </c>
      <c r="S2804" s="1">
        <v>0</v>
      </c>
      <c r="T2804" s="1">
        <v>138351.38649376601</v>
      </c>
      <c r="U2804" s="1">
        <v>0</v>
      </c>
      <c r="V2804" s="1">
        <v>3322.9794134857002</v>
      </c>
      <c r="W2804" s="1">
        <v>5206.9643694711604</v>
      </c>
      <c r="X2804" s="1">
        <v>8035.5515334152797</v>
      </c>
      <c r="Y2804" s="1">
        <v>8.8179425932501001</v>
      </c>
      <c r="Z2804" s="1">
        <v>8028.0410755335897</v>
      </c>
      <c r="AA2804" s="1">
        <v>70300.148046291695</v>
      </c>
      <c r="AB2804" s="1">
        <v>11734.433817605501</v>
      </c>
      <c r="AC2804" s="1">
        <v>36158.968203513497</v>
      </c>
      <c r="AD2804" s="1">
        <v>1672.53966176369</v>
      </c>
      <c r="AE2804" s="1">
        <v>202.841088398105</v>
      </c>
      <c r="AF2804" s="1">
        <v>0.65049999999999997</v>
      </c>
      <c r="AG2804" s="1">
        <v>3.0273794188711798</v>
      </c>
      <c r="AH2804" s="1">
        <v>1.1000000000000001</v>
      </c>
      <c r="AI2804" s="1">
        <f t="shared" si="946"/>
        <v>1.7188000503253917</v>
      </c>
      <c r="AJ2804" s="1" t="str">
        <f t="shared" si="947"/>
        <v>NaN</v>
      </c>
      <c r="AK2804" s="1" t="str">
        <f t="shared" si="948"/>
        <v>NaN</v>
      </c>
      <c r="AL2804" s="1">
        <f t="shared" si="949"/>
        <v>0</v>
      </c>
      <c r="AM2804" s="1">
        <f t="shared" si="950"/>
        <v>202.841088398105</v>
      </c>
      <c r="AN2804" s="1">
        <f t="shared" si="951"/>
        <v>58162.161564004993</v>
      </c>
      <c r="AO2804" s="1">
        <f t="shared" si="952"/>
        <v>0</v>
      </c>
      <c r="AP2804" s="1">
        <f t="shared" si="953"/>
        <v>307.32384807583225</v>
      </c>
      <c r="AQ2804" s="1">
        <f t="shared" si="954"/>
        <v>481.56311782294256</v>
      </c>
      <c r="AR2804" s="1">
        <f t="shared" si="955"/>
        <v>743.16338182498509</v>
      </c>
      <c r="AS2804" s="1">
        <f t="shared" si="956"/>
        <v>0.81552237093961943</v>
      </c>
      <c r="AT2804" s="1">
        <f t="shared" si="957"/>
        <v>742.46878142883293</v>
      </c>
      <c r="AU2804" s="1">
        <f t="shared" si="958"/>
        <v>6501.6689330687723</v>
      </c>
      <c r="AV2804" s="1">
        <f t="shared" si="959"/>
        <v>1085.2523916285224</v>
      </c>
      <c r="AW2804" s="1">
        <f t="shared" si="960"/>
        <v>3344.141467039291</v>
      </c>
      <c r="AX2804" s="1">
        <f t="shared" si="961"/>
        <v>154.68387280000826</v>
      </c>
      <c r="AY2804" s="1">
        <f t="shared" si="962"/>
        <v>2.6559387264421064</v>
      </c>
      <c r="AZ2804" s="1" t="str">
        <f t="shared" si="963"/>
        <v>NaN</v>
      </c>
      <c r="BA2804" s="1" t="str">
        <f t="shared" si="964"/>
        <v>NaN</v>
      </c>
      <c r="BB2804" s="1">
        <f t="shared" si="965"/>
        <v>4103.4418945447624</v>
      </c>
      <c r="BC2804" s="1">
        <f t="shared" si="966"/>
        <v>8175.274379951391</v>
      </c>
      <c r="BD2804" s="1" t="str">
        <f t="shared" si="967"/>
        <v>NaN</v>
      </c>
    </row>
    <row r="2805" spans="1:56" x14ac:dyDescent="0.25">
      <c r="A2805" t="s">
        <v>3033</v>
      </c>
      <c r="B2805" s="1" t="str">
        <f>VLOOKUP(A2805,[1]Sheet1!$A$2:$B$6423,2,FALSE)</f>
        <v>SR</v>
      </c>
      <c r="C2805">
        <v>2024</v>
      </c>
      <c r="D2805" s="1" t="s">
        <v>3047</v>
      </c>
      <c r="E2805" s="1" t="s">
        <v>0</v>
      </c>
      <c r="F2805" s="1" t="s">
        <v>3636</v>
      </c>
      <c r="G2805" s="1" t="s">
        <v>3626</v>
      </c>
      <c r="H2805" s="1" t="s">
        <v>3645</v>
      </c>
      <c r="I2805" s="1" t="s">
        <v>74</v>
      </c>
      <c r="J2805" s="1">
        <v>634431</v>
      </c>
      <c r="K2805" s="1">
        <v>16.229615913027999</v>
      </c>
      <c r="L2805" s="1" t="s">
        <v>55</v>
      </c>
      <c r="M2805" s="1" t="s">
        <v>55</v>
      </c>
      <c r="N2805" s="1">
        <v>19179.101839105999</v>
      </c>
      <c r="O2805" s="1" t="s">
        <v>55</v>
      </c>
      <c r="P2805" s="1">
        <v>7.6210000000000004</v>
      </c>
      <c r="Q2805" s="1">
        <v>73.757000000000005</v>
      </c>
      <c r="R2805" s="1" t="s">
        <v>55</v>
      </c>
      <c r="S2805" s="1">
        <v>0</v>
      </c>
      <c r="T2805" s="1" t="s">
        <v>55</v>
      </c>
      <c r="U2805" s="1" t="s">
        <v>55</v>
      </c>
      <c r="V2805" s="1" t="s">
        <v>55</v>
      </c>
      <c r="W2805" s="1" t="s">
        <v>55</v>
      </c>
      <c r="X2805" s="1" t="s">
        <v>55</v>
      </c>
      <c r="Y2805" s="1" t="s">
        <v>55</v>
      </c>
      <c r="Z2805" s="1" t="s">
        <v>55</v>
      </c>
      <c r="AA2805" s="1" t="s">
        <v>55</v>
      </c>
      <c r="AB2805" s="1" t="s">
        <v>55</v>
      </c>
      <c r="AC2805" s="1" t="s">
        <v>55</v>
      </c>
      <c r="AD2805" s="1" t="s">
        <v>55</v>
      </c>
      <c r="AE2805" s="1" t="s">
        <v>55</v>
      </c>
      <c r="AF2805" s="1">
        <v>0.65049999999999997</v>
      </c>
      <c r="AG2805" s="1">
        <v>3.0101668535336001</v>
      </c>
      <c r="AH2805" s="1">
        <v>1.1000000000000001</v>
      </c>
      <c r="AI2805" s="1">
        <f t="shared" si="946"/>
        <v>1.7330988271598291</v>
      </c>
      <c r="AJ2805" s="1" t="str">
        <f t="shared" si="947"/>
        <v>NaN</v>
      </c>
      <c r="AK2805" s="1" t="str">
        <f t="shared" si="948"/>
        <v>NaN</v>
      </c>
      <c r="AL2805" s="1">
        <f t="shared" si="949"/>
        <v>0</v>
      </c>
      <c r="AM2805" s="1" t="str">
        <f t="shared" si="950"/>
        <v>NaN</v>
      </c>
      <c r="AN2805" s="1">
        <f t="shared" si="951"/>
        <v>58618.131137523545</v>
      </c>
      <c r="AO2805" s="1" t="str">
        <f t="shared" si="952"/>
        <v>NaN</v>
      </c>
      <c r="AP2805" s="1" t="str">
        <f t="shared" si="953"/>
        <v>NaN</v>
      </c>
      <c r="AQ2805" s="1" t="str">
        <f t="shared" si="954"/>
        <v>NaN</v>
      </c>
      <c r="AR2805" s="1" t="str">
        <f t="shared" si="955"/>
        <v>NaN</v>
      </c>
      <c r="AS2805" s="1" t="str">
        <f t="shared" si="956"/>
        <v>NaN</v>
      </c>
      <c r="AT2805" s="1" t="str">
        <f t="shared" si="957"/>
        <v>NaN</v>
      </c>
      <c r="AU2805" s="1" t="str">
        <f t="shared" si="958"/>
        <v>NaN</v>
      </c>
      <c r="AV2805" s="1" t="str">
        <f t="shared" si="959"/>
        <v>NaN</v>
      </c>
      <c r="AW2805" s="1" t="str">
        <f t="shared" si="960"/>
        <v>NaN</v>
      </c>
      <c r="AX2805" s="1" t="str">
        <f t="shared" si="961"/>
        <v>NaN</v>
      </c>
      <c r="AY2805" s="1" t="str">
        <f t="shared" si="962"/>
        <v>NaN</v>
      </c>
      <c r="AZ2805" s="1" t="str">
        <f t="shared" si="963"/>
        <v>NaN</v>
      </c>
      <c r="BA2805" s="1" t="str">
        <f t="shared" si="964"/>
        <v>NaN</v>
      </c>
      <c r="BB2805" s="1">
        <f t="shared" si="965"/>
        <v>1215.6698748750428</v>
      </c>
      <c r="BC2805" s="1">
        <f t="shared" si="966"/>
        <v>8144.1327495018468</v>
      </c>
      <c r="BD2805" s="1" t="str">
        <f t="shared" si="967"/>
        <v>NaN</v>
      </c>
    </row>
    <row r="2806" spans="1:56" x14ac:dyDescent="0.25">
      <c r="A2806" t="s">
        <v>3033</v>
      </c>
      <c r="B2806" s="1" t="str">
        <f>VLOOKUP(A2806,[1]Sheet1!$A$2:$B$6423,2,FALSE)</f>
        <v>SR</v>
      </c>
      <c r="C2806">
        <v>2025</v>
      </c>
      <c r="D2806" s="1" t="s">
        <v>3048</v>
      </c>
      <c r="E2806" s="1" t="s">
        <v>0</v>
      </c>
      <c r="F2806" s="1" t="s">
        <v>3636</v>
      </c>
      <c r="G2806" s="1" t="s">
        <v>3626</v>
      </c>
      <c r="H2806" s="1" t="s">
        <v>3645</v>
      </c>
      <c r="I2806" s="1" t="s">
        <v>74</v>
      </c>
      <c r="J2806" s="1">
        <v>639850</v>
      </c>
      <c r="K2806" s="1">
        <v>9.2054681878918991</v>
      </c>
      <c r="L2806" s="1" t="s">
        <v>55</v>
      </c>
      <c r="M2806" s="1" t="s">
        <v>55</v>
      </c>
      <c r="N2806" s="1">
        <v>19357.390796931799</v>
      </c>
      <c r="O2806" s="1" t="s">
        <v>55</v>
      </c>
      <c r="P2806" s="1">
        <v>7.8339999999999996</v>
      </c>
      <c r="Q2806" s="1" t="s">
        <v>55</v>
      </c>
      <c r="R2806" s="1" t="s">
        <v>55</v>
      </c>
      <c r="S2806" s="1">
        <v>0</v>
      </c>
      <c r="T2806" s="1" t="s">
        <v>55</v>
      </c>
      <c r="U2806" s="1" t="s">
        <v>55</v>
      </c>
      <c r="V2806" s="1" t="s">
        <v>55</v>
      </c>
      <c r="W2806" s="1" t="s">
        <v>55</v>
      </c>
      <c r="X2806" s="1" t="s">
        <v>55</v>
      </c>
      <c r="Y2806" s="1" t="s">
        <v>55</v>
      </c>
      <c r="Z2806" s="1" t="s">
        <v>55</v>
      </c>
      <c r="AA2806" s="1" t="s">
        <v>55</v>
      </c>
      <c r="AB2806" s="1" t="s">
        <v>55</v>
      </c>
      <c r="AC2806" s="1" t="s">
        <v>55</v>
      </c>
      <c r="AD2806" s="1" t="s">
        <v>55</v>
      </c>
      <c r="AE2806" s="1" t="s">
        <v>55</v>
      </c>
      <c r="AF2806" s="1" t="s">
        <v>55</v>
      </c>
      <c r="AG2806" s="1" t="s">
        <v>55</v>
      </c>
      <c r="AH2806" s="1">
        <v>1.1000000000000001</v>
      </c>
      <c r="AI2806" s="1">
        <f t="shared" si="946"/>
        <v>1.7492097163086324</v>
      </c>
      <c r="AJ2806" s="1" t="str">
        <f t="shared" si="947"/>
        <v>NaN</v>
      </c>
      <c r="AK2806" s="1" t="str">
        <f t="shared" si="948"/>
        <v>NaN</v>
      </c>
      <c r="AL2806" s="1">
        <f t="shared" si="949"/>
        <v>0</v>
      </c>
      <c r="AM2806" s="1" t="str">
        <f t="shared" si="950"/>
        <v>NaN</v>
      </c>
      <c r="AN2806" s="1" t="str">
        <f t="shared" si="951"/>
        <v>NaN</v>
      </c>
      <c r="AO2806" s="1" t="str">
        <f t="shared" si="952"/>
        <v>NaN</v>
      </c>
      <c r="AP2806" s="1" t="str">
        <f t="shared" si="953"/>
        <v>NaN</v>
      </c>
      <c r="AQ2806" s="1" t="str">
        <f t="shared" si="954"/>
        <v>NaN</v>
      </c>
      <c r="AR2806" s="1" t="str">
        <f t="shared" si="955"/>
        <v>NaN</v>
      </c>
      <c r="AS2806" s="1" t="str">
        <f t="shared" si="956"/>
        <v>NaN</v>
      </c>
      <c r="AT2806" s="1" t="str">
        <f t="shared" si="957"/>
        <v>NaN</v>
      </c>
      <c r="AU2806" s="1" t="str">
        <f t="shared" si="958"/>
        <v>NaN</v>
      </c>
      <c r="AV2806" s="1" t="str">
        <f t="shared" si="959"/>
        <v>NaN</v>
      </c>
      <c r="AW2806" s="1" t="str">
        <f t="shared" si="960"/>
        <v>NaN</v>
      </c>
      <c r="AX2806" s="1" t="str">
        <f t="shared" si="961"/>
        <v>NaN</v>
      </c>
      <c r="AY2806" s="1" t="str">
        <f t="shared" si="962"/>
        <v>NaN</v>
      </c>
      <c r="AZ2806" s="1" t="str">
        <f t="shared" si="963"/>
        <v>NaN</v>
      </c>
      <c r="BA2806" s="1" t="str">
        <f t="shared" si="964"/>
        <v>NaN</v>
      </c>
      <c r="BB2806" s="1">
        <f t="shared" si="965"/>
        <v>686.67252787079997</v>
      </c>
      <c r="BC2806" s="1">
        <f t="shared" si="966"/>
        <v>8493.97811365499</v>
      </c>
      <c r="BD2806" s="1" t="str">
        <f t="shared" si="967"/>
        <v>NaN</v>
      </c>
    </row>
    <row r="2807" spans="1:56" x14ac:dyDescent="0.25">
      <c r="A2807" t="s">
        <v>3049</v>
      </c>
      <c r="B2807" s="1" t="str">
        <f>VLOOKUP(A2807,[1]Sheet1!$A$2:$B$6423,2,FALSE)</f>
        <v>SE</v>
      </c>
      <c r="C2807">
        <v>2011</v>
      </c>
      <c r="D2807" s="1" t="s">
        <v>3050</v>
      </c>
      <c r="E2807" s="1" t="s">
        <v>0</v>
      </c>
      <c r="F2807" s="1" t="s">
        <v>3635</v>
      </c>
      <c r="G2807" s="1" t="s">
        <v>3624</v>
      </c>
      <c r="H2807" s="1" t="s">
        <v>3645</v>
      </c>
      <c r="I2807" s="1" t="s">
        <v>117</v>
      </c>
      <c r="J2807" s="1">
        <v>9449213</v>
      </c>
      <c r="K2807" s="1">
        <v>2.9611507382214</v>
      </c>
      <c r="L2807" s="1">
        <v>1.1085513929770201</v>
      </c>
      <c r="M2807" s="1">
        <v>0.463777079486903</v>
      </c>
      <c r="N2807" s="1">
        <v>56846.136829062503</v>
      </c>
      <c r="O2807" s="1">
        <v>58023.597439735902</v>
      </c>
      <c r="P2807" s="1">
        <v>7.8040000000000003</v>
      </c>
      <c r="Q2807" s="1">
        <v>81.802439024390296</v>
      </c>
      <c r="R2807" s="1">
        <v>7.3819999999999997</v>
      </c>
      <c r="S2807" s="1">
        <v>0</v>
      </c>
      <c r="T2807" s="1">
        <v>1474306.6791789599</v>
      </c>
      <c r="U2807" s="1">
        <v>0</v>
      </c>
      <c r="V2807" s="1">
        <v>5530.8108794090103</v>
      </c>
      <c r="W2807" s="1">
        <v>13654.798752250499</v>
      </c>
      <c r="X2807" s="1">
        <v>36331.1810089625</v>
      </c>
      <c r="Y2807" s="1">
        <v>2386.8412830966099</v>
      </c>
      <c r="Z2807" s="1">
        <v>34040.441715548601</v>
      </c>
      <c r="AA2807" s="1">
        <v>747511.98068175197</v>
      </c>
      <c r="AB2807" s="1">
        <v>9105.9148993748495</v>
      </c>
      <c r="AC2807" s="1">
        <v>450243.46375354403</v>
      </c>
      <c r="AD2807" s="1">
        <v>573.37965143288397</v>
      </c>
      <c r="AE2807" s="1">
        <v>870.16347197650498</v>
      </c>
      <c r="AF2807" s="1">
        <v>0.41470000000000001</v>
      </c>
      <c r="AG2807" s="1">
        <v>1.5567825936512201</v>
      </c>
      <c r="AH2807" s="1">
        <v>9.6</v>
      </c>
      <c r="AI2807" s="1">
        <f t="shared" si="946"/>
        <v>9.6</v>
      </c>
      <c r="AJ2807" s="1">
        <f t="shared" si="947"/>
        <v>630.16864167219524</v>
      </c>
      <c r="AK2807" s="1">
        <f t="shared" si="948"/>
        <v>263.63935318695485</v>
      </c>
      <c r="AL2807" s="1">
        <f t="shared" si="949"/>
        <v>0</v>
      </c>
      <c r="AM2807" s="1">
        <f t="shared" si="950"/>
        <v>870.16347197650498</v>
      </c>
      <c r="AN2807" s="1">
        <f t="shared" si="951"/>
        <v>316171.24767512607</v>
      </c>
      <c r="AO2807" s="1">
        <f t="shared" si="952"/>
        <v>0</v>
      </c>
      <c r="AP2807" s="1">
        <f t="shared" si="953"/>
        <v>185.06127191734464</v>
      </c>
      <c r="AQ2807" s="1">
        <f t="shared" si="954"/>
        <v>456.8904053969145</v>
      </c>
      <c r="AR2807" s="1">
        <f t="shared" si="955"/>
        <v>1215.6435492685496</v>
      </c>
      <c r="AS2807" s="1">
        <f t="shared" si="956"/>
        <v>79.863856014162664</v>
      </c>
      <c r="AT2807" s="1">
        <f t="shared" si="957"/>
        <v>1138.9952717350545</v>
      </c>
      <c r="AU2807" s="1">
        <f t="shared" si="958"/>
        <v>25011.796811465065</v>
      </c>
      <c r="AV2807" s="1">
        <f t="shared" si="959"/>
        <v>304.68447213105117</v>
      </c>
      <c r="AW2807" s="1">
        <f t="shared" si="960"/>
        <v>15065.173966607421</v>
      </c>
      <c r="AX2807" s="1">
        <f t="shared" si="961"/>
        <v>19.185318373610986</v>
      </c>
      <c r="AY2807" s="1">
        <f t="shared" si="962"/>
        <v>0.72293370758858022</v>
      </c>
      <c r="AZ2807" s="1">
        <f t="shared" si="963"/>
        <v>17837.088352045401</v>
      </c>
      <c r="BA2807" s="1">
        <f t="shared" si="964"/>
        <v>31.377837346593822</v>
      </c>
      <c r="BB2807" s="1">
        <f t="shared" si="965"/>
        <v>641.00903888787241</v>
      </c>
      <c r="BC2807" s="1">
        <f t="shared" si="966"/>
        <v>24830.083155104327</v>
      </c>
      <c r="BD2807" s="1">
        <f t="shared" si="967"/>
        <v>-1177.4606106733991</v>
      </c>
    </row>
    <row r="2808" spans="1:56" x14ac:dyDescent="0.25">
      <c r="A2808" t="s">
        <v>3049</v>
      </c>
      <c r="B2808" s="1" t="str">
        <f>VLOOKUP(A2808,[1]Sheet1!$A$2:$B$6423,2,FALSE)</f>
        <v>SE</v>
      </c>
      <c r="C2808">
        <v>2012</v>
      </c>
      <c r="D2808" s="1" t="s">
        <v>3051</v>
      </c>
      <c r="E2808" s="1" t="s">
        <v>0</v>
      </c>
      <c r="F2808" s="1" t="s">
        <v>3635</v>
      </c>
      <c r="G2808" s="1" t="s">
        <v>3624</v>
      </c>
      <c r="H2808" s="1" t="s">
        <v>3645</v>
      </c>
      <c r="I2808" s="1" t="s">
        <v>117</v>
      </c>
      <c r="J2808" s="1">
        <v>9519374</v>
      </c>
      <c r="K2808" s="1">
        <v>0.88837750692373496</v>
      </c>
      <c r="L2808" s="1">
        <v>1.1357461057985601</v>
      </c>
      <c r="M2808" s="1">
        <v>0.14386360320133099</v>
      </c>
      <c r="N2808" s="1">
        <v>56193.328748824599</v>
      </c>
      <c r="O2808" s="1">
        <v>57288.263703766301</v>
      </c>
      <c r="P2808" s="1">
        <v>7.976</v>
      </c>
      <c r="Q2808" s="1">
        <v>81.7048780487805</v>
      </c>
      <c r="R2808" s="1">
        <v>7.56</v>
      </c>
      <c r="S2808" s="1">
        <v>0</v>
      </c>
      <c r="T2808" s="1">
        <v>1486337.12403607</v>
      </c>
      <c r="U2808" s="1">
        <v>72.162192203034095</v>
      </c>
      <c r="V2808" s="1">
        <v>5269.6251867350102</v>
      </c>
      <c r="W2808" s="1">
        <v>13309.2033782382</v>
      </c>
      <c r="X2808" s="1">
        <v>33921.751549451197</v>
      </c>
      <c r="Y2808" s="1">
        <v>2827.1030301221899</v>
      </c>
      <c r="Z2808" s="1">
        <v>31198.2582312989</v>
      </c>
      <c r="AA2808" s="1">
        <v>747081.01548046898</v>
      </c>
      <c r="AB2808" s="1">
        <v>9345.9613890308192</v>
      </c>
      <c r="AC2808" s="1">
        <v>447914.17417342297</v>
      </c>
      <c r="AD2808" s="1">
        <v>567.12100531281601</v>
      </c>
      <c r="AE2808" s="1">
        <v>904.38954891177502</v>
      </c>
      <c r="AF2808" s="1">
        <v>0.39400000000000002</v>
      </c>
      <c r="AG2808" s="1">
        <v>1.4901357719422701</v>
      </c>
      <c r="AH2808" s="1">
        <v>9.6</v>
      </c>
      <c r="AI2808" s="1">
        <f t="shared" si="946"/>
        <v>9.6</v>
      </c>
      <c r="AJ2808" s="1">
        <f t="shared" si="947"/>
        <v>638.21354298335802</v>
      </c>
      <c r="AK2808" s="1">
        <f t="shared" si="948"/>
        <v>80.841747496828475</v>
      </c>
      <c r="AL2808" s="1">
        <f t="shared" si="949"/>
        <v>0</v>
      </c>
      <c r="AM2808" s="1">
        <f t="shared" si="950"/>
        <v>904.38954891177502</v>
      </c>
      <c r="AN2808" s="1">
        <f t="shared" si="951"/>
        <v>316260.58809545363</v>
      </c>
      <c r="AO2808" s="1">
        <f t="shared" si="952"/>
        <v>2.3974325774351044</v>
      </c>
      <c r="AP2808" s="1">
        <f t="shared" si="953"/>
        <v>175.07188609244986</v>
      </c>
      <c r="AQ2808" s="1">
        <f t="shared" si="954"/>
        <v>442.16946276967496</v>
      </c>
      <c r="AR2808" s="1">
        <f t="shared" si="955"/>
        <v>1126.9767417749636</v>
      </c>
      <c r="AS2808" s="1">
        <f t="shared" si="956"/>
        <v>93.924376425685423</v>
      </c>
      <c r="AT2808" s="1">
        <f t="shared" si="957"/>
        <v>1036.4945736751615</v>
      </c>
      <c r="AU2808" s="1">
        <f t="shared" si="958"/>
        <v>24820.149025639901</v>
      </c>
      <c r="AV2808" s="1">
        <f t="shared" si="959"/>
        <v>310.49932960006504</v>
      </c>
      <c r="AW2808" s="1">
        <f t="shared" si="960"/>
        <v>14880.978532871613</v>
      </c>
      <c r="AX2808" s="1">
        <f t="shared" si="961"/>
        <v>18.841367369484178</v>
      </c>
      <c r="AY2808" s="1">
        <f t="shared" si="962"/>
        <v>0.73884385010886799</v>
      </c>
      <c r="AZ2808" s="1">
        <f t="shared" si="963"/>
        <v>17489.625689681936</v>
      </c>
      <c r="BA2808" s="1">
        <f t="shared" si="964"/>
        <v>31.124025002786059</v>
      </c>
      <c r="BB2808" s="1">
        <f t="shared" si="965"/>
        <v>189.35576163595246</v>
      </c>
      <c r="BC2808" s="1">
        <f t="shared" si="966"/>
        <v>25192.428525399191</v>
      </c>
      <c r="BD2808" s="1">
        <f t="shared" si="967"/>
        <v>-1094.934954941702</v>
      </c>
    </row>
    <row r="2809" spans="1:56" x14ac:dyDescent="0.25">
      <c r="A2809" t="s">
        <v>3049</v>
      </c>
      <c r="B2809" s="1" t="str">
        <f>VLOOKUP(A2809,[1]Sheet1!$A$2:$B$6423,2,FALSE)</f>
        <v>SE</v>
      </c>
      <c r="C2809">
        <v>2013</v>
      </c>
      <c r="D2809" s="1" t="s">
        <v>3052</v>
      </c>
      <c r="E2809" s="1" t="s">
        <v>0</v>
      </c>
      <c r="F2809" s="1" t="s">
        <v>3635</v>
      </c>
      <c r="G2809" s="1" t="s">
        <v>3624</v>
      </c>
      <c r="H2809" s="1" t="s">
        <v>3645</v>
      </c>
      <c r="I2809" s="1" t="s">
        <v>117</v>
      </c>
      <c r="J2809" s="1">
        <v>9600379</v>
      </c>
      <c r="K2809" s="1">
        <v>-4.4292970148682102E-2</v>
      </c>
      <c r="L2809" s="1">
        <v>1.1176890160667801</v>
      </c>
      <c r="M2809" s="1">
        <v>9.4933067063512094E-2</v>
      </c>
      <c r="N2809" s="1">
        <v>56353.085634789699</v>
      </c>
      <c r="O2809" s="1">
        <v>57379.842270810099</v>
      </c>
      <c r="P2809" s="1">
        <v>8.0519999999999996</v>
      </c>
      <c r="Q2809" s="1">
        <v>81.956097560975607</v>
      </c>
      <c r="R2809" s="1">
        <v>7.4340000000000002</v>
      </c>
      <c r="S2809" s="1">
        <v>0</v>
      </c>
      <c r="T2809" s="1">
        <v>1471689.4576008299</v>
      </c>
      <c r="U2809" s="1">
        <v>0</v>
      </c>
      <c r="V2809" s="1">
        <v>5292.42031977026</v>
      </c>
      <c r="W2809" s="1">
        <v>12122.267819369201</v>
      </c>
      <c r="X2809" s="1">
        <v>30428.868933074002</v>
      </c>
      <c r="Y2809" s="1">
        <v>2747.59980109868</v>
      </c>
      <c r="Z2809" s="1">
        <v>27773.050328484798</v>
      </c>
      <c r="AA2809" s="1">
        <v>733551.42591599096</v>
      </c>
      <c r="AB2809" s="1">
        <v>9582.5068832261495</v>
      </c>
      <c r="AC2809" s="1">
        <v>435649.183398291</v>
      </c>
      <c r="AD2809" s="1">
        <v>560.28699142033997</v>
      </c>
      <c r="AE2809" s="1">
        <v>928.60303886823601</v>
      </c>
      <c r="AF2809" s="1">
        <v>0.39589999999999997</v>
      </c>
      <c r="AG2809" s="1">
        <v>1.4877228381905301</v>
      </c>
      <c r="AH2809" s="1">
        <v>9.6</v>
      </c>
      <c r="AI2809" s="1">
        <f t="shared" si="946"/>
        <v>9.6</v>
      </c>
      <c r="AJ2809" s="1">
        <f t="shared" si="947"/>
        <v>629.85224835475094</v>
      </c>
      <c r="AK2809" s="1">
        <f t="shared" si="948"/>
        <v>53.497712578033308</v>
      </c>
      <c r="AL2809" s="1">
        <f t="shared" si="949"/>
        <v>0</v>
      </c>
      <c r="AM2809" s="1">
        <f t="shared" si="950"/>
        <v>928.60303886823601</v>
      </c>
      <c r="AN2809" s="1">
        <f t="shared" si="951"/>
        <v>316031.15961474611</v>
      </c>
      <c r="AO2809" s="1">
        <f t="shared" si="952"/>
        <v>0</v>
      </c>
      <c r="AP2809" s="1">
        <f t="shared" si="953"/>
        <v>174.21913560137997</v>
      </c>
      <c r="AQ2809" s="1">
        <f t="shared" si="954"/>
        <v>399.04824133669808</v>
      </c>
      <c r="AR2809" s="1">
        <f t="shared" si="955"/>
        <v>1001.6761561897191</v>
      </c>
      <c r="AS2809" s="1">
        <f t="shared" si="956"/>
        <v>90.447174147860366</v>
      </c>
      <c r="AT2809" s="1">
        <f t="shared" si="957"/>
        <v>914.25029171762446</v>
      </c>
      <c r="AU2809" s="1">
        <f t="shared" si="958"/>
        <v>24147.495402971192</v>
      </c>
      <c r="AV2809" s="1">
        <f t="shared" si="959"/>
        <v>315.44283432167072</v>
      </c>
      <c r="AW2809" s="1">
        <f t="shared" si="960"/>
        <v>14340.96681126642</v>
      </c>
      <c r="AX2809" s="1">
        <f t="shared" si="961"/>
        <v>18.443870561321312</v>
      </c>
      <c r="AY2809" s="1">
        <f t="shared" si="962"/>
        <v>0.68786032797874197</v>
      </c>
      <c r="AZ2809" s="1">
        <f t="shared" si="963"/>
        <v>16838.702583061575</v>
      </c>
      <c r="BA2809" s="1">
        <f t="shared" si="964"/>
        <v>29.880710866817495</v>
      </c>
      <c r="BB2809" s="1">
        <f t="shared" si="965"/>
        <v>-9.4510833833839101</v>
      </c>
      <c r="BC2809" s="1">
        <f t="shared" si="966"/>
        <v>25552.619500986795</v>
      </c>
      <c r="BD2809" s="1">
        <f t="shared" si="967"/>
        <v>-1026.7566360204</v>
      </c>
    </row>
    <row r="2810" spans="1:56" x14ac:dyDescent="0.25">
      <c r="A2810" t="s">
        <v>3049</v>
      </c>
      <c r="B2810" s="1" t="str">
        <f>VLOOKUP(A2810,[1]Sheet1!$A$2:$B$6423,2,FALSE)</f>
        <v>SE</v>
      </c>
      <c r="C2810">
        <v>2014</v>
      </c>
      <c r="D2810" s="1" t="s">
        <v>3053</v>
      </c>
      <c r="E2810" s="1" t="s">
        <v>0</v>
      </c>
      <c r="F2810" s="1" t="s">
        <v>3635</v>
      </c>
      <c r="G2810" s="1" t="s">
        <v>3624</v>
      </c>
      <c r="H2810" s="1" t="s">
        <v>3645</v>
      </c>
      <c r="I2810" s="1" t="s">
        <v>117</v>
      </c>
      <c r="J2810" s="1">
        <v>9696110</v>
      </c>
      <c r="K2810" s="1">
        <v>-0.17963849411463501</v>
      </c>
      <c r="L2810" s="1">
        <v>1.1347022453611999</v>
      </c>
      <c r="M2810" s="1">
        <v>7.3405186204564696E-2</v>
      </c>
      <c r="N2810" s="1">
        <v>57077.669354419602</v>
      </c>
      <c r="O2810" s="1">
        <v>58110.868055759704</v>
      </c>
      <c r="P2810" s="1">
        <v>7.9539999999999997</v>
      </c>
      <c r="Q2810" s="1">
        <v>82.253658536585405</v>
      </c>
      <c r="R2810" s="1">
        <v>7.2389999999999999</v>
      </c>
      <c r="S2810" s="1">
        <v>0</v>
      </c>
      <c r="T2810" s="1">
        <v>1459430.8672316601</v>
      </c>
      <c r="U2810" s="1">
        <v>0</v>
      </c>
      <c r="V2810" s="1">
        <v>5445.3444855274201</v>
      </c>
      <c r="W2810" s="1">
        <v>11778.610010263201</v>
      </c>
      <c r="X2810" s="1">
        <v>27405.750220066198</v>
      </c>
      <c r="Y2810" s="1">
        <v>2570.4771307354999</v>
      </c>
      <c r="Z2810" s="1">
        <v>24913.704989149901</v>
      </c>
      <c r="AA2810" s="1">
        <v>721861.32760998199</v>
      </c>
      <c r="AB2810" s="1">
        <v>9671.5368721744999</v>
      </c>
      <c r="AC2810" s="1">
        <v>424682.53526309202</v>
      </c>
      <c r="AD2810" s="1">
        <v>528.60364328344599</v>
      </c>
      <c r="AE2810" s="1">
        <v>949.35529833032899</v>
      </c>
      <c r="AF2810" s="1">
        <v>0.40129999999999999</v>
      </c>
      <c r="AG2810" s="1">
        <v>1.50393927474885</v>
      </c>
      <c r="AH2810" s="1">
        <v>9.6</v>
      </c>
      <c r="AI2810" s="1">
        <f t="shared" si="946"/>
        <v>9.6</v>
      </c>
      <c r="AJ2810" s="1">
        <f t="shared" si="947"/>
        <v>647.66159576444068</v>
      </c>
      <c r="AK2810" s="1">
        <f t="shared" si="948"/>
        <v>41.897969470837474</v>
      </c>
      <c r="AL2810" s="1">
        <f t="shared" si="949"/>
        <v>0</v>
      </c>
      <c r="AM2810" s="1">
        <f t="shared" si="950"/>
        <v>949.35529833032899</v>
      </c>
      <c r="AN2810" s="1">
        <f t="shared" si="951"/>
        <v>315762.02921392553</v>
      </c>
      <c r="AO2810" s="1">
        <f t="shared" si="952"/>
        <v>0</v>
      </c>
      <c r="AP2810" s="1">
        <f t="shared" si="953"/>
        <v>177.33225226601158</v>
      </c>
      <c r="AQ2810" s="1">
        <f t="shared" si="954"/>
        <v>383.58040473552427</v>
      </c>
      <c r="AR2810" s="1">
        <f t="shared" si="955"/>
        <v>892.49145292473884</v>
      </c>
      <c r="AS2810" s="1">
        <f t="shared" si="956"/>
        <v>83.70976348752545</v>
      </c>
      <c r="AT2810" s="1">
        <f t="shared" si="957"/>
        <v>811.33589064182172</v>
      </c>
      <c r="AU2810" s="1">
        <f t="shared" si="958"/>
        <v>23508.025137625937</v>
      </c>
      <c r="AV2810" s="1">
        <f t="shared" si="959"/>
        <v>314.96178450689223</v>
      </c>
      <c r="AW2810" s="1">
        <f t="shared" si="960"/>
        <v>13830.146224247501</v>
      </c>
      <c r="AX2810" s="1">
        <f t="shared" si="961"/>
        <v>17.214425068718793</v>
      </c>
      <c r="AY2810" s="1">
        <f t="shared" si="962"/>
        <v>0.63115789647964693</v>
      </c>
      <c r="AZ2810" s="1">
        <f t="shared" si="963"/>
        <v>16224.628065075984</v>
      </c>
      <c r="BA2810" s="1">
        <f t="shared" si="964"/>
        <v>28.425526565092113</v>
      </c>
      <c r="BB2810" s="1">
        <f t="shared" si="965"/>
        <v>-38.813556856978792</v>
      </c>
      <c r="BC2810" s="1">
        <f t="shared" si="966"/>
        <v>25504.478599895927</v>
      </c>
      <c r="BD2810" s="1">
        <f t="shared" si="967"/>
        <v>-1033.1987013401013</v>
      </c>
    </row>
    <row r="2811" spans="1:56" x14ac:dyDescent="0.25">
      <c r="A2811" t="s">
        <v>3049</v>
      </c>
      <c r="B2811" s="1" t="str">
        <f>VLOOKUP(A2811,[1]Sheet1!$A$2:$B$6423,2,FALSE)</f>
        <v>SE</v>
      </c>
      <c r="C2811">
        <v>2015</v>
      </c>
      <c r="D2811" s="1" t="s">
        <v>3054</v>
      </c>
      <c r="E2811" s="1" t="s">
        <v>0</v>
      </c>
      <c r="F2811" s="1" t="s">
        <v>3635</v>
      </c>
      <c r="G2811" s="1" t="s">
        <v>3624</v>
      </c>
      <c r="H2811" s="1" t="s">
        <v>3645</v>
      </c>
      <c r="I2811" s="1" t="s">
        <v>117</v>
      </c>
      <c r="J2811" s="1">
        <v>9799186</v>
      </c>
      <c r="K2811" s="1">
        <v>-4.6784744983281203E-2</v>
      </c>
      <c r="L2811" s="1">
        <v>1.0737414470862501</v>
      </c>
      <c r="M2811" s="1">
        <v>7.0208070774475898E-2</v>
      </c>
      <c r="N2811" s="1">
        <v>58955.641236146097</v>
      </c>
      <c r="O2811" s="1">
        <v>59459.602146110803</v>
      </c>
      <c r="P2811" s="1">
        <v>7.4320000000000004</v>
      </c>
      <c r="Q2811" s="1">
        <v>82.2048780487805</v>
      </c>
      <c r="R2811" s="1">
        <v>7.2889999999999997</v>
      </c>
      <c r="S2811" s="1">
        <v>0</v>
      </c>
      <c r="T2811" s="1">
        <v>1474046.14114481</v>
      </c>
      <c r="U2811" s="1">
        <v>227.67127647092099</v>
      </c>
      <c r="V2811" s="1">
        <v>5695.7281000897001</v>
      </c>
      <c r="W2811" s="1">
        <v>11925.1281813612</v>
      </c>
      <c r="X2811" s="1">
        <v>25292.1487635864</v>
      </c>
      <c r="Y2811" s="1">
        <v>2136.0710923721299</v>
      </c>
      <c r="Z2811" s="1">
        <v>23216.217695588599</v>
      </c>
      <c r="AA2811" s="1">
        <v>724385.32262712799</v>
      </c>
      <c r="AB2811" s="1">
        <v>10229.3516838985</v>
      </c>
      <c r="AC2811" s="1">
        <v>425276.64671355998</v>
      </c>
      <c r="AD2811" s="1">
        <v>550.79685903935103</v>
      </c>
      <c r="AE2811" s="1">
        <v>974.27345695317103</v>
      </c>
      <c r="AF2811" s="1">
        <v>0.40989999999999999</v>
      </c>
      <c r="AG2811" s="1">
        <v>1.5309536461551001</v>
      </c>
      <c r="AH2811" s="1">
        <v>9.6</v>
      </c>
      <c r="AI2811" s="1">
        <f t="shared" si="946"/>
        <v>9.6</v>
      </c>
      <c r="AJ2811" s="1">
        <f t="shared" si="947"/>
        <v>633.03115534797303</v>
      </c>
      <c r="AK2811" s="1">
        <f t="shared" si="948"/>
        <v>41.39161832461955</v>
      </c>
      <c r="AL2811" s="1">
        <f t="shared" si="949"/>
        <v>0</v>
      </c>
      <c r="AM2811" s="1">
        <f t="shared" si="950"/>
        <v>974.27345695317103</v>
      </c>
      <c r="AN2811" s="1">
        <f t="shared" si="951"/>
        <v>315805.95556684182</v>
      </c>
      <c r="AO2811" s="1">
        <f t="shared" si="952"/>
        <v>7.3373385321007101</v>
      </c>
      <c r="AP2811" s="1">
        <f t="shared" si="953"/>
        <v>183.56064016926919</v>
      </c>
      <c r="AQ2811" s="1">
        <f t="shared" si="954"/>
        <v>384.32034054378073</v>
      </c>
      <c r="AR2811" s="1">
        <f t="shared" si="955"/>
        <v>815.10966407037472</v>
      </c>
      <c r="AS2811" s="1">
        <f t="shared" si="956"/>
        <v>68.840817235767148</v>
      </c>
      <c r="AT2811" s="1">
        <f t="shared" si="957"/>
        <v>748.2070259716653</v>
      </c>
      <c r="AU2811" s="1">
        <f t="shared" si="958"/>
        <v>23345.326745594499</v>
      </c>
      <c r="AV2811" s="1">
        <f t="shared" si="959"/>
        <v>329.66923817578811</v>
      </c>
      <c r="AW2811" s="1">
        <f t="shared" si="960"/>
        <v>13705.71982158906</v>
      </c>
      <c r="AX2811" s="1">
        <f t="shared" si="961"/>
        <v>17.750956905210018</v>
      </c>
      <c r="AY2811" s="1">
        <f t="shared" si="962"/>
        <v>0.63782621766641978</v>
      </c>
      <c r="AZ2811" s="1">
        <f t="shared" si="963"/>
        <v>16590.779326001364</v>
      </c>
      <c r="BA2811" s="1">
        <f t="shared" si="964"/>
        <v>28.141122678230573</v>
      </c>
      <c r="BB2811" s="1">
        <f t="shared" si="965"/>
        <v>-10.443754999718347</v>
      </c>
      <c r="BC2811" s="1">
        <f t="shared" si="966"/>
        <v>24300.710007083071</v>
      </c>
      <c r="BD2811" s="1">
        <f t="shared" si="967"/>
        <v>-503.96090996470593</v>
      </c>
    </row>
    <row r="2812" spans="1:56" x14ac:dyDescent="0.25">
      <c r="A2812" t="s">
        <v>3049</v>
      </c>
      <c r="B2812" s="1" t="str">
        <f>VLOOKUP(A2812,[1]Sheet1!$A$2:$B$6423,2,FALSE)</f>
        <v>SE</v>
      </c>
      <c r="C2812">
        <v>2016</v>
      </c>
      <c r="D2812" s="1" t="s">
        <v>3055</v>
      </c>
      <c r="E2812" s="1" t="s">
        <v>0</v>
      </c>
      <c r="F2812" s="1" t="s">
        <v>3635</v>
      </c>
      <c r="G2812" s="1" t="s">
        <v>3624</v>
      </c>
      <c r="H2812" s="1" t="s">
        <v>3645</v>
      </c>
      <c r="I2812" s="1" t="s">
        <v>117</v>
      </c>
      <c r="J2812" s="1">
        <v>9923085</v>
      </c>
      <c r="K2812" s="1">
        <v>0.98426924457799203</v>
      </c>
      <c r="L2812" s="1">
        <v>1.0559579824527101</v>
      </c>
      <c r="M2812" s="1">
        <v>8.1336348946627599E-2</v>
      </c>
      <c r="N2812" s="1">
        <v>59460.287272268899</v>
      </c>
      <c r="O2812" s="1">
        <v>59797.464649018199</v>
      </c>
      <c r="P2812" s="1">
        <v>6.99</v>
      </c>
      <c r="Q2812" s="1">
        <v>82.307317073170694</v>
      </c>
      <c r="R2812" s="1">
        <v>7.3689999999999998</v>
      </c>
      <c r="S2812" s="1">
        <v>0</v>
      </c>
      <c r="T2812" s="1">
        <v>1479273.59737274</v>
      </c>
      <c r="U2812" s="1">
        <v>42.870074654625398</v>
      </c>
      <c r="V2812" s="1">
        <v>5583.8485858168797</v>
      </c>
      <c r="W2812" s="1">
        <v>11686.2581982632</v>
      </c>
      <c r="X2812" s="1">
        <v>23320.677371628099</v>
      </c>
      <c r="Y2812" s="1">
        <v>1763.2466732451801</v>
      </c>
      <c r="Z2812" s="1">
        <v>21603.487443473601</v>
      </c>
      <c r="AA2812" s="1">
        <v>723389.30362414406</v>
      </c>
      <c r="AB2812" s="1">
        <v>10397.9480069807</v>
      </c>
      <c r="AC2812" s="1">
        <v>423557.29522215202</v>
      </c>
      <c r="AD2812" s="1">
        <v>549.03352154694301</v>
      </c>
      <c r="AE2812" s="1">
        <v>962.51299116226505</v>
      </c>
      <c r="AF2812" s="1">
        <v>0.39369999999999999</v>
      </c>
      <c r="AG2812" s="1">
        <v>1.4894011458005301</v>
      </c>
      <c r="AH2812" s="1">
        <v>9.6</v>
      </c>
      <c r="AI2812" s="1">
        <f t="shared" si="946"/>
        <v>9.6</v>
      </c>
      <c r="AJ2812" s="1">
        <f t="shared" si="947"/>
        <v>627.87564984083622</v>
      </c>
      <c r="AK2812" s="1">
        <f t="shared" si="948"/>
        <v>48.362826740439829</v>
      </c>
      <c r="AL2812" s="1">
        <f t="shared" si="949"/>
        <v>0</v>
      </c>
      <c r="AM2812" s="1">
        <f t="shared" si="950"/>
        <v>962.51299116226505</v>
      </c>
      <c r="AN2812" s="1">
        <f t="shared" si="951"/>
        <v>315713.79740289686</v>
      </c>
      <c r="AO2812" s="1">
        <f t="shared" si="952"/>
        <v>1.3639582916157089</v>
      </c>
      <c r="AP2812" s="1">
        <f t="shared" si="953"/>
        <v>177.65624713998142</v>
      </c>
      <c r="AQ2812" s="1">
        <f t="shared" si="954"/>
        <v>371.81108024413885</v>
      </c>
      <c r="AR2812" s="1">
        <f t="shared" si="955"/>
        <v>741.97284523961196</v>
      </c>
      <c r="AS2812" s="1">
        <f t="shared" si="956"/>
        <v>56.099620528118088</v>
      </c>
      <c r="AT2812" s="1">
        <f t="shared" si="957"/>
        <v>687.33857040676867</v>
      </c>
      <c r="AU2812" s="1">
        <f t="shared" si="958"/>
        <v>23015.421519398016</v>
      </c>
      <c r="AV2812" s="1">
        <f t="shared" si="959"/>
        <v>330.82208310034224</v>
      </c>
      <c r="AW2812" s="1">
        <f t="shared" si="960"/>
        <v>13475.938389350235</v>
      </c>
      <c r="AX2812" s="1">
        <f t="shared" si="961"/>
        <v>17.468101703156886</v>
      </c>
      <c r="AY2812" s="1">
        <f t="shared" si="962"/>
        <v>0.61726282214294315</v>
      </c>
      <c r="AZ2812" s="1">
        <f t="shared" si="963"/>
        <v>16420.689404580742</v>
      </c>
      <c r="BA2812" s="1">
        <f t="shared" si="964"/>
        <v>27.61622951700576</v>
      </c>
      <c r="BB2812" s="1">
        <f t="shared" si="965"/>
        <v>222.03223230915719</v>
      </c>
      <c r="BC2812" s="1">
        <f t="shared" si="966"/>
        <v>22802.713862050568</v>
      </c>
      <c r="BD2812" s="1">
        <f t="shared" si="967"/>
        <v>-337.17737674929958</v>
      </c>
    </row>
    <row r="2813" spans="1:56" x14ac:dyDescent="0.25">
      <c r="A2813" t="s">
        <v>3049</v>
      </c>
      <c r="B2813" s="1" t="str">
        <f>VLOOKUP(A2813,[1]Sheet1!$A$2:$B$6423,2,FALSE)</f>
        <v>SE</v>
      </c>
      <c r="C2813">
        <v>2017</v>
      </c>
      <c r="D2813" s="1" t="s">
        <v>3056</v>
      </c>
      <c r="E2813" s="1" t="s">
        <v>0</v>
      </c>
      <c r="F2813" s="1" t="s">
        <v>3635</v>
      </c>
      <c r="G2813" s="1" t="s">
        <v>3624</v>
      </c>
      <c r="H2813" s="1" t="s">
        <v>3645</v>
      </c>
      <c r="I2813" s="1" t="s">
        <v>117</v>
      </c>
      <c r="J2813" s="1">
        <v>10057698</v>
      </c>
      <c r="K2813" s="1">
        <v>1.79449904665599</v>
      </c>
      <c r="L2813" s="1">
        <v>1.0325978685581001</v>
      </c>
      <c r="M2813" s="1">
        <v>0.135653655785586</v>
      </c>
      <c r="N2813" s="1">
        <v>59769.013623699997</v>
      </c>
      <c r="O2813" s="1">
        <v>60647.405205065603</v>
      </c>
      <c r="P2813" s="1">
        <v>6.718</v>
      </c>
      <c r="Q2813" s="1">
        <v>82.409756097561001</v>
      </c>
      <c r="R2813" s="1">
        <v>7.2869999999999999</v>
      </c>
      <c r="S2813" s="1">
        <v>0</v>
      </c>
      <c r="T2813" s="1">
        <v>1486325.44985164</v>
      </c>
      <c r="U2813" s="1">
        <v>283.790459863151</v>
      </c>
      <c r="V2813" s="1">
        <v>5757.4266529256001</v>
      </c>
      <c r="W2813" s="1">
        <v>11430.925717466</v>
      </c>
      <c r="X2813" s="1">
        <v>21468.330436291599</v>
      </c>
      <c r="Y2813" s="1">
        <v>1433.0302384285999</v>
      </c>
      <c r="Z2813" s="1">
        <v>20069.922552878899</v>
      </c>
      <c r="AA2813" s="1">
        <v>722338.73215314804</v>
      </c>
      <c r="AB2813" s="1">
        <v>10477.4584124628</v>
      </c>
      <c r="AC2813" s="1">
        <v>422298.10951623198</v>
      </c>
      <c r="AD2813" s="1">
        <v>552.62626289742002</v>
      </c>
      <c r="AE2813" s="1">
        <v>938.93072420686497</v>
      </c>
      <c r="AF2813" s="1">
        <v>0.4007</v>
      </c>
      <c r="AG2813" s="1">
        <v>1.5104620377184499</v>
      </c>
      <c r="AH2813" s="1">
        <v>9.6</v>
      </c>
      <c r="AI2813" s="1">
        <f t="shared" si="946"/>
        <v>9.6</v>
      </c>
      <c r="AJ2813" s="1">
        <f t="shared" si="947"/>
        <v>617.17356073652661</v>
      </c>
      <c r="AK2813" s="1">
        <f t="shared" si="948"/>
        <v>81.078852007533996</v>
      </c>
      <c r="AL2813" s="1">
        <f t="shared" si="949"/>
        <v>0</v>
      </c>
      <c r="AM2813" s="1">
        <f t="shared" si="950"/>
        <v>938.93072420686497</v>
      </c>
      <c r="AN2813" s="1">
        <f t="shared" si="951"/>
        <v>315621.97139724146</v>
      </c>
      <c r="AO2813" s="1">
        <f t="shared" si="952"/>
        <v>8.9056665258528778</v>
      </c>
      <c r="AP2813" s="1">
        <f t="shared" si="953"/>
        <v>180.67457885207921</v>
      </c>
      <c r="AQ2813" s="1">
        <f t="shared" si="954"/>
        <v>358.71541478398393</v>
      </c>
      <c r="AR2813" s="1">
        <f t="shared" si="955"/>
        <v>673.70055999988824</v>
      </c>
      <c r="AS2813" s="1">
        <f t="shared" si="956"/>
        <v>44.97011432682644</v>
      </c>
      <c r="AT2813" s="1">
        <f t="shared" si="957"/>
        <v>629.81693444460109</v>
      </c>
      <c r="AU2813" s="1">
        <f t="shared" si="958"/>
        <v>22667.808742990746</v>
      </c>
      <c r="AV2813" s="1">
        <f t="shared" si="959"/>
        <v>328.79452926247347</v>
      </c>
      <c r="AW2813" s="1">
        <f t="shared" si="960"/>
        <v>13252.19367720539</v>
      </c>
      <c r="AX2813" s="1">
        <f t="shared" si="961"/>
        <v>17.342038957778801</v>
      </c>
      <c r="AY2813" s="1">
        <f t="shared" si="962"/>
        <v>0.59691210878478518</v>
      </c>
      <c r="AZ2813" s="1">
        <f t="shared" si="963"/>
        <v>15580.801422053089</v>
      </c>
      <c r="BA2813" s="1">
        <f t="shared" si="964"/>
        <v>26.068359635560206</v>
      </c>
      <c r="BB2813" s="1">
        <f t="shared" si="965"/>
        <v>407.53156103152367</v>
      </c>
      <c r="BC2813" s="1">
        <f t="shared" si="966"/>
        <v>21883.171869418413</v>
      </c>
      <c r="BD2813" s="1">
        <f t="shared" si="967"/>
        <v>-878.39158136560582</v>
      </c>
    </row>
    <row r="2814" spans="1:56" x14ac:dyDescent="0.25">
      <c r="A2814" t="s">
        <v>3049</v>
      </c>
      <c r="B2814" s="1" t="str">
        <f>VLOOKUP(A2814,[1]Sheet1!$A$2:$B$6423,2,FALSE)</f>
        <v>SE</v>
      </c>
      <c r="C2814">
        <v>2018</v>
      </c>
      <c r="D2814" s="1" t="s">
        <v>3057</v>
      </c>
      <c r="E2814" s="1" t="s">
        <v>0</v>
      </c>
      <c r="F2814" s="1" t="s">
        <v>3635</v>
      </c>
      <c r="G2814" s="1" t="s">
        <v>3624</v>
      </c>
      <c r="H2814" s="1" t="s">
        <v>3645</v>
      </c>
      <c r="I2814" s="1" t="s">
        <v>117</v>
      </c>
      <c r="J2814" s="1">
        <v>10175214</v>
      </c>
      <c r="K2814" s="1">
        <v>1.9535353012702801</v>
      </c>
      <c r="L2814" s="1">
        <v>1.04000297143706</v>
      </c>
      <c r="M2814" s="1">
        <v>0.16551576888442401</v>
      </c>
      <c r="N2814" s="1">
        <v>60124.5711994179</v>
      </c>
      <c r="O2814" s="1">
        <v>60986.475298130201</v>
      </c>
      <c r="P2814" s="1">
        <v>6.3650000000000002</v>
      </c>
      <c r="Q2814" s="1">
        <v>82.5585365853659</v>
      </c>
      <c r="R2814" s="1">
        <v>7.375</v>
      </c>
      <c r="S2814" s="1">
        <v>130774000</v>
      </c>
      <c r="T2814" s="1">
        <v>1476918.0200429701</v>
      </c>
      <c r="U2814" s="1">
        <v>0</v>
      </c>
      <c r="V2814" s="1">
        <v>5702.6371198121897</v>
      </c>
      <c r="W2814" s="1">
        <v>11681.671913509301</v>
      </c>
      <c r="X2814" s="1">
        <v>20396.0381460885</v>
      </c>
      <c r="Y2814" s="1">
        <v>1897.0393052306799</v>
      </c>
      <c r="Z2814" s="1">
        <v>18541.570280542601</v>
      </c>
      <c r="AA2814" s="1">
        <v>711238.15466911497</v>
      </c>
      <c r="AB2814" s="1">
        <v>10445.2649537337</v>
      </c>
      <c r="AC2814" s="1">
        <v>415504.46438886999</v>
      </c>
      <c r="AD2814" s="1">
        <v>555.12692249574195</v>
      </c>
      <c r="AE2814" s="1">
        <v>956.28193591218405</v>
      </c>
      <c r="AF2814" s="1">
        <v>0.39610000000000001</v>
      </c>
      <c r="AG2814" s="1">
        <v>1.49639802998683</v>
      </c>
      <c r="AH2814" s="1">
        <v>9.6</v>
      </c>
      <c r="AI2814" s="1">
        <f t="shared" si="946"/>
        <v>9.6</v>
      </c>
      <c r="AJ2814" s="1">
        <f t="shared" si="947"/>
        <v>625.29732703773698</v>
      </c>
      <c r="AK2814" s="1">
        <f t="shared" si="948"/>
        <v>99.515646309179488</v>
      </c>
      <c r="AL2814" s="1">
        <f t="shared" si="949"/>
        <v>12.852211265532105</v>
      </c>
      <c r="AM2814" s="1">
        <f t="shared" si="950"/>
        <v>956.28193591218405</v>
      </c>
      <c r="AN2814" s="1">
        <f t="shared" si="951"/>
        <v>315489.19378094864</v>
      </c>
      <c r="AO2814" s="1">
        <f t="shared" si="952"/>
        <v>0</v>
      </c>
      <c r="AP2814" s="1">
        <f t="shared" si="953"/>
        <v>176.81400974513741</v>
      </c>
      <c r="AQ2814" s="1">
        <f t="shared" si="954"/>
        <v>362.19791092419291</v>
      </c>
      <c r="AR2814" s="1">
        <f t="shared" si="955"/>
        <v>632.39256010094084</v>
      </c>
      <c r="AS2814" s="1">
        <f t="shared" si="956"/>
        <v>58.818949751621751</v>
      </c>
      <c r="AT2814" s="1">
        <f t="shared" si="957"/>
        <v>574.89356580030483</v>
      </c>
      <c r="AU2814" s="1">
        <f t="shared" si="958"/>
        <v>22052.406170799823</v>
      </c>
      <c r="AV2814" s="1">
        <f t="shared" si="959"/>
        <v>323.86230098765913</v>
      </c>
      <c r="AW2814" s="1">
        <f t="shared" si="960"/>
        <v>12882.988847451215</v>
      </c>
      <c r="AX2814" s="1">
        <f t="shared" si="961"/>
        <v>17.212074873735414</v>
      </c>
      <c r="AY2814" s="1">
        <f t="shared" si="962"/>
        <v>0.56493358500731683</v>
      </c>
      <c r="AZ2814" s="1">
        <f t="shared" si="963"/>
        <v>15229.395614931207</v>
      </c>
      <c r="BA2814" s="1">
        <f t="shared" si="964"/>
        <v>25.329736763392752</v>
      </c>
      <c r="BB2814" s="1">
        <f t="shared" si="965"/>
        <v>446.42253580472328</v>
      </c>
      <c r="BC2814" s="1">
        <f t="shared" si="966"/>
        <v>20677.82685480412</v>
      </c>
      <c r="BD2814" s="1">
        <f t="shared" si="967"/>
        <v>-861.90409871230077</v>
      </c>
    </row>
    <row r="2815" spans="1:56" x14ac:dyDescent="0.25">
      <c r="A2815" t="s">
        <v>3049</v>
      </c>
      <c r="B2815" s="1" t="str">
        <f>VLOOKUP(A2815,[1]Sheet1!$A$2:$B$6423,2,FALSE)</f>
        <v>SE</v>
      </c>
      <c r="C2815">
        <v>2019</v>
      </c>
      <c r="D2815" s="1" t="s">
        <v>3058</v>
      </c>
      <c r="E2815" s="1" t="s">
        <v>0</v>
      </c>
      <c r="F2815" s="1" t="s">
        <v>3635</v>
      </c>
      <c r="G2815" s="1" t="s">
        <v>3624</v>
      </c>
      <c r="H2815" s="1" t="s">
        <v>3645</v>
      </c>
      <c r="I2815" s="1" t="s">
        <v>117</v>
      </c>
      <c r="J2815" s="1">
        <v>10278887</v>
      </c>
      <c r="K2815" s="1">
        <v>1.7841509740383501</v>
      </c>
      <c r="L2815" s="1">
        <v>1.09692312001944</v>
      </c>
      <c r="M2815" s="1">
        <v>0.11905604492190699</v>
      </c>
      <c r="N2815" s="1">
        <v>61070.524344583799</v>
      </c>
      <c r="O2815" s="1">
        <v>62701.5530293107</v>
      </c>
      <c r="P2815" s="1">
        <v>6.8330000000000002</v>
      </c>
      <c r="Q2815" s="1">
        <v>83.109756097561004</v>
      </c>
      <c r="R2815" s="1">
        <v>7.3979999999999997</v>
      </c>
      <c r="S2815" s="1">
        <v>0</v>
      </c>
      <c r="T2815" s="1">
        <v>1440456.8514465999</v>
      </c>
      <c r="U2815" s="1">
        <v>0</v>
      </c>
      <c r="V2815" s="1">
        <v>5626.0289544746101</v>
      </c>
      <c r="W2815" s="1">
        <v>10279.652338161801</v>
      </c>
      <c r="X2815" s="1">
        <v>18703.039125761101</v>
      </c>
      <c r="Y2815" s="1">
        <v>1725.6957682894299</v>
      </c>
      <c r="Z2815" s="1">
        <v>17014.102182078801</v>
      </c>
      <c r="AA2815" s="1">
        <v>688197.91378214501</v>
      </c>
      <c r="AB2815" s="1">
        <v>10237.156363879199</v>
      </c>
      <c r="AC2815" s="1">
        <v>400041.53120210901</v>
      </c>
      <c r="AD2815" s="1">
        <v>512.99703904853402</v>
      </c>
      <c r="AE2815" s="1">
        <v>936.50368993989798</v>
      </c>
      <c r="AF2815" s="1">
        <v>0.40379999999999999</v>
      </c>
      <c r="AG2815" s="1">
        <v>1.52420611587524</v>
      </c>
      <c r="AH2815" s="1">
        <v>9.6</v>
      </c>
      <c r="AI2815" s="1">
        <f t="shared" si="946"/>
        <v>9.6</v>
      </c>
      <c r="AJ2815" s="1">
        <f t="shared" si="947"/>
        <v>669.89670105284029</v>
      </c>
      <c r="AK2815" s="1">
        <f t="shared" si="948"/>
        <v>72.708150897731841</v>
      </c>
      <c r="AL2815" s="1">
        <f t="shared" si="949"/>
        <v>0</v>
      </c>
      <c r="AM2815" s="1">
        <f t="shared" si="950"/>
        <v>936.50368993989798</v>
      </c>
      <c r="AN2815" s="1">
        <f t="shared" si="951"/>
        <v>315003.27605798893</v>
      </c>
      <c r="AO2815" s="1">
        <f t="shared" si="952"/>
        <v>0</v>
      </c>
      <c r="AP2815" s="1">
        <f t="shared" si="953"/>
        <v>172.41337042197316</v>
      </c>
      <c r="AQ2815" s="1">
        <f t="shared" si="954"/>
        <v>315.02673035107136</v>
      </c>
      <c r="AR2815" s="1">
        <f t="shared" si="955"/>
        <v>573.16697779200138</v>
      </c>
      <c r="AS2815" s="1">
        <f t="shared" si="956"/>
        <v>52.88508575788201</v>
      </c>
      <c r="AT2815" s="1">
        <f t="shared" si="957"/>
        <v>521.40839047459133</v>
      </c>
      <c r="AU2815" s="1">
        <f t="shared" si="958"/>
        <v>21090.279270279854</v>
      </c>
      <c r="AV2815" s="1">
        <f t="shared" si="959"/>
        <v>313.72441317234421</v>
      </c>
      <c r="AW2815" s="1">
        <f t="shared" si="960"/>
        <v>12259.536746334359</v>
      </c>
      <c r="AX2815" s="1">
        <f t="shared" si="961"/>
        <v>15.721132833577826</v>
      </c>
      <c r="AY2815" s="1">
        <f t="shared" si="962"/>
        <v>0.4694382052080493</v>
      </c>
      <c r="AZ2815" s="1">
        <f t="shared" si="963"/>
        <v>13699.265164714574</v>
      </c>
      <c r="BA2815" s="1">
        <f t="shared" si="964"/>
        <v>22.431877426527336</v>
      </c>
      <c r="BB2815" s="1">
        <f t="shared" si="965"/>
        <v>413.99648997448179</v>
      </c>
      <c r="BC2815" s="1">
        <f t="shared" si="966"/>
        <v>22806.448215141332</v>
      </c>
      <c r="BD2815" s="1">
        <f t="shared" si="967"/>
        <v>-1631.0286847269017</v>
      </c>
    </row>
    <row r="2816" spans="1:56" x14ac:dyDescent="0.25">
      <c r="A2816" t="s">
        <v>3049</v>
      </c>
      <c r="B2816" s="1" t="str">
        <f>VLOOKUP(A2816,[1]Sheet1!$A$2:$B$6423,2,FALSE)</f>
        <v>SE</v>
      </c>
      <c r="C2816">
        <v>2020</v>
      </c>
      <c r="D2816" s="1" t="s">
        <v>3059</v>
      </c>
      <c r="E2816" s="1" t="s">
        <v>0</v>
      </c>
      <c r="F2816" s="1" t="s">
        <v>3635</v>
      </c>
      <c r="G2816" s="1" t="s">
        <v>3624</v>
      </c>
      <c r="H2816" s="1" t="s">
        <v>3645</v>
      </c>
      <c r="I2816" s="1" t="s">
        <v>117</v>
      </c>
      <c r="J2816" s="1">
        <v>10353442</v>
      </c>
      <c r="K2816" s="1">
        <v>0.49736731885357199</v>
      </c>
      <c r="L2816" s="1">
        <v>1.1500946628326201</v>
      </c>
      <c r="M2816" s="1">
        <v>0.11726000767330499</v>
      </c>
      <c r="N2816" s="1">
        <v>59458.280529196898</v>
      </c>
      <c r="O2816" s="1">
        <v>61442.3287577152</v>
      </c>
      <c r="P2816" s="1">
        <v>8.2910000000000004</v>
      </c>
      <c r="Q2816" s="1">
        <v>82.356097560975599</v>
      </c>
      <c r="R2816" s="1">
        <v>7.3140000000000001</v>
      </c>
      <c r="S2816" s="1">
        <v>0</v>
      </c>
      <c r="T2816" s="1">
        <v>1560151.0451708799</v>
      </c>
      <c r="U2816" s="1">
        <v>8.1825018561634906</v>
      </c>
      <c r="V2816" s="1">
        <v>5589.7455683614899</v>
      </c>
      <c r="W2816" s="1">
        <v>9577.7255805121895</v>
      </c>
      <c r="X2816" s="1">
        <v>17935.891926342199</v>
      </c>
      <c r="Y2816" s="1">
        <v>1550.0765106978799</v>
      </c>
      <c r="Z2816" s="1">
        <v>16418.113056006499</v>
      </c>
      <c r="AA2816" s="1">
        <v>683112.649695314</v>
      </c>
      <c r="AB2816" s="1">
        <v>9994.7162322856693</v>
      </c>
      <c r="AC2816" s="1">
        <v>401771.11219076498</v>
      </c>
      <c r="AD2816" s="1">
        <v>469.630619414791</v>
      </c>
      <c r="AE2816" s="1">
        <v>881.27873054056295</v>
      </c>
      <c r="AF2816" s="1">
        <v>0.40379999999999999</v>
      </c>
      <c r="AG2816" s="1">
        <v>1.52424798328338</v>
      </c>
      <c r="AH2816" s="1">
        <v>9.6</v>
      </c>
      <c r="AI2816" s="1">
        <f t="shared" si="946"/>
        <v>9.6</v>
      </c>
      <c r="AJ2816" s="1">
        <f t="shared" si="947"/>
        <v>683.82651097834048</v>
      </c>
      <c r="AK2816" s="1">
        <f t="shared" si="948"/>
        <v>69.720784310951501</v>
      </c>
      <c r="AL2816" s="1">
        <f t="shared" si="949"/>
        <v>0</v>
      </c>
      <c r="AM2816" s="1">
        <f t="shared" si="950"/>
        <v>881.27873054056295</v>
      </c>
      <c r="AN2816" s="1">
        <f t="shared" si="951"/>
        <v>315670.0293923713</v>
      </c>
      <c r="AO2816" s="1">
        <f t="shared" si="952"/>
        <v>0.2494794099815561</v>
      </c>
      <c r="AP2816" s="1">
        <f t="shared" si="953"/>
        <v>170.42787778794229</v>
      </c>
      <c r="AQ2816" s="1">
        <f t="shared" si="954"/>
        <v>292.01891656053601</v>
      </c>
      <c r="AR2816" s="1">
        <f t="shared" si="955"/>
        <v>546.85422795306499</v>
      </c>
      <c r="AS2816" s="1">
        <f t="shared" si="956"/>
        <v>47.260872055150756</v>
      </c>
      <c r="AT2816" s="1">
        <f t="shared" si="957"/>
        <v>500.5780909340919</v>
      </c>
      <c r="AU2816" s="1">
        <f t="shared" si="958"/>
        <v>20827.681287790132</v>
      </c>
      <c r="AV2816" s="1">
        <f t="shared" si="959"/>
        <v>304.73270307729814</v>
      </c>
      <c r="AW2816" s="1">
        <f t="shared" si="960"/>
        <v>12249.752188138447</v>
      </c>
      <c r="AX2816" s="1">
        <f t="shared" si="961"/>
        <v>14.318746503261872</v>
      </c>
      <c r="AY2816" s="1">
        <f t="shared" si="962"/>
        <v>0.61791937086994531</v>
      </c>
      <c r="AZ2816" s="1">
        <f t="shared" si="963"/>
        <v>13230.734591149134</v>
      </c>
      <c r="BA2816" s="1">
        <f t="shared" si="964"/>
        <v>22.252131197524626</v>
      </c>
      <c r="BB2816" s="1">
        <f t="shared" si="965"/>
        <v>112.0892959124679</v>
      </c>
      <c r="BC2816" s="1">
        <f t="shared" si="966"/>
        <v>27925.144004948372</v>
      </c>
      <c r="BD2816" s="1">
        <f t="shared" si="967"/>
        <v>-1984.0482285183025</v>
      </c>
    </row>
    <row r="2817" spans="1:56" x14ac:dyDescent="0.25">
      <c r="A2817" t="s">
        <v>3049</v>
      </c>
      <c r="B2817" s="1" t="str">
        <f>VLOOKUP(A2817,[1]Sheet1!$A$2:$B$6423,2,FALSE)</f>
        <v>SE</v>
      </c>
      <c r="C2817">
        <v>2021</v>
      </c>
      <c r="D2817" s="1" t="s">
        <v>3060</v>
      </c>
      <c r="E2817" s="1" t="s">
        <v>0</v>
      </c>
      <c r="F2817" s="1" t="s">
        <v>3635</v>
      </c>
      <c r="G2817" s="1" t="s">
        <v>3624</v>
      </c>
      <c r="H2817" s="1" t="s">
        <v>3645</v>
      </c>
      <c r="I2817" s="1" t="s">
        <v>117</v>
      </c>
      <c r="J2817" s="1">
        <v>10415811</v>
      </c>
      <c r="K2817" s="1">
        <v>2.1631973644714302</v>
      </c>
      <c r="L2817" s="1">
        <v>1.1899263588048501</v>
      </c>
      <c r="M2817" s="1">
        <v>0.57604478798782499</v>
      </c>
      <c r="N2817" s="1">
        <v>62190.8526983825</v>
      </c>
      <c r="O2817" s="1">
        <v>64541.823872242501</v>
      </c>
      <c r="P2817" s="1">
        <v>8.8030000000000008</v>
      </c>
      <c r="Q2817" s="1">
        <v>83.056097560975601</v>
      </c>
      <c r="R2817" s="1">
        <v>7.4390000000000001</v>
      </c>
      <c r="S2817" s="1">
        <v>83168000</v>
      </c>
      <c r="T2817" s="1">
        <v>1478835.57468153</v>
      </c>
      <c r="U2817" s="1">
        <v>0</v>
      </c>
      <c r="V2817" s="1">
        <v>4908.9787624099899</v>
      </c>
      <c r="W2817" s="1">
        <v>9189.3200213418604</v>
      </c>
      <c r="X2817" s="1">
        <v>18308.341051209802</v>
      </c>
      <c r="Y2817" s="1">
        <v>1435.5519167371699</v>
      </c>
      <c r="Z2817" s="1">
        <v>16904.516625413798</v>
      </c>
      <c r="AA2817" s="1">
        <v>663304.10732112301</v>
      </c>
      <c r="AB2817" s="1">
        <v>9319.8000805822594</v>
      </c>
      <c r="AC2817" s="1">
        <v>389681.61509661103</v>
      </c>
      <c r="AD2817" s="1">
        <v>456.29740394044001</v>
      </c>
      <c r="AE2817" s="1">
        <v>925.61132618905594</v>
      </c>
      <c r="AF2817" s="1">
        <v>0.40139999999999998</v>
      </c>
      <c r="AG2817" s="1">
        <v>1.5151292428834999</v>
      </c>
      <c r="AH2817" s="1">
        <v>9.6</v>
      </c>
      <c r="AI2817" s="1">
        <f t="shared" si="946"/>
        <v>9.6</v>
      </c>
      <c r="AJ2817" s="1">
        <f t="shared" si="947"/>
        <v>740.02534902355069</v>
      </c>
      <c r="AK2817" s="1">
        <f t="shared" si="948"/>
        <v>358.247165574218</v>
      </c>
      <c r="AL2817" s="1">
        <f t="shared" si="949"/>
        <v>7.9847839020888536</v>
      </c>
      <c r="AM2817" s="1">
        <f t="shared" si="950"/>
        <v>925.61132618905594</v>
      </c>
      <c r="AN2817" s="1">
        <f t="shared" si="951"/>
        <v>315050.16536296048</v>
      </c>
      <c r="AO2817" s="1">
        <f t="shared" si="952"/>
        <v>0</v>
      </c>
      <c r="AP2817" s="1">
        <f t="shared" si="953"/>
        <v>148.48335581939116</v>
      </c>
      <c r="AQ2817" s="1">
        <f t="shared" si="954"/>
        <v>277.95212415979097</v>
      </c>
      <c r="AR2817" s="1">
        <f t="shared" si="955"/>
        <v>553.77789359898384</v>
      </c>
      <c r="AS2817" s="1">
        <f t="shared" si="956"/>
        <v>43.421570221959698</v>
      </c>
      <c r="AT2817" s="1">
        <f t="shared" si="957"/>
        <v>511.31599432992135</v>
      </c>
      <c r="AU2817" s="1">
        <f t="shared" si="958"/>
        <v>20063.158663060483</v>
      </c>
      <c r="AV2817" s="1">
        <f t="shared" si="959"/>
        <v>281.89879372208014</v>
      </c>
      <c r="AW2817" s="1">
        <f t="shared" si="960"/>
        <v>11786.816914697552</v>
      </c>
      <c r="AX2817" s="1">
        <f t="shared" si="961"/>
        <v>13.801764698507414</v>
      </c>
      <c r="AY2817" s="1">
        <f t="shared" si="962"/>
        <v>0.48388148221647048</v>
      </c>
      <c r="AZ2817" s="1">
        <f t="shared" si="963"/>
        <v>12745.071849960332</v>
      </c>
      <c r="BA2817" s="1">
        <f t="shared" si="964"/>
        <v>20.493483039655789</v>
      </c>
      <c r="BB2817" s="1">
        <f t="shared" si="965"/>
        <v>511.52649813568627</v>
      </c>
      <c r="BC2817" s="1">
        <f t="shared" si="966"/>
        <v>31407.774422712115</v>
      </c>
      <c r="BD2817" s="1">
        <f t="shared" si="967"/>
        <v>-2350.9711738600017</v>
      </c>
    </row>
    <row r="2818" spans="1:56" x14ac:dyDescent="0.25">
      <c r="A2818" t="s">
        <v>3049</v>
      </c>
      <c r="B2818" s="1" t="str">
        <f>VLOOKUP(A2818,[1]Sheet1!$A$2:$B$6423,2,FALSE)</f>
        <v>SE</v>
      </c>
      <c r="C2818">
        <v>2022</v>
      </c>
      <c r="D2818" s="1" t="s">
        <v>3061</v>
      </c>
      <c r="E2818" s="1" t="s">
        <v>0</v>
      </c>
      <c r="F2818" s="1" t="s">
        <v>3635</v>
      </c>
      <c r="G2818" s="1" t="s">
        <v>3624</v>
      </c>
      <c r="H2818" s="1" t="s">
        <v>3645</v>
      </c>
      <c r="I2818" s="1" t="s">
        <v>117</v>
      </c>
      <c r="J2818" s="1">
        <v>10486941</v>
      </c>
      <c r="K2818" s="1">
        <v>8.3692909886918905</v>
      </c>
      <c r="L2818" s="1">
        <v>1.3314766192334799</v>
      </c>
      <c r="M2818" s="1" t="s">
        <v>55</v>
      </c>
      <c r="N2818" s="1">
        <v>62544.500224864401</v>
      </c>
      <c r="O2818" s="1">
        <v>64526.924984087498</v>
      </c>
      <c r="P2818" s="1">
        <v>7.4169999999999998</v>
      </c>
      <c r="Q2818" s="1">
        <v>83.0585365853659</v>
      </c>
      <c r="R2818" s="1">
        <v>7.431</v>
      </c>
      <c r="S2818" s="1">
        <v>0</v>
      </c>
      <c r="T2818" s="1">
        <v>1495472.8672535201</v>
      </c>
      <c r="U2818" s="1">
        <v>28.761912208368098</v>
      </c>
      <c r="V2818" s="1">
        <v>4876.2138377852498</v>
      </c>
      <c r="W2818" s="1">
        <v>9639.3752263824808</v>
      </c>
      <c r="X2818" s="1">
        <v>21056.896758723102</v>
      </c>
      <c r="Y2818" s="1">
        <v>1469.4819171450599</v>
      </c>
      <c r="Z2818" s="1">
        <v>19624.014688901101</v>
      </c>
      <c r="AA2818" s="1">
        <v>683604.50576474494</v>
      </c>
      <c r="AB2818" s="1">
        <v>8720.78742125996</v>
      </c>
      <c r="AC2818" s="1">
        <v>404846.41692827397</v>
      </c>
      <c r="AD2818" s="1">
        <v>502.15866802986397</v>
      </c>
      <c r="AE2818" s="1">
        <v>892.46958271282904</v>
      </c>
      <c r="AF2818" s="1">
        <v>0.39710000000000001</v>
      </c>
      <c r="AG2818" s="1">
        <v>1.5049174630764599</v>
      </c>
      <c r="AH2818" s="1">
        <v>9.6</v>
      </c>
      <c r="AI2818" s="1">
        <f t="shared" ref="AI2818:AI2881" si="968">IFERROR(IF(AH2818=1.1,1.1*N2818/12173,IF(AH2818=7.7,N2818/59452,AH2818)),"NaN")</f>
        <v>9.6</v>
      </c>
      <c r="AJ2818" s="1">
        <f t="shared" ref="AJ2818:AJ2881" si="969">IFERROR(L2818/100*N2818,"NaN")</f>
        <v>832.76539711050077</v>
      </c>
      <c r="AK2818" s="1" t="str">
        <f t="shared" ref="AK2818:AK2881" si="970">IFERROR(M2818/100*N2818,"NaN")</f>
        <v>NaN</v>
      </c>
      <c r="AL2818" s="1">
        <f t="shared" ref="AL2818:AL2881" si="971">IFERROR(S2818/J2818,"NaN")</f>
        <v>0</v>
      </c>
      <c r="AM2818" s="1">
        <f t="shared" ref="AM2818:AM2881" si="972">IFERROR(AE2818,"NaN")</f>
        <v>892.46958271282904</v>
      </c>
      <c r="AN2818" s="1">
        <f t="shared" ref="AN2818:AN2881" si="973">IFERROR(AI2818*1000000*0.03/(1-(1.03)^(-Q2818)),"NaN")</f>
        <v>315048.032114072</v>
      </c>
      <c r="AO2818" s="1">
        <f t="shared" ref="AO2818:AO2881" si="974">IFERROR(U2818*AN2818/J2818,"NaN")</f>
        <v>0.86406358547111806</v>
      </c>
      <c r="AP2818" s="1">
        <f t="shared" ref="AP2818:AP2881" si="975">IFERROR(V2818*AN2818/J2818,"NaN")</f>
        <v>146.49091415329309</v>
      </c>
      <c r="AQ2818" s="1">
        <f t="shared" ref="AQ2818:AQ2881" si="976">IFERROR(W2818*AN2818/J2818,"NaN")</f>
        <v>289.58551362889693</v>
      </c>
      <c r="AR2818" s="1">
        <f t="shared" ref="AR2818:AR2881" si="977">IFERROR(X2818*$AN2818/$J2818,"NaN")</f>
        <v>632.58998846898203</v>
      </c>
      <c r="AS2818" s="1">
        <f t="shared" ref="AS2818:AS2881" si="978">IFERROR(Y2818*$AN2818/$J2818,"NaN")</f>
        <v>44.146084756628738</v>
      </c>
      <c r="AT2818" s="1">
        <f t="shared" ref="AT2818:AT2881" si="979">IFERROR(Z2818*$AN2818/$J2818,"NaN")</f>
        <v>589.54343405917268</v>
      </c>
      <c r="AU2818" s="1">
        <f t="shared" ref="AU2818:AU2881" si="980">IFERROR(AA2818*$AN2818/$J2818,"NaN")</f>
        <v>20536.804229707755</v>
      </c>
      <c r="AV2818" s="1">
        <f t="shared" ref="AV2818:AV2881" si="981">IFERROR(AB2818*$AN2818/$J2818,"NaN")</f>
        <v>261.98935567131571</v>
      </c>
      <c r="AW2818" s="1">
        <f t="shared" ref="AW2818:AW2881" si="982">IFERROR(AC2818*$AN2818/$J2818,"NaN")</f>
        <v>12162.370987086304</v>
      </c>
      <c r="AX2818" s="1">
        <f t="shared" ref="AX2818:AX2881" si="983">IFERROR(AD2818*$AN2818/$J2818,"NaN")</f>
        <v>15.085819608581016</v>
      </c>
      <c r="AY2818" s="1">
        <f t="shared" ref="AY2818:AY2881" si="984">IFERROR((MAX($Q$2:$Q$3256)-Q2818)*(T2818-SUM(U2818:W2818))/J2818,"NaN")</f>
        <v>0.48556757617949026</v>
      </c>
      <c r="AZ2818" s="1" t="str">
        <f t="shared" ref="AZ2818:AZ2881" si="985">IFERROR(AJ2818+AK2818+AL2818+AM2818+AO2818+AP2818+AQ2818+AS2818+AT2818+AV2818+AW2818+AX2818+AY2818+BD2818,"NaN")</f>
        <v>NaN</v>
      </c>
      <c r="BA2818" s="1" t="str">
        <f t="shared" ref="BA2818:BA2881" si="986">IFERROR(AZ2818/N2818*100,"NaN")</f>
        <v>NaN</v>
      </c>
      <c r="BB2818" s="1">
        <f t="shared" ref="BB2818:BB2881" si="987">IFERROR((EXP(K2818*0.00353446/0.933378)-1)*N2818,"NaN")</f>
        <v>2013.9254152439667</v>
      </c>
      <c r="BC2818" s="1">
        <f t="shared" ref="BC2818:BC2881" si="988">IFERROR((EXP(P2818*0.0433457/0.933378)-1)*N2818,"NaN")</f>
        <v>25718.483776673638</v>
      </c>
      <c r="BD2818" s="1">
        <f t="shared" ref="BD2818:BD2881" si="989">IFERROR(N2818-O2818,"NaN")</f>
        <v>-1982.4247592230968</v>
      </c>
    </row>
    <row r="2819" spans="1:56" x14ac:dyDescent="0.25">
      <c r="A2819" t="s">
        <v>3049</v>
      </c>
      <c r="B2819" s="1" t="str">
        <f>VLOOKUP(A2819,[1]Sheet1!$A$2:$B$6423,2,FALSE)</f>
        <v>SE</v>
      </c>
      <c r="C2819">
        <v>2023</v>
      </c>
      <c r="D2819" s="1" t="s">
        <v>3062</v>
      </c>
      <c r="E2819" s="1" t="s">
        <v>0</v>
      </c>
      <c r="F2819" s="1" t="s">
        <v>3635</v>
      </c>
      <c r="G2819" s="1" t="s">
        <v>3624</v>
      </c>
      <c r="H2819" s="1" t="s">
        <v>3645</v>
      </c>
      <c r="I2819" s="1" t="s">
        <v>117</v>
      </c>
      <c r="J2819" s="1">
        <v>10536632</v>
      </c>
      <c r="K2819" s="1">
        <v>8.5486248974891001</v>
      </c>
      <c r="L2819" s="1">
        <v>1.5012603660659101</v>
      </c>
      <c r="M2819" s="1" t="s">
        <v>55</v>
      </c>
      <c r="N2819" s="1">
        <v>62122.5116950792</v>
      </c>
      <c r="O2819" s="1">
        <v>64168.459958940402</v>
      </c>
      <c r="P2819" s="1">
        <v>7.6109999999999998</v>
      </c>
      <c r="Q2819" s="1">
        <v>83.309756097561007</v>
      </c>
      <c r="R2819" s="1">
        <v>7.1609999999999996</v>
      </c>
      <c r="S2819" s="1">
        <v>0</v>
      </c>
      <c r="T2819" s="1">
        <v>1490427.2810875</v>
      </c>
      <c r="U2819" s="1">
        <v>1307.59345879132</v>
      </c>
      <c r="V2819" s="1">
        <v>4858.9777342246398</v>
      </c>
      <c r="W2819" s="1">
        <v>9904.6529161379895</v>
      </c>
      <c r="X2819" s="1">
        <v>13908.410522541</v>
      </c>
      <c r="Y2819" s="1">
        <v>1522.45804024174</v>
      </c>
      <c r="Z2819" s="1">
        <v>12408.251728368399</v>
      </c>
      <c r="AA2819" s="1">
        <v>700991.02342318499</v>
      </c>
      <c r="AB2819" s="1">
        <v>8546.26864909289</v>
      </c>
      <c r="AC2819" s="1">
        <v>418362.38300734502</v>
      </c>
      <c r="AD2819" s="1">
        <v>516.27759209412795</v>
      </c>
      <c r="AE2819" s="1">
        <v>883.29509406089801</v>
      </c>
      <c r="AF2819" s="1">
        <v>0.39129999999999998</v>
      </c>
      <c r="AG2819" s="1">
        <v>1.48445850676758</v>
      </c>
      <c r="AH2819" s="1">
        <v>9.6</v>
      </c>
      <c r="AI2819" s="1">
        <f t="shared" si="968"/>
        <v>9.6</v>
      </c>
      <c r="AJ2819" s="1">
        <f t="shared" si="969"/>
        <v>932.62064648288379</v>
      </c>
      <c r="AK2819" s="1" t="str">
        <f t="shared" si="970"/>
        <v>NaN</v>
      </c>
      <c r="AL2819" s="1">
        <f t="shared" si="971"/>
        <v>0</v>
      </c>
      <c r="AM2819" s="1">
        <f t="shared" si="972"/>
        <v>883.29509406089801</v>
      </c>
      <c r="AN2819" s="1">
        <f t="shared" si="973"/>
        <v>314829.28263749322</v>
      </c>
      <c r="AO2819" s="1">
        <f t="shared" si="974"/>
        <v>39.070237113030977</v>
      </c>
      <c r="AP2819" s="1">
        <f t="shared" si="975"/>
        <v>145.18381911957212</v>
      </c>
      <c r="AQ2819" s="1">
        <f t="shared" si="976"/>
        <v>295.94606439335439</v>
      </c>
      <c r="AR2819" s="1">
        <f t="shared" si="977"/>
        <v>415.57633477560432</v>
      </c>
      <c r="AS2819" s="1">
        <f t="shared" si="978"/>
        <v>45.490283105169738</v>
      </c>
      <c r="AT2819" s="1">
        <f t="shared" si="979"/>
        <v>370.75234196540777</v>
      </c>
      <c r="AU2819" s="1">
        <f t="shared" si="980"/>
        <v>20945.260405758076</v>
      </c>
      <c r="AV2819" s="1">
        <f t="shared" si="981"/>
        <v>255.35822338876528</v>
      </c>
      <c r="AW2819" s="1">
        <f t="shared" si="982"/>
        <v>12500.458298696834</v>
      </c>
      <c r="AX2819" s="1">
        <f t="shared" si="983"/>
        <v>15.426115665879442</v>
      </c>
      <c r="AY2819" s="1">
        <f t="shared" si="984"/>
        <v>0.4459804947755821</v>
      </c>
      <c r="AZ2819" s="1" t="str">
        <f t="shared" si="985"/>
        <v>NaN</v>
      </c>
      <c r="BA2819" s="1" t="str">
        <f t="shared" si="986"/>
        <v>NaN</v>
      </c>
      <c r="BB2819" s="1">
        <f t="shared" si="987"/>
        <v>2043.8974688559085</v>
      </c>
      <c r="BC2819" s="1">
        <f t="shared" si="988"/>
        <v>26338.350411682673</v>
      </c>
      <c r="BD2819" s="1">
        <f t="shared" si="989"/>
        <v>-2045.9482638612026</v>
      </c>
    </row>
    <row r="2820" spans="1:56" x14ac:dyDescent="0.25">
      <c r="A2820" t="s">
        <v>3049</v>
      </c>
      <c r="B2820" s="1" t="str">
        <f>VLOOKUP(A2820,[1]Sheet1!$A$2:$B$6423,2,FALSE)</f>
        <v>SE</v>
      </c>
      <c r="C2820">
        <v>2024</v>
      </c>
      <c r="D2820" s="1" t="s">
        <v>3063</v>
      </c>
      <c r="E2820" s="1" t="s">
        <v>0</v>
      </c>
      <c r="F2820" s="1" t="s">
        <v>3635</v>
      </c>
      <c r="G2820" s="1" t="s">
        <v>3624</v>
      </c>
      <c r="H2820" s="1" t="s">
        <v>3645</v>
      </c>
      <c r="I2820" s="1" t="s">
        <v>117</v>
      </c>
      <c r="J2820" s="1">
        <v>10569709</v>
      </c>
      <c r="K2820" s="1">
        <v>2.8358165822403398</v>
      </c>
      <c r="L2820" s="1">
        <v>1.9977173881016801</v>
      </c>
      <c r="M2820" s="1" t="s">
        <v>55</v>
      </c>
      <c r="N2820" s="1">
        <v>62558.406587604099</v>
      </c>
      <c r="O2820" s="1">
        <v>64746.935939447198</v>
      </c>
      <c r="P2820" s="1">
        <v>8.4</v>
      </c>
      <c r="Q2820" s="1">
        <v>84.063414634146298</v>
      </c>
      <c r="R2820" s="1">
        <v>7.4409999999999998</v>
      </c>
      <c r="S2820" s="1">
        <v>0</v>
      </c>
      <c r="T2820" s="1" t="s">
        <v>55</v>
      </c>
      <c r="U2820" s="1" t="s">
        <v>55</v>
      </c>
      <c r="V2820" s="1" t="s">
        <v>55</v>
      </c>
      <c r="W2820" s="1" t="s">
        <v>55</v>
      </c>
      <c r="X2820" s="1" t="s">
        <v>55</v>
      </c>
      <c r="Y2820" s="1" t="s">
        <v>55</v>
      </c>
      <c r="Z2820" s="1" t="s">
        <v>55</v>
      </c>
      <c r="AA2820" s="1" t="s">
        <v>55</v>
      </c>
      <c r="AB2820" s="1" t="s">
        <v>55</v>
      </c>
      <c r="AC2820" s="1" t="s">
        <v>55</v>
      </c>
      <c r="AD2820" s="1" t="s">
        <v>55</v>
      </c>
      <c r="AE2820" s="1">
        <v>913.30573945426602</v>
      </c>
      <c r="AF2820" s="1">
        <v>0.39129999999999998</v>
      </c>
      <c r="AG2820" s="1">
        <v>1.4810420101628501</v>
      </c>
      <c r="AH2820" s="1">
        <v>9.6</v>
      </c>
      <c r="AI2820" s="1">
        <f t="shared" si="968"/>
        <v>9.6</v>
      </c>
      <c r="AJ2820" s="1">
        <f t="shared" si="969"/>
        <v>1249.740166119914</v>
      </c>
      <c r="AK2820" s="1" t="str">
        <f t="shared" si="970"/>
        <v>NaN</v>
      </c>
      <c r="AL2820" s="1">
        <f t="shared" si="971"/>
        <v>0</v>
      </c>
      <c r="AM2820" s="1">
        <f t="shared" si="972"/>
        <v>913.30573945426602</v>
      </c>
      <c r="AN2820" s="1">
        <f t="shared" si="973"/>
        <v>314184.46890404058</v>
      </c>
      <c r="AO2820" s="1" t="str">
        <f t="shared" si="974"/>
        <v>NaN</v>
      </c>
      <c r="AP2820" s="1" t="str">
        <f t="shared" si="975"/>
        <v>NaN</v>
      </c>
      <c r="AQ2820" s="1" t="str">
        <f t="shared" si="976"/>
        <v>NaN</v>
      </c>
      <c r="AR2820" s="1" t="str">
        <f t="shared" si="977"/>
        <v>NaN</v>
      </c>
      <c r="AS2820" s="1" t="str">
        <f t="shared" si="978"/>
        <v>NaN</v>
      </c>
      <c r="AT2820" s="1" t="str">
        <f t="shared" si="979"/>
        <v>NaN</v>
      </c>
      <c r="AU2820" s="1" t="str">
        <f t="shared" si="980"/>
        <v>NaN</v>
      </c>
      <c r="AV2820" s="1" t="str">
        <f t="shared" si="981"/>
        <v>NaN</v>
      </c>
      <c r="AW2820" s="1" t="str">
        <f t="shared" si="982"/>
        <v>NaN</v>
      </c>
      <c r="AX2820" s="1" t="str">
        <f t="shared" si="983"/>
        <v>NaN</v>
      </c>
      <c r="AY2820" s="1" t="str">
        <f t="shared" si="984"/>
        <v>NaN</v>
      </c>
      <c r="AZ2820" s="1" t="str">
        <f t="shared" si="985"/>
        <v>NaN</v>
      </c>
      <c r="BA2820" s="1" t="str">
        <f t="shared" si="986"/>
        <v>NaN</v>
      </c>
      <c r="BB2820" s="1">
        <f t="shared" si="987"/>
        <v>675.40341061461936</v>
      </c>
      <c r="BC2820" s="1">
        <f t="shared" si="988"/>
        <v>29847.717739441636</v>
      </c>
      <c r="BD2820" s="1">
        <f t="shared" si="989"/>
        <v>-2188.529351843099</v>
      </c>
    </row>
    <row r="2821" spans="1:56" x14ac:dyDescent="0.25">
      <c r="A2821" t="s">
        <v>3049</v>
      </c>
      <c r="B2821" s="1" t="str">
        <f>VLOOKUP(A2821,[1]Sheet1!$A$2:$B$6423,2,FALSE)</f>
        <v>SE</v>
      </c>
      <c r="C2821">
        <v>2025</v>
      </c>
      <c r="D2821" s="1" t="s">
        <v>3064</v>
      </c>
      <c r="E2821" s="1" t="s">
        <v>0</v>
      </c>
      <c r="F2821" s="1" t="s">
        <v>3635</v>
      </c>
      <c r="G2821" s="1" t="s">
        <v>3624</v>
      </c>
      <c r="H2821" s="1" t="s">
        <v>3645</v>
      </c>
      <c r="I2821" s="1" t="s">
        <v>117</v>
      </c>
      <c r="J2821" s="1">
        <v>10596620</v>
      </c>
      <c r="K2821" s="1">
        <v>0.67986928524399504</v>
      </c>
      <c r="L2821" s="1" t="s">
        <v>55</v>
      </c>
      <c r="M2821" s="1" t="s">
        <v>55</v>
      </c>
      <c r="N2821" s="1">
        <v>63362.461280807896</v>
      </c>
      <c r="O2821" s="1">
        <v>65118.256792289198</v>
      </c>
      <c r="P2821" s="1">
        <v>8.6940000000000008</v>
      </c>
      <c r="Q2821" s="1" t="s">
        <v>55</v>
      </c>
      <c r="R2821" s="1">
        <v>7.1619999999999999</v>
      </c>
      <c r="S2821" s="1">
        <v>0</v>
      </c>
      <c r="T2821" s="1" t="s">
        <v>55</v>
      </c>
      <c r="U2821" s="1" t="s">
        <v>55</v>
      </c>
      <c r="V2821" s="1" t="s">
        <v>55</v>
      </c>
      <c r="W2821" s="1" t="s">
        <v>55</v>
      </c>
      <c r="X2821" s="1" t="s">
        <v>55</v>
      </c>
      <c r="Y2821" s="1" t="s">
        <v>55</v>
      </c>
      <c r="Z2821" s="1" t="s">
        <v>55</v>
      </c>
      <c r="AA2821" s="1" t="s">
        <v>55</v>
      </c>
      <c r="AB2821" s="1" t="s">
        <v>55</v>
      </c>
      <c r="AC2821" s="1" t="s">
        <v>55</v>
      </c>
      <c r="AD2821" s="1" t="s">
        <v>55</v>
      </c>
      <c r="AE2821" s="1" t="s">
        <v>55</v>
      </c>
      <c r="AF2821" s="1" t="s">
        <v>55</v>
      </c>
      <c r="AG2821" s="1" t="s">
        <v>55</v>
      </c>
      <c r="AH2821" s="1">
        <v>9.6</v>
      </c>
      <c r="AI2821" s="1">
        <f t="shared" si="968"/>
        <v>9.6</v>
      </c>
      <c r="AJ2821" s="1" t="str">
        <f t="shared" si="969"/>
        <v>NaN</v>
      </c>
      <c r="AK2821" s="1" t="str">
        <f t="shared" si="970"/>
        <v>NaN</v>
      </c>
      <c r="AL2821" s="1">
        <f t="shared" si="971"/>
        <v>0</v>
      </c>
      <c r="AM2821" s="1" t="str">
        <f t="shared" si="972"/>
        <v>NaN</v>
      </c>
      <c r="AN2821" s="1" t="str">
        <f t="shared" si="973"/>
        <v>NaN</v>
      </c>
      <c r="AO2821" s="1" t="str">
        <f t="shared" si="974"/>
        <v>NaN</v>
      </c>
      <c r="AP2821" s="1" t="str">
        <f t="shared" si="975"/>
        <v>NaN</v>
      </c>
      <c r="AQ2821" s="1" t="str">
        <f t="shared" si="976"/>
        <v>NaN</v>
      </c>
      <c r="AR2821" s="1" t="str">
        <f t="shared" si="977"/>
        <v>NaN</v>
      </c>
      <c r="AS2821" s="1" t="str">
        <f t="shared" si="978"/>
        <v>NaN</v>
      </c>
      <c r="AT2821" s="1" t="str">
        <f t="shared" si="979"/>
        <v>NaN</v>
      </c>
      <c r="AU2821" s="1" t="str">
        <f t="shared" si="980"/>
        <v>NaN</v>
      </c>
      <c r="AV2821" s="1" t="str">
        <f t="shared" si="981"/>
        <v>NaN</v>
      </c>
      <c r="AW2821" s="1" t="str">
        <f t="shared" si="982"/>
        <v>NaN</v>
      </c>
      <c r="AX2821" s="1" t="str">
        <f t="shared" si="983"/>
        <v>NaN</v>
      </c>
      <c r="AY2821" s="1" t="str">
        <f t="shared" si="984"/>
        <v>NaN</v>
      </c>
      <c r="AZ2821" s="1" t="str">
        <f t="shared" si="985"/>
        <v>NaN</v>
      </c>
      <c r="BA2821" s="1" t="str">
        <f t="shared" si="986"/>
        <v>NaN</v>
      </c>
      <c r="BB2821" s="1">
        <f t="shared" si="987"/>
        <v>163.33608205980437</v>
      </c>
      <c r="BC2821" s="1">
        <f t="shared" si="988"/>
        <v>31517.96860727817</v>
      </c>
      <c r="BD2821" s="1">
        <f t="shared" si="989"/>
        <v>-1755.7955114813012</v>
      </c>
    </row>
    <row r="2822" spans="1:56" x14ac:dyDescent="0.25">
      <c r="A2822" t="s">
        <v>3065</v>
      </c>
      <c r="B2822" s="1" t="str">
        <f>VLOOKUP(A2822,[1]Sheet1!$A$2:$B$6423,2,FALSE)</f>
        <v>CH</v>
      </c>
      <c r="C2822">
        <v>2011</v>
      </c>
      <c r="D2822" s="1" t="s">
        <v>3066</v>
      </c>
      <c r="E2822" s="1" t="s">
        <v>0</v>
      </c>
      <c r="F2822" s="1" t="s">
        <v>3635</v>
      </c>
      <c r="G2822" s="1" t="s">
        <v>3633</v>
      </c>
      <c r="H2822" s="1" t="s">
        <v>3645</v>
      </c>
      <c r="I2822" s="1" t="s">
        <v>117</v>
      </c>
      <c r="J2822" s="1">
        <v>7912398</v>
      </c>
      <c r="K2822" s="1">
        <v>0.2313492076509</v>
      </c>
      <c r="L2822" s="1">
        <v>0.69478225765759904</v>
      </c>
      <c r="M2822" s="1">
        <v>5.9501597007329899E-4</v>
      </c>
      <c r="N2822" s="1">
        <v>76527.336153994504</v>
      </c>
      <c r="O2822" s="1">
        <v>81043.505685372002</v>
      </c>
      <c r="P2822" s="1">
        <v>4.4089999999999998</v>
      </c>
      <c r="Q2822" s="1">
        <v>82.695121951219505</v>
      </c>
      <c r="R2822" s="1" t="s">
        <v>55</v>
      </c>
      <c r="S2822" s="1">
        <v>0</v>
      </c>
      <c r="T2822" s="1">
        <v>1064631.8426822501</v>
      </c>
      <c r="U2822" s="1">
        <v>8.9337542671096806</v>
      </c>
      <c r="V2822" s="1">
        <v>2753.46962549095</v>
      </c>
      <c r="W2822" s="1">
        <v>12424.7144992705</v>
      </c>
      <c r="X2822" s="1">
        <v>61232.1252109899</v>
      </c>
      <c r="Y2822" s="1">
        <v>3375.1194130016502</v>
      </c>
      <c r="Z2822" s="1">
        <v>58253.758581858499</v>
      </c>
      <c r="AA2822" s="1">
        <v>560283.50489145296</v>
      </c>
      <c r="AB2822" s="1">
        <v>12124.916429941701</v>
      </c>
      <c r="AC2822" s="1">
        <v>284179.75371267402</v>
      </c>
      <c r="AD2822" s="1">
        <v>254.70295878630901</v>
      </c>
      <c r="AE2822" s="1">
        <v>1792.58432784973</v>
      </c>
      <c r="AF2822" s="1">
        <v>0.43890000000000001</v>
      </c>
      <c r="AG2822" s="1">
        <v>1.5872661037381499</v>
      </c>
      <c r="AH2822" s="1">
        <v>11.5</v>
      </c>
      <c r="AI2822" s="1">
        <f t="shared" si="968"/>
        <v>11.5</v>
      </c>
      <c r="AJ2822" s="1">
        <f t="shared" si="969"/>
        <v>531.69835385594308</v>
      </c>
      <c r="AK2822" s="1">
        <f t="shared" si="970"/>
        <v>0.45534987158794488</v>
      </c>
      <c r="AL2822" s="1">
        <f t="shared" si="971"/>
        <v>0</v>
      </c>
      <c r="AM2822" s="1">
        <f t="shared" si="972"/>
        <v>1792.58432784973</v>
      </c>
      <c r="AN2822" s="1">
        <f t="shared" si="973"/>
        <v>377784.47588992189</v>
      </c>
      <c r="AO2822" s="1">
        <f t="shared" si="974"/>
        <v>0.42655003875302833</v>
      </c>
      <c r="AP2822" s="1">
        <f t="shared" si="975"/>
        <v>131.46685484538543</v>
      </c>
      <c r="AQ2822" s="1">
        <f t="shared" si="976"/>
        <v>593.22903817386577</v>
      </c>
      <c r="AR2822" s="1">
        <f t="shared" si="977"/>
        <v>2923.5822478166406</v>
      </c>
      <c r="AS2822" s="1">
        <f t="shared" si="978"/>
        <v>161.14807653845637</v>
      </c>
      <c r="AT2822" s="1">
        <f t="shared" si="979"/>
        <v>2781.377485620093</v>
      </c>
      <c r="AU2822" s="1">
        <f t="shared" si="980"/>
        <v>26751.233980543704</v>
      </c>
      <c r="AV2822" s="1">
        <f t="shared" si="981"/>
        <v>578.91491286138887</v>
      </c>
      <c r="AW2822" s="1">
        <f t="shared" si="982"/>
        <v>13568.414950166769</v>
      </c>
      <c r="AX2822" s="1">
        <f t="shared" si="983"/>
        <v>12.161019174300652</v>
      </c>
      <c r="AY2822" s="1">
        <f t="shared" si="984"/>
        <v>0.50425431868288917</v>
      </c>
      <c r="AZ2822" s="1">
        <f t="shared" si="985"/>
        <v>15636.211641937462</v>
      </c>
      <c r="BA2822" s="1">
        <f t="shared" si="986"/>
        <v>20.432191198283721</v>
      </c>
      <c r="BB2822" s="1">
        <f t="shared" si="987"/>
        <v>67.071863257115893</v>
      </c>
      <c r="BC2822" s="1">
        <f t="shared" si="988"/>
        <v>17388.611106402928</v>
      </c>
      <c r="BD2822" s="1">
        <f t="shared" si="989"/>
        <v>-4516.1695313774981</v>
      </c>
    </row>
    <row r="2823" spans="1:56" x14ac:dyDescent="0.25">
      <c r="A2823" t="s">
        <v>3065</v>
      </c>
      <c r="B2823" s="1" t="str">
        <f>VLOOKUP(A2823,[1]Sheet1!$A$2:$B$6423,2,FALSE)</f>
        <v>CH</v>
      </c>
      <c r="C2823">
        <v>2012</v>
      </c>
      <c r="D2823" s="1" t="s">
        <v>3067</v>
      </c>
      <c r="E2823" s="1" t="s">
        <v>0</v>
      </c>
      <c r="F2823" s="1" t="s">
        <v>3635</v>
      </c>
      <c r="G2823" s="1" t="s">
        <v>3633</v>
      </c>
      <c r="H2823" s="1" t="s">
        <v>3645</v>
      </c>
      <c r="I2823" s="1" t="s">
        <v>117</v>
      </c>
      <c r="J2823" s="1">
        <v>7996861</v>
      </c>
      <c r="K2823" s="1">
        <v>-0.69255201810516298</v>
      </c>
      <c r="L2823" s="1">
        <v>0.66900171043432399</v>
      </c>
      <c r="M2823" s="1">
        <v>7.2281199200358503E-4</v>
      </c>
      <c r="N2823" s="1">
        <v>76570.237898712105</v>
      </c>
      <c r="O2823" s="1">
        <v>82169.787025925703</v>
      </c>
      <c r="P2823" s="1">
        <v>4.4909999999999997</v>
      </c>
      <c r="Q2823" s="1">
        <v>82.697560975609804</v>
      </c>
      <c r="R2823" s="1">
        <v>7.7759999999999998</v>
      </c>
      <c r="S2823" s="1">
        <v>0</v>
      </c>
      <c r="T2823" s="1">
        <v>1081160.65097115</v>
      </c>
      <c r="U2823" s="1">
        <v>0</v>
      </c>
      <c r="V2823" s="1">
        <v>2666.0638044245302</v>
      </c>
      <c r="W2823" s="1">
        <v>11858.911870813499</v>
      </c>
      <c r="X2823" s="1">
        <v>59929.4477281168</v>
      </c>
      <c r="Y2823" s="1">
        <v>3626.6395970544399</v>
      </c>
      <c r="Z2823" s="1">
        <v>56706.118576379697</v>
      </c>
      <c r="AA2823" s="1">
        <v>567411.84856689395</v>
      </c>
      <c r="AB2823" s="1">
        <v>11963.079932074001</v>
      </c>
      <c r="AC2823" s="1">
        <v>290115.04727611499</v>
      </c>
      <c r="AD2823" s="1">
        <v>256.2280373863</v>
      </c>
      <c r="AE2823" s="1">
        <v>1817.28911959588</v>
      </c>
      <c r="AF2823" s="1">
        <v>0.43140000000000001</v>
      </c>
      <c r="AG2823" s="1">
        <v>1.5633269030108301</v>
      </c>
      <c r="AH2823" s="1">
        <v>11.5</v>
      </c>
      <c r="AI2823" s="1">
        <f t="shared" si="968"/>
        <v>11.5</v>
      </c>
      <c r="AJ2823" s="1">
        <f t="shared" si="969"/>
        <v>512.25620122601492</v>
      </c>
      <c r="AK2823" s="1">
        <f t="shared" si="970"/>
        <v>0.55345886183756499</v>
      </c>
      <c r="AL2823" s="1">
        <f t="shared" si="971"/>
        <v>0</v>
      </c>
      <c r="AM2823" s="1">
        <f t="shared" si="972"/>
        <v>1817.28911959588</v>
      </c>
      <c r="AN2823" s="1">
        <f t="shared" si="973"/>
        <v>377781.88781048136</v>
      </c>
      <c r="AO2823" s="1">
        <f t="shared" si="974"/>
        <v>0</v>
      </c>
      <c r="AP2823" s="1">
        <f t="shared" si="975"/>
        <v>125.94824607539044</v>
      </c>
      <c r="AQ2823" s="1">
        <f t="shared" si="976"/>
        <v>560.23008452117028</v>
      </c>
      <c r="AR2823" s="1">
        <f t="shared" si="977"/>
        <v>2831.1433571457014</v>
      </c>
      <c r="AS2823" s="1">
        <f t="shared" si="978"/>
        <v>171.327068631488</v>
      </c>
      <c r="AT2823" s="1">
        <f t="shared" si="979"/>
        <v>2678.8691870709931</v>
      </c>
      <c r="AU2823" s="1">
        <f t="shared" si="980"/>
        <v>26805.257627666178</v>
      </c>
      <c r="AV2823" s="1">
        <f t="shared" si="981"/>
        <v>565.15111626506973</v>
      </c>
      <c r="AW2823" s="1">
        <f t="shared" si="982"/>
        <v>13705.403938144951</v>
      </c>
      <c r="AX2823" s="1">
        <f t="shared" si="983"/>
        <v>12.104538477506487</v>
      </c>
      <c r="AY2823" s="1">
        <f t="shared" si="984"/>
        <v>0.50677599742274848</v>
      </c>
      <c r="AZ2823" s="1">
        <f t="shared" si="985"/>
        <v>14550.090607654125</v>
      </c>
      <c r="BA2823" s="1">
        <f t="shared" si="986"/>
        <v>19.002279484753767</v>
      </c>
      <c r="BB2823" s="1">
        <f t="shared" si="987"/>
        <v>-200.54348560406225</v>
      </c>
      <c r="BC2823" s="1">
        <f t="shared" si="988"/>
        <v>17756.878320788805</v>
      </c>
      <c r="BD2823" s="1">
        <f t="shared" si="989"/>
        <v>-5599.5491272135987</v>
      </c>
    </row>
    <row r="2824" spans="1:56" x14ac:dyDescent="0.25">
      <c r="A2824" t="s">
        <v>3065</v>
      </c>
      <c r="B2824" s="1" t="str">
        <f>VLOOKUP(A2824,[1]Sheet1!$A$2:$B$6423,2,FALSE)</f>
        <v>CH</v>
      </c>
      <c r="C2824">
        <v>2013</v>
      </c>
      <c r="D2824" s="1" t="s">
        <v>3068</v>
      </c>
      <c r="E2824" s="1" t="s">
        <v>0</v>
      </c>
      <c r="F2824" s="1" t="s">
        <v>3635</v>
      </c>
      <c r="G2824" s="1" t="s">
        <v>3633</v>
      </c>
      <c r="H2824" s="1" t="s">
        <v>3645</v>
      </c>
      <c r="I2824" s="1" t="s">
        <v>117</v>
      </c>
      <c r="J2824" s="1">
        <v>8089346</v>
      </c>
      <c r="K2824" s="1">
        <v>-0.21732315511567299</v>
      </c>
      <c r="L2824" s="1">
        <v>0.71263624239087497</v>
      </c>
      <c r="M2824" s="1">
        <v>1.4322452862429601E-3</v>
      </c>
      <c r="N2824" s="1">
        <v>77084.6656456739</v>
      </c>
      <c r="O2824" s="1">
        <v>81838.054104939394</v>
      </c>
      <c r="P2824" s="1">
        <v>4.7469999999999999</v>
      </c>
      <c r="Q2824" s="1">
        <v>82.797560975609798</v>
      </c>
      <c r="R2824" s="1" t="s">
        <v>55</v>
      </c>
      <c r="S2824" s="1">
        <v>345496000</v>
      </c>
      <c r="T2824" s="1">
        <v>1085167.4976421499</v>
      </c>
      <c r="U2824" s="1">
        <v>0</v>
      </c>
      <c r="V2824" s="1">
        <v>2554.6915991174601</v>
      </c>
      <c r="W2824" s="1">
        <v>10912.2966347728</v>
      </c>
      <c r="X2824" s="1">
        <v>57534.7066997152</v>
      </c>
      <c r="Y2824" s="1">
        <v>3828.8835976421201</v>
      </c>
      <c r="Z2824" s="1">
        <v>54106.472168166503</v>
      </c>
      <c r="AA2824" s="1">
        <v>566983.67861164897</v>
      </c>
      <c r="AB2824" s="1">
        <v>12068.5381997451</v>
      </c>
      <c r="AC2824" s="1">
        <v>288958.91660663602</v>
      </c>
      <c r="AD2824" s="1">
        <v>256.528979398567</v>
      </c>
      <c r="AE2824" s="1">
        <v>1826.84308670889</v>
      </c>
      <c r="AF2824" s="1">
        <v>0.4325</v>
      </c>
      <c r="AG2824" s="1">
        <v>1.58968176187346</v>
      </c>
      <c r="AH2824" s="1">
        <v>11.5</v>
      </c>
      <c r="AI2824" s="1">
        <f t="shared" si="968"/>
        <v>11.5</v>
      </c>
      <c r="AJ2824" s="1">
        <f t="shared" si="969"/>
        <v>549.3332647169002</v>
      </c>
      <c r="AK2824" s="1">
        <f t="shared" si="970"/>
        <v>1.1040414901263107</v>
      </c>
      <c r="AL2824" s="1">
        <f t="shared" si="971"/>
        <v>42.710003997851004</v>
      </c>
      <c r="AM2824" s="1">
        <f t="shared" si="972"/>
        <v>1826.84308670889</v>
      </c>
      <c r="AN2824" s="1">
        <f t="shared" si="973"/>
        <v>377675.96747593518</v>
      </c>
      <c r="AO2824" s="1">
        <f t="shared" si="974"/>
        <v>0</v>
      </c>
      <c r="AP2824" s="1">
        <f t="shared" si="975"/>
        <v>119.27362500000997</v>
      </c>
      <c r="AQ2824" s="1">
        <f t="shared" si="976"/>
        <v>509.47408961394518</v>
      </c>
      <c r="AR2824" s="1">
        <f t="shared" si="977"/>
        <v>2686.1845217473829</v>
      </c>
      <c r="AS2824" s="1">
        <f t="shared" si="978"/>
        <v>178.76319261065444</v>
      </c>
      <c r="AT2824" s="1">
        <f t="shared" si="979"/>
        <v>2526.1268615314571</v>
      </c>
      <c r="AU2824" s="1">
        <f t="shared" si="980"/>
        <v>26471.374739406525</v>
      </c>
      <c r="AV2824" s="1">
        <f t="shared" si="981"/>
        <v>563.45677890511934</v>
      </c>
      <c r="AW2824" s="1">
        <f t="shared" si="982"/>
        <v>13490.934667673917</v>
      </c>
      <c r="AX2824" s="1">
        <f t="shared" si="983"/>
        <v>11.976843428377034</v>
      </c>
      <c r="AY2824" s="1">
        <f t="shared" si="984"/>
        <v>0.49011263542983263</v>
      </c>
      <c r="AZ2824" s="1">
        <f t="shared" si="985"/>
        <v>15067.098109047183</v>
      </c>
      <c r="BA2824" s="1">
        <f t="shared" si="986"/>
        <v>19.546167817999439</v>
      </c>
      <c r="BB2824" s="1">
        <f t="shared" si="987"/>
        <v>-63.410447352462789</v>
      </c>
      <c r="BC2824" s="1">
        <f t="shared" si="988"/>
        <v>19011.858665043364</v>
      </c>
      <c r="BD2824" s="1">
        <f t="shared" si="989"/>
        <v>-4753.388459265494</v>
      </c>
    </row>
    <row r="2825" spans="1:56" x14ac:dyDescent="0.25">
      <c r="A2825" t="s">
        <v>3065</v>
      </c>
      <c r="B2825" s="1" t="str">
        <f>VLOOKUP(A2825,[1]Sheet1!$A$2:$B$6423,2,FALSE)</f>
        <v>CH</v>
      </c>
      <c r="C2825">
        <v>2014</v>
      </c>
      <c r="D2825" s="1" t="s">
        <v>3069</v>
      </c>
      <c r="E2825" s="1" t="s">
        <v>0</v>
      </c>
      <c r="F2825" s="1" t="s">
        <v>3635</v>
      </c>
      <c r="G2825" s="1" t="s">
        <v>3633</v>
      </c>
      <c r="H2825" s="1" t="s">
        <v>3645</v>
      </c>
      <c r="I2825" s="1" t="s">
        <v>117</v>
      </c>
      <c r="J2825" s="1">
        <v>8188649</v>
      </c>
      <c r="K2825" s="1">
        <v>-1.3202538751594601E-2</v>
      </c>
      <c r="L2825" s="1">
        <v>0.63489833846368904</v>
      </c>
      <c r="M2825" s="1">
        <v>2.6298491022344098E-3</v>
      </c>
      <c r="N2825" s="1">
        <v>78086.680524984098</v>
      </c>
      <c r="O2825" s="1">
        <v>81090.129560590096</v>
      </c>
      <c r="P2825" s="1">
        <v>4.8259999999999996</v>
      </c>
      <c r="Q2825" s="1">
        <v>83.197560975609804</v>
      </c>
      <c r="R2825" s="1">
        <v>7.4930000000000003</v>
      </c>
      <c r="S2825" s="1">
        <v>0</v>
      </c>
      <c r="T2825" s="1">
        <v>1078213.4673406801</v>
      </c>
      <c r="U2825" s="1">
        <v>0</v>
      </c>
      <c r="V2825" s="1">
        <v>2384.6850579602201</v>
      </c>
      <c r="W2825" s="1">
        <v>10637.675896626701</v>
      </c>
      <c r="X2825" s="1">
        <v>54315.266020338102</v>
      </c>
      <c r="Y2825" s="1">
        <v>3978.7369672527002</v>
      </c>
      <c r="Z2825" s="1">
        <v>50727.275909939402</v>
      </c>
      <c r="AA2825" s="1">
        <v>559456.682787164</v>
      </c>
      <c r="AB2825" s="1">
        <v>12390.0869963802</v>
      </c>
      <c r="AC2825" s="1">
        <v>284186.63570193999</v>
      </c>
      <c r="AD2825" s="1">
        <v>252.775355799518</v>
      </c>
      <c r="AE2825" s="1">
        <v>1847.4939351343201</v>
      </c>
      <c r="AF2825" s="1">
        <v>0.43120000000000003</v>
      </c>
      <c r="AG2825" s="1">
        <v>1.5674170797461999</v>
      </c>
      <c r="AH2825" s="1">
        <v>11.5</v>
      </c>
      <c r="AI2825" s="1">
        <f t="shared" si="968"/>
        <v>11.5</v>
      </c>
      <c r="AJ2825" s="1">
        <f t="shared" si="969"/>
        <v>495.77103721457314</v>
      </c>
      <c r="AK2825" s="1">
        <f t="shared" si="970"/>
        <v>2.0535618667509459</v>
      </c>
      <c r="AL2825" s="1">
        <f t="shared" si="971"/>
        <v>0</v>
      </c>
      <c r="AM2825" s="1">
        <f t="shared" si="972"/>
        <v>1847.4939351343201</v>
      </c>
      <c r="AN2825" s="1">
        <f t="shared" si="973"/>
        <v>377255.98863501544</v>
      </c>
      <c r="AO2825" s="1">
        <f t="shared" si="974"/>
        <v>0</v>
      </c>
      <c r="AP2825" s="1">
        <f t="shared" si="975"/>
        <v>109.86387609530362</v>
      </c>
      <c r="AQ2825" s="1">
        <f t="shared" si="976"/>
        <v>490.08413196862881</v>
      </c>
      <c r="AR2825" s="1">
        <f t="shared" si="977"/>
        <v>2502.3370009480823</v>
      </c>
      <c r="AS2825" s="1">
        <f t="shared" si="978"/>
        <v>183.30280710525028</v>
      </c>
      <c r="AT2825" s="1">
        <f t="shared" si="979"/>
        <v>2337.0361367504443</v>
      </c>
      <c r="AU2825" s="1">
        <f t="shared" si="980"/>
        <v>25774.506144217168</v>
      </c>
      <c r="AV2825" s="1">
        <f t="shared" si="981"/>
        <v>570.8187662083526</v>
      </c>
      <c r="AW2825" s="1">
        <f t="shared" si="982"/>
        <v>13092.649374590894</v>
      </c>
      <c r="AX2825" s="1">
        <f t="shared" si="983"/>
        <v>11.645512801283209</v>
      </c>
      <c r="AY2825" s="1">
        <f t="shared" si="984"/>
        <v>0.42919572017846225</v>
      </c>
      <c r="AZ2825" s="1">
        <f t="shared" si="985"/>
        <v>16137.699299849981</v>
      </c>
      <c r="BA2825" s="1">
        <f t="shared" si="986"/>
        <v>20.666391747420573</v>
      </c>
      <c r="BB2825" s="1">
        <f t="shared" si="987"/>
        <v>-3.9038135475650653</v>
      </c>
      <c r="BC2825" s="1">
        <f t="shared" si="988"/>
        <v>19616.782414136553</v>
      </c>
      <c r="BD2825" s="1">
        <f t="shared" si="989"/>
        <v>-3003.4490356059978</v>
      </c>
    </row>
    <row r="2826" spans="1:56" x14ac:dyDescent="0.25">
      <c r="A2826" t="s">
        <v>3065</v>
      </c>
      <c r="B2826" s="1" t="str">
        <f>VLOOKUP(A2826,[1]Sheet1!$A$2:$B$6423,2,FALSE)</f>
        <v>CH</v>
      </c>
      <c r="C2826">
        <v>2015</v>
      </c>
      <c r="D2826" s="1" t="s">
        <v>3070</v>
      </c>
      <c r="E2826" s="1" t="s">
        <v>0</v>
      </c>
      <c r="F2826" s="1" t="s">
        <v>3635</v>
      </c>
      <c r="G2826" s="1" t="s">
        <v>3633</v>
      </c>
      <c r="H2826" s="1" t="s">
        <v>3645</v>
      </c>
      <c r="I2826" s="1" t="s">
        <v>117</v>
      </c>
      <c r="J2826" s="1">
        <v>8282396</v>
      </c>
      <c r="K2826" s="1">
        <v>-1.1439086722817799</v>
      </c>
      <c r="L2826" s="1">
        <v>0.65134108284021397</v>
      </c>
      <c r="M2826" s="1">
        <v>1.9146572336218701E-3</v>
      </c>
      <c r="N2826" s="1">
        <v>78325.748741769494</v>
      </c>
      <c r="O2826" s="1">
        <v>82695.343981473503</v>
      </c>
      <c r="P2826" s="1">
        <v>4.8010000000000002</v>
      </c>
      <c r="Q2826" s="1">
        <v>82.897560975609807</v>
      </c>
      <c r="R2826" s="1">
        <v>7.5720000000000001</v>
      </c>
      <c r="S2826" s="1">
        <v>0</v>
      </c>
      <c r="T2826" s="1">
        <v>1101807.7026058501</v>
      </c>
      <c r="U2826" s="1">
        <v>0</v>
      </c>
      <c r="V2826" s="1">
        <v>2356.6184106657101</v>
      </c>
      <c r="W2826" s="1">
        <v>10050.8020985209</v>
      </c>
      <c r="X2826" s="1">
        <v>52868.412137070402</v>
      </c>
      <c r="Y2826" s="1">
        <v>3931.8379584180302</v>
      </c>
      <c r="Z2826" s="1">
        <v>49297.596435447602</v>
      </c>
      <c r="AA2826" s="1">
        <v>568568.86743516999</v>
      </c>
      <c r="AB2826" s="1">
        <v>12828.465902379799</v>
      </c>
      <c r="AC2826" s="1">
        <v>290916.903074309</v>
      </c>
      <c r="AD2826" s="1">
        <v>279.09322787302301</v>
      </c>
      <c r="AE2826" s="1">
        <v>1863.2086085999899</v>
      </c>
      <c r="AF2826" s="1">
        <v>0.43009999999999998</v>
      </c>
      <c r="AG2826" s="1">
        <v>1.5655251294163099</v>
      </c>
      <c r="AH2826" s="1">
        <v>11.5</v>
      </c>
      <c r="AI2826" s="1">
        <f t="shared" si="968"/>
        <v>11.5</v>
      </c>
      <c r="AJ2826" s="1">
        <f t="shared" si="969"/>
        <v>510.16777999734666</v>
      </c>
      <c r="AK2826" s="1">
        <f t="shared" si="970"/>
        <v>1.4996696140727805</v>
      </c>
      <c r="AL2826" s="1">
        <f t="shared" si="971"/>
        <v>0</v>
      </c>
      <c r="AM2826" s="1">
        <f t="shared" si="972"/>
        <v>1863.2086085999899</v>
      </c>
      <c r="AN2826" s="1">
        <f t="shared" si="973"/>
        <v>377570.41888239881</v>
      </c>
      <c r="AO2826" s="1">
        <f t="shared" si="974"/>
        <v>0</v>
      </c>
      <c r="AP2826" s="1">
        <f t="shared" si="975"/>
        <v>107.43140034128109</v>
      </c>
      <c r="AQ2826" s="1">
        <f t="shared" si="976"/>
        <v>458.18692543107443</v>
      </c>
      <c r="AR2826" s="1">
        <f t="shared" si="977"/>
        <v>2410.1176176846611</v>
      </c>
      <c r="AS2826" s="1">
        <f t="shared" si="978"/>
        <v>179.24109218366416</v>
      </c>
      <c r="AT2826" s="1">
        <f t="shared" si="979"/>
        <v>2247.3344834064201</v>
      </c>
      <c r="AU2826" s="1">
        <f t="shared" si="980"/>
        <v>25919.406104343263</v>
      </c>
      <c r="AV2826" s="1">
        <f t="shared" si="981"/>
        <v>584.81256442943697</v>
      </c>
      <c r="AW2826" s="1">
        <f t="shared" si="982"/>
        <v>13262.058099339498</v>
      </c>
      <c r="AX2826" s="1">
        <f t="shared" si="983"/>
        <v>12.723051029588309</v>
      </c>
      <c r="AY2826" s="1">
        <f t="shared" si="984"/>
        <v>0.47344148825538113</v>
      </c>
      <c r="AZ2826" s="1">
        <f t="shared" si="985"/>
        <v>14857.541876156618</v>
      </c>
      <c r="BA2826" s="1">
        <f t="shared" si="986"/>
        <v>18.968911392267866</v>
      </c>
      <c r="BB2826" s="1">
        <f t="shared" si="987"/>
        <v>-338.54869540020997</v>
      </c>
      <c r="BC2826" s="1">
        <f t="shared" si="988"/>
        <v>19563.126661157279</v>
      </c>
      <c r="BD2826" s="1">
        <f t="shared" si="989"/>
        <v>-4369.5952397040091</v>
      </c>
    </row>
    <row r="2827" spans="1:56" x14ac:dyDescent="0.25">
      <c r="A2827" t="s">
        <v>3065</v>
      </c>
      <c r="B2827" s="1" t="str">
        <f>VLOOKUP(A2827,[1]Sheet1!$A$2:$B$6423,2,FALSE)</f>
        <v>CH</v>
      </c>
      <c r="C2827">
        <v>2016</v>
      </c>
      <c r="D2827" s="1" t="s">
        <v>3071</v>
      </c>
      <c r="E2827" s="1" t="s">
        <v>0</v>
      </c>
      <c r="F2827" s="1" t="s">
        <v>3635</v>
      </c>
      <c r="G2827" s="1" t="s">
        <v>3633</v>
      </c>
      <c r="H2827" s="1" t="s">
        <v>3645</v>
      </c>
      <c r="I2827" s="1" t="s">
        <v>117</v>
      </c>
      <c r="J2827" s="1">
        <v>8373338</v>
      </c>
      <c r="K2827" s="1">
        <v>-0.43461866428581503</v>
      </c>
      <c r="L2827" s="1">
        <v>0.66475047541251697</v>
      </c>
      <c r="M2827" s="1">
        <v>1.6884759222396701E-3</v>
      </c>
      <c r="N2827" s="1">
        <v>78956.066731504194</v>
      </c>
      <c r="O2827" s="1">
        <v>81063.922138069</v>
      </c>
      <c r="P2827" s="1">
        <v>4.9180000000000001</v>
      </c>
      <c r="Q2827" s="1">
        <v>83.602439024390307</v>
      </c>
      <c r="R2827" s="1">
        <v>7.4589999999999996</v>
      </c>
      <c r="S2827" s="1">
        <v>0</v>
      </c>
      <c r="T2827" s="1">
        <v>1084184.1700357799</v>
      </c>
      <c r="U2827" s="1">
        <v>0</v>
      </c>
      <c r="V2827" s="1">
        <v>2222.80214545133</v>
      </c>
      <c r="W2827" s="1">
        <v>9982.9562695213299</v>
      </c>
      <c r="X2827" s="1">
        <v>48440.758379657898</v>
      </c>
      <c r="Y2827" s="1">
        <v>3757.1757113782901</v>
      </c>
      <c r="Z2827" s="1">
        <v>45001.703476037299</v>
      </c>
      <c r="AA2827" s="1">
        <v>555538.96073524596</v>
      </c>
      <c r="AB2827" s="1">
        <v>12688.8589486849</v>
      </c>
      <c r="AC2827" s="1">
        <v>283025.02461369301</v>
      </c>
      <c r="AD2827" s="1">
        <v>260.03238044280602</v>
      </c>
      <c r="AE2827" s="1">
        <v>1852.32726520758</v>
      </c>
      <c r="AF2827" s="1">
        <v>0.43080000000000002</v>
      </c>
      <c r="AG2827" s="1">
        <v>1.55476056167281</v>
      </c>
      <c r="AH2827" s="1">
        <v>11.5</v>
      </c>
      <c r="AI2827" s="1">
        <f t="shared" si="968"/>
        <v>11.5</v>
      </c>
      <c r="AJ2827" s="1">
        <f t="shared" si="969"/>
        <v>524.86082896469827</v>
      </c>
      <c r="AK2827" s="1">
        <f t="shared" si="970"/>
        <v>1.3331541759089349</v>
      </c>
      <c r="AL2827" s="1">
        <f t="shared" si="971"/>
        <v>0</v>
      </c>
      <c r="AM2827" s="1">
        <f t="shared" si="972"/>
        <v>1852.32726520758</v>
      </c>
      <c r="AN2827" s="1">
        <f t="shared" si="973"/>
        <v>376836.84823365993</v>
      </c>
      <c r="AO2827" s="1">
        <f t="shared" si="974"/>
        <v>0</v>
      </c>
      <c r="AP2827" s="1">
        <f t="shared" si="975"/>
        <v>100.03582260012632</v>
      </c>
      <c r="AQ2827" s="1">
        <f t="shared" si="976"/>
        <v>449.27671338012073</v>
      </c>
      <c r="AR2827" s="1">
        <f t="shared" si="977"/>
        <v>2180.0460836333773</v>
      </c>
      <c r="AS2827" s="1">
        <f t="shared" si="978"/>
        <v>169.08934684541029</v>
      </c>
      <c r="AT2827" s="1">
        <f t="shared" si="979"/>
        <v>2025.2735651009948</v>
      </c>
      <c r="AU2827" s="1">
        <f t="shared" si="980"/>
        <v>25001.684039802651</v>
      </c>
      <c r="AV2827" s="1">
        <f t="shared" si="981"/>
        <v>571.05417384367968</v>
      </c>
      <c r="AW2827" s="1">
        <f t="shared" si="982"/>
        <v>12737.36450704344</v>
      </c>
      <c r="AX2827" s="1">
        <f t="shared" si="983"/>
        <v>11.702594913135361</v>
      </c>
      <c r="AY2827" s="1">
        <f t="shared" si="984"/>
        <v>0.37056988228274712</v>
      </c>
      <c r="AZ2827" s="1">
        <f t="shared" si="985"/>
        <v>16334.833135392568</v>
      </c>
      <c r="BA2827" s="1">
        <f t="shared" si="986"/>
        <v>20.688509207202969</v>
      </c>
      <c r="BB2827" s="1">
        <f t="shared" si="987"/>
        <v>-129.83807253562046</v>
      </c>
      <c r="BC2827" s="1">
        <f t="shared" si="988"/>
        <v>20258.170864854095</v>
      </c>
      <c r="BD2827" s="1">
        <f t="shared" si="989"/>
        <v>-2107.8554065648059</v>
      </c>
    </row>
    <row r="2828" spans="1:56" x14ac:dyDescent="0.25">
      <c r="A2828" t="s">
        <v>3065</v>
      </c>
      <c r="B2828" s="1" t="str">
        <f>VLOOKUP(A2828,[1]Sheet1!$A$2:$B$6423,2,FALSE)</f>
        <v>CH</v>
      </c>
      <c r="C2828">
        <v>2017</v>
      </c>
      <c r="D2828" s="1" t="s">
        <v>3072</v>
      </c>
      <c r="E2828" s="1" t="s">
        <v>0</v>
      </c>
      <c r="F2828" s="1" t="s">
        <v>3635</v>
      </c>
      <c r="G2828" s="1" t="s">
        <v>3633</v>
      </c>
      <c r="H2828" s="1" t="s">
        <v>3645</v>
      </c>
      <c r="I2828" s="1" t="s">
        <v>117</v>
      </c>
      <c r="J2828" s="1">
        <v>8451840</v>
      </c>
      <c r="K2828" s="1">
        <v>0.53378783982587596</v>
      </c>
      <c r="L2828" s="1">
        <v>0.66568455676088001</v>
      </c>
      <c r="M2828" s="1">
        <v>1.63533428789164E-3</v>
      </c>
      <c r="N2828" s="1">
        <v>79333.743781088095</v>
      </c>
      <c r="O2828" s="1">
        <v>80014.680950989001</v>
      </c>
      <c r="P2828" s="1">
        <v>4.7969999999999997</v>
      </c>
      <c r="Q2828" s="1">
        <v>83.551219512195104</v>
      </c>
      <c r="R2828" s="1">
        <v>7.4740000000000002</v>
      </c>
      <c r="S2828" s="1">
        <v>0</v>
      </c>
      <c r="T2828" s="1">
        <v>1092078.77792656</v>
      </c>
      <c r="U2828" s="1">
        <v>9.6769792154199195</v>
      </c>
      <c r="V2828" s="1">
        <v>2224.9844177827499</v>
      </c>
      <c r="W2828" s="1">
        <v>10125.150170946499</v>
      </c>
      <c r="X2828" s="1">
        <v>45227.398876102103</v>
      </c>
      <c r="Y2828" s="1">
        <v>3561.6230044591698</v>
      </c>
      <c r="Z2828" s="1">
        <v>41938.1065897636</v>
      </c>
      <c r="AA2828" s="1">
        <v>555346.55984215997</v>
      </c>
      <c r="AB2828" s="1">
        <v>12686.722579089101</v>
      </c>
      <c r="AC2828" s="1">
        <v>285136.25682537601</v>
      </c>
      <c r="AD2828" s="1">
        <v>274.483252404751</v>
      </c>
      <c r="AE2828" s="1">
        <v>1913.5272527730899</v>
      </c>
      <c r="AF2828" s="1">
        <v>0.42659999999999998</v>
      </c>
      <c r="AG2828" s="1">
        <v>1.5539952105369901</v>
      </c>
      <c r="AH2828" s="1">
        <v>11.5</v>
      </c>
      <c r="AI2828" s="1">
        <f t="shared" si="968"/>
        <v>11.5</v>
      </c>
      <c r="AJ2828" s="1">
        <f t="shared" si="969"/>
        <v>528.11248065094844</v>
      </c>
      <c r="AK2828" s="1">
        <f t="shared" si="970"/>
        <v>1.2973719139202351</v>
      </c>
      <c r="AL2828" s="1">
        <f t="shared" si="971"/>
        <v>0</v>
      </c>
      <c r="AM2828" s="1">
        <f t="shared" si="972"/>
        <v>1913.5272527730899</v>
      </c>
      <c r="AN2828" s="1">
        <f t="shared" si="973"/>
        <v>376889.54404927284</v>
      </c>
      <c r="AO2828" s="1">
        <f t="shared" si="974"/>
        <v>0.43152169045721445</v>
      </c>
      <c r="AP2828" s="1">
        <f t="shared" si="975"/>
        <v>99.217846378407231</v>
      </c>
      <c r="AQ2828" s="1">
        <f t="shared" si="976"/>
        <v>451.50679986351406</v>
      </c>
      <c r="AR2828" s="1">
        <f t="shared" si="977"/>
        <v>2016.8074337598341</v>
      </c>
      <c r="AS2828" s="1">
        <f t="shared" si="978"/>
        <v>158.8220399612413</v>
      </c>
      <c r="AT2828" s="1">
        <f t="shared" si="979"/>
        <v>1870.1293293419903</v>
      </c>
      <c r="AU2828" s="1">
        <f t="shared" si="980"/>
        <v>24764.34855939581</v>
      </c>
      <c r="AV2828" s="1">
        <f t="shared" si="981"/>
        <v>565.73398080329321</v>
      </c>
      <c r="AW2828" s="1">
        <f t="shared" si="982"/>
        <v>12714.967844496858</v>
      </c>
      <c r="AX2828" s="1">
        <f t="shared" si="983"/>
        <v>12.23992264974113</v>
      </c>
      <c r="AY2828" s="1">
        <f t="shared" si="984"/>
        <v>0.37632220479943779</v>
      </c>
      <c r="AZ2828" s="1">
        <f t="shared" si="985"/>
        <v>17635.425542827354</v>
      </c>
      <c r="BA2828" s="1">
        <f t="shared" si="986"/>
        <v>22.229412986597715</v>
      </c>
      <c r="BB2828" s="1">
        <f t="shared" si="987"/>
        <v>160.52073259074791</v>
      </c>
      <c r="BC2828" s="1">
        <f t="shared" si="988"/>
        <v>19796.473797339619</v>
      </c>
      <c r="BD2828" s="1">
        <f t="shared" si="989"/>
        <v>-680.93716990090616</v>
      </c>
    </row>
    <row r="2829" spans="1:56" x14ac:dyDescent="0.25">
      <c r="A2829" t="s">
        <v>3065</v>
      </c>
      <c r="B2829" s="1" t="str">
        <f>VLOOKUP(A2829,[1]Sheet1!$A$2:$B$6423,2,FALSE)</f>
        <v>CH</v>
      </c>
      <c r="C2829">
        <v>2018</v>
      </c>
      <c r="D2829" s="1" t="s">
        <v>3073</v>
      </c>
      <c r="E2829" s="1" t="s">
        <v>0</v>
      </c>
      <c r="F2829" s="1" t="s">
        <v>3635</v>
      </c>
      <c r="G2829" s="1" t="s">
        <v>3633</v>
      </c>
      <c r="H2829" s="1" t="s">
        <v>3645</v>
      </c>
      <c r="I2829" s="1" t="s">
        <v>117</v>
      </c>
      <c r="J2829" s="1">
        <v>8514329</v>
      </c>
      <c r="K2829" s="1">
        <v>0.93633546411357305</v>
      </c>
      <c r="L2829" s="1">
        <v>0.652876569793988</v>
      </c>
      <c r="M2829" s="1">
        <v>3.2658202714175898E-3</v>
      </c>
      <c r="N2829" s="1">
        <v>81371.894412085501</v>
      </c>
      <c r="O2829" s="1">
        <v>79804.737943114698</v>
      </c>
      <c r="P2829" s="1">
        <v>4.7130000000000001</v>
      </c>
      <c r="Q2829" s="1">
        <v>83.753658536585405</v>
      </c>
      <c r="R2829" s="1">
        <v>7.5090000000000003</v>
      </c>
      <c r="S2829" s="1">
        <v>0</v>
      </c>
      <c r="T2829" s="1">
        <v>1094789.5838392701</v>
      </c>
      <c r="U2829" s="1">
        <v>0</v>
      </c>
      <c r="V2829" s="1">
        <v>2268.3070219553201</v>
      </c>
      <c r="W2829" s="1">
        <v>9566.0248944089599</v>
      </c>
      <c r="X2829" s="1">
        <v>42037.612822219198</v>
      </c>
      <c r="Y2829" s="1">
        <v>3954.8256536408398</v>
      </c>
      <c r="Z2829" s="1">
        <v>38355.079354647904</v>
      </c>
      <c r="AA2829" s="1">
        <v>551562.25909060799</v>
      </c>
      <c r="AB2829" s="1">
        <v>12893.287645112499</v>
      </c>
      <c r="AC2829" s="1">
        <v>283869.48028478102</v>
      </c>
      <c r="AD2829" s="1">
        <v>279.65395549073997</v>
      </c>
      <c r="AE2829" s="1">
        <v>1958.6746469152699</v>
      </c>
      <c r="AF2829" s="1">
        <v>0.4163</v>
      </c>
      <c r="AG2829" s="1">
        <v>1.5063951367088499</v>
      </c>
      <c r="AH2829" s="1">
        <v>11.5</v>
      </c>
      <c r="AI2829" s="1">
        <f t="shared" si="968"/>
        <v>11.5</v>
      </c>
      <c r="AJ2829" s="1">
        <f t="shared" si="969"/>
        <v>531.25803301400958</v>
      </c>
      <c r="AK2829" s="1">
        <f t="shared" si="970"/>
        <v>2.6574598229464055</v>
      </c>
      <c r="AL2829" s="1">
        <f t="shared" si="971"/>
        <v>0</v>
      </c>
      <c r="AM2829" s="1">
        <f t="shared" si="972"/>
        <v>1958.6746469152699</v>
      </c>
      <c r="AN2829" s="1">
        <f t="shared" si="973"/>
        <v>376681.82027111831</v>
      </c>
      <c r="AO2829" s="1">
        <f t="shared" si="974"/>
        <v>0</v>
      </c>
      <c r="AP2829" s="1">
        <f t="shared" si="975"/>
        <v>100.35200870954006</v>
      </c>
      <c r="AQ2829" s="1">
        <f t="shared" si="976"/>
        <v>423.20982310934886</v>
      </c>
      <c r="AR2829" s="1">
        <f t="shared" si="977"/>
        <v>1859.7830219769555</v>
      </c>
      <c r="AS2829" s="1">
        <f t="shared" si="978"/>
        <v>174.96515885965258</v>
      </c>
      <c r="AT2829" s="1">
        <f t="shared" si="979"/>
        <v>1696.8643222445316</v>
      </c>
      <c r="AU2829" s="1">
        <f t="shared" si="980"/>
        <v>24401.626451961205</v>
      </c>
      <c r="AV2829" s="1">
        <f t="shared" si="981"/>
        <v>570.41101646883703</v>
      </c>
      <c r="AW2829" s="1">
        <f t="shared" si="982"/>
        <v>12558.649372497544</v>
      </c>
      <c r="AX2829" s="1">
        <f t="shared" si="983"/>
        <v>12.372150641614887</v>
      </c>
      <c r="AY2829" s="1">
        <f t="shared" si="984"/>
        <v>0.34893131867733851</v>
      </c>
      <c r="AZ2829" s="1">
        <f t="shared" si="985"/>
        <v>19596.919392572774</v>
      </c>
      <c r="BA2829" s="1">
        <f t="shared" si="986"/>
        <v>24.083154919964851</v>
      </c>
      <c r="BB2829" s="1">
        <f t="shared" si="987"/>
        <v>289.02909836853195</v>
      </c>
      <c r="BC2829" s="1">
        <f t="shared" si="988"/>
        <v>19909.200167905263</v>
      </c>
      <c r="BD2829" s="1">
        <f t="shared" si="989"/>
        <v>1567.156468970803</v>
      </c>
    </row>
    <row r="2830" spans="1:56" x14ac:dyDescent="0.25">
      <c r="A2830" t="s">
        <v>3065</v>
      </c>
      <c r="B2830" s="1" t="str">
        <f>VLOOKUP(A2830,[1]Sheet1!$A$2:$B$6423,2,FALSE)</f>
        <v>CH</v>
      </c>
      <c r="C2830">
        <v>2019</v>
      </c>
      <c r="D2830" s="1" t="s">
        <v>3074</v>
      </c>
      <c r="E2830" s="1" t="s">
        <v>0</v>
      </c>
      <c r="F2830" s="1" t="s">
        <v>3635</v>
      </c>
      <c r="G2830" s="1" t="s">
        <v>3633</v>
      </c>
      <c r="H2830" s="1" t="s">
        <v>3645</v>
      </c>
      <c r="I2830" s="1" t="s">
        <v>117</v>
      </c>
      <c r="J2830" s="1">
        <v>8575280</v>
      </c>
      <c r="K2830" s="1">
        <v>0.36288617994067401</v>
      </c>
      <c r="L2830" s="1">
        <v>0.69632432476046302</v>
      </c>
      <c r="M2830" s="1">
        <v>1.5194302012402701E-3</v>
      </c>
      <c r="N2830" s="1">
        <v>81694.630652313994</v>
      </c>
      <c r="O2830" s="1">
        <v>80262.119390917098</v>
      </c>
      <c r="P2830" s="1">
        <v>4.3940000000000001</v>
      </c>
      <c r="Q2830" s="1">
        <v>83.904878048780503</v>
      </c>
      <c r="R2830" s="1">
        <v>7.694</v>
      </c>
      <c r="S2830" s="1">
        <v>0</v>
      </c>
      <c r="T2830" s="1">
        <v>1093302.4626096699</v>
      </c>
      <c r="U2830" s="1">
        <v>0</v>
      </c>
      <c r="V2830" s="1">
        <v>2217.06241246234</v>
      </c>
      <c r="W2830" s="1">
        <v>8799.8111783320492</v>
      </c>
      <c r="X2830" s="1">
        <v>39591.490210236101</v>
      </c>
      <c r="Y2830" s="1">
        <v>4007.9170867440198</v>
      </c>
      <c r="Z2830" s="1">
        <v>35837.031389121003</v>
      </c>
      <c r="AA2830" s="1">
        <v>548542.292356711</v>
      </c>
      <c r="AB2830" s="1">
        <v>13075.166435983099</v>
      </c>
      <c r="AC2830" s="1">
        <v>284898.5248441</v>
      </c>
      <c r="AD2830" s="1">
        <v>273.808990863502</v>
      </c>
      <c r="AE2830" s="1">
        <v>2001.6845315472899</v>
      </c>
      <c r="AF2830" s="1">
        <v>0.41270000000000001</v>
      </c>
      <c r="AG2830" s="1">
        <v>1.4876179180220399</v>
      </c>
      <c r="AH2830" s="1">
        <v>11.5</v>
      </c>
      <c r="AI2830" s="1">
        <f t="shared" si="968"/>
        <v>11.5</v>
      </c>
      <c r="AJ2830" s="1">
        <f t="shared" si="969"/>
        <v>568.85958525527963</v>
      </c>
      <c r="AK2830" s="1">
        <f t="shared" si="970"/>
        <v>1.2412928909229499</v>
      </c>
      <c r="AL2830" s="1">
        <f t="shared" si="971"/>
        <v>0</v>
      </c>
      <c r="AM2830" s="1">
        <f t="shared" si="972"/>
        <v>2001.6845315472899</v>
      </c>
      <c r="AN2830" s="1">
        <f t="shared" si="973"/>
        <v>376527.61036749877</v>
      </c>
      <c r="AO2830" s="1">
        <f t="shared" si="974"/>
        <v>0</v>
      </c>
      <c r="AP2830" s="1">
        <f t="shared" si="975"/>
        <v>97.347866448681188</v>
      </c>
      <c r="AQ2830" s="1">
        <f t="shared" si="976"/>
        <v>386.38643573884116</v>
      </c>
      <c r="AR2830" s="1">
        <f t="shared" si="977"/>
        <v>1738.4026177277501</v>
      </c>
      <c r="AS2830" s="1">
        <f t="shared" si="978"/>
        <v>175.98159397976428</v>
      </c>
      <c r="AT2830" s="1">
        <f t="shared" si="979"/>
        <v>1573.5499938906692</v>
      </c>
      <c r="AU2830" s="1">
        <f t="shared" si="980"/>
        <v>24085.664669443129</v>
      </c>
      <c r="AV2830" s="1">
        <f t="shared" si="981"/>
        <v>574.1108364156089</v>
      </c>
      <c r="AW2830" s="1">
        <f t="shared" si="982"/>
        <v>12509.46450224068</v>
      </c>
      <c r="AX2830" s="1">
        <f t="shared" si="983"/>
        <v>12.022539791933408</v>
      </c>
      <c r="AY2830" s="1">
        <f t="shared" si="984"/>
        <v>0.32715156039037208</v>
      </c>
      <c r="AZ2830" s="1">
        <f t="shared" si="985"/>
        <v>19333.487591156962</v>
      </c>
      <c r="BA2830" s="1">
        <f t="shared" si="986"/>
        <v>23.665554806703007</v>
      </c>
      <c r="BB2830" s="1">
        <f t="shared" si="987"/>
        <v>112.33830885797818</v>
      </c>
      <c r="BC2830" s="1">
        <f t="shared" si="988"/>
        <v>18492.914120071546</v>
      </c>
      <c r="BD2830" s="1">
        <f t="shared" si="989"/>
        <v>1432.5112613968959</v>
      </c>
    </row>
    <row r="2831" spans="1:56" x14ac:dyDescent="0.25">
      <c r="A2831" t="s">
        <v>3065</v>
      </c>
      <c r="B2831" s="1" t="str">
        <f>VLOOKUP(A2831,[1]Sheet1!$A$2:$B$6423,2,FALSE)</f>
        <v>CH</v>
      </c>
      <c r="C2831">
        <v>2020</v>
      </c>
      <c r="D2831" s="1" t="s">
        <v>3075</v>
      </c>
      <c r="E2831" s="1" t="s">
        <v>0</v>
      </c>
      <c r="F2831" s="1" t="s">
        <v>3635</v>
      </c>
      <c r="G2831" s="1" t="s">
        <v>3633</v>
      </c>
      <c r="H2831" s="1" t="s">
        <v>3645</v>
      </c>
      <c r="I2831" s="1" t="s">
        <v>117</v>
      </c>
      <c r="J2831" s="1">
        <v>8638167</v>
      </c>
      <c r="K2831" s="1">
        <v>-0.72587493331340303</v>
      </c>
      <c r="L2831" s="1">
        <v>0.77255897322767397</v>
      </c>
      <c r="M2831" s="1">
        <v>1.4584935701474899E-3</v>
      </c>
      <c r="N2831" s="1">
        <v>79270.871368714099</v>
      </c>
      <c r="O2831" s="1">
        <v>76449.7910532268</v>
      </c>
      <c r="P2831" s="1">
        <v>4.8170000000000002</v>
      </c>
      <c r="Q2831" s="1">
        <v>83</v>
      </c>
      <c r="R2831" s="1">
        <v>7.508</v>
      </c>
      <c r="S2831" s="1">
        <v>0</v>
      </c>
      <c r="T2831" s="1">
        <v>1196816.5039895701</v>
      </c>
      <c r="U2831" s="1">
        <v>0.15859625261277399</v>
      </c>
      <c r="V2831" s="1">
        <v>2150.4551095586198</v>
      </c>
      <c r="W2831" s="1">
        <v>8278.6327349675994</v>
      </c>
      <c r="X2831" s="1">
        <v>37035.856332160998</v>
      </c>
      <c r="Y2831" s="1">
        <v>3512.29230293812</v>
      </c>
      <c r="Z2831" s="1">
        <v>33737.930257278596</v>
      </c>
      <c r="AA2831" s="1">
        <v>537480.69954307098</v>
      </c>
      <c r="AB2831" s="1">
        <v>12814.668013357799</v>
      </c>
      <c r="AC2831" s="1">
        <v>283702.23654671398</v>
      </c>
      <c r="AD2831" s="1">
        <v>237.23591714522399</v>
      </c>
      <c r="AE2831" s="1">
        <v>1932.42891850362</v>
      </c>
      <c r="AF2831" s="1">
        <v>0.41270000000000001</v>
      </c>
      <c r="AG2831" s="1">
        <v>1.4867199466069101</v>
      </c>
      <c r="AH2831" s="1">
        <v>11.5</v>
      </c>
      <c r="AI2831" s="1">
        <f t="shared" si="968"/>
        <v>11.5</v>
      </c>
      <c r="AJ2831" s="1">
        <f t="shared" si="969"/>
        <v>612.41422991476782</v>
      </c>
      <c r="AK2831" s="1">
        <f t="shared" si="970"/>
        <v>1.1561605619125828</v>
      </c>
      <c r="AL2831" s="1">
        <f t="shared" si="971"/>
        <v>0</v>
      </c>
      <c r="AM2831" s="1">
        <f t="shared" si="972"/>
        <v>1932.42891850362</v>
      </c>
      <c r="AN2831" s="1">
        <f t="shared" si="973"/>
        <v>377462.67982219113</v>
      </c>
      <c r="AO2831" s="1">
        <f t="shared" si="974"/>
        <v>6.9301932367103868E-3</v>
      </c>
      <c r="AP2831" s="1">
        <f t="shared" si="975"/>
        <v>93.968610295600939</v>
      </c>
      <c r="AQ2831" s="1">
        <f t="shared" si="976"/>
        <v>361.75208205682816</v>
      </c>
      <c r="AR2831" s="1">
        <f t="shared" si="977"/>
        <v>1618.3588000379198</v>
      </c>
      <c r="AS2831" s="1">
        <f t="shared" si="978"/>
        <v>153.47691992825307</v>
      </c>
      <c r="AT2831" s="1">
        <f t="shared" si="979"/>
        <v>1474.2490584595741</v>
      </c>
      <c r="AU2831" s="1">
        <f t="shared" si="980"/>
        <v>23486.337460509101</v>
      </c>
      <c r="AV2831" s="1">
        <f t="shared" si="981"/>
        <v>559.96358131924853</v>
      </c>
      <c r="AW2831" s="1">
        <f t="shared" si="982"/>
        <v>12396.959502921376</v>
      </c>
      <c r="AX2831" s="1">
        <f t="shared" si="983"/>
        <v>10.366516997843586</v>
      </c>
      <c r="AY2831" s="1">
        <f t="shared" si="984"/>
        <v>0.48028664410494998</v>
      </c>
      <c r="AZ2831" s="1">
        <f t="shared" si="985"/>
        <v>20418.30311328367</v>
      </c>
      <c r="BA2831" s="1">
        <f t="shared" si="986"/>
        <v>25.757636772165188</v>
      </c>
      <c r="BB2831" s="1">
        <f t="shared" si="987"/>
        <v>-217.59264241691346</v>
      </c>
      <c r="BC2831" s="1">
        <f t="shared" si="988"/>
        <v>19872.826107808676</v>
      </c>
      <c r="BD2831" s="1">
        <f t="shared" si="989"/>
        <v>2821.0803154872992</v>
      </c>
    </row>
    <row r="2832" spans="1:56" x14ac:dyDescent="0.25">
      <c r="A2832" t="s">
        <v>3065</v>
      </c>
      <c r="B2832" s="1" t="str">
        <f>VLOOKUP(A2832,[1]Sheet1!$A$2:$B$6423,2,FALSE)</f>
        <v>CH</v>
      </c>
      <c r="C2832">
        <v>2021</v>
      </c>
      <c r="D2832" s="1" t="s">
        <v>3076</v>
      </c>
      <c r="E2832" s="1" t="s">
        <v>0</v>
      </c>
      <c r="F2832" s="1" t="s">
        <v>3635</v>
      </c>
      <c r="G2832" s="1" t="s">
        <v>3633</v>
      </c>
      <c r="H2832" s="1" t="s">
        <v>3645</v>
      </c>
      <c r="I2832" s="1" t="s">
        <v>117</v>
      </c>
      <c r="J2832" s="1">
        <v>8704546</v>
      </c>
      <c r="K2832" s="1">
        <v>0.58181416848985601</v>
      </c>
      <c r="L2832" s="1">
        <v>0.67289247365511995</v>
      </c>
      <c r="M2832" s="1">
        <v>2.1097797226387002E-3</v>
      </c>
      <c r="N2832" s="1">
        <v>83524.983288019503</v>
      </c>
      <c r="O2832" s="1">
        <v>80842.210469764104</v>
      </c>
      <c r="P2832" s="1">
        <v>5.0129999999999999</v>
      </c>
      <c r="Q2832" s="1">
        <v>83.751219512195107</v>
      </c>
      <c r="R2832" s="1">
        <v>7.3280000000000003</v>
      </c>
      <c r="S2832" s="1">
        <v>0</v>
      </c>
      <c r="T2832" s="1">
        <v>1146897.4813802701</v>
      </c>
      <c r="U2832" s="1">
        <v>0</v>
      </c>
      <c r="V2832" s="1">
        <v>1923.24802768516</v>
      </c>
      <c r="W2832" s="1">
        <v>7979.5486852231297</v>
      </c>
      <c r="X2832" s="1">
        <v>37846.497237370197</v>
      </c>
      <c r="Y2832" s="1">
        <v>3439.2553386260502</v>
      </c>
      <c r="Z2832" s="1">
        <v>34630.365557647201</v>
      </c>
      <c r="AA2832" s="1">
        <v>527249.75875396596</v>
      </c>
      <c r="AB2832" s="1">
        <v>12047.6587133991</v>
      </c>
      <c r="AC2832" s="1">
        <v>276949.391602883</v>
      </c>
      <c r="AD2832" s="1">
        <v>231.142329791381</v>
      </c>
      <c r="AE2832" s="1">
        <v>2068.3764474188602</v>
      </c>
      <c r="AF2832" s="1">
        <v>0.41420000000000001</v>
      </c>
      <c r="AG2832" s="1">
        <v>1.4955392406557599</v>
      </c>
      <c r="AH2832" s="1">
        <v>11.5</v>
      </c>
      <c r="AI2832" s="1">
        <f t="shared" si="968"/>
        <v>11.5</v>
      </c>
      <c r="AJ2832" s="1">
        <f t="shared" si="969"/>
        <v>562.03332616677994</v>
      </c>
      <c r="AK2832" s="1">
        <f t="shared" si="970"/>
        <v>1.7621931607479986</v>
      </c>
      <c r="AL2832" s="1">
        <f t="shared" si="971"/>
        <v>0</v>
      </c>
      <c r="AM2832" s="1">
        <f t="shared" si="972"/>
        <v>2068.3764474188602</v>
      </c>
      <c r="AN2832" s="1">
        <f t="shared" si="973"/>
        <v>376684.31421798782</v>
      </c>
      <c r="AO2832" s="1">
        <f t="shared" si="974"/>
        <v>0</v>
      </c>
      <c r="AP2832" s="1">
        <f t="shared" si="975"/>
        <v>83.227472676884261</v>
      </c>
      <c r="AQ2832" s="1">
        <f t="shared" si="976"/>
        <v>345.31046469997642</v>
      </c>
      <c r="AR2832" s="1">
        <f t="shared" si="977"/>
        <v>1637.7858026612487</v>
      </c>
      <c r="AS2832" s="1">
        <f t="shared" si="978"/>
        <v>148.83183323414079</v>
      </c>
      <c r="AT2832" s="1">
        <f t="shared" si="979"/>
        <v>1498.6095198073008</v>
      </c>
      <c r="AU2832" s="1">
        <f t="shared" si="980"/>
        <v>22816.435664517965</v>
      </c>
      <c r="AV2832" s="1">
        <f t="shared" si="981"/>
        <v>521.35562962032782</v>
      </c>
      <c r="AW2832" s="1">
        <f t="shared" si="982"/>
        <v>11984.828576817325</v>
      </c>
      <c r="AX2832" s="1">
        <f t="shared" si="983"/>
        <v>10.002553836146577</v>
      </c>
      <c r="AY2832" s="1">
        <f t="shared" si="984"/>
        <v>0.35865601949803239</v>
      </c>
      <c r="AZ2832" s="1">
        <f t="shared" si="985"/>
        <v>19907.469491713386</v>
      </c>
      <c r="BA2832" s="1">
        <f t="shared" si="986"/>
        <v>23.83414962570706</v>
      </c>
      <c r="BB2832" s="1">
        <f t="shared" si="987"/>
        <v>184.22336187484365</v>
      </c>
      <c r="BC2832" s="1">
        <f t="shared" si="988"/>
        <v>21894.502930827312</v>
      </c>
      <c r="BD2832" s="1">
        <f t="shared" si="989"/>
        <v>2682.7728182553983</v>
      </c>
    </row>
    <row r="2833" spans="1:56" x14ac:dyDescent="0.25">
      <c r="A2833" t="s">
        <v>3065</v>
      </c>
      <c r="B2833" s="1" t="str">
        <f>VLOOKUP(A2833,[1]Sheet1!$A$2:$B$6423,2,FALSE)</f>
        <v>CH</v>
      </c>
      <c r="C2833">
        <v>2022</v>
      </c>
      <c r="D2833" s="1" t="s">
        <v>3077</v>
      </c>
      <c r="E2833" s="1" t="s">
        <v>0</v>
      </c>
      <c r="F2833" s="1" t="s">
        <v>3635</v>
      </c>
      <c r="G2833" s="1" t="s">
        <v>3633</v>
      </c>
      <c r="H2833" s="1" t="s">
        <v>3645</v>
      </c>
      <c r="I2833" s="1" t="s">
        <v>117</v>
      </c>
      <c r="J2833" s="1">
        <v>8777088</v>
      </c>
      <c r="K2833" s="1">
        <v>2.8350279864445098</v>
      </c>
      <c r="L2833" s="1">
        <v>0.68206130264403297</v>
      </c>
      <c r="M2833" s="1" t="s">
        <v>55</v>
      </c>
      <c r="N2833" s="1">
        <v>85762.282917430406</v>
      </c>
      <c r="O2833" s="1">
        <v>84338.640292391297</v>
      </c>
      <c r="P2833" s="1">
        <v>4.1219999999999999</v>
      </c>
      <c r="Q2833" s="1">
        <v>83.604878048780506</v>
      </c>
      <c r="R2833" s="1">
        <v>6.8840000000000003</v>
      </c>
      <c r="S2833" s="1">
        <v>0</v>
      </c>
      <c r="T2833" s="1">
        <v>1180285.1629039401</v>
      </c>
      <c r="U2833" s="1">
        <v>110.909445360132</v>
      </c>
      <c r="V2833" s="1">
        <v>1955.1638613565699</v>
      </c>
      <c r="W2833" s="1">
        <v>8050.6075305451996</v>
      </c>
      <c r="X2833" s="1">
        <v>45473.693831360099</v>
      </c>
      <c r="Y2833" s="1">
        <v>3857.2618007228798</v>
      </c>
      <c r="Z2833" s="1">
        <v>41900.006586082003</v>
      </c>
      <c r="AA2833" s="1">
        <v>574281.11133984104</v>
      </c>
      <c r="AB2833" s="1">
        <v>11267.7353076421</v>
      </c>
      <c r="AC2833" s="1">
        <v>305914.37528242299</v>
      </c>
      <c r="AD2833" s="1">
        <v>256.439126288328</v>
      </c>
      <c r="AE2833" s="1">
        <v>2083.8609401957001</v>
      </c>
      <c r="AF2833" s="1">
        <v>0.4234</v>
      </c>
      <c r="AG2833" s="1">
        <v>1.5225718857586199</v>
      </c>
      <c r="AH2833" s="1">
        <v>11.5</v>
      </c>
      <c r="AI2833" s="1">
        <f t="shared" si="968"/>
        <v>11.5</v>
      </c>
      <c r="AJ2833" s="1">
        <f t="shared" si="969"/>
        <v>584.95134404388682</v>
      </c>
      <c r="AK2833" s="1" t="str">
        <f t="shared" si="970"/>
        <v>NaN</v>
      </c>
      <c r="AL2833" s="1">
        <f t="shared" si="971"/>
        <v>0</v>
      </c>
      <c r="AM2833" s="1">
        <f t="shared" si="972"/>
        <v>2083.8609401957001</v>
      </c>
      <c r="AN2833" s="1">
        <f t="shared" si="973"/>
        <v>376834.34126580227</v>
      </c>
      <c r="AO2833" s="1">
        <f t="shared" si="974"/>
        <v>4.7617715331600676</v>
      </c>
      <c r="AP2833" s="1">
        <f t="shared" si="975"/>
        <v>83.942747954789269</v>
      </c>
      <c r="AQ2833" s="1">
        <f t="shared" si="976"/>
        <v>345.64372438358913</v>
      </c>
      <c r="AR2833" s="1">
        <f t="shared" si="977"/>
        <v>1952.3615873354988</v>
      </c>
      <c r="AS2833" s="1">
        <f t="shared" si="978"/>
        <v>165.60717059748617</v>
      </c>
      <c r="AT2833" s="1">
        <f t="shared" si="979"/>
        <v>1798.929369387545</v>
      </c>
      <c r="AU2833" s="1">
        <f t="shared" si="980"/>
        <v>24656.109667937915</v>
      </c>
      <c r="AV2833" s="1">
        <f t="shared" si="981"/>
        <v>483.76746504224781</v>
      </c>
      <c r="AW2833" s="1">
        <f t="shared" si="982"/>
        <v>13134.087534873901</v>
      </c>
      <c r="AX2833" s="1">
        <f t="shared" si="983"/>
        <v>11.00992370472302</v>
      </c>
      <c r="AY2833" s="1">
        <f t="shared" si="984"/>
        <v>0.38558004130871587</v>
      </c>
      <c r="AZ2833" s="1" t="str">
        <f t="shared" si="985"/>
        <v>NaN</v>
      </c>
      <c r="BA2833" s="1" t="str">
        <f t="shared" si="986"/>
        <v>NaN</v>
      </c>
      <c r="BB2833" s="1">
        <f t="shared" si="987"/>
        <v>925.66206746634646</v>
      </c>
      <c r="BC2833" s="1">
        <f t="shared" si="988"/>
        <v>18093.511389535201</v>
      </c>
      <c r="BD2833" s="1">
        <f t="shared" si="989"/>
        <v>1423.6426250391087</v>
      </c>
    </row>
    <row r="2834" spans="1:56" x14ac:dyDescent="0.25">
      <c r="A2834" t="s">
        <v>3065</v>
      </c>
      <c r="B2834" s="1" t="str">
        <f>VLOOKUP(A2834,[1]Sheet1!$A$2:$B$6423,2,FALSE)</f>
        <v>CH</v>
      </c>
      <c r="C2834">
        <v>2023</v>
      </c>
      <c r="D2834" s="1" t="s">
        <v>3078</v>
      </c>
      <c r="E2834" s="1" t="s">
        <v>0</v>
      </c>
      <c r="F2834" s="1" t="s">
        <v>3635</v>
      </c>
      <c r="G2834" s="1" t="s">
        <v>3633</v>
      </c>
      <c r="H2834" s="1" t="s">
        <v>3645</v>
      </c>
      <c r="I2834" s="1" t="s">
        <v>117</v>
      </c>
      <c r="J2834" s="1">
        <v>8888822</v>
      </c>
      <c r="K2834" s="1">
        <v>2.13540088016387</v>
      </c>
      <c r="L2834" s="1">
        <v>0.70565902159642402</v>
      </c>
      <c r="M2834" s="1" t="s">
        <v>55</v>
      </c>
      <c r="N2834" s="1">
        <v>85383.356450400795</v>
      </c>
      <c r="O2834" s="1">
        <v>82429.514700449596</v>
      </c>
      <c r="P2834" s="1">
        <v>4.0430000000000001</v>
      </c>
      <c r="Q2834" s="1">
        <v>84.156097560975596</v>
      </c>
      <c r="R2834" s="1">
        <v>6.9690000000000003</v>
      </c>
      <c r="S2834" s="1">
        <v>0</v>
      </c>
      <c r="T2834" s="1">
        <v>1108974.61441224</v>
      </c>
      <c r="U2834" s="1">
        <v>0</v>
      </c>
      <c r="V2834" s="1">
        <v>1844.0985965119601</v>
      </c>
      <c r="W2834" s="1">
        <v>7424.8021947505504</v>
      </c>
      <c r="X2834" s="1">
        <v>33696.215208516202</v>
      </c>
      <c r="Y2834" s="1">
        <v>3795.0504237124501</v>
      </c>
      <c r="Z2834" s="1">
        <v>30087.644599613199</v>
      </c>
      <c r="AA2834" s="1">
        <v>540895.93971662701</v>
      </c>
      <c r="AB2834" s="1">
        <v>10055.9641004819</v>
      </c>
      <c r="AC2834" s="1">
        <v>294251.851674415</v>
      </c>
      <c r="AD2834" s="1">
        <v>255.18963916652899</v>
      </c>
      <c r="AE2834" s="1">
        <v>2122.61627158786</v>
      </c>
      <c r="AF2834" s="1">
        <v>0.41839999999999999</v>
      </c>
      <c r="AG2834" s="1">
        <v>1.5032140047051199</v>
      </c>
      <c r="AH2834" s="1">
        <v>11.5</v>
      </c>
      <c r="AI2834" s="1">
        <f t="shared" si="968"/>
        <v>11.5</v>
      </c>
      <c r="AJ2834" s="1">
        <f t="shared" si="969"/>
        <v>602.51535773408546</v>
      </c>
      <c r="AK2834" s="1" t="str">
        <f t="shared" si="970"/>
        <v>NaN</v>
      </c>
      <c r="AL2834" s="1">
        <f t="shared" si="971"/>
        <v>0</v>
      </c>
      <c r="AM2834" s="1">
        <f t="shared" si="972"/>
        <v>2122.61627158786</v>
      </c>
      <c r="AN2834" s="1">
        <f t="shared" si="973"/>
        <v>376273.21805429627</v>
      </c>
      <c r="AO2834" s="1">
        <f t="shared" si="974"/>
        <v>0</v>
      </c>
      <c r="AP2834" s="1">
        <f t="shared" si="975"/>
        <v>78.062640169751006</v>
      </c>
      <c r="AQ2834" s="1">
        <f t="shared" si="976"/>
        <v>314.29971431933183</v>
      </c>
      <c r="AR2834" s="1">
        <f t="shared" si="977"/>
        <v>1426.3963585679307</v>
      </c>
      <c r="AS2834" s="1">
        <f t="shared" si="978"/>
        <v>160.64849038585814</v>
      </c>
      <c r="AT2834" s="1">
        <f t="shared" si="979"/>
        <v>1273.6417555858839</v>
      </c>
      <c r="AU2834" s="1">
        <f t="shared" si="980"/>
        <v>22896.696082976785</v>
      </c>
      <c r="AV2834" s="1">
        <f t="shared" si="981"/>
        <v>425.67957517056834</v>
      </c>
      <c r="AW2834" s="1">
        <f t="shared" si="982"/>
        <v>12455.991485482284</v>
      </c>
      <c r="AX2834" s="1">
        <f t="shared" si="983"/>
        <v>10.802446797033909</v>
      </c>
      <c r="AY2834" s="1">
        <f t="shared" si="984"/>
        <v>0.28961135538819643</v>
      </c>
      <c r="AZ2834" s="1" t="str">
        <f t="shared" si="985"/>
        <v>NaN</v>
      </c>
      <c r="BA2834" s="1" t="str">
        <f t="shared" si="986"/>
        <v>NaN</v>
      </c>
      <c r="BB2834" s="1">
        <f t="shared" si="987"/>
        <v>693.22662162827442</v>
      </c>
      <c r="BC2834" s="1">
        <f t="shared" si="988"/>
        <v>17634.927964374503</v>
      </c>
      <c r="BD2834" s="1">
        <f t="shared" si="989"/>
        <v>2953.8417499511997</v>
      </c>
    </row>
    <row r="2835" spans="1:56" x14ac:dyDescent="0.25">
      <c r="A2835" t="s">
        <v>3065</v>
      </c>
      <c r="B2835" s="1" t="str">
        <f>VLOOKUP(A2835,[1]Sheet1!$A$2:$B$6423,2,FALSE)</f>
        <v>CH</v>
      </c>
      <c r="C2835">
        <v>2024</v>
      </c>
      <c r="D2835" s="1" t="s">
        <v>3079</v>
      </c>
      <c r="E2835" s="1" t="s">
        <v>0</v>
      </c>
      <c r="F2835" s="1" t="s">
        <v>3635</v>
      </c>
      <c r="G2835" s="1" t="s">
        <v>3633</v>
      </c>
      <c r="H2835" s="1" t="s">
        <v>3645</v>
      </c>
      <c r="I2835" s="1" t="s">
        <v>117</v>
      </c>
      <c r="J2835" s="1">
        <v>9005582</v>
      </c>
      <c r="K2835" s="1">
        <v>1.0623404197659501</v>
      </c>
      <c r="L2835" s="1">
        <v>0.71781207767114397</v>
      </c>
      <c r="M2835" s="1" t="s">
        <v>55</v>
      </c>
      <c r="N2835" s="1">
        <v>85448.0585577007</v>
      </c>
      <c r="O2835" s="1" t="s">
        <v>55</v>
      </c>
      <c r="P2835" s="1">
        <v>4.343</v>
      </c>
      <c r="Q2835" s="1">
        <v>84.407317073170702</v>
      </c>
      <c r="R2835" s="1">
        <v>6.952</v>
      </c>
      <c r="S2835" s="1">
        <v>0</v>
      </c>
      <c r="T2835" s="1" t="s">
        <v>55</v>
      </c>
      <c r="U2835" s="1" t="s">
        <v>55</v>
      </c>
      <c r="V2835" s="1" t="s">
        <v>55</v>
      </c>
      <c r="W2835" s="1" t="s">
        <v>55</v>
      </c>
      <c r="X2835" s="1" t="s">
        <v>55</v>
      </c>
      <c r="Y2835" s="1" t="s">
        <v>55</v>
      </c>
      <c r="Z2835" s="1" t="s">
        <v>55</v>
      </c>
      <c r="AA2835" s="1" t="s">
        <v>55</v>
      </c>
      <c r="AB2835" s="1" t="s">
        <v>55</v>
      </c>
      <c r="AC2835" s="1" t="s">
        <v>55</v>
      </c>
      <c r="AD2835" s="1" t="s">
        <v>55</v>
      </c>
      <c r="AE2835" s="1" t="s">
        <v>55</v>
      </c>
      <c r="AF2835" s="1">
        <v>0.41839999999999999</v>
      </c>
      <c r="AG2835" s="1">
        <v>1.50305453854309</v>
      </c>
      <c r="AH2835" s="1">
        <v>11.5</v>
      </c>
      <c r="AI2835" s="1">
        <f t="shared" si="968"/>
        <v>11.5</v>
      </c>
      <c r="AJ2835" s="1">
        <f t="shared" si="969"/>
        <v>613.35648446268715</v>
      </c>
      <c r="AK2835" s="1" t="str">
        <f t="shared" si="970"/>
        <v>NaN</v>
      </c>
      <c r="AL2835" s="1">
        <f t="shared" si="971"/>
        <v>0</v>
      </c>
      <c r="AM2835" s="1" t="str">
        <f t="shared" si="972"/>
        <v>NaN</v>
      </c>
      <c r="AN2835" s="1">
        <f t="shared" si="973"/>
        <v>376021.04751342168</v>
      </c>
      <c r="AO2835" s="1" t="str">
        <f t="shared" si="974"/>
        <v>NaN</v>
      </c>
      <c r="AP2835" s="1" t="str">
        <f t="shared" si="975"/>
        <v>NaN</v>
      </c>
      <c r="AQ2835" s="1" t="str">
        <f t="shared" si="976"/>
        <v>NaN</v>
      </c>
      <c r="AR2835" s="1" t="str">
        <f t="shared" si="977"/>
        <v>NaN</v>
      </c>
      <c r="AS2835" s="1" t="str">
        <f t="shared" si="978"/>
        <v>NaN</v>
      </c>
      <c r="AT2835" s="1" t="str">
        <f t="shared" si="979"/>
        <v>NaN</v>
      </c>
      <c r="AU2835" s="1" t="str">
        <f t="shared" si="980"/>
        <v>NaN</v>
      </c>
      <c r="AV2835" s="1" t="str">
        <f t="shared" si="981"/>
        <v>NaN</v>
      </c>
      <c r="AW2835" s="1" t="str">
        <f t="shared" si="982"/>
        <v>NaN</v>
      </c>
      <c r="AX2835" s="1" t="str">
        <f t="shared" si="983"/>
        <v>NaN</v>
      </c>
      <c r="AY2835" s="1" t="str">
        <f t="shared" si="984"/>
        <v>NaN</v>
      </c>
      <c r="AZ2835" s="1" t="str">
        <f t="shared" si="985"/>
        <v>NaN</v>
      </c>
      <c r="BA2835" s="1" t="str">
        <f t="shared" si="986"/>
        <v>NaN</v>
      </c>
      <c r="BB2835" s="1">
        <f t="shared" si="987"/>
        <v>344.43339355017451</v>
      </c>
      <c r="BC2835" s="1">
        <f t="shared" si="988"/>
        <v>19094.669354764155</v>
      </c>
      <c r="BD2835" s="1" t="str">
        <f t="shared" si="989"/>
        <v>NaN</v>
      </c>
    </row>
    <row r="2836" spans="1:56" x14ac:dyDescent="0.25">
      <c r="A2836" t="s">
        <v>3065</v>
      </c>
      <c r="B2836" s="1" t="str">
        <f>VLOOKUP(A2836,[1]Sheet1!$A$2:$B$6423,2,FALSE)</f>
        <v>CH</v>
      </c>
      <c r="C2836">
        <v>2025</v>
      </c>
      <c r="D2836" s="1" t="s">
        <v>3080</v>
      </c>
      <c r="E2836" s="1" t="s">
        <v>0</v>
      </c>
      <c r="F2836" s="1" t="s">
        <v>3635</v>
      </c>
      <c r="G2836" s="1" t="s">
        <v>3633</v>
      </c>
      <c r="H2836" s="1" t="s">
        <v>3645</v>
      </c>
      <c r="I2836" s="1" t="s">
        <v>117</v>
      </c>
      <c r="J2836" s="1">
        <v>9092436</v>
      </c>
      <c r="K2836" s="1">
        <v>0.15437697829018501</v>
      </c>
      <c r="L2836" s="1" t="s">
        <v>55</v>
      </c>
      <c r="M2836" s="1" t="s">
        <v>55</v>
      </c>
      <c r="N2836" s="1">
        <v>85732.109753523197</v>
      </c>
      <c r="O2836" s="1" t="s">
        <v>55</v>
      </c>
      <c r="P2836" s="1">
        <v>4.8730000000000002</v>
      </c>
      <c r="Q2836" s="1" t="s">
        <v>55</v>
      </c>
      <c r="R2836" s="1">
        <v>7.133</v>
      </c>
      <c r="S2836" s="1">
        <v>500000000</v>
      </c>
      <c r="T2836" s="1" t="s">
        <v>55</v>
      </c>
      <c r="U2836" s="1" t="s">
        <v>55</v>
      </c>
      <c r="V2836" s="1" t="s">
        <v>55</v>
      </c>
      <c r="W2836" s="1" t="s">
        <v>55</v>
      </c>
      <c r="X2836" s="1" t="s">
        <v>55</v>
      </c>
      <c r="Y2836" s="1" t="s">
        <v>55</v>
      </c>
      <c r="Z2836" s="1" t="s">
        <v>55</v>
      </c>
      <c r="AA2836" s="1" t="s">
        <v>55</v>
      </c>
      <c r="AB2836" s="1" t="s">
        <v>55</v>
      </c>
      <c r="AC2836" s="1" t="s">
        <v>55</v>
      </c>
      <c r="AD2836" s="1" t="s">
        <v>55</v>
      </c>
      <c r="AE2836" s="1" t="s">
        <v>55</v>
      </c>
      <c r="AF2836" s="1" t="s">
        <v>55</v>
      </c>
      <c r="AG2836" s="1" t="s">
        <v>55</v>
      </c>
      <c r="AH2836" s="1">
        <v>11.5</v>
      </c>
      <c r="AI2836" s="1">
        <f t="shared" si="968"/>
        <v>11.5</v>
      </c>
      <c r="AJ2836" s="1" t="str">
        <f t="shared" si="969"/>
        <v>NaN</v>
      </c>
      <c r="AK2836" s="1" t="str">
        <f t="shared" si="970"/>
        <v>NaN</v>
      </c>
      <c r="AL2836" s="1">
        <f t="shared" si="971"/>
        <v>54.99076375132033</v>
      </c>
      <c r="AM2836" s="1" t="str">
        <f t="shared" si="972"/>
        <v>NaN</v>
      </c>
      <c r="AN2836" s="1" t="str">
        <f t="shared" si="973"/>
        <v>NaN</v>
      </c>
      <c r="AO2836" s="1" t="str">
        <f t="shared" si="974"/>
        <v>NaN</v>
      </c>
      <c r="AP2836" s="1" t="str">
        <f t="shared" si="975"/>
        <v>NaN</v>
      </c>
      <c r="AQ2836" s="1" t="str">
        <f t="shared" si="976"/>
        <v>NaN</v>
      </c>
      <c r="AR2836" s="1" t="str">
        <f t="shared" si="977"/>
        <v>NaN</v>
      </c>
      <c r="AS2836" s="1" t="str">
        <f t="shared" si="978"/>
        <v>NaN</v>
      </c>
      <c r="AT2836" s="1" t="str">
        <f t="shared" si="979"/>
        <v>NaN</v>
      </c>
      <c r="AU2836" s="1" t="str">
        <f t="shared" si="980"/>
        <v>NaN</v>
      </c>
      <c r="AV2836" s="1" t="str">
        <f t="shared" si="981"/>
        <v>NaN</v>
      </c>
      <c r="AW2836" s="1" t="str">
        <f t="shared" si="982"/>
        <v>NaN</v>
      </c>
      <c r="AX2836" s="1" t="str">
        <f t="shared" si="983"/>
        <v>NaN</v>
      </c>
      <c r="AY2836" s="1" t="str">
        <f t="shared" si="984"/>
        <v>NaN</v>
      </c>
      <c r="AZ2836" s="1" t="str">
        <f t="shared" si="985"/>
        <v>NaN</v>
      </c>
      <c r="BA2836" s="1" t="str">
        <f t="shared" si="986"/>
        <v>NaN</v>
      </c>
      <c r="BB2836" s="1">
        <f t="shared" si="987"/>
        <v>50.132401062698683</v>
      </c>
      <c r="BC2836" s="1">
        <f t="shared" si="988"/>
        <v>21771.840927043362</v>
      </c>
      <c r="BD2836" s="1" t="str">
        <f t="shared" si="989"/>
        <v>NaN</v>
      </c>
    </row>
    <row r="2837" spans="1:56" x14ac:dyDescent="0.25">
      <c r="A2837" t="s">
        <v>3081</v>
      </c>
      <c r="B2837" s="1" t="str">
        <f>VLOOKUP(A2837,[1]Sheet1!$A$2:$B$6423,2,FALSE)</f>
        <v>SY</v>
      </c>
      <c r="C2837">
        <v>2011</v>
      </c>
      <c r="D2837" s="1" t="s">
        <v>3082</v>
      </c>
      <c r="E2837" s="1" t="s">
        <v>0</v>
      </c>
      <c r="F2837" s="1" t="s">
        <v>3637</v>
      </c>
      <c r="G2837" s="1" t="s">
        <v>3632</v>
      </c>
      <c r="H2837" s="1" t="s">
        <v>3645</v>
      </c>
      <c r="I2837" s="1" t="s">
        <v>72</v>
      </c>
      <c r="J2837" s="1">
        <v>22878098</v>
      </c>
      <c r="K2837" s="1">
        <v>4.7531638888563004</v>
      </c>
      <c r="L2837" s="1" t="s">
        <v>55</v>
      </c>
      <c r="M2837" s="1">
        <v>15.167369118905</v>
      </c>
      <c r="N2837" s="1">
        <v>9854.03380162758</v>
      </c>
      <c r="O2837" s="1" t="s">
        <v>55</v>
      </c>
      <c r="P2837" s="1">
        <v>8.6259999999999994</v>
      </c>
      <c r="Q2837" s="1">
        <v>72.259</v>
      </c>
      <c r="R2837" s="1">
        <v>4.0380000000000003</v>
      </c>
      <c r="S2837" s="1">
        <v>0</v>
      </c>
      <c r="T2837" s="1">
        <v>2832184.78526138</v>
      </c>
      <c r="U2837" s="1">
        <v>291193.78080644697</v>
      </c>
      <c r="V2837" s="1">
        <v>27597.0131113651</v>
      </c>
      <c r="W2837" s="1">
        <v>118593.0878845</v>
      </c>
      <c r="X2837" s="1">
        <v>339142.10826274502</v>
      </c>
      <c r="Y2837" s="1">
        <v>6687.2779640360104</v>
      </c>
      <c r="Z2837" s="1">
        <v>334627.233295521</v>
      </c>
      <c r="AA2837" s="1">
        <v>1408990.08502646</v>
      </c>
      <c r="AB2837" s="1">
        <v>211624.095773451</v>
      </c>
      <c r="AC2837" s="1">
        <v>863500.85255778697</v>
      </c>
      <c r="AD2837" s="1">
        <v>16417.863507269602</v>
      </c>
      <c r="AE2837" s="1" t="s">
        <v>55</v>
      </c>
      <c r="AF2837" s="1">
        <v>0.65700000000000003</v>
      </c>
      <c r="AG2837" s="1">
        <v>4.3304042775884604</v>
      </c>
      <c r="AH2837" s="1">
        <v>1.1000000000000001</v>
      </c>
      <c r="AI2837" s="1">
        <f t="shared" si="968"/>
        <v>0.8904491236170492</v>
      </c>
      <c r="AJ2837" s="1" t="str">
        <f t="shared" si="969"/>
        <v>NaN</v>
      </c>
      <c r="AK2837" s="1">
        <f t="shared" si="970"/>
        <v>1494.597679794522</v>
      </c>
      <c r="AL2837" s="1">
        <f t="shared" si="971"/>
        <v>0</v>
      </c>
      <c r="AM2837" s="1" t="str">
        <f t="shared" si="972"/>
        <v>NaN</v>
      </c>
      <c r="AN2837" s="1">
        <f t="shared" si="973"/>
        <v>30292.174879514874</v>
      </c>
      <c r="AO2837" s="1">
        <f t="shared" si="974"/>
        <v>385.56058864753589</v>
      </c>
      <c r="AP2837" s="1">
        <f t="shared" si="975"/>
        <v>36.540342965649351</v>
      </c>
      <c r="AQ2837" s="1">
        <f t="shared" si="976"/>
        <v>157.02540297270127</v>
      </c>
      <c r="AR2837" s="1">
        <f t="shared" si="977"/>
        <v>449.04747118848951</v>
      </c>
      <c r="AS2837" s="1">
        <f t="shared" si="978"/>
        <v>8.8544158502382935</v>
      </c>
      <c r="AT2837" s="1">
        <f t="shared" si="979"/>
        <v>443.06946628326114</v>
      </c>
      <c r="AU2837" s="1">
        <f t="shared" si="980"/>
        <v>1865.5997565498697</v>
      </c>
      <c r="AV2837" s="1">
        <f t="shared" si="981"/>
        <v>280.20485434971835</v>
      </c>
      <c r="AW2837" s="1">
        <f t="shared" si="982"/>
        <v>1143.3345042184308</v>
      </c>
      <c r="AX2837" s="1">
        <f t="shared" si="983"/>
        <v>21.738380197087022</v>
      </c>
      <c r="AY2837" s="1">
        <f t="shared" si="984"/>
        <v>1.4903850513906447</v>
      </c>
      <c r="AZ2837" s="1" t="str">
        <f t="shared" si="985"/>
        <v>NaN</v>
      </c>
      <c r="BA2837" s="1" t="str">
        <f t="shared" si="986"/>
        <v>NaN</v>
      </c>
      <c r="BB2837" s="1">
        <f t="shared" si="987"/>
        <v>178.96851820694226</v>
      </c>
      <c r="BC2837" s="1">
        <f t="shared" si="988"/>
        <v>4855.1033408686035</v>
      </c>
      <c r="BD2837" s="1" t="str">
        <f t="shared" si="989"/>
        <v>NaN</v>
      </c>
    </row>
    <row r="2838" spans="1:56" x14ac:dyDescent="0.25">
      <c r="A2838" t="s">
        <v>3081</v>
      </c>
      <c r="B2838" s="1" t="str">
        <f>VLOOKUP(A2838,[1]Sheet1!$A$2:$B$6423,2,FALSE)</f>
        <v>SY</v>
      </c>
      <c r="C2838">
        <v>2012</v>
      </c>
      <c r="D2838" s="1" t="s">
        <v>3083</v>
      </c>
      <c r="E2838" s="1" t="s">
        <v>0</v>
      </c>
      <c r="F2838" s="1" t="s">
        <v>3637</v>
      </c>
      <c r="G2838" s="1" t="s">
        <v>3632</v>
      </c>
      <c r="H2838" s="1" t="s">
        <v>3645</v>
      </c>
      <c r="I2838" s="1" t="s">
        <v>72</v>
      </c>
      <c r="J2838" s="1">
        <v>22759763</v>
      </c>
      <c r="K2838" s="1">
        <v>36.702295336413897</v>
      </c>
      <c r="L2838" s="1" t="s">
        <v>55</v>
      </c>
      <c r="M2838" s="1">
        <v>7.8146504818819</v>
      </c>
      <c r="N2838" s="1">
        <v>7296.3288679422803</v>
      </c>
      <c r="O2838" s="1" t="s">
        <v>55</v>
      </c>
      <c r="P2838" s="1">
        <v>13.8</v>
      </c>
      <c r="Q2838" s="1">
        <v>66.206000000000003</v>
      </c>
      <c r="R2838" s="1">
        <v>3.1640000000000001</v>
      </c>
      <c r="S2838" s="1">
        <v>0</v>
      </c>
      <c r="T2838" s="1">
        <v>6101609.8440131703</v>
      </c>
      <c r="U2838" s="1">
        <v>3586886.00103939</v>
      </c>
      <c r="V2838" s="1">
        <v>27273.029908196499</v>
      </c>
      <c r="W2838" s="1">
        <v>112238.093747109</v>
      </c>
      <c r="X2838" s="1">
        <v>336504.62683033501</v>
      </c>
      <c r="Y2838" s="1">
        <v>6943.0145219288297</v>
      </c>
      <c r="Z2838" s="1">
        <v>331787.34945663699</v>
      </c>
      <c r="AA2838" s="1">
        <v>1407121.86245606</v>
      </c>
      <c r="AB2838" s="1">
        <v>199247.42561787801</v>
      </c>
      <c r="AC2838" s="1">
        <v>880422.57018172101</v>
      </c>
      <c r="AD2838" s="1">
        <v>15104.375527300301</v>
      </c>
      <c r="AE2838" s="1" t="s">
        <v>55</v>
      </c>
      <c r="AF2838" s="1">
        <v>0.65700000000000003</v>
      </c>
      <c r="AG2838" s="1">
        <v>4.3559668449454696</v>
      </c>
      <c r="AH2838" s="1">
        <v>1.1000000000000001</v>
      </c>
      <c r="AI2838" s="1">
        <f t="shared" si="968"/>
        <v>0.6593248792192975</v>
      </c>
      <c r="AJ2838" s="1" t="str">
        <f t="shared" si="969"/>
        <v>NaN</v>
      </c>
      <c r="AK2838" s="1">
        <f t="shared" si="970"/>
        <v>570.18259903833962</v>
      </c>
      <c r="AL2838" s="1">
        <f t="shared" si="971"/>
        <v>0</v>
      </c>
      <c r="AM2838" s="1" t="str">
        <f t="shared" si="972"/>
        <v>NaN</v>
      </c>
      <c r="AN2838" s="1">
        <f t="shared" si="973"/>
        <v>23034.145436527913</v>
      </c>
      <c r="AO2838" s="1">
        <f t="shared" si="974"/>
        <v>3630.1280383362214</v>
      </c>
      <c r="AP2838" s="1">
        <f t="shared" si="975"/>
        <v>27.601822453079748</v>
      </c>
      <c r="AQ2838" s="1">
        <f t="shared" si="976"/>
        <v>113.59119050974138</v>
      </c>
      <c r="AR2838" s="1">
        <f t="shared" si="977"/>
        <v>340.56138961000994</v>
      </c>
      <c r="AS2838" s="1">
        <f t="shared" si="978"/>
        <v>7.0267166782902786</v>
      </c>
      <c r="AT2838" s="1">
        <f t="shared" si="979"/>
        <v>335.7872426608435</v>
      </c>
      <c r="AU2838" s="1">
        <f t="shared" si="980"/>
        <v>1424.0855507472072</v>
      </c>
      <c r="AV2838" s="1">
        <f t="shared" si="981"/>
        <v>201.64947146136711</v>
      </c>
      <c r="AW2838" s="1">
        <f t="shared" si="982"/>
        <v>891.03658624070317</v>
      </c>
      <c r="AX2838" s="1">
        <f t="shared" si="983"/>
        <v>15.286467729201226</v>
      </c>
      <c r="AY2838" s="1">
        <f t="shared" si="984"/>
        <v>2.117572194740831</v>
      </c>
      <c r="AZ2838" s="1" t="str">
        <f t="shared" si="985"/>
        <v>NaN</v>
      </c>
      <c r="BA2838" s="1" t="str">
        <f t="shared" si="986"/>
        <v>NaN</v>
      </c>
      <c r="BB2838" s="1">
        <f t="shared" si="987"/>
        <v>1087.9080394290256</v>
      </c>
      <c r="BC2838" s="1">
        <f t="shared" si="988"/>
        <v>6553.0141022694561</v>
      </c>
      <c r="BD2838" s="1" t="str">
        <f t="shared" si="989"/>
        <v>NaN</v>
      </c>
    </row>
    <row r="2839" spans="1:56" x14ac:dyDescent="0.25">
      <c r="A2839" t="s">
        <v>3081</v>
      </c>
      <c r="B2839" s="1" t="str">
        <f>VLOOKUP(A2839,[1]Sheet1!$A$2:$B$6423,2,FALSE)</f>
        <v>SY</v>
      </c>
      <c r="C2839">
        <v>2013</v>
      </c>
      <c r="D2839" s="1" t="s">
        <v>3084</v>
      </c>
      <c r="E2839" s="1" t="s">
        <v>0</v>
      </c>
      <c r="F2839" s="1" t="s">
        <v>3637</v>
      </c>
      <c r="G2839" s="1" t="s">
        <v>3632</v>
      </c>
      <c r="H2839" s="1" t="s">
        <v>3645</v>
      </c>
      <c r="I2839" s="1" t="s">
        <v>72</v>
      </c>
      <c r="J2839" s="1">
        <v>21666917</v>
      </c>
      <c r="K2839" s="1">
        <v>40.031837829072302</v>
      </c>
      <c r="L2839" s="1" t="s">
        <v>55</v>
      </c>
      <c r="M2839" s="1">
        <v>2.68424451089962</v>
      </c>
      <c r="N2839" s="1">
        <v>5648.6021302587396</v>
      </c>
      <c r="O2839" s="1" t="s">
        <v>55</v>
      </c>
      <c r="P2839" s="1">
        <v>14.5</v>
      </c>
      <c r="Q2839" s="1">
        <v>65.146000000000001</v>
      </c>
      <c r="R2839" s="1">
        <v>2.6880000000000002</v>
      </c>
      <c r="S2839" s="1">
        <v>0</v>
      </c>
      <c r="T2839" s="1">
        <v>7545708.2952845497</v>
      </c>
      <c r="U2839" s="1">
        <v>5069018.8308732603</v>
      </c>
      <c r="V2839" s="1">
        <v>37140.475175775297</v>
      </c>
      <c r="W2839" s="1">
        <v>101453.999470517</v>
      </c>
      <c r="X2839" s="1">
        <v>332571.60159189103</v>
      </c>
      <c r="Y2839" s="1">
        <v>6935.9115118064601</v>
      </c>
      <c r="Z2839" s="1">
        <v>327819.67959973903</v>
      </c>
      <c r="AA2839" s="1">
        <v>1402989.97957678</v>
      </c>
      <c r="AB2839" s="1">
        <v>184083.983300219</v>
      </c>
      <c r="AC2839" s="1">
        <v>899597.300449781</v>
      </c>
      <c r="AD2839" s="1">
        <v>13872.9663554704</v>
      </c>
      <c r="AE2839" s="1" t="s">
        <v>55</v>
      </c>
      <c r="AF2839" s="1">
        <v>0.65700000000000003</v>
      </c>
      <c r="AG2839" s="1">
        <v>4.4727201380306596</v>
      </c>
      <c r="AH2839" s="1">
        <v>1.1000000000000001</v>
      </c>
      <c r="AI2839" s="1">
        <f t="shared" si="968"/>
        <v>0.51042983186434021</v>
      </c>
      <c r="AJ2839" s="1" t="str">
        <f t="shared" si="969"/>
        <v>NaN</v>
      </c>
      <c r="AK2839" s="1">
        <f t="shared" si="970"/>
        <v>151.62229262402923</v>
      </c>
      <c r="AL2839" s="1">
        <f t="shared" si="971"/>
        <v>0</v>
      </c>
      <c r="AM2839" s="1" t="str">
        <f t="shared" si="972"/>
        <v>NaN</v>
      </c>
      <c r="AN2839" s="1">
        <f t="shared" si="973"/>
        <v>17926.230221000609</v>
      </c>
      <c r="AO2839" s="1">
        <f t="shared" si="974"/>
        <v>4193.8776318209648</v>
      </c>
      <c r="AP2839" s="1">
        <f t="shared" si="975"/>
        <v>30.728354593240287</v>
      </c>
      <c r="AQ2839" s="1">
        <f t="shared" si="976"/>
        <v>83.938464865571859</v>
      </c>
      <c r="AR2839" s="1">
        <f t="shared" si="977"/>
        <v>275.15474837066716</v>
      </c>
      <c r="AS2839" s="1">
        <f t="shared" si="978"/>
        <v>5.7384604627013145</v>
      </c>
      <c r="AT2839" s="1">
        <f t="shared" si="979"/>
        <v>271.22322236613445</v>
      </c>
      <c r="AU2839" s="1">
        <f t="shared" si="980"/>
        <v>1160.7706519414046</v>
      </c>
      <c r="AV2839" s="1">
        <f t="shared" si="981"/>
        <v>152.30278791572226</v>
      </c>
      <c r="AW2839" s="1">
        <f t="shared" si="982"/>
        <v>744.28624589522485</v>
      </c>
      <c r="AX2839" s="1">
        <f t="shared" si="983"/>
        <v>11.477866866631656</v>
      </c>
      <c r="AY2839" s="1">
        <f t="shared" si="984"/>
        <v>2.3040041241895395</v>
      </c>
      <c r="AZ2839" s="1" t="str">
        <f t="shared" si="985"/>
        <v>NaN</v>
      </c>
      <c r="BA2839" s="1" t="str">
        <f t="shared" si="986"/>
        <v>NaN</v>
      </c>
      <c r="BB2839" s="1">
        <f t="shared" si="987"/>
        <v>924.58142017259399</v>
      </c>
      <c r="BC2839" s="1">
        <f t="shared" si="988"/>
        <v>5427.416517472655</v>
      </c>
      <c r="BD2839" s="1" t="str">
        <f t="shared" si="989"/>
        <v>NaN</v>
      </c>
    </row>
    <row r="2840" spans="1:56" x14ac:dyDescent="0.25">
      <c r="A2840" t="s">
        <v>3081</v>
      </c>
      <c r="B2840" s="1" t="str">
        <f>VLOOKUP(A2840,[1]Sheet1!$A$2:$B$6423,2,FALSE)</f>
        <v>SY</v>
      </c>
      <c r="C2840">
        <v>2014</v>
      </c>
      <c r="D2840" s="1" t="s">
        <v>3085</v>
      </c>
      <c r="E2840" s="1" t="s">
        <v>0</v>
      </c>
      <c r="F2840" s="1" t="s">
        <v>3637</v>
      </c>
      <c r="G2840" s="1" t="s">
        <v>3632</v>
      </c>
      <c r="H2840" s="1" t="s">
        <v>3645</v>
      </c>
      <c r="I2840" s="1" t="s">
        <v>72</v>
      </c>
      <c r="J2840" s="1">
        <v>20273659</v>
      </c>
      <c r="K2840" s="1">
        <v>10.927114180429699</v>
      </c>
      <c r="L2840" s="1" t="s">
        <v>55</v>
      </c>
      <c r="M2840" s="1">
        <v>1.2489722866127499</v>
      </c>
      <c r="N2840" s="1">
        <v>5414.3750968824197</v>
      </c>
      <c r="O2840" s="1" t="s">
        <v>55</v>
      </c>
      <c r="P2840" s="1">
        <v>14.782</v>
      </c>
      <c r="Q2840" s="1">
        <v>65.492000000000004</v>
      </c>
      <c r="R2840" s="1" t="s">
        <v>55</v>
      </c>
      <c r="S2840" s="1">
        <v>0</v>
      </c>
      <c r="T2840" s="1">
        <v>7570423.7556056501</v>
      </c>
      <c r="U2840" s="1">
        <v>5151507.4073328897</v>
      </c>
      <c r="V2840" s="1">
        <v>83652.992843874599</v>
      </c>
      <c r="W2840" s="1">
        <v>85816.0280673503</v>
      </c>
      <c r="X2840" s="1">
        <v>323647.951681468</v>
      </c>
      <c r="Y2840" s="1">
        <v>6698.44534778668</v>
      </c>
      <c r="Z2840" s="1">
        <v>319018.40885444102</v>
      </c>
      <c r="AA2840" s="1">
        <v>1379265.6859890299</v>
      </c>
      <c r="AB2840" s="1">
        <v>155028.71810054599</v>
      </c>
      <c r="AC2840" s="1">
        <v>910941.853317842</v>
      </c>
      <c r="AD2840" s="1">
        <v>12583.292485142299</v>
      </c>
      <c r="AE2840" s="1" t="s">
        <v>55</v>
      </c>
      <c r="AF2840" s="1">
        <v>0.65700000000000003</v>
      </c>
      <c r="AG2840" s="1">
        <v>4.6382052962439202</v>
      </c>
      <c r="AH2840" s="1">
        <v>1.1000000000000001</v>
      </c>
      <c r="AI2840" s="1">
        <f t="shared" si="968"/>
        <v>0.48926415892308073</v>
      </c>
      <c r="AJ2840" s="1" t="str">
        <f t="shared" si="969"/>
        <v>NaN</v>
      </c>
      <c r="AK2840" s="1">
        <f t="shared" si="970"/>
        <v>67.624044453323648</v>
      </c>
      <c r="AL2840" s="1">
        <f t="shared" si="971"/>
        <v>0</v>
      </c>
      <c r="AM2840" s="1" t="str">
        <f t="shared" si="972"/>
        <v>NaN</v>
      </c>
      <c r="AN2840" s="1">
        <f t="shared" si="973"/>
        <v>17153.10764925558</v>
      </c>
      <c r="AO2840" s="1">
        <f t="shared" si="974"/>
        <v>4358.5798258675741</v>
      </c>
      <c r="AP2840" s="1">
        <f t="shared" si="975"/>
        <v>70.777001400358358</v>
      </c>
      <c r="AQ2840" s="1">
        <f t="shared" si="976"/>
        <v>72.607099067356216</v>
      </c>
      <c r="AR2840" s="1">
        <f t="shared" si="977"/>
        <v>273.83158391158145</v>
      </c>
      <c r="AS2840" s="1">
        <f t="shared" si="978"/>
        <v>5.6674108079474044</v>
      </c>
      <c r="AT2840" s="1">
        <f t="shared" si="979"/>
        <v>269.91462711168498</v>
      </c>
      <c r="AU2840" s="1">
        <f t="shared" si="980"/>
        <v>1166.9670871298651</v>
      </c>
      <c r="AV2840" s="1">
        <f t="shared" si="981"/>
        <v>131.16647026098065</v>
      </c>
      <c r="AW2840" s="1">
        <f t="shared" si="982"/>
        <v>770.72834618424486</v>
      </c>
      <c r="AX2840" s="1">
        <f t="shared" si="983"/>
        <v>10.64645363620423</v>
      </c>
      <c r="AY2840" s="1">
        <f t="shared" si="984"/>
        <v>2.330592672552549</v>
      </c>
      <c r="AZ2840" s="1" t="str">
        <f t="shared" si="985"/>
        <v>NaN</v>
      </c>
      <c r="BA2840" s="1" t="str">
        <f t="shared" si="986"/>
        <v>NaN</v>
      </c>
      <c r="BB2840" s="1">
        <f t="shared" si="987"/>
        <v>228.73649551347256</v>
      </c>
      <c r="BC2840" s="1">
        <f t="shared" si="988"/>
        <v>5342.3120721941814</v>
      </c>
      <c r="BD2840" s="1" t="str">
        <f t="shared" si="989"/>
        <v>NaN</v>
      </c>
    </row>
    <row r="2841" spans="1:56" x14ac:dyDescent="0.25">
      <c r="A2841" t="s">
        <v>3081</v>
      </c>
      <c r="B2841" s="1" t="str">
        <f>VLOOKUP(A2841,[1]Sheet1!$A$2:$B$6423,2,FALSE)</f>
        <v>SY</v>
      </c>
      <c r="C2841">
        <v>2015</v>
      </c>
      <c r="D2841" s="1" t="s">
        <v>3086</v>
      </c>
      <c r="E2841" s="1" t="s">
        <v>0</v>
      </c>
      <c r="F2841" s="1" t="s">
        <v>3637</v>
      </c>
      <c r="G2841" s="1" t="s">
        <v>3632</v>
      </c>
      <c r="H2841" s="1" t="s">
        <v>3645</v>
      </c>
      <c r="I2841" s="1" t="s">
        <v>72</v>
      </c>
      <c r="J2841" s="1">
        <v>19424618</v>
      </c>
      <c r="K2841" s="1">
        <v>38.461142959973301</v>
      </c>
      <c r="L2841" s="1" t="s">
        <v>55</v>
      </c>
      <c r="M2841" s="1">
        <v>0.84031394198167697</v>
      </c>
      <c r="N2841" s="1">
        <v>5414.8390524280803</v>
      </c>
      <c r="O2841" s="1" t="s">
        <v>55</v>
      </c>
      <c r="P2841" s="1">
        <v>14.244</v>
      </c>
      <c r="Q2841" s="1">
        <v>63.265000000000001</v>
      </c>
      <c r="R2841" s="1">
        <v>3.4620000000000002</v>
      </c>
      <c r="S2841" s="1">
        <v>0</v>
      </c>
      <c r="T2841" s="1">
        <v>6222384.9682762297</v>
      </c>
      <c r="U2841" s="1">
        <v>3937073.0060109398</v>
      </c>
      <c r="V2841" s="1">
        <v>47845.166417837398</v>
      </c>
      <c r="W2841" s="1">
        <v>71638.899606362407</v>
      </c>
      <c r="X2841" s="1">
        <v>316223.997098608</v>
      </c>
      <c r="Y2841" s="1">
        <v>6697.6423956669096</v>
      </c>
      <c r="Z2841" s="1">
        <v>311562.06714006601</v>
      </c>
      <c r="AA2841" s="1">
        <v>1354459.2287079401</v>
      </c>
      <c r="AB2841" s="1">
        <v>128619.637680468</v>
      </c>
      <c r="AC2841" s="1">
        <v>923135.92377809098</v>
      </c>
      <c r="AD2841" s="1">
        <v>11133.3790581618</v>
      </c>
      <c r="AE2841" s="1" t="s">
        <v>55</v>
      </c>
      <c r="AF2841" s="1">
        <v>0.65700000000000003</v>
      </c>
      <c r="AG2841" s="1">
        <v>4.7485859545994504</v>
      </c>
      <c r="AH2841" s="1">
        <v>1.1000000000000001</v>
      </c>
      <c r="AI2841" s="1">
        <f t="shared" si="968"/>
        <v>0.48930608376496254</v>
      </c>
      <c r="AJ2841" s="1" t="str">
        <f t="shared" si="969"/>
        <v>NaN</v>
      </c>
      <c r="AK2841" s="1">
        <f t="shared" si="970"/>
        <v>45.501647493421686</v>
      </c>
      <c r="AL2841" s="1">
        <f t="shared" si="971"/>
        <v>0</v>
      </c>
      <c r="AM2841" s="1" t="str">
        <f t="shared" si="972"/>
        <v>NaN</v>
      </c>
      <c r="AN2841" s="1">
        <f t="shared" si="973"/>
        <v>17353.69725215065</v>
      </c>
      <c r="AO2841" s="1">
        <f t="shared" si="974"/>
        <v>3517.3290412160768</v>
      </c>
      <c r="AP2841" s="1">
        <f t="shared" si="975"/>
        <v>42.74423996363354</v>
      </c>
      <c r="AQ2841" s="1">
        <f t="shared" si="976"/>
        <v>64.001247038476009</v>
      </c>
      <c r="AR2841" s="1">
        <f t="shared" si="977"/>
        <v>282.51034380774996</v>
      </c>
      <c r="AS2841" s="1">
        <f t="shared" si="978"/>
        <v>5.9835852853102471</v>
      </c>
      <c r="AT2841" s="1">
        <f t="shared" si="979"/>
        <v>278.34543713564608</v>
      </c>
      <c r="AU2841" s="1">
        <f t="shared" si="980"/>
        <v>1210.0559915968011</v>
      </c>
      <c r="AV2841" s="1">
        <f t="shared" si="981"/>
        <v>114.90708610013075</v>
      </c>
      <c r="AW2841" s="1">
        <f t="shared" si="982"/>
        <v>824.71744586325508</v>
      </c>
      <c r="AX2841" s="1">
        <f t="shared" si="983"/>
        <v>9.946413853223472</v>
      </c>
      <c r="AY2841" s="1">
        <f t="shared" si="984"/>
        <v>2.5903476549949653</v>
      </c>
      <c r="AZ2841" s="1" t="str">
        <f t="shared" si="985"/>
        <v>NaN</v>
      </c>
      <c r="BA2841" s="1" t="str">
        <f t="shared" si="986"/>
        <v>NaN</v>
      </c>
      <c r="BB2841" s="1">
        <f t="shared" si="987"/>
        <v>848.95145281575196</v>
      </c>
      <c r="BC2841" s="1">
        <f t="shared" si="988"/>
        <v>5077.3261252543407</v>
      </c>
      <c r="BD2841" s="1" t="str">
        <f t="shared" si="989"/>
        <v>NaN</v>
      </c>
    </row>
    <row r="2842" spans="1:56" x14ac:dyDescent="0.25">
      <c r="A2842" t="s">
        <v>3081</v>
      </c>
      <c r="B2842" s="1" t="str">
        <f>VLOOKUP(A2842,[1]Sheet1!$A$2:$B$6423,2,FALSE)</f>
        <v>SY</v>
      </c>
      <c r="C2842">
        <v>2016</v>
      </c>
      <c r="D2842" s="1" t="s">
        <v>3087</v>
      </c>
      <c r="E2842" s="1" t="s">
        <v>0</v>
      </c>
      <c r="F2842" s="1" t="s">
        <v>3637</v>
      </c>
      <c r="G2842" s="1" t="s">
        <v>3632</v>
      </c>
      <c r="H2842" s="1" t="s">
        <v>3645</v>
      </c>
      <c r="I2842" s="1" t="s">
        <v>72</v>
      </c>
      <c r="J2842" s="1">
        <v>19193834</v>
      </c>
      <c r="K2842" s="1">
        <v>47.705161529892301</v>
      </c>
      <c r="L2842" s="1" t="s">
        <v>55</v>
      </c>
      <c r="M2842" s="1">
        <v>0.66366722452895699</v>
      </c>
      <c r="N2842" s="1">
        <v>5128.9182286229598</v>
      </c>
      <c r="O2842" s="1" t="s">
        <v>55</v>
      </c>
      <c r="P2842" s="1">
        <v>13.798</v>
      </c>
      <c r="Q2842" s="1">
        <v>65.19</v>
      </c>
      <c r="R2842" s="1" t="s">
        <v>55</v>
      </c>
      <c r="S2842" s="1">
        <v>0</v>
      </c>
      <c r="T2842" s="1">
        <v>5696587.82420919</v>
      </c>
      <c r="U2842" s="1">
        <v>3458791.4936798601</v>
      </c>
      <c r="V2842" s="1">
        <v>71391.063154441406</v>
      </c>
      <c r="W2842" s="1">
        <v>62909.102366880601</v>
      </c>
      <c r="X2842" s="1">
        <v>309989.12619432103</v>
      </c>
      <c r="Y2842" s="1">
        <v>7146.6689151852297</v>
      </c>
      <c r="Z2842" s="1">
        <v>304980.13215434499</v>
      </c>
      <c r="AA2842" s="1">
        <v>1337431.3393812301</v>
      </c>
      <c r="AB2842" s="1">
        <v>108956.50366344499</v>
      </c>
      <c r="AC2842" s="1">
        <v>929198.35383713001</v>
      </c>
      <c r="AD2842" s="1">
        <v>10085.6119573386</v>
      </c>
      <c r="AE2842" s="1" t="s">
        <v>55</v>
      </c>
      <c r="AF2842" s="1">
        <v>0.65700000000000003</v>
      </c>
      <c r="AG2842" s="1">
        <v>4.7645677752194597</v>
      </c>
      <c r="AH2842" s="1">
        <v>1.1000000000000001</v>
      </c>
      <c r="AI2842" s="1">
        <f t="shared" si="968"/>
        <v>0.46346915727308435</v>
      </c>
      <c r="AJ2842" s="1" t="str">
        <f t="shared" si="969"/>
        <v>NaN</v>
      </c>
      <c r="AK2842" s="1">
        <f t="shared" si="970"/>
        <v>34.038949256261738</v>
      </c>
      <c r="AL2842" s="1">
        <f t="shared" si="971"/>
        <v>0</v>
      </c>
      <c r="AM2842" s="1" t="str">
        <f t="shared" si="972"/>
        <v>NaN</v>
      </c>
      <c r="AN2842" s="1">
        <f t="shared" si="973"/>
        <v>16273.367642540827</v>
      </c>
      <c r="AO2842" s="1">
        <f t="shared" si="974"/>
        <v>2932.5139300228025</v>
      </c>
      <c r="AP2842" s="1">
        <f t="shared" si="975"/>
        <v>60.528449766944711</v>
      </c>
      <c r="AQ2842" s="1">
        <f t="shared" si="976"/>
        <v>53.337074337440001</v>
      </c>
      <c r="AR2842" s="1">
        <f t="shared" si="977"/>
        <v>262.82226968046973</v>
      </c>
      <c r="AS2842" s="1">
        <f t="shared" si="978"/>
        <v>6.0592568778248097</v>
      </c>
      <c r="AT2842" s="1">
        <f t="shared" si="979"/>
        <v>258.57542657805328</v>
      </c>
      <c r="AU2842" s="1">
        <f t="shared" si="980"/>
        <v>1133.9324849014818</v>
      </c>
      <c r="AV2842" s="1">
        <f t="shared" si="981"/>
        <v>92.378064807744337</v>
      </c>
      <c r="AW2842" s="1">
        <f t="shared" si="982"/>
        <v>787.81479639947668</v>
      </c>
      <c r="AX2842" s="1">
        <f t="shared" si="983"/>
        <v>8.5510206705849825</v>
      </c>
      <c r="AY2842" s="1">
        <f t="shared" si="984"/>
        <v>2.3350828598301741</v>
      </c>
      <c r="AZ2842" s="1" t="str">
        <f t="shared" si="985"/>
        <v>NaN</v>
      </c>
      <c r="BA2842" s="1" t="str">
        <f t="shared" si="986"/>
        <v>NaN</v>
      </c>
      <c r="BB2842" s="1">
        <f t="shared" si="987"/>
        <v>1015.4861992729117</v>
      </c>
      <c r="BC2842" s="1">
        <f t="shared" si="988"/>
        <v>4605.5046294129352</v>
      </c>
      <c r="BD2842" s="1" t="str">
        <f t="shared" si="989"/>
        <v>NaN</v>
      </c>
    </row>
    <row r="2843" spans="1:56" x14ac:dyDescent="0.25">
      <c r="A2843" t="s">
        <v>3081</v>
      </c>
      <c r="B2843" s="1" t="str">
        <f>VLOOKUP(A2843,[1]Sheet1!$A$2:$B$6423,2,FALSE)</f>
        <v>SY</v>
      </c>
      <c r="C2843">
        <v>2017</v>
      </c>
      <c r="D2843" s="1" t="s">
        <v>3088</v>
      </c>
      <c r="E2843" s="1" t="s">
        <v>0</v>
      </c>
      <c r="F2843" s="1" t="s">
        <v>3637</v>
      </c>
      <c r="G2843" s="1" t="s">
        <v>3632</v>
      </c>
      <c r="H2843" s="1" t="s">
        <v>3645</v>
      </c>
      <c r="I2843" s="1" t="s">
        <v>54</v>
      </c>
      <c r="J2843" s="1">
        <v>19224668</v>
      </c>
      <c r="K2843" s="1">
        <v>18.0752696281771</v>
      </c>
      <c r="L2843" s="1" t="s">
        <v>55</v>
      </c>
      <c r="M2843" s="1">
        <v>0.62500789245406096</v>
      </c>
      <c r="N2843" s="1">
        <v>5083.6517388842203</v>
      </c>
      <c r="O2843" s="1" t="s">
        <v>55</v>
      </c>
      <c r="P2843" s="1">
        <v>13.603</v>
      </c>
      <c r="Q2843" s="1">
        <v>65.650999999999996</v>
      </c>
      <c r="R2843" s="1" t="s">
        <v>55</v>
      </c>
      <c r="S2843" s="1">
        <v>0</v>
      </c>
      <c r="T2843" s="1">
        <v>4644584.6332737496</v>
      </c>
      <c r="U2843" s="1">
        <v>2407285.6516424902</v>
      </c>
      <c r="V2843" s="1">
        <v>95046.281708697206</v>
      </c>
      <c r="W2843" s="1">
        <v>58679.416071686399</v>
      </c>
      <c r="X2843" s="1">
        <v>306289.90211568301</v>
      </c>
      <c r="Y2843" s="1">
        <v>7644.3334591210496</v>
      </c>
      <c r="Z2843" s="1">
        <v>300892.199864464</v>
      </c>
      <c r="AA2843" s="1">
        <v>1335871.5770024699</v>
      </c>
      <c r="AB2843" s="1">
        <v>94714.562382415403</v>
      </c>
      <c r="AC2843" s="1">
        <v>940467.66301692999</v>
      </c>
      <c r="AD2843" s="1">
        <v>9300.4537147655792</v>
      </c>
      <c r="AE2843" s="1">
        <v>89.856151342222404</v>
      </c>
      <c r="AF2843" s="1">
        <v>0.65700000000000003</v>
      </c>
      <c r="AG2843" s="1">
        <v>4.72932308807707</v>
      </c>
      <c r="AH2843" s="1">
        <v>1.1000000000000001</v>
      </c>
      <c r="AI2843" s="1">
        <f t="shared" si="968"/>
        <v>0.45937869980880991</v>
      </c>
      <c r="AJ2843" s="1" t="str">
        <f t="shared" si="969"/>
        <v>NaN</v>
      </c>
      <c r="AK2843" s="1">
        <f t="shared" si="970"/>
        <v>31.773224592904491</v>
      </c>
      <c r="AL2843" s="1">
        <f t="shared" si="971"/>
        <v>0</v>
      </c>
      <c r="AM2843" s="1">
        <f t="shared" si="972"/>
        <v>89.856151342222404</v>
      </c>
      <c r="AN2843" s="1">
        <f t="shared" si="973"/>
        <v>16092.629326418526</v>
      </c>
      <c r="AO2843" s="1">
        <f t="shared" si="974"/>
        <v>2015.0962125685846</v>
      </c>
      <c r="AP2843" s="1">
        <f t="shared" si="975"/>
        <v>79.561560199240759</v>
      </c>
      <c r="AQ2843" s="1">
        <f t="shared" si="976"/>
        <v>49.119500629729217</v>
      </c>
      <c r="AR2843" s="1">
        <f t="shared" si="977"/>
        <v>256.38985605227094</v>
      </c>
      <c r="AS2843" s="1">
        <f t="shared" si="978"/>
        <v>6.3989362419769114</v>
      </c>
      <c r="AT2843" s="1">
        <f t="shared" si="979"/>
        <v>251.87153503142198</v>
      </c>
      <c r="AU2843" s="1">
        <f t="shared" si="980"/>
        <v>1118.2344535884267</v>
      </c>
      <c r="AV2843" s="1">
        <f t="shared" si="981"/>
        <v>79.283883822293049</v>
      </c>
      <c r="AW2843" s="1">
        <f t="shared" si="982"/>
        <v>787.24883542407827</v>
      </c>
      <c r="AX2843" s="1">
        <f t="shared" si="983"/>
        <v>7.785245196392192</v>
      </c>
      <c r="AY2843" s="1">
        <f t="shared" si="984"/>
        <v>2.2592935636212474</v>
      </c>
      <c r="AZ2843" s="1" t="str">
        <f t="shared" si="985"/>
        <v>NaN</v>
      </c>
      <c r="BA2843" s="1" t="str">
        <f t="shared" si="986"/>
        <v>NaN</v>
      </c>
      <c r="BB2843" s="1">
        <f t="shared" si="987"/>
        <v>360.1420192317413</v>
      </c>
      <c r="BC2843" s="1">
        <f t="shared" si="988"/>
        <v>4477.8778610901963</v>
      </c>
      <c r="BD2843" s="1" t="str">
        <f t="shared" si="989"/>
        <v>NaN</v>
      </c>
    </row>
    <row r="2844" spans="1:56" x14ac:dyDescent="0.25">
      <c r="A2844" t="s">
        <v>3081</v>
      </c>
      <c r="B2844" s="1" t="str">
        <f>VLOOKUP(A2844,[1]Sheet1!$A$2:$B$6423,2,FALSE)</f>
        <v>SY</v>
      </c>
      <c r="C2844">
        <v>2018</v>
      </c>
      <c r="D2844" s="1" t="s">
        <v>3089</v>
      </c>
      <c r="E2844" s="1" t="s">
        <v>0</v>
      </c>
      <c r="F2844" s="1" t="s">
        <v>3637</v>
      </c>
      <c r="G2844" s="1" t="s">
        <v>3632</v>
      </c>
      <c r="H2844" s="1" t="s">
        <v>3645</v>
      </c>
      <c r="I2844" s="1" t="s">
        <v>54</v>
      </c>
      <c r="J2844" s="1">
        <v>19577845</v>
      </c>
      <c r="K2844" s="1">
        <v>0.94098384390676904</v>
      </c>
      <c r="L2844" s="1" t="s">
        <v>55</v>
      </c>
      <c r="M2844" s="1">
        <v>0.70525814407292797</v>
      </c>
      <c r="N2844" s="1">
        <v>5061.4939942456203</v>
      </c>
      <c r="O2844" s="1" t="s">
        <v>55</v>
      </c>
      <c r="P2844" s="1">
        <v>13.505000000000001</v>
      </c>
      <c r="Q2844" s="1">
        <v>67.370999999999995</v>
      </c>
      <c r="R2844" s="1" t="s">
        <v>55</v>
      </c>
      <c r="S2844" s="1">
        <v>0</v>
      </c>
      <c r="T2844" s="1">
        <v>3537093.5522612701</v>
      </c>
      <c r="U2844" s="1">
        <v>1373966.8885633601</v>
      </c>
      <c r="V2844" s="1">
        <v>42449.171031553597</v>
      </c>
      <c r="W2844" s="1">
        <v>61432.548130816998</v>
      </c>
      <c r="X2844" s="1">
        <v>302548.69614587101</v>
      </c>
      <c r="Y2844" s="1">
        <v>7426.6382527182705</v>
      </c>
      <c r="Z2844" s="1">
        <v>297269.97413651802</v>
      </c>
      <c r="AA2844" s="1">
        <v>1323953.2284707499</v>
      </c>
      <c r="AB2844" s="1">
        <v>80879.850343198297</v>
      </c>
      <c r="AC2844" s="1">
        <v>949394.87075245695</v>
      </c>
      <c r="AD2844" s="1">
        <v>8686.0410169056104</v>
      </c>
      <c r="AE2844" s="1">
        <v>89.925256246567102</v>
      </c>
      <c r="AF2844" s="1">
        <v>0.65700000000000003</v>
      </c>
      <c r="AG2844" s="1">
        <v>4.6383166339003097</v>
      </c>
      <c r="AH2844" s="1">
        <v>1.1000000000000001</v>
      </c>
      <c r="AI2844" s="1">
        <f t="shared" si="968"/>
        <v>0.45737643914155773</v>
      </c>
      <c r="AJ2844" s="1" t="str">
        <f t="shared" si="969"/>
        <v>NaN</v>
      </c>
      <c r="AK2844" s="1">
        <f t="shared" si="970"/>
        <v>35.696598606179371</v>
      </c>
      <c r="AL2844" s="1">
        <f t="shared" si="971"/>
        <v>0</v>
      </c>
      <c r="AM2844" s="1">
        <f t="shared" si="972"/>
        <v>89.925256246567102</v>
      </c>
      <c r="AN2844" s="1">
        <f t="shared" si="973"/>
        <v>15890.383937534229</v>
      </c>
      <c r="AO2844" s="1">
        <f t="shared" si="974"/>
        <v>1115.182052811793</v>
      </c>
      <c r="AP2844" s="1">
        <f t="shared" si="975"/>
        <v>34.453926135457834</v>
      </c>
      <c r="AQ2844" s="1">
        <f t="shared" si="976"/>
        <v>49.861809410572654</v>
      </c>
      <c r="AR2844" s="1">
        <f t="shared" si="977"/>
        <v>245.56405168997264</v>
      </c>
      <c r="AS2844" s="1">
        <f t="shared" si="978"/>
        <v>6.0278408170496638</v>
      </c>
      <c r="AT2844" s="1">
        <f t="shared" si="979"/>
        <v>241.27956994910019</v>
      </c>
      <c r="AU2844" s="1">
        <f t="shared" si="980"/>
        <v>1074.5883990673228</v>
      </c>
      <c r="AV2844" s="1">
        <f t="shared" si="981"/>
        <v>65.646238120882586</v>
      </c>
      <c r="AW2844" s="1">
        <f t="shared" si="982"/>
        <v>770.57760977177145</v>
      </c>
      <c r="AX2844" s="1">
        <f t="shared" si="983"/>
        <v>7.0500367459135775</v>
      </c>
      <c r="AY2844" s="1">
        <f t="shared" si="984"/>
        <v>2.0117187979160498</v>
      </c>
      <c r="AZ2844" s="1" t="str">
        <f t="shared" si="985"/>
        <v>NaN</v>
      </c>
      <c r="BA2844" s="1" t="str">
        <f t="shared" si="986"/>
        <v>NaN</v>
      </c>
      <c r="BB2844" s="1">
        <f t="shared" si="987"/>
        <v>18.067596615500516</v>
      </c>
      <c r="BC2844" s="1">
        <f t="shared" si="988"/>
        <v>4415.1332731420016</v>
      </c>
      <c r="BD2844" s="1" t="str">
        <f t="shared" si="989"/>
        <v>NaN</v>
      </c>
    </row>
    <row r="2845" spans="1:56" x14ac:dyDescent="0.25">
      <c r="A2845" t="s">
        <v>3081</v>
      </c>
      <c r="B2845" s="1" t="str">
        <f>VLOOKUP(A2845,[1]Sheet1!$A$2:$B$6423,2,FALSE)</f>
        <v>SY</v>
      </c>
      <c r="C2845">
        <v>2019</v>
      </c>
      <c r="D2845" s="1" t="s">
        <v>3090</v>
      </c>
      <c r="E2845" s="1" t="s">
        <v>0</v>
      </c>
      <c r="F2845" s="1" t="s">
        <v>3637</v>
      </c>
      <c r="G2845" s="1" t="s">
        <v>3632</v>
      </c>
      <c r="H2845" s="1" t="s">
        <v>3645</v>
      </c>
      <c r="I2845" s="1" t="s">
        <v>54</v>
      </c>
      <c r="J2845" s="1">
        <v>20353534</v>
      </c>
      <c r="K2845" s="1">
        <v>13.417565322857101</v>
      </c>
      <c r="L2845" s="1" t="s">
        <v>55</v>
      </c>
      <c r="M2845" s="1">
        <v>0.76837273987037302</v>
      </c>
      <c r="N2845" s="1">
        <v>4928.0288541202799</v>
      </c>
      <c r="O2845" s="1" t="s">
        <v>55</v>
      </c>
      <c r="P2845" s="1">
        <v>13.369</v>
      </c>
      <c r="Q2845" s="1">
        <v>70.97</v>
      </c>
      <c r="R2845" s="1" t="s">
        <v>55</v>
      </c>
      <c r="S2845" s="1">
        <v>0</v>
      </c>
      <c r="T2845" s="1">
        <v>2843901.4590001898</v>
      </c>
      <c r="U2845" s="1">
        <v>708597.56454431196</v>
      </c>
      <c r="V2845" s="1">
        <v>26186.291084608001</v>
      </c>
      <c r="W2845" s="1">
        <v>60118.797961808297</v>
      </c>
      <c r="X2845" s="1">
        <v>301485.22606854403</v>
      </c>
      <c r="Y2845" s="1">
        <v>7603.8128601100698</v>
      </c>
      <c r="Z2845" s="1">
        <v>296053.28505018703</v>
      </c>
      <c r="AA2845" s="1">
        <v>1327814.27280838</v>
      </c>
      <c r="AB2845" s="1">
        <v>70202.486463307694</v>
      </c>
      <c r="AC2845" s="1">
        <v>963252.03531465703</v>
      </c>
      <c r="AD2845" s="1">
        <v>7980.6215326299598</v>
      </c>
      <c r="AE2845" s="1">
        <v>86.676311414169405</v>
      </c>
      <c r="AF2845" s="1">
        <v>0.65700000000000003</v>
      </c>
      <c r="AG2845" s="1">
        <v>4.4940001222215198</v>
      </c>
      <c r="AH2845" s="1">
        <v>1.1000000000000001</v>
      </c>
      <c r="AI2845" s="1">
        <f t="shared" si="968"/>
        <v>0.44531600587630893</v>
      </c>
      <c r="AJ2845" s="1" t="str">
        <f t="shared" si="969"/>
        <v>NaN</v>
      </c>
      <c r="AK2845" s="1">
        <f t="shared" si="970"/>
        <v>37.865630328006546</v>
      </c>
      <c r="AL2845" s="1">
        <f t="shared" si="971"/>
        <v>0</v>
      </c>
      <c r="AM2845" s="1">
        <f t="shared" si="972"/>
        <v>86.676311414169405</v>
      </c>
      <c r="AN2845" s="1">
        <f t="shared" si="973"/>
        <v>15228.42829350011</v>
      </c>
      <c r="AO2845" s="1">
        <f t="shared" si="974"/>
        <v>530.16970913315936</v>
      </c>
      <c r="AP2845" s="1">
        <f t="shared" si="975"/>
        <v>19.592472543327077</v>
      </c>
      <c r="AQ2845" s="1">
        <f t="shared" si="976"/>
        <v>44.980631071381424</v>
      </c>
      <c r="AR2845" s="1">
        <f t="shared" si="977"/>
        <v>225.56997456729104</v>
      </c>
      <c r="AS2845" s="1">
        <f t="shared" si="978"/>
        <v>5.6891407112583092</v>
      </c>
      <c r="AT2845" s="1">
        <f t="shared" si="979"/>
        <v>221.50581920770719</v>
      </c>
      <c r="AU2845" s="1">
        <f t="shared" si="980"/>
        <v>993.46503857995413</v>
      </c>
      <c r="AV2845" s="1">
        <f t="shared" si="981"/>
        <v>52.525204278131426</v>
      </c>
      <c r="AW2845" s="1">
        <f t="shared" si="982"/>
        <v>720.70111010487369</v>
      </c>
      <c r="AX2845" s="1">
        <f t="shared" si="983"/>
        <v>5.9710673707680595</v>
      </c>
      <c r="AY2845" s="1">
        <f t="shared" si="984"/>
        <v>1.5631096030592384</v>
      </c>
      <c r="AZ2845" s="1" t="str">
        <f t="shared" si="985"/>
        <v>NaN</v>
      </c>
      <c r="BA2845" s="1" t="str">
        <f t="shared" si="986"/>
        <v>NaN</v>
      </c>
      <c r="BB2845" s="1">
        <f t="shared" si="987"/>
        <v>256.85745949590029</v>
      </c>
      <c r="BC2845" s="1">
        <f t="shared" si="988"/>
        <v>4240.6213626102854</v>
      </c>
      <c r="BD2845" s="1" t="str">
        <f t="shared" si="989"/>
        <v>NaN</v>
      </c>
    </row>
    <row r="2846" spans="1:56" x14ac:dyDescent="0.25">
      <c r="A2846" t="s">
        <v>3081</v>
      </c>
      <c r="B2846" s="1" t="str">
        <f>VLOOKUP(A2846,[1]Sheet1!$A$2:$B$6423,2,FALSE)</f>
        <v>SY</v>
      </c>
      <c r="C2846">
        <v>2020</v>
      </c>
      <c r="D2846" s="1" t="s">
        <v>3091</v>
      </c>
      <c r="E2846" s="1" t="s">
        <v>0</v>
      </c>
      <c r="F2846" s="1" t="s">
        <v>3637</v>
      </c>
      <c r="G2846" s="1" t="s">
        <v>3632</v>
      </c>
      <c r="H2846" s="1" t="s">
        <v>3645</v>
      </c>
      <c r="I2846" s="1" t="s">
        <v>54</v>
      </c>
      <c r="J2846" s="1">
        <v>21049429</v>
      </c>
      <c r="K2846" s="1" t="s">
        <v>55</v>
      </c>
      <c r="L2846" s="1" t="s">
        <v>55</v>
      </c>
      <c r="M2846" s="1">
        <v>1.39898346665844</v>
      </c>
      <c r="N2846" s="1">
        <v>4810.6107263259901</v>
      </c>
      <c r="O2846" s="1" t="s">
        <v>55</v>
      </c>
      <c r="P2846" s="1">
        <v>15.179</v>
      </c>
      <c r="Q2846" s="1">
        <v>71.944000000000003</v>
      </c>
      <c r="R2846" s="1" t="s">
        <v>55</v>
      </c>
      <c r="S2846" s="1">
        <v>0</v>
      </c>
      <c r="T2846" s="1">
        <v>2670499.0509157898</v>
      </c>
      <c r="U2846" s="1">
        <v>307222.70836332202</v>
      </c>
      <c r="V2846" s="1">
        <v>60255.667270293001</v>
      </c>
      <c r="W2846" s="1">
        <v>60393.570059264603</v>
      </c>
      <c r="X2846" s="1">
        <v>285164.25012663403</v>
      </c>
      <c r="Y2846" s="1">
        <v>6582.5816168852998</v>
      </c>
      <c r="Z2846" s="1">
        <v>280454.11616512202</v>
      </c>
      <c r="AA2846" s="1">
        <v>1275101.14550922</v>
      </c>
      <c r="AB2846" s="1">
        <v>62147.516748922499</v>
      </c>
      <c r="AC2846" s="1">
        <v>936698.10285652499</v>
      </c>
      <c r="AD2846" s="1">
        <v>6893.7622338718402</v>
      </c>
      <c r="AE2846" s="1">
        <v>82.246002260235201</v>
      </c>
      <c r="AF2846" s="1">
        <v>0.65700000000000003</v>
      </c>
      <c r="AG2846" s="1">
        <v>4.3686144161091303</v>
      </c>
      <c r="AH2846" s="1">
        <v>1.1000000000000001</v>
      </c>
      <c r="AI2846" s="1">
        <f t="shared" si="968"/>
        <v>0.43470564355200769</v>
      </c>
      <c r="AJ2846" s="1" t="str">
        <f t="shared" si="969"/>
        <v>NaN</v>
      </c>
      <c r="AK2846" s="1">
        <f t="shared" si="970"/>
        <v>67.299648706598092</v>
      </c>
      <c r="AL2846" s="1">
        <f t="shared" si="971"/>
        <v>0</v>
      </c>
      <c r="AM2846" s="1">
        <f t="shared" si="972"/>
        <v>82.246002260235201</v>
      </c>
      <c r="AN2846" s="1">
        <f t="shared" si="973"/>
        <v>14806.800213085528</v>
      </c>
      <c r="AO2846" s="1">
        <f t="shared" si="974"/>
        <v>216.10967516785132</v>
      </c>
      <c r="AP2846" s="1">
        <f t="shared" si="975"/>
        <v>42.385645091721258</v>
      </c>
      <c r="AQ2846" s="1">
        <f t="shared" si="976"/>
        <v>42.482650053002139</v>
      </c>
      <c r="AR2846" s="1">
        <f t="shared" si="977"/>
        <v>200.59309350098852</v>
      </c>
      <c r="AS2846" s="1">
        <f t="shared" si="978"/>
        <v>4.6303855029773082</v>
      </c>
      <c r="AT2846" s="1">
        <f t="shared" si="979"/>
        <v>197.27984388528742</v>
      </c>
      <c r="AU2846" s="1">
        <f t="shared" si="980"/>
        <v>896.94442129672575</v>
      </c>
      <c r="AV2846" s="1">
        <f t="shared" si="981"/>
        <v>43.716428803873114</v>
      </c>
      <c r="AW2846" s="1">
        <f t="shared" si="982"/>
        <v>658.90156302923003</v>
      </c>
      <c r="AX2846" s="1">
        <f t="shared" si="983"/>
        <v>4.8492792898778641</v>
      </c>
      <c r="AY2846" s="1">
        <f t="shared" si="984"/>
        <v>1.5504910970415875</v>
      </c>
      <c r="AZ2846" s="1" t="str">
        <f t="shared" si="985"/>
        <v>NaN</v>
      </c>
      <c r="BA2846" s="1" t="str">
        <f t="shared" si="986"/>
        <v>NaN</v>
      </c>
      <c r="BB2846" s="1" t="str">
        <f t="shared" si="987"/>
        <v>NaN</v>
      </c>
      <c r="BC2846" s="1">
        <f t="shared" si="988"/>
        <v>4924.4192576036876</v>
      </c>
      <c r="BD2846" s="1" t="str">
        <f t="shared" si="989"/>
        <v>NaN</v>
      </c>
    </row>
    <row r="2847" spans="1:56" x14ac:dyDescent="0.25">
      <c r="A2847" t="s">
        <v>3081</v>
      </c>
      <c r="B2847" s="1" t="str">
        <f>VLOOKUP(A2847,[1]Sheet1!$A$2:$B$6423,2,FALSE)</f>
        <v>SY</v>
      </c>
      <c r="C2847">
        <v>2021</v>
      </c>
      <c r="D2847" s="1" t="s">
        <v>3092</v>
      </c>
      <c r="E2847" s="1" t="s">
        <v>0</v>
      </c>
      <c r="F2847" s="1" t="s">
        <v>3637</v>
      </c>
      <c r="G2847" s="1" t="s">
        <v>3632</v>
      </c>
      <c r="H2847" s="1" t="s">
        <v>3645</v>
      </c>
      <c r="I2847" s="1" t="s">
        <v>54</v>
      </c>
      <c r="J2847" s="1">
        <v>21628839</v>
      </c>
      <c r="K2847" s="1" t="s">
        <v>55</v>
      </c>
      <c r="L2847" s="1" t="s">
        <v>55</v>
      </c>
      <c r="M2847" s="1" t="s">
        <v>55</v>
      </c>
      <c r="N2847" s="1">
        <v>4765.5291135770303</v>
      </c>
      <c r="O2847" s="1">
        <v>4598.6830320581403</v>
      </c>
      <c r="P2847" s="1">
        <v>14.887</v>
      </c>
      <c r="Q2847" s="1">
        <v>72.418000000000006</v>
      </c>
      <c r="R2847" s="1" t="s">
        <v>55</v>
      </c>
      <c r="S2847" s="1">
        <v>0</v>
      </c>
      <c r="T2847" s="1">
        <v>2671425.9411446401</v>
      </c>
      <c r="U2847" s="1">
        <v>96215.8391355614</v>
      </c>
      <c r="V2847" s="1">
        <v>37906.571110889599</v>
      </c>
      <c r="W2847" s="1">
        <v>60735.588307179802</v>
      </c>
      <c r="X2847" s="1">
        <v>284377.58801368898</v>
      </c>
      <c r="Y2847" s="1">
        <v>6195.6036848232698</v>
      </c>
      <c r="Z2847" s="1">
        <v>280010.358085835</v>
      </c>
      <c r="AA2847" s="1">
        <v>1244521.3081551101</v>
      </c>
      <c r="AB2847" s="1">
        <v>57115.951819448099</v>
      </c>
      <c r="AC2847" s="1">
        <v>923388.61706955801</v>
      </c>
      <c r="AD2847" s="1">
        <v>6170.1480328897796</v>
      </c>
      <c r="AE2847" s="1">
        <v>95.694574538741605</v>
      </c>
      <c r="AF2847" s="1">
        <v>0.65700000000000003</v>
      </c>
      <c r="AG2847" s="1">
        <v>4.2637207488217799</v>
      </c>
      <c r="AH2847" s="1">
        <v>1.1000000000000001</v>
      </c>
      <c r="AI2847" s="1">
        <f t="shared" si="968"/>
        <v>0.43063189229727539</v>
      </c>
      <c r="AJ2847" s="1" t="str">
        <f t="shared" si="969"/>
        <v>NaN</v>
      </c>
      <c r="AK2847" s="1" t="str">
        <f t="shared" si="970"/>
        <v>NaN</v>
      </c>
      <c r="AL2847" s="1">
        <f t="shared" si="971"/>
        <v>0</v>
      </c>
      <c r="AM2847" s="1">
        <f t="shared" si="972"/>
        <v>95.694574538741605</v>
      </c>
      <c r="AN2847" s="1">
        <f t="shared" si="973"/>
        <v>14640.463330937288</v>
      </c>
      <c r="AO2847" s="1">
        <f t="shared" si="974"/>
        <v>65.12806650045097</v>
      </c>
      <c r="AP2847" s="1">
        <f t="shared" si="975"/>
        <v>25.658786602024541</v>
      </c>
      <c r="AQ2847" s="1">
        <f t="shared" si="976"/>
        <v>41.111645127793004</v>
      </c>
      <c r="AR2847" s="1">
        <f t="shared" si="977"/>
        <v>192.49390360041076</v>
      </c>
      <c r="AS2847" s="1">
        <f t="shared" si="978"/>
        <v>4.1937761227347909</v>
      </c>
      <c r="AT2847" s="1">
        <f t="shared" si="979"/>
        <v>189.53774540733724</v>
      </c>
      <c r="AU2847" s="1">
        <f t="shared" si="980"/>
        <v>842.41084676875141</v>
      </c>
      <c r="AV2847" s="1">
        <f t="shared" si="981"/>
        <v>38.661529554323778</v>
      </c>
      <c r="AW2847" s="1">
        <f t="shared" si="982"/>
        <v>625.03758007592342</v>
      </c>
      <c r="AX2847" s="1">
        <f t="shared" si="983"/>
        <v>4.1765453070309349</v>
      </c>
      <c r="AY2847" s="1">
        <f t="shared" si="984"/>
        <v>1.612088381800743</v>
      </c>
      <c r="AZ2847" s="1" t="str">
        <f t="shared" si="985"/>
        <v>NaN</v>
      </c>
      <c r="BA2847" s="1" t="str">
        <f t="shared" si="986"/>
        <v>NaN</v>
      </c>
      <c r="BB2847" s="1" t="str">
        <f t="shared" si="987"/>
        <v>NaN</v>
      </c>
      <c r="BC2847" s="1">
        <f t="shared" si="988"/>
        <v>4748.380354993159</v>
      </c>
      <c r="BD2847" s="1">
        <f t="shared" si="989"/>
        <v>166.84608151889006</v>
      </c>
    </row>
    <row r="2848" spans="1:56" x14ac:dyDescent="0.25">
      <c r="A2848" t="s">
        <v>3081</v>
      </c>
      <c r="B2848" s="1" t="str">
        <f>VLOOKUP(A2848,[1]Sheet1!$A$2:$B$6423,2,FALSE)</f>
        <v>SY</v>
      </c>
      <c r="C2848">
        <v>2022</v>
      </c>
      <c r="D2848" s="1" t="s">
        <v>3093</v>
      </c>
      <c r="E2848" s="1" t="s">
        <v>0</v>
      </c>
      <c r="F2848" s="1" t="s">
        <v>3637</v>
      </c>
      <c r="G2848" s="1" t="s">
        <v>3632</v>
      </c>
      <c r="H2848" s="1" t="s">
        <v>3645</v>
      </c>
      <c r="I2848" s="1" t="s">
        <v>54</v>
      </c>
      <c r="J2848" s="1">
        <v>22462173</v>
      </c>
      <c r="K2848" s="1" t="s">
        <v>55</v>
      </c>
      <c r="L2848" s="1" t="s">
        <v>55</v>
      </c>
      <c r="M2848" s="1" t="s">
        <v>55</v>
      </c>
      <c r="N2848" s="1">
        <v>4579.4397363334101</v>
      </c>
      <c r="O2848" s="1" t="s">
        <v>55</v>
      </c>
      <c r="P2848" s="1">
        <v>13.244999999999999</v>
      </c>
      <c r="Q2848" s="1">
        <v>72.790000000000006</v>
      </c>
      <c r="R2848" s="1" t="s">
        <v>55</v>
      </c>
      <c r="S2848" s="1">
        <v>0</v>
      </c>
      <c r="T2848" s="1">
        <v>2262101.2959076301</v>
      </c>
      <c r="U2848" s="1">
        <v>65388.235709542001</v>
      </c>
      <c r="V2848" s="1">
        <v>54548.899866201798</v>
      </c>
      <c r="W2848" s="1">
        <v>64329.109513978801</v>
      </c>
      <c r="X2848" s="1">
        <v>324186.415104813</v>
      </c>
      <c r="Y2848" s="1">
        <v>6994.1523767317203</v>
      </c>
      <c r="Z2848" s="1">
        <v>319406.40956678998</v>
      </c>
      <c r="AA2848" s="1">
        <v>1362735.9305283199</v>
      </c>
      <c r="AB2848" s="1">
        <v>56752.600175400097</v>
      </c>
      <c r="AC2848" s="1">
        <v>1011400.3806862</v>
      </c>
      <c r="AD2848" s="1">
        <v>7036.25593061159</v>
      </c>
      <c r="AE2848" s="1">
        <v>90.382352964883694</v>
      </c>
      <c r="AF2848" s="1">
        <v>0.65700000000000003</v>
      </c>
      <c r="AG2848" s="1">
        <v>4.1496766719265796</v>
      </c>
      <c r="AH2848" s="1">
        <v>1.1000000000000001</v>
      </c>
      <c r="AI2848" s="1">
        <f t="shared" si="968"/>
        <v>0.41381612667105494</v>
      </c>
      <c r="AJ2848" s="1" t="str">
        <f t="shared" si="969"/>
        <v>NaN</v>
      </c>
      <c r="AK2848" s="1" t="str">
        <f t="shared" si="970"/>
        <v>NaN</v>
      </c>
      <c r="AL2848" s="1">
        <f t="shared" si="971"/>
        <v>0</v>
      </c>
      <c r="AM2848" s="1">
        <f t="shared" si="972"/>
        <v>90.382352964883694</v>
      </c>
      <c r="AN2848" s="1">
        <f t="shared" si="973"/>
        <v>14048.295695039797</v>
      </c>
      <c r="AO2848" s="1">
        <f t="shared" si="974"/>
        <v>40.895120442025195</v>
      </c>
      <c r="AP2848" s="1">
        <f t="shared" si="975"/>
        <v>34.115981350491765</v>
      </c>
      <c r="AQ2848" s="1">
        <f t="shared" si="976"/>
        <v>40.232721573775258</v>
      </c>
      <c r="AR2848" s="1">
        <f t="shared" si="977"/>
        <v>202.75271763365586</v>
      </c>
      <c r="AS2848" s="1">
        <f t="shared" si="978"/>
        <v>4.3742838559961497</v>
      </c>
      <c r="AT2848" s="1">
        <f t="shared" si="979"/>
        <v>199.76320583432658</v>
      </c>
      <c r="AU2848" s="1">
        <f t="shared" si="980"/>
        <v>852.28251542346538</v>
      </c>
      <c r="AV2848" s="1">
        <f t="shared" si="981"/>
        <v>35.494219937064322</v>
      </c>
      <c r="AW2848" s="1">
        <f t="shared" si="982"/>
        <v>632.55018176360568</v>
      </c>
      <c r="AX2848" s="1">
        <f t="shared" si="983"/>
        <v>4.4006162671442803</v>
      </c>
      <c r="AY2848" s="1">
        <f t="shared" si="984"/>
        <v>1.26794878846143</v>
      </c>
      <c r="AZ2848" s="1" t="str">
        <f t="shared" si="985"/>
        <v>NaN</v>
      </c>
      <c r="BA2848" s="1" t="str">
        <f t="shared" si="986"/>
        <v>NaN</v>
      </c>
      <c r="BB2848" s="1" t="str">
        <f t="shared" si="987"/>
        <v>NaN</v>
      </c>
      <c r="BC2848" s="1">
        <f t="shared" si="988"/>
        <v>3891.734642138505</v>
      </c>
      <c r="BD2848" s="1" t="str">
        <f t="shared" si="989"/>
        <v>NaN</v>
      </c>
    </row>
    <row r="2849" spans="1:56" x14ac:dyDescent="0.25">
      <c r="A2849" t="s">
        <v>3081</v>
      </c>
      <c r="B2849" s="1" t="str">
        <f>VLOOKUP(A2849,[1]Sheet1!$A$2:$B$6423,2,FALSE)</f>
        <v>SY</v>
      </c>
      <c r="C2849">
        <v>2023</v>
      </c>
      <c r="D2849" s="1" t="s">
        <v>3094</v>
      </c>
      <c r="E2849" s="1" t="s">
        <v>0</v>
      </c>
      <c r="F2849" s="1" t="s">
        <v>3637</v>
      </c>
      <c r="G2849" s="1" t="s">
        <v>3632</v>
      </c>
      <c r="H2849" s="1" t="s">
        <v>3645</v>
      </c>
      <c r="I2849" s="1" t="s">
        <v>54</v>
      </c>
      <c r="J2849" s="1">
        <v>23594623</v>
      </c>
      <c r="K2849" s="1" t="s">
        <v>55</v>
      </c>
      <c r="L2849" s="1" t="s">
        <v>55</v>
      </c>
      <c r="M2849" s="1" t="s">
        <v>55</v>
      </c>
      <c r="N2849" s="1" t="s">
        <v>55</v>
      </c>
      <c r="O2849" s="1" t="s">
        <v>55</v>
      </c>
      <c r="P2849" s="1">
        <v>13.27</v>
      </c>
      <c r="Q2849" s="1">
        <v>72.12</v>
      </c>
      <c r="R2849" s="1" t="s">
        <v>55</v>
      </c>
      <c r="S2849" s="1">
        <v>9403598000</v>
      </c>
      <c r="T2849" s="1">
        <v>2590127.7258960302</v>
      </c>
      <c r="U2849" s="1">
        <v>131613.81154211299</v>
      </c>
      <c r="V2849" s="1">
        <v>49779.844807490801</v>
      </c>
      <c r="W2849" s="1">
        <v>67290.707624469695</v>
      </c>
      <c r="X2849" s="1">
        <v>310765.11695489602</v>
      </c>
      <c r="Y2849" s="1">
        <v>7118.3167799325402</v>
      </c>
      <c r="Z2849" s="1">
        <v>305700.07829362899</v>
      </c>
      <c r="AA2849" s="1">
        <v>1357169.2906861401</v>
      </c>
      <c r="AB2849" s="1">
        <v>54175.688924128102</v>
      </c>
      <c r="AC2849" s="1">
        <v>1034961.19490474</v>
      </c>
      <c r="AD2849" s="1">
        <v>5731.4363206448697</v>
      </c>
      <c r="AE2849" s="1" t="s">
        <v>55</v>
      </c>
      <c r="AF2849" s="1">
        <v>0.65700000000000003</v>
      </c>
      <c r="AG2849" s="1">
        <v>4.0326085578414297</v>
      </c>
      <c r="AH2849" s="1">
        <v>1.1000000000000001</v>
      </c>
      <c r="AI2849" s="1" t="str">
        <f t="shared" si="968"/>
        <v>NaN</v>
      </c>
      <c r="AJ2849" s="1" t="str">
        <f t="shared" si="969"/>
        <v>NaN</v>
      </c>
      <c r="AK2849" s="1" t="str">
        <f t="shared" si="970"/>
        <v>NaN</v>
      </c>
      <c r="AL2849" s="1">
        <f t="shared" si="971"/>
        <v>398.54834722300922</v>
      </c>
      <c r="AM2849" s="1" t="str">
        <f t="shared" si="972"/>
        <v>NaN</v>
      </c>
      <c r="AN2849" s="1" t="str">
        <f t="shared" si="973"/>
        <v>NaN</v>
      </c>
      <c r="AO2849" s="1" t="str">
        <f t="shared" si="974"/>
        <v>NaN</v>
      </c>
      <c r="AP2849" s="1" t="str">
        <f t="shared" si="975"/>
        <v>NaN</v>
      </c>
      <c r="AQ2849" s="1" t="str">
        <f t="shared" si="976"/>
        <v>NaN</v>
      </c>
      <c r="AR2849" s="1" t="str">
        <f t="shared" si="977"/>
        <v>NaN</v>
      </c>
      <c r="AS2849" s="1" t="str">
        <f t="shared" si="978"/>
        <v>NaN</v>
      </c>
      <c r="AT2849" s="1" t="str">
        <f t="shared" si="979"/>
        <v>NaN</v>
      </c>
      <c r="AU2849" s="1" t="str">
        <f t="shared" si="980"/>
        <v>NaN</v>
      </c>
      <c r="AV2849" s="1" t="str">
        <f t="shared" si="981"/>
        <v>NaN</v>
      </c>
      <c r="AW2849" s="1" t="str">
        <f t="shared" si="982"/>
        <v>NaN</v>
      </c>
      <c r="AX2849" s="1" t="str">
        <f t="shared" si="983"/>
        <v>NaN</v>
      </c>
      <c r="AY2849" s="1">
        <f t="shared" si="984"/>
        <v>1.4267204529757462</v>
      </c>
      <c r="AZ2849" s="1" t="str">
        <f t="shared" si="985"/>
        <v>NaN</v>
      </c>
      <c r="BA2849" s="1" t="str">
        <f t="shared" si="986"/>
        <v>NaN</v>
      </c>
      <c r="BB2849" s="1" t="str">
        <f t="shared" si="987"/>
        <v>NaN</v>
      </c>
      <c r="BC2849" s="1" t="str">
        <f t="shared" si="988"/>
        <v>NaN</v>
      </c>
      <c r="BD2849" s="1" t="str">
        <f t="shared" si="989"/>
        <v>NaN</v>
      </c>
    </row>
    <row r="2850" spans="1:56" x14ac:dyDescent="0.25">
      <c r="A2850" t="s">
        <v>3081</v>
      </c>
      <c r="B2850" s="1" t="str">
        <f>VLOOKUP(A2850,[1]Sheet1!$A$2:$B$6423,2,FALSE)</f>
        <v>SY</v>
      </c>
      <c r="C2850">
        <v>2024</v>
      </c>
      <c r="D2850" s="1" t="s">
        <v>3095</v>
      </c>
      <c r="E2850" s="1" t="s">
        <v>0</v>
      </c>
      <c r="F2850" s="1" t="s">
        <v>3637</v>
      </c>
      <c r="G2850" s="1" t="s">
        <v>3632</v>
      </c>
      <c r="H2850" s="1" t="s">
        <v>3645</v>
      </c>
      <c r="I2850" s="1" t="s">
        <v>54</v>
      </c>
      <c r="J2850" s="1">
        <v>24672760</v>
      </c>
      <c r="K2850" s="1" t="s">
        <v>55</v>
      </c>
      <c r="L2850" s="1" t="s">
        <v>55</v>
      </c>
      <c r="M2850" s="1" t="s">
        <v>55</v>
      </c>
      <c r="N2850" s="1" t="s">
        <v>55</v>
      </c>
      <c r="O2850" s="1" t="s">
        <v>55</v>
      </c>
      <c r="P2850" s="1">
        <v>13.359</v>
      </c>
      <c r="Q2850" s="1">
        <v>72.56</v>
      </c>
      <c r="R2850" s="1" t="s">
        <v>55</v>
      </c>
      <c r="S2850" s="1">
        <v>0</v>
      </c>
      <c r="T2850" s="1" t="s">
        <v>55</v>
      </c>
      <c r="U2850" s="1" t="s">
        <v>55</v>
      </c>
      <c r="V2850" s="1" t="s">
        <v>55</v>
      </c>
      <c r="W2850" s="1" t="s">
        <v>55</v>
      </c>
      <c r="X2850" s="1" t="s">
        <v>55</v>
      </c>
      <c r="Y2850" s="1" t="s">
        <v>55</v>
      </c>
      <c r="Z2850" s="1" t="s">
        <v>55</v>
      </c>
      <c r="AA2850" s="1" t="s">
        <v>55</v>
      </c>
      <c r="AB2850" s="1" t="s">
        <v>55</v>
      </c>
      <c r="AC2850" s="1" t="s">
        <v>55</v>
      </c>
      <c r="AD2850" s="1" t="s">
        <v>55</v>
      </c>
      <c r="AE2850" s="1" t="s">
        <v>55</v>
      </c>
      <c r="AF2850" s="1">
        <v>0.65700000000000003</v>
      </c>
      <c r="AG2850" s="1">
        <v>3.9424768458753601</v>
      </c>
      <c r="AH2850" s="1">
        <v>1.1000000000000001</v>
      </c>
      <c r="AI2850" s="1" t="str">
        <f t="shared" si="968"/>
        <v>NaN</v>
      </c>
      <c r="AJ2850" s="1" t="str">
        <f t="shared" si="969"/>
        <v>NaN</v>
      </c>
      <c r="AK2850" s="1" t="str">
        <f t="shared" si="970"/>
        <v>NaN</v>
      </c>
      <c r="AL2850" s="1">
        <f t="shared" si="971"/>
        <v>0</v>
      </c>
      <c r="AM2850" s="1" t="str">
        <f t="shared" si="972"/>
        <v>NaN</v>
      </c>
      <c r="AN2850" s="1" t="str">
        <f t="shared" si="973"/>
        <v>NaN</v>
      </c>
      <c r="AO2850" s="1" t="str">
        <f t="shared" si="974"/>
        <v>NaN</v>
      </c>
      <c r="AP2850" s="1" t="str">
        <f t="shared" si="975"/>
        <v>NaN</v>
      </c>
      <c r="AQ2850" s="1" t="str">
        <f t="shared" si="976"/>
        <v>NaN</v>
      </c>
      <c r="AR2850" s="1" t="str">
        <f t="shared" si="977"/>
        <v>NaN</v>
      </c>
      <c r="AS2850" s="1" t="str">
        <f t="shared" si="978"/>
        <v>NaN</v>
      </c>
      <c r="AT2850" s="1" t="str">
        <f t="shared" si="979"/>
        <v>NaN</v>
      </c>
      <c r="AU2850" s="1" t="str">
        <f t="shared" si="980"/>
        <v>NaN</v>
      </c>
      <c r="AV2850" s="1" t="str">
        <f t="shared" si="981"/>
        <v>NaN</v>
      </c>
      <c r="AW2850" s="1" t="str">
        <f t="shared" si="982"/>
        <v>NaN</v>
      </c>
      <c r="AX2850" s="1" t="str">
        <f t="shared" si="983"/>
        <v>NaN</v>
      </c>
      <c r="AY2850" s="1" t="str">
        <f t="shared" si="984"/>
        <v>NaN</v>
      </c>
      <c r="AZ2850" s="1" t="str">
        <f t="shared" si="985"/>
        <v>NaN</v>
      </c>
      <c r="BA2850" s="1" t="str">
        <f t="shared" si="986"/>
        <v>NaN</v>
      </c>
      <c r="BB2850" s="1" t="str">
        <f t="shared" si="987"/>
        <v>NaN</v>
      </c>
      <c r="BC2850" s="1" t="str">
        <f t="shared" si="988"/>
        <v>NaN</v>
      </c>
      <c r="BD2850" s="1" t="str">
        <f t="shared" si="989"/>
        <v>NaN</v>
      </c>
    </row>
    <row r="2851" spans="1:56" x14ac:dyDescent="0.25">
      <c r="A2851" t="s">
        <v>3081</v>
      </c>
      <c r="B2851" s="1" t="str">
        <f>VLOOKUP(A2851,[1]Sheet1!$A$2:$B$6423,2,FALSE)</f>
        <v>SY</v>
      </c>
      <c r="C2851">
        <v>2025</v>
      </c>
      <c r="D2851" s="1" t="s">
        <v>3096</v>
      </c>
      <c r="E2851" s="1" t="s">
        <v>0</v>
      </c>
      <c r="F2851" s="1" t="s">
        <v>3637</v>
      </c>
      <c r="G2851" s="1" t="s">
        <v>3632</v>
      </c>
      <c r="H2851" s="1" t="s">
        <v>3645</v>
      </c>
      <c r="I2851" s="1" t="s">
        <v>54</v>
      </c>
      <c r="J2851" s="1">
        <v>25620427</v>
      </c>
      <c r="K2851" s="1" t="s">
        <v>55</v>
      </c>
      <c r="L2851" s="1" t="s">
        <v>55</v>
      </c>
      <c r="M2851" s="1" t="s">
        <v>55</v>
      </c>
      <c r="N2851" s="1" t="s">
        <v>55</v>
      </c>
      <c r="O2851" s="1" t="s">
        <v>55</v>
      </c>
      <c r="P2851" s="1">
        <v>13.569000000000001</v>
      </c>
      <c r="Q2851" s="1" t="s">
        <v>55</v>
      </c>
      <c r="R2851" s="1" t="s">
        <v>55</v>
      </c>
      <c r="S2851" s="1">
        <v>50000000</v>
      </c>
      <c r="T2851" s="1" t="s">
        <v>55</v>
      </c>
      <c r="U2851" s="1" t="s">
        <v>55</v>
      </c>
      <c r="V2851" s="1" t="s">
        <v>55</v>
      </c>
      <c r="W2851" s="1" t="s">
        <v>55</v>
      </c>
      <c r="X2851" s="1" t="s">
        <v>55</v>
      </c>
      <c r="Y2851" s="1" t="s">
        <v>55</v>
      </c>
      <c r="Z2851" s="1" t="s">
        <v>55</v>
      </c>
      <c r="AA2851" s="1" t="s">
        <v>55</v>
      </c>
      <c r="AB2851" s="1" t="s">
        <v>55</v>
      </c>
      <c r="AC2851" s="1" t="s">
        <v>55</v>
      </c>
      <c r="AD2851" s="1" t="s">
        <v>55</v>
      </c>
      <c r="AE2851" s="1" t="s">
        <v>55</v>
      </c>
      <c r="AF2851" s="1" t="s">
        <v>55</v>
      </c>
      <c r="AG2851" s="1" t="s">
        <v>55</v>
      </c>
      <c r="AH2851" s="1">
        <v>1.1000000000000001</v>
      </c>
      <c r="AI2851" s="1" t="str">
        <f t="shared" si="968"/>
        <v>NaN</v>
      </c>
      <c r="AJ2851" s="1" t="str">
        <f t="shared" si="969"/>
        <v>NaN</v>
      </c>
      <c r="AK2851" s="1" t="str">
        <f t="shared" si="970"/>
        <v>NaN</v>
      </c>
      <c r="AL2851" s="1">
        <f t="shared" si="971"/>
        <v>1.9515677861262812</v>
      </c>
      <c r="AM2851" s="1" t="str">
        <f t="shared" si="972"/>
        <v>NaN</v>
      </c>
      <c r="AN2851" s="1" t="str">
        <f t="shared" si="973"/>
        <v>NaN</v>
      </c>
      <c r="AO2851" s="1" t="str">
        <f t="shared" si="974"/>
        <v>NaN</v>
      </c>
      <c r="AP2851" s="1" t="str">
        <f t="shared" si="975"/>
        <v>NaN</v>
      </c>
      <c r="AQ2851" s="1" t="str">
        <f t="shared" si="976"/>
        <v>NaN</v>
      </c>
      <c r="AR2851" s="1" t="str">
        <f t="shared" si="977"/>
        <v>NaN</v>
      </c>
      <c r="AS2851" s="1" t="str">
        <f t="shared" si="978"/>
        <v>NaN</v>
      </c>
      <c r="AT2851" s="1" t="str">
        <f t="shared" si="979"/>
        <v>NaN</v>
      </c>
      <c r="AU2851" s="1" t="str">
        <f t="shared" si="980"/>
        <v>NaN</v>
      </c>
      <c r="AV2851" s="1" t="str">
        <f t="shared" si="981"/>
        <v>NaN</v>
      </c>
      <c r="AW2851" s="1" t="str">
        <f t="shared" si="982"/>
        <v>NaN</v>
      </c>
      <c r="AX2851" s="1" t="str">
        <f t="shared" si="983"/>
        <v>NaN</v>
      </c>
      <c r="AY2851" s="1" t="str">
        <f t="shared" si="984"/>
        <v>NaN</v>
      </c>
      <c r="AZ2851" s="1" t="str">
        <f t="shared" si="985"/>
        <v>NaN</v>
      </c>
      <c r="BA2851" s="1" t="str">
        <f t="shared" si="986"/>
        <v>NaN</v>
      </c>
      <c r="BB2851" s="1" t="str">
        <f t="shared" si="987"/>
        <v>NaN</v>
      </c>
      <c r="BC2851" s="1" t="str">
        <f t="shared" si="988"/>
        <v>NaN</v>
      </c>
      <c r="BD2851" s="1" t="str">
        <f t="shared" si="989"/>
        <v>NaN</v>
      </c>
    </row>
    <row r="2852" spans="1:56" x14ac:dyDescent="0.25">
      <c r="A2852" t="s">
        <v>3097</v>
      </c>
      <c r="B2852" s="1" t="str">
        <f>VLOOKUP(A2852,[1]Sheet1!$A$2:$B$6423,2,FALSE)</f>
        <v>TJ</v>
      </c>
      <c r="C2852">
        <v>2011</v>
      </c>
      <c r="D2852" s="1" t="s">
        <v>3098</v>
      </c>
      <c r="E2852" s="1" t="s">
        <v>0</v>
      </c>
      <c r="F2852" s="1" t="s">
        <v>3635</v>
      </c>
      <c r="G2852" s="1" t="s">
        <v>3615</v>
      </c>
      <c r="H2852" s="1" t="s">
        <v>3645</v>
      </c>
      <c r="I2852" s="1" t="s">
        <v>54</v>
      </c>
      <c r="J2852" s="1">
        <v>7824785</v>
      </c>
      <c r="K2852" s="1">
        <v>12.431549043040601</v>
      </c>
      <c r="L2852" s="1">
        <v>1.09380663999495</v>
      </c>
      <c r="M2852" s="1">
        <v>0.89477775307471996</v>
      </c>
      <c r="N2852" s="1">
        <v>2572.4807489549798</v>
      </c>
      <c r="O2852" s="1">
        <v>5815.3184561636099</v>
      </c>
      <c r="P2852" s="1">
        <v>7.04</v>
      </c>
      <c r="Q2852" s="1">
        <v>68.697999999999993</v>
      </c>
      <c r="R2852" s="1">
        <v>4.2629999999999999</v>
      </c>
      <c r="S2852" s="1">
        <v>0</v>
      </c>
      <c r="T2852" s="1">
        <v>1579418.60220549</v>
      </c>
      <c r="U2852" s="1">
        <v>1879.5156088168601</v>
      </c>
      <c r="V2852" s="1">
        <v>6354.9237713933499</v>
      </c>
      <c r="W2852" s="1">
        <v>23901.5154187062</v>
      </c>
      <c r="X2852" s="1">
        <v>270651.98663004203</v>
      </c>
      <c r="Y2852" s="1">
        <v>2199.4106069166801</v>
      </c>
      <c r="Z2852" s="1">
        <v>269653.87556972099</v>
      </c>
      <c r="AA2852" s="1">
        <v>960068.77506741101</v>
      </c>
      <c r="AB2852" s="1">
        <v>481481.565560569</v>
      </c>
      <c r="AC2852" s="1">
        <v>302012.40886114299</v>
      </c>
      <c r="AD2852" s="1">
        <v>95249.221803738503</v>
      </c>
      <c r="AE2852" s="1">
        <v>94.272361026676705</v>
      </c>
      <c r="AF2852" s="1">
        <v>0.52880000000000005</v>
      </c>
      <c r="AG2852" s="1">
        <v>2.9976927877036301</v>
      </c>
      <c r="AH2852" s="1">
        <v>1.1000000000000001</v>
      </c>
      <c r="AI2852" s="1">
        <f t="shared" si="968"/>
        <v>0.23245944498894916</v>
      </c>
      <c r="AJ2852" s="1">
        <f t="shared" si="969"/>
        <v>28.137965244661391</v>
      </c>
      <c r="AK2852" s="1">
        <f t="shared" si="970"/>
        <v>23.017985443779096</v>
      </c>
      <c r="AL2852" s="1">
        <f t="shared" si="971"/>
        <v>0</v>
      </c>
      <c r="AM2852" s="1">
        <f t="shared" si="972"/>
        <v>94.272361026676705</v>
      </c>
      <c r="AN2852" s="1">
        <f t="shared" si="973"/>
        <v>8027.401720646445</v>
      </c>
      <c r="AO2852" s="1">
        <f t="shared" si="974"/>
        <v>1.9281842034251819</v>
      </c>
      <c r="AP2852" s="1">
        <f t="shared" si="975"/>
        <v>6.5194795789353925</v>
      </c>
      <c r="AQ2852" s="1">
        <f t="shared" si="976"/>
        <v>24.520426567398296</v>
      </c>
      <c r="AR2852" s="1">
        <f t="shared" si="977"/>
        <v>277.66030928266758</v>
      </c>
      <c r="AS2852" s="1">
        <f t="shared" si="978"/>
        <v>2.2563626336533207</v>
      </c>
      <c r="AT2852" s="1">
        <f t="shared" si="979"/>
        <v>276.63635291287375</v>
      </c>
      <c r="AU2852" s="1">
        <f t="shared" si="980"/>
        <v>984.92900915680877</v>
      </c>
      <c r="AV2852" s="1">
        <f t="shared" si="981"/>
        <v>493.94915615450844</v>
      </c>
      <c r="AW2852" s="1">
        <f t="shared" si="982"/>
        <v>309.83278525205696</v>
      </c>
      <c r="AX2852" s="1">
        <f t="shared" si="983"/>
        <v>97.715626307632149</v>
      </c>
      <c r="AY2852" s="1">
        <f t="shared" si="984"/>
        <v>3.5195962369815419</v>
      </c>
      <c r="AZ2852" s="1">
        <f t="shared" si="985"/>
        <v>-1880.5314256460479</v>
      </c>
      <c r="BA2852" s="1">
        <f t="shared" si="986"/>
        <v>-73.101865831648198</v>
      </c>
      <c r="BB2852" s="1">
        <f t="shared" si="987"/>
        <v>123.99529568189867</v>
      </c>
      <c r="BC2852" s="1">
        <f t="shared" si="988"/>
        <v>994.80667584227638</v>
      </c>
      <c r="BD2852" s="1">
        <f t="shared" si="989"/>
        <v>-3242.83770720863</v>
      </c>
    </row>
    <row r="2853" spans="1:56" x14ac:dyDescent="0.25">
      <c r="A2853" t="s">
        <v>3097</v>
      </c>
      <c r="B2853" s="1" t="str">
        <f>VLOOKUP(A2853,[1]Sheet1!$A$2:$B$6423,2,FALSE)</f>
        <v>TJ</v>
      </c>
      <c r="C2853">
        <v>2012</v>
      </c>
      <c r="D2853" s="1" t="s">
        <v>3099</v>
      </c>
      <c r="E2853" s="1" t="s">
        <v>0</v>
      </c>
      <c r="F2853" s="1" t="s">
        <v>3635</v>
      </c>
      <c r="G2853" s="1" t="s">
        <v>3615</v>
      </c>
      <c r="H2853" s="1" t="s">
        <v>3645</v>
      </c>
      <c r="I2853" s="1" t="s">
        <v>54</v>
      </c>
      <c r="J2853" s="1">
        <v>8014084</v>
      </c>
      <c r="K2853" s="1">
        <v>5.8311660103146199</v>
      </c>
      <c r="L2853" s="1">
        <v>0.99914272282293104</v>
      </c>
      <c r="M2853" s="1">
        <v>0.75484796866496895</v>
      </c>
      <c r="N2853" s="1">
        <v>2700.09546037358</v>
      </c>
      <c r="O2853" s="1">
        <v>6091.2228368796596</v>
      </c>
      <c r="P2853" s="1">
        <v>7.0220000000000002</v>
      </c>
      <c r="Q2853" s="1">
        <v>69.13</v>
      </c>
      <c r="R2853" s="1">
        <v>4.4969999999999999</v>
      </c>
      <c r="S2853" s="1">
        <v>1066000</v>
      </c>
      <c r="T2853" s="1">
        <v>1569964.7186130299</v>
      </c>
      <c r="U2853" s="1">
        <v>200.922234341277</v>
      </c>
      <c r="V2853" s="1">
        <v>6643.3572775683097</v>
      </c>
      <c r="W2853" s="1">
        <v>23880.793331672001</v>
      </c>
      <c r="X2853" s="1">
        <v>264392.63884689403</v>
      </c>
      <c r="Y2853" s="1">
        <v>2236.1719942843001</v>
      </c>
      <c r="Z2853" s="1">
        <v>263355.25975758501</v>
      </c>
      <c r="AA2853" s="1">
        <v>945633.51837678906</v>
      </c>
      <c r="AB2853" s="1">
        <v>468664.25292534003</v>
      </c>
      <c r="AC2853" s="1">
        <v>303288.28970446502</v>
      </c>
      <c r="AD2853" s="1">
        <v>89102.607986022806</v>
      </c>
      <c r="AE2853" s="1">
        <v>103.26083812829501</v>
      </c>
      <c r="AF2853" s="1">
        <v>0.53249999999999997</v>
      </c>
      <c r="AG2853" s="1">
        <v>3.0247837686508201</v>
      </c>
      <c r="AH2853" s="1">
        <v>1.1000000000000001</v>
      </c>
      <c r="AI2853" s="1">
        <f t="shared" si="968"/>
        <v>0.24399121058169213</v>
      </c>
      <c r="AJ2853" s="1">
        <f t="shared" si="969"/>
        <v>26.977807301594943</v>
      </c>
      <c r="AK2853" s="1">
        <f t="shared" si="970"/>
        <v>20.38161573464501</v>
      </c>
      <c r="AL2853" s="1">
        <f t="shared" si="971"/>
        <v>0.13301582563896261</v>
      </c>
      <c r="AM2853" s="1">
        <f t="shared" si="972"/>
        <v>103.26083812829501</v>
      </c>
      <c r="AN2853" s="1">
        <f t="shared" si="973"/>
        <v>8409.5014429309613</v>
      </c>
      <c r="AO2853" s="1">
        <f t="shared" si="974"/>
        <v>0.21083580102353328</v>
      </c>
      <c r="AP2853" s="1">
        <f t="shared" si="975"/>
        <v>6.9711426298522206</v>
      </c>
      <c r="AQ2853" s="1">
        <f t="shared" si="976"/>
        <v>25.059079238629366</v>
      </c>
      <c r="AR2853" s="1">
        <f t="shared" si="977"/>
        <v>277.43785539099412</v>
      </c>
      <c r="AS2853" s="1">
        <f t="shared" si="978"/>
        <v>2.3465054287646132</v>
      </c>
      <c r="AT2853" s="1">
        <f t="shared" si="979"/>
        <v>276.34929168884048</v>
      </c>
      <c r="AU2853" s="1">
        <f t="shared" si="980"/>
        <v>992.29137569227987</v>
      </c>
      <c r="AV2853" s="1">
        <f t="shared" si="981"/>
        <v>491.78829560880672</v>
      </c>
      <c r="AW2853" s="1">
        <f t="shared" si="982"/>
        <v>318.2526299816376</v>
      </c>
      <c r="AX2853" s="1">
        <f t="shared" si="983"/>
        <v>93.498958886301978</v>
      </c>
      <c r="AY2853" s="1">
        <f t="shared" si="984"/>
        <v>3.3356244990791231</v>
      </c>
      <c r="AZ2853" s="1">
        <f t="shared" si="985"/>
        <v>-2022.56173575297</v>
      </c>
      <c r="BA2853" s="1">
        <f t="shared" si="986"/>
        <v>-74.907045526202694</v>
      </c>
      <c r="BB2853" s="1">
        <f t="shared" si="987"/>
        <v>60.284228937527907</v>
      </c>
      <c r="BC2853" s="1">
        <f t="shared" si="988"/>
        <v>1041.0281316809728</v>
      </c>
      <c r="BD2853" s="1">
        <f t="shared" si="989"/>
        <v>-3391.1273765060796</v>
      </c>
    </row>
    <row r="2854" spans="1:56" x14ac:dyDescent="0.25">
      <c r="A2854" t="s">
        <v>3097</v>
      </c>
      <c r="B2854" s="1" t="str">
        <f>VLOOKUP(A2854,[1]Sheet1!$A$2:$B$6423,2,FALSE)</f>
        <v>TJ</v>
      </c>
      <c r="C2854">
        <v>2013</v>
      </c>
      <c r="D2854" s="1" t="s">
        <v>3100</v>
      </c>
      <c r="E2854" s="1" t="s">
        <v>0</v>
      </c>
      <c r="F2854" s="1" t="s">
        <v>3635</v>
      </c>
      <c r="G2854" s="1" t="s">
        <v>3615</v>
      </c>
      <c r="H2854" s="1" t="s">
        <v>3645</v>
      </c>
      <c r="I2854" s="1" t="s">
        <v>54</v>
      </c>
      <c r="J2854" s="1">
        <v>8216724</v>
      </c>
      <c r="K2854" s="1">
        <v>5.00964645344951</v>
      </c>
      <c r="L2854" s="1" t="s">
        <v>55</v>
      </c>
      <c r="M2854" s="1">
        <v>0.55306422600858396</v>
      </c>
      <c r="N2854" s="1">
        <v>2828.3854207514801</v>
      </c>
      <c r="O2854" s="1">
        <v>7118.1735742865303</v>
      </c>
      <c r="P2854" s="1">
        <v>7.0190000000000001</v>
      </c>
      <c r="Q2854" s="1">
        <v>69.578999999999994</v>
      </c>
      <c r="R2854" s="1">
        <v>4.9669999999999996</v>
      </c>
      <c r="S2854" s="1">
        <v>0</v>
      </c>
      <c r="T2854" s="1">
        <v>1558921.81601756</v>
      </c>
      <c r="U2854" s="1">
        <v>200.48428438113601</v>
      </c>
      <c r="V2854" s="1">
        <v>7265.9549908637</v>
      </c>
      <c r="W2854" s="1">
        <v>23643.207493700502</v>
      </c>
      <c r="X2854" s="1">
        <v>257057.98098924899</v>
      </c>
      <c r="Y2854" s="1">
        <v>2241.4729673568199</v>
      </c>
      <c r="Z2854" s="1">
        <v>255992.966685547</v>
      </c>
      <c r="AA2854" s="1">
        <v>933199.421380574</v>
      </c>
      <c r="AB2854" s="1">
        <v>454778.48078386398</v>
      </c>
      <c r="AC2854" s="1">
        <v>305722.63575038</v>
      </c>
      <c r="AD2854" s="1">
        <v>85914.923378127802</v>
      </c>
      <c r="AE2854" s="1">
        <v>115.179721492919</v>
      </c>
      <c r="AF2854" s="1">
        <v>0.53339999999999999</v>
      </c>
      <c r="AG2854" s="1">
        <v>3.0042798703483</v>
      </c>
      <c r="AH2854" s="1">
        <v>1.1000000000000001</v>
      </c>
      <c r="AI2854" s="1">
        <f t="shared" si="968"/>
        <v>0.25558399431747542</v>
      </c>
      <c r="AJ2854" s="1" t="str">
        <f t="shared" si="969"/>
        <v>NaN</v>
      </c>
      <c r="AK2854" s="1">
        <f t="shared" si="970"/>
        <v>15.642787935818804</v>
      </c>
      <c r="AL2854" s="1">
        <f t="shared" si="971"/>
        <v>0</v>
      </c>
      <c r="AM2854" s="1">
        <f t="shared" si="972"/>
        <v>115.179721492919</v>
      </c>
      <c r="AN2854" s="1">
        <f t="shared" si="973"/>
        <v>8791.8059111080911</v>
      </c>
      <c r="AO2854" s="1">
        <f t="shared" si="974"/>
        <v>0.21451601836770312</v>
      </c>
      <c r="AP2854" s="1">
        <f t="shared" si="975"/>
        <v>7.7744933429090244</v>
      </c>
      <c r="AQ2854" s="1">
        <f t="shared" si="976"/>
        <v>25.297976590265314</v>
      </c>
      <c r="AR2854" s="1">
        <f t="shared" si="977"/>
        <v>275.0492625477977</v>
      </c>
      <c r="AS2854" s="1">
        <f t="shared" si="978"/>
        <v>2.3983518594511248</v>
      </c>
      <c r="AT2854" s="1">
        <f t="shared" si="979"/>
        <v>273.90970874865565</v>
      </c>
      <c r="AU2854" s="1">
        <f t="shared" si="980"/>
        <v>998.51329911244204</v>
      </c>
      <c r="AV2854" s="1">
        <f t="shared" si="981"/>
        <v>486.60806126630672</v>
      </c>
      <c r="AW2854" s="1">
        <f t="shared" si="982"/>
        <v>327.11991739648755</v>
      </c>
      <c r="AX2854" s="1">
        <f t="shared" si="983"/>
        <v>91.928039837801876</v>
      </c>
      <c r="AY2854" s="1">
        <f t="shared" si="984"/>
        <v>3.1457216135467214</v>
      </c>
      <c r="AZ2854" s="1" t="str">
        <f t="shared" si="985"/>
        <v>NaN</v>
      </c>
      <c r="BA2854" s="1" t="str">
        <f t="shared" si="986"/>
        <v>NaN</v>
      </c>
      <c r="BB2854" s="1">
        <f t="shared" si="987"/>
        <v>54.167279395538529</v>
      </c>
      <c r="BC2854" s="1">
        <f t="shared" si="988"/>
        <v>1089.9446914513851</v>
      </c>
      <c r="BD2854" s="1">
        <f t="shared" si="989"/>
        <v>-4289.7881535350498</v>
      </c>
    </row>
    <row r="2855" spans="1:56" x14ac:dyDescent="0.25">
      <c r="A2855" t="s">
        <v>3097</v>
      </c>
      <c r="B2855" s="1" t="str">
        <f>VLOOKUP(A2855,[1]Sheet1!$A$2:$B$6423,2,FALSE)</f>
        <v>TJ</v>
      </c>
      <c r="C2855">
        <v>2014</v>
      </c>
      <c r="D2855" s="1" t="s">
        <v>3101</v>
      </c>
      <c r="E2855" s="1" t="s">
        <v>0</v>
      </c>
      <c r="F2855" s="1" t="s">
        <v>3635</v>
      </c>
      <c r="G2855" s="1" t="s">
        <v>3615</v>
      </c>
      <c r="H2855" s="1" t="s">
        <v>3645</v>
      </c>
      <c r="I2855" s="1" t="s">
        <v>72</v>
      </c>
      <c r="J2855" s="1">
        <v>8425552</v>
      </c>
      <c r="K2855" s="1">
        <v>6.1044276512966702</v>
      </c>
      <c r="L2855" s="1">
        <v>1.1283850454994</v>
      </c>
      <c r="M2855" s="1">
        <v>1.1299138938030699</v>
      </c>
      <c r="N2855" s="1">
        <v>2943.08867917317</v>
      </c>
      <c r="O2855" s="1">
        <v>7611.8076298439901</v>
      </c>
      <c r="P2855" s="1">
        <v>7.024</v>
      </c>
      <c r="Q2855" s="1">
        <v>69.697000000000003</v>
      </c>
      <c r="R2855" s="1">
        <v>4.8959999999999999</v>
      </c>
      <c r="S2855" s="1">
        <v>2720000</v>
      </c>
      <c r="T2855" s="1">
        <v>1575262.9636017999</v>
      </c>
      <c r="U2855" s="1">
        <v>66.677401572379395</v>
      </c>
      <c r="V2855" s="1">
        <v>7562.78210405351</v>
      </c>
      <c r="W2855" s="1">
        <v>24030.2771279806</v>
      </c>
      <c r="X2855" s="1">
        <v>254793.18897891001</v>
      </c>
      <c r="Y2855" s="1">
        <v>2140.7411759568599</v>
      </c>
      <c r="Z2855" s="1">
        <v>253753.31309731901</v>
      </c>
      <c r="AA2855" s="1">
        <v>937396.04454451904</v>
      </c>
      <c r="AB2855" s="1">
        <v>444092.41739986301</v>
      </c>
      <c r="AC2855" s="1">
        <v>318425.60828767699</v>
      </c>
      <c r="AD2855" s="1">
        <v>83231.981655284399</v>
      </c>
      <c r="AE2855" s="1">
        <v>123.645556784398</v>
      </c>
      <c r="AF2855" s="1">
        <v>0.52910000000000001</v>
      </c>
      <c r="AG2855" s="1">
        <v>2.9625026205986602</v>
      </c>
      <c r="AH2855" s="1">
        <v>1.1000000000000001</v>
      </c>
      <c r="AI2855" s="1">
        <f t="shared" si="968"/>
        <v>0.26594903040257023</v>
      </c>
      <c r="AJ2855" s="1">
        <f t="shared" si="969"/>
        <v>33.209372531575866</v>
      </c>
      <c r="AK2855" s="1">
        <f t="shared" si="970"/>
        <v>33.254367892922907</v>
      </c>
      <c r="AL2855" s="1">
        <f t="shared" si="971"/>
        <v>0.32282751325966536</v>
      </c>
      <c r="AM2855" s="1">
        <f t="shared" si="972"/>
        <v>123.645556784398</v>
      </c>
      <c r="AN2855" s="1">
        <f t="shared" si="973"/>
        <v>9143.683398416515</v>
      </c>
      <c r="AO2855" s="1">
        <f t="shared" si="974"/>
        <v>7.2360487456123557E-2</v>
      </c>
      <c r="AP2855" s="1">
        <f t="shared" si="975"/>
        <v>8.2073774122663536</v>
      </c>
      <c r="AQ2855" s="1">
        <f t="shared" si="976"/>
        <v>26.078439256497887</v>
      </c>
      <c r="AR2855" s="1">
        <f t="shared" si="977"/>
        <v>276.50986571515568</v>
      </c>
      <c r="AS2855" s="1">
        <f t="shared" si="978"/>
        <v>2.3232020348225717</v>
      </c>
      <c r="AT2855" s="1">
        <f t="shared" si="979"/>
        <v>275.38135854613961</v>
      </c>
      <c r="AU2855" s="1">
        <f t="shared" si="980"/>
        <v>1017.2927127199531</v>
      </c>
      <c r="AV2855" s="1">
        <f t="shared" si="981"/>
        <v>481.94355270037914</v>
      </c>
      <c r="AW2855" s="1">
        <f t="shared" si="982"/>
        <v>345.56583926260413</v>
      </c>
      <c r="AX2855" s="1">
        <f t="shared" si="983"/>
        <v>90.32605684217863</v>
      </c>
      <c r="AY2855" s="1">
        <f t="shared" si="984"/>
        <v>3.0778439457813147</v>
      </c>
      <c r="AZ2855" s="1">
        <f t="shared" si="985"/>
        <v>-3245.310795460538</v>
      </c>
      <c r="BA2855" s="1">
        <f t="shared" si="986"/>
        <v>-110.26887563484067</v>
      </c>
      <c r="BB2855" s="1">
        <f t="shared" si="987"/>
        <v>68.824494306212813</v>
      </c>
      <c r="BC2855" s="1">
        <f t="shared" si="988"/>
        <v>1135.0934972769578</v>
      </c>
      <c r="BD2855" s="1">
        <f t="shared" si="989"/>
        <v>-4668.71895067082</v>
      </c>
    </row>
    <row r="2856" spans="1:56" x14ac:dyDescent="0.25">
      <c r="A2856" t="s">
        <v>3097</v>
      </c>
      <c r="B2856" s="1" t="str">
        <f>VLOOKUP(A2856,[1]Sheet1!$A$2:$B$6423,2,FALSE)</f>
        <v>TJ</v>
      </c>
      <c r="C2856">
        <v>2015</v>
      </c>
      <c r="D2856" s="1" t="s">
        <v>3102</v>
      </c>
      <c r="E2856" s="1" t="s">
        <v>0</v>
      </c>
      <c r="F2856" s="1" t="s">
        <v>3635</v>
      </c>
      <c r="G2856" s="1" t="s">
        <v>3615</v>
      </c>
      <c r="H2856" s="1" t="s">
        <v>3645</v>
      </c>
      <c r="I2856" s="1" t="s">
        <v>72</v>
      </c>
      <c r="J2856" s="1">
        <v>8643840</v>
      </c>
      <c r="K2856" s="1">
        <v>5.7145594964970998</v>
      </c>
      <c r="L2856" s="1">
        <v>1.2819718193463101</v>
      </c>
      <c r="M2856" s="1">
        <v>1.3197867114419199</v>
      </c>
      <c r="N2856" s="1">
        <v>3041.44479553257</v>
      </c>
      <c r="O2856" s="1">
        <v>7875.9019823966601</v>
      </c>
      <c r="P2856" s="1">
        <v>7.0330000000000004</v>
      </c>
      <c r="Q2856" s="1">
        <v>69.665000000000006</v>
      </c>
      <c r="R2856" s="1">
        <v>5.1239999999999997</v>
      </c>
      <c r="S2856" s="1">
        <v>6792000</v>
      </c>
      <c r="T2856" s="1">
        <v>1604526.5504970299</v>
      </c>
      <c r="U2856" s="1">
        <v>0.39078842178850198</v>
      </c>
      <c r="V2856" s="1">
        <v>8087.6268584167501</v>
      </c>
      <c r="W2856" s="1">
        <v>27387.541442611899</v>
      </c>
      <c r="X2856" s="1">
        <v>257140.036993602</v>
      </c>
      <c r="Y2856" s="1">
        <v>2355.9425837874601</v>
      </c>
      <c r="Z2856" s="1">
        <v>255976.11854580499</v>
      </c>
      <c r="AA2856" s="1">
        <v>952047.47456666594</v>
      </c>
      <c r="AB2856" s="1">
        <v>431997.487228707</v>
      </c>
      <c r="AC2856" s="1">
        <v>340859.71416503697</v>
      </c>
      <c r="AD2856" s="1">
        <v>78585.952573903298</v>
      </c>
      <c r="AE2856" s="1">
        <v>124.825135898715</v>
      </c>
      <c r="AF2856" s="1">
        <v>0.52500000000000002</v>
      </c>
      <c r="AG2856" s="1">
        <v>2.9245828110310299</v>
      </c>
      <c r="AH2856" s="1">
        <v>1.1000000000000001</v>
      </c>
      <c r="AI2856" s="1">
        <f t="shared" si="968"/>
        <v>0.27483687464764867</v>
      </c>
      <c r="AJ2856" s="1">
        <f t="shared" si="969"/>
        <v>38.990465179702547</v>
      </c>
      <c r="AK2856" s="1">
        <f t="shared" si="970"/>
        <v>40.140584247280735</v>
      </c>
      <c r="AL2856" s="1">
        <f t="shared" si="971"/>
        <v>0.78576188360728561</v>
      </c>
      <c r="AM2856" s="1">
        <f t="shared" si="972"/>
        <v>124.825135898715</v>
      </c>
      <c r="AN2856" s="1">
        <f t="shared" si="973"/>
        <v>9450.5654991603806</v>
      </c>
      <c r="AO2856" s="1">
        <f t="shared" si="974"/>
        <v>4.2726052037355523E-4</v>
      </c>
      <c r="AP2856" s="1">
        <f t="shared" si="975"/>
        <v>8.8424412481300205</v>
      </c>
      <c r="AQ2856" s="1">
        <f t="shared" si="976"/>
        <v>29.943607732717535</v>
      </c>
      <c r="AR2856" s="1">
        <f t="shared" si="977"/>
        <v>281.13879503375341</v>
      </c>
      <c r="AS2856" s="1">
        <f t="shared" si="978"/>
        <v>2.5758215909068807</v>
      </c>
      <c r="AT2856" s="1">
        <f t="shared" si="979"/>
        <v>279.86624862769008</v>
      </c>
      <c r="AU2856" s="1">
        <f t="shared" si="980"/>
        <v>1040.9016151042249</v>
      </c>
      <c r="AV2856" s="1">
        <f t="shared" si="981"/>
        <v>472.31560840177463</v>
      </c>
      <c r="AW2856" s="1">
        <f t="shared" si="982"/>
        <v>372.67199008100187</v>
      </c>
      <c r="AX2856" s="1">
        <f t="shared" si="983"/>
        <v>85.920342360985899</v>
      </c>
      <c r="AY2856" s="1">
        <f t="shared" si="984"/>
        <v>3.0553858340011346</v>
      </c>
      <c r="AZ2856" s="1">
        <f t="shared" si="985"/>
        <v>-3374.5233665170567</v>
      </c>
      <c r="BA2856" s="1">
        <f t="shared" si="986"/>
        <v>-110.95132719402731</v>
      </c>
      <c r="BB2856" s="1">
        <f t="shared" si="987"/>
        <v>66.532776925086026</v>
      </c>
      <c r="BC2856" s="1">
        <f t="shared" si="988"/>
        <v>1174.789420171528</v>
      </c>
      <c r="BD2856" s="1">
        <f t="shared" si="989"/>
        <v>-4834.4571868640905</v>
      </c>
    </row>
    <row r="2857" spans="1:56" x14ac:dyDescent="0.25">
      <c r="A2857" t="s">
        <v>3097</v>
      </c>
      <c r="B2857" s="1" t="str">
        <f>VLOOKUP(A2857,[1]Sheet1!$A$2:$B$6423,2,FALSE)</f>
        <v>TJ</v>
      </c>
      <c r="C2857">
        <v>2016</v>
      </c>
      <c r="D2857" s="1" t="s">
        <v>3103</v>
      </c>
      <c r="E2857" s="1" t="s">
        <v>0</v>
      </c>
      <c r="F2857" s="1" t="s">
        <v>3635</v>
      </c>
      <c r="G2857" s="1" t="s">
        <v>3615</v>
      </c>
      <c r="H2857" s="1" t="s">
        <v>3645</v>
      </c>
      <c r="I2857" s="1" t="s">
        <v>72</v>
      </c>
      <c r="J2857" s="1">
        <v>8865631</v>
      </c>
      <c r="K2857" s="1">
        <v>6.0045808232213904</v>
      </c>
      <c r="L2857" s="1">
        <v>1.2080671655411599</v>
      </c>
      <c r="M2857" s="1">
        <v>2.1774112957348901</v>
      </c>
      <c r="N2857" s="1">
        <v>3169.9667820524</v>
      </c>
      <c r="O2857" s="1">
        <v>7095.7116420024104</v>
      </c>
      <c r="P2857" s="1">
        <v>7.0359999999999996</v>
      </c>
      <c r="Q2857" s="1">
        <v>69.981999999999999</v>
      </c>
      <c r="R2857" s="1">
        <v>5.1040000000000001</v>
      </c>
      <c r="S2857" s="1">
        <v>0</v>
      </c>
      <c r="T2857" s="1">
        <v>1627752.7798904299</v>
      </c>
      <c r="U2857" s="1">
        <v>132.747639791773</v>
      </c>
      <c r="V2857" s="1">
        <v>8603.9968355719393</v>
      </c>
      <c r="W2857" s="1">
        <v>27701.509025339899</v>
      </c>
      <c r="X2857" s="1">
        <v>259648.53807866099</v>
      </c>
      <c r="Y2857" s="1">
        <v>2641.2853280801701</v>
      </c>
      <c r="Z2857" s="1">
        <v>258326.002060553</v>
      </c>
      <c r="AA2857" s="1">
        <v>963440.99112788495</v>
      </c>
      <c r="AB2857" s="1">
        <v>416339.40683232603</v>
      </c>
      <c r="AC2857" s="1">
        <v>363621.816651373</v>
      </c>
      <c r="AD2857" s="1">
        <v>73684.917547810401</v>
      </c>
      <c r="AE2857" s="1">
        <v>145.69386085855299</v>
      </c>
      <c r="AF2857" s="1">
        <v>0.54020000000000001</v>
      </c>
      <c r="AG2857" s="1">
        <v>3.0073139916312202</v>
      </c>
      <c r="AH2857" s="1">
        <v>1.1000000000000001</v>
      </c>
      <c r="AI2857" s="1">
        <f t="shared" si="968"/>
        <v>0.28645062517519432</v>
      </c>
      <c r="AJ2857" s="1">
        <f t="shared" si="969"/>
        <v>38.295327852536751</v>
      </c>
      <c r="AK2857" s="1">
        <f t="shared" si="970"/>
        <v>69.023214783452758</v>
      </c>
      <c r="AL2857" s="1">
        <f t="shared" si="971"/>
        <v>0</v>
      </c>
      <c r="AM2857" s="1">
        <f t="shared" si="972"/>
        <v>145.69386085855299</v>
      </c>
      <c r="AN2857" s="1">
        <f t="shared" si="973"/>
        <v>9836.5044597513734</v>
      </c>
      <c r="AO2857" s="1">
        <f t="shared" si="974"/>
        <v>0.14728480700733473</v>
      </c>
      <c r="AP2857" s="1">
        <f t="shared" si="975"/>
        <v>9.5462187908328335</v>
      </c>
      <c r="AQ2857" s="1">
        <f t="shared" si="976"/>
        <v>30.735095682371494</v>
      </c>
      <c r="AR2857" s="1">
        <f t="shared" si="977"/>
        <v>288.08259702875893</v>
      </c>
      <c r="AS2857" s="1">
        <f t="shared" si="978"/>
        <v>2.9305319507586614</v>
      </c>
      <c r="AT2857" s="1">
        <f t="shared" si="979"/>
        <v>286.61523035849024</v>
      </c>
      <c r="AU2857" s="1">
        <f t="shared" si="980"/>
        <v>1068.9472194293585</v>
      </c>
      <c r="AV2857" s="1">
        <f t="shared" si="981"/>
        <v>461.93265116452699</v>
      </c>
      <c r="AW2857" s="1">
        <f t="shared" si="982"/>
        <v>403.44196833300714</v>
      </c>
      <c r="AX2857" s="1">
        <f t="shared" si="983"/>
        <v>81.754137982445826</v>
      </c>
      <c r="AY2857" s="1">
        <f t="shared" si="984"/>
        <v>2.964319110881823</v>
      </c>
      <c r="AZ2857" s="1">
        <f t="shared" si="985"/>
        <v>-2392.6650182751455</v>
      </c>
      <c r="BA2857" s="1">
        <f t="shared" si="986"/>
        <v>-75.479182678564555</v>
      </c>
      <c r="BB2857" s="1">
        <f t="shared" si="987"/>
        <v>72.903725223517498</v>
      </c>
      <c r="BC2857" s="1">
        <f t="shared" si="988"/>
        <v>1225.0446280254152</v>
      </c>
      <c r="BD2857" s="1">
        <f t="shared" si="989"/>
        <v>-3925.7448599500103</v>
      </c>
    </row>
    <row r="2858" spans="1:56" x14ac:dyDescent="0.25">
      <c r="A2858" t="s">
        <v>3097</v>
      </c>
      <c r="B2858" s="1" t="str">
        <f>VLOOKUP(A2858,[1]Sheet1!$A$2:$B$6423,2,FALSE)</f>
        <v>TJ</v>
      </c>
      <c r="C2858">
        <v>2017</v>
      </c>
      <c r="D2858" s="1" t="s">
        <v>3104</v>
      </c>
      <c r="E2858" s="1" t="s">
        <v>0</v>
      </c>
      <c r="F2858" s="1" t="s">
        <v>3635</v>
      </c>
      <c r="G2858" s="1" t="s">
        <v>3615</v>
      </c>
      <c r="H2858" s="1" t="s">
        <v>3645</v>
      </c>
      <c r="I2858" s="1" t="s">
        <v>54</v>
      </c>
      <c r="J2858" s="1">
        <v>9085946</v>
      </c>
      <c r="K2858" s="1" t="s">
        <v>55</v>
      </c>
      <c r="L2858" s="1">
        <v>1.0371853369339199</v>
      </c>
      <c r="M2858" s="1">
        <v>2.18522266774601</v>
      </c>
      <c r="N2858" s="1">
        <v>3312.7120224350601</v>
      </c>
      <c r="O2858" s="1">
        <v>6990.7897246586599</v>
      </c>
      <c r="P2858" s="1">
        <v>7.0350000000000001</v>
      </c>
      <c r="Q2858" s="1">
        <v>70.524000000000001</v>
      </c>
      <c r="R2858" s="1">
        <v>5.8289999999999997</v>
      </c>
      <c r="S2858" s="1">
        <v>0</v>
      </c>
      <c r="T2858" s="1">
        <v>1615410.7660958399</v>
      </c>
      <c r="U2858" s="1">
        <v>66.1926048475611</v>
      </c>
      <c r="V2858" s="1">
        <v>8568.2429938719706</v>
      </c>
      <c r="W2858" s="1">
        <v>28188.132033334201</v>
      </c>
      <c r="X2858" s="1">
        <v>254997.53854189001</v>
      </c>
      <c r="Y2858" s="1">
        <v>2925.9724573716198</v>
      </c>
      <c r="Z2858" s="1">
        <v>253512.687885914</v>
      </c>
      <c r="AA2858" s="1">
        <v>949272.36383933201</v>
      </c>
      <c r="AB2858" s="1">
        <v>397918.97194120102</v>
      </c>
      <c r="AC2858" s="1">
        <v>366994.82429128798</v>
      </c>
      <c r="AD2858" s="1">
        <v>68343.0569559086</v>
      </c>
      <c r="AE2858" s="1">
        <v>143.38875177859401</v>
      </c>
      <c r="AF2858" s="1">
        <v>0.54449999999999998</v>
      </c>
      <c r="AG2858" s="1">
        <v>3.0453126321038999</v>
      </c>
      <c r="AH2858" s="1">
        <v>1.1000000000000001</v>
      </c>
      <c r="AI2858" s="1">
        <f t="shared" si="968"/>
        <v>0.29934964467909031</v>
      </c>
      <c r="AJ2858" s="1">
        <f t="shared" si="969"/>
        <v>34.358963351543551</v>
      </c>
      <c r="AK2858" s="1">
        <f t="shared" si="970"/>
        <v>72.390134031398219</v>
      </c>
      <c r="AL2858" s="1">
        <f t="shared" si="971"/>
        <v>0</v>
      </c>
      <c r="AM2858" s="1">
        <f t="shared" si="972"/>
        <v>143.38875177859401</v>
      </c>
      <c r="AN2858" s="1">
        <f t="shared" si="973"/>
        <v>10255.870822469838</v>
      </c>
      <c r="AO2858" s="1">
        <f t="shared" si="974"/>
        <v>7.4715698807738609E-2</v>
      </c>
      <c r="AP2858" s="1">
        <f t="shared" si="975"/>
        <v>9.6715073279857879</v>
      </c>
      <c r="AQ2858" s="1">
        <f t="shared" si="976"/>
        <v>31.817693046007498</v>
      </c>
      <c r="AR2858" s="1">
        <f t="shared" si="977"/>
        <v>287.83153843676791</v>
      </c>
      <c r="AS2858" s="1">
        <f t="shared" si="978"/>
        <v>3.3027266013806345</v>
      </c>
      <c r="AT2858" s="1">
        <f t="shared" si="979"/>
        <v>286.1554954008144</v>
      </c>
      <c r="AU2858" s="1">
        <f t="shared" si="980"/>
        <v>1071.5025974044725</v>
      </c>
      <c r="AV2858" s="1">
        <f t="shared" si="981"/>
        <v>449.1558252755363</v>
      </c>
      <c r="AW2858" s="1">
        <f t="shared" si="982"/>
        <v>414.24982169676832</v>
      </c>
      <c r="AX2858" s="1">
        <f t="shared" si="983"/>
        <v>77.143047488120374</v>
      </c>
      <c r="AY2858" s="1">
        <f t="shared" si="984"/>
        <v>2.7751418833065986</v>
      </c>
      <c r="AZ2858" s="1">
        <f t="shared" si="985"/>
        <v>-2153.5938786433362</v>
      </c>
      <c r="BA2858" s="1">
        <f t="shared" si="986"/>
        <v>-65.009993747065991</v>
      </c>
      <c r="BB2858" s="1" t="str">
        <f t="shared" si="987"/>
        <v>NaN</v>
      </c>
      <c r="BC2858" s="1">
        <f t="shared" si="988"/>
        <v>1279.9957314767453</v>
      </c>
      <c r="BD2858" s="1">
        <f t="shared" si="989"/>
        <v>-3678.0777022235998</v>
      </c>
    </row>
    <row r="2859" spans="1:56" x14ac:dyDescent="0.25">
      <c r="A2859" t="s">
        <v>3097</v>
      </c>
      <c r="B2859" s="1" t="str">
        <f>VLOOKUP(A2859,[1]Sheet1!$A$2:$B$6423,2,FALSE)</f>
        <v>TJ</v>
      </c>
      <c r="C2859">
        <v>2018</v>
      </c>
      <c r="D2859" s="1" t="s">
        <v>3105</v>
      </c>
      <c r="E2859" s="1" t="s">
        <v>0</v>
      </c>
      <c r="F2859" s="1" t="s">
        <v>3635</v>
      </c>
      <c r="G2859" s="1" t="s">
        <v>3615</v>
      </c>
      <c r="H2859" s="1" t="s">
        <v>3645</v>
      </c>
      <c r="I2859" s="1" t="s">
        <v>54</v>
      </c>
      <c r="J2859" s="1">
        <v>9307333</v>
      </c>
      <c r="K2859" s="1" t="s">
        <v>55</v>
      </c>
      <c r="L2859" s="1">
        <v>1.0485652767418601</v>
      </c>
      <c r="M2859" s="1">
        <v>2.7539415356719399</v>
      </c>
      <c r="N2859" s="1">
        <v>3479.6923596604101</v>
      </c>
      <c r="O2859" s="1">
        <v>8012.4177216522603</v>
      </c>
      <c r="P2859" s="1">
        <v>7.0279999999999996</v>
      </c>
      <c r="Q2859" s="1">
        <v>70.736999999999995</v>
      </c>
      <c r="R2859" s="1">
        <v>5.4969999999999999</v>
      </c>
      <c r="S2859" s="1">
        <v>0</v>
      </c>
      <c r="T2859" s="1">
        <v>1594497.7881632801</v>
      </c>
      <c r="U2859" s="1">
        <v>264.02482795743703</v>
      </c>
      <c r="V2859" s="1">
        <v>8547.7048690346892</v>
      </c>
      <c r="W2859" s="1">
        <v>28379.682866374202</v>
      </c>
      <c r="X2859" s="1">
        <v>249407.94971079699</v>
      </c>
      <c r="Y2859" s="1">
        <v>2486.1319807909499</v>
      </c>
      <c r="Z2859" s="1">
        <v>248132.158004545</v>
      </c>
      <c r="AA2859" s="1">
        <v>930770.93759959901</v>
      </c>
      <c r="AB2859" s="1">
        <v>382561.43511104601</v>
      </c>
      <c r="AC2859" s="1">
        <v>365273.15490515099</v>
      </c>
      <c r="AD2859" s="1">
        <v>63645.766316815403</v>
      </c>
      <c r="AE2859" s="1">
        <v>166.98476027721</v>
      </c>
      <c r="AF2859" s="1">
        <v>0.54520000000000002</v>
      </c>
      <c r="AG2859" s="1">
        <v>3.0318015853213498</v>
      </c>
      <c r="AH2859" s="1">
        <v>1.1000000000000001</v>
      </c>
      <c r="AI2859" s="1">
        <f t="shared" si="968"/>
        <v>0.31443864253893467</v>
      </c>
      <c r="AJ2859" s="1">
        <f t="shared" si="969"/>
        <v>36.486845820838539</v>
      </c>
      <c r="AK2859" s="1">
        <f t="shared" si="970"/>
        <v>95.828693206291064</v>
      </c>
      <c r="AL2859" s="1">
        <f t="shared" si="971"/>
        <v>0</v>
      </c>
      <c r="AM2859" s="1">
        <f t="shared" si="972"/>
        <v>166.98476027721</v>
      </c>
      <c r="AN2859" s="1">
        <f t="shared" si="973"/>
        <v>10763.233922674772</v>
      </c>
      <c r="AO2859" s="1">
        <f t="shared" si="974"/>
        <v>0.30532495019785544</v>
      </c>
      <c r="AP2859" s="1">
        <f t="shared" si="975"/>
        <v>9.8847808504763375</v>
      </c>
      <c r="AQ2859" s="1">
        <f t="shared" si="976"/>
        <v>32.818978899982497</v>
      </c>
      <c r="AR2859" s="1">
        <f t="shared" si="977"/>
        <v>288.4216246385526</v>
      </c>
      <c r="AS2859" s="1">
        <f t="shared" si="978"/>
        <v>2.8750255386688943</v>
      </c>
      <c r="AT2859" s="1">
        <f t="shared" si="979"/>
        <v>286.94626702848331</v>
      </c>
      <c r="AU2859" s="1">
        <f t="shared" si="980"/>
        <v>1076.3669173340857</v>
      </c>
      <c r="AV2859" s="1">
        <f t="shared" si="981"/>
        <v>442.40366342263178</v>
      </c>
      <c r="AW2859" s="1">
        <f t="shared" si="982"/>
        <v>422.41106146277968</v>
      </c>
      <c r="AX2859" s="1">
        <f t="shared" si="983"/>
        <v>73.601564600275807</v>
      </c>
      <c r="AY2859" s="1">
        <f t="shared" si="984"/>
        <v>2.6369689877277032</v>
      </c>
      <c r="AZ2859" s="1">
        <f t="shared" si="985"/>
        <v>-2959.5414269462867</v>
      </c>
      <c r="BA2859" s="1">
        <f t="shared" si="986"/>
        <v>-85.051812661827213</v>
      </c>
      <c r="BB2859" s="1" t="str">
        <f t="shared" si="987"/>
        <v>NaN</v>
      </c>
      <c r="BC2859" s="1">
        <f t="shared" si="988"/>
        <v>1342.947124439384</v>
      </c>
      <c r="BD2859" s="1">
        <f t="shared" si="989"/>
        <v>-4532.7253619918501</v>
      </c>
    </row>
    <row r="2860" spans="1:56" x14ac:dyDescent="0.25">
      <c r="A2860" t="s">
        <v>3097</v>
      </c>
      <c r="B2860" s="1" t="str">
        <f>VLOOKUP(A2860,[1]Sheet1!$A$2:$B$6423,2,FALSE)</f>
        <v>TJ</v>
      </c>
      <c r="C2860">
        <v>2019</v>
      </c>
      <c r="D2860" s="1" t="s">
        <v>3106</v>
      </c>
      <c r="E2860" s="1" t="s">
        <v>0</v>
      </c>
      <c r="F2860" s="1" t="s">
        <v>3635</v>
      </c>
      <c r="G2860" s="1" t="s">
        <v>3615</v>
      </c>
      <c r="H2860" s="1" t="s">
        <v>3645</v>
      </c>
      <c r="I2860" s="1" t="s">
        <v>54</v>
      </c>
      <c r="J2860" s="1">
        <v>9529966</v>
      </c>
      <c r="K2860" s="1" t="s">
        <v>55</v>
      </c>
      <c r="L2860" s="1">
        <v>0.99696624952597601</v>
      </c>
      <c r="M2860" s="1">
        <v>3.2737899810974298</v>
      </c>
      <c r="N2860" s="1">
        <v>3649.8837551864599</v>
      </c>
      <c r="O2860" s="1">
        <v>7736.1798180055703</v>
      </c>
      <c r="P2860" s="1">
        <v>7.0259999999999998</v>
      </c>
      <c r="Q2860" s="1">
        <v>70.962000000000003</v>
      </c>
      <c r="R2860" s="1">
        <v>5.4640000000000004</v>
      </c>
      <c r="S2860" s="1">
        <v>0</v>
      </c>
      <c r="T2860" s="1">
        <v>1606198.89741535</v>
      </c>
      <c r="U2860" s="1">
        <v>197.497859648347</v>
      </c>
      <c r="V2860" s="1">
        <v>8476.2451636064106</v>
      </c>
      <c r="W2860" s="1">
        <v>28790.479897132001</v>
      </c>
      <c r="X2860" s="1">
        <v>250741.84649808501</v>
      </c>
      <c r="Y2860" s="1">
        <v>2512.5908990374101</v>
      </c>
      <c r="Z2860" s="1">
        <v>249441.49565130801</v>
      </c>
      <c r="AA2860" s="1">
        <v>937014.509615232</v>
      </c>
      <c r="AB2860" s="1">
        <v>368558.80003503198</v>
      </c>
      <c r="AC2860" s="1">
        <v>381371.097051644</v>
      </c>
      <c r="AD2860" s="1">
        <v>59340.946218025099</v>
      </c>
      <c r="AE2860" s="1">
        <v>180.60903284442901</v>
      </c>
      <c r="AF2860" s="1">
        <v>0.54520000000000002</v>
      </c>
      <c r="AG2860" s="1">
        <v>3.01533905388282</v>
      </c>
      <c r="AH2860" s="1">
        <v>1.1000000000000001</v>
      </c>
      <c r="AI2860" s="1">
        <f t="shared" si="968"/>
        <v>0.32981780421466411</v>
      </c>
      <c r="AJ2860" s="1">
        <f t="shared" si="969"/>
        <v>36.388109186140305</v>
      </c>
      <c r="AK2860" s="1">
        <f t="shared" si="970"/>
        <v>119.48952869899696</v>
      </c>
      <c r="AL2860" s="1">
        <f t="shared" si="971"/>
        <v>0</v>
      </c>
      <c r="AM2860" s="1">
        <f t="shared" si="972"/>
        <v>180.60903284442901</v>
      </c>
      <c r="AN2860" s="1">
        <f t="shared" si="973"/>
        <v>11279.120658972055</v>
      </c>
      <c r="AO2860" s="1">
        <f t="shared" si="974"/>
        <v>0.23374712867416675</v>
      </c>
      <c r="AP2860" s="1">
        <f t="shared" si="975"/>
        <v>10.031997169281091</v>
      </c>
      <c r="AQ2860" s="1">
        <f t="shared" si="976"/>
        <v>34.074759195306804</v>
      </c>
      <c r="AR2860" s="1">
        <f t="shared" si="977"/>
        <v>296.76365486564703</v>
      </c>
      <c r="AS2860" s="1">
        <f t="shared" si="978"/>
        <v>2.9737583446654501</v>
      </c>
      <c r="AT2860" s="1">
        <f t="shared" si="979"/>
        <v>295.22463425426241</v>
      </c>
      <c r="AU2860" s="1">
        <f t="shared" si="980"/>
        <v>1108.9965812215628</v>
      </c>
      <c r="AV2860" s="1">
        <f t="shared" si="981"/>
        <v>436.20503740738212</v>
      </c>
      <c r="AW2860" s="1">
        <f t="shared" si="982"/>
        <v>451.36893662475126</v>
      </c>
      <c r="AX2860" s="1">
        <f t="shared" si="983"/>
        <v>70.232537284044511</v>
      </c>
      <c r="AY2860" s="1">
        <f t="shared" si="984"/>
        <v>2.5572277139581869</v>
      </c>
      <c r="AZ2860" s="1">
        <f t="shared" si="985"/>
        <v>-2446.9067569672179</v>
      </c>
      <c r="BA2860" s="1">
        <f t="shared" si="986"/>
        <v>-67.040676391136572</v>
      </c>
      <c r="BB2860" s="1" t="str">
        <f t="shared" si="987"/>
        <v>NaN</v>
      </c>
      <c r="BC2860" s="1">
        <f t="shared" si="988"/>
        <v>1408.1607212813042</v>
      </c>
      <c r="BD2860" s="1">
        <f t="shared" si="989"/>
        <v>-4086.2960628191104</v>
      </c>
    </row>
    <row r="2861" spans="1:56" x14ac:dyDescent="0.25">
      <c r="A2861" t="s">
        <v>3097</v>
      </c>
      <c r="B2861" s="1" t="str">
        <f>VLOOKUP(A2861,[1]Sheet1!$A$2:$B$6423,2,FALSE)</f>
        <v>TJ</v>
      </c>
      <c r="C2861">
        <v>2020</v>
      </c>
      <c r="D2861" s="1" t="s">
        <v>3107</v>
      </c>
      <c r="E2861" s="1" t="s">
        <v>0</v>
      </c>
      <c r="F2861" s="1" t="s">
        <v>3635</v>
      </c>
      <c r="G2861" s="1" t="s">
        <v>3615</v>
      </c>
      <c r="H2861" s="1" t="s">
        <v>3645</v>
      </c>
      <c r="I2861" s="1" t="s">
        <v>72</v>
      </c>
      <c r="J2861" s="1">
        <v>9749310</v>
      </c>
      <c r="K2861" s="1" t="s">
        <v>55</v>
      </c>
      <c r="L2861" s="1">
        <v>0.947973986993497</v>
      </c>
      <c r="M2861" s="1">
        <v>3.1385247320781202</v>
      </c>
      <c r="N2861" s="1">
        <v>3724.7489591466001</v>
      </c>
      <c r="O2861" s="1">
        <v>6928.3619109736701</v>
      </c>
      <c r="P2861" s="1">
        <v>7.5759999999999996</v>
      </c>
      <c r="Q2861" s="1">
        <v>68.605000000000004</v>
      </c>
      <c r="R2861" s="1">
        <v>5.3730000000000002</v>
      </c>
      <c r="S2861" s="1">
        <v>0</v>
      </c>
      <c r="T2861" s="1">
        <v>1744809.9793857599</v>
      </c>
      <c r="U2861" s="1">
        <v>131.41290741088801</v>
      </c>
      <c r="V2861" s="1">
        <v>9774.9274380212391</v>
      </c>
      <c r="W2861" s="1">
        <v>26212.481390835699</v>
      </c>
      <c r="X2861" s="1">
        <v>243517.70263632399</v>
      </c>
      <c r="Y2861" s="1">
        <v>3021.6794001508501</v>
      </c>
      <c r="Z2861" s="1">
        <v>241949.77606696301</v>
      </c>
      <c r="AA2861" s="1">
        <v>915936.53902669903</v>
      </c>
      <c r="AB2861" s="1">
        <v>346402.94368662499</v>
      </c>
      <c r="AC2861" s="1">
        <v>379079.96168114099</v>
      </c>
      <c r="AD2861" s="1">
        <v>58248.592295304603</v>
      </c>
      <c r="AE2861" s="1">
        <v>225.04087001889599</v>
      </c>
      <c r="AF2861" s="1">
        <v>0.54520000000000002</v>
      </c>
      <c r="AG2861" s="1">
        <v>3.0005581571761999</v>
      </c>
      <c r="AH2861" s="1">
        <v>1.1000000000000001</v>
      </c>
      <c r="AI2861" s="1">
        <f t="shared" si="968"/>
        <v>0.33658291752741809</v>
      </c>
      <c r="AJ2861" s="1">
        <f t="shared" si="969"/>
        <v>35.309651213520809</v>
      </c>
      <c r="AK2861" s="1">
        <f t="shared" si="970"/>
        <v>116.90216729063842</v>
      </c>
      <c r="AL2861" s="1">
        <f t="shared" si="971"/>
        <v>0</v>
      </c>
      <c r="AM2861" s="1">
        <f t="shared" si="972"/>
        <v>225.04087001889599</v>
      </c>
      <c r="AN2861" s="1">
        <f t="shared" si="973"/>
        <v>11627.87967108651</v>
      </c>
      <c r="AO2861" s="1">
        <f t="shared" si="974"/>
        <v>0.15673452527424386</v>
      </c>
      <c r="AP2861" s="1">
        <f t="shared" si="975"/>
        <v>11.65843326788387</v>
      </c>
      <c r="AQ2861" s="1">
        <f t="shared" si="976"/>
        <v>31.263297555748242</v>
      </c>
      <c r="AR2861" s="1">
        <f t="shared" si="977"/>
        <v>290.4405074856171</v>
      </c>
      <c r="AS2861" s="1">
        <f t="shared" si="978"/>
        <v>3.6039190947415718</v>
      </c>
      <c r="AT2861" s="1">
        <f t="shared" si="979"/>
        <v>288.57046114576031</v>
      </c>
      <c r="AU2861" s="1">
        <f t="shared" si="980"/>
        <v>1092.4260139593355</v>
      </c>
      <c r="AV2861" s="1">
        <f t="shared" si="981"/>
        <v>413.15044314912871</v>
      </c>
      <c r="AW2861" s="1">
        <f t="shared" si="982"/>
        <v>452.12391237414676</v>
      </c>
      <c r="AX2861" s="1">
        <f t="shared" si="983"/>
        <v>69.472364938644759</v>
      </c>
      <c r="AY2861" s="1">
        <f t="shared" si="984"/>
        <v>3.1358016303373986</v>
      </c>
      <c r="AZ2861" s="1">
        <f t="shared" si="985"/>
        <v>-1553.2248956223489</v>
      </c>
      <c r="BA2861" s="1">
        <f t="shared" si="986"/>
        <v>-41.700122952130918</v>
      </c>
      <c r="BB2861" s="1" t="str">
        <f t="shared" si="987"/>
        <v>NaN</v>
      </c>
      <c r="BC2861" s="1">
        <f t="shared" si="988"/>
        <v>1570.5839941747975</v>
      </c>
      <c r="BD2861" s="1">
        <f t="shared" si="989"/>
        <v>-3203.61295182707</v>
      </c>
    </row>
    <row r="2862" spans="1:56" x14ac:dyDescent="0.25">
      <c r="A2862" t="s">
        <v>3097</v>
      </c>
      <c r="B2862" s="1" t="str">
        <f>VLOOKUP(A2862,[1]Sheet1!$A$2:$B$6423,2,FALSE)</f>
        <v>TJ</v>
      </c>
      <c r="C2862">
        <v>2021</v>
      </c>
      <c r="D2862" s="1" t="s">
        <v>3108</v>
      </c>
      <c r="E2862" s="1" t="s">
        <v>0</v>
      </c>
      <c r="F2862" s="1" t="s">
        <v>3635</v>
      </c>
      <c r="G2862" s="1" t="s">
        <v>3615</v>
      </c>
      <c r="H2862" s="1" t="s">
        <v>3645</v>
      </c>
      <c r="I2862" s="1" t="s">
        <v>72</v>
      </c>
      <c r="J2862" s="1">
        <v>9966908</v>
      </c>
      <c r="K2862" s="1" t="s">
        <v>55</v>
      </c>
      <c r="L2862" s="1">
        <v>1.00261189599905</v>
      </c>
      <c r="M2862" s="1">
        <v>5.3746866690413704</v>
      </c>
      <c r="N2862" s="1">
        <v>3985.9124761121898</v>
      </c>
      <c r="O2862" s="1">
        <v>4798.0541263362202</v>
      </c>
      <c r="P2862" s="1">
        <v>7.6870000000000003</v>
      </c>
      <c r="Q2862" s="1">
        <v>69.593999999999994</v>
      </c>
      <c r="R2862" s="1">
        <v>5.2869999999999999</v>
      </c>
      <c r="S2862" s="1">
        <v>10693000</v>
      </c>
      <c r="T2862" s="1">
        <v>1869290.68967674</v>
      </c>
      <c r="U2862" s="1">
        <v>234.96333635431</v>
      </c>
      <c r="V2862" s="1">
        <v>10094.8074796978</v>
      </c>
      <c r="W2862" s="1">
        <v>26855.2529885845</v>
      </c>
      <c r="X2862" s="1">
        <v>250017.366347492</v>
      </c>
      <c r="Y2862" s="1">
        <v>3109.1044544462002</v>
      </c>
      <c r="Z2862" s="1">
        <v>248407.110961164</v>
      </c>
      <c r="AA2862" s="1">
        <v>938470.73510566505</v>
      </c>
      <c r="AB2862" s="1">
        <v>325407.75434536301</v>
      </c>
      <c r="AC2862" s="1">
        <v>415236.200506475</v>
      </c>
      <c r="AD2862" s="1">
        <v>55636.552742184998</v>
      </c>
      <c r="AE2862" s="1">
        <v>217.42945749031</v>
      </c>
      <c r="AF2862" s="1">
        <v>0.54520000000000002</v>
      </c>
      <c r="AG2862" s="1">
        <v>2.9903002028003298</v>
      </c>
      <c r="AH2862" s="1">
        <v>1.1000000000000001</v>
      </c>
      <c r="AI2862" s="1">
        <f t="shared" si="968"/>
        <v>0.36018267672089127</v>
      </c>
      <c r="AJ2862" s="1">
        <f t="shared" si="969"/>
        <v>39.963232649611101</v>
      </c>
      <c r="AK2862" s="1">
        <f t="shared" si="970"/>
        <v>214.23030649325867</v>
      </c>
      <c r="AL2862" s="1">
        <f t="shared" si="971"/>
        <v>1.0728502761337819</v>
      </c>
      <c r="AM2862" s="1">
        <f t="shared" si="972"/>
        <v>217.42945749031</v>
      </c>
      <c r="AN2862" s="1">
        <f t="shared" si="973"/>
        <v>12389.079292745842</v>
      </c>
      <c r="AO2862" s="1">
        <f t="shared" si="974"/>
        <v>0.29206444014348865</v>
      </c>
      <c r="AP2862" s="1">
        <f t="shared" si="975"/>
        <v>12.548061074806736</v>
      </c>
      <c r="AQ2862" s="1">
        <f t="shared" si="976"/>
        <v>33.381652434468457</v>
      </c>
      <c r="AR2862" s="1">
        <f t="shared" si="977"/>
        <v>310.77692060993883</v>
      </c>
      <c r="AS2862" s="1">
        <f t="shared" si="978"/>
        <v>3.8646831711061527</v>
      </c>
      <c r="AT2862" s="1">
        <f t="shared" si="979"/>
        <v>308.77533880916485</v>
      </c>
      <c r="AU2862" s="1">
        <f t="shared" si="980"/>
        <v>1166.5391464580152</v>
      </c>
      <c r="AV2862" s="1">
        <f t="shared" si="981"/>
        <v>404.48878138125315</v>
      </c>
      <c r="AW2862" s="1">
        <f t="shared" si="982"/>
        <v>516.14745649234749</v>
      </c>
      <c r="AX2862" s="1">
        <f t="shared" si="983"/>
        <v>69.157422090980077</v>
      </c>
      <c r="AY2862" s="1">
        <f t="shared" si="984"/>
        <v>3.1070901898799681</v>
      </c>
      <c r="AZ2862" s="1">
        <f t="shared" si="985"/>
        <v>1012.3167467694336</v>
      </c>
      <c r="BA2862" s="1">
        <f t="shared" si="986"/>
        <v>25.397365166352948</v>
      </c>
      <c r="BB2862" s="1" t="str">
        <f t="shared" si="987"/>
        <v>NaN</v>
      </c>
      <c r="BC2862" s="1">
        <f t="shared" si="988"/>
        <v>1709.9923265056921</v>
      </c>
      <c r="BD2862" s="1">
        <f t="shared" si="989"/>
        <v>-812.1416502240304</v>
      </c>
    </row>
    <row r="2863" spans="1:56" x14ac:dyDescent="0.25">
      <c r="A2863" t="s">
        <v>3097</v>
      </c>
      <c r="B2863" s="1" t="str">
        <f>VLOOKUP(A2863,[1]Sheet1!$A$2:$B$6423,2,FALSE)</f>
        <v>TJ</v>
      </c>
      <c r="C2863">
        <v>2022</v>
      </c>
      <c r="D2863" s="1" t="s">
        <v>3109</v>
      </c>
      <c r="E2863" s="1" t="s">
        <v>0</v>
      </c>
      <c r="F2863" s="1" t="s">
        <v>3635</v>
      </c>
      <c r="G2863" s="1" t="s">
        <v>3615</v>
      </c>
      <c r="H2863" s="1" t="s">
        <v>3645</v>
      </c>
      <c r="I2863" s="1" t="s">
        <v>72</v>
      </c>
      <c r="J2863" s="1">
        <v>10182222</v>
      </c>
      <c r="K2863" s="1" t="s">
        <v>55</v>
      </c>
      <c r="L2863" s="1">
        <v>1.9308962406794601</v>
      </c>
      <c r="M2863" s="1" t="s">
        <v>55</v>
      </c>
      <c r="N2863" s="1">
        <v>4213.7561836268696</v>
      </c>
      <c r="O2863" s="1">
        <v>8310.5552961080793</v>
      </c>
      <c r="P2863" s="1">
        <v>7.0510000000000002</v>
      </c>
      <c r="Q2863" s="1">
        <v>71.561999999999998</v>
      </c>
      <c r="R2863" s="1">
        <v>5.1760000000000002</v>
      </c>
      <c r="S2863" s="1">
        <v>0</v>
      </c>
      <c r="T2863" s="1">
        <v>1847654.5204445601</v>
      </c>
      <c r="U2863" s="1">
        <v>3252.7751333074398</v>
      </c>
      <c r="V2863" s="1">
        <v>10677.113428839701</v>
      </c>
      <c r="W2863" s="1">
        <v>28785.9308461201</v>
      </c>
      <c r="X2863" s="1">
        <v>284645.98587469902</v>
      </c>
      <c r="Y2863" s="1">
        <v>3711.3797898324101</v>
      </c>
      <c r="Z2863" s="1">
        <v>282732.05263090198</v>
      </c>
      <c r="AA2863" s="1">
        <v>1050515.0838872101</v>
      </c>
      <c r="AB2863" s="1">
        <v>328279.026081088</v>
      </c>
      <c r="AC2863" s="1">
        <v>492222.17585621099</v>
      </c>
      <c r="AD2863" s="1">
        <v>52705.1849582863</v>
      </c>
      <c r="AE2863" s="1">
        <v>205.24035629938501</v>
      </c>
      <c r="AF2863" s="1">
        <v>0.54520000000000002</v>
      </c>
      <c r="AG2863" s="1">
        <v>2.9843547059589901</v>
      </c>
      <c r="AH2863" s="1">
        <v>1.1000000000000001</v>
      </c>
      <c r="AI2863" s="1">
        <f t="shared" si="968"/>
        <v>0.38077152731369074</v>
      </c>
      <c r="AJ2863" s="1">
        <f t="shared" si="969"/>
        <v>81.363259741049518</v>
      </c>
      <c r="AK2863" s="1" t="str">
        <f t="shared" si="970"/>
        <v>NaN</v>
      </c>
      <c r="AL2863" s="1">
        <f t="shared" si="971"/>
        <v>0</v>
      </c>
      <c r="AM2863" s="1">
        <f t="shared" si="972"/>
        <v>205.24035629938501</v>
      </c>
      <c r="AN2863" s="1">
        <f t="shared" si="973"/>
        <v>12989.684523147876</v>
      </c>
      <c r="AO2863" s="1">
        <f t="shared" si="974"/>
        <v>4.1496367694992236</v>
      </c>
      <c r="AP2863" s="1">
        <f t="shared" si="975"/>
        <v>13.621028402100583</v>
      </c>
      <c r="AQ2863" s="1">
        <f t="shared" si="976"/>
        <v>36.72284501322514</v>
      </c>
      <c r="AR2863" s="1">
        <f t="shared" si="977"/>
        <v>363.12914384431485</v>
      </c>
      <c r="AS2863" s="1">
        <f t="shared" si="978"/>
        <v>4.7346888150258239</v>
      </c>
      <c r="AT2863" s="1">
        <f t="shared" si="979"/>
        <v>360.68749711580227</v>
      </c>
      <c r="AU2863" s="1">
        <f t="shared" si="980"/>
        <v>1340.1651944441091</v>
      </c>
      <c r="AV2863" s="1">
        <f t="shared" si="981"/>
        <v>418.7927727719516</v>
      </c>
      <c r="AW2863" s="1">
        <f t="shared" si="982"/>
        <v>627.93865422199565</v>
      </c>
      <c r="AX2863" s="1">
        <f t="shared" si="983"/>
        <v>67.237163493616407</v>
      </c>
      <c r="AY2863" s="1">
        <f t="shared" si="984"/>
        <v>2.647433880343312</v>
      </c>
      <c r="AZ2863" s="1" t="str">
        <f t="shared" si="985"/>
        <v>NaN</v>
      </c>
      <c r="BA2863" s="1" t="str">
        <f t="shared" si="986"/>
        <v>NaN</v>
      </c>
      <c r="BB2863" s="1" t="str">
        <f t="shared" si="987"/>
        <v>NaN</v>
      </c>
      <c r="BC2863" s="1">
        <f t="shared" si="988"/>
        <v>1632.4916958003537</v>
      </c>
      <c r="BD2863" s="1">
        <f t="shared" si="989"/>
        <v>-4096.7991124812097</v>
      </c>
    </row>
    <row r="2864" spans="1:56" x14ac:dyDescent="0.25">
      <c r="A2864" t="s">
        <v>3097</v>
      </c>
      <c r="B2864" s="1" t="str">
        <f>VLOOKUP(A2864,[1]Sheet1!$A$2:$B$6423,2,FALSE)</f>
        <v>TJ</v>
      </c>
      <c r="C2864">
        <v>2023</v>
      </c>
      <c r="D2864" s="1" t="s">
        <v>3110</v>
      </c>
      <c r="E2864" s="1" t="s">
        <v>0</v>
      </c>
      <c r="F2864" s="1" t="s">
        <v>3635</v>
      </c>
      <c r="G2864" s="1" t="s">
        <v>3615</v>
      </c>
      <c r="H2864" s="1" t="s">
        <v>3645</v>
      </c>
      <c r="I2864" s="1" t="s">
        <v>72</v>
      </c>
      <c r="J2864" s="1">
        <v>10389799</v>
      </c>
      <c r="K2864" s="1" t="s">
        <v>55</v>
      </c>
      <c r="L2864" s="1">
        <v>2.3964212615518199</v>
      </c>
      <c r="M2864" s="1" t="s">
        <v>55</v>
      </c>
      <c r="N2864" s="1">
        <v>4472.3241378777102</v>
      </c>
      <c r="O2864" s="1">
        <v>7500.2092823840303</v>
      </c>
      <c r="P2864" s="1">
        <v>7.0369999999999999</v>
      </c>
      <c r="Q2864" s="1">
        <v>71.790000000000006</v>
      </c>
      <c r="R2864" s="1">
        <v>5.3789999999999996</v>
      </c>
      <c r="S2864" s="1">
        <v>0</v>
      </c>
      <c r="T2864" s="1">
        <v>1835731.30795457</v>
      </c>
      <c r="U2864" s="1">
        <v>457.08837772965398</v>
      </c>
      <c r="V2864" s="1">
        <v>10568.355482879901</v>
      </c>
      <c r="W2864" s="1">
        <v>29152.932648657199</v>
      </c>
      <c r="X2864" s="1">
        <v>283660.128850387</v>
      </c>
      <c r="Y2864" s="1">
        <v>3827.6197108977899</v>
      </c>
      <c r="Z2864" s="1">
        <v>281595.69060480502</v>
      </c>
      <c r="AA2864" s="1">
        <v>1075606.12652306</v>
      </c>
      <c r="AB2864" s="1">
        <v>325261.57587897597</v>
      </c>
      <c r="AC2864" s="1">
        <v>514735.96854277502</v>
      </c>
      <c r="AD2864" s="1">
        <v>50172.732975194798</v>
      </c>
      <c r="AE2864" s="1">
        <v>204.40681336920599</v>
      </c>
      <c r="AF2864" s="1">
        <v>0.54520000000000002</v>
      </c>
      <c r="AG2864" s="1">
        <v>2.98299022589253</v>
      </c>
      <c r="AH2864" s="1">
        <v>1.1000000000000001</v>
      </c>
      <c r="AI2864" s="1">
        <f t="shared" si="968"/>
        <v>0.40413674128526095</v>
      </c>
      <c r="AJ2864" s="1">
        <f t="shared" si="969"/>
        <v>107.17572652561557</v>
      </c>
      <c r="AK2864" s="1" t="str">
        <f t="shared" si="970"/>
        <v>NaN</v>
      </c>
      <c r="AL2864" s="1">
        <f t="shared" si="971"/>
        <v>0</v>
      </c>
      <c r="AM2864" s="1">
        <f t="shared" si="972"/>
        <v>204.40681336920599</v>
      </c>
      <c r="AN2864" s="1">
        <f t="shared" si="973"/>
        <v>13774.080641690112</v>
      </c>
      <c r="AO2864" s="1">
        <f t="shared" si="974"/>
        <v>0.60597632112301347</v>
      </c>
      <c r="AP2864" s="1">
        <f t="shared" si="975"/>
        <v>14.010798541072411</v>
      </c>
      <c r="AQ2864" s="1">
        <f t="shared" si="976"/>
        <v>38.64895223135354</v>
      </c>
      <c r="AR2864" s="1">
        <f t="shared" si="977"/>
        <v>376.05708152943464</v>
      </c>
      <c r="AS2864" s="1">
        <f t="shared" si="978"/>
        <v>5.0743948524537146</v>
      </c>
      <c r="AT2864" s="1">
        <f t="shared" si="979"/>
        <v>373.32019134759037</v>
      </c>
      <c r="AU2864" s="1">
        <f t="shared" si="980"/>
        <v>1425.9645952173441</v>
      </c>
      <c r="AV2864" s="1">
        <f t="shared" si="981"/>
        <v>431.20941760280658</v>
      </c>
      <c r="AW2864" s="1">
        <f t="shared" si="982"/>
        <v>682.40153056730435</v>
      </c>
      <c r="AX2864" s="1">
        <f t="shared" si="983"/>
        <v>66.515557232080994</v>
      </c>
      <c r="AY2864" s="1">
        <f t="shared" si="984"/>
        <v>2.5416465672498636</v>
      </c>
      <c r="AZ2864" s="1" t="str">
        <f t="shared" si="985"/>
        <v>NaN</v>
      </c>
      <c r="BA2864" s="1" t="str">
        <f t="shared" si="986"/>
        <v>NaN</v>
      </c>
      <c r="BB2864" s="1" t="str">
        <f t="shared" si="987"/>
        <v>NaN</v>
      </c>
      <c r="BC2864" s="1">
        <f t="shared" si="988"/>
        <v>1728.6330963953242</v>
      </c>
      <c r="BD2864" s="1">
        <f t="shared" si="989"/>
        <v>-3027.8851445063201</v>
      </c>
    </row>
    <row r="2865" spans="1:56" x14ac:dyDescent="0.25">
      <c r="A2865" t="s">
        <v>3097</v>
      </c>
      <c r="B2865" s="1" t="str">
        <f>VLOOKUP(A2865,[1]Sheet1!$A$2:$B$6423,2,FALSE)</f>
        <v>TJ</v>
      </c>
      <c r="C2865">
        <v>2024</v>
      </c>
      <c r="D2865" s="1" t="s">
        <v>3111</v>
      </c>
      <c r="E2865" s="1" t="s">
        <v>0</v>
      </c>
      <c r="F2865" s="1" t="s">
        <v>3635</v>
      </c>
      <c r="G2865" s="1" t="s">
        <v>3615</v>
      </c>
      <c r="H2865" s="1" t="s">
        <v>3645</v>
      </c>
      <c r="I2865" s="1" t="s">
        <v>72</v>
      </c>
      <c r="J2865" s="1">
        <v>10590927</v>
      </c>
      <c r="K2865" s="1" t="s">
        <v>55</v>
      </c>
      <c r="L2865" s="1">
        <v>1.84774975839365</v>
      </c>
      <c r="M2865" s="1" t="s">
        <v>55</v>
      </c>
      <c r="N2865" s="1">
        <v>4755.9329670471898</v>
      </c>
      <c r="O2865" s="1">
        <v>10614.7879363437</v>
      </c>
      <c r="P2865" s="1">
        <v>7.0410000000000004</v>
      </c>
      <c r="Q2865" s="1">
        <v>71.927000000000007</v>
      </c>
      <c r="R2865" s="1">
        <v>5.6790000000000003</v>
      </c>
      <c r="S2865" s="1">
        <v>0</v>
      </c>
      <c r="T2865" s="1" t="s">
        <v>55</v>
      </c>
      <c r="U2865" s="1" t="s">
        <v>55</v>
      </c>
      <c r="V2865" s="1" t="s">
        <v>55</v>
      </c>
      <c r="W2865" s="1" t="s">
        <v>55</v>
      </c>
      <c r="X2865" s="1" t="s">
        <v>55</v>
      </c>
      <c r="Y2865" s="1" t="s">
        <v>55</v>
      </c>
      <c r="Z2865" s="1" t="s">
        <v>55</v>
      </c>
      <c r="AA2865" s="1" t="s">
        <v>55</v>
      </c>
      <c r="AB2865" s="1" t="s">
        <v>55</v>
      </c>
      <c r="AC2865" s="1" t="s">
        <v>55</v>
      </c>
      <c r="AD2865" s="1" t="s">
        <v>55</v>
      </c>
      <c r="AE2865" s="1" t="s">
        <v>55</v>
      </c>
      <c r="AF2865" s="1">
        <v>0.54520000000000002</v>
      </c>
      <c r="AG2865" s="1">
        <v>2.9828305666089499</v>
      </c>
      <c r="AH2865" s="1">
        <v>1.1000000000000001</v>
      </c>
      <c r="AI2865" s="1">
        <f t="shared" si="968"/>
        <v>0.42976474687849414</v>
      </c>
      <c r="AJ2865" s="1">
        <f t="shared" si="969"/>
        <v>87.877739907978395</v>
      </c>
      <c r="AK2865" s="1" t="str">
        <f t="shared" si="970"/>
        <v>NaN</v>
      </c>
      <c r="AL2865" s="1">
        <f t="shared" si="971"/>
        <v>0</v>
      </c>
      <c r="AM2865" s="1" t="str">
        <f t="shared" si="972"/>
        <v>NaN</v>
      </c>
      <c r="AN2865" s="1">
        <f t="shared" si="973"/>
        <v>14639.501239053774</v>
      </c>
      <c r="AO2865" s="1" t="str">
        <f t="shared" si="974"/>
        <v>NaN</v>
      </c>
      <c r="AP2865" s="1" t="str">
        <f t="shared" si="975"/>
        <v>NaN</v>
      </c>
      <c r="AQ2865" s="1" t="str">
        <f t="shared" si="976"/>
        <v>NaN</v>
      </c>
      <c r="AR2865" s="1" t="str">
        <f t="shared" si="977"/>
        <v>NaN</v>
      </c>
      <c r="AS2865" s="1" t="str">
        <f t="shared" si="978"/>
        <v>NaN</v>
      </c>
      <c r="AT2865" s="1" t="str">
        <f t="shared" si="979"/>
        <v>NaN</v>
      </c>
      <c r="AU2865" s="1" t="str">
        <f t="shared" si="980"/>
        <v>NaN</v>
      </c>
      <c r="AV2865" s="1" t="str">
        <f t="shared" si="981"/>
        <v>NaN</v>
      </c>
      <c r="AW2865" s="1" t="str">
        <f t="shared" si="982"/>
        <v>NaN</v>
      </c>
      <c r="AX2865" s="1" t="str">
        <f t="shared" si="983"/>
        <v>NaN</v>
      </c>
      <c r="AY2865" s="1" t="str">
        <f t="shared" si="984"/>
        <v>NaN</v>
      </c>
      <c r="AZ2865" s="1" t="str">
        <f t="shared" si="985"/>
        <v>NaN</v>
      </c>
      <c r="BA2865" s="1" t="str">
        <f t="shared" si="986"/>
        <v>NaN</v>
      </c>
      <c r="BB2865" s="1" t="str">
        <f t="shared" si="987"/>
        <v>NaN</v>
      </c>
      <c r="BC2865" s="1">
        <f t="shared" si="988"/>
        <v>1839.4780095855226</v>
      </c>
      <c r="BD2865" s="1">
        <f t="shared" si="989"/>
        <v>-5858.8549692965107</v>
      </c>
    </row>
    <row r="2866" spans="1:56" x14ac:dyDescent="0.25">
      <c r="A2866" t="s">
        <v>3097</v>
      </c>
      <c r="B2866" s="1" t="str">
        <f>VLOOKUP(A2866,[1]Sheet1!$A$2:$B$6423,2,FALSE)</f>
        <v>TJ</v>
      </c>
      <c r="C2866">
        <v>2025</v>
      </c>
      <c r="D2866" s="1" t="s">
        <v>3112</v>
      </c>
      <c r="E2866" s="1" t="s">
        <v>0</v>
      </c>
      <c r="F2866" s="1" t="s">
        <v>3635</v>
      </c>
      <c r="G2866" s="1" t="s">
        <v>3615</v>
      </c>
      <c r="H2866" s="1" t="s">
        <v>3645</v>
      </c>
      <c r="I2866" s="1" t="s">
        <v>72</v>
      </c>
      <c r="J2866" s="1">
        <v>10786734</v>
      </c>
      <c r="K2866" s="1" t="s">
        <v>55</v>
      </c>
      <c r="L2866" s="1" t="s">
        <v>55</v>
      </c>
      <c r="M2866" s="1" t="s">
        <v>55</v>
      </c>
      <c r="N2866" s="1">
        <v>5061.8470062364904</v>
      </c>
      <c r="O2866" s="1" t="s">
        <v>55</v>
      </c>
      <c r="P2866" s="1">
        <v>6.931</v>
      </c>
      <c r="Q2866" s="1" t="s">
        <v>55</v>
      </c>
      <c r="R2866" s="1">
        <v>5.7160000000000002</v>
      </c>
      <c r="S2866" s="1">
        <v>0</v>
      </c>
      <c r="T2866" s="1" t="s">
        <v>55</v>
      </c>
      <c r="U2866" s="1" t="s">
        <v>55</v>
      </c>
      <c r="V2866" s="1" t="s">
        <v>55</v>
      </c>
      <c r="W2866" s="1" t="s">
        <v>55</v>
      </c>
      <c r="X2866" s="1" t="s">
        <v>55</v>
      </c>
      <c r="Y2866" s="1" t="s">
        <v>55</v>
      </c>
      <c r="Z2866" s="1" t="s">
        <v>55</v>
      </c>
      <c r="AA2866" s="1" t="s">
        <v>55</v>
      </c>
      <c r="AB2866" s="1" t="s">
        <v>55</v>
      </c>
      <c r="AC2866" s="1" t="s">
        <v>55</v>
      </c>
      <c r="AD2866" s="1" t="s">
        <v>55</v>
      </c>
      <c r="AE2866" s="1" t="s">
        <v>55</v>
      </c>
      <c r="AF2866" s="1" t="s">
        <v>55</v>
      </c>
      <c r="AG2866" s="1" t="s">
        <v>55</v>
      </c>
      <c r="AH2866" s="1">
        <v>1.1000000000000001</v>
      </c>
      <c r="AI2866" s="1">
        <f t="shared" si="968"/>
        <v>0.45740833868891317</v>
      </c>
      <c r="AJ2866" s="1" t="str">
        <f t="shared" si="969"/>
        <v>NaN</v>
      </c>
      <c r="AK2866" s="1" t="str">
        <f t="shared" si="970"/>
        <v>NaN</v>
      </c>
      <c r="AL2866" s="1">
        <f t="shared" si="971"/>
        <v>0</v>
      </c>
      <c r="AM2866" s="1" t="str">
        <f t="shared" si="972"/>
        <v>NaN</v>
      </c>
      <c r="AN2866" s="1" t="str">
        <f t="shared" si="973"/>
        <v>NaN</v>
      </c>
      <c r="AO2866" s="1" t="str">
        <f t="shared" si="974"/>
        <v>NaN</v>
      </c>
      <c r="AP2866" s="1" t="str">
        <f t="shared" si="975"/>
        <v>NaN</v>
      </c>
      <c r="AQ2866" s="1" t="str">
        <f t="shared" si="976"/>
        <v>NaN</v>
      </c>
      <c r="AR2866" s="1" t="str">
        <f t="shared" si="977"/>
        <v>NaN</v>
      </c>
      <c r="AS2866" s="1" t="str">
        <f t="shared" si="978"/>
        <v>NaN</v>
      </c>
      <c r="AT2866" s="1" t="str">
        <f t="shared" si="979"/>
        <v>NaN</v>
      </c>
      <c r="AU2866" s="1" t="str">
        <f t="shared" si="980"/>
        <v>NaN</v>
      </c>
      <c r="AV2866" s="1" t="str">
        <f t="shared" si="981"/>
        <v>NaN</v>
      </c>
      <c r="AW2866" s="1" t="str">
        <f t="shared" si="982"/>
        <v>NaN</v>
      </c>
      <c r="AX2866" s="1" t="str">
        <f t="shared" si="983"/>
        <v>NaN</v>
      </c>
      <c r="AY2866" s="1" t="str">
        <f t="shared" si="984"/>
        <v>NaN</v>
      </c>
      <c r="AZ2866" s="1" t="str">
        <f t="shared" si="985"/>
        <v>NaN</v>
      </c>
      <c r="BA2866" s="1" t="str">
        <f t="shared" si="986"/>
        <v>NaN</v>
      </c>
      <c r="BB2866" s="1" t="str">
        <f t="shared" si="987"/>
        <v>NaN</v>
      </c>
      <c r="BC2866" s="1">
        <f t="shared" si="988"/>
        <v>1922.0306320785369</v>
      </c>
      <c r="BD2866" s="1" t="str">
        <f t="shared" si="989"/>
        <v>NaN</v>
      </c>
    </row>
    <row r="2867" spans="1:56" x14ac:dyDescent="0.25">
      <c r="A2867" t="s">
        <v>3113</v>
      </c>
      <c r="B2867" s="1" t="str">
        <f>VLOOKUP(A2867,[1]Sheet1!$A$2:$B$6423,2,FALSE)</f>
        <v>TZ</v>
      </c>
      <c r="C2867">
        <v>2011</v>
      </c>
      <c r="D2867" s="1" t="s">
        <v>3114</v>
      </c>
      <c r="E2867" s="1" t="s">
        <v>0</v>
      </c>
      <c r="F2867" s="1" t="s">
        <v>3640</v>
      </c>
      <c r="G2867" s="1" t="s">
        <v>3616</v>
      </c>
      <c r="H2867" s="1" t="s">
        <v>3645</v>
      </c>
      <c r="I2867" s="1" t="s">
        <v>54</v>
      </c>
      <c r="J2867" s="1">
        <v>46029367</v>
      </c>
      <c r="K2867" s="1">
        <v>12.690969469916199</v>
      </c>
      <c r="L2867" s="1">
        <v>0.90315074730673195</v>
      </c>
      <c r="M2867" s="1">
        <v>2.5622278956545501</v>
      </c>
      <c r="N2867" s="1">
        <v>2779.70776367188</v>
      </c>
      <c r="O2867" s="1">
        <v>2612.91455078125</v>
      </c>
      <c r="P2867" s="1">
        <v>3.47</v>
      </c>
      <c r="Q2867" s="1">
        <v>61.618000000000002</v>
      </c>
      <c r="R2867" s="1">
        <v>4.0739999999999998</v>
      </c>
      <c r="S2867" s="1">
        <v>0</v>
      </c>
      <c r="T2867" s="1">
        <v>20486192.557808202</v>
      </c>
      <c r="U2867" s="1">
        <v>1290.5736919247399</v>
      </c>
      <c r="V2867" s="1">
        <v>253709.411748176</v>
      </c>
      <c r="W2867" s="1">
        <v>620987.81262811495</v>
      </c>
      <c r="X2867" s="1">
        <v>2411420.2863156898</v>
      </c>
      <c r="Y2867" s="1">
        <v>919.09931180338799</v>
      </c>
      <c r="Z2867" s="1">
        <v>2411165.32072993</v>
      </c>
      <c r="AA2867" s="1">
        <v>11700717.3394922</v>
      </c>
      <c r="AB2867" s="1">
        <v>5450637.7516603703</v>
      </c>
      <c r="AC2867" s="1">
        <v>1275197.3613094001</v>
      </c>
      <c r="AD2867" s="1">
        <v>1831956.27509804</v>
      </c>
      <c r="AE2867" s="1">
        <v>37.829105308387902</v>
      </c>
      <c r="AF2867" s="1">
        <v>0.58850000000000002</v>
      </c>
      <c r="AG2867" s="1">
        <v>4.2001042644798803</v>
      </c>
      <c r="AH2867" s="1">
        <v>1.1000000000000001</v>
      </c>
      <c r="AI2867" s="1">
        <f t="shared" si="968"/>
        <v>0.25118529039998916</v>
      </c>
      <c r="AJ2867" s="1">
        <f t="shared" si="969"/>
        <v>25.104951440545829</v>
      </c>
      <c r="AK2867" s="1">
        <f t="shared" si="970"/>
        <v>71.222447738476163</v>
      </c>
      <c r="AL2867" s="1">
        <f t="shared" si="971"/>
        <v>0</v>
      </c>
      <c r="AM2867" s="1">
        <f t="shared" si="972"/>
        <v>37.829105308387902</v>
      </c>
      <c r="AN2867" s="1">
        <f t="shared" si="973"/>
        <v>8990.2372880392249</v>
      </c>
      <c r="AO2867" s="1">
        <f t="shared" si="974"/>
        <v>0.25206872230296462</v>
      </c>
      <c r="AP2867" s="1">
        <f t="shared" si="975"/>
        <v>49.553316990541035</v>
      </c>
      <c r="AQ2867" s="1">
        <f t="shared" si="976"/>
        <v>121.28838939947174</v>
      </c>
      <c r="AR2867" s="1">
        <f t="shared" si="977"/>
        <v>470.98715424805943</v>
      </c>
      <c r="AS2867" s="1">
        <f t="shared" si="978"/>
        <v>0.17951411116268468</v>
      </c>
      <c r="AT2867" s="1">
        <f t="shared" si="979"/>
        <v>470.93735558112871</v>
      </c>
      <c r="AU2867" s="1">
        <f t="shared" si="980"/>
        <v>2285.3285234687214</v>
      </c>
      <c r="AV2867" s="1">
        <f t="shared" si="981"/>
        <v>1064.5926709913551</v>
      </c>
      <c r="AW2867" s="1">
        <f t="shared" si="982"/>
        <v>249.0654904564079</v>
      </c>
      <c r="AX2867" s="1">
        <f t="shared" si="983"/>
        <v>357.80899647053246</v>
      </c>
      <c r="AY2867" s="1">
        <f t="shared" si="984"/>
        <v>10.599369837468569</v>
      </c>
      <c r="AZ2867" s="1">
        <f t="shared" si="985"/>
        <v>2625.2268899384112</v>
      </c>
      <c r="BA2867" s="1">
        <f t="shared" si="986"/>
        <v>94.442549833749226</v>
      </c>
      <c r="BB2867" s="1">
        <f t="shared" si="987"/>
        <v>136.84747048755469</v>
      </c>
      <c r="BC2867" s="1">
        <f t="shared" si="988"/>
        <v>486.0479978000069</v>
      </c>
      <c r="BD2867" s="1">
        <f t="shared" si="989"/>
        <v>166.79321289063</v>
      </c>
    </row>
    <row r="2868" spans="1:56" x14ac:dyDescent="0.25">
      <c r="A2868" t="s">
        <v>3113</v>
      </c>
      <c r="B2868" s="1" t="str">
        <f>VLOOKUP(A2868,[1]Sheet1!$A$2:$B$6423,2,FALSE)</f>
        <v>TZ</v>
      </c>
      <c r="C2868">
        <v>2012</v>
      </c>
      <c r="D2868" s="1" t="s">
        <v>3115</v>
      </c>
      <c r="E2868" s="1" t="s">
        <v>0</v>
      </c>
      <c r="F2868" s="1" t="s">
        <v>3640</v>
      </c>
      <c r="G2868" s="1" t="s">
        <v>3616</v>
      </c>
      <c r="H2868" s="1" t="s">
        <v>3645</v>
      </c>
      <c r="I2868" s="1" t="s">
        <v>54</v>
      </c>
      <c r="J2868" s="1">
        <v>47374260</v>
      </c>
      <c r="K2868" s="1">
        <v>16.001093850633801</v>
      </c>
      <c r="L2868" s="1">
        <v>0.91379934806313001</v>
      </c>
      <c r="M2868" s="1">
        <v>2.1461992671408701</v>
      </c>
      <c r="N2868" s="1">
        <v>2822.4853515625</v>
      </c>
      <c r="O2868" s="1">
        <v>2673.5009765625</v>
      </c>
      <c r="P2868" s="1">
        <v>3.2229999999999999</v>
      </c>
      <c r="Q2868" s="1">
        <v>62.286000000000001</v>
      </c>
      <c r="R2868" s="1">
        <v>4.0069999999999997</v>
      </c>
      <c r="S2868" s="1">
        <v>0</v>
      </c>
      <c r="T2868" s="1">
        <v>20039953.619263701</v>
      </c>
      <c r="U2868" s="1">
        <v>67.916214367592701</v>
      </c>
      <c r="V2868" s="1">
        <v>259590.37429543701</v>
      </c>
      <c r="W2868" s="1">
        <v>671334.16477012902</v>
      </c>
      <c r="X2868" s="1">
        <v>2448254.9399154899</v>
      </c>
      <c r="Y2868" s="1">
        <v>1040.247681411</v>
      </c>
      <c r="Z2868" s="1">
        <v>2447965.66803648</v>
      </c>
      <c r="AA2868" s="1">
        <v>11402469.336014301</v>
      </c>
      <c r="AB2868" s="1">
        <v>5366695.2689994397</v>
      </c>
      <c r="AC2868" s="1">
        <v>1341115.66151197</v>
      </c>
      <c r="AD2868" s="1">
        <v>1812811.23358937</v>
      </c>
      <c r="AE2868" s="1">
        <v>33.953399110291301</v>
      </c>
      <c r="AF2868" s="1">
        <v>0.59250000000000003</v>
      </c>
      <c r="AG2868" s="1">
        <v>4.2325717915521901</v>
      </c>
      <c r="AH2868" s="1">
        <v>1.1000000000000001</v>
      </c>
      <c r="AI2868" s="1">
        <f t="shared" si="968"/>
        <v>0.25505084093639618</v>
      </c>
      <c r="AJ2868" s="1">
        <f t="shared" si="969"/>
        <v>25.79185274175547</v>
      </c>
      <c r="AK2868" s="1">
        <f t="shared" si="970"/>
        <v>60.576159930392791</v>
      </c>
      <c r="AL2868" s="1">
        <f t="shared" si="971"/>
        <v>0</v>
      </c>
      <c r="AM2868" s="1">
        <f t="shared" si="972"/>
        <v>33.953399110291301</v>
      </c>
      <c r="AN2868" s="1">
        <f t="shared" si="973"/>
        <v>9094.2658803203522</v>
      </c>
      <c r="AO2868" s="1">
        <f t="shared" si="974"/>
        <v>1.3037630794522621E-2</v>
      </c>
      <c r="AP2868" s="1">
        <f t="shared" si="975"/>
        <v>49.832628178563262</v>
      </c>
      <c r="AQ2868" s="1">
        <f t="shared" si="976"/>
        <v>128.87359905911663</v>
      </c>
      <c r="AR2868" s="1">
        <f t="shared" si="977"/>
        <v>469.98267342643857</v>
      </c>
      <c r="AS2868" s="1">
        <f t="shared" si="978"/>
        <v>0.1996925966999466</v>
      </c>
      <c r="AT2868" s="1">
        <f t="shared" si="979"/>
        <v>469.92714294681923</v>
      </c>
      <c r="AU2868" s="1">
        <f t="shared" si="980"/>
        <v>2188.8909258722756</v>
      </c>
      <c r="AV2868" s="1">
        <f t="shared" si="981"/>
        <v>1030.2251407185729</v>
      </c>
      <c r="AW2868" s="1">
        <f t="shared" si="982"/>
        <v>257.44913803511793</v>
      </c>
      <c r="AX2868" s="1">
        <f t="shared" si="983"/>
        <v>347.99883626875135</v>
      </c>
      <c r="AY2868" s="1">
        <f t="shared" si="984"/>
        <v>9.7657896659749603</v>
      </c>
      <c r="AZ2868" s="1">
        <f t="shared" si="985"/>
        <v>2563.5907918828502</v>
      </c>
      <c r="BA2868" s="1">
        <f t="shared" si="986"/>
        <v>90.827425923173408</v>
      </c>
      <c r="BB2868" s="1">
        <f t="shared" si="987"/>
        <v>176.30746309718603</v>
      </c>
      <c r="BC2868" s="1">
        <f t="shared" si="988"/>
        <v>455.70862746930732</v>
      </c>
      <c r="BD2868" s="1">
        <f t="shared" si="989"/>
        <v>148.984375</v>
      </c>
    </row>
    <row r="2869" spans="1:56" x14ac:dyDescent="0.25">
      <c r="A2869" t="s">
        <v>3113</v>
      </c>
      <c r="B2869" s="1" t="str">
        <f>VLOOKUP(A2869,[1]Sheet1!$A$2:$B$6423,2,FALSE)</f>
        <v>TZ</v>
      </c>
      <c r="C2869">
        <v>2013</v>
      </c>
      <c r="D2869" s="1" t="s">
        <v>3116</v>
      </c>
      <c r="E2869" s="1" t="s">
        <v>0</v>
      </c>
      <c r="F2869" s="1" t="s">
        <v>3640</v>
      </c>
      <c r="G2869" s="1" t="s">
        <v>3616</v>
      </c>
      <c r="H2869" s="1" t="s">
        <v>3645</v>
      </c>
      <c r="I2869" s="1" t="s">
        <v>54</v>
      </c>
      <c r="J2869" s="1">
        <v>48824128</v>
      </c>
      <c r="K2869" s="1">
        <v>7.8707236457395897</v>
      </c>
      <c r="L2869" s="1">
        <v>0.97236260326441304</v>
      </c>
      <c r="M2869" s="1">
        <v>1.6073276662648499</v>
      </c>
      <c r="N2869" s="1">
        <v>2924.86328125</v>
      </c>
      <c r="O2869" s="1">
        <v>2817.93139648438</v>
      </c>
      <c r="P2869" s="1">
        <v>2.93</v>
      </c>
      <c r="Q2869" s="1">
        <v>62.787999999999997</v>
      </c>
      <c r="R2869" s="1">
        <v>3.8519999999999999</v>
      </c>
      <c r="S2869" s="1">
        <v>0</v>
      </c>
      <c r="T2869" s="1">
        <v>19444414.3149825</v>
      </c>
      <c r="U2869" s="1">
        <v>2240.5754493587201</v>
      </c>
      <c r="V2869" s="1">
        <v>261412.57806871299</v>
      </c>
      <c r="W2869" s="1">
        <v>717639.10887050303</v>
      </c>
      <c r="X2869" s="1">
        <v>2435072.7937090201</v>
      </c>
      <c r="Y2869" s="1">
        <v>1409.07174189841</v>
      </c>
      <c r="Z2869" s="1">
        <v>2434679.0082020001</v>
      </c>
      <c r="AA2869" s="1">
        <v>10879004.5814023</v>
      </c>
      <c r="AB2869" s="1">
        <v>5226139.2517657503</v>
      </c>
      <c r="AC2869" s="1">
        <v>1387598.8217603599</v>
      </c>
      <c r="AD2869" s="1">
        <v>1674979.9018864101</v>
      </c>
      <c r="AE2869" s="1">
        <v>31.784392694755699</v>
      </c>
      <c r="AF2869" s="1">
        <v>0.59650000000000003</v>
      </c>
      <c r="AG2869" s="1">
        <v>4.3043826725841399</v>
      </c>
      <c r="AH2869" s="1">
        <v>1.1000000000000001</v>
      </c>
      <c r="AI2869" s="1">
        <f t="shared" si="968"/>
        <v>0.26430211199991788</v>
      </c>
      <c r="AJ2869" s="1">
        <f t="shared" si="969"/>
        <v>28.440276743487427</v>
      </c>
      <c r="AK2869" s="1">
        <f t="shared" si="970"/>
        <v>47.012136719953141</v>
      </c>
      <c r="AL2869" s="1">
        <f t="shared" si="971"/>
        <v>0</v>
      </c>
      <c r="AM2869" s="1">
        <f t="shared" si="972"/>
        <v>31.784392694755699</v>
      </c>
      <c r="AN2869" s="1">
        <f t="shared" si="973"/>
        <v>9398.0349275194185</v>
      </c>
      <c r="AO2869" s="1">
        <f t="shared" si="974"/>
        <v>0.43128279384356372</v>
      </c>
      <c r="AP2869" s="1">
        <f t="shared" si="975"/>
        <v>50.318656775245664</v>
      </c>
      <c r="AQ2869" s="1">
        <f t="shared" si="976"/>
        <v>138.13656662785453</v>
      </c>
      <c r="AR2869" s="1">
        <f t="shared" si="977"/>
        <v>468.72110376102688</v>
      </c>
      <c r="AS2869" s="1">
        <f t="shared" si="978"/>
        <v>0.27122871392074599</v>
      </c>
      <c r="AT2869" s="1">
        <f t="shared" si="979"/>
        <v>468.64530496849289</v>
      </c>
      <c r="AU2869" s="1">
        <f t="shared" si="980"/>
        <v>2094.0725256304136</v>
      </c>
      <c r="AV2869" s="1">
        <f t="shared" si="981"/>
        <v>1005.9665422836578</v>
      </c>
      <c r="AW2869" s="1">
        <f t="shared" si="982"/>
        <v>267.09544494657752</v>
      </c>
      <c r="AX2869" s="1">
        <f t="shared" si="983"/>
        <v>322.41271407492485</v>
      </c>
      <c r="AY2869" s="1">
        <f t="shared" si="984"/>
        <v>8.9656933708052993</v>
      </c>
      <c r="AZ2869" s="1">
        <f t="shared" si="985"/>
        <v>2476.4121254791389</v>
      </c>
      <c r="BA2869" s="1">
        <f t="shared" si="986"/>
        <v>84.667619897118527</v>
      </c>
      <c r="BB2869" s="1">
        <f t="shared" si="987"/>
        <v>88.485836212094142</v>
      </c>
      <c r="BC2869" s="1">
        <f t="shared" si="988"/>
        <v>426.3275781852775</v>
      </c>
      <c r="BD2869" s="1">
        <f t="shared" si="989"/>
        <v>106.93188476562</v>
      </c>
    </row>
    <row r="2870" spans="1:56" x14ac:dyDescent="0.25">
      <c r="A2870" t="s">
        <v>3113</v>
      </c>
      <c r="B2870" s="1" t="str">
        <f>VLOOKUP(A2870,[1]Sheet1!$A$2:$B$6423,2,FALSE)</f>
        <v>TZ</v>
      </c>
      <c r="C2870">
        <v>2014</v>
      </c>
      <c r="D2870" s="1" t="s">
        <v>3117</v>
      </c>
      <c r="E2870" s="1" t="s">
        <v>0</v>
      </c>
      <c r="F2870" s="1" t="s">
        <v>3640</v>
      </c>
      <c r="G2870" s="1" t="s">
        <v>3616</v>
      </c>
      <c r="H2870" s="1" t="s">
        <v>3645</v>
      </c>
      <c r="I2870" s="1" t="s">
        <v>54</v>
      </c>
      <c r="J2870" s="1">
        <v>50351512</v>
      </c>
      <c r="K2870" s="1">
        <v>6.1316143298801196</v>
      </c>
      <c r="L2870" s="1">
        <v>1.0157610032094999</v>
      </c>
      <c r="M2870" s="1">
        <v>1.0374674176690699</v>
      </c>
      <c r="N2870" s="1">
        <v>3027.56909179688</v>
      </c>
      <c r="O2870" s="1">
        <v>2931.28442382813</v>
      </c>
      <c r="P2870" s="1">
        <v>2.125</v>
      </c>
      <c r="Q2870" s="1">
        <v>63.363999999999997</v>
      </c>
      <c r="R2870" s="1">
        <v>3.4830000000000001</v>
      </c>
      <c r="S2870" s="1">
        <v>2720000</v>
      </c>
      <c r="T2870" s="1">
        <v>19065017.079066299</v>
      </c>
      <c r="U2870" s="1">
        <v>678.83426011342794</v>
      </c>
      <c r="V2870" s="1">
        <v>257728.394390573</v>
      </c>
      <c r="W2870" s="1">
        <v>736660.94116725703</v>
      </c>
      <c r="X2870" s="1">
        <v>2400770.0320557901</v>
      </c>
      <c r="Y2870" s="1">
        <v>1478.49777638092</v>
      </c>
      <c r="Z2870" s="1">
        <v>2400354.9054839001</v>
      </c>
      <c r="AA2870" s="1">
        <v>10617970.7041528</v>
      </c>
      <c r="AB2870" s="1">
        <v>5140032.5518778404</v>
      </c>
      <c r="AC2870" s="1">
        <v>1403071.3164351999</v>
      </c>
      <c r="AD2870" s="1">
        <v>1493670.5446003401</v>
      </c>
      <c r="AE2870" s="1">
        <v>30.655548032008301</v>
      </c>
      <c r="AF2870" s="1">
        <v>0.60050000000000003</v>
      </c>
      <c r="AG2870" s="1">
        <v>4.3358185936947704</v>
      </c>
      <c r="AH2870" s="1">
        <v>1.1000000000000001</v>
      </c>
      <c r="AI2870" s="1">
        <f t="shared" si="968"/>
        <v>0.27358301166323568</v>
      </c>
      <c r="AJ2870" s="1">
        <f t="shared" si="969"/>
        <v>30.752866179696735</v>
      </c>
      <c r="AK2870" s="1">
        <f t="shared" si="970"/>
        <v>31.410042874812003</v>
      </c>
      <c r="AL2870" s="1">
        <f t="shared" si="971"/>
        <v>5.4020224854419464E-2</v>
      </c>
      <c r="AM2870" s="1">
        <f t="shared" si="972"/>
        <v>30.655548032008301</v>
      </c>
      <c r="AN2870" s="1">
        <f t="shared" si="973"/>
        <v>9697.7140580445812</v>
      </c>
      <c r="AO2870" s="1">
        <f t="shared" si="974"/>
        <v>0.13074365169777388</v>
      </c>
      <c r="AP2870" s="1">
        <f t="shared" si="975"/>
        <v>49.6385545172649</v>
      </c>
      <c r="AQ2870" s="1">
        <f t="shared" si="976"/>
        <v>141.88108522282428</v>
      </c>
      <c r="AR2870" s="1">
        <f t="shared" si="977"/>
        <v>462.38892071403092</v>
      </c>
      <c r="AS2870" s="1">
        <f t="shared" si="978"/>
        <v>0.28475904895958043</v>
      </c>
      <c r="AT2870" s="1">
        <f t="shared" si="979"/>
        <v>462.30896723036818</v>
      </c>
      <c r="AU2870" s="1">
        <f t="shared" si="980"/>
        <v>2045.0238667225749</v>
      </c>
      <c r="AV2870" s="1">
        <f t="shared" si="981"/>
        <v>989.97158093589121</v>
      </c>
      <c r="AW2870" s="1">
        <f t="shared" si="982"/>
        <v>270.23189352948839</v>
      </c>
      <c r="AX2870" s="1">
        <f t="shared" si="983"/>
        <v>287.68132798986898</v>
      </c>
      <c r="AY2870" s="1">
        <f t="shared" si="984"/>
        <v>8.3018783649961154</v>
      </c>
      <c r="AZ2870" s="1">
        <f t="shared" si="985"/>
        <v>2399.5879357714807</v>
      </c>
      <c r="BA2870" s="1">
        <f t="shared" si="986"/>
        <v>79.25790834214493</v>
      </c>
      <c r="BB2870" s="1">
        <f t="shared" si="987"/>
        <v>71.119069331224907</v>
      </c>
      <c r="BC2870" s="1">
        <f t="shared" si="988"/>
        <v>314.01229948936725</v>
      </c>
      <c r="BD2870" s="1">
        <f t="shared" si="989"/>
        <v>96.28466796875</v>
      </c>
    </row>
    <row r="2871" spans="1:56" x14ac:dyDescent="0.25">
      <c r="A2871" t="s">
        <v>3113</v>
      </c>
      <c r="B2871" s="1" t="str">
        <f>VLOOKUP(A2871,[1]Sheet1!$A$2:$B$6423,2,FALSE)</f>
        <v>TZ</v>
      </c>
      <c r="C2871">
        <v>2015</v>
      </c>
      <c r="D2871" s="1" t="s">
        <v>3118</v>
      </c>
      <c r="E2871" s="1" t="s">
        <v>0</v>
      </c>
      <c r="F2871" s="1" t="s">
        <v>3640</v>
      </c>
      <c r="G2871" s="1" t="s">
        <v>3616</v>
      </c>
      <c r="H2871" s="1" t="s">
        <v>3645</v>
      </c>
      <c r="I2871" s="1" t="s">
        <v>54</v>
      </c>
      <c r="J2871" s="1">
        <v>52020962</v>
      </c>
      <c r="K2871" s="1">
        <v>5.5881695295929799</v>
      </c>
      <c r="L2871" s="1">
        <v>1.09136986722986</v>
      </c>
      <c r="M2871" s="1">
        <v>0.97408277416991196</v>
      </c>
      <c r="N2871" s="1">
        <v>3111.44458007813</v>
      </c>
      <c r="O2871" s="1">
        <v>3007.03881835938</v>
      </c>
      <c r="P2871" s="1">
        <v>2.0089999999999999</v>
      </c>
      <c r="Q2871" s="1">
        <v>63.927999999999997</v>
      </c>
      <c r="R2871" s="1">
        <v>3.661</v>
      </c>
      <c r="S2871" s="1">
        <v>0</v>
      </c>
      <c r="T2871" s="1">
        <v>18833490.0855859</v>
      </c>
      <c r="U2871" s="1">
        <v>2035.9086049079399</v>
      </c>
      <c r="V2871" s="1">
        <v>262869.84740459197</v>
      </c>
      <c r="W2871" s="1">
        <v>783576.19064932596</v>
      </c>
      <c r="X2871" s="1">
        <v>2414411.24454393</v>
      </c>
      <c r="Y2871" s="1">
        <v>1623.8821335092</v>
      </c>
      <c r="Z2871" s="1">
        <v>2413953.6000305298</v>
      </c>
      <c r="AA2871" s="1">
        <v>10342718.1636033</v>
      </c>
      <c r="AB2871" s="1">
        <v>4914338.50344007</v>
      </c>
      <c r="AC2871" s="1">
        <v>1426826.49087886</v>
      </c>
      <c r="AD2871" s="1">
        <v>1454870.34150607</v>
      </c>
      <c r="AE2871" s="1">
        <v>28.4662991023615</v>
      </c>
      <c r="AF2871" s="1">
        <v>0.60450000000000004</v>
      </c>
      <c r="AG2871" s="1">
        <v>4.3572623252191498</v>
      </c>
      <c r="AH2871" s="1">
        <v>1.1000000000000001</v>
      </c>
      <c r="AI2871" s="1">
        <f t="shared" si="968"/>
        <v>0.28116232958892162</v>
      </c>
      <c r="AJ2871" s="1">
        <f t="shared" si="969"/>
        <v>33.957368582529362</v>
      </c>
      <c r="AK2871" s="1">
        <f t="shared" si="970"/>
        <v>30.308045682384417</v>
      </c>
      <c r="AL2871" s="1">
        <f t="shared" si="971"/>
        <v>0</v>
      </c>
      <c r="AM2871" s="1">
        <f t="shared" si="972"/>
        <v>28.4662991023615</v>
      </c>
      <c r="AN2871" s="1">
        <f t="shared" si="973"/>
        <v>9936.5503751196793</v>
      </c>
      <c r="AO2871" s="1">
        <f t="shared" si="974"/>
        <v>0.388879936741796</v>
      </c>
      <c r="AP2871" s="1">
        <f t="shared" si="975"/>
        <v>50.210903074721131</v>
      </c>
      <c r="AQ2871" s="1">
        <f t="shared" si="976"/>
        <v>149.6712861851999</v>
      </c>
      <c r="AR2871" s="1">
        <f t="shared" si="977"/>
        <v>461.17791819509529</v>
      </c>
      <c r="AS2871" s="1">
        <f t="shared" si="978"/>
        <v>0.3101785511554167</v>
      </c>
      <c r="AT2871" s="1">
        <f t="shared" si="979"/>
        <v>461.09050328413497</v>
      </c>
      <c r="AU2871" s="1">
        <f t="shared" si="980"/>
        <v>1975.5678499046114</v>
      </c>
      <c r="AV2871" s="1">
        <f t="shared" si="981"/>
        <v>938.69029372856482</v>
      </c>
      <c r="AW2871" s="1">
        <f t="shared" si="982"/>
        <v>272.53885276425746</v>
      </c>
      <c r="AX2871" s="1">
        <f t="shared" si="983"/>
        <v>277.89552291713937</v>
      </c>
      <c r="AY2871" s="1">
        <f t="shared" si="984"/>
        <v>7.7159251435497325</v>
      </c>
      <c r="AZ2871" s="1">
        <f t="shared" si="985"/>
        <v>2355.6498206714896</v>
      </c>
      <c r="BA2871" s="1">
        <f t="shared" si="986"/>
        <v>75.709200663710291</v>
      </c>
      <c r="BB2871" s="1">
        <f t="shared" si="987"/>
        <v>66.542681473916744</v>
      </c>
      <c r="BC2871" s="1">
        <f t="shared" si="988"/>
        <v>304.26162901319424</v>
      </c>
      <c r="BD2871" s="1">
        <f t="shared" si="989"/>
        <v>104.40576171875</v>
      </c>
    </row>
    <row r="2872" spans="1:56" x14ac:dyDescent="0.25">
      <c r="A2872" t="s">
        <v>3113</v>
      </c>
      <c r="B2872" s="1" t="str">
        <f>VLOOKUP(A2872,[1]Sheet1!$A$2:$B$6423,2,FALSE)</f>
        <v>TZ</v>
      </c>
      <c r="C2872">
        <v>2016</v>
      </c>
      <c r="D2872" s="1" t="s">
        <v>3119</v>
      </c>
      <c r="E2872" s="1" t="s">
        <v>0</v>
      </c>
      <c r="F2872" s="1" t="s">
        <v>3640</v>
      </c>
      <c r="G2872" s="1" t="s">
        <v>3616</v>
      </c>
      <c r="H2872" s="1" t="s">
        <v>3645</v>
      </c>
      <c r="I2872" s="1" t="s">
        <v>54</v>
      </c>
      <c r="J2872" s="1">
        <v>53824013</v>
      </c>
      <c r="K2872" s="1">
        <v>5.1747662930149296</v>
      </c>
      <c r="L2872" s="1">
        <v>1.0936919337698801</v>
      </c>
      <c r="M2872" s="1">
        <v>1.2217654745002799</v>
      </c>
      <c r="N2872" s="1">
        <v>3214.24682617188</v>
      </c>
      <c r="O2872" s="1">
        <v>3135.880859375</v>
      </c>
      <c r="P2872" s="1">
        <v>1.931</v>
      </c>
      <c r="Q2872" s="1">
        <v>64.403999999999996</v>
      </c>
      <c r="R2872" s="1">
        <v>2.903</v>
      </c>
      <c r="S2872" s="1">
        <v>614356000</v>
      </c>
      <c r="T2872" s="1">
        <v>18649622.3034564</v>
      </c>
      <c r="U2872" s="1">
        <v>2837.8416974319498</v>
      </c>
      <c r="V2872" s="1">
        <v>264766.403496121</v>
      </c>
      <c r="W2872" s="1">
        <v>817369.95762512204</v>
      </c>
      <c r="X2872" s="1">
        <v>2394332.5954877199</v>
      </c>
      <c r="Y2872" s="1">
        <v>1409.68083962225</v>
      </c>
      <c r="Z2872" s="1">
        <v>2393934.22296903</v>
      </c>
      <c r="AA2872" s="1">
        <v>10181607.0025235</v>
      </c>
      <c r="AB2872" s="1">
        <v>4794382.4848248204</v>
      </c>
      <c r="AC2872" s="1">
        <v>1441973.2047489299</v>
      </c>
      <c r="AD2872" s="1">
        <v>1381503.51024558</v>
      </c>
      <c r="AE2872" s="1">
        <v>27.065029007369301</v>
      </c>
      <c r="AF2872" s="1">
        <v>0.60850000000000004</v>
      </c>
      <c r="AG2872" s="1">
        <v>4.3706337165189399</v>
      </c>
      <c r="AH2872" s="1">
        <v>1.1000000000000001</v>
      </c>
      <c r="AI2872" s="1">
        <f t="shared" si="968"/>
        <v>0.29045194354629661</v>
      </c>
      <c r="AJ2872" s="1">
        <f t="shared" si="969"/>
        <v>35.153958269296233</v>
      </c>
      <c r="AK2872" s="1">
        <f t="shared" si="970"/>
        <v>39.270557987389054</v>
      </c>
      <c r="AL2872" s="1">
        <f t="shared" si="971"/>
        <v>11.41416192805988</v>
      </c>
      <c r="AM2872" s="1">
        <f t="shared" si="972"/>
        <v>27.065029007369301</v>
      </c>
      <c r="AN2872" s="1">
        <f t="shared" si="973"/>
        <v>10239.385183423443</v>
      </c>
      <c r="AO2872" s="1">
        <f t="shared" si="974"/>
        <v>0.53986599307610039</v>
      </c>
      <c r="AP2872" s="1">
        <f t="shared" si="975"/>
        <v>50.36869304090154</v>
      </c>
      <c r="AQ2872" s="1">
        <f t="shared" si="976"/>
        <v>155.4950173165669</v>
      </c>
      <c r="AR2872" s="1">
        <f t="shared" si="977"/>
        <v>455.49360473037854</v>
      </c>
      <c r="AS2872" s="1">
        <f t="shared" si="978"/>
        <v>0.26817519352531344</v>
      </c>
      <c r="AT2872" s="1">
        <f t="shared" si="979"/>
        <v>455.41781904592284</v>
      </c>
      <c r="AU2872" s="1">
        <f t="shared" si="980"/>
        <v>1936.9309361061485</v>
      </c>
      <c r="AV2872" s="1">
        <f t="shared" si="981"/>
        <v>912.07485734629518</v>
      </c>
      <c r="AW2872" s="1">
        <f t="shared" si="982"/>
        <v>274.31843604080228</v>
      </c>
      <c r="AX2872" s="1">
        <f t="shared" si="983"/>
        <v>262.81478814402169</v>
      </c>
      <c r="AY2872" s="1">
        <f t="shared" si="984"/>
        <v>7.2097145652701391</v>
      </c>
      <c r="AZ2872" s="1">
        <f t="shared" si="985"/>
        <v>2309.7770406753766</v>
      </c>
      <c r="BA2872" s="1">
        <f t="shared" si="986"/>
        <v>71.860599561555347</v>
      </c>
      <c r="BB2872" s="1">
        <f t="shared" si="987"/>
        <v>63.605918933220849</v>
      </c>
      <c r="BC2872" s="1">
        <f t="shared" si="988"/>
        <v>301.55609816501442</v>
      </c>
      <c r="BD2872" s="1">
        <f t="shared" si="989"/>
        <v>78.365966796880002</v>
      </c>
    </row>
    <row r="2873" spans="1:56" x14ac:dyDescent="0.25">
      <c r="A2873" t="s">
        <v>3113</v>
      </c>
      <c r="B2873" s="1" t="str">
        <f>VLOOKUP(A2873,[1]Sheet1!$A$2:$B$6423,2,FALSE)</f>
        <v>TZ</v>
      </c>
      <c r="C2873">
        <v>2017</v>
      </c>
      <c r="D2873" s="1" t="s">
        <v>3120</v>
      </c>
      <c r="E2873" s="1" t="s">
        <v>0</v>
      </c>
      <c r="F2873" s="1" t="s">
        <v>3640</v>
      </c>
      <c r="G2873" s="1" t="s">
        <v>3616</v>
      </c>
      <c r="H2873" s="1" t="s">
        <v>3645</v>
      </c>
      <c r="I2873" s="1" t="s">
        <v>54</v>
      </c>
      <c r="J2873" s="1">
        <v>55652890</v>
      </c>
      <c r="K2873" s="1">
        <v>5.31871605228931</v>
      </c>
      <c r="L2873" s="1">
        <v>1.05581731620716</v>
      </c>
      <c r="M2873" s="1">
        <v>1.0557600157015901</v>
      </c>
      <c r="N2873" s="1">
        <v>3318.28833007813</v>
      </c>
      <c r="O2873" s="1">
        <v>3191.79956054688</v>
      </c>
      <c r="P2873" s="1">
        <v>1.8540000000000001</v>
      </c>
      <c r="Q2873" s="1">
        <v>64.962999999999994</v>
      </c>
      <c r="R2873" s="1">
        <v>3.347</v>
      </c>
      <c r="S2873" s="1">
        <v>0</v>
      </c>
      <c r="T2873" s="1">
        <v>18425283.518142</v>
      </c>
      <c r="U2873" s="1">
        <v>67.8118528703762</v>
      </c>
      <c r="V2873" s="1">
        <v>268055.12703146099</v>
      </c>
      <c r="W2873" s="1">
        <v>849546.32985331398</v>
      </c>
      <c r="X2873" s="1">
        <v>2362548.2860739101</v>
      </c>
      <c r="Y2873" s="1">
        <v>1378.1674982048601</v>
      </c>
      <c r="Z2873" s="1">
        <v>2362157.62920269</v>
      </c>
      <c r="AA2873" s="1">
        <v>10006368.809034299</v>
      </c>
      <c r="AB2873" s="1">
        <v>4692206.8889177497</v>
      </c>
      <c r="AC2873" s="1">
        <v>1443643.29431955</v>
      </c>
      <c r="AD2873" s="1">
        <v>1303918.5959129401</v>
      </c>
      <c r="AE2873" s="1">
        <v>27.917957629539899</v>
      </c>
      <c r="AF2873" s="1">
        <v>0.61250000000000004</v>
      </c>
      <c r="AG2873" s="1">
        <v>4.4316511689562299</v>
      </c>
      <c r="AH2873" s="1">
        <v>1.1000000000000001</v>
      </c>
      <c r="AI2873" s="1">
        <f t="shared" si="968"/>
        <v>0.29985354169768696</v>
      </c>
      <c r="AJ2873" s="1">
        <f t="shared" si="969"/>
        <v>35.0350627906463</v>
      </c>
      <c r="AK2873" s="1">
        <f t="shared" si="970"/>
        <v>35.033161394656894</v>
      </c>
      <c r="AL2873" s="1">
        <f t="shared" si="971"/>
        <v>0</v>
      </c>
      <c r="AM2873" s="1">
        <f t="shared" si="972"/>
        <v>27.917957629539899</v>
      </c>
      <c r="AN2873" s="1">
        <f t="shared" si="973"/>
        <v>10540.57489623625</v>
      </c>
      <c r="AO2873" s="1">
        <f t="shared" si="974"/>
        <v>1.2843464446010863E-2</v>
      </c>
      <c r="AP2873" s="1">
        <f t="shared" si="975"/>
        <v>50.769243839722186</v>
      </c>
      <c r="AQ2873" s="1">
        <f t="shared" si="976"/>
        <v>160.90281596591805</v>
      </c>
      <c r="AR2873" s="1">
        <f t="shared" si="977"/>
        <v>447.46314441777662</v>
      </c>
      <c r="AS2873" s="1">
        <f t="shared" si="978"/>
        <v>0.26102288190940065</v>
      </c>
      <c r="AT2873" s="1">
        <f t="shared" si="979"/>
        <v>447.38915458526617</v>
      </c>
      <c r="AU2873" s="1">
        <f t="shared" si="980"/>
        <v>1895.1914243984158</v>
      </c>
      <c r="AV2873" s="1">
        <f t="shared" si="981"/>
        <v>888.6970315696675</v>
      </c>
      <c r="AW2873" s="1">
        <f t="shared" si="982"/>
        <v>273.42390066759248</v>
      </c>
      <c r="AX2873" s="1">
        <f t="shared" si="983"/>
        <v>246.96024984175224</v>
      </c>
      <c r="AY2873" s="1">
        <f t="shared" si="984"/>
        <v>6.6969058614327759</v>
      </c>
      <c r="AZ2873" s="1">
        <f t="shared" si="985"/>
        <v>2299.5881200238</v>
      </c>
      <c r="BA2873" s="1">
        <f t="shared" si="986"/>
        <v>69.300431164450842</v>
      </c>
      <c r="BB2873" s="1">
        <f t="shared" si="987"/>
        <v>67.509866811213584</v>
      </c>
      <c r="BC2873" s="1">
        <f t="shared" si="988"/>
        <v>298.36138136141892</v>
      </c>
      <c r="BD2873" s="1">
        <f t="shared" si="989"/>
        <v>126.48876953125</v>
      </c>
    </row>
    <row r="2874" spans="1:56" x14ac:dyDescent="0.25">
      <c r="A2874" t="s">
        <v>3113</v>
      </c>
      <c r="B2874" s="1" t="str">
        <f>VLOOKUP(A2874,[1]Sheet1!$A$2:$B$6423,2,FALSE)</f>
        <v>TZ</v>
      </c>
      <c r="C2874">
        <v>2018</v>
      </c>
      <c r="D2874" s="1" t="s">
        <v>3121</v>
      </c>
      <c r="E2874" s="1" t="s">
        <v>0</v>
      </c>
      <c r="F2874" s="1" t="s">
        <v>3640</v>
      </c>
      <c r="G2874" s="1" t="s">
        <v>3616</v>
      </c>
      <c r="H2874" s="1" t="s">
        <v>3645</v>
      </c>
      <c r="I2874" s="1" t="s">
        <v>54</v>
      </c>
      <c r="J2874" s="1">
        <v>57437145</v>
      </c>
      <c r="K2874" s="1">
        <v>3.49445848856181</v>
      </c>
      <c r="L2874" s="1">
        <v>1.1009068742742201</v>
      </c>
      <c r="M2874" s="1">
        <v>0.84315976313206398</v>
      </c>
      <c r="N2874" s="1">
        <v>3392.68872070313</v>
      </c>
      <c r="O2874" s="1">
        <v>3389.12866210938</v>
      </c>
      <c r="P2874" s="1">
        <v>1.792</v>
      </c>
      <c r="Q2874" s="1">
        <v>65.488</v>
      </c>
      <c r="R2874" s="1">
        <v>3.4449999999999998</v>
      </c>
      <c r="S2874" s="1">
        <v>0</v>
      </c>
      <c r="T2874" s="1">
        <v>18135261.160804</v>
      </c>
      <c r="U2874" s="1">
        <v>67.780322641059499</v>
      </c>
      <c r="V2874" s="1">
        <v>265156.457387498</v>
      </c>
      <c r="W2874" s="1">
        <v>880404.8896622</v>
      </c>
      <c r="X2874" s="1">
        <v>2334310.4063691101</v>
      </c>
      <c r="Y2874" s="1">
        <v>2203.4131226366499</v>
      </c>
      <c r="Z2874" s="1">
        <v>2333682.9607007802</v>
      </c>
      <c r="AA2874" s="1">
        <v>9773371.6442946605</v>
      </c>
      <c r="AB2874" s="1">
        <v>4555514.9122409299</v>
      </c>
      <c r="AC2874" s="1">
        <v>1453220.2350448</v>
      </c>
      <c r="AD2874" s="1">
        <v>1223151.13251622</v>
      </c>
      <c r="AE2874" s="1">
        <v>28.4579770039153</v>
      </c>
      <c r="AF2874" s="1">
        <v>0.61250000000000004</v>
      </c>
      <c r="AG2874" s="1">
        <v>4.4117341695030401</v>
      </c>
      <c r="AH2874" s="1">
        <v>1.1000000000000001</v>
      </c>
      <c r="AI2874" s="1">
        <f t="shared" si="968"/>
        <v>0.30657665265533912</v>
      </c>
      <c r="AJ2874" s="1">
        <f t="shared" si="969"/>
        <v>37.350343348946858</v>
      </c>
      <c r="AK2874" s="1">
        <f t="shared" si="970"/>
        <v>28.605786181288764</v>
      </c>
      <c r="AL2874" s="1">
        <f t="shared" si="971"/>
        <v>0</v>
      </c>
      <c r="AM2874" s="1">
        <f t="shared" si="972"/>
        <v>28.4579770039153</v>
      </c>
      <c r="AN2874" s="1">
        <f t="shared" si="973"/>
        <v>10748.482366487073</v>
      </c>
      <c r="AO2874" s="1">
        <f t="shared" si="974"/>
        <v>1.2684049715601855E-2</v>
      </c>
      <c r="AP2874" s="1">
        <f t="shared" si="975"/>
        <v>49.619971650570427</v>
      </c>
      <c r="AQ2874" s="1">
        <f t="shared" si="976"/>
        <v>164.75429675174757</v>
      </c>
      <c r="AR2874" s="1">
        <f t="shared" si="977"/>
        <v>436.83045598393954</v>
      </c>
      <c r="AS2874" s="1">
        <f t="shared" si="978"/>
        <v>0.41233503327413384</v>
      </c>
      <c r="AT2874" s="1">
        <f t="shared" si="979"/>
        <v>436.71303913284129</v>
      </c>
      <c r="AU2874" s="1">
        <f t="shared" si="980"/>
        <v>1828.9368801291555</v>
      </c>
      <c r="AV2874" s="1">
        <f t="shared" si="981"/>
        <v>852.49487425760003</v>
      </c>
      <c r="AW2874" s="1">
        <f t="shared" si="982"/>
        <v>271.94791926028415</v>
      </c>
      <c r="AX2874" s="1">
        <f t="shared" si="983"/>
        <v>228.89400891007523</v>
      </c>
      <c r="AY2874" s="1">
        <f t="shared" si="984"/>
        <v>6.2143614448518596</v>
      </c>
      <c r="AZ2874" s="1">
        <f t="shared" si="985"/>
        <v>2109.0376556188612</v>
      </c>
      <c r="BA2874" s="1">
        <f t="shared" si="986"/>
        <v>62.164195693784897</v>
      </c>
      <c r="BB2874" s="1">
        <f t="shared" si="987"/>
        <v>45.192462267181703</v>
      </c>
      <c r="BC2874" s="1">
        <f t="shared" si="988"/>
        <v>294.4196125708645</v>
      </c>
      <c r="BD2874" s="1">
        <f t="shared" si="989"/>
        <v>3.56005859375</v>
      </c>
    </row>
    <row r="2875" spans="1:56" x14ac:dyDescent="0.25">
      <c r="A2875" t="s">
        <v>3113</v>
      </c>
      <c r="B2875" s="1" t="str">
        <f>VLOOKUP(A2875,[1]Sheet1!$A$2:$B$6423,2,FALSE)</f>
        <v>TZ</v>
      </c>
      <c r="C2875">
        <v>2019</v>
      </c>
      <c r="D2875" s="1" t="s">
        <v>3122</v>
      </c>
      <c r="E2875" s="1" t="s">
        <v>0</v>
      </c>
      <c r="F2875" s="1" t="s">
        <v>3640</v>
      </c>
      <c r="G2875" s="1" t="s">
        <v>3616</v>
      </c>
      <c r="H2875" s="1" t="s">
        <v>3645</v>
      </c>
      <c r="I2875" s="1" t="s">
        <v>72</v>
      </c>
      <c r="J2875" s="1">
        <v>59174891</v>
      </c>
      <c r="K2875" s="1">
        <v>3.4642805799902101</v>
      </c>
      <c r="L2875" s="1">
        <v>1.06113270582911</v>
      </c>
      <c r="M2875" s="1">
        <v>0.977190395868479</v>
      </c>
      <c r="N2875" s="1">
        <v>3484.63256835938</v>
      </c>
      <c r="O2875" s="1">
        <v>3437.80249023438</v>
      </c>
      <c r="P2875" s="1">
        <v>1.7350000000000001</v>
      </c>
      <c r="Q2875" s="1">
        <v>66.007000000000005</v>
      </c>
      <c r="R2875" s="1">
        <v>3.64</v>
      </c>
      <c r="S2875" s="1">
        <v>0</v>
      </c>
      <c r="T2875" s="1">
        <v>17866702.103090499</v>
      </c>
      <c r="U2875" s="1">
        <v>541.87844807153397</v>
      </c>
      <c r="V2875" s="1">
        <v>264651.82230236998</v>
      </c>
      <c r="W2875" s="1">
        <v>900531.86521869304</v>
      </c>
      <c r="X2875" s="1">
        <v>2288817.71279892</v>
      </c>
      <c r="Y2875" s="1">
        <v>2487.4799459546798</v>
      </c>
      <c r="Z2875" s="1">
        <v>2288106.6731848801</v>
      </c>
      <c r="AA2875" s="1">
        <v>9576258.8106017802</v>
      </c>
      <c r="AB2875" s="1">
        <v>4419371.3730536699</v>
      </c>
      <c r="AC2875" s="1">
        <v>1454152.0368891801</v>
      </c>
      <c r="AD2875" s="1">
        <v>1140612.9265365</v>
      </c>
      <c r="AE2875" s="1">
        <v>28.589110305326901</v>
      </c>
      <c r="AF2875" s="1">
        <v>0.61250000000000004</v>
      </c>
      <c r="AG2875" s="1">
        <v>4.3960525982818401</v>
      </c>
      <c r="AH2875" s="1">
        <v>1.1000000000000001</v>
      </c>
      <c r="AI2875" s="1">
        <f t="shared" si="968"/>
        <v>0.31488505916333842</v>
      </c>
      <c r="AJ2875" s="1">
        <f t="shared" si="969"/>
        <v>36.976575860834302</v>
      </c>
      <c r="AK2875" s="1">
        <f t="shared" si="970"/>
        <v>34.051494789312969</v>
      </c>
      <c r="AL2875" s="1">
        <f t="shared" si="971"/>
        <v>0</v>
      </c>
      <c r="AM2875" s="1">
        <f t="shared" si="972"/>
        <v>28.589110305326901</v>
      </c>
      <c r="AN2875" s="1">
        <f t="shared" si="973"/>
        <v>11011.499236092648</v>
      </c>
      <c r="AO2875" s="1">
        <f t="shared" si="974"/>
        <v>0.10083489831852442</v>
      </c>
      <c r="AP2875" s="1">
        <f t="shared" si="975"/>
        <v>49.247464420560981</v>
      </c>
      <c r="AQ2875" s="1">
        <f t="shared" si="976"/>
        <v>167.57455363851412</v>
      </c>
      <c r="AR2875" s="1">
        <f t="shared" si="977"/>
        <v>425.91230959835025</v>
      </c>
      <c r="AS2875" s="1">
        <f t="shared" si="978"/>
        <v>0.46288016862888243</v>
      </c>
      <c r="AT2875" s="1">
        <f t="shared" si="979"/>
        <v>425.77999651699906</v>
      </c>
      <c r="AU2875" s="1">
        <f t="shared" si="980"/>
        <v>1781.9883534313055</v>
      </c>
      <c r="AV2875" s="1">
        <f t="shared" si="981"/>
        <v>822.37421440100672</v>
      </c>
      <c r="AW2875" s="1">
        <f t="shared" si="982"/>
        <v>270.59439861693659</v>
      </c>
      <c r="AX2875" s="1">
        <f t="shared" si="983"/>
        <v>212.24979306229849</v>
      </c>
      <c r="AY2875" s="1">
        <f t="shared" si="984"/>
        <v>5.7829089916805527</v>
      </c>
      <c r="AZ2875" s="1">
        <f t="shared" si="985"/>
        <v>2100.614303795418</v>
      </c>
      <c r="BA2875" s="1">
        <f t="shared" si="986"/>
        <v>60.282232418679946</v>
      </c>
      <c r="BB2875" s="1">
        <f t="shared" si="987"/>
        <v>46.013713578929014</v>
      </c>
      <c r="BC2875" s="1">
        <f t="shared" si="988"/>
        <v>292.38732440185748</v>
      </c>
      <c r="BD2875" s="1">
        <f t="shared" si="989"/>
        <v>46.830078125</v>
      </c>
    </row>
    <row r="2876" spans="1:56" x14ac:dyDescent="0.25">
      <c r="A2876" t="s">
        <v>3113</v>
      </c>
      <c r="B2876" s="1" t="str">
        <f>VLOOKUP(A2876,[1]Sheet1!$A$2:$B$6423,2,FALSE)</f>
        <v>TZ</v>
      </c>
      <c r="C2876">
        <v>2020</v>
      </c>
      <c r="D2876" s="1" t="s">
        <v>3123</v>
      </c>
      <c r="E2876" s="1" t="s">
        <v>0</v>
      </c>
      <c r="F2876" s="1" t="s">
        <v>3640</v>
      </c>
      <c r="G2876" s="1" t="s">
        <v>3616</v>
      </c>
      <c r="H2876" s="1" t="s">
        <v>3645</v>
      </c>
      <c r="I2876" s="1" t="s">
        <v>72</v>
      </c>
      <c r="J2876" s="1">
        <v>60972798</v>
      </c>
      <c r="K2876" s="1">
        <v>3.2902906279832602</v>
      </c>
      <c r="L2876" s="1">
        <v>1.0771324178214901</v>
      </c>
      <c r="M2876" s="1">
        <v>1.0297350767565101</v>
      </c>
      <c r="N2876" s="1">
        <v>3449.82153320313</v>
      </c>
      <c r="O2876" s="1">
        <v>3384.37890625</v>
      </c>
      <c r="P2876" s="1">
        <v>1.792</v>
      </c>
      <c r="Q2876" s="1">
        <v>66.771000000000001</v>
      </c>
      <c r="R2876" s="1">
        <v>3.786</v>
      </c>
      <c r="S2876" s="1">
        <v>0</v>
      </c>
      <c r="T2876" s="1">
        <v>18427785.323246598</v>
      </c>
      <c r="U2876" s="1">
        <v>2977.6744955782101</v>
      </c>
      <c r="V2876" s="1">
        <v>260564.286875505</v>
      </c>
      <c r="W2876" s="1">
        <v>904822.00788806204</v>
      </c>
      <c r="X2876" s="1">
        <v>2208630.7895731698</v>
      </c>
      <c r="Y2876" s="1">
        <v>2638.4344847191601</v>
      </c>
      <c r="Z2876" s="1">
        <v>2207874.1157410499</v>
      </c>
      <c r="AA2876" s="1">
        <v>9198361.3681143709</v>
      </c>
      <c r="AB2876" s="1">
        <v>4163185.1311643198</v>
      </c>
      <c r="AC2876" s="1">
        <v>1496063.8921211499</v>
      </c>
      <c r="AD2876" s="1">
        <v>1026013.3015527501</v>
      </c>
      <c r="AE2876" s="1">
        <v>28.417650350949302</v>
      </c>
      <c r="AF2876" s="1">
        <v>0.61250000000000004</v>
      </c>
      <c r="AG2876" s="1">
        <v>4.3783244883684</v>
      </c>
      <c r="AH2876" s="1">
        <v>1.1000000000000001</v>
      </c>
      <c r="AI2876" s="1">
        <f t="shared" si="968"/>
        <v>0.31173939756210001</v>
      </c>
      <c r="AJ2876" s="1">
        <f t="shared" si="969"/>
        <v>37.159146091117272</v>
      </c>
      <c r="AK2876" s="1">
        <f t="shared" si="970"/>
        <v>35.52402241289186</v>
      </c>
      <c r="AL2876" s="1">
        <f t="shared" si="971"/>
        <v>0</v>
      </c>
      <c r="AM2876" s="1">
        <f t="shared" si="972"/>
        <v>28.417650350949302</v>
      </c>
      <c r="AN2876" s="1">
        <f t="shared" si="973"/>
        <v>10861.317185665424</v>
      </c>
      <c r="AO2876" s="1">
        <f t="shared" si="974"/>
        <v>0.53042452098296744</v>
      </c>
      <c r="AP2876" s="1">
        <f t="shared" si="975"/>
        <v>46.415310758931845</v>
      </c>
      <c r="AQ2876" s="1">
        <f t="shared" si="976"/>
        <v>161.17939715088858</v>
      </c>
      <c r="AR2876" s="1">
        <f t="shared" si="977"/>
        <v>393.43183088925758</v>
      </c>
      <c r="AS2876" s="1">
        <f t="shared" si="978"/>
        <v>0.46999440327689262</v>
      </c>
      <c r="AT2876" s="1">
        <f t="shared" si="979"/>
        <v>393.29704169200369</v>
      </c>
      <c r="AU2876" s="1">
        <f t="shared" si="980"/>
        <v>1638.539212313359</v>
      </c>
      <c r="AV2876" s="1">
        <f t="shared" si="981"/>
        <v>741.60405451988265</v>
      </c>
      <c r="AW2876" s="1">
        <f t="shared" si="982"/>
        <v>266.49957022390458</v>
      </c>
      <c r="AX2876" s="1">
        <f t="shared" si="983"/>
        <v>182.76766476874172</v>
      </c>
      <c r="AY2876" s="1">
        <f t="shared" si="984"/>
        <v>5.5837907525378192</v>
      </c>
      <c r="AZ2876" s="1">
        <f t="shared" si="985"/>
        <v>1964.8906945992392</v>
      </c>
      <c r="BA2876" s="1">
        <f t="shared" si="986"/>
        <v>56.95629978791554</v>
      </c>
      <c r="BB2876" s="1">
        <f t="shared" si="987"/>
        <v>43.251856142780206</v>
      </c>
      <c r="BC2876" s="1">
        <f t="shared" si="988"/>
        <v>299.37763315751226</v>
      </c>
      <c r="BD2876" s="1">
        <f t="shared" si="989"/>
        <v>65.442626953130002</v>
      </c>
    </row>
    <row r="2877" spans="1:56" x14ac:dyDescent="0.25">
      <c r="A2877" t="s">
        <v>3113</v>
      </c>
      <c r="B2877" s="1" t="str">
        <f>VLOOKUP(A2877,[1]Sheet1!$A$2:$B$6423,2,FALSE)</f>
        <v>TZ</v>
      </c>
      <c r="C2877">
        <v>2021</v>
      </c>
      <c r="D2877" s="1" t="s">
        <v>3124</v>
      </c>
      <c r="E2877" s="1" t="s">
        <v>0</v>
      </c>
      <c r="F2877" s="1" t="s">
        <v>3640</v>
      </c>
      <c r="G2877" s="1" t="s">
        <v>3616</v>
      </c>
      <c r="H2877" s="1" t="s">
        <v>3645</v>
      </c>
      <c r="I2877" s="1" t="s">
        <v>72</v>
      </c>
      <c r="J2877" s="1">
        <v>62830412</v>
      </c>
      <c r="K2877" s="1">
        <v>3.6909195880219898</v>
      </c>
      <c r="L2877" s="1">
        <v>1.1224077180007599</v>
      </c>
      <c r="M2877" s="1">
        <v>3.34036855382507</v>
      </c>
      <c r="N2877" s="1">
        <v>3493.0830078125</v>
      </c>
      <c r="O2877" s="1">
        <v>3434.17211914063</v>
      </c>
      <c r="P2877" s="1">
        <v>1.8759999999999999</v>
      </c>
      <c r="Q2877" s="1">
        <v>66.131</v>
      </c>
      <c r="R2877" s="1">
        <v>3.681</v>
      </c>
      <c r="S2877" s="1">
        <v>0</v>
      </c>
      <c r="T2877" s="1">
        <v>19779415.1545792</v>
      </c>
      <c r="U2877" s="1">
        <v>1758.71970227465</v>
      </c>
      <c r="V2877" s="1">
        <v>262098.75746007299</v>
      </c>
      <c r="W2877" s="1">
        <v>941442.05567988195</v>
      </c>
      <c r="X2877" s="1">
        <v>2169312.1721821702</v>
      </c>
      <c r="Y2877" s="1">
        <v>2898.2426178137198</v>
      </c>
      <c r="Z2877" s="1">
        <v>2168477.28251018</v>
      </c>
      <c r="AA2877" s="1">
        <v>9005799.5604210999</v>
      </c>
      <c r="AB2877" s="1">
        <v>3920847.2740191398</v>
      </c>
      <c r="AC2877" s="1">
        <v>1627227.92182494</v>
      </c>
      <c r="AD2877" s="1">
        <v>942457.87366983399</v>
      </c>
      <c r="AE2877" s="1">
        <v>28.757500547786599</v>
      </c>
      <c r="AF2877" s="1">
        <v>0.61250000000000004</v>
      </c>
      <c r="AG2877" s="1">
        <v>4.3587220217526896</v>
      </c>
      <c r="AH2877" s="1">
        <v>1.1000000000000001</v>
      </c>
      <c r="AI2877" s="1">
        <f t="shared" si="968"/>
        <v>0.31564867399932228</v>
      </c>
      <c r="AJ2877" s="1">
        <f t="shared" si="969"/>
        <v>39.206633275860582</v>
      </c>
      <c r="AK2877" s="1">
        <f t="shared" si="970"/>
        <v>116.68184635197568</v>
      </c>
      <c r="AL2877" s="1">
        <f t="shared" si="971"/>
        <v>0</v>
      </c>
      <c r="AM2877" s="1">
        <f t="shared" si="972"/>
        <v>28.757500547786599</v>
      </c>
      <c r="AN2877" s="1">
        <f t="shared" si="973"/>
        <v>11031.516645460311</v>
      </c>
      <c r="AO2877" s="1">
        <f t="shared" si="974"/>
        <v>0.30878908879893713</v>
      </c>
      <c r="AP2877" s="1">
        <f t="shared" si="975"/>
        <v>46.01826907764444</v>
      </c>
      <c r="AQ2877" s="1">
        <f t="shared" si="976"/>
        <v>165.2946937220305</v>
      </c>
      <c r="AR2877" s="1">
        <f t="shared" si="977"/>
        <v>380.87929992608161</v>
      </c>
      <c r="AS2877" s="1">
        <f t="shared" si="978"/>
        <v>0.50886204090137943</v>
      </c>
      <c r="AT2877" s="1">
        <f t="shared" si="979"/>
        <v>380.73271328084871</v>
      </c>
      <c r="AU2877" s="1">
        <f t="shared" si="980"/>
        <v>1581.2028696622986</v>
      </c>
      <c r="AV2877" s="1">
        <f t="shared" si="981"/>
        <v>688.40694483508764</v>
      </c>
      <c r="AW2877" s="1">
        <f t="shared" si="982"/>
        <v>285.70227910601022</v>
      </c>
      <c r="AX2877" s="1">
        <f t="shared" si="983"/>
        <v>165.47304704979342</v>
      </c>
      <c r="AY2877" s="1">
        <f t="shared" si="984"/>
        <v>6.0206582562644204</v>
      </c>
      <c r="AZ2877" s="1">
        <f t="shared" si="985"/>
        <v>1982.0231253048726</v>
      </c>
      <c r="BA2877" s="1">
        <f t="shared" si="986"/>
        <v>56.741369182236809</v>
      </c>
      <c r="BB2877" s="1">
        <f t="shared" si="987"/>
        <v>49.164033443576457</v>
      </c>
      <c r="BC2877" s="1">
        <f t="shared" si="988"/>
        <v>317.96956662657237</v>
      </c>
      <c r="BD2877" s="1">
        <f t="shared" si="989"/>
        <v>58.910888671869998</v>
      </c>
    </row>
    <row r="2878" spans="1:56" x14ac:dyDescent="0.25">
      <c r="A2878" t="s">
        <v>3113</v>
      </c>
      <c r="B2878" s="1" t="str">
        <f>VLOOKUP(A2878,[1]Sheet1!$A$2:$B$6423,2,FALSE)</f>
        <v>TZ</v>
      </c>
      <c r="C2878">
        <v>2022</v>
      </c>
      <c r="D2878" s="1" t="s">
        <v>3125</v>
      </c>
      <c r="E2878" s="1" t="s">
        <v>0</v>
      </c>
      <c r="F2878" s="1" t="s">
        <v>3640</v>
      </c>
      <c r="G2878" s="1" t="s">
        <v>3616</v>
      </c>
      <c r="H2878" s="1" t="s">
        <v>3645</v>
      </c>
      <c r="I2878" s="1" t="s">
        <v>72</v>
      </c>
      <c r="J2878" s="1">
        <v>64711821</v>
      </c>
      <c r="K2878" s="1">
        <v>4.3502720426910102</v>
      </c>
      <c r="L2878" s="1">
        <v>1.1913415373885501</v>
      </c>
      <c r="M2878" s="1" t="s">
        <v>55</v>
      </c>
      <c r="N2878" s="1">
        <v>3546.98095703125</v>
      </c>
      <c r="O2878" s="1">
        <v>3477.46337890625</v>
      </c>
      <c r="P2878" s="1">
        <v>1.573</v>
      </c>
      <c r="Q2878" s="1">
        <v>66.879000000000005</v>
      </c>
      <c r="R2878" s="1">
        <v>3.6160000000000001</v>
      </c>
      <c r="S2878" s="1">
        <v>0</v>
      </c>
      <c r="T2878" s="1">
        <v>17607077.549172301</v>
      </c>
      <c r="U2878" s="1">
        <v>270.45180852684098</v>
      </c>
      <c r="V2878" s="1">
        <v>261734.860282807</v>
      </c>
      <c r="W2878" s="1">
        <v>910653.00376473798</v>
      </c>
      <c r="X2878" s="1">
        <v>2099260.1647644099</v>
      </c>
      <c r="Y2878" s="1">
        <v>3414.3173768561601</v>
      </c>
      <c r="Z2878" s="1">
        <v>2098269.0356665701</v>
      </c>
      <c r="AA2878" s="1">
        <v>8810252.6146322004</v>
      </c>
      <c r="AB2878" s="1">
        <v>3849911.2736255201</v>
      </c>
      <c r="AC2878" s="1">
        <v>1472321.80033195</v>
      </c>
      <c r="AD2878" s="1">
        <v>930632.43867524294</v>
      </c>
      <c r="AE2878" s="1">
        <v>29.5227728929768</v>
      </c>
      <c r="AF2878" s="1">
        <v>0.61250000000000004</v>
      </c>
      <c r="AG2878" s="1">
        <v>4.3392215985102904</v>
      </c>
      <c r="AH2878" s="1">
        <v>1.1000000000000001</v>
      </c>
      <c r="AI2878" s="1">
        <f t="shared" si="968"/>
        <v>0.32051910397883637</v>
      </c>
      <c r="AJ2878" s="1">
        <f t="shared" si="969"/>
        <v>42.256657464375202</v>
      </c>
      <c r="AK2878" s="1" t="str">
        <f t="shared" si="970"/>
        <v>NaN</v>
      </c>
      <c r="AL2878" s="1">
        <f t="shared" si="971"/>
        <v>0</v>
      </c>
      <c r="AM2878" s="1">
        <f t="shared" si="972"/>
        <v>29.5227728929768</v>
      </c>
      <c r="AN2878" s="1">
        <f t="shared" si="973"/>
        <v>11161.47051394239</v>
      </c>
      <c r="AO2878" s="1">
        <f t="shared" si="974"/>
        <v>4.6647426075596424E-2</v>
      </c>
      <c r="AP2878" s="1">
        <f t="shared" si="975"/>
        <v>45.143930125492545</v>
      </c>
      <c r="AQ2878" s="1">
        <f t="shared" si="976"/>
        <v>157.06908711397861</v>
      </c>
      <c r="AR2878" s="1">
        <f t="shared" si="977"/>
        <v>362.0796025831479</v>
      </c>
      <c r="AS2878" s="1">
        <f t="shared" si="978"/>
        <v>0.58890017524033444</v>
      </c>
      <c r="AT2878" s="1">
        <f t="shared" si="979"/>
        <v>361.90865300963725</v>
      </c>
      <c r="AU2878" s="1">
        <f t="shared" si="980"/>
        <v>1519.5890528038324</v>
      </c>
      <c r="AV2878" s="1">
        <f t="shared" si="981"/>
        <v>664.03124649923905</v>
      </c>
      <c r="AW2878" s="1">
        <f t="shared" si="982"/>
        <v>253.94550960696398</v>
      </c>
      <c r="AX2878" s="1">
        <f t="shared" si="983"/>
        <v>160.51513252257303</v>
      </c>
      <c r="AY2878" s="1">
        <f t="shared" si="984"/>
        <v>4.9822494798778374</v>
      </c>
      <c r="AZ2878" s="1" t="str">
        <f t="shared" si="985"/>
        <v>NaN</v>
      </c>
      <c r="BA2878" s="1" t="str">
        <f t="shared" si="986"/>
        <v>NaN</v>
      </c>
      <c r="BB2878" s="1">
        <f t="shared" si="987"/>
        <v>58.914586932182928</v>
      </c>
      <c r="BC2878" s="1">
        <f t="shared" si="988"/>
        <v>268.80360763023225</v>
      </c>
      <c r="BD2878" s="1">
        <f t="shared" si="989"/>
        <v>69.517578125</v>
      </c>
    </row>
    <row r="2879" spans="1:56" x14ac:dyDescent="0.25">
      <c r="A2879" t="s">
        <v>3113</v>
      </c>
      <c r="B2879" s="1" t="str">
        <f>VLOOKUP(A2879,[1]Sheet1!$A$2:$B$6423,2,FALSE)</f>
        <v>TZ</v>
      </c>
      <c r="C2879">
        <v>2023</v>
      </c>
      <c r="D2879" s="1" t="s">
        <v>3126</v>
      </c>
      <c r="E2879" s="1" t="s">
        <v>0</v>
      </c>
      <c r="F2879" s="1" t="s">
        <v>3640</v>
      </c>
      <c r="G2879" s="1" t="s">
        <v>3616</v>
      </c>
      <c r="H2879" s="1" t="s">
        <v>3645</v>
      </c>
      <c r="I2879" s="1" t="s">
        <v>72</v>
      </c>
      <c r="J2879" s="1">
        <v>66617606</v>
      </c>
      <c r="K2879" s="1">
        <v>3.7992329138491598</v>
      </c>
      <c r="L2879" s="1">
        <v>1.2101136582609999</v>
      </c>
      <c r="M2879" s="1" t="s">
        <v>55</v>
      </c>
      <c r="N2879" s="1">
        <v>3620.79345703125</v>
      </c>
      <c r="O2879" s="1">
        <v>3538.51708984375</v>
      </c>
      <c r="P2879" s="1">
        <v>1.5649999999999999</v>
      </c>
      <c r="Q2879" s="1">
        <v>66.995000000000005</v>
      </c>
      <c r="R2879" s="1">
        <v>4.0419999999999998</v>
      </c>
      <c r="S2879" s="1">
        <v>0</v>
      </c>
      <c r="T2879" s="1">
        <v>17749027.597825602</v>
      </c>
      <c r="U2879" s="1">
        <v>1351.43420700362</v>
      </c>
      <c r="V2879" s="1">
        <v>269676.73959101998</v>
      </c>
      <c r="W2879" s="1">
        <v>985182.62775018101</v>
      </c>
      <c r="X2879" s="1">
        <v>2128428.1057194402</v>
      </c>
      <c r="Y2879" s="1">
        <v>3601.1240447507898</v>
      </c>
      <c r="Z2879" s="1">
        <v>2127384.1995652202</v>
      </c>
      <c r="AA2879" s="1">
        <v>9038329.62076593</v>
      </c>
      <c r="AB2879" s="1">
        <v>3786400.56754643</v>
      </c>
      <c r="AC2879" s="1">
        <v>1576950.0122897499</v>
      </c>
      <c r="AD2879" s="1">
        <v>888797.98078169196</v>
      </c>
      <c r="AE2879" s="1">
        <v>29.9318920065441</v>
      </c>
      <c r="AF2879" s="1">
        <v>0.61250000000000004</v>
      </c>
      <c r="AG2879" s="1">
        <v>4.3186922715038003</v>
      </c>
      <c r="AH2879" s="1">
        <v>1.1000000000000001</v>
      </c>
      <c r="AI2879" s="1">
        <f t="shared" si="968"/>
        <v>0.32718909083499348</v>
      </c>
      <c r="AJ2879" s="1">
        <f t="shared" si="969"/>
        <v>43.81571616095578</v>
      </c>
      <c r="AK2879" s="1" t="str">
        <f t="shared" si="970"/>
        <v>NaN</v>
      </c>
      <c r="AL2879" s="1">
        <f t="shared" si="971"/>
        <v>0</v>
      </c>
      <c r="AM2879" s="1">
        <f t="shared" si="972"/>
        <v>29.9318920065441</v>
      </c>
      <c r="AN2879" s="1">
        <f t="shared" si="973"/>
        <v>11387.473548896374</v>
      </c>
      <c r="AO2879" s="1">
        <f t="shared" si="974"/>
        <v>0.23101132282249034</v>
      </c>
      <c r="AP2879" s="1">
        <f t="shared" si="975"/>
        <v>46.097975043494593</v>
      </c>
      <c r="AQ2879" s="1">
        <f t="shared" si="976"/>
        <v>168.4050476736947</v>
      </c>
      <c r="AR2879" s="1">
        <f t="shared" si="977"/>
        <v>363.82902673818302</v>
      </c>
      <c r="AS2879" s="1">
        <f t="shared" si="978"/>
        <v>0.61556857515856012</v>
      </c>
      <c r="AT2879" s="1">
        <f t="shared" si="979"/>
        <v>363.65058361432307</v>
      </c>
      <c r="AU2879" s="1">
        <f t="shared" si="980"/>
        <v>1544.9930680889165</v>
      </c>
      <c r="AV2879" s="1">
        <f t="shared" si="981"/>
        <v>647.23935454031755</v>
      </c>
      <c r="AW2879" s="1">
        <f t="shared" si="982"/>
        <v>269.56052057591711</v>
      </c>
      <c r="AX2879" s="1">
        <f t="shared" si="983"/>
        <v>151.92925870773598</v>
      </c>
      <c r="AY2879" s="1">
        <f t="shared" si="984"/>
        <v>4.8281968157336914</v>
      </c>
      <c r="AZ2879" s="1" t="str">
        <f t="shared" si="985"/>
        <v>NaN</v>
      </c>
      <c r="BA2879" s="1" t="str">
        <f t="shared" si="986"/>
        <v>NaN</v>
      </c>
      <c r="BB2879" s="1">
        <f t="shared" si="987"/>
        <v>52.467812876464905</v>
      </c>
      <c r="BC2879" s="1">
        <f t="shared" si="988"/>
        <v>272.95053751388082</v>
      </c>
      <c r="BD2879" s="1">
        <f t="shared" si="989"/>
        <v>82.2763671875</v>
      </c>
    </row>
    <row r="2880" spans="1:56" x14ac:dyDescent="0.25">
      <c r="A2880" t="s">
        <v>3113</v>
      </c>
      <c r="B2880" s="1" t="str">
        <f>VLOOKUP(A2880,[1]Sheet1!$A$2:$B$6423,2,FALSE)</f>
        <v>TZ</v>
      </c>
      <c r="C2880">
        <v>2024</v>
      </c>
      <c r="D2880" s="1" t="s">
        <v>3127</v>
      </c>
      <c r="E2880" s="1" t="s">
        <v>0</v>
      </c>
      <c r="F2880" s="1" t="s">
        <v>3640</v>
      </c>
      <c r="G2880" s="1" t="s">
        <v>3616</v>
      </c>
      <c r="H2880" s="1" t="s">
        <v>3645</v>
      </c>
      <c r="I2880" s="1" t="s">
        <v>72</v>
      </c>
      <c r="J2880" s="1">
        <v>68560157</v>
      </c>
      <c r="K2880" s="1">
        <v>3.0569467631237299</v>
      </c>
      <c r="L2880" s="1">
        <v>1.154617473534</v>
      </c>
      <c r="M2880" s="1" t="s">
        <v>55</v>
      </c>
      <c r="N2880" s="1">
        <v>3713.26293945313</v>
      </c>
      <c r="O2880" s="1">
        <v>3650.12768554688</v>
      </c>
      <c r="P2880" s="1">
        <v>1.5569999999999999</v>
      </c>
      <c r="Q2880" s="1">
        <v>67.212000000000003</v>
      </c>
      <c r="R2880" s="1">
        <v>3.7410000000000001</v>
      </c>
      <c r="S2880" s="1">
        <v>189868000</v>
      </c>
      <c r="T2880" s="1" t="s">
        <v>55</v>
      </c>
      <c r="U2880" s="1" t="s">
        <v>55</v>
      </c>
      <c r="V2880" s="1" t="s">
        <v>55</v>
      </c>
      <c r="W2880" s="1" t="s">
        <v>55</v>
      </c>
      <c r="X2880" s="1" t="s">
        <v>55</v>
      </c>
      <c r="Y2880" s="1" t="s">
        <v>55</v>
      </c>
      <c r="Z2880" s="1" t="s">
        <v>55</v>
      </c>
      <c r="AA2880" s="1" t="s">
        <v>55</v>
      </c>
      <c r="AB2880" s="1" t="s">
        <v>55</v>
      </c>
      <c r="AC2880" s="1" t="s">
        <v>55</v>
      </c>
      <c r="AD2880" s="1" t="s">
        <v>55</v>
      </c>
      <c r="AE2880" s="1" t="s">
        <v>55</v>
      </c>
      <c r="AF2880" s="1">
        <v>0.61250000000000004</v>
      </c>
      <c r="AG2880" s="1">
        <v>4.2951226609887501</v>
      </c>
      <c r="AH2880" s="1">
        <v>1.1000000000000001</v>
      </c>
      <c r="AI2880" s="1">
        <f t="shared" si="968"/>
        <v>0.33554499576098279</v>
      </c>
      <c r="AJ2880" s="1">
        <f t="shared" si="969"/>
        <v>42.873982737188072</v>
      </c>
      <c r="AK2880" s="1" t="str">
        <f t="shared" si="970"/>
        <v>NaN</v>
      </c>
      <c r="AL2880" s="1">
        <f t="shared" si="971"/>
        <v>2.7693635532369041</v>
      </c>
      <c r="AM2880" s="1" t="str">
        <f t="shared" si="972"/>
        <v>NaN</v>
      </c>
      <c r="AN2880" s="1">
        <f t="shared" si="973"/>
        <v>11666.34759794341</v>
      </c>
      <c r="AO2880" s="1" t="str">
        <f t="shared" si="974"/>
        <v>NaN</v>
      </c>
      <c r="AP2880" s="1" t="str">
        <f t="shared" si="975"/>
        <v>NaN</v>
      </c>
      <c r="AQ2880" s="1" t="str">
        <f t="shared" si="976"/>
        <v>NaN</v>
      </c>
      <c r="AR2880" s="1" t="str">
        <f t="shared" si="977"/>
        <v>NaN</v>
      </c>
      <c r="AS2880" s="1" t="str">
        <f t="shared" si="978"/>
        <v>NaN</v>
      </c>
      <c r="AT2880" s="1" t="str">
        <f t="shared" si="979"/>
        <v>NaN</v>
      </c>
      <c r="AU2880" s="1" t="str">
        <f t="shared" si="980"/>
        <v>NaN</v>
      </c>
      <c r="AV2880" s="1" t="str">
        <f t="shared" si="981"/>
        <v>NaN</v>
      </c>
      <c r="AW2880" s="1" t="str">
        <f t="shared" si="982"/>
        <v>NaN</v>
      </c>
      <c r="AX2880" s="1" t="str">
        <f t="shared" si="983"/>
        <v>NaN</v>
      </c>
      <c r="AY2880" s="1" t="str">
        <f t="shared" si="984"/>
        <v>NaN</v>
      </c>
      <c r="AZ2880" s="1" t="str">
        <f t="shared" si="985"/>
        <v>NaN</v>
      </c>
      <c r="BA2880" s="1" t="str">
        <f t="shared" si="986"/>
        <v>NaN</v>
      </c>
      <c r="BB2880" s="1">
        <f t="shared" si="987"/>
        <v>43.233976388376036</v>
      </c>
      <c r="BC2880" s="1">
        <f t="shared" si="988"/>
        <v>278.43801396956064</v>
      </c>
      <c r="BD2880" s="1">
        <f t="shared" si="989"/>
        <v>63.13525390625</v>
      </c>
    </row>
    <row r="2881" spans="1:56" x14ac:dyDescent="0.25">
      <c r="A2881" t="s">
        <v>3113</v>
      </c>
      <c r="B2881" s="1" t="str">
        <f>VLOOKUP(A2881,[1]Sheet1!$A$2:$B$6423,2,FALSE)</f>
        <v>TZ</v>
      </c>
      <c r="C2881">
        <v>2025</v>
      </c>
      <c r="D2881" s="1" t="s">
        <v>3128</v>
      </c>
      <c r="E2881" s="1" t="s">
        <v>0</v>
      </c>
      <c r="F2881" s="1" t="s">
        <v>3640</v>
      </c>
      <c r="G2881" s="1" t="s">
        <v>3616</v>
      </c>
      <c r="H2881" s="1" t="s">
        <v>3645</v>
      </c>
      <c r="I2881" s="1" t="s">
        <v>72</v>
      </c>
      <c r="J2881" s="1">
        <v>70545865</v>
      </c>
      <c r="K2881" s="1">
        <v>3.3269736131610501</v>
      </c>
      <c r="L2881" s="1" t="s">
        <v>55</v>
      </c>
      <c r="M2881" s="1" t="s">
        <v>55</v>
      </c>
      <c r="N2881" s="1">
        <v>3820.61181640625</v>
      </c>
      <c r="O2881" s="1">
        <v>3829.794921875</v>
      </c>
      <c r="P2881" s="1">
        <v>1.5720000000000001</v>
      </c>
      <c r="Q2881" s="1" t="s">
        <v>55</v>
      </c>
      <c r="R2881" s="1">
        <v>3.923</v>
      </c>
      <c r="S2881" s="1">
        <v>0</v>
      </c>
      <c r="T2881" s="1" t="s">
        <v>55</v>
      </c>
      <c r="U2881" s="1" t="s">
        <v>55</v>
      </c>
      <c r="V2881" s="1" t="s">
        <v>55</v>
      </c>
      <c r="W2881" s="1" t="s">
        <v>55</v>
      </c>
      <c r="X2881" s="1" t="s">
        <v>55</v>
      </c>
      <c r="Y2881" s="1" t="s">
        <v>55</v>
      </c>
      <c r="Z2881" s="1" t="s">
        <v>55</v>
      </c>
      <c r="AA2881" s="1" t="s">
        <v>55</v>
      </c>
      <c r="AB2881" s="1" t="s">
        <v>55</v>
      </c>
      <c r="AC2881" s="1" t="s">
        <v>55</v>
      </c>
      <c r="AD2881" s="1" t="s">
        <v>55</v>
      </c>
      <c r="AE2881" s="1" t="s">
        <v>55</v>
      </c>
      <c r="AF2881" s="1" t="s">
        <v>55</v>
      </c>
      <c r="AG2881" s="1" t="s">
        <v>55</v>
      </c>
      <c r="AH2881" s="1">
        <v>1.1000000000000001</v>
      </c>
      <c r="AI2881" s="1">
        <f t="shared" si="968"/>
        <v>0.34524546110629062</v>
      </c>
      <c r="AJ2881" s="1" t="str">
        <f t="shared" si="969"/>
        <v>NaN</v>
      </c>
      <c r="AK2881" s="1" t="str">
        <f t="shared" si="970"/>
        <v>NaN</v>
      </c>
      <c r="AL2881" s="1">
        <f t="shared" si="971"/>
        <v>0</v>
      </c>
      <c r="AM2881" s="1" t="str">
        <f t="shared" si="972"/>
        <v>NaN</v>
      </c>
      <c r="AN2881" s="1" t="str">
        <f t="shared" si="973"/>
        <v>NaN</v>
      </c>
      <c r="AO2881" s="1" t="str">
        <f t="shared" si="974"/>
        <v>NaN</v>
      </c>
      <c r="AP2881" s="1" t="str">
        <f t="shared" si="975"/>
        <v>NaN</v>
      </c>
      <c r="AQ2881" s="1" t="str">
        <f t="shared" si="976"/>
        <v>NaN</v>
      </c>
      <c r="AR2881" s="1" t="str">
        <f t="shared" si="977"/>
        <v>NaN</v>
      </c>
      <c r="AS2881" s="1" t="str">
        <f t="shared" si="978"/>
        <v>NaN</v>
      </c>
      <c r="AT2881" s="1" t="str">
        <f t="shared" si="979"/>
        <v>NaN</v>
      </c>
      <c r="AU2881" s="1" t="str">
        <f t="shared" si="980"/>
        <v>NaN</v>
      </c>
      <c r="AV2881" s="1" t="str">
        <f t="shared" si="981"/>
        <v>NaN</v>
      </c>
      <c r="AW2881" s="1" t="str">
        <f t="shared" si="982"/>
        <v>NaN</v>
      </c>
      <c r="AX2881" s="1" t="str">
        <f t="shared" si="983"/>
        <v>NaN</v>
      </c>
      <c r="AY2881" s="1" t="str">
        <f t="shared" si="984"/>
        <v>NaN</v>
      </c>
      <c r="AZ2881" s="1" t="str">
        <f t="shared" si="985"/>
        <v>NaN</v>
      </c>
      <c r="BA2881" s="1" t="str">
        <f t="shared" si="986"/>
        <v>NaN</v>
      </c>
      <c r="BB2881" s="1">
        <f t="shared" si="987"/>
        <v>48.438017345850533</v>
      </c>
      <c r="BC2881" s="1">
        <f t="shared" si="988"/>
        <v>289.34951778796699</v>
      </c>
      <c r="BD2881" s="1">
        <f t="shared" si="989"/>
        <v>-9.18310546875</v>
      </c>
    </row>
    <row r="2882" spans="1:56" x14ac:dyDescent="0.25">
      <c r="A2882" t="s">
        <v>3129</v>
      </c>
      <c r="B2882" s="1" t="str">
        <f>VLOOKUP(A2882,[1]Sheet1!$A$2:$B$6423,2,FALSE)</f>
        <v>TH</v>
      </c>
      <c r="C2882">
        <v>2011</v>
      </c>
      <c r="D2882" s="1" t="s">
        <v>3130</v>
      </c>
      <c r="E2882" s="1" t="s">
        <v>0</v>
      </c>
      <c r="F2882" s="1" t="s">
        <v>3634</v>
      </c>
      <c r="G2882" s="1" t="s">
        <v>3627</v>
      </c>
      <c r="H2882" s="1" t="s">
        <v>3645</v>
      </c>
      <c r="I2882" s="1" t="s">
        <v>74</v>
      </c>
      <c r="J2882" s="1">
        <v>69007208</v>
      </c>
      <c r="K2882" s="1">
        <v>3.8119169455833202</v>
      </c>
      <c r="L2882" s="1">
        <v>1.39063450331731</v>
      </c>
      <c r="M2882" s="1">
        <v>2.28547558050081</v>
      </c>
      <c r="N2882" s="1">
        <v>16768.168854248699</v>
      </c>
      <c r="O2882" s="1" t="s">
        <v>55</v>
      </c>
      <c r="P2882" s="1">
        <v>0.66</v>
      </c>
      <c r="Q2882" s="1">
        <v>75.302000000000007</v>
      </c>
      <c r="R2882" s="1">
        <v>6.6639999999999997</v>
      </c>
      <c r="S2882" s="1">
        <v>453705000</v>
      </c>
      <c r="T2882" s="1">
        <v>13007658.1586341</v>
      </c>
      <c r="U2882" s="1">
        <v>16895.349944152</v>
      </c>
      <c r="V2882" s="1">
        <v>268466.70119129599</v>
      </c>
      <c r="W2882" s="1">
        <v>1066784.94726158</v>
      </c>
      <c r="X2882" s="1">
        <v>1042088.99915282</v>
      </c>
      <c r="Y2882" s="1">
        <v>25272.637234704402</v>
      </c>
      <c r="Z2882" s="1">
        <v>1024504.94292811</v>
      </c>
      <c r="AA2882" s="1">
        <v>6504107.7196778003</v>
      </c>
      <c r="AB2882" s="1">
        <v>334918.52265225002</v>
      </c>
      <c r="AC2882" s="1">
        <v>2624964.4865987101</v>
      </c>
      <c r="AD2882" s="1">
        <v>162378.98988841299</v>
      </c>
      <c r="AE2882" s="1">
        <v>77.835191098078795</v>
      </c>
      <c r="AF2882" s="1">
        <v>0.63660000000000005</v>
      </c>
      <c r="AG2882" s="1">
        <v>2.8884503875138199</v>
      </c>
      <c r="AH2882" s="1">
        <v>1.9</v>
      </c>
      <c r="AI2882" s="1">
        <f t="shared" ref="AI2882:AI2945" si="990">IFERROR(IF(AH2882=1.1,1.1*N2882/12173,IF(AH2882=7.7,N2882/59452,AH2882)),"NaN")</f>
        <v>1.9</v>
      </c>
      <c r="AJ2882" s="1">
        <f t="shared" ref="AJ2882:AJ2945" si="991">IFERROR(L2882/100*N2882,"NaN")</f>
        <v>233.18394166168926</v>
      </c>
      <c r="AK2882" s="1">
        <f t="shared" ref="AK2882:AK2945" si="992">IFERROR(M2882/100*N2882,"NaN")</f>
        <v>383.23240446099646</v>
      </c>
      <c r="AL2882" s="1">
        <f t="shared" ref="AL2882:AL2945" si="993">IFERROR(S2882/J2882,"NaN")</f>
        <v>6.5747479596624165</v>
      </c>
      <c r="AM2882" s="1">
        <f t="shared" ref="AM2882:AM2945" si="994">IFERROR(AE2882,"NaN")</f>
        <v>77.835191098078795</v>
      </c>
      <c r="AN2882" s="1">
        <f t="shared" ref="AN2882:AN2945" si="995">IFERROR(AI2882*1000000*0.03/(1-(1.03)^(-Q2882)),"NaN")</f>
        <v>63899.698512943272</v>
      </c>
      <c r="AO2882" s="1">
        <f t="shared" ref="AO2882:AO2945" si="996">IFERROR(U2882*AN2882/J2882,"NaN")</f>
        <v>15.644855066473431</v>
      </c>
      <c r="AP2882" s="1">
        <f t="shared" ref="AP2882:AP2945" si="997">IFERROR(V2882*AN2882/J2882,"NaN")</f>
        <v>248.59636788794936</v>
      </c>
      <c r="AQ2882" s="1">
        <f t="shared" ref="AQ2882:AQ2945" si="998">IFERROR(W2882*AN2882/J2882,"NaN")</f>
        <v>987.82777167511335</v>
      </c>
      <c r="AR2882" s="1">
        <f t="shared" ref="AR2882:AR2945" si="999">IFERROR(X2882*$AN2882/$J2882,"NaN")</f>
        <v>964.9596730463287</v>
      </c>
      <c r="AS2882" s="1">
        <f t="shared" ref="AS2882:AS2945" si="1000">IFERROR(Y2882*$AN2882/$J2882,"NaN")</f>
        <v>23.402104602240907</v>
      </c>
      <c r="AT2882" s="1">
        <f t="shared" ref="AT2882:AT2945" si="1001">IFERROR(Z2882*$AN2882/$J2882,"NaN")</f>
        <v>948.67708570569005</v>
      </c>
      <c r="AU2882" s="1">
        <f t="shared" ref="AU2882:AU2945" si="1002">IFERROR(AA2882*$AN2882/$J2882,"NaN")</f>
        <v>6022.7117489395951</v>
      </c>
      <c r="AV2882" s="1">
        <f t="shared" ref="AV2882:AV2945" si="1003">IFERROR(AB2882*$AN2882/$J2882,"NaN")</f>
        <v>310.12981461123798</v>
      </c>
      <c r="AW2882" s="1">
        <f t="shared" ref="AW2882:AW2945" si="1004">IFERROR(AC2882*$AN2882/$J2882,"NaN")</f>
        <v>2430.6799849204231</v>
      </c>
      <c r="AX2882" s="1">
        <f t="shared" ref="AX2882:AX2945" si="1005">IFERROR(AD2882*$AN2882/$J2882,"NaN")</f>
        <v>150.36064781386105</v>
      </c>
      <c r="AY2882" s="1">
        <f t="shared" ref="AY2882:AY2945" si="1006">IFERROR((MAX($Q$2:$Q$3256)-Q2882)*(T2882-SUM(U2882:W2882))/J2882,"NaN")</f>
        <v>1.8908669285512023</v>
      </c>
      <c r="AZ2882" s="1" t="str">
        <f t="shared" ref="AZ2882:AZ2945" si="1007">IFERROR(AJ2882+AK2882+AL2882+AM2882+AO2882+AP2882+AQ2882+AS2882+AT2882+AV2882+AW2882+AX2882+AY2882+BD2882,"NaN")</f>
        <v>NaN</v>
      </c>
      <c r="BA2882" s="1" t="str">
        <f t="shared" ref="BA2882:BA2945" si="1008">IFERROR(AZ2882/N2882*100,"NaN")</f>
        <v>NaN</v>
      </c>
      <c r="BB2882" s="1">
        <f t="shared" ref="BB2882:BB2945" si="1009">IFERROR((EXP(K2882*0.00353446/0.933378)-1)*N2882,"NaN")</f>
        <v>243.7995015124649</v>
      </c>
      <c r="BC2882" s="1">
        <f t="shared" ref="BC2882:BC2945" si="1010">IFERROR((EXP(P2882*0.0433457/0.933378)-1)*N2882,"NaN")</f>
        <v>521.90400141454927</v>
      </c>
      <c r="BD2882" s="1" t="str">
        <f t="shared" ref="BD2882:BD2945" si="1011">IFERROR(N2882-O2882,"NaN")</f>
        <v>NaN</v>
      </c>
    </row>
    <row r="2883" spans="1:56" x14ac:dyDescent="0.25">
      <c r="A2883" t="s">
        <v>3129</v>
      </c>
      <c r="B2883" s="1" t="str">
        <f>VLOOKUP(A2883,[1]Sheet1!$A$2:$B$6423,2,FALSE)</f>
        <v>TH</v>
      </c>
      <c r="C2883">
        <v>2012</v>
      </c>
      <c r="D2883" s="1" t="s">
        <v>3131</v>
      </c>
      <c r="E2883" s="1" t="s">
        <v>0</v>
      </c>
      <c r="F2883" s="1" t="s">
        <v>3634</v>
      </c>
      <c r="G2883" s="1" t="s">
        <v>3627</v>
      </c>
      <c r="H2883" s="1" t="s">
        <v>3645</v>
      </c>
      <c r="I2883" s="1" t="s">
        <v>74</v>
      </c>
      <c r="J2883" s="1">
        <v>69436098</v>
      </c>
      <c r="K2883" s="1">
        <v>3.0094861040335701</v>
      </c>
      <c r="L2883" s="1">
        <v>1.3898888834686201</v>
      </c>
      <c r="M2883" s="1">
        <v>2.2520116801992498</v>
      </c>
      <c r="N2883" s="1">
        <v>17871.578647756502</v>
      </c>
      <c r="O2883" s="1" t="s">
        <v>55</v>
      </c>
      <c r="P2883" s="1">
        <v>0.57999999999999996</v>
      </c>
      <c r="Q2883" s="1">
        <v>75.59</v>
      </c>
      <c r="R2883" s="1">
        <v>6.3</v>
      </c>
      <c r="S2883" s="1">
        <v>57251464000</v>
      </c>
      <c r="T2883" s="1">
        <v>12832537.116661699</v>
      </c>
      <c r="U2883" s="1">
        <v>14665.510397803801</v>
      </c>
      <c r="V2883" s="1">
        <v>258405.66704373501</v>
      </c>
      <c r="W2883" s="1">
        <v>1000937.19328711</v>
      </c>
      <c r="X2883" s="1">
        <v>1014523.30519915</v>
      </c>
      <c r="Y2883" s="1">
        <v>27585.7158604531</v>
      </c>
      <c r="Z2883" s="1">
        <v>994933.53618076304</v>
      </c>
      <c r="AA2883" s="1">
        <v>6510421.9717110004</v>
      </c>
      <c r="AB2883" s="1">
        <v>310639.28907211998</v>
      </c>
      <c r="AC2883" s="1">
        <v>2640547.09963653</v>
      </c>
      <c r="AD2883" s="1">
        <v>157253.21747778301</v>
      </c>
      <c r="AE2883" s="1">
        <v>84.504749604701701</v>
      </c>
      <c r="AF2883" s="1">
        <v>0.64180000000000004</v>
      </c>
      <c r="AG2883" s="1">
        <v>2.9960579861713201</v>
      </c>
      <c r="AH2883" s="1">
        <v>1.9</v>
      </c>
      <c r="AI2883" s="1">
        <f t="shared" si="990"/>
        <v>1.9</v>
      </c>
      <c r="AJ2883" s="1">
        <f t="shared" si="991"/>
        <v>248.39508492551914</v>
      </c>
      <c r="AK2883" s="1">
        <f t="shared" si="992"/>
        <v>402.47003858347153</v>
      </c>
      <c r="AL2883" s="1">
        <f t="shared" si="993"/>
        <v>824.5201796909729</v>
      </c>
      <c r="AM2883" s="1">
        <f t="shared" si="994"/>
        <v>84.504749604701701</v>
      </c>
      <c r="AN2883" s="1">
        <f t="shared" si="995"/>
        <v>63834.198597424227</v>
      </c>
      <c r="AO2883" s="1">
        <f t="shared" si="996"/>
        <v>13.482340313333818</v>
      </c>
      <c r="AP2883" s="1">
        <f t="shared" si="997"/>
        <v>237.55826067256345</v>
      </c>
      <c r="AQ2883" s="1">
        <f t="shared" si="998"/>
        <v>920.18453542475527</v>
      </c>
      <c r="AR2883" s="1">
        <f t="shared" si="999"/>
        <v>932.67455993563715</v>
      </c>
      <c r="AS2883" s="1">
        <f t="shared" si="1000"/>
        <v>25.360181741322481</v>
      </c>
      <c r="AT2883" s="1">
        <f t="shared" si="1001"/>
        <v>914.6652356502002</v>
      </c>
      <c r="AU2883" s="1">
        <f t="shared" si="1002"/>
        <v>5985.1803466150159</v>
      </c>
      <c r="AV2883" s="1">
        <f t="shared" si="1003"/>
        <v>285.57782827589739</v>
      </c>
      <c r="AW2883" s="1">
        <f t="shared" si="1004"/>
        <v>2427.5155548638518</v>
      </c>
      <c r="AX2883" s="1">
        <f t="shared" si="1005"/>
        <v>144.56649212288318</v>
      </c>
      <c r="AY2883" s="1">
        <f t="shared" si="1006"/>
        <v>1.8156099876449241</v>
      </c>
      <c r="AZ2883" s="1" t="str">
        <f t="shared" si="1007"/>
        <v>NaN</v>
      </c>
      <c r="BA2883" s="1" t="str">
        <f t="shared" si="1008"/>
        <v>NaN</v>
      </c>
      <c r="BB2883" s="1">
        <f t="shared" si="1009"/>
        <v>204.8319788997336</v>
      </c>
      <c r="BC2883" s="1">
        <f t="shared" si="1010"/>
        <v>487.9118352420985</v>
      </c>
      <c r="BD2883" s="1" t="str">
        <f t="shared" si="1011"/>
        <v>NaN</v>
      </c>
    </row>
    <row r="2884" spans="1:56" x14ac:dyDescent="0.25">
      <c r="A2884" t="s">
        <v>3129</v>
      </c>
      <c r="B2884" s="1" t="str">
        <f>VLOOKUP(A2884,[1]Sheet1!$A$2:$B$6423,2,FALSE)</f>
        <v>TH</v>
      </c>
      <c r="C2884">
        <v>2013</v>
      </c>
      <c r="D2884" s="1" t="s">
        <v>3132</v>
      </c>
      <c r="E2884" s="1" t="s">
        <v>0</v>
      </c>
      <c r="F2884" s="1" t="s">
        <v>3634</v>
      </c>
      <c r="G2884" s="1" t="s">
        <v>3627</v>
      </c>
      <c r="H2884" s="1" t="s">
        <v>3645</v>
      </c>
      <c r="I2884" s="1" t="s">
        <v>74</v>
      </c>
      <c r="J2884" s="1">
        <v>69845114</v>
      </c>
      <c r="K2884" s="1">
        <v>2.18617704418967</v>
      </c>
      <c r="L2884" s="1">
        <v>1.3452509198542699</v>
      </c>
      <c r="M2884" s="1">
        <v>2.0761317035499101</v>
      </c>
      <c r="N2884" s="1">
        <v>18244.4071505088</v>
      </c>
      <c r="O2884" s="1" t="s">
        <v>55</v>
      </c>
      <c r="P2884" s="1">
        <v>0.249</v>
      </c>
      <c r="Q2884" s="1">
        <v>75.959999999999994</v>
      </c>
      <c r="R2884" s="1">
        <v>6.2309999999999999</v>
      </c>
      <c r="S2884" s="1">
        <v>800168000</v>
      </c>
      <c r="T2884" s="1">
        <v>12940417.809244201</v>
      </c>
      <c r="U2884" s="1">
        <v>14891.472407146101</v>
      </c>
      <c r="V2884" s="1">
        <v>244921.14336282</v>
      </c>
      <c r="W2884" s="1">
        <v>969278.81411385396</v>
      </c>
      <c r="X2884" s="1">
        <v>1006988.06676249</v>
      </c>
      <c r="Y2884" s="1">
        <v>25418.2974949706</v>
      </c>
      <c r="Z2884" s="1">
        <v>988616.183052268</v>
      </c>
      <c r="AA2884" s="1">
        <v>6586762.4659296498</v>
      </c>
      <c r="AB2884" s="1">
        <v>300872.95150111499</v>
      </c>
      <c r="AC2884" s="1">
        <v>2713826.1249783402</v>
      </c>
      <c r="AD2884" s="1">
        <v>154795.571077025</v>
      </c>
      <c r="AE2884" s="1">
        <v>79.003937775028007</v>
      </c>
      <c r="AF2884" s="1">
        <v>0.61960000000000004</v>
      </c>
      <c r="AG2884" s="1">
        <v>2.7090170602591499</v>
      </c>
      <c r="AH2884" s="1">
        <v>1.9</v>
      </c>
      <c r="AI2884" s="1">
        <f t="shared" si="990"/>
        <v>1.9</v>
      </c>
      <c r="AJ2884" s="1">
        <f t="shared" si="991"/>
        <v>245.43305501417782</v>
      </c>
      <c r="AK2884" s="1">
        <f t="shared" si="992"/>
        <v>378.77792097643999</v>
      </c>
      <c r="AL2884" s="1">
        <f t="shared" si="993"/>
        <v>11.456320337597273</v>
      </c>
      <c r="AM2884" s="1">
        <f t="shared" si="994"/>
        <v>79.003937775028007</v>
      </c>
      <c r="AN2884" s="1">
        <f t="shared" si="995"/>
        <v>63751.057459138661</v>
      </c>
      <c r="AO2884" s="1">
        <f t="shared" si="996"/>
        <v>13.592176441707132</v>
      </c>
      <c r="AP2884" s="1">
        <f t="shared" si="997"/>
        <v>223.55152693259367</v>
      </c>
      <c r="AQ2884" s="1">
        <f t="shared" si="998"/>
        <v>884.70826137527797</v>
      </c>
      <c r="AR2884" s="1">
        <f t="shared" si="999"/>
        <v>919.12734375152502</v>
      </c>
      <c r="AS2884" s="1">
        <f t="shared" si="1000"/>
        <v>23.200525438548944</v>
      </c>
      <c r="AT2884" s="1">
        <f t="shared" si="1001"/>
        <v>902.35842539822443</v>
      </c>
      <c r="AU2884" s="1">
        <f t="shared" si="1002"/>
        <v>6012.0608069331656</v>
      </c>
      <c r="AV2884" s="1">
        <f t="shared" si="1003"/>
        <v>274.62148345907519</v>
      </c>
      <c r="AW2884" s="1">
        <f t="shared" si="1004"/>
        <v>2477.0420623496407</v>
      </c>
      <c r="AX2884" s="1">
        <f t="shared" si="1005"/>
        <v>141.28950159851703</v>
      </c>
      <c r="AY2884" s="1">
        <f t="shared" si="1006"/>
        <v>1.7667985488479609</v>
      </c>
      <c r="AZ2884" s="1" t="str">
        <f t="shared" si="1007"/>
        <v>NaN</v>
      </c>
      <c r="BA2884" s="1" t="str">
        <f t="shared" si="1008"/>
        <v>NaN</v>
      </c>
      <c r="BB2884" s="1">
        <f t="shared" si="1009"/>
        <v>151.6629455120061</v>
      </c>
      <c r="BC2884" s="1">
        <f t="shared" si="1010"/>
        <v>212.19295284886573</v>
      </c>
      <c r="BD2884" s="1" t="str">
        <f t="shared" si="1011"/>
        <v>NaN</v>
      </c>
    </row>
    <row r="2885" spans="1:56" x14ac:dyDescent="0.25">
      <c r="A2885" t="s">
        <v>3129</v>
      </c>
      <c r="B2885" s="1" t="str">
        <f>VLOOKUP(A2885,[1]Sheet1!$A$2:$B$6423,2,FALSE)</f>
        <v>TH</v>
      </c>
      <c r="C2885">
        <v>2014</v>
      </c>
      <c r="D2885" s="1" t="s">
        <v>3133</v>
      </c>
      <c r="E2885" s="1" t="s">
        <v>0</v>
      </c>
      <c r="F2885" s="1" t="s">
        <v>3634</v>
      </c>
      <c r="G2885" s="1" t="s">
        <v>3627</v>
      </c>
      <c r="H2885" s="1" t="s">
        <v>3645</v>
      </c>
      <c r="I2885" s="1" t="s">
        <v>74</v>
      </c>
      <c r="J2885" s="1">
        <v>70216367</v>
      </c>
      <c r="K2885" s="1">
        <v>1.8945565248154499</v>
      </c>
      <c r="L2885" s="1">
        <v>1.37997604796617</v>
      </c>
      <c r="M2885" s="1">
        <v>2.1312620321295199</v>
      </c>
      <c r="N2885" s="1">
        <v>18326.604873747001</v>
      </c>
      <c r="O2885" s="1" t="s">
        <v>55</v>
      </c>
      <c r="P2885" s="1">
        <v>0.57599999999999996</v>
      </c>
      <c r="Q2885" s="1">
        <v>76.278999999999996</v>
      </c>
      <c r="R2885" s="1">
        <v>6.9850000000000003</v>
      </c>
      <c r="S2885" s="1">
        <v>97914000</v>
      </c>
      <c r="T2885" s="1">
        <v>13020299.5216204</v>
      </c>
      <c r="U2885" s="1">
        <v>5948.6324942277597</v>
      </c>
      <c r="V2885" s="1">
        <v>233162.200394994</v>
      </c>
      <c r="W2885" s="1">
        <v>955075.404366003</v>
      </c>
      <c r="X2885" s="1">
        <v>993289.72419809503</v>
      </c>
      <c r="Y2885" s="1">
        <v>22957.9612431981</v>
      </c>
      <c r="Z2885" s="1">
        <v>976475.72414323105</v>
      </c>
      <c r="AA2885" s="1">
        <v>6640292.9235826097</v>
      </c>
      <c r="AB2885" s="1">
        <v>282431.68339288997</v>
      </c>
      <c r="AC2885" s="1">
        <v>2766055.6896149302</v>
      </c>
      <c r="AD2885" s="1">
        <v>153540.42470344799</v>
      </c>
      <c r="AE2885" s="1">
        <v>86.809407966372106</v>
      </c>
      <c r="AF2885" s="1">
        <v>0.62519999999999998</v>
      </c>
      <c r="AG2885" s="1">
        <v>2.7748980517989299</v>
      </c>
      <c r="AH2885" s="1">
        <v>1.9</v>
      </c>
      <c r="AI2885" s="1">
        <f t="shared" si="990"/>
        <v>1.9</v>
      </c>
      <c r="AJ2885" s="1">
        <f t="shared" si="991"/>
        <v>252.90275766310938</v>
      </c>
      <c r="AK2885" s="1">
        <f t="shared" si="992"/>
        <v>390.58797145256796</v>
      </c>
      <c r="AL2885" s="1">
        <f t="shared" si="993"/>
        <v>1.3944612087378432</v>
      </c>
      <c r="AM2885" s="1">
        <f t="shared" si="994"/>
        <v>86.809407966372106</v>
      </c>
      <c r="AN2885" s="1">
        <f t="shared" si="995"/>
        <v>63680.273727119828</v>
      </c>
      <c r="AO2885" s="1">
        <f t="shared" si="996"/>
        <v>5.3949038054683642</v>
      </c>
      <c r="AP2885" s="1">
        <f t="shared" si="997"/>
        <v>211.45828783723294</v>
      </c>
      <c r="AQ2885" s="1">
        <f t="shared" si="998"/>
        <v>866.17217293607234</v>
      </c>
      <c r="AR2885" s="1">
        <f t="shared" si="999"/>
        <v>900.82931130957047</v>
      </c>
      <c r="AS2885" s="1">
        <f t="shared" si="1000"/>
        <v>20.820918521510283</v>
      </c>
      <c r="AT2885" s="1">
        <f t="shared" si="1001"/>
        <v>885.5804431084922</v>
      </c>
      <c r="AU2885" s="1">
        <f t="shared" si="1002"/>
        <v>6022.1809966613255</v>
      </c>
      <c r="AV2885" s="1">
        <f t="shared" si="1003"/>
        <v>256.14151908016652</v>
      </c>
      <c r="AW2885" s="1">
        <f t="shared" si="1004"/>
        <v>2508.577287388508</v>
      </c>
      <c r="AX2885" s="1">
        <f t="shared" si="1005"/>
        <v>139.24810825507106</v>
      </c>
      <c r="AY2885" s="1">
        <f t="shared" si="1006"/>
        <v>1.7209552516387441</v>
      </c>
      <c r="AZ2885" s="1" t="str">
        <f t="shared" si="1007"/>
        <v>NaN</v>
      </c>
      <c r="BA2885" s="1" t="str">
        <f t="shared" si="1008"/>
        <v>NaN</v>
      </c>
      <c r="BB2885" s="1">
        <f t="shared" si="1009"/>
        <v>131.95136343701049</v>
      </c>
      <c r="BC2885" s="1">
        <f t="shared" si="1010"/>
        <v>496.83756558632035</v>
      </c>
      <c r="BD2885" s="1" t="str">
        <f t="shared" si="1011"/>
        <v>NaN</v>
      </c>
    </row>
    <row r="2886" spans="1:56" x14ac:dyDescent="0.25">
      <c r="A2886" t="s">
        <v>3129</v>
      </c>
      <c r="B2886" s="1" t="str">
        <f>VLOOKUP(A2886,[1]Sheet1!$A$2:$B$6423,2,FALSE)</f>
        <v>TH</v>
      </c>
      <c r="C2886">
        <v>2015</v>
      </c>
      <c r="D2886" s="1" t="s">
        <v>3134</v>
      </c>
      <c r="E2886" s="1" t="s">
        <v>0</v>
      </c>
      <c r="F2886" s="1" t="s">
        <v>3634</v>
      </c>
      <c r="G2886" s="1" t="s">
        <v>3627</v>
      </c>
      <c r="H2886" s="1" t="s">
        <v>3645</v>
      </c>
      <c r="I2886" s="1" t="s">
        <v>74</v>
      </c>
      <c r="J2886" s="1">
        <v>70540795</v>
      </c>
      <c r="K2886" s="1">
        <v>-0.89814341056943303</v>
      </c>
      <c r="L2886" s="1">
        <v>1.3373267972545799</v>
      </c>
      <c r="M2886" s="1">
        <v>1.3978106574198701</v>
      </c>
      <c r="N2886" s="1">
        <v>18814.040855456598</v>
      </c>
      <c r="O2886" s="1" t="s">
        <v>55</v>
      </c>
      <c r="P2886" s="1">
        <v>0.59699999999999998</v>
      </c>
      <c r="Q2886" s="1">
        <v>76.563000000000002</v>
      </c>
      <c r="R2886" s="1">
        <v>6.202</v>
      </c>
      <c r="S2886" s="1">
        <v>762000</v>
      </c>
      <c r="T2886" s="1">
        <v>13157939.1475325</v>
      </c>
      <c r="U2886" s="1">
        <v>4968.1045693041497</v>
      </c>
      <c r="V2886" s="1">
        <v>222425.430910653</v>
      </c>
      <c r="W2886" s="1">
        <v>954871.208831153</v>
      </c>
      <c r="X2886" s="1">
        <v>1003417.25165158</v>
      </c>
      <c r="Y2886" s="1">
        <v>24726.0474509017</v>
      </c>
      <c r="Z2886" s="1">
        <v>985185.44911771303</v>
      </c>
      <c r="AA2886" s="1">
        <v>6745006.58101092</v>
      </c>
      <c r="AB2886" s="1">
        <v>264283.91014514602</v>
      </c>
      <c r="AC2886" s="1">
        <v>2850813.8817307898</v>
      </c>
      <c r="AD2886" s="1">
        <v>152017.14660469699</v>
      </c>
      <c r="AE2886" s="1">
        <v>86.324655396355894</v>
      </c>
      <c r="AF2886" s="1">
        <v>0.60440000000000005</v>
      </c>
      <c r="AG2886" s="1">
        <v>2.5462272464912199</v>
      </c>
      <c r="AH2886" s="1">
        <v>1.9</v>
      </c>
      <c r="AI2886" s="1">
        <f t="shared" si="990"/>
        <v>1.9</v>
      </c>
      <c r="AJ2886" s="1">
        <f t="shared" si="991"/>
        <v>251.60521000644587</v>
      </c>
      <c r="AK2886" s="1">
        <f t="shared" si="992"/>
        <v>262.98466816890084</v>
      </c>
      <c r="AL2886" s="1">
        <f t="shared" si="993"/>
        <v>1.080225988380199E-2</v>
      </c>
      <c r="AM2886" s="1">
        <f t="shared" si="994"/>
        <v>86.324655396355894</v>
      </c>
      <c r="AN2886" s="1">
        <f t="shared" si="995"/>
        <v>63617.945811163678</v>
      </c>
      <c r="AO2886" s="1">
        <f t="shared" si="996"/>
        <v>4.4805365076220944</v>
      </c>
      <c r="AP2886" s="1">
        <f t="shared" si="997"/>
        <v>200.59667616020846</v>
      </c>
      <c r="AQ2886" s="1">
        <f t="shared" si="998"/>
        <v>861.16047912503177</v>
      </c>
      <c r="AR2886" s="1">
        <f t="shared" si="999"/>
        <v>904.9422301174377</v>
      </c>
      <c r="AS2886" s="1">
        <f t="shared" si="1000"/>
        <v>22.299441718167852</v>
      </c>
      <c r="AT2886" s="1">
        <f t="shared" si="1001"/>
        <v>888.49969036948926</v>
      </c>
      <c r="AU2886" s="1">
        <f t="shared" si="1002"/>
        <v>6083.0539713465814</v>
      </c>
      <c r="AV2886" s="1">
        <f t="shared" si="1003"/>
        <v>238.34717874070387</v>
      </c>
      <c r="AW2886" s="1">
        <f t="shared" si="1004"/>
        <v>2571.0359947837642</v>
      </c>
      <c r="AX2886" s="1">
        <f t="shared" si="1005"/>
        <v>137.09823648947165</v>
      </c>
      <c r="AY2886" s="1">
        <f t="shared" si="1006"/>
        <v>1.6864900590020466</v>
      </c>
      <c r="AZ2886" s="1" t="str">
        <f t="shared" si="1007"/>
        <v>NaN</v>
      </c>
      <c r="BA2886" s="1" t="str">
        <f t="shared" si="1008"/>
        <v>NaN</v>
      </c>
      <c r="BB2886" s="1">
        <f t="shared" si="1009"/>
        <v>-63.878537637183861</v>
      </c>
      <c r="BC2886" s="1">
        <f t="shared" si="1010"/>
        <v>528.90670096883389</v>
      </c>
      <c r="BD2886" s="1" t="str">
        <f t="shared" si="1011"/>
        <v>NaN</v>
      </c>
    </row>
    <row r="2887" spans="1:56" x14ac:dyDescent="0.25">
      <c r="A2887" t="s">
        <v>3129</v>
      </c>
      <c r="B2887" s="1" t="str">
        <f>VLOOKUP(A2887,[1]Sheet1!$A$2:$B$6423,2,FALSE)</f>
        <v>TH</v>
      </c>
      <c r="C2887">
        <v>2016</v>
      </c>
      <c r="D2887" s="1" t="s">
        <v>3135</v>
      </c>
      <c r="E2887" s="1" t="s">
        <v>0</v>
      </c>
      <c r="F2887" s="1" t="s">
        <v>3634</v>
      </c>
      <c r="G2887" s="1" t="s">
        <v>3627</v>
      </c>
      <c r="H2887" s="1" t="s">
        <v>3645</v>
      </c>
      <c r="I2887" s="1" t="s">
        <v>74</v>
      </c>
      <c r="J2887" s="1">
        <v>70859841</v>
      </c>
      <c r="K2887" s="1">
        <v>0.186235191075453</v>
      </c>
      <c r="L2887" s="1">
        <v>1.32516695969445</v>
      </c>
      <c r="M2887" s="1">
        <v>1.04344090116435</v>
      </c>
      <c r="N2887" s="1">
        <v>19372.712802410701</v>
      </c>
      <c r="O2887" s="1" t="s">
        <v>55</v>
      </c>
      <c r="P2887" s="1">
        <v>0.68799999999999994</v>
      </c>
      <c r="Q2887" s="1">
        <v>76.769000000000005</v>
      </c>
      <c r="R2887" s="1">
        <v>6.0739999999999998</v>
      </c>
      <c r="S2887" s="1">
        <v>194502000</v>
      </c>
      <c r="T2887" s="1">
        <v>13367000.211135499</v>
      </c>
      <c r="U2887" s="1">
        <v>4054.94032187226</v>
      </c>
      <c r="V2887" s="1">
        <v>211127.19422078499</v>
      </c>
      <c r="W2887" s="1">
        <v>955501.87441944994</v>
      </c>
      <c r="X2887" s="1">
        <v>1023424.53421728</v>
      </c>
      <c r="Y2887" s="1">
        <v>21010.783197044999</v>
      </c>
      <c r="Z2887" s="1">
        <v>1007895.8870690099</v>
      </c>
      <c r="AA2887" s="1">
        <v>6880443.7834299896</v>
      </c>
      <c r="AB2887" s="1">
        <v>246544.05239791999</v>
      </c>
      <c r="AC2887" s="1">
        <v>2953298.62335937</v>
      </c>
      <c r="AD2887" s="1">
        <v>153248.10843771099</v>
      </c>
      <c r="AE2887" s="1">
        <v>82.513441588810494</v>
      </c>
      <c r="AF2887" s="1">
        <v>0.6099</v>
      </c>
      <c r="AG2887" s="1">
        <v>2.5765263248647599</v>
      </c>
      <c r="AH2887" s="1">
        <v>1.9</v>
      </c>
      <c r="AI2887" s="1">
        <f t="shared" si="990"/>
        <v>1.9</v>
      </c>
      <c r="AJ2887" s="1">
        <f t="shared" si="991"/>
        <v>256.72078925404338</v>
      </c>
      <c r="AK2887" s="1">
        <f t="shared" si="992"/>
        <v>202.14280904545561</v>
      </c>
      <c r="AL2887" s="1">
        <f t="shared" si="993"/>
        <v>2.7448833818297729</v>
      </c>
      <c r="AM2887" s="1">
        <f t="shared" si="994"/>
        <v>82.513441588810494</v>
      </c>
      <c r="AN2887" s="1">
        <f t="shared" si="995"/>
        <v>63573.137921669746</v>
      </c>
      <c r="AO2887" s="1">
        <f t="shared" si="996"/>
        <v>3.6379601860315365</v>
      </c>
      <c r="AP2887" s="1">
        <f t="shared" si="997"/>
        <v>189.4164317587605</v>
      </c>
      <c r="AQ2887" s="1">
        <f t="shared" si="998"/>
        <v>857.24511358812754</v>
      </c>
      <c r="AR2887" s="1">
        <f t="shared" si="999"/>
        <v>918.18310834504632</v>
      </c>
      <c r="AS2887" s="1">
        <f t="shared" si="1000"/>
        <v>18.850189319900437</v>
      </c>
      <c r="AT2887" s="1">
        <f t="shared" si="1001"/>
        <v>904.25131266272308</v>
      </c>
      <c r="AU2887" s="1">
        <f t="shared" si="1002"/>
        <v>6172.9097247944701</v>
      </c>
      <c r="AV2887" s="1">
        <f t="shared" si="1003"/>
        <v>221.19128162960936</v>
      </c>
      <c r="AW2887" s="1">
        <f t="shared" si="1004"/>
        <v>2649.6031892973433</v>
      </c>
      <c r="AX2887" s="1">
        <f t="shared" si="1005"/>
        <v>137.48920398996665</v>
      </c>
      <c r="AY2887" s="1">
        <f t="shared" si="1006"/>
        <v>1.6743724278853898</v>
      </c>
      <c r="AZ2887" s="1" t="str">
        <f t="shared" si="1007"/>
        <v>NaN</v>
      </c>
      <c r="BA2887" s="1" t="str">
        <f t="shared" si="1008"/>
        <v>NaN</v>
      </c>
      <c r="BB2887" s="1">
        <f t="shared" si="1009"/>
        <v>13.666926108116837</v>
      </c>
      <c r="BC2887" s="1">
        <f t="shared" si="1010"/>
        <v>628.9610655343248</v>
      </c>
      <c r="BD2887" s="1" t="str">
        <f t="shared" si="1011"/>
        <v>NaN</v>
      </c>
    </row>
    <row r="2888" spans="1:56" x14ac:dyDescent="0.25">
      <c r="A2888" t="s">
        <v>3129</v>
      </c>
      <c r="B2888" s="1" t="str">
        <f>VLOOKUP(A2888,[1]Sheet1!$A$2:$B$6423,2,FALSE)</f>
        <v>TH</v>
      </c>
      <c r="C2888">
        <v>2017</v>
      </c>
      <c r="D2888" s="1" t="s">
        <v>3136</v>
      </c>
      <c r="E2888" s="1" t="s">
        <v>0</v>
      </c>
      <c r="F2888" s="1" t="s">
        <v>3634</v>
      </c>
      <c r="G2888" s="1" t="s">
        <v>3627</v>
      </c>
      <c r="H2888" s="1" t="s">
        <v>3645</v>
      </c>
      <c r="I2888" s="1" t="s">
        <v>74</v>
      </c>
      <c r="J2888" s="1">
        <v>71160187</v>
      </c>
      <c r="K2888" s="1">
        <v>0.66441513983089295</v>
      </c>
      <c r="L2888" s="1">
        <v>1.3362761995958401</v>
      </c>
      <c r="M2888" s="1">
        <v>1.0584987577388001</v>
      </c>
      <c r="N2888" s="1">
        <v>20096.8605455164</v>
      </c>
      <c r="O2888" s="1" t="s">
        <v>55</v>
      </c>
      <c r="P2888" s="1">
        <v>0.83</v>
      </c>
      <c r="Q2888" s="1">
        <v>76.989000000000004</v>
      </c>
      <c r="R2888" s="1">
        <v>5.9390000000000001</v>
      </c>
      <c r="S2888" s="1">
        <v>6200896000</v>
      </c>
      <c r="T2888" s="1">
        <v>13096264.589698501</v>
      </c>
      <c r="U2888" s="1">
        <v>2918.7927881686001</v>
      </c>
      <c r="V2888" s="1">
        <v>195321.73359460101</v>
      </c>
      <c r="W2888" s="1">
        <v>935405.24920055596</v>
      </c>
      <c r="X2888" s="1">
        <v>997519.92063808499</v>
      </c>
      <c r="Y2888" s="1">
        <v>20070.292425243999</v>
      </c>
      <c r="Z2888" s="1">
        <v>982665.27448928705</v>
      </c>
      <c r="AA2888" s="1">
        <v>6714019.1159178596</v>
      </c>
      <c r="AB2888" s="1">
        <v>227875.12946676501</v>
      </c>
      <c r="AC2888" s="1">
        <v>2891571.4478442501</v>
      </c>
      <c r="AD2888" s="1">
        <v>149874.11291877</v>
      </c>
      <c r="AE2888" s="1">
        <v>91.659155421603501</v>
      </c>
      <c r="AF2888" s="1">
        <v>0.64659999999999995</v>
      </c>
      <c r="AG2888" s="1">
        <v>2.9261136808276298</v>
      </c>
      <c r="AH2888" s="1">
        <v>1.9</v>
      </c>
      <c r="AI2888" s="1">
        <f t="shared" si="990"/>
        <v>1.9</v>
      </c>
      <c r="AJ2888" s="1">
        <f t="shared" si="991"/>
        <v>268.54956433570237</v>
      </c>
      <c r="AK2888" s="1">
        <f t="shared" si="992"/>
        <v>212.72501921879012</v>
      </c>
      <c r="AL2888" s="1">
        <f t="shared" si="993"/>
        <v>87.139962125169788</v>
      </c>
      <c r="AM2888" s="1">
        <f t="shared" si="994"/>
        <v>91.659155421603501</v>
      </c>
      <c r="AN2888" s="1">
        <f t="shared" si="995"/>
        <v>63525.65414885286</v>
      </c>
      <c r="AO2888" s="1">
        <f t="shared" si="996"/>
        <v>2.6056455022155078</v>
      </c>
      <c r="AP2888" s="1">
        <f t="shared" si="997"/>
        <v>174.36633346796853</v>
      </c>
      <c r="AQ2888" s="1">
        <f t="shared" si="998"/>
        <v>835.0488223103747</v>
      </c>
      <c r="AR2888" s="1">
        <f t="shared" si="999"/>
        <v>890.49942329474402</v>
      </c>
      <c r="AS2888" s="1">
        <f t="shared" si="1000"/>
        <v>17.917019460226989</v>
      </c>
      <c r="AT2888" s="1">
        <f t="shared" si="1001"/>
        <v>877.23848127737517</v>
      </c>
      <c r="AU2888" s="1">
        <f t="shared" si="1002"/>
        <v>5993.6949899609563</v>
      </c>
      <c r="AV2888" s="1">
        <f t="shared" si="1003"/>
        <v>203.42718694135505</v>
      </c>
      <c r="AW2888" s="1">
        <f t="shared" si="1004"/>
        <v>2581.3446463041414</v>
      </c>
      <c r="AX2888" s="1">
        <f t="shared" si="1005"/>
        <v>133.79463242759471</v>
      </c>
      <c r="AY2888" s="1">
        <f t="shared" si="1006"/>
        <v>1.5983738165922337</v>
      </c>
      <c r="AZ2888" s="1" t="str">
        <f t="shared" si="1007"/>
        <v>NaN</v>
      </c>
      <c r="BA2888" s="1" t="str">
        <f t="shared" si="1008"/>
        <v>NaN</v>
      </c>
      <c r="BB2888" s="1">
        <f t="shared" si="1009"/>
        <v>50.626709328607667</v>
      </c>
      <c r="BC2888" s="1">
        <f t="shared" si="1010"/>
        <v>789.75351570356531</v>
      </c>
      <c r="BD2888" s="1" t="str">
        <f t="shared" si="1011"/>
        <v>NaN</v>
      </c>
    </row>
    <row r="2889" spans="1:56" x14ac:dyDescent="0.25">
      <c r="A2889" t="s">
        <v>3129</v>
      </c>
      <c r="B2889" s="1" t="str">
        <f>VLOOKUP(A2889,[1]Sheet1!$A$2:$B$6423,2,FALSE)</f>
        <v>TH</v>
      </c>
      <c r="C2889">
        <v>2018</v>
      </c>
      <c r="D2889" s="1" t="s">
        <v>3137</v>
      </c>
      <c r="E2889" s="1" t="s">
        <v>0</v>
      </c>
      <c r="F2889" s="1" t="s">
        <v>3634</v>
      </c>
      <c r="G2889" s="1" t="s">
        <v>3627</v>
      </c>
      <c r="H2889" s="1" t="s">
        <v>3645</v>
      </c>
      <c r="I2889" s="1" t="s">
        <v>74</v>
      </c>
      <c r="J2889" s="1">
        <v>71376079</v>
      </c>
      <c r="K2889" s="1">
        <v>1.0668348737075799</v>
      </c>
      <c r="L2889" s="1">
        <v>1.32639351547521</v>
      </c>
      <c r="M2889" s="1">
        <v>1.3751946382943001</v>
      </c>
      <c r="N2889" s="1">
        <v>20882.170741957601</v>
      </c>
      <c r="O2889" s="1" t="s">
        <v>55</v>
      </c>
      <c r="P2889" s="1">
        <v>0.76500000000000001</v>
      </c>
      <c r="Q2889" s="1">
        <v>77.19</v>
      </c>
      <c r="R2889" s="1">
        <v>6.0119999999999996</v>
      </c>
      <c r="S2889" s="1">
        <v>0</v>
      </c>
      <c r="T2889" s="1">
        <v>13058718.882259499</v>
      </c>
      <c r="U2889" s="1">
        <v>3536.8384382137801</v>
      </c>
      <c r="V2889" s="1">
        <v>184853.93851911899</v>
      </c>
      <c r="W2889" s="1">
        <v>896076.27749736398</v>
      </c>
      <c r="X2889" s="1">
        <v>1009562.43583675</v>
      </c>
      <c r="Y2889" s="1">
        <v>24601.330344436399</v>
      </c>
      <c r="Z2889" s="1">
        <v>991336.31684632204</v>
      </c>
      <c r="AA2889" s="1">
        <v>6717217.5566989901</v>
      </c>
      <c r="AB2889" s="1">
        <v>213161.98634627499</v>
      </c>
      <c r="AC2889" s="1">
        <v>2919539.7628464601</v>
      </c>
      <c r="AD2889" s="1">
        <v>148207.95127635499</v>
      </c>
      <c r="AE2889" s="1">
        <v>81.697203995545607</v>
      </c>
      <c r="AF2889" s="1">
        <v>0.62329999999999997</v>
      </c>
      <c r="AG2889" s="1">
        <v>2.4210174176541601</v>
      </c>
      <c r="AH2889" s="1">
        <v>1.9</v>
      </c>
      <c r="AI2889" s="1">
        <f t="shared" si="990"/>
        <v>1.9</v>
      </c>
      <c r="AJ2889" s="1">
        <f t="shared" si="991"/>
        <v>276.97975861178713</v>
      </c>
      <c r="AK2889" s="1">
        <f t="shared" si="992"/>
        <v>287.17049240286201</v>
      </c>
      <c r="AL2889" s="1">
        <f t="shared" si="993"/>
        <v>0</v>
      </c>
      <c r="AM2889" s="1">
        <f t="shared" si="994"/>
        <v>81.697203995545607</v>
      </c>
      <c r="AN2889" s="1">
        <f t="shared" si="995"/>
        <v>63482.601755276541</v>
      </c>
      <c r="AO2889" s="1">
        <f t="shared" si="996"/>
        <v>3.1456996404338722</v>
      </c>
      <c r="AP2889" s="1">
        <f t="shared" si="997"/>
        <v>164.41095008740399</v>
      </c>
      <c r="AQ2889" s="1">
        <f t="shared" si="998"/>
        <v>796.97924379841356</v>
      </c>
      <c r="AR2889" s="1">
        <f t="shared" si="999"/>
        <v>897.91497318466213</v>
      </c>
      <c r="AS2889" s="1">
        <f t="shared" si="1000"/>
        <v>21.880670370052915</v>
      </c>
      <c r="AT2889" s="1">
        <f t="shared" si="1001"/>
        <v>881.70447984257726</v>
      </c>
      <c r="AU2889" s="1">
        <f t="shared" si="1002"/>
        <v>5974.3607806681803</v>
      </c>
      <c r="AV2889" s="1">
        <f t="shared" si="1003"/>
        <v>189.58841222679479</v>
      </c>
      <c r="AW2889" s="1">
        <f t="shared" si="1004"/>
        <v>2596.6679967594796</v>
      </c>
      <c r="AX2889" s="1">
        <f t="shared" si="1005"/>
        <v>131.81764086315633</v>
      </c>
      <c r="AY2889" s="1">
        <f t="shared" si="1006"/>
        <v>1.5613685050054278</v>
      </c>
      <c r="AZ2889" s="1" t="str">
        <f t="shared" si="1007"/>
        <v>NaN</v>
      </c>
      <c r="BA2889" s="1" t="str">
        <f t="shared" si="1008"/>
        <v>NaN</v>
      </c>
      <c r="BB2889" s="1">
        <f t="shared" si="1009"/>
        <v>84.53097721575196</v>
      </c>
      <c r="BC2889" s="1">
        <f t="shared" si="1010"/>
        <v>755.20144682735122</v>
      </c>
      <c r="BD2889" s="1" t="str">
        <f t="shared" si="1011"/>
        <v>NaN</v>
      </c>
    </row>
    <row r="2890" spans="1:56" x14ac:dyDescent="0.25">
      <c r="A2890" t="s">
        <v>3129</v>
      </c>
      <c r="B2890" s="1" t="str">
        <f>VLOOKUP(A2890,[1]Sheet1!$A$2:$B$6423,2,FALSE)</f>
        <v>TH</v>
      </c>
      <c r="C2890">
        <v>2019</v>
      </c>
      <c r="D2890" s="1" t="s">
        <v>3138</v>
      </c>
      <c r="E2890" s="1" t="s">
        <v>0</v>
      </c>
      <c r="F2890" s="1" t="s">
        <v>3634</v>
      </c>
      <c r="G2890" s="1" t="s">
        <v>3627</v>
      </c>
      <c r="H2890" s="1" t="s">
        <v>3645</v>
      </c>
      <c r="I2890" s="1" t="s">
        <v>74</v>
      </c>
      <c r="J2890" s="1">
        <v>71522271</v>
      </c>
      <c r="K2890" s="1">
        <v>0.70552480191031697</v>
      </c>
      <c r="L2890" s="1">
        <v>1.3272981400838599</v>
      </c>
      <c r="M2890" s="1">
        <v>1.14261232362985</v>
      </c>
      <c r="N2890" s="1">
        <v>21280.1504518601</v>
      </c>
      <c r="O2890" s="1" t="s">
        <v>55</v>
      </c>
      <c r="P2890" s="1">
        <v>0.71599999999999997</v>
      </c>
      <c r="Q2890" s="1">
        <v>77.197000000000003</v>
      </c>
      <c r="R2890" s="1">
        <v>6.0220000000000002</v>
      </c>
      <c r="S2890" s="1">
        <v>0</v>
      </c>
      <c r="T2890" s="1">
        <v>13474300.7875221</v>
      </c>
      <c r="U2890" s="1">
        <v>3455.2845596541101</v>
      </c>
      <c r="V2890" s="1">
        <v>182251.91744366</v>
      </c>
      <c r="W2890" s="1">
        <v>898017.68962235702</v>
      </c>
      <c r="X2890" s="1">
        <v>1057095.88781025</v>
      </c>
      <c r="Y2890" s="1">
        <v>27186.543380785799</v>
      </c>
      <c r="Z2890" s="1">
        <v>1036931.16703353</v>
      </c>
      <c r="AA2890" s="1">
        <v>7000483.9281341303</v>
      </c>
      <c r="AB2890" s="1">
        <v>199956.68833741799</v>
      </c>
      <c r="AC2890" s="1">
        <v>3077233.93648919</v>
      </c>
      <c r="AD2890" s="1">
        <v>149401.54104044801</v>
      </c>
      <c r="AE2890" s="1">
        <v>69.935244738397401</v>
      </c>
      <c r="AF2890" s="1">
        <v>0.61009999999999998</v>
      </c>
      <c r="AG2890" s="1">
        <v>2.5225166047354799</v>
      </c>
      <c r="AH2890" s="1">
        <v>1.9</v>
      </c>
      <c r="AI2890" s="1">
        <f t="shared" si="990"/>
        <v>1.9</v>
      </c>
      <c r="AJ2890" s="1">
        <f t="shared" si="991"/>
        <v>282.45104115458622</v>
      </c>
      <c r="AK2890" s="1">
        <f t="shared" si="992"/>
        <v>243.14962154992671</v>
      </c>
      <c r="AL2890" s="1">
        <f t="shared" si="993"/>
        <v>0</v>
      </c>
      <c r="AM2890" s="1">
        <f t="shared" si="994"/>
        <v>69.935244738397401</v>
      </c>
      <c r="AN2890" s="1">
        <f t="shared" si="995"/>
        <v>63481.10807059177</v>
      </c>
      <c r="AO2890" s="1">
        <f t="shared" si="996"/>
        <v>3.0668110712822534</v>
      </c>
      <c r="AP2890" s="1">
        <f t="shared" si="997"/>
        <v>161.76155350706844</v>
      </c>
      <c r="AQ2890" s="1">
        <f t="shared" si="998"/>
        <v>797.05464056391588</v>
      </c>
      <c r="AR2890" s="1">
        <f t="shared" si="999"/>
        <v>938.24786820682243</v>
      </c>
      <c r="AS2890" s="1">
        <f t="shared" si="1000"/>
        <v>24.129992997866282</v>
      </c>
      <c r="AT2890" s="1">
        <f t="shared" si="1001"/>
        <v>920.3502427407592</v>
      </c>
      <c r="AU2890" s="1">
        <f t="shared" si="1002"/>
        <v>6213.4279375486212</v>
      </c>
      <c r="AV2890" s="1">
        <f t="shared" si="1003"/>
        <v>177.47579829764172</v>
      </c>
      <c r="AW2890" s="1">
        <f t="shared" si="1004"/>
        <v>2731.2642251077682</v>
      </c>
      <c r="AX2890" s="1">
        <f t="shared" si="1005"/>
        <v>132.60450542323568</v>
      </c>
      <c r="AY2890" s="1">
        <f t="shared" si="1006"/>
        <v>1.6111394985183951</v>
      </c>
      <c r="AZ2890" s="1" t="str">
        <f t="shared" si="1007"/>
        <v>NaN</v>
      </c>
      <c r="BA2890" s="1" t="str">
        <f t="shared" si="1008"/>
        <v>NaN</v>
      </c>
      <c r="BB2890" s="1">
        <f t="shared" si="1009"/>
        <v>56.928895589872894</v>
      </c>
      <c r="BC2890" s="1">
        <f t="shared" si="1010"/>
        <v>719.47630047590008</v>
      </c>
      <c r="BD2890" s="1" t="str">
        <f t="shared" si="1011"/>
        <v>NaN</v>
      </c>
    </row>
    <row r="2891" spans="1:56" x14ac:dyDescent="0.25">
      <c r="A2891" t="s">
        <v>3129</v>
      </c>
      <c r="B2891" s="1" t="str">
        <f>VLOOKUP(A2891,[1]Sheet1!$A$2:$B$6423,2,FALSE)</f>
        <v>TH</v>
      </c>
      <c r="C2891">
        <v>2020</v>
      </c>
      <c r="D2891" s="1" t="s">
        <v>3139</v>
      </c>
      <c r="E2891" s="1" t="s">
        <v>0</v>
      </c>
      <c r="F2891" s="1" t="s">
        <v>3634</v>
      </c>
      <c r="G2891" s="1" t="s">
        <v>3627</v>
      </c>
      <c r="H2891" s="1" t="s">
        <v>3645</v>
      </c>
      <c r="I2891" s="1" t="s">
        <v>74</v>
      </c>
      <c r="J2891" s="1">
        <v>71641484</v>
      </c>
      <c r="K2891" s="1">
        <v>-0.846087518861799</v>
      </c>
      <c r="L2891" s="1">
        <v>1.46077928107965</v>
      </c>
      <c r="M2891" s="1">
        <v>0.68835522953730699</v>
      </c>
      <c r="N2891" s="1">
        <v>19950.284406314699</v>
      </c>
      <c r="O2891" s="1" t="s">
        <v>55</v>
      </c>
      <c r="P2891" s="1">
        <v>1.099</v>
      </c>
      <c r="Q2891" s="1">
        <v>77.331000000000003</v>
      </c>
      <c r="R2891" s="1">
        <v>5.8849999999999998</v>
      </c>
      <c r="S2891" s="1">
        <v>74635000</v>
      </c>
      <c r="T2891" s="1">
        <v>13666009.041370399</v>
      </c>
      <c r="U2891" s="1">
        <v>2687.8075213274601</v>
      </c>
      <c r="V2891" s="1">
        <v>182494.59364582499</v>
      </c>
      <c r="W2891" s="1">
        <v>879415.86250901304</v>
      </c>
      <c r="X2891" s="1">
        <v>1061724.9425584499</v>
      </c>
      <c r="Y2891" s="1">
        <v>28112.692411142201</v>
      </c>
      <c r="Z2891" s="1">
        <v>1040829.65784088</v>
      </c>
      <c r="AA2891" s="1">
        <v>7051245.11935071</v>
      </c>
      <c r="AB2891" s="1">
        <v>178038.23839248499</v>
      </c>
      <c r="AC2891" s="1">
        <v>3163421.32419291</v>
      </c>
      <c r="AD2891" s="1">
        <v>146480.99891947201</v>
      </c>
      <c r="AE2891" s="1">
        <v>91.680760401855593</v>
      </c>
      <c r="AF2891" s="1">
        <v>0.61850000000000005</v>
      </c>
      <c r="AG2891" s="1">
        <v>2.3694429387910301</v>
      </c>
      <c r="AH2891" s="1">
        <v>1.9</v>
      </c>
      <c r="AI2891" s="1">
        <f t="shared" si="990"/>
        <v>1.9</v>
      </c>
      <c r="AJ2891" s="1">
        <f t="shared" si="991"/>
        <v>291.42962112390939</v>
      </c>
      <c r="AK2891" s="1">
        <f t="shared" si="992"/>
        <v>137.32882601843312</v>
      </c>
      <c r="AL2891" s="1">
        <f t="shared" si="993"/>
        <v>1.0417846732488121</v>
      </c>
      <c r="AM2891" s="1">
        <f t="shared" si="994"/>
        <v>91.680760401855593</v>
      </c>
      <c r="AN2891" s="1">
        <f t="shared" si="995"/>
        <v>63452.587673655638</v>
      </c>
      <c r="AO2891" s="1">
        <f t="shared" si="996"/>
        <v>2.3805808153965895</v>
      </c>
      <c r="AP2891" s="1">
        <f t="shared" si="997"/>
        <v>161.63476182709823</v>
      </c>
      <c r="AQ2891" s="1">
        <f t="shared" si="998"/>
        <v>778.89525735475615</v>
      </c>
      <c r="AR2891" s="1">
        <f t="shared" si="999"/>
        <v>940.36571050087457</v>
      </c>
      <c r="AS2891" s="1">
        <f t="shared" si="1000"/>
        <v>24.899303872048687</v>
      </c>
      <c r="AT2891" s="1">
        <f t="shared" si="1001"/>
        <v>921.85883694828874</v>
      </c>
      <c r="AU2891" s="1">
        <f t="shared" si="1002"/>
        <v>6245.2607646156148</v>
      </c>
      <c r="AV2891" s="1">
        <f t="shared" si="1003"/>
        <v>157.68778506685254</v>
      </c>
      <c r="AW2891" s="1">
        <f t="shared" si="1004"/>
        <v>2801.8301368807834</v>
      </c>
      <c r="AX2891" s="1">
        <f t="shared" si="1005"/>
        <v>129.73765907002226</v>
      </c>
      <c r="AY2891" s="1">
        <f t="shared" si="1006"/>
        <v>1.612257657704931</v>
      </c>
      <c r="AZ2891" s="1" t="str">
        <f t="shared" si="1007"/>
        <v>NaN</v>
      </c>
      <c r="BA2891" s="1" t="str">
        <f t="shared" si="1008"/>
        <v>NaN</v>
      </c>
      <c r="BB2891" s="1">
        <f t="shared" si="1009"/>
        <v>-63.816701850954118</v>
      </c>
      <c r="BC2891" s="1">
        <f t="shared" si="1010"/>
        <v>1044.6359033883409</v>
      </c>
      <c r="BD2891" s="1" t="str">
        <f t="shared" si="1011"/>
        <v>NaN</v>
      </c>
    </row>
    <row r="2892" spans="1:56" x14ac:dyDescent="0.25">
      <c r="A2892" t="s">
        <v>3129</v>
      </c>
      <c r="B2892" s="1" t="str">
        <f>VLOOKUP(A2892,[1]Sheet1!$A$2:$B$6423,2,FALSE)</f>
        <v>TH</v>
      </c>
      <c r="C2892">
        <v>2021</v>
      </c>
      <c r="D2892" s="1" t="s">
        <v>3140</v>
      </c>
      <c r="E2892" s="1" t="s">
        <v>0</v>
      </c>
      <c r="F2892" s="1" t="s">
        <v>3634</v>
      </c>
      <c r="G2892" s="1" t="s">
        <v>3627</v>
      </c>
      <c r="H2892" s="1" t="s">
        <v>3645</v>
      </c>
      <c r="I2892" s="1" t="s">
        <v>74</v>
      </c>
      <c r="J2892" s="1">
        <v>71727332</v>
      </c>
      <c r="K2892" s="1">
        <v>1.23104516549815</v>
      </c>
      <c r="L2892" s="1">
        <v>1.41836848663438</v>
      </c>
      <c r="M2892" s="1">
        <v>1.38139891324547</v>
      </c>
      <c r="N2892" s="1">
        <v>20236.9760408785</v>
      </c>
      <c r="O2892" s="1">
        <v>19572.218556723001</v>
      </c>
      <c r="P2892" s="1">
        <v>1.2150000000000001</v>
      </c>
      <c r="Q2892" s="1">
        <v>77.605999999999995</v>
      </c>
      <c r="R2892" s="1">
        <v>5.6379999999999999</v>
      </c>
      <c r="S2892" s="1">
        <v>702176000</v>
      </c>
      <c r="T2892" s="1">
        <v>15120360.303594699</v>
      </c>
      <c r="U2892" s="1">
        <v>2329.0563124680598</v>
      </c>
      <c r="V2892" s="1">
        <v>183357.22207908999</v>
      </c>
      <c r="W2892" s="1">
        <v>883418.21206255502</v>
      </c>
      <c r="X2892" s="1">
        <v>1073193.28461224</v>
      </c>
      <c r="Y2892" s="1">
        <v>29823.832321641799</v>
      </c>
      <c r="Z2892" s="1">
        <v>1050835.7366676701</v>
      </c>
      <c r="AA2892" s="1">
        <v>7175303.5451204795</v>
      </c>
      <c r="AB2892" s="1">
        <v>164711.50803059799</v>
      </c>
      <c r="AC2892" s="1">
        <v>3294384.5534335598</v>
      </c>
      <c r="AD2892" s="1">
        <v>144226.219486613</v>
      </c>
      <c r="AE2892" s="1">
        <v>94.362333131036195</v>
      </c>
      <c r="AF2892" s="1">
        <v>0.64290000000000003</v>
      </c>
      <c r="AG2892" s="1">
        <v>2.8207502133599398</v>
      </c>
      <c r="AH2892" s="1">
        <v>1.9</v>
      </c>
      <c r="AI2892" s="1">
        <f t="shared" si="990"/>
        <v>1.9</v>
      </c>
      <c r="AJ2892" s="1">
        <f t="shared" si="991"/>
        <v>287.03489081157045</v>
      </c>
      <c r="AK2892" s="1">
        <f t="shared" si="992"/>
        <v>279.55336710244177</v>
      </c>
      <c r="AL2892" s="1">
        <f t="shared" si="993"/>
        <v>9.789517892565696</v>
      </c>
      <c r="AM2892" s="1">
        <f t="shared" si="994"/>
        <v>94.362333131036195</v>
      </c>
      <c r="AN2892" s="1">
        <f t="shared" si="995"/>
        <v>63394.489006799573</v>
      </c>
      <c r="AO2892" s="1">
        <f t="shared" si="996"/>
        <v>2.0584807866124666</v>
      </c>
      <c r="AP2892" s="1">
        <f t="shared" si="997"/>
        <v>162.05590080236331</v>
      </c>
      <c r="AQ2892" s="1">
        <f t="shared" si="998"/>
        <v>780.78808414351977</v>
      </c>
      <c r="AR2892" s="1">
        <f t="shared" si="999"/>
        <v>948.51624877838447</v>
      </c>
      <c r="AS2892" s="1">
        <f t="shared" si="1000"/>
        <v>26.359081782868415</v>
      </c>
      <c r="AT2892" s="1">
        <f t="shared" si="1001"/>
        <v>928.75606409186867</v>
      </c>
      <c r="AU2892" s="1">
        <f t="shared" si="1002"/>
        <v>6341.720638815762</v>
      </c>
      <c r="AV2892" s="1">
        <f t="shared" si="1003"/>
        <v>145.57633183873511</v>
      </c>
      <c r="AW2892" s="1">
        <f t="shared" si="1004"/>
        <v>2911.6630931820259</v>
      </c>
      <c r="AX2892" s="1">
        <f t="shared" si="1005"/>
        <v>127.47089889996677</v>
      </c>
      <c r="AY2892" s="1">
        <f t="shared" si="1006"/>
        <v>1.7417309685327906</v>
      </c>
      <c r="AZ2892" s="1">
        <f t="shared" si="1007"/>
        <v>6421.9672595896072</v>
      </c>
      <c r="BA2892" s="1">
        <f t="shared" si="1008"/>
        <v>31.733828446588529</v>
      </c>
      <c r="BB2892" s="1">
        <f t="shared" si="1009"/>
        <v>94.557889985805829</v>
      </c>
      <c r="BC2892" s="1">
        <f t="shared" si="1010"/>
        <v>1174.6819773116272</v>
      </c>
      <c r="BD2892" s="1">
        <f t="shared" si="1011"/>
        <v>664.7574841554997</v>
      </c>
    </row>
    <row r="2893" spans="1:56" x14ac:dyDescent="0.25">
      <c r="A2893" t="s">
        <v>3129</v>
      </c>
      <c r="B2893" s="1" t="str">
        <f>VLOOKUP(A2893,[1]Sheet1!$A$2:$B$6423,2,FALSE)</f>
        <v>TH</v>
      </c>
      <c r="C2893">
        <v>2022</v>
      </c>
      <c r="D2893" s="1" t="s">
        <v>3141</v>
      </c>
      <c r="E2893" s="1" t="s">
        <v>0</v>
      </c>
      <c r="F2893" s="1" t="s">
        <v>3634</v>
      </c>
      <c r="G2893" s="1" t="s">
        <v>3627</v>
      </c>
      <c r="H2893" s="1" t="s">
        <v>3645</v>
      </c>
      <c r="I2893" s="1" t="s">
        <v>74</v>
      </c>
      <c r="J2893" s="1">
        <v>71735329</v>
      </c>
      <c r="K2893" s="1">
        <v>6.0758995284243298</v>
      </c>
      <c r="L2893" s="1">
        <v>1.2410526963056501</v>
      </c>
      <c r="M2893" s="1" t="s">
        <v>55</v>
      </c>
      <c r="N2893" s="1">
        <v>20768.4800093577</v>
      </c>
      <c r="O2893" s="1" t="s">
        <v>55</v>
      </c>
      <c r="P2893" s="1">
        <v>0.94</v>
      </c>
      <c r="Q2893" s="1">
        <v>75.290999999999997</v>
      </c>
      <c r="R2893" s="1">
        <v>6.0069999999999997</v>
      </c>
      <c r="S2893" s="1">
        <v>14301000</v>
      </c>
      <c r="T2893" s="1">
        <v>15414865.7293343</v>
      </c>
      <c r="U2893" s="1">
        <v>1975.1872072925701</v>
      </c>
      <c r="V2893" s="1">
        <v>185775.20277601</v>
      </c>
      <c r="W2893" s="1">
        <v>902818.64491142903</v>
      </c>
      <c r="X2893" s="1">
        <v>1134498.1194440401</v>
      </c>
      <c r="Y2893" s="1">
        <v>35988.124012832901</v>
      </c>
      <c r="Z2893" s="1">
        <v>1107126.5130674499</v>
      </c>
      <c r="AA2893" s="1">
        <v>7607998.90567814</v>
      </c>
      <c r="AB2893" s="1">
        <v>164316.02214878099</v>
      </c>
      <c r="AC2893" s="1">
        <v>3546961.0828253902</v>
      </c>
      <c r="AD2893" s="1">
        <v>152604.55874484699</v>
      </c>
      <c r="AE2893" s="1">
        <v>102.324115318539</v>
      </c>
      <c r="AF2893" s="1">
        <v>0.64290000000000003</v>
      </c>
      <c r="AG2893" s="1">
        <v>2.8037390329943599</v>
      </c>
      <c r="AH2893" s="1">
        <v>1.9</v>
      </c>
      <c r="AI2893" s="1">
        <f t="shared" si="990"/>
        <v>1.9</v>
      </c>
      <c r="AJ2893" s="1">
        <f t="shared" si="991"/>
        <v>257.74778113783367</v>
      </c>
      <c r="AK2893" s="1" t="str">
        <f t="shared" si="992"/>
        <v>NaN</v>
      </c>
      <c r="AL2893" s="1">
        <f t="shared" si="993"/>
        <v>0.19935783663862475</v>
      </c>
      <c r="AM2893" s="1">
        <f t="shared" si="994"/>
        <v>102.324115318539</v>
      </c>
      <c r="AN2893" s="1">
        <f t="shared" si="995"/>
        <v>63902.213995370083</v>
      </c>
      <c r="AO2893" s="1">
        <f t="shared" si="996"/>
        <v>1.7595073077775558</v>
      </c>
      <c r="AP2893" s="1">
        <f t="shared" si="997"/>
        <v>165.48954229827064</v>
      </c>
      <c r="AQ2893" s="1">
        <f t="shared" si="998"/>
        <v>804.23566812023921</v>
      </c>
      <c r="AR2893" s="1">
        <f t="shared" si="999"/>
        <v>1010.6169807356426</v>
      </c>
      <c r="AS2893" s="1">
        <f t="shared" si="1000"/>
        <v>32.058412974727766</v>
      </c>
      <c r="AT2893" s="1">
        <f t="shared" si="1001"/>
        <v>986.23420766612878</v>
      </c>
      <c r="AU2893" s="1">
        <f t="shared" si="1002"/>
        <v>6777.2460365684792</v>
      </c>
      <c r="AV2893" s="1">
        <f t="shared" si="1003"/>
        <v>146.37358964673282</v>
      </c>
      <c r="AW2893" s="1">
        <f t="shared" si="1004"/>
        <v>3159.6518662088756</v>
      </c>
      <c r="AX2893" s="1">
        <f t="shared" si="1005"/>
        <v>135.94095553088266</v>
      </c>
      <c r="AY2893" s="1">
        <f t="shared" si="1006"/>
        <v>2.2376431668402867</v>
      </c>
      <c r="AZ2893" s="1" t="str">
        <f t="shared" si="1007"/>
        <v>NaN</v>
      </c>
      <c r="BA2893" s="1" t="str">
        <f t="shared" si="1008"/>
        <v>NaN</v>
      </c>
      <c r="BB2893" s="1">
        <f t="shared" si="1009"/>
        <v>483.37755233397166</v>
      </c>
      <c r="BC2893" s="1">
        <f t="shared" si="1010"/>
        <v>926.69044805728515</v>
      </c>
      <c r="BD2893" s="1" t="str">
        <f t="shared" si="1011"/>
        <v>NaN</v>
      </c>
    </row>
    <row r="2894" spans="1:56" x14ac:dyDescent="0.25">
      <c r="A2894" t="s">
        <v>3129</v>
      </c>
      <c r="B2894" s="1" t="str">
        <f>VLOOKUP(A2894,[1]Sheet1!$A$2:$B$6423,2,FALSE)</f>
        <v>TH</v>
      </c>
      <c r="C2894">
        <v>2023</v>
      </c>
      <c r="D2894" s="1" t="s">
        <v>3142</v>
      </c>
      <c r="E2894" s="1" t="s">
        <v>0</v>
      </c>
      <c r="F2894" s="1" t="s">
        <v>3634</v>
      </c>
      <c r="G2894" s="1" t="s">
        <v>3627</v>
      </c>
      <c r="H2894" s="1" t="s">
        <v>3645</v>
      </c>
      <c r="I2894" s="1" t="s">
        <v>74</v>
      </c>
      <c r="J2894" s="1">
        <v>71702435</v>
      </c>
      <c r="K2894" s="1">
        <v>1.22908986612448</v>
      </c>
      <c r="L2894" s="1">
        <v>1.1309417952786001</v>
      </c>
      <c r="M2894" s="1" t="s">
        <v>55</v>
      </c>
      <c r="N2894" s="1">
        <v>21245.270677187898</v>
      </c>
      <c r="O2894" s="1" t="s">
        <v>55</v>
      </c>
      <c r="P2894" s="1">
        <v>0.73299999999999998</v>
      </c>
      <c r="Q2894" s="1">
        <v>76.412000000000006</v>
      </c>
      <c r="R2894" s="1">
        <v>6.282</v>
      </c>
      <c r="S2894" s="1">
        <v>0</v>
      </c>
      <c r="T2894" s="1">
        <v>14612424.1991458</v>
      </c>
      <c r="U2894" s="1">
        <v>1736.5353489526599</v>
      </c>
      <c r="V2894" s="1">
        <v>178141.47279948901</v>
      </c>
      <c r="W2894" s="1">
        <v>884843.54472603695</v>
      </c>
      <c r="X2894" s="1">
        <v>1095584.39966626</v>
      </c>
      <c r="Y2894" s="1">
        <v>37538.041443409202</v>
      </c>
      <c r="Z2894" s="1">
        <v>1066416.1771243601</v>
      </c>
      <c r="AA2894" s="1">
        <v>7522296.9771918496</v>
      </c>
      <c r="AB2894" s="1">
        <v>153855.969207407</v>
      </c>
      <c r="AC2894" s="1">
        <v>3507361.4794556298</v>
      </c>
      <c r="AD2894" s="1">
        <v>152348.75699063501</v>
      </c>
      <c r="AE2894" s="1">
        <v>95.404939329490006</v>
      </c>
      <c r="AF2894" s="1">
        <v>0.64290000000000003</v>
      </c>
      <c r="AG2894" s="1">
        <v>2.7876131729348699</v>
      </c>
      <c r="AH2894" s="1">
        <v>1.9</v>
      </c>
      <c r="AI2894" s="1">
        <f t="shared" si="990"/>
        <v>1.9</v>
      </c>
      <c r="AJ2894" s="1">
        <f t="shared" si="991"/>
        <v>240.27164560838679</v>
      </c>
      <c r="AK2894" s="1" t="str">
        <f t="shared" si="992"/>
        <v>NaN</v>
      </c>
      <c r="AL2894" s="1">
        <f t="shared" si="993"/>
        <v>0</v>
      </c>
      <c r="AM2894" s="1">
        <f t="shared" si="994"/>
        <v>95.404939329490006</v>
      </c>
      <c r="AN2894" s="1">
        <f t="shared" si="995"/>
        <v>63651.00460193045</v>
      </c>
      <c r="AO2894" s="1">
        <f t="shared" si="996"/>
        <v>1.54154066716982</v>
      </c>
      <c r="AP2894" s="1">
        <f t="shared" si="997"/>
        <v>158.13805632897882</v>
      </c>
      <c r="AQ2894" s="1">
        <f t="shared" si="998"/>
        <v>785.48490769309899</v>
      </c>
      <c r="AR2894" s="1">
        <f t="shared" si="999"/>
        <v>972.56177792233041</v>
      </c>
      <c r="AS2894" s="1">
        <f t="shared" si="1000"/>
        <v>33.322913631341741</v>
      </c>
      <c r="AT2894" s="1">
        <f t="shared" si="1001"/>
        <v>946.66884043360199</v>
      </c>
      <c r="AU2894" s="1">
        <f t="shared" si="1002"/>
        <v>6677.622029326144</v>
      </c>
      <c r="AV2894" s="1">
        <f t="shared" si="1003"/>
        <v>136.57955973259669</v>
      </c>
      <c r="AW2894" s="1">
        <f t="shared" si="1004"/>
        <v>3113.5216212596392</v>
      </c>
      <c r="AX2894" s="1">
        <f t="shared" si="1005"/>
        <v>135.24159161832222</v>
      </c>
      <c r="AY2894" s="1">
        <f t="shared" si="1006"/>
        <v>1.905494299986412</v>
      </c>
      <c r="AZ2894" s="1" t="str">
        <f t="shared" si="1007"/>
        <v>NaN</v>
      </c>
      <c r="BA2894" s="1" t="str">
        <f t="shared" si="1008"/>
        <v>NaN</v>
      </c>
      <c r="BB2894" s="1">
        <f t="shared" si="1009"/>
        <v>99.111138650479504</v>
      </c>
      <c r="BC2894" s="1">
        <f t="shared" si="1010"/>
        <v>735.64351853486585</v>
      </c>
      <c r="BD2894" s="1" t="str">
        <f t="shared" si="1011"/>
        <v>NaN</v>
      </c>
    </row>
    <row r="2895" spans="1:56" x14ac:dyDescent="0.25">
      <c r="A2895" t="s">
        <v>3129</v>
      </c>
      <c r="B2895" s="1" t="str">
        <f>VLOOKUP(A2895,[1]Sheet1!$A$2:$B$6423,2,FALSE)</f>
        <v>TH</v>
      </c>
      <c r="C2895">
        <v>2024</v>
      </c>
      <c r="D2895" s="1" t="s">
        <v>3143</v>
      </c>
      <c r="E2895" s="1" t="s">
        <v>0</v>
      </c>
      <c r="F2895" s="1" t="s">
        <v>3634</v>
      </c>
      <c r="G2895" s="1" t="s">
        <v>3627</v>
      </c>
      <c r="H2895" s="1" t="s">
        <v>3645</v>
      </c>
      <c r="I2895" s="1" t="s">
        <v>74</v>
      </c>
      <c r="J2895" s="1">
        <v>71668011</v>
      </c>
      <c r="K2895" s="1">
        <v>0.39833333333342202</v>
      </c>
      <c r="L2895" s="1">
        <v>1.0787607801691901</v>
      </c>
      <c r="M2895" s="1" t="s">
        <v>55</v>
      </c>
      <c r="N2895" s="1">
        <v>21882.214247483302</v>
      </c>
      <c r="O2895" s="1" t="s">
        <v>55</v>
      </c>
      <c r="P2895" s="1">
        <v>0.78100000000000003</v>
      </c>
      <c r="Q2895" s="1">
        <v>76.563999999999993</v>
      </c>
      <c r="R2895" s="1">
        <v>6.3739999999999997</v>
      </c>
      <c r="S2895" s="1">
        <v>1143313000</v>
      </c>
      <c r="T2895" s="1" t="s">
        <v>55</v>
      </c>
      <c r="U2895" s="1" t="s">
        <v>55</v>
      </c>
      <c r="V2895" s="1" t="s">
        <v>55</v>
      </c>
      <c r="W2895" s="1" t="s">
        <v>55</v>
      </c>
      <c r="X2895" s="1" t="s">
        <v>55</v>
      </c>
      <c r="Y2895" s="1" t="s">
        <v>55</v>
      </c>
      <c r="Z2895" s="1" t="s">
        <v>55</v>
      </c>
      <c r="AA2895" s="1" t="s">
        <v>55</v>
      </c>
      <c r="AB2895" s="1" t="s">
        <v>55</v>
      </c>
      <c r="AC2895" s="1" t="s">
        <v>55</v>
      </c>
      <c r="AD2895" s="1" t="s">
        <v>55</v>
      </c>
      <c r="AE2895" s="1" t="s">
        <v>55</v>
      </c>
      <c r="AF2895" s="1">
        <v>0.64290000000000003</v>
      </c>
      <c r="AG2895" s="1">
        <v>2.7728200829172001</v>
      </c>
      <c r="AH2895" s="1">
        <v>1.9</v>
      </c>
      <c r="AI2895" s="1">
        <f t="shared" si="990"/>
        <v>1.9</v>
      </c>
      <c r="AJ2895" s="1">
        <f t="shared" si="991"/>
        <v>236.05674513444455</v>
      </c>
      <c r="AK2895" s="1" t="str">
        <f t="shared" si="992"/>
        <v>NaN</v>
      </c>
      <c r="AL2895" s="1">
        <f t="shared" si="993"/>
        <v>15.95290540433723</v>
      </c>
      <c r="AM2895" s="1" t="str">
        <f t="shared" si="994"/>
        <v>NaN</v>
      </c>
      <c r="AN2895" s="1">
        <f t="shared" si="995"/>
        <v>63617.727484430805</v>
      </c>
      <c r="AO2895" s="1" t="str">
        <f t="shared" si="996"/>
        <v>NaN</v>
      </c>
      <c r="AP2895" s="1" t="str">
        <f t="shared" si="997"/>
        <v>NaN</v>
      </c>
      <c r="AQ2895" s="1" t="str">
        <f t="shared" si="998"/>
        <v>NaN</v>
      </c>
      <c r="AR2895" s="1" t="str">
        <f t="shared" si="999"/>
        <v>NaN</v>
      </c>
      <c r="AS2895" s="1" t="str">
        <f t="shared" si="1000"/>
        <v>NaN</v>
      </c>
      <c r="AT2895" s="1" t="str">
        <f t="shared" si="1001"/>
        <v>NaN</v>
      </c>
      <c r="AU2895" s="1" t="str">
        <f t="shared" si="1002"/>
        <v>NaN</v>
      </c>
      <c r="AV2895" s="1" t="str">
        <f t="shared" si="1003"/>
        <v>NaN</v>
      </c>
      <c r="AW2895" s="1" t="str">
        <f t="shared" si="1004"/>
        <v>NaN</v>
      </c>
      <c r="AX2895" s="1" t="str">
        <f t="shared" si="1005"/>
        <v>NaN</v>
      </c>
      <c r="AY2895" s="1" t="str">
        <f t="shared" si="1006"/>
        <v>NaN</v>
      </c>
      <c r="AZ2895" s="1" t="str">
        <f t="shared" si="1007"/>
        <v>NaN</v>
      </c>
      <c r="BA2895" s="1" t="str">
        <f t="shared" si="1008"/>
        <v>NaN</v>
      </c>
      <c r="BB2895" s="1">
        <f t="shared" si="1009"/>
        <v>33.031706427337575</v>
      </c>
      <c r="BC2895" s="1">
        <f t="shared" si="1010"/>
        <v>808.22140564763345</v>
      </c>
      <c r="BD2895" s="1" t="str">
        <f t="shared" si="1011"/>
        <v>NaN</v>
      </c>
    </row>
    <row r="2896" spans="1:56" x14ac:dyDescent="0.25">
      <c r="A2896" t="s">
        <v>3129</v>
      </c>
      <c r="B2896" s="1" t="str">
        <f>VLOOKUP(A2896,[1]Sheet1!$A$2:$B$6423,2,FALSE)</f>
        <v>TH</v>
      </c>
      <c r="C2896">
        <v>2025</v>
      </c>
      <c r="D2896" s="1" t="s">
        <v>3144</v>
      </c>
      <c r="E2896" s="1" t="s">
        <v>0</v>
      </c>
      <c r="F2896" s="1" t="s">
        <v>3634</v>
      </c>
      <c r="G2896" s="1" t="s">
        <v>3627</v>
      </c>
      <c r="H2896" s="1" t="s">
        <v>3645</v>
      </c>
      <c r="I2896" s="1" t="s">
        <v>74</v>
      </c>
      <c r="J2896" s="1">
        <v>71619863</v>
      </c>
      <c r="K2896" s="1">
        <v>-0.13363435648020699</v>
      </c>
      <c r="L2896" s="1" t="s">
        <v>55</v>
      </c>
      <c r="M2896" s="1" t="s">
        <v>55</v>
      </c>
      <c r="N2896" s="1">
        <v>22431.751838084801</v>
      </c>
      <c r="O2896" s="1" t="s">
        <v>55</v>
      </c>
      <c r="P2896" s="1">
        <v>0.78100000000000003</v>
      </c>
      <c r="Q2896" s="1" t="s">
        <v>55</v>
      </c>
      <c r="R2896" s="1">
        <v>6.2309999999999999</v>
      </c>
      <c r="S2896" s="1">
        <v>15600000000</v>
      </c>
      <c r="T2896" s="1" t="s">
        <v>55</v>
      </c>
      <c r="U2896" s="1" t="s">
        <v>55</v>
      </c>
      <c r="V2896" s="1" t="s">
        <v>55</v>
      </c>
      <c r="W2896" s="1" t="s">
        <v>55</v>
      </c>
      <c r="X2896" s="1" t="s">
        <v>55</v>
      </c>
      <c r="Y2896" s="1" t="s">
        <v>55</v>
      </c>
      <c r="Z2896" s="1" t="s">
        <v>55</v>
      </c>
      <c r="AA2896" s="1" t="s">
        <v>55</v>
      </c>
      <c r="AB2896" s="1" t="s">
        <v>55</v>
      </c>
      <c r="AC2896" s="1" t="s">
        <v>55</v>
      </c>
      <c r="AD2896" s="1" t="s">
        <v>55</v>
      </c>
      <c r="AE2896" s="1" t="s">
        <v>55</v>
      </c>
      <c r="AF2896" s="1" t="s">
        <v>55</v>
      </c>
      <c r="AG2896" s="1" t="s">
        <v>55</v>
      </c>
      <c r="AH2896" s="1">
        <v>1.9</v>
      </c>
      <c r="AI2896" s="1">
        <f t="shared" si="990"/>
        <v>1.9</v>
      </c>
      <c r="AJ2896" s="1" t="str">
        <f t="shared" si="991"/>
        <v>NaN</v>
      </c>
      <c r="AK2896" s="1" t="str">
        <f t="shared" si="992"/>
        <v>NaN</v>
      </c>
      <c r="AL2896" s="1">
        <f t="shared" si="993"/>
        <v>217.8166690991855</v>
      </c>
      <c r="AM2896" s="1" t="str">
        <f t="shared" si="994"/>
        <v>NaN</v>
      </c>
      <c r="AN2896" s="1" t="str">
        <f t="shared" si="995"/>
        <v>NaN</v>
      </c>
      <c r="AO2896" s="1" t="str">
        <f t="shared" si="996"/>
        <v>NaN</v>
      </c>
      <c r="AP2896" s="1" t="str">
        <f t="shared" si="997"/>
        <v>NaN</v>
      </c>
      <c r="AQ2896" s="1" t="str">
        <f t="shared" si="998"/>
        <v>NaN</v>
      </c>
      <c r="AR2896" s="1" t="str">
        <f t="shared" si="999"/>
        <v>NaN</v>
      </c>
      <c r="AS2896" s="1" t="str">
        <f t="shared" si="1000"/>
        <v>NaN</v>
      </c>
      <c r="AT2896" s="1" t="str">
        <f t="shared" si="1001"/>
        <v>NaN</v>
      </c>
      <c r="AU2896" s="1" t="str">
        <f t="shared" si="1002"/>
        <v>NaN</v>
      </c>
      <c r="AV2896" s="1" t="str">
        <f t="shared" si="1003"/>
        <v>NaN</v>
      </c>
      <c r="AW2896" s="1" t="str">
        <f t="shared" si="1004"/>
        <v>NaN</v>
      </c>
      <c r="AX2896" s="1" t="str">
        <f t="shared" si="1005"/>
        <v>NaN</v>
      </c>
      <c r="AY2896" s="1" t="str">
        <f t="shared" si="1006"/>
        <v>NaN</v>
      </c>
      <c r="AZ2896" s="1" t="str">
        <f t="shared" si="1007"/>
        <v>NaN</v>
      </c>
      <c r="BA2896" s="1" t="str">
        <f t="shared" si="1008"/>
        <v>NaN</v>
      </c>
      <c r="BB2896" s="1">
        <f t="shared" si="1009"/>
        <v>-11.348460462903654</v>
      </c>
      <c r="BC2896" s="1">
        <f t="shared" si="1010"/>
        <v>828.51862232364874</v>
      </c>
      <c r="BD2896" s="1" t="str">
        <f t="shared" si="1011"/>
        <v>NaN</v>
      </c>
    </row>
    <row r="2897" spans="1:56" x14ac:dyDescent="0.25">
      <c r="A2897" t="s">
        <v>3145</v>
      </c>
      <c r="B2897" s="1" t="str">
        <f>VLOOKUP(A2897,[1]Sheet1!$A$2:$B$6423,2,FALSE)</f>
        <v>TL</v>
      </c>
      <c r="C2897">
        <v>2011</v>
      </c>
      <c r="D2897" s="1" t="s">
        <v>3146</v>
      </c>
      <c r="E2897" s="1" t="s">
        <v>0</v>
      </c>
      <c r="F2897" s="1" t="s">
        <v>3634</v>
      </c>
      <c r="G2897" s="1" t="s">
        <v>3627</v>
      </c>
      <c r="H2897" s="1" t="s">
        <v>3645</v>
      </c>
      <c r="I2897" s="1" t="s">
        <v>72</v>
      </c>
      <c r="J2897" s="1">
        <v>1110207</v>
      </c>
      <c r="K2897" s="1">
        <v>13.499840238577001</v>
      </c>
      <c r="L2897" s="1">
        <v>1.9694934765924801</v>
      </c>
      <c r="M2897" s="1" t="s">
        <v>55</v>
      </c>
      <c r="N2897" s="1">
        <v>4189.7997848101504</v>
      </c>
      <c r="O2897" s="1">
        <v>12261.390420167099</v>
      </c>
      <c r="P2897" s="1">
        <v>3.3849999999999998</v>
      </c>
      <c r="Q2897" s="1">
        <v>64.022000000000006</v>
      </c>
      <c r="R2897" s="1" t="s">
        <v>55</v>
      </c>
      <c r="S2897" s="1">
        <v>0</v>
      </c>
      <c r="T2897" s="1">
        <v>324237.46852499101</v>
      </c>
      <c r="U2897" s="1">
        <v>0.60702881523581897</v>
      </c>
      <c r="V2897" s="1">
        <v>2223.0761023285199</v>
      </c>
      <c r="W2897" s="1">
        <v>9695.2634296937595</v>
      </c>
      <c r="X2897" s="1">
        <v>52480.452894694899</v>
      </c>
      <c r="Y2897" s="1">
        <v>143.53537367131</v>
      </c>
      <c r="Z2897" s="1">
        <v>52438.397520402497</v>
      </c>
      <c r="AA2897" s="1">
        <v>170281.52446204101</v>
      </c>
      <c r="AB2897" s="1">
        <v>84042.670034016206</v>
      </c>
      <c r="AC2897" s="1">
        <v>41112.974411596799</v>
      </c>
      <c r="AD2897" s="1">
        <v>10588.0790427015</v>
      </c>
      <c r="AE2897" s="1">
        <v>28.533887392398601</v>
      </c>
      <c r="AF2897" s="1">
        <v>0.52929999999999999</v>
      </c>
      <c r="AG2897" s="1">
        <v>3.31720836482741</v>
      </c>
      <c r="AH2897" s="1">
        <v>1.1000000000000001</v>
      </c>
      <c r="AI2897" s="1">
        <f t="shared" si="990"/>
        <v>0.37860673320390753</v>
      </c>
      <c r="AJ2897" s="1">
        <f t="shared" si="991"/>
        <v>82.517833444121678</v>
      </c>
      <c r="AK2897" s="1" t="str">
        <f t="shared" si="992"/>
        <v>NaN</v>
      </c>
      <c r="AL2897" s="1">
        <f t="shared" si="993"/>
        <v>0</v>
      </c>
      <c r="AM2897" s="1">
        <f t="shared" si="994"/>
        <v>28.533887392398601</v>
      </c>
      <c r="AN2897" s="1">
        <f t="shared" si="995"/>
        <v>13373.724067412859</v>
      </c>
      <c r="AO2897" s="1">
        <f t="shared" si="996"/>
        <v>7.3123623575895181E-3</v>
      </c>
      <c r="AP2897" s="1">
        <f t="shared" si="997"/>
        <v>26.779516228416231</v>
      </c>
      <c r="AQ2897" s="1">
        <f t="shared" si="998"/>
        <v>116.79063262040609</v>
      </c>
      <c r="AR2897" s="1">
        <f t="shared" si="999"/>
        <v>632.18759739986149</v>
      </c>
      <c r="AS2897" s="1">
        <f t="shared" si="1000"/>
        <v>1.729049160555731</v>
      </c>
      <c r="AT2897" s="1">
        <f t="shared" si="1001"/>
        <v>631.68099190076236</v>
      </c>
      <c r="AU2897" s="1">
        <f t="shared" si="1002"/>
        <v>2051.2374016140675</v>
      </c>
      <c r="AV2897" s="1">
        <f t="shared" si="1003"/>
        <v>1012.3909135175331</v>
      </c>
      <c r="AW2897" s="1">
        <f t="shared" si="1004"/>
        <v>495.25320536737848</v>
      </c>
      <c r="AX2897" s="1">
        <f t="shared" si="1005"/>
        <v>127.5456266453434</v>
      </c>
      <c r="AY2897" s="1">
        <f t="shared" si="1006"/>
        <v>6.3225675762667217</v>
      </c>
      <c r="AZ2897" s="1" t="str">
        <f t="shared" si="1007"/>
        <v>NaN</v>
      </c>
      <c r="BA2897" s="1" t="str">
        <f t="shared" si="1008"/>
        <v>NaN</v>
      </c>
      <c r="BB2897" s="1">
        <f t="shared" si="1009"/>
        <v>219.7532714837092</v>
      </c>
      <c r="BC2897" s="1">
        <f t="shared" si="1010"/>
        <v>713.21849632878843</v>
      </c>
      <c r="BD2897" s="1">
        <f t="shared" si="1011"/>
        <v>-8071.590635356949</v>
      </c>
    </row>
    <row r="2898" spans="1:56" x14ac:dyDescent="0.25">
      <c r="A2898" t="s">
        <v>3145</v>
      </c>
      <c r="B2898" s="1" t="str">
        <f>VLOOKUP(A2898,[1]Sheet1!$A$2:$B$6423,2,FALSE)</f>
        <v>TL</v>
      </c>
      <c r="C2898">
        <v>2012</v>
      </c>
      <c r="D2898" s="1" t="s">
        <v>3147</v>
      </c>
      <c r="E2898" s="1" t="s">
        <v>0</v>
      </c>
      <c r="F2898" s="1" t="s">
        <v>3634</v>
      </c>
      <c r="G2898" s="1" t="s">
        <v>3627</v>
      </c>
      <c r="H2898" s="1" t="s">
        <v>3645</v>
      </c>
      <c r="I2898" s="1" t="s">
        <v>72</v>
      </c>
      <c r="J2898" s="1">
        <v>1134885</v>
      </c>
      <c r="K2898" s="1">
        <v>11.8003096701544</v>
      </c>
      <c r="L2898" s="1">
        <v>2.8772836952774901</v>
      </c>
      <c r="M2898" s="1" t="s">
        <v>55</v>
      </c>
      <c r="N2898" s="1">
        <v>4297.9148244913204</v>
      </c>
      <c r="O2898" s="1">
        <v>10435.371507850399</v>
      </c>
      <c r="P2898" s="1">
        <v>3.47</v>
      </c>
      <c r="Q2898" s="1">
        <v>64.384</v>
      </c>
      <c r="R2898" s="1" t="s">
        <v>55</v>
      </c>
      <c r="S2898" s="1">
        <v>0</v>
      </c>
      <c r="T2898" s="1">
        <v>326500.47864446498</v>
      </c>
      <c r="U2898" s="1">
        <v>3.68400360891876</v>
      </c>
      <c r="V2898" s="1">
        <v>2360.3090813664198</v>
      </c>
      <c r="W2898" s="1">
        <v>10452.112395849599</v>
      </c>
      <c r="X2898" s="1">
        <v>53805.2119958904</v>
      </c>
      <c r="Y2898" s="1">
        <v>197.92982105882299</v>
      </c>
      <c r="Z2898" s="1">
        <v>53746.7418785872</v>
      </c>
      <c r="AA2898" s="1">
        <v>173589.9960014</v>
      </c>
      <c r="AB2898" s="1">
        <v>82354.620345628602</v>
      </c>
      <c r="AC2898" s="1">
        <v>43961.165205221798</v>
      </c>
      <c r="AD2898" s="1">
        <v>10408.760594299099</v>
      </c>
      <c r="AE2898" s="1">
        <v>28.515618929765001</v>
      </c>
      <c r="AF2898" s="1">
        <v>0.52729999999999999</v>
      </c>
      <c r="AG2898" s="1">
        <v>3.2952019738586098</v>
      </c>
      <c r="AH2898" s="1">
        <v>1.1000000000000001</v>
      </c>
      <c r="AI2898" s="1">
        <f t="shared" si="990"/>
        <v>0.38837643201679561</v>
      </c>
      <c r="AJ2898" s="1">
        <f t="shared" si="991"/>
        <v>123.66320248200292</v>
      </c>
      <c r="AK2898" s="1" t="str">
        <f t="shared" si="992"/>
        <v>NaN</v>
      </c>
      <c r="AL2898" s="1">
        <f t="shared" si="993"/>
        <v>0</v>
      </c>
      <c r="AM2898" s="1">
        <f t="shared" si="994"/>
        <v>28.515618929765001</v>
      </c>
      <c r="AN2898" s="1">
        <f t="shared" si="995"/>
        <v>13692.963019091963</v>
      </c>
      <c r="AO2898" s="1">
        <f t="shared" si="996"/>
        <v>4.4449371680060898E-2</v>
      </c>
      <c r="AP2898" s="1">
        <f t="shared" si="997"/>
        <v>28.478325966751971</v>
      </c>
      <c r="AQ2898" s="1">
        <f t="shared" si="998"/>
        <v>126.11003626601926</v>
      </c>
      <c r="AR2898" s="1">
        <f t="shared" si="999"/>
        <v>649.1871670646193</v>
      </c>
      <c r="AS2898" s="1">
        <f t="shared" si="1000"/>
        <v>2.3881236602245628</v>
      </c>
      <c r="AT2898" s="1">
        <f t="shared" si="1001"/>
        <v>648.48169544947359</v>
      </c>
      <c r="AU2898" s="1">
        <f t="shared" si="1002"/>
        <v>2094.4513283121128</v>
      </c>
      <c r="AV2898" s="1">
        <f t="shared" si="1003"/>
        <v>993.65025605594496</v>
      </c>
      <c r="AW2898" s="1">
        <f t="shared" si="1004"/>
        <v>530.41375067191336</v>
      </c>
      <c r="AX2898" s="1">
        <f t="shared" si="1005"/>
        <v>125.5869747968466</v>
      </c>
      <c r="AY2898" s="1">
        <f t="shared" si="1006"/>
        <v>6.112075270857904</v>
      </c>
      <c r="AZ2898" s="1" t="str">
        <f t="shared" si="1007"/>
        <v>NaN</v>
      </c>
      <c r="BA2898" s="1" t="str">
        <f t="shared" si="1008"/>
        <v>NaN</v>
      </c>
      <c r="BB2898" s="1">
        <f t="shared" si="1009"/>
        <v>196.40657027320964</v>
      </c>
      <c r="BC2898" s="1">
        <f t="shared" si="1010"/>
        <v>751.51529324776948</v>
      </c>
      <c r="BD2898" s="1">
        <f t="shared" si="1011"/>
        <v>-6137.4566833590789</v>
      </c>
    </row>
    <row r="2899" spans="1:56" x14ac:dyDescent="0.25">
      <c r="A2899" t="s">
        <v>3145</v>
      </c>
      <c r="B2899" s="1" t="str">
        <f>VLOOKUP(A2899,[1]Sheet1!$A$2:$B$6423,2,FALSE)</f>
        <v>TL</v>
      </c>
      <c r="C2899">
        <v>2013</v>
      </c>
      <c r="D2899" s="1" t="s">
        <v>3148</v>
      </c>
      <c r="E2899" s="1" t="s">
        <v>0</v>
      </c>
      <c r="F2899" s="1" t="s">
        <v>3634</v>
      </c>
      <c r="G2899" s="1" t="s">
        <v>3627</v>
      </c>
      <c r="H2899" s="1" t="s">
        <v>3645</v>
      </c>
      <c r="I2899" s="1" t="s">
        <v>72</v>
      </c>
      <c r="J2899" s="1">
        <v>1158695</v>
      </c>
      <c r="K2899" s="1">
        <v>11.084908510995399</v>
      </c>
      <c r="L2899" s="1">
        <v>2.2703690433536399</v>
      </c>
      <c r="M2899" s="1" t="s">
        <v>55</v>
      </c>
      <c r="N2899" s="1">
        <v>4340.2783950351104</v>
      </c>
      <c r="O2899" s="1">
        <v>9351.5204947207603</v>
      </c>
      <c r="P2899" s="1">
        <v>3.57</v>
      </c>
      <c r="Q2899" s="1">
        <v>64.718999999999994</v>
      </c>
      <c r="R2899" s="1" t="s">
        <v>55</v>
      </c>
      <c r="S2899" s="1">
        <v>0</v>
      </c>
      <c r="T2899" s="1">
        <v>326571.27144105698</v>
      </c>
      <c r="U2899" s="1">
        <v>4.3472528028956896</v>
      </c>
      <c r="V2899" s="1">
        <v>2416.0174946080701</v>
      </c>
      <c r="W2899" s="1">
        <v>10953.9556964772</v>
      </c>
      <c r="X2899" s="1">
        <v>53755.596432828701</v>
      </c>
      <c r="Y2899" s="1">
        <v>211.66807835545799</v>
      </c>
      <c r="Z2899" s="1">
        <v>53692.39574426</v>
      </c>
      <c r="AA2899" s="1">
        <v>173847.76927697199</v>
      </c>
      <c r="AB2899" s="1">
        <v>80220.5782986759</v>
      </c>
      <c r="AC2899" s="1">
        <v>45177.000059728503</v>
      </c>
      <c r="AD2899" s="1">
        <v>9898.7319248533804</v>
      </c>
      <c r="AE2899" s="1">
        <v>25.810420370135802</v>
      </c>
      <c r="AF2899" s="1">
        <v>0.52739999999999998</v>
      </c>
      <c r="AG2899" s="1">
        <v>3.2707191911172</v>
      </c>
      <c r="AH2899" s="1">
        <v>1.1000000000000001</v>
      </c>
      <c r="AI2899" s="1">
        <f t="shared" si="990"/>
        <v>0.39220457032273243</v>
      </c>
      <c r="AJ2899" s="1">
        <f t="shared" si="991"/>
        <v>98.540337076243361</v>
      </c>
      <c r="AK2899" s="1" t="str">
        <f t="shared" si="992"/>
        <v>NaN</v>
      </c>
      <c r="AL2899" s="1">
        <f t="shared" si="993"/>
        <v>0</v>
      </c>
      <c r="AM2899" s="1">
        <f t="shared" si="994"/>
        <v>25.810420370135802</v>
      </c>
      <c r="AN2899" s="1">
        <f t="shared" si="995"/>
        <v>13804.097134338204</v>
      </c>
      <c r="AO2899" s="1">
        <f t="shared" si="996"/>
        <v>5.1790937182516636E-2</v>
      </c>
      <c r="AP2899" s="1">
        <f t="shared" si="997"/>
        <v>28.783191585214599</v>
      </c>
      <c r="AQ2899" s="1">
        <f t="shared" si="998"/>
        <v>130.49980231157343</v>
      </c>
      <c r="AR2899" s="1">
        <f t="shared" si="999"/>
        <v>640.41656749451045</v>
      </c>
      <c r="AS2899" s="1">
        <f t="shared" si="1000"/>
        <v>2.5217047746451415</v>
      </c>
      <c r="AT2899" s="1">
        <f t="shared" si="1001"/>
        <v>639.6636269502261</v>
      </c>
      <c r="AU2899" s="1">
        <f t="shared" si="1002"/>
        <v>2071.1330364654532</v>
      </c>
      <c r="AV2899" s="1">
        <f t="shared" si="1003"/>
        <v>955.70676925999112</v>
      </c>
      <c r="AW2899" s="1">
        <f t="shared" si="1004"/>
        <v>538.2155761977873</v>
      </c>
      <c r="AX2899" s="1">
        <f t="shared" si="1005"/>
        <v>117.92840825018719</v>
      </c>
      <c r="AY2899" s="1">
        <f t="shared" si="1006"/>
        <v>5.8866252109626291</v>
      </c>
      <c r="AZ2899" s="1" t="str">
        <f t="shared" si="1007"/>
        <v>NaN</v>
      </c>
      <c r="BA2899" s="1" t="str">
        <f t="shared" si="1008"/>
        <v>NaN</v>
      </c>
      <c r="BB2899" s="1">
        <f t="shared" si="1009"/>
        <v>186.06384643153399</v>
      </c>
      <c r="BC2899" s="1">
        <f t="shared" si="1010"/>
        <v>782.6583655776883</v>
      </c>
      <c r="BD2899" s="1">
        <f t="shared" si="1011"/>
        <v>-5011.2420996856499</v>
      </c>
    </row>
    <row r="2900" spans="1:56" x14ac:dyDescent="0.25">
      <c r="A2900" t="s">
        <v>3145</v>
      </c>
      <c r="B2900" s="1" t="str">
        <f>VLOOKUP(A2900,[1]Sheet1!$A$2:$B$6423,2,FALSE)</f>
        <v>TL</v>
      </c>
      <c r="C2900">
        <v>2014</v>
      </c>
      <c r="D2900" s="1" t="s">
        <v>3149</v>
      </c>
      <c r="E2900" s="1" t="s">
        <v>0</v>
      </c>
      <c r="F2900" s="1" t="s">
        <v>3634</v>
      </c>
      <c r="G2900" s="1" t="s">
        <v>3627</v>
      </c>
      <c r="H2900" s="1" t="s">
        <v>3645</v>
      </c>
      <c r="I2900" s="1" t="s">
        <v>72</v>
      </c>
      <c r="J2900" s="1">
        <v>1181903</v>
      </c>
      <c r="K2900" s="1">
        <v>0.72627501613946499</v>
      </c>
      <c r="L2900" s="1">
        <v>2.04684585089477</v>
      </c>
      <c r="M2900" s="1" t="s">
        <v>55</v>
      </c>
      <c r="N2900" s="1">
        <v>4445.3592688703302</v>
      </c>
      <c r="O2900" s="1">
        <v>7464.8890420682701</v>
      </c>
      <c r="P2900" s="1">
        <v>3.6179999999999999</v>
      </c>
      <c r="Q2900" s="1">
        <v>65.027000000000001</v>
      </c>
      <c r="R2900" s="1" t="s">
        <v>55</v>
      </c>
      <c r="S2900" s="1">
        <v>0</v>
      </c>
      <c r="T2900" s="1">
        <v>327084.82183839398</v>
      </c>
      <c r="U2900" s="1">
        <v>1.13114819501359</v>
      </c>
      <c r="V2900" s="1">
        <v>2466.2816208939598</v>
      </c>
      <c r="W2900" s="1">
        <v>11330.666218344601</v>
      </c>
      <c r="X2900" s="1">
        <v>53635.876171017197</v>
      </c>
      <c r="Y2900" s="1">
        <v>190.187468679142</v>
      </c>
      <c r="Z2900" s="1">
        <v>53578.630475918697</v>
      </c>
      <c r="AA2900" s="1">
        <v>174175.727901056</v>
      </c>
      <c r="AB2900" s="1">
        <v>78820.109382890194</v>
      </c>
      <c r="AC2900" s="1">
        <v>46054.030727346697</v>
      </c>
      <c r="AD2900" s="1">
        <v>9525.4900085993104</v>
      </c>
      <c r="AE2900" s="1">
        <v>26.7175604519554</v>
      </c>
      <c r="AF2900" s="1">
        <v>0.52959999999999996</v>
      </c>
      <c r="AG2900" s="1">
        <v>3.2701882653993799</v>
      </c>
      <c r="AH2900" s="1">
        <v>1.1000000000000001</v>
      </c>
      <c r="AI2900" s="1">
        <f t="shared" si="990"/>
        <v>0.40170009001539175</v>
      </c>
      <c r="AJ2900" s="1">
        <f t="shared" si="991"/>
        <v>90.98965175223843</v>
      </c>
      <c r="AK2900" s="1" t="str">
        <f t="shared" si="992"/>
        <v>NaN</v>
      </c>
      <c r="AL2900" s="1">
        <f t="shared" si="993"/>
        <v>0</v>
      </c>
      <c r="AM2900" s="1">
        <f t="shared" si="994"/>
        <v>26.7175604519554</v>
      </c>
      <c r="AN2900" s="1">
        <f t="shared" si="995"/>
        <v>14116.144540876776</v>
      </c>
      <c r="AO2900" s="1">
        <f t="shared" si="996"/>
        <v>1.3509950831805746E-2</v>
      </c>
      <c r="AP2900" s="1">
        <f t="shared" si="997"/>
        <v>29.456214121672421</v>
      </c>
      <c r="AQ2900" s="1">
        <f t="shared" si="998"/>
        <v>135.32863702231234</v>
      </c>
      <c r="AR2900" s="1">
        <f t="shared" si="999"/>
        <v>640.60399254985145</v>
      </c>
      <c r="AS2900" s="1">
        <f t="shared" si="1000"/>
        <v>2.2715178806875382</v>
      </c>
      <c r="AT2900" s="1">
        <f t="shared" si="1001"/>
        <v>639.92027442209201</v>
      </c>
      <c r="AU2900" s="1">
        <f t="shared" si="1002"/>
        <v>2080.280488808075</v>
      </c>
      <c r="AV2900" s="1">
        <f t="shared" si="1003"/>
        <v>941.3937157081383</v>
      </c>
      <c r="AW2900" s="1">
        <f t="shared" si="1004"/>
        <v>550.04966942059241</v>
      </c>
      <c r="AX2900" s="1">
        <f t="shared" si="1005"/>
        <v>113.76838351714602</v>
      </c>
      <c r="AY2900" s="1">
        <f t="shared" si="1006"/>
        <v>5.6910477162763105</v>
      </c>
      <c r="AZ2900" s="1" t="str">
        <f t="shared" si="1007"/>
        <v>NaN</v>
      </c>
      <c r="BA2900" s="1" t="str">
        <f t="shared" si="1008"/>
        <v>NaN</v>
      </c>
      <c r="BB2900" s="1">
        <f t="shared" si="1009"/>
        <v>12.242519934616112</v>
      </c>
      <c r="BC2900" s="1">
        <f t="shared" si="1010"/>
        <v>813.3160795721426</v>
      </c>
      <c r="BD2900" s="1">
        <f t="shared" si="1011"/>
        <v>-3019.5297731979399</v>
      </c>
    </row>
    <row r="2901" spans="1:56" x14ac:dyDescent="0.25">
      <c r="A2901" t="s">
        <v>3145</v>
      </c>
      <c r="B2901" s="1" t="str">
        <f>VLOOKUP(A2901,[1]Sheet1!$A$2:$B$6423,2,FALSE)</f>
        <v>TL</v>
      </c>
      <c r="C2901">
        <v>2015</v>
      </c>
      <c r="D2901" s="1" t="s">
        <v>3150</v>
      </c>
      <c r="E2901" s="1" t="s">
        <v>0</v>
      </c>
      <c r="F2901" s="1" t="s">
        <v>3634</v>
      </c>
      <c r="G2901" s="1" t="s">
        <v>3627</v>
      </c>
      <c r="H2901" s="1" t="s">
        <v>3645</v>
      </c>
      <c r="I2901" s="1" t="s">
        <v>72</v>
      </c>
      <c r="J2901" s="1">
        <v>1205131</v>
      </c>
      <c r="K2901" s="1">
        <v>0.55279602627785296</v>
      </c>
      <c r="L2901" s="1">
        <v>2.3244654088050298</v>
      </c>
      <c r="M2901" s="1">
        <v>38.603451918217701</v>
      </c>
      <c r="N2901" s="1">
        <v>4467.8000718489602</v>
      </c>
      <c r="O2901" s="1">
        <v>6239.0415491171598</v>
      </c>
      <c r="P2901" s="1">
        <v>3.6779999999999999</v>
      </c>
      <c r="Q2901" s="1">
        <v>65.325999999999993</v>
      </c>
      <c r="R2901" s="1" t="s">
        <v>55</v>
      </c>
      <c r="S2901" s="1">
        <v>5433000</v>
      </c>
      <c r="T2901" s="1">
        <v>330791.66035421402</v>
      </c>
      <c r="U2901" s="1">
        <v>5.0894948770770698</v>
      </c>
      <c r="V2901" s="1">
        <v>2534.4801069697</v>
      </c>
      <c r="W2901" s="1">
        <v>11877.767264444799</v>
      </c>
      <c r="X2901" s="1">
        <v>54382.411114581802</v>
      </c>
      <c r="Y2901" s="1">
        <v>164.71673472100201</v>
      </c>
      <c r="Z2901" s="1">
        <v>54332.5909959333</v>
      </c>
      <c r="AA2901" s="1">
        <v>177086.541446986</v>
      </c>
      <c r="AB2901" s="1">
        <v>77816.953710417394</v>
      </c>
      <c r="AC2901" s="1">
        <v>48376.424665865503</v>
      </c>
      <c r="AD2901" s="1">
        <v>9226.6895385042899</v>
      </c>
      <c r="AE2901" s="1">
        <v>25.2849332464077</v>
      </c>
      <c r="AF2901" s="1">
        <v>0.52910000000000001</v>
      </c>
      <c r="AG2901" s="1">
        <v>3.2140309840560999</v>
      </c>
      <c r="AH2901" s="1">
        <v>1.1000000000000001</v>
      </c>
      <c r="AI2901" s="1">
        <f t="shared" si="990"/>
        <v>0.40372792894388043</v>
      </c>
      <c r="AJ2901" s="1">
        <f t="shared" si="991"/>
        <v>103.85246720469536</v>
      </c>
      <c r="AK2901" s="1">
        <f t="shared" si="992"/>
        <v>1724.7250525383092</v>
      </c>
      <c r="AL2901" s="1">
        <f t="shared" si="993"/>
        <v>4.5082235873112548</v>
      </c>
      <c r="AM2901" s="1">
        <f t="shared" si="994"/>
        <v>25.2849332464077</v>
      </c>
      <c r="AN2901" s="1">
        <f t="shared" si="995"/>
        <v>14166.044133174593</v>
      </c>
      <c r="AO2901" s="1">
        <f t="shared" si="996"/>
        <v>5.9825868759694818E-2</v>
      </c>
      <c r="AP2901" s="1">
        <f t="shared" si="997"/>
        <v>29.792244204145302</v>
      </c>
      <c r="AQ2901" s="1">
        <f t="shared" si="998"/>
        <v>139.62048546730728</v>
      </c>
      <c r="AR2901" s="1">
        <f t="shared" si="999"/>
        <v>639.2530238767489</v>
      </c>
      <c r="AS2901" s="1">
        <f t="shared" si="1000"/>
        <v>1.9362082076804317</v>
      </c>
      <c r="AT2901" s="1">
        <f t="shared" si="1001"/>
        <v>638.66739957574373</v>
      </c>
      <c r="AU2901" s="1">
        <f t="shared" si="1002"/>
        <v>2081.6125064654843</v>
      </c>
      <c r="AV2901" s="1">
        <f t="shared" si="1003"/>
        <v>914.72080675957818</v>
      </c>
      <c r="AW2901" s="1">
        <f t="shared" si="1004"/>
        <v>568.65400261203695</v>
      </c>
      <c r="AX2901" s="1">
        <f t="shared" si="1005"/>
        <v>108.45766244960265</v>
      </c>
      <c r="AY2901" s="1">
        <f t="shared" si="1006"/>
        <v>5.5578694785569436</v>
      </c>
      <c r="AZ2901" s="1">
        <f t="shared" si="1007"/>
        <v>2494.5957039319355</v>
      </c>
      <c r="BA2901" s="1">
        <f t="shared" si="1008"/>
        <v>55.834989565671613</v>
      </c>
      <c r="BB2901" s="1">
        <f t="shared" si="1009"/>
        <v>9.3622188002338174</v>
      </c>
      <c r="BC2901" s="1">
        <f t="shared" si="1010"/>
        <v>832.16896539522565</v>
      </c>
      <c r="BD2901" s="1">
        <f t="shared" si="1011"/>
        <v>-1771.2414772681996</v>
      </c>
    </row>
    <row r="2902" spans="1:56" x14ac:dyDescent="0.25">
      <c r="A2902" t="s">
        <v>3145</v>
      </c>
      <c r="B2902" s="1" t="str">
        <f>VLOOKUP(A2902,[1]Sheet1!$A$2:$B$6423,2,FALSE)</f>
        <v>TL</v>
      </c>
      <c r="C2902">
        <v>2016</v>
      </c>
      <c r="D2902" s="1" t="s">
        <v>3151</v>
      </c>
      <c r="E2902" s="1" t="s">
        <v>0</v>
      </c>
      <c r="F2902" s="1" t="s">
        <v>3634</v>
      </c>
      <c r="G2902" s="1" t="s">
        <v>3627</v>
      </c>
      <c r="H2902" s="1" t="s">
        <v>3645</v>
      </c>
      <c r="I2902" s="1" t="s">
        <v>72</v>
      </c>
      <c r="J2902" s="1">
        <v>1228312</v>
      </c>
      <c r="K2902" s="1">
        <v>-1.33853876185163</v>
      </c>
      <c r="L2902" s="1">
        <v>1.59859756097561</v>
      </c>
      <c r="M2902" s="1">
        <v>28.345628408103401</v>
      </c>
      <c r="N2902" s="1">
        <v>4515.422459894</v>
      </c>
      <c r="O2902" s="1">
        <v>4951.2211753039701</v>
      </c>
      <c r="P2902" s="1">
        <v>4.657</v>
      </c>
      <c r="Q2902" s="1">
        <v>65.61</v>
      </c>
      <c r="R2902" s="1" t="s">
        <v>55</v>
      </c>
      <c r="S2902" s="1">
        <v>0</v>
      </c>
      <c r="T2902" s="1">
        <v>334047.29605297197</v>
      </c>
      <c r="U2902" s="1">
        <v>0</v>
      </c>
      <c r="V2902" s="1">
        <v>2644.8158128397899</v>
      </c>
      <c r="W2902" s="1">
        <v>12387.9703184337</v>
      </c>
      <c r="X2902" s="1">
        <v>54790.8373804824</v>
      </c>
      <c r="Y2902" s="1">
        <v>133.16643744382199</v>
      </c>
      <c r="Z2902" s="1">
        <v>54750.050290034203</v>
      </c>
      <c r="AA2902" s="1">
        <v>179496.37822548801</v>
      </c>
      <c r="AB2902" s="1">
        <v>77083.524948253398</v>
      </c>
      <c r="AC2902" s="1">
        <v>49980.144391535199</v>
      </c>
      <c r="AD2902" s="1">
        <v>8986.7389428800907</v>
      </c>
      <c r="AE2902" s="1">
        <v>24.772749688670501</v>
      </c>
      <c r="AF2902" s="1">
        <v>0.52969999999999995</v>
      </c>
      <c r="AG2902" s="1">
        <v>3.20259725201461</v>
      </c>
      <c r="AH2902" s="1">
        <v>1.1000000000000001</v>
      </c>
      <c r="AI2902" s="1">
        <f t="shared" si="990"/>
        <v>0.40803127461458971</v>
      </c>
      <c r="AJ2902" s="1">
        <f t="shared" si="991"/>
        <v>72.183433311610372</v>
      </c>
      <c r="AK2902" s="1">
        <f t="shared" si="992"/>
        <v>1279.924871537595</v>
      </c>
      <c r="AL2902" s="1">
        <f t="shared" si="993"/>
        <v>0</v>
      </c>
      <c r="AM2902" s="1">
        <f t="shared" si="994"/>
        <v>24.772749688670501</v>
      </c>
      <c r="AN2902" s="1">
        <f t="shared" si="995"/>
        <v>14296.770255352352</v>
      </c>
      <c r="AO2902" s="1">
        <f t="shared" si="996"/>
        <v>0</v>
      </c>
      <c r="AP2902" s="1">
        <f t="shared" si="997"/>
        <v>30.783973488733697</v>
      </c>
      <c r="AQ2902" s="1">
        <f t="shared" si="998"/>
        <v>144.18809355666207</v>
      </c>
      <c r="AR2902" s="1">
        <f t="shared" si="999"/>
        <v>637.73049040238038</v>
      </c>
      <c r="AS2902" s="1">
        <f t="shared" si="1000"/>
        <v>1.5499726143342034</v>
      </c>
      <c r="AT2902" s="1">
        <f t="shared" si="1001"/>
        <v>637.25575461739891</v>
      </c>
      <c r="AU2902" s="1">
        <f t="shared" si="1002"/>
        <v>2089.2236509597174</v>
      </c>
      <c r="AV2902" s="1">
        <f t="shared" si="1003"/>
        <v>897.20319158153632</v>
      </c>
      <c r="AW2902" s="1">
        <f t="shared" si="1004"/>
        <v>581.73708446641911</v>
      </c>
      <c r="AX2902" s="1">
        <f t="shared" si="1005"/>
        <v>104.59992413261836</v>
      </c>
      <c r="AY2902" s="1">
        <f t="shared" si="1006"/>
        <v>5.424726021348417</v>
      </c>
      <c r="AZ2902" s="1">
        <f t="shared" si="1007"/>
        <v>3343.825059606957</v>
      </c>
      <c r="BA2902" s="1">
        <f t="shared" si="1008"/>
        <v>74.053426657346549</v>
      </c>
      <c r="BB2902" s="1">
        <f t="shared" si="1009"/>
        <v>-22.829408688145406</v>
      </c>
      <c r="BC2902" s="1">
        <f t="shared" si="1010"/>
        <v>1090.1879938121958</v>
      </c>
      <c r="BD2902" s="1">
        <f t="shared" si="1011"/>
        <v>-435.7987154099701</v>
      </c>
    </row>
    <row r="2903" spans="1:56" x14ac:dyDescent="0.25">
      <c r="A2903" t="s">
        <v>3145</v>
      </c>
      <c r="B2903" s="1" t="str">
        <f>VLOOKUP(A2903,[1]Sheet1!$A$2:$B$6423,2,FALSE)</f>
        <v>TL</v>
      </c>
      <c r="C2903">
        <v>2017</v>
      </c>
      <c r="D2903" s="1" t="s">
        <v>3152</v>
      </c>
      <c r="E2903" s="1" t="s">
        <v>0</v>
      </c>
      <c r="F2903" s="1" t="s">
        <v>3634</v>
      </c>
      <c r="G2903" s="1" t="s">
        <v>3627</v>
      </c>
      <c r="H2903" s="1" t="s">
        <v>3645</v>
      </c>
      <c r="I2903" s="1" t="s">
        <v>72</v>
      </c>
      <c r="J2903" s="1">
        <v>1251703</v>
      </c>
      <c r="K2903" s="1">
        <v>0.55721553743036101</v>
      </c>
      <c r="L2903" s="1">
        <v>1.6051735015772901</v>
      </c>
      <c r="M2903" s="1">
        <v>27.349759504725299</v>
      </c>
      <c r="N2903" s="1">
        <v>4290.0270929656199</v>
      </c>
      <c r="O2903" s="1">
        <v>4884.1614573285397</v>
      </c>
      <c r="P2903" s="1">
        <v>4.2539999999999996</v>
      </c>
      <c r="Q2903" s="1">
        <v>65.897999999999996</v>
      </c>
      <c r="R2903" s="1" t="s">
        <v>55</v>
      </c>
      <c r="S2903" s="1">
        <v>0</v>
      </c>
      <c r="T2903" s="1">
        <v>339106.14974019502</v>
      </c>
      <c r="U2903" s="1">
        <v>0</v>
      </c>
      <c r="V2903" s="1">
        <v>2703.4791108479499</v>
      </c>
      <c r="W2903" s="1">
        <v>12881.3196234347</v>
      </c>
      <c r="X2903" s="1">
        <v>55447.636250037001</v>
      </c>
      <c r="Y2903" s="1">
        <v>56.203156233829098</v>
      </c>
      <c r="Z2903" s="1">
        <v>55430.335204835501</v>
      </c>
      <c r="AA2903" s="1">
        <v>182404.17860852499</v>
      </c>
      <c r="AB2903" s="1">
        <v>77157.683047190396</v>
      </c>
      <c r="AC2903" s="1">
        <v>51642.9747728484</v>
      </c>
      <c r="AD2903" s="1">
        <v>8839.8559207068902</v>
      </c>
      <c r="AE2903" s="1">
        <v>24.361644370609302</v>
      </c>
      <c r="AF2903" s="1">
        <v>0.52910000000000001</v>
      </c>
      <c r="AG2903" s="1">
        <v>3.1382929801568098</v>
      </c>
      <c r="AH2903" s="1">
        <v>1.1000000000000001</v>
      </c>
      <c r="AI2903" s="1">
        <f t="shared" si="990"/>
        <v>0.38766366567503341</v>
      </c>
      <c r="AJ2903" s="1">
        <f t="shared" si="991"/>
        <v>68.862378106770663</v>
      </c>
      <c r="AK2903" s="1">
        <f t="shared" si="992"/>
        <v>1173.3120926136548</v>
      </c>
      <c r="AL2903" s="1">
        <f t="shared" si="993"/>
        <v>0</v>
      </c>
      <c r="AM2903" s="1">
        <f t="shared" si="994"/>
        <v>24.361644370609302</v>
      </c>
      <c r="AN2903" s="1">
        <f t="shared" si="995"/>
        <v>13563.811266714381</v>
      </c>
      <c r="AO2903" s="1">
        <f t="shared" si="996"/>
        <v>0</v>
      </c>
      <c r="AP2903" s="1">
        <f t="shared" si="997"/>
        <v>29.295671915020097</v>
      </c>
      <c r="AQ2903" s="1">
        <f t="shared" si="998"/>
        <v>139.58565908885146</v>
      </c>
      <c r="AR2903" s="1">
        <f t="shared" si="999"/>
        <v>600.8464254547066</v>
      </c>
      <c r="AS2903" s="1">
        <f t="shared" si="1000"/>
        <v>0.60903345581924762</v>
      </c>
      <c r="AT2903" s="1">
        <f t="shared" si="1001"/>
        <v>600.65894638672478</v>
      </c>
      <c r="AU2903" s="1">
        <f t="shared" si="1002"/>
        <v>1976.5837845767676</v>
      </c>
      <c r="AV2903" s="1">
        <f t="shared" si="1003"/>
        <v>836.10269419267854</v>
      </c>
      <c r="AW2903" s="1">
        <f t="shared" si="1004"/>
        <v>559.61802685669659</v>
      </c>
      <c r="AX2903" s="1">
        <f t="shared" si="1005"/>
        <v>95.791203930497858</v>
      </c>
      <c r="AY2903" s="1">
        <f t="shared" si="1006"/>
        <v>5.3241194671346079</v>
      </c>
      <c r="AZ2903" s="1">
        <f t="shared" si="1007"/>
        <v>2939.3871060215383</v>
      </c>
      <c r="BA2903" s="1">
        <f t="shared" si="1008"/>
        <v>68.516749249469001</v>
      </c>
      <c r="BB2903" s="1">
        <f t="shared" si="1009"/>
        <v>9.0616447331296897</v>
      </c>
      <c r="BC2903" s="1">
        <f t="shared" si="1010"/>
        <v>937.02309980609868</v>
      </c>
      <c r="BD2903" s="1">
        <f t="shared" si="1011"/>
        <v>-594.13436436291977</v>
      </c>
    </row>
    <row r="2904" spans="1:56" x14ac:dyDescent="0.25">
      <c r="A2904" t="s">
        <v>3145</v>
      </c>
      <c r="B2904" s="1" t="str">
        <f>VLOOKUP(A2904,[1]Sheet1!$A$2:$B$6423,2,FALSE)</f>
        <v>TL</v>
      </c>
      <c r="C2904">
        <v>2018</v>
      </c>
      <c r="D2904" s="1" t="s">
        <v>3153</v>
      </c>
      <c r="E2904" s="1" t="s">
        <v>0</v>
      </c>
      <c r="F2904" s="1" t="s">
        <v>3634</v>
      </c>
      <c r="G2904" s="1" t="s">
        <v>3627</v>
      </c>
      <c r="H2904" s="1" t="s">
        <v>3645</v>
      </c>
      <c r="I2904" s="1" t="s">
        <v>72</v>
      </c>
      <c r="J2904" s="1">
        <v>1275959</v>
      </c>
      <c r="K2904" s="1">
        <v>2.6364720101589199</v>
      </c>
      <c r="L2904" s="1">
        <v>1.3245501285347001</v>
      </c>
      <c r="M2904" s="1">
        <v>37.648018107679</v>
      </c>
      <c r="N2904" s="1">
        <v>4188.8409919133801</v>
      </c>
      <c r="O2904" s="1">
        <v>4702.2333639639701</v>
      </c>
      <c r="P2904" s="1">
        <v>3.7650000000000001</v>
      </c>
      <c r="Q2904" s="1">
        <v>66.203999999999994</v>
      </c>
      <c r="R2904" s="1" t="s">
        <v>55</v>
      </c>
      <c r="S2904" s="1">
        <v>0</v>
      </c>
      <c r="T2904" s="1">
        <v>344532.43897579302</v>
      </c>
      <c r="U2904" s="1">
        <v>0</v>
      </c>
      <c r="V2904" s="1">
        <v>2794.55564718403</v>
      </c>
      <c r="W2904" s="1">
        <v>13347.821270988001</v>
      </c>
      <c r="X2904" s="1">
        <v>56431.439058666001</v>
      </c>
      <c r="Y2904" s="1">
        <v>197.63976213417001</v>
      </c>
      <c r="Z2904" s="1">
        <v>56370.1283860322</v>
      </c>
      <c r="AA2904" s="1">
        <v>186035.16101843101</v>
      </c>
      <c r="AB2904" s="1">
        <v>77947.907472772393</v>
      </c>
      <c r="AC2904" s="1">
        <v>53364.214851147699</v>
      </c>
      <c r="AD2904" s="1">
        <v>8772.58528430564</v>
      </c>
      <c r="AE2904" s="1">
        <v>27.238385454829402</v>
      </c>
      <c r="AF2904" s="1">
        <v>0.52810000000000001</v>
      </c>
      <c r="AG2904" s="1">
        <v>3.1266388411490298</v>
      </c>
      <c r="AH2904" s="1">
        <v>1.1000000000000001</v>
      </c>
      <c r="AI2904" s="1">
        <f t="shared" si="990"/>
        <v>0.37852009291914224</v>
      </c>
      <c r="AJ2904" s="1">
        <f t="shared" si="991"/>
        <v>55.483298742502882</v>
      </c>
      <c r="AK2904" s="1">
        <f t="shared" si="992"/>
        <v>1577.0156151374299</v>
      </c>
      <c r="AL2904" s="1">
        <f t="shared" si="993"/>
        <v>0</v>
      </c>
      <c r="AM2904" s="1">
        <f t="shared" si="994"/>
        <v>27.238385454829402</v>
      </c>
      <c r="AN2904" s="1">
        <f t="shared" si="995"/>
        <v>13224.090210083523</v>
      </c>
      <c r="AO2904" s="1">
        <f t="shared" si="996"/>
        <v>0</v>
      </c>
      <c r="AP2904" s="1">
        <f t="shared" si="997"/>
        <v>28.962886719291102</v>
      </c>
      <c r="AQ2904" s="1">
        <f t="shared" si="998"/>
        <v>138.33735456673531</v>
      </c>
      <c r="AR2904" s="1">
        <f t="shared" si="999"/>
        <v>584.85769589511108</v>
      </c>
      <c r="AS2904" s="1">
        <f t="shared" si="1000"/>
        <v>2.0483464151761255</v>
      </c>
      <c r="AT2904" s="1">
        <f t="shared" si="1001"/>
        <v>584.22226962690786</v>
      </c>
      <c r="AU2904" s="1">
        <f t="shared" si="1002"/>
        <v>1928.0758641579748</v>
      </c>
      <c r="AV2904" s="1">
        <f t="shared" si="1003"/>
        <v>807.85523681182997</v>
      </c>
      <c r="AW2904" s="1">
        <f t="shared" si="1004"/>
        <v>553.06886128931728</v>
      </c>
      <c r="AX2904" s="1">
        <f t="shared" si="1005"/>
        <v>90.919425448081782</v>
      </c>
      <c r="AY2904" s="1">
        <f t="shared" si="1006"/>
        <v>5.2227536537892707</v>
      </c>
      <c r="AZ2904" s="1">
        <f t="shared" si="1007"/>
        <v>3356.9820618153008</v>
      </c>
      <c r="BA2904" s="1">
        <f t="shared" si="1008"/>
        <v>80.141071678204185</v>
      </c>
      <c r="BB2904" s="1">
        <f t="shared" si="1009"/>
        <v>42.029311249232173</v>
      </c>
      <c r="BC2904" s="1">
        <f t="shared" si="1010"/>
        <v>800.32706026499307</v>
      </c>
      <c r="BD2904" s="1">
        <f t="shared" si="1011"/>
        <v>-513.39237205058998</v>
      </c>
    </row>
    <row r="2905" spans="1:56" x14ac:dyDescent="0.25">
      <c r="A2905" t="s">
        <v>3145</v>
      </c>
      <c r="B2905" s="1" t="str">
        <f>VLOOKUP(A2905,[1]Sheet1!$A$2:$B$6423,2,FALSE)</f>
        <v>TL</v>
      </c>
      <c r="C2905">
        <v>2019</v>
      </c>
      <c r="D2905" s="1" t="s">
        <v>3154</v>
      </c>
      <c r="E2905" s="1" t="s">
        <v>0</v>
      </c>
      <c r="F2905" s="1" t="s">
        <v>3634</v>
      </c>
      <c r="G2905" s="1" t="s">
        <v>3627</v>
      </c>
      <c r="H2905" s="1" t="s">
        <v>3645</v>
      </c>
      <c r="I2905" s="1" t="s">
        <v>72</v>
      </c>
      <c r="J2905" s="1">
        <v>1300945</v>
      </c>
      <c r="K2905" s="1">
        <v>0.95881273970314096</v>
      </c>
      <c r="L2905" s="1">
        <v>1.6920806689621199</v>
      </c>
      <c r="M2905" s="1">
        <v>28.496018210168401</v>
      </c>
      <c r="N2905" s="1">
        <v>5103.1496429220697</v>
      </c>
      <c r="O2905" s="1">
        <v>5721.4922251711896</v>
      </c>
      <c r="P2905" s="1">
        <v>3.1480000000000001</v>
      </c>
      <c r="Q2905" s="1">
        <v>66.495999999999995</v>
      </c>
      <c r="R2905" s="1" t="s">
        <v>55</v>
      </c>
      <c r="S2905" s="1">
        <v>0</v>
      </c>
      <c r="T2905" s="1">
        <v>347385.40691148897</v>
      </c>
      <c r="U2905" s="1">
        <v>0</v>
      </c>
      <c r="V2905" s="1">
        <v>2826.8585241051901</v>
      </c>
      <c r="W2905" s="1">
        <v>13810.983182696</v>
      </c>
      <c r="X2905" s="1">
        <v>56852.116946702197</v>
      </c>
      <c r="Y2905" s="1">
        <v>211.41210444793401</v>
      </c>
      <c r="Z2905" s="1">
        <v>56786.2600770102</v>
      </c>
      <c r="AA2905" s="1">
        <v>187877.39748819699</v>
      </c>
      <c r="AB2905" s="1">
        <v>77903.545722647294</v>
      </c>
      <c r="AC2905" s="1">
        <v>54699.787164132802</v>
      </c>
      <c r="AD2905" s="1">
        <v>8555.7835833730805</v>
      </c>
      <c r="AE2905" s="1">
        <v>26.723986486484801</v>
      </c>
      <c r="AF2905" s="1">
        <v>0.52810000000000001</v>
      </c>
      <c r="AG2905" s="1">
        <v>3.0925859137513498</v>
      </c>
      <c r="AH2905" s="1">
        <v>1.1000000000000001</v>
      </c>
      <c r="AI2905" s="1">
        <f t="shared" si="990"/>
        <v>0.46114060685240094</v>
      </c>
      <c r="AJ2905" s="1">
        <f t="shared" si="991"/>
        <v>86.349408616093797</v>
      </c>
      <c r="AK2905" s="1">
        <f t="shared" si="992"/>
        <v>1454.1944515392167</v>
      </c>
      <c r="AL2905" s="1">
        <f t="shared" si="993"/>
        <v>0</v>
      </c>
      <c r="AM2905" s="1">
        <f t="shared" si="994"/>
        <v>26.723986486484801</v>
      </c>
      <c r="AN2905" s="1">
        <f t="shared" si="995"/>
        <v>16087.795408050386</v>
      </c>
      <c r="AO2905" s="1">
        <f t="shared" si="996"/>
        <v>0</v>
      </c>
      <c r="AP2905" s="1">
        <f t="shared" si="997"/>
        <v>34.957605112673917</v>
      </c>
      <c r="AQ2905" s="1">
        <f t="shared" si="998"/>
        <v>170.78990412910446</v>
      </c>
      <c r="AR2905" s="1">
        <f t="shared" si="999"/>
        <v>703.04680517093277</v>
      </c>
      <c r="AS2905" s="1">
        <f t="shared" si="1000"/>
        <v>2.6143723855687528</v>
      </c>
      <c r="AT2905" s="1">
        <f t="shared" si="1001"/>
        <v>702.23240345078364</v>
      </c>
      <c r="AU2905" s="1">
        <f t="shared" si="1002"/>
        <v>2323.3365996157199</v>
      </c>
      <c r="AV2905" s="1">
        <f t="shared" si="1003"/>
        <v>963.37378224878705</v>
      </c>
      <c r="AW2905" s="1">
        <f t="shared" si="1004"/>
        <v>676.43058296889501</v>
      </c>
      <c r="AX2905" s="1">
        <f t="shared" si="1005"/>
        <v>105.80285549724417</v>
      </c>
      <c r="AY2905" s="1">
        <f t="shared" si="1006"/>
        <v>5.0849821104343089</v>
      </c>
      <c r="AZ2905" s="1">
        <f t="shared" si="1007"/>
        <v>3610.2117522961662</v>
      </c>
      <c r="BA2905" s="1">
        <f t="shared" si="1008"/>
        <v>70.744775382070799</v>
      </c>
      <c r="BB2905" s="1">
        <f t="shared" si="1009"/>
        <v>18.562063821553878</v>
      </c>
      <c r="BC2905" s="1">
        <f t="shared" si="1010"/>
        <v>803.32876459359943</v>
      </c>
      <c r="BD2905" s="1">
        <f t="shared" si="1011"/>
        <v>-618.34258224911991</v>
      </c>
    </row>
    <row r="2906" spans="1:56" x14ac:dyDescent="0.25">
      <c r="A2906" t="s">
        <v>3145</v>
      </c>
      <c r="B2906" s="1" t="str">
        <f>VLOOKUP(A2906,[1]Sheet1!$A$2:$B$6423,2,FALSE)</f>
        <v>TL</v>
      </c>
      <c r="C2906">
        <v>2020</v>
      </c>
      <c r="D2906" s="1" t="s">
        <v>3155</v>
      </c>
      <c r="E2906" s="1" t="s">
        <v>0</v>
      </c>
      <c r="F2906" s="1" t="s">
        <v>3634</v>
      </c>
      <c r="G2906" s="1" t="s">
        <v>3627</v>
      </c>
      <c r="H2906" s="1" t="s">
        <v>3645</v>
      </c>
      <c r="I2906" s="1" t="s">
        <v>72</v>
      </c>
      <c r="J2906" s="1">
        <v>1326053</v>
      </c>
      <c r="K2906" s="1">
        <v>0.49549921545957099</v>
      </c>
      <c r="L2906" s="1">
        <v>1.7779010633379599</v>
      </c>
      <c r="M2906" s="1">
        <v>27.3692958226688</v>
      </c>
      <c r="N2906" s="1">
        <v>6594.8817078452003</v>
      </c>
      <c r="O2906" s="1">
        <v>4682.6835289954797</v>
      </c>
      <c r="P2906" s="1">
        <v>2.8079999999999998</v>
      </c>
      <c r="Q2906" s="1">
        <v>66.918999999999997</v>
      </c>
      <c r="R2906" s="1" t="s">
        <v>55</v>
      </c>
      <c r="S2906" s="1">
        <v>24879000</v>
      </c>
      <c r="T2906" s="1">
        <v>354283.14773531602</v>
      </c>
      <c r="U2906" s="1">
        <v>0</v>
      </c>
      <c r="V2906" s="1">
        <v>2908.2550064936099</v>
      </c>
      <c r="W2906" s="1">
        <v>14464.4072089575</v>
      </c>
      <c r="X2906" s="1">
        <v>56084.204538267099</v>
      </c>
      <c r="Y2906" s="1">
        <v>221.73710504333201</v>
      </c>
      <c r="Z2906" s="1">
        <v>56014.350472825899</v>
      </c>
      <c r="AA2906" s="1">
        <v>188462.945192774</v>
      </c>
      <c r="AB2906" s="1">
        <v>74846.685887485801</v>
      </c>
      <c r="AC2906" s="1">
        <v>57731.3055370898</v>
      </c>
      <c r="AD2906" s="1">
        <v>8135.6606316406696</v>
      </c>
      <c r="AE2906" s="1">
        <v>32.0287019675484</v>
      </c>
      <c r="AF2906" s="1">
        <v>0.52810000000000001</v>
      </c>
      <c r="AG2906" s="1">
        <v>3.0598729558048401</v>
      </c>
      <c r="AH2906" s="1">
        <v>1.1000000000000001</v>
      </c>
      <c r="AI2906" s="1">
        <f t="shared" si="990"/>
        <v>0.59593936405403114</v>
      </c>
      <c r="AJ2906" s="1">
        <f t="shared" si="991"/>
        <v>117.25047200966043</v>
      </c>
      <c r="AK2906" s="1">
        <f t="shared" si="992"/>
        <v>1804.9726837752251</v>
      </c>
      <c r="AL2906" s="1">
        <f t="shared" si="993"/>
        <v>18.761693537136146</v>
      </c>
      <c r="AM2906" s="1">
        <f t="shared" si="994"/>
        <v>32.0287019675484</v>
      </c>
      <c r="AN2906" s="1">
        <f t="shared" si="995"/>
        <v>20748.517545128543</v>
      </c>
      <c r="AO2906" s="1">
        <f t="shared" si="996"/>
        <v>0</v>
      </c>
      <c r="AP2906" s="1">
        <f t="shared" si="997"/>
        <v>45.504953442992544</v>
      </c>
      <c r="AQ2906" s="1">
        <f t="shared" si="998"/>
        <v>226.32202993012984</v>
      </c>
      <c r="AR2906" s="1">
        <f t="shared" si="999"/>
        <v>877.53966234140921</v>
      </c>
      <c r="AS2906" s="1">
        <f t="shared" si="1000"/>
        <v>3.4694813965939408</v>
      </c>
      <c r="AT2906" s="1">
        <f t="shared" si="1001"/>
        <v>876.44666809275918</v>
      </c>
      <c r="AU2906" s="1">
        <f t="shared" si="1002"/>
        <v>2948.8464827113776</v>
      </c>
      <c r="AV2906" s="1">
        <f t="shared" si="1003"/>
        <v>1171.1129007145446</v>
      </c>
      <c r="AW2906" s="1">
        <f t="shared" si="1004"/>
        <v>903.31156133237823</v>
      </c>
      <c r="AX2906" s="1">
        <f t="shared" si="1005"/>
        <v>127.2972478149878</v>
      </c>
      <c r="AY2906" s="1">
        <f t="shared" si="1006"/>
        <v>4.9741854100159761</v>
      </c>
      <c r="AZ2906" s="1">
        <f t="shared" si="1007"/>
        <v>7243.6507582736922</v>
      </c>
      <c r="BA2906" s="1">
        <f t="shared" si="1008"/>
        <v>109.83746303829413</v>
      </c>
      <c r="BB2906" s="1">
        <f t="shared" si="1009"/>
        <v>12.385769541226097</v>
      </c>
      <c r="BC2906" s="1">
        <f t="shared" si="1010"/>
        <v>918.57952836578693</v>
      </c>
      <c r="BD2906" s="1">
        <f t="shared" si="1011"/>
        <v>1912.1981788497205</v>
      </c>
    </row>
    <row r="2907" spans="1:56" x14ac:dyDescent="0.25">
      <c r="A2907" t="s">
        <v>3145</v>
      </c>
      <c r="B2907" s="1" t="str">
        <f>VLOOKUP(A2907,[1]Sheet1!$A$2:$B$6423,2,FALSE)</f>
        <v>TL</v>
      </c>
      <c r="C2907">
        <v>2021</v>
      </c>
      <c r="D2907" s="1" t="s">
        <v>3156</v>
      </c>
      <c r="E2907" s="1" t="s">
        <v>0</v>
      </c>
      <c r="F2907" s="1" t="s">
        <v>3634</v>
      </c>
      <c r="G2907" s="1" t="s">
        <v>3627</v>
      </c>
      <c r="H2907" s="1" t="s">
        <v>3645</v>
      </c>
      <c r="I2907" s="1" t="s">
        <v>72</v>
      </c>
      <c r="J2907" s="1">
        <v>1350139</v>
      </c>
      <c r="K2907" s="1">
        <v>3.69792094666786</v>
      </c>
      <c r="L2907" s="1">
        <v>1.08198620689655</v>
      </c>
      <c r="M2907" s="1">
        <v>57.302015212407397</v>
      </c>
      <c r="N2907" s="1">
        <v>6825.0458085994997</v>
      </c>
      <c r="O2907" s="1">
        <v>6521.3956253487504</v>
      </c>
      <c r="P2907" s="1">
        <v>2.3439999999999999</v>
      </c>
      <c r="Q2907" s="1">
        <v>66.198999999999998</v>
      </c>
      <c r="R2907" s="1" t="s">
        <v>55</v>
      </c>
      <c r="S2907" s="1">
        <v>0</v>
      </c>
      <c r="T2907" s="1">
        <v>362730.81078303501</v>
      </c>
      <c r="U2907" s="1">
        <v>0</v>
      </c>
      <c r="V2907" s="1">
        <v>3001.3597496257098</v>
      </c>
      <c r="W2907" s="1">
        <v>14532.2070885588</v>
      </c>
      <c r="X2907" s="1">
        <v>53626.8860313236</v>
      </c>
      <c r="Y2907" s="1">
        <v>231.28954269887799</v>
      </c>
      <c r="Z2907" s="1">
        <v>53552.9603944837</v>
      </c>
      <c r="AA2907" s="1">
        <v>182868.50059669701</v>
      </c>
      <c r="AB2907" s="1">
        <v>70293.221204167407</v>
      </c>
      <c r="AC2907" s="1">
        <v>57322.495585129604</v>
      </c>
      <c r="AD2907" s="1">
        <v>7381.5737718605296</v>
      </c>
      <c r="AE2907" s="1">
        <v>19.7783867271928</v>
      </c>
      <c r="AF2907" s="1">
        <v>0.52810000000000001</v>
      </c>
      <c r="AG2907" s="1">
        <v>3.0261165613940801</v>
      </c>
      <c r="AH2907" s="1">
        <v>1.1000000000000001</v>
      </c>
      <c r="AI2907" s="1">
        <f t="shared" si="990"/>
        <v>0.61673789447625482</v>
      </c>
      <c r="AJ2907" s="1">
        <f t="shared" si="991"/>
        <v>73.846054263417699</v>
      </c>
      <c r="AK2907" s="1">
        <f t="shared" si="992"/>
        <v>3910.8887874974589</v>
      </c>
      <c r="AL2907" s="1">
        <f t="shared" si="993"/>
        <v>0</v>
      </c>
      <c r="AM2907" s="1">
        <f t="shared" si="994"/>
        <v>19.7783867271928</v>
      </c>
      <c r="AN2907" s="1">
        <f t="shared" si="995"/>
        <v>21547.061995821226</v>
      </c>
      <c r="AO2907" s="1">
        <f t="shared" si="996"/>
        <v>0</v>
      </c>
      <c r="AP2907" s="1">
        <f t="shared" si="997"/>
        <v>47.899130827972257</v>
      </c>
      <c r="AQ2907" s="1">
        <f t="shared" si="998"/>
        <v>231.92157775850424</v>
      </c>
      <c r="AR2907" s="1">
        <f t="shared" si="999"/>
        <v>855.83916764108665</v>
      </c>
      <c r="AS2907" s="1">
        <f t="shared" si="1000"/>
        <v>3.6911829933939133</v>
      </c>
      <c r="AT2907" s="1">
        <f t="shared" si="1001"/>
        <v>854.65937779717422</v>
      </c>
      <c r="AU2907" s="1">
        <f t="shared" si="1002"/>
        <v>2918.4246358633454</v>
      </c>
      <c r="AV2907" s="1">
        <f t="shared" si="1003"/>
        <v>1121.8196016648437</v>
      </c>
      <c r="AW2907" s="1">
        <f t="shared" si="1004"/>
        <v>914.81793069304433</v>
      </c>
      <c r="AX2907" s="1">
        <f t="shared" si="1005"/>
        <v>117.80359480691008</v>
      </c>
      <c r="AY2907" s="1">
        <f t="shared" si="1006"/>
        <v>5.1896979922752964</v>
      </c>
      <c r="AZ2907" s="1">
        <f t="shared" si="1007"/>
        <v>7605.9655062729362</v>
      </c>
      <c r="BA2907" s="1">
        <f t="shared" si="1008"/>
        <v>111.44197005519705</v>
      </c>
      <c r="BB2907" s="1">
        <f t="shared" si="1009"/>
        <v>96.243848224755297</v>
      </c>
      <c r="BC2907" s="1">
        <f t="shared" si="1010"/>
        <v>784.88038255609456</v>
      </c>
      <c r="BD2907" s="1">
        <f t="shared" si="1011"/>
        <v>303.65018325074925</v>
      </c>
    </row>
    <row r="2908" spans="1:56" x14ac:dyDescent="0.25">
      <c r="A2908" t="s">
        <v>3145</v>
      </c>
      <c r="B2908" s="1" t="str">
        <f>VLOOKUP(A2908,[1]Sheet1!$A$2:$B$6423,2,FALSE)</f>
        <v>TL</v>
      </c>
      <c r="C2908">
        <v>2022</v>
      </c>
      <c r="D2908" s="1" t="s">
        <v>3157</v>
      </c>
      <c r="E2908" s="1" t="s">
        <v>0</v>
      </c>
      <c r="F2908" s="1" t="s">
        <v>3634</v>
      </c>
      <c r="G2908" s="1" t="s">
        <v>3627</v>
      </c>
      <c r="H2908" s="1" t="s">
        <v>3645</v>
      </c>
      <c r="I2908" s="1" t="s">
        <v>72</v>
      </c>
      <c r="J2908" s="1">
        <v>1369295</v>
      </c>
      <c r="K2908" s="1">
        <v>7.00530945399787</v>
      </c>
      <c r="L2908" s="1">
        <v>1.3808351511374299</v>
      </c>
      <c r="M2908" s="1" t="s">
        <v>55</v>
      </c>
      <c r="N2908" s="1">
        <v>5348.4918270135304</v>
      </c>
      <c r="O2908" s="1">
        <v>5333.7053047991403</v>
      </c>
      <c r="P2908" s="1">
        <v>1.5369999999999999</v>
      </c>
      <c r="Q2908" s="1">
        <v>67.367999999999995</v>
      </c>
      <c r="R2908" s="1" t="s">
        <v>55</v>
      </c>
      <c r="S2908" s="1">
        <v>0</v>
      </c>
      <c r="T2908" s="1">
        <v>359158.12539520097</v>
      </c>
      <c r="U2908" s="1">
        <v>133.31637485778401</v>
      </c>
      <c r="V2908" s="1">
        <v>3030.7186775469499</v>
      </c>
      <c r="W2908" s="1">
        <v>14175.941884805099</v>
      </c>
      <c r="X2908" s="1">
        <v>55995.333082318102</v>
      </c>
      <c r="Y2908" s="1">
        <v>274.420969752708</v>
      </c>
      <c r="Z2908" s="1">
        <v>55906.443563132001</v>
      </c>
      <c r="AA2908" s="1">
        <v>188183.66984975801</v>
      </c>
      <c r="AB2908" s="1">
        <v>72244.464804303905</v>
      </c>
      <c r="AC2908" s="1">
        <v>58280.688180829799</v>
      </c>
      <c r="AD2908" s="1">
        <v>7252.8400897665497</v>
      </c>
      <c r="AE2908" s="1">
        <v>21.862316480285202</v>
      </c>
      <c r="AF2908" s="1">
        <v>0.52810000000000001</v>
      </c>
      <c r="AG2908" s="1">
        <v>2.9881826556125799</v>
      </c>
      <c r="AH2908" s="1">
        <v>1.1000000000000001</v>
      </c>
      <c r="AI2908" s="1">
        <f t="shared" si="990"/>
        <v>0.48331068838535146</v>
      </c>
      <c r="AJ2908" s="1">
        <f t="shared" si="991"/>
        <v>73.853855203115373</v>
      </c>
      <c r="AK2908" s="1" t="str">
        <f t="shared" si="992"/>
        <v>NaN</v>
      </c>
      <c r="AL2908" s="1">
        <f t="shared" si="993"/>
        <v>0</v>
      </c>
      <c r="AM2908" s="1">
        <f t="shared" si="994"/>
        <v>21.862316480285202</v>
      </c>
      <c r="AN2908" s="1">
        <f t="shared" si="995"/>
        <v>16791.639026173601</v>
      </c>
      <c r="AO2908" s="1">
        <f t="shared" si="996"/>
        <v>1.6348562164398142</v>
      </c>
      <c r="AP2908" s="1">
        <f t="shared" si="997"/>
        <v>37.165646572324157</v>
      </c>
      <c r="AQ2908" s="1">
        <f t="shared" si="998"/>
        <v>173.83931072972752</v>
      </c>
      <c r="AR2908" s="1">
        <f t="shared" si="999"/>
        <v>686.66972439733036</v>
      </c>
      <c r="AS2908" s="1">
        <f t="shared" si="1000"/>
        <v>3.3652192298226296</v>
      </c>
      <c r="AT2908" s="1">
        <f t="shared" si="1001"/>
        <v>685.57967388273471</v>
      </c>
      <c r="AU2908" s="1">
        <f t="shared" si="1002"/>
        <v>2307.6928307908556</v>
      </c>
      <c r="AV2908" s="1">
        <f t="shared" si="1003"/>
        <v>885.93252340290053</v>
      </c>
      <c r="AW2908" s="1">
        <f t="shared" si="1004"/>
        <v>714.69499131266537</v>
      </c>
      <c r="AX2908" s="1">
        <f t="shared" si="1005"/>
        <v>88.94144264159327</v>
      </c>
      <c r="AY2908" s="1">
        <f t="shared" si="1006"/>
        <v>4.7751867653448778</v>
      </c>
      <c r="AZ2908" s="1" t="str">
        <f t="shared" si="1007"/>
        <v>NaN</v>
      </c>
      <c r="BA2908" s="1" t="str">
        <f t="shared" si="1008"/>
        <v>NaN</v>
      </c>
      <c r="BB2908" s="1">
        <f t="shared" si="1009"/>
        <v>143.77958737262929</v>
      </c>
      <c r="BC2908" s="1">
        <f t="shared" si="1010"/>
        <v>395.71755440336466</v>
      </c>
      <c r="BD2908" s="1">
        <f t="shared" si="1011"/>
        <v>14.786522214390061</v>
      </c>
    </row>
    <row r="2909" spans="1:56" x14ac:dyDescent="0.25">
      <c r="A2909" t="s">
        <v>3145</v>
      </c>
      <c r="B2909" s="1" t="str">
        <f>VLOOKUP(A2909,[1]Sheet1!$A$2:$B$6423,2,FALSE)</f>
        <v>TL</v>
      </c>
      <c r="C2909">
        <v>2023</v>
      </c>
      <c r="D2909" s="1" t="s">
        <v>3158</v>
      </c>
      <c r="E2909" s="1" t="s">
        <v>0</v>
      </c>
      <c r="F2909" s="1" t="s">
        <v>3634</v>
      </c>
      <c r="G2909" s="1" t="s">
        <v>3627</v>
      </c>
      <c r="H2909" s="1" t="s">
        <v>3645</v>
      </c>
      <c r="I2909" s="1" t="s">
        <v>72</v>
      </c>
      <c r="J2909" s="1">
        <v>1384286</v>
      </c>
      <c r="K2909" s="1">
        <v>8.4203510331037705</v>
      </c>
      <c r="L2909" s="1">
        <v>2.6495673076923101</v>
      </c>
      <c r="M2909" s="1" t="s">
        <v>55</v>
      </c>
      <c r="N2909" s="1">
        <v>4331.0779256038704</v>
      </c>
      <c r="O2909" s="1">
        <v>3842.48958591885</v>
      </c>
      <c r="P2909" s="1">
        <v>1.5249999999999999</v>
      </c>
      <c r="Q2909" s="1">
        <v>67.688999999999993</v>
      </c>
      <c r="R2909" s="1" t="s">
        <v>55</v>
      </c>
      <c r="S2909" s="1">
        <v>0</v>
      </c>
      <c r="T2909" s="1">
        <v>365575.10267429199</v>
      </c>
      <c r="U2909" s="1">
        <v>0</v>
      </c>
      <c r="V2909" s="1">
        <v>3049.0717046528698</v>
      </c>
      <c r="W2909" s="1">
        <v>14644.241310196499</v>
      </c>
      <c r="X2909" s="1">
        <v>57712.3468153102</v>
      </c>
      <c r="Y2909" s="1">
        <v>277.79070191947898</v>
      </c>
      <c r="Z2909" s="1">
        <v>57622.646737739298</v>
      </c>
      <c r="AA2909" s="1">
        <v>193142.43463287799</v>
      </c>
      <c r="AB2909" s="1">
        <v>74670.823925978199</v>
      </c>
      <c r="AC2909" s="1">
        <v>60332.721475953003</v>
      </c>
      <c r="AD2909" s="1">
        <v>7360.0047076749197</v>
      </c>
      <c r="AE2909" s="1">
        <v>29.0304294917607</v>
      </c>
      <c r="AF2909" s="1">
        <v>0.52810000000000001</v>
      </c>
      <c r="AG2909" s="1">
        <v>2.9466737064413899</v>
      </c>
      <c r="AH2909" s="1">
        <v>1.1000000000000001</v>
      </c>
      <c r="AI2909" s="1">
        <f t="shared" si="990"/>
        <v>0.39137317983769476</v>
      </c>
      <c r="AJ2909" s="1">
        <f t="shared" si="991"/>
        <v>114.75482478747843</v>
      </c>
      <c r="AK2909" s="1" t="str">
        <f t="shared" si="992"/>
        <v>NaN</v>
      </c>
      <c r="AL2909" s="1">
        <f t="shared" si="993"/>
        <v>0</v>
      </c>
      <c r="AM2909" s="1">
        <f t="shared" si="994"/>
        <v>29.0304294917607</v>
      </c>
      <c r="AN2909" s="1">
        <f t="shared" si="995"/>
        <v>13577.18800467138</v>
      </c>
      <c r="AO2909" s="1">
        <f t="shared" si="996"/>
        <v>0</v>
      </c>
      <c r="AP2909" s="1">
        <f t="shared" si="997"/>
        <v>29.905539587770054</v>
      </c>
      <c r="AQ2909" s="1">
        <f t="shared" si="998"/>
        <v>143.63189214823601</v>
      </c>
      <c r="AR2909" s="1">
        <f t="shared" si="999"/>
        <v>566.04732179785401</v>
      </c>
      <c r="AS2909" s="1">
        <f t="shared" si="1000"/>
        <v>2.7245934625578769</v>
      </c>
      <c r="AT2909" s="1">
        <f t="shared" si="1001"/>
        <v>565.16753624977093</v>
      </c>
      <c r="AU2909" s="1">
        <f t="shared" si="1002"/>
        <v>1894.3564745222714</v>
      </c>
      <c r="AV2909" s="1">
        <f t="shared" si="1003"/>
        <v>732.37742410652118</v>
      </c>
      <c r="AW2909" s="1">
        <f t="shared" si="1004"/>
        <v>591.74816642838869</v>
      </c>
      <c r="AX2909" s="1">
        <f t="shared" si="1005"/>
        <v>72.187515897270359</v>
      </c>
      <c r="AY2909" s="1">
        <f t="shared" si="1006"/>
        <v>4.7265960212808622</v>
      </c>
      <c r="AZ2909" s="1" t="str">
        <f t="shared" si="1007"/>
        <v>NaN</v>
      </c>
      <c r="BA2909" s="1" t="str">
        <f t="shared" si="1008"/>
        <v>NaN</v>
      </c>
      <c r="BB2909" s="1">
        <f t="shared" si="1009"/>
        <v>140.32465753481424</v>
      </c>
      <c r="BC2909" s="1">
        <f t="shared" si="1010"/>
        <v>317.85094663144486</v>
      </c>
      <c r="BD2909" s="1">
        <f t="shared" si="1011"/>
        <v>488.5883396850204</v>
      </c>
    </row>
    <row r="2910" spans="1:56" x14ac:dyDescent="0.25">
      <c r="A2910" t="s">
        <v>3145</v>
      </c>
      <c r="B2910" s="1" t="str">
        <f>VLOOKUP(A2910,[1]Sheet1!$A$2:$B$6423,2,FALSE)</f>
        <v>TL</v>
      </c>
      <c r="C2910">
        <v>2024</v>
      </c>
      <c r="D2910" s="1" t="s">
        <v>3159</v>
      </c>
      <c r="E2910" s="1" t="s">
        <v>0</v>
      </c>
      <c r="F2910" s="1" t="s">
        <v>3634</v>
      </c>
      <c r="G2910" s="1" t="s">
        <v>3627</v>
      </c>
      <c r="H2910" s="1" t="s">
        <v>3645</v>
      </c>
      <c r="I2910" s="1" t="s">
        <v>72</v>
      </c>
      <c r="J2910" s="1">
        <v>1400638</v>
      </c>
      <c r="K2910" s="1">
        <v>2.0628415300546799</v>
      </c>
      <c r="L2910" s="1">
        <v>2.6641566265060201</v>
      </c>
      <c r="M2910" s="1" t="s">
        <v>55</v>
      </c>
      <c r="N2910" s="1">
        <v>3890.9575465345301</v>
      </c>
      <c r="O2910" s="1">
        <v>3469.8898764739101</v>
      </c>
      <c r="P2910" s="1">
        <v>1.5229999999999999</v>
      </c>
      <c r="Q2910" s="1">
        <v>67.903999999999996</v>
      </c>
      <c r="R2910" s="1" t="s">
        <v>55</v>
      </c>
      <c r="S2910" s="1">
        <v>0</v>
      </c>
      <c r="T2910" s="1" t="s">
        <v>55</v>
      </c>
      <c r="U2910" s="1" t="s">
        <v>55</v>
      </c>
      <c r="V2910" s="1" t="s">
        <v>55</v>
      </c>
      <c r="W2910" s="1" t="s">
        <v>55</v>
      </c>
      <c r="X2910" s="1" t="s">
        <v>55</v>
      </c>
      <c r="Y2910" s="1" t="s">
        <v>55</v>
      </c>
      <c r="Z2910" s="1" t="s">
        <v>55</v>
      </c>
      <c r="AA2910" s="1" t="s">
        <v>55</v>
      </c>
      <c r="AB2910" s="1" t="s">
        <v>55</v>
      </c>
      <c r="AC2910" s="1" t="s">
        <v>55</v>
      </c>
      <c r="AD2910" s="1" t="s">
        <v>55</v>
      </c>
      <c r="AE2910" s="1" t="s">
        <v>55</v>
      </c>
      <c r="AF2910" s="1">
        <v>0.52810000000000001</v>
      </c>
      <c r="AG2910" s="1">
        <v>2.9033630353549902</v>
      </c>
      <c r="AH2910" s="1">
        <v>1.1000000000000001</v>
      </c>
      <c r="AI2910" s="1">
        <f t="shared" si="990"/>
        <v>0.35160217704657715</v>
      </c>
      <c r="AJ2910" s="1">
        <f t="shared" si="991"/>
        <v>103.66120331053575</v>
      </c>
      <c r="AK2910" s="1" t="str">
        <f t="shared" si="992"/>
        <v>NaN</v>
      </c>
      <c r="AL2910" s="1">
        <f t="shared" si="993"/>
        <v>0</v>
      </c>
      <c r="AM2910" s="1" t="str">
        <f t="shared" si="994"/>
        <v>NaN</v>
      </c>
      <c r="AN2910" s="1">
        <f t="shared" si="995"/>
        <v>12185.414898352925</v>
      </c>
      <c r="AO2910" s="1" t="str">
        <f t="shared" si="996"/>
        <v>NaN</v>
      </c>
      <c r="AP2910" s="1" t="str">
        <f t="shared" si="997"/>
        <v>NaN</v>
      </c>
      <c r="AQ2910" s="1" t="str">
        <f t="shared" si="998"/>
        <v>NaN</v>
      </c>
      <c r="AR2910" s="1" t="str">
        <f t="shared" si="999"/>
        <v>NaN</v>
      </c>
      <c r="AS2910" s="1" t="str">
        <f t="shared" si="1000"/>
        <v>NaN</v>
      </c>
      <c r="AT2910" s="1" t="str">
        <f t="shared" si="1001"/>
        <v>NaN</v>
      </c>
      <c r="AU2910" s="1" t="str">
        <f t="shared" si="1002"/>
        <v>NaN</v>
      </c>
      <c r="AV2910" s="1" t="str">
        <f t="shared" si="1003"/>
        <v>NaN</v>
      </c>
      <c r="AW2910" s="1" t="str">
        <f t="shared" si="1004"/>
        <v>NaN</v>
      </c>
      <c r="AX2910" s="1" t="str">
        <f t="shared" si="1005"/>
        <v>NaN</v>
      </c>
      <c r="AY2910" s="1" t="str">
        <f t="shared" si="1006"/>
        <v>NaN</v>
      </c>
      <c r="AZ2910" s="1" t="str">
        <f t="shared" si="1007"/>
        <v>NaN</v>
      </c>
      <c r="BA2910" s="1" t="str">
        <f t="shared" si="1008"/>
        <v>NaN</v>
      </c>
      <c r="BB2910" s="1">
        <f t="shared" si="1009"/>
        <v>30.513020955000044</v>
      </c>
      <c r="BC2910" s="1">
        <f t="shared" si="1010"/>
        <v>285.16331658591702</v>
      </c>
      <c r="BD2910" s="1">
        <f t="shared" si="1011"/>
        <v>421.06767006062</v>
      </c>
    </row>
    <row r="2911" spans="1:56" x14ac:dyDescent="0.25">
      <c r="A2911" t="s">
        <v>3145</v>
      </c>
      <c r="B2911" s="1" t="str">
        <f>VLOOKUP(A2911,[1]Sheet1!$A$2:$B$6423,2,FALSE)</f>
        <v>TL</v>
      </c>
      <c r="C2911">
        <v>2025</v>
      </c>
      <c r="D2911" s="1" t="s">
        <v>3160</v>
      </c>
      <c r="E2911" s="1" t="s">
        <v>0</v>
      </c>
      <c r="F2911" s="1" t="s">
        <v>3634</v>
      </c>
      <c r="G2911" s="1" t="s">
        <v>3627</v>
      </c>
      <c r="H2911" s="1" t="s">
        <v>3645</v>
      </c>
      <c r="I2911" s="1" t="s">
        <v>72</v>
      </c>
      <c r="J2911" s="1">
        <v>1418517</v>
      </c>
      <c r="K2911" s="1">
        <v>0.42832284834693701</v>
      </c>
      <c r="L2911" s="1" t="s">
        <v>55</v>
      </c>
      <c r="M2911" s="1" t="s">
        <v>55</v>
      </c>
      <c r="N2911" s="1">
        <v>4109.9044785288997</v>
      </c>
      <c r="O2911" s="1" t="s">
        <v>55</v>
      </c>
      <c r="P2911" s="1">
        <v>1.5920000000000001</v>
      </c>
      <c r="Q2911" s="1" t="s">
        <v>55</v>
      </c>
      <c r="R2911" s="1" t="s">
        <v>55</v>
      </c>
      <c r="S2911" s="1">
        <v>0</v>
      </c>
      <c r="T2911" s="1" t="s">
        <v>55</v>
      </c>
      <c r="U2911" s="1" t="s">
        <v>55</v>
      </c>
      <c r="V2911" s="1" t="s">
        <v>55</v>
      </c>
      <c r="W2911" s="1" t="s">
        <v>55</v>
      </c>
      <c r="X2911" s="1" t="s">
        <v>55</v>
      </c>
      <c r="Y2911" s="1" t="s">
        <v>55</v>
      </c>
      <c r="Z2911" s="1" t="s">
        <v>55</v>
      </c>
      <c r="AA2911" s="1" t="s">
        <v>55</v>
      </c>
      <c r="AB2911" s="1" t="s">
        <v>55</v>
      </c>
      <c r="AC2911" s="1" t="s">
        <v>55</v>
      </c>
      <c r="AD2911" s="1" t="s">
        <v>55</v>
      </c>
      <c r="AE2911" s="1" t="s">
        <v>55</v>
      </c>
      <c r="AF2911" s="1" t="s">
        <v>55</v>
      </c>
      <c r="AG2911" s="1" t="s">
        <v>55</v>
      </c>
      <c r="AH2911" s="1">
        <v>1.1000000000000001</v>
      </c>
      <c r="AI2911" s="1">
        <f t="shared" si="990"/>
        <v>0.37138708012665655</v>
      </c>
      <c r="AJ2911" s="1" t="str">
        <f t="shared" si="991"/>
        <v>NaN</v>
      </c>
      <c r="AK2911" s="1" t="str">
        <f t="shared" si="992"/>
        <v>NaN</v>
      </c>
      <c r="AL2911" s="1">
        <f t="shared" si="993"/>
        <v>0</v>
      </c>
      <c r="AM2911" s="1" t="str">
        <f t="shared" si="994"/>
        <v>NaN</v>
      </c>
      <c r="AN2911" s="1" t="str">
        <f t="shared" si="995"/>
        <v>NaN</v>
      </c>
      <c r="AO2911" s="1" t="str">
        <f t="shared" si="996"/>
        <v>NaN</v>
      </c>
      <c r="AP2911" s="1" t="str">
        <f t="shared" si="997"/>
        <v>NaN</v>
      </c>
      <c r="AQ2911" s="1" t="str">
        <f t="shared" si="998"/>
        <v>NaN</v>
      </c>
      <c r="AR2911" s="1" t="str">
        <f t="shared" si="999"/>
        <v>NaN</v>
      </c>
      <c r="AS2911" s="1" t="str">
        <f t="shared" si="1000"/>
        <v>NaN</v>
      </c>
      <c r="AT2911" s="1" t="str">
        <f t="shared" si="1001"/>
        <v>NaN</v>
      </c>
      <c r="AU2911" s="1" t="str">
        <f t="shared" si="1002"/>
        <v>NaN</v>
      </c>
      <c r="AV2911" s="1" t="str">
        <f t="shared" si="1003"/>
        <v>NaN</v>
      </c>
      <c r="AW2911" s="1" t="str">
        <f t="shared" si="1004"/>
        <v>NaN</v>
      </c>
      <c r="AX2911" s="1" t="str">
        <f t="shared" si="1005"/>
        <v>NaN</v>
      </c>
      <c r="AY2911" s="1" t="str">
        <f t="shared" si="1006"/>
        <v>NaN</v>
      </c>
      <c r="AZ2911" s="1" t="str">
        <f t="shared" si="1007"/>
        <v>NaN</v>
      </c>
      <c r="BA2911" s="1" t="str">
        <f t="shared" si="1008"/>
        <v>NaN</v>
      </c>
      <c r="BB2911" s="1">
        <f t="shared" si="1009"/>
        <v>6.6714575956837594</v>
      </c>
      <c r="BC2911" s="1">
        <f t="shared" si="1010"/>
        <v>315.36700395544324</v>
      </c>
      <c r="BD2911" s="1" t="str">
        <f t="shared" si="1011"/>
        <v>NaN</v>
      </c>
    </row>
    <row r="2912" spans="1:56" x14ac:dyDescent="0.25">
      <c r="A2912" t="s">
        <v>3161</v>
      </c>
      <c r="B2912" s="1" t="str">
        <f>VLOOKUP(A2912,[1]Sheet1!$A$2:$B$6423,2,FALSE)</f>
        <v>TG</v>
      </c>
      <c r="C2912">
        <v>2011</v>
      </c>
      <c r="D2912" s="1" t="s">
        <v>3162</v>
      </c>
      <c r="E2912" s="1" t="s">
        <v>0</v>
      </c>
      <c r="F2912" s="1" t="s">
        <v>3640</v>
      </c>
      <c r="G2912" s="1" t="s">
        <v>3631</v>
      </c>
      <c r="H2912" s="1" t="s">
        <v>3645</v>
      </c>
      <c r="I2912" s="1" t="s">
        <v>54</v>
      </c>
      <c r="J2912" s="1">
        <v>6500582</v>
      </c>
      <c r="K2912" s="1">
        <v>3.5635147290395999</v>
      </c>
      <c r="L2912" s="1">
        <v>1.5260637484649799</v>
      </c>
      <c r="M2912" s="1">
        <v>11.852583914506299</v>
      </c>
      <c r="N2912" s="1">
        <v>2246.5620452267899</v>
      </c>
      <c r="O2912" s="1">
        <v>2335.6583298639998</v>
      </c>
      <c r="P2912" s="1">
        <v>1.982</v>
      </c>
      <c r="Q2912" s="1">
        <v>57.624000000000002</v>
      </c>
      <c r="R2912" s="1">
        <v>2.9359999999999999</v>
      </c>
      <c r="S2912" s="1">
        <v>0</v>
      </c>
      <c r="T2912" s="1">
        <v>3561249.4285123199</v>
      </c>
      <c r="U2912" s="1">
        <v>194.31783564503101</v>
      </c>
      <c r="V2912" s="1">
        <v>34337.634324175997</v>
      </c>
      <c r="W2912" s="1">
        <v>122823.26901617199</v>
      </c>
      <c r="X2912" s="1">
        <v>368407.98195248801</v>
      </c>
      <c r="Y2912" s="1">
        <v>849.15011042863102</v>
      </c>
      <c r="Z2912" s="1">
        <v>368170.59143099701</v>
      </c>
      <c r="AA2912" s="1">
        <v>1896311.78047167</v>
      </c>
      <c r="AB2912" s="1">
        <v>1091219.1906642599</v>
      </c>
      <c r="AC2912" s="1">
        <v>172692.649777671</v>
      </c>
      <c r="AD2912" s="1">
        <v>607135.42916112102</v>
      </c>
      <c r="AE2912" s="1">
        <v>57.596822233509599</v>
      </c>
      <c r="AF2912" s="1">
        <v>0.63390000000000002</v>
      </c>
      <c r="AG2912" s="1">
        <v>4.4739907211032</v>
      </c>
      <c r="AH2912" s="1">
        <v>1.1000000000000001</v>
      </c>
      <c r="AI2912" s="1">
        <f t="shared" si="990"/>
        <v>0.20300815326948732</v>
      </c>
      <c r="AJ2912" s="1">
        <f t="shared" si="991"/>
        <v>34.283968958979472</v>
      </c>
      <c r="AK2912" s="1">
        <f t="shared" si="992"/>
        <v>266.27565160195422</v>
      </c>
      <c r="AL2912" s="1">
        <f t="shared" si="993"/>
        <v>0</v>
      </c>
      <c r="AM2912" s="1">
        <f t="shared" si="994"/>
        <v>57.596822233509599</v>
      </c>
      <c r="AN2912" s="1">
        <f t="shared" si="995"/>
        <v>7446.036075576937</v>
      </c>
      <c r="AO2912" s="1">
        <f t="shared" si="996"/>
        <v>0.22257970353130396</v>
      </c>
      <c r="AP2912" s="1">
        <f t="shared" si="997"/>
        <v>39.331749669150142</v>
      </c>
      <c r="AQ2912" s="1">
        <f t="shared" si="998"/>
        <v>140.68686342464531</v>
      </c>
      <c r="AR2912" s="1">
        <f t="shared" si="999"/>
        <v>421.9897732462606</v>
      </c>
      <c r="AS2912" s="1">
        <f t="shared" si="1000"/>
        <v>0.97265173423421569</v>
      </c>
      <c r="AT2912" s="1">
        <f t="shared" si="1001"/>
        <v>421.71785630297421</v>
      </c>
      <c r="AU2912" s="1">
        <f t="shared" si="1002"/>
        <v>2172.1141165411941</v>
      </c>
      <c r="AV2912" s="1">
        <f t="shared" si="1003"/>
        <v>1249.9276926355128</v>
      </c>
      <c r="AW2912" s="1">
        <f t="shared" si="1004"/>
        <v>197.80931926272322</v>
      </c>
      <c r="AX2912" s="1">
        <f t="shared" si="1005"/>
        <v>695.43808666586972</v>
      </c>
      <c r="AY2912" s="1">
        <f t="shared" si="1006"/>
        <v>15.118744359877587</v>
      </c>
      <c r="AZ2912" s="1">
        <f t="shared" si="1007"/>
        <v>3030.2857019157523</v>
      </c>
      <c r="BA2912" s="1">
        <f t="shared" si="1008"/>
        <v>134.88546681157189</v>
      </c>
      <c r="BB2912" s="1">
        <f t="shared" si="1009"/>
        <v>30.520805341880504</v>
      </c>
      <c r="BC2912" s="1">
        <f t="shared" si="1010"/>
        <v>216.59616762927752</v>
      </c>
      <c r="BD2912" s="1">
        <f t="shared" si="1011"/>
        <v>-89.096284637209919</v>
      </c>
    </row>
    <row r="2913" spans="1:56" x14ac:dyDescent="0.25">
      <c r="A2913" t="s">
        <v>3161</v>
      </c>
      <c r="B2913" s="1" t="str">
        <f>VLOOKUP(A2913,[1]Sheet1!$A$2:$B$6423,2,FALSE)</f>
        <v>TG</v>
      </c>
      <c r="C2913">
        <v>2012</v>
      </c>
      <c r="D2913" s="1" t="s">
        <v>3163</v>
      </c>
      <c r="E2913" s="1" t="s">
        <v>0</v>
      </c>
      <c r="F2913" s="1" t="s">
        <v>3640</v>
      </c>
      <c r="G2913" s="1" t="s">
        <v>3631</v>
      </c>
      <c r="H2913" s="1" t="s">
        <v>3645</v>
      </c>
      <c r="I2913" s="1" t="s">
        <v>54</v>
      </c>
      <c r="J2913" s="1">
        <v>6653718</v>
      </c>
      <c r="K2913" s="1">
        <v>2.5771817405584798</v>
      </c>
      <c r="L2913" s="1">
        <v>1.6246431175671601</v>
      </c>
      <c r="M2913" s="1">
        <v>15.423876014993199</v>
      </c>
      <c r="N2913" s="1">
        <v>2333.19276737886</v>
      </c>
      <c r="O2913" s="1">
        <v>2328.9550434990501</v>
      </c>
      <c r="P2913" s="1">
        <v>2.0289999999999999</v>
      </c>
      <c r="Q2913" s="1">
        <v>57.953000000000003</v>
      </c>
      <c r="R2913" s="1" t="s">
        <v>55</v>
      </c>
      <c r="S2913" s="1">
        <v>0</v>
      </c>
      <c r="T2913" s="1">
        <v>3516638.2085235701</v>
      </c>
      <c r="U2913" s="1">
        <v>0</v>
      </c>
      <c r="V2913" s="1">
        <v>34125.5525846034</v>
      </c>
      <c r="W2913" s="1">
        <v>123755.50624603999</v>
      </c>
      <c r="X2913" s="1">
        <v>366157.94527654501</v>
      </c>
      <c r="Y2913" s="1">
        <v>997.60176408442203</v>
      </c>
      <c r="Z2913" s="1">
        <v>365878.73865278799</v>
      </c>
      <c r="AA2913" s="1">
        <v>1854798.3891169301</v>
      </c>
      <c r="AB2913" s="1">
        <v>1057472.8158834199</v>
      </c>
      <c r="AC2913" s="1">
        <v>177172.91088985701</v>
      </c>
      <c r="AD2913" s="1">
        <v>575464.278820924</v>
      </c>
      <c r="AE2913" s="1">
        <v>60.152435901078803</v>
      </c>
      <c r="AF2913" s="1">
        <v>0.62639999999999996</v>
      </c>
      <c r="AG2913" s="1">
        <v>4.3729088268820204</v>
      </c>
      <c r="AH2913" s="1">
        <v>1.1000000000000001</v>
      </c>
      <c r="AI2913" s="1">
        <f t="shared" si="990"/>
        <v>0.21083644492867382</v>
      </c>
      <c r="AJ2913" s="1">
        <f t="shared" si="991"/>
        <v>37.906055714795407</v>
      </c>
      <c r="AK2913" s="1">
        <f t="shared" si="992"/>
        <v>359.86875963130404</v>
      </c>
      <c r="AL2913" s="1">
        <f t="shared" si="993"/>
        <v>0</v>
      </c>
      <c r="AM2913" s="1">
        <f t="shared" si="994"/>
        <v>60.152435901078803</v>
      </c>
      <c r="AN2913" s="1">
        <f t="shared" si="995"/>
        <v>7716.5414393060155</v>
      </c>
      <c r="AO2913" s="1">
        <f t="shared" si="996"/>
        <v>0</v>
      </c>
      <c r="AP2913" s="1">
        <f t="shared" si="997"/>
        <v>39.576555642771247</v>
      </c>
      <c r="AQ2913" s="1">
        <f t="shared" si="998"/>
        <v>143.5234394198645</v>
      </c>
      <c r="AR2913" s="1">
        <f t="shared" si="999"/>
        <v>424.64573311607194</v>
      </c>
      <c r="AS2913" s="1">
        <f t="shared" si="1000"/>
        <v>1.1569524516191136</v>
      </c>
      <c r="AT2913" s="1">
        <f t="shared" si="1001"/>
        <v>424.32192776658911</v>
      </c>
      <c r="AU2913" s="1">
        <f t="shared" si="1002"/>
        <v>2151.0723224487174</v>
      </c>
      <c r="AV2913" s="1">
        <f t="shared" si="1003"/>
        <v>1226.3869320437129</v>
      </c>
      <c r="AW2913" s="1">
        <f t="shared" si="1004"/>
        <v>205.47340731964499</v>
      </c>
      <c r="AX2913" s="1">
        <f t="shared" si="1005"/>
        <v>667.3853557307375</v>
      </c>
      <c r="AY2913" s="1">
        <f t="shared" si="1006"/>
        <v>14.408840903812708</v>
      </c>
      <c r="AZ2913" s="1">
        <f t="shared" si="1007"/>
        <v>3184.3983864057404</v>
      </c>
      <c r="BA2913" s="1">
        <f t="shared" si="1008"/>
        <v>136.4824386106398</v>
      </c>
      <c r="BB2913" s="1">
        <f t="shared" si="1009"/>
        <v>22.881372269467523</v>
      </c>
      <c r="BC2913" s="1">
        <f t="shared" si="1010"/>
        <v>230.53808637734807</v>
      </c>
      <c r="BD2913" s="1">
        <f t="shared" si="1011"/>
        <v>4.2377238798098915</v>
      </c>
    </row>
    <row r="2914" spans="1:56" x14ac:dyDescent="0.25">
      <c r="A2914" t="s">
        <v>3161</v>
      </c>
      <c r="B2914" s="1" t="str">
        <f>VLOOKUP(A2914,[1]Sheet1!$A$2:$B$6423,2,FALSE)</f>
        <v>TG</v>
      </c>
      <c r="C2914">
        <v>2013</v>
      </c>
      <c r="D2914" s="1" t="s">
        <v>3164</v>
      </c>
      <c r="E2914" s="1" t="s">
        <v>0</v>
      </c>
      <c r="F2914" s="1" t="s">
        <v>3640</v>
      </c>
      <c r="G2914" s="1" t="s">
        <v>3631</v>
      </c>
      <c r="H2914" s="1" t="s">
        <v>3645</v>
      </c>
      <c r="I2914" s="1" t="s">
        <v>54</v>
      </c>
      <c r="J2914" s="1">
        <v>6798848</v>
      </c>
      <c r="K2914" s="1">
        <v>1.82539475909162</v>
      </c>
      <c r="L2914" s="1">
        <v>1.6762053611585901</v>
      </c>
      <c r="M2914" s="1">
        <v>11.2622242746911</v>
      </c>
      <c r="N2914" s="1">
        <v>2416.3780510115198</v>
      </c>
      <c r="O2914" s="1">
        <v>2415.8079700582498</v>
      </c>
      <c r="P2914" s="1">
        <v>2.0840000000000001</v>
      </c>
      <c r="Q2914" s="1">
        <v>58.356000000000002</v>
      </c>
      <c r="R2914" s="1" t="s">
        <v>55</v>
      </c>
      <c r="S2914" s="1">
        <v>0</v>
      </c>
      <c r="T2914" s="1">
        <v>3474192.69712761</v>
      </c>
      <c r="U2914" s="1">
        <v>406.54300862583199</v>
      </c>
      <c r="V2914" s="1">
        <v>34366.129973490897</v>
      </c>
      <c r="W2914" s="1">
        <v>123608.724746658</v>
      </c>
      <c r="X2914" s="1">
        <v>358404.65994958201</v>
      </c>
      <c r="Y2914" s="1">
        <v>1153.4550494155801</v>
      </c>
      <c r="Z2914" s="1">
        <v>358080.92374901002</v>
      </c>
      <c r="AA2914" s="1">
        <v>1818538.50361037</v>
      </c>
      <c r="AB2914" s="1">
        <v>1024401.8361100201</v>
      </c>
      <c r="AC2914" s="1">
        <v>174848.37670454301</v>
      </c>
      <c r="AD2914" s="1">
        <v>539282.852255409</v>
      </c>
      <c r="AE2914" s="1">
        <v>62.464140417474802</v>
      </c>
      <c r="AF2914" s="1">
        <v>0.61880000000000002</v>
      </c>
      <c r="AG2914" s="1">
        <v>4.2742593269585702</v>
      </c>
      <c r="AH2914" s="1">
        <v>1.1000000000000001</v>
      </c>
      <c r="AI2914" s="1">
        <f t="shared" si="990"/>
        <v>0.21835339325660658</v>
      </c>
      <c r="AJ2914" s="1">
        <f t="shared" si="991"/>
        <v>40.503458436914549</v>
      </c>
      <c r="AK2914" s="1">
        <f t="shared" si="992"/>
        <v>272.13791542932711</v>
      </c>
      <c r="AL2914" s="1">
        <f t="shared" si="993"/>
        <v>0</v>
      </c>
      <c r="AM2914" s="1">
        <f t="shared" si="994"/>
        <v>62.464140417474802</v>
      </c>
      <c r="AN2914" s="1">
        <f t="shared" si="995"/>
        <v>7970.8949796188745</v>
      </c>
      <c r="AO2914" s="1">
        <f t="shared" si="996"/>
        <v>0.47662657356875709</v>
      </c>
      <c r="AP2914" s="1">
        <f t="shared" si="997"/>
        <v>40.290474632559558</v>
      </c>
      <c r="AQ2914" s="1">
        <f t="shared" si="998"/>
        <v>144.91751595567771</v>
      </c>
      <c r="AR2914" s="1">
        <f t="shared" si="999"/>
        <v>420.18970047045224</v>
      </c>
      <c r="AS2914" s="1">
        <f t="shared" si="1000"/>
        <v>1.3522980749978066</v>
      </c>
      <c r="AT2914" s="1">
        <f t="shared" si="1001"/>
        <v>419.81015569229857</v>
      </c>
      <c r="AU2914" s="1">
        <f t="shared" si="1002"/>
        <v>2132.0346371431629</v>
      </c>
      <c r="AV2914" s="1">
        <f t="shared" si="1003"/>
        <v>1200.9975002473532</v>
      </c>
      <c r="AW2914" s="1">
        <f t="shared" si="1004"/>
        <v>204.99032307660821</v>
      </c>
      <c r="AX2914" s="1">
        <f t="shared" si="1005"/>
        <v>632.24931335973201</v>
      </c>
      <c r="AY2914" s="1">
        <f t="shared" si="1006"/>
        <v>13.724420045334536</v>
      </c>
      <c r="AZ2914" s="1">
        <f t="shared" si="1007"/>
        <v>3034.484222895117</v>
      </c>
      <c r="BA2914" s="1">
        <f t="shared" si="1008"/>
        <v>125.5798620428973</v>
      </c>
      <c r="BB2914" s="1">
        <f t="shared" si="1009"/>
        <v>16.760579982540353</v>
      </c>
      <c r="BC2914" s="1">
        <f t="shared" si="1010"/>
        <v>245.54781375425588</v>
      </c>
      <c r="BD2914" s="1">
        <f t="shared" si="1011"/>
        <v>0.57008095327000774</v>
      </c>
    </row>
    <row r="2915" spans="1:56" x14ac:dyDescent="0.25">
      <c r="A2915" t="s">
        <v>3161</v>
      </c>
      <c r="B2915" s="1" t="str">
        <f>VLOOKUP(A2915,[1]Sheet1!$A$2:$B$6423,2,FALSE)</f>
        <v>TG</v>
      </c>
      <c r="C2915">
        <v>2014</v>
      </c>
      <c r="D2915" s="1" t="s">
        <v>3165</v>
      </c>
      <c r="E2915" s="1" t="s">
        <v>0</v>
      </c>
      <c r="F2915" s="1" t="s">
        <v>3640</v>
      </c>
      <c r="G2915" s="1" t="s">
        <v>3631</v>
      </c>
      <c r="H2915" s="1" t="s">
        <v>3645</v>
      </c>
      <c r="I2915" s="1" t="s">
        <v>54</v>
      </c>
      <c r="J2915" s="1">
        <v>6937644</v>
      </c>
      <c r="K2915" s="1">
        <v>0.19087507624975</v>
      </c>
      <c r="L2915" s="1">
        <v>1.8182888625159199</v>
      </c>
      <c r="M2915" s="1">
        <v>9.3946127333974498</v>
      </c>
      <c r="N2915" s="1">
        <v>2501.4325309291698</v>
      </c>
      <c r="O2915" s="1">
        <v>2514.9796822961698</v>
      </c>
      <c r="P2915" s="1">
        <v>2.141</v>
      </c>
      <c r="Q2915" s="1">
        <v>58.776000000000003</v>
      </c>
      <c r="R2915" s="1">
        <v>2.839</v>
      </c>
      <c r="S2915" s="1">
        <v>0</v>
      </c>
      <c r="T2915" s="1">
        <v>3439395.6561298901</v>
      </c>
      <c r="U2915" s="1">
        <v>0</v>
      </c>
      <c r="V2915" s="1">
        <v>35066.860819929097</v>
      </c>
      <c r="W2915" s="1">
        <v>125048.05888710701</v>
      </c>
      <c r="X2915" s="1">
        <v>356586.85391316499</v>
      </c>
      <c r="Y2915" s="1">
        <v>1232.97956817046</v>
      </c>
      <c r="Z2915" s="1">
        <v>356240.70677051402</v>
      </c>
      <c r="AA2915" s="1">
        <v>1792590.57218567</v>
      </c>
      <c r="AB2915" s="1">
        <v>983346.35018385504</v>
      </c>
      <c r="AC2915" s="1">
        <v>178509.87365403699</v>
      </c>
      <c r="AD2915" s="1">
        <v>517425.09735739598</v>
      </c>
      <c r="AE2915" s="1">
        <v>65.274607714504199</v>
      </c>
      <c r="AF2915" s="1">
        <v>0.61129999999999995</v>
      </c>
      <c r="AG2915" s="1">
        <v>4.1371944753757202</v>
      </c>
      <c r="AH2915" s="1">
        <v>1.1000000000000001</v>
      </c>
      <c r="AI2915" s="1">
        <f t="shared" si="990"/>
        <v>0.22603924948838308</v>
      </c>
      <c r="AJ2915" s="1">
        <f t="shared" si="991"/>
        <v>45.483269113235188</v>
      </c>
      <c r="AK2915" s="1">
        <f t="shared" si="992"/>
        <v>234.9998990680179</v>
      </c>
      <c r="AL2915" s="1">
        <f t="shared" si="993"/>
        <v>0</v>
      </c>
      <c r="AM2915" s="1">
        <f t="shared" si="994"/>
        <v>65.274607714504199</v>
      </c>
      <c r="AN2915" s="1">
        <f t="shared" si="995"/>
        <v>8229.4492016492313</v>
      </c>
      <c r="AO2915" s="1">
        <f t="shared" si="996"/>
        <v>0</v>
      </c>
      <c r="AP2915" s="1">
        <f t="shared" si="997"/>
        <v>41.596390616023278</v>
      </c>
      <c r="AQ2915" s="1">
        <f t="shared" si="998"/>
        <v>148.33229384158207</v>
      </c>
      <c r="AR2915" s="1">
        <f t="shared" si="999"/>
        <v>422.98414278021568</v>
      </c>
      <c r="AS2915" s="1">
        <f t="shared" si="1000"/>
        <v>1.4625631875792713</v>
      </c>
      <c r="AT2915" s="1">
        <f t="shared" si="1001"/>
        <v>422.57354224684411</v>
      </c>
      <c r="AU2915" s="1">
        <f t="shared" si="1002"/>
        <v>2126.3750421839604</v>
      </c>
      <c r="AV2915" s="1">
        <f t="shared" si="1003"/>
        <v>1166.4476926843192</v>
      </c>
      <c r="AW2915" s="1">
        <f t="shared" si="1004"/>
        <v>211.74882095834258</v>
      </c>
      <c r="AX2915" s="1">
        <f t="shared" si="1005"/>
        <v>613.7708355114645</v>
      </c>
      <c r="AY2915" s="1">
        <f t="shared" si="1006"/>
        <v>13.103142982600135</v>
      </c>
      <c r="AZ2915" s="1">
        <f t="shared" si="1007"/>
        <v>2951.2459065575126</v>
      </c>
      <c r="BA2915" s="1">
        <f t="shared" si="1008"/>
        <v>117.98223098430951</v>
      </c>
      <c r="BB2915" s="1">
        <f t="shared" si="1009"/>
        <v>1.8086748103268619</v>
      </c>
      <c r="BC2915" s="1">
        <f t="shared" si="1010"/>
        <v>261.49484615453895</v>
      </c>
      <c r="BD2915" s="1">
        <f t="shared" si="1011"/>
        <v>-13.547151366999969</v>
      </c>
    </row>
    <row r="2916" spans="1:56" x14ac:dyDescent="0.25">
      <c r="A2916" t="s">
        <v>3161</v>
      </c>
      <c r="B2916" s="1" t="str">
        <f>VLOOKUP(A2916,[1]Sheet1!$A$2:$B$6423,2,FALSE)</f>
        <v>TG</v>
      </c>
      <c r="C2916">
        <v>2015</v>
      </c>
      <c r="D2916" s="1" t="s">
        <v>3166</v>
      </c>
      <c r="E2916" s="1" t="s">
        <v>0</v>
      </c>
      <c r="F2916" s="1" t="s">
        <v>3640</v>
      </c>
      <c r="G2916" s="1" t="s">
        <v>3631</v>
      </c>
      <c r="H2916" s="1" t="s">
        <v>3645</v>
      </c>
      <c r="I2916" s="1" t="s">
        <v>54</v>
      </c>
      <c r="J2916" s="1">
        <v>7071502</v>
      </c>
      <c r="K2916" s="1">
        <v>2.5850039080159499</v>
      </c>
      <c r="L2916" s="1">
        <v>1.6744228949456199</v>
      </c>
      <c r="M2916" s="1">
        <v>8.3455898418506305</v>
      </c>
      <c r="N2916" s="1">
        <v>2588.2726098049902</v>
      </c>
      <c r="O2916" s="1">
        <v>2664.5678292631401</v>
      </c>
      <c r="P2916" s="1">
        <v>2.2040000000000002</v>
      </c>
      <c r="Q2916" s="1">
        <v>59.23</v>
      </c>
      <c r="R2916" s="1">
        <v>3.7679999999999998</v>
      </c>
      <c r="S2916" s="1">
        <v>0</v>
      </c>
      <c r="T2916" s="1">
        <v>3442005.5241678199</v>
      </c>
      <c r="U2916" s="1">
        <v>0</v>
      </c>
      <c r="V2916" s="1">
        <v>36180.010758827397</v>
      </c>
      <c r="W2916" s="1">
        <v>129323.61699254801</v>
      </c>
      <c r="X2916" s="1">
        <v>367178.72363107803</v>
      </c>
      <c r="Y2916" s="1">
        <v>1414.25515160438</v>
      </c>
      <c r="Z2916" s="1">
        <v>366780.28676034702</v>
      </c>
      <c r="AA2916" s="1">
        <v>1792995.8991018501</v>
      </c>
      <c r="AB2916" s="1">
        <v>961380.562144342</v>
      </c>
      <c r="AC2916" s="1">
        <v>200582.781569782</v>
      </c>
      <c r="AD2916" s="1">
        <v>498378.11036521499</v>
      </c>
      <c r="AE2916" s="1">
        <v>99.917627276050595</v>
      </c>
      <c r="AF2916" s="1">
        <v>0.6038</v>
      </c>
      <c r="AG2916" s="1">
        <v>4.0477396511311197</v>
      </c>
      <c r="AH2916" s="1">
        <v>1.1000000000000001</v>
      </c>
      <c r="AI2916" s="1">
        <f t="shared" si="990"/>
        <v>0.23388645944183764</v>
      </c>
      <c r="AJ2916" s="1">
        <f t="shared" si="991"/>
        <v>43.338629162181263</v>
      </c>
      <c r="AK2916" s="1">
        <f t="shared" si="992"/>
        <v>216.00661600328746</v>
      </c>
      <c r="AL2916" s="1">
        <f t="shared" si="993"/>
        <v>0</v>
      </c>
      <c r="AM2916" s="1">
        <f t="shared" si="994"/>
        <v>99.917627276050595</v>
      </c>
      <c r="AN2916" s="1">
        <f t="shared" si="995"/>
        <v>8490.9707005606033</v>
      </c>
      <c r="AO2916" s="1">
        <f t="shared" si="996"/>
        <v>0</v>
      </c>
      <c r="AP2916" s="1">
        <f t="shared" si="997"/>
        <v>43.442455548930177</v>
      </c>
      <c r="AQ2916" s="1">
        <f t="shared" si="998"/>
        <v>155.28285826324401</v>
      </c>
      <c r="AR2916" s="1">
        <f t="shared" si="999"/>
        <v>440.88282577318409</v>
      </c>
      <c r="AS2916" s="1">
        <f t="shared" si="1000"/>
        <v>1.6981398089669895</v>
      </c>
      <c r="AT2916" s="1">
        <f t="shared" si="1001"/>
        <v>440.40441032546164</v>
      </c>
      <c r="AU2916" s="1">
        <f t="shared" si="1002"/>
        <v>2152.9055136375728</v>
      </c>
      <c r="AV2916" s="1">
        <f t="shared" si="1003"/>
        <v>1154.3593122445684</v>
      </c>
      <c r="AW2916" s="1">
        <f t="shared" si="1004"/>
        <v>240.84593645677629</v>
      </c>
      <c r="AX2916" s="1">
        <f t="shared" si="1005"/>
        <v>598.41797865740534</v>
      </c>
      <c r="AY2916" s="1">
        <f t="shared" si="1006"/>
        <v>12.633861548732815</v>
      </c>
      <c r="AZ2916" s="1">
        <f t="shared" si="1007"/>
        <v>2930.0526058374553</v>
      </c>
      <c r="BA2916" s="1">
        <f t="shared" si="1008"/>
        <v>113.20494582903366</v>
      </c>
      <c r="BB2916" s="1">
        <f t="shared" si="1009"/>
        <v>25.460332011794893</v>
      </c>
      <c r="BC2916" s="1">
        <f t="shared" si="1010"/>
        <v>278.94929424348288</v>
      </c>
      <c r="BD2916" s="1">
        <f t="shared" si="1011"/>
        <v>-76.295219458149859</v>
      </c>
    </row>
    <row r="2917" spans="1:56" x14ac:dyDescent="0.25">
      <c r="A2917" t="s">
        <v>3161</v>
      </c>
      <c r="B2917" s="1" t="str">
        <f>VLOOKUP(A2917,[1]Sheet1!$A$2:$B$6423,2,FALSE)</f>
        <v>TG</v>
      </c>
      <c r="C2917">
        <v>2016</v>
      </c>
      <c r="D2917" s="1" t="s">
        <v>3167</v>
      </c>
      <c r="E2917" s="1" t="s">
        <v>0</v>
      </c>
      <c r="F2917" s="1" t="s">
        <v>3640</v>
      </c>
      <c r="G2917" s="1" t="s">
        <v>3631</v>
      </c>
      <c r="H2917" s="1" t="s">
        <v>3645</v>
      </c>
      <c r="I2917" s="1" t="s">
        <v>54</v>
      </c>
      <c r="J2917" s="1">
        <v>7200884</v>
      </c>
      <c r="K2917" s="1">
        <v>1.28544847051417</v>
      </c>
      <c r="L2917" s="1">
        <v>1.3610675917636501</v>
      </c>
      <c r="M2917" s="1">
        <v>6.4235995868392699</v>
      </c>
      <c r="N2917" s="1">
        <v>2648.90084835076</v>
      </c>
      <c r="O2917" s="1">
        <v>2647.6938549226502</v>
      </c>
      <c r="P2917" s="1">
        <v>2.968</v>
      </c>
      <c r="Q2917" s="1">
        <v>59.677</v>
      </c>
      <c r="R2917" s="1">
        <v>3.879</v>
      </c>
      <c r="S2917" s="1">
        <v>0</v>
      </c>
      <c r="T2917" s="1">
        <v>3404045.8778893398</v>
      </c>
      <c r="U2917" s="1">
        <v>337.90078601838002</v>
      </c>
      <c r="V2917" s="1">
        <v>37981.703136902099</v>
      </c>
      <c r="W2917" s="1">
        <v>137062.208487961</v>
      </c>
      <c r="X2917" s="1">
        <v>365909.27026927</v>
      </c>
      <c r="Y2917" s="1">
        <v>1293.9114141033101</v>
      </c>
      <c r="Z2917" s="1">
        <v>365543.65892164299</v>
      </c>
      <c r="AA2917" s="1">
        <v>1755868.50170985</v>
      </c>
      <c r="AB2917" s="1">
        <v>930133.95646410098</v>
      </c>
      <c r="AC2917" s="1">
        <v>209363.25103653499</v>
      </c>
      <c r="AD2917" s="1">
        <v>481609.65122605802</v>
      </c>
      <c r="AE2917" s="1">
        <v>101.347850974618</v>
      </c>
      <c r="AF2917" s="1">
        <v>0.6069</v>
      </c>
      <c r="AG2917" s="1">
        <v>4.0800427522485698</v>
      </c>
      <c r="AH2917" s="1">
        <v>1.1000000000000001</v>
      </c>
      <c r="AI2917" s="1">
        <f t="shared" si="990"/>
        <v>0.23936506474869271</v>
      </c>
      <c r="AJ2917" s="1">
        <f t="shared" si="991"/>
        <v>36.053330984854583</v>
      </c>
      <c r="AK2917" s="1">
        <f t="shared" si="992"/>
        <v>170.15478395044133</v>
      </c>
      <c r="AL2917" s="1">
        <f t="shared" si="993"/>
        <v>0</v>
      </c>
      <c r="AM2917" s="1">
        <f t="shared" si="994"/>
        <v>101.347850974618</v>
      </c>
      <c r="AN2917" s="1">
        <f t="shared" si="995"/>
        <v>8665.963347668292</v>
      </c>
      <c r="AO2917" s="1">
        <f t="shared" si="996"/>
        <v>0.40664949286554092</v>
      </c>
      <c r="AP2917" s="1">
        <f t="shared" si="997"/>
        <v>45.709394466903142</v>
      </c>
      <c r="AQ2917" s="1">
        <f t="shared" si="998"/>
        <v>164.94864729207413</v>
      </c>
      <c r="AR2917" s="1">
        <f t="shared" si="999"/>
        <v>440.35653465957029</v>
      </c>
      <c r="AS2917" s="1">
        <f t="shared" si="1000"/>
        <v>1.557168382347075</v>
      </c>
      <c r="AT2917" s="1">
        <f t="shared" si="1001"/>
        <v>439.91653666237613</v>
      </c>
      <c r="AU2917" s="1">
        <f t="shared" si="1002"/>
        <v>2113.1144563837993</v>
      </c>
      <c r="AV2917" s="1">
        <f t="shared" si="1003"/>
        <v>1119.3773952114204</v>
      </c>
      <c r="AW2917" s="1">
        <f t="shared" si="1004"/>
        <v>251.95993434018487</v>
      </c>
      <c r="AX2917" s="1">
        <f t="shared" si="1005"/>
        <v>579.5971141054805</v>
      </c>
      <c r="AY2917" s="1">
        <f t="shared" si="1006"/>
        <v>12.025297204639356</v>
      </c>
      <c r="AZ2917" s="1">
        <f t="shared" si="1007"/>
        <v>2924.2610964963151</v>
      </c>
      <c r="BA2917" s="1">
        <f t="shared" si="1008"/>
        <v>110.39526444778021</v>
      </c>
      <c r="BB2917" s="1">
        <f t="shared" si="1009"/>
        <v>12.925379782117243</v>
      </c>
      <c r="BC2917" s="1">
        <f t="shared" si="1010"/>
        <v>391.4639554463912</v>
      </c>
      <c r="BD2917" s="1">
        <f t="shared" si="1011"/>
        <v>1.206993428109854</v>
      </c>
    </row>
    <row r="2918" spans="1:56" x14ac:dyDescent="0.25">
      <c r="A2918" t="s">
        <v>3161</v>
      </c>
      <c r="B2918" s="1" t="str">
        <f>VLOOKUP(A2918,[1]Sheet1!$A$2:$B$6423,2,FALSE)</f>
        <v>TG</v>
      </c>
      <c r="C2918">
        <v>2017</v>
      </c>
      <c r="D2918" s="1" t="s">
        <v>3168</v>
      </c>
      <c r="E2918" s="1" t="s">
        <v>0</v>
      </c>
      <c r="F2918" s="1" t="s">
        <v>3640</v>
      </c>
      <c r="G2918" s="1" t="s">
        <v>3631</v>
      </c>
      <c r="H2918" s="1" t="s">
        <v>3645</v>
      </c>
      <c r="I2918" s="1" t="s">
        <v>54</v>
      </c>
      <c r="J2918" s="1">
        <v>7324386</v>
      </c>
      <c r="K2918" s="1">
        <v>-0.98188986894311903</v>
      </c>
      <c r="L2918" s="1">
        <v>1.3979794128244101</v>
      </c>
      <c r="M2918" s="1">
        <v>5.9809767071723998</v>
      </c>
      <c r="N2918" s="1">
        <v>2708.6112239684599</v>
      </c>
      <c r="O2918" s="1">
        <v>2696.0444067167</v>
      </c>
      <c r="P2918" s="1">
        <v>3.7440000000000002</v>
      </c>
      <c r="Q2918" s="1">
        <v>60.145000000000003</v>
      </c>
      <c r="R2918" s="1">
        <v>4.3609999999999998</v>
      </c>
      <c r="S2918" s="1">
        <v>0</v>
      </c>
      <c r="T2918" s="1">
        <v>3384615.7963373298</v>
      </c>
      <c r="U2918" s="1">
        <v>1970.27898783454</v>
      </c>
      <c r="V2918" s="1">
        <v>39407.281820861797</v>
      </c>
      <c r="W2918" s="1">
        <v>145897.02967868501</v>
      </c>
      <c r="X2918" s="1">
        <v>368152.22932671697</v>
      </c>
      <c r="Y2918" s="1">
        <v>1349.44503334213</v>
      </c>
      <c r="Z2918" s="1">
        <v>367769.18774512102</v>
      </c>
      <c r="AA2918" s="1">
        <v>1730211.7885358401</v>
      </c>
      <c r="AB2918" s="1">
        <v>902796.81768019299</v>
      </c>
      <c r="AC2918" s="1">
        <v>224501.435293274</v>
      </c>
      <c r="AD2918" s="1">
        <v>466962.84202453803</v>
      </c>
      <c r="AE2918" s="1">
        <v>98.406442446322302</v>
      </c>
      <c r="AF2918" s="1">
        <v>0.61</v>
      </c>
      <c r="AG2918" s="1">
        <v>4.0721969919007499</v>
      </c>
      <c r="AH2918" s="1">
        <v>1.1000000000000001</v>
      </c>
      <c r="AI2918" s="1">
        <f t="shared" si="990"/>
        <v>0.24476072836320598</v>
      </c>
      <c r="AJ2918" s="1">
        <f t="shared" si="991"/>
        <v>37.86582728453034</v>
      </c>
      <c r="AK2918" s="1">
        <f t="shared" si="992"/>
        <v>162.00140639341083</v>
      </c>
      <c r="AL2918" s="1">
        <f t="shared" si="993"/>
        <v>0</v>
      </c>
      <c r="AM2918" s="1">
        <f t="shared" si="994"/>
        <v>98.406442446322302</v>
      </c>
      <c r="AN2918" s="1">
        <f t="shared" si="995"/>
        <v>8836.2035785553344</v>
      </c>
      <c r="AO2918" s="1">
        <f t="shared" si="996"/>
        <v>2.3769618699855446</v>
      </c>
      <c r="AP2918" s="1">
        <f t="shared" si="997"/>
        <v>47.541290784870917</v>
      </c>
      <c r="AQ2918" s="1">
        <f t="shared" si="998"/>
        <v>176.01145758120754</v>
      </c>
      <c r="AR2918" s="1">
        <f t="shared" si="999"/>
        <v>444.1420818386498</v>
      </c>
      <c r="AS2918" s="1">
        <f t="shared" si="1000"/>
        <v>1.6279823363598604</v>
      </c>
      <c r="AT2918" s="1">
        <f t="shared" si="1001"/>
        <v>443.67997711150491</v>
      </c>
      <c r="AU2918" s="1">
        <f t="shared" si="1002"/>
        <v>2087.3426929600673</v>
      </c>
      <c r="AV2918" s="1">
        <f t="shared" si="1003"/>
        <v>1089.1420074111454</v>
      </c>
      <c r="AW2918" s="1">
        <f t="shared" si="1004"/>
        <v>270.84050266182538</v>
      </c>
      <c r="AX2918" s="1">
        <f t="shared" si="1005"/>
        <v>563.34807255510464</v>
      </c>
      <c r="AY2918" s="1">
        <f t="shared" si="1006"/>
        <v>11.503535648798115</v>
      </c>
      <c r="AZ2918" s="1">
        <f t="shared" si="1007"/>
        <v>2916.9122813368263</v>
      </c>
      <c r="BA2918" s="1">
        <f t="shared" si="1008"/>
        <v>107.69032689243528</v>
      </c>
      <c r="BB2918" s="1">
        <f t="shared" si="1009"/>
        <v>-10.052355182138918</v>
      </c>
      <c r="BC2918" s="1">
        <f t="shared" si="1010"/>
        <v>514.36716826645784</v>
      </c>
      <c r="BD2918" s="1">
        <f t="shared" si="1011"/>
        <v>12.566817251759858</v>
      </c>
    </row>
    <row r="2919" spans="1:56" x14ac:dyDescent="0.25">
      <c r="A2919" t="s">
        <v>3161</v>
      </c>
      <c r="B2919" s="1" t="str">
        <f>VLOOKUP(A2919,[1]Sheet1!$A$2:$B$6423,2,FALSE)</f>
        <v>TG</v>
      </c>
      <c r="C2919">
        <v>2018</v>
      </c>
      <c r="D2919" s="1" t="s">
        <v>3169</v>
      </c>
      <c r="E2919" s="1" t="s">
        <v>0</v>
      </c>
      <c r="F2919" s="1" t="s">
        <v>3640</v>
      </c>
      <c r="G2919" s="1" t="s">
        <v>3631</v>
      </c>
      <c r="H2919" s="1" t="s">
        <v>3645</v>
      </c>
      <c r="I2919" s="1" t="s">
        <v>54</v>
      </c>
      <c r="J2919" s="1">
        <v>7458206</v>
      </c>
      <c r="K2919" s="1">
        <v>0.92775542645718301</v>
      </c>
      <c r="L2919" s="1">
        <v>1.46839079223187</v>
      </c>
      <c r="M2919" s="1">
        <v>3.9516584604990999</v>
      </c>
      <c r="N2919" s="1">
        <v>2787.56398409759</v>
      </c>
      <c r="O2919" s="1">
        <v>2777.5572732697301</v>
      </c>
      <c r="P2919" s="1">
        <v>2.9</v>
      </c>
      <c r="Q2919" s="1">
        <v>60.607999999999997</v>
      </c>
      <c r="R2919" s="1">
        <v>4.0229999999999997</v>
      </c>
      <c r="S2919" s="1">
        <v>0</v>
      </c>
      <c r="T2919" s="1">
        <v>3328927.37805322</v>
      </c>
      <c r="U2919" s="1">
        <v>0</v>
      </c>
      <c r="V2919" s="1">
        <v>40139.900859853202</v>
      </c>
      <c r="W2919" s="1">
        <v>149968.602531354</v>
      </c>
      <c r="X2919" s="1">
        <v>361731.238618606</v>
      </c>
      <c r="Y2919" s="1">
        <v>1763.8627542823201</v>
      </c>
      <c r="Z2919" s="1">
        <v>361227.89641079999</v>
      </c>
      <c r="AA2919" s="1">
        <v>1672099.8594507</v>
      </c>
      <c r="AB2919" s="1">
        <v>861655.51131346403</v>
      </c>
      <c r="AC2919" s="1">
        <v>232570.83291066499</v>
      </c>
      <c r="AD2919" s="1">
        <v>433851.59248424001</v>
      </c>
      <c r="AE2919" s="1">
        <v>100.287220368379</v>
      </c>
      <c r="AF2919" s="1">
        <v>0.61319999999999997</v>
      </c>
      <c r="AG2919" s="1">
        <v>4.1036097304863501</v>
      </c>
      <c r="AH2919" s="1">
        <v>1.1000000000000001</v>
      </c>
      <c r="AI2919" s="1">
        <f t="shared" si="990"/>
        <v>0.2518952092752279</v>
      </c>
      <c r="AJ2919" s="1">
        <f t="shared" si="991"/>
        <v>40.932332870060883</v>
      </c>
      <c r="AK2919" s="1">
        <f t="shared" si="992"/>
        <v>110.15500801941819</v>
      </c>
      <c r="AL2919" s="1">
        <f t="shared" si="993"/>
        <v>0</v>
      </c>
      <c r="AM2919" s="1">
        <f t="shared" si="994"/>
        <v>100.287220368379</v>
      </c>
      <c r="AN2919" s="1">
        <f t="shared" si="995"/>
        <v>9068.6984109594923</v>
      </c>
      <c r="AO2919" s="1">
        <f t="shared" si="996"/>
        <v>0</v>
      </c>
      <c r="AP2919" s="1">
        <f t="shared" si="997"/>
        <v>48.807535638439369</v>
      </c>
      <c r="AQ2919" s="1">
        <f t="shared" si="998"/>
        <v>182.35216719274121</v>
      </c>
      <c r="AR2919" s="1">
        <f t="shared" si="999"/>
        <v>439.84190150486074</v>
      </c>
      <c r="AS2919" s="1">
        <f t="shared" si="1000"/>
        <v>2.1447435692860601</v>
      </c>
      <c r="AT2919" s="1">
        <f t="shared" si="1001"/>
        <v>439.2298697803281</v>
      </c>
      <c r="AU2919" s="1">
        <f t="shared" si="1002"/>
        <v>2033.1657959522911</v>
      </c>
      <c r="AV2919" s="1">
        <f t="shared" si="1003"/>
        <v>1047.7176369549059</v>
      </c>
      <c r="AW2919" s="1">
        <f t="shared" si="1004"/>
        <v>282.79116222486658</v>
      </c>
      <c r="AX2919" s="1">
        <f t="shared" si="1005"/>
        <v>527.53560941519618</v>
      </c>
      <c r="AY2919" s="1">
        <f t="shared" si="1006"/>
        <v>10.895499781867764</v>
      </c>
      <c r="AZ2919" s="1">
        <f t="shared" si="1007"/>
        <v>2802.8554966433489</v>
      </c>
      <c r="BA2919" s="1">
        <f t="shared" si="1008"/>
        <v>100.54856184944967</v>
      </c>
      <c r="BB2919" s="1">
        <f t="shared" si="1009"/>
        <v>9.8104054611985987</v>
      </c>
      <c r="BC2919" s="1">
        <f t="shared" si="1010"/>
        <v>401.86828041032635</v>
      </c>
      <c r="BD2919" s="1">
        <f t="shared" si="1011"/>
        <v>10.006710827859933</v>
      </c>
    </row>
    <row r="2920" spans="1:56" x14ac:dyDescent="0.25">
      <c r="A2920" t="s">
        <v>3161</v>
      </c>
      <c r="B2920" s="1" t="str">
        <f>VLOOKUP(A2920,[1]Sheet1!$A$2:$B$6423,2,FALSE)</f>
        <v>TG</v>
      </c>
      <c r="C2920">
        <v>2019</v>
      </c>
      <c r="D2920" s="1" t="s">
        <v>3170</v>
      </c>
      <c r="E2920" s="1" t="s">
        <v>0</v>
      </c>
      <c r="F2920" s="1" t="s">
        <v>3640</v>
      </c>
      <c r="G2920" s="1" t="s">
        <v>3631</v>
      </c>
      <c r="H2920" s="1" t="s">
        <v>3645</v>
      </c>
      <c r="I2920" s="1" t="s">
        <v>54</v>
      </c>
      <c r="J2920" s="1">
        <v>7619925</v>
      </c>
      <c r="K2920" s="1">
        <v>0.674652770077525</v>
      </c>
      <c r="L2920" s="1">
        <v>2.3624816777366502</v>
      </c>
      <c r="M2920" s="1">
        <v>3.8418997066441398</v>
      </c>
      <c r="N2920" s="1">
        <v>2862.6266116033098</v>
      </c>
      <c r="O2920" s="1">
        <v>2857.90765727291</v>
      </c>
      <c r="P2920" s="1">
        <v>2.036</v>
      </c>
      <c r="Q2920" s="1">
        <v>61.061</v>
      </c>
      <c r="R2920" s="1">
        <v>4.1790000000000003</v>
      </c>
      <c r="S2920" s="1">
        <v>0</v>
      </c>
      <c r="T2920" s="1">
        <v>3278153.0081210202</v>
      </c>
      <c r="U2920" s="1">
        <v>176.14026815204201</v>
      </c>
      <c r="V2920" s="1">
        <v>41529.628494554199</v>
      </c>
      <c r="W2920" s="1">
        <v>157131.475173666</v>
      </c>
      <c r="X2920" s="1">
        <v>356818.26746477198</v>
      </c>
      <c r="Y2920" s="1">
        <v>1967.0612493858901</v>
      </c>
      <c r="Z2920" s="1">
        <v>356253.30706691497</v>
      </c>
      <c r="AA2920" s="1">
        <v>1620640.51836806</v>
      </c>
      <c r="AB2920" s="1">
        <v>813394.64263194997</v>
      </c>
      <c r="AC2920" s="1">
        <v>239985.305168619</v>
      </c>
      <c r="AD2920" s="1">
        <v>418786.693706494</v>
      </c>
      <c r="AE2920" s="1">
        <v>100.896621718766</v>
      </c>
      <c r="AF2920" s="1">
        <v>0.6008</v>
      </c>
      <c r="AG2920" s="1">
        <v>3.93470697454145</v>
      </c>
      <c r="AH2920" s="1">
        <v>1.1000000000000001</v>
      </c>
      <c r="AI2920" s="1">
        <f t="shared" si="990"/>
        <v>0.25867816255349063</v>
      </c>
      <c r="AJ2920" s="1">
        <f t="shared" si="991"/>
        <v>67.629029201141691</v>
      </c>
      <c r="AK2920" s="1">
        <f t="shared" si="992"/>
        <v>109.97924339350463</v>
      </c>
      <c r="AL2920" s="1">
        <f t="shared" si="993"/>
        <v>0</v>
      </c>
      <c r="AM2920" s="1">
        <f t="shared" si="994"/>
        <v>100.896621718766</v>
      </c>
      <c r="AN2920" s="1">
        <f t="shared" si="995"/>
        <v>9288.1814976435016</v>
      </c>
      <c r="AO2920" s="1">
        <f t="shared" si="996"/>
        <v>0.21470326540481194</v>
      </c>
      <c r="AP2920" s="1">
        <f t="shared" si="997"/>
        <v>50.621853494243929</v>
      </c>
      <c r="AQ2920" s="1">
        <f t="shared" si="998"/>
        <v>191.53281172786788</v>
      </c>
      <c r="AR2920" s="1">
        <f t="shared" si="999"/>
        <v>434.93772312555643</v>
      </c>
      <c r="AS2920" s="1">
        <f t="shared" si="1000"/>
        <v>2.3977167624717479</v>
      </c>
      <c r="AT2920" s="1">
        <f t="shared" si="1001"/>
        <v>434.24907399655888</v>
      </c>
      <c r="AU2920" s="1">
        <f t="shared" si="1002"/>
        <v>1975.4529443580598</v>
      </c>
      <c r="AV2920" s="1">
        <f t="shared" si="1003"/>
        <v>991.47394101338614</v>
      </c>
      <c r="AW2920" s="1">
        <f t="shared" si="1004"/>
        <v>292.52611688087433</v>
      </c>
      <c r="AX2920" s="1">
        <f t="shared" si="1005"/>
        <v>510.47311094846128</v>
      </c>
      <c r="AY2920" s="1">
        <f t="shared" si="1006"/>
        <v>10.279035000712042</v>
      </c>
      <c r="AZ2920" s="1">
        <f t="shared" si="1007"/>
        <v>2766.9922117337933</v>
      </c>
      <c r="BA2920" s="1">
        <f t="shared" si="1008"/>
        <v>96.659208033563502</v>
      </c>
      <c r="BB2920" s="1">
        <f t="shared" si="1009"/>
        <v>7.3226014064127973</v>
      </c>
      <c r="BC2920" s="1">
        <f t="shared" si="1010"/>
        <v>283.8730691272234</v>
      </c>
      <c r="BD2920" s="1">
        <f t="shared" si="1011"/>
        <v>4.7189543303998107</v>
      </c>
    </row>
    <row r="2921" spans="1:56" x14ac:dyDescent="0.25">
      <c r="A2921" t="s">
        <v>3161</v>
      </c>
      <c r="B2921" s="1" t="str">
        <f>VLOOKUP(A2921,[1]Sheet1!$A$2:$B$6423,2,FALSE)</f>
        <v>TG</v>
      </c>
      <c r="C2921">
        <v>2020</v>
      </c>
      <c r="D2921" s="1" t="s">
        <v>3171</v>
      </c>
      <c r="E2921" s="1" t="s">
        <v>0</v>
      </c>
      <c r="F2921" s="1" t="s">
        <v>3640</v>
      </c>
      <c r="G2921" s="1" t="s">
        <v>3631</v>
      </c>
      <c r="H2921" s="1" t="s">
        <v>3645</v>
      </c>
      <c r="I2921" s="1" t="s">
        <v>54</v>
      </c>
      <c r="J2921" s="1">
        <v>7788054</v>
      </c>
      <c r="K2921" s="1">
        <v>1.6992846329939899</v>
      </c>
      <c r="L2921" s="1">
        <v>2.1639991833532499</v>
      </c>
      <c r="M2921" s="1">
        <v>4.3021086319453801</v>
      </c>
      <c r="N2921" s="1">
        <v>2861.29796240513</v>
      </c>
      <c r="O2921" s="1">
        <v>2874.7728395016502</v>
      </c>
      <c r="P2921" s="1">
        <v>2.2309999999999999</v>
      </c>
      <c r="Q2921" s="1">
        <v>61.14</v>
      </c>
      <c r="R2921" s="1" t="s">
        <v>55</v>
      </c>
      <c r="S2921" s="1">
        <v>0</v>
      </c>
      <c r="T2921" s="1">
        <v>3278331.3213144802</v>
      </c>
      <c r="U2921" s="1">
        <v>336.542067143162</v>
      </c>
      <c r="V2921" s="1">
        <v>42429.928869057498</v>
      </c>
      <c r="W2921" s="1">
        <v>157942.70959571801</v>
      </c>
      <c r="X2921" s="1">
        <v>337998.288713752</v>
      </c>
      <c r="Y2921" s="1">
        <v>2048.2227501575999</v>
      </c>
      <c r="Z2921" s="1">
        <v>337406.061960269</v>
      </c>
      <c r="AA2921" s="1">
        <v>1550027.4831940699</v>
      </c>
      <c r="AB2921" s="1">
        <v>758193.84632339398</v>
      </c>
      <c r="AC2921" s="1">
        <v>246401.54651899799</v>
      </c>
      <c r="AD2921" s="1">
        <v>395278.19900878501</v>
      </c>
      <c r="AE2921" s="1">
        <v>101.009231040665</v>
      </c>
      <c r="AF2921" s="1">
        <v>0.58850000000000002</v>
      </c>
      <c r="AG2921" s="1">
        <v>3.7419030083928999</v>
      </c>
      <c r="AH2921" s="1">
        <v>1.1000000000000001</v>
      </c>
      <c r="AI2921" s="1">
        <f t="shared" si="990"/>
        <v>0.25855810060343737</v>
      </c>
      <c r="AJ2921" s="1">
        <f t="shared" si="991"/>
        <v>61.918464539750197</v>
      </c>
      <c r="AK2921" s="1">
        <f t="shared" si="992"/>
        <v>123.09614662630838</v>
      </c>
      <c r="AL2921" s="1">
        <f t="shared" si="993"/>
        <v>0</v>
      </c>
      <c r="AM2921" s="1">
        <f t="shared" si="994"/>
        <v>101.009231040665</v>
      </c>
      <c r="AN2921" s="1">
        <f t="shared" si="995"/>
        <v>9279.6093084911063</v>
      </c>
      <c r="AO2921" s="1">
        <f t="shared" si="996"/>
        <v>0.40099605099817298</v>
      </c>
      <c r="AP2921" s="1">
        <f t="shared" si="997"/>
        <v>50.556039145583924</v>
      </c>
      <c r="AQ2921" s="1">
        <f t="shared" si="998"/>
        <v>188.19163788190636</v>
      </c>
      <c r="AR2921" s="1">
        <f t="shared" si="999"/>
        <v>402.73116573179868</v>
      </c>
      <c r="AS2921" s="1">
        <f t="shared" si="1000"/>
        <v>2.4404950066121418</v>
      </c>
      <c r="AT2921" s="1">
        <f t="shared" si="1001"/>
        <v>402.0255166833511</v>
      </c>
      <c r="AU2921" s="1">
        <f t="shared" si="1002"/>
        <v>1846.8862005148826</v>
      </c>
      <c r="AV2921" s="1">
        <f t="shared" si="1003"/>
        <v>903.40188627136411</v>
      </c>
      <c r="AW2921" s="1">
        <f t="shared" si="1004"/>
        <v>293.5919659396684</v>
      </c>
      <c r="AX2921" s="1">
        <f t="shared" si="1005"/>
        <v>470.98123035170551</v>
      </c>
      <c r="AY2921" s="1">
        <f t="shared" si="1006"/>
        <v>10.020380524303429</v>
      </c>
      <c r="AZ2921" s="1">
        <f t="shared" si="1007"/>
        <v>2594.1591129656967</v>
      </c>
      <c r="BA2921" s="1">
        <f t="shared" si="1008"/>
        <v>90.663717901826502</v>
      </c>
      <c r="BB2921" s="1">
        <f t="shared" si="1009"/>
        <v>18.471100181000043</v>
      </c>
      <c r="BC2921" s="1">
        <f t="shared" si="1010"/>
        <v>312.35126037245897</v>
      </c>
      <c r="BD2921" s="1">
        <f t="shared" si="1011"/>
        <v>-13.474877096520231</v>
      </c>
    </row>
    <row r="2922" spans="1:56" x14ac:dyDescent="0.25">
      <c r="A2922" t="s">
        <v>3161</v>
      </c>
      <c r="B2922" s="1" t="str">
        <f>VLOOKUP(A2922,[1]Sheet1!$A$2:$B$6423,2,FALSE)</f>
        <v>TG</v>
      </c>
      <c r="C2922">
        <v>2021</v>
      </c>
      <c r="D2922" s="1" t="s">
        <v>3172</v>
      </c>
      <c r="E2922" s="1" t="s">
        <v>0</v>
      </c>
      <c r="F2922" s="1" t="s">
        <v>3640</v>
      </c>
      <c r="G2922" s="1" t="s">
        <v>3631</v>
      </c>
      <c r="H2922" s="1" t="s">
        <v>3645</v>
      </c>
      <c r="I2922" s="1" t="s">
        <v>54</v>
      </c>
      <c r="J2922" s="1">
        <v>7936176</v>
      </c>
      <c r="K2922" s="1">
        <v>4.1862150652352002</v>
      </c>
      <c r="L2922" s="1">
        <v>2.3855128660082898</v>
      </c>
      <c r="M2922" s="1">
        <v>6.7482386283416602</v>
      </c>
      <c r="N2922" s="1">
        <v>2952.09730066985</v>
      </c>
      <c r="O2922" s="1">
        <v>2958.54108406877</v>
      </c>
      <c r="P2922" s="1">
        <v>2.3439999999999999</v>
      </c>
      <c r="Q2922" s="1">
        <v>61.337000000000003</v>
      </c>
      <c r="R2922" s="1">
        <v>4.0369999999999999</v>
      </c>
      <c r="S2922" s="1">
        <v>0</v>
      </c>
      <c r="T2922" s="1">
        <v>3295052.4473696598</v>
      </c>
      <c r="U2922" s="1">
        <v>68.137805090897103</v>
      </c>
      <c r="V2922" s="1">
        <v>43160.809308796801</v>
      </c>
      <c r="W2922" s="1">
        <v>164744.477980464</v>
      </c>
      <c r="X2922" s="1">
        <v>334245.59418701899</v>
      </c>
      <c r="Y2922" s="1">
        <v>2229.71934887821</v>
      </c>
      <c r="Z2922" s="1">
        <v>333596.87370795599</v>
      </c>
      <c r="AA2922" s="1">
        <v>1534668.9605793599</v>
      </c>
      <c r="AB2922" s="1">
        <v>725761.91563470499</v>
      </c>
      <c r="AC2922" s="1">
        <v>258172.925399739</v>
      </c>
      <c r="AD2922" s="1">
        <v>377022.094363557</v>
      </c>
      <c r="AE2922" s="1">
        <v>99.786595805148707</v>
      </c>
      <c r="AF2922" s="1">
        <v>0.57609999999999995</v>
      </c>
      <c r="AG2922" s="1">
        <v>3.5962076466771302</v>
      </c>
      <c r="AH2922" s="1">
        <v>1.1000000000000001</v>
      </c>
      <c r="AI2922" s="1">
        <f t="shared" si="990"/>
        <v>0.26676308475616817</v>
      </c>
      <c r="AJ2922" s="1">
        <f t="shared" si="991"/>
        <v>70.422660924562706</v>
      </c>
      <c r="AK2922" s="1">
        <f t="shared" si="992"/>
        <v>199.21457039003425</v>
      </c>
      <c r="AL2922" s="1">
        <f t="shared" si="993"/>
        <v>0</v>
      </c>
      <c r="AM2922" s="1">
        <f t="shared" si="994"/>
        <v>99.786595805148707</v>
      </c>
      <c r="AN2922" s="1">
        <f t="shared" si="995"/>
        <v>9563.1836970083077</v>
      </c>
      <c r="AO2922" s="1">
        <f t="shared" si="996"/>
        <v>8.2106841732743435E-2</v>
      </c>
      <c r="AP2922" s="1">
        <f t="shared" si="997"/>
        <v>52.009273475231645</v>
      </c>
      <c r="AQ2922" s="1">
        <f t="shared" si="998"/>
        <v>198.51899781392416</v>
      </c>
      <c r="AR2922" s="1">
        <f t="shared" si="999"/>
        <v>402.76979960199407</v>
      </c>
      <c r="AS2922" s="1">
        <f t="shared" si="1000"/>
        <v>2.6868375557820383</v>
      </c>
      <c r="AT2922" s="1">
        <f t="shared" si="1001"/>
        <v>401.98808393574745</v>
      </c>
      <c r="AU2922" s="1">
        <f t="shared" si="1002"/>
        <v>1849.2938140632491</v>
      </c>
      <c r="AV2922" s="1">
        <f t="shared" si="1003"/>
        <v>874.55148669930327</v>
      </c>
      <c r="AW2922" s="1">
        <f t="shared" si="1004"/>
        <v>311.1013555132505</v>
      </c>
      <c r="AX2922" s="1">
        <f t="shared" si="1005"/>
        <v>454.31597613630242</v>
      </c>
      <c r="AY2922" s="1">
        <f t="shared" si="1006"/>
        <v>9.7869437623922071</v>
      </c>
      <c r="AZ2922" s="1">
        <f t="shared" si="1007"/>
        <v>2668.021105454492</v>
      </c>
      <c r="BA2922" s="1">
        <f t="shared" si="1008"/>
        <v>90.377139833741282</v>
      </c>
      <c r="BB2922" s="1">
        <f t="shared" si="1009"/>
        <v>47.169850926696725</v>
      </c>
      <c r="BC2922" s="1">
        <f t="shared" si="1010"/>
        <v>339.49123913177419</v>
      </c>
      <c r="BD2922" s="1">
        <f t="shared" si="1011"/>
        <v>-6.4437833989200044</v>
      </c>
    </row>
    <row r="2923" spans="1:56" x14ac:dyDescent="0.25">
      <c r="A2923" t="s">
        <v>3161</v>
      </c>
      <c r="B2923" s="1" t="str">
        <f>VLOOKUP(A2923,[1]Sheet1!$A$2:$B$6423,2,FALSE)</f>
        <v>TG</v>
      </c>
      <c r="C2923">
        <v>2022</v>
      </c>
      <c r="D2923" s="1" t="s">
        <v>3173</v>
      </c>
      <c r="E2923" s="1" t="s">
        <v>0</v>
      </c>
      <c r="F2923" s="1" t="s">
        <v>3640</v>
      </c>
      <c r="G2923" s="1" t="s">
        <v>3631</v>
      </c>
      <c r="H2923" s="1" t="s">
        <v>3645</v>
      </c>
      <c r="I2923" s="1" t="s">
        <v>54</v>
      </c>
      <c r="J2923" s="1">
        <v>8068616</v>
      </c>
      <c r="K2923" s="1">
        <v>7.9675736161794504</v>
      </c>
      <c r="L2923" s="1">
        <v>4.1415364948095696</v>
      </c>
      <c r="M2923" s="1" t="s">
        <v>55</v>
      </c>
      <c r="N2923" s="1">
        <v>3086.4087874233401</v>
      </c>
      <c r="O2923" s="1">
        <v>3106.5868823103201</v>
      </c>
      <c r="P2923" s="1">
        <v>1.9650000000000001</v>
      </c>
      <c r="Q2923" s="1">
        <v>62.292000000000002</v>
      </c>
      <c r="R2923" s="1">
        <v>4.2389999999999999</v>
      </c>
      <c r="S2923" s="1">
        <v>0</v>
      </c>
      <c r="T2923" s="1">
        <v>3220652.2836492602</v>
      </c>
      <c r="U2923" s="1">
        <v>4163.6580187045902</v>
      </c>
      <c r="V2923" s="1">
        <v>41556.5449900245</v>
      </c>
      <c r="W2923" s="1">
        <v>171713.06730023801</v>
      </c>
      <c r="X2923" s="1">
        <v>343850.97842412803</v>
      </c>
      <c r="Y2923" s="1">
        <v>2422.7841069132601</v>
      </c>
      <c r="Z2923" s="1">
        <v>343140.70565149502</v>
      </c>
      <c r="AA2923" s="1">
        <v>1535387.55475966</v>
      </c>
      <c r="AB2923" s="1">
        <v>703634.10522359202</v>
      </c>
      <c r="AC2923" s="1">
        <v>284694.58447221498</v>
      </c>
      <c r="AD2923" s="1">
        <v>354561.53262796701</v>
      </c>
      <c r="AE2923" s="1">
        <v>106.067808475568</v>
      </c>
      <c r="AF2923" s="1">
        <v>0.57609999999999995</v>
      </c>
      <c r="AG2923" s="1">
        <v>3.5811485103977501</v>
      </c>
      <c r="AH2923" s="1">
        <v>1.1000000000000001</v>
      </c>
      <c r="AI2923" s="1">
        <f t="shared" si="990"/>
        <v>0.27889999722054337</v>
      </c>
      <c r="AJ2923" s="1">
        <f t="shared" si="991"/>
        <v>127.82474631014713</v>
      </c>
      <c r="AK2923" s="1" t="str">
        <f t="shared" si="992"/>
        <v>NaN</v>
      </c>
      <c r="AL2923" s="1">
        <f t="shared" si="993"/>
        <v>0</v>
      </c>
      <c r="AM2923" s="1">
        <f t="shared" si="994"/>
        <v>106.067808475568</v>
      </c>
      <c r="AN2923" s="1">
        <f t="shared" si="995"/>
        <v>9944.3150648959981</v>
      </c>
      <c r="AO2923" s="1">
        <f t="shared" si="996"/>
        <v>5.1315773560768134</v>
      </c>
      <c r="AP2923" s="1">
        <f t="shared" si="997"/>
        <v>51.217132701485475</v>
      </c>
      <c r="AQ2923" s="1">
        <f t="shared" si="998"/>
        <v>211.63094661999745</v>
      </c>
      <c r="AR2923" s="1">
        <f t="shared" si="999"/>
        <v>423.78549987039725</v>
      </c>
      <c r="AS2923" s="1">
        <f t="shared" si="1000"/>
        <v>2.9860050959629421</v>
      </c>
      <c r="AT2923" s="1">
        <f t="shared" si="1001"/>
        <v>422.91011105116479</v>
      </c>
      <c r="AU2923" s="1">
        <f t="shared" si="1002"/>
        <v>1892.3167977321409</v>
      </c>
      <c r="AV2923" s="1">
        <f t="shared" si="1003"/>
        <v>867.2068707631621</v>
      </c>
      <c r="AW2923" s="1">
        <f t="shared" si="1004"/>
        <v>350.87710770488439</v>
      </c>
      <c r="AX2923" s="1">
        <f t="shared" si="1005"/>
        <v>436.9859205525342</v>
      </c>
      <c r="AY2923" s="1">
        <f t="shared" si="1006"/>
        <v>9.0093414059984731</v>
      </c>
      <c r="AZ2923" s="1" t="str">
        <f t="shared" si="1007"/>
        <v>NaN</v>
      </c>
      <c r="BA2923" s="1" t="str">
        <f t="shared" si="1008"/>
        <v>NaN</v>
      </c>
      <c r="BB2923" s="1">
        <f t="shared" si="1009"/>
        <v>94.53945462335399</v>
      </c>
      <c r="BC2923" s="1">
        <f t="shared" si="1010"/>
        <v>294.89720199727236</v>
      </c>
      <c r="BD2923" s="1">
        <f t="shared" si="1011"/>
        <v>-20.178094886980034</v>
      </c>
    </row>
    <row r="2924" spans="1:56" x14ac:dyDescent="0.25">
      <c r="A2924" t="s">
        <v>3161</v>
      </c>
      <c r="B2924" s="1" t="str">
        <f>VLOOKUP(A2924,[1]Sheet1!$A$2:$B$6423,2,FALSE)</f>
        <v>TG</v>
      </c>
      <c r="C2924">
        <v>2023</v>
      </c>
      <c r="D2924" s="1" t="s">
        <v>3174</v>
      </c>
      <c r="E2924" s="1" t="s">
        <v>0</v>
      </c>
      <c r="F2924" s="1" t="s">
        <v>3640</v>
      </c>
      <c r="G2924" s="1" t="s">
        <v>3631</v>
      </c>
      <c r="H2924" s="1" t="s">
        <v>3645</v>
      </c>
      <c r="I2924" s="1" t="s">
        <v>54</v>
      </c>
      <c r="J2924" s="1">
        <v>8223850</v>
      </c>
      <c r="K2924" s="1">
        <v>5.4892856814113102</v>
      </c>
      <c r="L2924" s="1">
        <v>3.0466954049077799</v>
      </c>
      <c r="M2924" s="1" t="s">
        <v>55</v>
      </c>
      <c r="N2924" s="1">
        <v>3215.8230002248802</v>
      </c>
      <c r="O2924" s="1">
        <v>3229.7084101554901</v>
      </c>
      <c r="P2924" s="1">
        <v>1.9419999999999999</v>
      </c>
      <c r="Q2924" s="1">
        <v>62.74</v>
      </c>
      <c r="R2924" s="1">
        <v>4.3650000000000002</v>
      </c>
      <c r="S2924" s="1">
        <v>0</v>
      </c>
      <c r="T2924" s="1">
        <v>3184306.5908135399</v>
      </c>
      <c r="U2924" s="1">
        <v>5100.5120083945803</v>
      </c>
      <c r="V2924" s="1">
        <v>41520.366671350901</v>
      </c>
      <c r="W2924" s="1">
        <v>175987.54003951701</v>
      </c>
      <c r="X2924" s="1">
        <v>349243.91054744698</v>
      </c>
      <c r="Y2924" s="1">
        <v>2560.4286060637701</v>
      </c>
      <c r="Z2924" s="1">
        <v>348497.354516113</v>
      </c>
      <c r="AA2924" s="1">
        <v>1523048.9643013</v>
      </c>
      <c r="AB2924" s="1">
        <v>676861.29809995496</v>
      </c>
      <c r="AC2924" s="1">
        <v>298793.21972055902</v>
      </c>
      <c r="AD2924" s="1">
        <v>332433.54200113198</v>
      </c>
      <c r="AE2924" s="1">
        <v>107.58729365560301</v>
      </c>
      <c r="AF2924" s="1">
        <v>0.57609999999999995</v>
      </c>
      <c r="AG2924" s="1">
        <v>3.5646366543778498</v>
      </c>
      <c r="AH2924" s="1">
        <v>1.1000000000000001</v>
      </c>
      <c r="AI2924" s="1">
        <f t="shared" si="990"/>
        <v>0.29059437281256623</v>
      </c>
      <c r="AJ2924" s="1">
        <f t="shared" si="991"/>
        <v>97.976331577818925</v>
      </c>
      <c r="AK2924" s="1" t="str">
        <f t="shared" si="992"/>
        <v>NaN</v>
      </c>
      <c r="AL2924" s="1">
        <f t="shared" si="993"/>
        <v>0</v>
      </c>
      <c r="AM2924" s="1">
        <f t="shared" si="994"/>
        <v>107.58729365560301</v>
      </c>
      <c r="AN2924" s="1">
        <f t="shared" si="995"/>
        <v>10335.651917458947</v>
      </c>
      <c r="AO2924" s="1">
        <f t="shared" si="996"/>
        <v>6.4102721620148504</v>
      </c>
      <c r="AP2924" s="1">
        <f t="shared" si="997"/>
        <v>52.182378983121829</v>
      </c>
      <c r="AQ2924" s="1">
        <f t="shared" si="998"/>
        <v>221.17936923196766</v>
      </c>
      <c r="AR2924" s="1">
        <f t="shared" si="999"/>
        <v>438.9262320823679</v>
      </c>
      <c r="AS2924" s="1">
        <f t="shared" si="1000"/>
        <v>3.2179209046589792</v>
      </c>
      <c r="AT2924" s="1">
        <f t="shared" si="1001"/>
        <v>437.9879679753198</v>
      </c>
      <c r="AU2924" s="1">
        <f t="shared" si="1002"/>
        <v>1914.1526107923412</v>
      </c>
      <c r="AV2924" s="1">
        <f t="shared" si="1003"/>
        <v>850.6724677080141</v>
      </c>
      <c r="AW2924" s="1">
        <f t="shared" si="1004"/>
        <v>375.52031157286774</v>
      </c>
      <c r="AX2924" s="1">
        <f t="shared" si="1005"/>
        <v>417.79913006823676</v>
      </c>
      <c r="AY2924" s="1">
        <f t="shared" si="1006"/>
        <v>8.5557328349184072</v>
      </c>
      <c r="AZ2924" s="1" t="str">
        <f t="shared" si="1007"/>
        <v>NaN</v>
      </c>
      <c r="BA2924" s="1" t="str">
        <f t="shared" si="1008"/>
        <v>NaN</v>
      </c>
      <c r="BB2924" s="1">
        <f t="shared" si="1009"/>
        <v>67.545283835285971</v>
      </c>
      <c r="BC2924" s="1">
        <f t="shared" si="1010"/>
        <v>303.50130958311775</v>
      </c>
      <c r="BD2924" s="1">
        <f t="shared" si="1011"/>
        <v>-13.885409930609967</v>
      </c>
    </row>
    <row r="2925" spans="1:56" x14ac:dyDescent="0.25">
      <c r="A2925" t="s">
        <v>3161</v>
      </c>
      <c r="B2925" s="1" t="str">
        <f>VLOOKUP(A2925,[1]Sheet1!$A$2:$B$6423,2,FALSE)</f>
        <v>TG</v>
      </c>
      <c r="C2925">
        <v>2024</v>
      </c>
      <c r="D2925" s="1" t="s">
        <v>3175</v>
      </c>
      <c r="E2925" s="1" t="s">
        <v>0</v>
      </c>
      <c r="F2925" s="1" t="s">
        <v>3640</v>
      </c>
      <c r="G2925" s="1" t="s">
        <v>3631</v>
      </c>
      <c r="H2925" s="1" t="s">
        <v>3645</v>
      </c>
      <c r="I2925" s="1" t="s">
        <v>54</v>
      </c>
      <c r="J2925" s="1">
        <v>8406558</v>
      </c>
      <c r="K2925" s="1">
        <v>2.8626207408980102</v>
      </c>
      <c r="L2925" s="1">
        <v>1.9987719338943399</v>
      </c>
      <c r="M2925" s="1" t="s">
        <v>55</v>
      </c>
      <c r="N2925" s="1">
        <v>3351.2499311193901</v>
      </c>
      <c r="O2925" s="1" t="s">
        <v>55</v>
      </c>
      <c r="P2925" s="1">
        <v>1.948</v>
      </c>
      <c r="Q2925" s="1">
        <v>62.935000000000002</v>
      </c>
      <c r="R2925" s="1">
        <v>4.3390000000000004</v>
      </c>
      <c r="S2925" s="1">
        <v>0</v>
      </c>
      <c r="T2925" s="1" t="s">
        <v>55</v>
      </c>
      <c r="U2925" s="1" t="s">
        <v>55</v>
      </c>
      <c r="V2925" s="1" t="s">
        <v>55</v>
      </c>
      <c r="W2925" s="1" t="s">
        <v>55</v>
      </c>
      <c r="X2925" s="1" t="s">
        <v>55</v>
      </c>
      <c r="Y2925" s="1" t="s">
        <v>55</v>
      </c>
      <c r="Z2925" s="1" t="s">
        <v>55</v>
      </c>
      <c r="AA2925" s="1" t="s">
        <v>55</v>
      </c>
      <c r="AB2925" s="1" t="s">
        <v>55</v>
      </c>
      <c r="AC2925" s="1" t="s">
        <v>55</v>
      </c>
      <c r="AD2925" s="1" t="s">
        <v>55</v>
      </c>
      <c r="AE2925" s="1" t="s">
        <v>55</v>
      </c>
      <c r="AF2925" s="1">
        <v>0.57609999999999995</v>
      </c>
      <c r="AG2925" s="1">
        <v>3.5484227314652901</v>
      </c>
      <c r="AH2925" s="1">
        <v>1.1000000000000001</v>
      </c>
      <c r="AI2925" s="1">
        <f t="shared" si="990"/>
        <v>0.30283208118223359</v>
      </c>
      <c r="AJ2925" s="1">
        <f t="shared" si="991"/>
        <v>66.983843057867773</v>
      </c>
      <c r="AK2925" s="1" t="str">
        <f t="shared" si="992"/>
        <v>NaN</v>
      </c>
      <c r="AL2925" s="1">
        <f t="shared" si="993"/>
        <v>0</v>
      </c>
      <c r="AM2925" s="1" t="str">
        <f t="shared" si="994"/>
        <v>NaN</v>
      </c>
      <c r="AN2925" s="1">
        <f t="shared" si="995"/>
        <v>10759.438165318614</v>
      </c>
      <c r="AO2925" s="1" t="str">
        <f t="shared" si="996"/>
        <v>NaN</v>
      </c>
      <c r="AP2925" s="1" t="str">
        <f t="shared" si="997"/>
        <v>NaN</v>
      </c>
      <c r="AQ2925" s="1" t="str">
        <f t="shared" si="998"/>
        <v>NaN</v>
      </c>
      <c r="AR2925" s="1" t="str">
        <f t="shared" si="999"/>
        <v>NaN</v>
      </c>
      <c r="AS2925" s="1" t="str">
        <f t="shared" si="1000"/>
        <v>NaN</v>
      </c>
      <c r="AT2925" s="1" t="str">
        <f t="shared" si="1001"/>
        <v>NaN</v>
      </c>
      <c r="AU2925" s="1" t="str">
        <f t="shared" si="1002"/>
        <v>NaN</v>
      </c>
      <c r="AV2925" s="1" t="str">
        <f t="shared" si="1003"/>
        <v>NaN</v>
      </c>
      <c r="AW2925" s="1" t="str">
        <f t="shared" si="1004"/>
        <v>NaN</v>
      </c>
      <c r="AX2925" s="1" t="str">
        <f t="shared" si="1005"/>
        <v>NaN</v>
      </c>
      <c r="AY2925" s="1" t="str">
        <f t="shared" si="1006"/>
        <v>NaN</v>
      </c>
      <c r="AZ2925" s="1" t="str">
        <f t="shared" si="1007"/>
        <v>NaN</v>
      </c>
      <c r="BA2925" s="1" t="str">
        <f t="shared" si="1008"/>
        <v>NaN</v>
      </c>
      <c r="BB2925" s="1">
        <f t="shared" si="1009"/>
        <v>36.525161521967952</v>
      </c>
      <c r="BC2925" s="1">
        <f t="shared" si="1010"/>
        <v>317.30461848892691</v>
      </c>
      <c r="BD2925" s="1" t="str">
        <f t="shared" si="1011"/>
        <v>NaN</v>
      </c>
    </row>
    <row r="2926" spans="1:56" x14ac:dyDescent="0.25">
      <c r="A2926" t="s">
        <v>3161</v>
      </c>
      <c r="B2926" s="1" t="str">
        <f>VLOOKUP(A2926,[1]Sheet1!$A$2:$B$6423,2,FALSE)</f>
        <v>TG</v>
      </c>
      <c r="C2926">
        <v>2025</v>
      </c>
      <c r="D2926" s="1" t="s">
        <v>3176</v>
      </c>
      <c r="E2926" s="1" t="s">
        <v>0</v>
      </c>
      <c r="F2926" s="1" t="s">
        <v>3640</v>
      </c>
      <c r="G2926" s="1" t="s">
        <v>3631</v>
      </c>
      <c r="H2926" s="1" t="s">
        <v>3645</v>
      </c>
      <c r="I2926" s="1" t="s">
        <v>72</v>
      </c>
      <c r="J2926" s="1">
        <v>8591626</v>
      </c>
      <c r="K2926" s="1">
        <v>0.43318345127910901</v>
      </c>
      <c r="L2926" s="1" t="s">
        <v>55</v>
      </c>
      <c r="M2926" s="1" t="s">
        <v>55</v>
      </c>
      <c r="N2926" s="1">
        <v>3485.9818451207402</v>
      </c>
      <c r="O2926" s="1" t="s">
        <v>55</v>
      </c>
      <c r="P2926" s="1">
        <v>1.9950000000000001</v>
      </c>
      <c r="Q2926" s="1" t="s">
        <v>55</v>
      </c>
      <c r="R2926" s="1">
        <v>4.1269999999999998</v>
      </c>
      <c r="S2926" s="1">
        <v>0</v>
      </c>
      <c r="T2926" s="1" t="s">
        <v>55</v>
      </c>
      <c r="U2926" s="1" t="s">
        <v>55</v>
      </c>
      <c r="V2926" s="1" t="s">
        <v>55</v>
      </c>
      <c r="W2926" s="1" t="s">
        <v>55</v>
      </c>
      <c r="X2926" s="1" t="s">
        <v>55</v>
      </c>
      <c r="Y2926" s="1" t="s">
        <v>55</v>
      </c>
      <c r="Z2926" s="1" t="s">
        <v>55</v>
      </c>
      <c r="AA2926" s="1" t="s">
        <v>55</v>
      </c>
      <c r="AB2926" s="1" t="s">
        <v>55</v>
      </c>
      <c r="AC2926" s="1" t="s">
        <v>55</v>
      </c>
      <c r="AD2926" s="1" t="s">
        <v>55</v>
      </c>
      <c r="AE2926" s="1" t="s">
        <v>55</v>
      </c>
      <c r="AF2926" s="1" t="s">
        <v>55</v>
      </c>
      <c r="AG2926" s="1" t="s">
        <v>55</v>
      </c>
      <c r="AH2926" s="1">
        <v>1.1000000000000001</v>
      </c>
      <c r="AI2926" s="1">
        <f t="shared" si="990"/>
        <v>0.31500698510086372</v>
      </c>
      <c r="AJ2926" s="1" t="str">
        <f t="shared" si="991"/>
        <v>NaN</v>
      </c>
      <c r="AK2926" s="1" t="str">
        <f t="shared" si="992"/>
        <v>NaN</v>
      </c>
      <c r="AL2926" s="1">
        <f t="shared" si="993"/>
        <v>0</v>
      </c>
      <c r="AM2926" s="1" t="str">
        <f t="shared" si="994"/>
        <v>NaN</v>
      </c>
      <c r="AN2926" s="1" t="str">
        <f t="shared" si="995"/>
        <v>NaN</v>
      </c>
      <c r="AO2926" s="1" t="str">
        <f t="shared" si="996"/>
        <v>NaN</v>
      </c>
      <c r="AP2926" s="1" t="str">
        <f t="shared" si="997"/>
        <v>NaN</v>
      </c>
      <c r="AQ2926" s="1" t="str">
        <f t="shared" si="998"/>
        <v>NaN</v>
      </c>
      <c r="AR2926" s="1" t="str">
        <f t="shared" si="999"/>
        <v>NaN</v>
      </c>
      <c r="AS2926" s="1" t="str">
        <f t="shared" si="1000"/>
        <v>NaN</v>
      </c>
      <c r="AT2926" s="1" t="str">
        <f t="shared" si="1001"/>
        <v>NaN</v>
      </c>
      <c r="AU2926" s="1" t="str">
        <f t="shared" si="1002"/>
        <v>NaN</v>
      </c>
      <c r="AV2926" s="1" t="str">
        <f t="shared" si="1003"/>
        <v>NaN</v>
      </c>
      <c r="AW2926" s="1" t="str">
        <f t="shared" si="1004"/>
        <v>NaN</v>
      </c>
      <c r="AX2926" s="1" t="str">
        <f t="shared" si="1005"/>
        <v>NaN</v>
      </c>
      <c r="AY2926" s="1" t="str">
        <f t="shared" si="1006"/>
        <v>NaN</v>
      </c>
      <c r="AZ2926" s="1" t="str">
        <f t="shared" si="1007"/>
        <v>NaN</v>
      </c>
      <c r="BA2926" s="1" t="str">
        <f t="shared" si="1008"/>
        <v>NaN</v>
      </c>
      <c r="BB2926" s="1">
        <f t="shared" si="1009"/>
        <v>5.7229339785298974</v>
      </c>
      <c r="BC2926" s="1">
        <f t="shared" si="1010"/>
        <v>338.39959451557189</v>
      </c>
      <c r="BD2926" s="1" t="str">
        <f t="shared" si="1011"/>
        <v>NaN</v>
      </c>
    </row>
    <row r="2927" spans="1:56" x14ac:dyDescent="0.25">
      <c r="A2927" t="s">
        <v>3177</v>
      </c>
      <c r="B2927" s="1" t="str">
        <f>VLOOKUP(A2927,[1]Sheet1!$A$2:$B$6423,2,FALSE)</f>
        <v>TO</v>
      </c>
      <c r="C2927">
        <v>2011</v>
      </c>
      <c r="D2927" s="1" t="s">
        <v>3178</v>
      </c>
      <c r="E2927" s="1" t="s">
        <v>0</v>
      </c>
      <c r="F2927" s="1" t="s">
        <v>3634</v>
      </c>
      <c r="G2927" s="1" t="s">
        <v>3625</v>
      </c>
      <c r="H2927" s="1" t="s">
        <v>3645</v>
      </c>
      <c r="I2927" s="1" t="s">
        <v>72</v>
      </c>
      <c r="J2927" s="1">
        <v>107570</v>
      </c>
      <c r="K2927" s="1">
        <v>6.2707530299569196</v>
      </c>
      <c r="L2927" s="1" t="s">
        <v>55</v>
      </c>
      <c r="M2927" s="1">
        <v>4.6494284959694501E-2</v>
      </c>
      <c r="N2927" s="1">
        <v>5848.1931200938197</v>
      </c>
      <c r="O2927" s="1">
        <v>5651.7892700372104</v>
      </c>
      <c r="P2927" s="1">
        <v>1.5940000000000001</v>
      </c>
      <c r="Q2927" s="1">
        <v>71.436999999999998</v>
      </c>
      <c r="R2927" s="1" t="s">
        <v>55</v>
      </c>
      <c r="S2927" s="1">
        <v>4294000</v>
      </c>
      <c r="T2927" s="1">
        <v>19976.262010562299</v>
      </c>
      <c r="U2927" s="1">
        <v>0</v>
      </c>
      <c r="V2927" s="1">
        <v>65.033749605273997</v>
      </c>
      <c r="W2927" s="1">
        <v>689.62013140650504</v>
      </c>
      <c r="X2927" s="1">
        <v>2560.4424337380301</v>
      </c>
      <c r="Y2927" s="1">
        <v>17.340899329346801</v>
      </c>
      <c r="Z2927" s="1">
        <v>2552.2615429968801</v>
      </c>
      <c r="AA2927" s="1">
        <v>11313.673064730599</v>
      </c>
      <c r="AB2927" s="1">
        <v>1012.46074838749</v>
      </c>
      <c r="AC2927" s="1">
        <v>7245.55606529954</v>
      </c>
      <c r="AD2927" s="1">
        <v>177.09663408354399</v>
      </c>
      <c r="AE2927" s="1">
        <v>18.930854840255702</v>
      </c>
      <c r="AF2927" s="1">
        <v>0.55000000000000004</v>
      </c>
      <c r="AG2927" s="1">
        <v>2.6501744036332102</v>
      </c>
      <c r="AH2927" s="1">
        <v>1.1000000000000001</v>
      </c>
      <c r="AI2927" s="1">
        <f t="shared" si="990"/>
        <v>0.52846565613268726</v>
      </c>
      <c r="AJ2927" s="1" t="str">
        <f t="shared" si="991"/>
        <v>NaN</v>
      </c>
      <c r="AK2927" s="1">
        <f t="shared" si="992"/>
        <v>2.7190755742496693</v>
      </c>
      <c r="AL2927" s="1">
        <f t="shared" si="993"/>
        <v>39.918192804685319</v>
      </c>
      <c r="AM2927" s="1">
        <f t="shared" si="994"/>
        <v>18.930854840255702</v>
      </c>
      <c r="AN2927" s="1">
        <f t="shared" si="995"/>
        <v>18037.295780410579</v>
      </c>
      <c r="AO2927" s="1">
        <f t="shared" si="996"/>
        <v>0</v>
      </c>
      <c r="AP2927" s="1">
        <f t="shared" si="997"/>
        <v>10.904833850883023</v>
      </c>
      <c r="AQ2927" s="1">
        <f t="shared" si="998"/>
        <v>115.63523553318529</v>
      </c>
      <c r="AR2927" s="1">
        <f t="shared" si="999"/>
        <v>429.33399187549657</v>
      </c>
      <c r="AS2927" s="1">
        <f t="shared" si="1000"/>
        <v>2.9077152579878378</v>
      </c>
      <c r="AT2927" s="1">
        <f t="shared" si="1001"/>
        <v>427.96222329647503</v>
      </c>
      <c r="AU2927" s="1">
        <f t="shared" si="1002"/>
        <v>1897.0723011193647</v>
      </c>
      <c r="AV2927" s="1">
        <f t="shared" si="1003"/>
        <v>169.76902467900911</v>
      </c>
      <c r="AW2927" s="1">
        <f t="shared" si="1004"/>
        <v>1214.9320242015028</v>
      </c>
      <c r="AX2927" s="1">
        <f t="shared" si="1005"/>
        <v>29.695494753927903</v>
      </c>
      <c r="AY2927" s="1">
        <f t="shared" si="1006"/>
        <v>2.6910608759973123</v>
      </c>
      <c r="AZ2927" s="1" t="str">
        <f t="shared" si="1007"/>
        <v>NaN</v>
      </c>
      <c r="BA2927" s="1" t="str">
        <f t="shared" si="1008"/>
        <v>NaN</v>
      </c>
      <c r="BB2927" s="1">
        <f t="shared" si="1009"/>
        <v>140.53141926485571</v>
      </c>
      <c r="BC2927" s="1">
        <f t="shared" si="1010"/>
        <v>449.33670918736863</v>
      </c>
      <c r="BD2927" s="1">
        <f t="shared" si="1011"/>
        <v>196.40385005660937</v>
      </c>
    </row>
    <row r="2928" spans="1:56" x14ac:dyDescent="0.25">
      <c r="A2928" t="s">
        <v>3177</v>
      </c>
      <c r="B2928" s="1" t="str">
        <f>VLOOKUP(A2928,[1]Sheet1!$A$2:$B$6423,2,FALSE)</f>
        <v>TO</v>
      </c>
      <c r="C2928">
        <v>2012</v>
      </c>
      <c r="D2928" s="1" t="s">
        <v>3179</v>
      </c>
      <c r="E2928" s="1" t="s">
        <v>0</v>
      </c>
      <c r="F2928" s="1" t="s">
        <v>3634</v>
      </c>
      <c r="G2928" s="1" t="s">
        <v>3625</v>
      </c>
      <c r="H2928" s="1" t="s">
        <v>3645</v>
      </c>
      <c r="I2928" s="1" t="s">
        <v>74</v>
      </c>
      <c r="J2928" s="1">
        <v>107460</v>
      </c>
      <c r="K2928" s="1">
        <v>1.14753853706055</v>
      </c>
      <c r="L2928" s="1" t="s">
        <v>55</v>
      </c>
      <c r="M2928" s="1">
        <v>3.8728105081010197E-2</v>
      </c>
      <c r="N2928" s="1">
        <v>5908.02400699798</v>
      </c>
      <c r="O2928" s="1">
        <v>5703.0579054886302</v>
      </c>
      <c r="P2928" s="1">
        <v>1.6379999999999999</v>
      </c>
      <c r="Q2928" s="1">
        <v>71.546000000000006</v>
      </c>
      <c r="R2928" s="1" t="s">
        <v>55</v>
      </c>
      <c r="S2928" s="1">
        <v>0</v>
      </c>
      <c r="T2928" s="1">
        <v>19939.196028829901</v>
      </c>
      <c r="U2928" s="1">
        <v>0</v>
      </c>
      <c r="V2928" s="1">
        <v>65.261570808550601</v>
      </c>
      <c r="W2928" s="1">
        <v>647.61952003989097</v>
      </c>
      <c r="X2928" s="1">
        <v>2526.4698299100301</v>
      </c>
      <c r="Y2928" s="1">
        <v>16.1526204378583</v>
      </c>
      <c r="Z2928" s="1">
        <v>2518.7399400549002</v>
      </c>
      <c r="AA2928" s="1">
        <v>11355.405192366399</v>
      </c>
      <c r="AB2928" s="1">
        <v>983.91097959300396</v>
      </c>
      <c r="AC2928" s="1">
        <v>7336.3309865105903</v>
      </c>
      <c r="AD2928" s="1">
        <v>172.42075565589499</v>
      </c>
      <c r="AE2928" s="1">
        <v>20.200097093647301</v>
      </c>
      <c r="AF2928" s="1">
        <v>0.55179999999999996</v>
      </c>
      <c r="AG2928" s="1">
        <v>2.6584757684363298</v>
      </c>
      <c r="AH2928" s="1">
        <v>1.1000000000000001</v>
      </c>
      <c r="AI2928" s="1">
        <f t="shared" si="990"/>
        <v>0.53387220961946757</v>
      </c>
      <c r="AJ2928" s="1" t="str">
        <f t="shared" si="991"/>
        <v>NaN</v>
      </c>
      <c r="AK2928" s="1">
        <f t="shared" si="992"/>
        <v>2.2880657456414868</v>
      </c>
      <c r="AL2928" s="1">
        <f t="shared" si="993"/>
        <v>0</v>
      </c>
      <c r="AM2928" s="1">
        <f t="shared" si="994"/>
        <v>20.200097093647301</v>
      </c>
      <c r="AN2928" s="1">
        <f t="shared" si="995"/>
        <v>18213.760732199957</v>
      </c>
      <c r="AO2928" s="1">
        <f t="shared" si="996"/>
        <v>0</v>
      </c>
      <c r="AP2928" s="1">
        <f t="shared" si="997"/>
        <v>11.061405506369496</v>
      </c>
      <c r="AQ2928" s="1">
        <f t="shared" si="998"/>
        <v>109.76723416628279</v>
      </c>
      <c r="AR2928" s="1">
        <f t="shared" si="999"/>
        <v>428.21996072122846</v>
      </c>
      <c r="AS2928" s="1">
        <f t="shared" si="1000"/>
        <v>2.7377625521421365</v>
      </c>
      <c r="AT2928" s="1">
        <f t="shared" si="1001"/>
        <v>426.90979541034449</v>
      </c>
      <c r="AU2928" s="1">
        <f t="shared" si="1002"/>
        <v>1924.6662310714928</v>
      </c>
      <c r="AV2928" s="1">
        <f t="shared" si="1003"/>
        <v>166.76641693738554</v>
      </c>
      <c r="AW2928" s="1">
        <f t="shared" si="1004"/>
        <v>1243.4596802580343</v>
      </c>
      <c r="AX2928" s="1">
        <f t="shared" si="1005"/>
        <v>29.224180055663354</v>
      </c>
      <c r="AY2928" s="1">
        <f t="shared" si="1006"/>
        <v>2.674973335545884</v>
      </c>
      <c r="AZ2928" s="1" t="str">
        <f t="shared" si="1007"/>
        <v>NaN</v>
      </c>
      <c r="BA2928" s="1" t="str">
        <f t="shared" si="1008"/>
        <v>NaN</v>
      </c>
      <c r="BB2928" s="1">
        <f t="shared" si="1009"/>
        <v>25.728767426148444</v>
      </c>
      <c r="BC2928" s="1">
        <f t="shared" si="1010"/>
        <v>466.94666927522746</v>
      </c>
      <c r="BD2928" s="1">
        <f t="shared" si="1011"/>
        <v>204.96610150934976</v>
      </c>
    </row>
    <row r="2929" spans="1:56" x14ac:dyDescent="0.25">
      <c r="A2929" t="s">
        <v>3177</v>
      </c>
      <c r="B2929" s="1" t="str">
        <f>VLOOKUP(A2929,[1]Sheet1!$A$2:$B$6423,2,FALSE)</f>
        <v>TO</v>
      </c>
      <c r="C2929">
        <v>2013</v>
      </c>
      <c r="D2929" s="1" t="s">
        <v>3180</v>
      </c>
      <c r="E2929" s="1" t="s">
        <v>0</v>
      </c>
      <c r="F2929" s="1" t="s">
        <v>3634</v>
      </c>
      <c r="G2929" s="1" t="s">
        <v>3625</v>
      </c>
      <c r="H2929" s="1" t="s">
        <v>3645</v>
      </c>
      <c r="I2929" s="1" t="s">
        <v>74</v>
      </c>
      <c r="J2929" s="1">
        <v>107078</v>
      </c>
      <c r="K2929" s="1">
        <v>0.77562932236741999</v>
      </c>
      <c r="L2929" s="1" t="s">
        <v>55</v>
      </c>
      <c r="M2929" s="1">
        <v>3.9137425728010003E-2</v>
      </c>
      <c r="N2929" s="1">
        <v>5952.4569044791297</v>
      </c>
      <c r="O2929" s="1">
        <v>5724.6061463471697</v>
      </c>
      <c r="P2929" s="1">
        <v>1.75</v>
      </c>
      <c r="Q2929" s="1">
        <v>71.650000000000006</v>
      </c>
      <c r="R2929" s="1" t="s">
        <v>55</v>
      </c>
      <c r="S2929" s="1">
        <v>0</v>
      </c>
      <c r="T2929" s="1">
        <v>19862.456470875601</v>
      </c>
      <c r="U2929" s="1">
        <v>0</v>
      </c>
      <c r="V2929" s="1">
        <v>65.305536005170396</v>
      </c>
      <c r="W2929" s="1">
        <v>578.40354435876804</v>
      </c>
      <c r="X2929" s="1">
        <v>2488.3410713426601</v>
      </c>
      <c r="Y2929" s="1">
        <v>19.126343234243102</v>
      </c>
      <c r="Z2929" s="1">
        <v>2479.0021310915799</v>
      </c>
      <c r="AA2929" s="1">
        <v>11391.8753975134</v>
      </c>
      <c r="AB2929" s="1">
        <v>949.83089820877603</v>
      </c>
      <c r="AC2929" s="1">
        <v>7421.5854252731197</v>
      </c>
      <c r="AD2929" s="1">
        <v>167.99713138677799</v>
      </c>
      <c r="AE2929" s="1">
        <v>19.4669821435503</v>
      </c>
      <c r="AF2929" s="1">
        <v>0.55359999999999998</v>
      </c>
      <c r="AG2929" s="1">
        <v>2.6596544921767298</v>
      </c>
      <c r="AH2929" s="1">
        <v>1.1000000000000001</v>
      </c>
      <c r="AI2929" s="1">
        <f t="shared" si="990"/>
        <v>0.53788734041953856</v>
      </c>
      <c r="AJ2929" s="1" t="str">
        <f t="shared" si="991"/>
        <v>NaN</v>
      </c>
      <c r="AK2929" s="1">
        <f t="shared" si="992"/>
        <v>2.3296383999823229</v>
      </c>
      <c r="AL2929" s="1">
        <f t="shared" si="993"/>
        <v>0</v>
      </c>
      <c r="AM2929" s="1">
        <f t="shared" si="994"/>
        <v>19.4669821435503</v>
      </c>
      <c r="AN2929" s="1">
        <f t="shared" si="995"/>
        <v>18343.017011246378</v>
      </c>
      <c r="AO2929" s="1">
        <f t="shared" si="996"/>
        <v>0</v>
      </c>
      <c r="AP2929" s="1">
        <f t="shared" si="997"/>
        <v>11.187177178051545</v>
      </c>
      <c r="AQ2929" s="1">
        <f t="shared" si="998"/>
        <v>99.083528395544207</v>
      </c>
      <c r="AR2929" s="1">
        <f t="shared" si="999"/>
        <v>426.26573713948198</v>
      </c>
      <c r="AS2929" s="1">
        <f t="shared" si="1000"/>
        <v>3.2764418396744266</v>
      </c>
      <c r="AT2929" s="1">
        <f t="shared" si="1001"/>
        <v>424.66592821614967</v>
      </c>
      <c r="AU2929" s="1">
        <f t="shared" si="1002"/>
        <v>1951.4873662805376</v>
      </c>
      <c r="AV2929" s="1">
        <f t="shared" si="1003"/>
        <v>162.7109613893704</v>
      </c>
      <c r="AW2929" s="1">
        <f t="shared" si="1004"/>
        <v>1271.356092812744</v>
      </c>
      <c r="AX2929" s="1">
        <f t="shared" si="1005"/>
        <v>28.778780317789476</v>
      </c>
      <c r="AY2929" s="1">
        <f t="shared" si="1006"/>
        <v>2.6647933516401743</v>
      </c>
      <c r="AZ2929" s="1" t="str">
        <f t="shared" si="1007"/>
        <v>NaN</v>
      </c>
      <c r="BA2929" s="1" t="str">
        <f t="shared" si="1008"/>
        <v>NaN</v>
      </c>
      <c r="BB2929" s="1">
        <f t="shared" si="1009"/>
        <v>17.508701168895108</v>
      </c>
      <c r="BC2929" s="1">
        <f t="shared" si="1010"/>
        <v>503.95259106227604</v>
      </c>
      <c r="BD2929" s="1">
        <f t="shared" si="1011"/>
        <v>227.85075813195999</v>
      </c>
    </row>
    <row r="2930" spans="1:56" x14ac:dyDescent="0.25">
      <c r="A2930" t="s">
        <v>3177</v>
      </c>
      <c r="B2930" s="1" t="str">
        <f>VLOOKUP(A2930,[1]Sheet1!$A$2:$B$6423,2,FALSE)</f>
        <v>TO</v>
      </c>
      <c r="C2930">
        <v>2014</v>
      </c>
      <c r="D2930" s="1" t="s">
        <v>3181</v>
      </c>
      <c r="E2930" s="1" t="s">
        <v>0</v>
      </c>
      <c r="F2930" s="1" t="s">
        <v>3634</v>
      </c>
      <c r="G2930" s="1" t="s">
        <v>3625</v>
      </c>
      <c r="H2930" s="1" t="s">
        <v>3645</v>
      </c>
      <c r="I2930" s="1" t="s">
        <v>74</v>
      </c>
      <c r="J2930" s="1">
        <v>106609</v>
      </c>
      <c r="K2930" s="1">
        <v>2.5108763325369599</v>
      </c>
      <c r="L2930" s="1" t="s">
        <v>55</v>
      </c>
      <c r="M2930" s="1">
        <v>5.1779600246554203E-2</v>
      </c>
      <c r="N2930" s="1">
        <v>6097.6504186163602</v>
      </c>
      <c r="O2930" s="1">
        <v>5589.0079414255197</v>
      </c>
      <c r="P2930" s="1">
        <v>1.9139999999999999</v>
      </c>
      <c r="Q2930" s="1">
        <v>71.721000000000004</v>
      </c>
      <c r="R2930" s="1" t="s">
        <v>55</v>
      </c>
      <c r="S2930" s="1">
        <v>42158000</v>
      </c>
      <c r="T2930" s="1">
        <v>19789.4610291518</v>
      </c>
      <c r="U2930" s="1">
        <v>0</v>
      </c>
      <c r="V2930" s="1">
        <v>63.989399792482502</v>
      </c>
      <c r="W2930" s="1">
        <v>564.54381998532097</v>
      </c>
      <c r="X2930" s="1">
        <v>2436.8398664483798</v>
      </c>
      <c r="Y2930" s="1">
        <v>18.359234253565699</v>
      </c>
      <c r="Z2930" s="1">
        <v>2427.7220787804199</v>
      </c>
      <c r="AA2930" s="1">
        <v>11368.570501800399</v>
      </c>
      <c r="AB2930" s="1">
        <v>909.02195493241595</v>
      </c>
      <c r="AC2930" s="1">
        <v>7482.6460797694999</v>
      </c>
      <c r="AD2930" s="1">
        <v>162.28482310397001</v>
      </c>
      <c r="AE2930" s="1">
        <v>20.187133211100299</v>
      </c>
      <c r="AF2930" s="1">
        <v>0.55520000000000003</v>
      </c>
      <c r="AG2930" s="1">
        <v>2.6653135361434801</v>
      </c>
      <c r="AH2930" s="1">
        <v>1.1000000000000001</v>
      </c>
      <c r="AI2930" s="1">
        <f t="shared" si="990"/>
        <v>0.55100759553750078</v>
      </c>
      <c r="AJ2930" s="1" t="str">
        <f t="shared" si="991"/>
        <v>NaN</v>
      </c>
      <c r="AK2930" s="1">
        <f t="shared" si="992"/>
        <v>3.1573390111918904</v>
      </c>
      <c r="AL2930" s="1">
        <f t="shared" si="993"/>
        <v>395.44503747338405</v>
      </c>
      <c r="AM2930" s="1">
        <f t="shared" si="994"/>
        <v>20.187133211100299</v>
      </c>
      <c r="AN2930" s="1">
        <f t="shared" si="995"/>
        <v>18785.058690738228</v>
      </c>
      <c r="AO2930" s="1">
        <f t="shared" si="996"/>
        <v>0</v>
      </c>
      <c r="AP2930" s="1">
        <f t="shared" si="997"/>
        <v>11.275264102344984</v>
      </c>
      <c r="AQ2930" s="1">
        <f t="shared" si="998"/>
        <v>99.475548892849673</v>
      </c>
      <c r="AR2930" s="1">
        <f t="shared" si="999"/>
        <v>429.38382229608681</v>
      </c>
      <c r="AS2930" s="1">
        <f t="shared" si="1000"/>
        <v>3.2349922893024354</v>
      </c>
      <c r="AT2930" s="1">
        <f t="shared" si="1001"/>
        <v>427.77722082273732</v>
      </c>
      <c r="AU2930" s="1">
        <f t="shared" si="1002"/>
        <v>2003.201081579565</v>
      </c>
      <c r="AV2930" s="1">
        <f t="shared" si="1003"/>
        <v>160.17438278733533</v>
      </c>
      <c r="AW2930" s="1">
        <f t="shared" si="1004"/>
        <v>1318.4810454135427</v>
      </c>
      <c r="AX2930" s="1">
        <f t="shared" si="1005"/>
        <v>28.595427465074689</v>
      </c>
      <c r="AY2930" s="1">
        <f t="shared" si="1006"/>
        <v>2.6557032643708327</v>
      </c>
      <c r="AZ2930" s="1" t="str">
        <f t="shared" si="1007"/>
        <v>NaN</v>
      </c>
      <c r="BA2930" s="1" t="str">
        <f t="shared" si="1008"/>
        <v>NaN</v>
      </c>
      <c r="BB2930" s="1">
        <f t="shared" si="1009"/>
        <v>58.253179717284986</v>
      </c>
      <c r="BC2930" s="1">
        <f t="shared" si="1010"/>
        <v>566.80946158004906</v>
      </c>
      <c r="BD2930" s="1">
        <f t="shared" si="1011"/>
        <v>508.64247719084051</v>
      </c>
    </row>
    <row r="2931" spans="1:56" x14ac:dyDescent="0.25">
      <c r="A2931" t="s">
        <v>3177</v>
      </c>
      <c r="B2931" s="1" t="str">
        <f>VLOOKUP(A2931,[1]Sheet1!$A$2:$B$6423,2,FALSE)</f>
        <v>TO</v>
      </c>
      <c r="C2931">
        <v>2015</v>
      </c>
      <c r="D2931" s="1" t="s">
        <v>3182</v>
      </c>
      <c r="E2931" s="1" t="s">
        <v>0</v>
      </c>
      <c r="F2931" s="1" t="s">
        <v>3634</v>
      </c>
      <c r="G2931" s="1" t="s">
        <v>3625</v>
      </c>
      <c r="H2931" s="1" t="s">
        <v>3645</v>
      </c>
      <c r="I2931" s="1" t="s">
        <v>72</v>
      </c>
      <c r="J2931" s="1">
        <v>106095</v>
      </c>
      <c r="K2931" s="1">
        <v>-1.05399831971283</v>
      </c>
      <c r="L2931" s="1" t="s">
        <v>55</v>
      </c>
      <c r="M2931" s="1">
        <v>4.17080636546125E-2</v>
      </c>
      <c r="N2931" s="1">
        <v>6195.43302733786</v>
      </c>
      <c r="O2931" s="1">
        <v>5825.7956240195599</v>
      </c>
      <c r="P2931" s="1">
        <v>2.0219999999999998</v>
      </c>
      <c r="Q2931" s="1">
        <v>71.850999999999999</v>
      </c>
      <c r="R2931" s="1" t="s">
        <v>55</v>
      </c>
      <c r="S2931" s="1">
        <v>0</v>
      </c>
      <c r="T2931" s="1">
        <v>19593.636484377799</v>
      </c>
      <c r="U2931" s="1">
        <v>0</v>
      </c>
      <c r="V2931" s="1">
        <v>62.817703778152698</v>
      </c>
      <c r="W2931" s="1">
        <v>553.912520532484</v>
      </c>
      <c r="X2931" s="1">
        <v>2382.75054202928</v>
      </c>
      <c r="Y2931" s="1">
        <v>18.0541119562969</v>
      </c>
      <c r="Z2931" s="1">
        <v>2373.6245289871799</v>
      </c>
      <c r="AA2931" s="1">
        <v>11344.1237511449</v>
      </c>
      <c r="AB2931" s="1">
        <v>864.55938363243501</v>
      </c>
      <c r="AC2931" s="1">
        <v>7523.7364502441196</v>
      </c>
      <c r="AD2931" s="1">
        <v>156.71727244506599</v>
      </c>
      <c r="AE2931" s="1">
        <v>20.768542651922299</v>
      </c>
      <c r="AF2931" s="1">
        <v>0.55679999999999996</v>
      </c>
      <c r="AG2931" s="1">
        <v>2.6558991103070801</v>
      </c>
      <c r="AH2931" s="1">
        <v>1.1000000000000001</v>
      </c>
      <c r="AI2931" s="1">
        <f t="shared" si="990"/>
        <v>0.55984361538418193</v>
      </c>
      <c r="AJ2931" s="1" t="str">
        <f t="shared" si="991"/>
        <v>NaN</v>
      </c>
      <c r="AK2931" s="1">
        <f t="shared" si="992"/>
        <v>2.5839951507209609</v>
      </c>
      <c r="AL2931" s="1">
        <f t="shared" si="993"/>
        <v>0</v>
      </c>
      <c r="AM2931" s="1">
        <f t="shared" si="994"/>
        <v>20.768542651922299</v>
      </c>
      <c r="AN2931" s="1">
        <f t="shared" si="995"/>
        <v>19076.31811814144</v>
      </c>
      <c r="AO2931" s="1">
        <f t="shared" si="996"/>
        <v>0</v>
      </c>
      <c r="AP2931" s="1">
        <f t="shared" si="997"/>
        <v>11.294881952242955</v>
      </c>
      <c r="AQ2931" s="1">
        <f t="shared" si="998"/>
        <v>99.595753346521676</v>
      </c>
      <c r="AR2931" s="1">
        <f t="shared" si="999"/>
        <v>428.42836454050138</v>
      </c>
      <c r="AS2931" s="1">
        <f t="shared" si="1000"/>
        <v>3.2462037138306288</v>
      </c>
      <c r="AT2931" s="1">
        <f t="shared" si="1001"/>
        <v>426.78746979577812</v>
      </c>
      <c r="AU2931" s="1">
        <f t="shared" si="1002"/>
        <v>2039.7201889665309</v>
      </c>
      <c r="AV2931" s="1">
        <f t="shared" si="1003"/>
        <v>155.45133921670782</v>
      </c>
      <c r="AW2931" s="1">
        <f t="shared" si="1004"/>
        <v>1352.7988120261375</v>
      </c>
      <c r="AX2931" s="1">
        <f t="shared" si="1005"/>
        <v>28.178411270743396</v>
      </c>
      <c r="AY2931" s="1">
        <f t="shared" si="1006"/>
        <v>2.6196877240675214</v>
      </c>
      <c r="AZ2931" s="1" t="str">
        <f t="shared" si="1007"/>
        <v>NaN</v>
      </c>
      <c r="BA2931" s="1" t="str">
        <f t="shared" si="1008"/>
        <v>NaN</v>
      </c>
      <c r="BB2931" s="1">
        <f t="shared" si="1009"/>
        <v>-24.678042185604859</v>
      </c>
      <c r="BC2931" s="1">
        <f t="shared" si="1010"/>
        <v>609.94564827782438</v>
      </c>
      <c r="BD2931" s="1">
        <f t="shared" si="1011"/>
        <v>369.63740331830013</v>
      </c>
    </row>
    <row r="2932" spans="1:56" x14ac:dyDescent="0.25">
      <c r="A2932" t="s">
        <v>3177</v>
      </c>
      <c r="B2932" s="1" t="str">
        <f>VLOOKUP(A2932,[1]Sheet1!$A$2:$B$6423,2,FALSE)</f>
        <v>TO</v>
      </c>
      <c r="C2932">
        <v>2016</v>
      </c>
      <c r="D2932" s="1" t="s">
        <v>3183</v>
      </c>
      <c r="E2932" s="1" t="s">
        <v>0</v>
      </c>
      <c r="F2932" s="1" t="s">
        <v>3634</v>
      </c>
      <c r="G2932" s="1" t="s">
        <v>3625</v>
      </c>
      <c r="H2932" s="1" t="s">
        <v>3645</v>
      </c>
      <c r="I2932" s="1" t="s">
        <v>74</v>
      </c>
      <c r="J2932" s="1">
        <v>105524</v>
      </c>
      <c r="K2932" s="1">
        <v>2.57815515245081</v>
      </c>
      <c r="L2932" s="1" t="s">
        <v>55</v>
      </c>
      <c r="M2932" s="1">
        <v>4.5145839146937698E-2</v>
      </c>
      <c r="N2932" s="1">
        <v>6639.9871969956102</v>
      </c>
      <c r="O2932" s="1">
        <v>6876.47572095533</v>
      </c>
      <c r="P2932" s="1">
        <v>2.048</v>
      </c>
      <c r="Q2932" s="1">
        <v>71.950999999999993</v>
      </c>
      <c r="R2932" s="1" t="s">
        <v>55</v>
      </c>
      <c r="S2932" s="1">
        <v>0</v>
      </c>
      <c r="T2932" s="1">
        <v>19459.910863941699</v>
      </c>
      <c r="U2932" s="1">
        <v>0</v>
      </c>
      <c r="V2932" s="1">
        <v>62.097835969369001</v>
      </c>
      <c r="W2932" s="1">
        <v>541.45337993372902</v>
      </c>
      <c r="X2932" s="1">
        <v>2325.0332561927398</v>
      </c>
      <c r="Y2932" s="1">
        <v>15.7875140008823</v>
      </c>
      <c r="Z2932" s="1">
        <v>2316.8828792895401</v>
      </c>
      <c r="AA2932" s="1">
        <v>11336.4127945542</v>
      </c>
      <c r="AB2932" s="1">
        <v>814.64846222336598</v>
      </c>
      <c r="AC2932" s="1">
        <v>7576.1873733953098</v>
      </c>
      <c r="AD2932" s="1">
        <v>150.75762041288601</v>
      </c>
      <c r="AE2932" s="1">
        <v>21.187394340041799</v>
      </c>
      <c r="AF2932" s="1">
        <v>0.55830000000000002</v>
      </c>
      <c r="AG2932" s="1">
        <v>2.6705984506873102</v>
      </c>
      <c r="AH2932" s="1">
        <v>1.1000000000000001</v>
      </c>
      <c r="AI2932" s="1">
        <f t="shared" si="990"/>
        <v>0.60001527287399747</v>
      </c>
      <c r="AJ2932" s="1" t="str">
        <f t="shared" si="991"/>
        <v>NaN</v>
      </c>
      <c r="AK2932" s="1">
        <f t="shared" si="992"/>
        <v>2.9976779393328954</v>
      </c>
      <c r="AL2932" s="1">
        <f t="shared" si="993"/>
        <v>0</v>
      </c>
      <c r="AM2932" s="1">
        <f t="shared" si="994"/>
        <v>21.187394340041799</v>
      </c>
      <c r="AN2932" s="1">
        <f t="shared" si="995"/>
        <v>20436.949815850443</v>
      </c>
      <c r="AO2932" s="1">
        <f t="shared" si="996"/>
        <v>0</v>
      </c>
      <c r="AP2932" s="1">
        <f t="shared" si="997"/>
        <v>12.026556587874861</v>
      </c>
      <c r="AQ2932" s="1">
        <f t="shared" si="998"/>
        <v>104.86387507418429</v>
      </c>
      <c r="AR2932" s="1">
        <f t="shared" si="999"/>
        <v>450.29176279324486</v>
      </c>
      <c r="AS2932" s="1">
        <f t="shared" si="1000"/>
        <v>3.0575853014770842</v>
      </c>
      <c r="AT2932" s="1">
        <f t="shared" si="1001"/>
        <v>448.71327028205349</v>
      </c>
      <c r="AU2932" s="1">
        <f t="shared" si="1002"/>
        <v>2195.5356068199562</v>
      </c>
      <c r="AV2932" s="1">
        <f t="shared" si="1003"/>
        <v>157.77386888308504</v>
      </c>
      <c r="AW2932" s="1">
        <f t="shared" si="1004"/>
        <v>1467.2885897573985</v>
      </c>
      <c r="AX2932" s="1">
        <f t="shared" si="1005"/>
        <v>29.197395120874699</v>
      </c>
      <c r="AY2932" s="1">
        <f t="shared" si="1006"/>
        <v>2.5992627974713773</v>
      </c>
      <c r="AZ2932" s="1" t="str">
        <f t="shared" si="1007"/>
        <v>NaN</v>
      </c>
      <c r="BA2932" s="1" t="str">
        <f t="shared" si="1008"/>
        <v>NaN</v>
      </c>
      <c r="BB2932" s="1">
        <f t="shared" si="1009"/>
        <v>65.142360697520871</v>
      </c>
      <c r="BC2932" s="1">
        <f t="shared" si="1010"/>
        <v>662.52433159942541</v>
      </c>
      <c r="BD2932" s="1">
        <f t="shared" si="1011"/>
        <v>-236.48852395971971</v>
      </c>
    </row>
    <row r="2933" spans="1:56" x14ac:dyDescent="0.25">
      <c r="A2933" t="s">
        <v>3177</v>
      </c>
      <c r="B2933" s="1" t="str">
        <f>VLOOKUP(A2933,[1]Sheet1!$A$2:$B$6423,2,FALSE)</f>
        <v>TO</v>
      </c>
      <c r="C2933">
        <v>2017</v>
      </c>
      <c r="D2933" s="1" t="s">
        <v>3184</v>
      </c>
      <c r="E2933" s="1" t="s">
        <v>0</v>
      </c>
      <c r="F2933" s="1" t="s">
        <v>3634</v>
      </c>
      <c r="G2933" s="1" t="s">
        <v>3625</v>
      </c>
      <c r="H2933" s="1" t="s">
        <v>3645</v>
      </c>
      <c r="I2933" s="1" t="s">
        <v>74</v>
      </c>
      <c r="J2933" s="1">
        <v>105356</v>
      </c>
      <c r="K2933" s="1">
        <v>7.5170628355111599</v>
      </c>
      <c r="L2933" s="1" t="s">
        <v>55</v>
      </c>
      <c r="M2933" s="1">
        <v>5.20266286219562E-2</v>
      </c>
      <c r="N2933" s="1">
        <v>6863.5479643008703</v>
      </c>
      <c r="O2933" s="1">
        <v>7127.2109499767103</v>
      </c>
      <c r="P2933" s="1">
        <v>2.137</v>
      </c>
      <c r="Q2933" s="1">
        <v>72.066000000000003</v>
      </c>
      <c r="R2933" s="1" t="s">
        <v>55</v>
      </c>
      <c r="S2933" s="1">
        <v>0</v>
      </c>
      <c r="T2933" s="1">
        <v>19314.815663663099</v>
      </c>
      <c r="U2933" s="1">
        <v>0</v>
      </c>
      <c r="V2933" s="1">
        <v>60.946341910802801</v>
      </c>
      <c r="W2933" s="1">
        <v>528.08156372346195</v>
      </c>
      <c r="X2933" s="1">
        <v>2263.02957684999</v>
      </c>
      <c r="Y2933" s="1">
        <v>10.7489622600558</v>
      </c>
      <c r="Z2933" s="1">
        <v>2257.38717203133</v>
      </c>
      <c r="AA2933" s="1">
        <v>11313.8813906375</v>
      </c>
      <c r="AB2933" s="1">
        <v>764.19789964347103</v>
      </c>
      <c r="AC2933" s="1">
        <v>7629.4124234330402</v>
      </c>
      <c r="AD2933" s="1">
        <v>143.72648285057301</v>
      </c>
      <c r="AE2933" s="1">
        <v>21.5292770459283</v>
      </c>
      <c r="AF2933" s="1">
        <v>0.55979999999999996</v>
      </c>
      <c r="AG2933" s="1">
        <v>2.6879953393338698</v>
      </c>
      <c r="AH2933" s="1">
        <v>1.1000000000000001</v>
      </c>
      <c r="AI2933" s="1">
        <f t="shared" si="990"/>
        <v>0.62021710019970078</v>
      </c>
      <c r="AJ2933" s="1" t="str">
        <f t="shared" si="991"/>
        <v>NaN</v>
      </c>
      <c r="AK2933" s="1">
        <f t="shared" si="992"/>
        <v>3.5708726096766483</v>
      </c>
      <c r="AL2933" s="1">
        <f t="shared" si="993"/>
        <v>0</v>
      </c>
      <c r="AM2933" s="1">
        <f t="shared" si="994"/>
        <v>21.5292770459283</v>
      </c>
      <c r="AN2933" s="1">
        <f t="shared" si="995"/>
        <v>21115.339536971213</v>
      </c>
      <c r="AO2933" s="1">
        <f t="shared" si="996"/>
        <v>0</v>
      </c>
      <c r="AP2933" s="1">
        <f t="shared" si="997"/>
        <v>12.21480222277744</v>
      </c>
      <c r="AQ2933" s="1">
        <f t="shared" si="998"/>
        <v>105.83755572758645</v>
      </c>
      <c r="AR2933" s="1">
        <f t="shared" si="999"/>
        <v>453.5540253748797</v>
      </c>
      <c r="AS2933" s="1">
        <f t="shared" si="1000"/>
        <v>2.1542957951247925</v>
      </c>
      <c r="AT2933" s="1">
        <f t="shared" si="1001"/>
        <v>452.423180491332</v>
      </c>
      <c r="AU2933" s="1">
        <f t="shared" si="1002"/>
        <v>2267.5162975467069</v>
      </c>
      <c r="AV2933" s="1">
        <f t="shared" si="1003"/>
        <v>153.15974528657262</v>
      </c>
      <c r="AW2933" s="1">
        <f t="shared" si="1004"/>
        <v>1529.0788734232035</v>
      </c>
      <c r="AX2933" s="1">
        <f t="shared" si="1005"/>
        <v>28.805511654243887</v>
      </c>
      <c r="AY2933" s="1">
        <f t="shared" si="1006"/>
        <v>2.5649402325080115</v>
      </c>
      <c r="AZ2933" s="1" t="str">
        <f t="shared" si="1007"/>
        <v>NaN</v>
      </c>
      <c r="BA2933" s="1" t="str">
        <f t="shared" si="1008"/>
        <v>NaN</v>
      </c>
      <c r="BB2933" s="1">
        <f t="shared" si="1009"/>
        <v>198.17923989380807</v>
      </c>
      <c r="BC2933" s="1">
        <f t="shared" si="1010"/>
        <v>716.09371731405315</v>
      </c>
      <c r="BD2933" s="1">
        <f t="shared" si="1011"/>
        <v>-263.66298567583999</v>
      </c>
    </row>
    <row r="2934" spans="1:56" x14ac:dyDescent="0.25">
      <c r="A2934" t="s">
        <v>3177</v>
      </c>
      <c r="B2934" s="1" t="str">
        <f>VLOOKUP(A2934,[1]Sheet1!$A$2:$B$6423,2,FALSE)</f>
        <v>TO</v>
      </c>
      <c r="C2934">
        <v>2018</v>
      </c>
      <c r="D2934" s="1" t="s">
        <v>3185</v>
      </c>
      <c r="E2934" s="1" t="s">
        <v>0</v>
      </c>
      <c r="F2934" s="1" t="s">
        <v>3634</v>
      </c>
      <c r="G2934" s="1" t="s">
        <v>3625</v>
      </c>
      <c r="H2934" s="1" t="s">
        <v>3645</v>
      </c>
      <c r="I2934" s="1" t="s">
        <v>74</v>
      </c>
      <c r="J2934" s="1">
        <v>105567</v>
      </c>
      <c r="K2934" s="1">
        <v>5.0320969198488301</v>
      </c>
      <c r="L2934" s="1" t="s">
        <v>55</v>
      </c>
      <c r="M2934" s="1">
        <v>3.7646356931640798E-2</v>
      </c>
      <c r="N2934" s="1">
        <v>6885.9849046971804</v>
      </c>
      <c r="O2934" s="1">
        <v>7038.9922564540902</v>
      </c>
      <c r="P2934" s="1">
        <v>2.2480000000000002</v>
      </c>
      <c r="Q2934" s="1">
        <v>72.168999999999997</v>
      </c>
      <c r="R2934" s="1" t="s">
        <v>55</v>
      </c>
      <c r="S2934" s="1">
        <v>0</v>
      </c>
      <c r="T2934" s="1">
        <v>19226.048896673899</v>
      </c>
      <c r="U2934" s="1">
        <v>0</v>
      </c>
      <c r="V2934" s="1">
        <v>60.320896084800502</v>
      </c>
      <c r="W2934" s="1">
        <v>510.874824579235</v>
      </c>
      <c r="X2934" s="1">
        <v>2214.7946963116201</v>
      </c>
      <c r="Y2934" s="1">
        <v>15.7775439263048</v>
      </c>
      <c r="Z2934" s="1">
        <v>2206.3114131444499</v>
      </c>
      <c r="AA2934" s="1">
        <v>11324.0868859231</v>
      </c>
      <c r="AB2934" s="1">
        <v>720.86599429230205</v>
      </c>
      <c r="AC2934" s="1">
        <v>7706.3262889198404</v>
      </c>
      <c r="AD2934" s="1">
        <v>138.88796322655199</v>
      </c>
      <c r="AE2934" s="1">
        <v>22.7930937236099</v>
      </c>
      <c r="AF2934" s="1">
        <v>0.56120000000000003</v>
      </c>
      <c r="AG2934" s="1">
        <v>2.6836380135136699</v>
      </c>
      <c r="AH2934" s="1">
        <v>1.1000000000000001</v>
      </c>
      <c r="AI2934" s="1">
        <f t="shared" si="990"/>
        <v>0.62224459009010924</v>
      </c>
      <c r="AJ2934" s="1" t="str">
        <f t="shared" si="991"/>
        <v>NaN</v>
      </c>
      <c r="AK2934" s="1">
        <f t="shared" si="992"/>
        <v>2.5923224554812059</v>
      </c>
      <c r="AL2934" s="1">
        <f t="shared" si="993"/>
        <v>0</v>
      </c>
      <c r="AM2934" s="1">
        <f t="shared" si="994"/>
        <v>22.7930937236099</v>
      </c>
      <c r="AN2934" s="1">
        <f t="shared" si="995"/>
        <v>21175.685857982877</v>
      </c>
      <c r="AO2934" s="1">
        <f t="shared" si="996"/>
        <v>0</v>
      </c>
      <c r="AP2934" s="1">
        <f t="shared" si="997"/>
        <v>12.099769304458444</v>
      </c>
      <c r="AQ2934" s="1">
        <f t="shared" si="998"/>
        <v>102.47638748891217</v>
      </c>
      <c r="AR2934" s="1">
        <f t="shared" si="999"/>
        <v>444.26569599421651</v>
      </c>
      <c r="AS2934" s="1">
        <f t="shared" si="1000"/>
        <v>3.1648177346515123</v>
      </c>
      <c r="AT2934" s="1">
        <f t="shared" si="1001"/>
        <v>442.56403411699819</v>
      </c>
      <c r="AU2934" s="1">
        <f t="shared" si="1002"/>
        <v>2271.4987308989657</v>
      </c>
      <c r="AV2934" s="1">
        <f t="shared" si="1003"/>
        <v>144.59851886324577</v>
      </c>
      <c r="AW2934" s="1">
        <f t="shared" si="1004"/>
        <v>1545.8120872363666</v>
      </c>
      <c r="AX2934" s="1">
        <f t="shared" si="1005"/>
        <v>27.859538290758881</v>
      </c>
      <c r="AY2934" s="1">
        <f t="shared" si="1006"/>
        <v>2.5319156204672799</v>
      </c>
      <c r="AZ2934" s="1" t="str">
        <f t="shared" si="1007"/>
        <v>NaN</v>
      </c>
      <c r="BA2934" s="1" t="str">
        <f t="shared" si="1008"/>
        <v>NaN</v>
      </c>
      <c r="BB2934" s="1">
        <f t="shared" si="1009"/>
        <v>132.47225784793181</v>
      </c>
      <c r="BC2934" s="1">
        <f t="shared" si="1010"/>
        <v>757.73506119029673</v>
      </c>
      <c r="BD2934" s="1">
        <f t="shared" si="1011"/>
        <v>-153.00735175690988</v>
      </c>
    </row>
    <row r="2935" spans="1:56" x14ac:dyDescent="0.25">
      <c r="A2935" t="s">
        <v>3177</v>
      </c>
      <c r="B2935" s="1" t="str">
        <f>VLOOKUP(A2935,[1]Sheet1!$A$2:$B$6423,2,FALSE)</f>
        <v>TO</v>
      </c>
      <c r="C2935">
        <v>2019</v>
      </c>
      <c r="D2935" s="1" t="s">
        <v>3186</v>
      </c>
      <c r="E2935" s="1" t="s">
        <v>0</v>
      </c>
      <c r="F2935" s="1" t="s">
        <v>3634</v>
      </c>
      <c r="G2935" s="1" t="s">
        <v>3625</v>
      </c>
      <c r="H2935" s="1" t="s">
        <v>3645</v>
      </c>
      <c r="I2935" s="1" t="s">
        <v>74</v>
      </c>
      <c r="J2935" s="1">
        <v>105669</v>
      </c>
      <c r="K2935" s="1">
        <v>1.17954334821801</v>
      </c>
      <c r="L2935" s="1" t="s">
        <v>55</v>
      </c>
      <c r="M2935" s="1">
        <v>3.2899698555475802E-2</v>
      </c>
      <c r="N2935" s="1">
        <v>6859.7173985178597</v>
      </c>
      <c r="O2935" s="1">
        <v>7316.1160071139502</v>
      </c>
      <c r="P2935" s="1">
        <v>2.165</v>
      </c>
      <c r="Q2935" s="1">
        <v>72.292000000000002</v>
      </c>
      <c r="R2935" s="1" t="s">
        <v>55</v>
      </c>
      <c r="S2935" s="1">
        <v>0</v>
      </c>
      <c r="T2935" s="1">
        <v>19184.360109490801</v>
      </c>
      <c r="U2935" s="1">
        <v>0</v>
      </c>
      <c r="V2935" s="1">
        <v>59.587767384116901</v>
      </c>
      <c r="W2935" s="1">
        <v>499.32981661758299</v>
      </c>
      <c r="X2935" s="1">
        <v>2167.4481554650401</v>
      </c>
      <c r="Y2935" s="1">
        <v>15.375807438212901</v>
      </c>
      <c r="Z2935" s="1">
        <v>2159.0102300240301</v>
      </c>
      <c r="AA2935" s="1">
        <v>11357.8124097488</v>
      </c>
      <c r="AB2935" s="1">
        <v>684.74756631596904</v>
      </c>
      <c r="AC2935" s="1">
        <v>7785.7975041537202</v>
      </c>
      <c r="AD2935" s="1">
        <v>133.555119000752</v>
      </c>
      <c r="AE2935" s="1">
        <v>21.886046401030601</v>
      </c>
      <c r="AF2935" s="1">
        <v>0.5625</v>
      </c>
      <c r="AG2935" s="1">
        <v>2.6998934903289502</v>
      </c>
      <c r="AH2935" s="1">
        <v>1.1000000000000001</v>
      </c>
      <c r="AI2935" s="1">
        <f t="shared" si="990"/>
        <v>0.61987095525915115</v>
      </c>
      <c r="AJ2935" s="1" t="str">
        <f t="shared" si="991"/>
        <v>NaN</v>
      </c>
      <c r="AK2935" s="1">
        <f t="shared" si="992"/>
        <v>2.2568263458699027</v>
      </c>
      <c r="AL2935" s="1">
        <f t="shared" si="993"/>
        <v>0</v>
      </c>
      <c r="AM2935" s="1">
        <f t="shared" si="994"/>
        <v>21.886046401030601</v>
      </c>
      <c r="AN2935" s="1">
        <f t="shared" si="995"/>
        <v>21084.626469424962</v>
      </c>
      <c r="AO2935" s="1">
        <f t="shared" si="996"/>
        <v>0</v>
      </c>
      <c r="AP2935" s="1">
        <f t="shared" si="997"/>
        <v>11.889824049069155</v>
      </c>
      <c r="AQ2935" s="1">
        <f t="shared" si="998"/>
        <v>99.633598012929085</v>
      </c>
      <c r="AR2935" s="1">
        <f t="shared" si="999"/>
        <v>432.4809996292621</v>
      </c>
      <c r="AS2935" s="1">
        <f t="shared" si="1000"/>
        <v>3.068006288509638</v>
      </c>
      <c r="AT2935" s="1">
        <f t="shared" si="1001"/>
        <v>430.79734116650997</v>
      </c>
      <c r="AU2935" s="1">
        <f t="shared" si="1002"/>
        <v>2266.2770743487008</v>
      </c>
      <c r="AV2935" s="1">
        <f t="shared" si="1003"/>
        <v>136.63086299312008</v>
      </c>
      <c r="AW2935" s="1">
        <f t="shared" si="1004"/>
        <v>1553.5363459639282</v>
      </c>
      <c r="AX2935" s="1">
        <f t="shared" si="1005"/>
        <v>26.648873342327988</v>
      </c>
      <c r="AY2935" s="1">
        <f t="shared" si="1006"/>
        <v>2.50380349084947</v>
      </c>
      <c r="AZ2935" s="1" t="str">
        <f t="shared" si="1007"/>
        <v>NaN</v>
      </c>
      <c r="BA2935" s="1" t="str">
        <f t="shared" si="1008"/>
        <v>NaN</v>
      </c>
      <c r="BB2935" s="1">
        <f t="shared" si="1009"/>
        <v>30.708310070689532</v>
      </c>
      <c r="BC2935" s="1">
        <f t="shared" si="1010"/>
        <v>725.55084436671848</v>
      </c>
      <c r="BD2935" s="1">
        <f t="shared" si="1011"/>
        <v>-456.39860859609053</v>
      </c>
    </row>
    <row r="2936" spans="1:56" x14ac:dyDescent="0.25">
      <c r="A2936" t="s">
        <v>3177</v>
      </c>
      <c r="B2936" s="1" t="str">
        <f>VLOOKUP(A2936,[1]Sheet1!$A$2:$B$6423,2,FALSE)</f>
        <v>TO</v>
      </c>
      <c r="C2936">
        <v>2020</v>
      </c>
      <c r="D2936" s="1" t="s">
        <v>3187</v>
      </c>
      <c r="E2936" s="1" t="s">
        <v>0</v>
      </c>
      <c r="F2936" s="1" t="s">
        <v>3634</v>
      </c>
      <c r="G2936" s="1" t="s">
        <v>3625</v>
      </c>
      <c r="H2936" s="1" t="s">
        <v>3645</v>
      </c>
      <c r="I2936" s="1" t="s">
        <v>74</v>
      </c>
      <c r="J2936" s="1">
        <v>105704</v>
      </c>
      <c r="K2936" s="1">
        <v>-0.349737696727419</v>
      </c>
      <c r="L2936" s="1" t="s">
        <v>55</v>
      </c>
      <c r="M2936" s="1">
        <v>3.5977855609082399E-2</v>
      </c>
      <c r="N2936" s="1">
        <v>6981.3043645362904</v>
      </c>
      <c r="O2936" s="1">
        <v>7322.1170200255101</v>
      </c>
      <c r="P2936" s="1">
        <v>2.7120000000000002</v>
      </c>
      <c r="Q2936" s="1">
        <v>72.379000000000005</v>
      </c>
      <c r="R2936" s="1" t="s">
        <v>55</v>
      </c>
      <c r="S2936" s="1">
        <v>138076000</v>
      </c>
      <c r="T2936" s="1">
        <v>20328.2099566662</v>
      </c>
      <c r="U2936" s="1">
        <v>1.6882214713322801</v>
      </c>
      <c r="V2936" s="1">
        <v>61.031251178792402</v>
      </c>
      <c r="W2936" s="1">
        <v>507.29890627433599</v>
      </c>
      <c r="X2936" s="1">
        <v>2121.3104736118898</v>
      </c>
      <c r="Y2936" s="1">
        <v>13.8284847853286</v>
      </c>
      <c r="Z2936" s="1">
        <v>2113.55960187045</v>
      </c>
      <c r="AA2936" s="1">
        <v>11510.997393138799</v>
      </c>
      <c r="AB2936" s="1">
        <v>626.23899971749995</v>
      </c>
      <c r="AC2936" s="1">
        <v>8031.7358415650097</v>
      </c>
      <c r="AD2936" s="1">
        <v>119.001873877601</v>
      </c>
      <c r="AE2936" s="1">
        <v>21.055637915551099</v>
      </c>
      <c r="AF2936" s="1">
        <v>0.56379999999999997</v>
      </c>
      <c r="AG2936" s="1">
        <v>2.7150416328823401</v>
      </c>
      <c r="AH2936" s="1">
        <v>1.1000000000000001</v>
      </c>
      <c r="AI2936" s="1">
        <f t="shared" si="990"/>
        <v>0.63085803014786168</v>
      </c>
      <c r="AJ2936" s="1" t="str">
        <f t="shared" si="991"/>
        <v>NaN</v>
      </c>
      <c r="AK2936" s="1">
        <f t="shared" si="992"/>
        <v>2.5117236039034343</v>
      </c>
      <c r="AL2936" s="1">
        <f t="shared" si="993"/>
        <v>1306.2514190569893</v>
      </c>
      <c r="AM2936" s="1">
        <f t="shared" si="994"/>
        <v>21.055637915551099</v>
      </c>
      <c r="AN2936" s="1">
        <f t="shared" si="995"/>
        <v>21450.974375763952</v>
      </c>
      <c r="AO2936" s="1">
        <f t="shared" si="996"/>
        <v>0.34259815638162466</v>
      </c>
      <c r="AP2936" s="1">
        <f t="shared" si="997"/>
        <v>12.38533835197428</v>
      </c>
      <c r="AQ2936" s="1">
        <f t="shared" si="998"/>
        <v>102.94838264724004</v>
      </c>
      <c r="AR2936" s="1">
        <f t="shared" si="999"/>
        <v>430.48679910399176</v>
      </c>
      <c r="AS2936" s="1">
        <f t="shared" si="1000"/>
        <v>2.806274812549435</v>
      </c>
      <c r="AT2936" s="1">
        <f t="shared" si="1001"/>
        <v>428.9138808500424</v>
      </c>
      <c r="AU2936" s="1">
        <f t="shared" si="1002"/>
        <v>2335.9769745677177</v>
      </c>
      <c r="AV2936" s="1">
        <f t="shared" si="1003"/>
        <v>127.08541527325494</v>
      </c>
      <c r="AW2936" s="1">
        <f t="shared" si="1004"/>
        <v>1629.9152324445238</v>
      </c>
      <c r="AX2936" s="1">
        <f t="shared" si="1005"/>
        <v>24.149569999397492</v>
      </c>
      <c r="AY2936" s="1">
        <f t="shared" si="1006"/>
        <v>2.6389365463422179</v>
      </c>
      <c r="AZ2936" s="1" t="str">
        <f t="shared" si="1007"/>
        <v>NaN</v>
      </c>
      <c r="BA2936" s="1" t="str">
        <f t="shared" si="1008"/>
        <v>NaN</v>
      </c>
      <c r="BB2936" s="1">
        <f t="shared" si="1009"/>
        <v>-9.2396810148463651</v>
      </c>
      <c r="BC2936" s="1">
        <f t="shared" si="1010"/>
        <v>937.02277223100532</v>
      </c>
      <c r="BD2936" s="1">
        <f t="shared" si="1011"/>
        <v>-340.81265548921965</v>
      </c>
    </row>
    <row r="2937" spans="1:56" x14ac:dyDescent="0.25">
      <c r="A2937" t="s">
        <v>3177</v>
      </c>
      <c r="B2937" s="1" t="str">
        <f>VLOOKUP(A2937,[1]Sheet1!$A$2:$B$6423,2,FALSE)</f>
        <v>TO</v>
      </c>
      <c r="C2937">
        <v>2021</v>
      </c>
      <c r="D2937" s="1" t="s">
        <v>3188</v>
      </c>
      <c r="E2937" s="1" t="s">
        <v>0</v>
      </c>
      <c r="F2937" s="1" t="s">
        <v>3634</v>
      </c>
      <c r="G2937" s="1" t="s">
        <v>3625</v>
      </c>
      <c r="H2937" s="1" t="s">
        <v>3645</v>
      </c>
      <c r="I2937" s="1" t="s">
        <v>74</v>
      </c>
      <c r="J2937" s="1">
        <v>105490</v>
      </c>
      <c r="K2937" s="1">
        <v>5.6405114063674304</v>
      </c>
      <c r="L2937" s="1" t="s">
        <v>55</v>
      </c>
      <c r="M2937" s="1">
        <v>3.8598814404408599E-2</v>
      </c>
      <c r="N2937" s="1">
        <v>6930.0648251866296</v>
      </c>
      <c r="O2937" s="1">
        <v>7278.7960891558996</v>
      </c>
      <c r="P2937" s="1">
        <v>2.1110000000000002</v>
      </c>
      <c r="Q2937" s="1">
        <v>72.13</v>
      </c>
      <c r="R2937" s="1" t="s">
        <v>55</v>
      </c>
      <c r="S2937" s="1">
        <v>0</v>
      </c>
      <c r="T2937" s="1">
        <v>23578.908690926899</v>
      </c>
      <c r="U2937" s="1">
        <v>0</v>
      </c>
      <c r="V2937" s="1">
        <v>62.266093608149603</v>
      </c>
      <c r="W2937" s="1">
        <v>540.28483982139005</v>
      </c>
      <c r="X2937" s="1">
        <v>2200.5125751544301</v>
      </c>
      <c r="Y2937" s="1">
        <v>12.8511320791572</v>
      </c>
      <c r="Z2937" s="1">
        <v>2193.2367281275401</v>
      </c>
      <c r="AA2937" s="1">
        <v>12322.238031758699</v>
      </c>
      <c r="AB2937" s="1">
        <v>599.38921995615999</v>
      </c>
      <c r="AC2937" s="1">
        <v>8751.6149379100898</v>
      </c>
      <c r="AD2937" s="1">
        <v>108.78676159281</v>
      </c>
      <c r="AE2937" s="1">
        <v>22.4035003182567</v>
      </c>
      <c r="AF2937" s="1">
        <v>0.56379999999999997</v>
      </c>
      <c r="AG2937" s="1">
        <v>2.7141198647072402</v>
      </c>
      <c r="AH2937" s="1">
        <v>1.1000000000000001</v>
      </c>
      <c r="AI2937" s="1">
        <f t="shared" si="990"/>
        <v>0.62622782450548697</v>
      </c>
      <c r="AJ2937" s="1" t="str">
        <f t="shared" si="991"/>
        <v>NaN</v>
      </c>
      <c r="AK2937" s="1">
        <f t="shared" si="992"/>
        <v>2.6749228599789903</v>
      </c>
      <c r="AL2937" s="1">
        <f t="shared" si="993"/>
        <v>0</v>
      </c>
      <c r="AM2937" s="1">
        <f t="shared" si="994"/>
        <v>22.4035003182567</v>
      </c>
      <c r="AN2937" s="1">
        <f t="shared" si="995"/>
        <v>21314.543389870465</v>
      </c>
      <c r="AO2937" s="1">
        <f t="shared" si="996"/>
        <v>0</v>
      </c>
      <c r="AP2937" s="1">
        <f t="shared" si="997"/>
        <v>12.581034732473606</v>
      </c>
      <c r="AQ2937" s="1">
        <f t="shared" si="998"/>
        <v>109.16603148414288</v>
      </c>
      <c r="AR2937" s="1">
        <f t="shared" si="999"/>
        <v>444.61959202848323</v>
      </c>
      <c r="AS2937" s="1">
        <f t="shared" si="1000"/>
        <v>2.5966064300896043</v>
      </c>
      <c r="AT2937" s="1">
        <f t="shared" si="1001"/>
        <v>443.14948721141326</v>
      </c>
      <c r="AU2937" s="1">
        <f t="shared" si="1002"/>
        <v>2489.741939408786</v>
      </c>
      <c r="AV2937" s="1">
        <f t="shared" si="1003"/>
        <v>121.10823335080276</v>
      </c>
      <c r="AW2937" s="1">
        <f t="shared" si="1004"/>
        <v>1768.2877649589832</v>
      </c>
      <c r="AX2937" s="1">
        <f t="shared" si="1005"/>
        <v>21.980663098051402</v>
      </c>
      <c r="AY2937" s="1">
        <f t="shared" si="1006"/>
        <v>3.1292191857234304</v>
      </c>
      <c r="AZ2937" s="1" t="str">
        <f t="shared" si="1007"/>
        <v>NaN</v>
      </c>
      <c r="BA2937" s="1" t="str">
        <f t="shared" si="1008"/>
        <v>NaN</v>
      </c>
      <c r="BB2937" s="1">
        <f t="shared" si="1009"/>
        <v>149.61241248346096</v>
      </c>
      <c r="BC2937" s="1">
        <f t="shared" si="1010"/>
        <v>713.79861194262207</v>
      </c>
      <c r="BD2937" s="1">
        <f t="shared" si="1011"/>
        <v>-348.73126396927</v>
      </c>
    </row>
    <row r="2938" spans="1:56" x14ac:dyDescent="0.25">
      <c r="A2938" t="s">
        <v>3177</v>
      </c>
      <c r="B2938" s="1" t="str">
        <f>VLOOKUP(A2938,[1]Sheet1!$A$2:$B$6423,2,FALSE)</f>
        <v>TO</v>
      </c>
      <c r="C2938">
        <v>2022</v>
      </c>
      <c r="D2938" s="1" t="s">
        <v>3189</v>
      </c>
      <c r="E2938" s="1" t="s">
        <v>0</v>
      </c>
      <c r="F2938" s="1" t="s">
        <v>3634</v>
      </c>
      <c r="G2938" s="1" t="s">
        <v>3625</v>
      </c>
      <c r="H2938" s="1" t="s">
        <v>3645</v>
      </c>
      <c r="I2938" s="1" t="s">
        <v>74</v>
      </c>
      <c r="J2938" s="1">
        <v>105042</v>
      </c>
      <c r="K2938" s="1">
        <v>10.971365290302201</v>
      </c>
      <c r="L2938" s="1" t="s">
        <v>55</v>
      </c>
      <c r="M2938" s="1" t="s">
        <v>55</v>
      </c>
      <c r="N2938" s="1">
        <v>6811.4823464152296</v>
      </c>
      <c r="O2938" s="1">
        <v>7010.4212485299904</v>
      </c>
      <c r="P2938" s="1">
        <v>2.0019999999999998</v>
      </c>
      <c r="Q2938" s="1">
        <v>72.635000000000005</v>
      </c>
      <c r="R2938" s="1" t="s">
        <v>55</v>
      </c>
      <c r="S2938" s="1">
        <v>129809000</v>
      </c>
      <c r="T2938" s="1">
        <v>20938.158080960398</v>
      </c>
      <c r="U2938" s="1">
        <v>0</v>
      </c>
      <c r="V2938" s="1">
        <v>59.257498555585997</v>
      </c>
      <c r="W2938" s="1">
        <v>510.250811883057</v>
      </c>
      <c r="X2938" s="1">
        <v>2114.87811053941</v>
      </c>
      <c r="Y2938" s="1">
        <v>12.904470095437199</v>
      </c>
      <c r="Z2938" s="1">
        <v>2107.4696227460099</v>
      </c>
      <c r="AA2938" s="1">
        <v>11949.2634212426</v>
      </c>
      <c r="AB2938" s="1">
        <v>599.45964233908603</v>
      </c>
      <c r="AC2938" s="1">
        <v>8423.3725505183993</v>
      </c>
      <c r="AD2938" s="1">
        <v>111.636366515581</v>
      </c>
      <c r="AE2938" s="1">
        <v>19.092522925381999</v>
      </c>
      <c r="AF2938" s="1">
        <v>0.56379999999999997</v>
      </c>
      <c r="AG2938" s="1">
        <v>2.7177495218574999</v>
      </c>
      <c r="AH2938" s="1">
        <v>1.1000000000000001</v>
      </c>
      <c r="AI2938" s="1">
        <f t="shared" si="990"/>
        <v>0.6155122468624622</v>
      </c>
      <c r="AJ2938" s="1" t="str">
        <f t="shared" si="991"/>
        <v>NaN</v>
      </c>
      <c r="AK2938" s="1" t="str">
        <f t="shared" si="992"/>
        <v>NaN</v>
      </c>
      <c r="AL2938" s="1">
        <f t="shared" si="993"/>
        <v>1235.7818777251005</v>
      </c>
      <c r="AM2938" s="1">
        <f t="shared" si="994"/>
        <v>19.092522925381999</v>
      </c>
      <c r="AN2938" s="1">
        <f t="shared" si="995"/>
        <v>20908.143465022909</v>
      </c>
      <c r="AO2938" s="1">
        <f t="shared" si="996"/>
        <v>0</v>
      </c>
      <c r="AP2938" s="1">
        <f t="shared" si="997"/>
        <v>11.794941844010776</v>
      </c>
      <c r="AQ2938" s="1">
        <f t="shared" si="998"/>
        <v>101.56315738462114</v>
      </c>
      <c r="AR2938" s="1">
        <f t="shared" si="999"/>
        <v>420.95709284090714</v>
      </c>
      <c r="AS2938" s="1">
        <f t="shared" si="1000"/>
        <v>2.5685774461215405</v>
      </c>
      <c r="AT2938" s="1">
        <f t="shared" si="1001"/>
        <v>419.48246625684283</v>
      </c>
      <c r="AU2938" s="1">
        <f t="shared" si="1002"/>
        <v>2378.4478010004641</v>
      </c>
      <c r="AV2938" s="1">
        <f t="shared" si="1003"/>
        <v>119.31977878864581</v>
      </c>
      <c r="AW2938" s="1">
        <f t="shared" si="1004"/>
        <v>1676.6348864794522</v>
      </c>
      <c r="AX2938" s="1">
        <f t="shared" si="1005"/>
        <v>22.220722825361733</v>
      </c>
      <c r="AY2938" s="1">
        <f t="shared" si="1006"/>
        <v>2.6879745541685462</v>
      </c>
      <c r="AZ2938" s="1" t="str">
        <f t="shared" si="1007"/>
        <v>NaN</v>
      </c>
      <c r="BA2938" s="1" t="str">
        <f t="shared" si="1008"/>
        <v>NaN</v>
      </c>
      <c r="BB2938" s="1">
        <f t="shared" si="1009"/>
        <v>288.94859761663895</v>
      </c>
      <c r="BC2938" s="1">
        <f t="shared" si="1010"/>
        <v>663.65015910256534</v>
      </c>
      <c r="BD2938" s="1">
        <f t="shared" si="1011"/>
        <v>-198.93890211476082</v>
      </c>
    </row>
    <row r="2939" spans="1:56" x14ac:dyDescent="0.25">
      <c r="A2939" t="s">
        <v>3177</v>
      </c>
      <c r="B2939" s="1" t="str">
        <f>VLOOKUP(A2939,[1]Sheet1!$A$2:$B$6423,2,FALSE)</f>
        <v>TO</v>
      </c>
      <c r="C2939">
        <v>2023</v>
      </c>
      <c r="D2939" s="1" t="s">
        <v>3190</v>
      </c>
      <c r="E2939" s="1" t="s">
        <v>0</v>
      </c>
      <c r="F2939" s="1" t="s">
        <v>3634</v>
      </c>
      <c r="G2939" s="1" t="s">
        <v>3625</v>
      </c>
      <c r="H2939" s="1" t="s">
        <v>3645</v>
      </c>
      <c r="I2939" s="1" t="s">
        <v>74</v>
      </c>
      <c r="J2939" s="1">
        <v>104597</v>
      </c>
      <c r="K2939" s="1">
        <v>6.3511298025518199</v>
      </c>
      <c r="L2939" s="1" t="s">
        <v>55</v>
      </c>
      <c r="M2939" s="1" t="s">
        <v>55</v>
      </c>
      <c r="N2939" s="1">
        <v>7031.3202170468803</v>
      </c>
      <c r="O2939" s="1">
        <v>7253.6571712095902</v>
      </c>
      <c r="P2939" s="1">
        <v>1.6519999999999999</v>
      </c>
      <c r="Q2939" s="1">
        <v>72.894999999999996</v>
      </c>
      <c r="R2939" s="1" t="s">
        <v>55</v>
      </c>
      <c r="S2939" s="1">
        <v>0</v>
      </c>
      <c r="T2939" s="1">
        <v>20558.868439860398</v>
      </c>
      <c r="U2939" s="1">
        <v>0</v>
      </c>
      <c r="V2939" s="1">
        <v>57.850350375892702</v>
      </c>
      <c r="W2939" s="1">
        <v>514.32092105122297</v>
      </c>
      <c r="X2939" s="1">
        <v>2096.27943689319</v>
      </c>
      <c r="Y2939" s="1">
        <v>13.057211539586101</v>
      </c>
      <c r="Z2939" s="1">
        <v>2088.7234145264702</v>
      </c>
      <c r="AA2939" s="1">
        <v>12127.2835573839</v>
      </c>
      <c r="AB2939" s="1">
        <v>590.55803995228302</v>
      </c>
      <c r="AC2939" s="1">
        <v>8581.8319057715307</v>
      </c>
      <c r="AD2939" s="1">
        <v>111.04425813919001</v>
      </c>
      <c r="AE2939" s="1">
        <v>27.039292097337601</v>
      </c>
      <c r="AF2939" s="1">
        <v>0.56379999999999997</v>
      </c>
      <c r="AG2939" s="1">
        <v>2.71696132676903</v>
      </c>
      <c r="AH2939" s="1">
        <v>1.1000000000000001</v>
      </c>
      <c r="AI2939" s="1">
        <f t="shared" si="990"/>
        <v>0.63537765865042051</v>
      </c>
      <c r="AJ2939" s="1" t="str">
        <f t="shared" si="991"/>
        <v>NaN</v>
      </c>
      <c r="AK2939" s="1" t="str">
        <f t="shared" si="992"/>
        <v>NaN</v>
      </c>
      <c r="AL2939" s="1">
        <f t="shared" si="993"/>
        <v>0</v>
      </c>
      <c r="AM2939" s="1">
        <f t="shared" si="994"/>
        <v>27.039292097337601</v>
      </c>
      <c r="AN2939" s="1">
        <f t="shared" si="995"/>
        <v>21561.108629578277</v>
      </c>
      <c r="AO2939" s="1">
        <f t="shared" si="996"/>
        <v>0</v>
      </c>
      <c r="AP2939" s="1">
        <f t="shared" si="997"/>
        <v>11.924985312330058</v>
      </c>
      <c r="AQ2939" s="1">
        <f t="shared" si="998"/>
        <v>106.01957273392327</v>
      </c>
      <c r="AR2939" s="1">
        <f t="shared" si="999"/>
        <v>432.11668266590101</v>
      </c>
      <c r="AS2939" s="1">
        <f t="shared" si="1000"/>
        <v>2.6915490540302205</v>
      </c>
      <c r="AT2939" s="1">
        <f t="shared" si="1001"/>
        <v>430.55912155940302</v>
      </c>
      <c r="AU2939" s="1">
        <f t="shared" si="1002"/>
        <v>2499.8582957680696</v>
      </c>
      <c r="AV2939" s="1">
        <f t="shared" si="1003"/>
        <v>121.7347156369877</v>
      </c>
      <c r="AW2939" s="1">
        <f t="shared" si="1004"/>
        <v>1769.0164150130572</v>
      </c>
      <c r="AX2939" s="1">
        <f t="shared" si="1005"/>
        <v>22.89011455806579</v>
      </c>
      <c r="AY2939" s="1">
        <f t="shared" si="1006"/>
        <v>2.5991094857885941</v>
      </c>
      <c r="AZ2939" s="1" t="str">
        <f t="shared" si="1007"/>
        <v>NaN</v>
      </c>
      <c r="BA2939" s="1" t="str">
        <f t="shared" si="1008"/>
        <v>NaN</v>
      </c>
      <c r="BB2939" s="1">
        <f t="shared" si="1009"/>
        <v>171.15368387450496</v>
      </c>
      <c r="BC2939" s="1">
        <f t="shared" si="1010"/>
        <v>560.6618807114229</v>
      </c>
      <c r="BD2939" s="1">
        <f t="shared" si="1011"/>
        <v>-222.33695416270984</v>
      </c>
    </row>
    <row r="2940" spans="1:56" x14ac:dyDescent="0.25">
      <c r="A2940" t="s">
        <v>3177</v>
      </c>
      <c r="B2940" s="1" t="str">
        <f>VLOOKUP(A2940,[1]Sheet1!$A$2:$B$6423,2,FALSE)</f>
        <v>TO</v>
      </c>
      <c r="C2940">
        <v>2024</v>
      </c>
      <c r="D2940" s="1" t="s">
        <v>3191</v>
      </c>
      <c r="E2940" s="1" t="s">
        <v>0</v>
      </c>
      <c r="F2940" s="1" t="s">
        <v>3634</v>
      </c>
      <c r="G2940" s="1" t="s">
        <v>3625</v>
      </c>
      <c r="H2940" s="1" t="s">
        <v>3645</v>
      </c>
      <c r="I2940" s="1" t="s">
        <v>74</v>
      </c>
      <c r="J2940" s="1">
        <v>104175</v>
      </c>
      <c r="K2940" s="1">
        <v>3.1818892423747198</v>
      </c>
      <c r="L2940" s="1" t="s">
        <v>55</v>
      </c>
      <c r="M2940" s="1" t="s">
        <v>55</v>
      </c>
      <c r="N2940" s="1">
        <v>7180.9874333287798</v>
      </c>
      <c r="O2940" s="1">
        <v>7589.5612307171896</v>
      </c>
      <c r="P2940" s="1">
        <v>1.9650000000000001</v>
      </c>
      <c r="Q2940" s="1">
        <v>73.069999999999993</v>
      </c>
      <c r="R2940" s="1" t="s">
        <v>55</v>
      </c>
      <c r="S2940" s="1">
        <v>0</v>
      </c>
      <c r="T2940" s="1" t="s">
        <v>55</v>
      </c>
      <c r="U2940" s="1" t="s">
        <v>55</v>
      </c>
      <c r="V2940" s="1" t="s">
        <v>55</v>
      </c>
      <c r="W2940" s="1" t="s">
        <v>55</v>
      </c>
      <c r="X2940" s="1" t="s">
        <v>55</v>
      </c>
      <c r="Y2940" s="1" t="s">
        <v>55</v>
      </c>
      <c r="Z2940" s="1" t="s">
        <v>55</v>
      </c>
      <c r="AA2940" s="1" t="s">
        <v>55</v>
      </c>
      <c r="AB2940" s="1" t="s">
        <v>55</v>
      </c>
      <c r="AC2940" s="1" t="s">
        <v>55</v>
      </c>
      <c r="AD2940" s="1" t="s">
        <v>55</v>
      </c>
      <c r="AE2940" s="1" t="s">
        <v>55</v>
      </c>
      <c r="AF2940" s="1">
        <v>0.56379999999999997</v>
      </c>
      <c r="AG2940" s="1">
        <v>2.7087631672559098</v>
      </c>
      <c r="AH2940" s="1">
        <v>1.1000000000000001</v>
      </c>
      <c r="AI2940" s="1">
        <f t="shared" si="990"/>
        <v>0.64890217503176362</v>
      </c>
      <c r="AJ2940" s="1" t="str">
        <f t="shared" si="991"/>
        <v>NaN</v>
      </c>
      <c r="AK2940" s="1" t="str">
        <f t="shared" si="992"/>
        <v>NaN</v>
      </c>
      <c r="AL2940" s="1">
        <f t="shared" si="993"/>
        <v>0</v>
      </c>
      <c r="AM2940" s="1" t="str">
        <f t="shared" si="994"/>
        <v>NaN</v>
      </c>
      <c r="AN2940" s="1">
        <f t="shared" si="995"/>
        <v>22005.164563898943</v>
      </c>
      <c r="AO2940" s="1" t="str">
        <f t="shared" si="996"/>
        <v>NaN</v>
      </c>
      <c r="AP2940" s="1" t="str">
        <f t="shared" si="997"/>
        <v>NaN</v>
      </c>
      <c r="AQ2940" s="1" t="str">
        <f t="shared" si="998"/>
        <v>NaN</v>
      </c>
      <c r="AR2940" s="1" t="str">
        <f t="shared" si="999"/>
        <v>NaN</v>
      </c>
      <c r="AS2940" s="1" t="str">
        <f t="shared" si="1000"/>
        <v>NaN</v>
      </c>
      <c r="AT2940" s="1" t="str">
        <f t="shared" si="1001"/>
        <v>NaN</v>
      </c>
      <c r="AU2940" s="1" t="str">
        <f t="shared" si="1002"/>
        <v>NaN</v>
      </c>
      <c r="AV2940" s="1" t="str">
        <f t="shared" si="1003"/>
        <v>NaN</v>
      </c>
      <c r="AW2940" s="1" t="str">
        <f t="shared" si="1004"/>
        <v>NaN</v>
      </c>
      <c r="AX2940" s="1" t="str">
        <f t="shared" si="1005"/>
        <v>NaN</v>
      </c>
      <c r="AY2940" s="1" t="str">
        <f t="shared" si="1006"/>
        <v>NaN</v>
      </c>
      <c r="AZ2940" s="1" t="str">
        <f t="shared" si="1007"/>
        <v>NaN</v>
      </c>
      <c r="BA2940" s="1" t="str">
        <f t="shared" si="1008"/>
        <v>NaN</v>
      </c>
      <c r="BB2940" s="1">
        <f t="shared" si="1009"/>
        <v>87.046991844418713</v>
      </c>
      <c r="BC2940" s="1">
        <f t="shared" si="1010"/>
        <v>686.1220426456</v>
      </c>
      <c r="BD2940" s="1">
        <f t="shared" si="1011"/>
        <v>-408.57379738840973</v>
      </c>
    </row>
    <row r="2941" spans="1:56" x14ac:dyDescent="0.25">
      <c r="A2941" t="s">
        <v>3177</v>
      </c>
      <c r="B2941" s="1" t="str">
        <f>VLOOKUP(A2941,[1]Sheet1!$A$2:$B$6423,2,FALSE)</f>
        <v>TO</v>
      </c>
      <c r="C2941">
        <v>2025</v>
      </c>
      <c r="D2941" s="1" t="s">
        <v>3192</v>
      </c>
      <c r="E2941" s="1" t="s">
        <v>0</v>
      </c>
      <c r="F2941" s="1" t="s">
        <v>3634</v>
      </c>
      <c r="G2941" s="1" t="s">
        <v>3625</v>
      </c>
      <c r="H2941" s="1" t="s">
        <v>3645</v>
      </c>
      <c r="I2941" s="1" t="s">
        <v>74</v>
      </c>
      <c r="J2941" s="1">
        <v>103742</v>
      </c>
      <c r="K2941" s="1">
        <v>5.5927664210102703</v>
      </c>
      <c r="L2941" s="1" t="s">
        <v>55</v>
      </c>
      <c r="M2941" s="1" t="s">
        <v>55</v>
      </c>
      <c r="N2941" s="1">
        <v>7412.8664196882901</v>
      </c>
      <c r="O2941" s="1" t="s">
        <v>55</v>
      </c>
      <c r="P2941" s="1">
        <v>2.008</v>
      </c>
      <c r="Q2941" s="1" t="s">
        <v>55</v>
      </c>
      <c r="R2941" s="1" t="s">
        <v>55</v>
      </c>
      <c r="S2941" s="1">
        <v>0</v>
      </c>
      <c r="T2941" s="1" t="s">
        <v>55</v>
      </c>
      <c r="U2941" s="1" t="s">
        <v>55</v>
      </c>
      <c r="V2941" s="1" t="s">
        <v>55</v>
      </c>
      <c r="W2941" s="1" t="s">
        <v>55</v>
      </c>
      <c r="X2941" s="1" t="s">
        <v>55</v>
      </c>
      <c r="Y2941" s="1" t="s">
        <v>55</v>
      </c>
      <c r="Z2941" s="1" t="s">
        <v>55</v>
      </c>
      <c r="AA2941" s="1" t="s">
        <v>55</v>
      </c>
      <c r="AB2941" s="1" t="s">
        <v>55</v>
      </c>
      <c r="AC2941" s="1" t="s">
        <v>55</v>
      </c>
      <c r="AD2941" s="1" t="s">
        <v>55</v>
      </c>
      <c r="AE2941" s="1" t="s">
        <v>55</v>
      </c>
      <c r="AF2941" s="1" t="s">
        <v>55</v>
      </c>
      <c r="AG2941" s="1" t="s">
        <v>55</v>
      </c>
      <c r="AH2941" s="1">
        <v>1.1000000000000001</v>
      </c>
      <c r="AI2941" s="1">
        <f t="shared" si="990"/>
        <v>0.66985566923988493</v>
      </c>
      <c r="AJ2941" s="1" t="str">
        <f t="shared" si="991"/>
        <v>NaN</v>
      </c>
      <c r="AK2941" s="1" t="str">
        <f t="shared" si="992"/>
        <v>NaN</v>
      </c>
      <c r="AL2941" s="1">
        <f t="shared" si="993"/>
        <v>0</v>
      </c>
      <c r="AM2941" s="1" t="str">
        <f t="shared" si="994"/>
        <v>NaN</v>
      </c>
      <c r="AN2941" s="1" t="str">
        <f t="shared" si="995"/>
        <v>NaN</v>
      </c>
      <c r="AO2941" s="1" t="str">
        <f t="shared" si="996"/>
        <v>NaN</v>
      </c>
      <c r="AP2941" s="1" t="str">
        <f t="shared" si="997"/>
        <v>NaN</v>
      </c>
      <c r="AQ2941" s="1" t="str">
        <f t="shared" si="998"/>
        <v>NaN</v>
      </c>
      <c r="AR2941" s="1" t="str">
        <f t="shared" si="999"/>
        <v>NaN</v>
      </c>
      <c r="AS2941" s="1" t="str">
        <f t="shared" si="1000"/>
        <v>NaN</v>
      </c>
      <c r="AT2941" s="1" t="str">
        <f t="shared" si="1001"/>
        <v>NaN</v>
      </c>
      <c r="AU2941" s="1" t="str">
        <f t="shared" si="1002"/>
        <v>NaN</v>
      </c>
      <c r="AV2941" s="1" t="str">
        <f t="shared" si="1003"/>
        <v>NaN</v>
      </c>
      <c r="AW2941" s="1" t="str">
        <f t="shared" si="1004"/>
        <v>NaN</v>
      </c>
      <c r="AX2941" s="1" t="str">
        <f t="shared" si="1005"/>
        <v>NaN</v>
      </c>
      <c r="AY2941" s="1" t="str">
        <f t="shared" si="1006"/>
        <v>NaN</v>
      </c>
      <c r="AZ2941" s="1" t="str">
        <f t="shared" si="1007"/>
        <v>NaN</v>
      </c>
      <c r="BA2941" s="1" t="str">
        <f t="shared" si="1008"/>
        <v>NaN</v>
      </c>
      <c r="BB2941" s="1">
        <f t="shared" si="1009"/>
        <v>158.66652269047651</v>
      </c>
      <c r="BC2941" s="1">
        <f t="shared" si="1010"/>
        <v>724.51072904476132</v>
      </c>
      <c r="BD2941" s="1" t="str">
        <f t="shared" si="1011"/>
        <v>NaN</v>
      </c>
    </row>
    <row r="2942" spans="1:56" x14ac:dyDescent="0.25">
      <c r="A2942" t="s">
        <v>3193</v>
      </c>
      <c r="B2942" s="1" t="str">
        <f>VLOOKUP(A2942,[1]Sheet1!$A$2:$B$6423,2,FALSE)</f>
        <v>TT</v>
      </c>
      <c r="C2942">
        <v>2011</v>
      </c>
      <c r="D2942" s="1" t="s">
        <v>3194</v>
      </c>
      <c r="E2942" s="1" t="s">
        <v>0</v>
      </c>
      <c r="F2942" s="1" t="s">
        <v>3636</v>
      </c>
      <c r="G2942" s="1" t="s">
        <v>3613</v>
      </c>
      <c r="H2942" s="1" t="s">
        <v>3645</v>
      </c>
      <c r="I2942" s="1" t="s">
        <v>117</v>
      </c>
      <c r="J2942" s="1">
        <v>1328019</v>
      </c>
      <c r="K2942" s="1">
        <v>5.1071328926456001</v>
      </c>
      <c r="L2942" s="1">
        <v>0.566437190906244</v>
      </c>
      <c r="M2942" s="1">
        <v>18.1891718453263</v>
      </c>
      <c r="N2942" s="1">
        <v>34769.762025137599</v>
      </c>
      <c r="O2942" s="1" t="s">
        <v>55</v>
      </c>
      <c r="P2942" s="1">
        <v>3.4249999999999998</v>
      </c>
      <c r="Q2942" s="1">
        <v>72.231999999999999</v>
      </c>
      <c r="R2942" s="1">
        <v>6.5190000000000001</v>
      </c>
      <c r="S2942" s="1">
        <v>0</v>
      </c>
      <c r="T2942" s="1">
        <v>288408.58305592497</v>
      </c>
      <c r="U2942" s="1">
        <v>0</v>
      </c>
      <c r="V2942" s="1">
        <v>21933.300187922599</v>
      </c>
      <c r="W2942" s="1">
        <v>10127.6422187769</v>
      </c>
      <c r="X2942" s="1">
        <v>16998.146986076401</v>
      </c>
      <c r="Y2942" s="1">
        <v>28.191792611557702</v>
      </c>
      <c r="Z2942" s="1">
        <v>16974.1214004717</v>
      </c>
      <c r="AA2942" s="1">
        <v>152999.49862171701</v>
      </c>
      <c r="AB2942" s="1">
        <v>14378.729002980899</v>
      </c>
      <c r="AC2942" s="1">
        <v>99737.482091682294</v>
      </c>
      <c r="AD2942" s="1">
        <v>1106.6033745045399</v>
      </c>
      <c r="AE2942" s="1">
        <v>710.29520968502504</v>
      </c>
      <c r="AF2942" s="1">
        <v>0.66159999999999997</v>
      </c>
      <c r="AG2942" s="1">
        <v>2.8769498127203699</v>
      </c>
      <c r="AH2942" s="1">
        <v>7.7</v>
      </c>
      <c r="AI2942" s="1">
        <f t="shared" si="990"/>
        <v>0.58483755004268312</v>
      </c>
      <c r="AJ2942" s="1">
        <f t="shared" si="991"/>
        <v>196.94886329997541</v>
      </c>
      <c r="AK2942" s="1">
        <f t="shared" si="992"/>
        <v>6324.3317649632836</v>
      </c>
      <c r="AL2942" s="1">
        <f t="shared" si="993"/>
        <v>0</v>
      </c>
      <c r="AM2942" s="1">
        <f t="shared" si="994"/>
        <v>710.29520968502504</v>
      </c>
      <c r="AN2942" s="1">
        <f t="shared" si="995"/>
        <v>19897.707760885001</v>
      </c>
      <c r="AO2942" s="1">
        <f t="shared" si="996"/>
        <v>0</v>
      </c>
      <c r="AP2942" s="1">
        <f t="shared" si="997"/>
        <v>328.62662158526945</v>
      </c>
      <c r="AQ2942" s="1">
        <f t="shared" si="998"/>
        <v>151.74245637752452</v>
      </c>
      <c r="AR2942" s="1">
        <f t="shared" si="999"/>
        <v>254.68322456645305</v>
      </c>
      <c r="AS2942" s="1">
        <f t="shared" si="1000"/>
        <v>0.4223976092512623</v>
      </c>
      <c r="AT2942" s="1">
        <f t="shared" si="1001"/>
        <v>254.3232492339115</v>
      </c>
      <c r="AU2942" s="1">
        <f t="shared" si="1002"/>
        <v>2292.3913823046605</v>
      </c>
      <c r="AV2942" s="1">
        <f t="shared" si="1003"/>
        <v>215.43648673270133</v>
      </c>
      <c r="AW2942" s="1">
        <f t="shared" si="1004"/>
        <v>1494.3666253771939</v>
      </c>
      <c r="AX2942" s="1">
        <f t="shared" si="1005"/>
        <v>16.58023759682694</v>
      </c>
      <c r="AY2942" s="1">
        <f t="shared" si="1006"/>
        <v>2.7535743794789096</v>
      </c>
      <c r="AZ2942" s="1" t="str">
        <f t="shared" si="1007"/>
        <v>NaN</v>
      </c>
      <c r="BA2942" s="1" t="str">
        <f t="shared" si="1008"/>
        <v>NaN</v>
      </c>
      <c r="BB2942" s="1">
        <f t="shared" si="1009"/>
        <v>678.97010070081956</v>
      </c>
      <c r="BC2942" s="1">
        <f t="shared" si="1010"/>
        <v>5994.416897279867</v>
      </c>
      <c r="BD2942" s="1" t="str">
        <f t="shared" si="1011"/>
        <v>NaN</v>
      </c>
    </row>
    <row r="2943" spans="1:56" x14ac:dyDescent="0.25">
      <c r="A2943" t="s">
        <v>3193</v>
      </c>
      <c r="B2943" s="1" t="str">
        <f>VLOOKUP(A2943,[1]Sheet1!$A$2:$B$6423,2,FALSE)</f>
        <v>TT</v>
      </c>
      <c r="C2943">
        <v>2012</v>
      </c>
      <c r="D2943" s="1" t="s">
        <v>3195</v>
      </c>
      <c r="E2943" s="1" t="s">
        <v>0</v>
      </c>
      <c r="F2943" s="1" t="s">
        <v>3636</v>
      </c>
      <c r="G2943" s="1" t="s">
        <v>3613</v>
      </c>
      <c r="H2943" s="1" t="s">
        <v>3645</v>
      </c>
      <c r="I2943" s="1" t="s">
        <v>117</v>
      </c>
      <c r="J2943" s="1">
        <v>1335194</v>
      </c>
      <c r="K2943" s="1">
        <v>9.2602813706829199</v>
      </c>
      <c r="L2943" s="1">
        <v>0.64122925789468799</v>
      </c>
      <c r="M2943" s="1">
        <v>15.906250133779301</v>
      </c>
      <c r="N2943" s="1">
        <v>36903.689857409401</v>
      </c>
      <c r="O2943" s="1" t="s">
        <v>55</v>
      </c>
      <c r="P2943" s="1">
        <v>3.718</v>
      </c>
      <c r="Q2943" s="1">
        <v>72.513000000000005</v>
      </c>
      <c r="R2943" s="1" t="s">
        <v>55</v>
      </c>
      <c r="S2943" s="1">
        <v>0</v>
      </c>
      <c r="T2943" s="1">
        <v>287819.19076463999</v>
      </c>
      <c r="U2943" s="1">
        <v>0</v>
      </c>
      <c r="V2943" s="1">
        <v>20889.8769672075</v>
      </c>
      <c r="W2943" s="1">
        <v>9784.3419240057792</v>
      </c>
      <c r="X2943" s="1">
        <v>16505.740284907599</v>
      </c>
      <c r="Y2943" s="1">
        <v>32.070698379366497</v>
      </c>
      <c r="Z2943" s="1">
        <v>16478.172107964601</v>
      </c>
      <c r="AA2943" s="1">
        <v>153116.375592486</v>
      </c>
      <c r="AB2943" s="1">
        <v>13310.2212479441</v>
      </c>
      <c r="AC2943" s="1">
        <v>101121.518962691</v>
      </c>
      <c r="AD2943" s="1">
        <v>1067.5490032083901</v>
      </c>
      <c r="AE2943" s="1">
        <v>725.96807805807202</v>
      </c>
      <c r="AF2943" s="1">
        <v>0.65600000000000003</v>
      </c>
      <c r="AG2943" s="1">
        <v>2.80159068935966</v>
      </c>
      <c r="AH2943" s="1">
        <v>7.7</v>
      </c>
      <c r="AI2943" s="1">
        <f t="shared" si="990"/>
        <v>0.62073083928899619</v>
      </c>
      <c r="AJ2943" s="1">
        <f t="shared" si="991"/>
        <v>236.63725660842354</v>
      </c>
      <c r="AK2943" s="1">
        <f t="shared" si="992"/>
        <v>5869.9932173136813</v>
      </c>
      <c r="AL2943" s="1">
        <f t="shared" si="993"/>
        <v>0</v>
      </c>
      <c r="AM2943" s="1">
        <f t="shared" si="994"/>
        <v>725.96807805807202</v>
      </c>
      <c r="AN2943" s="1">
        <f t="shared" si="995"/>
        <v>21095.494172256349</v>
      </c>
      <c r="AO2943" s="1">
        <f t="shared" si="996"/>
        <v>0</v>
      </c>
      <c r="AP2943" s="1">
        <f t="shared" si="997"/>
        <v>330.05112202487277</v>
      </c>
      <c r="AQ2943" s="1">
        <f t="shared" si="998"/>
        <v>154.58841789075399</v>
      </c>
      <c r="AR2943" s="1">
        <f t="shared" si="999"/>
        <v>260.78363742575618</v>
      </c>
      <c r="AS2943" s="1">
        <f t="shared" si="1000"/>
        <v>0.50670331859049478</v>
      </c>
      <c r="AT2943" s="1">
        <f t="shared" si="1001"/>
        <v>260.34807202024905</v>
      </c>
      <c r="AU2943" s="1">
        <f t="shared" si="1002"/>
        <v>2419.1732504701959</v>
      </c>
      <c r="AV2943" s="1">
        <f t="shared" si="1003"/>
        <v>210.29580328210537</v>
      </c>
      <c r="AW2943" s="1">
        <f t="shared" si="1004"/>
        <v>1597.676752567161</v>
      </c>
      <c r="AX2943" s="1">
        <f t="shared" si="1005"/>
        <v>16.866817687752242</v>
      </c>
      <c r="AY2943" s="1">
        <f t="shared" si="1006"/>
        <v>2.693178134921216</v>
      </c>
      <c r="AZ2943" s="1" t="str">
        <f t="shared" si="1007"/>
        <v>NaN</v>
      </c>
      <c r="BA2943" s="1" t="str">
        <f t="shared" si="1008"/>
        <v>NaN</v>
      </c>
      <c r="BB2943" s="1">
        <f t="shared" si="1009"/>
        <v>1317.0318636312547</v>
      </c>
      <c r="BC2943" s="1">
        <f t="shared" si="1010"/>
        <v>6955.0482267068446</v>
      </c>
      <c r="BD2943" s="1" t="str">
        <f t="shared" si="1011"/>
        <v>NaN</v>
      </c>
    </row>
    <row r="2944" spans="1:56" x14ac:dyDescent="0.25">
      <c r="A2944" t="s">
        <v>3193</v>
      </c>
      <c r="B2944" s="1" t="str">
        <f>VLOOKUP(A2944,[1]Sheet1!$A$2:$B$6423,2,FALSE)</f>
        <v>TT</v>
      </c>
      <c r="C2944">
        <v>2013</v>
      </c>
      <c r="D2944" s="1" t="s">
        <v>3196</v>
      </c>
      <c r="E2944" s="1" t="s">
        <v>0</v>
      </c>
      <c r="F2944" s="1" t="s">
        <v>3636</v>
      </c>
      <c r="G2944" s="1" t="s">
        <v>3613</v>
      </c>
      <c r="H2944" s="1" t="s">
        <v>3645</v>
      </c>
      <c r="I2944" s="1" t="s">
        <v>117</v>
      </c>
      <c r="J2944" s="1">
        <v>1340557</v>
      </c>
      <c r="K2944" s="1">
        <v>5.1998174046561099</v>
      </c>
      <c r="L2944" s="1">
        <v>0.76306904134769005</v>
      </c>
      <c r="M2944" s="1">
        <v>15.669286808409</v>
      </c>
      <c r="N2944" s="1">
        <v>37994.068648047301</v>
      </c>
      <c r="O2944" s="1" t="s">
        <v>55</v>
      </c>
      <c r="P2944" s="1">
        <v>2.6829999999999998</v>
      </c>
      <c r="Q2944" s="1">
        <v>72.784999999999997</v>
      </c>
      <c r="R2944" s="1">
        <v>6.1680000000000001</v>
      </c>
      <c r="S2944" s="1">
        <v>0</v>
      </c>
      <c r="T2944" s="1">
        <v>290807.60559573601</v>
      </c>
      <c r="U2944" s="1">
        <v>0</v>
      </c>
      <c r="V2944" s="1">
        <v>20705.7459377788</v>
      </c>
      <c r="W2944" s="1">
        <v>9326.1431233503099</v>
      </c>
      <c r="X2944" s="1">
        <v>16242.573290677699</v>
      </c>
      <c r="Y2944" s="1">
        <v>34.1910217766644</v>
      </c>
      <c r="Z2944" s="1">
        <v>16212.8779492743</v>
      </c>
      <c r="AA2944" s="1">
        <v>155961.700741298</v>
      </c>
      <c r="AB2944" s="1">
        <v>12646.700706801599</v>
      </c>
      <c r="AC2944" s="1">
        <v>104201.59655197</v>
      </c>
      <c r="AD2944" s="1">
        <v>1040.85397541368</v>
      </c>
      <c r="AE2944" s="1">
        <v>747.51970813857804</v>
      </c>
      <c r="AF2944" s="1">
        <v>0.65939999999999999</v>
      </c>
      <c r="AG2944" s="1">
        <v>2.81576686464342</v>
      </c>
      <c r="AH2944" s="1">
        <v>7.7</v>
      </c>
      <c r="AI2944" s="1">
        <f t="shared" si="990"/>
        <v>0.639071328938426</v>
      </c>
      <c r="AJ2944" s="1">
        <f t="shared" si="991"/>
        <v>289.9209754016378</v>
      </c>
      <c r="AK2944" s="1">
        <f t="shared" si="992"/>
        <v>5953.3995866463356</v>
      </c>
      <c r="AL2944" s="1">
        <f t="shared" si="993"/>
        <v>0</v>
      </c>
      <c r="AM2944" s="1">
        <f t="shared" si="994"/>
        <v>747.51970813857804</v>
      </c>
      <c r="AN2944" s="1">
        <f t="shared" si="995"/>
        <v>21695.717156746559</v>
      </c>
      <c r="AO2944" s="1">
        <f t="shared" si="996"/>
        <v>0</v>
      </c>
      <c r="AP2944" s="1">
        <f t="shared" si="997"/>
        <v>335.10399586552671</v>
      </c>
      <c r="AQ2944" s="1">
        <f t="shared" si="998"/>
        <v>150.93529284285955</v>
      </c>
      <c r="AR2944" s="1">
        <f t="shared" si="999"/>
        <v>262.8715347518006</v>
      </c>
      <c r="AS2944" s="1">
        <f t="shared" si="1000"/>
        <v>0.55335113521220891</v>
      </c>
      <c r="AT2944" s="1">
        <f t="shared" si="1001"/>
        <v>262.39094218620198</v>
      </c>
      <c r="AU2944" s="1">
        <f t="shared" si="1002"/>
        <v>2524.1007630174263</v>
      </c>
      <c r="AV2944" s="1">
        <f t="shared" si="1003"/>
        <v>204.67555016369636</v>
      </c>
      <c r="AW2944" s="1">
        <f t="shared" si="1004"/>
        <v>1686.4097282494952</v>
      </c>
      <c r="AX2944" s="1">
        <f t="shared" si="1005"/>
        <v>16.845291510954358</v>
      </c>
      <c r="AY2944" s="1">
        <f t="shared" si="1006"/>
        <v>2.6673663448272107</v>
      </c>
      <c r="AZ2944" s="1" t="str">
        <f t="shared" si="1007"/>
        <v>NaN</v>
      </c>
      <c r="BA2944" s="1" t="str">
        <f t="shared" si="1008"/>
        <v>NaN</v>
      </c>
      <c r="BB2944" s="1">
        <f t="shared" si="1009"/>
        <v>755.53072416005512</v>
      </c>
      <c r="BC2944" s="1">
        <f t="shared" si="1010"/>
        <v>5041.5237434695437</v>
      </c>
      <c r="BD2944" s="1" t="str">
        <f t="shared" si="1011"/>
        <v>NaN</v>
      </c>
    </row>
    <row r="2945" spans="1:56" x14ac:dyDescent="0.25">
      <c r="A2945" t="s">
        <v>3193</v>
      </c>
      <c r="B2945" s="1" t="str">
        <f>VLOOKUP(A2945,[1]Sheet1!$A$2:$B$6423,2,FALSE)</f>
        <v>TT</v>
      </c>
      <c r="C2945">
        <v>2014</v>
      </c>
      <c r="D2945" s="1" t="s">
        <v>3197</v>
      </c>
      <c r="E2945" s="1" t="s">
        <v>0</v>
      </c>
      <c r="F2945" s="1" t="s">
        <v>3636</v>
      </c>
      <c r="G2945" s="1" t="s">
        <v>3613</v>
      </c>
      <c r="H2945" s="1" t="s">
        <v>3645</v>
      </c>
      <c r="I2945" s="1" t="s">
        <v>117</v>
      </c>
      <c r="J2945" s="1">
        <v>1345343</v>
      </c>
      <c r="K2945" s="1">
        <v>5.6844181459565899</v>
      </c>
      <c r="L2945" s="1">
        <v>0.65630105104855496</v>
      </c>
      <c r="M2945" s="1">
        <v>12.7372899501297</v>
      </c>
      <c r="N2945" s="1">
        <v>39248.657051602298</v>
      </c>
      <c r="O2945" s="1" t="s">
        <v>55</v>
      </c>
      <c r="P2945" s="1">
        <v>2.4769999999999999</v>
      </c>
      <c r="Q2945" s="1">
        <v>72.897999999999996</v>
      </c>
      <c r="R2945" s="1" t="s">
        <v>55</v>
      </c>
      <c r="S2945" s="1">
        <v>0</v>
      </c>
      <c r="T2945" s="1">
        <v>295005.37517608597</v>
      </c>
      <c r="U2945" s="1">
        <v>0</v>
      </c>
      <c r="V2945" s="1">
        <v>20325.0147764629</v>
      </c>
      <c r="W2945" s="1">
        <v>9063.1711839100008</v>
      </c>
      <c r="X2945" s="1">
        <v>16062.6672886211</v>
      </c>
      <c r="Y2945" s="1">
        <v>32.7097203659904</v>
      </c>
      <c r="Z2945" s="1">
        <v>16034.032737703599</v>
      </c>
      <c r="AA2945" s="1">
        <v>159393.150840394</v>
      </c>
      <c r="AB2945" s="1">
        <v>11957.089695471501</v>
      </c>
      <c r="AC2945" s="1">
        <v>107966.44638233</v>
      </c>
      <c r="AD2945" s="1">
        <v>1009.04099672783</v>
      </c>
      <c r="AE2945" s="1">
        <v>775.63271145309204</v>
      </c>
      <c r="AF2945" s="1">
        <v>0.6552</v>
      </c>
      <c r="AG2945" s="1">
        <v>2.7743032506783698</v>
      </c>
      <c r="AH2945" s="1">
        <v>7.7</v>
      </c>
      <c r="AI2945" s="1">
        <f t="shared" si="990"/>
        <v>0.66017387222637247</v>
      </c>
      <c r="AJ2945" s="1">
        <f t="shared" si="991"/>
        <v>257.58934875210866</v>
      </c>
      <c r="AK2945" s="1">
        <f t="shared" si="992"/>
        <v>4999.2152501946111</v>
      </c>
      <c r="AL2945" s="1">
        <f t="shared" si="993"/>
        <v>0</v>
      </c>
      <c r="AM2945" s="1">
        <f t="shared" si="994"/>
        <v>775.63271145309204</v>
      </c>
      <c r="AN2945" s="1">
        <f t="shared" si="995"/>
        <v>22402.290756457049</v>
      </c>
      <c r="AO2945" s="1">
        <f t="shared" si="996"/>
        <v>0</v>
      </c>
      <c r="AP2945" s="1">
        <f t="shared" si="997"/>
        <v>338.44669400413704</v>
      </c>
      <c r="AQ2945" s="1">
        <f t="shared" si="998"/>
        <v>150.91749541752171</v>
      </c>
      <c r="AR2945" s="1">
        <f t="shared" si="999"/>
        <v>267.47122698369225</v>
      </c>
      <c r="AS2945" s="1">
        <f t="shared" si="1000"/>
        <v>0.54467348936391813</v>
      </c>
      <c r="AT2945" s="1">
        <f t="shared" si="1001"/>
        <v>266.99441212284677</v>
      </c>
      <c r="AU2945" s="1">
        <f t="shared" si="1002"/>
        <v>2654.1719916142742</v>
      </c>
      <c r="AV2945" s="1">
        <f t="shared" si="1003"/>
        <v>199.10625019715346</v>
      </c>
      <c r="AW2945" s="1">
        <f t="shared" si="1004"/>
        <v>1797.8283038588577</v>
      </c>
      <c r="AX2945" s="1">
        <f t="shared" si="1005"/>
        <v>16.802280008802271</v>
      </c>
      <c r="AY2945" s="1">
        <f t="shared" si="1006"/>
        <v>2.6849124395373396</v>
      </c>
      <c r="AZ2945" s="1" t="str">
        <f t="shared" si="1007"/>
        <v>NaN</v>
      </c>
      <c r="BA2945" s="1" t="str">
        <f t="shared" si="1008"/>
        <v>NaN</v>
      </c>
      <c r="BB2945" s="1">
        <f t="shared" si="1009"/>
        <v>854.00202047018672</v>
      </c>
      <c r="BC2945" s="1">
        <f t="shared" si="1010"/>
        <v>4784.7287768090791</v>
      </c>
      <c r="BD2945" s="1" t="str">
        <f t="shared" si="1011"/>
        <v>NaN</v>
      </c>
    </row>
    <row r="2946" spans="1:56" x14ac:dyDescent="0.25">
      <c r="A2946" t="s">
        <v>3193</v>
      </c>
      <c r="B2946" s="1" t="str">
        <f>VLOOKUP(A2946,[1]Sheet1!$A$2:$B$6423,2,FALSE)</f>
        <v>TT</v>
      </c>
      <c r="C2946">
        <v>2015</v>
      </c>
      <c r="D2946" s="1" t="s">
        <v>3198</v>
      </c>
      <c r="E2946" s="1" t="s">
        <v>0</v>
      </c>
      <c r="F2946" s="1" t="s">
        <v>3636</v>
      </c>
      <c r="G2946" s="1" t="s">
        <v>3613</v>
      </c>
      <c r="H2946" s="1" t="s">
        <v>3645</v>
      </c>
      <c r="I2946" s="1" t="s">
        <v>117</v>
      </c>
      <c r="J2946" s="1">
        <v>1349667</v>
      </c>
      <c r="K2946" s="1">
        <v>4.6612159809826403</v>
      </c>
      <c r="L2946" s="1">
        <v>0.75297439270746602</v>
      </c>
      <c r="M2946" s="1">
        <v>6.0260025761498799</v>
      </c>
      <c r="N2946" s="1">
        <v>38963.964178301103</v>
      </c>
      <c r="O2946" s="1" t="s">
        <v>55</v>
      </c>
      <c r="P2946" s="1">
        <v>2.4279999999999999</v>
      </c>
      <c r="Q2946" s="1">
        <v>72.882000000000005</v>
      </c>
      <c r="R2946" s="1" t="s">
        <v>55</v>
      </c>
      <c r="S2946" s="1">
        <v>0</v>
      </c>
      <c r="T2946" s="1">
        <v>300226.32305184798</v>
      </c>
      <c r="U2946" s="1">
        <v>0</v>
      </c>
      <c r="V2946" s="1">
        <v>20129.946297860599</v>
      </c>
      <c r="W2946" s="1">
        <v>8879.2114198976597</v>
      </c>
      <c r="X2946" s="1">
        <v>16139.4548838188</v>
      </c>
      <c r="Y2946" s="1">
        <v>27.8928405101368</v>
      </c>
      <c r="Z2946" s="1">
        <v>16114.9300038687</v>
      </c>
      <c r="AA2946" s="1">
        <v>163509.486956999</v>
      </c>
      <c r="AB2946" s="1">
        <v>11179.989550235099</v>
      </c>
      <c r="AC2946" s="1">
        <v>112212.357252296</v>
      </c>
      <c r="AD2946" s="1">
        <v>970.34636991016305</v>
      </c>
      <c r="AE2946" s="1">
        <v>859.12737563413498</v>
      </c>
      <c r="AF2946" s="1">
        <v>0.65139999999999998</v>
      </c>
      <c r="AG2946" s="1">
        <v>2.7082688098521301</v>
      </c>
      <c r="AH2946" s="1">
        <v>7.7</v>
      </c>
      <c r="AI2946" s="1">
        <f t="shared" ref="AI2946:AI3009" si="1012">IFERROR(IF(AH2946=1.1,1.1*N2946/12173,IF(AH2946=7.7,N2946/59452,AH2946)),"NaN")</f>
        <v>0.6553852549670508</v>
      </c>
      <c r="AJ2946" s="1">
        <f t="shared" ref="AJ2946:AJ3009" si="1013">IFERROR(L2946/100*N2946,"NaN")</f>
        <v>293.38867264631733</v>
      </c>
      <c r="AK2946" s="1">
        <f t="shared" ref="AK2946:AK3009" si="1014">IFERROR(M2946/100*N2946,"NaN")</f>
        <v>2347.969485154541</v>
      </c>
      <c r="AL2946" s="1">
        <f t="shared" ref="AL2946:AL3009" si="1015">IFERROR(S2946/J2946,"NaN")</f>
        <v>0</v>
      </c>
      <c r="AM2946" s="1">
        <f t="shared" ref="AM2946:AM3009" si="1016">IFERROR(AE2946,"NaN")</f>
        <v>859.12737563413498</v>
      </c>
      <c r="AN2946" s="1">
        <f t="shared" ref="AN2946:AN3009" si="1017">IFERROR(AI2946*1000000*0.03/(1-(1.03)^(-Q2946)),"NaN")</f>
        <v>22241.173836826336</v>
      </c>
      <c r="AO2946" s="1">
        <f t="shared" ref="AO2946:AO3009" si="1018">IFERROR(U2946*AN2946/J2946,"NaN")</f>
        <v>0</v>
      </c>
      <c r="AP2946" s="1">
        <f t="shared" ref="AP2946:AP3009" si="1019">IFERROR(V2946*AN2946/J2946,"NaN")</f>
        <v>331.72155423278207</v>
      </c>
      <c r="AQ2946" s="1">
        <f t="shared" ref="AQ2946:AQ3009" si="1020">IFERROR(W2946*AN2946/J2946,"NaN")</f>
        <v>146.32059961744449</v>
      </c>
      <c r="AR2946" s="1">
        <f t="shared" ref="AR2946:AR3009" si="1021">IFERROR(X2946*$AN2946/$J2946,"NaN")</f>
        <v>265.96221268107598</v>
      </c>
      <c r="AS2946" s="1">
        <f t="shared" ref="AS2946:AS3009" si="1022">IFERROR(Y2946*$AN2946/$J2946,"NaN")</f>
        <v>0.45964635320328967</v>
      </c>
      <c r="AT2946" s="1">
        <f t="shared" ref="AT2946:AT3009" si="1023">IFERROR(Z2946*$AN2946/$J2946,"NaN")</f>
        <v>265.55806697824886</v>
      </c>
      <c r="AU2946" s="1">
        <f t="shared" ref="AU2946:AU3009" si="1024">IFERROR(AA2946*$AN2946/$J2946,"NaN")</f>
        <v>2694.4742098465053</v>
      </c>
      <c r="AV2946" s="1">
        <f t="shared" ref="AV2946:AV3009" si="1025">IFERROR(AB2946*$AN2946/$J2946,"NaN")</f>
        <v>184.23514176510261</v>
      </c>
      <c r="AW2946" s="1">
        <f t="shared" ref="AW2946:AW3009" si="1026">IFERROR(AC2946*$AN2946/$J2946,"NaN")</f>
        <v>1849.1483782950727</v>
      </c>
      <c r="AX2946" s="1">
        <f t="shared" ref="AX2946:AX3009" si="1027">IFERROR(AD2946*$AN2946/$J2946,"NaN")</f>
        <v>15.99034598542109</v>
      </c>
      <c r="AY2946" s="1">
        <f t="shared" ref="AY2946:AY3009" si="1028">IFERROR((MAX($Q$2:$Q$3256)-Q2946)*(T2946-SUM(U2946:W2946))/J2946,"NaN")</f>
        <v>2.7359502055126415</v>
      </c>
      <c r="AZ2946" s="1" t="str">
        <f t="shared" ref="AZ2946:AZ3009" si="1029">IFERROR(AJ2946+AK2946+AL2946+AM2946+AO2946+AP2946+AQ2946+AS2946+AT2946+AV2946+AW2946+AX2946+AY2946+BD2946,"NaN")</f>
        <v>NaN</v>
      </c>
      <c r="BA2946" s="1" t="str">
        <f t="shared" ref="BA2946:BA3009" si="1030">IFERROR(AZ2946/N2946*100,"NaN")</f>
        <v>NaN</v>
      </c>
      <c r="BB2946" s="1">
        <f t="shared" ref="BB2946:BB3009" si="1031">IFERROR((EXP(K2946*0.00353446/0.933378)-1)*N2946,"NaN")</f>
        <v>693.85118804357273</v>
      </c>
      <c r="BC2946" s="1">
        <f t="shared" ref="BC2946:BC3009" si="1032">IFERROR((EXP(P2946*0.0433457/0.933378)-1)*N2946,"NaN")</f>
        <v>4650.6625639116264</v>
      </c>
      <c r="BD2946" s="1" t="str">
        <f t="shared" ref="BD2946:BD3009" si="1033">IFERROR(N2946-O2946,"NaN")</f>
        <v>NaN</v>
      </c>
    </row>
    <row r="2947" spans="1:56" x14ac:dyDescent="0.25">
      <c r="A2947" t="s">
        <v>3193</v>
      </c>
      <c r="B2947" s="1" t="str">
        <f>VLOOKUP(A2947,[1]Sheet1!$A$2:$B$6423,2,FALSE)</f>
        <v>TT</v>
      </c>
      <c r="C2947">
        <v>2016</v>
      </c>
      <c r="D2947" s="1" t="s">
        <v>3199</v>
      </c>
      <c r="E2947" s="1" t="s">
        <v>0</v>
      </c>
      <c r="F2947" s="1" t="s">
        <v>3636</v>
      </c>
      <c r="G2947" s="1" t="s">
        <v>3613</v>
      </c>
      <c r="H2947" s="1" t="s">
        <v>3645</v>
      </c>
      <c r="I2947" s="1" t="s">
        <v>117</v>
      </c>
      <c r="J2947" s="1">
        <v>1353895</v>
      </c>
      <c r="K2947" s="1">
        <v>3.0706674246402401</v>
      </c>
      <c r="L2947" s="1">
        <v>0.91426589290123295</v>
      </c>
      <c r="M2947" s="1">
        <v>3.5699903213555899</v>
      </c>
      <c r="N2947" s="1">
        <v>35914.990197098297</v>
      </c>
      <c r="O2947" s="1" t="s">
        <v>55</v>
      </c>
      <c r="P2947" s="1">
        <v>3.2069999999999999</v>
      </c>
      <c r="Q2947" s="1">
        <v>72.935000000000002</v>
      </c>
      <c r="R2947" s="1" t="s">
        <v>55</v>
      </c>
      <c r="S2947" s="1">
        <v>0</v>
      </c>
      <c r="T2947" s="1">
        <v>307246.206149315</v>
      </c>
      <c r="U2947" s="1">
        <v>0</v>
      </c>
      <c r="V2947" s="1">
        <v>20696.317303071501</v>
      </c>
      <c r="W2947" s="1">
        <v>8381.1583395504094</v>
      </c>
      <c r="X2947" s="1">
        <v>16544.838589466199</v>
      </c>
      <c r="Y2947" s="1">
        <v>23.9345487023086</v>
      </c>
      <c r="Z2947" s="1">
        <v>16523.736251386599</v>
      </c>
      <c r="AA2947" s="1">
        <v>168633.909595501</v>
      </c>
      <c r="AB2947" s="1">
        <v>10497.892028533601</v>
      </c>
      <c r="AC2947" s="1">
        <v>116974.627510597</v>
      </c>
      <c r="AD2947" s="1">
        <v>961.23418599432102</v>
      </c>
      <c r="AE2947" s="1">
        <v>944.62935432033601</v>
      </c>
      <c r="AF2947" s="1">
        <v>0.65249999999999997</v>
      </c>
      <c r="AG2947" s="1">
        <v>2.6995835101979102</v>
      </c>
      <c r="AH2947" s="1">
        <v>7.7</v>
      </c>
      <c r="AI2947" s="1">
        <f t="shared" si="1012"/>
        <v>0.60410062230199657</v>
      </c>
      <c r="AJ2947" s="1">
        <f t="shared" si="1013"/>
        <v>328.35850581089107</v>
      </c>
      <c r="AK2947" s="1">
        <f t="shared" si="1014"/>
        <v>1282.1616739522181</v>
      </c>
      <c r="AL2947" s="1">
        <f t="shared" si="1015"/>
        <v>0</v>
      </c>
      <c r="AM2947" s="1">
        <f t="shared" si="1016"/>
        <v>944.62935432033601</v>
      </c>
      <c r="AN2947" s="1">
        <f t="shared" si="1017"/>
        <v>20496.567391083554</v>
      </c>
      <c r="AO2947" s="1">
        <f t="shared" si="1018"/>
        <v>0</v>
      </c>
      <c r="AP2947" s="1">
        <f t="shared" si="1019"/>
        <v>313.32079839991553</v>
      </c>
      <c r="AQ2947" s="1">
        <f t="shared" si="1020"/>
        <v>126.88205268646159</v>
      </c>
      <c r="AR2947" s="1">
        <f t="shared" si="1021"/>
        <v>250.47171244712013</v>
      </c>
      <c r="AS2947" s="1">
        <f t="shared" si="1022"/>
        <v>0.36234426632201144</v>
      </c>
      <c r="AT2947" s="1">
        <f t="shared" si="1023"/>
        <v>250.1522449148832</v>
      </c>
      <c r="AU2947" s="1">
        <f t="shared" si="1024"/>
        <v>2552.942652455381</v>
      </c>
      <c r="AV2947" s="1">
        <f t="shared" si="1025"/>
        <v>158.92720737365732</v>
      </c>
      <c r="AW2947" s="1">
        <f t="shared" si="1026"/>
        <v>1770.8746511493489</v>
      </c>
      <c r="AX2947" s="1">
        <f t="shared" si="1027"/>
        <v>14.552089543019173</v>
      </c>
      <c r="AY2947" s="1">
        <f t="shared" si="1028"/>
        <v>2.7864231148883563</v>
      </c>
      <c r="AZ2947" s="1" t="str">
        <f t="shared" si="1029"/>
        <v>NaN</v>
      </c>
      <c r="BA2947" s="1" t="str">
        <f t="shared" si="1030"/>
        <v>NaN</v>
      </c>
      <c r="BB2947" s="1">
        <f t="shared" si="1031"/>
        <v>420.05043660918568</v>
      </c>
      <c r="BC2947" s="1">
        <f t="shared" si="1032"/>
        <v>5767.7257187384057</v>
      </c>
      <c r="BD2947" s="1" t="str">
        <f t="shared" si="1033"/>
        <v>NaN</v>
      </c>
    </row>
    <row r="2948" spans="1:56" x14ac:dyDescent="0.25">
      <c r="A2948" t="s">
        <v>3193</v>
      </c>
      <c r="B2948" s="1" t="str">
        <f>VLOOKUP(A2948,[1]Sheet1!$A$2:$B$6423,2,FALSE)</f>
        <v>TT</v>
      </c>
      <c r="C2948">
        <v>2017</v>
      </c>
      <c r="D2948" s="1" t="s">
        <v>3200</v>
      </c>
      <c r="E2948" s="1" t="s">
        <v>0</v>
      </c>
      <c r="F2948" s="1" t="s">
        <v>3636</v>
      </c>
      <c r="G2948" s="1" t="s">
        <v>3613</v>
      </c>
      <c r="H2948" s="1" t="s">
        <v>3645</v>
      </c>
      <c r="I2948" s="1" t="s">
        <v>117</v>
      </c>
      <c r="J2948" s="1">
        <v>1356633</v>
      </c>
      <c r="K2948" s="1">
        <v>1.88038440183532</v>
      </c>
      <c r="L2948" s="1">
        <v>0.845376415248969</v>
      </c>
      <c r="M2948" s="1">
        <v>4.9326109032706604</v>
      </c>
      <c r="N2948" s="1">
        <v>34095.989925615198</v>
      </c>
      <c r="O2948" s="1" t="s">
        <v>55</v>
      </c>
      <c r="P2948" s="1">
        <v>3.3889999999999998</v>
      </c>
      <c r="Q2948" s="1">
        <v>72.983999999999995</v>
      </c>
      <c r="R2948" s="1">
        <v>6.1920000000000002</v>
      </c>
      <c r="S2948" s="1">
        <v>0</v>
      </c>
      <c r="T2948" s="1">
        <v>311118.93391863001</v>
      </c>
      <c r="U2948" s="1">
        <v>0</v>
      </c>
      <c r="V2948" s="1">
        <v>20647.7887814938</v>
      </c>
      <c r="W2948" s="1">
        <v>8330.9379897223007</v>
      </c>
      <c r="X2948" s="1">
        <v>16644.8033729491</v>
      </c>
      <c r="Y2948" s="1">
        <v>8.2006247096468794</v>
      </c>
      <c r="Z2948" s="1">
        <v>16637.575692090199</v>
      </c>
      <c r="AA2948" s="1">
        <v>171356.282115157</v>
      </c>
      <c r="AB2948" s="1">
        <v>9768.7800848557399</v>
      </c>
      <c r="AC2948" s="1">
        <v>120156.040946273</v>
      </c>
      <c r="AD2948" s="1">
        <v>927.15008370194596</v>
      </c>
      <c r="AE2948" s="1">
        <v>858.08389308163896</v>
      </c>
      <c r="AF2948" s="1">
        <v>0.65300000000000002</v>
      </c>
      <c r="AG2948" s="1">
        <v>2.69190283898164</v>
      </c>
      <c r="AH2948" s="1">
        <v>7.7</v>
      </c>
      <c r="AI2948" s="1">
        <f t="shared" si="1012"/>
        <v>0.57350450658708196</v>
      </c>
      <c r="AJ2948" s="1">
        <f t="shared" si="1013"/>
        <v>288.23945737681538</v>
      </c>
      <c r="AK2948" s="1">
        <f t="shared" si="1014"/>
        <v>1681.822516648961</v>
      </c>
      <c r="AL2948" s="1">
        <f t="shared" si="1015"/>
        <v>0</v>
      </c>
      <c r="AM2948" s="1">
        <f t="shared" si="1016"/>
        <v>858.08389308163896</v>
      </c>
      <c r="AN2948" s="1">
        <f t="shared" si="1017"/>
        <v>19454.782129870153</v>
      </c>
      <c r="AO2948" s="1">
        <f t="shared" si="1018"/>
        <v>0</v>
      </c>
      <c r="AP2948" s="1">
        <f t="shared" si="1019"/>
        <v>296.09941097374087</v>
      </c>
      <c r="AQ2948" s="1">
        <f t="shared" si="1020"/>
        <v>119.46973391293429</v>
      </c>
      <c r="AR2948" s="1">
        <f t="shared" si="1021"/>
        <v>238.69463828113615</v>
      </c>
      <c r="AS2948" s="1">
        <f t="shared" si="1022"/>
        <v>0.1176009776078053</v>
      </c>
      <c r="AT2948" s="1">
        <f t="shared" si="1023"/>
        <v>238.59098979520505</v>
      </c>
      <c r="AU2948" s="1">
        <f t="shared" si="1024"/>
        <v>2457.3330702813105</v>
      </c>
      <c r="AV2948" s="1">
        <f t="shared" si="1025"/>
        <v>140.08909426903435</v>
      </c>
      <c r="AW2948" s="1">
        <f t="shared" si="1026"/>
        <v>1723.09651777415</v>
      </c>
      <c r="AX2948" s="1">
        <f t="shared" si="1027"/>
        <v>13.295786612969193</v>
      </c>
      <c r="AY2948" s="1">
        <f t="shared" si="1028"/>
        <v>2.8103109825450256</v>
      </c>
      <c r="AZ2948" s="1" t="str">
        <f t="shared" si="1029"/>
        <v>NaN</v>
      </c>
      <c r="BA2948" s="1" t="str">
        <f t="shared" si="1030"/>
        <v>NaN</v>
      </c>
      <c r="BB2948" s="1">
        <f t="shared" si="1031"/>
        <v>243.64784536897983</v>
      </c>
      <c r="BC2948" s="1">
        <f t="shared" si="1032"/>
        <v>5811.4823231556629</v>
      </c>
      <c r="BD2948" s="1" t="str">
        <f t="shared" si="1033"/>
        <v>NaN</v>
      </c>
    </row>
    <row r="2949" spans="1:56" x14ac:dyDescent="0.25">
      <c r="A2949" t="s">
        <v>3193</v>
      </c>
      <c r="B2949" s="1" t="str">
        <f>VLOOKUP(A2949,[1]Sheet1!$A$2:$B$6423,2,FALSE)</f>
        <v>TT</v>
      </c>
      <c r="C2949">
        <v>2018</v>
      </c>
      <c r="D2949" s="1" t="s">
        <v>3201</v>
      </c>
      <c r="E2949" s="1" t="s">
        <v>0</v>
      </c>
      <c r="F2949" s="1" t="s">
        <v>3636</v>
      </c>
      <c r="G2949" s="1" t="s">
        <v>3613</v>
      </c>
      <c r="H2949" s="1" t="s">
        <v>3645</v>
      </c>
      <c r="I2949" s="1" t="s">
        <v>117</v>
      </c>
      <c r="J2949" s="1">
        <v>1359193</v>
      </c>
      <c r="K2949" s="1">
        <v>1.01856930188822</v>
      </c>
      <c r="L2949" s="1">
        <v>0.694747131148301</v>
      </c>
      <c r="M2949" s="1">
        <v>9.8503128199053904</v>
      </c>
      <c r="N2949" s="1">
        <v>33710.017854000798</v>
      </c>
      <c r="O2949" s="1" t="s">
        <v>55</v>
      </c>
      <c r="P2949" s="1">
        <v>3.4969999999999999</v>
      </c>
      <c r="Q2949" s="1">
        <v>72.658000000000001</v>
      </c>
      <c r="R2949" s="1" t="s">
        <v>55</v>
      </c>
      <c r="S2949" s="1">
        <v>4744000</v>
      </c>
      <c r="T2949" s="1">
        <v>314629.2850191</v>
      </c>
      <c r="U2949" s="1">
        <v>0</v>
      </c>
      <c r="V2949" s="1">
        <v>20333.255646989299</v>
      </c>
      <c r="W2949" s="1">
        <v>8416.3221343593304</v>
      </c>
      <c r="X2949" s="1">
        <v>16783.7960147575</v>
      </c>
      <c r="Y2949" s="1">
        <v>27.286595320026301</v>
      </c>
      <c r="Z2949" s="1">
        <v>16759.674624176401</v>
      </c>
      <c r="AA2949" s="1">
        <v>173859.43675836999</v>
      </c>
      <c r="AB2949" s="1">
        <v>9091.5298848231596</v>
      </c>
      <c r="AC2949" s="1">
        <v>123256.604443106</v>
      </c>
      <c r="AD2949" s="1">
        <v>894.76302072200997</v>
      </c>
      <c r="AE2949" s="1">
        <v>930.47139835414896</v>
      </c>
      <c r="AF2949" s="1">
        <v>0.65500000000000003</v>
      </c>
      <c r="AG2949" s="1">
        <v>2.6820196889776402</v>
      </c>
      <c r="AH2949" s="1">
        <v>7.7</v>
      </c>
      <c r="AI2949" s="1">
        <f t="shared" si="1012"/>
        <v>0.567012343638579</v>
      </c>
      <c r="AJ2949" s="1">
        <f t="shared" si="1013"/>
        <v>234.1993819502506</v>
      </c>
      <c r="AK2949" s="1">
        <f t="shared" si="1014"/>
        <v>3320.5422102650368</v>
      </c>
      <c r="AL2949" s="1">
        <f t="shared" si="1015"/>
        <v>3.4903063803300931</v>
      </c>
      <c r="AM2949" s="1">
        <f t="shared" si="1016"/>
        <v>930.47139835414896</v>
      </c>
      <c r="AN2949" s="1">
        <f t="shared" si="1017"/>
        <v>19258.933875124327</v>
      </c>
      <c r="AO2949" s="1">
        <f t="shared" si="1018"/>
        <v>0</v>
      </c>
      <c r="AP2949" s="1">
        <f t="shared" si="1019"/>
        <v>288.10980189815956</v>
      </c>
      <c r="AQ2949" s="1">
        <f t="shared" si="1020"/>
        <v>119.25413937341614</v>
      </c>
      <c r="AR2949" s="1">
        <f t="shared" si="1021"/>
        <v>237.81612885130357</v>
      </c>
      <c r="AS2949" s="1">
        <f t="shared" si="1022"/>
        <v>0.38663437418060825</v>
      </c>
      <c r="AT2949" s="1">
        <f t="shared" si="1023"/>
        <v>237.47434349324377</v>
      </c>
      <c r="AU2949" s="1">
        <f t="shared" si="1024"/>
        <v>2463.4819308926749</v>
      </c>
      <c r="AV2949" s="1">
        <f t="shared" si="1025"/>
        <v>128.82142041308771</v>
      </c>
      <c r="AW2949" s="1">
        <f t="shared" si="1026"/>
        <v>1746.4707327378333</v>
      </c>
      <c r="AX2949" s="1">
        <f t="shared" si="1027"/>
        <v>12.678244995369816</v>
      </c>
      <c r="AY2949" s="1">
        <f t="shared" si="1028"/>
        <v>2.9107634224596812</v>
      </c>
      <c r="AZ2949" s="1" t="str">
        <f t="shared" si="1029"/>
        <v>NaN</v>
      </c>
      <c r="BA2949" s="1" t="str">
        <f t="shared" si="1030"/>
        <v>NaN</v>
      </c>
      <c r="BB2949" s="1">
        <f t="shared" si="1031"/>
        <v>130.27254422438236</v>
      </c>
      <c r="BC2949" s="1">
        <f t="shared" si="1032"/>
        <v>5944.0817068056313</v>
      </c>
      <c r="BD2949" s="1" t="str">
        <f t="shared" si="1033"/>
        <v>NaN</v>
      </c>
    </row>
    <row r="2950" spans="1:56" x14ac:dyDescent="0.25">
      <c r="A2950" t="s">
        <v>3193</v>
      </c>
      <c r="B2950" s="1" t="str">
        <f>VLOOKUP(A2950,[1]Sheet1!$A$2:$B$6423,2,FALSE)</f>
        <v>TT</v>
      </c>
      <c r="C2950">
        <v>2019</v>
      </c>
      <c r="D2950" s="1" t="s">
        <v>3202</v>
      </c>
      <c r="E2950" s="1" t="s">
        <v>0</v>
      </c>
      <c r="F2950" s="1" t="s">
        <v>3636</v>
      </c>
      <c r="G2950" s="1" t="s">
        <v>3613</v>
      </c>
      <c r="H2950" s="1" t="s">
        <v>3645</v>
      </c>
      <c r="I2950" s="1" t="s">
        <v>117</v>
      </c>
      <c r="J2950" s="1">
        <v>1363985</v>
      </c>
      <c r="K2950" s="1">
        <v>1.0005429302723701</v>
      </c>
      <c r="L2950" s="1">
        <v>0.73310975996304295</v>
      </c>
      <c r="M2950" s="1">
        <v>9.8176297430548196</v>
      </c>
      <c r="N2950" s="1">
        <v>33748.706084992496</v>
      </c>
      <c r="O2950" s="1" t="s">
        <v>55</v>
      </c>
      <c r="P2950" s="1">
        <v>3.5230000000000001</v>
      </c>
      <c r="Q2950" s="1">
        <v>72.835999999999999</v>
      </c>
      <c r="R2950" s="1" t="s">
        <v>55</v>
      </c>
      <c r="S2950" s="1">
        <v>0</v>
      </c>
      <c r="T2950" s="1">
        <v>320556.529999958</v>
      </c>
      <c r="U2950" s="1">
        <v>0</v>
      </c>
      <c r="V2950" s="1">
        <v>20242.920560096602</v>
      </c>
      <c r="W2950" s="1">
        <v>8351.9181149083906</v>
      </c>
      <c r="X2950" s="1">
        <v>17172.533509189001</v>
      </c>
      <c r="Y2950" s="1">
        <v>26.589497173620099</v>
      </c>
      <c r="Z2950" s="1">
        <v>17149.043159455199</v>
      </c>
      <c r="AA2950" s="1">
        <v>178638.460708103</v>
      </c>
      <c r="AB2950" s="1">
        <v>8508.0017740808398</v>
      </c>
      <c r="AC2950" s="1">
        <v>127770.31076607</v>
      </c>
      <c r="AD2950" s="1">
        <v>871.74614371725602</v>
      </c>
      <c r="AE2950" s="1">
        <v>1009.2300884259899</v>
      </c>
      <c r="AF2950" s="1">
        <v>0.65229999999999999</v>
      </c>
      <c r="AG2950" s="1">
        <v>2.6466998412204399</v>
      </c>
      <c r="AH2950" s="1">
        <v>7.7</v>
      </c>
      <c r="AI2950" s="1">
        <f t="shared" si="1012"/>
        <v>0.56766309098083323</v>
      </c>
      <c r="AJ2950" s="1">
        <f t="shared" si="1013"/>
        <v>247.41505817032137</v>
      </c>
      <c r="AK2950" s="1">
        <f t="shared" si="1014"/>
        <v>3313.323006496375</v>
      </c>
      <c r="AL2950" s="1">
        <f t="shared" si="1015"/>
        <v>0</v>
      </c>
      <c r="AM2950" s="1">
        <f t="shared" si="1016"/>
        <v>1009.2300884259899</v>
      </c>
      <c r="AN2950" s="1">
        <f t="shared" si="1017"/>
        <v>19267.671413809137</v>
      </c>
      <c r="AO2950" s="1">
        <f t="shared" si="1018"/>
        <v>0</v>
      </c>
      <c r="AP2950" s="1">
        <f t="shared" si="1019"/>
        <v>285.95178232002735</v>
      </c>
      <c r="AQ2950" s="1">
        <f t="shared" si="1020"/>
        <v>117.979313491787</v>
      </c>
      <c r="AR2950" s="1">
        <f t="shared" si="1021"/>
        <v>242.57945138522817</v>
      </c>
      <c r="AS2950" s="1">
        <f t="shared" si="1022"/>
        <v>0.37560361338263898</v>
      </c>
      <c r="AT2950" s="1">
        <f t="shared" si="1023"/>
        <v>242.24762637244109</v>
      </c>
      <c r="AU2950" s="1">
        <f t="shared" si="1024"/>
        <v>2523.4494241449743</v>
      </c>
      <c r="AV2950" s="1">
        <f t="shared" si="1025"/>
        <v>120.1841534702323</v>
      </c>
      <c r="AW2950" s="1">
        <f t="shared" si="1026"/>
        <v>1804.885218151898</v>
      </c>
      <c r="AX2950" s="1">
        <f t="shared" si="1027"/>
        <v>12.314298363544561</v>
      </c>
      <c r="AY2950" s="1">
        <f t="shared" si="1028"/>
        <v>2.9241440816359292</v>
      </c>
      <c r="AZ2950" s="1" t="str">
        <f t="shared" si="1029"/>
        <v>NaN</v>
      </c>
      <c r="BA2950" s="1" t="str">
        <f t="shared" si="1030"/>
        <v>NaN</v>
      </c>
      <c r="BB2950" s="1">
        <f t="shared" si="1031"/>
        <v>128.10950455639235</v>
      </c>
      <c r="BC2950" s="1">
        <f t="shared" si="1032"/>
        <v>5998.8670291597427</v>
      </c>
      <c r="BD2950" s="1" t="str">
        <f t="shared" si="1033"/>
        <v>NaN</v>
      </c>
    </row>
    <row r="2951" spans="1:56" x14ac:dyDescent="0.25">
      <c r="A2951" t="s">
        <v>3193</v>
      </c>
      <c r="B2951" s="1" t="str">
        <f>VLOOKUP(A2951,[1]Sheet1!$A$2:$B$6423,2,FALSE)</f>
        <v>TT</v>
      </c>
      <c r="C2951">
        <v>2020</v>
      </c>
      <c r="D2951" s="1" t="s">
        <v>3203</v>
      </c>
      <c r="E2951" s="1" t="s">
        <v>0</v>
      </c>
      <c r="F2951" s="1" t="s">
        <v>3636</v>
      </c>
      <c r="G2951" s="1" t="s">
        <v>3613</v>
      </c>
      <c r="H2951" s="1" t="s">
        <v>3645</v>
      </c>
      <c r="I2951" s="1" t="s">
        <v>117</v>
      </c>
      <c r="J2951" s="1">
        <v>1366725</v>
      </c>
      <c r="K2951" s="1">
        <v>0.59898633082464303</v>
      </c>
      <c r="L2951" s="1">
        <v>0.81260725858350902</v>
      </c>
      <c r="M2951" s="1">
        <v>5.2220890158020001</v>
      </c>
      <c r="N2951" s="1">
        <v>30720.8876936042</v>
      </c>
      <c r="O2951" s="1" t="s">
        <v>55</v>
      </c>
      <c r="P2951" s="1">
        <v>4.2060000000000004</v>
      </c>
      <c r="Q2951" s="1">
        <v>72.644999999999996</v>
      </c>
      <c r="R2951" s="1" t="s">
        <v>55</v>
      </c>
      <c r="S2951" s="1">
        <v>0</v>
      </c>
      <c r="T2951" s="1">
        <v>349451.29542791302</v>
      </c>
      <c r="U2951" s="1">
        <v>0</v>
      </c>
      <c r="V2951" s="1">
        <v>19838.294810774001</v>
      </c>
      <c r="W2951" s="1">
        <v>8636.5661029683306</v>
      </c>
      <c r="X2951" s="1">
        <v>17793.767468782</v>
      </c>
      <c r="Y2951" s="1">
        <v>23.856791632205798</v>
      </c>
      <c r="Z2951" s="1">
        <v>17772.6388461387</v>
      </c>
      <c r="AA2951" s="1">
        <v>185315.238878837</v>
      </c>
      <c r="AB2951" s="1">
        <v>7939.9225076171897</v>
      </c>
      <c r="AC2951" s="1">
        <v>134353.739783681</v>
      </c>
      <c r="AD2951" s="1">
        <v>835.27500562319597</v>
      </c>
      <c r="AE2951" s="1">
        <v>989.93561930883595</v>
      </c>
      <c r="AF2951" s="1">
        <v>0.67390000000000005</v>
      </c>
      <c r="AG2951" s="1">
        <v>2.7489763256020301</v>
      </c>
      <c r="AH2951" s="1">
        <v>7.7</v>
      </c>
      <c r="AI2951" s="1">
        <f t="shared" si="1012"/>
        <v>0.51673430151389688</v>
      </c>
      <c r="AJ2951" s="1">
        <f t="shared" si="1013"/>
        <v>249.64016329951568</v>
      </c>
      <c r="AK2951" s="1">
        <f t="shared" si="1014"/>
        <v>1604.2721018045734</v>
      </c>
      <c r="AL2951" s="1">
        <f t="shared" si="1015"/>
        <v>0</v>
      </c>
      <c r="AM2951" s="1">
        <f t="shared" si="1016"/>
        <v>989.93561930883595</v>
      </c>
      <c r="AN2951" s="1">
        <f t="shared" si="1017"/>
        <v>17552.100017392597</v>
      </c>
      <c r="AO2951" s="1">
        <f t="shared" si="1018"/>
        <v>0</v>
      </c>
      <c r="AP2951" s="1">
        <f t="shared" si="1019"/>
        <v>254.77234607783262</v>
      </c>
      <c r="AQ2951" s="1">
        <f t="shared" si="1020"/>
        <v>110.91468440697489</v>
      </c>
      <c r="AR2951" s="1">
        <f t="shared" si="1021"/>
        <v>228.51560211329152</v>
      </c>
      <c r="AS2951" s="1">
        <f t="shared" si="1022"/>
        <v>0.3063796980537935</v>
      </c>
      <c r="AT2951" s="1">
        <f t="shared" si="1023"/>
        <v>228.24425879414176</v>
      </c>
      <c r="AU2951" s="1">
        <f t="shared" si="1024"/>
        <v>2379.9020340948969</v>
      </c>
      <c r="AV2951" s="1">
        <f t="shared" si="1025"/>
        <v>101.96807257059287</v>
      </c>
      <c r="AW2951" s="1">
        <f t="shared" si="1026"/>
        <v>1725.4314352879383</v>
      </c>
      <c r="AX2951" s="1">
        <f t="shared" si="1027"/>
        <v>10.726979048986811</v>
      </c>
      <c r="AY2951" s="1">
        <f t="shared" si="1028"/>
        <v>3.2531530270466211</v>
      </c>
      <c r="AZ2951" s="1" t="str">
        <f t="shared" si="1029"/>
        <v>NaN</v>
      </c>
      <c r="BA2951" s="1" t="str">
        <f t="shared" si="1030"/>
        <v>NaN</v>
      </c>
      <c r="BB2951" s="1">
        <f t="shared" si="1031"/>
        <v>69.760375702559088</v>
      </c>
      <c r="BC2951" s="1">
        <f t="shared" si="1032"/>
        <v>6626.6788760660284</v>
      </c>
      <c r="BD2951" s="1" t="str">
        <f t="shared" si="1033"/>
        <v>NaN</v>
      </c>
    </row>
    <row r="2952" spans="1:56" x14ac:dyDescent="0.25">
      <c r="A2952" t="s">
        <v>3193</v>
      </c>
      <c r="B2952" s="1" t="str">
        <f>VLOOKUP(A2952,[1]Sheet1!$A$2:$B$6423,2,FALSE)</f>
        <v>TT</v>
      </c>
      <c r="C2952">
        <v>2021</v>
      </c>
      <c r="D2952" s="1" t="s">
        <v>3204</v>
      </c>
      <c r="E2952" s="1" t="s">
        <v>0</v>
      </c>
      <c r="F2952" s="1" t="s">
        <v>3636</v>
      </c>
      <c r="G2952" s="1" t="s">
        <v>3613</v>
      </c>
      <c r="H2952" s="1" t="s">
        <v>3645</v>
      </c>
      <c r="I2952" s="1" t="s">
        <v>117</v>
      </c>
      <c r="J2952" s="1">
        <v>1367558</v>
      </c>
      <c r="K2952" s="1">
        <v>2.05922746915458</v>
      </c>
      <c r="L2952" s="1">
        <v>0.85905705525602305</v>
      </c>
      <c r="M2952" s="1">
        <v>6.3620043968341298</v>
      </c>
      <c r="N2952" s="1">
        <v>30482.120179863101</v>
      </c>
      <c r="O2952" s="1">
        <v>29989.207996846799</v>
      </c>
      <c r="P2952" s="1">
        <v>4.4459999999999997</v>
      </c>
      <c r="Q2952" s="1">
        <v>71.111000000000004</v>
      </c>
      <c r="R2952" s="1" t="s">
        <v>55</v>
      </c>
      <c r="S2952" s="1">
        <v>0</v>
      </c>
      <c r="T2952" s="1">
        <v>462602.31923799001</v>
      </c>
      <c r="U2952" s="1">
        <v>0</v>
      </c>
      <c r="V2952" s="1">
        <v>19415.440219336298</v>
      </c>
      <c r="W2952" s="1">
        <v>8964.5685791074393</v>
      </c>
      <c r="X2952" s="1">
        <v>19289.5353435369</v>
      </c>
      <c r="Y2952" s="1">
        <v>22.752773533455098</v>
      </c>
      <c r="Z2952" s="1">
        <v>19269.4277872364</v>
      </c>
      <c r="AA2952" s="1">
        <v>199848.33072001301</v>
      </c>
      <c r="AB2952" s="1">
        <v>7500.5735350530404</v>
      </c>
      <c r="AC2952" s="1">
        <v>147595.72021030099</v>
      </c>
      <c r="AD2952" s="1">
        <v>777.86287744421395</v>
      </c>
      <c r="AE2952" s="1">
        <v>941.94838402354003</v>
      </c>
      <c r="AF2952" s="1">
        <v>0.66090000000000004</v>
      </c>
      <c r="AG2952" s="1">
        <v>2.68584808501382</v>
      </c>
      <c r="AH2952" s="1">
        <v>7.7</v>
      </c>
      <c r="AI2952" s="1">
        <f t="shared" si="1012"/>
        <v>0.51271816221259336</v>
      </c>
      <c r="AJ2952" s="1">
        <f t="shared" si="1013"/>
        <v>261.85880399673391</v>
      </c>
      <c r="AK2952" s="1">
        <f t="shared" si="1014"/>
        <v>1939.273826091154</v>
      </c>
      <c r="AL2952" s="1">
        <f t="shared" si="1015"/>
        <v>0</v>
      </c>
      <c r="AM2952" s="1">
        <f t="shared" si="1016"/>
        <v>941.94838402354003</v>
      </c>
      <c r="AN2952" s="1">
        <f t="shared" si="1017"/>
        <v>17523.177490117101</v>
      </c>
      <c r="AO2952" s="1">
        <f t="shared" si="1018"/>
        <v>0</v>
      </c>
      <c r="AP2952" s="1">
        <f t="shared" si="1019"/>
        <v>248.77936073803676</v>
      </c>
      <c r="AQ2952" s="1">
        <f t="shared" si="1020"/>
        <v>114.86732287334542</v>
      </c>
      <c r="AR2952" s="1">
        <f t="shared" si="1021"/>
        <v>247.16608109249043</v>
      </c>
      <c r="AS2952" s="1">
        <f t="shared" si="1022"/>
        <v>0.29154221540817465</v>
      </c>
      <c r="AT2952" s="1">
        <f t="shared" si="1023"/>
        <v>246.90843331598211</v>
      </c>
      <c r="AU2952" s="1">
        <f t="shared" si="1024"/>
        <v>2560.7526483779188</v>
      </c>
      <c r="AV2952" s="1">
        <f t="shared" si="1025"/>
        <v>96.108451219187401</v>
      </c>
      <c r="AW2952" s="1">
        <f t="shared" si="1026"/>
        <v>1891.2148530641978</v>
      </c>
      <c r="AX2952" s="1">
        <f t="shared" si="1027"/>
        <v>9.9671306551006733</v>
      </c>
      <c r="AY2952" s="1">
        <f t="shared" si="1028"/>
        <v>4.8853097772985548</v>
      </c>
      <c r="AZ2952" s="1">
        <f t="shared" si="1029"/>
        <v>6249.0156009862876</v>
      </c>
      <c r="BA2952" s="1">
        <f t="shared" si="1030"/>
        <v>20.50059367299021</v>
      </c>
      <c r="BB2952" s="1">
        <f t="shared" si="1031"/>
        <v>238.62138768784061</v>
      </c>
      <c r="BC2952" s="1">
        <f t="shared" si="1032"/>
        <v>6990.5077690350072</v>
      </c>
      <c r="BD2952" s="1">
        <f t="shared" si="1033"/>
        <v>492.91218301630215</v>
      </c>
    </row>
    <row r="2953" spans="1:56" x14ac:dyDescent="0.25">
      <c r="A2953" t="s">
        <v>3193</v>
      </c>
      <c r="B2953" s="1" t="str">
        <f>VLOOKUP(A2953,[1]Sheet1!$A$2:$B$6423,2,FALSE)</f>
        <v>TT</v>
      </c>
      <c r="C2953">
        <v>2022</v>
      </c>
      <c r="D2953" s="1" t="s">
        <v>3205</v>
      </c>
      <c r="E2953" s="1" t="s">
        <v>0</v>
      </c>
      <c r="F2953" s="1" t="s">
        <v>3636</v>
      </c>
      <c r="G2953" s="1" t="s">
        <v>3613</v>
      </c>
      <c r="H2953" s="1" t="s">
        <v>3645</v>
      </c>
      <c r="I2953" s="1" t="s">
        <v>117</v>
      </c>
      <c r="J2953" s="1">
        <v>1365805</v>
      </c>
      <c r="K2953" s="1">
        <v>5.8283863851795896</v>
      </c>
      <c r="L2953" s="1">
        <v>0.76563493184546905</v>
      </c>
      <c r="M2953" s="1" t="s">
        <v>55</v>
      </c>
      <c r="N2953" s="1">
        <v>30784.111258035598</v>
      </c>
      <c r="O2953" s="1" t="s">
        <v>55</v>
      </c>
      <c r="P2953" s="1">
        <v>4.383</v>
      </c>
      <c r="Q2953" s="1">
        <v>73.331000000000003</v>
      </c>
      <c r="R2953" s="1" t="s">
        <v>55</v>
      </c>
      <c r="S2953" s="1">
        <v>0</v>
      </c>
      <c r="T2953" s="1">
        <v>395781.817709269</v>
      </c>
      <c r="U2953" s="1">
        <v>0</v>
      </c>
      <c r="V2953" s="1">
        <v>19671.652866455501</v>
      </c>
      <c r="W2953" s="1">
        <v>8132.6019046751298</v>
      </c>
      <c r="X2953" s="1">
        <v>19722.5428659094</v>
      </c>
      <c r="Y2953" s="1">
        <v>22.476469835779501</v>
      </c>
      <c r="Z2953" s="1">
        <v>19702.791053436202</v>
      </c>
      <c r="AA2953" s="1">
        <v>197574.841218432</v>
      </c>
      <c r="AB2953" s="1">
        <v>7203.0629736343999</v>
      </c>
      <c r="AC2953" s="1">
        <v>146353.59077003199</v>
      </c>
      <c r="AD2953" s="1">
        <v>797.904909109301</v>
      </c>
      <c r="AE2953" s="1">
        <v>869.02581865689604</v>
      </c>
      <c r="AF2953" s="1">
        <v>0.6502</v>
      </c>
      <c r="AG2953" s="1">
        <v>2.5987633990142598</v>
      </c>
      <c r="AH2953" s="1">
        <v>7.7</v>
      </c>
      <c r="AI2953" s="1">
        <f t="shared" si="1012"/>
        <v>0.51779774032893089</v>
      </c>
      <c r="AJ2953" s="1">
        <f t="shared" si="1013"/>
        <v>235.6939092496942</v>
      </c>
      <c r="AK2953" s="1" t="str">
        <f t="shared" si="1014"/>
        <v>NaN</v>
      </c>
      <c r="AL2953" s="1">
        <f t="shared" si="1015"/>
        <v>0</v>
      </c>
      <c r="AM2953" s="1">
        <f t="shared" si="1016"/>
        <v>869.02581865689604</v>
      </c>
      <c r="AN2953" s="1">
        <f t="shared" si="1017"/>
        <v>17541.656522436515</v>
      </c>
      <c r="AO2953" s="1">
        <f t="shared" si="1018"/>
        <v>0</v>
      </c>
      <c r="AP2953" s="1">
        <f t="shared" si="1019"/>
        <v>252.65200948302731</v>
      </c>
      <c r="AQ2953" s="1">
        <f t="shared" si="1020"/>
        <v>104.45071532577792</v>
      </c>
      <c r="AR2953" s="1">
        <f t="shared" si="1021"/>
        <v>253.30561295559278</v>
      </c>
      <c r="AS2953" s="1">
        <f t="shared" si="1022"/>
        <v>0.28867555302268555</v>
      </c>
      <c r="AT2953" s="1">
        <f t="shared" si="1023"/>
        <v>253.05193141972168</v>
      </c>
      <c r="AU2953" s="1">
        <f t="shared" si="1024"/>
        <v>2537.5437944133068</v>
      </c>
      <c r="AV2953" s="1">
        <f t="shared" si="1025"/>
        <v>92.512222896368684</v>
      </c>
      <c r="AW2953" s="1">
        <f t="shared" si="1026"/>
        <v>1879.6859142506701</v>
      </c>
      <c r="AX2953" s="1">
        <f t="shared" si="1027"/>
        <v>10.247856650957702</v>
      </c>
      <c r="AY2953" s="1">
        <f t="shared" si="1028"/>
        <v>3.5472066610120248</v>
      </c>
      <c r="AZ2953" s="1" t="str">
        <f t="shared" si="1029"/>
        <v>NaN</v>
      </c>
      <c r="BA2953" s="1" t="str">
        <f t="shared" si="1030"/>
        <v>NaN</v>
      </c>
      <c r="BB2953" s="1">
        <f t="shared" si="1031"/>
        <v>686.97644618297511</v>
      </c>
      <c r="BC2953" s="1">
        <f t="shared" si="1032"/>
        <v>6949.2059925175754</v>
      </c>
      <c r="BD2953" s="1" t="str">
        <f t="shared" si="1033"/>
        <v>NaN</v>
      </c>
    </row>
    <row r="2954" spans="1:56" x14ac:dyDescent="0.25">
      <c r="A2954" t="s">
        <v>3193</v>
      </c>
      <c r="B2954" s="1" t="str">
        <f>VLOOKUP(A2954,[1]Sheet1!$A$2:$B$6423,2,FALSE)</f>
        <v>TT</v>
      </c>
      <c r="C2954">
        <v>2023</v>
      </c>
      <c r="D2954" s="1" t="s">
        <v>3206</v>
      </c>
      <c r="E2954" s="1" t="s">
        <v>0</v>
      </c>
      <c r="F2954" s="1" t="s">
        <v>3636</v>
      </c>
      <c r="G2954" s="1" t="s">
        <v>3613</v>
      </c>
      <c r="H2954" s="1" t="s">
        <v>3645</v>
      </c>
      <c r="I2954" s="1" t="s">
        <v>117</v>
      </c>
      <c r="J2954" s="1">
        <v>1367510</v>
      </c>
      <c r="K2954" s="1">
        <v>4.6293024241996799</v>
      </c>
      <c r="L2954" s="1">
        <v>0.959389724160016</v>
      </c>
      <c r="M2954" s="1" t="s">
        <v>55</v>
      </c>
      <c r="N2954" s="1">
        <v>31196.603554718</v>
      </c>
      <c r="O2954" s="1" t="s">
        <v>55</v>
      </c>
      <c r="P2954" s="1">
        <v>3.3610000000000002</v>
      </c>
      <c r="Q2954" s="1">
        <v>73.489999999999995</v>
      </c>
      <c r="R2954" s="1" t="s">
        <v>55</v>
      </c>
      <c r="S2954" s="1">
        <v>0</v>
      </c>
      <c r="T2954" s="1">
        <v>348027.42583129002</v>
      </c>
      <c r="U2954" s="1">
        <v>3.6831171036582198E-2</v>
      </c>
      <c r="V2954" s="1">
        <v>19577.752727284998</v>
      </c>
      <c r="W2954" s="1">
        <v>7757.4140963732098</v>
      </c>
      <c r="X2954" s="1">
        <v>18293.200794508299</v>
      </c>
      <c r="Y2954" s="1">
        <v>25.860737614049501</v>
      </c>
      <c r="Z2954" s="1">
        <v>18270.1272864028</v>
      </c>
      <c r="AA2954" s="1">
        <v>197905.27794762701</v>
      </c>
      <c r="AB2954" s="1">
        <v>6973.2355395187496</v>
      </c>
      <c r="AC2954" s="1">
        <v>146418.069648359</v>
      </c>
      <c r="AD2954" s="1">
        <v>834.44978884715897</v>
      </c>
      <c r="AE2954" s="1">
        <v>914.56674439689596</v>
      </c>
      <c r="AF2954" s="1">
        <v>0.65049999999999997</v>
      </c>
      <c r="AG2954" s="1">
        <v>2.6155303383026198</v>
      </c>
      <c r="AH2954" s="1">
        <v>7.7</v>
      </c>
      <c r="AI2954" s="1">
        <f t="shared" si="1012"/>
        <v>0.5247359812069905</v>
      </c>
      <c r="AJ2954" s="1">
        <f t="shared" si="1013"/>
        <v>299.29700879090279</v>
      </c>
      <c r="AK2954" s="1" t="str">
        <f t="shared" si="1014"/>
        <v>NaN</v>
      </c>
      <c r="AL2954" s="1">
        <f t="shared" si="1015"/>
        <v>0</v>
      </c>
      <c r="AM2954" s="1">
        <f t="shared" si="1016"/>
        <v>914.56674439689596</v>
      </c>
      <c r="AN2954" s="1">
        <f t="shared" si="1017"/>
        <v>17765.939786964205</v>
      </c>
      <c r="AO2954" s="1">
        <f t="shared" si="1018"/>
        <v>4.7849037076094455E-4</v>
      </c>
      <c r="AP2954" s="1">
        <f t="shared" si="1019"/>
        <v>254.34342426528474</v>
      </c>
      <c r="AQ2954" s="1">
        <f t="shared" si="1020"/>
        <v>100.78006869325546</v>
      </c>
      <c r="AR2954" s="1">
        <f t="shared" si="1021"/>
        <v>237.65523018192204</v>
      </c>
      <c r="AS2954" s="1">
        <f t="shared" si="1022"/>
        <v>0.33596851744973255</v>
      </c>
      <c r="AT2954" s="1">
        <f t="shared" si="1023"/>
        <v>237.35547182134235</v>
      </c>
      <c r="AU2954" s="1">
        <f t="shared" si="1024"/>
        <v>2571.076812264595</v>
      </c>
      <c r="AV2954" s="1">
        <f t="shared" si="1025"/>
        <v>90.592451035392031</v>
      </c>
      <c r="AW2954" s="1">
        <f t="shared" si="1026"/>
        <v>1902.1832447998752</v>
      </c>
      <c r="AX2954" s="1">
        <f t="shared" si="1027"/>
        <v>10.840713928164051</v>
      </c>
      <c r="AY2954" s="1">
        <f t="shared" si="1028"/>
        <v>3.050247335558224</v>
      </c>
      <c r="AZ2954" s="1" t="str">
        <f t="shared" si="1029"/>
        <v>NaN</v>
      </c>
      <c r="BA2954" s="1" t="str">
        <f t="shared" si="1030"/>
        <v>NaN</v>
      </c>
      <c r="BB2954" s="1">
        <f t="shared" si="1031"/>
        <v>551.69687329213582</v>
      </c>
      <c r="BC2954" s="1">
        <f t="shared" si="1032"/>
        <v>5269.8486614364774</v>
      </c>
      <c r="BD2954" s="1" t="str">
        <f t="shared" si="1033"/>
        <v>NaN</v>
      </c>
    </row>
    <row r="2955" spans="1:56" x14ac:dyDescent="0.25">
      <c r="A2955" t="s">
        <v>3193</v>
      </c>
      <c r="B2955" s="1" t="str">
        <f>VLOOKUP(A2955,[1]Sheet1!$A$2:$B$6423,2,FALSE)</f>
        <v>TT</v>
      </c>
      <c r="C2955">
        <v>2024</v>
      </c>
      <c r="D2955" s="1" t="s">
        <v>3207</v>
      </c>
      <c r="E2955" s="1" t="s">
        <v>0</v>
      </c>
      <c r="F2955" s="1" t="s">
        <v>3636</v>
      </c>
      <c r="G2955" s="1" t="s">
        <v>3613</v>
      </c>
      <c r="H2955" s="1" t="s">
        <v>3645</v>
      </c>
      <c r="I2955" s="1" t="s">
        <v>117</v>
      </c>
      <c r="J2955" s="1">
        <v>1368333</v>
      </c>
      <c r="K2955" s="1">
        <v>0.52688462577683903</v>
      </c>
      <c r="L2955" s="1">
        <v>0.92141638818583205</v>
      </c>
      <c r="M2955" s="1" t="s">
        <v>55</v>
      </c>
      <c r="N2955" s="1">
        <v>31960.156888898298</v>
      </c>
      <c r="O2955" s="1" t="s">
        <v>55</v>
      </c>
      <c r="P2955" s="1">
        <v>3.3180000000000001</v>
      </c>
      <c r="Q2955" s="1">
        <v>73.617000000000004</v>
      </c>
      <c r="R2955" s="1">
        <v>5.9050000000000002</v>
      </c>
      <c r="S2955" s="1">
        <v>0</v>
      </c>
      <c r="T2955" s="1" t="s">
        <v>55</v>
      </c>
      <c r="U2955" s="1" t="s">
        <v>55</v>
      </c>
      <c r="V2955" s="1" t="s">
        <v>55</v>
      </c>
      <c r="W2955" s="1" t="s">
        <v>55</v>
      </c>
      <c r="X2955" s="1" t="s">
        <v>55</v>
      </c>
      <c r="Y2955" s="1" t="s">
        <v>55</v>
      </c>
      <c r="Z2955" s="1" t="s">
        <v>55</v>
      </c>
      <c r="AA2955" s="1" t="s">
        <v>55</v>
      </c>
      <c r="AB2955" s="1" t="s">
        <v>55</v>
      </c>
      <c r="AC2955" s="1" t="s">
        <v>55</v>
      </c>
      <c r="AD2955" s="1" t="s">
        <v>55</v>
      </c>
      <c r="AE2955" s="1" t="s">
        <v>55</v>
      </c>
      <c r="AF2955" s="1">
        <v>0.65049999999999997</v>
      </c>
      <c r="AG2955" s="1">
        <v>2.6067343099800699</v>
      </c>
      <c r="AH2955" s="1">
        <v>7.7</v>
      </c>
      <c r="AI2955" s="1">
        <f t="shared" si="1012"/>
        <v>0.53757917124568222</v>
      </c>
      <c r="AJ2955" s="1">
        <f t="shared" si="1013"/>
        <v>294.4861232642121</v>
      </c>
      <c r="AK2955" s="1" t="str">
        <f t="shared" si="1014"/>
        <v>NaN</v>
      </c>
      <c r="AL2955" s="1">
        <f t="shared" si="1015"/>
        <v>0</v>
      </c>
      <c r="AM2955" s="1" t="str">
        <f t="shared" si="1016"/>
        <v>NaN</v>
      </c>
      <c r="AN2955" s="1">
        <f t="shared" si="1017"/>
        <v>18192.007096447185</v>
      </c>
      <c r="AO2955" s="1" t="str">
        <f t="shared" si="1018"/>
        <v>NaN</v>
      </c>
      <c r="AP2955" s="1" t="str">
        <f t="shared" si="1019"/>
        <v>NaN</v>
      </c>
      <c r="AQ2955" s="1" t="str">
        <f t="shared" si="1020"/>
        <v>NaN</v>
      </c>
      <c r="AR2955" s="1" t="str">
        <f t="shared" si="1021"/>
        <v>NaN</v>
      </c>
      <c r="AS2955" s="1" t="str">
        <f t="shared" si="1022"/>
        <v>NaN</v>
      </c>
      <c r="AT2955" s="1" t="str">
        <f t="shared" si="1023"/>
        <v>NaN</v>
      </c>
      <c r="AU2955" s="1" t="str">
        <f t="shared" si="1024"/>
        <v>NaN</v>
      </c>
      <c r="AV2955" s="1" t="str">
        <f t="shared" si="1025"/>
        <v>NaN</v>
      </c>
      <c r="AW2955" s="1" t="str">
        <f t="shared" si="1026"/>
        <v>NaN</v>
      </c>
      <c r="AX2955" s="1" t="str">
        <f t="shared" si="1027"/>
        <v>NaN</v>
      </c>
      <c r="AY2955" s="1" t="str">
        <f t="shared" si="1028"/>
        <v>NaN</v>
      </c>
      <c r="AZ2955" s="1" t="str">
        <f t="shared" si="1029"/>
        <v>NaN</v>
      </c>
      <c r="BA2955" s="1" t="str">
        <f t="shared" si="1030"/>
        <v>NaN</v>
      </c>
      <c r="BB2955" s="1">
        <f t="shared" si="1031"/>
        <v>63.82976690613966</v>
      </c>
      <c r="BC2955" s="1">
        <f t="shared" si="1032"/>
        <v>5324.3031596280325</v>
      </c>
      <c r="BD2955" s="1" t="str">
        <f t="shared" si="1033"/>
        <v>NaN</v>
      </c>
    </row>
    <row r="2956" spans="1:56" x14ac:dyDescent="0.25">
      <c r="A2956" t="s">
        <v>3193</v>
      </c>
      <c r="B2956" s="1" t="str">
        <f>VLOOKUP(A2956,[1]Sheet1!$A$2:$B$6423,2,FALSE)</f>
        <v>TT</v>
      </c>
      <c r="C2956">
        <v>2025</v>
      </c>
      <c r="D2956" s="1" t="s">
        <v>3208</v>
      </c>
      <c r="E2956" s="1" t="s">
        <v>0</v>
      </c>
      <c r="F2956" s="1" t="s">
        <v>3636</v>
      </c>
      <c r="G2956" s="1" t="s">
        <v>3613</v>
      </c>
      <c r="H2956" s="1" t="s">
        <v>3645</v>
      </c>
      <c r="I2956" s="1" t="s">
        <v>117</v>
      </c>
      <c r="J2956" s="1">
        <v>1367764</v>
      </c>
      <c r="K2956" s="1">
        <v>0.99448998790482102</v>
      </c>
      <c r="L2956" s="1" t="s">
        <v>55</v>
      </c>
      <c r="M2956" s="1" t="s">
        <v>55</v>
      </c>
      <c r="N2956" s="1">
        <v>31721.575741123601</v>
      </c>
      <c r="O2956" s="1" t="s">
        <v>55</v>
      </c>
      <c r="P2956" s="1">
        <v>3.3290000000000002</v>
      </c>
      <c r="Q2956" s="1" t="s">
        <v>55</v>
      </c>
      <c r="R2956" s="1" t="s">
        <v>55</v>
      </c>
      <c r="S2956" s="1">
        <v>0</v>
      </c>
      <c r="T2956" s="1" t="s">
        <v>55</v>
      </c>
      <c r="U2956" s="1" t="s">
        <v>55</v>
      </c>
      <c r="V2956" s="1" t="s">
        <v>55</v>
      </c>
      <c r="W2956" s="1" t="s">
        <v>55</v>
      </c>
      <c r="X2956" s="1" t="s">
        <v>55</v>
      </c>
      <c r="Y2956" s="1" t="s">
        <v>55</v>
      </c>
      <c r="Z2956" s="1" t="s">
        <v>55</v>
      </c>
      <c r="AA2956" s="1" t="s">
        <v>55</v>
      </c>
      <c r="AB2956" s="1" t="s">
        <v>55</v>
      </c>
      <c r="AC2956" s="1" t="s">
        <v>55</v>
      </c>
      <c r="AD2956" s="1" t="s">
        <v>55</v>
      </c>
      <c r="AE2956" s="1" t="s">
        <v>55</v>
      </c>
      <c r="AF2956" s="1" t="s">
        <v>55</v>
      </c>
      <c r="AG2956" s="1" t="s">
        <v>55</v>
      </c>
      <c r="AH2956" s="1">
        <v>7.7</v>
      </c>
      <c r="AI2956" s="1">
        <f t="shared" si="1012"/>
        <v>0.53356616667435242</v>
      </c>
      <c r="AJ2956" s="1" t="str">
        <f t="shared" si="1013"/>
        <v>NaN</v>
      </c>
      <c r="AK2956" s="1" t="str">
        <f t="shared" si="1014"/>
        <v>NaN</v>
      </c>
      <c r="AL2956" s="1">
        <f t="shared" si="1015"/>
        <v>0</v>
      </c>
      <c r="AM2956" s="1" t="str">
        <f t="shared" si="1016"/>
        <v>NaN</v>
      </c>
      <c r="AN2956" s="1" t="str">
        <f t="shared" si="1017"/>
        <v>NaN</v>
      </c>
      <c r="AO2956" s="1" t="str">
        <f t="shared" si="1018"/>
        <v>NaN</v>
      </c>
      <c r="AP2956" s="1" t="str">
        <f t="shared" si="1019"/>
        <v>NaN</v>
      </c>
      <c r="AQ2956" s="1" t="str">
        <f t="shared" si="1020"/>
        <v>NaN</v>
      </c>
      <c r="AR2956" s="1" t="str">
        <f t="shared" si="1021"/>
        <v>NaN</v>
      </c>
      <c r="AS2956" s="1" t="str">
        <f t="shared" si="1022"/>
        <v>NaN</v>
      </c>
      <c r="AT2956" s="1" t="str">
        <f t="shared" si="1023"/>
        <v>NaN</v>
      </c>
      <c r="AU2956" s="1" t="str">
        <f t="shared" si="1024"/>
        <v>NaN</v>
      </c>
      <c r="AV2956" s="1" t="str">
        <f t="shared" si="1025"/>
        <v>NaN</v>
      </c>
      <c r="AW2956" s="1" t="str">
        <f t="shared" si="1026"/>
        <v>NaN</v>
      </c>
      <c r="AX2956" s="1" t="str">
        <f t="shared" si="1027"/>
        <v>NaN</v>
      </c>
      <c r="AY2956" s="1" t="str">
        <f t="shared" si="1028"/>
        <v>NaN</v>
      </c>
      <c r="AZ2956" s="1" t="str">
        <f t="shared" si="1029"/>
        <v>NaN</v>
      </c>
      <c r="BA2956" s="1" t="str">
        <f t="shared" si="1030"/>
        <v>NaN</v>
      </c>
      <c r="BB2956" s="1">
        <f t="shared" si="1031"/>
        <v>119.68471347869517</v>
      </c>
      <c r="BC2956" s="1">
        <f t="shared" si="1032"/>
        <v>5303.4663527634084</v>
      </c>
      <c r="BD2956" s="1" t="str">
        <f t="shared" si="1033"/>
        <v>NaN</v>
      </c>
    </row>
    <row r="2957" spans="1:56" x14ac:dyDescent="0.25">
      <c r="A2957" t="s">
        <v>3209</v>
      </c>
      <c r="B2957" s="1" t="str">
        <f>VLOOKUP(A2957,[1]Sheet1!$A$2:$B$6423,2,FALSE)</f>
        <v>TN</v>
      </c>
      <c r="C2957">
        <v>2011</v>
      </c>
      <c r="D2957" s="1" t="s">
        <v>3210</v>
      </c>
      <c r="E2957" s="1" t="s">
        <v>0</v>
      </c>
      <c r="F2957" s="1" t="s">
        <v>3637</v>
      </c>
      <c r="G2957" s="1" t="s">
        <v>3622</v>
      </c>
      <c r="H2957" s="1" t="s">
        <v>3645</v>
      </c>
      <c r="I2957" s="1" t="s">
        <v>74</v>
      </c>
      <c r="J2957" s="1">
        <v>10886035</v>
      </c>
      <c r="K2957" s="1">
        <v>3.2400284200953098</v>
      </c>
      <c r="L2957" s="1">
        <v>1.48625780102894</v>
      </c>
      <c r="M2957" s="1">
        <v>4.6697505359910103</v>
      </c>
      <c r="N2957" s="1">
        <v>12068.713625766701</v>
      </c>
      <c r="O2957" s="1">
        <v>12191.1581999472</v>
      </c>
      <c r="P2957" s="1">
        <v>18.334</v>
      </c>
      <c r="Q2957" s="1">
        <v>74.471000000000004</v>
      </c>
      <c r="R2957" s="1">
        <v>4.8760000000000003</v>
      </c>
      <c r="S2957" s="1">
        <v>0</v>
      </c>
      <c r="T2957" s="1">
        <v>2022763.3727807701</v>
      </c>
      <c r="U2957" s="1">
        <v>507.75755095409102</v>
      </c>
      <c r="V2957" s="1">
        <v>8061.9885805671101</v>
      </c>
      <c r="W2957" s="1">
        <v>103722.257958624</v>
      </c>
      <c r="X2957" s="1">
        <v>157938.855128847</v>
      </c>
      <c r="Y2957" s="1">
        <v>4484.01983336167</v>
      </c>
      <c r="Z2957" s="1">
        <v>154239.159967335</v>
      </c>
      <c r="AA2957" s="1">
        <v>1003444.5986341099</v>
      </c>
      <c r="AB2957" s="1">
        <v>290666.59068435698</v>
      </c>
      <c r="AC2957" s="1">
        <v>441283.879265372</v>
      </c>
      <c r="AD2957" s="1">
        <v>21514.0241216254</v>
      </c>
      <c r="AE2957" s="1">
        <v>307.28351829736499</v>
      </c>
      <c r="AF2957" s="1">
        <v>0.62809999999999999</v>
      </c>
      <c r="AG2957" s="1">
        <v>3.10883636434479</v>
      </c>
      <c r="AH2957" s="1">
        <v>1.1000000000000001</v>
      </c>
      <c r="AI2957" s="1">
        <f t="shared" si="1012"/>
        <v>1.0905762744059289</v>
      </c>
      <c r="AJ2957" s="1">
        <f t="shared" si="1013"/>
        <v>179.37219774680023</v>
      </c>
      <c r="AK2957" s="1">
        <f t="shared" si="1014"/>
        <v>563.57881922646061</v>
      </c>
      <c r="AL2957" s="1">
        <f t="shared" si="1015"/>
        <v>0</v>
      </c>
      <c r="AM2957" s="1">
        <f t="shared" si="1016"/>
        <v>307.28351829736499</v>
      </c>
      <c r="AN2957" s="1">
        <f t="shared" si="1017"/>
        <v>36788.367464571282</v>
      </c>
      <c r="AO2957" s="1">
        <f t="shared" si="1018"/>
        <v>1.7159205686376975</v>
      </c>
      <c r="AP2957" s="1">
        <f t="shared" si="1019"/>
        <v>27.244758849028162</v>
      </c>
      <c r="AQ2957" s="1">
        <f t="shared" si="1020"/>
        <v>350.5199588313755</v>
      </c>
      <c r="AR2957" s="1">
        <f t="shared" si="1021"/>
        <v>533.74002925892785</v>
      </c>
      <c r="AS2957" s="1">
        <f t="shared" si="1022"/>
        <v>15.153338139013405</v>
      </c>
      <c r="AT2957" s="1">
        <f t="shared" si="1023"/>
        <v>521.23724517743256</v>
      </c>
      <c r="AU2957" s="1">
        <f t="shared" si="1024"/>
        <v>3391.0499667593276</v>
      </c>
      <c r="AV2957" s="1">
        <f t="shared" si="1025"/>
        <v>982.28136762101678</v>
      </c>
      <c r="AW2957" s="1">
        <f t="shared" si="1026"/>
        <v>1491.2788271033496</v>
      </c>
      <c r="AX2957" s="1">
        <f t="shared" si="1027"/>
        <v>72.704692298711663</v>
      </c>
      <c r="AY2957" s="1">
        <f t="shared" si="1028"/>
        <v>2.1105323177698261</v>
      </c>
      <c r="AZ2957" s="1">
        <f t="shared" si="1029"/>
        <v>4392.0366019964622</v>
      </c>
      <c r="BA2957" s="1">
        <f t="shared" si="1030"/>
        <v>36.39191995259101</v>
      </c>
      <c r="BB2957" s="1">
        <f t="shared" si="1031"/>
        <v>148.9848979558065</v>
      </c>
      <c r="BC2957" s="1">
        <f t="shared" si="1032"/>
        <v>16208.040571173378</v>
      </c>
      <c r="BD2957" s="1">
        <f t="shared" si="1033"/>
        <v>-122.44457418049933</v>
      </c>
    </row>
    <row r="2958" spans="1:56" x14ac:dyDescent="0.25">
      <c r="A2958" t="s">
        <v>3209</v>
      </c>
      <c r="B2958" s="1" t="str">
        <f>VLOOKUP(A2958,[1]Sheet1!$A$2:$B$6423,2,FALSE)</f>
        <v>TN</v>
      </c>
      <c r="C2958">
        <v>2012</v>
      </c>
      <c r="D2958" s="1" t="s">
        <v>3211</v>
      </c>
      <c r="E2958" s="1" t="s">
        <v>0</v>
      </c>
      <c r="F2958" s="1" t="s">
        <v>3637</v>
      </c>
      <c r="G2958" s="1" t="s">
        <v>3622</v>
      </c>
      <c r="H2958" s="1" t="s">
        <v>3645</v>
      </c>
      <c r="I2958" s="1" t="s">
        <v>74</v>
      </c>
      <c r="J2958" s="1">
        <v>11009647</v>
      </c>
      <c r="K2958" s="1">
        <v>4.6118443220663998</v>
      </c>
      <c r="L2958" s="1">
        <v>1.4398739449801301</v>
      </c>
      <c r="M2958" s="1">
        <v>4.9234260483484498</v>
      </c>
      <c r="N2958" s="1">
        <v>12436.3958115735</v>
      </c>
      <c r="O2958" s="1">
        <v>12442.452573325299</v>
      </c>
      <c r="P2958" s="1">
        <v>17.63</v>
      </c>
      <c r="Q2958" s="1">
        <v>74.599000000000004</v>
      </c>
      <c r="R2958" s="1">
        <v>4.4640000000000004</v>
      </c>
      <c r="S2958" s="1">
        <v>0</v>
      </c>
      <c r="T2958" s="1">
        <v>2020744.91206479</v>
      </c>
      <c r="U2958" s="1">
        <v>189.49138218274999</v>
      </c>
      <c r="V2958" s="1">
        <v>8184.96380708378</v>
      </c>
      <c r="W2958" s="1">
        <v>100634.91869178999</v>
      </c>
      <c r="X2958" s="1">
        <v>158098.45978401601</v>
      </c>
      <c r="Y2958" s="1">
        <v>4583.6981276262004</v>
      </c>
      <c r="Z2958" s="1">
        <v>154299.84681520899</v>
      </c>
      <c r="AA2958" s="1">
        <v>1014598.91633372</v>
      </c>
      <c r="AB2958" s="1">
        <v>287063.41599597502</v>
      </c>
      <c r="AC2958" s="1">
        <v>451762.370650244</v>
      </c>
      <c r="AD2958" s="1">
        <v>20734.064680990399</v>
      </c>
      <c r="AE2958" s="1">
        <v>320.542680401415</v>
      </c>
      <c r="AF2958" s="1">
        <v>0.62670000000000003</v>
      </c>
      <c r="AG2958" s="1">
        <v>3.06494759844922</v>
      </c>
      <c r="AH2958" s="1">
        <v>1.1000000000000001</v>
      </c>
      <c r="AI2958" s="1">
        <f t="shared" si="1012"/>
        <v>1.1238014780851764</v>
      </c>
      <c r="AJ2958" s="1">
        <f t="shared" si="1013"/>
        <v>179.06842298544703</v>
      </c>
      <c r="AK2958" s="1">
        <f t="shared" si="1014"/>
        <v>612.29675086272528</v>
      </c>
      <c r="AL2958" s="1">
        <f t="shared" si="1015"/>
        <v>0</v>
      </c>
      <c r="AM2958" s="1">
        <f t="shared" si="1016"/>
        <v>320.542680401415</v>
      </c>
      <c r="AN2958" s="1">
        <f t="shared" si="1017"/>
        <v>37891.346743086477</v>
      </c>
      <c r="AO2958" s="1">
        <f t="shared" si="1018"/>
        <v>0.65216293193717279</v>
      </c>
      <c r="AP2958" s="1">
        <f t="shared" si="1019"/>
        <v>28.169777077668762</v>
      </c>
      <c r="AQ2958" s="1">
        <f t="shared" si="1020"/>
        <v>346.35012354282833</v>
      </c>
      <c r="AR2958" s="1">
        <f t="shared" si="1021"/>
        <v>544.11949440559397</v>
      </c>
      <c r="AS2958" s="1">
        <f t="shared" si="1022"/>
        <v>15.775482639863077</v>
      </c>
      <c r="AT2958" s="1">
        <f t="shared" si="1023"/>
        <v>531.04599975641463</v>
      </c>
      <c r="AU2958" s="1">
        <f t="shared" si="1024"/>
        <v>3491.8939130347021</v>
      </c>
      <c r="AV2958" s="1">
        <f t="shared" si="1025"/>
        <v>987.97167908820029</v>
      </c>
      <c r="AW2958" s="1">
        <f t="shared" si="1026"/>
        <v>1554.8077637536562</v>
      </c>
      <c r="AX2958" s="1">
        <f t="shared" si="1027"/>
        <v>71.359384567097379</v>
      </c>
      <c r="AY2958" s="1">
        <f t="shared" si="1028"/>
        <v>2.0659908018222612</v>
      </c>
      <c r="AZ2958" s="1">
        <f t="shared" si="1029"/>
        <v>4644.049456657277</v>
      </c>
      <c r="BA2958" s="1">
        <f t="shared" si="1030"/>
        <v>37.342406329134789</v>
      </c>
      <c r="BB2958" s="1">
        <f t="shared" si="1031"/>
        <v>219.09498283444117</v>
      </c>
      <c r="BC2958" s="1">
        <f t="shared" si="1032"/>
        <v>15764.604497716642</v>
      </c>
      <c r="BD2958" s="1">
        <f t="shared" si="1033"/>
        <v>-6.0567617517990584</v>
      </c>
    </row>
    <row r="2959" spans="1:56" x14ac:dyDescent="0.25">
      <c r="A2959" t="s">
        <v>3209</v>
      </c>
      <c r="B2959" s="1" t="str">
        <f>VLOOKUP(A2959,[1]Sheet1!$A$2:$B$6423,2,FALSE)</f>
        <v>TN</v>
      </c>
      <c r="C2959">
        <v>2013</v>
      </c>
      <c r="D2959" s="1" t="s">
        <v>3212</v>
      </c>
      <c r="E2959" s="1" t="s">
        <v>0</v>
      </c>
      <c r="F2959" s="1" t="s">
        <v>3637</v>
      </c>
      <c r="G2959" s="1" t="s">
        <v>3622</v>
      </c>
      <c r="H2959" s="1" t="s">
        <v>3645</v>
      </c>
      <c r="I2959" s="1" t="s">
        <v>74</v>
      </c>
      <c r="J2959" s="1">
        <v>11141361</v>
      </c>
      <c r="K2959" s="1">
        <v>5.3162353132668896</v>
      </c>
      <c r="L2959" s="1">
        <v>1.5597373837127</v>
      </c>
      <c r="M2959" s="1">
        <v>4.0138041360421299</v>
      </c>
      <c r="N2959" s="1">
        <v>12587.9950645596</v>
      </c>
      <c r="O2959" s="1">
        <v>12232.556861011601</v>
      </c>
      <c r="P2959" s="1">
        <v>15.933999999999999</v>
      </c>
      <c r="Q2959" s="1">
        <v>74.674000000000007</v>
      </c>
      <c r="R2959" s="1">
        <v>5.2460000000000004</v>
      </c>
      <c r="S2959" s="1">
        <v>0</v>
      </c>
      <c r="T2959" s="1">
        <v>2023909.9608328801</v>
      </c>
      <c r="U2959" s="1">
        <v>1822.4043812820901</v>
      </c>
      <c r="V2959" s="1">
        <v>8167.7205950307098</v>
      </c>
      <c r="W2959" s="1">
        <v>97391.957429728296</v>
      </c>
      <c r="X2959" s="1">
        <v>157148.20498775199</v>
      </c>
      <c r="Y2959" s="1">
        <v>4800.31133372555</v>
      </c>
      <c r="Z2959" s="1">
        <v>153148.79721583301</v>
      </c>
      <c r="AA2959" s="1">
        <v>1016718.88101249</v>
      </c>
      <c r="AB2959" s="1">
        <v>281528.68366944802</v>
      </c>
      <c r="AC2959" s="1">
        <v>460047.52071069402</v>
      </c>
      <c r="AD2959" s="1">
        <v>19969.0688529328</v>
      </c>
      <c r="AE2959" s="1">
        <v>320.31438584504502</v>
      </c>
      <c r="AF2959" s="1">
        <v>0.62529999999999997</v>
      </c>
      <c r="AG2959" s="1">
        <v>3.0255955077332199</v>
      </c>
      <c r="AH2959" s="1">
        <v>1.1000000000000001</v>
      </c>
      <c r="AI2959" s="1">
        <f t="shared" si="1012"/>
        <v>1.1375005808769869</v>
      </c>
      <c r="AJ2959" s="1">
        <f t="shared" si="1013"/>
        <v>196.33966488184569</v>
      </c>
      <c r="AK2959" s="1">
        <f t="shared" si="1014"/>
        <v>505.25746654607235</v>
      </c>
      <c r="AL2959" s="1">
        <f t="shared" si="1015"/>
        <v>0</v>
      </c>
      <c r="AM2959" s="1">
        <f t="shared" si="1016"/>
        <v>320.31438584504502</v>
      </c>
      <c r="AN2959" s="1">
        <f t="shared" si="1017"/>
        <v>38342.720543638934</v>
      </c>
      <c r="AO2959" s="1">
        <f t="shared" si="1018"/>
        <v>6.2717599680148943</v>
      </c>
      <c r="AP2959" s="1">
        <f t="shared" si="1019"/>
        <v>28.109010044085888</v>
      </c>
      <c r="AQ2959" s="1">
        <f t="shared" si="1020"/>
        <v>335.17203211762472</v>
      </c>
      <c r="AR2959" s="1">
        <f t="shared" si="1021"/>
        <v>540.82169205179332</v>
      </c>
      <c r="AS2959" s="1">
        <f t="shared" si="1022"/>
        <v>16.520153686026461</v>
      </c>
      <c r="AT2959" s="1">
        <f t="shared" si="1023"/>
        <v>527.05782832466457</v>
      </c>
      <c r="AU2959" s="1">
        <f t="shared" si="1024"/>
        <v>3499.01308521492</v>
      </c>
      <c r="AV2959" s="1">
        <f t="shared" si="1025"/>
        <v>968.87405793207586</v>
      </c>
      <c r="AW2959" s="1">
        <f t="shared" si="1026"/>
        <v>1583.2422558971105</v>
      </c>
      <c r="AX2959" s="1">
        <f t="shared" si="1027"/>
        <v>68.723060543921591</v>
      </c>
      <c r="AY2959" s="1">
        <f t="shared" si="1028"/>
        <v>2.0337828660825643</v>
      </c>
      <c r="AZ2959" s="1">
        <f t="shared" si="1029"/>
        <v>4913.3536622005695</v>
      </c>
      <c r="BA2959" s="1">
        <f t="shared" si="1030"/>
        <v>39.032059013382423</v>
      </c>
      <c r="BB2959" s="1">
        <f t="shared" si="1031"/>
        <v>255.97941321912504</v>
      </c>
      <c r="BC2959" s="1">
        <f t="shared" si="1032"/>
        <v>13794.801619540251</v>
      </c>
      <c r="BD2959" s="1">
        <f t="shared" si="1033"/>
        <v>355.43820354799936</v>
      </c>
    </row>
    <row r="2960" spans="1:56" x14ac:dyDescent="0.25">
      <c r="A2960" t="s">
        <v>3209</v>
      </c>
      <c r="B2960" s="1" t="str">
        <f>VLOOKUP(A2960,[1]Sheet1!$A$2:$B$6423,2,FALSE)</f>
        <v>TN</v>
      </c>
      <c r="C2960">
        <v>2014</v>
      </c>
      <c r="D2960" s="1" t="s">
        <v>3213</v>
      </c>
      <c r="E2960" s="1" t="s">
        <v>0</v>
      </c>
      <c r="F2960" s="1" t="s">
        <v>3637</v>
      </c>
      <c r="G2960" s="1" t="s">
        <v>3622</v>
      </c>
      <c r="H2960" s="1" t="s">
        <v>3645</v>
      </c>
      <c r="I2960" s="1" t="s">
        <v>74</v>
      </c>
      <c r="J2960" s="1">
        <v>11274288</v>
      </c>
      <c r="K2960" s="1">
        <v>4.6255509953403102</v>
      </c>
      <c r="L2960" s="1">
        <v>1.8068874807374999</v>
      </c>
      <c r="M2960" s="1">
        <v>3.3247686894827102</v>
      </c>
      <c r="N2960" s="1">
        <v>12824.002891444101</v>
      </c>
      <c r="O2960" s="1">
        <v>12554.0483635567</v>
      </c>
      <c r="P2960" s="1">
        <v>14.259</v>
      </c>
      <c r="Q2960" s="1">
        <v>74.784000000000006</v>
      </c>
      <c r="R2960" s="1">
        <v>4.7640000000000002</v>
      </c>
      <c r="S2960" s="1">
        <v>0</v>
      </c>
      <c r="T2960" s="1">
        <v>2033868.43459681</v>
      </c>
      <c r="U2960" s="1">
        <v>3188.83750441443</v>
      </c>
      <c r="V2960" s="1">
        <v>8283.3453632865894</v>
      </c>
      <c r="W2960" s="1">
        <v>96001.915755543698</v>
      </c>
      <c r="X2960" s="1">
        <v>156622.10584017701</v>
      </c>
      <c r="Y2960" s="1">
        <v>4832.1289177578301</v>
      </c>
      <c r="Z2960" s="1">
        <v>152575.97708998399</v>
      </c>
      <c r="AA2960" s="1">
        <v>1025269.55413893</v>
      </c>
      <c r="AB2960" s="1">
        <v>274521.107754745</v>
      </c>
      <c r="AC2960" s="1">
        <v>472302.02104301401</v>
      </c>
      <c r="AD2960" s="1">
        <v>19148.0544110755</v>
      </c>
      <c r="AE2960" s="1">
        <v>314.36119753462401</v>
      </c>
      <c r="AF2960" s="1">
        <v>0.62529999999999997</v>
      </c>
      <c r="AG2960" s="1">
        <v>3.0180408114222801</v>
      </c>
      <c r="AH2960" s="1">
        <v>1.1000000000000001</v>
      </c>
      <c r="AI2960" s="1">
        <f t="shared" si="1012"/>
        <v>1.1588271733006252</v>
      </c>
      <c r="AJ2960" s="1">
        <f t="shared" si="1013"/>
        <v>231.71530277491846</v>
      </c>
      <c r="AK2960" s="1">
        <f t="shared" si="1014"/>
        <v>426.36843287309085</v>
      </c>
      <c r="AL2960" s="1">
        <f t="shared" si="1015"/>
        <v>0</v>
      </c>
      <c r="AM2960" s="1">
        <f t="shared" si="1016"/>
        <v>314.36119753462401</v>
      </c>
      <c r="AN2960" s="1">
        <f t="shared" si="1017"/>
        <v>39045.928728072446</v>
      </c>
      <c r="AO2960" s="1">
        <f t="shared" si="1018"/>
        <v>11.043812427247754</v>
      </c>
      <c r="AP2960" s="1">
        <f t="shared" si="1019"/>
        <v>28.687480103834275</v>
      </c>
      <c r="AQ2960" s="1">
        <f t="shared" si="1020"/>
        <v>332.48077043529264</v>
      </c>
      <c r="AR2960" s="1">
        <f t="shared" si="1021"/>
        <v>542.42499232556156</v>
      </c>
      <c r="AS2960" s="1">
        <f t="shared" si="1022"/>
        <v>16.734977971791217</v>
      </c>
      <c r="AT2960" s="1">
        <f t="shared" si="1023"/>
        <v>528.41214691974596</v>
      </c>
      <c r="AU2960" s="1">
        <f t="shared" si="1024"/>
        <v>3550.7875919056951</v>
      </c>
      <c r="AV2960" s="1">
        <f t="shared" si="1025"/>
        <v>950.74133353195066</v>
      </c>
      <c r="AW2960" s="1">
        <f t="shared" si="1026"/>
        <v>1635.7104813865049</v>
      </c>
      <c r="AX2960" s="1">
        <f t="shared" si="1027"/>
        <v>66.314925414013473</v>
      </c>
      <c r="AY2960" s="1">
        <f t="shared" si="1028"/>
        <v>2.0013553722646038</v>
      </c>
      <c r="AZ2960" s="1">
        <f t="shared" si="1029"/>
        <v>4814.5267446326807</v>
      </c>
      <c r="BA2960" s="1">
        <f t="shared" si="1030"/>
        <v>37.543088420892587</v>
      </c>
      <c r="BB2960" s="1">
        <f t="shared" si="1031"/>
        <v>226.60090607525356</v>
      </c>
      <c r="BC2960" s="1">
        <f t="shared" si="1032"/>
        <v>12041.984025255222</v>
      </c>
      <c r="BD2960" s="1">
        <f t="shared" si="1033"/>
        <v>269.95452788740113</v>
      </c>
    </row>
    <row r="2961" spans="1:56" x14ac:dyDescent="0.25">
      <c r="A2961" t="s">
        <v>3209</v>
      </c>
      <c r="B2961" s="1" t="str">
        <f>VLOOKUP(A2961,[1]Sheet1!$A$2:$B$6423,2,FALSE)</f>
        <v>TN</v>
      </c>
      <c r="C2961">
        <v>2015</v>
      </c>
      <c r="D2961" s="1" t="s">
        <v>3214</v>
      </c>
      <c r="E2961" s="1" t="s">
        <v>0</v>
      </c>
      <c r="F2961" s="1" t="s">
        <v>3637</v>
      </c>
      <c r="G2961" s="1" t="s">
        <v>3622</v>
      </c>
      <c r="H2961" s="1" t="s">
        <v>3645</v>
      </c>
      <c r="I2961" s="1" t="s">
        <v>72</v>
      </c>
      <c r="J2961" s="1">
        <v>11402264</v>
      </c>
      <c r="K2961" s="1">
        <v>4.4373712732149997</v>
      </c>
      <c r="L2961" s="1">
        <v>2.1395916294647099</v>
      </c>
      <c r="M2961" s="1">
        <v>1.88599038601553</v>
      </c>
      <c r="N2961" s="1">
        <v>12802.7917211433</v>
      </c>
      <c r="O2961" s="1">
        <v>12679.0092563621</v>
      </c>
      <c r="P2961" s="1">
        <v>15.159000000000001</v>
      </c>
      <c r="Q2961" s="1">
        <v>74.875</v>
      </c>
      <c r="R2961" s="1">
        <v>5.1319999999999997</v>
      </c>
      <c r="S2961" s="1">
        <v>0</v>
      </c>
      <c r="T2961" s="1">
        <v>2046149.7063221501</v>
      </c>
      <c r="U2961" s="1">
        <v>8399.9389411707798</v>
      </c>
      <c r="V2961" s="1">
        <v>9247.6424778293804</v>
      </c>
      <c r="W2961" s="1">
        <v>96755.997883840202</v>
      </c>
      <c r="X2961" s="1">
        <v>155357.40251491099</v>
      </c>
      <c r="Y2961" s="1">
        <v>4965.0631143352603</v>
      </c>
      <c r="Z2961" s="1">
        <v>151182.29320083899</v>
      </c>
      <c r="AA2961" s="1">
        <v>1029210.7545242</v>
      </c>
      <c r="AB2961" s="1">
        <v>266368.07197846298</v>
      </c>
      <c r="AC2961" s="1">
        <v>481756.05719493399</v>
      </c>
      <c r="AD2961" s="1">
        <v>18534.018815632</v>
      </c>
      <c r="AE2961" s="1">
        <v>315.58378863733998</v>
      </c>
      <c r="AF2961" s="1">
        <v>0.62529999999999997</v>
      </c>
      <c r="AG2961" s="1">
        <v>3.0106422790969498</v>
      </c>
      <c r="AH2961" s="1">
        <v>1.1000000000000001</v>
      </c>
      <c r="AI2961" s="1">
        <f t="shared" si="1012"/>
        <v>1.1569104488012512</v>
      </c>
      <c r="AJ2961" s="1">
        <f t="shared" si="1013"/>
        <v>273.92746000338292</v>
      </c>
      <c r="AK2961" s="1">
        <f t="shared" si="1014"/>
        <v>241.45942100235484</v>
      </c>
      <c r="AL2961" s="1">
        <f t="shared" si="1015"/>
        <v>0</v>
      </c>
      <c r="AM2961" s="1">
        <f t="shared" si="1016"/>
        <v>315.58378863733998</v>
      </c>
      <c r="AN2961" s="1">
        <f t="shared" si="1017"/>
        <v>38968.455307508266</v>
      </c>
      <c r="AO2961" s="1">
        <f t="shared" si="1018"/>
        <v>28.707688684879763</v>
      </c>
      <c r="AP2961" s="1">
        <f t="shared" si="1019"/>
        <v>31.604806080363442</v>
      </c>
      <c r="AQ2961" s="1">
        <f t="shared" si="1020"/>
        <v>330.67395907249568</v>
      </c>
      <c r="AR2961" s="1">
        <f t="shared" si="1021"/>
        <v>530.95051970318184</v>
      </c>
      <c r="AS2961" s="1">
        <f t="shared" si="1022"/>
        <v>16.968633603811611</v>
      </c>
      <c r="AT2961" s="1">
        <f t="shared" si="1023"/>
        <v>516.68163760140135</v>
      </c>
      <c r="AU2961" s="1">
        <f t="shared" si="1024"/>
        <v>3517.4377026951097</v>
      </c>
      <c r="AV2961" s="1">
        <f t="shared" si="1025"/>
        <v>910.34134170546122</v>
      </c>
      <c r="AW2961" s="1">
        <f t="shared" si="1026"/>
        <v>1646.4527907722695</v>
      </c>
      <c r="AX2961" s="1">
        <f t="shared" si="1027"/>
        <v>63.341989265068136</v>
      </c>
      <c r="AY2961" s="1">
        <f t="shared" si="1028"/>
        <v>1.9689733098811266</v>
      </c>
      <c r="AZ2961" s="1">
        <f t="shared" si="1029"/>
        <v>4501.4949545199088</v>
      </c>
      <c r="BA2961" s="1">
        <f t="shared" si="1030"/>
        <v>35.16026076629732</v>
      </c>
      <c r="BB2961" s="1">
        <f t="shared" si="1031"/>
        <v>216.94509247225776</v>
      </c>
      <c r="BC2961" s="1">
        <f t="shared" si="1032"/>
        <v>13081.625372580862</v>
      </c>
      <c r="BD2961" s="1">
        <f t="shared" si="1033"/>
        <v>123.78246478119945</v>
      </c>
    </row>
    <row r="2962" spans="1:56" x14ac:dyDescent="0.25">
      <c r="A2962" t="s">
        <v>3209</v>
      </c>
      <c r="B2962" s="1" t="str">
        <f>VLOOKUP(A2962,[1]Sheet1!$A$2:$B$6423,2,FALSE)</f>
        <v>TN</v>
      </c>
      <c r="C2962">
        <v>2016</v>
      </c>
      <c r="D2962" s="1" t="s">
        <v>3215</v>
      </c>
      <c r="E2962" s="1" t="s">
        <v>0</v>
      </c>
      <c r="F2962" s="1" t="s">
        <v>3637</v>
      </c>
      <c r="G2962" s="1" t="s">
        <v>3622</v>
      </c>
      <c r="H2962" s="1" t="s">
        <v>3645</v>
      </c>
      <c r="I2962" s="1" t="s">
        <v>72</v>
      </c>
      <c r="J2962" s="1">
        <v>11528674</v>
      </c>
      <c r="K2962" s="1">
        <v>3.62939937384381</v>
      </c>
      <c r="L2962" s="1">
        <v>2.22498472970201</v>
      </c>
      <c r="M2962" s="1">
        <v>1.5096894794381901</v>
      </c>
      <c r="N2962" s="1">
        <v>12803.879737154301</v>
      </c>
      <c r="O2962" s="1">
        <v>12793.677583554399</v>
      </c>
      <c r="P2962" s="1">
        <v>15.557</v>
      </c>
      <c r="Q2962" s="1">
        <v>75.007000000000005</v>
      </c>
      <c r="R2962" s="1">
        <v>4.5209999999999999</v>
      </c>
      <c r="S2962" s="1">
        <v>0</v>
      </c>
      <c r="T2962" s="1">
        <v>2039811.33335118</v>
      </c>
      <c r="U2962" s="1">
        <v>5450.1367694547798</v>
      </c>
      <c r="V2962" s="1">
        <v>10135.858361012501</v>
      </c>
      <c r="W2962" s="1">
        <v>95546.746103019599</v>
      </c>
      <c r="X2962" s="1">
        <v>153475.899701124</v>
      </c>
      <c r="Y2962" s="1">
        <v>4624.2042645144702</v>
      </c>
      <c r="Z2962" s="1">
        <v>149572.51078779</v>
      </c>
      <c r="AA2962" s="1">
        <v>1031015.27903989</v>
      </c>
      <c r="AB2962" s="1">
        <v>257074.485432332</v>
      </c>
      <c r="AC2962" s="1">
        <v>492164.531904303</v>
      </c>
      <c r="AD2962" s="1">
        <v>17893.630703450599</v>
      </c>
      <c r="AE2962" s="1">
        <v>318.02963932079399</v>
      </c>
      <c r="AF2962" s="1">
        <v>0.62529999999999997</v>
      </c>
      <c r="AG2962" s="1">
        <v>3.0064379288241998</v>
      </c>
      <c r="AH2962" s="1">
        <v>1.1000000000000001</v>
      </c>
      <c r="AI2962" s="1">
        <f t="shared" si="1012"/>
        <v>1.1570087661931925</v>
      </c>
      <c r="AJ2962" s="1">
        <f t="shared" si="1013"/>
        <v>284.88436896109306</v>
      </c>
      <c r="AK2962" s="1">
        <f t="shared" si="1014"/>
        <v>193.29882535173664</v>
      </c>
      <c r="AL2962" s="1">
        <f t="shared" si="1015"/>
        <v>0</v>
      </c>
      <c r="AM2962" s="1">
        <f t="shared" si="1016"/>
        <v>318.02963932079399</v>
      </c>
      <c r="AN2962" s="1">
        <f t="shared" si="1017"/>
        <v>38953.143453458935</v>
      </c>
      <c r="AO2962" s="1">
        <f t="shared" si="1018"/>
        <v>18.414950359559416</v>
      </c>
      <c r="AP2962" s="1">
        <f t="shared" si="1019"/>
        <v>34.247090754796353</v>
      </c>
      <c r="AQ2962" s="1">
        <f t="shared" si="1020"/>
        <v>322.83384086167592</v>
      </c>
      <c r="AR2962" s="1">
        <f t="shared" si="1021"/>
        <v>518.56516523119296</v>
      </c>
      <c r="AS2962" s="1">
        <f t="shared" si="1022"/>
        <v>15.624285331836839</v>
      </c>
      <c r="AT2962" s="1">
        <f t="shared" si="1023"/>
        <v>505.3763745432318</v>
      </c>
      <c r="AU2962" s="1">
        <f t="shared" si="1024"/>
        <v>3483.5997676010984</v>
      </c>
      <c r="AV2962" s="1">
        <f t="shared" si="1025"/>
        <v>868.60460355369298</v>
      </c>
      <c r="AW2962" s="1">
        <f t="shared" si="1026"/>
        <v>1662.9280708234774</v>
      </c>
      <c r="AX2962" s="1">
        <f t="shared" si="1027"/>
        <v>60.459092146653511</v>
      </c>
      <c r="AY2962" s="1">
        <f t="shared" si="1028"/>
        <v>1.9222086619356471</v>
      </c>
      <c r="AZ2962" s="1">
        <f t="shared" si="1029"/>
        <v>4296.825504270384</v>
      </c>
      <c r="BA2962" s="1">
        <f t="shared" si="1030"/>
        <v>33.558777436825302</v>
      </c>
      <c r="BB2962" s="1">
        <f t="shared" si="1031"/>
        <v>177.18610375581284</v>
      </c>
      <c r="BC2962" s="1">
        <f t="shared" si="1032"/>
        <v>13565.647456973755</v>
      </c>
      <c r="BD2962" s="1">
        <f t="shared" si="1033"/>
        <v>10.202153599901067</v>
      </c>
    </row>
    <row r="2963" spans="1:56" x14ac:dyDescent="0.25">
      <c r="A2963" t="s">
        <v>3209</v>
      </c>
      <c r="B2963" s="1" t="str">
        <f>VLOOKUP(A2963,[1]Sheet1!$A$2:$B$6423,2,FALSE)</f>
        <v>TN</v>
      </c>
      <c r="C2963">
        <v>2017</v>
      </c>
      <c r="D2963" s="1" t="s">
        <v>3216</v>
      </c>
      <c r="E2963" s="1" t="s">
        <v>0</v>
      </c>
      <c r="F2963" s="1" t="s">
        <v>3637</v>
      </c>
      <c r="G2963" s="1" t="s">
        <v>3622</v>
      </c>
      <c r="H2963" s="1" t="s">
        <v>3645</v>
      </c>
      <c r="I2963" s="1" t="s">
        <v>72</v>
      </c>
      <c r="J2963" s="1">
        <v>11650498</v>
      </c>
      <c r="K2963" s="1">
        <v>5.3088483956584396</v>
      </c>
      <c r="L2963" s="1">
        <v>2.0318293262214802</v>
      </c>
      <c r="M2963" s="1">
        <v>1.6147089918964099</v>
      </c>
      <c r="N2963" s="1">
        <v>12955.4014814241</v>
      </c>
      <c r="O2963" s="1">
        <v>12684.0531369697</v>
      </c>
      <c r="P2963" s="1">
        <v>15.33</v>
      </c>
      <c r="Q2963" s="1">
        <v>75.177000000000007</v>
      </c>
      <c r="R2963" s="1">
        <v>4.1239999999999997</v>
      </c>
      <c r="S2963" s="1">
        <v>0</v>
      </c>
      <c r="T2963" s="1">
        <v>2046754.0967350099</v>
      </c>
      <c r="U2963" s="1">
        <v>924.667837380165</v>
      </c>
      <c r="V2963" s="1">
        <v>22028.824351207601</v>
      </c>
      <c r="W2963" s="1">
        <v>95645.892497870402</v>
      </c>
      <c r="X2963" s="1">
        <v>151789.21997258</v>
      </c>
      <c r="Y2963" s="1">
        <v>4796.3560876748197</v>
      </c>
      <c r="Z2963" s="1">
        <v>147724.39069679301</v>
      </c>
      <c r="AA2963" s="1">
        <v>1036063.25661673</v>
      </c>
      <c r="AB2963" s="1">
        <v>246395.90846156</v>
      </c>
      <c r="AC2963" s="1">
        <v>502084.86485112598</v>
      </c>
      <c r="AD2963" s="1">
        <v>17276.977746501299</v>
      </c>
      <c r="AE2963" s="1">
        <v>324.71246941641903</v>
      </c>
      <c r="AF2963" s="1">
        <v>0.62529999999999997</v>
      </c>
      <c r="AG2963" s="1">
        <v>3.0039462431501298</v>
      </c>
      <c r="AH2963" s="1">
        <v>1.1000000000000001</v>
      </c>
      <c r="AI2963" s="1">
        <f t="shared" si="1012"/>
        <v>1.1707008649935522</v>
      </c>
      <c r="AJ2963" s="1">
        <f t="shared" si="1013"/>
        <v>263.23164662930697</v>
      </c>
      <c r="AK2963" s="1">
        <f t="shared" si="1014"/>
        <v>209.19203265683564</v>
      </c>
      <c r="AL2963" s="1">
        <f t="shared" si="1015"/>
        <v>0</v>
      </c>
      <c r="AM2963" s="1">
        <f t="shared" si="1016"/>
        <v>324.71246941641903</v>
      </c>
      <c r="AN2963" s="1">
        <f t="shared" si="1017"/>
        <v>39389.982628569196</v>
      </c>
      <c r="AO2963" s="1">
        <f t="shared" si="1018"/>
        <v>3.1262740915968865</v>
      </c>
      <c r="AP2963" s="1">
        <f t="shared" si="1019"/>
        <v>74.478791251830557</v>
      </c>
      <c r="AQ2963" s="1">
        <f t="shared" si="1020"/>
        <v>323.37588006839809</v>
      </c>
      <c r="AR2963" s="1">
        <f t="shared" si="1021"/>
        <v>513.19477827677372</v>
      </c>
      <c r="AS2963" s="1">
        <f t="shared" si="1022"/>
        <v>16.216335385315141</v>
      </c>
      <c r="AT2963" s="1">
        <f t="shared" si="1023"/>
        <v>499.45171299652986</v>
      </c>
      <c r="AU2963" s="1">
        <f t="shared" si="1024"/>
        <v>3502.8986469275242</v>
      </c>
      <c r="AV2963" s="1">
        <f t="shared" si="1025"/>
        <v>833.05714090945935</v>
      </c>
      <c r="AW2963" s="1">
        <f t="shared" si="1026"/>
        <v>1697.5337968002195</v>
      </c>
      <c r="AX2963" s="1">
        <f t="shared" si="1027"/>
        <v>58.41294108705592</v>
      </c>
      <c r="AY2963" s="1">
        <f t="shared" si="1028"/>
        <v>1.8734573698385764</v>
      </c>
      <c r="AZ2963" s="1">
        <f t="shared" si="1029"/>
        <v>4576.0108231172053</v>
      </c>
      <c r="BA2963" s="1">
        <f t="shared" si="1030"/>
        <v>35.321258315911294</v>
      </c>
      <c r="BB2963" s="1">
        <f t="shared" si="1031"/>
        <v>263.08093962547304</v>
      </c>
      <c r="BC2963" s="1">
        <f t="shared" si="1032"/>
        <v>13446.389711915474</v>
      </c>
      <c r="BD2963" s="1">
        <f t="shared" si="1033"/>
        <v>271.34834445439992</v>
      </c>
    </row>
    <row r="2964" spans="1:56" x14ac:dyDescent="0.25">
      <c r="A2964" t="s">
        <v>3209</v>
      </c>
      <c r="B2964" s="1" t="str">
        <f>VLOOKUP(A2964,[1]Sheet1!$A$2:$B$6423,2,FALSE)</f>
        <v>TN</v>
      </c>
      <c r="C2964">
        <v>2018</v>
      </c>
      <c r="D2964" s="1" t="s">
        <v>3217</v>
      </c>
      <c r="E2964" s="1" t="s">
        <v>0</v>
      </c>
      <c r="F2964" s="1" t="s">
        <v>3637</v>
      </c>
      <c r="G2964" s="1" t="s">
        <v>3622</v>
      </c>
      <c r="H2964" s="1" t="s">
        <v>3645</v>
      </c>
      <c r="I2964" s="1" t="s">
        <v>72</v>
      </c>
      <c r="J2964" s="1">
        <v>11765514</v>
      </c>
      <c r="K2964" s="1">
        <v>7.3075917603165204</v>
      </c>
      <c r="L2964" s="1">
        <v>1.9764487201196199</v>
      </c>
      <c r="M2964" s="1">
        <v>1.7845761583971</v>
      </c>
      <c r="N2964" s="1">
        <v>13163.1952230357</v>
      </c>
      <c r="O2964" s="1">
        <v>12681.533590827399</v>
      </c>
      <c r="P2964" s="1">
        <v>15.459</v>
      </c>
      <c r="Q2964" s="1">
        <v>75.37</v>
      </c>
      <c r="R2964" s="1">
        <v>4.7409999999999997</v>
      </c>
      <c r="S2964" s="1">
        <v>46155000</v>
      </c>
      <c r="T2964" s="1">
        <v>2038725.76373715</v>
      </c>
      <c r="U2964" s="1">
        <v>1535.0910034068399</v>
      </c>
      <c r="V2964" s="1">
        <v>19059.330021780301</v>
      </c>
      <c r="W2964" s="1">
        <v>90539.891857144801</v>
      </c>
      <c r="X2964" s="1">
        <v>149987.47350487299</v>
      </c>
      <c r="Y2964" s="1">
        <v>5299.3125412020299</v>
      </c>
      <c r="Z2964" s="1">
        <v>145480.83080109899</v>
      </c>
      <c r="AA2964" s="1">
        <v>1032400.3367178</v>
      </c>
      <c r="AB2964" s="1">
        <v>233022.05349158699</v>
      </c>
      <c r="AC2964" s="1">
        <v>511003.11472081899</v>
      </c>
      <c r="AD2964" s="1">
        <v>16521.794930079199</v>
      </c>
      <c r="AE2964" s="1">
        <v>327.593795416359</v>
      </c>
      <c r="AF2964" s="1">
        <v>0.62529999999999997</v>
      </c>
      <c r="AG2964" s="1">
        <v>3.0020456326426501</v>
      </c>
      <c r="AH2964" s="1">
        <v>1.1000000000000001</v>
      </c>
      <c r="AI2964" s="1">
        <f t="shared" si="1012"/>
        <v>1.1894779220684524</v>
      </c>
      <c r="AJ2964" s="1">
        <f t="shared" si="1013"/>
        <v>260.16380351253605</v>
      </c>
      <c r="AK2964" s="1">
        <f t="shared" si="1014"/>
        <v>234.90724363356111</v>
      </c>
      <c r="AL2964" s="1">
        <f t="shared" si="1015"/>
        <v>3.9229055356187583</v>
      </c>
      <c r="AM2964" s="1">
        <f t="shared" si="1016"/>
        <v>327.593795416359</v>
      </c>
      <c r="AN2964" s="1">
        <f t="shared" si="1017"/>
        <v>39994.110905330832</v>
      </c>
      <c r="AO2964" s="1">
        <f t="shared" si="1018"/>
        <v>5.2181825494431227</v>
      </c>
      <c r="AP2964" s="1">
        <f t="shared" si="1019"/>
        <v>64.787731217895185</v>
      </c>
      <c r="AQ2964" s="1">
        <f t="shared" si="1020"/>
        <v>307.7691698204863</v>
      </c>
      <c r="AR2964" s="1">
        <f t="shared" si="1021"/>
        <v>509.84730881831939</v>
      </c>
      <c r="AS2964" s="1">
        <f t="shared" si="1022"/>
        <v>18.013772581023197</v>
      </c>
      <c r="AT2964" s="1">
        <f t="shared" si="1023"/>
        <v>494.52803181049484</v>
      </c>
      <c r="AU2964" s="1">
        <f t="shared" si="1024"/>
        <v>3509.4032921462322</v>
      </c>
      <c r="AV2964" s="1">
        <f t="shared" si="1025"/>
        <v>792.1039276932961</v>
      </c>
      <c r="AW2964" s="1">
        <f t="shared" si="1026"/>
        <v>1737.0354786976523</v>
      </c>
      <c r="AX2964" s="1">
        <f t="shared" si="1027"/>
        <v>56.161974631003808</v>
      </c>
      <c r="AY2964" s="1">
        <f t="shared" si="1028"/>
        <v>1.8229811356870216</v>
      </c>
      <c r="AZ2964" s="1">
        <f t="shared" si="1029"/>
        <v>4785.6906304433569</v>
      </c>
      <c r="BA2964" s="1">
        <f t="shared" si="1030"/>
        <v>36.356603008275371</v>
      </c>
      <c r="BB2964" s="1">
        <f t="shared" si="1031"/>
        <v>369.33788248462491</v>
      </c>
      <c r="BC2964" s="1">
        <f t="shared" si="1032"/>
        <v>13823.243083768679</v>
      </c>
      <c r="BD2964" s="1">
        <f t="shared" si="1033"/>
        <v>481.66163220830094</v>
      </c>
    </row>
    <row r="2965" spans="1:56" x14ac:dyDescent="0.25">
      <c r="A2965" t="s">
        <v>3209</v>
      </c>
      <c r="B2965" s="1" t="str">
        <f>VLOOKUP(A2965,[1]Sheet1!$A$2:$B$6423,2,FALSE)</f>
        <v>TN</v>
      </c>
      <c r="C2965">
        <v>2019</v>
      </c>
      <c r="D2965" s="1" t="s">
        <v>3218</v>
      </c>
      <c r="E2965" s="1" t="s">
        <v>0</v>
      </c>
      <c r="F2965" s="1" t="s">
        <v>3637</v>
      </c>
      <c r="G2965" s="1" t="s">
        <v>3622</v>
      </c>
      <c r="H2965" s="1" t="s">
        <v>3645</v>
      </c>
      <c r="I2965" s="1" t="s">
        <v>72</v>
      </c>
      <c r="J2965" s="1">
        <v>11875081</v>
      </c>
      <c r="K2965" s="1">
        <v>6.7200753286379902</v>
      </c>
      <c r="L2965" s="1">
        <v>2.3832777774615299</v>
      </c>
      <c r="M2965" s="1">
        <v>1.41580654834161</v>
      </c>
      <c r="N2965" s="1">
        <v>13243.9024233246</v>
      </c>
      <c r="O2965" s="1">
        <v>12710.2988494891</v>
      </c>
      <c r="P2965" s="1">
        <v>17.152999999999999</v>
      </c>
      <c r="Q2965" s="1">
        <v>75.599000000000004</v>
      </c>
      <c r="R2965" s="1">
        <v>4.3150000000000004</v>
      </c>
      <c r="S2965" s="1">
        <v>0</v>
      </c>
      <c r="T2965" s="1">
        <v>2015620.50765871</v>
      </c>
      <c r="U2965" s="1">
        <v>1223.4232004852399</v>
      </c>
      <c r="V2965" s="1">
        <v>9090.1282351538594</v>
      </c>
      <c r="W2965" s="1">
        <v>88432.963478554506</v>
      </c>
      <c r="X2965" s="1">
        <v>147266.484090457</v>
      </c>
      <c r="Y2965" s="1">
        <v>5416.5539987407001</v>
      </c>
      <c r="Z2965" s="1">
        <v>142648.27326321299</v>
      </c>
      <c r="AA2965" s="1">
        <v>1026818.48972894</v>
      </c>
      <c r="AB2965" s="1">
        <v>218442.94733913199</v>
      </c>
      <c r="AC2965" s="1">
        <v>518054.81228213198</v>
      </c>
      <c r="AD2965" s="1">
        <v>15432.473096818099</v>
      </c>
      <c r="AE2965" s="1">
        <v>283.86204682343902</v>
      </c>
      <c r="AF2965" s="1">
        <v>0.62529999999999997</v>
      </c>
      <c r="AG2965" s="1">
        <v>3.00007532694051</v>
      </c>
      <c r="AH2965" s="1">
        <v>1.1000000000000001</v>
      </c>
      <c r="AI2965" s="1">
        <f t="shared" si="1012"/>
        <v>1.1967709410709819</v>
      </c>
      <c r="AJ2965" s="1">
        <f t="shared" si="1013"/>
        <v>315.6389833237842</v>
      </c>
      <c r="AK2965" s="1">
        <f t="shared" si="1014"/>
        <v>187.50803776540286</v>
      </c>
      <c r="AL2965" s="1">
        <f t="shared" si="1015"/>
        <v>0</v>
      </c>
      <c r="AM2965" s="1">
        <f t="shared" si="1016"/>
        <v>283.86204682343902</v>
      </c>
      <c r="AN2965" s="1">
        <f t="shared" si="1017"/>
        <v>40206.567160368373</v>
      </c>
      <c r="AO2965" s="1">
        <f t="shared" si="1018"/>
        <v>4.1422578149877562</v>
      </c>
      <c r="AP2965" s="1">
        <f t="shared" si="1019"/>
        <v>30.777293340826429</v>
      </c>
      <c r="AQ2965" s="1">
        <f t="shared" si="1020"/>
        <v>299.41571643097893</v>
      </c>
      <c r="AR2965" s="1">
        <f t="shared" si="1021"/>
        <v>498.61384381750997</v>
      </c>
      <c r="AS2965" s="1">
        <f t="shared" si="1022"/>
        <v>18.33933108566837</v>
      </c>
      <c r="AT2965" s="1">
        <f t="shared" si="1023"/>
        <v>482.9775375231506</v>
      </c>
      <c r="AU2965" s="1">
        <f t="shared" si="1024"/>
        <v>3476.594944387718</v>
      </c>
      <c r="AV2965" s="1">
        <f t="shared" si="1025"/>
        <v>739.60262105998447</v>
      </c>
      <c r="AW2965" s="1">
        <f t="shared" si="1026"/>
        <v>1754.0264022429465</v>
      </c>
      <c r="AX2965" s="1">
        <f t="shared" si="1027"/>
        <v>52.251160730423223</v>
      </c>
      <c r="AY2965" s="1">
        <f t="shared" si="1028"/>
        <v>1.759153707914054</v>
      </c>
      <c r="AZ2965" s="1">
        <f t="shared" si="1029"/>
        <v>4703.9041156850071</v>
      </c>
      <c r="BA2965" s="1">
        <f t="shared" si="1030"/>
        <v>35.517508097920526</v>
      </c>
      <c r="BB2965" s="1">
        <f t="shared" si="1031"/>
        <v>341.34467105643768</v>
      </c>
      <c r="BC2965" s="1">
        <f t="shared" si="1032"/>
        <v>16130.266880338539</v>
      </c>
      <c r="BD2965" s="1">
        <f t="shared" si="1033"/>
        <v>533.60357383550036</v>
      </c>
    </row>
    <row r="2966" spans="1:56" x14ac:dyDescent="0.25">
      <c r="A2966" t="s">
        <v>3209</v>
      </c>
      <c r="B2966" s="1" t="str">
        <f>VLOOKUP(A2966,[1]Sheet1!$A$2:$B$6423,2,FALSE)</f>
        <v>TN</v>
      </c>
      <c r="C2966">
        <v>2020</v>
      </c>
      <c r="D2966" s="1" t="s">
        <v>3219</v>
      </c>
      <c r="E2966" s="1" t="s">
        <v>0</v>
      </c>
      <c r="F2966" s="1" t="s">
        <v>3637</v>
      </c>
      <c r="G2966" s="1" t="s">
        <v>3622</v>
      </c>
      <c r="H2966" s="1" t="s">
        <v>3645</v>
      </c>
      <c r="I2966" s="1" t="s">
        <v>72</v>
      </c>
      <c r="J2966" s="1">
        <v>11974057</v>
      </c>
      <c r="K2966" s="1">
        <v>5.6341511589762501</v>
      </c>
      <c r="L2966" s="1">
        <v>2.71275567542328</v>
      </c>
      <c r="M2966" s="1">
        <v>0.92589081537845996</v>
      </c>
      <c r="N2966" s="1">
        <v>11955.598369847899</v>
      </c>
      <c r="O2966" s="1">
        <v>11744.6281159181</v>
      </c>
      <c r="P2966" s="1">
        <v>17.651</v>
      </c>
      <c r="Q2966" s="1">
        <v>75.004000000000005</v>
      </c>
      <c r="R2966" s="1">
        <v>4.7309999999999999</v>
      </c>
      <c r="S2966" s="1">
        <v>0</v>
      </c>
      <c r="T2966" s="1">
        <v>2558086.3231107499</v>
      </c>
      <c r="U2966" s="1">
        <v>731.51373603137699</v>
      </c>
      <c r="V2966" s="1">
        <v>7562.0998636943596</v>
      </c>
      <c r="W2966" s="1">
        <v>83704.645987051495</v>
      </c>
      <c r="X2966" s="1">
        <v>130231.472586416</v>
      </c>
      <c r="Y2966" s="1">
        <v>4248.2234084120601</v>
      </c>
      <c r="Z2966" s="1">
        <v>126605.79995304</v>
      </c>
      <c r="AA2966" s="1">
        <v>929275.88572207303</v>
      </c>
      <c r="AB2966" s="1">
        <v>203038.38775968901</v>
      </c>
      <c r="AC2966" s="1">
        <v>469827.40144456603</v>
      </c>
      <c r="AD2966" s="1">
        <v>13436.349709722999</v>
      </c>
      <c r="AE2966" s="1">
        <v>282.11601948136598</v>
      </c>
      <c r="AF2966" s="1">
        <v>0.62529999999999997</v>
      </c>
      <c r="AG2966" s="1">
        <v>2.99724319047175</v>
      </c>
      <c r="AH2966" s="1">
        <v>1.1000000000000001</v>
      </c>
      <c r="AI2966" s="1">
        <f t="shared" si="1012"/>
        <v>1.0803547364522048</v>
      </c>
      <c r="AJ2966" s="1">
        <f t="shared" si="1013"/>
        <v>324.326173308862</v>
      </c>
      <c r="AK2966" s="1">
        <f t="shared" si="1014"/>
        <v>110.69578722995858</v>
      </c>
      <c r="AL2966" s="1">
        <f t="shared" si="1015"/>
        <v>0</v>
      </c>
      <c r="AM2966" s="1">
        <f t="shared" si="1016"/>
        <v>282.11601948136598</v>
      </c>
      <c r="AN2966" s="1">
        <f t="shared" si="1017"/>
        <v>36372.817948550481</v>
      </c>
      <c r="AO2966" s="1">
        <f t="shared" si="1018"/>
        <v>2.2220719299677034</v>
      </c>
      <c r="AP2966" s="1">
        <f t="shared" si="1019"/>
        <v>22.970901311970817</v>
      </c>
      <c r="AQ2966" s="1">
        <f t="shared" si="1020"/>
        <v>254.26418547488882</v>
      </c>
      <c r="AR2966" s="1">
        <f t="shared" si="1021"/>
        <v>395.59571526654264</v>
      </c>
      <c r="AS2966" s="1">
        <f t="shared" si="1022"/>
        <v>12.904553288742694</v>
      </c>
      <c r="AT2966" s="1">
        <f t="shared" si="1023"/>
        <v>384.58224417359332</v>
      </c>
      <c r="AU2966" s="1">
        <f t="shared" si="1024"/>
        <v>2822.801212266399</v>
      </c>
      <c r="AV2966" s="1">
        <f t="shared" si="1025"/>
        <v>616.75656918539539</v>
      </c>
      <c r="AW2966" s="1">
        <f t="shared" si="1026"/>
        <v>1427.1642885935605</v>
      </c>
      <c r="AX2966" s="1">
        <f t="shared" si="1027"/>
        <v>40.814729868482651</v>
      </c>
      <c r="AY2966" s="1">
        <f t="shared" si="1028"/>
        <v>2.3670131279716644</v>
      </c>
      <c r="AZ2966" s="1">
        <f t="shared" si="1029"/>
        <v>3692.1547909045598</v>
      </c>
      <c r="BA2966" s="1">
        <f t="shared" si="1030"/>
        <v>30.882225018667398</v>
      </c>
      <c r="BB2966" s="1">
        <f t="shared" si="1031"/>
        <v>257.81394845132888</v>
      </c>
      <c r="BC2966" s="1">
        <f t="shared" si="1032"/>
        <v>15181.588942304907</v>
      </c>
      <c r="BD2966" s="1">
        <f t="shared" si="1033"/>
        <v>210.97025392979958</v>
      </c>
    </row>
    <row r="2967" spans="1:56" x14ac:dyDescent="0.25">
      <c r="A2967" t="s">
        <v>3209</v>
      </c>
      <c r="B2967" s="1" t="str">
        <f>VLOOKUP(A2967,[1]Sheet1!$A$2:$B$6423,2,FALSE)</f>
        <v>TN</v>
      </c>
      <c r="C2967">
        <v>2021</v>
      </c>
      <c r="D2967" s="1" t="s">
        <v>3220</v>
      </c>
      <c r="E2967" s="1" t="s">
        <v>0</v>
      </c>
      <c r="F2967" s="1" t="s">
        <v>3637</v>
      </c>
      <c r="G2967" s="1" t="s">
        <v>3622</v>
      </c>
      <c r="H2967" s="1" t="s">
        <v>3645</v>
      </c>
      <c r="I2967" s="1" t="s">
        <v>72</v>
      </c>
      <c r="J2967" s="1">
        <v>12048622</v>
      </c>
      <c r="K2967" s="1">
        <v>5.7063502083069997</v>
      </c>
      <c r="L2967" s="1">
        <v>2.6296598106950699</v>
      </c>
      <c r="M2967" s="1">
        <v>1.3831470061361</v>
      </c>
      <c r="N2967" s="1">
        <v>12444.326402688701</v>
      </c>
      <c r="O2967" s="1">
        <v>12119.1334870598</v>
      </c>
      <c r="P2967" s="1">
        <v>16.632000000000001</v>
      </c>
      <c r="Q2967" s="1">
        <v>72.893000000000001</v>
      </c>
      <c r="R2967" s="1">
        <v>4.4989999999999997</v>
      </c>
      <c r="S2967" s="1">
        <v>0</v>
      </c>
      <c r="T2967" s="1">
        <v>3133826.2825534102</v>
      </c>
      <c r="U2967" s="1">
        <v>1094.3714403010299</v>
      </c>
      <c r="V2967" s="1">
        <v>6775.0435554474598</v>
      </c>
      <c r="W2967" s="1">
        <v>76871.9736994126</v>
      </c>
      <c r="X2967" s="1">
        <v>127534.338022012</v>
      </c>
      <c r="Y2967" s="1">
        <v>3981.6533143213501</v>
      </c>
      <c r="Z2967" s="1">
        <v>124208.490314512</v>
      </c>
      <c r="AA2967" s="1">
        <v>858798.26615770697</v>
      </c>
      <c r="AB2967" s="1">
        <v>186979.28013176401</v>
      </c>
      <c r="AC2967" s="1">
        <v>433530.61196388601</v>
      </c>
      <c r="AD2967" s="1">
        <v>12580.459972213401</v>
      </c>
      <c r="AE2967" s="1">
        <v>338.143856570504</v>
      </c>
      <c r="AF2967" s="1">
        <v>0.62529999999999997</v>
      </c>
      <c r="AG2967" s="1">
        <v>2.9926081666450699</v>
      </c>
      <c r="AH2967" s="1">
        <v>1.1000000000000001</v>
      </c>
      <c r="AI2967" s="1">
        <f t="shared" si="1012"/>
        <v>1.1245181173874617</v>
      </c>
      <c r="AJ2967" s="1">
        <f t="shared" si="1013"/>
        <v>327.24345012322027</v>
      </c>
      <c r="AK2967" s="1">
        <f t="shared" si="1014"/>
        <v>172.12332807259298</v>
      </c>
      <c r="AL2967" s="1">
        <f t="shared" si="1015"/>
        <v>0</v>
      </c>
      <c r="AM2967" s="1">
        <f t="shared" si="1016"/>
        <v>338.143856570504</v>
      </c>
      <c r="AN2967" s="1">
        <f t="shared" si="1017"/>
        <v>38160.053218730449</v>
      </c>
      <c r="AO2967" s="1">
        <f t="shared" si="1018"/>
        <v>3.4660621275151628</v>
      </c>
      <c r="AP2967" s="1">
        <f t="shared" si="1019"/>
        <v>21.457725425786602</v>
      </c>
      <c r="AQ2967" s="1">
        <f t="shared" si="1020"/>
        <v>243.46673066832309</v>
      </c>
      <c r="AR2967" s="1">
        <f t="shared" si="1021"/>
        <v>403.92313130377369</v>
      </c>
      <c r="AS2967" s="1">
        <f t="shared" si="1022"/>
        <v>12.610579232466351</v>
      </c>
      <c r="AT2967" s="1">
        <f t="shared" si="1023"/>
        <v>393.38960095353173</v>
      </c>
      <c r="AU2967" s="1">
        <f t="shared" si="1024"/>
        <v>2719.9614645335819</v>
      </c>
      <c r="AV2967" s="1">
        <f t="shared" si="1025"/>
        <v>592.19546273657045</v>
      </c>
      <c r="AW2967" s="1">
        <f t="shared" si="1026"/>
        <v>1373.0658347892954</v>
      </c>
      <c r="AX2967" s="1">
        <f t="shared" si="1027"/>
        <v>39.844475331350885</v>
      </c>
      <c r="AY2967" s="1">
        <f t="shared" si="1028"/>
        <v>3.4426966748602141</v>
      </c>
      <c r="AZ2967" s="1">
        <f t="shared" si="1029"/>
        <v>3845.6427183349178</v>
      </c>
      <c r="BA2967" s="1">
        <f t="shared" si="1030"/>
        <v>30.902779257734952</v>
      </c>
      <c r="BB2967" s="1">
        <f t="shared" si="1031"/>
        <v>271.82912931713616</v>
      </c>
      <c r="BC2967" s="1">
        <f t="shared" si="1032"/>
        <v>14496.644730969148</v>
      </c>
      <c r="BD2967" s="1">
        <f t="shared" si="1033"/>
        <v>325.19291562890066</v>
      </c>
    </row>
    <row r="2968" spans="1:56" x14ac:dyDescent="0.25">
      <c r="A2968" t="s">
        <v>3209</v>
      </c>
      <c r="B2968" s="1" t="str">
        <f>VLOOKUP(A2968,[1]Sheet1!$A$2:$B$6423,2,FALSE)</f>
        <v>TN</v>
      </c>
      <c r="C2968">
        <v>2022</v>
      </c>
      <c r="D2968" s="1" t="s">
        <v>3221</v>
      </c>
      <c r="E2968" s="1" t="s">
        <v>0</v>
      </c>
      <c r="F2968" s="1" t="s">
        <v>3637</v>
      </c>
      <c r="G2968" s="1" t="s">
        <v>3622</v>
      </c>
      <c r="H2968" s="1" t="s">
        <v>3645</v>
      </c>
      <c r="I2968" s="1" t="s">
        <v>72</v>
      </c>
      <c r="J2968" s="1">
        <v>12119334</v>
      </c>
      <c r="K2968" s="1">
        <v>8.30646124447623</v>
      </c>
      <c r="L2968" s="1">
        <v>2.5712401122127</v>
      </c>
      <c r="M2968" s="1" t="s">
        <v>55</v>
      </c>
      <c r="N2968" s="1">
        <v>12712.22345453</v>
      </c>
      <c r="O2968" s="1">
        <v>11848.7768613507</v>
      </c>
      <c r="P2968" s="1">
        <v>15.3</v>
      </c>
      <c r="Q2968" s="1">
        <v>76.05</v>
      </c>
      <c r="R2968" s="1">
        <v>4.2610000000000001</v>
      </c>
      <c r="S2968" s="1">
        <v>0</v>
      </c>
      <c r="T2968" s="1">
        <v>2164803.5743859401</v>
      </c>
      <c r="U2968" s="1">
        <v>182.04948022326801</v>
      </c>
      <c r="V2968" s="1">
        <v>6685.5717662399602</v>
      </c>
      <c r="W2968" s="1">
        <v>82365.670357196403</v>
      </c>
      <c r="X2968" s="1">
        <v>161884.98204804401</v>
      </c>
      <c r="Y2968" s="1">
        <v>5488.73942006162</v>
      </c>
      <c r="Z2968" s="1">
        <v>157497.62148597999</v>
      </c>
      <c r="AA2968" s="1">
        <v>970612.33556881198</v>
      </c>
      <c r="AB2968" s="1">
        <v>177543.61361908299</v>
      </c>
      <c r="AC2968" s="1">
        <v>505783.84385158803</v>
      </c>
      <c r="AD2968" s="1">
        <v>12425.354968306299</v>
      </c>
      <c r="AE2968" s="1">
        <v>344.44852927032701</v>
      </c>
      <c r="AF2968" s="1">
        <v>0.62529999999999997</v>
      </c>
      <c r="AG2968" s="1">
        <v>2.9860179784144401</v>
      </c>
      <c r="AH2968" s="1">
        <v>1.1000000000000001</v>
      </c>
      <c r="AI2968" s="1">
        <f t="shared" si="1012"/>
        <v>1.1487263451887786</v>
      </c>
      <c r="AJ2968" s="1">
        <f t="shared" si="1013"/>
        <v>326.8617886169863</v>
      </c>
      <c r="AK2968" s="1" t="str">
        <f t="shared" si="1014"/>
        <v>NaN</v>
      </c>
      <c r="AL2968" s="1">
        <f t="shared" si="1015"/>
        <v>0</v>
      </c>
      <c r="AM2968" s="1">
        <f t="shared" si="1016"/>
        <v>344.44852927032701</v>
      </c>
      <c r="AN2968" s="1">
        <f t="shared" si="1017"/>
        <v>38531.306715238665</v>
      </c>
      <c r="AO2968" s="1">
        <f t="shared" si="1018"/>
        <v>0.57879454100633876</v>
      </c>
      <c r="AP2968" s="1">
        <f t="shared" si="1019"/>
        <v>21.255608294295033</v>
      </c>
      <c r="AQ2968" s="1">
        <f t="shared" si="1020"/>
        <v>261.86726987963004</v>
      </c>
      <c r="AR2968" s="1">
        <f t="shared" si="1021"/>
        <v>514.68503928384916</v>
      </c>
      <c r="AS2968" s="1">
        <f t="shared" si="1022"/>
        <v>17.450488787124399</v>
      </c>
      <c r="AT2968" s="1">
        <f t="shared" si="1023"/>
        <v>500.73619230205702</v>
      </c>
      <c r="AU2968" s="1">
        <f t="shared" si="1024"/>
        <v>3085.8924758898506</v>
      </c>
      <c r="AV2968" s="1">
        <f t="shared" si="1025"/>
        <v>564.46892475186439</v>
      </c>
      <c r="AW2968" s="1">
        <f t="shared" si="1026"/>
        <v>1608.0514341017351</v>
      </c>
      <c r="AX2968" s="1">
        <f t="shared" si="1027"/>
        <v>39.504246960231036</v>
      </c>
      <c r="AY2968" s="1">
        <f t="shared" si="1028"/>
        <v>1.7891645484996526</v>
      </c>
      <c r="AZ2968" s="1" t="str">
        <f t="shared" si="1029"/>
        <v>NaN</v>
      </c>
      <c r="BA2968" s="1" t="str">
        <f t="shared" si="1030"/>
        <v>NaN</v>
      </c>
      <c r="BB2968" s="1">
        <f t="shared" si="1031"/>
        <v>406.21056440800544</v>
      </c>
      <c r="BC2968" s="1">
        <f t="shared" si="1032"/>
        <v>13157.928538294254</v>
      </c>
      <c r="BD2968" s="1">
        <f t="shared" si="1033"/>
        <v>863.44659317930018</v>
      </c>
    </row>
    <row r="2969" spans="1:56" x14ac:dyDescent="0.25">
      <c r="A2969" t="s">
        <v>3209</v>
      </c>
      <c r="B2969" s="1" t="str">
        <f>VLOOKUP(A2969,[1]Sheet1!$A$2:$B$6423,2,FALSE)</f>
        <v>TN</v>
      </c>
      <c r="C2969">
        <v>2023</v>
      </c>
      <c r="D2969" s="1" t="s">
        <v>3222</v>
      </c>
      <c r="E2969" s="1" t="s">
        <v>0</v>
      </c>
      <c r="F2969" s="1" t="s">
        <v>3637</v>
      </c>
      <c r="G2969" s="1" t="s">
        <v>3622</v>
      </c>
      <c r="H2969" s="1" t="s">
        <v>3645</v>
      </c>
      <c r="I2969" s="1" t="s">
        <v>72</v>
      </c>
      <c r="J2969" s="1">
        <v>12200431</v>
      </c>
      <c r="K2969" s="1">
        <v>9.3289959750786497</v>
      </c>
      <c r="L2969" s="1">
        <v>2.4871221258485798</v>
      </c>
      <c r="M2969" s="1" t="s">
        <v>55</v>
      </c>
      <c r="N2969" s="1">
        <v>12650.9615158166</v>
      </c>
      <c r="O2969" s="1">
        <v>12541.7685327608</v>
      </c>
      <c r="P2969" s="1">
        <v>15.106</v>
      </c>
      <c r="Q2969" s="1">
        <v>76.507999999999996</v>
      </c>
      <c r="R2969" s="1">
        <v>4.5049999999999999</v>
      </c>
      <c r="S2969" s="1">
        <v>0</v>
      </c>
      <c r="T2969" s="1">
        <v>2095797.79372304</v>
      </c>
      <c r="U2969" s="1">
        <v>181.41383381705299</v>
      </c>
      <c r="V2969" s="1">
        <v>6522.7201594199896</v>
      </c>
      <c r="W2969" s="1">
        <v>86269.099477968193</v>
      </c>
      <c r="X2969" s="1">
        <v>156156.11086326101</v>
      </c>
      <c r="Y2969" s="1">
        <v>6055.9030414366198</v>
      </c>
      <c r="Z2969" s="1">
        <v>151053.82736362901</v>
      </c>
      <c r="AA2969" s="1">
        <v>1066113.06440829</v>
      </c>
      <c r="AB2969" s="1">
        <v>171207.767114121</v>
      </c>
      <c r="AC2969" s="1">
        <v>579716.45559200796</v>
      </c>
      <c r="AD2969" s="1">
        <v>12311.9083581369</v>
      </c>
      <c r="AE2969" s="1">
        <v>379.99808696535302</v>
      </c>
      <c r="AF2969" s="1">
        <v>0.62529999999999997</v>
      </c>
      <c r="AG2969" s="1">
        <v>2.9778310849421401</v>
      </c>
      <c r="AH2969" s="1">
        <v>1.1000000000000001</v>
      </c>
      <c r="AI2969" s="1">
        <f t="shared" si="1012"/>
        <v>1.143190476250576</v>
      </c>
      <c r="AJ2969" s="1">
        <f t="shared" si="1013"/>
        <v>314.64486299246352</v>
      </c>
      <c r="AK2969" s="1" t="str">
        <f t="shared" si="1014"/>
        <v>NaN</v>
      </c>
      <c r="AL2969" s="1">
        <f t="shared" si="1015"/>
        <v>0</v>
      </c>
      <c r="AM2969" s="1">
        <f t="shared" si="1016"/>
        <v>379.99808696535302</v>
      </c>
      <c r="AN2969" s="1">
        <f t="shared" si="1017"/>
        <v>38284.826935739424</v>
      </c>
      <c r="AO2969" s="1">
        <f t="shared" si="1018"/>
        <v>0.5692747437721557</v>
      </c>
      <c r="AP2969" s="1">
        <f t="shared" si="1019"/>
        <v>20.468228741562736</v>
      </c>
      <c r="AQ2969" s="1">
        <f t="shared" si="1020"/>
        <v>270.71154645406386</v>
      </c>
      <c r="AR2969" s="1">
        <f t="shared" si="1021"/>
        <v>490.01626904476461</v>
      </c>
      <c r="AS2969" s="1">
        <f t="shared" si="1022"/>
        <v>19.003361428872388</v>
      </c>
      <c r="AT2969" s="1">
        <f t="shared" si="1023"/>
        <v>474.00535592534374</v>
      </c>
      <c r="AU2969" s="1">
        <f t="shared" si="1024"/>
        <v>3345.4518258250223</v>
      </c>
      <c r="AV2969" s="1">
        <f t="shared" si="1025"/>
        <v>537.24821147863565</v>
      </c>
      <c r="AW2969" s="1">
        <f t="shared" si="1026"/>
        <v>1819.1442723736802</v>
      </c>
      <c r="AX2969" s="1">
        <f t="shared" si="1027"/>
        <v>38.634641738472588</v>
      </c>
      <c r="AY2969" s="1">
        <f t="shared" si="1028"/>
        <v>1.6397957197049504</v>
      </c>
      <c r="AZ2969" s="1" t="str">
        <f t="shared" si="1029"/>
        <v>NaN</v>
      </c>
      <c r="BA2969" s="1" t="str">
        <f t="shared" si="1030"/>
        <v>NaN</v>
      </c>
      <c r="BB2969" s="1">
        <f t="shared" si="1031"/>
        <v>454.90172331016748</v>
      </c>
      <c r="BC2969" s="1">
        <f t="shared" si="1032"/>
        <v>12863.612102632109</v>
      </c>
      <c r="BD2969" s="1">
        <f t="shared" si="1033"/>
        <v>109.19298305580014</v>
      </c>
    </row>
    <row r="2970" spans="1:56" x14ac:dyDescent="0.25">
      <c r="A2970" t="s">
        <v>3209</v>
      </c>
      <c r="B2970" s="1" t="str">
        <f>VLOOKUP(A2970,[1]Sheet1!$A$2:$B$6423,2,FALSE)</f>
        <v>TN</v>
      </c>
      <c r="C2970">
        <v>2024</v>
      </c>
      <c r="D2970" s="1" t="s">
        <v>3223</v>
      </c>
      <c r="E2970" s="1" t="s">
        <v>0</v>
      </c>
      <c r="F2970" s="1" t="s">
        <v>3637</v>
      </c>
      <c r="G2970" s="1" t="s">
        <v>3622</v>
      </c>
      <c r="H2970" s="1" t="s">
        <v>3645</v>
      </c>
      <c r="I2970" s="1" t="s">
        <v>72</v>
      </c>
      <c r="J2970" s="1">
        <v>12277109</v>
      </c>
      <c r="K2970" s="1">
        <v>7.20661657168794</v>
      </c>
      <c r="L2970" s="1">
        <v>2.5063679257346401</v>
      </c>
      <c r="M2970" s="1" t="s">
        <v>55</v>
      </c>
      <c r="N2970" s="1">
        <v>12774.915856802099</v>
      </c>
      <c r="O2970" s="1">
        <v>13047.219536556</v>
      </c>
      <c r="P2970" s="1">
        <v>15.340999999999999</v>
      </c>
      <c r="Q2970" s="1">
        <v>76.710999999999999</v>
      </c>
      <c r="R2970" s="1">
        <v>4.8899999999999997</v>
      </c>
      <c r="S2970" s="1">
        <v>0</v>
      </c>
      <c r="T2970" s="1" t="s">
        <v>55</v>
      </c>
      <c r="U2970" s="1" t="s">
        <v>55</v>
      </c>
      <c r="V2970" s="1" t="s">
        <v>55</v>
      </c>
      <c r="W2970" s="1" t="s">
        <v>55</v>
      </c>
      <c r="X2970" s="1" t="s">
        <v>55</v>
      </c>
      <c r="Y2970" s="1" t="s">
        <v>55</v>
      </c>
      <c r="Z2970" s="1" t="s">
        <v>55</v>
      </c>
      <c r="AA2970" s="1" t="s">
        <v>55</v>
      </c>
      <c r="AB2970" s="1" t="s">
        <v>55</v>
      </c>
      <c r="AC2970" s="1" t="s">
        <v>55</v>
      </c>
      <c r="AD2970" s="1" t="s">
        <v>55</v>
      </c>
      <c r="AE2970" s="1" t="s">
        <v>55</v>
      </c>
      <c r="AF2970" s="1">
        <v>0.62529999999999997</v>
      </c>
      <c r="AG2970" s="1">
        <v>2.96781530315178</v>
      </c>
      <c r="AH2970" s="1">
        <v>1.1000000000000001</v>
      </c>
      <c r="AI2970" s="1">
        <f t="shared" si="1012"/>
        <v>1.1543914764217786</v>
      </c>
      <c r="AJ2970" s="1">
        <f t="shared" si="1013"/>
        <v>320.18639357447637</v>
      </c>
      <c r="AK2970" s="1" t="str">
        <f t="shared" si="1014"/>
        <v>NaN</v>
      </c>
      <c r="AL2970" s="1">
        <f t="shared" si="1015"/>
        <v>0</v>
      </c>
      <c r="AM2970" s="1" t="str">
        <f t="shared" si="1016"/>
        <v>NaN</v>
      </c>
      <c r="AN2970" s="1">
        <f t="shared" si="1017"/>
        <v>38633.059437426185</v>
      </c>
      <c r="AO2970" s="1" t="str">
        <f t="shared" si="1018"/>
        <v>NaN</v>
      </c>
      <c r="AP2970" s="1" t="str">
        <f t="shared" si="1019"/>
        <v>NaN</v>
      </c>
      <c r="AQ2970" s="1" t="str">
        <f t="shared" si="1020"/>
        <v>NaN</v>
      </c>
      <c r="AR2970" s="1" t="str">
        <f t="shared" si="1021"/>
        <v>NaN</v>
      </c>
      <c r="AS2970" s="1" t="str">
        <f t="shared" si="1022"/>
        <v>NaN</v>
      </c>
      <c r="AT2970" s="1" t="str">
        <f t="shared" si="1023"/>
        <v>NaN</v>
      </c>
      <c r="AU2970" s="1" t="str">
        <f t="shared" si="1024"/>
        <v>NaN</v>
      </c>
      <c r="AV2970" s="1" t="str">
        <f t="shared" si="1025"/>
        <v>NaN</v>
      </c>
      <c r="AW2970" s="1" t="str">
        <f t="shared" si="1026"/>
        <v>NaN</v>
      </c>
      <c r="AX2970" s="1" t="str">
        <f t="shared" si="1027"/>
        <v>NaN</v>
      </c>
      <c r="AY2970" s="1" t="str">
        <f t="shared" si="1028"/>
        <v>NaN</v>
      </c>
      <c r="AZ2970" s="1" t="str">
        <f t="shared" si="1029"/>
        <v>NaN</v>
      </c>
      <c r="BA2970" s="1" t="str">
        <f t="shared" si="1030"/>
        <v>NaN</v>
      </c>
      <c r="BB2970" s="1">
        <f t="shared" si="1031"/>
        <v>353.42259330635068</v>
      </c>
      <c r="BC2970" s="1">
        <f t="shared" si="1032"/>
        <v>13272.366462258311</v>
      </c>
      <c r="BD2970" s="1">
        <f t="shared" si="1033"/>
        <v>-272.30367975390072</v>
      </c>
    </row>
    <row r="2971" spans="1:56" x14ac:dyDescent="0.25">
      <c r="A2971" t="s">
        <v>3209</v>
      </c>
      <c r="B2971" s="1" t="str">
        <f>VLOOKUP(A2971,[1]Sheet1!$A$2:$B$6423,2,FALSE)</f>
        <v>TN</v>
      </c>
      <c r="C2971">
        <v>2025</v>
      </c>
      <c r="D2971" s="1" t="s">
        <v>3224</v>
      </c>
      <c r="E2971" s="1" t="s">
        <v>0</v>
      </c>
      <c r="F2971" s="1" t="s">
        <v>3637</v>
      </c>
      <c r="G2971" s="1" t="s">
        <v>3622</v>
      </c>
      <c r="H2971" s="1" t="s">
        <v>3645</v>
      </c>
      <c r="I2971" s="1" t="s">
        <v>72</v>
      </c>
      <c r="J2971" s="1">
        <v>12348573</v>
      </c>
      <c r="K2971" s="1">
        <v>5.1510019757267598</v>
      </c>
      <c r="L2971" s="1" t="s">
        <v>55</v>
      </c>
      <c r="M2971" s="1" t="s">
        <v>55</v>
      </c>
      <c r="N2971" s="1">
        <v>13017.634042297699</v>
      </c>
      <c r="O2971" s="1">
        <v>13250.161890449799</v>
      </c>
      <c r="P2971" s="1">
        <v>15.108000000000001</v>
      </c>
      <c r="Q2971" s="1" t="s">
        <v>55</v>
      </c>
      <c r="R2971" s="1">
        <v>5.0019999999999998</v>
      </c>
      <c r="S2971" s="1">
        <v>0</v>
      </c>
      <c r="T2971" s="1" t="s">
        <v>55</v>
      </c>
      <c r="U2971" s="1" t="s">
        <v>55</v>
      </c>
      <c r="V2971" s="1" t="s">
        <v>55</v>
      </c>
      <c r="W2971" s="1" t="s">
        <v>55</v>
      </c>
      <c r="X2971" s="1" t="s">
        <v>55</v>
      </c>
      <c r="Y2971" s="1" t="s">
        <v>55</v>
      </c>
      <c r="Z2971" s="1" t="s">
        <v>55</v>
      </c>
      <c r="AA2971" s="1" t="s">
        <v>55</v>
      </c>
      <c r="AB2971" s="1" t="s">
        <v>55</v>
      </c>
      <c r="AC2971" s="1" t="s">
        <v>55</v>
      </c>
      <c r="AD2971" s="1" t="s">
        <v>55</v>
      </c>
      <c r="AE2971" s="1" t="s">
        <v>55</v>
      </c>
      <c r="AF2971" s="1" t="s">
        <v>55</v>
      </c>
      <c r="AG2971" s="1" t="s">
        <v>55</v>
      </c>
      <c r="AH2971" s="1">
        <v>1.1000000000000001</v>
      </c>
      <c r="AI2971" s="1">
        <f t="shared" si="1012"/>
        <v>1.1763244431551358</v>
      </c>
      <c r="AJ2971" s="1" t="str">
        <f t="shared" si="1013"/>
        <v>NaN</v>
      </c>
      <c r="AK2971" s="1" t="str">
        <f t="shared" si="1014"/>
        <v>NaN</v>
      </c>
      <c r="AL2971" s="1">
        <f t="shared" si="1015"/>
        <v>0</v>
      </c>
      <c r="AM2971" s="1" t="str">
        <f t="shared" si="1016"/>
        <v>NaN</v>
      </c>
      <c r="AN2971" s="1" t="str">
        <f t="shared" si="1017"/>
        <v>NaN</v>
      </c>
      <c r="AO2971" s="1" t="str">
        <f t="shared" si="1018"/>
        <v>NaN</v>
      </c>
      <c r="AP2971" s="1" t="str">
        <f t="shared" si="1019"/>
        <v>NaN</v>
      </c>
      <c r="AQ2971" s="1" t="str">
        <f t="shared" si="1020"/>
        <v>NaN</v>
      </c>
      <c r="AR2971" s="1" t="str">
        <f t="shared" si="1021"/>
        <v>NaN</v>
      </c>
      <c r="AS2971" s="1" t="str">
        <f t="shared" si="1022"/>
        <v>NaN</v>
      </c>
      <c r="AT2971" s="1" t="str">
        <f t="shared" si="1023"/>
        <v>NaN</v>
      </c>
      <c r="AU2971" s="1" t="str">
        <f t="shared" si="1024"/>
        <v>NaN</v>
      </c>
      <c r="AV2971" s="1" t="str">
        <f t="shared" si="1025"/>
        <v>NaN</v>
      </c>
      <c r="AW2971" s="1" t="str">
        <f t="shared" si="1026"/>
        <v>NaN</v>
      </c>
      <c r="AX2971" s="1" t="str">
        <f t="shared" si="1027"/>
        <v>NaN</v>
      </c>
      <c r="AY2971" s="1" t="str">
        <f t="shared" si="1028"/>
        <v>NaN</v>
      </c>
      <c r="AZ2971" s="1" t="str">
        <f t="shared" si="1029"/>
        <v>NaN</v>
      </c>
      <c r="BA2971" s="1" t="str">
        <f t="shared" si="1030"/>
        <v>NaN</v>
      </c>
      <c r="BB2971" s="1">
        <f t="shared" si="1031"/>
        <v>256.40809801195167</v>
      </c>
      <c r="BC2971" s="1">
        <f t="shared" si="1032"/>
        <v>13238.886615598643</v>
      </c>
      <c r="BD2971" s="1">
        <f t="shared" si="1033"/>
        <v>-232.52784815209998</v>
      </c>
    </row>
    <row r="2972" spans="1:56" x14ac:dyDescent="0.25">
      <c r="A2972" t="s">
        <v>3225</v>
      </c>
      <c r="B2972" s="1" t="str">
        <f>VLOOKUP(A2972,[1]Sheet1!$A$2:$B$6423,2,FALSE)</f>
        <v>TR</v>
      </c>
      <c r="C2972">
        <v>2011</v>
      </c>
      <c r="D2972" s="1" t="s">
        <v>3226</v>
      </c>
      <c r="E2972" s="1" t="s">
        <v>0</v>
      </c>
      <c r="F2972" s="1" t="s">
        <v>3635</v>
      </c>
      <c r="G2972" s="1" t="s">
        <v>3632</v>
      </c>
      <c r="H2972" s="1" t="s">
        <v>3645</v>
      </c>
      <c r="I2972" s="1" t="s">
        <v>74</v>
      </c>
      <c r="J2972" s="1">
        <v>74223629</v>
      </c>
      <c r="K2972" s="1">
        <v>6.471879671151</v>
      </c>
      <c r="L2972" s="1">
        <v>2.0275060358964998</v>
      </c>
      <c r="M2972" s="1">
        <v>0.41885582557603701</v>
      </c>
      <c r="N2972" s="1">
        <v>21760.429192363401</v>
      </c>
      <c r="O2972" s="1" t="s">
        <v>55</v>
      </c>
      <c r="P2972" s="1">
        <v>9.7889999999999997</v>
      </c>
      <c r="Q2972" s="1">
        <v>74.822999999999993</v>
      </c>
      <c r="R2972" s="1">
        <v>5.2720000000000002</v>
      </c>
      <c r="S2972" s="1">
        <v>2496091000</v>
      </c>
      <c r="T2972" s="1">
        <v>10236001.5941283</v>
      </c>
      <c r="U2972" s="1">
        <v>26022.3491410713</v>
      </c>
      <c r="V2972" s="1">
        <v>70173.553465852703</v>
      </c>
      <c r="W2972" s="1">
        <v>343992.39228865301</v>
      </c>
      <c r="X2972" s="1">
        <v>1139244.3925300101</v>
      </c>
      <c r="Y2972" s="1">
        <v>52521.457227315899</v>
      </c>
      <c r="Z2972" s="1">
        <v>1100525.50404875</v>
      </c>
      <c r="AA2972" s="1">
        <v>5790692.5329979798</v>
      </c>
      <c r="AB2972" s="1">
        <v>958879.66443586699</v>
      </c>
      <c r="AC2972" s="1">
        <v>3032129.03429029</v>
      </c>
      <c r="AD2972" s="1">
        <v>52139.931923615099</v>
      </c>
      <c r="AE2972" s="1">
        <v>159.92983274623001</v>
      </c>
      <c r="AF2972" s="1">
        <v>0.59630000000000005</v>
      </c>
      <c r="AG2972" s="1">
        <v>2.9136724453476699</v>
      </c>
      <c r="AH2972" s="1">
        <v>4.8</v>
      </c>
      <c r="AI2972" s="1">
        <f t="shared" si="1012"/>
        <v>4.8</v>
      </c>
      <c r="AJ2972" s="1">
        <f t="shared" si="1013"/>
        <v>441.19401531215192</v>
      </c>
      <c r="AK2972" s="1">
        <f t="shared" si="1014"/>
        <v>91.144825342562683</v>
      </c>
      <c r="AL2972" s="1">
        <f t="shared" si="1015"/>
        <v>33.629331166224709</v>
      </c>
      <c r="AM2972" s="1">
        <f t="shared" si="1016"/>
        <v>159.92983274623001</v>
      </c>
      <c r="AN2972" s="1">
        <f t="shared" si="1017"/>
        <v>161709.93826106348</v>
      </c>
      <c r="AO2972" s="1">
        <f t="shared" si="1018"/>
        <v>56.694512646511505</v>
      </c>
      <c r="AP2972" s="1">
        <f t="shared" si="1019"/>
        <v>152.88609774823161</v>
      </c>
      <c r="AQ2972" s="1">
        <f t="shared" si="1020"/>
        <v>749.45120938877301</v>
      </c>
      <c r="AR2972" s="1">
        <f t="shared" si="1021"/>
        <v>2482.0551468898229</v>
      </c>
      <c r="AS2972" s="1">
        <f t="shared" si="1022"/>
        <v>114.4277330553366</v>
      </c>
      <c r="AT2972" s="1">
        <f t="shared" si="1023"/>
        <v>2397.6988691087731</v>
      </c>
      <c r="AU2972" s="1">
        <f t="shared" si="1024"/>
        <v>12616.097388607939</v>
      </c>
      <c r="AV2972" s="1">
        <f t="shared" si="1025"/>
        <v>2089.0971436564132</v>
      </c>
      <c r="AW2972" s="1">
        <f t="shared" si="1026"/>
        <v>6606.0553160862137</v>
      </c>
      <c r="AX2972" s="1">
        <f t="shared" si="1027"/>
        <v>113.59650943911474</v>
      </c>
      <c r="AY2972" s="1">
        <f t="shared" si="1028"/>
        <v>1.5406997205060247</v>
      </c>
      <c r="AZ2972" s="1" t="str">
        <f t="shared" si="1029"/>
        <v>NaN</v>
      </c>
      <c r="BA2972" s="1" t="str">
        <f t="shared" si="1030"/>
        <v>NaN</v>
      </c>
      <c r="BB2972" s="1">
        <f t="shared" si="1031"/>
        <v>539.87842042011107</v>
      </c>
      <c r="BC2972" s="1">
        <f t="shared" si="1032"/>
        <v>12523.96874124346</v>
      </c>
      <c r="BD2972" s="1" t="str">
        <f t="shared" si="1033"/>
        <v>NaN</v>
      </c>
    </row>
    <row r="2973" spans="1:56" x14ac:dyDescent="0.25">
      <c r="A2973" t="s">
        <v>3225</v>
      </c>
      <c r="B2973" s="1" t="str">
        <f>VLOOKUP(A2973,[1]Sheet1!$A$2:$B$6423,2,FALSE)</f>
        <v>TR</v>
      </c>
      <c r="C2973">
        <v>2012</v>
      </c>
      <c r="D2973" s="1" t="s">
        <v>3227</v>
      </c>
      <c r="E2973" s="1" t="s">
        <v>0</v>
      </c>
      <c r="F2973" s="1" t="s">
        <v>3635</v>
      </c>
      <c r="G2973" s="1" t="s">
        <v>3632</v>
      </c>
      <c r="H2973" s="1" t="s">
        <v>3645</v>
      </c>
      <c r="I2973" s="1" t="s">
        <v>74</v>
      </c>
      <c r="J2973" s="1">
        <v>75175827</v>
      </c>
      <c r="K2973" s="1">
        <v>8.8915699651216293</v>
      </c>
      <c r="L2973" s="1">
        <v>2.0094481178694101</v>
      </c>
      <c r="M2973" s="1">
        <v>0.26747409575829301</v>
      </c>
      <c r="N2973" s="1">
        <v>22517.714828787499</v>
      </c>
      <c r="O2973" s="1" t="s">
        <v>55</v>
      </c>
      <c r="P2973" s="1">
        <v>9.2100000000000009</v>
      </c>
      <c r="Q2973" s="1">
        <v>75.552000000000007</v>
      </c>
      <c r="R2973" s="1">
        <v>5.3090000000000002</v>
      </c>
      <c r="S2973" s="1">
        <v>0</v>
      </c>
      <c r="T2973" s="1">
        <v>10471716.291869</v>
      </c>
      <c r="U2973" s="1">
        <v>49807.254713612201</v>
      </c>
      <c r="V2973" s="1">
        <v>74561.122275488102</v>
      </c>
      <c r="W2973" s="1">
        <v>351945.892888995</v>
      </c>
      <c r="X2973" s="1">
        <v>1175155.2231616599</v>
      </c>
      <c r="Y2973" s="1">
        <v>57842.137539221898</v>
      </c>
      <c r="Z2973" s="1">
        <v>1132472.3638224199</v>
      </c>
      <c r="AA2973" s="1">
        <v>5936524.2292628502</v>
      </c>
      <c r="AB2973" s="1">
        <v>938569.09673716698</v>
      </c>
      <c r="AC2973" s="1">
        <v>3145248.2729092701</v>
      </c>
      <c r="AD2973" s="1">
        <v>50197.360171314001</v>
      </c>
      <c r="AE2973" s="1">
        <v>158.53704210537799</v>
      </c>
      <c r="AF2973" s="1">
        <v>0.59699999999999998</v>
      </c>
      <c r="AG2973" s="1">
        <v>2.8963013775859898</v>
      </c>
      <c r="AH2973" s="1">
        <v>4.8</v>
      </c>
      <c r="AI2973" s="1">
        <f t="shared" si="1012"/>
        <v>4.8</v>
      </c>
      <c r="AJ2973" s="1">
        <f t="shared" si="1013"/>
        <v>452.48179681427149</v>
      </c>
      <c r="AK2973" s="1">
        <f t="shared" si="1014"/>
        <v>60.229054123730421</v>
      </c>
      <c r="AL2973" s="1">
        <f t="shared" si="1015"/>
        <v>0</v>
      </c>
      <c r="AM2973" s="1">
        <f t="shared" si="1016"/>
        <v>158.53704210537799</v>
      </c>
      <c r="AN2973" s="1">
        <f t="shared" si="1017"/>
        <v>161287.07717485359</v>
      </c>
      <c r="AO2973" s="1">
        <f t="shared" si="1018"/>
        <v>106.8597028518484</v>
      </c>
      <c r="AP2973" s="1">
        <f t="shared" si="1019"/>
        <v>159.96824993611767</v>
      </c>
      <c r="AQ2973" s="1">
        <f t="shared" si="1020"/>
        <v>755.08746166184631</v>
      </c>
      <c r="AR2973" s="1">
        <f t="shared" si="1021"/>
        <v>2521.2539553506599</v>
      </c>
      <c r="AS2973" s="1">
        <f t="shared" si="1022"/>
        <v>124.09825968721273</v>
      </c>
      <c r="AT2973" s="1">
        <f t="shared" si="1023"/>
        <v>2429.6793907197789</v>
      </c>
      <c r="AU2973" s="1">
        <f t="shared" si="1024"/>
        <v>12736.602704956018</v>
      </c>
      <c r="AV2973" s="1">
        <f t="shared" si="1025"/>
        <v>2013.666791312852</v>
      </c>
      <c r="AW2973" s="1">
        <f t="shared" si="1026"/>
        <v>6748.0188934508487</v>
      </c>
      <c r="AX2973" s="1">
        <f t="shared" si="1027"/>
        <v>107.69666030976478</v>
      </c>
      <c r="AY2973" s="1">
        <f t="shared" si="1028"/>
        <v>1.4552507035365287</v>
      </c>
      <c r="AZ2973" s="1" t="str">
        <f t="shared" si="1029"/>
        <v>NaN</v>
      </c>
      <c r="BA2973" s="1" t="str">
        <f t="shared" si="1030"/>
        <v>NaN</v>
      </c>
      <c r="BB2973" s="1">
        <f t="shared" si="1031"/>
        <v>771.08126633057896</v>
      </c>
      <c r="BC2973" s="1">
        <f t="shared" si="1032"/>
        <v>12018.588168724258</v>
      </c>
      <c r="BD2973" s="1" t="str">
        <f t="shared" si="1033"/>
        <v>NaN</v>
      </c>
    </row>
    <row r="2974" spans="1:56" x14ac:dyDescent="0.25">
      <c r="A2974" t="s">
        <v>3225</v>
      </c>
      <c r="B2974" s="1" t="str">
        <f>VLOOKUP(A2974,[1]Sheet1!$A$2:$B$6423,2,FALSE)</f>
        <v>TR</v>
      </c>
      <c r="C2974">
        <v>2013</v>
      </c>
      <c r="D2974" s="1" t="s">
        <v>3228</v>
      </c>
      <c r="E2974" s="1" t="s">
        <v>0</v>
      </c>
      <c r="F2974" s="1" t="s">
        <v>3635</v>
      </c>
      <c r="G2974" s="1" t="s">
        <v>3632</v>
      </c>
      <c r="H2974" s="1" t="s">
        <v>3645</v>
      </c>
      <c r="I2974" s="1" t="s">
        <v>74</v>
      </c>
      <c r="J2974" s="1">
        <v>76147624</v>
      </c>
      <c r="K2974" s="1">
        <v>7.4930903054769296</v>
      </c>
      <c r="L2974" s="1">
        <v>1.9239596649605399</v>
      </c>
      <c r="M2974" s="1">
        <v>0.21431180780016601</v>
      </c>
      <c r="N2974" s="1">
        <v>24117.312109983901</v>
      </c>
      <c r="O2974" s="1" t="s">
        <v>55</v>
      </c>
      <c r="P2974" s="1">
        <v>9.7129999999999992</v>
      </c>
      <c r="Q2974" s="1">
        <v>76.171000000000006</v>
      </c>
      <c r="R2974" s="1">
        <v>4.8879999999999999</v>
      </c>
      <c r="S2974" s="1">
        <v>0</v>
      </c>
      <c r="T2974" s="1">
        <v>11061990.1162383</v>
      </c>
      <c r="U2974" s="1">
        <v>76661.377885014997</v>
      </c>
      <c r="V2974" s="1">
        <v>80024.846662202195</v>
      </c>
      <c r="W2974" s="1">
        <v>366117.679787812</v>
      </c>
      <c r="X2974" s="1">
        <v>1250942.46012025</v>
      </c>
      <c r="Y2974" s="1">
        <v>63003.911341822597</v>
      </c>
      <c r="Z2974" s="1">
        <v>1204384.8955399201</v>
      </c>
      <c r="AA2974" s="1">
        <v>6283880.8551896298</v>
      </c>
      <c r="AB2974" s="1">
        <v>961491.84188692004</v>
      </c>
      <c r="AC2974" s="1">
        <v>3362559.2021920201</v>
      </c>
      <c r="AD2974" s="1">
        <v>50287.385276018402</v>
      </c>
      <c r="AE2974" s="1">
        <v>177.03292140551301</v>
      </c>
      <c r="AF2974" s="1">
        <v>0.58689999999999998</v>
      </c>
      <c r="AG2974" s="1">
        <v>2.77217499330547</v>
      </c>
      <c r="AH2974" s="1">
        <v>4.8</v>
      </c>
      <c r="AI2974" s="1">
        <f t="shared" si="1012"/>
        <v>4.8</v>
      </c>
      <c r="AJ2974" s="1">
        <f t="shared" si="1013"/>
        <v>464.00735726873398</v>
      </c>
      <c r="AK2974" s="1">
        <f t="shared" si="1014"/>
        <v>51.686247575714859</v>
      </c>
      <c r="AL2974" s="1">
        <f t="shared" si="1015"/>
        <v>0</v>
      </c>
      <c r="AM2974" s="1">
        <f t="shared" si="1016"/>
        <v>177.03292140551301</v>
      </c>
      <c r="AN2974" s="1">
        <f t="shared" si="1017"/>
        <v>160936.78952138519</v>
      </c>
      <c r="AO2974" s="1">
        <f t="shared" si="1018"/>
        <v>162.02260016806343</v>
      </c>
      <c r="AP2974" s="1">
        <f t="shared" si="1019"/>
        <v>169.13123781453717</v>
      </c>
      <c r="AQ2974" s="1">
        <f t="shared" si="1020"/>
        <v>773.78388027010533</v>
      </c>
      <c r="AR2974" s="1">
        <f t="shared" si="1021"/>
        <v>2643.8469492854624</v>
      </c>
      <c r="AS2974" s="1">
        <f t="shared" si="1022"/>
        <v>133.15776233074476</v>
      </c>
      <c r="AT2974" s="1">
        <f t="shared" si="1023"/>
        <v>2545.4482786783155</v>
      </c>
      <c r="AU2974" s="1">
        <f t="shared" si="1024"/>
        <v>13280.882021599456</v>
      </c>
      <c r="AV2974" s="1">
        <f t="shared" si="1025"/>
        <v>2032.0976815282406</v>
      </c>
      <c r="AW2974" s="1">
        <f t="shared" si="1026"/>
        <v>7106.7152742201652</v>
      </c>
      <c r="AX2974" s="1">
        <f t="shared" si="1027"/>
        <v>106.28158719367762</v>
      </c>
      <c r="AY2974" s="1">
        <f t="shared" si="1028"/>
        <v>1.4291665466031231</v>
      </c>
      <c r="AZ2974" s="1" t="str">
        <f t="shared" si="1029"/>
        <v>NaN</v>
      </c>
      <c r="BA2974" s="1" t="str">
        <f t="shared" si="1030"/>
        <v>NaN</v>
      </c>
      <c r="BB2974" s="1">
        <f t="shared" si="1031"/>
        <v>694.11490416349898</v>
      </c>
      <c r="BC2974" s="1">
        <f t="shared" si="1032"/>
        <v>13746.572766119749</v>
      </c>
      <c r="BD2974" s="1" t="str">
        <f t="shared" si="1033"/>
        <v>NaN</v>
      </c>
    </row>
    <row r="2975" spans="1:56" x14ac:dyDescent="0.25">
      <c r="A2975" t="s">
        <v>3225</v>
      </c>
      <c r="B2975" s="1" t="str">
        <f>VLOOKUP(A2975,[1]Sheet1!$A$2:$B$6423,2,FALSE)</f>
        <v>TR</v>
      </c>
      <c r="C2975">
        <v>2014</v>
      </c>
      <c r="D2975" s="1" t="s">
        <v>3229</v>
      </c>
      <c r="E2975" s="1" t="s">
        <v>0</v>
      </c>
      <c r="F2975" s="1" t="s">
        <v>3635</v>
      </c>
      <c r="G2975" s="1" t="s">
        <v>3632</v>
      </c>
      <c r="H2975" s="1" t="s">
        <v>3645</v>
      </c>
      <c r="I2975" s="1" t="s">
        <v>74</v>
      </c>
      <c r="J2975" s="1">
        <v>77181884</v>
      </c>
      <c r="K2975" s="1">
        <v>8.8545727136431598</v>
      </c>
      <c r="L2975" s="1">
        <v>1.8719663944390399</v>
      </c>
      <c r="M2975" s="1">
        <v>0.171847425647182</v>
      </c>
      <c r="N2975" s="1">
        <v>24888.852174257601</v>
      </c>
      <c r="O2975" s="1" t="s">
        <v>55</v>
      </c>
      <c r="P2975" s="1">
        <v>9.9009999999999998</v>
      </c>
      <c r="Q2975" s="1">
        <v>76.451999999999998</v>
      </c>
      <c r="R2975" s="1">
        <v>5.58</v>
      </c>
      <c r="S2975" s="1">
        <v>0</v>
      </c>
      <c r="T2975" s="1">
        <v>11594678.6944857</v>
      </c>
      <c r="U2975" s="1">
        <v>67030.777335470702</v>
      </c>
      <c r="V2975" s="1">
        <v>86568.291924842197</v>
      </c>
      <c r="W2975" s="1">
        <v>377718.32838093501</v>
      </c>
      <c r="X2975" s="1">
        <v>1317110.1360311201</v>
      </c>
      <c r="Y2975" s="1">
        <v>61492.150397669997</v>
      </c>
      <c r="Z2975" s="1">
        <v>1271602.9551011701</v>
      </c>
      <c r="AA2975" s="1">
        <v>6601505.0058805197</v>
      </c>
      <c r="AB2975" s="1">
        <v>989668.60212581395</v>
      </c>
      <c r="AC2975" s="1">
        <v>3558740.0837380299</v>
      </c>
      <c r="AD2975" s="1">
        <v>50378.681336698202</v>
      </c>
      <c r="AE2975" s="1">
        <v>188.040387823907</v>
      </c>
      <c r="AF2975" s="1">
        <v>0.59460000000000002</v>
      </c>
      <c r="AG2975" s="1">
        <v>2.8329665731756299</v>
      </c>
      <c r="AH2975" s="1">
        <v>4.8</v>
      </c>
      <c r="AI2975" s="1">
        <f t="shared" si="1012"/>
        <v>4.8</v>
      </c>
      <c r="AJ2975" s="1">
        <f t="shared" si="1013"/>
        <v>465.91094866371265</v>
      </c>
      <c r="AK2975" s="1">
        <f t="shared" si="1014"/>
        <v>42.770851734594366</v>
      </c>
      <c r="AL2975" s="1">
        <f t="shared" si="1015"/>
        <v>0</v>
      </c>
      <c r="AM2975" s="1">
        <f t="shared" si="1016"/>
        <v>188.040387823907</v>
      </c>
      <c r="AN2975" s="1">
        <f t="shared" si="1017"/>
        <v>160780.36948199864</v>
      </c>
      <c r="AO2975" s="1">
        <f t="shared" si="1018"/>
        <v>139.63423264794312</v>
      </c>
      <c r="AP2975" s="1">
        <f t="shared" si="1019"/>
        <v>180.33353475929206</v>
      </c>
      <c r="AQ2975" s="1">
        <f t="shared" si="1020"/>
        <v>786.83868869033597</v>
      </c>
      <c r="AR2975" s="1">
        <f t="shared" si="1021"/>
        <v>2743.7196832299269</v>
      </c>
      <c r="AS2975" s="1">
        <f t="shared" si="1022"/>
        <v>128.0965188823327</v>
      </c>
      <c r="AT2975" s="1">
        <f t="shared" si="1023"/>
        <v>2648.9220314389768</v>
      </c>
      <c r="AU2975" s="1">
        <f t="shared" si="1024"/>
        <v>13751.83344815389</v>
      </c>
      <c r="AV2975" s="1">
        <f t="shared" si="1025"/>
        <v>2061.6144005311075</v>
      </c>
      <c r="AW2975" s="1">
        <f t="shared" si="1026"/>
        <v>7413.339969179804</v>
      </c>
      <c r="AX2975" s="1">
        <f t="shared" si="1027"/>
        <v>104.94565019079096</v>
      </c>
      <c r="AY2975" s="1">
        <f t="shared" si="1028"/>
        <v>1.4398646219468101</v>
      </c>
      <c r="AZ2975" s="1" t="str">
        <f t="shared" si="1029"/>
        <v>NaN</v>
      </c>
      <c r="BA2975" s="1" t="str">
        <f t="shared" si="1030"/>
        <v>NaN</v>
      </c>
      <c r="BB2975" s="1">
        <f t="shared" si="1031"/>
        <v>848.67082283000241</v>
      </c>
      <c r="BC2975" s="1">
        <f t="shared" si="1032"/>
        <v>14528.986367156167</v>
      </c>
      <c r="BD2975" s="1" t="str">
        <f t="shared" si="1033"/>
        <v>NaN</v>
      </c>
    </row>
    <row r="2976" spans="1:56" x14ac:dyDescent="0.25">
      <c r="A2976" t="s">
        <v>3225</v>
      </c>
      <c r="B2976" s="1" t="str">
        <f>VLOOKUP(A2976,[1]Sheet1!$A$2:$B$6423,2,FALSE)</f>
        <v>TR</v>
      </c>
      <c r="C2976">
        <v>2015</v>
      </c>
      <c r="D2976" s="1" t="s">
        <v>3230</v>
      </c>
      <c r="E2976" s="1" t="s">
        <v>0</v>
      </c>
      <c r="F2976" s="1" t="s">
        <v>3635</v>
      </c>
      <c r="G2976" s="1" t="s">
        <v>3632</v>
      </c>
      <c r="H2976" s="1" t="s">
        <v>3645</v>
      </c>
      <c r="I2976" s="1" t="s">
        <v>74</v>
      </c>
      <c r="J2976" s="1">
        <v>78218479</v>
      </c>
      <c r="K2976" s="1">
        <v>7.6708536484588503</v>
      </c>
      <c r="L2976" s="1">
        <v>1.8128485572372901</v>
      </c>
      <c r="M2976" s="1">
        <v>9.7844113940388597E-2</v>
      </c>
      <c r="N2976" s="1">
        <v>25984.802730617699</v>
      </c>
      <c r="O2976" s="1" t="s">
        <v>55</v>
      </c>
      <c r="P2976" s="1">
        <v>10.304</v>
      </c>
      <c r="Q2976" s="1">
        <v>76.539000000000001</v>
      </c>
      <c r="R2976" s="1">
        <v>5.5140000000000002</v>
      </c>
      <c r="S2976" s="1">
        <v>0</v>
      </c>
      <c r="T2976" s="1">
        <v>11948656.1741057</v>
      </c>
      <c r="U2976" s="1">
        <v>66462.361499585095</v>
      </c>
      <c r="V2976" s="1">
        <v>88300.223811836797</v>
      </c>
      <c r="W2976" s="1">
        <v>391641.78311744501</v>
      </c>
      <c r="X2976" s="1">
        <v>1368027.42502615</v>
      </c>
      <c r="Y2976" s="1">
        <v>62911.665399264799</v>
      </c>
      <c r="Z2976" s="1">
        <v>1321381.51661515</v>
      </c>
      <c r="AA2976" s="1">
        <v>6830679.32199628</v>
      </c>
      <c r="AB2976" s="1">
        <v>982057.95879927697</v>
      </c>
      <c r="AC2976" s="1">
        <v>3706828.7405506098</v>
      </c>
      <c r="AD2976" s="1">
        <v>49369.660436541199</v>
      </c>
      <c r="AE2976" s="1">
        <v>177.008445130289</v>
      </c>
      <c r="AF2976" s="1">
        <v>0.60050000000000003</v>
      </c>
      <c r="AG2976" s="1">
        <v>2.89664314916243</v>
      </c>
      <c r="AH2976" s="1">
        <v>4.8</v>
      </c>
      <c r="AI2976" s="1">
        <f t="shared" si="1012"/>
        <v>4.8</v>
      </c>
      <c r="AJ2976" s="1">
        <f t="shared" si="1013"/>
        <v>471.06512140295894</v>
      </c>
      <c r="AK2976" s="1">
        <f t="shared" si="1014"/>
        <v>25.42459999093079</v>
      </c>
      <c r="AL2976" s="1">
        <f t="shared" si="1015"/>
        <v>0</v>
      </c>
      <c r="AM2976" s="1">
        <f t="shared" si="1016"/>
        <v>177.008445130289</v>
      </c>
      <c r="AN2976" s="1">
        <f t="shared" si="1017"/>
        <v>160732.26452004662</v>
      </c>
      <c r="AO2976" s="1">
        <f t="shared" si="1018"/>
        <v>136.57445153309968</v>
      </c>
      <c r="AP2976" s="1">
        <f t="shared" si="1019"/>
        <v>181.44938526487419</v>
      </c>
      <c r="AQ2976" s="1">
        <f t="shared" si="1020"/>
        <v>804.79026805335729</v>
      </c>
      <c r="AR2976" s="1">
        <f t="shared" si="1021"/>
        <v>2811.1790047717673</v>
      </c>
      <c r="AS2976" s="1">
        <f t="shared" si="1022"/>
        <v>129.27807563672127</v>
      </c>
      <c r="AT2976" s="1">
        <f t="shared" si="1023"/>
        <v>2715.3256644185917</v>
      </c>
      <c r="AU2976" s="1">
        <f t="shared" si="1024"/>
        <v>14036.460049737336</v>
      </c>
      <c r="AV2976" s="1">
        <f t="shared" si="1025"/>
        <v>2018.0448613395108</v>
      </c>
      <c r="AW2976" s="1">
        <f t="shared" si="1026"/>
        <v>7617.2150785071117</v>
      </c>
      <c r="AX2976" s="1">
        <f t="shared" si="1027"/>
        <v>101.45041711372347</v>
      </c>
      <c r="AY2976" s="1">
        <f t="shared" si="1028"/>
        <v>1.4516214701762467</v>
      </c>
      <c r="AZ2976" s="1" t="str">
        <f t="shared" si="1029"/>
        <v>NaN</v>
      </c>
      <c r="BA2976" s="1" t="str">
        <f t="shared" si="1030"/>
        <v>NaN</v>
      </c>
      <c r="BB2976" s="1">
        <f t="shared" si="1031"/>
        <v>765.86370981852235</v>
      </c>
      <c r="BC2976" s="1">
        <f t="shared" si="1032"/>
        <v>15946.200384936576</v>
      </c>
      <c r="BD2976" s="1" t="str">
        <f t="shared" si="1033"/>
        <v>NaN</v>
      </c>
    </row>
    <row r="2977" spans="1:56" x14ac:dyDescent="0.25">
      <c r="A2977" t="s">
        <v>3225</v>
      </c>
      <c r="B2977" s="1" t="str">
        <f>VLOOKUP(A2977,[1]Sheet1!$A$2:$B$6423,2,FALSE)</f>
        <v>TR</v>
      </c>
      <c r="C2977">
        <v>2016</v>
      </c>
      <c r="D2977" s="1" t="s">
        <v>3231</v>
      </c>
      <c r="E2977" s="1" t="s">
        <v>0</v>
      </c>
      <c r="F2977" s="1" t="s">
        <v>3635</v>
      </c>
      <c r="G2977" s="1" t="s">
        <v>3632</v>
      </c>
      <c r="H2977" s="1" t="s">
        <v>3645</v>
      </c>
      <c r="I2977" s="1" t="s">
        <v>74</v>
      </c>
      <c r="J2977" s="1">
        <v>79277962</v>
      </c>
      <c r="K2977" s="1">
        <v>7.7751341532833003</v>
      </c>
      <c r="L2977" s="1">
        <v>2.0503243786549699</v>
      </c>
      <c r="M2977" s="1">
        <v>8.1775504374420993E-2</v>
      </c>
      <c r="N2977" s="1">
        <v>26489.643681604601</v>
      </c>
      <c r="O2977" s="1" t="s">
        <v>55</v>
      </c>
      <c r="P2977" s="1">
        <v>10.898999999999999</v>
      </c>
      <c r="Q2977" s="1">
        <v>76.594999999999999</v>
      </c>
      <c r="R2977" s="1">
        <v>5.3259999999999996</v>
      </c>
      <c r="S2977" s="1">
        <v>0</v>
      </c>
      <c r="T2977" s="1">
        <v>12248679.319963001</v>
      </c>
      <c r="U2977" s="1">
        <v>100108.01753187399</v>
      </c>
      <c r="V2977" s="1">
        <v>91414.749549497399</v>
      </c>
      <c r="W2977" s="1">
        <v>411596.30591838202</v>
      </c>
      <c r="X2977" s="1">
        <v>1395441.2879473399</v>
      </c>
      <c r="Y2977" s="1">
        <v>64640.626133908299</v>
      </c>
      <c r="Z2977" s="1">
        <v>1347272.7431437699</v>
      </c>
      <c r="AA2977" s="1">
        <v>6986128.0984272603</v>
      </c>
      <c r="AB2977" s="1">
        <v>926561.02565016598</v>
      </c>
      <c r="AC2977" s="1">
        <v>3822835.3053520899</v>
      </c>
      <c r="AD2977" s="1">
        <v>47557.095011533602</v>
      </c>
      <c r="AE2977" s="1">
        <v>181.220105742904</v>
      </c>
      <c r="AF2977" s="1">
        <v>0.60819999999999996</v>
      </c>
      <c r="AG2977" s="1">
        <v>2.8231764802633501</v>
      </c>
      <c r="AH2977" s="1">
        <v>4.8</v>
      </c>
      <c r="AI2977" s="1">
        <f t="shared" si="1012"/>
        <v>4.8</v>
      </c>
      <c r="AJ2977" s="1">
        <f t="shared" si="1013"/>
        <v>543.123622222775</v>
      </c>
      <c r="AK2977" s="1">
        <f t="shared" si="1014"/>
        <v>21.662039727619106</v>
      </c>
      <c r="AL2977" s="1">
        <f t="shared" si="1015"/>
        <v>0</v>
      </c>
      <c r="AM2977" s="1">
        <f t="shared" si="1016"/>
        <v>181.220105742904</v>
      </c>
      <c r="AN2977" s="1">
        <f t="shared" si="1017"/>
        <v>160701.38096372475</v>
      </c>
      <c r="AO2977" s="1">
        <f t="shared" si="1018"/>
        <v>202.92520464783036</v>
      </c>
      <c r="AP2977" s="1">
        <f t="shared" si="1019"/>
        <v>185.30340743443008</v>
      </c>
      <c r="AQ2977" s="1">
        <f t="shared" si="1020"/>
        <v>834.33142189820296</v>
      </c>
      <c r="AR2977" s="1">
        <f t="shared" si="1021"/>
        <v>2828.646655005286</v>
      </c>
      <c r="AS2977" s="1">
        <f t="shared" si="1022"/>
        <v>131.03058686194404</v>
      </c>
      <c r="AT2977" s="1">
        <f t="shared" si="1023"/>
        <v>2731.0060059060229</v>
      </c>
      <c r="AU2977" s="1">
        <f t="shared" si="1024"/>
        <v>14161.318034471436</v>
      </c>
      <c r="AV2977" s="1">
        <f t="shared" si="1025"/>
        <v>1878.1970753630983</v>
      </c>
      <c r="AW2977" s="1">
        <f t="shared" si="1026"/>
        <v>7749.1259521399306</v>
      </c>
      <c r="AX2977" s="1">
        <f t="shared" si="1027"/>
        <v>96.401202177428758</v>
      </c>
      <c r="AY2977" s="1">
        <f t="shared" si="1028"/>
        <v>1.4545572900250652</v>
      </c>
      <c r="AZ2977" s="1" t="str">
        <f t="shared" si="1029"/>
        <v>NaN</v>
      </c>
      <c r="BA2977" s="1" t="str">
        <f t="shared" si="1030"/>
        <v>NaN</v>
      </c>
      <c r="BB2977" s="1">
        <f t="shared" si="1031"/>
        <v>791.51389529412461</v>
      </c>
      <c r="BC2977" s="1">
        <f t="shared" si="1032"/>
        <v>17453.606868106581</v>
      </c>
      <c r="BD2977" s="1" t="str">
        <f t="shared" si="1033"/>
        <v>NaN</v>
      </c>
    </row>
    <row r="2978" spans="1:56" x14ac:dyDescent="0.25">
      <c r="A2978" t="s">
        <v>3225</v>
      </c>
      <c r="B2978" s="1" t="str">
        <f>VLOOKUP(A2978,[1]Sheet1!$A$2:$B$6423,2,FALSE)</f>
        <v>TR</v>
      </c>
      <c r="C2978">
        <v>2017</v>
      </c>
      <c r="D2978" s="1" t="s">
        <v>3232</v>
      </c>
      <c r="E2978" s="1" t="s">
        <v>0</v>
      </c>
      <c r="F2978" s="1" t="s">
        <v>3635</v>
      </c>
      <c r="G2978" s="1" t="s">
        <v>3632</v>
      </c>
      <c r="H2978" s="1" t="s">
        <v>3645</v>
      </c>
      <c r="I2978" s="1" t="s">
        <v>74</v>
      </c>
      <c r="J2978" s="1">
        <v>80312698</v>
      </c>
      <c r="K2978" s="1">
        <v>11.144311084076399</v>
      </c>
      <c r="L2978" s="1">
        <v>2.05006599219326</v>
      </c>
      <c r="M2978" s="1">
        <v>9.1114661352480003E-2</v>
      </c>
      <c r="N2978" s="1">
        <v>28194.688309380999</v>
      </c>
      <c r="O2978" s="1" t="s">
        <v>55</v>
      </c>
      <c r="P2978" s="1">
        <v>10.919</v>
      </c>
      <c r="Q2978" s="1">
        <v>77.037000000000006</v>
      </c>
      <c r="R2978" s="1">
        <v>5.6070000000000002</v>
      </c>
      <c r="S2978" s="1">
        <v>788047000</v>
      </c>
      <c r="T2978" s="1">
        <v>12085832.232336599</v>
      </c>
      <c r="U2978" s="1">
        <v>29444.7802175537</v>
      </c>
      <c r="V2978" s="1">
        <v>90701.367930753098</v>
      </c>
      <c r="W2978" s="1">
        <v>415885.15933553601</v>
      </c>
      <c r="X2978" s="1">
        <v>1371531.6720140299</v>
      </c>
      <c r="Y2978" s="1">
        <v>66990.699453263602</v>
      </c>
      <c r="Z2978" s="1">
        <v>1321162.6493780999</v>
      </c>
      <c r="AA2978" s="1">
        <v>6940558.8771198401</v>
      </c>
      <c r="AB2978" s="1">
        <v>812437.96312318195</v>
      </c>
      <c r="AC2978" s="1">
        <v>3835175.1905682101</v>
      </c>
      <c r="AD2978" s="1">
        <v>44111.704110747502</v>
      </c>
      <c r="AE2978" s="1">
        <v>196.914443522368</v>
      </c>
      <c r="AF2978" s="1">
        <v>0.63919999999999999</v>
      </c>
      <c r="AG2978" s="1">
        <v>3.2068524801093798</v>
      </c>
      <c r="AH2978" s="1">
        <v>4.8</v>
      </c>
      <c r="AI2978" s="1">
        <f t="shared" si="1012"/>
        <v>4.8</v>
      </c>
      <c r="AJ2978" s="1">
        <f t="shared" si="1013"/>
        <v>578.00971663550865</v>
      </c>
      <c r="AK2978" s="1">
        <f t="shared" si="1014"/>
        <v>25.689494772479765</v>
      </c>
      <c r="AL2978" s="1">
        <f t="shared" si="1015"/>
        <v>9.8122341749744226</v>
      </c>
      <c r="AM2978" s="1">
        <f t="shared" si="1016"/>
        <v>196.914443522368</v>
      </c>
      <c r="AN2978" s="1">
        <f t="shared" si="1017"/>
        <v>160459.81744470581</v>
      </c>
      <c r="AO2978" s="1">
        <f t="shared" si="1018"/>
        <v>58.828854914177477</v>
      </c>
      <c r="AP2978" s="1">
        <f t="shared" si="1019"/>
        <v>181.2157392614769</v>
      </c>
      <c r="AQ2978" s="1">
        <f t="shared" si="1020"/>
        <v>830.91289928950584</v>
      </c>
      <c r="AR2978" s="1">
        <f t="shared" si="1021"/>
        <v>2740.2356936259739</v>
      </c>
      <c r="AS2978" s="1">
        <f t="shared" si="1022"/>
        <v>133.84328596162752</v>
      </c>
      <c r="AT2978" s="1">
        <f t="shared" si="1023"/>
        <v>2639.6014928296117</v>
      </c>
      <c r="AU2978" s="1">
        <f t="shared" si="1024"/>
        <v>13866.808588436188</v>
      </c>
      <c r="AV2978" s="1">
        <f t="shared" si="1025"/>
        <v>1623.2009444869404</v>
      </c>
      <c r="AW2978" s="1">
        <f t="shared" si="1026"/>
        <v>7662.4435023592387</v>
      </c>
      <c r="AX2978" s="1">
        <f t="shared" si="1027"/>
        <v>88.132464293322869</v>
      </c>
      <c r="AY2978" s="1">
        <f t="shared" si="1028"/>
        <v>1.360446348709478</v>
      </c>
      <c r="AZ2978" s="1" t="str">
        <f t="shared" si="1029"/>
        <v>NaN</v>
      </c>
      <c r="BA2978" s="1" t="str">
        <f t="shared" si="1030"/>
        <v>NaN</v>
      </c>
      <c r="BB2978" s="1">
        <f t="shared" si="1031"/>
        <v>1215.2958287375664</v>
      </c>
      <c r="BC2978" s="1">
        <f t="shared" si="1032"/>
        <v>18620.495161533865</v>
      </c>
      <c r="BD2978" s="1" t="str">
        <f t="shared" si="1033"/>
        <v>NaN</v>
      </c>
    </row>
    <row r="2979" spans="1:56" x14ac:dyDescent="0.25">
      <c r="A2979" t="s">
        <v>3225</v>
      </c>
      <c r="B2979" s="1" t="str">
        <f>VLOOKUP(A2979,[1]Sheet1!$A$2:$B$6423,2,FALSE)</f>
        <v>TR</v>
      </c>
      <c r="C2979">
        <v>2018</v>
      </c>
      <c r="D2979" s="1" t="s">
        <v>3233</v>
      </c>
      <c r="E2979" s="1" t="s">
        <v>0</v>
      </c>
      <c r="F2979" s="1" t="s">
        <v>3635</v>
      </c>
      <c r="G2979" s="1" t="s">
        <v>3632</v>
      </c>
      <c r="H2979" s="1" t="s">
        <v>3645</v>
      </c>
      <c r="I2979" s="1" t="s">
        <v>74</v>
      </c>
      <c r="J2979" s="1">
        <v>81407204</v>
      </c>
      <c r="K2979" s="1">
        <v>16.3324638988929</v>
      </c>
      <c r="L2979" s="1">
        <v>2.5220902241485801</v>
      </c>
      <c r="M2979" s="1">
        <v>0.15752419618639801</v>
      </c>
      <c r="N2979" s="1">
        <v>28780.3036458151</v>
      </c>
      <c r="O2979" s="1" t="s">
        <v>55</v>
      </c>
      <c r="P2979" s="1">
        <v>10.956</v>
      </c>
      <c r="Q2979" s="1">
        <v>77.453999999999994</v>
      </c>
      <c r="R2979" s="1">
        <v>5.1859999999999999</v>
      </c>
      <c r="S2979" s="1">
        <v>0</v>
      </c>
      <c r="T2979" s="1">
        <v>11825438.5859125</v>
      </c>
      <c r="U2979" s="1">
        <v>29006.173671648299</v>
      </c>
      <c r="V2979" s="1">
        <v>89102.896188646904</v>
      </c>
      <c r="W2979" s="1">
        <v>407149.87603559397</v>
      </c>
      <c r="X2979" s="1">
        <v>1333393.4298721701</v>
      </c>
      <c r="Y2979" s="1">
        <v>66714.2906091068</v>
      </c>
      <c r="Z2979" s="1">
        <v>1282727.8538053399</v>
      </c>
      <c r="AA2979" s="1">
        <v>6815474.1529101403</v>
      </c>
      <c r="AB2979" s="1">
        <v>679052.53854008403</v>
      </c>
      <c r="AC2979" s="1">
        <v>3840501.9207369601</v>
      </c>
      <c r="AD2979" s="1">
        <v>39851.493424586602</v>
      </c>
      <c r="AE2979" s="1">
        <v>197.67962694804999</v>
      </c>
      <c r="AF2979" s="1">
        <v>0.64410000000000001</v>
      </c>
      <c r="AG2979" s="1">
        <v>3.2223705008286498</v>
      </c>
      <c r="AH2979" s="1">
        <v>4.8</v>
      </c>
      <c r="AI2979" s="1">
        <f t="shared" si="1012"/>
        <v>4.8</v>
      </c>
      <c r="AJ2979" s="1">
        <f t="shared" si="1013"/>
        <v>725.86522473137995</v>
      </c>
      <c r="AK2979" s="1">
        <f t="shared" si="1014"/>
        <v>45.335941978074842</v>
      </c>
      <c r="AL2979" s="1">
        <f t="shared" si="1015"/>
        <v>0</v>
      </c>
      <c r="AM2979" s="1">
        <f t="shared" si="1016"/>
        <v>197.67962694804999</v>
      </c>
      <c r="AN2979" s="1">
        <f t="shared" si="1017"/>
        <v>160235.44465548467</v>
      </c>
      <c r="AO2979" s="1">
        <f t="shared" si="1018"/>
        <v>57.093437775246251</v>
      </c>
      <c r="AP2979" s="1">
        <f t="shared" si="1019"/>
        <v>175.38303109979464</v>
      </c>
      <c r="AQ2979" s="1">
        <f t="shared" si="1020"/>
        <v>801.40132841300954</v>
      </c>
      <c r="AR2979" s="1">
        <f t="shared" si="1021"/>
        <v>2624.5452323392533</v>
      </c>
      <c r="AS2979" s="1">
        <f t="shared" si="1022"/>
        <v>131.31508632363116</v>
      </c>
      <c r="AT2979" s="1">
        <f t="shared" si="1023"/>
        <v>2524.8191551508653</v>
      </c>
      <c r="AU2979" s="1">
        <f t="shared" si="1024"/>
        <v>13415.035497712452</v>
      </c>
      <c r="AV2979" s="1">
        <f t="shared" si="1025"/>
        <v>1336.5928334475902</v>
      </c>
      <c r="AW2979" s="1">
        <f t="shared" si="1026"/>
        <v>7559.3375368785519</v>
      </c>
      <c r="AX2979" s="1">
        <f t="shared" si="1027"/>
        <v>78.440499799916438</v>
      </c>
      <c r="AY2979" s="1">
        <f t="shared" si="1028"/>
        <v>1.2552639012718123</v>
      </c>
      <c r="AZ2979" s="1" t="str">
        <f t="shared" si="1029"/>
        <v>NaN</v>
      </c>
      <c r="BA2979" s="1" t="str">
        <f t="shared" si="1030"/>
        <v>NaN</v>
      </c>
      <c r="BB2979" s="1">
        <f t="shared" si="1031"/>
        <v>1836.1648307427859</v>
      </c>
      <c r="BC2979" s="1">
        <f t="shared" si="1032"/>
        <v>19089.432821542865</v>
      </c>
      <c r="BD2979" s="1" t="str">
        <f t="shared" si="1033"/>
        <v>NaN</v>
      </c>
    </row>
    <row r="2980" spans="1:56" x14ac:dyDescent="0.25">
      <c r="A2980" t="s">
        <v>3225</v>
      </c>
      <c r="B2980" s="1" t="str">
        <f>VLOOKUP(A2980,[1]Sheet1!$A$2:$B$6423,2,FALSE)</f>
        <v>TR</v>
      </c>
      <c r="C2980">
        <v>2019</v>
      </c>
      <c r="D2980" s="1" t="s">
        <v>3234</v>
      </c>
      <c r="E2980" s="1" t="s">
        <v>0</v>
      </c>
      <c r="F2980" s="1" t="s">
        <v>3635</v>
      </c>
      <c r="G2980" s="1" t="s">
        <v>3632</v>
      </c>
      <c r="H2980" s="1" t="s">
        <v>3645</v>
      </c>
      <c r="I2980" s="1" t="s">
        <v>74</v>
      </c>
      <c r="J2980" s="1">
        <v>82579440</v>
      </c>
      <c r="K2980" s="1">
        <v>15.176821572002201</v>
      </c>
      <c r="L2980" s="1">
        <v>2.6898589794363299</v>
      </c>
      <c r="M2980" s="1">
        <v>0.17058082941890301</v>
      </c>
      <c r="N2980" s="1">
        <v>28741.053508270201</v>
      </c>
      <c r="O2980" s="1" t="s">
        <v>55</v>
      </c>
      <c r="P2980" s="1">
        <v>13.73</v>
      </c>
      <c r="Q2980" s="1">
        <v>77.736999999999995</v>
      </c>
      <c r="R2980" s="1">
        <v>4.8719999999999999</v>
      </c>
      <c r="S2980" s="1">
        <v>0</v>
      </c>
      <c r="T2980" s="1">
        <v>11810808.9202806</v>
      </c>
      <c r="U2980" s="1">
        <v>19049.483188035902</v>
      </c>
      <c r="V2980" s="1">
        <v>82971.651934329595</v>
      </c>
      <c r="W2980" s="1">
        <v>392068.59725591802</v>
      </c>
      <c r="X2980" s="1">
        <v>1331980.5508348099</v>
      </c>
      <c r="Y2980" s="1">
        <v>69122.1092688926</v>
      </c>
      <c r="Z2980" s="1">
        <v>1279065.33151202</v>
      </c>
      <c r="AA2980" s="1">
        <v>6867681.90624939</v>
      </c>
      <c r="AB2980" s="1">
        <v>572537.66251128505</v>
      </c>
      <c r="AC2980" s="1">
        <v>3940107.6170835798</v>
      </c>
      <c r="AD2980" s="1">
        <v>36752.4146622349</v>
      </c>
      <c r="AE2980" s="1">
        <v>202.696244191354</v>
      </c>
      <c r="AF2980" s="1">
        <v>0.63629999999999998</v>
      </c>
      <c r="AG2980" s="1">
        <v>3.13532532602333</v>
      </c>
      <c r="AH2980" s="1">
        <v>4.8</v>
      </c>
      <c r="AI2980" s="1">
        <f t="shared" si="1012"/>
        <v>4.8</v>
      </c>
      <c r="AJ2980" s="1">
        <f t="shared" si="1013"/>
        <v>773.09380857680628</v>
      </c>
      <c r="AK2980" s="1">
        <f t="shared" si="1014"/>
        <v>49.026727458138033</v>
      </c>
      <c r="AL2980" s="1">
        <f t="shared" si="1015"/>
        <v>0</v>
      </c>
      <c r="AM2980" s="1">
        <f t="shared" si="1016"/>
        <v>202.696244191354</v>
      </c>
      <c r="AN2980" s="1">
        <f t="shared" si="1017"/>
        <v>160085.0921560174</v>
      </c>
      <c r="AO2980" s="1">
        <f t="shared" si="1018"/>
        <v>36.928541434541472</v>
      </c>
      <c r="AP2980" s="1">
        <f t="shared" si="1019"/>
        <v>160.84541801499444</v>
      </c>
      <c r="AQ2980" s="1">
        <f t="shared" si="1020"/>
        <v>760.04799164530675</v>
      </c>
      <c r="AR2980" s="1">
        <f t="shared" si="1021"/>
        <v>2582.1224899371241</v>
      </c>
      <c r="AS2980" s="1">
        <f t="shared" si="1022"/>
        <v>133.99726653909224</v>
      </c>
      <c r="AT2980" s="1">
        <f t="shared" si="1023"/>
        <v>2479.5432309624366</v>
      </c>
      <c r="AU2980" s="1">
        <f t="shared" si="1024"/>
        <v>13313.404533381999</v>
      </c>
      <c r="AV2980" s="1">
        <f t="shared" si="1025"/>
        <v>1109.8978688389004</v>
      </c>
      <c r="AW2980" s="1">
        <f t="shared" si="1026"/>
        <v>7638.1299144853856</v>
      </c>
      <c r="AX2980" s="1">
        <f t="shared" si="1027"/>
        <v>71.246713324285551</v>
      </c>
      <c r="AY2980" s="1">
        <f t="shared" si="1028"/>
        <v>1.2004738720197707</v>
      </c>
      <c r="AZ2980" s="1" t="str">
        <f t="shared" si="1029"/>
        <v>NaN</v>
      </c>
      <c r="BA2980" s="1" t="str">
        <f t="shared" si="1030"/>
        <v>NaN</v>
      </c>
      <c r="BB2980" s="1">
        <f t="shared" si="1031"/>
        <v>1700.154495064628</v>
      </c>
      <c r="BC2980" s="1">
        <f t="shared" si="1032"/>
        <v>25635.99868836673</v>
      </c>
      <c r="BD2980" s="1" t="str">
        <f t="shared" si="1033"/>
        <v>NaN</v>
      </c>
    </row>
    <row r="2981" spans="1:56" x14ac:dyDescent="0.25">
      <c r="A2981" t="s">
        <v>3225</v>
      </c>
      <c r="B2981" s="1" t="str">
        <f>VLOOKUP(A2981,[1]Sheet1!$A$2:$B$6423,2,FALSE)</f>
        <v>TR</v>
      </c>
      <c r="C2981">
        <v>2020</v>
      </c>
      <c r="D2981" s="1" t="s">
        <v>3235</v>
      </c>
      <c r="E2981" s="1" t="s">
        <v>0</v>
      </c>
      <c r="F2981" s="1" t="s">
        <v>3635</v>
      </c>
      <c r="G2981" s="1" t="s">
        <v>3632</v>
      </c>
      <c r="H2981" s="1" t="s">
        <v>3645</v>
      </c>
      <c r="I2981" s="1" t="s">
        <v>74</v>
      </c>
      <c r="J2981" s="1">
        <v>83384680</v>
      </c>
      <c r="K2981" s="1">
        <v>12.278957446257399</v>
      </c>
      <c r="L2981" s="1">
        <v>2.1955521869102301</v>
      </c>
      <c r="M2981" s="1">
        <v>0.15581283131256901</v>
      </c>
      <c r="N2981" s="1">
        <v>28976.717916161098</v>
      </c>
      <c r="O2981" s="1" t="s">
        <v>55</v>
      </c>
      <c r="P2981" s="1">
        <v>13.148</v>
      </c>
      <c r="Q2981" s="1">
        <v>76.525000000000006</v>
      </c>
      <c r="R2981" s="1">
        <v>4.8620000000000001</v>
      </c>
      <c r="S2981" s="1">
        <v>1337224000</v>
      </c>
      <c r="T2981" s="1">
        <v>13325172.175788101</v>
      </c>
      <c r="U2981" s="1">
        <v>12748.155641388999</v>
      </c>
      <c r="V2981" s="1">
        <v>81195.734617815397</v>
      </c>
      <c r="W2981" s="1">
        <v>384695.694594834</v>
      </c>
      <c r="X2981" s="1">
        <v>1320398.9784589601</v>
      </c>
      <c r="Y2981" s="1">
        <v>64787.675547783103</v>
      </c>
      <c r="Z2981" s="1">
        <v>1270631.35805363</v>
      </c>
      <c r="AA2981" s="1">
        <v>6921952.7880203696</v>
      </c>
      <c r="AB2981" s="1">
        <v>482181.04048830998</v>
      </c>
      <c r="AC2981" s="1">
        <v>4092367.8880964899</v>
      </c>
      <c r="AD2981" s="1">
        <v>32298.1517628683</v>
      </c>
      <c r="AE2981" s="1">
        <v>209.02209712000499</v>
      </c>
      <c r="AF2981" s="1">
        <v>0.61350000000000005</v>
      </c>
      <c r="AG2981" s="1">
        <v>2.8133554916823198</v>
      </c>
      <c r="AH2981" s="1">
        <v>4.8</v>
      </c>
      <c r="AI2981" s="1">
        <f t="shared" si="1012"/>
        <v>4.8</v>
      </c>
      <c r="AJ2981" s="1">
        <f t="shared" si="1013"/>
        <v>636.1989639030835</v>
      </c>
      <c r="AK2981" s="1">
        <f t="shared" si="1014"/>
        <v>45.149444606627057</v>
      </c>
      <c r="AL2981" s="1">
        <f t="shared" si="1015"/>
        <v>16.036806761146053</v>
      </c>
      <c r="AM2981" s="1">
        <f t="shared" si="1016"/>
        <v>209.02209712000499</v>
      </c>
      <c r="AN2981" s="1">
        <f t="shared" si="1017"/>
        <v>160739.9952572831</v>
      </c>
      <c r="AO2981" s="1">
        <f t="shared" si="1018"/>
        <v>24.574519891855129</v>
      </c>
      <c r="AP2981" s="1">
        <f t="shared" si="1019"/>
        <v>156.52038236975022</v>
      </c>
      <c r="AQ2981" s="1">
        <f t="shared" si="1020"/>
        <v>741.57488071754722</v>
      </c>
      <c r="AR2981" s="1">
        <f t="shared" si="1021"/>
        <v>2545.3227803382429</v>
      </c>
      <c r="AS2981" s="1">
        <f t="shared" si="1022"/>
        <v>124.89069527257347</v>
      </c>
      <c r="AT2981" s="1">
        <f t="shared" si="1023"/>
        <v>2449.3861278510112</v>
      </c>
      <c r="AU2981" s="1">
        <f t="shared" si="1024"/>
        <v>13343.394234019148</v>
      </c>
      <c r="AV2981" s="1">
        <f t="shared" si="1025"/>
        <v>929.49661929796662</v>
      </c>
      <c r="AW2981" s="1">
        <f t="shared" si="1026"/>
        <v>7888.8255603269972</v>
      </c>
      <c r="AX2981" s="1">
        <f t="shared" si="1027"/>
        <v>62.260894461458143</v>
      </c>
      <c r="AY2981" s="1">
        <f t="shared" si="1028"/>
        <v>1.5363208565025901</v>
      </c>
      <c r="AZ2981" s="1" t="str">
        <f t="shared" si="1029"/>
        <v>NaN</v>
      </c>
      <c r="BA2981" s="1" t="str">
        <f t="shared" si="1030"/>
        <v>NaN</v>
      </c>
      <c r="BB2981" s="1">
        <f t="shared" si="1031"/>
        <v>1379.1517772301584</v>
      </c>
      <c r="BC2981" s="1">
        <f t="shared" si="1032"/>
        <v>24384.302476275814</v>
      </c>
      <c r="BD2981" s="1" t="str">
        <f t="shared" si="1033"/>
        <v>NaN</v>
      </c>
    </row>
    <row r="2982" spans="1:56" x14ac:dyDescent="0.25">
      <c r="A2982" t="s">
        <v>3225</v>
      </c>
      <c r="B2982" s="1" t="str">
        <f>VLOOKUP(A2982,[1]Sheet1!$A$2:$B$6423,2,FALSE)</f>
        <v>TR</v>
      </c>
      <c r="C2982">
        <v>2021</v>
      </c>
      <c r="D2982" s="1" t="s">
        <v>3236</v>
      </c>
      <c r="E2982" s="1" t="s">
        <v>0</v>
      </c>
      <c r="F2982" s="1" t="s">
        <v>3635</v>
      </c>
      <c r="G2982" s="1" t="s">
        <v>3632</v>
      </c>
      <c r="H2982" s="1" t="s">
        <v>3645</v>
      </c>
      <c r="I2982" s="1" t="s">
        <v>74</v>
      </c>
      <c r="J2982" s="1">
        <v>84147318</v>
      </c>
      <c r="K2982" s="1">
        <v>19.596492691332401</v>
      </c>
      <c r="L2982" s="1">
        <v>1.8588832109145601</v>
      </c>
      <c r="M2982" s="1" t="s">
        <v>55</v>
      </c>
      <c r="N2982" s="1">
        <v>32105.547440050599</v>
      </c>
      <c r="O2982" s="1">
        <v>31664.5608585267</v>
      </c>
      <c r="P2982" s="1">
        <v>11.968999999999999</v>
      </c>
      <c r="Q2982" s="1">
        <v>75.721999999999994</v>
      </c>
      <c r="R2982" s="1">
        <v>4.367</v>
      </c>
      <c r="S2982" s="1">
        <v>647523000</v>
      </c>
      <c r="T2982" s="1">
        <v>14703656.3646475</v>
      </c>
      <c r="U2982" s="1">
        <v>8286.4228396282397</v>
      </c>
      <c r="V2982" s="1">
        <v>80179.504277087806</v>
      </c>
      <c r="W2982" s="1">
        <v>404107.22639606398</v>
      </c>
      <c r="X2982" s="1">
        <v>1367240.43544183</v>
      </c>
      <c r="Y2982" s="1">
        <v>63183.450456714498</v>
      </c>
      <c r="Z2982" s="1">
        <v>1319144.45127968</v>
      </c>
      <c r="AA2982" s="1">
        <v>7102018.0220476296</v>
      </c>
      <c r="AB2982" s="1">
        <v>446183.78144634602</v>
      </c>
      <c r="AC2982" s="1">
        <v>4249808.9331387701</v>
      </c>
      <c r="AD2982" s="1">
        <v>29253.6391393226</v>
      </c>
      <c r="AE2982" s="1">
        <v>225.74179743001901</v>
      </c>
      <c r="AF2982" s="1">
        <v>0.60229999999999995</v>
      </c>
      <c r="AG2982" s="1">
        <v>2.7173852733324799</v>
      </c>
      <c r="AH2982" s="1">
        <v>4.8</v>
      </c>
      <c r="AI2982" s="1">
        <f t="shared" si="1012"/>
        <v>4.8</v>
      </c>
      <c r="AJ2982" s="1">
        <f t="shared" si="1013"/>
        <v>596.80463113530993</v>
      </c>
      <c r="AK2982" s="1" t="str">
        <f t="shared" si="1014"/>
        <v>NaN</v>
      </c>
      <c r="AL2982" s="1">
        <f t="shared" si="1015"/>
        <v>7.6951115661226419</v>
      </c>
      <c r="AM2982" s="1">
        <f t="shared" si="1016"/>
        <v>225.74179743001901</v>
      </c>
      <c r="AN2982" s="1">
        <f t="shared" si="1017"/>
        <v>161190.08371625209</v>
      </c>
      <c r="AO2982" s="1">
        <f t="shared" si="1018"/>
        <v>15.873223567600091</v>
      </c>
      <c r="AP2982" s="1">
        <f t="shared" si="1019"/>
        <v>153.58945851074392</v>
      </c>
      <c r="AQ2982" s="1">
        <f t="shared" si="1020"/>
        <v>774.09570740120307</v>
      </c>
      <c r="AR2982" s="1">
        <f t="shared" si="1021"/>
        <v>2619.0448547523943</v>
      </c>
      <c r="AS2982" s="1">
        <f t="shared" si="1022"/>
        <v>121.03232652762</v>
      </c>
      <c r="AT2982" s="1">
        <f t="shared" si="1023"/>
        <v>2526.9136270700992</v>
      </c>
      <c r="AU2982" s="1">
        <f t="shared" si="1024"/>
        <v>13604.413149902039</v>
      </c>
      <c r="AV2982" s="1">
        <f t="shared" si="1025"/>
        <v>854.69629684656661</v>
      </c>
      <c r="AW2982" s="1">
        <f t="shared" si="1026"/>
        <v>8140.806789715085</v>
      </c>
      <c r="AX2982" s="1">
        <f t="shared" si="1027"/>
        <v>56.037395533776113</v>
      </c>
      <c r="AY2982" s="1">
        <f t="shared" si="1028"/>
        <v>1.8197183848447396</v>
      </c>
      <c r="AZ2982" s="1" t="str">
        <f t="shared" si="1029"/>
        <v>NaN</v>
      </c>
      <c r="BA2982" s="1" t="str">
        <f t="shared" si="1030"/>
        <v>NaN</v>
      </c>
      <c r="BB2982" s="1">
        <f t="shared" si="1031"/>
        <v>2473.0755829817331</v>
      </c>
      <c r="BC2982" s="1">
        <f t="shared" si="1032"/>
        <v>23867.170513766505</v>
      </c>
      <c r="BD2982" s="1">
        <f t="shared" si="1033"/>
        <v>440.98658152389908</v>
      </c>
    </row>
    <row r="2983" spans="1:56" x14ac:dyDescent="0.25">
      <c r="A2983" t="s">
        <v>3225</v>
      </c>
      <c r="B2983" s="1" t="str">
        <f>VLOOKUP(A2983,[1]Sheet1!$A$2:$B$6423,2,FALSE)</f>
        <v>TR</v>
      </c>
      <c r="C2983">
        <v>2022</v>
      </c>
      <c r="D2983" s="1" t="s">
        <v>3237</v>
      </c>
      <c r="E2983" s="1" t="s">
        <v>0</v>
      </c>
      <c r="F2983" s="1" t="s">
        <v>3635</v>
      </c>
      <c r="G2983" s="1" t="s">
        <v>3632</v>
      </c>
      <c r="H2983" s="1" t="s">
        <v>3645</v>
      </c>
      <c r="I2983" s="1" t="s">
        <v>74</v>
      </c>
      <c r="J2983" s="1">
        <v>84979913</v>
      </c>
      <c r="K2983" s="1">
        <v>72.308835989120695</v>
      </c>
      <c r="L2983" s="1">
        <v>1.65879843534611</v>
      </c>
      <c r="M2983" s="1" t="s">
        <v>55</v>
      </c>
      <c r="N2983" s="1">
        <v>33520.811138420802</v>
      </c>
      <c r="O2983" s="1" t="s">
        <v>55</v>
      </c>
      <c r="P2983" s="1">
        <v>10.465</v>
      </c>
      <c r="Q2983" s="1">
        <v>77.590999999999994</v>
      </c>
      <c r="R2983" s="1">
        <v>5.093</v>
      </c>
      <c r="S2983" s="1">
        <v>55004000</v>
      </c>
      <c r="T2983" s="1">
        <v>12992468.9575973</v>
      </c>
      <c r="U2983" s="1">
        <v>5865.9832088045296</v>
      </c>
      <c r="V2983" s="1">
        <v>84261.834322273804</v>
      </c>
      <c r="W2983" s="1">
        <v>403145.94416665699</v>
      </c>
      <c r="X2983" s="1">
        <v>1458260.73621021</v>
      </c>
      <c r="Y2983" s="1">
        <v>73422.954435719003</v>
      </c>
      <c r="Z2983" s="1">
        <v>1403450.7915695901</v>
      </c>
      <c r="AA2983" s="1">
        <v>7169921.0173084298</v>
      </c>
      <c r="AB2983" s="1">
        <v>425286.937717269</v>
      </c>
      <c r="AC2983" s="1">
        <v>4241173.53300012</v>
      </c>
      <c r="AD2983" s="1">
        <v>28933.961866906899</v>
      </c>
      <c r="AE2983" s="1">
        <v>231.196113456521</v>
      </c>
      <c r="AF2983" s="1">
        <v>0.62380000000000002</v>
      </c>
      <c r="AG2983" s="1">
        <v>2.8644922747861199</v>
      </c>
      <c r="AH2983" s="1">
        <v>4.8</v>
      </c>
      <c r="AI2983" s="1">
        <f t="shared" si="1012"/>
        <v>4.8</v>
      </c>
      <c r="AJ2983" s="1">
        <f t="shared" si="1013"/>
        <v>556.04269067944881</v>
      </c>
      <c r="AK2983" s="1" t="str">
        <f t="shared" si="1014"/>
        <v>NaN</v>
      </c>
      <c r="AL2983" s="1">
        <f t="shared" si="1015"/>
        <v>0.64725884103929365</v>
      </c>
      <c r="AM2983" s="1">
        <f t="shared" si="1016"/>
        <v>231.196113456521</v>
      </c>
      <c r="AN2983" s="1">
        <f t="shared" si="1017"/>
        <v>160162.46685149067</v>
      </c>
      <c r="AO2983" s="1">
        <f t="shared" si="1018"/>
        <v>11.055675489236572</v>
      </c>
      <c r="AP2983" s="1">
        <f t="shared" si="1019"/>
        <v>158.80909699786321</v>
      </c>
      <c r="AQ2983" s="1">
        <f t="shared" si="1020"/>
        <v>759.81307393083716</v>
      </c>
      <c r="AR2983" s="1">
        <f t="shared" si="1021"/>
        <v>2748.3981635059822</v>
      </c>
      <c r="AS2983" s="1">
        <f t="shared" si="1022"/>
        <v>138.38095487282217</v>
      </c>
      <c r="AT2983" s="1">
        <f t="shared" si="1023"/>
        <v>2645.097328853029</v>
      </c>
      <c r="AU2983" s="1">
        <f t="shared" si="1024"/>
        <v>13513.21973302641</v>
      </c>
      <c r="AV2983" s="1">
        <f t="shared" si="1025"/>
        <v>801.54241937755421</v>
      </c>
      <c r="AW2983" s="1">
        <f t="shared" si="1026"/>
        <v>7993.3809227428992</v>
      </c>
      <c r="AX2983" s="1">
        <f t="shared" si="1027"/>
        <v>54.532118765416612</v>
      </c>
      <c r="AY2983" s="1">
        <f t="shared" si="1028"/>
        <v>1.3099311176593178</v>
      </c>
      <c r="AZ2983" s="1" t="str">
        <f t="shared" si="1029"/>
        <v>NaN</v>
      </c>
      <c r="BA2983" s="1" t="str">
        <f t="shared" si="1030"/>
        <v>NaN</v>
      </c>
      <c r="BB2983" s="1">
        <f t="shared" si="1031"/>
        <v>10558.090648775158</v>
      </c>
      <c r="BC2983" s="1">
        <f t="shared" si="1032"/>
        <v>20976.800474849053</v>
      </c>
      <c r="BD2983" s="1" t="str">
        <f t="shared" si="1033"/>
        <v>NaN</v>
      </c>
    </row>
    <row r="2984" spans="1:56" x14ac:dyDescent="0.25">
      <c r="A2984" t="s">
        <v>3225</v>
      </c>
      <c r="B2984" s="1" t="str">
        <f>VLOOKUP(A2984,[1]Sheet1!$A$2:$B$6423,2,FALSE)</f>
        <v>TR</v>
      </c>
      <c r="C2984">
        <v>2023</v>
      </c>
      <c r="D2984" s="1" t="s">
        <v>3238</v>
      </c>
      <c r="E2984" s="1" t="s">
        <v>0</v>
      </c>
      <c r="F2984" s="1" t="s">
        <v>3635</v>
      </c>
      <c r="G2984" s="1" t="s">
        <v>3632</v>
      </c>
      <c r="H2984" s="1" t="s">
        <v>3645</v>
      </c>
      <c r="I2984" s="1" t="s">
        <v>74</v>
      </c>
      <c r="J2984" s="1">
        <v>85325965</v>
      </c>
      <c r="K2984" s="1">
        <v>53.859408759331501</v>
      </c>
      <c r="L2984" s="1">
        <v>1.7199188018746501</v>
      </c>
      <c r="M2984" s="1" t="s">
        <v>55</v>
      </c>
      <c r="N2984" s="1">
        <v>35069.170171468497</v>
      </c>
      <c r="O2984" s="1" t="s">
        <v>55</v>
      </c>
      <c r="P2984" s="1">
        <v>9.3879999999999999</v>
      </c>
      <c r="Q2984" s="1">
        <v>77.156000000000006</v>
      </c>
      <c r="R2984" s="1">
        <v>5.4630000000000001</v>
      </c>
      <c r="S2984" s="1">
        <v>35950273000</v>
      </c>
      <c r="T2984" s="1">
        <v>14594313.4952581</v>
      </c>
      <c r="U2984" s="1">
        <v>6183.2996708752798</v>
      </c>
      <c r="V2984" s="1">
        <v>83875.944984728194</v>
      </c>
      <c r="W2984" s="1">
        <v>392145.35365412303</v>
      </c>
      <c r="X2984" s="1">
        <v>1377911.0011822099</v>
      </c>
      <c r="Y2984" s="1">
        <v>73605.552642928596</v>
      </c>
      <c r="Z2984" s="1">
        <v>1321755.2377909301</v>
      </c>
      <c r="AA2984" s="1">
        <v>6847361.09807593</v>
      </c>
      <c r="AB2984" s="1">
        <v>414624.03608668997</v>
      </c>
      <c r="AC2984" s="1">
        <v>4210722.6413599802</v>
      </c>
      <c r="AD2984" s="1">
        <v>27248.5912281364</v>
      </c>
      <c r="AE2984" s="1">
        <v>273.58609495544403</v>
      </c>
      <c r="AF2984" s="1">
        <v>0.64400000000000002</v>
      </c>
      <c r="AG2984" s="1">
        <v>3.03086722172652</v>
      </c>
      <c r="AH2984" s="1">
        <v>4.8</v>
      </c>
      <c r="AI2984" s="1">
        <f t="shared" si="1012"/>
        <v>4.8</v>
      </c>
      <c r="AJ2984" s="1">
        <f t="shared" si="1013"/>
        <v>603.16125144050318</v>
      </c>
      <c r="AK2984" s="1" t="str">
        <f t="shared" si="1014"/>
        <v>NaN</v>
      </c>
      <c r="AL2984" s="1">
        <f t="shared" si="1015"/>
        <v>421.32864245953738</v>
      </c>
      <c r="AM2984" s="1">
        <f t="shared" si="1016"/>
        <v>273.58609495544403</v>
      </c>
      <c r="AN2984" s="1">
        <f t="shared" si="1017"/>
        <v>160395.44133250153</v>
      </c>
      <c r="AO2984" s="1">
        <f t="shared" si="1018"/>
        <v>11.623344425124895</v>
      </c>
      <c r="AP2984" s="1">
        <f t="shared" si="1019"/>
        <v>157.66969893638</v>
      </c>
      <c r="AQ2984" s="1">
        <f t="shared" si="1020"/>
        <v>737.15342177311391</v>
      </c>
      <c r="AR2984" s="1">
        <f t="shared" si="1021"/>
        <v>2590.1921314517754</v>
      </c>
      <c r="AS2984" s="1">
        <f t="shared" si="1022"/>
        <v>138.36345244598414</v>
      </c>
      <c r="AT2984" s="1">
        <f t="shared" si="1023"/>
        <v>2484.6307299193363</v>
      </c>
      <c r="AU2984" s="1">
        <f t="shared" si="1024"/>
        <v>12871.644701456245</v>
      </c>
      <c r="AV2984" s="1">
        <f t="shared" si="1025"/>
        <v>779.40876795460429</v>
      </c>
      <c r="AW2984" s="1">
        <f t="shared" si="1026"/>
        <v>7915.301237902092</v>
      </c>
      <c r="AX2984" s="1">
        <f t="shared" si="1027"/>
        <v>51.221803535721726</v>
      </c>
      <c r="AY2984" s="1">
        <f t="shared" si="1028"/>
        <v>1.5449131950209374</v>
      </c>
      <c r="AZ2984" s="1" t="str">
        <f t="shared" si="1029"/>
        <v>NaN</v>
      </c>
      <c r="BA2984" s="1" t="str">
        <f t="shared" si="1030"/>
        <v>NaN</v>
      </c>
      <c r="BB2984" s="1">
        <f t="shared" si="1031"/>
        <v>7934.0065595470151</v>
      </c>
      <c r="BC2984" s="1">
        <f t="shared" si="1032"/>
        <v>19164.251633233904</v>
      </c>
      <c r="BD2984" s="1" t="str">
        <f t="shared" si="1033"/>
        <v>NaN</v>
      </c>
    </row>
    <row r="2985" spans="1:56" x14ac:dyDescent="0.25">
      <c r="A2985" t="s">
        <v>3225</v>
      </c>
      <c r="B2985" s="1" t="str">
        <f>VLOOKUP(A2985,[1]Sheet1!$A$2:$B$6423,2,FALSE)</f>
        <v>TR</v>
      </c>
      <c r="C2985">
        <v>2024</v>
      </c>
      <c r="D2985" s="1" t="s">
        <v>3239</v>
      </c>
      <c r="E2985" s="1" t="s">
        <v>0</v>
      </c>
      <c r="F2985" s="1" t="s">
        <v>3635</v>
      </c>
      <c r="G2985" s="1" t="s">
        <v>3632</v>
      </c>
      <c r="H2985" s="1" t="s">
        <v>3645</v>
      </c>
      <c r="I2985" s="1" t="s">
        <v>74</v>
      </c>
      <c r="J2985" s="1">
        <v>85518661</v>
      </c>
      <c r="K2985" s="1">
        <v>58.506450730034203</v>
      </c>
      <c r="L2985" s="1">
        <v>1.9225523127637101</v>
      </c>
      <c r="M2985" s="1" t="s">
        <v>55</v>
      </c>
      <c r="N2985" s="1">
        <v>36154.490436556996</v>
      </c>
      <c r="O2985" s="1" t="s">
        <v>55</v>
      </c>
      <c r="P2985" s="1">
        <v>8.8000000000000007</v>
      </c>
      <c r="Q2985" s="1">
        <v>77.421000000000006</v>
      </c>
      <c r="R2985" s="1">
        <v>5.23</v>
      </c>
      <c r="S2985" s="1">
        <v>0</v>
      </c>
      <c r="T2985" s="1" t="s">
        <v>55</v>
      </c>
      <c r="U2985" s="1" t="s">
        <v>55</v>
      </c>
      <c r="V2985" s="1" t="s">
        <v>55</v>
      </c>
      <c r="W2985" s="1" t="s">
        <v>55</v>
      </c>
      <c r="X2985" s="1" t="s">
        <v>55</v>
      </c>
      <c r="Y2985" s="1" t="s">
        <v>55</v>
      </c>
      <c r="Z2985" s="1" t="s">
        <v>55</v>
      </c>
      <c r="AA2985" s="1" t="s">
        <v>55</v>
      </c>
      <c r="AB2985" s="1" t="s">
        <v>55</v>
      </c>
      <c r="AC2985" s="1" t="s">
        <v>55</v>
      </c>
      <c r="AD2985" s="1" t="s">
        <v>55</v>
      </c>
      <c r="AE2985" s="1" t="s">
        <v>55</v>
      </c>
      <c r="AF2985" s="1">
        <v>0.62309999999999999</v>
      </c>
      <c r="AG2985" s="1">
        <v>2.8306157042897002</v>
      </c>
      <c r="AH2985" s="1">
        <v>4.8</v>
      </c>
      <c r="AI2985" s="1">
        <f t="shared" si="1012"/>
        <v>4.8</v>
      </c>
      <c r="AJ2985" s="1">
        <f t="shared" si="1013"/>
        <v>695.08899205596094</v>
      </c>
      <c r="AK2985" s="1" t="str">
        <f t="shared" si="1014"/>
        <v>NaN</v>
      </c>
      <c r="AL2985" s="1">
        <f t="shared" si="1015"/>
        <v>0</v>
      </c>
      <c r="AM2985" s="1" t="str">
        <f t="shared" si="1016"/>
        <v>NaN</v>
      </c>
      <c r="AN2985" s="1">
        <f t="shared" si="1017"/>
        <v>160253.07743093837</v>
      </c>
      <c r="AO2985" s="1" t="str">
        <f t="shared" si="1018"/>
        <v>NaN</v>
      </c>
      <c r="AP2985" s="1" t="str">
        <f t="shared" si="1019"/>
        <v>NaN</v>
      </c>
      <c r="AQ2985" s="1" t="str">
        <f t="shared" si="1020"/>
        <v>NaN</v>
      </c>
      <c r="AR2985" s="1" t="str">
        <f t="shared" si="1021"/>
        <v>NaN</v>
      </c>
      <c r="AS2985" s="1" t="str">
        <f t="shared" si="1022"/>
        <v>NaN</v>
      </c>
      <c r="AT2985" s="1" t="str">
        <f t="shared" si="1023"/>
        <v>NaN</v>
      </c>
      <c r="AU2985" s="1" t="str">
        <f t="shared" si="1024"/>
        <v>NaN</v>
      </c>
      <c r="AV2985" s="1" t="str">
        <f t="shared" si="1025"/>
        <v>NaN</v>
      </c>
      <c r="AW2985" s="1" t="str">
        <f t="shared" si="1026"/>
        <v>NaN</v>
      </c>
      <c r="AX2985" s="1" t="str">
        <f t="shared" si="1027"/>
        <v>NaN</v>
      </c>
      <c r="AY2985" s="1" t="str">
        <f t="shared" si="1028"/>
        <v>NaN</v>
      </c>
      <c r="AZ2985" s="1" t="str">
        <f t="shared" si="1029"/>
        <v>NaN</v>
      </c>
      <c r="BA2985" s="1" t="str">
        <f t="shared" si="1030"/>
        <v>NaN</v>
      </c>
      <c r="BB2985" s="1">
        <f t="shared" si="1031"/>
        <v>8966.6050799483673</v>
      </c>
      <c r="BC2985" s="1">
        <f t="shared" si="1032"/>
        <v>18251.247688291794</v>
      </c>
      <c r="BD2985" s="1" t="str">
        <f t="shared" si="1033"/>
        <v>NaN</v>
      </c>
    </row>
    <row r="2986" spans="1:56" x14ac:dyDescent="0.25">
      <c r="A2986" t="s">
        <v>3225</v>
      </c>
      <c r="B2986" s="1" t="str">
        <f>VLOOKUP(A2986,[1]Sheet1!$A$2:$B$6423,2,FALSE)</f>
        <v>TR</v>
      </c>
      <c r="C2986">
        <v>2025</v>
      </c>
      <c r="D2986" s="1" t="s">
        <v>3240</v>
      </c>
      <c r="E2986" s="1" t="s">
        <v>0</v>
      </c>
      <c r="F2986" s="1" t="s">
        <v>3635</v>
      </c>
      <c r="G2986" s="1" t="s">
        <v>3632</v>
      </c>
      <c r="H2986" s="1" t="s">
        <v>3645</v>
      </c>
      <c r="I2986" s="1" t="s">
        <v>74</v>
      </c>
      <c r="J2986" s="1">
        <v>85878556</v>
      </c>
      <c r="K2986" s="1">
        <v>34.881162982030602</v>
      </c>
      <c r="L2986" s="1" t="s">
        <v>55</v>
      </c>
      <c r="M2986" s="1" t="s">
        <v>55</v>
      </c>
      <c r="N2986" s="1">
        <v>37300.748573935402</v>
      </c>
      <c r="O2986" s="1" t="s">
        <v>55</v>
      </c>
      <c r="P2986" s="1">
        <v>8.52</v>
      </c>
      <c r="Q2986" s="1" t="s">
        <v>55</v>
      </c>
      <c r="R2986" s="1">
        <v>5.2080000000000002</v>
      </c>
      <c r="S2986" s="1">
        <v>2110000000</v>
      </c>
      <c r="T2986" s="1" t="s">
        <v>55</v>
      </c>
      <c r="U2986" s="1" t="s">
        <v>55</v>
      </c>
      <c r="V2986" s="1" t="s">
        <v>55</v>
      </c>
      <c r="W2986" s="1" t="s">
        <v>55</v>
      </c>
      <c r="X2986" s="1" t="s">
        <v>55</v>
      </c>
      <c r="Y2986" s="1" t="s">
        <v>55</v>
      </c>
      <c r="Z2986" s="1" t="s">
        <v>55</v>
      </c>
      <c r="AA2986" s="1" t="s">
        <v>55</v>
      </c>
      <c r="AB2986" s="1" t="s">
        <v>55</v>
      </c>
      <c r="AC2986" s="1" t="s">
        <v>55</v>
      </c>
      <c r="AD2986" s="1" t="s">
        <v>55</v>
      </c>
      <c r="AE2986" s="1" t="s">
        <v>55</v>
      </c>
      <c r="AF2986" s="1" t="s">
        <v>55</v>
      </c>
      <c r="AG2986" s="1" t="s">
        <v>55</v>
      </c>
      <c r="AH2986" s="1">
        <v>4.8</v>
      </c>
      <c r="AI2986" s="1">
        <f t="shared" si="1012"/>
        <v>4.8</v>
      </c>
      <c r="AJ2986" s="1" t="str">
        <f t="shared" si="1013"/>
        <v>NaN</v>
      </c>
      <c r="AK2986" s="1" t="str">
        <f t="shared" si="1014"/>
        <v>NaN</v>
      </c>
      <c r="AL2986" s="1">
        <f t="shared" si="1015"/>
        <v>24.569579395349869</v>
      </c>
      <c r="AM2986" s="1" t="str">
        <f t="shared" si="1016"/>
        <v>NaN</v>
      </c>
      <c r="AN2986" s="1" t="str">
        <f t="shared" si="1017"/>
        <v>NaN</v>
      </c>
      <c r="AO2986" s="1" t="str">
        <f t="shared" si="1018"/>
        <v>NaN</v>
      </c>
      <c r="AP2986" s="1" t="str">
        <f t="shared" si="1019"/>
        <v>NaN</v>
      </c>
      <c r="AQ2986" s="1" t="str">
        <f t="shared" si="1020"/>
        <v>NaN</v>
      </c>
      <c r="AR2986" s="1" t="str">
        <f t="shared" si="1021"/>
        <v>NaN</v>
      </c>
      <c r="AS2986" s="1" t="str">
        <f t="shared" si="1022"/>
        <v>NaN</v>
      </c>
      <c r="AT2986" s="1" t="str">
        <f t="shared" si="1023"/>
        <v>NaN</v>
      </c>
      <c r="AU2986" s="1" t="str">
        <f t="shared" si="1024"/>
        <v>NaN</v>
      </c>
      <c r="AV2986" s="1" t="str">
        <f t="shared" si="1025"/>
        <v>NaN</v>
      </c>
      <c r="AW2986" s="1" t="str">
        <f t="shared" si="1026"/>
        <v>NaN</v>
      </c>
      <c r="AX2986" s="1" t="str">
        <f t="shared" si="1027"/>
        <v>NaN</v>
      </c>
      <c r="AY2986" s="1" t="str">
        <f t="shared" si="1028"/>
        <v>NaN</v>
      </c>
      <c r="AZ2986" s="1" t="str">
        <f t="shared" si="1029"/>
        <v>NaN</v>
      </c>
      <c r="BA2986" s="1" t="str">
        <f t="shared" si="1030"/>
        <v>NaN</v>
      </c>
      <c r="BB2986" s="1">
        <f t="shared" si="1031"/>
        <v>5267.1024577737917</v>
      </c>
      <c r="BC2986" s="1">
        <f t="shared" si="1032"/>
        <v>18104.746539716311</v>
      </c>
      <c r="BD2986" s="1" t="str">
        <f t="shared" si="1033"/>
        <v>NaN</v>
      </c>
    </row>
    <row r="2987" spans="1:56" x14ac:dyDescent="0.25">
      <c r="A2987" t="s">
        <v>3241</v>
      </c>
      <c r="B2987" s="1" t="str">
        <f>VLOOKUP(A2987,[1]Sheet1!$A$2:$B$6423,2,FALSE)</f>
        <v>TM</v>
      </c>
      <c r="C2987">
        <v>2011</v>
      </c>
      <c r="D2987" s="1" t="s">
        <v>3242</v>
      </c>
      <c r="E2987" s="1" t="s">
        <v>0</v>
      </c>
      <c r="F2987" s="1" t="s">
        <v>3635</v>
      </c>
      <c r="G2987" s="1" t="s">
        <v>3615</v>
      </c>
      <c r="H2987" s="1" t="s">
        <v>3645</v>
      </c>
      <c r="I2987" s="1" t="s">
        <v>74</v>
      </c>
      <c r="J2987" s="1">
        <v>5683417</v>
      </c>
      <c r="K2987" s="1" t="s">
        <v>55</v>
      </c>
      <c r="L2987" s="1" t="s">
        <v>55</v>
      </c>
      <c r="M2987" s="1">
        <v>15.6300021742501</v>
      </c>
      <c r="N2987" s="1">
        <v>9837.5634551345793</v>
      </c>
      <c r="O2987" s="1" t="s">
        <v>55</v>
      </c>
      <c r="P2987" s="1">
        <v>4.0030000000000001</v>
      </c>
      <c r="Q2987" s="1">
        <v>68.87</v>
      </c>
      <c r="R2987" s="1">
        <v>5.7919999999999998</v>
      </c>
      <c r="S2987" s="1">
        <v>0</v>
      </c>
      <c r="T2987" s="1">
        <v>1173796.27203745</v>
      </c>
      <c r="U2987" s="1">
        <v>1178.0555235870099</v>
      </c>
      <c r="V2987" s="1">
        <v>12314.925366621599</v>
      </c>
      <c r="W2987" s="1">
        <v>21892.891814087601</v>
      </c>
      <c r="X2987" s="1">
        <v>134687.70526740301</v>
      </c>
      <c r="Y2987" s="1">
        <v>551.89291881196903</v>
      </c>
      <c r="Z2987" s="1">
        <v>134296.32438476101</v>
      </c>
      <c r="AA2987" s="1">
        <v>675631.55002200301</v>
      </c>
      <c r="AB2987" s="1">
        <v>184577.80125392901</v>
      </c>
      <c r="AC2987" s="1">
        <v>310553.20070116897</v>
      </c>
      <c r="AD2987" s="1">
        <v>11153.7824275929</v>
      </c>
      <c r="AE2987" s="1">
        <v>332.23065364293399</v>
      </c>
      <c r="AF2987" s="1">
        <v>0.60780000000000001</v>
      </c>
      <c r="AG2987" s="1">
        <v>3.3506261837587301</v>
      </c>
      <c r="AH2987" s="1">
        <v>1.1000000000000001</v>
      </c>
      <c r="AI2987" s="1">
        <f t="shared" si="1012"/>
        <v>0.88896079854169374</v>
      </c>
      <c r="AJ2987" s="1" t="str">
        <f t="shared" si="1013"/>
        <v>NaN</v>
      </c>
      <c r="AK2987" s="1">
        <f t="shared" si="1014"/>
        <v>1537.6113819307679</v>
      </c>
      <c r="AL2987" s="1">
        <f t="shared" si="1015"/>
        <v>0</v>
      </c>
      <c r="AM2987" s="1">
        <f t="shared" si="1016"/>
        <v>332.23065364293399</v>
      </c>
      <c r="AN2987" s="1">
        <f t="shared" si="1017"/>
        <v>30674.521258096724</v>
      </c>
      <c r="AO2987" s="1">
        <f t="shared" si="1018"/>
        <v>6.358197753479641</v>
      </c>
      <c r="AP2987" s="1">
        <f t="shared" si="1019"/>
        <v>66.466078408518825</v>
      </c>
      <c r="AQ2987" s="1">
        <f t="shared" si="1020"/>
        <v>118.16025031287374</v>
      </c>
      <c r="AR2987" s="1">
        <f t="shared" si="1021"/>
        <v>726.93608060594875</v>
      </c>
      <c r="AS2987" s="1">
        <f t="shared" si="1022"/>
        <v>2.9786748131081695</v>
      </c>
      <c r="AT2987" s="1">
        <f t="shared" si="1023"/>
        <v>724.82372087506599</v>
      </c>
      <c r="AU2987" s="1">
        <f t="shared" si="1024"/>
        <v>3646.5165839125953</v>
      </c>
      <c r="AV2987" s="1">
        <f t="shared" si="1025"/>
        <v>996.20275766082216</v>
      </c>
      <c r="AW2987" s="1">
        <f t="shared" si="1026"/>
        <v>1676.1168073146816</v>
      </c>
      <c r="AX2987" s="1">
        <f t="shared" si="1027"/>
        <v>60.19916120590554</v>
      </c>
      <c r="AY2987" s="1">
        <f t="shared" si="1028"/>
        <v>3.5307562526285681</v>
      </c>
      <c r="AZ2987" s="1" t="str">
        <f t="shared" si="1029"/>
        <v>NaN</v>
      </c>
      <c r="BA2987" s="1" t="str">
        <f t="shared" si="1030"/>
        <v>NaN</v>
      </c>
      <c r="BB2987" s="1" t="str">
        <f t="shared" si="1031"/>
        <v>NaN</v>
      </c>
      <c r="BC2987" s="1">
        <f t="shared" si="1032"/>
        <v>2009.8050838337188</v>
      </c>
      <c r="BD2987" s="1" t="str">
        <f t="shared" si="1033"/>
        <v>NaN</v>
      </c>
    </row>
    <row r="2988" spans="1:56" x14ac:dyDescent="0.25">
      <c r="A2988" t="s">
        <v>3241</v>
      </c>
      <c r="B2988" s="1" t="str">
        <f>VLOOKUP(A2988,[1]Sheet1!$A$2:$B$6423,2,FALSE)</f>
        <v>TM</v>
      </c>
      <c r="C2988">
        <v>2012</v>
      </c>
      <c r="D2988" s="1" t="s">
        <v>3243</v>
      </c>
      <c r="E2988" s="1" t="s">
        <v>0</v>
      </c>
      <c r="F2988" s="1" t="s">
        <v>3635</v>
      </c>
      <c r="G2988" s="1" t="s">
        <v>3615</v>
      </c>
      <c r="H2988" s="1" t="s">
        <v>3645</v>
      </c>
      <c r="I2988" s="1" t="s">
        <v>74</v>
      </c>
      <c r="J2988" s="1">
        <v>5808546</v>
      </c>
      <c r="K2988" s="1" t="s">
        <v>55</v>
      </c>
      <c r="L2988" s="1" t="s">
        <v>55</v>
      </c>
      <c r="M2988" s="1" t="s">
        <v>55</v>
      </c>
      <c r="N2988" s="1">
        <v>10689.3537347285</v>
      </c>
      <c r="O2988" s="1" t="s">
        <v>55</v>
      </c>
      <c r="P2988" s="1">
        <v>3.9940000000000002</v>
      </c>
      <c r="Q2988" s="1">
        <v>68.960999999999999</v>
      </c>
      <c r="R2988" s="1">
        <v>5.4640000000000004</v>
      </c>
      <c r="S2988" s="1">
        <v>0</v>
      </c>
      <c r="T2988" s="1">
        <v>1194330.35581372</v>
      </c>
      <c r="U2988" s="1">
        <v>3264.1510265729298</v>
      </c>
      <c r="V2988" s="1">
        <v>11520.941101775999</v>
      </c>
      <c r="W2988" s="1">
        <v>18794.5712936852</v>
      </c>
      <c r="X2988" s="1">
        <v>135988.96030621801</v>
      </c>
      <c r="Y2988" s="1">
        <v>613.47426595551997</v>
      </c>
      <c r="Z2988" s="1">
        <v>135550.48403068699</v>
      </c>
      <c r="AA2988" s="1">
        <v>686268.89318082901</v>
      </c>
      <c r="AB2988" s="1">
        <v>187885.86430442301</v>
      </c>
      <c r="AC2988" s="1">
        <v>317113.93949144502</v>
      </c>
      <c r="AD2988" s="1">
        <v>8275.8936096187899</v>
      </c>
      <c r="AE2988" s="1">
        <v>348.61314222876899</v>
      </c>
      <c r="AF2988" s="1">
        <v>0.60850000000000004</v>
      </c>
      <c r="AG2988" s="1">
        <v>3.3225754908350198</v>
      </c>
      <c r="AH2988" s="1">
        <v>1.1000000000000001</v>
      </c>
      <c r="AI2988" s="1">
        <f t="shared" si="1012"/>
        <v>0.96593190735244805</v>
      </c>
      <c r="AJ2988" s="1" t="str">
        <f t="shared" si="1013"/>
        <v>NaN</v>
      </c>
      <c r="AK2988" s="1" t="str">
        <f t="shared" si="1014"/>
        <v>NaN</v>
      </c>
      <c r="AL2988" s="1">
        <f t="shared" si="1015"/>
        <v>0</v>
      </c>
      <c r="AM2988" s="1">
        <f t="shared" si="1016"/>
        <v>348.61314222876899</v>
      </c>
      <c r="AN2988" s="1">
        <f t="shared" si="1017"/>
        <v>33317.047143020871</v>
      </c>
      <c r="AO2988" s="1">
        <f t="shared" si="1018"/>
        <v>18.722736057228484</v>
      </c>
      <c r="AP2988" s="1">
        <f t="shared" si="1019"/>
        <v>66.082585524817716</v>
      </c>
      <c r="AQ2988" s="1">
        <f t="shared" si="1020"/>
        <v>107.8031606919488</v>
      </c>
      <c r="AR2988" s="1">
        <f t="shared" si="1021"/>
        <v>780.01458565580083</v>
      </c>
      <c r="AS2988" s="1">
        <f t="shared" si="1022"/>
        <v>3.5188067788169679</v>
      </c>
      <c r="AT2988" s="1">
        <f t="shared" si="1023"/>
        <v>777.49954407001269</v>
      </c>
      <c r="AU2988" s="1">
        <f t="shared" si="1024"/>
        <v>3936.3470766857035</v>
      </c>
      <c r="AV2988" s="1">
        <f t="shared" si="1025"/>
        <v>1077.6883231255608</v>
      </c>
      <c r="AW2988" s="1">
        <f t="shared" si="1026"/>
        <v>1818.9233711406507</v>
      </c>
      <c r="AX2988" s="1">
        <f t="shared" si="1027"/>
        <v>47.46942479964769</v>
      </c>
      <c r="AY2988" s="1">
        <f t="shared" si="1028"/>
        <v>3.5043062655922168</v>
      </c>
      <c r="AZ2988" s="1" t="str">
        <f t="shared" si="1029"/>
        <v>NaN</v>
      </c>
      <c r="BA2988" s="1" t="str">
        <f t="shared" si="1030"/>
        <v>NaN</v>
      </c>
      <c r="BB2988" s="1" t="str">
        <f t="shared" si="1031"/>
        <v>NaN</v>
      </c>
      <c r="BC2988" s="1">
        <f t="shared" si="1032"/>
        <v>2178.4457443201268</v>
      </c>
      <c r="BD2988" s="1" t="str">
        <f t="shared" si="1033"/>
        <v>NaN</v>
      </c>
    </row>
    <row r="2989" spans="1:56" x14ac:dyDescent="0.25">
      <c r="A2989" t="s">
        <v>3241</v>
      </c>
      <c r="B2989" s="1" t="str">
        <f>VLOOKUP(A2989,[1]Sheet1!$A$2:$B$6423,2,FALSE)</f>
        <v>TM</v>
      </c>
      <c r="C2989">
        <v>2013</v>
      </c>
      <c r="D2989" s="1" t="s">
        <v>3244</v>
      </c>
      <c r="E2989" s="1" t="s">
        <v>0</v>
      </c>
      <c r="F2989" s="1" t="s">
        <v>3635</v>
      </c>
      <c r="G2989" s="1" t="s">
        <v>3615</v>
      </c>
      <c r="H2989" s="1" t="s">
        <v>3645</v>
      </c>
      <c r="I2989" s="1" t="s">
        <v>74</v>
      </c>
      <c r="J2989" s="1">
        <v>5939341</v>
      </c>
      <c r="K2989" s="1" t="s">
        <v>55</v>
      </c>
      <c r="L2989" s="1" t="s">
        <v>55</v>
      </c>
      <c r="M2989" s="1" t="s">
        <v>55</v>
      </c>
      <c r="N2989" s="1">
        <v>11516.374123452701</v>
      </c>
      <c r="O2989" s="1" t="s">
        <v>55</v>
      </c>
      <c r="P2989" s="1">
        <v>3.9929999999999999</v>
      </c>
      <c r="Q2989" s="1">
        <v>68.968000000000004</v>
      </c>
      <c r="R2989" s="1">
        <v>5.3920000000000003</v>
      </c>
      <c r="S2989" s="1">
        <v>0</v>
      </c>
      <c r="T2989" s="1">
        <v>1218661.99941961</v>
      </c>
      <c r="U2989" s="1">
        <v>277.44149583242398</v>
      </c>
      <c r="V2989" s="1">
        <v>11621.1376897353</v>
      </c>
      <c r="W2989" s="1">
        <v>18212.880768248899</v>
      </c>
      <c r="X2989" s="1">
        <v>138050.31155961301</v>
      </c>
      <c r="Y2989" s="1">
        <v>743.32444783006304</v>
      </c>
      <c r="Z2989" s="1">
        <v>137513.89974796301</v>
      </c>
      <c r="AA2989" s="1">
        <v>703374.065628796</v>
      </c>
      <c r="AB2989" s="1">
        <v>194760.249864212</v>
      </c>
      <c r="AC2989" s="1">
        <v>324088.31084266002</v>
      </c>
      <c r="AD2989" s="1">
        <v>7596.5442062540196</v>
      </c>
      <c r="AE2989" s="1">
        <v>396.512594897459</v>
      </c>
      <c r="AF2989" s="1">
        <v>0.60780000000000001</v>
      </c>
      <c r="AG2989" s="1">
        <v>3.2979940619147698</v>
      </c>
      <c r="AH2989" s="1">
        <v>1.1000000000000001</v>
      </c>
      <c r="AI2989" s="1">
        <f t="shared" si="1012"/>
        <v>1.0406647117224983</v>
      </c>
      <c r="AJ2989" s="1" t="str">
        <f t="shared" si="1013"/>
        <v>NaN</v>
      </c>
      <c r="AK2989" s="1" t="str">
        <f t="shared" si="1014"/>
        <v>NaN</v>
      </c>
      <c r="AL2989" s="1">
        <f t="shared" si="1015"/>
        <v>0</v>
      </c>
      <c r="AM2989" s="1">
        <f t="shared" si="1016"/>
        <v>396.512594897459</v>
      </c>
      <c r="AN2989" s="1">
        <f t="shared" si="1017"/>
        <v>35893.628651662366</v>
      </c>
      <c r="AO2989" s="1">
        <f t="shared" si="1018"/>
        <v>1.6766813058840633</v>
      </c>
      <c r="AP2989" s="1">
        <f t="shared" si="1019"/>
        <v>70.230822029783496</v>
      </c>
      <c r="AQ2989" s="1">
        <f t="shared" si="1020"/>
        <v>110.06715710927007</v>
      </c>
      <c r="AR2989" s="1">
        <f t="shared" si="1021"/>
        <v>834.28895871899624</v>
      </c>
      <c r="AS2989" s="1">
        <f t="shared" si="1022"/>
        <v>4.4921838463415815</v>
      </c>
      <c r="AT2989" s="1">
        <f t="shared" si="1023"/>
        <v>831.04722426196963</v>
      </c>
      <c r="AU2989" s="1">
        <f t="shared" si="1024"/>
        <v>4250.7489492335926</v>
      </c>
      <c r="AV2989" s="1">
        <f t="shared" si="1025"/>
        <v>1177.0080358630701</v>
      </c>
      <c r="AW2989" s="1">
        <f t="shared" si="1026"/>
        <v>1958.5852167321191</v>
      </c>
      <c r="AX2989" s="1">
        <f t="shared" si="1027"/>
        <v>45.908718959766581</v>
      </c>
      <c r="AY2989" s="1">
        <f t="shared" si="1028"/>
        <v>3.507813814073967</v>
      </c>
      <c r="AZ2989" s="1" t="str">
        <f t="shared" si="1029"/>
        <v>NaN</v>
      </c>
      <c r="BA2989" s="1" t="str">
        <f t="shared" si="1030"/>
        <v>NaN</v>
      </c>
      <c r="BB2989" s="1" t="str">
        <f t="shared" si="1031"/>
        <v>NaN</v>
      </c>
      <c r="BC2989" s="1">
        <f t="shared" si="1032"/>
        <v>2346.3452589396861</v>
      </c>
      <c r="BD2989" s="1" t="str">
        <f t="shared" si="1033"/>
        <v>NaN</v>
      </c>
    </row>
    <row r="2990" spans="1:56" x14ac:dyDescent="0.25">
      <c r="A2990" t="s">
        <v>3241</v>
      </c>
      <c r="B2990" s="1" t="str">
        <f>VLOOKUP(A2990,[1]Sheet1!$A$2:$B$6423,2,FALSE)</f>
        <v>TM</v>
      </c>
      <c r="C2990">
        <v>2014</v>
      </c>
      <c r="D2990" s="1" t="s">
        <v>3245</v>
      </c>
      <c r="E2990" s="1" t="s">
        <v>0</v>
      </c>
      <c r="F2990" s="1" t="s">
        <v>3635</v>
      </c>
      <c r="G2990" s="1" t="s">
        <v>3615</v>
      </c>
      <c r="H2990" s="1" t="s">
        <v>3645</v>
      </c>
      <c r="I2990" s="1" t="s">
        <v>74</v>
      </c>
      <c r="J2990" s="1">
        <v>6075283</v>
      </c>
      <c r="K2990" s="1" t="s">
        <v>55</v>
      </c>
      <c r="L2990" s="1" t="s">
        <v>55</v>
      </c>
      <c r="M2990" s="1" t="s">
        <v>55</v>
      </c>
      <c r="N2990" s="1">
        <v>12423.9246417745</v>
      </c>
      <c r="O2990" s="1" t="s">
        <v>55</v>
      </c>
      <c r="P2990" s="1">
        <v>4.0049999999999999</v>
      </c>
      <c r="Q2990" s="1">
        <v>69.001000000000005</v>
      </c>
      <c r="R2990" s="1">
        <v>5.7869999999999999</v>
      </c>
      <c r="S2990" s="1">
        <v>0</v>
      </c>
      <c r="T2990" s="1">
        <v>1252490.9031305599</v>
      </c>
      <c r="U2990" s="1">
        <v>454.42815695715501</v>
      </c>
      <c r="V2990" s="1">
        <v>10939.482089524199</v>
      </c>
      <c r="W2990" s="1">
        <v>16934.6583151626</v>
      </c>
      <c r="X2990" s="1">
        <v>140466.15104497501</v>
      </c>
      <c r="Y2990" s="1">
        <v>750.97642326950495</v>
      </c>
      <c r="Z2990" s="1">
        <v>139919.216170114</v>
      </c>
      <c r="AA2990" s="1">
        <v>726667.84423816705</v>
      </c>
      <c r="AB2990" s="1">
        <v>201523.77702777</v>
      </c>
      <c r="AC2990" s="1">
        <v>332392.37547423202</v>
      </c>
      <c r="AD2990" s="1">
        <v>6229.0040278728702</v>
      </c>
      <c r="AE2990" s="1">
        <v>465.89005733374398</v>
      </c>
      <c r="AF2990" s="1">
        <v>0.60399999999999998</v>
      </c>
      <c r="AG2990" s="1">
        <v>3.24447454118528</v>
      </c>
      <c r="AH2990" s="1">
        <v>1.1000000000000001</v>
      </c>
      <c r="AI2990" s="1">
        <f t="shared" si="1012"/>
        <v>1.122674534293268</v>
      </c>
      <c r="AJ2990" s="1" t="str">
        <f t="shared" si="1013"/>
        <v>NaN</v>
      </c>
      <c r="AK2990" s="1" t="str">
        <f t="shared" si="1014"/>
        <v>NaN</v>
      </c>
      <c r="AL2990" s="1">
        <f t="shared" si="1015"/>
        <v>0</v>
      </c>
      <c r="AM2990" s="1">
        <f t="shared" si="1016"/>
        <v>465.89005733374398</v>
      </c>
      <c r="AN2990" s="1">
        <f t="shared" si="1017"/>
        <v>38716.583486870943</v>
      </c>
      <c r="AO2990" s="1">
        <f t="shared" si="1018"/>
        <v>2.8959812534850782</v>
      </c>
      <c r="AP2990" s="1">
        <f t="shared" si="1019"/>
        <v>69.715167445235565</v>
      </c>
      <c r="AQ2990" s="1">
        <f t="shared" si="1020"/>
        <v>107.92124621694595</v>
      </c>
      <c r="AR2990" s="1">
        <f t="shared" si="1021"/>
        <v>895.16314943883242</v>
      </c>
      <c r="AS2990" s="1">
        <f t="shared" si="1022"/>
        <v>4.7858250205275246</v>
      </c>
      <c r="AT2990" s="1">
        <f t="shared" si="1023"/>
        <v>891.67764106919151</v>
      </c>
      <c r="AU2990" s="1">
        <f t="shared" si="1024"/>
        <v>4630.9112281142334</v>
      </c>
      <c r="AV2990" s="1">
        <f t="shared" si="1025"/>
        <v>1284.2713891493156</v>
      </c>
      <c r="AW2990" s="1">
        <f t="shared" si="1026"/>
        <v>2118.2712238174681</v>
      </c>
      <c r="AX2990" s="1">
        <f t="shared" si="1027"/>
        <v>39.696217358960126</v>
      </c>
      <c r="AY2990" s="1">
        <f t="shared" si="1028"/>
        <v>3.5254232939630548</v>
      </c>
      <c r="AZ2990" s="1" t="str">
        <f t="shared" si="1029"/>
        <v>NaN</v>
      </c>
      <c r="BA2990" s="1" t="str">
        <f t="shared" si="1030"/>
        <v>NaN</v>
      </c>
      <c r="BB2990" s="1" t="str">
        <f t="shared" si="1031"/>
        <v>NaN</v>
      </c>
      <c r="BC2990" s="1">
        <f t="shared" si="1032"/>
        <v>2539.5860082406093</v>
      </c>
      <c r="BD2990" s="1" t="str">
        <f t="shared" si="1033"/>
        <v>NaN</v>
      </c>
    </row>
    <row r="2991" spans="1:56" x14ac:dyDescent="0.25">
      <c r="A2991" t="s">
        <v>3241</v>
      </c>
      <c r="B2991" s="1" t="str">
        <f>VLOOKUP(A2991,[1]Sheet1!$A$2:$B$6423,2,FALSE)</f>
        <v>TM</v>
      </c>
      <c r="C2991">
        <v>2015</v>
      </c>
      <c r="D2991" s="1" t="s">
        <v>3246</v>
      </c>
      <c r="E2991" s="1" t="s">
        <v>0</v>
      </c>
      <c r="F2991" s="1" t="s">
        <v>3635</v>
      </c>
      <c r="G2991" s="1" t="s">
        <v>3615</v>
      </c>
      <c r="H2991" s="1" t="s">
        <v>3645</v>
      </c>
      <c r="I2991" s="1" t="s">
        <v>74</v>
      </c>
      <c r="J2991" s="1">
        <v>6215770</v>
      </c>
      <c r="K2991" s="1" t="s">
        <v>55</v>
      </c>
      <c r="L2991" s="1" t="s">
        <v>55</v>
      </c>
      <c r="M2991" s="1" t="s">
        <v>55</v>
      </c>
      <c r="N2991" s="1">
        <v>12926.6637306966</v>
      </c>
      <c r="O2991" s="1" t="s">
        <v>55</v>
      </c>
      <c r="P2991" s="1">
        <v>4.016</v>
      </c>
      <c r="Q2991" s="1">
        <v>69.061000000000007</v>
      </c>
      <c r="R2991" s="1">
        <v>5.7910000000000004</v>
      </c>
      <c r="S2991" s="1">
        <v>0</v>
      </c>
      <c r="T2991" s="1">
        <v>1274190.2008372301</v>
      </c>
      <c r="U2991" s="1">
        <v>776.79857162503799</v>
      </c>
      <c r="V2991" s="1">
        <v>10537.765704133</v>
      </c>
      <c r="W2991" s="1">
        <v>17119.782558024501</v>
      </c>
      <c r="X2991" s="1">
        <v>142156.552891125</v>
      </c>
      <c r="Y2991" s="1">
        <v>811.15354393469704</v>
      </c>
      <c r="Z2991" s="1">
        <v>141562.075038843</v>
      </c>
      <c r="AA2991" s="1">
        <v>741996.99439835502</v>
      </c>
      <c r="AB2991" s="1">
        <v>204256.45335671899</v>
      </c>
      <c r="AC2991" s="1">
        <v>340230.87716998899</v>
      </c>
      <c r="AD2991" s="1">
        <v>6440.0703369448001</v>
      </c>
      <c r="AE2991" s="1">
        <v>578.601369444086</v>
      </c>
      <c r="AF2991" s="1">
        <v>0.60050000000000003</v>
      </c>
      <c r="AG2991" s="1">
        <v>3.1642810942766801</v>
      </c>
      <c r="AH2991" s="1">
        <v>1.1000000000000001</v>
      </c>
      <c r="AI2991" s="1">
        <f t="shared" si="1012"/>
        <v>1.1681040091814887</v>
      </c>
      <c r="AJ2991" s="1" t="str">
        <f t="shared" si="1013"/>
        <v>NaN</v>
      </c>
      <c r="AK2991" s="1" t="str">
        <f t="shared" si="1014"/>
        <v>NaN</v>
      </c>
      <c r="AL2991" s="1">
        <f t="shared" si="1015"/>
        <v>0</v>
      </c>
      <c r="AM2991" s="1">
        <f t="shared" si="1016"/>
        <v>578.601369444086</v>
      </c>
      <c r="AN2991" s="1">
        <f t="shared" si="1017"/>
        <v>40272.594598878983</v>
      </c>
      <c r="AO2991" s="1">
        <f t="shared" si="1018"/>
        <v>5.032955524423107</v>
      </c>
      <c r="AP2991" s="1">
        <f t="shared" si="1019"/>
        <v>68.275236403618351</v>
      </c>
      <c r="AQ2991" s="1">
        <f t="shared" si="1020"/>
        <v>110.92078094592948</v>
      </c>
      <c r="AR2991" s="1">
        <f t="shared" si="1021"/>
        <v>921.04650335491419</v>
      </c>
      <c r="AS2991" s="1">
        <f t="shared" si="1022"/>
        <v>5.2555448210480797</v>
      </c>
      <c r="AT2991" s="1">
        <f t="shared" si="1023"/>
        <v>917.19482197948275</v>
      </c>
      <c r="AU2991" s="1">
        <f t="shared" si="1024"/>
        <v>4807.4726299383074</v>
      </c>
      <c r="AV2991" s="1">
        <f t="shared" si="1025"/>
        <v>1323.3979603878486</v>
      </c>
      <c r="AW2991" s="1">
        <f t="shared" si="1026"/>
        <v>2204.38983203818</v>
      </c>
      <c r="AX2991" s="1">
        <f t="shared" si="1027"/>
        <v>41.725858882816432</v>
      </c>
      <c r="AY2991" s="1">
        <f t="shared" si="1028"/>
        <v>3.4944985207631718</v>
      </c>
      <c r="AZ2991" s="1" t="str">
        <f t="shared" si="1029"/>
        <v>NaN</v>
      </c>
      <c r="BA2991" s="1" t="str">
        <f t="shared" si="1030"/>
        <v>NaN</v>
      </c>
      <c r="BB2991" s="1" t="str">
        <f t="shared" si="1031"/>
        <v>NaN</v>
      </c>
      <c r="BC2991" s="1">
        <f t="shared" si="1032"/>
        <v>2650.3066124125417</v>
      </c>
      <c r="BD2991" s="1" t="str">
        <f t="shared" si="1033"/>
        <v>NaN</v>
      </c>
    </row>
    <row r="2992" spans="1:56" x14ac:dyDescent="0.25">
      <c r="A2992" t="s">
        <v>3241</v>
      </c>
      <c r="B2992" s="1" t="str">
        <f>VLOOKUP(A2992,[1]Sheet1!$A$2:$B$6423,2,FALSE)</f>
        <v>TM</v>
      </c>
      <c r="C2992">
        <v>2016</v>
      </c>
      <c r="D2992" s="1" t="s">
        <v>3247</v>
      </c>
      <c r="E2992" s="1" t="s">
        <v>0</v>
      </c>
      <c r="F2992" s="1" t="s">
        <v>3635</v>
      </c>
      <c r="G2992" s="1" t="s">
        <v>3615</v>
      </c>
      <c r="H2992" s="1" t="s">
        <v>3645</v>
      </c>
      <c r="I2992" s="1" t="s">
        <v>74</v>
      </c>
      <c r="J2992" s="1">
        <v>6360041</v>
      </c>
      <c r="K2992" s="1" t="s">
        <v>55</v>
      </c>
      <c r="L2992" s="1" t="s">
        <v>55</v>
      </c>
      <c r="M2992" s="1" t="s">
        <v>55</v>
      </c>
      <c r="N2992" s="1">
        <v>13420.3849717471</v>
      </c>
      <c r="O2992" s="1" t="s">
        <v>55</v>
      </c>
      <c r="P2992" s="1">
        <v>4.0259999999999998</v>
      </c>
      <c r="Q2992" s="1">
        <v>69.141999999999996</v>
      </c>
      <c r="R2992" s="1">
        <v>5.8869999999999996</v>
      </c>
      <c r="S2992" s="1">
        <v>0</v>
      </c>
      <c r="T2992" s="1">
        <v>1284961.55177518</v>
      </c>
      <c r="U2992" s="1">
        <v>0</v>
      </c>
      <c r="V2992" s="1">
        <v>10468.2537126809</v>
      </c>
      <c r="W2992" s="1">
        <v>19304.421779304201</v>
      </c>
      <c r="X2992" s="1">
        <v>142915.430556985</v>
      </c>
      <c r="Y2992" s="1">
        <v>871.07522852051795</v>
      </c>
      <c r="Z2992" s="1">
        <v>142274.71333107899</v>
      </c>
      <c r="AA2992" s="1">
        <v>749085.69454101403</v>
      </c>
      <c r="AB2992" s="1">
        <v>201722.06702453599</v>
      </c>
      <c r="AC2992" s="1">
        <v>347999.72525233001</v>
      </c>
      <c r="AD2992" s="1">
        <v>6288.0729356516104</v>
      </c>
      <c r="AE2992" s="1">
        <v>676.91491317045802</v>
      </c>
      <c r="AF2992" s="1">
        <v>0.60960000000000003</v>
      </c>
      <c r="AG2992" s="1">
        <v>3.2434404480722199</v>
      </c>
      <c r="AH2992" s="1">
        <v>1.1000000000000001</v>
      </c>
      <c r="AI2992" s="1">
        <f t="shared" si="1012"/>
        <v>1.2127185959847049</v>
      </c>
      <c r="AJ2992" s="1" t="str">
        <f t="shared" si="1013"/>
        <v>NaN</v>
      </c>
      <c r="AK2992" s="1" t="str">
        <f t="shared" si="1014"/>
        <v>NaN</v>
      </c>
      <c r="AL2992" s="1">
        <f t="shared" si="1015"/>
        <v>0</v>
      </c>
      <c r="AM2992" s="1">
        <f t="shared" si="1016"/>
        <v>676.91491317045802</v>
      </c>
      <c r="AN2992" s="1">
        <f t="shared" si="1017"/>
        <v>41795.85125327592</v>
      </c>
      <c r="AO2992" s="1">
        <f t="shared" si="1018"/>
        <v>0</v>
      </c>
      <c r="AP2992" s="1">
        <f t="shared" si="1019"/>
        <v>68.79351486205266</v>
      </c>
      <c r="AQ2992" s="1">
        <f t="shared" si="1020"/>
        <v>126.86156287644977</v>
      </c>
      <c r="AR2992" s="1">
        <f t="shared" si="1021"/>
        <v>939.18766834327459</v>
      </c>
      <c r="AS2992" s="1">
        <f t="shared" si="1022"/>
        <v>5.7243861606641993</v>
      </c>
      <c r="AT2992" s="1">
        <f t="shared" si="1023"/>
        <v>934.97711028722142</v>
      </c>
      <c r="AU2992" s="1">
        <f t="shared" si="1024"/>
        <v>4922.7157914537192</v>
      </c>
      <c r="AV2992" s="1">
        <f t="shared" si="1025"/>
        <v>1325.6432635985934</v>
      </c>
      <c r="AW2992" s="1">
        <f t="shared" si="1026"/>
        <v>2286.9262561086121</v>
      </c>
      <c r="AX2992" s="1">
        <f t="shared" si="1027"/>
        <v>41.322903592641104</v>
      </c>
      <c r="AY2992" s="1">
        <f t="shared" si="1028"/>
        <v>3.4251041695949529</v>
      </c>
      <c r="AZ2992" s="1" t="str">
        <f t="shared" si="1029"/>
        <v>NaN</v>
      </c>
      <c r="BA2992" s="1" t="str">
        <f t="shared" si="1030"/>
        <v>NaN</v>
      </c>
      <c r="BB2992" s="1" t="str">
        <f t="shared" si="1031"/>
        <v>NaN</v>
      </c>
      <c r="BC2992" s="1">
        <f t="shared" si="1032"/>
        <v>2759.0443914335501</v>
      </c>
      <c r="BD2992" s="1" t="str">
        <f t="shared" si="1033"/>
        <v>NaN</v>
      </c>
    </row>
    <row r="2993" spans="1:56" x14ac:dyDescent="0.25">
      <c r="A2993" t="s">
        <v>3241</v>
      </c>
      <c r="B2993" s="1" t="str">
        <f>VLOOKUP(A2993,[1]Sheet1!$A$2:$B$6423,2,FALSE)</f>
        <v>TM</v>
      </c>
      <c r="C2993">
        <v>2017</v>
      </c>
      <c r="D2993" s="1" t="s">
        <v>3248</v>
      </c>
      <c r="E2993" s="1" t="s">
        <v>0</v>
      </c>
      <c r="F2993" s="1" t="s">
        <v>3635</v>
      </c>
      <c r="G2993" s="1" t="s">
        <v>3615</v>
      </c>
      <c r="H2993" s="1" t="s">
        <v>3645</v>
      </c>
      <c r="I2993" s="1" t="s">
        <v>74</v>
      </c>
      <c r="J2993" s="1">
        <v>6507061</v>
      </c>
      <c r="K2993" s="1" t="s">
        <v>55</v>
      </c>
      <c r="L2993" s="1" t="s">
        <v>55</v>
      </c>
      <c r="M2993" s="1" t="s">
        <v>55</v>
      </c>
      <c r="N2993" s="1">
        <v>13963.404587729599</v>
      </c>
      <c r="O2993" s="1" t="s">
        <v>55</v>
      </c>
      <c r="P2993" s="1">
        <v>4.0350000000000001</v>
      </c>
      <c r="Q2993" s="1">
        <v>69.19</v>
      </c>
      <c r="R2993" s="1">
        <v>5.2290000000000001</v>
      </c>
      <c r="S2993" s="1">
        <v>0</v>
      </c>
      <c r="T2993" s="1">
        <v>1295762.2489414499</v>
      </c>
      <c r="U2993" s="1">
        <v>9.1119515143676194E-2</v>
      </c>
      <c r="V2993" s="1">
        <v>10147.306930307301</v>
      </c>
      <c r="W2993" s="1">
        <v>18834.116203809201</v>
      </c>
      <c r="X2993" s="1">
        <v>143958.339160445</v>
      </c>
      <c r="Y2993" s="1">
        <v>920.49197177501799</v>
      </c>
      <c r="Z2993" s="1">
        <v>143278.72199209</v>
      </c>
      <c r="AA2993" s="1">
        <v>757986.80938840797</v>
      </c>
      <c r="AB2993" s="1">
        <v>197718.98947580101</v>
      </c>
      <c r="AC2993" s="1">
        <v>357944.57266165398</v>
      </c>
      <c r="AD2993" s="1">
        <v>6112.7991983337697</v>
      </c>
      <c r="AE2993" s="1">
        <v>719.09241565294701</v>
      </c>
      <c r="AF2993" s="1">
        <v>0.61209999999999998</v>
      </c>
      <c r="AG2993" s="1">
        <v>3.26465588893798</v>
      </c>
      <c r="AH2993" s="1">
        <v>1.1000000000000001</v>
      </c>
      <c r="AI2993" s="1">
        <f t="shared" si="1012"/>
        <v>1.2617879772038578</v>
      </c>
      <c r="AJ2993" s="1" t="str">
        <f t="shared" si="1013"/>
        <v>NaN</v>
      </c>
      <c r="AK2993" s="1" t="str">
        <f t="shared" si="1014"/>
        <v>NaN</v>
      </c>
      <c r="AL2993" s="1">
        <f t="shared" si="1015"/>
        <v>0</v>
      </c>
      <c r="AM2993" s="1">
        <f t="shared" si="1016"/>
        <v>719.09241565294701</v>
      </c>
      <c r="AN2993" s="1">
        <f t="shared" si="1017"/>
        <v>43477.833660088843</v>
      </c>
      <c r="AO2993" s="1">
        <f t="shared" si="1018"/>
        <v>6.0882772154813053E-4</v>
      </c>
      <c r="AP2993" s="1">
        <f t="shared" si="1019"/>
        <v>67.800643456971983</v>
      </c>
      <c r="AQ2993" s="1">
        <f t="shared" si="1020"/>
        <v>125.84276856233565</v>
      </c>
      <c r="AR2993" s="1">
        <f t="shared" si="1021"/>
        <v>961.87767780269485</v>
      </c>
      <c r="AS2993" s="1">
        <f t="shared" si="1022"/>
        <v>6.1503952144111498</v>
      </c>
      <c r="AT2993" s="1">
        <f t="shared" si="1023"/>
        <v>957.33672110991461</v>
      </c>
      <c r="AU2993" s="1">
        <f t="shared" si="1024"/>
        <v>5064.5943560588521</v>
      </c>
      <c r="AV2993" s="1">
        <f t="shared" si="1025"/>
        <v>1321.0869447619643</v>
      </c>
      <c r="AW2993" s="1">
        <f t="shared" si="1026"/>
        <v>2391.6564774350472</v>
      </c>
      <c r="AX2993" s="1">
        <f t="shared" si="1027"/>
        <v>40.843518562785881</v>
      </c>
      <c r="AY2993" s="1">
        <f t="shared" si="1028"/>
        <v>3.3692897877001728</v>
      </c>
      <c r="AZ2993" s="1" t="str">
        <f t="shared" si="1029"/>
        <v>NaN</v>
      </c>
      <c r="BA2993" s="1" t="str">
        <f t="shared" si="1030"/>
        <v>NaN</v>
      </c>
      <c r="BB2993" s="1" t="str">
        <f t="shared" si="1031"/>
        <v>NaN</v>
      </c>
      <c r="BC2993" s="1">
        <f t="shared" si="1032"/>
        <v>2877.719052279901</v>
      </c>
      <c r="BD2993" s="1" t="str">
        <f t="shared" si="1033"/>
        <v>NaN</v>
      </c>
    </row>
    <row r="2994" spans="1:56" x14ac:dyDescent="0.25">
      <c r="A2994" t="s">
        <v>3241</v>
      </c>
      <c r="B2994" s="1" t="str">
        <f>VLOOKUP(A2994,[1]Sheet1!$A$2:$B$6423,2,FALSE)</f>
        <v>TM</v>
      </c>
      <c r="C2994">
        <v>2018</v>
      </c>
      <c r="D2994" s="1" t="s">
        <v>3249</v>
      </c>
      <c r="E2994" s="1" t="s">
        <v>0</v>
      </c>
      <c r="F2994" s="1" t="s">
        <v>3635</v>
      </c>
      <c r="G2994" s="1" t="s">
        <v>3615</v>
      </c>
      <c r="H2994" s="1" t="s">
        <v>3645</v>
      </c>
      <c r="I2994" s="1" t="s">
        <v>74</v>
      </c>
      <c r="J2994" s="1">
        <v>6655524</v>
      </c>
      <c r="K2994" s="1" t="s">
        <v>55</v>
      </c>
      <c r="L2994" s="1" t="s">
        <v>55</v>
      </c>
      <c r="M2994" s="1">
        <v>9.2521807867384496</v>
      </c>
      <c r="N2994" s="1">
        <v>14499.1684377606</v>
      </c>
      <c r="O2994" s="1" t="s">
        <v>55</v>
      </c>
      <c r="P2994" s="1">
        <v>4.0359999999999996</v>
      </c>
      <c r="Q2994" s="1">
        <v>69.272000000000006</v>
      </c>
      <c r="R2994" s="1">
        <v>4.6210000000000004</v>
      </c>
      <c r="S2994" s="1">
        <v>0</v>
      </c>
      <c r="T2994" s="1">
        <v>1300387.27440712</v>
      </c>
      <c r="U2994" s="1">
        <v>1600.0177663403399</v>
      </c>
      <c r="V2994" s="1">
        <v>10074.324934435999</v>
      </c>
      <c r="W2994" s="1">
        <v>17601.666270859601</v>
      </c>
      <c r="X2994" s="1">
        <v>144269.11062009199</v>
      </c>
      <c r="Y2994" s="1">
        <v>891.78161702373598</v>
      </c>
      <c r="Z2994" s="1">
        <v>143608.763401381</v>
      </c>
      <c r="AA2994" s="1">
        <v>761336.27131114597</v>
      </c>
      <c r="AB2994" s="1">
        <v>190627.505587992</v>
      </c>
      <c r="AC2994" s="1">
        <v>366231.76135530102</v>
      </c>
      <c r="AD2994" s="1">
        <v>5854.5628310415304</v>
      </c>
      <c r="AE2994" s="1">
        <v>746.09195123062602</v>
      </c>
      <c r="AF2994" s="1">
        <v>0.61260000000000003</v>
      </c>
      <c r="AG2994" s="1">
        <v>3.29019656577987</v>
      </c>
      <c r="AH2994" s="1">
        <v>1.1000000000000001</v>
      </c>
      <c r="AI2994" s="1">
        <f t="shared" si="1012"/>
        <v>1.3102016989679341</v>
      </c>
      <c r="AJ2994" s="1" t="str">
        <f t="shared" si="1013"/>
        <v>NaN</v>
      </c>
      <c r="AK2994" s="1">
        <f t="shared" si="1014"/>
        <v>1341.4892764353317</v>
      </c>
      <c r="AL2994" s="1">
        <f t="shared" si="1015"/>
        <v>0</v>
      </c>
      <c r="AM2994" s="1">
        <f t="shared" si="1016"/>
        <v>746.09195123062602</v>
      </c>
      <c r="AN2994" s="1">
        <f t="shared" si="1017"/>
        <v>45129.808127968943</v>
      </c>
      <c r="AO2994" s="1">
        <f t="shared" si="1018"/>
        <v>10.849407919839367</v>
      </c>
      <c r="AP2994" s="1">
        <f t="shared" si="1019"/>
        <v>68.312029422463198</v>
      </c>
      <c r="AQ2994" s="1">
        <f t="shared" si="1020"/>
        <v>119.35346060451987</v>
      </c>
      <c r="AR2994" s="1">
        <f t="shared" si="1021"/>
        <v>978.26065702377127</v>
      </c>
      <c r="AS2994" s="1">
        <f t="shared" si="1022"/>
        <v>6.0469969409367446</v>
      </c>
      <c r="AT2994" s="1">
        <f t="shared" si="1023"/>
        <v>973.78297152849473</v>
      </c>
      <c r="AU2994" s="1">
        <f t="shared" si="1024"/>
        <v>5162.4725333625602</v>
      </c>
      <c r="AV2994" s="1">
        <f t="shared" si="1025"/>
        <v>1292.6078774713167</v>
      </c>
      <c r="AW2994" s="1">
        <f t="shared" si="1026"/>
        <v>2483.3460326088293</v>
      </c>
      <c r="AX2994" s="1">
        <f t="shared" si="1027"/>
        <v>39.698646904142024</v>
      </c>
      <c r="AY2994" s="1">
        <f t="shared" si="1028"/>
        <v>3.2897321904520522</v>
      </c>
      <c r="AZ2994" s="1" t="str">
        <f t="shared" si="1029"/>
        <v>NaN</v>
      </c>
      <c r="BA2994" s="1" t="str">
        <f t="shared" si="1030"/>
        <v>NaN</v>
      </c>
      <c r="BB2994" s="1" t="str">
        <f t="shared" si="1031"/>
        <v>NaN</v>
      </c>
      <c r="BC2994" s="1">
        <f t="shared" si="1032"/>
        <v>2988.9467847324986</v>
      </c>
      <c r="BD2994" s="1" t="str">
        <f t="shared" si="1033"/>
        <v>NaN</v>
      </c>
    </row>
    <row r="2995" spans="1:56" x14ac:dyDescent="0.25">
      <c r="A2995" t="s">
        <v>3241</v>
      </c>
      <c r="B2995" s="1" t="str">
        <f>VLOOKUP(A2995,[1]Sheet1!$A$2:$B$6423,2,FALSE)</f>
        <v>TM</v>
      </c>
      <c r="C2995">
        <v>2019</v>
      </c>
      <c r="D2995" s="1" t="s">
        <v>3250</v>
      </c>
      <c r="E2995" s="1" t="s">
        <v>0</v>
      </c>
      <c r="F2995" s="1" t="s">
        <v>3635</v>
      </c>
      <c r="G2995" s="1" t="s">
        <v>3615</v>
      </c>
      <c r="H2995" s="1" t="s">
        <v>3645</v>
      </c>
      <c r="I2995" s="1" t="s">
        <v>74</v>
      </c>
      <c r="J2995" s="1">
        <v>6803944</v>
      </c>
      <c r="K2995" s="1" t="s">
        <v>55</v>
      </c>
      <c r="L2995" s="1" t="s">
        <v>55</v>
      </c>
      <c r="M2995" s="1">
        <v>6.2023722940574002</v>
      </c>
      <c r="N2995" s="1">
        <v>15080.903400769301</v>
      </c>
      <c r="O2995" s="1" t="s">
        <v>55</v>
      </c>
      <c r="P2995" s="1">
        <v>4.0350000000000001</v>
      </c>
      <c r="Q2995" s="1">
        <v>69.405000000000001</v>
      </c>
      <c r="R2995" s="1">
        <v>5.4740000000000002</v>
      </c>
      <c r="S2995" s="1">
        <v>0</v>
      </c>
      <c r="T2995" s="1">
        <v>1298317.64316794</v>
      </c>
      <c r="U2995" s="1">
        <v>321.81132764604899</v>
      </c>
      <c r="V2995" s="1">
        <v>10100.0313312012</v>
      </c>
      <c r="W2995" s="1">
        <v>17636.667956745801</v>
      </c>
      <c r="X2995" s="1">
        <v>143843.488972536</v>
      </c>
      <c r="Y2995" s="1">
        <v>916.06065300328896</v>
      </c>
      <c r="Z2995" s="1">
        <v>143163.74804695501</v>
      </c>
      <c r="AA2995" s="1">
        <v>761100.81854164705</v>
      </c>
      <c r="AB2995" s="1">
        <v>182740.79207982501</v>
      </c>
      <c r="AC2995" s="1">
        <v>372541.621460483</v>
      </c>
      <c r="AD2995" s="1">
        <v>5586.10802129275</v>
      </c>
      <c r="AE2995" s="1">
        <v>756.86619107112494</v>
      </c>
      <c r="AF2995" s="1">
        <v>0.61260000000000003</v>
      </c>
      <c r="AG2995" s="1">
        <v>3.2863080938551001</v>
      </c>
      <c r="AH2995" s="1">
        <v>1.1000000000000001</v>
      </c>
      <c r="AI2995" s="1">
        <f t="shared" si="1012"/>
        <v>1.3627695507143869</v>
      </c>
      <c r="AJ2995" s="1" t="str">
        <f t="shared" si="1013"/>
        <v>NaN</v>
      </c>
      <c r="AK2995" s="1">
        <f t="shared" si="1014"/>
        <v>935.37377422287534</v>
      </c>
      <c r="AL2995" s="1">
        <f t="shared" si="1015"/>
        <v>0</v>
      </c>
      <c r="AM2995" s="1">
        <f t="shared" si="1016"/>
        <v>756.86619107112494</v>
      </c>
      <c r="AN2995" s="1">
        <f t="shared" si="1017"/>
        <v>46913.231737298716</v>
      </c>
      <c r="AO2995" s="1">
        <f t="shared" si="1018"/>
        <v>2.2188908946850328</v>
      </c>
      <c r="AP2995" s="1">
        <f t="shared" si="1019"/>
        <v>69.639772225435664</v>
      </c>
      <c r="AQ2995" s="1">
        <f t="shared" si="1020"/>
        <v>121.60492369258277</v>
      </c>
      <c r="AR2995" s="1">
        <f t="shared" si="1021"/>
        <v>991.80165681407038</v>
      </c>
      <c r="AS2995" s="1">
        <f t="shared" si="1022"/>
        <v>6.3162432994399254</v>
      </c>
      <c r="AT2995" s="1">
        <f t="shared" si="1023"/>
        <v>987.11483935009562</v>
      </c>
      <c r="AU2995" s="1">
        <f t="shared" si="1024"/>
        <v>5247.7943786268706</v>
      </c>
      <c r="AV2995" s="1">
        <f t="shared" si="1025"/>
        <v>1259.9987781643049</v>
      </c>
      <c r="AW2995" s="1">
        <f t="shared" si="1026"/>
        <v>2568.6765528000606</v>
      </c>
      <c r="AX2995" s="1">
        <f t="shared" si="1027"/>
        <v>38.516245888045226</v>
      </c>
      <c r="AY2995" s="1">
        <f t="shared" si="1028"/>
        <v>3.1909829201393651</v>
      </c>
      <c r="AZ2995" s="1" t="str">
        <f t="shared" si="1029"/>
        <v>NaN</v>
      </c>
      <c r="BA2995" s="1" t="str">
        <f t="shared" si="1030"/>
        <v>NaN</v>
      </c>
      <c r="BB2995" s="1" t="str">
        <f t="shared" si="1031"/>
        <v>NaN</v>
      </c>
      <c r="BC2995" s="1">
        <f t="shared" si="1032"/>
        <v>3108.0244627533943</v>
      </c>
      <c r="BD2995" s="1" t="str">
        <f t="shared" si="1033"/>
        <v>NaN</v>
      </c>
    </row>
    <row r="2996" spans="1:56" x14ac:dyDescent="0.25">
      <c r="A2996" t="s">
        <v>3241</v>
      </c>
      <c r="B2996" s="1" t="str">
        <f>VLOOKUP(A2996,[1]Sheet1!$A$2:$B$6423,2,FALSE)</f>
        <v>TM</v>
      </c>
      <c r="C2996">
        <v>2020</v>
      </c>
      <c r="D2996" s="1" t="s">
        <v>3251</v>
      </c>
      <c r="E2996" s="1" t="s">
        <v>0</v>
      </c>
      <c r="F2996" s="1" t="s">
        <v>3635</v>
      </c>
      <c r="G2996" s="1" t="s">
        <v>3615</v>
      </c>
      <c r="H2996" s="1" t="s">
        <v>3645</v>
      </c>
      <c r="I2996" s="1" t="s">
        <v>74</v>
      </c>
      <c r="J2996" s="1">
        <v>6949912</v>
      </c>
      <c r="K2996" s="1" t="s">
        <v>55</v>
      </c>
      <c r="L2996" s="1" t="s">
        <v>55</v>
      </c>
      <c r="M2996" s="1" t="s">
        <v>55</v>
      </c>
      <c r="N2996" s="1">
        <v>15630.914519252899</v>
      </c>
      <c r="O2996" s="1" t="s">
        <v>55</v>
      </c>
      <c r="P2996" s="1">
        <v>4.4889999999999999</v>
      </c>
      <c r="Q2996" s="1">
        <v>68.846000000000004</v>
      </c>
      <c r="R2996" s="1" t="s">
        <v>55</v>
      </c>
      <c r="S2996" s="1">
        <v>0</v>
      </c>
      <c r="T2996" s="1">
        <v>1392980.02436247</v>
      </c>
      <c r="U2996" s="1">
        <v>64.192926912533196</v>
      </c>
      <c r="V2996" s="1">
        <v>10379.51416119</v>
      </c>
      <c r="W2996" s="1">
        <v>17313.780454946798</v>
      </c>
      <c r="X2996" s="1">
        <v>141285.12596293801</v>
      </c>
      <c r="Y2996" s="1">
        <v>933.680582579776</v>
      </c>
      <c r="Z2996" s="1">
        <v>140591.94206984399</v>
      </c>
      <c r="AA2996" s="1">
        <v>754346.01941283001</v>
      </c>
      <c r="AB2996" s="1">
        <v>167929.703802426</v>
      </c>
      <c r="AC2996" s="1">
        <v>380107.99618457502</v>
      </c>
      <c r="AD2996" s="1">
        <v>5619.3267945807102</v>
      </c>
      <c r="AE2996" s="1">
        <v>766.49680024283498</v>
      </c>
      <c r="AF2996" s="1">
        <v>0.61260000000000003</v>
      </c>
      <c r="AG2996" s="1">
        <v>3.2523922090422701</v>
      </c>
      <c r="AH2996" s="1">
        <v>1.1000000000000001</v>
      </c>
      <c r="AI2996" s="1">
        <f t="shared" si="1012"/>
        <v>1.4124707115072859</v>
      </c>
      <c r="AJ2996" s="1" t="str">
        <f t="shared" si="1013"/>
        <v>NaN</v>
      </c>
      <c r="AK2996" s="1" t="str">
        <f t="shared" si="1014"/>
        <v>NaN</v>
      </c>
      <c r="AL2996" s="1">
        <f t="shared" si="1015"/>
        <v>0</v>
      </c>
      <c r="AM2996" s="1">
        <f t="shared" si="1016"/>
        <v>766.49680024283498</v>
      </c>
      <c r="AN2996" s="1">
        <f t="shared" si="1017"/>
        <v>48743.973576672011</v>
      </c>
      <c r="AO2996" s="1">
        <f t="shared" si="1018"/>
        <v>0.45022416589357617</v>
      </c>
      <c r="AP2996" s="1">
        <f t="shared" si="1019"/>
        <v>72.797866219275619</v>
      </c>
      <c r="AQ2996" s="1">
        <f t="shared" si="1020"/>
        <v>121.43210691131443</v>
      </c>
      <c r="AR2996" s="1">
        <f t="shared" si="1021"/>
        <v>990.91879821129055</v>
      </c>
      <c r="AS2996" s="1">
        <f t="shared" si="1022"/>
        <v>6.5484716419891829</v>
      </c>
      <c r="AT2996" s="1">
        <f t="shared" si="1023"/>
        <v>986.05707659974371</v>
      </c>
      <c r="AU2996" s="1">
        <f t="shared" si="1024"/>
        <v>5290.6889235326571</v>
      </c>
      <c r="AV2996" s="1">
        <f t="shared" si="1025"/>
        <v>1177.7934806777137</v>
      </c>
      <c r="AW2996" s="1">
        <f t="shared" si="1026"/>
        <v>2665.9293128175823</v>
      </c>
      <c r="AX2996" s="1">
        <f t="shared" si="1027"/>
        <v>39.411767630112031</v>
      </c>
      <c r="AY2996" s="1">
        <f t="shared" si="1028"/>
        <v>3.4673162764362471</v>
      </c>
      <c r="AZ2996" s="1" t="str">
        <f t="shared" si="1029"/>
        <v>NaN</v>
      </c>
      <c r="BA2996" s="1" t="str">
        <f t="shared" si="1030"/>
        <v>NaN</v>
      </c>
      <c r="BB2996" s="1" t="str">
        <f t="shared" si="1031"/>
        <v>NaN</v>
      </c>
      <c r="BC2996" s="1">
        <f t="shared" si="1032"/>
        <v>3623.0697235764801</v>
      </c>
      <c r="BD2996" s="1" t="str">
        <f t="shared" si="1033"/>
        <v>NaN</v>
      </c>
    </row>
    <row r="2997" spans="1:56" x14ac:dyDescent="0.25">
      <c r="A2997" t="s">
        <v>3241</v>
      </c>
      <c r="B2997" s="1" t="str">
        <f>VLOOKUP(A2997,[1]Sheet1!$A$2:$B$6423,2,FALSE)</f>
        <v>TM</v>
      </c>
      <c r="C2997">
        <v>2021</v>
      </c>
      <c r="D2997" s="1" t="s">
        <v>3252</v>
      </c>
      <c r="E2997" s="1" t="s">
        <v>0</v>
      </c>
      <c r="F2997" s="1" t="s">
        <v>3635</v>
      </c>
      <c r="G2997" s="1" t="s">
        <v>3615</v>
      </c>
      <c r="H2997" s="1" t="s">
        <v>3645</v>
      </c>
      <c r="I2997" s="1" t="s">
        <v>74</v>
      </c>
      <c r="J2997" s="1">
        <v>7092043</v>
      </c>
      <c r="K2997" s="1" t="s">
        <v>55</v>
      </c>
      <c r="L2997" s="1" t="s">
        <v>55</v>
      </c>
      <c r="M2997" s="1" t="s">
        <v>55</v>
      </c>
      <c r="N2997" s="1">
        <v>16259.870005188401</v>
      </c>
      <c r="O2997" s="1">
        <v>15904.4030688318</v>
      </c>
      <c r="P2997" s="1">
        <v>4.4580000000000002</v>
      </c>
      <c r="Q2997" s="1">
        <v>69.352999999999994</v>
      </c>
      <c r="R2997" s="1" t="s">
        <v>55</v>
      </c>
      <c r="S2997" s="1">
        <v>0</v>
      </c>
      <c r="T2997" s="1">
        <v>1436669.1260454999</v>
      </c>
      <c r="U2997" s="1">
        <v>0</v>
      </c>
      <c r="V2997" s="1">
        <v>9975.7687441709004</v>
      </c>
      <c r="W2997" s="1">
        <v>15900.2613265323</v>
      </c>
      <c r="X2997" s="1">
        <v>148011.74825532601</v>
      </c>
      <c r="Y2997" s="1">
        <v>897.04142211560099</v>
      </c>
      <c r="Z2997" s="1">
        <v>147358.824323187</v>
      </c>
      <c r="AA2997" s="1">
        <v>765876.80193341395</v>
      </c>
      <c r="AB2997" s="1">
        <v>160778.21193239299</v>
      </c>
      <c r="AC2997" s="1">
        <v>392724.433484504</v>
      </c>
      <c r="AD2997" s="1">
        <v>5202.16112944816</v>
      </c>
      <c r="AE2997" s="1">
        <v>851.89446651796902</v>
      </c>
      <c r="AF2997" s="1">
        <v>0.61260000000000003</v>
      </c>
      <c r="AG2997" s="1">
        <v>3.28658785312264</v>
      </c>
      <c r="AH2997" s="1">
        <v>1.1000000000000001</v>
      </c>
      <c r="AI2997" s="1">
        <f t="shared" si="1012"/>
        <v>1.469305594816992</v>
      </c>
      <c r="AJ2997" s="1" t="str">
        <f t="shared" si="1013"/>
        <v>NaN</v>
      </c>
      <c r="AK2997" s="1" t="str">
        <f t="shared" si="1014"/>
        <v>NaN</v>
      </c>
      <c r="AL2997" s="1">
        <f t="shared" si="1015"/>
        <v>0</v>
      </c>
      <c r="AM2997" s="1">
        <f t="shared" si="1016"/>
        <v>851.89446651796902</v>
      </c>
      <c r="AN2997" s="1">
        <f t="shared" si="1017"/>
        <v>50592.205125716871</v>
      </c>
      <c r="AO2997" s="1">
        <f t="shared" si="1018"/>
        <v>0</v>
      </c>
      <c r="AP2997" s="1">
        <f t="shared" si="1019"/>
        <v>71.16371665989746</v>
      </c>
      <c r="AQ2997" s="1">
        <f t="shared" si="1020"/>
        <v>113.42701709287792</v>
      </c>
      <c r="AR2997" s="1">
        <f t="shared" si="1021"/>
        <v>1055.8651052664823</v>
      </c>
      <c r="AS2997" s="1">
        <f t="shared" si="1022"/>
        <v>6.3991861913326336</v>
      </c>
      <c r="AT2997" s="1">
        <f t="shared" si="1023"/>
        <v>1051.207369617352</v>
      </c>
      <c r="AU2997" s="1">
        <f t="shared" si="1024"/>
        <v>5463.5027261458108</v>
      </c>
      <c r="AV2997" s="1">
        <f t="shared" si="1025"/>
        <v>1146.936683524001</v>
      </c>
      <c r="AW2997" s="1">
        <f t="shared" si="1026"/>
        <v>2801.56156649487</v>
      </c>
      <c r="AX2997" s="1">
        <f t="shared" si="1027"/>
        <v>37.110435308707558</v>
      </c>
      <c r="AY2997" s="1">
        <f t="shared" si="1028"/>
        <v>3.4103906078110242</v>
      </c>
      <c r="AZ2997" s="1" t="str">
        <f t="shared" si="1029"/>
        <v>NaN</v>
      </c>
      <c r="BA2997" s="1" t="str">
        <f t="shared" si="1030"/>
        <v>NaN</v>
      </c>
      <c r="BB2997" s="1" t="str">
        <f t="shared" si="1031"/>
        <v>NaN</v>
      </c>
      <c r="BC2997" s="1">
        <f t="shared" si="1032"/>
        <v>3740.041353921466</v>
      </c>
      <c r="BD2997" s="1">
        <f t="shared" si="1033"/>
        <v>355.46693635660085</v>
      </c>
    </row>
    <row r="2998" spans="1:56" x14ac:dyDescent="0.25">
      <c r="A2998" t="s">
        <v>3241</v>
      </c>
      <c r="B2998" s="1" t="str">
        <f>VLOOKUP(A2998,[1]Sheet1!$A$2:$B$6423,2,FALSE)</f>
        <v>TM</v>
      </c>
      <c r="C2998">
        <v>2022</v>
      </c>
      <c r="D2998" s="1" t="s">
        <v>3253</v>
      </c>
      <c r="E2998" s="1" t="s">
        <v>0</v>
      </c>
      <c r="F2998" s="1" t="s">
        <v>3635</v>
      </c>
      <c r="G2998" s="1" t="s">
        <v>3615</v>
      </c>
      <c r="H2998" s="1" t="s">
        <v>3645</v>
      </c>
      <c r="I2998" s="1" t="s">
        <v>74</v>
      </c>
      <c r="J2998" s="1">
        <v>7230193</v>
      </c>
      <c r="K2998" s="1" t="s">
        <v>55</v>
      </c>
      <c r="L2998" s="1" t="s">
        <v>55</v>
      </c>
      <c r="M2998" s="1" t="s">
        <v>55</v>
      </c>
      <c r="N2998" s="1">
        <v>16943.604603714099</v>
      </c>
      <c r="O2998" s="1" t="s">
        <v>55</v>
      </c>
      <c r="P2998" s="1">
        <v>4.0170000000000003</v>
      </c>
      <c r="Q2998" s="1">
        <v>69.912999999999997</v>
      </c>
      <c r="R2998" s="1" t="s">
        <v>55</v>
      </c>
      <c r="S2998" s="1">
        <v>0</v>
      </c>
      <c r="T2998" s="1">
        <v>1310970.94069056</v>
      </c>
      <c r="U2998" s="1">
        <v>511.24441202380098</v>
      </c>
      <c r="V2998" s="1">
        <v>10002.6264027703</v>
      </c>
      <c r="W2998" s="1">
        <v>15275.713887714401</v>
      </c>
      <c r="X2998" s="1">
        <v>159227.81339811301</v>
      </c>
      <c r="Y2998" s="1">
        <v>949.26770367289498</v>
      </c>
      <c r="Z2998" s="1">
        <v>158564.15344942501</v>
      </c>
      <c r="AA2998" s="1">
        <v>764654.51718121697</v>
      </c>
      <c r="AB2998" s="1">
        <v>157578.324201393</v>
      </c>
      <c r="AC2998" s="1">
        <v>394851.73066613998</v>
      </c>
      <c r="AD2998" s="1">
        <v>4745.2620603520299</v>
      </c>
      <c r="AE2998" s="1">
        <v>880.33685004061795</v>
      </c>
      <c r="AF2998" s="1">
        <v>0.61260000000000003</v>
      </c>
      <c r="AG2998" s="1">
        <v>3.2571219324487002</v>
      </c>
      <c r="AH2998" s="1">
        <v>1.1000000000000001</v>
      </c>
      <c r="AI2998" s="1">
        <f t="shared" si="1012"/>
        <v>1.5310905334827496</v>
      </c>
      <c r="AJ2998" s="1" t="str">
        <f t="shared" si="1013"/>
        <v>NaN</v>
      </c>
      <c r="AK2998" s="1" t="str">
        <f t="shared" si="1014"/>
        <v>NaN</v>
      </c>
      <c r="AL2998" s="1">
        <f t="shared" si="1015"/>
        <v>0</v>
      </c>
      <c r="AM2998" s="1">
        <f t="shared" si="1016"/>
        <v>880.33685004061795</v>
      </c>
      <c r="AN2998" s="1">
        <f t="shared" si="1017"/>
        <v>52592.057225608689</v>
      </c>
      <c r="AO2998" s="1">
        <f t="shared" si="1018"/>
        <v>3.7187659269162534</v>
      </c>
      <c r="AP2998" s="1">
        <f t="shared" si="1019"/>
        <v>72.758597202160445</v>
      </c>
      <c r="AQ2998" s="1">
        <f t="shared" si="1020"/>
        <v>111.11476815967447</v>
      </c>
      <c r="AR2998" s="1">
        <f t="shared" si="1021"/>
        <v>1158.2150399224615</v>
      </c>
      <c r="AS2998" s="1">
        <f t="shared" si="1022"/>
        <v>6.9049251374046374</v>
      </c>
      <c r="AT2998" s="1">
        <f t="shared" si="1023"/>
        <v>1153.3876111111222</v>
      </c>
      <c r="AU2998" s="1">
        <f t="shared" si="1024"/>
        <v>5562.0581809385658</v>
      </c>
      <c r="AV2998" s="1">
        <f t="shared" si="1025"/>
        <v>1146.2167391541525</v>
      </c>
      <c r="AW2998" s="1">
        <f t="shared" si="1026"/>
        <v>2872.1314652076735</v>
      </c>
      <c r="AX2998" s="1">
        <f t="shared" si="1027"/>
        <v>34.516795586029829</v>
      </c>
      <c r="AY2998" s="1">
        <f t="shared" si="1028"/>
        <v>2.9478393740949724</v>
      </c>
      <c r="AZ2998" s="1" t="str">
        <f t="shared" si="1029"/>
        <v>NaN</v>
      </c>
      <c r="BA2998" s="1" t="str">
        <f t="shared" si="1030"/>
        <v>NaN</v>
      </c>
      <c r="BB2998" s="1" t="str">
        <f t="shared" si="1031"/>
        <v>NaN</v>
      </c>
      <c r="BC2998" s="1">
        <f t="shared" si="1032"/>
        <v>3474.8335180907734</v>
      </c>
      <c r="BD2998" s="1" t="str">
        <f t="shared" si="1033"/>
        <v>NaN</v>
      </c>
    </row>
    <row r="2999" spans="1:56" x14ac:dyDescent="0.25">
      <c r="A2999" t="s">
        <v>3241</v>
      </c>
      <c r="B2999" s="1" t="str">
        <f>VLOOKUP(A2999,[1]Sheet1!$A$2:$B$6423,2,FALSE)</f>
        <v>TM</v>
      </c>
      <c r="C2999">
        <v>2023</v>
      </c>
      <c r="D2999" s="1" t="s">
        <v>3254</v>
      </c>
      <c r="E2999" s="1" t="s">
        <v>0</v>
      </c>
      <c r="F2999" s="1" t="s">
        <v>3635</v>
      </c>
      <c r="G2999" s="1" t="s">
        <v>3615</v>
      </c>
      <c r="H2999" s="1" t="s">
        <v>3645</v>
      </c>
      <c r="I2999" s="1" t="s">
        <v>74</v>
      </c>
      <c r="J2999" s="1">
        <v>7364438</v>
      </c>
      <c r="K2999" s="1" t="s">
        <v>55</v>
      </c>
      <c r="L2999" s="1" t="s">
        <v>55</v>
      </c>
      <c r="M2999" s="1" t="s">
        <v>55</v>
      </c>
      <c r="N2999" s="1">
        <v>17685.858592928202</v>
      </c>
      <c r="O2999" s="1" t="s">
        <v>55</v>
      </c>
      <c r="P2999" s="1">
        <v>4.0069999999999997</v>
      </c>
      <c r="Q2999" s="1">
        <v>70.072999999999993</v>
      </c>
      <c r="R2999" s="1" t="s">
        <v>55</v>
      </c>
      <c r="S2999" s="1">
        <v>0</v>
      </c>
      <c r="T2999" s="1">
        <v>1270492.1037165299</v>
      </c>
      <c r="U2999" s="1">
        <v>0</v>
      </c>
      <c r="V2999" s="1">
        <v>9681.6622331337894</v>
      </c>
      <c r="W2999" s="1">
        <v>14600.0615946615</v>
      </c>
      <c r="X2999" s="1">
        <v>147095.53751582</v>
      </c>
      <c r="Y2999" s="1">
        <v>951.22017529764105</v>
      </c>
      <c r="Z2999" s="1">
        <v>146396.74931339599</v>
      </c>
      <c r="AA2999" s="1">
        <v>756387.36815462599</v>
      </c>
      <c r="AB2999" s="1">
        <v>148336.987235826</v>
      </c>
      <c r="AC2999" s="1">
        <v>399930.312146198</v>
      </c>
      <c r="AD2999" s="1">
        <v>4359.2289552688499</v>
      </c>
      <c r="AE2999" s="1">
        <v>880.617588792991</v>
      </c>
      <c r="AF2999" s="1">
        <v>0.61260000000000003</v>
      </c>
      <c r="AG2999" s="1">
        <v>3.2619881979119398</v>
      </c>
      <c r="AH2999" s="1">
        <v>1.1000000000000001</v>
      </c>
      <c r="AI2999" s="1">
        <f t="shared" si="1012"/>
        <v>1.5981635136959687</v>
      </c>
      <c r="AJ2999" s="1" t="str">
        <f t="shared" si="1013"/>
        <v>NaN</v>
      </c>
      <c r="AK2999" s="1" t="str">
        <f t="shared" si="1014"/>
        <v>NaN</v>
      </c>
      <c r="AL2999" s="1">
        <f t="shared" si="1015"/>
        <v>0</v>
      </c>
      <c r="AM2999" s="1">
        <f t="shared" si="1016"/>
        <v>880.617588792991</v>
      </c>
      <c r="AN2999" s="1">
        <f t="shared" si="1017"/>
        <v>54858.448500994069</v>
      </c>
      <c r="AO2999" s="1">
        <f t="shared" si="1018"/>
        <v>0</v>
      </c>
      <c r="AP2999" s="1">
        <f t="shared" si="1019"/>
        <v>72.119687750835737</v>
      </c>
      <c r="AQ2999" s="1">
        <f t="shared" si="1020"/>
        <v>108.7573453808803</v>
      </c>
      <c r="AR2999" s="1">
        <f t="shared" si="1021"/>
        <v>1095.7296360615233</v>
      </c>
      <c r="AS2999" s="1">
        <f t="shared" si="1022"/>
        <v>7.0857359379863327</v>
      </c>
      <c r="AT2999" s="1">
        <f t="shared" si="1023"/>
        <v>1090.5242915918191</v>
      </c>
      <c r="AU2999" s="1">
        <f t="shared" si="1024"/>
        <v>5634.4065199154356</v>
      </c>
      <c r="AV2999" s="1">
        <f t="shared" si="1025"/>
        <v>1104.9773214288959</v>
      </c>
      <c r="AW2999" s="1">
        <f t="shared" si="1026"/>
        <v>2979.1216156424543</v>
      </c>
      <c r="AX2999" s="1">
        <f t="shared" si="1027"/>
        <v>32.472340339705269</v>
      </c>
      <c r="AY2999" s="1">
        <f t="shared" si="1028"/>
        <v>2.7792696848412035</v>
      </c>
      <c r="AZ2999" s="1" t="str">
        <f t="shared" si="1029"/>
        <v>NaN</v>
      </c>
      <c r="BA2999" s="1" t="str">
        <f t="shared" si="1030"/>
        <v>NaN</v>
      </c>
      <c r="BB2999" s="1" t="str">
        <f t="shared" si="1031"/>
        <v>NaN</v>
      </c>
      <c r="BC2999" s="1">
        <f t="shared" si="1032"/>
        <v>3617.1613439257171</v>
      </c>
      <c r="BD2999" s="1" t="str">
        <f t="shared" si="1033"/>
        <v>NaN</v>
      </c>
    </row>
    <row r="3000" spans="1:56" x14ac:dyDescent="0.25">
      <c r="A3000" t="s">
        <v>3241</v>
      </c>
      <c r="B3000" s="1" t="str">
        <f>VLOOKUP(A3000,[1]Sheet1!$A$2:$B$6423,2,FALSE)</f>
        <v>TM</v>
      </c>
      <c r="C3000">
        <v>2024</v>
      </c>
      <c r="D3000" s="1" t="s">
        <v>3255</v>
      </c>
      <c r="E3000" s="1" t="s">
        <v>0</v>
      </c>
      <c r="F3000" s="1" t="s">
        <v>3635</v>
      </c>
      <c r="G3000" s="1" t="s">
        <v>3615</v>
      </c>
      <c r="H3000" s="1" t="s">
        <v>3645</v>
      </c>
      <c r="I3000" s="1" t="s">
        <v>74</v>
      </c>
      <c r="J3000" s="1">
        <v>7494498</v>
      </c>
      <c r="K3000" s="1" t="s">
        <v>55</v>
      </c>
      <c r="L3000" s="1" t="s">
        <v>55</v>
      </c>
      <c r="M3000" s="1" t="s">
        <v>55</v>
      </c>
      <c r="N3000" s="1">
        <v>18470.743845074401</v>
      </c>
      <c r="O3000" s="1" t="s">
        <v>55</v>
      </c>
      <c r="P3000" s="1">
        <v>4.0199999999999996</v>
      </c>
      <c r="Q3000" s="1">
        <v>70.200999999999993</v>
      </c>
      <c r="R3000" s="1" t="s">
        <v>55</v>
      </c>
      <c r="S3000" s="1">
        <v>0</v>
      </c>
      <c r="T3000" s="1" t="s">
        <v>55</v>
      </c>
      <c r="U3000" s="1" t="s">
        <v>55</v>
      </c>
      <c r="V3000" s="1" t="s">
        <v>55</v>
      </c>
      <c r="W3000" s="1" t="s">
        <v>55</v>
      </c>
      <c r="X3000" s="1" t="s">
        <v>55</v>
      </c>
      <c r="Y3000" s="1" t="s">
        <v>55</v>
      </c>
      <c r="Z3000" s="1" t="s">
        <v>55</v>
      </c>
      <c r="AA3000" s="1" t="s">
        <v>55</v>
      </c>
      <c r="AB3000" s="1" t="s">
        <v>55</v>
      </c>
      <c r="AC3000" s="1" t="s">
        <v>55</v>
      </c>
      <c r="AD3000" s="1" t="s">
        <v>55</v>
      </c>
      <c r="AE3000" s="1" t="s">
        <v>55</v>
      </c>
      <c r="AF3000" s="1">
        <v>0.61260000000000003</v>
      </c>
      <c r="AG3000" s="1">
        <v>3.29947365264765</v>
      </c>
      <c r="AH3000" s="1">
        <v>1.1000000000000001</v>
      </c>
      <c r="AI3000" s="1">
        <f t="shared" si="1012"/>
        <v>1.6690888219487263</v>
      </c>
      <c r="AJ3000" s="1" t="str">
        <f t="shared" si="1013"/>
        <v>NaN</v>
      </c>
      <c r="AK3000" s="1" t="str">
        <f t="shared" si="1014"/>
        <v>NaN</v>
      </c>
      <c r="AL3000" s="1">
        <f t="shared" si="1015"/>
        <v>0</v>
      </c>
      <c r="AM3000" s="1" t="str">
        <f t="shared" si="1016"/>
        <v>NaN</v>
      </c>
      <c r="AN3000" s="1">
        <f t="shared" si="1017"/>
        <v>57261.844005131046</v>
      </c>
      <c r="AO3000" s="1" t="str">
        <f t="shared" si="1018"/>
        <v>NaN</v>
      </c>
      <c r="AP3000" s="1" t="str">
        <f t="shared" si="1019"/>
        <v>NaN</v>
      </c>
      <c r="AQ3000" s="1" t="str">
        <f t="shared" si="1020"/>
        <v>NaN</v>
      </c>
      <c r="AR3000" s="1" t="str">
        <f t="shared" si="1021"/>
        <v>NaN</v>
      </c>
      <c r="AS3000" s="1" t="str">
        <f t="shared" si="1022"/>
        <v>NaN</v>
      </c>
      <c r="AT3000" s="1" t="str">
        <f t="shared" si="1023"/>
        <v>NaN</v>
      </c>
      <c r="AU3000" s="1" t="str">
        <f t="shared" si="1024"/>
        <v>NaN</v>
      </c>
      <c r="AV3000" s="1" t="str">
        <f t="shared" si="1025"/>
        <v>NaN</v>
      </c>
      <c r="AW3000" s="1" t="str">
        <f t="shared" si="1026"/>
        <v>NaN</v>
      </c>
      <c r="AX3000" s="1" t="str">
        <f t="shared" si="1027"/>
        <v>NaN</v>
      </c>
      <c r="AY3000" s="1" t="str">
        <f t="shared" si="1028"/>
        <v>NaN</v>
      </c>
      <c r="AZ3000" s="1" t="str">
        <f t="shared" si="1029"/>
        <v>NaN</v>
      </c>
      <c r="BA3000" s="1" t="str">
        <f t="shared" si="1030"/>
        <v>NaN</v>
      </c>
      <c r="BB3000" s="1" t="str">
        <f t="shared" si="1031"/>
        <v>NaN</v>
      </c>
      <c r="BC3000" s="1">
        <f t="shared" si="1032"/>
        <v>3791.1240371660992</v>
      </c>
      <c r="BD3000" s="1" t="str">
        <f t="shared" si="1033"/>
        <v>NaN</v>
      </c>
    </row>
    <row r="3001" spans="1:56" x14ac:dyDescent="0.25">
      <c r="A3001" t="s">
        <v>3241</v>
      </c>
      <c r="B3001" s="1" t="str">
        <f>VLOOKUP(A3001,[1]Sheet1!$A$2:$B$6423,2,FALSE)</f>
        <v>TM</v>
      </c>
      <c r="C3001">
        <v>2025</v>
      </c>
      <c r="D3001" s="1" t="s">
        <v>3256</v>
      </c>
      <c r="E3001" s="1" t="s">
        <v>0</v>
      </c>
      <c r="F3001" s="1" t="s">
        <v>3635</v>
      </c>
      <c r="G3001" s="1" t="s">
        <v>3615</v>
      </c>
      <c r="H3001" s="1" t="s">
        <v>3645</v>
      </c>
      <c r="I3001" s="1" t="s">
        <v>74</v>
      </c>
      <c r="J3001" s="1">
        <v>7618847</v>
      </c>
      <c r="K3001" s="1" t="s">
        <v>55</v>
      </c>
      <c r="L3001" s="1" t="s">
        <v>55</v>
      </c>
      <c r="M3001" s="1" t="s">
        <v>55</v>
      </c>
      <c r="N3001" s="1">
        <v>19313.943026202502</v>
      </c>
      <c r="O3001" s="1" t="s">
        <v>55</v>
      </c>
      <c r="P3001" s="1">
        <v>4.2670000000000003</v>
      </c>
      <c r="Q3001" s="1" t="s">
        <v>55</v>
      </c>
      <c r="R3001" s="1" t="s">
        <v>55</v>
      </c>
      <c r="S3001" s="1">
        <v>0</v>
      </c>
      <c r="T3001" s="1" t="s">
        <v>55</v>
      </c>
      <c r="U3001" s="1" t="s">
        <v>55</v>
      </c>
      <c r="V3001" s="1" t="s">
        <v>55</v>
      </c>
      <c r="W3001" s="1" t="s">
        <v>55</v>
      </c>
      <c r="X3001" s="1" t="s">
        <v>55</v>
      </c>
      <c r="Y3001" s="1" t="s">
        <v>55</v>
      </c>
      <c r="Z3001" s="1" t="s">
        <v>55</v>
      </c>
      <c r="AA3001" s="1" t="s">
        <v>55</v>
      </c>
      <c r="AB3001" s="1" t="s">
        <v>55</v>
      </c>
      <c r="AC3001" s="1" t="s">
        <v>55</v>
      </c>
      <c r="AD3001" s="1" t="s">
        <v>55</v>
      </c>
      <c r="AE3001" s="1" t="s">
        <v>55</v>
      </c>
      <c r="AF3001" s="1" t="s">
        <v>55</v>
      </c>
      <c r="AG3001" s="1" t="s">
        <v>55</v>
      </c>
      <c r="AH3001" s="1">
        <v>1.1000000000000001</v>
      </c>
      <c r="AI3001" s="1">
        <f t="shared" si="1012"/>
        <v>1.7452836054237042</v>
      </c>
      <c r="AJ3001" s="1" t="str">
        <f t="shared" si="1013"/>
        <v>NaN</v>
      </c>
      <c r="AK3001" s="1" t="str">
        <f t="shared" si="1014"/>
        <v>NaN</v>
      </c>
      <c r="AL3001" s="1">
        <f t="shared" si="1015"/>
        <v>0</v>
      </c>
      <c r="AM3001" s="1" t="str">
        <f t="shared" si="1016"/>
        <v>NaN</v>
      </c>
      <c r="AN3001" s="1" t="str">
        <f t="shared" si="1017"/>
        <v>NaN</v>
      </c>
      <c r="AO3001" s="1" t="str">
        <f t="shared" si="1018"/>
        <v>NaN</v>
      </c>
      <c r="AP3001" s="1" t="str">
        <f t="shared" si="1019"/>
        <v>NaN</v>
      </c>
      <c r="AQ3001" s="1" t="str">
        <f t="shared" si="1020"/>
        <v>NaN</v>
      </c>
      <c r="AR3001" s="1" t="str">
        <f t="shared" si="1021"/>
        <v>NaN</v>
      </c>
      <c r="AS3001" s="1" t="str">
        <f t="shared" si="1022"/>
        <v>NaN</v>
      </c>
      <c r="AT3001" s="1" t="str">
        <f t="shared" si="1023"/>
        <v>NaN</v>
      </c>
      <c r="AU3001" s="1" t="str">
        <f t="shared" si="1024"/>
        <v>NaN</v>
      </c>
      <c r="AV3001" s="1" t="str">
        <f t="shared" si="1025"/>
        <v>NaN</v>
      </c>
      <c r="AW3001" s="1" t="str">
        <f t="shared" si="1026"/>
        <v>NaN</v>
      </c>
      <c r="AX3001" s="1" t="str">
        <f t="shared" si="1027"/>
        <v>NaN</v>
      </c>
      <c r="AY3001" s="1" t="str">
        <f t="shared" si="1028"/>
        <v>NaN</v>
      </c>
      <c r="AZ3001" s="1" t="str">
        <f t="shared" si="1029"/>
        <v>NaN</v>
      </c>
      <c r="BA3001" s="1" t="str">
        <f t="shared" si="1030"/>
        <v>NaN</v>
      </c>
      <c r="BB3001" s="1" t="str">
        <f t="shared" si="1031"/>
        <v>NaN</v>
      </c>
      <c r="BC3001" s="1">
        <f t="shared" si="1032"/>
        <v>4232.7418376510905</v>
      </c>
      <c r="BD3001" s="1" t="str">
        <f t="shared" si="1033"/>
        <v>NaN</v>
      </c>
    </row>
    <row r="3002" spans="1:56" x14ac:dyDescent="0.25">
      <c r="A3002" t="s">
        <v>3257</v>
      </c>
      <c r="B3002" s="1" t="str">
        <f>VLOOKUP(A3002,[1]Sheet1!$A$2:$B$6423,2,FALSE)</f>
        <v>TC</v>
      </c>
      <c r="C3002">
        <v>2011</v>
      </c>
      <c r="D3002" s="1" t="s">
        <v>3258</v>
      </c>
      <c r="E3002" s="1" t="s">
        <v>0</v>
      </c>
      <c r="F3002" s="1" t="s">
        <v>3636</v>
      </c>
      <c r="G3002" s="1" t="s">
        <v>3613</v>
      </c>
      <c r="H3002" s="1" t="s">
        <v>3645</v>
      </c>
      <c r="I3002" s="1" t="s">
        <v>117</v>
      </c>
      <c r="J3002" s="1">
        <v>30846</v>
      </c>
      <c r="K3002" s="1" t="s">
        <v>55</v>
      </c>
      <c r="L3002" s="1" t="s">
        <v>55</v>
      </c>
      <c r="M3002" s="1" t="s">
        <v>55</v>
      </c>
      <c r="N3002" s="1">
        <v>17147.424764127001</v>
      </c>
      <c r="O3002" s="1" t="s">
        <v>55</v>
      </c>
      <c r="P3002" s="1" t="s">
        <v>55</v>
      </c>
      <c r="Q3002" s="1">
        <v>76.87</v>
      </c>
      <c r="R3002" s="1" t="s">
        <v>55</v>
      </c>
      <c r="S3002" s="1">
        <v>0</v>
      </c>
      <c r="T3002" s="1" t="s">
        <v>55</v>
      </c>
      <c r="U3002" s="1" t="s">
        <v>55</v>
      </c>
      <c r="V3002" s="1" t="s">
        <v>55</v>
      </c>
      <c r="W3002" s="1" t="s">
        <v>55</v>
      </c>
      <c r="X3002" s="1" t="s">
        <v>55</v>
      </c>
      <c r="Y3002" s="1" t="s">
        <v>55</v>
      </c>
      <c r="Z3002" s="1" t="s">
        <v>55</v>
      </c>
      <c r="AA3002" s="1" t="s">
        <v>55</v>
      </c>
      <c r="AB3002" s="1" t="s">
        <v>55</v>
      </c>
      <c r="AC3002" s="1" t="s">
        <v>55</v>
      </c>
      <c r="AD3002" s="1" t="s">
        <v>55</v>
      </c>
      <c r="AE3002" s="1" t="s">
        <v>55</v>
      </c>
      <c r="AF3002" s="1">
        <v>0.66010000000000002</v>
      </c>
      <c r="AG3002" s="1">
        <v>2.9949634563513698</v>
      </c>
      <c r="AH3002" s="1">
        <v>7.7</v>
      </c>
      <c r="AI3002" s="1">
        <f t="shared" si="1012"/>
        <v>0.28842469158526207</v>
      </c>
      <c r="AJ3002" s="1" t="str">
        <f t="shared" si="1013"/>
        <v>NaN</v>
      </c>
      <c r="AK3002" s="1" t="str">
        <f t="shared" si="1014"/>
        <v>NaN</v>
      </c>
      <c r="AL3002" s="1">
        <f t="shared" si="1015"/>
        <v>0</v>
      </c>
      <c r="AM3002" s="1" t="str">
        <f t="shared" si="1016"/>
        <v>NaN</v>
      </c>
      <c r="AN3002" s="1">
        <f t="shared" si="1017"/>
        <v>9647.2429584566471</v>
      </c>
      <c r="AO3002" s="1" t="str">
        <f t="shared" si="1018"/>
        <v>NaN</v>
      </c>
      <c r="AP3002" s="1" t="str">
        <f t="shared" si="1019"/>
        <v>NaN</v>
      </c>
      <c r="AQ3002" s="1" t="str">
        <f t="shared" si="1020"/>
        <v>NaN</v>
      </c>
      <c r="AR3002" s="1" t="str">
        <f t="shared" si="1021"/>
        <v>NaN</v>
      </c>
      <c r="AS3002" s="1" t="str">
        <f t="shared" si="1022"/>
        <v>NaN</v>
      </c>
      <c r="AT3002" s="1" t="str">
        <f t="shared" si="1023"/>
        <v>NaN</v>
      </c>
      <c r="AU3002" s="1" t="str">
        <f t="shared" si="1024"/>
        <v>NaN</v>
      </c>
      <c r="AV3002" s="1" t="str">
        <f t="shared" si="1025"/>
        <v>NaN</v>
      </c>
      <c r="AW3002" s="1" t="str">
        <f t="shared" si="1026"/>
        <v>NaN</v>
      </c>
      <c r="AX3002" s="1" t="str">
        <f t="shared" si="1027"/>
        <v>NaN</v>
      </c>
      <c r="AY3002" s="1" t="str">
        <f t="shared" si="1028"/>
        <v>NaN</v>
      </c>
      <c r="AZ3002" s="1" t="str">
        <f t="shared" si="1029"/>
        <v>NaN</v>
      </c>
      <c r="BA3002" s="1" t="str">
        <f t="shared" si="1030"/>
        <v>NaN</v>
      </c>
      <c r="BB3002" s="1" t="str">
        <f t="shared" si="1031"/>
        <v>NaN</v>
      </c>
      <c r="BC3002" s="1" t="str">
        <f t="shared" si="1032"/>
        <v>NaN</v>
      </c>
      <c r="BD3002" s="1" t="str">
        <f t="shared" si="1033"/>
        <v>NaN</v>
      </c>
    </row>
    <row r="3003" spans="1:56" x14ac:dyDescent="0.25">
      <c r="A3003" t="s">
        <v>3257</v>
      </c>
      <c r="B3003" s="1" t="str">
        <f>VLOOKUP(A3003,[1]Sheet1!$A$2:$B$6423,2,FALSE)</f>
        <v>TC</v>
      </c>
      <c r="C3003">
        <v>2012</v>
      </c>
      <c r="D3003" s="1" t="s">
        <v>3259</v>
      </c>
      <c r="E3003" s="1" t="s">
        <v>0</v>
      </c>
      <c r="F3003" s="1" t="s">
        <v>3636</v>
      </c>
      <c r="G3003" s="1" t="s">
        <v>3613</v>
      </c>
      <c r="H3003" s="1" t="s">
        <v>3645</v>
      </c>
      <c r="I3003" s="1" t="s">
        <v>117</v>
      </c>
      <c r="J3003" s="1">
        <v>32127</v>
      </c>
      <c r="K3003" s="1" t="s">
        <v>55</v>
      </c>
      <c r="L3003" s="1" t="s">
        <v>55</v>
      </c>
      <c r="M3003" s="1" t="s">
        <v>55</v>
      </c>
      <c r="N3003" s="1">
        <v>16024.691565225399</v>
      </c>
      <c r="O3003" s="1" t="s">
        <v>55</v>
      </c>
      <c r="P3003" s="1" t="s">
        <v>55</v>
      </c>
      <c r="Q3003" s="1">
        <v>76.968999999999994</v>
      </c>
      <c r="R3003" s="1" t="s">
        <v>55</v>
      </c>
      <c r="S3003" s="1">
        <v>0</v>
      </c>
      <c r="T3003" s="1" t="s">
        <v>55</v>
      </c>
      <c r="U3003" s="1" t="s">
        <v>55</v>
      </c>
      <c r="V3003" s="1" t="s">
        <v>55</v>
      </c>
      <c r="W3003" s="1" t="s">
        <v>55</v>
      </c>
      <c r="X3003" s="1" t="s">
        <v>55</v>
      </c>
      <c r="Y3003" s="1" t="s">
        <v>55</v>
      </c>
      <c r="Z3003" s="1" t="s">
        <v>55</v>
      </c>
      <c r="AA3003" s="1" t="s">
        <v>55</v>
      </c>
      <c r="AB3003" s="1" t="s">
        <v>55</v>
      </c>
      <c r="AC3003" s="1" t="s">
        <v>55</v>
      </c>
      <c r="AD3003" s="1" t="s">
        <v>55</v>
      </c>
      <c r="AE3003" s="1" t="s">
        <v>55</v>
      </c>
      <c r="AF3003" s="1">
        <v>0.65159999999999996</v>
      </c>
      <c r="AG3003" s="1">
        <v>2.8494513164496098</v>
      </c>
      <c r="AH3003" s="1">
        <v>7.7</v>
      </c>
      <c r="AI3003" s="1">
        <f t="shared" si="1012"/>
        <v>0.26953999134134088</v>
      </c>
      <c r="AJ3003" s="1" t="str">
        <f t="shared" si="1013"/>
        <v>NaN</v>
      </c>
      <c r="AK3003" s="1" t="str">
        <f t="shared" si="1014"/>
        <v>NaN</v>
      </c>
      <c r="AL3003" s="1">
        <f t="shared" si="1015"/>
        <v>0</v>
      </c>
      <c r="AM3003" s="1" t="str">
        <f t="shared" si="1016"/>
        <v>NaN</v>
      </c>
      <c r="AN3003" s="1">
        <f t="shared" si="1017"/>
        <v>9012.5597737404896</v>
      </c>
      <c r="AO3003" s="1" t="str">
        <f t="shared" si="1018"/>
        <v>NaN</v>
      </c>
      <c r="AP3003" s="1" t="str">
        <f t="shared" si="1019"/>
        <v>NaN</v>
      </c>
      <c r="AQ3003" s="1" t="str">
        <f t="shared" si="1020"/>
        <v>NaN</v>
      </c>
      <c r="AR3003" s="1" t="str">
        <f t="shared" si="1021"/>
        <v>NaN</v>
      </c>
      <c r="AS3003" s="1" t="str">
        <f t="shared" si="1022"/>
        <v>NaN</v>
      </c>
      <c r="AT3003" s="1" t="str">
        <f t="shared" si="1023"/>
        <v>NaN</v>
      </c>
      <c r="AU3003" s="1" t="str">
        <f t="shared" si="1024"/>
        <v>NaN</v>
      </c>
      <c r="AV3003" s="1" t="str">
        <f t="shared" si="1025"/>
        <v>NaN</v>
      </c>
      <c r="AW3003" s="1" t="str">
        <f t="shared" si="1026"/>
        <v>NaN</v>
      </c>
      <c r="AX3003" s="1" t="str">
        <f t="shared" si="1027"/>
        <v>NaN</v>
      </c>
      <c r="AY3003" s="1" t="str">
        <f t="shared" si="1028"/>
        <v>NaN</v>
      </c>
      <c r="AZ3003" s="1" t="str">
        <f t="shared" si="1029"/>
        <v>NaN</v>
      </c>
      <c r="BA3003" s="1" t="str">
        <f t="shared" si="1030"/>
        <v>NaN</v>
      </c>
      <c r="BB3003" s="1" t="str">
        <f t="shared" si="1031"/>
        <v>NaN</v>
      </c>
      <c r="BC3003" s="1" t="str">
        <f t="shared" si="1032"/>
        <v>NaN</v>
      </c>
      <c r="BD3003" s="1" t="str">
        <f t="shared" si="1033"/>
        <v>NaN</v>
      </c>
    </row>
    <row r="3004" spans="1:56" x14ac:dyDescent="0.25">
      <c r="A3004" t="s">
        <v>3257</v>
      </c>
      <c r="B3004" s="1" t="str">
        <f>VLOOKUP(A3004,[1]Sheet1!$A$2:$B$6423,2,FALSE)</f>
        <v>TC</v>
      </c>
      <c r="C3004">
        <v>2013</v>
      </c>
      <c r="D3004" s="1" t="s">
        <v>3260</v>
      </c>
      <c r="E3004" s="1" t="s">
        <v>0</v>
      </c>
      <c r="F3004" s="1" t="s">
        <v>3636</v>
      </c>
      <c r="G3004" s="1" t="s">
        <v>3613</v>
      </c>
      <c r="H3004" s="1" t="s">
        <v>3645</v>
      </c>
      <c r="I3004" s="1" t="s">
        <v>117</v>
      </c>
      <c r="J3004" s="1">
        <v>33653</v>
      </c>
      <c r="K3004" s="1" t="s">
        <v>55</v>
      </c>
      <c r="L3004" s="1" t="s">
        <v>55</v>
      </c>
      <c r="M3004" s="1" t="s">
        <v>55</v>
      </c>
      <c r="N3004" s="1">
        <v>15461.873511271</v>
      </c>
      <c r="O3004" s="1" t="s">
        <v>55</v>
      </c>
      <c r="P3004" s="1" t="s">
        <v>55</v>
      </c>
      <c r="Q3004" s="1">
        <v>77.099999999999994</v>
      </c>
      <c r="R3004" s="1" t="s">
        <v>55</v>
      </c>
      <c r="S3004" s="1">
        <v>0</v>
      </c>
      <c r="T3004" s="1" t="s">
        <v>55</v>
      </c>
      <c r="U3004" s="1" t="s">
        <v>55</v>
      </c>
      <c r="V3004" s="1" t="s">
        <v>55</v>
      </c>
      <c r="W3004" s="1" t="s">
        <v>55</v>
      </c>
      <c r="X3004" s="1" t="s">
        <v>55</v>
      </c>
      <c r="Y3004" s="1" t="s">
        <v>55</v>
      </c>
      <c r="Z3004" s="1" t="s">
        <v>55</v>
      </c>
      <c r="AA3004" s="1" t="s">
        <v>55</v>
      </c>
      <c r="AB3004" s="1" t="s">
        <v>55</v>
      </c>
      <c r="AC3004" s="1" t="s">
        <v>55</v>
      </c>
      <c r="AD3004" s="1" t="s">
        <v>55</v>
      </c>
      <c r="AE3004" s="1" t="s">
        <v>55</v>
      </c>
      <c r="AF3004" s="1">
        <v>0.6431</v>
      </c>
      <c r="AG3004" s="1">
        <v>2.6871777580823899</v>
      </c>
      <c r="AH3004" s="1">
        <v>7.7</v>
      </c>
      <c r="AI3004" s="1">
        <f t="shared" si="1012"/>
        <v>0.26007322733080468</v>
      </c>
      <c r="AJ3004" s="1" t="str">
        <f t="shared" si="1013"/>
        <v>NaN</v>
      </c>
      <c r="AK3004" s="1" t="str">
        <f t="shared" si="1014"/>
        <v>NaN</v>
      </c>
      <c r="AL3004" s="1">
        <f t="shared" si="1015"/>
        <v>0</v>
      </c>
      <c r="AM3004" s="1" t="str">
        <f t="shared" si="1016"/>
        <v>NaN</v>
      </c>
      <c r="AN3004" s="1">
        <f t="shared" si="1017"/>
        <v>8692.1728942138743</v>
      </c>
      <c r="AO3004" s="1" t="str">
        <f t="shared" si="1018"/>
        <v>NaN</v>
      </c>
      <c r="AP3004" s="1" t="str">
        <f t="shared" si="1019"/>
        <v>NaN</v>
      </c>
      <c r="AQ3004" s="1" t="str">
        <f t="shared" si="1020"/>
        <v>NaN</v>
      </c>
      <c r="AR3004" s="1" t="str">
        <f t="shared" si="1021"/>
        <v>NaN</v>
      </c>
      <c r="AS3004" s="1" t="str">
        <f t="shared" si="1022"/>
        <v>NaN</v>
      </c>
      <c r="AT3004" s="1" t="str">
        <f t="shared" si="1023"/>
        <v>NaN</v>
      </c>
      <c r="AU3004" s="1" t="str">
        <f t="shared" si="1024"/>
        <v>NaN</v>
      </c>
      <c r="AV3004" s="1" t="str">
        <f t="shared" si="1025"/>
        <v>NaN</v>
      </c>
      <c r="AW3004" s="1" t="str">
        <f t="shared" si="1026"/>
        <v>NaN</v>
      </c>
      <c r="AX3004" s="1" t="str">
        <f t="shared" si="1027"/>
        <v>NaN</v>
      </c>
      <c r="AY3004" s="1" t="str">
        <f t="shared" si="1028"/>
        <v>NaN</v>
      </c>
      <c r="AZ3004" s="1" t="str">
        <f t="shared" si="1029"/>
        <v>NaN</v>
      </c>
      <c r="BA3004" s="1" t="str">
        <f t="shared" si="1030"/>
        <v>NaN</v>
      </c>
      <c r="BB3004" s="1" t="str">
        <f t="shared" si="1031"/>
        <v>NaN</v>
      </c>
      <c r="BC3004" s="1" t="str">
        <f t="shared" si="1032"/>
        <v>NaN</v>
      </c>
      <c r="BD3004" s="1" t="str">
        <f t="shared" si="1033"/>
        <v>NaN</v>
      </c>
    </row>
    <row r="3005" spans="1:56" x14ac:dyDescent="0.25">
      <c r="A3005" t="s">
        <v>3257</v>
      </c>
      <c r="B3005" s="1" t="str">
        <f>VLOOKUP(A3005,[1]Sheet1!$A$2:$B$6423,2,FALSE)</f>
        <v>TC</v>
      </c>
      <c r="C3005">
        <v>2014</v>
      </c>
      <c r="D3005" s="1" t="s">
        <v>3261</v>
      </c>
      <c r="E3005" s="1" t="s">
        <v>0</v>
      </c>
      <c r="F3005" s="1" t="s">
        <v>3636</v>
      </c>
      <c r="G3005" s="1" t="s">
        <v>3613</v>
      </c>
      <c r="H3005" s="1" t="s">
        <v>3645</v>
      </c>
      <c r="I3005" s="1" t="s">
        <v>117</v>
      </c>
      <c r="J3005" s="1">
        <v>35050</v>
      </c>
      <c r="K3005" s="1" t="s">
        <v>55</v>
      </c>
      <c r="L3005" s="1" t="s">
        <v>55</v>
      </c>
      <c r="M3005" s="1">
        <v>5.9596563964461197E-3</v>
      </c>
      <c r="N3005" s="1">
        <v>16138.8487604249</v>
      </c>
      <c r="O3005" s="1" t="s">
        <v>55</v>
      </c>
      <c r="P3005" s="1" t="s">
        <v>55</v>
      </c>
      <c r="Q3005" s="1">
        <v>77.212000000000003</v>
      </c>
      <c r="R3005" s="1" t="s">
        <v>55</v>
      </c>
      <c r="S3005" s="1">
        <v>0</v>
      </c>
      <c r="T3005" s="1" t="s">
        <v>55</v>
      </c>
      <c r="U3005" s="1" t="s">
        <v>55</v>
      </c>
      <c r="V3005" s="1" t="s">
        <v>55</v>
      </c>
      <c r="W3005" s="1" t="s">
        <v>55</v>
      </c>
      <c r="X3005" s="1" t="s">
        <v>55</v>
      </c>
      <c r="Y3005" s="1" t="s">
        <v>55</v>
      </c>
      <c r="Z3005" s="1" t="s">
        <v>55</v>
      </c>
      <c r="AA3005" s="1" t="s">
        <v>55</v>
      </c>
      <c r="AB3005" s="1" t="s">
        <v>55</v>
      </c>
      <c r="AC3005" s="1" t="s">
        <v>55</v>
      </c>
      <c r="AD3005" s="1" t="s">
        <v>55</v>
      </c>
      <c r="AE3005" s="1" t="s">
        <v>55</v>
      </c>
      <c r="AF3005" s="1">
        <v>0.63470000000000004</v>
      </c>
      <c r="AG3005" s="1">
        <v>2.5633559777199801</v>
      </c>
      <c r="AH3005" s="1">
        <v>7.7</v>
      </c>
      <c r="AI3005" s="1">
        <f t="shared" si="1012"/>
        <v>0.27146014869852825</v>
      </c>
      <c r="AJ3005" s="1" t="str">
        <f t="shared" si="1013"/>
        <v>NaN</v>
      </c>
      <c r="AK3005" s="1">
        <f t="shared" si="1014"/>
        <v>0.96181993246342778</v>
      </c>
      <c r="AL3005" s="1">
        <f t="shared" si="1015"/>
        <v>0</v>
      </c>
      <c r="AM3005" s="1" t="str">
        <f t="shared" si="1016"/>
        <v>NaN</v>
      </c>
      <c r="AN3005" s="1">
        <f t="shared" si="1017"/>
        <v>9069.3276348462459</v>
      </c>
      <c r="AO3005" s="1" t="str">
        <f t="shared" si="1018"/>
        <v>NaN</v>
      </c>
      <c r="AP3005" s="1" t="str">
        <f t="shared" si="1019"/>
        <v>NaN</v>
      </c>
      <c r="AQ3005" s="1" t="str">
        <f t="shared" si="1020"/>
        <v>NaN</v>
      </c>
      <c r="AR3005" s="1" t="str">
        <f t="shared" si="1021"/>
        <v>NaN</v>
      </c>
      <c r="AS3005" s="1" t="str">
        <f t="shared" si="1022"/>
        <v>NaN</v>
      </c>
      <c r="AT3005" s="1" t="str">
        <f t="shared" si="1023"/>
        <v>NaN</v>
      </c>
      <c r="AU3005" s="1" t="str">
        <f t="shared" si="1024"/>
        <v>NaN</v>
      </c>
      <c r="AV3005" s="1" t="str">
        <f t="shared" si="1025"/>
        <v>NaN</v>
      </c>
      <c r="AW3005" s="1" t="str">
        <f t="shared" si="1026"/>
        <v>NaN</v>
      </c>
      <c r="AX3005" s="1" t="str">
        <f t="shared" si="1027"/>
        <v>NaN</v>
      </c>
      <c r="AY3005" s="1" t="str">
        <f t="shared" si="1028"/>
        <v>NaN</v>
      </c>
      <c r="AZ3005" s="1" t="str">
        <f t="shared" si="1029"/>
        <v>NaN</v>
      </c>
      <c r="BA3005" s="1" t="str">
        <f t="shared" si="1030"/>
        <v>NaN</v>
      </c>
      <c r="BB3005" s="1" t="str">
        <f t="shared" si="1031"/>
        <v>NaN</v>
      </c>
      <c r="BC3005" s="1" t="str">
        <f t="shared" si="1032"/>
        <v>NaN</v>
      </c>
      <c r="BD3005" s="1" t="str">
        <f t="shared" si="1033"/>
        <v>NaN</v>
      </c>
    </row>
    <row r="3006" spans="1:56" x14ac:dyDescent="0.25">
      <c r="A3006" t="s">
        <v>3257</v>
      </c>
      <c r="B3006" s="1" t="str">
        <f>VLOOKUP(A3006,[1]Sheet1!$A$2:$B$6423,2,FALSE)</f>
        <v>TC</v>
      </c>
      <c r="C3006">
        <v>2015</v>
      </c>
      <c r="D3006" s="1" t="s">
        <v>3262</v>
      </c>
      <c r="E3006" s="1" t="s">
        <v>0</v>
      </c>
      <c r="F3006" s="1" t="s">
        <v>3636</v>
      </c>
      <c r="G3006" s="1" t="s">
        <v>3613</v>
      </c>
      <c r="H3006" s="1" t="s">
        <v>3645</v>
      </c>
      <c r="I3006" s="1" t="s">
        <v>117</v>
      </c>
      <c r="J3006" s="1">
        <v>36605</v>
      </c>
      <c r="K3006" s="1" t="s">
        <v>55</v>
      </c>
      <c r="L3006" s="1" t="s">
        <v>55</v>
      </c>
      <c r="M3006" s="1">
        <v>4.1438308176207804E-3</v>
      </c>
      <c r="N3006" s="1">
        <v>17201.772034593301</v>
      </c>
      <c r="O3006" s="1" t="s">
        <v>55</v>
      </c>
      <c r="P3006" s="1" t="s">
        <v>55</v>
      </c>
      <c r="Q3006" s="1">
        <v>77.320999999999998</v>
      </c>
      <c r="R3006" s="1" t="s">
        <v>55</v>
      </c>
      <c r="S3006" s="1">
        <v>0</v>
      </c>
      <c r="T3006" s="1" t="s">
        <v>55</v>
      </c>
      <c r="U3006" s="1" t="s">
        <v>55</v>
      </c>
      <c r="V3006" s="1" t="s">
        <v>55</v>
      </c>
      <c r="W3006" s="1" t="s">
        <v>55</v>
      </c>
      <c r="X3006" s="1" t="s">
        <v>55</v>
      </c>
      <c r="Y3006" s="1" t="s">
        <v>55</v>
      </c>
      <c r="Z3006" s="1" t="s">
        <v>55</v>
      </c>
      <c r="AA3006" s="1" t="s">
        <v>55</v>
      </c>
      <c r="AB3006" s="1" t="s">
        <v>55</v>
      </c>
      <c r="AC3006" s="1" t="s">
        <v>55</v>
      </c>
      <c r="AD3006" s="1" t="s">
        <v>55</v>
      </c>
      <c r="AE3006" s="1" t="s">
        <v>55</v>
      </c>
      <c r="AF3006" s="1">
        <v>0.62639999999999996</v>
      </c>
      <c r="AG3006" s="1">
        <v>2.4444355190791098</v>
      </c>
      <c r="AH3006" s="1">
        <v>7.7</v>
      </c>
      <c r="AI3006" s="1">
        <f t="shared" si="1012"/>
        <v>0.28933882854392284</v>
      </c>
      <c r="AJ3006" s="1" t="str">
        <f t="shared" si="1013"/>
        <v>NaN</v>
      </c>
      <c r="AK3006" s="1">
        <f t="shared" si="1014"/>
        <v>0.71281233074635031</v>
      </c>
      <c r="AL3006" s="1">
        <f t="shared" si="1015"/>
        <v>0</v>
      </c>
      <c r="AM3006" s="1" t="str">
        <f t="shared" si="1016"/>
        <v>NaN</v>
      </c>
      <c r="AN3006" s="1">
        <f t="shared" si="1017"/>
        <v>9663.1114880305649</v>
      </c>
      <c r="AO3006" s="1" t="str">
        <f t="shared" si="1018"/>
        <v>NaN</v>
      </c>
      <c r="AP3006" s="1" t="str">
        <f t="shared" si="1019"/>
        <v>NaN</v>
      </c>
      <c r="AQ3006" s="1" t="str">
        <f t="shared" si="1020"/>
        <v>NaN</v>
      </c>
      <c r="AR3006" s="1" t="str">
        <f t="shared" si="1021"/>
        <v>NaN</v>
      </c>
      <c r="AS3006" s="1" t="str">
        <f t="shared" si="1022"/>
        <v>NaN</v>
      </c>
      <c r="AT3006" s="1" t="str">
        <f t="shared" si="1023"/>
        <v>NaN</v>
      </c>
      <c r="AU3006" s="1" t="str">
        <f t="shared" si="1024"/>
        <v>NaN</v>
      </c>
      <c r="AV3006" s="1" t="str">
        <f t="shared" si="1025"/>
        <v>NaN</v>
      </c>
      <c r="AW3006" s="1" t="str">
        <f t="shared" si="1026"/>
        <v>NaN</v>
      </c>
      <c r="AX3006" s="1" t="str">
        <f t="shared" si="1027"/>
        <v>NaN</v>
      </c>
      <c r="AY3006" s="1" t="str">
        <f t="shared" si="1028"/>
        <v>NaN</v>
      </c>
      <c r="AZ3006" s="1" t="str">
        <f t="shared" si="1029"/>
        <v>NaN</v>
      </c>
      <c r="BA3006" s="1" t="str">
        <f t="shared" si="1030"/>
        <v>NaN</v>
      </c>
      <c r="BB3006" s="1" t="str">
        <f t="shared" si="1031"/>
        <v>NaN</v>
      </c>
      <c r="BC3006" s="1" t="str">
        <f t="shared" si="1032"/>
        <v>NaN</v>
      </c>
      <c r="BD3006" s="1" t="str">
        <f t="shared" si="1033"/>
        <v>NaN</v>
      </c>
    </row>
    <row r="3007" spans="1:56" x14ac:dyDescent="0.25">
      <c r="A3007" t="s">
        <v>3257</v>
      </c>
      <c r="B3007" s="1" t="str">
        <f>VLOOKUP(A3007,[1]Sheet1!$A$2:$B$6423,2,FALSE)</f>
        <v>TC</v>
      </c>
      <c r="C3007">
        <v>2016</v>
      </c>
      <c r="D3007" s="1" t="s">
        <v>3263</v>
      </c>
      <c r="E3007" s="1" t="s">
        <v>0</v>
      </c>
      <c r="F3007" s="1" t="s">
        <v>3636</v>
      </c>
      <c r="G3007" s="1" t="s">
        <v>3613</v>
      </c>
      <c r="H3007" s="1" t="s">
        <v>3645</v>
      </c>
      <c r="I3007" s="1" t="s">
        <v>117</v>
      </c>
      <c r="J3007" s="1">
        <v>38315</v>
      </c>
      <c r="K3007" s="1" t="s">
        <v>55</v>
      </c>
      <c r="L3007" s="1" t="s">
        <v>55</v>
      </c>
      <c r="M3007" s="1">
        <v>5.1879487668181597E-3</v>
      </c>
      <c r="N3007" s="1">
        <v>17625.720284351501</v>
      </c>
      <c r="O3007" s="1" t="s">
        <v>55</v>
      </c>
      <c r="P3007" s="1" t="s">
        <v>55</v>
      </c>
      <c r="Q3007" s="1">
        <v>77.436999999999998</v>
      </c>
      <c r="R3007" s="1" t="s">
        <v>55</v>
      </c>
      <c r="S3007" s="1">
        <v>0</v>
      </c>
      <c r="T3007" s="1" t="s">
        <v>55</v>
      </c>
      <c r="U3007" s="1" t="s">
        <v>55</v>
      </c>
      <c r="V3007" s="1" t="s">
        <v>55</v>
      </c>
      <c r="W3007" s="1" t="s">
        <v>55</v>
      </c>
      <c r="X3007" s="1" t="s">
        <v>55</v>
      </c>
      <c r="Y3007" s="1" t="s">
        <v>55</v>
      </c>
      <c r="Z3007" s="1" t="s">
        <v>55</v>
      </c>
      <c r="AA3007" s="1" t="s">
        <v>55</v>
      </c>
      <c r="AB3007" s="1" t="s">
        <v>55</v>
      </c>
      <c r="AC3007" s="1" t="s">
        <v>55</v>
      </c>
      <c r="AD3007" s="1" t="s">
        <v>55</v>
      </c>
      <c r="AE3007" s="1" t="s">
        <v>55</v>
      </c>
      <c r="AF3007" s="1">
        <v>0.61819999999999997</v>
      </c>
      <c r="AG3007" s="1">
        <v>2.3327027292895401</v>
      </c>
      <c r="AH3007" s="1">
        <v>7.7</v>
      </c>
      <c r="AI3007" s="1">
        <f t="shared" si="1012"/>
        <v>0.29646976189785879</v>
      </c>
      <c r="AJ3007" s="1" t="str">
        <f t="shared" si="1013"/>
        <v>NaN</v>
      </c>
      <c r="AK3007" s="1">
        <f t="shared" si="1014"/>
        <v>0.91441333813483194</v>
      </c>
      <c r="AL3007" s="1">
        <f t="shared" si="1015"/>
        <v>0</v>
      </c>
      <c r="AM3007" s="1" t="str">
        <f t="shared" si="1016"/>
        <v>NaN</v>
      </c>
      <c r="AN3007" s="1">
        <f t="shared" si="1017"/>
        <v>9897.4284046487628</v>
      </c>
      <c r="AO3007" s="1" t="str">
        <f t="shared" si="1018"/>
        <v>NaN</v>
      </c>
      <c r="AP3007" s="1" t="str">
        <f t="shared" si="1019"/>
        <v>NaN</v>
      </c>
      <c r="AQ3007" s="1" t="str">
        <f t="shared" si="1020"/>
        <v>NaN</v>
      </c>
      <c r="AR3007" s="1" t="str">
        <f t="shared" si="1021"/>
        <v>NaN</v>
      </c>
      <c r="AS3007" s="1" t="str">
        <f t="shared" si="1022"/>
        <v>NaN</v>
      </c>
      <c r="AT3007" s="1" t="str">
        <f t="shared" si="1023"/>
        <v>NaN</v>
      </c>
      <c r="AU3007" s="1" t="str">
        <f t="shared" si="1024"/>
        <v>NaN</v>
      </c>
      <c r="AV3007" s="1" t="str">
        <f t="shared" si="1025"/>
        <v>NaN</v>
      </c>
      <c r="AW3007" s="1" t="str">
        <f t="shared" si="1026"/>
        <v>NaN</v>
      </c>
      <c r="AX3007" s="1" t="str">
        <f t="shared" si="1027"/>
        <v>NaN</v>
      </c>
      <c r="AY3007" s="1" t="str">
        <f t="shared" si="1028"/>
        <v>NaN</v>
      </c>
      <c r="AZ3007" s="1" t="str">
        <f t="shared" si="1029"/>
        <v>NaN</v>
      </c>
      <c r="BA3007" s="1" t="str">
        <f t="shared" si="1030"/>
        <v>NaN</v>
      </c>
      <c r="BB3007" s="1" t="str">
        <f t="shared" si="1031"/>
        <v>NaN</v>
      </c>
      <c r="BC3007" s="1" t="str">
        <f t="shared" si="1032"/>
        <v>NaN</v>
      </c>
      <c r="BD3007" s="1" t="str">
        <f t="shared" si="1033"/>
        <v>NaN</v>
      </c>
    </row>
    <row r="3008" spans="1:56" x14ac:dyDescent="0.25">
      <c r="A3008" t="s">
        <v>3257</v>
      </c>
      <c r="B3008" s="1" t="str">
        <f>VLOOKUP(A3008,[1]Sheet1!$A$2:$B$6423,2,FALSE)</f>
        <v>TC</v>
      </c>
      <c r="C3008">
        <v>2017</v>
      </c>
      <c r="D3008" s="1" t="s">
        <v>3264</v>
      </c>
      <c r="E3008" s="1" t="s">
        <v>0</v>
      </c>
      <c r="F3008" s="1" t="s">
        <v>3636</v>
      </c>
      <c r="G3008" s="1" t="s">
        <v>3613</v>
      </c>
      <c r="H3008" s="1" t="s">
        <v>3645</v>
      </c>
      <c r="I3008" s="1" t="s">
        <v>117</v>
      </c>
      <c r="J3008" s="1">
        <v>39913</v>
      </c>
      <c r="K3008" s="1" t="s">
        <v>55</v>
      </c>
      <c r="L3008" s="1" t="s">
        <v>55</v>
      </c>
      <c r="M3008" s="1">
        <v>4.5616176487909103E-3</v>
      </c>
      <c r="N3008" s="1">
        <v>29540.353747315101</v>
      </c>
      <c r="O3008" s="1" t="s">
        <v>55</v>
      </c>
      <c r="P3008" s="1" t="s">
        <v>55</v>
      </c>
      <c r="Q3008" s="1">
        <v>77.504999999999995</v>
      </c>
      <c r="R3008" s="1" t="s">
        <v>55</v>
      </c>
      <c r="S3008" s="1">
        <v>656706000</v>
      </c>
      <c r="T3008" s="1" t="s">
        <v>55</v>
      </c>
      <c r="U3008" s="1" t="s">
        <v>55</v>
      </c>
      <c r="V3008" s="1" t="s">
        <v>55</v>
      </c>
      <c r="W3008" s="1" t="s">
        <v>55</v>
      </c>
      <c r="X3008" s="1" t="s">
        <v>55</v>
      </c>
      <c r="Y3008" s="1" t="s">
        <v>55</v>
      </c>
      <c r="Z3008" s="1" t="s">
        <v>55</v>
      </c>
      <c r="AA3008" s="1" t="s">
        <v>55</v>
      </c>
      <c r="AB3008" s="1" t="s">
        <v>55</v>
      </c>
      <c r="AC3008" s="1" t="s">
        <v>55</v>
      </c>
      <c r="AD3008" s="1" t="s">
        <v>55</v>
      </c>
      <c r="AE3008" s="1" t="s">
        <v>55</v>
      </c>
      <c r="AF3008" s="1">
        <v>0.6099</v>
      </c>
      <c r="AG3008" s="1">
        <v>2.2322025782775601</v>
      </c>
      <c r="AH3008" s="1">
        <v>7.7</v>
      </c>
      <c r="AI3008" s="1">
        <f t="shared" si="1012"/>
        <v>0.49687737582108427</v>
      </c>
      <c r="AJ3008" s="1" t="str">
        <f t="shared" si="1013"/>
        <v>NaN</v>
      </c>
      <c r="AK3008" s="1">
        <f t="shared" si="1014"/>
        <v>1.3475179900527927</v>
      </c>
      <c r="AL3008" s="1">
        <f t="shared" si="1015"/>
        <v>16453.436223786735</v>
      </c>
      <c r="AM3008" s="1" t="str">
        <f t="shared" si="1016"/>
        <v>NaN</v>
      </c>
      <c r="AN3008" s="1">
        <f t="shared" si="1017"/>
        <v>16584.13491744655</v>
      </c>
      <c r="AO3008" s="1" t="str">
        <f t="shared" si="1018"/>
        <v>NaN</v>
      </c>
      <c r="AP3008" s="1" t="str">
        <f t="shared" si="1019"/>
        <v>NaN</v>
      </c>
      <c r="AQ3008" s="1" t="str">
        <f t="shared" si="1020"/>
        <v>NaN</v>
      </c>
      <c r="AR3008" s="1" t="str">
        <f t="shared" si="1021"/>
        <v>NaN</v>
      </c>
      <c r="AS3008" s="1" t="str">
        <f t="shared" si="1022"/>
        <v>NaN</v>
      </c>
      <c r="AT3008" s="1" t="str">
        <f t="shared" si="1023"/>
        <v>NaN</v>
      </c>
      <c r="AU3008" s="1" t="str">
        <f t="shared" si="1024"/>
        <v>NaN</v>
      </c>
      <c r="AV3008" s="1" t="str">
        <f t="shared" si="1025"/>
        <v>NaN</v>
      </c>
      <c r="AW3008" s="1" t="str">
        <f t="shared" si="1026"/>
        <v>NaN</v>
      </c>
      <c r="AX3008" s="1" t="str">
        <f t="shared" si="1027"/>
        <v>NaN</v>
      </c>
      <c r="AY3008" s="1" t="str">
        <f t="shared" si="1028"/>
        <v>NaN</v>
      </c>
      <c r="AZ3008" s="1" t="str">
        <f t="shared" si="1029"/>
        <v>NaN</v>
      </c>
      <c r="BA3008" s="1" t="str">
        <f t="shared" si="1030"/>
        <v>NaN</v>
      </c>
      <c r="BB3008" s="1" t="str">
        <f t="shared" si="1031"/>
        <v>NaN</v>
      </c>
      <c r="BC3008" s="1" t="str">
        <f t="shared" si="1032"/>
        <v>NaN</v>
      </c>
      <c r="BD3008" s="1" t="str">
        <f t="shared" si="1033"/>
        <v>NaN</v>
      </c>
    </row>
    <row r="3009" spans="1:56" x14ac:dyDescent="0.25">
      <c r="A3009" t="s">
        <v>3257</v>
      </c>
      <c r="B3009" s="1" t="str">
        <f>VLOOKUP(A3009,[1]Sheet1!$A$2:$B$6423,2,FALSE)</f>
        <v>TC</v>
      </c>
      <c r="C3009">
        <v>2018</v>
      </c>
      <c r="D3009" s="1" t="s">
        <v>3265</v>
      </c>
      <c r="E3009" s="1" t="s">
        <v>0</v>
      </c>
      <c r="F3009" s="1" t="s">
        <v>3636</v>
      </c>
      <c r="G3009" s="1" t="s">
        <v>3613</v>
      </c>
      <c r="H3009" s="1" t="s">
        <v>3645</v>
      </c>
      <c r="I3009" s="1" t="s">
        <v>117</v>
      </c>
      <c r="J3009" s="1">
        <v>41559</v>
      </c>
      <c r="K3009" s="1" t="s">
        <v>55</v>
      </c>
      <c r="L3009" s="1" t="s">
        <v>55</v>
      </c>
      <c r="M3009" s="1">
        <v>2.8546207310029301E-3</v>
      </c>
      <c r="N3009" s="1">
        <v>30286.119611215101</v>
      </c>
      <c r="O3009" s="1" t="s">
        <v>55</v>
      </c>
      <c r="P3009" s="1" t="s">
        <v>55</v>
      </c>
      <c r="Q3009" s="1">
        <v>77.596000000000004</v>
      </c>
      <c r="R3009" s="1" t="s">
        <v>55</v>
      </c>
      <c r="S3009" s="1">
        <v>0</v>
      </c>
      <c r="T3009" s="1" t="s">
        <v>55</v>
      </c>
      <c r="U3009" s="1" t="s">
        <v>55</v>
      </c>
      <c r="V3009" s="1" t="s">
        <v>55</v>
      </c>
      <c r="W3009" s="1" t="s">
        <v>55</v>
      </c>
      <c r="X3009" s="1" t="s">
        <v>55</v>
      </c>
      <c r="Y3009" s="1" t="s">
        <v>55</v>
      </c>
      <c r="Z3009" s="1" t="s">
        <v>55</v>
      </c>
      <c r="AA3009" s="1" t="s">
        <v>55</v>
      </c>
      <c r="AB3009" s="1" t="s">
        <v>55</v>
      </c>
      <c r="AC3009" s="1" t="s">
        <v>55</v>
      </c>
      <c r="AD3009" s="1" t="s">
        <v>55</v>
      </c>
      <c r="AE3009" s="1" t="s">
        <v>55</v>
      </c>
      <c r="AF3009" s="1">
        <v>0.6018</v>
      </c>
      <c r="AG3009" s="1">
        <v>2.1230827819771898</v>
      </c>
      <c r="AH3009" s="1">
        <v>7.7</v>
      </c>
      <c r="AI3009" s="1">
        <f t="shared" si="1012"/>
        <v>0.50942137541571519</v>
      </c>
      <c r="AJ3009" s="1" t="str">
        <f t="shared" si="1013"/>
        <v>NaN</v>
      </c>
      <c r="AK3009" s="1">
        <f t="shared" si="1014"/>
        <v>0.86455384903809018</v>
      </c>
      <c r="AL3009" s="1">
        <f t="shared" si="1015"/>
        <v>0</v>
      </c>
      <c r="AM3009" s="1" t="str">
        <f t="shared" si="1016"/>
        <v>NaN</v>
      </c>
      <c r="AN3009" s="1">
        <f t="shared" si="1017"/>
        <v>16997.673090233875</v>
      </c>
      <c r="AO3009" s="1" t="str">
        <f t="shared" si="1018"/>
        <v>NaN</v>
      </c>
      <c r="AP3009" s="1" t="str">
        <f t="shared" si="1019"/>
        <v>NaN</v>
      </c>
      <c r="AQ3009" s="1" t="str">
        <f t="shared" si="1020"/>
        <v>NaN</v>
      </c>
      <c r="AR3009" s="1" t="str">
        <f t="shared" si="1021"/>
        <v>NaN</v>
      </c>
      <c r="AS3009" s="1" t="str">
        <f t="shared" si="1022"/>
        <v>NaN</v>
      </c>
      <c r="AT3009" s="1" t="str">
        <f t="shared" si="1023"/>
        <v>NaN</v>
      </c>
      <c r="AU3009" s="1" t="str">
        <f t="shared" si="1024"/>
        <v>NaN</v>
      </c>
      <c r="AV3009" s="1" t="str">
        <f t="shared" si="1025"/>
        <v>NaN</v>
      </c>
      <c r="AW3009" s="1" t="str">
        <f t="shared" si="1026"/>
        <v>NaN</v>
      </c>
      <c r="AX3009" s="1" t="str">
        <f t="shared" si="1027"/>
        <v>NaN</v>
      </c>
      <c r="AY3009" s="1" t="str">
        <f t="shared" si="1028"/>
        <v>NaN</v>
      </c>
      <c r="AZ3009" s="1" t="str">
        <f t="shared" si="1029"/>
        <v>NaN</v>
      </c>
      <c r="BA3009" s="1" t="str">
        <f t="shared" si="1030"/>
        <v>NaN</v>
      </c>
      <c r="BB3009" s="1" t="str">
        <f t="shared" si="1031"/>
        <v>NaN</v>
      </c>
      <c r="BC3009" s="1" t="str">
        <f t="shared" si="1032"/>
        <v>NaN</v>
      </c>
      <c r="BD3009" s="1" t="str">
        <f t="shared" si="1033"/>
        <v>NaN</v>
      </c>
    </row>
    <row r="3010" spans="1:56" x14ac:dyDescent="0.25">
      <c r="A3010" t="s">
        <v>3257</v>
      </c>
      <c r="B3010" s="1" t="str">
        <f>VLOOKUP(A3010,[1]Sheet1!$A$2:$B$6423,2,FALSE)</f>
        <v>TC</v>
      </c>
      <c r="C3010">
        <v>2019</v>
      </c>
      <c r="D3010" s="1" t="s">
        <v>3266</v>
      </c>
      <c r="E3010" s="1" t="s">
        <v>0</v>
      </c>
      <c r="F3010" s="1" t="s">
        <v>3636</v>
      </c>
      <c r="G3010" s="1" t="s">
        <v>3613</v>
      </c>
      <c r="H3010" s="1" t="s">
        <v>3645</v>
      </c>
      <c r="I3010" s="1" t="s">
        <v>117</v>
      </c>
      <c r="J3010" s="1">
        <v>43166</v>
      </c>
      <c r="K3010" s="1" t="s">
        <v>55</v>
      </c>
      <c r="L3010" s="1" t="s">
        <v>55</v>
      </c>
      <c r="M3010" s="1">
        <v>2.4359886453138402E-3</v>
      </c>
      <c r="N3010" s="1">
        <v>30611.213023738099</v>
      </c>
      <c r="O3010" s="1" t="s">
        <v>55</v>
      </c>
      <c r="P3010" s="1" t="s">
        <v>55</v>
      </c>
      <c r="Q3010" s="1">
        <v>77.691000000000003</v>
      </c>
      <c r="R3010" s="1" t="s">
        <v>55</v>
      </c>
      <c r="S3010" s="1">
        <v>0</v>
      </c>
      <c r="T3010" s="1" t="s">
        <v>55</v>
      </c>
      <c r="U3010" s="1" t="s">
        <v>55</v>
      </c>
      <c r="V3010" s="1" t="s">
        <v>55</v>
      </c>
      <c r="W3010" s="1" t="s">
        <v>55</v>
      </c>
      <c r="X3010" s="1" t="s">
        <v>55</v>
      </c>
      <c r="Y3010" s="1" t="s">
        <v>55</v>
      </c>
      <c r="Z3010" s="1" t="s">
        <v>55</v>
      </c>
      <c r="AA3010" s="1" t="s">
        <v>55</v>
      </c>
      <c r="AB3010" s="1" t="s">
        <v>55</v>
      </c>
      <c r="AC3010" s="1" t="s">
        <v>55</v>
      </c>
      <c r="AD3010" s="1" t="s">
        <v>55</v>
      </c>
      <c r="AE3010" s="1" t="s">
        <v>55</v>
      </c>
      <c r="AF3010" s="1">
        <v>0.59370000000000001</v>
      </c>
      <c r="AG3010" s="1">
        <v>2.0404666411557399</v>
      </c>
      <c r="AH3010" s="1">
        <v>7.7</v>
      </c>
      <c r="AI3010" s="1">
        <f t="shared" ref="AI3010:AI3073" si="1034">IFERROR(IF(AH3010=1.1,1.1*N3010/12173,IF(AH3010=7.7,N3010/59452,AH3010)),"NaN")</f>
        <v>0.51488954154171596</v>
      </c>
      <c r="AJ3010" s="1" t="str">
        <f t="shared" ref="AJ3010:AJ3073" si="1035">IFERROR(L3010/100*N3010,"NaN")</f>
        <v>NaN</v>
      </c>
      <c r="AK3010" s="1">
        <f t="shared" ref="AK3010:AK3073" si="1036">IFERROR(M3010/100*N3010,"NaN")</f>
        <v>0.74568567345109149</v>
      </c>
      <c r="AL3010" s="1">
        <f t="shared" ref="AL3010:AL3073" si="1037">IFERROR(S3010/J3010,"NaN")</f>
        <v>0</v>
      </c>
      <c r="AM3010" s="1" t="str">
        <f t="shared" ref="AM3010:AM3073" si="1038">IFERROR(AE3010,"NaN")</f>
        <v>NaN</v>
      </c>
      <c r="AN3010" s="1">
        <f t="shared" ref="AN3010:AN3073" si="1039">IFERROR(AI3010*1000000*0.03/(1-(1.03)^(-Q3010)),"NaN")</f>
        <v>17174.722741100071</v>
      </c>
      <c r="AO3010" s="1" t="str">
        <f t="shared" ref="AO3010:AO3073" si="1040">IFERROR(U3010*AN3010/J3010,"NaN")</f>
        <v>NaN</v>
      </c>
      <c r="AP3010" s="1" t="str">
        <f t="shared" ref="AP3010:AP3073" si="1041">IFERROR(V3010*AN3010/J3010,"NaN")</f>
        <v>NaN</v>
      </c>
      <c r="AQ3010" s="1" t="str">
        <f t="shared" ref="AQ3010:AQ3073" si="1042">IFERROR(W3010*AN3010/J3010,"NaN")</f>
        <v>NaN</v>
      </c>
      <c r="AR3010" s="1" t="str">
        <f t="shared" ref="AR3010:AR3073" si="1043">IFERROR(X3010*$AN3010/$J3010,"NaN")</f>
        <v>NaN</v>
      </c>
      <c r="AS3010" s="1" t="str">
        <f t="shared" ref="AS3010:AS3073" si="1044">IFERROR(Y3010*$AN3010/$J3010,"NaN")</f>
        <v>NaN</v>
      </c>
      <c r="AT3010" s="1" t="str">
        <f t="shared" ref="AT3010:AT3073" si="1045">IFERROR(Z3010*$AN3010/$J3010,"NaN")</f>
        <v>NaN</v>
      </c>
      <c r="AU3010" s="1" t="str">
        <f t="shared" ref="AU3010:AU3073" si="1046">IFERROR(AA3010*$AN3010/$J3010,"NaN")</f>
        <v>NaN</v>
      </c>
      <c r="AV3010" s="1" t="str">
        <f t="shared" ref="AV3010:AV3073" si="1047">IFERROR(AB3010*$AN3010/$J3010,"NaN")</f>
        <v>NaN</v>
      </c>
      <c r="AW3010" s="1" t="str">
        <f t="shared" ref="AW3010:AW3073" si="1048">IFERROR(AC3010*$AN3010/$J3010,"NaN")</f>
        <v>NaN</v>
      </c>
      <c r="AX3010" s="1" t="str">
        <f t="shared" ref="AX3010:AX3073" si="1049">IFERROR(AD3010*$AN3010/$J3010,"NaN")</f>
        <v>NaN</v>
      </c>
      <c r="AY3010" s="1" t="str">
        <f t="shared" ref="AY3010:AY3073" si="1050">IFERROR((MAX($Q$2:$Q$3256)-Q3010)*(T3010-SUM(U3010:W3010))/J3010,"NaN")</f>
        <v>NaN</v>
      </c>
      <c r="AZ3010" s="1" t="str">
        <f t="shared" ref="AZ3010:AZ3073" si="1051">IFERROR(AJ3010+AK3010+AL3010+AM3010+AO3010+AP3010+AQ3010+AS3010+AT3010+AV3010+AW3010+AX3010+AY3010+BD3010,"NaN")</f>
        <v>NaN</v>
      </c>
      <c r="BA3010" s="1" t="str">
        <f t="shared" ref="BA3010:BA3073" si="1052">IFERROR(AZ3010/N3010*100,"NaN")</f>
        <v>NaN</v>
      </c>
      <c r="BB3010" s="1" t="str">
        <f t="shared" ref="BB3010:BB3073" si="1053">IFERROR((EXP(K3010*0.00353446/0.933378)-1)*N3010,"NaN")</f>
        <v>NaN</v>
      </c>
      <c r="BC3010" s="1" t="str">
        <f t="shared" ref="BC3010:BC3073" si="1054">IFERROR((EXP(P3010*0.0433457/0.933378)-1)*N3010,"NaN")</f>
        <v>NaN</v>
      </c>
      <c r="BD3010" s="1" t="str">
        <f t="shared" ref="BD3010:BD3073" si="1055">IFERROR(N3010-O3010,"NaN")</f>
        <v>NaN</v>
      </c>
    </row>
    <row r="3011" spans="1:56" x14ac:dyDescent="0.25">
      <c r="A3011" t="s">
        <v>3257</v>
      </c>
      <c r="B3011" s="1" t="str">
        <f>VLOOKUP(A3011,[1]Sheet1!$A$2:$B$6423,2,FALSE)</f>
        <v>TC</v>
      </c>
      <c r="C3011">
        <v>2020</v>
      </c>
      <c r="D3011" s="1" t="s">
        <v>3267</v>
      </c>
      <c r="E3011" s="1" t="s">
        <v>0</v>
      </c>
      <c r="F3011" s="1" t="s">
        <v>3636</v>
      </c>
      <c r="G3011" s="1" t="s">
        <v>3613</v>
      </c>
      <c r="H3011" s="1" t="s">
        <v>3645</v>
      </c>
      <c r="I3011" s="1" t="s">
        <v>117</v>
      </c>
      <c r="J3011" s="1">
        <v>44386</v>
      </c>
      <c r="K3011" s="1" t="s">
        <v>55</v>
      </c>
      <c r="L3011" s="1" t="s">
        <v>55</v>
      </c>
      <c r="M3011" s="1">
        <v>4.3058253641407402E-3</v>
      </c>
      <c r="N3011" s="1">
        <v>19702.536819685502</v>
      </c>
      <c r="O3011" s="1" t="s">
        <v>55</v>
      </c>
      <c r="P3011" s="1" t="s">
        <v>55</v>
      </c>
      <c r="Q3011" s="1">
        <v>77.498999999999995</v>
      </c>
      <c r="R3011" s="1" t="s">
        <v>55</v>
      </c>
      <c r="S3011" s="1">
        <v>0</v>
      </c>
      <c r="T3011" s="1" t="s">
        <v>55</v>
      </c>
      <c r="U3011" s="1" t="s">
        <v>55</v>
      </c>
      <c r="V3011" s="1" t="s">
        <v>55</v>
      </c>
      <c r="W3011" s="1" t="s">
        <v>55</v>
      </c>
      <c r="X3011" s="1" t="s">
        <v>55</v>
      </c>
      <c r="Y3011" s="1" t="s">
        <v>55</v>
      </c>
      <c r="Z3011" s="1" t="s">
        <v>55</v>
      </c>
      <c r="AA3011" s="1" t="s">
        <v>55</v>
      </c>
      <c r="AB3011" s="1" t="s">
        <v>55</v>
      </c>
      <c r="AC3011" s="1" t="s">
        <v>55</v>
      </c>
      <c r="AD3011" s="1" t="s">
        <v>55</v>
      </c>
      <c r="AE3011" s="1" t="s">
        <v>55</v>
      </c>
      <c r="AF3011" s="1">
        <v>0.5857</v>
      </c>
      <c r="AG3011" s="1">
        <v>1.9666517769501499</v>
      </c>
      <c r="AH3011" s="1">
        <v>7.7</v>
      </c>
      <c r="AI3011" s="1">
        <f t="shared" si="1034"/>
        <v>0.33140242245316393</v>
      </c>
      <c r="AJ3011" s="1" t="str">
        <f t="shared" si="1035"/>
        <v>NaN</v>
      </c>
      <c r="AK3011" s="1">
        <f t="shared" si="1036"/>
        <v>0.8483568277611867</v>
      </c>
      <c r="AL3011" s="1">
        <f t="shared" si="1037"/>
        <v>0</v>
      </c>
      <c r="AM3011" s="1" t="str">
        <f t="shared" si="1038"/>
        <v>NaN</v>
      </c>
      <c r="AN3011" s="1">
        <f t="shared" si="1039"/>
        <v>11061.345270970485</v>
      </c>
      <c r="AO3011" s="1" t="str">
        <f t="shared" si="1040"/>
        <v>NaN</v>
      </c>
      <c r="AP3011" s="1" t="str">
        <f t="shared" si="1041"/>
        <v>NaN</v>
      </c>
      <c r="AQ3011" s="1" t="str">
        <f t="shared" si="1042"/>
        <v>NaN</v>
      </c>
      <c r="AR3011" s="1" t="str">
        <f t="shared" si="1043"/>
        <v>NaN</v>
      </c>
      <c r="AS3011" s="1" t="str">
        <f t="shared" si="1044"/>
        <v>NaN</v>
      </c>
      <c r="AT3011" s="1" t="str">
        <f t="shared" si="1045"/>
        <v>NaN</v>
      </c>
      <c r="AU3011" s="1" t="str">
        <f t="shared" si="1046"/>
        <v>NaN</v>
      </c>
      <c r="AV3011" s="1" t="str">
        <f t="shared" si="1047"/>
        <v>NaN</v>
      </c>
      <c r="AW3011" s="1" t="str">
        <f t="shared" si="1048"/>
        <v>NaN</v>
      </c>
      <c r="AX3011" s="1" t="str">
        <f t="shared" si="1049"/>
        <v>NaN</v>
      </c>
      <c r="AY3011" s="1" t="str">
        <f t="shared" si="1050"/>
        <v>NaN</v>
      </c>
      <c r="AZ3011" s="1" t="str">
        <f t="shared" si="1051"/>
        <v>NaN</v>
      </c>
      <c r="BA3011" s="1" t="str">
        <f t="shared" si="1052"/>
        <v>NaN</v>
      </c>
      <c r="BB3011" s="1" t="str">
        <f t="shared" si="1053"/>
        <v>NaN</v>
      </c>
      <c r="BC3011" s="1" t="str">
        <f t="shared" si="1054"/>
        <v>NaN</v>
      </c>
      <c r="BD3011" s="1" t="str">
        <f t="shared" si="1055"/>
        <v>NaN</v>
      </c>
    </row>
    <row r="3012" spans="1:56" x14ac:dyDescent="0.25">
      <c r="A3012" t="s">
        <v>3257</v>
      </c>
      <c r="B3012" s="1" t="str">
        <f>VLOOKUP(A3012,[1]Sheet1!$A$2:$B$6423,2,FALSE)</f>
        <v>TC</v>
      </c>
      <c r="C3012">
        <v>2021</v>
      </c>
      <c r="D3012" s="1" t="s">
        <v>3268</v>
      </c>
      <c r="E3012" s="1" t="s">
        <v>0</v>
      </c>
      <c r="F3012" s="1" t="s">
        <v>3636</v>
      </c>
      <c r="G3012" s="1" t="s">
        <v>3613</v>
      </c>
      <c r="H3012" s="1" t="s">
        <v>3645</v>
      </c>
      <c r="I3012" s="1" t="s">
        <v>117</v>
      </c>
      <c r="J3012" s="1">
        <v>45243</v>
      </c>
      <c r="K3012" s="1" t="s">
        <v>55</v>
      </c>
      <c r="L3012" s="1" t="s">
        <v>55</v>
      </c>
      <c r="M3012" s="1">
        <v>3.23322400673653E-3</v>
      </c>
      <c r="N3012" s="1">
        <v>25056.488051556898</v>
      </c>
      <c r="O3012" s="1">
        <v>25161.8645645412</v>
      </c>
      <c r="P3012" s="1" t="s">
        <v>55</v>
      </c>
      <c r="Q3012" s="1">
        <v>77.233999999999995</v>
      </c>
      <c r="R3012" s="1" t="s">
        <v>55</v>
      </c>
      <c r="S3012" s="1">
        <v>0</v>
      </c>
      <c r="T3012" s="1" t="s">
        <v>55</v>
      </c>
      <c r="U3012" s="1" t="s">
        <v>55</v>
      </c>
      <c r="V3012" s="1" t="s">
        <v>55</v>
      </c>
      <c r="W3012" s="1" t="s">
        <v>55</v>
      </c>
      <c r="X3012" s="1" t="s">
        <v>55</v>
      </c>
      <c r="Y3012" s="1" t="s">
        <v>55</v>
      </c>
      <c r="Z3012" s="1" t="s">
        <v>55</v>
      </c>
      <c r="AA3012" s="1" t="s">
        <v>55</v>
      </c>
      <c r="AB3012" s="1" t="s">
        <v>55</v>
      </c>
      <c r="AC3012" s="1" t="s">
        <v>55</v>
      </c>
      <c r="AD3012" s="1" t="s">
        <v>55</v>
      </c>
      <c r="AE3012" s="1" t="s">
        <v>55</v>
      </c>
      <c r="AF3012" s="1">
        <v>0.5857</v>
      </c>
      <c r="AG3012" s="1">
        <v>1.9583640653132599</v>
      </c>
      <c r="AH3012" s="1">
        <v>7.7</v>
      </c>
      <c r="AI3012" s="1">
        <f t="shared" si="1034"/>
        <v>0.42145744552844139</v>
      </c>
      <c r="AJ3012" s="1" t="str">
        <f t="shared" si="1035"/>
        <v>NaN</v>
      </c>
      <c r="AK3012" s="1">
        <f t="shared" si="1036"/>
        <v>0.81013238692800782</v>
      </c>
      <c r="AL3012" s="1">
        <f t="shared" si="1037"/>
        <v>0</v>
      </c>
      <c r="AM3012" s="1" t="str">
        <f t="shared" si="1038"/>
        <v>NaN</v>
      </c>
      <c r="AN3012" s="1">
        <f t="shared" si="1039"/>
        <v>14079.610954942911</v>
      </c>
      <c r="AO3012" s="1" t="str">
        <f t="shared" si="1040"/>
        <v>NaN</v>
      </c>
      <c r="AP3012" s="1" t="str">
        <f t="shared" si="1041"/>
        <v>NaN</v>
      </c>
      <c r="AQ3012" s="1" t="str">
        <f t="shared" si="1042"/>
        <v>NaN</v>
      </c>
      <c r="AR3012" s="1" t="str">
        <f t="shared" si="1043"/>
        <v>NaN</v>
      </c>
      <c r="AS3012" s="1" t="str">
        <f t="shared" si="1044"/>
        <v>NaN</v>
      </c>
      <c r="AT3012" s="1" t="str">
        <f t="shared" si="1045"/>
        <v>NaN</v>
      </c>
      <c r="AU3012" s="1" t="str">
        <f t="shared" si="1046"/>
        <v>NaN</v>
      </c>
      <c r="AV3012" s="1" t="str">
        <f t="shared" si="1047"/>
        <v>NaN</v>
      </c>
      <c r="AW3012" s="1" t="str">
        <f t="shared" si="1048"/>
        <v>NaN</v>
      </c>
      <c r="AX3012" s="1" t="str">
        <f t="shared" si="1049"/>
        <v>NaN</v>
      </c>
      <c r="AY3012" s="1" t="str">
        <f t="shared" si="1050"/>
        <v>NaN</v>
      </c>
      <c r="AZ3012" s="1" t="str">
        <f t="shared" si="1051"/>
        <v>NaN</v>
      </c>
      <c r="BA3012" s="1" t="str">
        <f t="shared" si="1052"/>
        <v>NaN</v>
      </c>
      <c r="BB3012" s="1" t="str">
        <f t="shared" si="1053"/>
        <v>NaN</v>
      </c>
      <c r="BC3012" s="1" t="str">
        <f t="shared" si="1054"/>
        <v>NaN</v>
      </c>
      <c r="BD3012" s="1">
        <f t="shared" si="1055"/>
        <v>-105.37651298430137</v>
      </c>
    </row>
    <row r="3013" spans="1:56" x14ac:dyDescent="0.25">
      <c r="A3013" t="s">
        <v>3257</v>
      </c>
      <c r="B3013" s="1" t="str">
        <f>VLOOKUP(A3013,[1]Sheet1!$A$2:$B$6423,2,FALSE)</f>
        <v>TC</v>
      </c>
      <c r="C3013">
        <v>2022</v>
      </c>
      <c r="D3013" s="1" t="s">
        <v>3269</v>
      </c>
      <c r="E3013" s="1" t="s">
        <v>0</v>
      </c>
      <c r="F3013" s="1" t="s">
        <v>3636</v>
      </c>
      <c r="G3013" s="1" t="s">
        <v>3613</v>
      </c>
      <c r="H3013" s="1" t="s">
        <v>3645</v>
      </c>
      <c r="I3013" s="1" t="s">
        <v>117</v>
      </c>
      <c r="J3013" s="1">
        <v>45847</v>
      </c>
      <c r="K3013" s="1" t="s">
        <v>55</v>
      </c>
      <c r="L3013" s="1" t="s">
        <v>55</v>
      </c>
      <c r="M3013" s="1" t="s">
        <v>55</v>
      </c>
      <c r="N3013" s="1">
        <v>28209.624253607901</v>
      </c>
      <c r="O3013" s="1" t="s">
        <v>55</v>
      </c>
      <c r="P3013" s="1" t="s">
        <v>55</v>
      </c>
      <c r="Q3013" s="1">
        <v>77.918000000000006</v>
      </c>
      <c r="R3013" s="1" t="s">
        <v>55</v>
      </c>
      <c r="S3013" s="1">
        <v>0</v>
      </c>
      <c r="T3013" s="1" t="s">
        <v>55</v>
      </c>
      <c r="U3013" s="1" t="s">
        <v>55</v>
      </c>
      <c r="V3013" s="1" t="s">
        <v>55</v>
      </c>
      <c r="W3013" s="1" t="s">
        <v>55</v>
      </c>
      <c r="X3013" s="1" t="s">
        <v>55</v>
      </c>
      <c r="Y3013" s="1" t="s">
        <v>55</v>
      </c>
      <c r="Z3013" s="1" t="s">
        <v>55</v>
      </c>
      <c r="AA3013" s="1" t="s">
        <v>55</v>
      </c>
      <c r="AB3013" s="1" t="s">
        <v>55</v>
      </c>
      <c r="AC3013" s="1" t="s">
        <v>55</v>
      </c>
      <c r="AD3013" s="1" t="s">
        <v>55</v>
      </c>
      <c r="AE3013" s="1" t="s">
        <v>55</v>
      </c>
      <c r="AF3013" s="1">
        <v>0.5857</v>
      </c>
      <c r="AG3013" s="1">
        <v>1.9526710900127699</v>
      </c>
      <c r="AH3013" s="1">
        <v>7.7</v>
      </c>
      <c r="AI3013" s="1">
        <f t="shared" si="1034"/>
        <v>0.47449411716355883</v>
      </c>
      <c r="AJ3013" s="1" t="str">
        <f t="shared" si="1035"/>
        <v>NaN</v>
      </c>
      <c r="AK3013" s="1" t="str">
        <f t="shared" si="1036"/>
        <v>NaN</v>
      </c>
      <c r="AL3013" s="1">
        <f t="shared" si="1037"/>
        <v>0</v>
      </c>
      <c r="AM3013" s="1" t="str">
        <f t="shared" si="1038"/>
        <v>NaN</v>
      </c>
      <c r="AN3013" s="1">
        <f t="shared" si="1039"/>
        <v>15815.45575890383</v>
      </c>
      <c r="AO3013" s="1" t="str">
        <f t="shared" si="1040"/>
        <v>NaN</v>
      </c>
      <c r="AP3013" s="1" t="str">
        <f t="shared" si="1041"/>
        <v>NaN</v>
      </c>
      <c r="AQ3013" s="1" t="str">
        <f t="shared" si="1042"/>
        <v>NaN</v>
      </c>
      <c r="AR3013" s="1" t="str">
        <f t="shared" si="1043"/>
        <v>NaN</v>
      </c>
      <c r="AS3013" s="1" t="str">
        <f t="shared" si="1044"/>
        <v>NaN</v>
      </c>
      <c r="AT3013" s="1" t="str">
        <f t="shared" si="1045"/>
        <v>NaN</v>
      </c>
      <c r="AU3013" s="1" t="str">
        <f t="shared" si="1046"/>
        <v>NaN</v>
      </c>
      <c r="AV3013" s="1" t="str">
        <f t="shared" si="1047"/>
        <v>NaN</v>
      </c>
      <c r="AW3013" s="1" t="str">
        <f t="shared" si="1048"/>
        <v>NaN</v>
      </c>
      <c r="AX3013" s="1" t="str">
        <f t="shared" si="1049"/>
        <v>NaN</v>
      </c>
      <c r="AY3013" s="1" t="str">
        <f t="shared" si="1050"/>
        <v>NaN</v>
      </c>
      <c r="AZ3013" s="1" t="str">
        <f t="shared" si="1051"/>
        <v>NaN</v>
      </c>
      <c r="BA3013" s="1" t="str">
        <f t="shared" si="1052"/>
        <v>NaN</v>
      </c>
      <c r="BB3013" s="1" t="str">
        <f t="shared" si="1053"/>
        <v>NaN</v>
      </c>
      <c r="BC3013" s="1" t="str">
        <f t="shared" si="1054"/>
        <v>NaN</v>
      </c>
      <c r="BD3013" s="1" t="str">
        <f t="shared" si="1055"/>
        <v>NaN</v>
      </c>
    </row>
    <row r="3014" spans="1:56" x14ac:dyDescent="0.25">
      <c r="A3014" t="s">
        <v>3257</v>
      </c>
      <c r="B3014" s="1" t="str">
        <f>VLOOKUP(A3014,[1]Sheet1!$A$2:$B$6423,2,FALSE)</f>
        <v>TC</v>
      </c>
      <c r="C3014">
        <v>2023</v>
      </c>
      <c r="D3014" s="1" t="s">
        <v>3270</v>
      </c>
      <c r="E3014" s="1" t="s">
        <v>0</v>
      </c>
      <c r="F3014" s="1" t="s">
        <v>3636</v>
      </c>
      <c r="G3014" s="1" t="s">
        <v>3613</v>
      </c>
      <c r="H3014" s="1" t="s">
        <v>3645</v>
      </c>
      <c r="I3014" s="1" t="s">
        <v>117</v>
      </c>
      <c r="J3014" s="1">
        <v>46198</v>
      </c>
      <c r="K3014" s="1" t="s">
        <v>55</v>
      </c>
      <c r="L3014" s="1" t="s">
        <v>55</v>
      </c>
      <c r="M3014" s="1" t="s">
        <v>55</v>
      </c>
      <c r="N3014" s="1">
        <v>31839.370538196999</v>
      </c>
      <c r="O3014" s="1" t="s">
        <v>55</v>
      </c>
      <c r="P3014" s="1" t="s">
        <v>55</v>
      </c>
      <c r="Q3014" s="1">
        <v>78.007999999999996</v>
      </c>
      <c r="R3014" s="1" t="s">
        <v>55</v>
      </c>
      <c r="S3014" s="1">
        <v>0</v>
      </c>
      <c r="T3014" s="1" t="s">
        <v>55</v>
      </c>
      <c r="U3014" s="1" t="s">
        <v>55</v>
      </c>
      <c r="V3014" s="1" t="s">
        <v>55</v>
      </c>
      <c r="W3014" s="1" t="s">
        <v>55</v>
      </c>
      <c r="X3014" s="1" t="s">
        <v>55</v>
      </c>
      <c r="Y3014" s="1" t="s">
        <v>55</v>
      </c>
      <c r="Z3014" s="1" t="s">
        <v>55</v>
      </c>
      <c r="AA3014" s="1" t="s">
        <v>55</v>
      </c>
      <c r="AB3014" s="1" t="s">
        <v>55</v>
      </c>
      <c r="AC3014" s="1" t="s">
        <v>55</v>
      </c>
      <c r="AD3014" s="1" t="s">
        <v>55</v>
      </c>
      <c r="AE3014" s="1" t="s">
        <v>55</v>
      </c>
      <c r="AF3014" s="1">
        <v>0.5857</v>
      </c>
      <c r="AG3014" s="1">
        <v>1.9497764420592101</v>
      </c>
      <c r="AH3014" s="1">
        <v>7.7</v>
      </c>
      <c r="AI3014" s="1">
        <f t="shared" si="1034"/>
        <v>0.5355475095572394</v>
      </c>
      <c r="AJ3014" s="1" t="str">
        <f t="shared" si="1035"/>
        <v>NaN</v>
      </c>
      <c r="AK3014" s="1" t="str">
        <f t="shared" si="1036"/>
        <v>NaN</v>
      </c>
      <c r="AL3014" s="1">
        <f t="shared" si="1037"/>
        <v>0</v>
      </c>
      <c r="AM3014" s="1" t="str">
        <f t="shared" si="1038"/>
        <v>NaN</v>
      </c>
      <c r="AN3014" s="1">
        <f t="shared" si="1039"/>
        <v>17845.17383251739</v>
      </c>
      <c r="AO3014" s="1" t="str">
        <f t="shared" si="1040"/>
        <v>NaN</v>
      </c>
      <c r="AP3014" s="1" t="str">
        <f t="shared" si="1041"/>
        <v>NaN</v>
      </c>
      <c r="AQ3014" s="1" t="str">
        <f t="shared" si="1042"/>
        <v>NaN</v>
      </c>
      <c r="AR3014" s="1" t="str">
        <f t="shared" si="1043"/>
        <v>NaN</v>
      </c>
      <c r="AS3014" s="1" t="str">
        <f t="shared" si="1044"/>
        <v>NaN</v>
      </c>
      <c r="AT3014" s="1" t="str">
        <f t="shared" si="1045"/>
        <v>NaN</v>
      </c>
      <c r="AU3014" s="1" t="str">
        <f t="shared" si="1046"/>
        <v>NaN</v>
      </c>
      <c r="AV3014" s="1" t="str">
        <f t="shared" si="1047"/>
        <v>NaN</v>
      </c>
      <c r="AW3014" s="1" t="str">
        <f t="shared" si="1048"/>
        <v>NaN</v>
      </c>
      <c r="AX3014" s="1" t="str">
        <f t="shared" si="1049"/>
        <v>NaN</v>
      </c>
      <c r="AY3014" s="1" t="str">
        <f t="shared" si="1050"/>
        <v>NaN</v>
      </c>
      <c r="AZ3014" s="1" t="str">
        <f t="shared" si="1051"/>
        <v>NaN</v>
      </c>
      <c r="BA3014" s="1" t="str">
        <f t="shared" si="1052"/>
        <v>NaN</v>
      </c>
      <c r="BB3014" s="1" t="str">
        <f t="shared" si="1053"/>
        <v>NaN</v>
      </c>
      <c r="BC3014" s="1" t="str">
        <f t="shared" si="1054"/>
        <v>NaN</v>
      </c>
      <c r="BD3014" s="1" t="str">
        <f t="shared" si="1055"/>
        <v>NaN</v>
      </c>
    </row>
    <row r="3015" spans="1:56" x14ac:dyDescent="0.25">
      <c r="A3015" t="s">
        <v>3257</v>
      </c>
      <c r="B3015" s="1" t="str">
        <f>VLOOKUP(A3015,[1]Sheet1!$A$2:$B$6423,2,FALSE)</f>
        <v>TC</v>
      </c>
      <c r="C3015">
        <v>2024</v>
      </c>
      <c r="D3015" s="1" t="s">
        <v>3271</v>
      </c>
      <c r="E3015" s="1" t="s">
        <v>0</v>
      </c>
      <c r="F3015" s="1" t="s">
        <v>3636</v>
      </c>
      <c r="G3015" s="1" t="s">
        <v>3613</v>
      </c>
      <c r="H3015" s="1" t="s">
        <v>3645</v>
      </c>
      <c r="I3015" s="1" t="s">
        <v>117</v>
      </c>
      <c r="J3015" s="1">
        <v>46535</v>
      </c>
      <c r="K3015" s="1" t="s">
        <v>55</v>
      </c>
      <c r="L3015" s="1" t="s">
        <v>55</v>
      </c>
      <c r="M3015" s="1" t="s">
        <v>55</v>
      </c>
      <c r="N3015" s="1">
        <v>33390.526714805899</v>
      </c>
      <c r="O3015" s="1" t="s">
        <v>55</v>
      </c>
      <c r="P3015" s="1" t="s">
        <v>55</v>
      </c>
      <c r="Q3015" s="1">
        <v>78.180999999999997</v>
      </c>
      <c r="R3015" s="1" t="s">
        <v>55</v>
      </c>
      <c r="S3015" s="1">
        <v>0</v>
      </c>
      <c r="T3015" s="1" t="s">
        <v>55</v>
      </c>
      <c r="U3015" s="1" t="s">
        <v>55</v>
      </c>
      <c r="V3015" s="1" t="s">
        <v>55</v>
      </c>
      <c r="W3015" s="1" t="s">
        <v>55</v>
      </c>
      <c r="X3015" s="1" t="s">
        <v>55</v>
      </c>
      <c r="Y3015" s="1" t="s">
        <v>55</v>
      </c>
      <c r="Z3015" s="1" t="s">
        <v>55</v>
      </c>
      <c r="AA3015" s="1" t="s">
        <v>55</v>
      </c>
      <c r="AB3015" s="1" t="s">
        <v>55</v>
      </c>
      <c r="AC3015" s="1" t="s">
        <v>55</v>
      </c>
      <c r="AD3015" s="1" t="s">
        <v>55</v>
      </c>
      <c r="AE3015" s="1" t="s">
        <v>55</v>
      </c>
      <c r="AF3015" s="1">
        <v>0.5857</v>
      </c>
      <c r="AG3015" s="1">
        <v>1.94779829638055</v>
      </c>
      <c r="AH3015" s="1">
        <v>7.7</v>
      </c>
      <c r="AI3015" s="1">
        <f t="shared" si="1034"/>
        <v>0.56163840938582221</v>
      </c>
      <c r="AJ3015" s="1" t="str">
        <f t="shared" si="1035"/>
        <v>NaN</v>
      </c>
      <c r="AK3015" s="1" t="str">
        <f t="shared" si="1036"/>
        <v>NaN</v>
      </c>
      <c r="AL3015" s="1">
        <f t="shared" si="1037"/>
        <v>0</v>
      </c>
      <c r="AM3015" s="1" t="str">
        <f t="shared" si="1038"/>
        <v>NaN</v>
      </c>
      <c r="AN3015" s="1">
        <f t="shared" si="1039"/>
        <v>18703.996060005531</v>
      </c>
      <c r="AO3015" s="1" t="str">
        <f t="shared" si="1040"/>
        <v>NaN</v>
      </c>
      <c r="AP3015" s="1" t="str">
        <f t="shared" si="1041"/>
        <v>NaN</v>
      </c>
      <c r="AQ3015" s="1" t="str">
        <f t="shared" si="1042"/>
        <v>NaN</v>
      </c>
      <c r="AR3015" s="1" t="str">
        <f t="shared" si="1043"/>
        <v>NaN</v>
      </c>
      <c r="AS3015" s="1" t="str">
        <f t="shared" si="1044"/>
        <v>NaN</v>
      </c>
      <c r="AT3015" s="1" t="str">
        <f t="shared" si="1045"/>
        <v>NaN</v>
      </c>
      <c r="AU3015" s="1" t="str">
        <f t="shared" si="1046"/>
        <v>NaN</v>
      </c>
      <c r="AV3015" s="1" t="str">
        <f t="shared" si="1047"/>
        <v>NaN</v>
      </c>
      <c r="AW3015" s="1" t="str">
        <f t="shared" si="1048"/>
        <v>NaN</v>
      </c>
      <c r="AX3015" s="1" t="str">
        <f t="shared" si="1049"/>
        <v>NaN</v>
      </c>
      <c r="AY3015" s="1" t="str">
        <f t="shared" si="1050"/>
        <v>NaN</v>
      </c>
      <c r="AZ3015" s="1" t="str">
        <f t="shared" si="1051"/>
        <v>NaN</v>
      </c>
      <c r="BA3015" s="1" t="str">
        <f t="shared" si="1052"/>
        <v>NaN</v>
      </c>
      <c r="BB3015" s="1" t="str">
        <f t="shared" si="1053"/>
        <v>NaN</v>
      </c>
      <c r="BC3015" s="1" t="str">
        <f t="shared" si="1054"/>
        <v>NaN</v>
      </c>
      <c r="BD3015" s="1" t="str">
        <f t="shared" si="1055"/>
        <v>NaN</v>
      </c>
    </row>
    <row r="3016" spans="1:56" x14ac:dyDescent="0.25">
      <c r="A3016" t="s">
        <v>3257</v>
      </c>
      <c r="B3016" s="1" t="str">
        <f>VLOOKUP(A3016,[1]Sheet1!$A$2:$B$6423,2,FALSE)</f>
        <v>TC</v>
      </c>
      <c r="C3016">
        <v>2025</v>
      </c>
      <c r="D3016" s="1" t="s">
        <v>3272</v>
      </c>
      <c r="E3016" s="1" t="s">
        <v>0</v>
      </c>
      <c r="F3016" s="1" t="s">
        <v>3636</v>
      </c>
      <c r="G3016" s="1" t="s">
        <v>3613</v>
      </c>
      <c r="H3016" s="1" t="s">
        <v>3645</v>
      </c>
      <c r="I3016" s="1" t="s">
        <v>117</v>
      </c>
      <c r="J3016" s="1">
        <v>46855</v>
      </c>
      <c r="K3016" s="1" t="s">
        <v>55</v>
      </c>
      <c r="L3016" s="1" t="s">
        <v>55</v>
      </c>
      <c r="M3016" s="1" t="s">
        <v>55</v>
      </c>
      <c r="N3016" s="1" t="s">
        <v>55</v>
      </c>
      <c r="O3016" s="1" t="s">
        <v>55</v>
      </c>
      <c r="P3016" s="1" t="s">
        <v>55</v>
      </c>
      <c r="Q3016" s="1" t="s">
        <v>55</v>
      </c>
      <c r="R3016" s="1" t="s">
        <v>55</v>
      </c>
      <c r="S3016" s="1">
        <v>0</v>
      </c>
      <c r="T3016" s="1" t="s">
        <v>55</v>
      </c>
      <c r="U3016" s="1" t="s">
        <v>55</v>
      </c>
      <c r="V3016" s="1" t="s">
        <v>55</v>
      </c>
      <c r="W3016" s="1" t="s">
        <v>55</v>
      </c>
      <c r="X3016" s="1" t="s">
        <v>55</v>
      </c>
      <c r="Y3016" s="1" t="s">
        <v>55</v>
      </c>
      <c r="Z3016" s="1" t="s">
        <v>55</v>
      </c>
      <c r="AA3016" s="1" t="s">
        <v>55</v>
      </c>
      <c r="AB3016" s="1" t="s">
        <v>55</v>
      </c>
      <c r="AC3016" s="1" t="s">
        <v>55</v>
      </c>
      <c r="AD3016" s="1" t="s">
        <v>55</v>
      </c>
      <c r="AE3016" s="1" t="s">
        <v>55</v>
      </c>
      <c r="AF3016" s="1" t="s">
        <v>55</v>
      </c>
      <c r="AG3016" s="1" t="s">
        <v>55</v>
      </c>
      <c r="AH3016" s="1">
        <v>7.7</v>
      </c>
      <c r="AI3016" s="1" t="str">
        <f t="shared" si="1034"/>
        <v>NaN</v>
      </c>
      <c r="AJ3016" s="1" t="str">
        <f t="shared" si="1035"/>
        <v>NaN</v>
      </c>
      <c r="AK3016" s="1" t="str">
        <f t="shared" si="1036"/>
        <v>NaN</v>
      </c>
      <c r="AL3016" s="1">
        <f t="shared" si="1037"/>
        <v>0</v>
      </c>
      <c r="AM3016" s="1" t="str">
        <f t="shared" si="1038"/>
        <v>NaN</v>
      </c>
      <c r="AN3016" s="1" t="str">
        <f t="shared" si="1039"/>
        <v>NaN</v>
      </c>
      <c r="AO3016" s="1" t="str">
        <f t="shared" si="1040"/>
        <v>NaN</v>
      </c>
      <c r="AP3016" s="1" t="str">
        <f t="shared" si="1041"/>
        <v>NaN</v>
      </c>
      <c r="AQ3016" s="1" t="str">
        <f t="shared" si="1042"/>
        <v>NaN</v>
      </c>
      <c r="AR3016" s="1" t="str">
        <f t="shared" si="1043"/>
        <v>NaN</v>
      </c>
      <c r="AS3016" s="1" t="str">
        <f t="shared" si="1044"/>
        <v>NaN</v>
      </c>
      <c r="AT3016" s="1" t="str">
        <f t="shared" si="1045"/>
        <v>NaN</v>
      </c>
      <c r="AU3016" s="1" t="str">
        <f t="shared" si="1046"/>
        <v>NaN</v>
      </c>
      <c r="AV3016" s="1" t="str">
        <f t="shared" si="1047"/>
        <v>NaN</v>
      </c>
      <c r="AW3016" s="1" t="str">
        <f t="shared" si="1048"/>
        <v>NaN</v>
      </c>
      <c r="AX3016" s="1" t="str">
        <f t="shared" si="1049"/>
        <v>NaN</v>
      </c>
      <c r="AY3016" s="1" t="str">
        <f t="shared" si="1050"/>
        <v>NaN</v>
      </c>
      <c r="AZ3016" s="1" t="str">
        <f t="shared" si="1051"/>
        <v>NaN</v>
      </c>
      <c r="BA3016" s="1" t="str">
        <f t="shared" si="1052"/>
        <v>NaN</v>
      </c>
      <c r="BB3016" s="1" t="str">
        <f t="shared" si="1053"/>
        <v>NaN</v>
      </c>
      <c r="BC3016" s="1" t="str">
        <f t="shared" si="1054"/>
        <v>NaN</v>
      </c>
      <c r="BD3016" s="1" t="str">
        <f t="shared" si="1055"/>
        <v>NaN</v>
      </c>
    </row>
    <row r="3017" spans="1:56" x14ac:dyDescent="0.25">
      <c r="A3017" t="s">
        <v>3273</v>
      </c>
      <c r="B3017" s="1" t="str">
        <f>VLOOKUP(A3017,[1]Sheet1!$A$2:$B$6423,2,FALSE)</f>
        <v>TV</v>
      </c>
      <c r="C3017">
        <v>2011</v>
      </c>
      <c r="D3017" s="1" t="s">
        <v>3274</v>
      </c>
      <c r="E3017" s="1" t="s">
        <v>0</v>
      </c>
      <c r="F3017" s="1" t="s">
        <v>3634</v>
      </c>
      <c r="G3017" s="1" t="s">
        <v>3625</v>
      </c>
      <c r="H3017" s="1" t="s">
        <v>3645</v>
      </c>
      <c r="I3017" s="1" t="s">
        <v>74</v>
      </c>
      <c r="J3017" s="1">
        <v>10780</v>
      </c>
      <c r="K3017" s="1">
        <v>0.50058074315269996</v>
      </c>
      <c r="L3017" s="1" t="s">
        <v>55</v>
      </c>
      <c r="M3017" s="1" t="s">
        <v>55</v>
      </c>
      <c r="N3017" s="1">
        <v>3879.3490996995001</v>
      </c>
      <c r="O3017" s="1" t="s">
        <v>55</v>
      </c>
      <c r="P3017" s="1" t="s">
        <v>55</v>
      </c>
      <c r="Q3017" s="1">
        <v>64.959999999999994</v>
      </c>
      <c r="R3017" s="1" t="s">
        <v>55</v>
      </c>
      <c r="S3017" s="1">
        <v>0</v>
      </c>
      <c r="T3017" s="1" t="s">
        <v>55</v>
      </c>
      <c r="U3017" s="1" t="s">
        <v>55</v>
      </c>
      <c r="V3017" s="1" t="s">
        <v>55</v>
      </c>
      <c r="W3017" s="1" t="s">
        <v>55</v>
      </c>
      <c r="X3017" s="1">
        <v>229.173934119482</v>
      </c>
      <c r="Y3017" s="1">
        <v>0.25294909265584797</v>
      </c>
      <c r="Z3017" s="1">
        <v>228.99174724538</v>
      </c>
      <c r="AA3017" s="1">
        <v>2406.7644647592701</v>
      </c>
      <c r="AB3017" s="1">
        <v>303.13131218404601</v>
      </c>
      <c r="AC3017" s="1">
        <v>1490.45471998432</v>
      </c>
      <c r="AD3017" s="1">
        <v>78.180563620389506</v>
      </c>
      <c r="AE3017" s="1">
        <v>40.656391118808898</v>
      </c>
      <c r="AF3017" s="1">
        <v>0.55000000000000004</v>
      </c>
      <c r="AG3017" s="1">
        <v>2.4102683138610201</v>
      </c>
      <c r="AH3017" s="1">
        <v>1.1000000000000001</v>
      </c>
      <c r="AI3017" s="1">
        <f t="shared" si="1034"/>
        <v>0.35055319228369758</v>
      </c>
      <c r="AJ3017" s="1" t="str">
        <f t="shared" si="1035"/>
        <v>NaN</v>
      </c>
      <c r="AK3017" s="1" t="str">
        <f t="shared" si="1036"/>
        <v>NaN</v>
      </c>
      <c r="AL3017" s="1">
        <f t="shared" si="1037"/>
        <v>0</v>
      </c>
      <c r="AM3017" s="1">
        <f t="shared" si="1038"/>
        <v>40.656391118808898</v>
      </c>
      <c r="AN3017" s="1">
        <f t="shared" si="1039"/>
        <v>12322.977530357102</v>
      </c>
      <c r="AO3017" s="1" t="str">
        <f t="shared" si="1040"/>
        <v>NaN</v>
      </c>
      <c r="AP3017" s="1" t="str">
        <f t="shared" si="1041"/>
        <v>NaN</v>
      </c>
      <c r="AQ3017" s="1" t="str">
        <f t="shared" si="1042"/>
        <v>NaN</v>
      </c>
      <c r="AR3017" s="1">
        <f t="shared" si="1043"/>
        <v>261.97636741168049</v>
      </c>
      <c r="AS3017" s="1">
        <f t="shared" si="1044"/>
        <v>0.28915454407441848</v>
      </c>
      <c r="AT3017" s="1">
        <f t="shared" si="1045"/>
        <v>261.7681035196689</v>
      </c>
      <c r="AU3017" s="1">
        <f t="shared" si="1046"/>
        <v>2751.2527291364031</v>
      </c>
      <c r="AV3017" s="1">
        <f t="shared" si="1047"/>
        <v>346.51951287492238</v>
      </c>
      <c r="AW3017" s="1">
        <f t="shared" si="1048"/>
        <v>1703.7884994787998</v>
      </c>
      <c r="AX3017" s="1">
        <f t="shared" si="1049"/>
        <v>89.370809722144131</v>
      </c>
      <c r="AY3017" s="1" t="str">
        <f t="shared" si="1050"/>
        <v>NaN</v>
      </c>
      <c r="AZ3017" s="1" t="str">
        <f t="shared" si="1051"/>
        <v>NaN</v>
      </c>
      <c r="BA3017" s="1" t="str">
        <f t="shared" si="1052"/>
        <v>NaN</v>
      </c>
      <c r="BB3017" s="1">
        <f t="shared" si="1053"/>
        <v>7.360548782937598</v>
      </c>
      <c r="BC3017" s="1" t="str">
        <f t="shared" si="1054"/>
        <v>NaN</v>
      </c>
      <c r="BD3017" s="1" t="str">
        <f t="shared" si="1055"/>
        <v>NaN</v>
      </c>
    </row>
    <row r="3018" spans="1:56" x14ac:dyDescent="0.25">
      <c r="A3018" t="s">
        <v>3273</v>
      </c>
      <c r="B3018" s="1" t="str">
        <f>VLOOKUP(A3018,[1]Sheet1!$A$2:$B$6423,2,FALSE)</f>
        <v>TV</v>
      </c>
      <c r="C3018">
        <v>2012</v>
      </c>
      <c r="D3018" s="1" t="s">
        <v>3275</v>
      </c>
      <c r="E3018" s="1" t="s">
        <v>0</v>
      </c>
      <c r="F3018" s="1" t="s">
        <v>3634</v>
      </c>
      <c r="G3018" s="1" t="s">
        <v>3625</v>
      </c>
      <c r="H3018" s="1" t="s">
        <v>3645</v>
      </c>
      <c r="I3018" s="1" t="s">
        <v>74</v>
      </c>
      <c r="J3018" s="1">
        <v>10934</v>
      </c>
      <c r="K3018" s="1" t="s">
        <v>55</v>
      </c>
      <c r="L3018" s="1" t="s">
        <v>55</v>
      </c>
      <c r="M3018" s="1" t="s">
        <v>55</v>
      </c>
      <c r="N3018" s="1">
        <v>3715.60046956613</v>
      </c>
      <c r="O3018" s="1" t="s">
        <v>55</v>
      </c>
      <c r="P3018" s="1" t="s">
        <v>55</v>
      </c>
      <c r="Q3018" s="1">
        <v>65.078999999999994</v>
      </c>
      <c r="R3018" s="1" t="s">
        <v>55</v>
      </c>
      <c r="S3018" s="1">
        <v>0</v>
      </c>
      <c r="T3018" s="1" t="s">
        <v>55</v>
      </c>
      <c r="U3018" s="1" t="s">
        <v>55</v>
      </c>
      <c r="V3018" s="1" t="s">
        <v>55</v>
      </c>
      <c r="W3018" s="1" t="s">
        <v>55</v>
      </c>
      <c r="X3018" s="1">
        <v>221.520576951431</v>
      </c>
      <c r="Y3018" s="1">
        <v>0.29580981285202701</v>
      </c>
      <c r="Z3018" s="1">
        <v>221.30435624814501</v>
      </c>
      <c r="AA3018" s="1">
        <v>2426.5815453125301</v>
      </c>
      <c r="AB3018" s="1">
        <v>297.79688253481999</v>
      </c>
      <c r="AC3018" s="1">
        <v>1513.8187240503601</v>
      </c>
      <c r="AD3018" s="1">
        <v>78.373899155913193</v>
      </c>
      <c r="AE3018" s="1">
        <v>31.0935748680368</v>
      </c>
      <c r="AF3018" s="1">
        <v>0.55179999999999996</v>
      </c>
      <c r="AG3018" s="1">
        <v>2.4193305421438498</v>
      </c>
      <c r="AH3018" s="1">
        <v>1.1000000000000001</v>
      </c>
      <c r="AI3018" s="1">
        <f t="shared" si="1034"/>
        <v>0.33575622414546485</v>
      </c>
      <c r="AJ3018" s="1" t="str">
        <f t="shared" si="1035"/>
        <v>NaN</v>
      </c>
      <c r="AK3018" s="1" t="str">
        <f t="shared" si="1036"/>
        <v>NaN</v>
      </c>
      <c r="AL3018" s="1">
        <f t="shared" si="1037"/>
        <v>0</v>
      </c>
      <c r="AM3018" s="1">
        <f t="shared" si="1038"/>
        <v>31.0935748680368</v>
      </c>
      <c r="AN3018" s="1">
        <f t="shared" si="1039"/>
        <v>11795.706264580953</v>
      </c>
      <c r="AO3018" s="1" t="str">
        <f t="shared" si="1040"/>
        <v>NaN</v>
      </c>
      <c r="AP3018" s="1" t="str">
        <f t="shared" si="1041"/>
        <v>NaN</v>
      </c>
      <c r="AQ3018" s="1" t="str">
        <f t="shared" si="1042"/>
        <v>NaN</v>
      </c>
      <c r="AR3018" s="1">
        <f t="shared" si="1043"/>
        <v>238.97856752145435</v>
      </c>
      <c r="AS3018" s="1">
        <f t="shared" si="1044"/>
        <v>0.31912252264342184</v>
      </c>
      <c r="AT3018" s="1">
        <f t="shared" si="1045"/>
        <v>238.74530650953898</v>
      </c>
      <c r="AU3018" s="1">
        <f t="shared" si="1046"/>
        <v>2617.8199319150849</v>
      </c>
      <c r="AV3018" s="1">
        <f t="shared" si="1047"/>
        <v>321.26619287439678</v>
      </c>
      <c r="AW3018" s="1">
        <f t="shared" si="1048"/>
        <v>1633.122462659665</v>
      </c>
      <c r="AX3018" s="1">
        <f t="shared" si="1049"/>
        <v>84.55052983839775</v>
      </c>
      <c r="AY3018" s="1" t="str">
        <f t="shared" si="1050"/>
        <v>NaN</v>
      </c>
      <c r="AZ3018" s="1" t="str">
        <f t="shared" si="1051"/>
        <v>NaN</v>
      </c>
      <c r="BA3018" s="1" t="str">
        <f t="shared" si="1052"/>
        <v>NaN</v>
      </c>
      <c r="BB3018" s="1" t="str">
        <f t="shared" si="1053"/>
        <v>NaN</v>
      </c>
      <c r="BC3018" s="1" t="str">
        <f t="shared" si="1054"/>
        <v>NaN</v>
      </c>
      <c r="BD3018" s="1" t="str">
        <f t="shared" si="1055"/>
        <v>NaN</v>
      </c>
    </row>
    <row r="3019" spans="1:56" x14ac:dyDescent="0.25">
      <c r="A3019" t="s">
        <v>3273</v>
      </c>
      <c r="B3019" s="1" t="str">
        <f>VLOOKUP(A3019,[1]Sheet1!$A$2:$B$6423,2,FALSE)</f>
        <v>TV</v>
      </c>
      <c r="C3019">
        <v>2013</v>
      </c>
      <c r="D3019" s="1" t="s">
        <v>3276</v>
      </c>
      <c r="E3019" s="1" t="s">
        <v>0</v>
      </c>
      <c r="F3019" s="1" t="s">
        <v>3634</v>
      </c>
      <c r="G3019" s="1" t="s">
        <v>3625</v>
      </c>
      <c r="H3019" s="1" t="s">
        <v>3645</v>
      </c>
      <c r="I3019" s="1" t="s">
        <v>74</v>
      </c>
      <c r="J3019" s="1">
        <v>11001</v>
      </c>
      <c r="K3019" s="1" t="s">
        <v>55</v>
      </c>
      <c r="L3019" s="1" t="s">
        <v>55</v>
      </c>
      <c r="M3019" s="1" t="s">
        <v>55</v>
      </c>
      <c r="N3019" s="1">
        <v>3833.4895545618101</v>
      </c>
      <c r="O3019" s="1" t="s">
        <v>55</v>
      </c>
      <c r="P3019" s="1" t="s">
        <v>55</v>
      </c>
      <c r="Q3019" s="1">
        <v>65.171000000000006</v>
      </c>
      <c r="R3019" s="1" t="s">
        <v>55</v>
      </c>
      <c r="S3019" s="1">
        <v>0</v>
      </c>
      <c r="T3019" s="1" t="s">
        <v>55</v>
      </c>
      <c r="U3019" s="1" t="s">
        <v>55</v>
      </c>
      <c r="V3019" s="1" t="s">
        <v>55</v>
      </c>
      <c r="W3019" s="1" t="s">
        <v>55</v>
      </c>
      <c r="X3019" s="1">
        <v>213.959656221991</v>
      </c>
      <c r="Y3019" s="1">
        <v>0.37578456264005</v>
      </c>
      <c r="Z3019" s="1">
        <v>213.682663779802</v>
      </c>
      <c r="AA3019" s="1">
        <v>2440.60497879582</v>
      </c>
      <c r="AB3019" s="1">
        <v>292.55712800767299</v>
      </c>
      <c r="AC3019" s="1">
        <v>1533.29802824999</v>
      </c>
      <c r="AD3019" s="1">
        <v>78.026249351694204</v>
      </c>
      <c r="AE3019" s="1">
        <v>27.346020293179901</v>
      </c>
      <c r="AF3019" s="1">
        <v>0.55359999999999998</v>
      </c>
      <c r="AG3019" s="1">
        <v>2.42298163804998</v>
      </c>
      <c r="AH3019" s="1">
        <v>1.1000000000000001</v>
      </c>
      <c r="AI3019" s="1">
        <f t="shared" si="1034"/>
        <v>0.34640914400870709</v>
      </c>
      <c r="AJ3019" s="1" t="str">
        <f t="shared" si="1035"/>
        <v>NaN</v>
      </c>
      <c r="AK3019" s="1" t="str">
        <f t="shared" si="1036"/>
        <v>NaN</v>
      </c>
      <c r="AL3019" s="1">
        <f t="shared" si="1037"/>
        <v>0</v>
      </c>
      <c r="AM3019" s="1">
        <f t="shared" si="1038"/>
        <v>27.346020293179901</v>
      </c>
      <c r="AN3019" s="1">
        <f t="shared" si="1039"/>
        <v>12164.311174764842</v>
      </c>
      <c r="AO3019" s="1" t="str">
        <f t="shared" si="1040"/>
        <v>NaN</v>
      </c>
      <c r="AP3019" s="1" t="str">
        <f t="shared" si="1041"/>
        <v>NaN</v>
      </c>
      <c r="AQ3019" s="1" t="str">
        <f t="shared" si="1042"/>
        <v>NaN</v>
      </c>
      <c r="AR3019" s="1">
        <f t="shared" si="1043"/>
        <v>236.58502291882641</v>
      </c>
      <c r="AS3019" s="1">
        <f t="shared" si="1044"/>
        <v>0.41552225748809007</v>
      </c>
      <c r="AT3019" s="1">
        <f t="shared" si="1045"/>
        <v>236.27873964822871</v>
      </c>
      <c r="AU3019" s="1">
        <f t="shared" si="1046"/>
        <v>2698.6890661533225</v>
      </c>
      <c r="AV3019" s="1">
        <f t="shared" si="1047"/>
        <v>323.49385887472454</v>
      </c>
      <c r="AW3019" s="1">
        <f t="shared" si="1048"/>
        <v>1695.438081927666</v>
      </c>
      <c r="AX3019" s="1">
        <f t="shared" si="1049"/>
        <v>86.277209064067065</v>
      </c>
      <c r="AY3019" s="1" t="str">
        <f t="shared" si="1050"/>
        <v>NaN</v>
      </c>
      <c r="AZ3019" s="1" t="str">
        <f t="shared" si="1051"/>
        <v>NaN</v>
      </c>
      <c r="BA3019" s="1" t="str">
        <f t="shared" si="1052"/>
        <v>NaN</v>
      </c>
      <c r="BB3019" s="1" t="str">
        <f t="shared" si="1053"/>
        <v>NaN</v>
      </c>
      <c r="BC3019" s="1" t="str">
        <f t="shared" si="1054"/>
        <v>NaN</v>
      </c>
      <c r="BD3019" s="1" t="str">
        <f t="shared" si="1055"/>
        <v>NaN</v>
      </c>
    </row>
    <row r="3020" spans="1:56" x14ac:dyDescent="0.25">
      <c r="A3020" t="s">
        <v>3273</v>
      </c>
      <c r="B3020" s="1" t="str">
        <f>VLOOKUP(A3020,[1]Sheet1!$A$2:$B$6423,2,FALSE)</f>
        <v>TV</v>
      </c>
      <c r="C3020">
        <v>2014</v>
      </c>
      <c r="D3020" s="1" t="s">
        <v>3277</v>
      </c>
      <c r="E3020" s="1" t="s">
        <v>0</v>
      </c>
      <c r="F3020" s="1" t="s">
        <v>3634</v>
      </c>
      <c r="G3020" s="1" t="s">
        <v>3625</v>
      </c>
      <c r="H3020" s="1" t="s">
        <v>3645</v>
      </c>
      <c r="I3020" s="1" t="s">
        <v>74</v>
      </c>
      <c r="J3020" s="1">
        <v>10984</v>
      </c>
      <c r="K3020" s="1" t="s">
        <v>55</v>
      </c>
      <c r="L3020" s="1" t="s">
        <v>55</v>
      </c>
      <c r="M3020" s="1" t="s">
        <v>55</v>
      </c>
      <c r="N3020" s="1">
        <v>3903.4345149878</v>
      </c>
      <c r="O3020" s="1" t="s">
        <v>55</v>
      </c>
      <c r="P3020" s="1" t="s">
        <v>55</v>
      </c>
      <c r="Q3020" s="1">
        <v>65.278000000000006</v>
      </c>
      <c r="R3020" s="1" t="s">
        <v>55</v>
      </c>
      <c r="S3020" s="1">
        <v>0</v>
      </c>
      <c r="T3020" s="1" t="s">
        <v>55</v>
      </c>
      <c r="U3020" s="1" t="s">
        <v>55</v>
      </c>
      <c r="V3020" s="1" t="s">
        <v>55</v>
      </c>
      <c r="W3020" s="1" t="s">
        <v>55</v>
      </c>
      <c r="X3020" s="1">
        <v>205.89867433652199</v>
      </c>
      <c r="Y3020" s="1">
        <v>0.429100097040994</v>
      </c>
      <c r="Z3020" s="1">
        <v>205.57762040825699</v>
      </c>
      <c r="AA3020" s="1">
        <v>2439.5061442148699</v>
      </c>
      <c r="AB3020" s="1">
        <v>286.84323994796699</v>
      </c>
      <c r="AC3020" s="1">
        <v>1544.9221898452599</v>
      </c>
      <c r="AD3020" s="1">
        <v>77.122610641746107</v>
      </c>
      <c r="AE3020" s="1">
        <v>20.229482429734599</v>
      </c>
      <c r="AF3020" s="1">
        <v>0.55520000000000003</v>
      </c>
      <c r="AG3020" s="1">
        <v>2.4206629936902</v>
      </c>
      <c r="AH3020" s="1">
        <v>1.1000000000000001</v>
      </c>
      <c r="AI3020" s="1">
        <f t="shared" si="1034"/>
        <v>0.35272964482761687</v>
      </c>
      <c r="AJ3020" s="1" t="str">
        <f t="shared" si="1035"/>
        <v>NaN</v>
      </c>
      <c r="AK3020" s="1" t="str">
        <f t="shared" si="1036"/>
        <v>NaN</v>
      </c>
      <c r="AL3020" s="1">
        <f t="shared" si="1037"/>
        <v>0</v>
      </c>
      <c r="AM3020" s="1">
        <f t="shared" si="1038"/>
        <v>20.229482429734599</v>
      </c>
      <c r="AN3020" s="1">
        <f t="shared" si="1039"/>
        <v>12379.592569009712</v>
      </c>
      <c r="AO3020" s="1" t="str">
        <f t="shared" si="1040"/>
        <v>NaN</v>
      </c>
      <c r="AP3020" s="1" t="str">
        <f t="shared" si="1041"/>
        <v>NaN</v>
      </c>
      <c r="AQ3020" s="1" t="str">
        <f t="shared" si="1042"/>
        <v>NaN</v>
      </c>
      <c r="AR3020" s="1">
        <f t="shared" si="1043"/>
        <v>232.05951372772742</v>
      </c>
      <c r="AS3020" s="1">
        <f t="shared" si="1044"/>
        <v>0.48362020872997413</v>
      </c>
      <c r="AT3020" s="1">
        <f t="shared" si="1045"/>
        <v>231.6976676948978</v>
      </c>
      <c r="AU3020" s="1">
        <f t="shared" si="1046"/>
        <v>2749.4621390182024</v>
      </c>
      <c r="AV3020" s="1">
        <f t="shared" si="1047"/>
        <v>323.28864181814657</v>
      </c>
      <c r="AW3020" s="1">
        <f t="shared" si="1048"/>
        <v>1741.2151548713211</v>
      </c>
      <c r="AX3020" s="1">
        <f t="shared" si="1049"/>
        <v>86.92156751667784</v>
      </c>
      <c r="AY3020" s="1" t="str">
        <f t="shared" si="1050"/>
        <v>NaN</v>
      </c>
      <c r="AZ3020" s="1" t="str">
        <f t="shared" si="1051"/>
        <v>NaN</v>
      </c>
      <c r="BA3020" s="1" t="str">
        <f t="shared" si="1052"/>
        <v>NaN</v>
      </c>
      <c r="BB3020" s="1" t="str">
        <f t="shared" si="1053"/>
        <v>NaN</v>
      </c>
      <c r="BC3020" s="1" t="str">
        <f t="shared" si="1054"/>
        <v>NaN</v>
      </c>
      <c r="BD3020" s="1" t="str">
        <f t="shared" si="1055"/>
        <v>NaN</v>
      </c>
    </row>
    <row r="3021" spans="1:56" x14ac:dyDescent="0.25">
      <c r="A3021" t="s">
        <v>3273</v>
      </c>
      <c r="B3021" s="1" t="str">
        <f>VLOOKUP(A3021,[1]Sheet1!$A$2:$B$6423,2,FALSE)</f>
        <v>TV</v>
      </c>
      <c r="C3021">
        <v>2015</v>
      </c>
      <c r="D3021" s="1" t="s">
        <v>3278</v>
      </c>
      <c r="E3021" s="1" t="s">
        <v>0</v>
      </c>
      <c r="F3021" s="1" t="s">
        <v>3634</v>
      </c>
      <c r="G3021" s="1" t="s">
        <v>3625</v>
      </c>
      <c r="H3021" s="1" t="s">
        <v>3645</v>
      </c>
      <c r="I3021" s="1" t="s">
        <v>74</v>
      </c>
      <c r="J3021" s="1">
        <v>10963</v>
      </c>
      <c r="K3021" s="1" t="s">
        <v>55</v>
      </c>
      <c r="L3021" s="1" t="s">
        <v>55</v>
      </c>
      <c r="M3021" s="1" t="s">
        <v>55</v>
      </c>
      <c r="N3021" s="1">
        <v>4277.7146690273003</v>
      </c>
      <c r="O3021" s="1" t="s">
        <v>55</v>
      </c>
      <c r="P3021" s="1" t="s">
        <v>55</v>
      </c>
      <c r="Q3021" s="1">
        <v>65.364999999999995</v>
      </c>
      <c r="R3021" s="1" t="s">
        <v>55</v>
      </c>
      <c r="S3021" s="1">
        <v>0</v>
      </c>
      <c r="T3021" s="1" t="s">
        <v>55</v>
      </c>
      <c r="U3021" s="1" t="s">
        <v>55</v>
      </c>
      <c r="V3021" s="1" t="s">
        <v>55</v>
      </c>
      <c r="W3021" s="1" t="s">
        <v>55</v>
      </c>
      <c r="X3021" s="1">
        <v>197.31699153563099</v>
      </c>
      <c r="Y3021" s="1">
        <v>0.37932540414036098</v>
      </c>
      <c r="Z3021" s="1">
        <v>197.028667031667</v>
      </c>
      <c r="AA3021" s="1">
        <v>2432.27035489438</v>
      </c>
      <c r="AB3021" s="1">
        <v>280.38132950573299</v>
      </c>
      <c r="AC3021" s="1">
        <v>1548.8410396531101</v>
      </c>
      <c r="AD3021" s="1">
        <v>75.918854591248106</v>
      </c>
      <c r="AE3021" s="1">
        <v>19.173233451091502</v>
      </c>
      <c r="AF3021" s="1">
        <v>0.55679999999999996</v>
      </c>
      <c r="AG3021" s="1">
        <v>2.40511023517336</v>
      </c>
      <c r="AH3021" s="1">
        <v>1.1000000000000001</v>
      </c>
      <c r="AI3021" s="1">
        <f t="shared" si="1034"/>
        <v>0.38655106678140394</v>
      </c>
      <c r="AJ3021" s="1" t="str">
        <f t="shared" si="1035"/>
        <v>NaN</v>
      </c>
      <c r="AK3021" s="1" t="str">
        <f t="shared" si="1036"/>
        <v>NaN</v>
      </c>
      <c r="AL3021" s="1">
        <f t="shared" si="1037"/>
        <v>0</v>
      </c>
      <c r="AM3021" s="1">
        <f t="shared" si="1038"/>
        <v>19.173233451091502</v>
      </c>
      <c r="AN3021" s="1">
        <f t="shared" si="1039"/>
        <v>13560.690929405129</v>
      </c>
      <c r="AO3021" s="1" t="str">
        <f t="shared" si="1040"/>
        <v>NaN</v>
      </c>
      <c r="AP3021" s="1" t="str">
        <f t="shared" si="1041"/>
        <v>NaN</v>
      </c>
      <c r="AQ3021" s="1" t="str">
        <f t="shared" si="1042"/>
        <v>NaN</v>
      </c>
      <c r="AR3021" s="1">
        <f t="shared" si="1043"/>
        <v>244.07139809675635</v>
      </c>
      <c r="AS3021" s="1">
        <f t="shared" si="1044"/>
        <v>0.46920683820296705</v>
      </c>
      <c r="AT3021" s="1">
        <f t="shared" si="1045"/>
        <v>243.71475488909149</v>
      </c>
      <c r="AU3021" s="1">
        <f t="shared" si="1046"/>
        <v>3008.5986079975569</v>
      </c>
      <c r="AV3021" s="1">
        <f t="shared" si="1047"/>
        <v>346.81789216482201</v>
      </c>
      <c r="AW3021" s="1">
        <f t="shared" si="1048"/>
        <v>1915.8400654487223</v>
      </c>
      <c r="AX3021" s="1">
        <f t="shared" si="1049"/>
        <v>93.907883136583521</v>
      </c>
      <c r="AY3021" s="1" t="str">
        <f t="shared" si="1050"/>
        <v>NaN</v>
      </c>
      <c r="AZ3021" s="1" t="str">
        <f t="shared" si="1051"/>
        <v>NaN</v>
      </c>
      <c r="BA3021" s="1" t="str">
        <f t="shared" si="1052"/>
        <v>NaN</v>
      </c>
      <c r="BB3021" s="1" t="str">
        <f t="shared" si="1053"/>
        <v>NaN</v>
      </c>
      <c r="BC3021" s="1" t="str">
        <f t="shared" si="1054"/>
        <v>NaN</v>
      </c>
      <c r="BD3021" s="1" t="str">
        <f t="shared" si="1055"/>
        <v>NaN</v>
      </c>
    </row>
    <row r="3022" spans="1:56" x14ac:dyDescent="0.25">
      <c r="A3022" t="s">
        <v>3273</v>
      </c>
      <c r="B3022" s="1" t="str">
        <f>VLOOKUP(A3022,[1]Sheet1!$A$2:$B$6423,2,FALSE)</f>
        <v>TV</v>
      </c>
      <c r="C3022">
        <v>2016</v>
      </c>
      <c r="D3022" s="1" t="s">
        <v>3279</v>
      </c>
      <c r="E3022" s="1" t="s">
        <v>0</v>
      </c>
      <c r="F3022" s="1" t="s">
        <v>3634</v>
      </c>
      <c r="G3022" s="1" t="s">
        <v>3625</v>
      </c>
      <c r="H3022" s="1" t="s">
        <v>3645</v>
      </c>
      <c r="I3022" s="1" t="s">
        <v>74</v>
      </c>
      <c r="J3022" s="1">
        <v>10930</v>
      </c>
      <c r="K3022" s="1" t="s">
        <v>55</v>
      </c>
      <c r="L3022" s="1" t="s">
        <v>55</v>
      </c>
      <c r="M3022" s="1" t="s">
        <v>55</v>
      </c>
      <c r="N3022" s="1">
        <v>4495.5721569248599</v>
      </c>
      <c r="O3022" s="1" t="s">
        <v>55</v>
      </c>
      <c r="P3022" s="1" t="s">
        <v>55</v>
      </c>
      <c r="Q3022" s="1">
        <v>65.510000000000005</v>
      </c>
      <c r="R3022" s="1" t="s">
        <v>55</v>
      </c>
      <c r="S3022" s="1">
        <v>0</v>
      </c>
      <c r="T3022" s="1" t="s">
        <v>55</v>
      </c>
      <c r="U3022" s="1" t="s">
        <v>55</v>
      </c>
      <c r="V3022" s="1" t="s">
        <v>55</v>
      </c>
      <c r="W3022" s="1" t="s">
        <v>55</v>
      </c>
      <c r="X3022" s="1">
        <v>189.31231095246201</v>
      </c>
      <c r="Y3022" s="1">
        <v>0.41092224199777799</v>
      </c>
      <c r="Z3022" s="1">
        <v>188.994695751574</v>
      </c>
      <c r="AA3022" s="1">
        <v>2432.02602974604</v>
      </c>
      <c r="AB3022" s="1">
        <v>273.543305229738</v>
      </c>
      <c r="AC3022" s="1">
        <v>1558.5058388152299</v>
      </c>
      <c r="AD3022" s="1">
        <v>74.475083915785802</v>
      </c>
      <c r="AE3022" s="1">
        <v>5.8911665001707503</v>
      </c>
      <c r="AF3022" s="1">
        <v>0.55830000000000002</v>
      </c>
      <c r="AG3022" s="1">
        <v>2.4088739058684698</v>
      </c>
      <c r="AH3022" s="1">
        <v>1.1000000000000001</v>
      </c>
      <c r="AI3022" s="1">
        <f t="shared" si="1034"/>
        <v>0.40623752342211011</v>
      </c>
      <c r="AJ3022" s="1" t="str">
        <f t="shared" si="1035"/>
        <v>NaN</v>
      </c>
      <c r="AK3022" s="1" t="str">
        <f t="shared" si="1036"/>
        <v>NaN</v>
      </c>
      <c r="AL3022" s="1">
        <f t="shared" si="1037"/>
        <v>0</v>
      </c>
      <c r="AM3022" s="1">
        <f t="shared" si="1038"/>
        <v>5.8911665001707503</v>
      </c>
      <c r="AN3022" s="1">
        <f t="shared" si="1039"/>
        <v>14241.000198528409</v>
      </c>
      <c r="AO3022" s="1" t="str">
        <f t="shared" si="1040"/>
        <v>NaN</v>
      </c>
      <c r="AP3022" s="1" t="str">
        <f t="shared" si="1041"/>
        <v>NaN</v>
      </c>
      <c r="AQ3022" s="1" t="str">
        <f t="shared" si="1042"/>
        <v>NaN</v>
      </c>
      <c r="AR3022" s="1">
        <f t="shared" si="1043"/>
        <v>246.66026146915675</v>
      </c>
      <c r="AS3022" s="1">
        <f t="shared" si="1044"/>
        <v>0.53540198809424477</v>
      </c>
      <c r="AT3022" s="1">
        <f t="shared" si="1045"/>
        <v>246.24643181326454</v>
      </c>
      <c r="AU3022" s="1">
        <f t="shared" si="1046"/>
        <v>3168.7541786312545</v>
      </c>
      <c r="AV3022" s="1">
        <f t="shared" si="1047"/>
        <v>356.40716048333172</v>
      </c>
      <c r="AW3022" s="1">
        <f t="shared" si="1048"/>
        <v>2030.6204903911594</v>
      </c>
      <c r="AX3022" s="1">
        <f t="shared" si="1049"/>
        <v>97.035652774942861</v>
      </c>
      <c r="AY3022" s="1" t="str">
        <f t="shared" si="1050"/>
        <v>NaN</v>
      </c>
      <c r="AZ3022" s="1" t="str">
        <f t="shared" si="1051"/>
        <v>NaN</v>
      </c>
      <c r="BA3022" s="1" t="str">
        <f t="shared" si="1052"/>
        <v>NaN</v>
      </c>
      <c r="BB3022" s="1" t="str">
        <f t="shared" si="1053"/>
        <v>NaN</v>
      </c>
      <c r="BC3022" s="1" t="str">
        <f t="shared" si="1054"/>
        <v>NaN</v>
      </c>
      <c r="BD3022" s="1" t="str">
        <f t="shared" si="1055"/>
        <v>NaN</v>
      </c>
    </row>
    <row r="3023" spans="1:56" x14ac:dyDescent="0.25">
      <c r="A3023" t="s">
        <v>3273</v>
      </c>
      <c r="B3023" s="1" t="str">
        <f>VLOOKUP(A3023,[1]Sheet1!$A$2:$B$6423,2,FALSE)</f>
        <v>TV</v>
      </c>
      <c r="C3023">
        <v>2017</v>
      </c>
      <c r="D3023" s="1" t="s">
        <v>3280</v>
      </c>
      <c r="E3023" s="1" t="s">
        <v>0</v>
      </c>
      <c r="F3023" s="1" t="s">
        <v>3634</v>
      </c>
      <c r="G3023" s="1" t="s">
        <v>3625</v>
      </c>
      <c r="H3023" s="1" t="s">
        <v>3645</v>
      </c>
      <c r="I3023" s="1" t="s">
        <v>74</v>
      </c>
      <c r="J3023" s="1">
        <v>10869</v>
      </c>
      <c r="K3023" s="1" t="s">
        <v>55</v>
      </c>
      <c r="L3023" s="1" t="s">
        <v>55</v>
      </c>
      <c r="M3023" s="1" t="s">
        <v>55</v>
      </c>
      <c r="N3023" s="1">
        <v>4668.5437668472696</v>
      </c>
      <c r="O3023" s="1" t="s">
        <v>55</v>
      </c>
      <c r="P3023" s="1" t="s">
        <v>55</v>
      </c>
      <c r="Q3023" s="1">
        <v>65.683000000000007</v>
      </c>
      <c r="R3023" s="1" t="s">
        <v>55</v>
      </c>
      <c r="S3023" s="1">
        <v>0</v>
      </c>
      <c r="T3023" s="1" t="s">
        <v>55</v>
      </c>
      <c r="U3023" s="1" t="s">
        <v>55</v>
      </c>
      <c r="V3023" s="1" t="s">
        <v>55</v>
      </c>
      <c r="W3023" s="1" t="s">
        <v>55</v>
      </c>
      <c r="X3023" s="1">
        <v>180.08139856209701</v>
      </c>
      <c r="Y3023" s="1">
        <v>0.105270255006447</v>
      </c>
      <c r="Z3023" s="1">
        <v>179.99898247994699</v>
      </c>
      <c r="AA3023" s="1">
        <v>2417.4170371256</v>
      </c>
      <c r="AB3023" s="1">
        <v>265.69945885656301</v>
      </c>
      <c r="AC3023" s="1">
        <v>1558.1590694466599</v>
      </c>
      <c r="AD3023" s="1">
        <v>71.500409237235303</v>
      </c>
      <c r="AE3023" s="1">
        <v>6.7066289904156502</v>
      </c>
      <c r="AF3023" s="1">
        <v>0.55979999999999996</v>
      </c>
      <c r="AG3023" s="1">
        <v>2.4136700742828499</v>
      </c>
      <c r="AH3023" s="1">
        <v>1.1000000000000001</v>
      </c>
      <c r="AI3023" s="1">
        <f t="shared" si="1034"/>
        <v>0.42186791616955527</v>
      </c>
      <c r="AJ3023" s="1" t="str">
        <f t="shared" si="1035"/>
        <v>NaN</v>
      </c>
      <c r="AK3023" s="1" t="str">
        <f t="shared" si="1036"/>
        <v>NaN</v>
      </c>
      <c r="AL3023" s="1">
        <f t="shared" si="1037"/>
        <v>0</v>
      </c>
      <c r="AM3023" s="1">
        <f t="shared" si="1038"/>
        <v>6.7066289904156502</v>
      </c>
      <c r="AN3023" s="1">
        <f t="shared" si="1039"/>
        <v>14776.235216724641</v>
      </c>
      <c r="AO3023" s="1" t="str">
        <f t="shared" si="1040"/>
        <v>NaN</v>
      </c>
      <c r="AP3023" s="1" t="str">
        <f t="shared" si="1041"/>
        <v>NaN</v>
      </c>
      <c r="AQ3023" s="1" t="str">
        <f t="shared" si="1042"/>
        <v>NaN</v>
      </c>
      <c r="AR3023" s="1">
        <f t="shared" si="1043"/>
        <v>244.81784003222779</v>
      </c>
      <c r="AS3023" s="1">
        <f t="shared" si="1044"/>
        <v>0.14311326242523192</v>
      </c>
      <c r="AT3023" s="1">
        <f t="shared" si="1045"/>
        <v>244.70579665974739</v>
      </c>
      <c r="AU3023" s="1">
        <f t="shared" si="1046"/>
        <v>3286.4405885992664</v>
      </c>
      <c r="AV3023" s="1">
        <f t="shared" si="1047"/>
        <v>361.21425163501942</v>
      </c>
      <c r="AW3023" s="1">
        <f t="shared" si="1048"/>
        <v>2118.2928434277883</v>
      </c>
      <c r="AX3023" s="1">
        <f t="shared" si="1049"/>
        <v>97.203686169975171</v>
      </c>
      <c r="AY3023" s="1" t="str">
        <f t="shared" si="1050"/>
        <v>NaN</v>
      </c>
      <c r="AZ3023" s="1" t="str">
        <f t="shared" si="1051"/>
        <v>NaN</v>
      </c>
      <c r="BA3023" s="1" t="str">
        <f t="shared" si="1052"/>
        <v>NaN</v>
      </c>
      <c r="BB3023" s="1" t="str">
        <f t="shared" si="1053"/>
        <v>NaN</v>
      </c>
      <c r="BC3023" s="1" t="str">
        <f t="shared" si="1054"/>
        <v>NaN</v>
      </c>
      <c r="BD3023" s="1" t="str">
        <f t="shared" si="1055"/>
        <v>NaN</v>
      </c>
    </row>
    <row r="3024" spans="1:56" x14ac:dyDescent="0.25">
      <c r="A3024" t="s">
        <v>3273</v>
      </c>
      <c r="B3024" s="1" t="str">
        <f>VLOOKUP(A3024,[1]Sheet1!$A$2:$B$6423,2,FALSE)</f>
        <v>TV</v>
      </c>
      <c r="C3024">
        <v>2018</v>
      </c>
      <c r="D3024" s="1" t="s">
        <v>3281</v>
      </c>
      <c r="E3024" s="1" t="s">
        <v>0</v>
      </c>
      <c r="F3024" s="1" t="s">
        <v>3634</v>
      </c>
      <c r="G3024" s="1" t="s">
        <v>3625</v>
      </c>
      <c r="H3024" s="1" t="s">
        <v>3645</v>
      </c>
      <c r="I3024" s="1" t="s">
        <v>74</v>
      </c>
      <c r="J3024" s="1">
        <v>10751</v>
      </c>
      <c r="K3024" s="1" t="s">
        <v>55</v>
      </c>
      <c r="L3024" s="1" t="s">
        <v>55</v>
      </c>
      <c r="M3024" s="1" t="s">
        <v>55</v>
      </c>
      <c r="N3024" s="1">
        <v>4785.2328996507804</v>
      </c>
      <c r="O3024" s="1" t="s">
        <v>55</v>
      </c>
      <c r="P3024" s="1" t="s">
        <v>55</v>
      </c>
      <c r="Q3024" s="1">
        <v>65.870999999999995</v>
      </c>
      <c r="R3024" s="1" t="s">
        <v>55</v>
      </c>
      <c r="S3024" s="1">
        <v>0</v>
      </c>
      <c r="T3024" s="1" t="s">
        <v>55</v>
      </c>
      <c r="U3024" s="1" t="s">
        <v>55</v>
      </c>
      <c r="V3024" s="1" t="s">
        <v>55</v>
      </c>
      <c r="W3024" s="1" t="s">
        <v>55</v>
      </c>
      <c r="X3024" s="1">
        <v>172.27140628253599</v>
      </c>
      <c r="Y3024" s="1">
        <v>0.43229195493412798</v>
      </c>
      <c r="Z3024" s="1">
        <v>171.927586786566</v>
      </c>
      <c r="AA3024" s="1">
        <v>2409.44543453391</v>
      </c>
      <c r="AB3024" s="1">
        <v>258.26224170313202</v>
      </c>
      <c r="AC3024" s="1">
        <v>1561.36312625036</v>
      </c>
      <c r="AD3024" s="1">
        <v>68.677679996868505</v>
      </c>
      <c r="AE3024" s="1">
        <v>4.1660600362660798</v>
      </c>
      <c r="AF3024" s="1">
        <v>0.56120000000000003</v>
      </c>
      <c r="AG3024" s="1">
        <v>2.4076746785841201</v>
      </c>
      <c r="AH3024" s="1">
        <v>1.1000000000000001</v>
      </c>
      <c r="AI3024" s="1">
        <f t="shared" si="1034"/>
        <v>0.43241240364871919</v>
      </c>
      <c r="AJ3024" s="1" t="str">
        <f t="shared" si="1035"/>
        <v>NaN</v>
      </c>
      <c r="AK3024" s="1" t="str">
        <f t="shared" si="1036"/>
        <v>NaN</v>
      </c>
      <c r="AL3024" s="1">
        <f t="shared" si="1037"/>
        <v>0</v>
      </c>
      <c r="AM3024" s="1">
        <f t="shared" si="1038"/>
        <v>4.1660600362660798</v>
      </c>
      <c r="AN3024" s="1">
        <f t="shared" si="1039"/>
        <v>15131.516157287946</v>
      </c>
      <c r="AO3024" s="1" t="str">
        <f t="shared" si="1040"/>
        <v>NaN</v>
      </c>
      <c r="AP3024" s="1" t="str">
        <f t="shared" si="1041"/>
        <v>NaN</v>
      </c>
      <c r="AQ3024" s="1" t="str">
        <f t="shared" si="1042"/>
        <v>NaN</v>
      </c>
      <c r="AR3024" s="1">
        <f t="shared" si="1043"/>
        <v>242.46373059277366</v>
      </c>
      <c r="AS3024" s="1">
        <f t="shared" si="1044"/>
        <v>0.60843016470573441</v>
      </c>
      <c r="AT3024" s="1">
        <f t="shared" si="1045"/>
        <v>241.97982116495663</v>
      </c>
      <c r="AU3024" s="1">
        <f t="shared" si="1046"/>
        <v>3391.1787296766383</v>
      </c>
      <c r="AV3024" s="1">
        <f t="shared" si="1047"/>
        <v>363.49170152993645</v>
      </c>
      <c r="AW3024" s="1">
        <f t="shared" si="1048"/>
        <v>2197.5436119664164</v>
      </c>
      <c r="AX3024" s="1">
        <f t="shared" si="1049"/>
        <v>96.660536184323959</v>
      </c>
      <c r="AY3024" s="1" t="str">
        <f t="shared" si="1050"/>
        <v>NaN</v>
      </c>
      <c r="AZ3024" s="1" t="str">
        <f t="shared" si="1051"/>
        <v>NaN</v>
      </c>
      <c r="BA3024" s="1" t="str">
        <f t="shared" si="1052"/>
        <v>NaN</v>
      </c>
      <c r="BB3024" s="1" t="str">
        <f t="shared" si="1053"/>
        <v>NaN</v>
      </c>
      <c r="BC3024" s="1" t="str">
        <f t="shared" si="1054"/>
        <v>NaN</v>
      </c>
      <c r="BD3024" s="1" t="str">
        <f t="shared" si="1055"/>
        <v>NaN</v>
      </c>
    </row>
    <row r="3025" spans="1:56" x14ac:dyDescent="0.25">
      <c r="A3025" t="s">
        <v>3273</v>
      </c>
      <c r="B3025" s="1" t="str">
        <f>VLOOKUP(A3025,[1]Sheet1!$A$2:$B$6423,2,FALSE)</f>
        <v>TV</v>
      </c>
      <c r="C3025">
        <v>2019</v>
      </c>
      <c r="D3025" s="1" t="s">
        <v>3282</v>
      </c>
      <c r="E3025" s="1" t="s">
        <v>0</v>
      </c>
      <c r="F3025" s="1" t="s">
        <v>3634</v>
      </c>
      <c r="G3025" s="1" t="s">
        <v>3625</v>
      </c>
      <c r="H3025" s="1" t="s">
        <v>3645</v>
      </c>
      <c r="I3025" s="1" t="s">
        <v>74</v>
      </c>
      <c r="J3025" s="1">
        <v>10581</v>
      </c>
      <c r="K3025" s="1" t="s">
        <v>55</v>
      </c>
      <c r="L3025" s="1" t="s">
        <v>55</v>
      </c>
      <c r="M3025" s="1" t="s">
        <v>55</v>
      </c>
      <c r="N3025" s="1">
        <v>5515.8995372079398</v>
      </c>
      <c r="O3025" s="1" t="s">
        <v>55</v>
      </c>
      <c r="P3025" s="1" t="s">
        <v>55</v>
      </c>
      <c r="Q3025" s="1">
        <v>66.108999999999995</v>
      </c>
      <c r="R3025" s="1" t="s">
        <v>55</v>
      </c>
      <c r="S3025" s="1">
        <v>0</v>
      </c>
      <c r="T3025" s="1" t="s">
        <v>55</v>
      </c>
      <c r="U3025" s="1" t="s">
        <v>55</v>
      </c>
      <c r="V3025" s="1" t="s">
        <v>55</v>
      </c>
      <c r="W3025" s="1" t="s">
        <v>55</v>
      </c>
      <c r="X3025" s="1">
        <v>164.66473274238601</v>
      </c>
      <c r="Y3025" s="1">
        <v>0.45452632728394898</v>
      </c>
      <c r="Z3025" s="1">
        <v>164.30002355705199</v>
      </c>
      <c r="AA3025" s="1">
        <v>2396.7634919337002</v>
      </c>
      <c r="AB3025" s="1">
        <v>248.418346654652</v>
      </c>
      <c r="AC3025" s="1">
        <v>1562.91659688289</v>
      </c>
      <c r="AD3025" s="1">
        <v>64.574576019675604</v>
      </c>
      <c r="AE3025" s="1">
        <v>4.39657328470875</v>
      </c>
      <c r="AF3025" s="1">
        <v>0.5625</v>
      </c>
      <c r="AG3025" s="1">
        <v>2.4242718484837198</v>
      </c>
      <c r="AH3025" s="1">
        <v>1.1000000000000001</v>
      </c>
      <c r="AI3025" s="1">
        <f t="shared" si="1034"/>
        <v>0.49843830534204669</v>
      </c>
      <c r="AJ3025" s="1" t="str">
        <f t="shared" si="1035"/>
        <v>NaN</v>
      </c>
      <c r="AK3025" s="1" t="str">
        <f t="shared" si="1036"/>
        <v>NaN</v>
      </c>
      <c r="AL3025" s="1">
        <f t="shared" si="1037"/>
        <v>0</v>
      </c>
      <c r="AM3025" s="1">
        <f t="shared" si="1038"/>
        <v>4.39657328470875</v>
      </c>
      <c r="AN3025" s="1">
        <f t="shared" si="1039"/>
        <v>17421.649451741821</v>
      </c>
      <c r="AO3025" s="1" t="str">
        <f t="shared" si="1040"/>
        <v>NaN</v>
      </c>
      <c r="AP3025" s="1" t="str">
        <f t="shared" si="1041"/>
        <v>NaN</v>
      </c>
      <c r="AQ3025" s="1" t="str">
        <f t="shared" si="1042"/>
        <v>NaN</v>
      </c>
      <c r="AR3025" s="1">
        <f t="shared" si="1043"/>
        <v>271.12099526534382</v>
      </c>
      <c r="AS3025" s="1">
        <f t="shared" si="1044"/>
        <v>0.7483790133757332</v>
      </c>
      <c r="AT3025" s="1">
        <f t="shared" si="1045"/>
        <v>270.5205004559005</v>
      </c>
      <c r="AU3025" s="1">
        <f t="shared" si="1046"/>
        <v>3946.2785535584121</v>
      </c>
      <c r="AV3025" s="1">
        <f t="shared" si="1047"/>
        <v>409.02158140049409</v>
      </c>
      <c r="AW3025" s="1">
        <f t="shared" si="1048"/>
        <v>2573.3470440603905</v>
      </c>
      <c r="AX3025" s="1">
        <f t="shared" si="1049"/>
        <v>106.32224051693053</v>
      </c>
      <c r="AY3025" s="1" t="str">
        <f t="shared" si="1050"/>
        <v>NaN</v>
      </c>
      <c r="AZ3025" s="1" t="str">
        <f t="shared" si="1051"/>
        <v>NaN</v>
      </c>
      <c r="BA3025" s="1" t="str">
        <f t="shared" si="1052"/>
        <v>NaN</v>
      </c>
      <c r="BB3025" s="1" t="str">
        <f t="shared" si="1053"/>
        <v>NaN</v>
      </c>
      <c r="BC3025" s="1" t="str">
        <f t="shared" si="1054"/>
        <v>NaN</v>
      </c>
      <c r="BD3025" s="1" t="str">
        <f t="shared" si="1055"/>
        <v>NaN</v>
      </c>
    </row>
    <row r="3026" spans="1:56" x14ac:dyDescent="0.25">
      <c r="A3026" t="s">
        <v>3273</v>
      </c>
      <c r="B3026" s="1" t="str">
        <f>VLOOKUP(A3026,[1]Sheet1!$A$2:$B$6423,2,FALSE)</f>
        <v>TV</v>
      </c>
      <c r="C3026">
        <v>2020</v>
      </c>
      <c r="D3026" s="1" t="s">
        <v>3283</v>
      </c>
      <c r="E3026" s="1" t="s">
        <v>0</v>
      </c>
      <c r="F3026" s="1" t="s">
        <v>3634</v>
      </c>
      <c r="G3026" s="1" t="s">
        <v>3625</v>
      </c>
      <c r="H3026" s="1" t="s">
        <v>3645</v>
      </c>
      <c r="I3026" s="1" t="s">
        <v>74</v>
      </c>
      <c r="J3026" s="1">
        <v>10399</v>
      </c>
      <c r="K3026" s="1" t="s">
        <v>55</v>
      </c>
      <c r="L3026" s="1" t="s">
        <v>55</v>
      </c>
      <c r="M3026" s="1" t="s">
        <v>55</v>
      </c>
      <c r="N3026" s="1">
        <v>5442.3632112129299</v>
      </c>
      <c r="O3026" s="1" t="s">
        <v>55</v>
      </c>
      <c r="P3026" s="1" t="s">
        <v>55</v>
      </c>
      <c r="Q3026" s="1">
        <v>66.356999999999999</v>
      </c>
      <c r="R3026" s="1" t="s">
        <v>55</v>
      </c>
      <c r="S3026" s="1">
        <v>0</v>
      </c>
      <c r="T3026" s="1" t="s">
        <v>55</v>
      </c>
      <c r="U3026" s="1" t="s">
        <v>55</v>
      </c>
      <c r="V3026" s="1" t="s">
        <v>55</v>
      </c>
      <c r="W3026" s="1" t="s">
        <v>55</v>
      </c>
      <c r="X3026" s="1">
        <v>157.84775546393601</v>
      </c>
      <c r="Y3026" s="1">
        <v>0.43992820305930003</v>
      </c>
      <c r="Z3026" s="1">
        <v>157.48970944849</v>
      </c>
      <c r="AA3026" s="1">
        <v>2402.6955738796601</v>
      </c>
      <c r="AB3026" s="1">
        <v>237.918167279957</v>
      </c>
      <c r="AC3026" s="1">
        <v>1588.65799340331</v>
      </c>
      <c r="AD3026" s="1">
        <v>60.686072963769497</v>
      </c>
      <c r="AE3026" s="1">
        <v>2.6834458227375602</v>
      </c>
      <c r="AF3026" s="1">
        <v>0.56379999999999997</v>
      </c>
      <c r="AG3026" s="1">
        <v>2.44065444163606</v>
      </c>
      <c r="AH3026" s="1">
        <v>1.1000000000000001</v>
      </c>
      <c r="AI3026" s="1">
        <f t="shared" si="1034"/>
        <v>0.49179327465162437</v>
      </c>
      <c r="AJ3026" s="1" t="str">
        <f t="shared" si="1035"/>
        <v>NaN</v>
      </c>
      <c r="AK3026" s="1" t="str">
        <f t="shared" si="1036"/>
        <v>NaN</v>
      </c>
      <c r="AL3026" s="1">
        <f t="shared" si="1037"/>
        <v>0</v>
      </c>
      <c r="AM3026" s="1">
        <f t="shared" si="1038"/>
        <v>2.6834458227375602</v>
      </c>
      <c r="AN3026" s="1">
        <f t="shared" si="1039"/>
        <v>17168.688508874962</v>
      </c>
      <c r="AO3026" s="1" t="str">
        <f t="shared" si="1040"/>
        <v>NaN</v>
      </c>
      <c r="AP3026" s="1" t="str">
        <f t="shared" si="1041"/>
        <v>NaN</v>
      </c>
      <c r="AQ3026" s="1" t="str">
        <f t="shared" si="1042"/>
        <v>NaN</v>
      </c>
      <c r="AR3026" s="1">
        <f t="shared" si="1043"/>
        <v>260.60572606840884</v>
      </c>
      <c r="AS3026" s="1">
        <f t="shared" si="1044"/>
        <v>0.72631890418253819</v>
      </c>
      <c r="AT3026" s="1">
        <f t="shared" si="1045"/>
        <v>260.01459417966601</v>
      </c>
      <c r="AU3026" s="1">
        <f t="shared" si="1046"/>
        <v>3966.8364159623479</v>
      </c>
      <c r="AV3026" s="1">
        <f t="shared" si="1047"/>
        <v>392.80151020598032</v>
      </c>
      <c r="AW3026" s="1">
        <f t="shared" si="1048"/>
        <v>2622.8651058636178</v>
      </c>
      <c r="AX3026" s="1">
        <f t="shared" si="1049"/>
        <v>100.19235345146811</v>
      </c>
      <c r="AY3026" s="1" t="str">
        <f t="shared" si="1050"/>
        <v>NaN</v>
      </c>
      <c r="AZ3026" s="1" t="str">
        <f t="shared" si="1051"/>
        <v>NaN</v>
      </c>
      <c r="BA3026" s="1" t="str">
        <f t="shared" si="1052"/>
        <v>NaN</v>
      </c>
      <c r="BB3026" s="1" t="str">
        <f t="shared" si="1053"/>
        <v>NaN</v>
      </c>
      <c r="BC3026" s="1" t="str">
        <f t="shared" si="1054"/>
        <v>NaN</v>
      </c>
      <c r="BD3026" s="1" t="str">
        <f t="shared" si="1055"/>
        <v>NaN</v>
      </c>
    </row>
    <row r="3027" spans="1:56" x14ac:dyDescent="0.25">
      <c r="A3027" t="s">
        <v>3273</v>
      </c>
      <c r="B3027" s="1" t="str">
        <f>VLOOKUP(A3027,[1]Sheet1!$A$2:$B$6423,2,FALSE)</f>
        <v>TV</v>
      </c>
      <c r="C3027">
        <v>2021</v>
      </c>
      <c r="D3027" s="1" t="s">
        <v>3284</v>
      </c>
      <c r="E3027" s="1" t="s">
        <v>0</v>
      </c>
      <c r="F3027" s="1" t="s">
        <v>3634</v>
      </c>
      <c r="G3027" s="1" t="s">
        <v>3625</v>
      </c>
      <c r="H3027" s="1" t="s">
        <v>3645</v>
      </c>
      <c r="I3027" s="1" t="s">
        <v>74</v>
      </c>
      <c r="J3027" s="1">
        <v>10194</v>
      </c>
      <c r="K3027" s="1" t="s">
        <v>55</v>
      </c>
      <c r="L3027" s="1" t="s">
        <v>55</v>
      </c>
      <c r="M3027" s="1" t="s">
        <v>55</v>
      </c>
      <c r="N3027" s="1">
        <v>5551.8084199924797</v>
      </c>
      <c r="O3027" s="1">
        <v>7442.6934333592599</v>
      </c>
      <c r="P3027" s="1" t="s">
        <v>55</v>
      </c>
      <c r="Q3027" s="1">
        <v>65.823999999999998</v>
      </c>
      <c r="R3027" s="1" t="s">
        <v>55</v>
      </c>
      <c r="S3027" s="1">
        <v>0</v>
      </c>
      <c r="T3027" s="1" t="s">
        <v>55</v>
      </c>
      <c r="U3027" s="1" t="s">
        <v>55</v>
      </c>
      <c r="V3027" s="1" t="s">
        <v>55</v>
      </c>
      <c r="W3027" s="1" t="s">
        <v>55</v>
      </c>
      <c r="X3027" s="1">
        <v>158.24839934702501</v>
      </c>
      <c r="Y3027" s="1">
        <v>0.41941522839537998</v>
      </c>
      <c r="Z3027" s="1">
        <v>157.90410539466299</v>
      </c>
      <c r="AA3027" s="1">
        <v>2497.9741416534498</v>
      </c>
      <c r="AB3027" s="1">
        <v>228.37344193081</v>
      </c>
      <c r="AC3027" s="1">
        <v>1687.38354352593</v>
      </c>
      <c r="AD3027" s="1">
        <v>54.581016235852601</v>
      </c>
      <c r="AE3027" s="1">
        <v>1.73128274147168</v>
      </c>
      <c r="AF3027" s="1">
        <v>0.56379999999999997</v>
      </c>
      <c r="AG3027" s="1">
        <v>2.4407565552963302</v>
      </c>
      <c r="AH3027" s="1">
        <v>1.1000000000000001</v>
      </c>
      <c r="AI3027" s="1">
        <f t="shared" si="1034"/>
        <v>0.501683172758706</v>
      </c>
      <c r="AJ3027" s="1" t="str">
        <f t="shared" si="1035"/>
        <v>NaN</v>
      </c>
      <c r="AK3027" s="1" t="str">
        <f t="shared" si="1036"/>
        <v>NaN</v>
      </c>
      <c r="AL3027" s="1">
        <f t="shared" si="1037"/>
        <v>0</v>
      </c>
      <c r="AM3027" s="1">
        <f t="shared" si="1038"/>
        <v>1.73128274147168</v>
      </c>
      <c r="AN3027" s="1">
        <f t="shared" si="1039"/>
        <v>17559.58877971441</v>
      </c>
      <c r="AO3027" s="1" t="str">
        <f t="shared" si="1040"/>
        <v>NaN</v>
      </c>
      <c r="AP3027" s="1" t="str">
        <f t="shared" si="1041"/>
        <v>NaN</v>
      </c>
      <c r="AQ3027" s="1" t="str">
        <f t="shared" si="1042"/>
        <v>NaN</v>
      </c>
      <c r="AR3027" s="1">
        <f t="shared" si="1043"/>
        <v>272.58944649615319</v>
      </c>
      <c r="AS3027" s="1">
        <f t="shared" si="1044"/>
        <v>0.72246016662476664</v>
      </c>
      <c r="AT3027" s="1">
        <f t="shared" si="1045"/>
        <v>271.99638585039884</v>
      </c>
      <c r="AU3027" s="1">
        <f t="shared" si="1046"/>
        <v>4302.864303491725</v>
      </c>
      <c r="AV3027" s="1">
        <f t="shared" si="1047"/>
        <v>393.38274754885339</v>
      </c>
      <c r="AW3027" s="1">
        <f t="shared" si="1048"/>
        <v>2906.5883007624739</v>
      </c>
      <c r="AX3027" s="1">
        <f t="shared" si="1049"/>
        <v>94.01806948013413</v>
      </c>
      <c r="AY3027" s="1" t="str">
        <f t="shared" si="1050"/>
        <v>NaN</v>
      </c>
      <c r="AZ3027" s="1" t="str">
        <f t="shared" si="1051"/>
        <v>NaN</v>
      </c>
      <c r="BA3027" s="1" t="str">
        <f t="shared" si="1052"/>
        <v>NaN</v>
      </c>
      <c r="BB3027" s="1" t="str">
        <f t="shared" si="1053"/>
        <v>NaN</v>
      </c>
      <c r="BC3027" s="1" t="str">
        <f t="shared" si="1054"/>
        <v>NaN</v>
      </c>
      <c r="BD3027" s="1">
        <f t="shared" si="1055"/>
        <v>-1890.8850133667802</v>
      </c>
    </row>
    <row r="3028" spans="1:56" x14ac:dyDescent="0.25">
      <c r="A3028" t="s">
        <v>3273</v>
      </c>
      <c r="B3028" s="1" t="str">
        <f>VLOOKUP(A3028,[1]Sheet1!$A$2:$B$6423,2,FALSE)</f>
        <v>TV</v>
      </c>
      <c r="C3028">
        <v>2022</v>
      </c>
      <c r="D3028" s="1" t="s">
        <v>3285</v>
      </c>
      <c r="E3028" s="1" t="s">
        <v>0</v>
      </c>
      <c r="F3028" s="1" t="s">
        <v>3634</v>
      </c>
      <c r="G3028" s="1" t="s">
        <v>3625</v>
      </c>
      <c r="H3028" s="1" t="s">
        <v>3645</v>
      </c>
      <c r="I3028" s="1" t="s">
        <v>74</v>
      </c>
      <c r="J3028" s="1">
        <v>9992</v>
      </c>
      <c r="K3028" s="1" t="s">
        <v>55</v>
      </c>
      <c r="L3028" s="1" t="s">
        <v>55</v>
      </c>
      <c r="M3028" s="1" t="s">
        <v>55</v>
      </c>
      <c r="N3028" s="1">
        <v>5044.5398457891097</v>
      </c>
      <c r="O3028" s="1" t="s">
        <v>55</v>
      </c>
      <c r="P3028" s="1" t="s">
        <v>55</v>
      </c>
      <c r="Q3028" s="1">
        <v>66.852000000000004</v>
      </c>
      <c r="R3028" s="1" t="s">
        <v>55</v>
      </c>
      <c r="S3028" s="1">
        <v>0</v>
      </c>
      <c r="T3028" s="1" t="s">
        <v>55</v>
      </c>
      <c r="U3028" s="1" t="s">
        <v>55</v>
      </c>
      <c r="V3028" s="1" t="s">
        <v>55</v>
      </c>
      <c r="W3028" s="1" t="s">
        <v>55</v>
      </c>
      <c r="X3028" s="1">
        <v>150.27603022212401</v>
      </c>
      <c r="Y3028" s="1">
        <v>0.49464554737349398</v>
      </c>
      <c r="Z3028" s="1">
        <v>149.86382616241301</v>
      </c>
      <c r="AA3028" s="1">
        <v>2412.9266881183798</v>
      </c>
      <c r="AB3028" s="1">
        <v>222.07146886853701</v>
      </c>
      <c r="AC3028" s="1">
        <v>1616.2417157145001</v>
      </c>
      <c r="AD3028" s="1">
        <v>51.928394780062803</v>
      </c>
      <c r="AE3028" s="1">
        <v>0.52220855184735204</v>
      </c>
      <c r="AF3028" s="1">
        <v>0.56379999999999997</v>
      </c>
      <c r="AG3028" s="1">
        <v>2.4511141641551699</v>
      </c>
      <c r="AH3028" s="1">
        <v>1.1000000000000001</v>
      </c>
      <c r="AI3028" s="1">
        <f t="shared" si="1034"/>
        <v>0.45584439582420283</v>
      </c>
      <c r="AJ3028" s="1" t="str">
        <f t="shared" si="1035"/>
        <v>NaN</v>
      </c>
      <c r="AK3028" s="1" t="str">
        <f t="shared" si="1036"/>
        <v>NaN</v>
      </c>
      <c r="AL3028" s="1">
        <f t="shared" si="1037"/>
        <v>0</v>
      </c>
      <c r="AM3028" s="1">
        <f t="shared" si="1038"/>
        <v>0.52220855184735204</v>
      </c>
      <c r="AN3028" s="1">
        <f t="shared" si="1039"/>
        <v>15875.955240088202</v>
      </c>
      <c r="AO3028" s="1" t="str">
        <f t="shared" si="1040"/>
        <v>NaN</v>
      </c>
      <c r="AP3028" s="1" t="str">
        <f t="shared" si="1041"/>
        <v>NaN</v>
      </c>
      <c r="AQ3028" s="1" t="str">
        <f t="shared" si="1042"/>
        <v>NaN</v>
      </c>
      <c r="AR3028" s="1">
        <f t="shared" si="1043"/>
        <v>238.7685678006988</v>
      </c>
      <c r="AS3028" s="1">
        <f t="shared" si="1044"/>
        <v>0.78592579761914727</v>
      </c>
      <c r="AT3028" s="1">
        <f t="shared" si="1045"/>
        <v>238.11363053070738</v>
      </c>
      <c r="AU3028" s="1">
        <f t="shared" si="1046"/>
        <v>3833.8186647499665</v>
      </c>
      <c r="AV3028" s="1">
        <f t="shared" si="1047"/>
        <v>352.84194354058593</v>
      </c>
      <c r="AW3028" s="1">
        <f t="shared" si="1048"/>
        <v>2567.992507590749</v>
      </c>
      <c r="AX3028" s="1">
        <f t="shared" si="1049"/>
        <v>82.507292956155624</v>
      </c>
      <c r="AY3028" s="1" t="str">
        <f t="shared" si="1050"/>
        <v>NaN</v>
      </c>
      <c r="AZ3028" s="1" t="str">
        <f t="shared" si="1051"/>
        <v>NaN</v>
      </c>
      <c r="BA3028" s="1" t="str">
        <f t="shared" si="1052"/>
        <v>NaN</v>
      </c>
      <c r="BB3028" s="1" t="str">
        <f t="shared" si="1053"/>
        <v>NaN</v>
      </c>
      <c r="BC3028" s="1" t="str">
        <f t="shared" si="1054"/>
        <v>NaN</v>
      </c>
      <c r="BD3028" s="1" t="str">
        <f t="shared" si="1055"/>
        <v>NaN</v>
      </c>
    </row>
    <row r="3029" spans="1:56" x14ac:dyDescent="0.25">
      <c r="A3029" t="s">
        <v>3273</v>
      </c>
      <c r="B3029" s="1" t="str">
        <f>VLOOKUP(A3029,[1]Sheet1!$A$2:$B$6423,2,FALSE)</f>
        <v>TV</v>
      </c>
      <c r="C3029">
        <v>2023</v>
      </c>
      <c r="D3029" s="1" t="s">
        <v>3286</v>
      </c>
      <c r="E3029" s="1" t="s">
        <v>0</v>
      </c>
      <c r="F3029" s="1" t="s">
        <v>3634</v>
      </c>
      <c r="G3029" s="1" t="s">
        <v>3625</v>
      </c>
      <c r="H3029" s="1" t="s">
        <v>3645</v>
      </c>
      <c r="I3029" s="1" t="s">
        <v>74</v>
      </c>
      <c r="J3029" s="1">
        <v>9816</v>
      </c>
      <c r="K3029" s="1" t="s">
        <v>55</v>
      </c>
      <c r="L3029" s="1" t="s">
        <v>55</v>
      </c>
      <c r="M3029" s="1" t="s">
        <v>55</v>
      </c>
      <c r="N3029" s="1">
        <v>5315.1630102810404</v>
      </c>
      <c r="O3029" s="1" t="s">
        <v>55</v>
      </c>
      <c r="P3029" s="1" t="s">
        <v>55</v>
      </c>
      <c r="Q3029" s="1">
        <v>67.105000000000004</v>
      </c>
      <c r="R3029" s="1" t="s">
        <v>55</v>
      </c>
      <c r="S3029" s="1">
        <v>0</v>
      </c>
      <c r="T3029" s="1" t="s">
        <v>55</v>
      </c>
      <c r="U3029" s="1" t="s">
        <v>55</v>
      </c>
      <c r="V3029" s="1" t="s">
        <v>55</v>
      </c>
      <c r="W3029" s="1" t="s">
        <v>55</v>
      </c>
      <c r="X3029" s="1">
        <v>134.86119194097799</v>
      </c>
      <c r="Y3029" s="1">
        <v>0.56855418894786702</v>
      </c>
      <c r="Z3029" s="1">
        <v>134.37678024693699</v>
      </c>
      <c r="AA3029" s="1">
        <v>2429.4035873478601</v>
      </c>
      <c r="AB3029" s="1">
        <v>217.781629734869</v>
      </c>
      <c r="AC3029" s="1">
        <v>1626.1106401074301</v>
      </c>
      <c r="AD3029" s="1">
        <v>51.083424782676502</v>
      </c>
      <c r="AE3029" s="1">
        <v>0.67071092972056801</v>
      </c>
      <c r="AF3029" s="1">
        <v>0.56379999999999997</v>
      </c>
      <c r="AG3029" s="1">
        <v>2.47238471982434</v>
      </c>
      <c r="AH3029" s="1">
        <v>1.1000000000000001</v>
      </c>
      <c r="AI3029" s="1">
        <f t="shared" si="1034"/>
        <v>0.48029896585140436</v>
      </c>
      <c r="AJ3029" s="1" t="str">
        <f t="shared" si="1035"/>
        <v>NaN</v>
      </c>
      <c r="AK3029" s="1" t="str">
        <f t="shared" si="1036"/>
        <v>NaN</v>
      </c>
      <c r="AL3029" s="1">
        <f t="shared" si="1037"/>
        <v>0</v>
      </c>
      <c r="AM3029" s="1">
        <f t="shared" si="1038"/>
        <v>0.67071092972056801</v>
      </c>
      <c r="AN3029" s="1">
        <f t="shared" si="1039"/>
        <v>16707.6174375224</v>
      </c>
      <c r="AO3029" s="1" t="str">
        <f t="shared" si="1040"/>
        <v>NaN</v>
      </c>
      <c r="AP3029" s="1" t="str">
        <f t="shared" si="1041"/>
        <v>NaN</v>
      </c>
      <c r="AQ3029" s="1" t="str">
        <f t="shared" si="1042"/>
        <v>NaN</v>
      </c>
      <c r="AR3029" s="1">
        <f t="shared" si="1043"/>
        <v>229.54453974308672</v>
      </c>
      <c r="AS3029" s="1">
        <f t="shared" si="1044"/>
        <v>0.96772472304826695</v>
      </c>
      <c r="AT3029" s="1">
        <f t="shared" si="1045"/>
        <v>228.72003227911981</v>
      </c>
      <c r="AU3029" s="1">
        <f t="shared" si="1046"/>
        <v>4135.039296938935</v>
      </c>
      <c r="AV3029" s="1">
        <f t="shared" si="1047"/>
        <v>370.68175983397964</v>
      </c>
      <c r="AW3029" s="1">
        <f t="shared" si="1048"/>
        <v>2767.7704244090883</v>
      </c>
      <c r="AX3029" s="1">
        <f t="shared" si="1049"/>
        <v>86.948076473860013</v>
      </c>
      <c r="AY3029" s="1" t="str">
        <f t="shared" si="1050"/>
        <v>NaN</v>
      </c>
      <c r="AZ3029" s="1" t="str">
        <f t="shared" si="1051"/>
        <v>NaN</v>
      </c>
      <c r="BA3029" s="1" t="str">
        <f t="shared" si="1052"/>
        <v>NaN</v>
      </c>
      <c r="BB3029" s="1" t="str">
        <f t="shared" si="1053"/>
        <v>NaN</v>
      </c>
      <c r="BC3029" s="1" t="str">
        <f t="shared" si="1054"/>
        <v>NaN</v>
      </c>
      <c r="BD3029" s="1" t="str">
        <f t="shared" si="1055"/>
        <v>NaN</v>
      </c>
    </row>
    <row r="3030" spans="1:56" x14ac:dyDescent="0.25">
      <c r="A3030" t="s">
        <v>3273</v>
      </c>
      <c r="B3030" s="1" t="str">
        <f>VLOOKUP(A3030,[1]Sheet1!$A$2:$B$6423,2,FALSE)</f>
        <v>TV</v>
      </c>
      <c r="C3030">
        <v>2024</v>
      </c>
      <c r="D3030" s="1" t="s">
        <v>3287</v>
      </c>
      <c r="E3030" s="1" t="s">
        <v>0</v>
      </c>
      <c r="F3030" s="1" t="s">
        <v>3634</v>
      </c>
      <c r="G3030" s="1" t="s">
        <v>3625</v>
      </c>
      <c r="H3030" s="1" t="s">
        <v>3645</v>
      </c>
      <c r="I3030" s="1" t="s">
        <v>74</v>
      </c>
      <c r="J3030" s="1">
        <v>9646</v>
      </c>
      <c r="K3030" s="1" t="s">
        <v>55</v>
      </c>
      <c r="L3030" s="1" t="s">
        <v>55</v>
      </c>
      <c r="M3030" s="1" t="s">
        <v>55</v>
      </c>
      <c r="N3030" s="1">
        <v>5592.1872360265897</v>
      </c>
      <c r="O3030" s="1" t="s">
        <v>55</v>
      </c>
      <c r="P3030" s="1" t="s">
        <v>55</v>
      </c>
      <c r="Q3030" s="1">
        <v>67.259</v>
      </c>
      <c r="R3030" s="1" t="s">
        <v>55</v>
      </c>
      <c r="S3030" s="1">
        <v>0</v>
      </c>
      <c r="T3030" s="1" t="s">
        <v>55</v>
      </c>
      <c r="U3030" s="1" t="s">
        <v>55</v>
      </c>
      <c r="V3030" s="1" t="s">
        <v>55</v>
      </c>
      <c r="W3030" s="1" t="s">
        <v>55</v>
      </c>
      <c r="X3030" s="1" t="s">
        <v>55</v>
      </c>
      <c r="Y3030" s="1" t="s">
        <v>55</v>
      </c>
      <c r="Z3030" s="1" t="s">
        <v>55</v>
      </c>
      <c r="AA3030" s="1" t="s">
        <v>55</v>
      </c>
      <c r="AB3030" s="1" t="s">
        <v>55</v>
      </c>
      <c r="AC3030" s="1" t="s">
        <v>55</v>
      </c>
      <c r="AD3030" s="1" t="s">
        <v>55</v>
      </c>
      <c r="AE3030" s="1" t="s">
        <v>55</v>
      </c>
      <c r="AF3030" s="1">
        <v>0.56379999999999997</v>
      </c>
      <c r="AG3030" s="1">
        <v>2.4906030785795599</v>
      </c>
      <c r="AH3030" s="1">
        <v>1.1000000000000001</v>
      </c>
      <c r="AI3030" s="1">
        <f t="shared" si="1034"/>
        <v>0.50533196086661047</v>
      </c>
      <c r="AJ3030" s="1" t="str">
        <f t="shared" si="1035"/>
        <v>NaN</v>
      </c>
      <c r="AK3030" s="1" t="str">
        <f t="shared" si="1036"/>
        <v>NaN</v>
      </c>
      <c r="AL3030" s="1">
        <f t="shared" si="1037"/>
        <v>0</v>
      </c>
      <c r="AM3030" s="1" t="str">
        <f t="shared" si="1038"/>
        <v>NaN</v>
      </c>
      <c r="AN3030" s="1">
        <f t="shared" si="1039"/>
        <v>17565.68500436781</v>
      </c>
      <c r="AO3030" s="1" t="str">
        <f t="shared" si="1040"/>
        <v>NaN</v>
      </c>
      <c r="AP3030" s="1" t="str">
        <f t="shared" si="1041"/>
        <v>NaN</v>
      </c>
      <c r="AQ3030" s="1" t="str">
        <f t="shared" si="1042"/>
        <v>NaN</v>
      </c>
      <c r="AR3030" s="1" t="str">
        <f t="shared" si="1043"/>
        <v>NaN</v>
      </c>
      <c r="AS3030" s="1" t="str">
        <f t="shared" si="1044"/>
        <v>NaN</v>
      </c>
      <c r="AT3030" s="1" t="str">
        <f t="shared" si="1045"/>
        <v>NaN</v>
      </c>
      <c r="AU3030" s="1" t="str">
        <f t="shared" si="1046"/>
        <v>NaN</v>
      </c>
      <c r="AV3030" s="1" t="str">
        <f t="shared" si="1047"/>
        <v>NaN</v>
      </c>
      <c r="AW3030" s="1" t="str">
        <f t="shared" si="1048"/>
        <v>NaN</v>
      </c>
      <c r="AX3030" s="1" t="str">
        <f t="shared" si="1049"/>
        <v>NaN</v>
      </c>
      <c r="AY3030" s="1" t="str">
        <f t="shared" si="1050"/>
        <v>NaN</v>
      </c>
      <c r="AZ3030" s="1" t="str">
        <f t="shared" si="1051"/>
        <v>NaN</v>
      </c>
      <c r="BA3030" s="1" t="str">
        <f t="shared" si="1052"/>
        <v>NaN</v>
      </c>
      <c r="BB3030" s="1" t="str">
        <f t="shared" si="1053"/>
        <v>NaN</v>
      </c>
      <c r="BC3030" s="1" t="str">
        <f t="shared" si="1054"/>
        <v>NaN</v>
      </c>
      <c r="BD3030" s="1" t="str">
        <f t="shared" si="1055"/>
        <v>NaN</v>
      </c>
    </row>
    <row r="3031" spans="1:56" x14ac:dyDescent="0.25">
      <c r="A3031" t="s">
        <v>3273</v>
      </c>
      <c r="B3031" s="1" t="str">
        <f>VLOOKUP(A3031,[1]Sheet1!$A$2:$B$6423,2,FALSE)</f>
        <v>TV</v>
      </c>
      <c r="C3031">
        <v>2025</v>
      </c>
      <c r="D3031" s="1" t="s">
        <v>3288</v>
      </c>
      <c r="E3031" s="1" t="s">
        <v>0</v>
      </c>
      <c r="F3031" s="1" t="s">
        <v>3634</v>
      </c>
      <c r="G3031" s="1" t="s">
        <v>3625</v>
      </c>
      <c r="H3031" s="1" t="s">
        <v>3645</v>
      </c>
      <c r="I3031" s="1" t="s">
        <v>74</v>
      </c>
      <c r="J3031" s="1">
        <v>9492</v>
      </c>
      <c r="K3031" s="1" t="s">
        <v>55</v>
      </c>
      <c r="L3031" s="1" t="s">
        <v>55</v>
      </c>
      <c r="M3031" s="1" t="s">
        <v>55</v>
      </c>
      <c r="N3031" s="1">
        <v>5776.0784938484503</v>
      </c>
      <c r="O3031" s="1" t="s">
        <v>55</v>
      </c>
      <c r="P3031" s="1" t="s">
        <v>55</v>
      </c>
      <c r="Q3031" s="1" t="s">
        <v>55</v>
      </c>
      <c r="R3031" s="1" t="s">
        <v>55</v>
      </c>
      <c r="S3031" s="1">
        <v>0</v>
      </c>
      <c r="T3031" s="1" t="s">
        <v>55</v>
      </c>
      <c r="U3031" s="1" t="s">
        <v>55</v>
      </c>
      <c r="V3031" s="1" t="s">
        <v>55</v>
      </c>
      <c r="W3031" s="1" t="s">
        <v>55</v>
      </c>
      <c r="X3031" s="1" t="s">
        <v>55</v>
      </c>
      <c r="Y3031" s="1" t="s">
        <v>55</v>
      </c>
      <c r="Z3031" s="1" t="s">
        <v>55</v>
      </c>
      <c r="AA3031" s="1" t="s">
        <v>55</v>
      </c>
      <c r="AB3031" s="1" t="s">
        <v>55</v>
      </c>
      <c r="AC3031" s="1" t="s">
        <v>55</v>
      </c>
      <c r="AD3031" s="1" t="s">
        <v>55</v>
      </c>
      <c r="AE3031" s="1" t="s">
        <v>55</v>
      </c>
      <c r="AF3031" s="1" t="s">
        <v>55</v>
      </c>
      <c r="AG3031" s="1" t="s">
        <v>55</v>
      </c>
      <c r="AH3031" s="1">
        <v>1.1000000000000001</v>
      </c>
      <c r="AI3031" s="1">
        <f t="shared" si="1034"/>
        <v>0.52194909580492033</v>
      </c>
      <c r="AJ3031" s="1" t="str">
        <f t="shared" si="1035"/>
        <v>NaN</v>
      </c>
      <c r="AK3031" s="1" t="str">
        <f t="shared" si="1036"/>
        <v>NaN</v>
      </c>
      <c r="AL3031" s="1">
        <f t="shared" si="1037"/>
        <v>0</v>
      </c>
      <c r="AM3031" s="1" t="str">
        <f t="shared" si="1038"/>
        <v>NaN</v>
      </c>
      <c r="AN3031" s="1" t="str">
        <f t="shared" si="1039"/>
        <v>NaN</v>
      </c>
      <c r="AO3031" s="1" t="str">
        <f t="shared" si="1040"/>
        <v>NaN</v>
      </c>
      <c r="AP3031" s="1" t="str">
        <f t="shared" si="1041"/>
        <v>NaN</v>
      </c>
      <c r="AQ3031" s="1" t="str">
        <f t="shared" si="1042"/>
        <v>NaN</v>
      </c>
      <c r="AR3031" s="1" t="str">
        <f t="shared" si="1043"/>
        <v>NaN</v>
      </c>
      <c r="AS3031" s="1" t="str">
        <f t="shared" si="1044"/>
        <v>NaN</v>
      </c>
      <c r="AT3031" s="1" t="str">
        <f t="shared" si="1045"/>
        <v>NaN</v>
      </c>
      <c r="AU3031" s="1" t="str">
        <f t="shared" si="1046"/>
        <v>NaN</v>
      </c>
      <c r="AV3031" s="1" t="str">
        <f t="shared" si="1047"/>
        <v>NaN</v>
      </c>
      <c r="AW3031" s="1" t="str">
        <f t="shared" si="1048"/>
        <v>NaN</v>
      </c>
      <c r="AX3031" s="1" t="str">
        <f t="shared" si="1049"/>
        <v>NaN</v>
      </c>
      <c r="AY3031" s="1" t="str">
        <f t="shared" si="1050"/>
        <v>NaN</v>
      </c>
      <c r="AZ3031" s="1" t="str">
        <f t="shared" si="1051"/>
        <v>NaN</v>
      </c>
      <c r="BA3031" s="1" t="str">
        <f t="shared" si="1052"/>
        <v>NaN</v>
      </c>
      <c r="BB3031" s="1" t="str">
        <f t="shared" si="1053"/>
        <v>NaN</v>
      </c>
      <c r="BC3031" s="1" t="str">
        <f t="shared" si="1054"/>
        <v>NaN</v>
      </c>
      <c r="BD3031" s="1" t="str">
        <f t="shared" si="1055"/>
        <v>NaN</v>
      </c>
    </row>
    <row r="3032" spans="1:56" x14ac:dyDescent="0.25">
      <c r="A3032" t="s">
        <v>3289</v>
      </c>
      <c r="B3032" s="1" t="str">
        <f>VLOOKUP(A3032,[1]Sheet1!$A$2:$B$6423,2,FALSE)</f>
        <v>UG</v>
      </c>
      <c r="C3032">
        <v>2011</v>
      </c>
      <c r="D3032" s="1" t="s">
        <v>3290</v>
      </c>
      <c r="E3032" s="1" t="s">
        <v>0</v>
      </c>
      <c r="F3032" s="1" t="s">
        <v>3640</v>
      </c>
      <c r="G3032" s="1" t="s">
        <v>3616</v>
      </c>
      <c r="H3032" s="1" t="s">
        <v>3645</v>
      </c>
      <c r="I3032" s="1" t="s">
        <v>54</v>
      </c>
      <c r="J3032" s="1">
        <v>33354543</v>
      </c>
      <c r="K3032" s="1">
        <v>16.564349617451501</v>
      </c>
      <c r="L3032" s="1">
        <v>2.538786699798</v>
      </c>
      <c r="M3032" s="1">
        <v>9.2993587440300303</v>
      </c>
      <c r="N3032" s="1">
        <v>2384.4653273154099</v>
      </c>
      <c r="O3032" s="1">
        <v>2368.7418137254399</v>
      </c>
      <c r="P3032" s="1">
        <v>3.5230000000000001</v>
      </c>
      <c r="Q3032" s="1">
        <v>60.790999999999997</v>
      </c>
      <c r="R3032" s="1">
        <v>4.8259999999999996</v>
      </c>
      <c r="S3032" s="1">
        <v>0</v>
      </c>
      <c r="T3032" s="1">
        <v>18230190.622589901</v>
      </c>
      <c r="U3032" s="1">
        <v>33.591011244527202</v>
      </c>
      <c r="V3032" s="1">
        <v>271800.698349374</v>
      </c>
      <c r="W3032" s="1">
        <v>699642.69805575104</v>
      </c>
      <c r="X3032" s="1">
        <v>1538971.16944191</v>
      </c>
      <c r="Y3032" s="1">
        <v>982.74594908331005</v>
      </c>
      <c r="Z3032" s="1">
        <v>1538703.5204734299</v>
      </c>
      <c r="AA3032" s="1">
        <v>8830731.2485236004</v>
      </c>
      <c r="AB3032" s="1">
        <v>4503641.05756649</v>
      </c>
      <c r="AC3032" s="1">
        <v>673487.79349068902</v>
      </c>
      <c r="AD3032" s="1">
        <v>1048395.8744862</v>
      </c>
      <c r="AE3032" s="1">
        <v>56.463883263950102</v>
      </c>
      <c r="AF3032" s="1">
        <v>0.61760000000000004</v>
      </c>
      <c r="AG3032" s="1">
        <v>5.1890646792891202</v>
      </c>
      <c r="AH3032" s="1">
        <v>1.1000000000000001</v>
      </c>
      <c r="AI3032" s="1">
        <f t="shared" si="1034"/>
        <v>0.21546963444072545</v>
      </c>
      <c r="AJ3032" s="1">
        <f t="shared" si="1035"/>
        <v>60.536488591178475</v>
      </c>
      <c r="AK3032" s="1">
        <f t="shared" si="1036"/>
        <v>221.73998491406985</v>
      </c>
      <c r="AL3032" s="1">
        <f t="shared" si="1037"/>
        <v>0</v>
      </c>
      <c r="AM3032" s="1">
        <f t="shared" si="1038"/>
        <v>56.463883263950102</v>
      </c>
      <c r="AN3032" s="1">
        <f t="shared" si="1039"/>
        <v>7748.9464386607897</v>
      </c>
      <c r="AO3032" s="1">
        <f t="shared" si="1040"/>
        <v>7.803882875993642E-3</v>
      </c>
      <c r="AP3032" s="1">
        <f t="shared" si="1041"/>
        <v>63.144893140940269</v>
      </c>
      <c r="AQ3032" s="1">
        <f t="shared" si="1042"/>
        <v>162.54139034176359</v>
      </c>
      <c r="AR3032" s="1">
        <f t="shared" si="1043"/>
        <v>357.53465915118426</v>
      </c>
      <c r="AS3032" s="1">
        <f t="shared" si="1044"/>
        <v>0.22831209896227431</v>
      </c>
      <c r="AT3032" s="1">
        <f t="shared" si="1045"/>
        <v>357.47247879029266</v>
      </c>
      <c r="AU3032" s="1">
        <f t="shared" si="1046"/>
        <v>2051.5605163295895</v>
      </c>
      <c r="AV3032" s="1">
        <f t="shared" si="1047"/>
        <v>1046.288457138698</v>
      </c>
      <c r="AW3032" s="1">
        <f t="shared" si="1048"/>
        <v>156.46506800741321</v>
      </c>
      <c r="AX3032" s="1">
        <f t="shared" si="1049"/>
        <v>243.56392704605497</v>
      </c>
      <c r="AY3032" s="1">
        <f t="shared" si="1050"/>
        <v>13.301111416989611</v>
      </c>
      <c r="AZ3032" s="1">
        <f t="shared" si="1051"/>
        <v>2397.4773122231591</v>
      </c>
      <c r="BA3032" s="1">
        <f t="shared" si="1052"/>
        <v>100.54569822251929</v>
      </c>
      <c r="BB3032" s="1">
        <f t="shared" si="1053"/>
        <v>154.35568901209976</v>
      </c>
      <c r="BC3032" s="1">
        <f t="shared" si="1054"/>
        <v>423.84115107061257</v>
      </c>
      <c r="BD3032" s="1">
        <f t="shared" si="1055"/>
        <v>15.723513589970025</v>
      </c>
    </row>
    <row r="3033" spans="1:56" x14ac:dyDescent="0.25">
      <c r="A3033" t="s">
        <v>3289</v>
      </c>
      <c r="B3033" s="1" t="str">
        <f>VLOOKUP(A3033,[1]Sheet1!$A$2:$B$6423,2,FALSE)</f>
        <v>UG</v>
      </c>
      <c r="C3033">
        <v>2012</v>
      </c>
      <c r="D3033" s="1" t="s">
        <v>3291</v>
      </c>
      <c r="E3033" s="1" t="s">
        <v>0</v>
      </c>
      <c r="F3033" s="1" t="s">
        <v>3640</v>
      </c>
      <c r="G3033" s="1" t="s">
        <v>3616</v>
      </c>
      <c r="H3033" s="1" t="s">
        <v>3645</v>
      </c>
      <c r="I3033" s="1" t="s">
        <v>54</v>
      </c>
      <c r="J3033" s="1">
        <v>34337438</v>
      </c>
      <c r="K3033" s="1">
        <v>12.6790377224659</v>
      </c>
      <c r="L3033" s="1">
        <v>1.1761227453848799</v>
      </c>
      <c r="M3033" s="1">
        <v>10.887693540445699</v>
      </c>
      <c r="N3033" s="1">
        <v>2405.0945593276701</v>
      </c>
      <c r="O3033" s="1">
        <v>2387.66453725985</v>
      </c>
      <c r="P3033" s="1">
        <v>3.5510000000000002</v>
      </c>
      <c r="Q3033" s="1">
        <v>61.579000000000001</v>
      </c>
      <c r="R3033" s="1">
        <v>4.3090000000000002</v>
      </c>
      <c r="S3033" s="1">
        <v>0</v>
      </c>
      <c r="T3033" s="1">
        <v>17984619.8820288</v>
      </c>
      <c r="U3033" s="1">
        <v>13.8556220681431</v>
      </c>
      <c r="V3033" s="1">
        <v>276823.285232428</v>
      </c>
      <c r="W3033" s="1">
        <v>743042.80776711495</v>
      </c>
      <c r="X3033" s="1">
        <v>1554318.56632798</v>
      </c>
      <c r="Y3033" s="1">
        <v>1089.7295298625199</v>
      </c>
      <c r="Z3033" s="1">
        <v>1554021.0356106199</v>
      </c>
      <c r="AA3033" s="1">
        <v>8794405.9109755494</v>
      </c>
      <c r="AB3033" s="1">
        <v>4522992.8728974797</v>
      </c>
      <c r="AC3033" s="1">
        <v>710261.58471720701</v>
      </c>
      <c r="AD3033" s="1">
        <v>1053678.3804431299</v>
      </c>
      <c r="AE3033" s="1">
        <v>61.159676641919198</v>
      </c>
      <c r="AF3033" s="1">
        <v>0.60660000000000003</v>
      </c>
      <c r="AG3033" s="1">
        <v>5.0142126048477902</v>
      </c>
      <c r="AH3033" s="1">
        <v>1.1000000000000001</v>
      </c>
      <c r="AI3033" s="1">
        <f t="shared" si="1034"/>
        <v>0.21733377271506099</v>
      </c>
      <c r="AJ3033" s="1">
        <f t="shared" si="1035"/>
        <v>28.286864160266976</v>
      </c>
      <c r="AK3033" s="1">
        <f t="shared" si="1036"/>
        <v>261.8593249775297</v>
      </c>
      <c r="AL3033" s="1">
        <f t="shared" si="1037"/>
        <v>0</v>
      </c>
      <c r="AM3033" s="1">
        <f t="shared" si="1038"/>
        <v>61.159676641919198</v>
      </c>
      <c r="AN3033" s="1">
        <f t="shared" si="1039"/>
        <v>7780.381342365562</v>
      </c>
      <c r="AO3033" s="1">
        <f t="shared" si="1040"/>
        <v>3.1394894233474592E-3</v>
      </c>
      <c r="AP3033" s="1">
        <f t="shared" si="1041"/>
        <v>62.72426974763588</v>
      </c>
      <c r="AQ3033" s="1">
        <f t="shared" si="1042"/>
        <v>168.36306768519486</v>
      </c>
      <c r="AR3033" s="1">
        <f t="shared" si="1043"/>
        <v>352.1867640081536</v>
      </c>
      <c r="AS3033" s="1">
        <f t="shared" si="1044"/>
        <v>0.24691741132134393</v>
      </c>
      <c r="AT3033" s="1">
        <f t="shared" si="1045"/>
        <v>352.11934772502468</v>
      </c>
      <c r="AU3033" s="1">
        <f t="shared" si="1046"/>
        <v>1992.688903200745</v>
      </c>
      <c r="AV3033" s="1">
        <f t="shared" si="1047"/>
        <v>1024.8466807553889</v>
      </c>
      <c r="AW3033" s="1">
        <f t="shared" si="1048"/>
        <v>160.93530280077258</v>
      </c>
      <c r="AX3033" s="1">
        <f t="shared" si="1049"/>
        <v>238.7487270323922</v>
      </c>
      <c r="AY3033" s="1">
        <f t="shared" si="1050"/>
        <v>12.310976423478079</v>
      </c>
      <c r="AZ3033" s="1">
        <f t="shared" si="1051"/>
        <v>2389.0343169181679</v>
      </c>
      <c r="BA3033" s="1">
        <f t="shared" si="1052"/>
        <v>99.332240707658841</v>
      </c>
      <c r="BB3033" s="1">
        <f t="shared" si="1053"/>
        <v>118.29091601910733</v>
      </c>
      <c r="BC3033" s="1">
        <f t="shared" si="1054"/>
        <v>431.1936718637437</v>
      </c>
      <c r="BD3033" s="1">
        <f t="shared" si="1055"/>
        <v>17.430022067820119</v>
      </c>
    </row>
    <row r="3034" spans="1:56" x14ac:dyDescent="0.25">
      <c r="A3034" t="s">
        <v>3289</v>
      </c>
      <c r="B3034" s="1" t="str">
        <f>VLOOKUP(A3034,[1]Sheet1!$A$2:$B$6423,2,FALSE)</f>
        <v>UG</v>
      </c>
      <c r="C3034">
        <v>2013</v>
      </c>
      <c r="D3034" s="1" t="s">
        <v>3292</v>
      </c>
      <c r="E3034" s="1" t="s">
        <v>0</v>
      </c>
      <c r="F3034" s="1" t="s">
        <v>3640</v>
      </c>
      <c r="G3034" s="1" t="s">
        <v>3616</v>
      </c>
      <c r="H3034" s="1" t="s">
        <v>3645</v>
      </c>
      <c r="I3034" s="1" t="s">
        <v>54</v>
      </c>
      <c r="J3034" s="1">
        <v>35337042</v>
      </c>
      <c r="K3034" s="1">
        <v>4.9052087569455702</v>
      </c>
      <c r="L3034" s="1">
        <v>0.93784098983074704</v>
      </c>
      <c r="M3034" s="1">
        <v>10.867594615051701</v>
      </c>
      <c r="N3034" s="1">
        <v>2420.8880808726599</v>
      </c>
      <c r="O3034" s="1">
        <v>2434.4369711578101</v>
      </c>
      <c r="P3034" s="1">
        <v>1.91</v>
      </c>
      <c r="Q3034" s="1">
        <v>62.353000000000002</v>
      </c>
      <c r="R3034" s="1">
        <v>3.71</v>
      </c>
      <c r="S3034" s="1">
        <v>4284000</v>
      </c>
      <c r="T3034" s="1">
        <v>17619482.6849185</v>
      </c>
      <c r="U3034" s="1">
        <v>38.006096104742802</v>
      </c>
      <c r="V3034" s="1">
        <v>290081.79265392001</v>
      </c>
      <c r="W3034" s="1">
        <v>804224.66100446205</v>
      </c>
      <c r="X3034" s="1">
        <v>1581152.33904476</v>
      </c>
      <c r="Y3034" s="1">
        <v>1484.4251027698199</v>
      </c>
      <c r="Z3034" s="1">
        <v>1580746.1407822</v>
      </c>
      <c r="AA3034" s="1">
        <v>8496611.9468713906</v>
      </c>
      <c r="AB3034" s="1">
        <v>4366315.8784360196</v>
      </c>
      <c r="AC3034" s="1">
        <v>747175.94246051798</v>
      </c>
      <c r="AD3034" s="1">
        <v>1109971.3974451099</v>
      </c>
      <c r="AE3034" s="1">
        <v>66.441487702627995</v>
      </c>
      <c r="AF3034" s="1">
        <v>0.61099999999999999</v>
      </c>
      <c r="AG3034" s="1">
        <v>5.0857519434365397</v>
      </c>
      <c r="AH3034" s="1">
        <v>1.1000000000000001</v>
      </c>
      <c r="AI3034" s="1">
        <f t="shared" si="1034"/>
        <v>0.21876093723485796</v>
      </c>
      <c r="AJ3034" s="1">
        <f t="shared" si="1035"/>
        <v>22.704080740350729</v>
      </c>
      <c r="AK3034" s="1">
        <f t="shared" si="1036"/>
        <v>263.09230271334565</v>
      </c>
      <c r="AL3034" s="1">
        <f t="shared" si="1037"/>
        <v>0.12123255817507306</v>
      </c>
      <c r="AM3034" s="1">
        <f t="shared" si="1038"/>
        <v>66.441487702627995</v>
      </c>
      <c r="AN3034" s="1">
        <f t="shared" si="1039"/>
        <v>7797.3795999222466</v>
      </c>
      <c r="AO3034" s="1">
        <f t="shared" si="1040"/>
        <v>8.3863261231601084E-3</v>
      </c>
      <c r="AP3034" s="1">
        <f t="shared" si="1041"/>
        <v>64.008692418243456</v>
      </c>
      <c r="AQ3034" s="1">
        <f t="shared" si="1042"/>
        <v>177.45811789992428</v>
      </c>
      <c r="AR3034" s="1">
        <f t="shared" si="1043"/>
        <v>348.89295467450142</v>
      </c>
      <c r="AS3034" s="1">
        <f t="shared" si="1044"/>
        <v>0.32754937478779006</v>
      </c>
      <c r="AT3034" s="1">
        <f t="shared" si="1045"/>
        <v>348.80332402443156</v>
      </c>
      <c r="AU3034" s="1">
        <f t="shared" si="1046"/>
        <v>1874.8402501542325</v>
      </c>
      <c r="AV3034" s="1">
        <f t="shared" si="1047"/>
        <v>963.4598831824577</v>
      </c>
      <c r="AW3034" s="1">
        <f t="shared" si="1048"/>
        <v>164.8698963341165</v>
      </c>
      <c r="AX3034" s="1">
        <f t="shared" si="1049"/>
        <v>244.92339599154022</v>
      </c>
      <c r="AY3034" s="1">
        <f t="shared" si="1050"/>
        <v>11.290784817483024</v>
      </c>
      <c r="AZ3034" s="1">
        <f t="shared" si="1051"/>
        <v>2313.9602437984568</v>
      </c>
      <c r="BA3034" s="1">
        <f t="shared" si="1052"/>
        <v>95.583115224572509</v>
      </c>
      <c r="BB3034" s="1">
        <f t="shared" si="1053"/>
        <v>45.387620745104215</v>
      </c>
      <c r="BC3034" s="1">
        <f t="shared" si="1054"/>
        <v>224.54313456710975</v>
      </c>
      <c r="BD3034" s="1">
        <f t="shared" si="1055"/>
        <v>-13.548890285150264</v>
      </c>
    </row>
    <row r="3035" spans="1:56" x14ac:dyDescent="0.25">
      <c r="A3035" t="s">
        <v>3289</v>
      </c>
      <c r="B3035" s="1" t="str">
        <f>VLOOKUP(A3035,[1]Sheet1!$A$2:$B$6423,2,FALSE)</f>
        <v>UG</v>
      </c>
      <c r="C3035">
        <v>2014</v>
      </c>
      <c r="D3035" s="1" t="s">
        <v>3293</v>
      </c>
      <c r="E3035" s="1" t="s">
        <v>0</v>
      </c>
      <c r="F3035" s="1" t="s">
        <v>3640</v>
      </c>
      <c r="G3035" s="1" t="s">
        <v>3616</v>
      </c>
      <c r="H3035" s="1" t="s">
        <v>3645</v>
      </c>
      <c r="I3035" s="1" t="s">
        <v>54</v>
      </c>
      <c r="J3035" s="1">
        <v>36395539</v>
      </c>
      <c r="K3035" s="1">
        <v>3.07570668958641</v>
      </c>
      <c r="L3035" s="1">
        <v>0.92447642989229895</v>
      </c>
      <c r="M3035" s="1">
        <v>10.545628630658999</v>
      </c>
      <c r="N3035" s="1">
        <v>2470.5038090959802</v>
      </c>
      <c r="O3035" s="1">
        <v>2520.8911566564102</v>
      </c>
      <c r="P3035" s="1">
        <v>2.3570000000000002</v>
      </c>
      <c r="Q3035" s="1">
        <v>63.057000000000002</v>
      </c>
      <c r="R3035" s="1">
        <v>3.77</v>
      </c>
      <c r="S3035" s="1">
        <v>0</v>
      </c>
      <c r="T3035" s="1">
        <v>17314221.339274999</v>
      </c>
      <c r="U3035" s="1">
        <v>682.323527835302</v>
      </c>
      <c r="V3035" s="1">
        <v>303877.79430665198</v>
      </c>
      <c r="W3035" s="1">
        <v>854643.38170793501</v>
      </c>
      <c r="X3035" s="1">
        <v>1583805.3483214399</v>
      </c>
      <c r="Y3035" s="1">
        <v>1648.0935972140801</v>
      </c>
      <c r="Z3035" s="1">
        <v>1583353.1463822599</v>
      </c>
      <c r="AA3035" s="1">
        <v>8263556.1133908704</v>
      </c>
      <c r="AB3035" s="1">
        <v>4285310.6793166697</v>
      </c>
      <c r="AC3035" s="1">
        <v>779123.62502465595</v>
      </c>
      <c r="AD3035" s="1">
        <v>1111128.12684275</v>
      </c>
      <c r="AE3035" s="1">
        <v>57.776320266065603</v>
      </c>
      <c r="AF3035" s="1">
        <v>0.61529999999999996</v>
      </c>
      <c r="AG3035" s="1">
        <v>5.0452828219633199</v>
      </c>
      <c r="AH3035" s="1">
        <v>1.1000000000000001</v>
      </c>
      <c r="AI3035" s="1">
        <f t="shared" si="1034"/>
        <v>0.22324440893827144</v>
      </c>
      <c r="AJ3035" s="1">
        <f t="shared" si="1035"/>
        <v>22.839225414683774</v>
      </c>
      <c r="AK3035" s="1">
        <f t="shared" si="1036"/>
        <v>260.53015701354684</v>
      </c>
      <c r="AL3035" s="1">
        <f t="shared" si="1037"/>
        <v>0</v>
      </c>
      <c r="AM3035" s="1">
        <f t="shared" si="1038"/>
        <v>57.776320266065603</v>
      </c>
      <c r="AN3035" s="1">
        <f t="shared" si="1039"/>
        <v>7926.4780097659923</v>
      </c>
      <c r="AO3035" s="1">
        <f t="shared" si="1040"/>
        <v>0.14860124585412723</v>
      </c>
      <c r="AP3035" s="1">
        <f t="shared" si="1041"/>
        <v>66.180656212506435</v>
      </c>
      <c r="AQ3035" s="1">
        <f t="shared" si="1042"/>
        <v>186.1302829256077</v>
      </c>
      <c r="AR3035" s="1">
        <f t="shared" si="1043"/>
        <v>344.93233539472135</v>
      </c>
      <c r="AS3035" s="1">
        <f t="shared" si="1044"/>
        <v>0.35893348512721673</v>
      </c>
      <c r="AT3035" s="1">
        <f t="shared" si="1045"/>
        <v>344.83385165673127</v>
      </c>
      <c r="AU3035" s="1">
        <f t="shared" si="1046"/>
        <v>1799.6957213701401</v>
      </c>
      <c r="AV3035" s="1">
        <f t="shared" si="1047"/>
        <v>933.28528160055407</v>
      </c>
      <c r="AW3035" s="1">
        <f t="shared" si="1048"/>
        <v>169.68305595493723</v>
      </c>
      <c r="AX3035" s="1">
        <f t="shared" si="1049"/>
        <v>241.98934554730832</v>
      </c>
      <c r="AY3035" s="1">
        <f t="shared" si="1050"/>
        <v>10.404396488353465</v>
      </c>
      <c r="AZ3035" s="1">
        <f t="shared" si="1051"/>
        <v>2243.7727602508462</v>
      </c>
      <c r="BA3035" s="1">
        <f t="shared" si="1052"/>
        <v>90.822477261101625</v>
      </c>
      <c r="BB3035" s="1">
        <f t="shared" si="1053"/>
        <v>28.94193096308727</v>
      </c>
      <c r="BC3035" s="1">
        <f t="shared" si="1054"/>
        <v>285.77148147432479</v>
      </c>
      <c r="BD3035" s="1">
        <f t="shared" si="1055"/>
        <v>-50.387347560430044</v>
      </c>
    </row>
    <row r="3036" spans="1:56" x14ac:dyDescent="0.25">
      <c r="A3036" t="s">
        <v>3289</v>
      </c>
      <c r="B3036" s="1" t="str">
        <f>VLOOKUP(A3036,[1]Sheet1!$A$2:$B$6423,2,FALSE)</f>
        <v>UG</v>
      </c>
      <c r="C3036">
        <v>2015</v>
      </c>
      <c r="D3036" s="1" t="s">
        <v>3294</v>
      </c>
      <c r="E3036" s="1" t="s">
        <v>0</v>
      </c>
      <c r="F3036" s="1" t="s">
        <v>3640</v>
      </c>
      <c r="G3036" s="1" t="s">
        <v>3616</v>
      </c>
      <c r="H3036" s="1" t="s">
        <v>3645</v>
      </c>
      <c r="I3036" s="1" t="s">
        <v>54</v>
      </c>
      <c r="J3036" s="1">
        <v>37531446</v>
      </c>
      <c r="K3036" s="1">
        <v>5.5896860625172504</v>
      </c>
      <c r="L3036" s="1">
        <v>0.98668028768328098</v>
      </c>
      <c r="M3036" s="1">
        <v>10.989830099210099</v>
      </c>
      <c r="N3036" s="1">
        <v>2520.0201028842998</v>
      </c>
      <c r="O3036" s="1">
        <v>2512.4096344896998</v>
      </c>
      <c r="P3036" s="1">
        <v>2.681</v>
      </c>
      <c r="Q3036" s="1">
        <v>63.831000000000003</v>
      </c>
      <c r="R3036" s="1">
        <v>4.2380000000000004</v>
      </c>
      <c r="S3036" s="1">
        <v>0</v>
      </c>
      <c r="T3036" s="1">
        <v>17056486.2351989</v>
      </c>
      <c r="U3036" s="1">
        <v>51.278485178151698</v>
      </c>
      <c r="V3036" s="1">
        <v>310905.97954003903</v>
      </c>
      <c r="W3036" s="1">
        <v>893135.54263518995</v>
      </c>
      <c r="X3036" s="1">
        <v>1560445.42129698</v>
      </c>
      <c r="Y3036" s="1">
        <v>1928.2043564125299</v>
      </c>
      <c r="Z3036" s="1">
        <v>1559915.5607757401</v>
      </c>
      <c r="AA3036" s="1">
        <v>8120548.4305415899</v>
      </c>
      <c r="AB3036" s="1">
        <v>4218511.8482261598</v>
      </c>
      <c r="AC3036" s="1">
        <v>800817.31384765403</v>
      </c>
      <c r="AD3036" s="1">
        <v>1051852.1918363201</v>
      </c>
      <c r="AE3036" s="1">
        <v>52.969284969536297</v>
      </c>
      <c r="AF3036" s="1">
        <v>0.61960000000000004</v>
      </c>
      <c r="AG3036" s="1">
        <v>5.0947993715640001</v>
      </c>
      <c r="AH3036" s="1">
        <v>1.1000000000000001</v>
      </c>
      <c r="AI3036" s="1">
        <f t="shared" si="1034"/>
        <v>0.22771889535634024</v>
      </c>
      <c r="AJ3036" s="1">
        <f t="shared" si="1035"/>
        <v>24.864541600815325</v>
      </c>
      <c r="AK3036" s="1">
        <f t="shared" si="1036"/>
        <v>276.94592777292411</v>
      </c>
      <c r="AL3036" s="1">
        <f t="shared" si="1037"/>
        <v>0</v>
      </c>
      <c r="AM3036" s="1">
        <f t="shared" si="1038"/>
        <v>52.969284969536297</v>
      </c>
      <c r="AN3036" s="1">
        <f t="shared" si="1039"/>
        <v>8051.9234392701519</v>
      </c>
      <c r="AO3036" s="1">
        <f t="shared" si="1040"/>
        <v>1.1001186491355189E-2</v>
      </c>
      <c r="AP3036" s="1">
        <f t="shared" si="1041"/>
        <v>66.701164246847469</v>
      </c>
      <c r="AQ3036" s="1">
        <f t="shared" si="1042"/>
        <v>191.61156247988825</v>
      </c>
      <c r="AR3036" s="1">
        <f t="shared" si="1043"/>
        <v>334.77492616306176</v>
      </c>
      <c r="AS3036" s="1">
        <f t="shared" si="1044"/>
        <v>0.4136732129399136</v>
      </c>
      <c r="AT3036" s="1">
        <f t="shared" si="1045"/>
        <v>334.66125091722881</v>
      </c>
      <c r="AU3036" s="1">
        <f t="shared" si="1046"/>
        <v>1742.1666686545002</v>
      </c>
      <c r="AV3036" s="1">
        <f t="shared" si="1047"/>
        <v>905.03132838449824</v>
      </c>
      <c r="AW3036" s="1">
        <f t="shared" si="1048"/>
        <v>171.80578920256062</v>
      </c>
      <c r="AX3036" s="1">
        <f t="shared" si="1049"/>
        <v>225.66232375098338</v>
      </c>
      <c r="AY3036" s="1">
        <f t="shared" si="1050"/>
        <v>9.5735812999917318</v>
      </c>
      <c r="AZ3036" s="1">
        <f t="shared" si="1051"/>
        <v>2267.8618974193055</v>
      </c>
      <c r="BA3036" s="1">
        <f t="shared" si="1052"/>
        <v>89.993801828152655</v>
      </c>
      <c r="BB3036" s="1">
        <f t="shared" si="1053"/>
        <v>53.909006539886406</v>
      </c>
      <c r="BC3036" s="1">
        <f t="shared" si="1054"/>
        <v>334.12238544997848</v>
      </c>
      <c r="BD3036" s="1">
        <f t="shared" si="1055"/>
        <v>7.6104683946000478</v>
      </c>
    </row>
    <row r="3037" spans="1:56" x14ac:dyDescent="0.25">
      <c r="A3037" t="s">
        <v>3289</v>
      </c>
      <c r="B3037" s="1" t="str">
        <f>VLOOKUP(A3037,[1]Sheet1!$A$2:$B$6423,2,FALSE)</f>
        <v>UG</v>
      </c>
      <c r="C3037">
        <v>2016</v>
      </c>
      <c r="D3037" s="1" t="s">
        <v>3295</v>
      </c>
      <c r="E3037" s="1" t="s">
        <v>0</v>
      </c>
      <c r="F3037" s="1" t="s">
        <v>3640</v>
      </c>
      <c r="G3037" s="1" t="s">
        <v>3616</v>
      </c>
      <c r="H3037" s="1" t="s">
        <v>3645</v>
      </c>
      <c r="I3037" s="1" t="s">
        <v>54</v>
      </c>
      <c r="J3037" s="1">
        <v>38799152</v>
      </c>
      <c r="K3037" s="1">
        <v>5.7063750461621199</v>
      </c>
      <c r="L3037" s="1">
        <v>1.00333547376504</v>
      </c>
      <c r="M3037" s="1">
        <v>12.9340617847832</v>
      </c>
      <c r="N3037" s="1">
        <v>2554.2276906207298</v>
      </c>
      <c r="O3037" s="1">
        <v>2614.96202900961</v>
      </c>
      <c r="P3037" s="1">
        <v>3.0019999999999998</v>
      </c>
      <c r="Q3037" s="1">
        <v>64.494</v>
      </c>
      <c r="R3037" s="1">
        <v>4.2329999999999997</v>
      </c>
      <c r="S3037" s="1">
        <v>3622000</v>
      </c>
      <c r="T3037" s="1">
        <v>16841011.030205999</v>
      </c>
      <c r="U3037" s="1">
        <v>35.907418336517601</v>
      </c>
      <c r="V3037" s="1">
        <v>325263.73802656902</v>
      </c>
      <c r="W3037" s="1">
        <v>930565.72828328598</v>
      </c>
      <c r="X3037" s="1">
        <v>1537892.26542255</v>
      </c>
      <c r="Y3037" s="1">
        <v>1488.7919148165299</v>
      </c>
      <c r="Z3037" s="1">
        <v>1537483.0097391601</v>
      </c>
      <c r="AA3037" s="1">
        <v>7906703.5078419</v>
      </c>
      <c r="AB3037" s="1">
        <v>4016635.2801765199</v>
      </c>
      <c r="AC3037" s="1">
        <v>810827.46761070006</v>
      </c>
      <c r="AD3037" s="1">
        <v>1028972.9013703601</v>
      </c>
      <c r="AE3037" s="1">
        <v>53.498580758318198</v>
      </c>
      <c r="AF3037" s="1">
        <v>0.62390000000000001</v>
      </c>
      <c r="AG3037" s="1">
        <v>5.0800904661505299</v>
      </c>
      <c r="AH3037" s="1">
        <v>1.1000000000000001</v>
      </c>
      <c r="AI3037" s="1">
        <f t="shared" si="1034"/>
        <v>0.23081002708311862</v>
      </c>
      <c r="AJ3037" s="1">
        <f t="shared" si="1035"/>
        <v>25.62747250072734</v>
      </c>
      <c r="AK3037" s="1">
        <f t="shared" si="1036"/>
        <v>330.36538762892627</v>
      </c>
      <c r="AL3037" s="1">
        <f t="shared" si="1037"/>
        <v>9.3352555746579205E-2</v>
      </c>
      <c r="AM3037" s="1">
        <f t="shared" si="1038"/>
        <v>53.498580758318198</v>
      </c>
      <c r="AN3037" s="1">
        <f t="shared" si="1039"/>
        <v>8133.0280218161852</v>
      </c>
      <c r="AO3037" s="1">
        <f t="shared" si="1040"/>
        <v>7.526866554247732E-3</v>
      </c>
      <c r="AP3037" s="1">
        <f t="shared" si="1041"/>
        <v>68.181363753794528</v>
      </c>
      <c r="AQ3037" s="1">
        <f t="shared" si="1042"/>
        <v>195.06398346720957</v>
      </c>
      <c r="AR3037" s="1">
        <f t="shared" si="1043"/>
        <v>322.37098607763318</v>
      </c>
      <c r="AS3037" s="1">
        <f t="shared" si="1044"/>
        <v>0.31207863413757631</v>
      </c>
      <c r="AT3037" s="1">
        <f t="shared" si="1045"/>
        <v>322.28519843100889</v>
      </c>
      <c r="AU3037" s="1">
        <f t="shared" si="1046"/>
        <v>1657.3929551210422</v>
      </c>
      <c r="AV3037" s="1">
        <f t="shared" si="1047"/>
        <v>841.96188842197228</v>
      </c>
      <c r="AW3037" s="1">
        <f t="shared" si="1048"/>
        <v>169.96460425052791</v>
      </c>
      <c r="AX3037" s="1">
        <f t="shared" si="1049"/>
        <v>215.69196771451706</v>
      </c>
      <c r="AY3037" s="1">
        <f t="shared" si="1050"/>
        <v>8.8383364636289272</v>
      </c>
      <c r="AZ3037" s="1">
        <f t="shared" si="1051"/>
        <v>2171.1574030581892</v>
      </c>
      <c r="BA3037" s="1">
        <f t="shared" si="1052"/>
        <v>85.00250040475261</v>
      </c>
      <c r="BB3037" s="1">
        <f t="shared" si="1053"/>
        <v>55.793822954973841</v>
      </c>
      <c r="BC3037" s="1">
        <f t="shared" si="1054"/>
        <v>382.10547492060897</v>
      </c>
      <c r="BD3037" s="1">
        <f t="shared" si="1055"/>
        <v>-60.734338388880133</v>
      </c>
    </row>
    <row r="3038" spans="1:56" x14ac:dyDescent="0.25">
      <c r="A3038" t="s">
        <v>3289</v>
      </c>
      <c r="B3038" s="1" t="str">
        <f>VLOOKUP(A3038,[1]Sheet1!$A$2:$B$6423,2,FALSE)</f>
        <v>UG</v>
      </c>
      <c r="C3038">
        <v>2017</v>
      </c>
      <c r="D3038" s="1" t="s">
        <v>3296</v>
      </c>
      <c r="E3038" s="1" t="s">
        <v>0</v>
      </c>
      <c r="F3038" s="1" t="s">
        <v>3640</v>
      </c>
      <c r="G3038" s="1" t="s">
        <v>3616</v>
      </c>
      <c r="H3038" s="1" t="s">
        <v>3645</v>
      </c>
      <c r="I3038" s="1" t="s">
        <v>54</v>
      </c>
      <c r="J3038" s="1">
        <v>40177388</v>
      </c>
      <c r="K3038" s="1">
        <v>5.2097170591420898</v>
      </c>
      <c r="L3038" s="1">
        <v>1.0390185187199801</v>
      </c>
      <c r="M3038" s="1">
        <v>12.4110811249889</v>
      </c>
      <c r="N3038" s="1">
        <v>2543.8475439495701</v>
      </c>
      <c r="O3038" s="1">
        <v>2563.1387435147699</v>
      </c>
      <c r="P3038" s="1">
        <v>3.4279999999999999</v>
      </c>
      <c r="Q3038" s="1">
        <v>65.174000000000007</v>
      </c>
      <c r="R3038" s="1">
        <v>4.0010000000000003</v>
      </c>
      <c r="S3038" s="1">
        <v>0</v>
      </c>
      <c r="T3038" s="1">
        <v>16617641.6788931</v>
      </c>
      <c r="U3038" s="1">
        <v>35.965355845506402</v>
      </c>
      <c r="V3038" s="1">
        <v>327361.51275127102</v>
      </c>
      <c r="W3038" s="1">
        <v>974981.55589998804</v>
      </c>
      <c r="X3038" s="1">
        <v>1499111.6747746801</v>
      </c>
      <c r="Y3038" s="1">
        <v>1405.55667813781</v>
      </c>
      <c r="Z3038" s="1">
        <v>1498724.79758756</v>
      </c>
      <c r="AA3038" s="1">
        <v>7715679.5618383596</v>
      </c>
      <c r="AB3038" s="1">
        <v>3868359.9783899901</v>
      </c>
      <c r="AC3038" s="1">
        <v>824247.64115486399</v>
      </c>
      <c r="AD3038" s="1">
        <v>973037.19682732294</v>
      </c>
      <c r="AE3038" s="1">
        <v>40.727528539964098</v>
      </c>
      <c r="AF3038" s="1">
        <v>0.62560000000000004</v>
      </c>
      <c r="AG3038" s="1">
        <v>5.0059469427684604</v>
      </c>
      <c r="AH3038" s="1">
        <v>1.1000000000000001</v>
      </c>
      <c r="AI3038" s="1">
        <f t="shared" si="1034"/>
        <v>0.22987203633816869</v>
      </c>
      <c r="AJ3038" s="1">
        <f t="shared" si="1035"/>
        <v>26.431047069639416</v>
      </c>
      <c r="AK3038" s="1">
        <f t="shared" si="1036"/>
        <v>315.71898237561879</v>
      </c>
      <c r="AL3038" s="1">
        <f t="shared" si="1037"/>
        <v>0</v>
      </c>
      <c r="AM3038" s="1">
        <f t="shared" si="1038"/>
        <v>40.727528539964098</v>
      </c>
      <c r="AN3038" s="1">
        <f t="shared" si="1039"/>
        <v>8071.9367557152909</v>
      </c>
      <c r="AO3038" s="1">
        <f t="shared" si="1040"/>
        <v>7.2257080968459904E-3</v>
      </c>
      <c r="AP3038" s="1">
        <f t="shared" si="1041"/>
        <v>65.769368262156434</v>
      </c>
      <c r="AQ3038" s="1">
        <f t="shared" si="1042"/>
        <v>195.88106268166553</v>
      </c>
      <c r="AR3038" s="1">
        <f t="shared" si="1043"/>
        <v>301.1827107460457</v>
      </c>
      <c r="AS3038" s="1">
        <f t="shared" si="1044"/>
        <v>0.28238681450625103</v>
      </c>
      <c r="AT3038" s="1">
        <f t="shared" si="1045"/>
        <v>301.10498423513707</v>
      </c>
      <c r="AU3038" s="1">
        <f t="shared" si="1046"/>
        <v>1550.1375413086662</v>
      </c>
      <c r="AV3038" s="1">
        <f t="shared" si="1047"/>
        <v>777.18235675012454</v>
      </c>
      <c r="AW3038" s="1">
        <f t="shared" si="1048"/>
        <v>165.59749554773381</v>
      </c>
      <c r="AX3038" s="1">
        <f t="shared" si="1049"/>
        <v>195.49042644954028</v>
      </c>
      <c r="AY3038" s="1">
        <f t="shared" si="1050"/>
        <v>8.1281377818016445</v>
      </c>
      <c r="AZ3038" s="1">
        <f t="shared" si="1051"/>
        <v>2073.0298026507849</v>
      </c>
      <c r="BA3038" s="1">
        <f t="shared" si="1052"/>
        <v>81.491904166245945</v>
      </c>
      <c r="BB3038" s="1">
        <f t="shared" si="1053"/>
        <v>50.682918807596792</v>
      </c>
      <c r="BC3038" s="1">
        <f t="shared" si="1054"/>
        <v>438.98289431887417</v>
      </c>
      <c r="BD3038" s="1">
        <f t="shared" si="1055"/>
        <v>-19.291199565199804</v>
      </c>
    </row>
    <row r="3039" spans="1:56" x14ac:dyDescent="0.25">
      <c r="A3039" t="s">
        <v>3289</v>
      </c>
      <c r="B3039" s="1" t="str">
        <f>VLOOKUP(A3039,[1]Sheet1!$A$2:$B$6423,2,FALSE)</f>
        <v>UG</v>
      </c>
      <c r="C3039">
        <v>2018</v>
      </c>
      <c r="D3039" s="1" t="s">
        <v>3297</v>
      </c>
      <c r="E3039" s="1" t="s">
        <v>0</v>
      </c>
      <c r="F3039" s="1" t="s">
        <v>3640</v>
      </c>
      <c r="G3039" s="1" t="s">
        <v>3616</v>
      </c>
      <c r="H3039" s="1" t="s">
        <v>3645</v>
      </c>
      <c r="I3039" s="1" t="s">
        <v>54</v>
      </c>
      <c r="J3039" s="1">
        <v>41565831</v>
      </c>
      <c r="K3039" s="1">
        <v>2.6160119095227401</v>
      </c>
      <c r="L3039" s="1">
        <v>1.15245192326926</v>
      </c>
      <c r="M3039" s="1">
        <v>9.0268713681899797</v>
      </c>
      <c r="N3039" s="1">
        <v>2613.87976413963</v>
      </c>
      <c r="O3039" s="1">
        <v>2535.5502456058798</v>
      </c>
      <c r="P3039" s="1">
        <v>3.2490000000000001</v>
      </c>
      <c r="Q3039" s="1">
        <v>65.775000000000006</v>
      </c>
      <c r="R3039" s="1">
        <v>4.3220000000000001</v>
      </c>
      <c r="S3039" s="1">
        <v>0</v>
      </c>
      <c r="T3039" s="1">
        <v>16420974.9402539</v>
      </c>
      <c r="U3039" s="1">
        <v>138.03169265238401</v>
      </c>
      <c r="V3039" s="1">
        <v>328830.87286725902</v>
      </c>
      <c r="W3039" s="1">
        <v>1010559.16714116</v>
      </c>
      <c r="X3039" s="1">
        <v>1461194.4960618599</v>
      </c>
      <c r="Y3039" s="1">
        <v>2143.4656489874701</v>
      </c>
      <c r="Z3039" s="1">
        <v>1460603.95805354</v>
      </c>
      <c r="AA3039" s="1">
        <v>7553519.7137082797</v>
      </c>
      <c r="AB3039" s="1">
        <v>3766383.6310699298</v>
      </c>
      <c r="AC3039" s="1">
        <v>842976.23372963304</v>
      </c>
      <c r="AD3039" s="1">
        <v>895637.36643952702</v>
      </c>
      <c r="AE3039" s="1">
        <v>39.458103896388501</v>
      </c>
      <c r="AF3039" s="1">
        <v>0.62739999999999996</v>
      </c>
      <c r="AG3039" s="1">
        <v>4.9890825094218503</v>
      </c>
      <c r="AH3039" s="1">
        <v>1.1000000000000001</v>
      </c>
      <c r="AI3039" s="1">
        <f t="shared" si="1034"/>
        <v>0.23620042229143132</v>
      </c>
      <c r="AJ3039" s="1">
        <f t="shared" si="1035"/>
        <v>30.123707613773163</v>
      </c>
      <c r="AK3039" s="1">
        <f t="shared" si="1036"/>
        <v>235.95156402803204</v>
      </c>
      <c r="AL3039" s="1">
        <f t="shared" si="1037"/>
        <v>0</v>
      </c>
      <c r="AM3039" s="1">
        <f t="shared" si="1038"/>
        <v>39.458103896388501</v>
      </c>
      <c r="AN3039" s="1">
        <f t="shared" si="1039"/>
        <v>8269.3320448047507</v>
      </c>
      <c r="AO3039" s="1">
        <f t="shared" si="1040"/>
        <v>2.7460774193327195E-2</v>
      </c>
      <c r="AP3039" s="1">
        <f t="shared" si="1041"/>
        <v>65.419398792299901</v>
      </c>
      <c r="AQ3039" s="1">
        <f t="shared" si="1042"/>
        <v>201.04612618021747</v>
      </c>
      <c r="AR3039" s="1">
        <f t="shared" si="1043"/>
        <v>290.69796463293773</v>
      </c>
      <c r="AS3039" s="1">
        <f t="shared" si="1044"/>
        <v>0.4264326912677458</v>
      </c>
      <c r="AT3039" s="1">
        <f t="shared" si="1045"/>
        <v>290.58047979603225</v>
      </c>
      <c r="AU3039" s="1">
        <f t="shared" si="1046"/>
        <v>1502.7382135011876</v>
      </c>
      <c r="AV3039" s="1">
        <f t="shared" si="1047"/>
        <v>749.30480406934828</v>
      </c>
      <c r="AW3039" s="1">
        <f t="shared" si="1048"/>
        <v>167.7062677416283</v>
      </c>
      <c r="AX3039" s="1">
        <f t="shared" si="1049"/>
        <v>178.18295933558784</v>
      </c>
      <c r="AY3039" s="1">
        <f t="shared" si="1050"/>
        <v>7.5186212928150438</v>
      </c>
      <c r="AZ3039" s="1">
        <f t="shared" si="1051"/>
        <v>2044.0754447453339</v>
      </c>
      <c r="BA3039" s="1">
        <f t="shared" si="1052"/>
        <v>78.200821353316925</v>
      </c>
      <c r="BB3039" s="1">
        <f t="shared" si="1053"/>
        <v>26.02218168452017</v>
      </c>
      <c r="BC3039" s="1">
        <f t="shared" si="1054"/>
        <v>425.69575645586519</v>
      </c>
      <c r="BD3039" s="1">
        <f t="shared" si="1055"/>
        <v>78.329518533750161</v>
      </c>
    </row>
    <row r="3040" spans="1:56" x14ac:dyDescent="0.25">
      <c r="A3040" t="s">
        <v>3289</v>
      </c>
      <c r="B3040" s="1" t="str">
        <f>VLOOKUP(A3040,[1]Sheet1!$A$2:$B$6423,2,FALSE)</f>
        <v>UG</v>
      </c>
      <c r="C3040">
        <v>2019</v>
      </c>
      <c r="D3040" s="1" t="s">
        <v>3298</v>
      </c>
      <c r="E3040" s="1" t="s">
        <v>0</v>
      </c>
      <c r="F3040" s="1" t="s">
        <v>3640</v>
      </c>
      <c r="G3040" s="1" t="s">
        <v>3616</v>
      </c>
      <c r="H3040" s="1" t="s">
        <v>3645</v>
      </c>
      <c r="I3040" s="1" t="s">
        <v>54</v>
      </c>
      <c r="J3040" s="1">
        <v>42999637</v>
      </c>
      <c r="K3040" s="1">
        <v>2.8675880344690001</v>
      </c>
      <c r="L3040" s="1">
        <v>1.71775245377408</v>
      </c>
      <c r="M3040" s="1">
        <v>8.1760303891645805</v>
      </c>
      <c r="N3040" s="1">
        <v>2689.4100914491901</v>
      </c>
      <c r="O3040" s="1">
        <v>2661.41329843638</v>
      </c>
      <c r="P3040" s="1">
        <v>3.0569999999999999</v>
      </c>
      <c r="Q3040" s="1">
        <v>66.353999999999999</v>
      </c>
      <c r="R3040" s="1">
        <v>4.9480000000000004</v>
      </c>
      <c r="S3040" s="1">
        <v>0</v>
      </c>
      <c r="T3040" s="1">
        <v>16209600.5445014</v>
      </c>
      <c r="U3040" s="1">
        <v>139.70285508580801</v>
      </c>
      <c r="V3040" s="1">
        <v>331462.81719728402</v>
      </c>
      <c r="W3040" s="1">
        <v>1037034.82890867</v>
      </c>
      <c r="X3040" s="1">
        <v>1416909.3158138599</v>
      </c>
      <c r="Y3040" s="1">
        <v>2411.0166362671098</v>
      </c>
      <c r="Z3040" s="1">
        <v>1416243.8909610601</v>
      </c>
      <c r="AA3040" s="1">
        <v>7357317.2705182396</v>
      </c>
      <c r="AB3040" s="1">
        <v>3595014.1533657601</v>
      </c>
      <c r="AC3040" s="1">
        <v>853693.846158623</v>
      </c>
      <c r="AD3040" s="1">
        <v>807175.70913665497</v>
      </c>
      <c r="AE3040" s="1">
        <v>41.397725171964403</v>
      </c>
      <c r="AF3040" s="1">
        <v>0.62909999999999999</v>
      </c>
      <c r="AG3040" s="1">
        <v>4.8708699081861804</v>
      </c>
      <c r="AH3040" s="1">
        <v>1.1000000000000001</v>
      </c>
      <c r="AI3040" s="1">
        <f t="shared" si="1034"/>
        <v>0.24302563875742295</v>
      </c>
      <c r="AJ3040" s="1">
        <f t="shared" si="1035"/>
        <v>46.197407837916188</v>
      </c>
      <c r="AK3040" s="1">
        <f t="shared" si="1036"/>
        <v>219.88698636614473</v>
      </c>
      <c r="AL3040" s="1">
        <f t="shared" si="1037"/>
        <v>0</v>
      </c>
      <c r="AM3040" s="1">
        <f t="shared" si="1038"/>
        <v>41.397725171964403</v>
      </c>
      <c r="AN3040" s="1">
        <f t="shared" si="1039"/>
        <v>8484.2397625573285</v>
      </c>
      <c r="AO3040" s="1">
        <f t="shared" si="1040"/>
        <v>2.7564709861662245E-2</v>
      </c>
      <c r="AP3040" s="1">
        <f t="shared" si="1041"/>
        <v>65.400784975800335</v>
      </c>
      <c r="AQ3040" s="1">
        <f t="shared" si="1042"/>
        <v>204.61689317479062</v>
      </c>
      <c r="AR3040" s="1">
        <f t="shared" si="1043"/>
        <v>279.56976374395555</v>
      </c>
      <c r="AS3040" s="1">
        <f t="shared" si="1044"/>
        <v>0.4757166488080965</v>
      </c>
      <c r="AT3040" s="1">
        <f t="shared" si="1045"/>
        <v>279.43846905430229</v>
      </c>
      <c r="AU3040" s="1">
        <f t="shared" si="1046"/>
        <v>1451.6690857711335</v>
      </c>
      <c r="AV3040" s="1">
        <f t="shared" si="1047"/>
        <v>709.3306863716582</v>
      </c>
      <c r="AW3040" s="1">
        <f t="shared" si="1048"/>
        <v>168.44196323400331</v>
      </c>
      <c r="AX3040" s="1">
        <f t="shared" si="1049"/>
        <v>159.26348975521856</v>
      </c>
      <c r="AY3040" s="1">
        <f t="shared" si="1050"/>
        <v>6.9521870998066673</v>
      </c>
      <c r="AZ3040" s="1">
        <f t="shared" si="1051"/>
        <v>1929.4266674130854</v>
      </c>
      <c r="BA3040" s="1">
        <f t="shared" si="1052"/>
        <v>71.7416311312126</v>
      </c>
      <c r="BB3040" s="1">
        <f t="shared" si="1053"/>
        <v>29.362930357628358</v>
      </c>
      <c r="BC3040" s="1">
        <f t="shared" si="1054"/>
        <v>410.23533607876323</v>
      </c>
      <c r="BD3040" s="1">
        <f t="shared" si="1055"/>
        <v>27.996793012810031</v>
      </c>
    </row>
    <row r="3041" spans="1:56" x14ac:dyDescent="0.25">
      <c r="A3041" t="s">
        <v>3289</v>
      </c>
      <c r="B3041" s="1" t="str">
        <f>VLOOKUP(A3041,[1]Sheet1!$A$2:$B$6423,2,FALSE)</f>
        <v>UG</v>
      </c>
      <c r="C3041">
        <v>2020</v>
      </c>
      <c r="D3041" s="1" t="s">
        <v>3299</v>
      </c>
      <c r="E3041" s="1" t="s">
        <v>0</v>
      </c>
      <c r="F3041" s="1" t="s">
        <v>3640</v>
      </c>
      <c r="G3041" s="1" t="s">
        <v>3616</v>
      </c>
      <c r="H3041" s="1" t="s">
        <v>3645</v>
      </c>
      <c r="I3041" s="1" t="s">
        <v>54</v>
      </c>
      <c r="J3041" s="1">
        <v>44457152</v>
      </c>
      <c r="K3041" s="1">
        <v>3.3133228954450198</v>
      </c>
      <c r="L3041" s="1">
        <v>2.4676851791938201</v>
      </c>
      <c r="M3041" s="1">
        <v>8.51651964032318</v>
      </c>
      <c r="N3041" s="1">
        <v>2678.00907202293</v>
      </c>
      <c r="O3041" s="1">
        <v>2642.8671247361299</v>
      </c>
      <c r="P3041" s="1">
        <v>3.819</v>
      </c>
      <c r="Q3041" s="1">
        <v>66.41</v>
      </c>
      <c r="R3041" s="1">
        <v>4.641</v>
      </c>
      <c r="S3041" s="1">
        <v>0</v>
      </c>
      <c r="T3041" s="1">
        <v>16334710.222033201</v>
      </c>
      <c r="U3041" s="1">
        <v>0.44439286921076099</v>
      </c>
      <c r="V3041" s="1">
        <v>333124.78372205998</v>
      </c>
      <c r="W3041" s="1">
        <v>1054244.2345294899</v>
      </c>
      <c r="X3041" s="1">
        <v>1334442.62227836</v>
      </c>
      <c r="Y3041" s="1">
        <v>2448.9745168014401</v>
      </c>
      <c r="Z3041" s="1">
        <v>1333766.72460969</v>
      </c>
      <c r="AA3041" s="1">
        <v>6903486.7211185703</v>
      </c>
      <c r="AB3041" s="1">
        <v>3213058.4080355</v>
      </c>
      <c r="AC3041" s="1">
        <v>858798.79067127197</v>
      </c>
      <c r="AD3041" s="1">
        <v>721094.32203046302</v>
      </c>
      <c r="AE3041" s="1">
        <v>42.441830362893299</v>
      </c>
      <c r="AF3041" s="1">
        <v>0.62909999999999999</v>
      </c>
      <c r="AG3041" s="1">
        <v>4.8064032543669803</v>
      </c>
      <c r="AH3041" s="1">
        <v>1.1000000000000001</v>
      </c>
      <c r="AI3041" s="1">
        <f t="shared" si="1034"/>
        <v>0.2419953979483466</v>
      </c>
      <c r="AJ3041" s="1">
        <f t="shared" si="1035"/>
        <v>66.084832967775796</v>
      </c>
      <c r="AK3041" s="1">
        <f t="shared" si="1036"/>
        <v>228.07316858846934</v>
      </c>
      <c r="AL3041" s="1">
        <f t="shared" si="1037"/>
        <v>0</v>
      </c>
      <c r="AM3041" s="1">
        <f t="shared" si="1038"/>
        <v>42.441830362893299</v>
      </c>
      <c r="AN3041" s="1">
        <f t="shared" si="1039"/>
        <v>8445.9864718461813</v>
      </c>
      <c r="AO3041" s="1">
        <f t="shared" si="1040"/>
        <v>8.4425924574273146E-5</v>
      </c>
      <c r="AP3041" s="1">
        <f t="shared" si="1041"/>
        <v>63.287171808783512</v>
      </c>
      <c r="AQ3041" s="1">
        <f t="shared" si="1042"/>
        <v>200.28571652223482</v>
      </c>
      <c r="AR3041" s="1">
        <f t="shared" si="1043"/>
        <v>253.51791170109078</v>
      </c>
      <c r="AS3041" s="1">
        <f t="shared" si="1044"/>
        <v>0.4652571005628296</v>
      </c>
      <c r="AT3041" s="1">
        <f t="shared" si="1045"/>
        <v>253.38950440757051</v>
      </c>
      <c r="AU3041" s="1">
        <f t="shared" si="1046"/>
        <v>1311.5270059390489</v>
      </c>
      <c r="AV3041" s="1">
        <f t="shared" si="1047"/>
        <v>610.41804584152078</v>
      </c>
      <c r="AW3041" s="1">
        <f t="shared" si="1048"/>
        <v>163.1549175270477</v>
      </c>
      <c r="AX3041" s="1">
        <f t="shared" si="1049"/>
        <v>136.99377073894397</v>
      </c>
      <c r="AY3041" s="1">
        <f t="shared" si="1050"/>
        <v>6.7536317628678173</v>
      </c>
      <c r="AZ3041" s="1">
        <f t="shared" si="1051"/>
        <v>1806.4898793413952</v>
      </c>
      <c r="BA3041" s="1">
        <f t="shared" si="1052"/>
        <v>67.456451070824727</v>
      </c>
      <c r="BB3041" s="1">
        <f t="shared" si="1053"/>
        <v>33.811827499071754</v>
      </c>
      <c r="BC3041" s="1">
        <f t="shared" si="1054"/>
        <v>519.67385847458422</v>
      </c>
      <c r="BD3041" s="1">
        <f t="shared" si="1055"/>
        <v>35.141947286800132</v>
      </c>
    </row>
    <row r="3042" spans="1:56" x14ac:dyDescent="0.25">
      <c r="A3042" t="s">
        <v>3289</v>
      </c>
      <c r="B3042" s="1" t="str">
        <f>VLOOKUP(A3042,[1]Sheet1!$A$2:$B$6423,2,FALSE)</f>
        <v>UG</v>
      </c>
      <c r="C3042">
        <v>2021</v>
      </c>
      <c r="D3042" s="1" t="s">
        <v>3300</v>
      </c>
      <c r="E3042" s="1" t="s">
        <v>0</v>
      </c>
      <c r="F3042" s="1" t="s">
        <v>3640</v>
      </c>
      <c r="G3042" s="1" t="s">
        <v>3616</v>
      </c>
      <c r="H3042" s="1" t="s">
        <v>3645</v>
      </c>
      <c r="I3042" s="1" t="s">
        <v>54</v>
      </c>
      <c r="J3042" s="1">
        <v>45910930</v>
      </c>
      <c r="K3042" s="1">
        <v>2.2045720475741399</v>
      </c>
      <c r="L3042" s="1">
        <v>2.3381451507445798</v>
      </c>
      <c r="M3042" s="1">
        <v>8.6353335030679208</v>
      </c>
      <c r="N3042" s="1">
        <v>2684.9203593974398</v>
      </c>
      <c r="O3042" s="1">
        <v>2626.2023222202301</v>
      </c>
      <c r="P3042" s="1">
        <v>3.4159999999999999</v>
      </c>
      <c r="Q3042" s="1">
        <v>66.45</v>
      </c>
      <c r="R3042" s="1">
        <v>4.2249999999999996</v>
      </c>
      <c r="S3042" s="1">
        <v>0</v>
      </c>
      <c r="T3042" s="1">
        <v>17788776.939808</v>
      </c>
      <c r="U3042" s="1">
        <v>1578.9449339348701</v>
      </c>
      <c r="V3042" s="1">
        <v>344448.91825756797</v>
      </c>
      <c r="W3042" s="1">
        <v>1123769.2589847499</v>
      </c>
      <c r="X3042" s="1">
        <v>1329584.35492651</v>
      </c>
      <c r="Y3042" s="1">
        <v>2473.1032414596102</v>
      </c>
      <c r="Z3042" s="1">
        <v>1328900.1585770301</v>
      </c>
      <c r="AA3042" s="1">
        <v>6867114.1501250304</v>
      </c>
      <c r="AB3042" s="1">
        <v>3093979.6619782601</v>
      </c>
      <c r="AC3042" s="1">
        <v>942175.75362462795</v>
      </c>
      <c r="AD3042" s="1">
        <v>662387.83243077004</v>
      </c>
      <c r="AE3042" s="1">
        <v>41.622692650664</v>
      </c>
      <c r="AF3042" s="1">
        <v>0.62909999999999999</v>
      </c>
      <c r="AG3042" s="1">
        <v>4.7468326246520096</v>
      </c>
      <c r="AH3042" s="1">
        <v>1.1000000000000001</v>
      </c>
      <c r="AI3042" s="1">
        <f t="shared" si="1034"/>
        <v>0.2426199289687985</v>
      </c>
      <c r="AJ3042" s="1">
        <f t="shared" si="1035"/>
        <v>62.777335184605185</v>
      </c>
      <c r="AK3042" s="1">
        <f t="shared" si="1036"/>
        <v>231.85182732573875</v>
      </c>
      <c r="AL3042" s="1">
        <f t="shared" si="1037"/>
        <v>0</v>
      </c>
      <c r="AM3042" s="1">
        <f t="shared" si="1038"/>
        <v>41.622692650664</v>
      </c>
      <c r="AN3042" s="1">
        <f t="shared" si="1039"/>
        <v>8466.1490264854438</v>
      </c>
      <c r="AO3042" s="1">
        <f t="shared" si="1040"/>
        <v>0.291163413925765</v>
      </c>
      <c r="AP3042" s="1">
        <f t="shared" si="1041"/>
        <v>63.517682477359386</v>
      </c>
      <c r="AQ3042" s="1">
        <f t="shared" si="1042"/>
        <v>207.22729898845458</v>
      </c>
      <c r="AR3042" s="1">
        <f t="shared" si="1043"/>
        <v>245.18038062159377</v>
      </c>
      <c r="AS3042" s="1">
        <f t="shared" si="1044"/>
        <v>0.45604958557975794</v>
      </c>
      <c r="AT3042" s="1">
        <f t="shared" si="1045"/>
        <v>245.05421222861909</v>
      </c>
      <c r="AU3042" s="1">
        <f t="shared" si="1046"/>
        <v>1266.3218056538049</v>
      </c>
      <c r="AV3042" s="1">
        <f t="shared" si="1047"/>
        <v>570.54154431685458</v>
      </c>
      <c r="AW3042" s="1">
        <f t="shared" si="1048"/>
        <v>173.74077021152334</v>
      </c>
      <c r="AX3042" s="1">
        <f t="shared" si="1049"/>
        <v>122.14681999884486</v>
      </c>
      <c r="AY3042" s="1">
        <f t="shared" si="1050"/>
        <v>7.1256798414683296</v>
      </c>
      <c r="AZ3042" s="1">
        <f t="shared" si="1051"/>
        <v>1785.0711134008475</v>
      </c>
      <c r="BA3042" s="1">
        <f t="shared" si="1052"/>
        <v>66.485067504998923</v>
      </c>
      <c r="BB3042" s="1">
        <f t="shared" si="1053"/>
        <v>22.507914281264938</v>
      </c>
      <c r="BC3042" s="1">
        <f t="shared" si="1054"/>
        <v>461.5733862664913</v>
      </c>
      <c r="BD3042" s="1">
        <f t="shared" si="1055"/>
        <v>58.718037177209681</v>
      </c>
    </row>
    <row r="3043" spans="1:56" x14ac:dyDescent="0.25">
      <c r="A3043" t="s">
        <v>3289</v>
      </c>
      <c r="B3043" s="1" t="str">
        <f>VLOOKUP(A3043,[1]Sheet1!$A$2:$B$6423,2,FALSE)</f>
        <v>UG</v>
      </c>
      <c r="C3043">
        <v>2022</v>
      </c>
      <c r="D3043" s="1" t="s">
        <v>3301</v>
      </c>
      <c r="E3043" s="1" t="s">
        <v>0</v>
      </c>
      <c r="F3043" s="1" t="s">
        <v>3640</v>
      </c>
      <c r="G3043" s="1" t="s">
        <v>3616</v>
      </c>
      <c r="H3043" s="1" t="s">
        <v>3645</v>
      </c>
      <c r="I3043" s="1" t="s">
        <v>54</v>
      </c>
      <c r="J3043" s="1">
        <v>47312719</v>
      </c>
      <c r="K3043" s="1">
        <v>7.1957888597580997</v>
      </c>
      <c r="L3043" s="1">
        <v>1.84520857089792</v>
      </c>
      <c r="M3043" s="1" t="s">
        <v>55</v>
      </c>
      <c r="N3043" s="1">
        <v>2724.9060956840899</v>
      </c>
      <c r="O3043" s="1">
        <v>2681.5743844313401</v>
      </c>
      <c r="P3043" s="1">
        <v>2.8849999999999998</v>
      </c>
      <c r="Q3043" s="1">
        <v>67.674999999999997</v>
      </c>
      <c r="R3043" s="1">
        <v>4.4249999999999998</v>
      </c>
      <c r="S3043" s="1">
        <v>0</v>
      </c>
      <c r="T3043" s="1">
        <v>16501748.785599699</v>
      </c>
      <c r="U3043" s="1">
        <v>1714.7001171122999</v>
      </c>
      <c r="V3043" s="1">
        <v>334066.475181652</v>
      </c>
      <c r="W3043" s="1">
        <v>1148669.67982418</v>
      </c>
      <c r="X3043" s="1">
        <v>1369075.96611903</v>
      </c>
      <c r="Y3043" s="1">
        <v>3092.6127074691199</v>
      </c>
      <c r="Z3043" s="1">
        <v>1368217.25572791</v>
      </c>
      <c r="AA3043" s="1">
        <v>7202396.1046293499</v>
      </c>
      <c r="AB3043" s="1">
        <v>3346084.80991606</v>
      </c>
      <c r="AC3043" s="1">
        <v>941967.68670818605</v>
      </c>
      <c r="AD3043" s="1">
        <v>636210.11513053696</v>
      </c>
      <c r="AE3043" s="1">
        <v>43.995764941088801</v>
      </c>
      <c r="AF3043" s="1">
        <v>0.62909999999999999</v>
      </c>
      <c r="AG3043" s="1">
        <v>4.6940749953368002</v>
      </c>
      <c r="AH3043" s="1">
        <v>1.1000000000000001</v>
      </c>
      <c r="AI3043" s="1">
        <f t="shared" si="1034"/>
        <v>0.24623319684979045</v>
      </c>
      <c r="AJ3043" s="1">
        <f t="shared" si="1035"/>
        <v>50.280200826482705</v>
      </c>
      <c r="AK3043" s="1" t="str">
        <f t="shared" si="1036"/>
        <v>NaN</v>
      </c>
      <c r="AL3043" s="1">
        <f t="shared" si="1037"/>
        <v>0</v>
      </c>
      <c r="AM3043" s="1">
        <f t="shared" si="1038"/>
        <v>43.995764941088801</v>
      </c>
      <c r="AN3043" s="1">
        <f t="shared" si="1039"/>
        <v>8542.6671376414579</v>
      </c>
      <c r="AO3043" s="1">
        <f t="shared" si="1040"/>
        <v>0.30960199817231393</v>
      </c>
      <c r="AP3043" s="1">
        <f t="shared" si="1041"/>
        <v>60.318213783528577</v>
      </c>
      <c r="AQ3043" s="1">
        <f t="shared" si="1042"/>
        <v>207.40094700199236</v>
      </c>
      <c r="AR3043" s="1">
        <f t="shared" si="1043"/>
        <v>247.19695912424243</v>
      </c>
      <c r="AS3043" s="1">
        <f t="shared" si="1044"/>
        <v>0.55839447624113137</v>
      </c>
      <c r="AT3043" s="1">
        <f t="shared" si="1045"/>
        <v>247.04191250688416</v>
      </c>
      <c r="AU3043" s="1">
        <f t="shared" si="1046"/>
        <v>1300.4467681363651</v>
      </c>
      <c r="AV3043" s="1">
        <f t="shared" si="1047"/>
        <v>604.16077007603792</v>
      </c>
      <c r="AW3043" s="1">
        <f t="shared" si="1048"/>
        <v>170.07934804935149</v>
      </c>
      <c r="AX3043" s="1">
        <f t="shared" si="1049"/>
        <v>114.87251965292306</v>
      </c>
      <c r="AY3043" s="1">
        <f t="shared" si="1050"/>
        <v>5.9741986430209923</v>
      </c>
      <c r="AZ3043" s="1" t="str">
        <f t="shared" si="1051"/>
        <v>NaN</v>
      </c>
      <c r="BA3043" s="1" t="str">
        <f t="shared" si="1052"/>
        <v>NaN</v>
      </c>
      <c r="BB3043" s="1">
        <f t="shared" si="1053"/>
        <v>75.270682380195993</v>
      </c>
      <c r="BC3043" s="1">
        <f t="shared" si="1054"/>
        <v>390.66418214426062</v>
      </c>
      <c r="BD3043" s="1">
        <f t="shared" si="1055"/>
        <v>43.331711252749756</v>
      </c>
    </row>
    <row r="3044" spans="1:56" x14ac:dyDescent="0.25">
      <c r="A3044" t="s">
        <v>3289</v>
      </c>
      <c r="B3044" s="1" t="str">
        <f>VLOOKUP(A3044,[1]Sheet1!$A$2:$B$6423,2,FALSE)</f>
        <v>UG</v>
      </c>
      <c r="C3044">
        <v>2023</v>
      </c>
      <c r="D3044" s="1" t="s">
        <v>3302</v>
      </c>
      <c r="E3044" s="1" t="s">
        <v>0</v>
      </c>
      <c r="F3044" s="1" t="s">
        <v>3640</v>
      </c>
      <c r="G3044" s="1" t="s">
        <v>3616</v>
      </c>
      <c r="H3044" s="1" t="s">
        <v>3645</v>
      </c>
      <c r="I3044" s="1" t="s">
        <v>54</v>
      </c>
      <c r="J3044" s="1">
        <v>48656601</v>
      </c>
      <c r="K3044" s="1">
        <v>5.3509480428039504</v>
      </c>
      <c r="L3044" s="1">
        <v>1.8068657115873299</v>
      </c>
      <c r="M3044" s="1" t="s">
        <v>55</v>
      </c>
      <c r="N3044" s="1">
        <v>2791.05576885861</v>
      </c>
      <c r="O3044" s="1">
        <v>2713.6176434318199</v>
      </c>
      <c r="P3044" s="1">
        <v>2.754</v>
      </c>
      <c r="Q3044" s="1">
        <v>68.251999999999995</v>
      </c>
      <c r="R3044" s="1">
        <v>4.4669999999999996</v>
      </c>
      <c r="S3044" s="1">
        <v>0</v>
      </c>
      <c r="T3044" s="1">
        <v>16374998.8400202</v>
      </c>
      <c r="U3044" s="1">
        <v>5071.4923543813102</v>
      </c>
      <c r="V3044" s="1">
        <v>342617.60414522601</v>
      </c>
      <c r="W3044" s="1">
        <v>1232607.2026228199</v>
      </c>
      <c r="X3044" s="1">
        <v>1411122.2276305601</v>
      </c>
      <c r="Y3044" s="1">
        <v>3315.0669572029201</v>
      </c>
      <c r="Z3044" s="1">
        <v>1410202.51933356</v>
      </c>
      <c r="AA3044" s="1">
        <v>7145340.0657249801</v>
      </c>
      <c r="AB3044" s="1">
        <v>3098941.6617728099</v>
      </c>
      <c r="AC3044" s="1">
        <v>1004815.03186174</v>
      </c>
      <c r="AD3044" s="1">
        <v>640748.00452730095</v>
      </c>
      <c r="AE3044" s="1">
        <v>40.187474212064402</v>
      </c>
      <c r="AF3044" s="1">
        <v>0.62909999999999999</v>
      </c>
      <c r="AG3044" s="1">
        <v>4.6472919088267597</v>
      </c>
      <c r="AH3044" s="1">
        <v>1.1000000000000001</v>
      </c>
      <c r="AI3044" s="1">
        <f t="shared" si="1034"/>
        <v>0.25221074063455773</v>
      </c>
      <c r="AJ3044" s="1">
        <f t="shared" si="1035"/>
        <v>50.430629678786346</v>
      </c>
      <c r="AK3044" s="1" t="str">
        <f t="shared" si="1036"/>
        <v>NaN</v>
      </c>
      <c r="AL3044" s="1">
        <f t="shared" si="1037"/>
        <v>0</v>
      </c>
      <c r="AM3044" s="1">
        <f t="shared" si="1038"/>
        <v>40.187474212064402</v>
      </c>
      <c r="AN3044" s="1">
        <f t="shared" si="1039"/>
        <v>8726.9600654631649</v>
      </c>
      <c r="AO3044" s="1">
        <f t="shared" si="1040"/>
        <v>0.90961370789109286</v>
      </c>
      <c r="AP3044" s="1">
        <f t="shared" si="1041"/>
        <v>61.451274598898806</v>
      </c>
      <c r="AQ3044" s="1">
        <f t="shared" si="1042"/>
        <v>221.07820136658563</v>
      </c>
      <c r="AR3044" s="1">
        <f t="shared" si="1043"/>
        <v>253.09633379486002</v>
      </c>
      <c r="AS3044" s="1">
        <f t="shared" si="1044"/>
        <v>0.59458442133774148</v>
      </c>
      <c r="AT3044" s="1">
        <f t="shared" si="1045"/>
        <v>252.93137657600715</v>
      </c>
      <c r="AU3044" s="1">
        <f t="shared" si="1046"/>
        <v>1281.5752873435579</v>
      </c>
      <c r="AV3044" s="1">
        <f t="shared" si="1047"/>
        <v>555.82057874308509</v>
      </c>
      <c r="AW3044" s="1">
        <f t="shared" si="1048"/>
        <v>180.22180908679798</v>
      </c>
      <c r="AX3044" s="1">
        <f t="shared" si="1049"/>
        <v>114.92340468942676</v>
      </c>
      <c r="AY3044" s="1">
        <f t="shared" si="1050"/>
        <v>5.5476408608706542</v>
      </c>
      <c r="AZ3044" s="1" t="str">
        <f t="shared" si="1051"/>
        <v>NaN</v>
      </c>
      <c r="BA3044" s="1" t="str">
        <f t="shared" si="1052"/>
        <v>NaN</v>
      </c>
      <c r="BB3044" s="1">
        <f t="shared" si="1053"/>
        <v>57.131044921925252</v>
      </c>
      <c r="BC3044" s="1">
        <f t="shared" si="1054"/>
        <v>380.79289165262014</v>
      </c>
      <c r="BD3044" s="1">
        <f t="shared" si="1055"/>
        <v>77.438125426790066</v>
      </c>
    </row>
    <row r="3045" spans="1:56" x14ac:dyDescent="0.25">
      <c r="A3045" t="s">
        <v>3289</v>
      </c>
      <c r="B3045" s="1" t="str">
        <f>VLOOKUP(A3045,[1]Sheet1!$A$2:$B$6423,2,FALSE)</f>
        <v>UG</v>
      </c>
      <c r="C3045">
        <v>2024</v>
      </c>
      <c r="D3045" s="1" t="s">
        <v>3303</v>
      </c>
      <c r="E3045" s="1" t="s">
        <v>0</v>
      </c>
      <c r="F3045" s="1" t="s">
        <v>3640</v>
      </c>
      <c r="G3045" s="1" t="s">
        <v>3616</v>
      </c>
      <c r="H3045" s="1" t="s">
        <v>3645</v>
      </c>
      <c r="I3045" s="1" t="s">
        <v>54</v>
      </c>
      <c r="J3045" s="1">
        <v>50015092</v>
      </c>
      <c r="K3045" s="1">
        <v>3.32338033691819</v>
      </c>
      <c r="L3045" s="1">
        <v>1.8815979831199201</v>
      </c>
      <c r="M3045" s="1" t="s">
        <v>55</v>
      </c>
      <c r="N3045" s="1">
        <v>2879.6700929037602</v>
      </c>
      <c r="O3045" s="1">
        <v>2699.5363738062802</v>
      </c>
      <c r="P3045" s="1">
        <v>2.74</v>
      </c>
      <c r="Q3045" s="1">
        <v>68.486999999999995</v>
      </c>
      <c r="R3045" s="1">
        <v>4.492</v>
      </c>
      <c r="S3045" s="1">
        <v>0</v>
      </c>
      <c r="T3045" s="1" t="s">
        <v>55</v>
      </c>
      <c r="U3045" s="1" t="s">
        <v>55</v>
      </c>
      <c r="V3045" s="1" t="s">
        <v>55</v>
      </c>
      <c r="W3045" s="1" t="s">
        <v>55</v>
      </c>
      <c r="X3045" s="1" t="s">
        <v>55</v>
      </c>
      <c r="Y3045" s="1" t="s">
        <v>55</v>
      </c>
      <c r="Z3045" s="1" t="s">
        <v>55</v>
      </c>
      <c r="AA3045" s="1" t="s">
        <v>55</v>
      </c>
      <c r="AB3045" s="1" t="s">
        <v>55</v>
      </c>
      <c r="AC3045" s="1" t="s">
        <v>55</v>
      </c>
      <c r="AD3045" s="1" t="s">
        <v>55</v>
      </c>
      <c r="AE3045" s="1" t="s">
        <v>55</v>
      </c>
      <c r="AF3045" s="1">
        <v>0.62909999999999999</v>
      </c>
      <c r="AG3045" s="1">
        <v>4.5975040597447903</v>
      </c>
      <c r="AH3045" s="1">
        <v>1.1000000000000001</v>
      </c>
      <c r="AI3045" s="1">
        <f t="shared" si="1034"/>
        <v>0.26021827833682215</v>
      </c>
      <c r="AJ3045" s="1">
        <f t="shared" si="1035"/>
        <v>54.183814388584679</v>
      </c>
      <c r="AK3045" s="1" t="str">
        <f t="shared" si="1036"/>
        <v>NaN</v>
      </c>
      <c r="AL3045" s="1">
        <f t="shared" si="1037"/>
        <v>0</v>
      </c>
      <c r="AM3045" s="1" t="str">
        <f t="shared" si="1038"/>
        <v>NaN</v>
      </c>
      <c r="AN3045" s="1">
        <f t="shared" si="1039"/>
        <v>8994.485038463481</v>
      </c>
      <c r="AO3045" s="1" t="str">
        <f t="shared" si="1040"/>
        <v>NaN</v>
      </c>
      <c r="AP3045" s="1" t="str">
        <f t="shared" si="1041"/>
        <v>NaN</v>
      </c>
      <c r="AQ3045" s="1" t="str">
        <f t="shared" si="1042"/>
        <v>NaN</v>
      </c>
      <c r="AR3045" s="1" t="str">
        <f t="shared" si="1043"/>
        <v>NaN</v>
      </c>
      <c r="AS3045" s="1" t="str">
        <f t="shared" si="1044"/>
        <v>NaN</v>
      </c>
      <c r="AT3045" s="1" t="str">
        <f t="shared" si="1045"/>
        <v>NaN</v>
      </c>
      <c r="AU3045" s="1" t="str">
        <f t="shared" si="1046"/>
        <v>NaN</v>
      </c>
      <c r="AV3045" s="1" t="str">
        <f t="shared" si="1047"/>
        <v>NaN</v>
      </c>
      <c r="AW3045" s="1" t="str">
        <f t="shared" si="1048"/>
        <v>NaN</v>
      </c>
      <c r="AX3045" s="1" t="str">
        <f t="shared" si="1049"/>
        <v>NaN</v>
      </c>
      <c r="AY3045" s="1" t="str">
        <f t="shared" si="1050"/>
        <v>NaN</v>
      </c>
      <c r="AZ3045" s="1" t="str">
        <f t="shared" si="1051"/>
        <v>NaN</v>
      </c>
      <c r="BA3045" s="1" t="str">
        <f t="shared" si="1052"/>
        <v>NaN</v>
      </c>
      <c r="BB3045" s="1">
        <f t="shared" si="1053"/>
        <v>36.469004507569345</v>
      </c>
      <c r="BC3045" s="1">
        <f t="shared" si="1054"/>
        <v>390.75586135564629</v>
      </c>
      <c r="BD3045" s="1">
        <f t="shared" si="1055"/>
        <v>180.13371909748003</v>
      </c>
    </row>
    <row r="3046" spans="1:56" x14ac:dyDescent="0.25">
      <c r="A3046" t="s">
        <v>3289</v>
      </c>
      <c r="B3046" s="1" t="str">
        <f>VLOOKUP(A3046,[1]Sheet1!$A$2:$B$6423,2,FALSE)</f>
        <v>UG</v>
      </c>
      <c r="C3046">
        <v>2025</v>
      </c>
      <c r="D3046" s="1" t="s">
        <v>3304</v>
      </c>
      <c r="E3046" s="1" t="s">
        <v>0</v>
      </c>
      <c r="F3046" s="1" t="s">
        <v>3640</v>
      </c>
      <c r="G3046" s="1" t="s">
        <v>3616</v>
      </c>
      <c r="H3046" s="1" t="s">
        <v>3645</v>
      </c>
      <c r="I3046" s="1" t="s">
        <v>54</v>
      </c>
      <c r="J3046" s="1">
        <v>51384894</v>
      </c>
      <c r="K3046" s="1">
        <v>3.58082784438067</v>
      </c>
      <c r="L3046" s="1" t="s">
        <v>55</v>
      </c>
      <c r="M3046" s="1" t="s">
        <v>55</v>
      </c>
      <c r="N3046" s="1">
        <v>2980.37942135502</v>
      </c>
      <c r="O3046" s="1">
        <v>2814.5040067228902</v>
      </c>
      <c r="P3046" s="1">
        <v>2.746</v>
      </c>
      <c r="Q3046" s="1" t="s">
        <v>55</v>
      </c>
      <c r="R3046" s="1">
        <v>4.5149999999999997</v>
      </c>
      <c r="S3046" s="1">
        <v>0</v>
      </c>
      <c r="T3046" s="1" t="s">
        <v>55</v>
      </c>
      <c r="U3046" s="1" t="s">
        <v>55</v>
      </c>
      <c r="V3046" s="1" t="s">
        <v>55</v>
      </c>
      <c r="W3046" s="1" t="s">
        <v>55</v>
      </c>
      <c r="X3046" s="1" t="s">
        <v>55</v>
      </c>
      <c r="Y3046" s="1" t="s">
        <v>55</v>
      </c>
      <c r="Z3046" s="1" t="s">
        <v>55</v>
      </c>
      <c r="AA3046" s="1" t="s">
        <v>55</v>
      </c>
      <c r="AB3046" s="1" t="s">
        <v>55</v>
      </c>
      <c r="AC3046" s="1" t="s">
        <v>55</v>
      </c>
      <c r="AD3046" s="1" t="s">
        <v>55</v>
      </c>
      <c r="AE3046" s="1" t="s">
        <v>55</v>
      </c>
      <c r="AF3046" s="1" t="s">
        <v>55</v>
      </c>
      <c r="AG3046" s="1" t="s">
        <v>55</v>
      </c>
      <c r="AH3046" s="1">
        <v>1.1000000000000001</v>
      </c>
      <c r="AI3046" s="1">
        <f t="shared" si="1034"/>
        <v>0.2693187680514682</v>
      </c>
      <c r="AJ3046" s="1" t="str">
        <f t="shared" si="1035"/>
        <v>NaN</v>
      </c>
      <c r="AK3046" s="1" t="str">
        <f t="shared" si="1036"/>
        <v>NaN</v>
      </c>
      <c r="AL3046" s="1">
        <f t="shared" si="1037"/>
        <v>0</v>
      </c>
      <c r="AM3046" s="1" t="str">
        <f t="shared" si="1038"/>
        <v>NaN</v>
      </c>
      <c r="AN3046" s="1" t="str">
        <f t="shared" si="1039"/>
        <v>NaN</v>
      </c>
      <c r="AO3046" s="1" t="str">
        <f t="shared" si="1040"/>
        <v>NaN</v>
      </c>
      <c r="AP3046" s="1" t="str">
        <f t="shared" si="1041"/>
        <v>NaN</v>
      </c>
      <c r="AQ3046" s="1" t="str">
        <f t="shared" si="1042"/>
        <v>NaN</v>
      </c>
      <c r="AR3046" s="1" t="str">
        <f t="shared" si="1043"/>
        <v>NaN</v>
      </c>
      <c r="AS3046" s="1" t="str">
        <f t="shared" si="1044"/>
        <v>NaN</v>
      </c>
      <c r="AT3046" s="1" t="str">
        <f t="shared" si="1045"/>
        <v>NaN</v>
      </c>
      <c r="AU3046" s="1" t="str">
        <f t="shared" si="1046"/>
        <v>NaN</v>
      </c>
      <c r="AV3046" s="1" t="str">
        <f t="shared" si="1047"/>
        <v>NaN</v>
      </c>
      <c r="AW3046" s="1" t="str">
        <f t="shared" si="1048"/>
        <v>NaN</v>
      </c>
      <c r="AX3046" s="1" t="str">
        <f t="shared" si="1049"/>
        <v>NaN</v>
      </c>
      <c r="AY3046" s="1" t="str">
        <f t="shared" si="1050"/>
        <v>NaN</v>
      </c>
      <c r="AZ3046" s="1" t="str">
        <f t="shared" si="1051"/>
        <v>NaN</v>
      </c>
      <c r="BA3046" s="1" t="str">
        <f t="shared" si="1052"/>
        <v>NaN</v>
      </c>
      <c r="BB3046" s="1">
        <f t="shared" si="1053"/>
        <v>40.688181464518415</v>
      </c>
      <c r="BC3046" s="1">
        <f t="shared" si="1054"/>
        <v>405.36484390467444</v>
      </c>
      <c r="BD3046" s="1">
        <f t="shared" si="1055"/>
        <v>165.87541463212983</v>
      </c>
    </row>
    <row r="3047" spans="1:56" x14ac:dyDescent="0.25">
      <c r="A3047" t="s">
        <v>3305</v>
      </c>
      <c r="B3047" s="1" t="str">
        <f>VLOOKUP(A3047,[1]Sheet1!$A$2:$B$6423,2,FALSE)</f>
        <v>UA</v>
      </c>
      <c r="C3047">
        <v>2011</v>
      </c>
      <c r="D3047" s="1" t="s">
        <v>3306</v>
      </c>
      <c r="E3047" s="1" t="s">
        <v>0</v>
      </c>
      <c r="F3047" s="1" t="s">
        <v>3635</v>
      </c>
      <c r="G3047" s="1" t="s">
        <v>3618</v>
      </c>
      <c r="H3047" s="1" t="s">
        <v>3645</v>
      </c>
      <c r="I3047" s="1" t="s">
        <v>72</v>
      </c>
      <c r="J3047" s="1">
        <v>46307853</v>
      </c>
      <c r="K3047" s="1">
        <v>7.9557246627465199</v>
      </c>
      <c r="L3047" s="1">
        <v>2.2582877112226201</v>
      </c>
      <c r="M3047" s="1">
        <v>2.1165867207907398</v>
      </c>
      <c r="N3047" s="1">
        <v>17783.95703125</v>
      </c>
      <c r="O3047" s="1">
        <v>12983.451171875</v>
      </c>
      <c r="P3047" s="1">
        <v>7.851</v>
      </c>
      <c r="Q3047" s="1">
        <v>70.710999999999999</v>
      </c>
      <c r="R3047" s="1">
        <v>5.0830000000000002</v>
      </c>
      <c r="S3047" s="1">
        <v>0</v>
      </c>
      <c r="T3047" s="1">
        <v>15607456.9727458</v>
      </c>
      <c r="U3047" s="1">
        <v>1976.45665635763</v>
      </c>
      <c r="V3047" s="1">
        <v>184262.492325867</v>
      </c>
      <c r="W3047" s="1">
        <v>272408.399046081</v>
      </c>
      <c r="X3047" s="1">
        <v>1690042.3011992399</v>
      </c>
      <c r="Y3047" s="1">
        <v>17680.789511861902</v>
      </c>
      <c r="Z3047" s="1">
        <v>1675864.1369552701</v>
      </c>
      <c r="AA3047" s="1">
        <v>10571542.122216299</v>
      </c>
      <c r="AB3047" s="1">
        <v>156671.87234964099</v>
      </c>
      <c r="AC3047" s="1">
        <v>6402315.51750152</v>
      </c>
      <c r="AD3047" s="1">
        <v>7496.2589842301704</v>
      </c>
      <c r="AE3047" s="1">
        <v>540.93529501181104</v>
      </c>
      <c r="AF3047" s="1">
        <v>0.39679999999999999</v>
      </c>
      <c r="AG3047" s="1">
        <v>1.52401210454595</v>
      </c>
      <c r="AH3047" s="1">
        <v>1.1000000000000001</v>
      </c>
      <c r="AI3047" s="1">
        <f t="shared" si="1034"/>
        <v>1.6070280731434323</v>
      </c>
      <c r="AJ3047" s="1">
        <f t="shared" si="1035"/>
        <v>401.61291620582983</v>
      </c>
      <c r="AK3047" s="1">
        <f t="shared" si="1036"/>
        <v>376.41287295456857</v>
      </c>
      <c r="AL3047" s="1">
        <f t="shared" si="1037"/>
        <v>0</v>
      </c>
      <c r="AM3047" s="1">
        <f t="shared" si="1038"/>
        <v>540.93529501181104</v>
      </c>
      <c r="AN3047" s="1">
        <f t="shared" si="1039"/>
        <v>55014.530600257131</v>
      </c>
      <c r="AO3047" s="1">
        <f t="shared" si="1040"/>
        <v>2.3480647051649908</v>
      </c>
      <c r="AP3047" s="1">
        <f t="shared" si="1041"/>
        <v>218.90702906353823</v>
      </c>
      <c r="AQ3047" s="1">
        <f t="shared" si="1042"/>
        <v>323.62589138148292</v>
      </c>
      <c r="AR3047" s="1">
        <f t="shared" si="1043"/>
        <v>2007.7994955856529</v>
      </c>
      <c r="AS3047" s="1">
        <f t="shared" si="1044"/>
        <v>21.005083859902378</v>
      </c>
      <c r="AT3047" s="1">
        <f t="shared" si="1045"/>
        <v>1990.9555911477739</v>
      </c>
      <c r="AU3047" s="1">
        <f t="shared" si="1046"/>
        <v>12559.174954074762</v>
      </c>
      <c r="AV3047" s="1">
        <f t="shared" si="1047"/>
        <v>186.1288951482787</v>
      </c>
      <c r="AW3047" s="1">
        <f t="shared" si="1048"/>
        <v>7606.0616101136984</v>
      </c>
      <c r="AX3047" s="1">
        <f t="shared" si="1049"/>
        <v>8.9056853764173258</v>
      </c>
      <c r="AY3047" s="1">
        <f t="shared" si="1050"/>
        <v>5.1641156573549285</v>
      </c>
      <c r="AZ3047" s="1">
        <f t="shared" si="1051"/>
        <v>16482.568910000824</v>
      </c>
      <c r="BA3047" s="1">
        <f t="shared" si="1052"/>
        <v>92.682235348621376</v>
      </c>
      <c r="BB3047" s="1">
        <f t="shared" si="1053"/>
        <v>543.91609928289427</v>
      </c>
      <c r="BC3047" s="1">
        <f t="shared" si="1054"/>
        <v>7823.7676662000367</v>
      </c>
      <c r="BD3047" s="1">
        <f t="shared" si="1055"/>
        <v>4800.505859375</v>
      </c>
    </row>
    <row r="3048" spans="1:56" x14ac:dyDescent="0.25">
      <c r="A3048" t="s">
        <v>3305</v>
      </c>
      <c r="B3048" s="1" t="str">
        <f>VLOOKUP(A3048,[1]Sheet1!$A$2:$B$6423,2,FALSE)</f>
        <v>UA</v>
      </c>
      <c r="C3048">
        <v>2012</v>
      </c>
      <c r="D3048" s="1" t="s">
        <v>3307</v>
      </c>
      <c r="E3048" s="1" t="s">
        <v>0</v>
      </c>
      <c r="F3048" s="1" t="s">
        <v>3635</v>
      </c>
      <c r="G3048" s="1" t="s">
        <v>3618</v>
      </c>
      <c r="H3048" s="1" t="s">
        <v>3645</v>
      </c>
      <c r="I3048" s="1" t="s">
        <v>72</v>
      </c>
      <c r="J3048" s="1">
        <v>46210056</v>
      </c>
      <c r="K3048" s="1">
        <v>0.56872797180386203</v>
      </c>
      <c r="L3048" s="1">
        <v>2.3534519768714199</v>
      </c>
      <c r="M3048" s="1">
        <v>1.25272515009954</v>
      </c>
      <c r="N3048" s="1">
        <v>17848.740234375</v>
      </c>
      <c r="O3048" s="1">
        <v>14170.251953125</v>
      </c>
      <c r="P3048" s="1">
        <v>7.5289999999999999</v>
      </c>
      <c r="Q3048" s="1">
        <v>71.09</v>
      </c>
      <c r="R3048" s="1">
        <v>5.03</v>
      </c>
      <c r="S3048" s="1">
        <v>2369765000</v>
      </c>
      <c r="T3048" s="1">
        <v>15433465.247174401</v>
      </c>
      <c r="U3048" s="1">
        <v>1853.4891684859299</v>
      </c>
      <c r="V3048" s="1">
        <v>175524.01252155899</v>
      </c>
      <c r="W3048" s="1">
        <v>265519.36500974803</v>
      </c>
      <c r="X3048" s="1">
        <v>1605983.0703666899</v>
      </c>
      <c r="Y3048" s="1">
        <v>15538.2995422281</v>
      </c>
      <c r="Z3048" s="1">
        <v>1593383.60739378</v>
      </c>
      <c r="AA3048" s="1">
        <v>10404165.4555756</v>
      </c>
      <c r="AB3048" s="1">
        <v>148965.748900887</v>
      </c>
      <c r="AC3048" s="1">
        <v>6306492.2021151604</v>
      </c>
      <c r="AD3048" s="1">
        <v>7267.9095992463599</v>
      </c>
      <c r="AE3048" s="1">
        <v>537.33528362609798</v>
      </c>
      <c r="AF3048" s="1">
        <v>0.37769999999999998</v>
      </c>
      <c r="AG3048" s="1">
        <v>1.4674194115457599</v>
      </c>
      <c r="AH3048" s="1">
        <v>1.1000000000000001</v>
      </c>
      <c r="AI3048" s="1">
        <f t="shared" si="1034"/>
        <v>1.6128821373377558</v>
      </c>
      <c r="AJ3048" s="1">
        <f t="shared" si="1035"/>
        <v>420.06152989254298</v>
      </c>
      <c r="AK3048" s="1">
        <f t="shared" si="1036"/>
        <v>223.59565789195119</v>
      </c>
      <c r="AL3048" s="1">
        <f t="shared" si="1037"/>
        <v>51.282452460131189</v>
      </c>
      <c r="AM3048" s="1">
        <f t="shared" si="1038"/>
        <v>537.33528362609798</v>
      </c>
      <c r="AN3048" s="1">
        <f t="shared" si="1039"/>
        <v>55128.266748179565</v>
      </c>
      <c r="AO3048" s="1">
        <f t="shared" si="1040"/>
        <v>2.2111993392770155</v>
      </c>
      <c r="AP3048" s="1">
        <f t="shared" si="1041"/>
        <v>209.39889324088495</v>
      </c>
      <c r="AQ3048" s="1">
        <f t="shared" si="1042"/>
        <v>316.76270595873433</v>
      </c>
      <c r="AR3048" s="1">
        <f t="shared" si="1043"/>
        <v>1915.9263320571463</v>
      </c>
      <c r="AS3048" s="1">
        <f t="shared" si="1044"/>
        <v>18.537080370062029</v>
      </c>
      <c r="AT3048" s="1">
        <f t="shared" si="1045"/>
        <v>1900.8952627233548</v>
      </c>
      <c r="AU3048" s="1">
        <f t="shared" si="1046"/>
        <v>12412.095075737776</v>
      </c>
      <c r="AV3048" s="1">
        <f t="shared" si="1047"/>
        <v>177.71507443640485</v>
      </c>
      <c r="AW3048" s="1">
        <f t="shared" si="1048"/>
        <v>7523.6001523893183</v>
      </c>
      <c r="AX3048" s="1">
        <f t="shared" si="1049"/>
        <v>8.6705642401495506</v>
      </c>
      <c r="AY3048" s="1">
        <f t="shared" si="1050"/>
        <v>4.9980395400943083</v>
      </c>
      <c r="AZ3048" s="1">
        <f t="shared" si="1051"/>
        <v>15073.552177359004</v>
      </c>
      <c r="BA3048" s="1">
        <f t="shared" si="1052"/>
        <v>84.451630644098657</v>
      </c>
      <c r="BB3048" s="1">
        <f t="shared" si="1053"/>
        <v>38.480916423656993</v>
      </c>
      <c r="BC3048" s="1">
        <f t="shared" si="1054"/>
        <v>7470.8058818378504</v>
      </c>
      <c r="BD3048" s="1">
        <f t="shared" si="1055"/>
        <v>3678.48828125</v>
      </c>
    </row>
    <row r="3049" spans="1:56" x14ac:dyDescent="0.25">
      <c r="A3049" t="s">
        <v>3305</v>
      </c>
      <c r="B3049" s="1" t="str">
        <f>VLOOKUP(A3049,[1]Sheet1!$A$2:$B$6423,2,FALSE)</f>
        <v>UA</v>
      </c>
      <c r="C3049">
        <v>2013</v>
      </c>
      <c r="D3049" s="1" t="s">
        <v>3308</v>
      </c>
      <c r="E3049" s="1" t="s">
        <v>0</v>
      </c>
      <c r="F3049" s="1" t="s">
        <v>3635</v>
      </c>
      <c r="G3049" s="1" t="s">
        <v>3618</v>
      </c>
      <c r="H3049" s="1" t="s">
        <v>3645</v>
      </c>
      <c r="I3049" s="1" t="s">
        <v>72</v>
      </c>
      <c r="J3049" s="1">
        <v>46126770</v>
      </c>
      <c r="K3049" s="1">
        <v>-0.23894862604540701</v>
      </c>
      <c r="L3049" s="1">
        <v>2.3928953083473998</v>
      </c>
      <c r="M3049" s="1">
        <v>1.2353529614724399</v>
      </c>
      <c r="N3049" s="1">
        <v>17889.091796875</v>
      </c>
      <c r="O3049" s="1">
        <v>14405.2734375</v>
      </c>
      <c r="P3049" s="1">
        <v>7.17</v>
      </c>
      <c r="Q3049" s="1">
        <v>71.474000000000004</v>
      </c>
      <c r="R3049" s="1">
        <v>4.7110000000000003</v>
      </c>
      <c r="S3049" s="1">
        <v>29022000</v>
      </c>
      <c r="T3049" s="1">
        <v>15212240.316067601</v>
      </c>
      <c r="U3049" s="1">
        <v>26.710465971509102</v>
      </c>
      <c r="V3049" s="1">
        <v>177614.573743221</v>
      </c>
      <c r="W3049" s="1">
        <v>255751.81967480999</v>
      </c>
      <c r="X3049" s="1">
        <v>1535851.27932042</v>
      </c>
      <c r="Y3049" s="1">
        <v>14148.075808420699</v>
      </c>
      <c r="Z3049" s="1">
        <v>1524257.4275432399</v>
      </c>
      <c r="AA3049" s="1">
        <v>10239683.294130299</v>
      </c>
      <c r="AB3049" s="1">
        <v>134001.639878074</v>
      </c>
      <c r="AC3049" s="1">
        <v>6262181.5619122097</v>
      </c>
      <c r="AD3049" s="1">
        <v>7115.0253935204801</v>
      </c>
      <c r="AE3049" s="1">
        <v>575.57576772553296</v>
      </c>
      <c r="AF3049" s="1">
        <v>0.37359999999999999</v>
      </c>
      <c r="AG3049" s="1">
        <v>1.4664672118337301</v>
      </c>
      <c r="AH3049" s="1">
        <v>1.1000000000000001</v>
      </c>
      <c r="AI3049" s="1">
        <f t="shared" si="1034"/>
        <v>1.61652846270948</v>
      </c>
      <c r="AJ3049" s="1">
        <f t="shared" si="1035"/>
        <v>428.06723831338144</v>
      </c>
      <c r="AK3049" s="1">
        <f t="shared" si="1036"/>
        <v>220.99342529321862</v>
      </c>
      <c r="AL3049" s="1">
        <f t="shared" si="1037"/>
        <v>0.62917910792366338</v>
      </c>
      <c r="AM3049" s="1">
        <f t="shared" si="1038"/>
        <v>575.57576772553296</v>
      </c>
      <c r="AN3049" s="1">
        <f t="shared" si="1039"/>
        <v>55166.14586150807</v>
      </c>
      <c r="AO3049" s="1">
        <f t="shared" si="1040"/>
        <v>3.1944865461273765E-2</v>
      </c>
      <c r="AP3049" s="1">
        <f t="shared" si="1041"/>
        <v>212.42136577627508</v>
      </c>
      <c r="AQ3049" s="1">
        <f t="shared" si="1042"/>
        <v>305.87101998528573</v>
      </c>
      <c r="AR3049" s="1">
        <f t="shared" si="1043"/>
        <v>1836.8291492461767</v>
      </c>
      <c r="AS3049" s="1">
        <f t="shared" si="1044"/>
        <v>16.920647461485164</v>
      </c>
      <c r="AT3049" s="1">
        <f t="shared" si="1045"/>
        <v>1822.9632722676538</v>
      </c>
      <c r="AU3049" s="1">
        <f t="shared" si="1046"/>
        <v>12246.334659453492</v>
      </c>
      <c r="AV3049" s="1">
        <f t="shared" si="1047"/>
        <v>160.26168776168603</v>
      </c>
      <c r="AW3049" s="1">
        <f t="shared" si="1048"/>
        <v>7489.3694367868238</v>
      </c>
      <c r="AX3049" s="1">
        <f t="shared" si="1049"/>
        <v>8.5093434607991121</v>
      </c>
      <c r="AY3049" s="1">
        <f t="shared" si="1050"/>
        <v>4.813313866733659</v>
      </c>
      <c r="AZ3049" s="1">
        <f t="shared" si="1051"/>
        <v>14730.246002047261</v>
      </c>
      <c r="BA3049" s="1">
        <f t="shared" si="1052"/>
        <v>82.342056093761286</v>
      </c>
      <c r="BB3049" s="1">
        <f t="shared" si="1053"/>
        <v>-16.179379924055947</v>
      </c>
      <c r="BC3049" s="1">
        <f t="shared" si="1054"/>
        <v>7068.1256008652472</v>
      </c>
      <c r="BD3049" s="1">
        <f t="shared" si="1055"/>
        <v>3483.818359375</v>
      </c>
    </row>
    <row r="3050" spans="1:56" x14ac:dyDescent="0.25">
      <c r="A3050" t="s">
        <v>3305</v>
      </c>
      <c r="B3050" s="1" t="str">
        <f>VLOOKUP(A3050,[1]Sheet1!$A$2:$B$6423,2,FALSE)</f>
        <v>UA</v>
      </c>
      <c r="C3050">
        <v>2014</v>
      </c>
      <c r="D3050" s="1" t="s">
        <v>3309</v>
      </c>
      <c r="E3050" s="1" t="s">
        <v>0</v>
      </c>
      <c r="F3050" s="1" t="s">
        <v>3635</v>
      </c>
      <c r="G3050" s="1" t="s">
        <v>3618</v>
      </c>
      <c r="H3050" s="1" t="s">
        <v>3645</v>
      </c>
      <c r="I3050" s="1" t="s">
        <v>72</v>
      </c>
      <c r="J3050" s="1">
        <v>45972380</v>
      </c>
      <c r="K3050" s="1">
        <v>12.071856287425099</v>
      </c>
      <c r="L3050" s="1">
        <v>2.9673682585393699</v>
      </c>
      <c r="M3050" s="1">
        <v>1.1152949956599001</v>
      </c>
      <c r="N3050" s="1">
        <v>16978.8125</v>
      </c>
      <c r="O3050" s="1">
        <v>13619.9306640625</v>
      </c>
      <c r="P3050" s="1">
        <v>9.27</v>
      </c>
      <c r="Q3050" s="1">
        <v>71.802999999999997</v>
      </c>
      <c r="R3050" s="1">
        <v>4.2969999999999997</v>
      </c>
      <c r="S3050" s="1">
        <v>0</v>
      </c>
      <c r="T3050" s="1">
        <v>14689949.2325445</v>
      </c>
      <c r="U3050" s="1">
        <v>279442.96156510903</v>
      </c>
      <c r="V3050" s="1">
        <v>190739.40354485001</v>
      </c>
      <c r="W3050" s="1">
        <v>238588.758463206</v>
      </c>
      <c r="X3050" s="1">
        <v>1425123.1082996801</v>
      </c>
      <c r="Y3050" s="1">
        <v>11672.637125399</v>
      </c>
      <c r="Z3050" s="1">
        <v>1415473.3971144899</v>
      </c>
      <c r="AA3050" s="1">
        <v>9695437.5350063499</v>
      </c>
      <c r="AB3050" s="1">
        <v>125682.605006371</v>
      </c>
      <c r="AC3050" s="1">
        <v>5999422.7683169497</v>
      </c>
      <c r="AD3050" s="1">
        <v>5940.6587151551403</v>
      </c>
      <c r="AE3050" s="1">
        <v>558.95309665199397</v>
      </c>
      <c r="AF3050" s="1">
        <v>0.39639999999999997</v>
      </c>
      <c r="AG3050" s="1">
        <v>1.5291349069812199</v>
      </c>
      <c r="AH3050" s="1">
        <v>1.1000000000000001</v>
      </c>
      <c r="AI3050" s="1">
        <f t="shared" si="1034"/>
        <v>1.534272057011419</v>
      </c>
      <c r="AJ3050" s="1">
        <f t="shared" si="1035"/>
        <v>503.82389280191484</v>
      </c>
      <c r="AK3050" s="1">
        <f t="shared" si="1036"/>
        <v>189.36384613497756</v>
      </c>
      <c r="AL3050" s="1">
        <f t="shared" si="1037"/>
        <v>0</v>
      </c>
      <c r="AM3050" s="1">
        <f t="shared" si="1038"/>
        <v>558.95309665199397</v>
      </c>
      <c r="AN3050" s="1">
        <f t="shared" si="1039"/>
        <v>52289.435713677456</v>
      </c>
      <c r="AO3050" s="1">
        <f t="shared" si="1040"/>
        <v>317.84116407282829</v>
      </c>
      <c r="AP3050" s="1">
        <f t="shared" si="1041"/>
        <v>216.94886755316162</v>
      </c>
      <c r="AQ3050" s="1">
        <f t="shared" si="1042"/>
        <v>271.37319294036831</v>
      </c>
      <c r="AR3050" s="1">
        <f t="shared" si="1043"/>
        <v>1620.948994929397</v>
      </c>
      <c r="AS3050" s="1">
        <f t="shared" si="1044"/>
        <v>13.276571902034132</v>
      </c>
      <c r="AT3050" s="1">
        <f t="shared" si="1045"/>
        <v>1609.9733188240148</v>
      </c>
      <c r="AU3050" s="1">
        <f t="shared" si="1046"/>
        <v>11027.685703952893</v>
      </c>
      <c r="AV3050" s="1">
        <f t="shared" si="1047"/>
        <v>142.95262709496774</v>
      </c>
      <c r="AW3050" s="1">
        <f t="shared" si="1048"/>
        <v>6823.8022735190561</v>
      </c>
      <c r="AX3050" s="1">
        <f t="shared" si="1049"/>
        <v>6.7569634633447828</v>
      </c>
      <c r="AY3050" s="1">
        <f t="shared" si="1050"/>
        <v>4.4687577874633604</v>
      </c>
      <c r="AZ3050" s="1">
        <f t="shared" si="1051"/>
        <v>14018.416408683626</v>
      </c>
      <c r="BA3050" s="1">
        <f t="shared" si="1052"/>
        <v>82.564174665829114</v>
      </c>
      <c r="BB3050" s="1">
        <f t="shared" si="1053"/>
        <v>794.1657282049581</v>
      </c>
      <c r="BC3050" s="1">
        <f t="shared" si="1054"/>
        <v>9134.9200055376241</v>
      </c>
      <c r="BD3050" s="1">
        <f t="shared" si="1055"/>
        <v>3358.8818359375</v>
      </c>
    </row>
    <row r="3051" spans="1:56" x14ac:dyDescent="0.25">
      <c r="A3051" t="s">
        <v>3305</v>
      </c>
      <c r="B3051" s="1" t="str">
        <f>VLOOKUP(A3051,[1]Sheet1!$A$2:$B$6423,2,FALSE)</f>
        <v>UA</v>
      </c>
      <c r="C3051">
        <v>2015</v>
      </c>
      <c r="D3051" s="1" t="s">
        <v>3310</v>
      </c>
      <c r="E3051" s="1" t="s">
        <v>0</v>
      </c>
      <c r="F3051" s="1" t="s">
        <v>3635</v>
      </c>
      <c r="G3051" s="1" t="s">
        <v>3618</v>
      </c>
      <c r="H3051" s="1" t="s">
        <v>3645</v>
      </c>
      <c r="I3051" s="1" t="s">
        <v>72</v>
      </c>
      <c r="J3051" s="1">
        <v>45784896</v>
      </c>
      <c r="K3051" s="1">
        <v>48.699864643442403</v>
      </c>
      <c r="L3051" s="1">
        <v>3.8478484760709302</v>
      </c>
      <c r="M3051" s="1">
        <v>0.62873374630085999</v>
      </c>
      <c r="N3051" s="1">
        <v>15403.7099609375</v>
      </c>
      <c r="O3051" s="1">
        <v>12836.31640625</v>
      </c>
      <c r="P3051" s="1">
        <v>9.14</v>
      </c>
      <c r="Q3051" s="1">
        <v>72.686000000000007</v>
      </c>
      <c r="R3051" s="1">
        <v>3.9649999999999999</v>
      </c>
      <c r="S3051" s="1">
        <v>0</v>
      </c>
      <c r="T3051" s="1">
        <v>13569753.4315132</v>
      </c>
      <c r="U3051" s="1">
        <v>101234.628696345</v>
      </c>
      <c r="V3051" s="1">
        <v>163813.445018664</v>
      </c>
      <c r="W3051" s="1">
        <v>226302.20455270799</v>
      </c>
      <c r="X3051" s="1">
        <v>1310743.9465795101</v>
      </c>
      <c r="Y3051" s="1">
        <v>9996.4380068742794</v>
      </c>
      <c r="Z3051" s="1">
        <v>1302426.2239892001</v>
      </c>
      <c r="AA3051" s="1">
        <v>9047231.8087218292</v>
      </c>
      <c r="AB3051" s="1">
        <v>113399.906710058</v>
      </c>
      <c r="AC3051" s="1">
        <v>5669195.9418783197</v>
      </c>
      <c r="AD3051" s="1">
        <v>5881.8154042608703</v>
      </c>
      <c r="AE3051" s="1">
        <v>549.02660004920995</v>
      </c>
      <c r="AF3051" s="1">
        <v>0.41739999999999999</v>
      </c>
      <c r="AG3051" s="1">
        <v>1.5871005630177</v>
      </c>
      <c r="AH3051" s="1">
        <v>1.1000000000000001</v>
      </c>
      <c r="AI3051" s="1">
        <f t="shared" si="1034"/>
        <v>1.3919396169416949</v>
      </c>
      <c r="AJ3051" s="1">
        <f t="shared" si="1035"/>
        <v>592.71141899031966</v>
      </c>
      <c r="AK3051" s="1">
        <f t="shared" si="1036"/>
        <v>96.848322706721078</v>
      </c>
      <c r="AL3051" s="1">
        <f t="shared" si="1037"/>
        <v>0</v>
      </c>
      <c r="AM3051" s="1">
        <f t="shared" si="1038"/>
        <v>549.02660004920995</v>
      </c>
      <c r="AN3051" s="1">
        <f t="shared" si="1039"/>
        <v>47272.942171172232</v>
      </c>
      <c r="AO3051" s="1">
        <f t="shared" si="1040"/>
        <v>104.52483605253597</v>
      </c>
      <c r="AP3051" s="1">
        <f t="shared" si="1041"/>
        <v>169.13751454688912</v>
      </c>
      <c r="AQ3051" s="1">
        <f t="shared" si="1042"/>
        <v>233.65720933447034</v>
      </c>
      <c r="AR3051" s="1">
        <f t="shared" si="1043"/>
        <v>1353.3441855555868</v>
      </c>
      <c r="AS3051" s="1">
        <f t="shared" si="1044"/>
        <v>10.321330331659507</v>
      </c>
      <c r="AT3051" s="1">
        <f t="shared" si="1045"/>
        <v>1344.756130250021</v>
      </c>
      <c r="AU3051" s="1">
        <f t="shared" si="1046"/>
        <v>9341.2741639272699</v>
      </c>
      <c r="AV3051" s="1">
        <f t="shared" si="1047"/>
        <v>117.08549544637815</v>
      </c>
      <c r="AW3051" s="1">
        <f t="shared" si="1048"/>
        <v>5853.4493977546244</v>
      </c>
      <c r="AX3051" s="1">
        <f t="shared" si="1049"/>
        <v>6.0729791647257239</v>
      </c>
      <c r="AY3051" s="1">
        <f t="shared" si="1050"/>
        <v>3.9450963468274178</v>
      </c>
      <c r="AZ3051" s="1">
        <f t="shared" si="1051"/>
        <v>11648.929885661883</v>
      </c>
      <c r="BA3051" s="1">
        <f t="shared" si="1052"/>
        <v>75.624183493473836</v>
      </c>
      <c r="BB3051" s="1">
        <f t="shared" si="1053"/>
        <v>3119.4552518515452</v>
      </c>
      <c r="BC3051" s="1">
        <f t="shared" si="1054"/>
        <v>8144.8888795639805</v>
      </c>
      <c r="BD3051" s="1">
        <f t="shared" si="1055"/>
        <v>2567.3935546875</v>
      </c>
    </row>
    <row r="3052" spans="1:56" x14ac:dyDescent="0.25">
      <c r="A3052" t="s">
        <v>3305</v>
      </c>
      <c r="B3052" s="1" t="str">
        <f>VLOOKUP(A3052,[1]Sheet1!$A$2:$B$6423,2,FALSE)</f>
        <v>UA</v>
      </c>
      <c r="C3052">
        <v>2016</v>
      </c>
      <c r="D3052" s="1" t="s">
        <v>3311</v>
      </c>
      <c r="E3052" s="1" t="s">
        <v>0</v>
      </c>
      <c r="F3052" s="1" t="s">
        <v>3635</v>
      </c>
      <c r="G3052" s="1" t="s">
        <v>3618</v>
      </c>
      <c r="H3052" s="1" t="s">
        <v>3645</v>
      </c>
      <c r="I3052" s="1" t="s">
        <v>72</v>
      </c>
      <c r="J3052" s="1">
        <v>45616832</v>
      </c>
      <c r="K3052" s="1">
        <v>13.912710199779699</v>
      </c>
      <c r="L3052" s="1">
        <v>3.66861786886462</v>
      </c>
      <c r="M3052" s="1">
        <v>0.58015225316831098</v>
      </c>
      <c r="N3052" s="1">
        <v>15856.8125</v>
      </c>
      <c r="O3052" s="1">
        <v>12987.18359375</v>
      </c>
      <c r="P3052" s="1">
        <v>9.35</v>
      </c>
      <c r="Q3052" s="1">
        <v>73.388999999999996</v>
      </c>
      <c r="R3052" s="1">
        <v>4.0289999999999999</v>
      </c>
      <c r="S3052" s="1">
        <v>0</v>
      </c>
      <c r="T3052" s="1">
        <v>13192192.014622601</v>
      </c>
      <c r="U3052" s="1">
        <v>17142.9662199538</v>
      </c>
      <c r="V3052" s="1">
        <v>147084.313962646</v>
      </c>
      <c r="W3052" s="1">
        <v>219234.06794473401</v>
      </c>
      <c r="X3052" s="1">
        <v>1267455.0602579899</v>
      </c>
      <c r="Y3052" s="1">
        <v>8672.5572784711603</v>
      </c>
      <c r="Z3052" s="1">
        <v>1260201.6743073</v>
      </c>
      <c r="AA3052" s="1">
        <v>8839639.2015915308</v>
      </c>
      <c r="AB3052" s="1">
        <v>100945.286946052</v>
      </c>
      <c r="AC3052" s="1">
        <v>5578558.8231139099</v>
      </c>
      <c r="AD3052" s="1">
        <v>6092.9296237029803</v>
      </c>
      <c r="AE3052" s="1">
        <v>549.06141168237298</v>
      </c>
      <c r="AF3052" s="1">
        <v>0.435</v>
      </c>
      <c r="AG3052" s="1">
        <v>1.62810818745395</v>
      </c>
      <c r="AH3052" s="1">
        <v>1.1000000000000001</v>
      </c>
      <c r="AI3052" s="1">
        <f t="shared" si="1034"/>
        <v>1.4328837386018238</v>
      </c>
      <c r="AJ3052" s="1">
        <f t="shared" si="1035"/>
        <v>581.7258568073587</v>
      </c>
      <c r="AK3052" s="1">
        <f t="shared" si="1036"/>
        <v>91.993654999424379</v>
      </c>
      <c r="AL3052" s="1">
        <f t="shared" si="1037"/>
        <v>0</v>
      </c>
      <c r="AM3052" s="1">
        <f t="shared" si="1038"/>
        <v>549.06141168237298</v>
      </c>
      <c r="AN3052" s="1">
        <f t="shared" si="1039"/>
        <v>48531.673448220514</v>
      </c>
      <c r="AO3052" s="1">
        <f t="shared" si="1040"/>
        <v>18.238373908137088</v>
      </c>
      <c r="AP3052" s="1">
        <f t="shared" si="1041"/>
        <v>156.48276264758317</v>
      </c>
      <c r="AQ3052" s="1">
        <f t="shared" si="1042"/>
        <v>233.24276868281467</v>
      </c>
      <c r="AR3052" s="1">
        <f t="shared" si="1043"/>
        <v>1348.4433792933148</v>
      </c>
      <c r="AS3052" s="1">
        <f t="shared" si="1044"/>
        <v>9.2267195977079339</v>
      </c>
      <c r="AT3052" s="1">
        <f t="shared" si="1045"/>
        <v>1340.7265137654151</v>
      </c>
      <c r="AU3052" s="1">
        <f t="shared" si="1046"/>
        <v>9404.4777842470266</v>
      </c>
      <c r="AV3052" s="1">
        <f t="shared" si="1047"/>
        <v>107.39552676965189</v>
      </c>
      <c r="AW3052" s="1">
        <f t="shared" si="1048"/>
        <v>5935.0196680701902</v>
      </c>
      <c r="AX3052" s="1">
        <f t="shared" si="1049"/>
        <v>6.4822579270858212</v>
      </c>
      <c r="AY3052" s="1">
        <f t="shared" si="1050"/>
        <v>3.6805896905865803</v>
      </c>
      <c r="AZ3052" s="1">
        <f t="shared" si="1051"/>
        <v>11902.905010798329</v>
      </c>
      <c r="BA3052" s="1">
        <f t="shared" si="1052"/>
        <v>75.064928785645463</v>
      </c>
      <c r="BB3052" s="1">
        <f t="shared" si="1053"/>
        <v>857.79500168465404</v>
      </c>
      <c r="BC3052" s="1">
        <f t="shared" si="1054"/>
        <v>8622.0372450614068</v>
      </c>
      <c r="BD3052" s="1">
        <f t="shared" si="1055"/>
        <v>2869.62890625</v>
      </c>
    </row>
    <row r="3053" spans="1:56" x14ac:dyDescent="0.25">
      <c r="A3053" t="s">
        <v>3305</v>
      </c>
      <c r="B3053" s="1" t="str">
        <f>VLOOKUP(A3053,[1]Sheet1!$A$2:$B$6423,2,FALSE)</f>
        <v>UA</v>
      </c>
      <c r="C3053">
        <v>2017</v>
      </c>
      <c r="D3053" s="1" t="s">
        <v>3312</v>
      </c>
      <c r="E3053" s="1" t="s">
        <v>0</v>
      </c>
      <c r="F3053" s="1" t="s">
        <v>3635</v>
      </c>
      <c r="G3053" s="1" t="s">
        <v>3618</v>
      </c>
      <c r="H3053" s="1" t="s">
        <v>3645</v>
      </c>
      <c r="I3053" s="1" t="s">
        <v>72</v>
      </c>
      <c r="J3053" s="1">
        <v>45436041</v>
      </c>
      <c r="K3053" s="1">
        <v>14.438322748874899</v>
      </c>
      <c r="L3053" s="1">
        <v>3.2414929154787901</v>
      </c>
      <c r="M3053" s="1">
        <v>0.65395169751565896</v>
      </c>
      <c r="N3053" s="1">
        <v>16310.3603515625</v>
      </c>
      <c r="O3053" s="1">
        <v>13934.85546875</v>
      </c>
      <c r="P3053" s="1">
        <v>9.5</v>
      </c>
      <c r="Q3053" s="1">
        <v>73.992999999999995</v>
      </c>
      <c r="R3053" s="1">
        <v>4.3109999999999999</v>
      </c>
      <c r="S3053" s="1">
        <v>0</v>
      </c>
      <c r="T3053" s="1">
        <v>13363026.586043701</v>
      </c>
      <c r="U3053" s="1">
        <v>26749.990287397199</v>
      </c>
      <c r="V3053" s="1">
        <v>143724.36555294701</v>
      </c>
      <c r="W3053" s="1">
        <v>216367.553086523</v>
      </c>
      <c r="X3053" s="1">
        <v>1272908.9773142301</v>
      </c>
      <c r="Y3053" s="1">
        <v>7711.6932226672698</v>
      </c>
      <c r="Z3053" s="1">
        <v>1266437.5500247499</v>
      </c>
      <c r="AA3053" s="1">
        <v>8968542.1377376709</v>
      </c>
      <c r="AB3053" s="1">
        <v>90001.351001183197</v>
      </c>
      <c r="AC3053" s="1">
        <v>5693504.32404372</v>
      </c>
      <c r="AD3053" s="1">
        <v>5758.6672642727099</v>
      </c>
      <c r="AE3053" s="1">
        <v>565.769206871655</v>
      </c>
      <c r="AF3053" s="1">
        <v>0.43269999999999997</v>
      </c>
      <c r="AG3053" s="1">
        <v>1.6173111721859601</v>
      </c>
      <c r="AH3053" s="1">
        <v>1.1000000000000001</v>
      </c>
      <c r="AI3053" s="1">
        <f t="shared" si="1034"/>
        <v>1.4738681004451453</v>
      </c>
      <c r="AJ3053" s="1">
        <f t="shared" si="1035"/>
        <v>528.69917528495989</v>
      </c>
      <c r="AK3053" s="1">
        <f t="shared" si="1036"/>
        <v>106.66187838996397</v>
      </c>
      <c r="AL3053" s="1">
        <f t="shared" si="1037"/>
        <v>0</v>
      </c>
      <c r="AM3053" s="1">
        <f t="shared" si="1038"/>
        <v>565.769206871655</v>
      </c>
      <c r="AN3053" s="1">
        <f t="shared" si="1039"/>
        <v>49806.122232264104</v>
      </c>
      <c r="AO3053" s="1">
        <f t="shared" si="1040"/>
        <v>29.322829556518414</v>
      </c>
      <c r="AP3053" s="1">
        <f t="shared" si="1041"/>
        <v>157.54791044590985</v>
      </c>
      <c r="AQ3053" s="1">
        <f t="shared" si="1042"/>
        <v>237.17798819935163</v>
      </c>
      <c r="AR3053" s="1">
        <f t="shared" si="1043"/>
        <v>1395.338562060432</v>
      </c>
      <c r="AS3053" s="1">
        <f t="shared" si="1044"/>
        <v>8.45341114261889</v>
      </c>
      <c r="AT3053" s="1">
        <f t="shared" si="1045"/>
        <v>1388.244706797007</v>
      </c>
      <c r="AU3053" s="1">
        <f t="shared" si="1046"/>
        <v>9831.1449705174273</v>
      </c>
      <c r="AV3053" s="1">
        <f t="shared" si="1047"/>
        <v>98.657765737860728</v>
      </c>
      <c r="AW3053" s="1">
        <f t="shared" si="1048"/>
        <v>6241.110934230509</v>
      </c>
      <c r="AX3053" s="1">
        <f t="shared" si="1049"/>
        <v>6.3125413074458772</v>
      </c>
      <c r="AY3053" s="1">
        <f t="shared" si="1050"/>
        <v>3.5710464563289959</v>
      </c>
      <c r="AZ3053" s="1">
        <f t="shared" si="1051"/>
        <v>11747.034277232629</v>
      </c>
      <c r="BA3053" s="1">
        <f t="shared" si="1052"/>
        <v>72.021917505380486</v>
      </c>
      <c r="BB3053" s="1">
        <f t="shared" si="1053"/>
        <v>916.58395515830523</v>
      </c>
      <c r="BC3053" s="1">
        <f t="shared" si="1054"/>
        <v>9044.6586947308315</v>
      </c>
      <c r="BD3053" s="1">
        <f t="shared" si="1055"/>
        <v>2375.5048828125</v>
      </c>
    </row>
    <row r="3054" spans="1:56" x14ac:dyDescent="0.25">
      <c r="A3054" t="s">
        <v>3305</v>
      </c>
      <c r="B3054" s="1" t="str">
        <f>VLOOKUP(A3054,[1]Sheet1!$A$2:$B$6423,2,FALSE)</f>
        <v>UA</v>
      </c>
      <c r="C3054">
        <v>2018</v>
      </c>
      <c r="D3054" s="1" t="s">
        <v>3313</v>
      </c>
      <c r="E3054" s="1" t="s">
        <v>0</v>
      </c>
      <c r="F3054" s="1" t="s">
        <v>3635</v>
      </c>
      <c r="G3054" s="1" t="s">
        <v>3618</v>
      </c>
      <c r="H3054" s="1" t="s">
        <v>3645</v>
      </c>
      <c r="I3054" s="1" t="s">
        <v>72</v>
      </c>
      <c r="J3054" s="1">
        <v>45208907</v>
      </c>
      <c r="K3054" s="1">
        <v>10.9518559353178</v>
      </c>
      <c r="L3054" s="1">
        <v>3.6351660799280499</v>
      </c>
      <c r="M3054" s="1">
        <v>0.91462474203844402</v>
      </c>
      <c r="N3054" s="1">
        <v>16978.984375</v>
      </c>
      <c r="O3054" s="1">
        <v>14558.2744140625</v>
      </c>
      <c r="P3054" s="1">
        <v>8.7989999999999995</v>
      </c>
      <c r="Q3054" s="1">
        <v>73.569000000000003</v>
      </c>
      <c r="R3054" s="1">
        <v>4.6619999999999999</v>
      </c>
      <c r="S3054" s="1">
        <v>0</v>
      </c>
      <c r="T3054" s="1">
        <v>13148168.052813699</v>
      </c>
      <c r="U3054" s="1">
        <v>13535.561448185301</v>
      </c>
      <c r="V3054" s="1">
        <v>145913.522773223</v>
      </c>
      <c r="W3054" s="1">
        <v>209925.86912783</v>
      </c>
      <c r="X3054" s="1">
        <v>1235196.6070107999</v>
      </c>
      <c r="Y3054" s="1">
        <v>8560.7117162813192</v>
      </c>
      <c r="Z3054" s="1">
        <v>1227993.68455549</v>
      </c>
      <c r="AA3054" s="1">
        <v>8776891.2309748605</v>
      </c>
      <c r="AB3054" s="1">
        <v>81144.689662231904</v>
      </c>
      <c r="AC3054" s="1">
        <v>5560591.9905920504</v>
      </c>
      <c r="AD3054" s="1">
        <v>5628.02374335697</v>
      </c>
      <c r="AE3054" s="1">
        <v>612.23067856087198</v>
      </c>
      <c r="AF3054" s="1">
        <v>0.4264</v>
      </c>
      <c r="AG3054" s="1">
        <v>1.5964178169591501</v>
      </c>
      <c r="AH3054" s="1">
        <v>1.1000000000000001</v>
      </c>
      <c r="AI3054" s="1">
        <f t="shared" si="1034"/>
        <v>1.5342875883101947</v>
      </c>
      <c r="AJ3054" s="1">
        <f t="shared" si="1035"/>
        <v>617.21428071628361</v>
      </c>
      <c r="AK3054" s="1">
        <f t="shared" si="1036"/>
        <v>155.29399204059146</v>
      </c>
      <c r="AL3054" s="1">
        <f t="shared" si="1037"/>
        <v>0</v>
      </c>
      <c r="AM3054" s="1">
        <f t="shared" si="1038"/>
        <v>612.23067856087198</v>
      </c>
      <c r="AN3054" s="1">
        <f t="shared" si="1039"/>
        <v>51930.66723992661</v>
      </c>
      <c r="AO3054" s="1">
        <f t="shared" si="1040"/>
        <v>15.548058648515656</v>
      </c>
      <c r="AP3054" s="1">
        <f t="shared" si="1041"/>
        <v>167.60826792255114</v>
      </c>
      <c r="AQ3054" s="1">
        <f t="shared" si="1042"/>
        <v>241.13811145068655</v>
      </c>
      <c r="AR3054" s="1">
        <f t="shared" si="1043"/>
        <v>1418.8483692951093</v>
      </c>
      <c r="AS3054" s="1">
        <f t="shared" si="1044"/>
        <v>9.8335372601497806</v>
      </c>
      <c r="AT3054" s="1">
        <f t="shared" si="1045"/>
        <v>1410.574500405032</v>
      </c>
      <c r="AU3054" s="1">
        <f t="shared" si="1046"/>
        <v>10081.858823014352</v>
      </c>
      <c r="AV3054" s="1">
        <f t="shared" si="1047"/>
        <v>93.209461514662976</v>
      </c>
      <c r="AW3054" s="1">
        <f t="shared" si="1048"/>
        <v>6387.3531010257975</v>
      </c>
      <c r="AX3054" s="1">
        <f t="shared" si="1049"/>
        <v>6.4648107558689034</v>
      </c>
      <c r="AY3054" s="1">
        <f t="shared" si="1050"/>
        <v>3.65424090411822</v>
      </c>
      <c r="AZ3054" s="1">
        <f t="shared" si="1051"/>
        <v>12140.83300214263</v>
      </c>
      <c r="BA3054" s="1">
        <f t="shared" si="1052"/>
        <v>71.505060220320928</v>
      </c>
      <c r="BB3054" s="1">
        <f t="shared" si="1053"/>
        <v>718.95475167442021</v>
      </c>
      <c r="BC3054" s="1">
        <f t="shared" si="1054"/>
        <v>8570.0212561427325</v>
      </c>
      <c r="BD3054" s="1">
        <f t="shared" si="1055"/>
        <v>2420.7099609375</v>
      </c>
    </row>
    <row r="3055" spans="1:56" x14ac:dyDescent="0.25">
      <c r="A3055" t="s">
        <v>3305</v>
      </c>
      <c r="B3055" s="1" t="str">
        <f>VLOOKUP(A3055,[1]Sheet1!$A$2:$B$6423,2,FALSE)</f>
        <v>UA</v>
      </c>
      <c r="C3055">
        <v>2019</v>
      </c>
      <c r="D3055" s="1" t="s">
        <v>3314</v>
      </c>
      <c r="E3055" s="1" t="s">
        <v>0</v>
      </c>
      <c r="F3055" s="1" t="s">
        <v>3635</v>
      </c>
      <c r="G3055" s="1" t="s">
        <v>3618</v>
      </c>
      <c r="H3055" s="1" t="s">
        <v>3645</v>
      </c>
      <c r="I3055" s="1" t="s">
        <v>72</v>
      </c>
      <c r="J3055" s="1">
        <v>44957458</v>
      </c>
      <c r="K3055" s="1">
        <v>7.88671745611133</v>
      </c>
      <c r="L3055" s="1">
        <v>4.0679376503759697</v>
      </c>
      <c r="M3055" s="1">
        <v>0.53384720997561397</v>
      </c>
      <c r="N3055" s="1">
        <v>17636.5546875</v>
      </c>
      <c r="O3055" s="1">
        <v>15209.904296875</v>
      </c>
      <c r="P3055" s="1">
        <v>8.1940000000000008</v>
      </c>
      <c r="Q3055" s="1">
        <v>73.92</v>
      </c>
      <c r="R3055" s="1">
        <v>4.702</v>
      </c>
      <c r="S3055" s="1">
        <v>0</v>
      </c>
      <c r="T3055" s="1">
        <v>13099805.447820099</v>
      </c>
      <c r="U3055" s="1">
        <v>17410.831022362301</v>
      </c>
      <c r="V3055" s="1">
        <v>145629.82676108199</v>
      </c>
      <c r="W3055" s="1">
        <v>203053.53603506001</v>
      </c>
      <c r="X3055" s="1">
        <v>1213721.0562123</v>
      </c>
      <c r="Y3055" s="1">
        <v>8264.0201545568107</v>
      </c>
      <c r="Z3055" s="1">
        <v>1206741.1498414399</v>
      </c>
      <c r="AA3055" s="1">
        <v>8740364.3517062794</v>
      </c>
      <c r="AB3055" s="1">
        <v>73639.857040666</v>
      </c>
      <c r="AC3055" s="1">
        <v>5556029.7702593999</v>
      </c>
      <c r="AD3055" s="1">
        <v>5328.7882084127205</v>
      </c>
      <c r="AE3055" s="1">
        <v>604.75180855393705</v>
      </c>
      <c r="AF3055" s="1">
        <v>0.42920000000000003</v>
      </c>
      <c r="AG3055" s="1">
        <v>1.60684899129707</v>
      </c>
      <c r="AH3055" s="1">
        <v>1.1000000000000001</v>
      </c>
      <c r="AI3055" s="1">
        <f t="shared" si="1034"/>
        <v>1.5937082195227144</v>
      </c>
      <c r="AJ3055" s="1">
        <f t="shared" si="1035"/>
        <v>717.44404836196043</v>
      </c>
      <c r="AK3055" s="1">
        <f t="shared" si="1036"/>
        <v>94.152255135042111</v>
      </c>
      <c r="AL3055" s="1">
        <f t="shared" si="1037"/>
        <v>0</v>
      </c>
      <c r="AM3055" s="1">
        <f t="shared" si="1038"/>
        <v>604.75180855393705</v>
      </c>
      <c r="AN3055" s="1">
        <f t="shared" si="1039"/>
        <v>53870.56665413078</v>
      </c>
      <c r="AO3055" s="1">
        <f t="shared" si="1040"/>
        <v>20.862641590945294</v>
      </c>
      <c r="AP3055" s="1">
        <f t="shared" si="1041"/>
        <v>174.5018877482438</v>
      </c>
      <c r="AQ3055" s="1">
        <f t="shared" si="1042"/>
        <v>243.31022112801944</v>
      </c>
      <c r="AR3055" s="1">
        <f t="shared" si="1043"/>
        <v>1454.3491551102982</v>
      </c>
      <c r="AS3055" s="1">
        <f t="shared" si="1044"/>
        <v>9.9024159365757036</v>
      </c>
      <c r="AT3055" s="1">
        <f t="shared" si="1045"/>
        <v>1445.9854368726922</v>
      </c>
      <c r="AU3055" s="1">
        <f t="shared" si="1046"/>
        <v>10473.198471096424</v>
      </c>
      <c r="AV3055" s="1">
        <f t="shared" si="1047"/>
        <v>88.239437984012781</v>
      </c>
      <c r="AW3055" s="1">
        <f t="shared" si="1048"/>
        <v>6657.5488336349872</v>
      </c>
      <c r="AX3055" s="1">
        <f t="shared" si="1049"/>
        <v>6.3852551531504211</v>
      </c>
      <c r="AY3055" s="1">
        <f t="shared" si="1050"/>
        <v>3.5622985276787231</v>
      </c>
      <c r="AZ3055" s="1">
        <f t="shared" si="1051"/>
        <v>12493.296931252245</v>
      </c>
      <c r="BA3055" s="1">
        <f t="shared" si="1052"/>
        <v>70.837514200587805</v>
      </c>
      <c r="BB3055" s="1">
        <f t="shared" si="1053"/>
        <v>534.65886698250358</v>
      </c>
      <c r="BC3055" s="1">
        <f t="shared" si="1054"/>
        <v>8166.6782800723258</v>
      </c>
      <c r="BD3055" s="1">
        <f t="shared" si="1055"/>
        <v>2426.650390625</v>
      </c>
    </row>
    <row r="3056" spans="1:56" x14ac:dyDescent="0.25">
      <c r="A3056" t="s">
        <v>3305</v>
      </c>
      <c r="B3056" s="1" t="str">
        <f>VLOOKUP(A3056,[1]Sheet1!$A$2:$B$6423,2,FALSE)</f>
        <v>UA</v>
      </c>
      <c r="C3056">
        <v>2020</v>
      </c>
      <c r="D3056" s="1" t="s">
        <v>3315</v>
      </c>
      <c r="E3056" s="1" t="s">
        <v>0</v>
      </c>
      <c r="F3056" s="1" t="s">
        <v>3635</v>
      </c>
      <c r="G3056" s="1" t="s">
        <v>3618</v>
      </c>
      <c r="H3056" s="1" t="s">
        <v>3645</v>
      </c>
      <c r="I3056" s="1" t="s">
        <v>72</v>
      </c>
      <c r="J3056" s="1">
        <v>44680014</v>
      </c>
      <c r="K3056" s="1">
        <v>2.7324920941942699</v>
      </c>
      <c r="L3056" s="1">
        <v>4.4003147027670702</v>
      </c>
      <c r="M3056" s="1">
        <v>0.288413387143308</v>
      </c>
      <c r="N3056" s="1">
        <v>17092.5390625</v>
      </c>
      <c r="O3056" s="1">
        <v>15741.771484375</v>
      </c>
      <c r="P3056" s="1">
        <v>9.4749999999999996</v>
      </c>
      <c r="Q3056" s="1">
        <v>73.283000000000001</v>
      </c>
      <c r="R3056" s="1">
        <v>5.27</v>
      </c>
      <c r="S3056" s="1">
        <v>392909000</v>
      </c>
      <c r="T3056" s="1">
        <v>14404487.598516099</v>
      </c>
      <c r="U3056" s="1">
        <v>10850.505884346099</v>
      </c>
      <c r="V3056" s="1">
        <v>143336.44359051899</v>
      </c>
      <c r="W3056" s="1">
        <v>200267.115535196</v>
      </c>
      <c r="X3056" s="1">
        <v>1214932.1465598</v>
      </c>
      <c r="Y3056" s="1">
        <v>7660.7214473397598</v>
      </c>
      <c r="Z3056" s="1">
        <v>1208425.2239590101</v>
      </c>
      <c r="AA3056" s="1">
        <v>8932435.1888394598</v>
      </c>
      <c r="AB3056" s="1">
        <v>66458.746151120402</v>
      </c>
      <c r="AC3056" s="1">
        <v>5725097.5864672</v>
      </c>
      <c r="AD3056" s="1">
        <v>4905.3316836690001</v>
      </c>
      <c r="AE3056" s="1">
        <v>584.531133253544</v>
      </c>
      <c r="AF3056" s="1">
        <v>0.42920000000000003</v>
      </c>
      <c r="AG3056" s="1">
        <v>1.60733532875448</v>
      </c>
      <c r="AH3056" s="1">
        <v>1.1000000000000001</v>
      </c>
      <c r="AI3056" s="1">
        <f t="shared" si="1034"/>
        <v>1.544548835024234</v>
      </c>
      <c r="AJ3056" s="1">
        <f t="shared" si="1035"/>
        <v>752.12550944339216</v>
      </c>
      <c r="AK3056" s="1">
        <f t="shared" si="1036"/>
        <v>49.297170858949272</v>
      </c>
      <c r="AL3056" s="1">
        <f t="shared" si="1037"/>
        <v>8.7938423654030196</v>
      </c>
      <c r="AM3056" s="1">
        <f t="shared" si="1038"/>
        <v>584.531133253544</v>
      </c>
      <c r="AN3056" s="1">
        <f t="shared" si="1039"/>
        <v>52334.948471337731</v>
      </c>
      <c r="AO3056" s="1">
        <f t="shared" si="1040"/>
        <v>12.709500635904007</v>
      </c>
      <c r="AP3056" s="1">
        <f t="shared" si="1041"/>
        <v>167.89398027884724</v>
      </c>
      <c r="AQ3056" s="1">
        <f t="shared" si="1042"/>
        <v>234.57846660562649</v>
      </c>
      <c r="AR3056" s="1">
        <f t="shared" si="1043"/>
        <v>1423.0839606804707</v>
      </c>
      <c r="AS3056" s="1">
        <f t="shared" si="1044"/>
        <v>8.9732170227117241</v>
      </c>
      <c r="AT3056" s="1">
        <f t="shared" si="1045"/>
        <v>1415.4622204764651</v>
      </c>
      <c r="AU3056" s="1">
        <f t="shared" si="1046"/>
        <v>10462.810851659022</v>
      </c>
      <c r="AV3056" s="1">
        <f t="shared" si="1047"/>
        <v>77.844985798093106</v>
      </c>
      <c r="AW3056" s="1">
        <f t="shared" si="1048"/>
        <v>6705.9667255507338</v>
      </c>
      <c r="AX3056" s="1">
        <f t="shared" si="1049"/>
        <v>5.7457520245995779</v>
      </c>
      <c r="AY3056" s="1">
        <f t="shared" si="1050"/>
        <v>4.1552615250243372</v>
      </c>
      <c r="AZ3056" s="1">
        <f t="shared" si="1051"/>
        <v>11378.845343964293</v>
      </c>
      <c r="BA3056" s="1">
        <f t="shared" si="1052"/>
        <v>66.572001399890283</v>
      </c>
      <c r="BB3056" s="1">
        <f t="shared" si="1053"/>
        <v>177.77873742662831</v>
      </c>
      <c r="BC3056" s="1">
        <f t="shared" si="1054"/>
        <v>9447.5731335604305</v>
      </c>
      <c r="BD3056" s="1">
        <f t="shared" si="1055"/>
        <v>1350.767578125</v>
      </c>
    </row>
    <row r="3057" spans="1:56" x14ac:dyDescent="0.25">
      <c r="A3057" t="s">
        <v>3305</v>
      </c>
      <c r="B3057" s="1" t="str">
        <f>VLOOKUP(A3057,[1]Sheet1!$A$2:$B$6423,2,FALSE)</f>
        <v>UA</v>
      </c>
      <c r="C3057">
        <v>2021</v>
      </c>
      <c r="D3057" s="1" t="s">
        <v>3316</v>
      </c>
      <c r="E3057" s="1" t="s">
        <v>0</v>
      </c>
      <c r="F3057" s="1" t="s">
        <v>3635</v>
      </c>
      <c r="G3057" s="1" t="s">
        <v>3618</v>
      </c>
      <c r="H3057" s="1" t="s">
        <v>3645</v>
      </c>
      <c r="I3057" s="1" t="s">
        <v>72</v>
      </c>
      <c r="J3057" s="1">
        <v>44298640</v>
      </c>
      <c r="K3057" s="1">
        <v>9.3631391769522292</v>
      </c>
      <c r="L3057" s="1">
        <v>3.4254919956285699</v>
      </c>
      <c r="M3057" s="1">
        <v>2.4335420778756101</v>
      </c>
      <c r="N3057" s="1">
        <v>17846.408203125</v>
      </c>
      <c r="O3057" s="1">
        <v>17328.275390625</v>
      </c>
      <c r="P3057" s="1">
        <v>9.8339999999999996</v>
      </c>
      <c r="Q3057" s="1">
        <v>71.631</v>
      </c>
      <c r="R3057" s="1">
        <v>5.3109999999999999</v>
      </c>
      <c r="S3057" s="1">
        <v>201979000</v>
      </c>
      <c r="T3057" s="1">
        <v>16420502.565790899</v>
      </c>
      <c r="U3057" s="1">
        <v>11551.064318245501</v>
      </c>
      <c r="V3057" s="1">
        <v>136374.48336569601</v>
      </c>
      <c r="W3057" s="1">
        <v>188275.14692632199</v>
      </c>
      <c r="X3057" s="1">
        <v>1061665.2122588099</v>
      </c>
      <c r="Y3057" s="1">
        <v>6787.0399229761697</v>
      </c>
      <c r="Z3057" s="1">
        <v>1055838.96644843</v>
      </c>
      <c r="AA3057" s="1">
        <v>8273509.2474168297</v>
      </c>
      <c r="AB3057" s="1">
        <v>64040.8122875029</v>
      </c>
      <c r="AC3057" s="1">
        <v>5275435.1624564799</v>
      </c>
      <c r="AD3057" s="1">
        <v>4542.4793782558199</v>
      </c>
      <c r="AE3057" s="1">
        <v>626.06470101184902</v>
      </c>
      <c r="AF3057" s="1">
        <v>0.42920000000000003</v>
      </c>
      <c r="AG3057" s="1">
        <v>1.6081828756504299</v>
      </c>
      <c r="AH3057" s="1">
        <v>1.1000000000000001</v>
      </c>
      <c r="AI3057" s="1">
        <f t="shared" si="1034"/>
        <v>1.612671405852091</v>
      </c>
      <c r="AJ3057" s="1">
        <f t="shared" si="1035"/>
        <v>611.32728450524735</v>
      </c>
      <c r="AK3057" s="1">
        <f t="shared" si="1036"/>
        <v>434.29985301249144</v>
      </c>
      <c r="AL3057" s="1">
        <f t="shared" si="1037"/>
        <v>4.5594853476314396</v>
      </c>
      <c r="AM3057" s="1">
        <f t="shared" si="1038"/>
        <v>626.06470101184902</v>
      </c>
      <c r="AN3057" s="1">
        <f t="shared" si="1039"/>
        <v>54999.493762113809</v>
      </c>
      <c r="AO3057" s="1">
        <f t="shared" si="1040"/>
        <v>14.341358784764472</v>
      </c>
      <c r="AP3057" s="1">
        <f t="shared" si="1041"/>
        <v>169.31733225180483</v>
      </c>
      <c r="AQ3057" s="1">
        <f t="shared" si="1042"/>
        <v>233.75520713356678</v>
      </c>
      <c r="AR3057" s="1">
        <f t="shared" si="1043"/>
        <v>1318.1228412222508</v>
      </c>
      <c r="AS3057" s="1">
        <f t="shared" si="1044"/>
        <v>8.4265286678540292</v>
      </c>
      <c r="AT3057" s="1">
        <f t="shared" si="1045"/>
        <v>1310.8891977039727</v>
      </c>
      <c r="AU3057" s="1">
        <f t="shared" si="1046"/>
        <v>10272.072014944315</v>
      </c>
      <c r="AV3057" s="1">
        <f t="shared" si="1047"/>
        <v>79.510618292733525</v>
      </c>
      <c r="AW3057" s="1">
        <f t="shared" si="1048"/>
        <v>6549.778126596234</v>
      </c>
      <c r="AX3057" s="1">
        <f t="shared" si="1049"/>
        <v>5.639768314081687</v>
      </c>
      <c r="AY3057" s="1">
        <f t="shared" si="1050"/>
        <v>5.397665292139247</v>
      </c>
      <c r="AZ3057" s="1">
        <f t="shared" si="1051"/>
        <v>10571.439939414371</v>
      </c>
      <c r="BA3057" s="1">
        <f t="shared" si="1052"/>
        <v>59.235672629987569</v>
      </c>
      <c r="BB3057" s="1">
        <f t="shared" si="1053"/>
        <v>644.1094694146052</v>
      </c>
      <c r="BC3057" s="1">
        <f t="shared" si="1054"/>
        <v>10330.119575024382</v>
      </c>
      <c r="BD3057" s="1">
        <f t="shared" si="1055"/>
        <v>518.1328125</v>
      </c>
    </row>
    <row r="3058" spans="1:56" x14ac:dyDescent="0.25">
      <c r="A3058" t="s">
        <v>3305</v>
      </c>
      <c r="B3058" s="1" t="str">
        <f>VLOOKUP(A3058,[1]Sheet1!$A$2:$B$6423,2,FALSE)</f>
        <v>UA</v>
      </c>
      <c r="C3058">
        <v>2022</v>
      </c>
      <c r="D3058" s="1" t="s">
        <v>3317</v>
      </c>
      <c r="E3058" s="1" t="s">
        <v>0</v>
      </c>
      <c r="F3058" s="1" t="s">
        <v>3635</v>
      </c>
      <c r="G3058" s="1" t="s">
        <v>3618</v>
      </c>
      <c r="H3058" s="1" t="s">
        <v>3645</v>
      </c>
      <c r="I3058" s="1" t="s">
        <v>72</v>
      </c>
      <c r="J3058" s="1">
        <v>41048766</v>
      </c>
      <c r="K3058" s="1">
        <v>20.183636661747801</v>
      </c>
      <c r="L3058" s="1">
        <v>25.642410471541599</v>
      </c>
      <c r="M3058" s="1" t="s">
        <v>55</v>
      </c>
      <c r="N3058" s="1">
        <v>13787.12109375</v>
      </c>
      <c r="O3058" s="1">
        <v>14556.2236328125</v>
      </c>
      <c r="P3058" s="1" t="s">
        <v>55</v>
      </c>
      <c r="Q3058" s="1">
        <v>72.658000000000001</v>
      </c>
      <c r="R3058" s="1">
        <v>4.6369999999999996</v>
      </c>
      <c r="S3058" s="1">
        <v>0</v>
      </c>
      <c r="T3058" s="1">
        <v>16472171.2322753</v>
      </c>
      <c r="U3058" s="1">
        <v>3200736.3561207899</v>
      </c>
      <c r="V3058" s="1">
        <v>130123.810668085</v>
      </c>
      <c r="W3058" s="1">
        <v>190231.320398782</v>
      </c>
      <c r="X3058" s="1">
        <v>915850.21909305395</v>
      </c>
      <c r="Y3058" s="1">
        <v>6447.7461943569397</v>
      </c>
      <c r="Z3058" s="1">
        <v>910233.407541194</v>
      </c>
      <c r="AA3058" s="1">
        <v>7788902.3199622696</v>
      </c>
      <c r="AB3058" s="1">
        <v>62677.579937235598</v>
      </c>
      <c r="AC3058" s="1">
        <v>4922721.6160877999</v>
      </c>
      <c r="AD3058" s="1">
        <v>4462.2081979625</v>
      </c>
      <c r="AE3058" s="1" t="s">
        <v>55</v>
      </c>
      <c r="AF3058" s="1">
        <v>0.42920000000000003</v>
      </c>
      <c r="AG3058" s="1">
        <v>1.6065847949796901</v>
      </c>
      <c r="AH3058" s="1">
        <v>1.1000000000000001</v>
      </c>
      <c r="AI3058" s="1">
        <f t="shared" si="1034"/>
        <v>1.2458583096299187</v>
      </c>
      <c r="AJ3058" s="1">
        <f t="shared" si="1035"/>
        <v>3535.3501830678706</v>
      </c>
      <c r="AK3058" s="1" t="str">
        <f t="shared" si="1036"/>
        <v>NaN</v>
      </c>
      <c r="AL3058" s="1">
        <f t="shared" si="1037"/>
        <v>0</v>
      </c>
      <c r="AM3058" s="1" t="str">
        <f t="shared" si="1038"/>
        <v>NaN</v>
      </c>
      <c r="AN3058" s="1">
        <f t="shared" si="1039"/>
        <v>42316.367663118806</v>
      </c>
      <c r="AO3058" s="1">
        <f t="shared" si="1040"/>
        <v>3299.5763243727843</v>
      </c>
      <c r="AP3058" s="1">
        <f t="shared" si="1041"/>
        <v>134.14208392906977</v>
      </c>
      <c r="AQ3058" s="1">
        <f t="shared" si="1042"/>
        <v>196.10573665077806</v>
      </c>
      <c r="AR3058" s="1">
        <f t="shared" si="1043"/>
        <v>944.13202568597524</v>
      </c>
      <c r="AS3058" s="1">
        <f t="shared" si="1044"/>
        <v>6.646855073764784</v>
      </c>
      <c r="AT3058" s="1">
        <f t="shared" si="1045"/>
        <v>938.34176483567433</v>
      </c>
      <c r="AU3058" s="1">
        <f t="shared" si="1046"/>
        <v>8029.4266157390084</v>
      </c>
      <c r="AV3058" s="1">
        <f t="shared" si="1047"/>
        <v>64.61308768352697</v>
      </c>
      <c r="AW3058" s="1">
        <f t="shared" si="1048"/>
        <v>5074.7371506747304</v>
      </c>
      <c r="AX3058" s="1">
        <f t="shared" si="1049"/>
        <v>4.6000029012897485</v>
      </c>
      <c r="AY3058" s="1">
        <f t="shared" si="1050"/>
        <v>4.3662699286080331</v>
      </c>
      <c r="AZ3058" s="1" t="str">
        <f t="shared" si="1051"/>
        <v>NaN</v>
      </c>
      <c r="BA3058" s="1" t="str">
        <f t="shared" si="1052"/>
        <v>NaN</v>
      </c>
      <c r="BB3058" s="1">
        <f t="shared" si="1053"/>
        <v>1095.0673404950533</v>
      </c>
      <c r="BC3058" s="1" t="str">
        <f t="shared" si="1054"/>
        <v>NaN</v>
      </c>
      <c r="BD3058" s="1">
        <f t="shared" si="1055"/>
        <v>-769.1025390625</v>
      </c>
    </row>
    <row r="3059" spans="1:56" x14ac:dyDescent="0.25">
      <c r="A3059" t="s">
        <v>3305</v>
      </c>
      <c r="B3059" s="1" t="str">
        <f>VLOOKUP(A3059,[1]Sheet1!$A$2:$B$6423,2,FALSE)</f>
        <v>UA</v>
      </c>
      <c r="C3059">
        <v>2023</v>
      </c>
      <c r="D3059" s="1" t="s">
        <v>3318</v>
      </c>
      <c r="E3059" s="1" t="s">
        <v>0</v>
      </c>
      <c r="F3059" s="1" t="s">
        <v>3635</v>
      </c>
      <c r="G3059" s="1" t="s">
        <v>3618</v>
      </c>
      <c r="H3059" s="1" t="s">
        <v>3645</v>
      </c>
      <c r="I3059" s="1" t="s">
        <v>74</v>
      </c>
      <c r="J3059" s="1">
        <v>37732836</v>
      </c>
      <c r="K3059" s="1">
        <v>12.8490222828559</v>
      </c>
      <c r="L3059" s="1">
        <v>36.528172507722402</v>
      </c>
      <c r="M3059" s="1" t="s">
        <v>55</v>
      </c>
      <c r="N3059" s="1">
        <v>15916.9580078125</v>
      </c>
      <c r="O3059" s="1">
        <v>16516.205078125</v>
      </c>
      <c r="P3059" s="1" t="s">
        <v>55</v>
      </c>
      <c r="Q3059" s="1">
        <v>73.421999999999997</v>
      </c>
      <c r="R3059" s="1">
        <v>4.6719999999999997</v>
      </c>
      <c r="S3059" s="1">
        <v>0</v>
      </c>
      <c r="T3059" s="1">
        <v>12677417.270537</v>
      </c>
      <c r="U3059" s="1">
        <v>1156955.52521226</v>
      </c>
      <c r="V3059" s="1">
        <v>121446.951343155</v>
      </c>
      <c r="W3059" s="1">
        <v>169368.448440896</v>
      </c>
      <c r="X3059" s="1">
        <v>907951.62450547004</v>
      </c>
      <c r="Y3059" s="1">
        <v>6996.7050364981496</v>
      </c>
      <c r="Z3059" s="1">
        <v>901821.925255902</v>
      </c>
      <c r="AA3059" s="1">
        <v>7617521.5344216404</v>
      </c>
      <c r="AB3059" s="1">
        <v>48251.670914194598</v>
      </c>
      <c r="AC3059" s="1">
        <v>4856014.1598280696</v>
      </c>
      <c r="AD3059" s="1">
        <v>4152.57877574746</v>
      </c>
      <c r="AE3059" s="1" t="s">
        <v>55</v>
      </c>
      <c r="AF3059" s="1">
        <v>0.42920000000000003</v>
      </c>
      <c r="AG3059" s="1">
        <v>1.6017378194852601</v>
      </c>
      <c r="AH3059" s="1">
        <v>1.1000000000000001</v>
      </c>
      <c r="AI3059" s="1">
        <f t="shared" si="1034"/>
        <v>1.4383187224672431</v>
      </c>
      <c r="AJ3059" s="1">
        <f t="shared" si="1035"/>
        <v>5814.1738790754844</v>
      </c>
      <c r="AK3059" s="1" t="str">
        <f t="shared" si="1036"/>
        <v>NaN</v>
      </c>
      <c r="AL3059" s="1">
        <f t="shared" si="1037"/>
        <v>0</v>
      </c>
      <c r="AM3059" s="1" t="str">
        <f t="shared" si="1038"/>
        <v>NaN</v>
      </c>
      <c r="AN3059" s="1">
        <f t="shared" si="1039"/>
        <v>48709.629853141771</v>
      </c>
      <c r="AO3059" s="1">
        <f t="shared" si="1040"/>
        <v>1493.5234496987296</v>
      </c>
      <c r="AP3059" s="1">
        <f t="shared" si="1041"/>
        <v>156.77687324423744</v>
      </c>
      <c r="AQ3059" s="1">
        <f t="shared" si="1042"/>
        <v>218.63912991742711</v>
      </c>
      <c r="AR3059" s="1">
        <f t="shared" si="1043"/>
        <v>1172.0822562666694</v>
      </c>
      <c r="AS3059" s="1">
        <f t="shared" si="1044"/>
        <v>9.032104359169761</v>
      </c>
      <c r="AT3059" s="1">
        <f t="shared" si="1045"/>
        <v>1164.1693768436244</v>
      </c>
      <c r="AU3059" s="1">
        <f t="shared" si="1046"/>
        <v>9833.521507368665</v>
      </c>
      <c r="AV3059" s="1">
        <f t="shared" si="1047"/>
        <v>62.288480781726179</v>
      </c>
      <c r="AW3059" s="1">
        <f t="shared" si="1048"/>
        <v>6268.668813731374</v>
      </c>
      <c r="AX3059" s="1">
        <f t="shared" si="1049"/>
        <v>5.3605982625496633</v>
      </c>
      <c r="AY3059" s="1">
        <f t="shared" si="1050"/>
        <v>3.8912427883222063</v>
      </c>
      <c r="AZ3059" s="1" t="str">
        <f t="shared" si="1051"/>
        <v>NaN</v>
      </c>
      <c r="BA3059" s="1" t="str">
        <f t="shared" si="1052"/>
        <v>NaN</v>
      </c>
      <c r="BB3059" s="1">
        <f t="shared" si="1053"/>
        <v>793.60427519942334</v>
      </c>
      <c r="BC3059" s="1" t="str">
        <f t="shared" si="1054"/>
        <v>NaN</v>
      </c>
      <c r="BD3059" s="1">
        <f t="shared" si="1055"/>
        <v>-599.2470703125</v>
      </c>
    </row>
    <row r="3060" spans="1:56" x14ac:dyDescent="0.25">
      <c r="A3060" t="s">
        <v>3305</v>
      </c>
      <c r="B3060" s="1" t="str">
        <f>VLOOKUP(A3060,[1]Sheet1!$A$2:$B$6423,2,FALSE)</f>
        <v>UA</v>
      </c>
      <c r="C3060">
        <v>2024</v>
      </c>
      <c r="D3060" s="1" t="s">
        <v>3319</v>
      </c>
      <c r="E3060" s="1" t="s">
        <v>0</v>
      </c>
      <c r="F3060" s="1" t="s">
        <v>3635</v>
      </c>
      <c r="G3060" s="1" t="s">
        <v>3618</v>
      </c>
      <c r="H3060" s="1" t="s">
        <v>3645</v>
      </c>
      <c r="I3060" s="1" t="s">
        <v>74</v>
      </c>
      <c r="J3060" s="1">
        <v>37860221</v>
      </c>
      <c r="K3060" s="1">
        <v>6.5019846466925397</v>
      </c>
      <c r="L3060" s="1">
        <v>34.481529770189198</v>
      </c>
      <c r="M3060" s="1" t="s">
        <v>55</v>
      </c>
      <c r="N3060" s="1">
        <v>16371.44140625</v>
      </c>
      <c r="O3060" s="1">
        <v>17267.974609375</v>
      </c>
      <c r="P3060" s="1" t="s">
        <v>55</v>
      </c>
      <c r="Q3060" s="1">
        <v>74.691999999999993</v>
      </c>
      <c r="R3060" s="1">
        <v>4.7300000000000004</v>
      </c>
      <c r="S3060" s="1">
        <v>0</v>
      </c>
      <c r="T3060" s="1" t="s">
        <v>55</v>
      </c>
      <c r="U3060" s="1" t="s">
        <v>55</v>
      </c>
      <c r="V3060" s="1" t="s">
        <v>55</v>
      </c>
      <c r="W3060" s="1" t="s">
        <v>55</v>
      </c>
      <c r="X3060" s="1" t="s">
        <v>55</v>
      </c>
      <c r="Y3060" s="1" t="s">
        <v>55</v>
      </c>
      <c r="Z3060" s="1" t="s">
        <v>55</v>
      </c>
      <c r="AA3060" s="1" t="s">
        <v>55</v>
      </c>
      <c r="AB3060" s="1" t="s">
        <v>55</v>
      </c>
      <c r="AC3060" s="1" t="s">
        <v>55</v>
      </c>
      <c r="AD3060" s="1" t="s">
        <v>55</v>
      </c>
      <c r="AE3060" s="1" t="s">
        <v>55</v>
      </c>
      <c r="AF3060" s="1">
        <v>0.42920000000000003</v>
      </c>
      <c r="AG3060" s="1">
        <v>1.59916451971711</v>
      </c>
      <c r="AH3060" s="1">
        <v>1.1000000000000001</v>
      </c>
      <c r="AI3060" s="1">
        <f t="shared" si="1034"/>
        <v>1.4793876239936747</v>
      </c>
      <c r="AJ3060" s="1">
        <f t="shared" si="1035"/>
        <v>5645.1234423051746</v>
      </c>
      <c r="AK3060" s="1" t="str">
        <f t="shared" si="1036"/>
        <v>NaN</v>
      </c>
      <c r="AL3060" s="1">
        <f t="shared" si="1037"/>
        <v>0</v>
      </c>
      <c r="AM3060" s="1" t="str">
        <f t="shared" si="1038"/>
        <v>NaN</v>
      </c>
      <c r="AN3060" s="1">
        <f t="shared" si="1039"/>
        <v>49863.726027184421</v>
      </c>
      <c r="AO3060" s="1" t="str">
        <f t="shared" si="1040"/>
        <v>NaN</v>
      </c>
      <c r="AP3060" s="1" t="str">
        <f t="shared" si="1041"/>
        <v>NaN</v>
      </c>
      <c r="AQ3060" s="1" t="str">
        <f t="shared" si="1042"/>
        <v>NaN</v>
      </c>
      <c r="AR3060" s="1" t="str">
        <f t="shared" si="1043"/>
        <v>NaN</v>
      </c>
      <c r="AS3060" s="1" t="str">
        <f t="shared" si="1044"/>
        <v>NaN</v>
      </c>
      <c r="AT3060" s="1" t="str">
        <f t="shared" si="1045"/>
        <v>NaN</v>
      </c>
      <c r="AU3060" s="1" t="str">
        <f t="shared" si="1046"/>
        <v>NaN</v>
      </c>
      <c r="AV3060" s="1" t="str">
        <f t="shared" si="1047"/>
        <v>NaN</v>
      </c>
      <c r="AW3060" s="1" t="str">
        <f t="shared" si="1048"/>
        <v>NaN</v>
      </c>
      <c r="AX3060" s="1" t="str">
        <f t="shared" si="1049"/>
        <v>NaN</v>
      </c>
      <c r="AY3060" s="1" t="str">
        <f t="shared" si="1050"/>
        <v>NaN</v>
      </c>
      <c r="AZ3060" s="1" t="str">
        <f t="shared" si="1051"/>
        <v>NaN</v>
      </c>
      <c r="BA3060" s="1" t="str">
        <f t="shared" si="1052"/>
        <v>NaN</v>
      </c>
      <c r="BB3060" s="1">
        <f t="shared" si="1053"/>
        <v>408.08984836765245</v>
      </c>
      <c r="BC3060" s="1" t="str">
        <f t="shared" si="1054"/>
        <v>NaN</v>
      </c>
      <c r="BD3060" s="1">
        <f t="shared" si="1055"/>
        <v>-896.533203125</v>
      </c>
    </row>
    <row r="3061" spans="1:56" x14ac:dyDescent="0.25">
      <c r="A3061" t="s">
        <v>3305</v>
      </c>
      <c r="B3061" s="1" t="str">
        <f>VLOOKUP(A3061,[1]Sheet1!$A$2:$B$6423,2,FALSE)</f>
        <v>UA</v>
      </c>
      <c r="C3061">
        <v>2025</v>
      </c>
      <c r="D3061" s="1" t="s">
        <v>3320</v>
      </c>
      <c r="E3061" s="1" t="s">
        <v>0</v>
      </c>
      <c r="F3061" s="1" t="s">
        <v>3635</v>
      </c>
      <c r="G3061" s="1" t="s">
        <v>3618</v>
      </c>
      <c r="H3061" s="1" t="s">
        <v>3645</v>
      </c>
      <c r="I3061" s="1" t="s">
        <v>74</v>
      </c>
      <c r="J3061" s="1">
        <v>38980376</v>
      </c>
      <c r="K3061" s="1">
        <v>12.7303341026903</v>
      </c>
      <c r="L3061" s="1" t="s">
        <v>55</v>
      </c>
      <c r="M3061" s="1" t="s">
        <v>55</v>
      </c>
      <c r="N3061" s="1">
        <v>16155.0732421875</v>
      </c>
      <c r="O3061" s="1">
        <v>17155.951171875</v>
      </c>
      <c r="P3061" s="1" t="s">
        <v>55</v>
      </c>
      <c r="Q3061" s="1" t="s">
        <v>55</v>
      </c>
      <c r="R3061" s="1">
        <v>4.5730000000000004</v>
      </c>
      <c r="S3061" s="1">
        <v>0</v>
      </c>
      <c r="T3061" s="1" t="s">
        <v>55</v>
      </c>
      <c r="U3061" s="1" t="s">
        <v>55</v>
      </c>
      <c r="V3061" s="1" t="s">
        <v>55</v>
      </c>
      <c r="W3061" s="1" t="s">
        <v>55</v>
      </c>
      <c r="X3061" s="1" t="s">
        <v>55</v>
      </c>
      <c r="Y3061" s="1" t="s">
        <v>55</v>
      </c>
      <c r="Z3061" s="1" t="s">
        <v>55</v>
      </c>
      <c r="AA3061" s="1" t="s">
        <v>55</v>
      </c>
      <c r="AB3061" s="1" t="s">
        <v>55</v>
      </c>
      <c r="AC3061" s="1" t="s">
        <v>55</v>
      </c>
      <c r="AD3061" s="1" t="s">
        <v>55</v>
      </c>
      <c r="AE3061" s="1" t="s">
        <v>55</v>
      </c>
      <c r="AF3061" s="1" t="s">
        <v>55</v>
      </c>
      <c r="AG3061" s="1" t="s">
        <v>55</v>
      </c>
      <c r="AH3061" s="1">
        <v>1.1000000000000001</v>
      </c>
      <c r="AI3061" s="1">
        <f t="shared" si="1034"/>
        <v>1.4598357484930788</v>
      </c>
      <c r="AJ3061" s="1" t="str">
        <f t="shared" si="1035"/>
        <v>NaN</v>
      </c>
      <c r="AK3061" s="1" t="str">
        <f t="shared" si="1036"/>
        <v>NaN</v>
      </c>
      <c r="AL3061" s="1">
        <f t="shared" si="1037"/>
        <v>0</v>
      </c>
      <c r="AM3061" s="1" t="str">
        <f t="shared" si="1038"/>
        <v>NaN</v>
      </c>
      <c r="AN3061" s="1" t="str">
        <f t="shared" si="1039"/>
        <v>NaN</v>
      </c>
      <c r="AO3061" s="1" t="str">
        <f t="shared" si="1040"/>
        <v>NaN</v>
      </c>
      <c r="AP3061" s="1" t="str">
        <f t="shared" si="1041"/>
        <v>NaN</v>
      </c>
      <c r="AQ3061" s="1" t="str">
        <f t="shared" si="1042"/>
        <v>NaN</v>
      </c>
      <c r="AR3061" s="1" t="str">
        <f t="shared" si="1043"/>
        <v>NaN</v>
      </c>
      <c r="AS3061" s="1" t="str">
        <f t="shared" si="1044"/>
        <v>NaN</v>
      </c>
      <c r="AT3061" s="1" t="str">
        <f t="shared" si="1045"/>
        <v>NaN</v>
      </c>
      <c r="AU3061" s="1" t="str">
        <f t="shared" si="1046"/>
        <v>NaN</v>
      </c>
      <c r="AV3061" s="1" t="str">
        <f t="shared" si="1047"/>
        <v>NaN</v>
      </c>
      <c r="AW3061" s="1" t="str">
        <f t="shared" si="1048"/>
        <v>NaN</v>
      </c>
      <c r="AX3061" s="1" t="str">
        <f t="shared" si="1049"/>
        <v>NaN</v>
      </c>
      <c r="AY3061" s="1" t="str">
        <f t="shared" si="1050"/>
        <v>NaN</v>
      </c>
      <c r="AZ3061" s="1" t="str">
        <f t="shared" si="1051"/>
        <v>NaN</v>
      </c>
      <c r="BA3061" s="1" t="str">
        <f t="shared" si="1052"/>
        <v>NaN</v>
      </c>
      <c r="BB3061" s="1">
        <f t="shared" si="1053"/>
        <v>797.85541379213169</v>
      </c>
      <c r="BC3061" s="1" t="str">
        <f t="shared" si="1054"/>
        <v>NaN</v>
      </c>
      <c r="BD3061" s="1">
        <f t="shared" si="1055"/>
        <v>-1000.8779296875</v>
      </c>
    </row>
    <row r="3062" spans="1:56" x14ac:dyDescent="0.25">
      <c r="A3062" t="s">
        <v>3321</v>
      </c>
      <c r="B3062" s="1" t="str">
        <f>VLOOKUP(A3062,[1]Sheet1!$A$2:$B$6423,2,FALSE)</f>
        <v>AE</v>
      </c>
      <c r="C3062">
        <v>2011</v>
      </c>
      <c r="D3062" s="1" t="s">
        <v>3322</v>
      </c>
      <c r="E3062" s="1" t="s">
        <v>0</v>
      </c>
      <c r="F3062" s="1" t="s">
        <v>3637</v>
      </c>
      <c r="G3062" s="1" t="s">
        <v>3632</v>
      </c>
      <c r="H3062" s="1" t="s">
        <v>3645</v>
      </c>
      <c r="I3062" s="1" t="s">
        <v>117</v>
      </c>
      <c r="J3062" s="1">
        <v>7104538</v>
      </c>
      <c r="K3062" s="1">
        <v>0.87734659568511997</v>
      </c>
      <c r="L3062" s="1">
        <v>5.46631452753061</v>
      </c>
      <c r="M3062" s="1">
        <v>7.9155589209542896</v>
      </c>
      <c r="N3062" s="1">
        <v>73190.405630001405</v>
      </c>
      <c r="O3062" s="1">
        <v>86007.581614598399</v>
      </c>
      <c r="P3062" s="1">
        <v>2.5870000000000002</v>
      </c>
      <c r="Q3062" s="1">
        <v>81.897999999999996</v>
      </c>
      <c r="R3062" s="1">
        <v>7.1189999999999998</v>
      </c>
      <c r="S3062" s="1">
        <v>0</v>
      </c>
      <c r="T3062" s="1">
        <v>463631.670204058</v>
      </c>
      <c r="U3062" s="1">
        <v>0</v>
      </c>
      <c r="V3062" s="1">
        <v>4868.74797289458</v>
      </c>
      <c r="W3062" s="1">
        <v>107084.54359742301</v>
      </c>
      <c r="X3062" s="1">
        <v>43850.393523606399</v>
      </c>
      <c r="Y3062" s="1">
        <v>570.08225588787604</v>
      </c>
      <c r="Z3062" s="1">
        <v>43539.921091269498</v>
      </c>
      <c r="AA3062" s="1">
        <v>203187.39042378901</v>
      </c>
      <c r="AB3062" s="1">
        <v>24155.478063866802</v>
      </c>
      <c r="AC3062" s="1">
        <v>94401.694575368601</v>
      </c>
      <c r="AD3062" s="1">
        <v>950.91938533227096</v>
      </c>
      <c r="AE3062" s="1">
        <v>425.45173625435802</v>
      </c>
      <c r="AF3062" s="1">
        <v>0.65100000000000002</v>
      </c>
      <c r="AG3062" s="1">
        <v>2.90319184115322</v>
      </c>
      <c r="AH3062" s="1">
        <v>7.7</v>
      </c>
      <c r="AI3062" s="1">
        <f t="shared" si="1034"/>
        <v>1.2310839943147649</v>
      </c>
      <c r="AJ3062" s="1">
        <f t="shared" si="1035"/>
        <v>4000.8177757113485</v>
      </c>
      <c r="AK3062" s="1">
        <f t="shared" si="1036"/>
        <v>5793.4296821282069</v>
      </c>
      <c r="AL3062" s="1">
        <f t="shared" si="1037"/>
        <v>0</v>
      </c>
      <c r="AM3062" s="1">
        <f t="shared" si="1038"/>
        <v>425.45173625435802</v>
      </c>
      <c r="AN3062" s="1">
        <f t="shared" si="1039"/>
        <v>40533.958191479396</v>
      </c>
      <c r="AO3062" s="1">
        <f t="shared" si="1040"/>
        <v>0</v>
      </c>
      <c r="AP3062" s="1">
        <f t="shared" si="1041"/>
        <v>27.777967656469563</v>
      </c>
      <c r="AQ3062" s="1">
        <f t="shared" si="1042"/>
        <v>610.95604149511155</v>
      </c>
      <c r="AR3062" s="1">
        <f t="shared" si="1043"/>
        <v>250.18235074058026</v>
      </c>
      <c r="AS3062" s="1">
        <f t="shared" si="1044"/>
        <v>3.2525254036030806</v>
      </c>
      <c r="AT3062" s="1">
        <f t="shared" si="1045"/>
        <v>248.41099325161323</v>
      </c>
      <c r="AU3062" s="1">
        <f t="shared" si="1046"/>
        <v>1159.2575320835308</v>
      </c>
      <c r="AV3062" s="1">
        <f t="shared" si="1047"/>
        <v>137.81573663705854</v>
      </c>
      <c r="AW3062" s="1">
        <f t="shared" si="1048"/>
        <v>538.59580188364089</v>
      </c>
      <c r="AX3062" s="1">
        <f t="shared" si="1049"/>
        <v>5.4253389324577554</v>
      </c>
      <c r="AY3062" s="1">
        <f t="shared" si="1050"/>
        <v>0.22765292596599154</v>
      </c>
      <c r="AZ3062" s="1">
        <f t="shared" si="1051"/>
        <v>-1025.0147323171605</v>
      </c>
      <c r="BA3062" s="1">
        <f t="shared" si="1052"/>
        <v>-1.4004769115489062</v>
      </c>
      <c r="BB3062" s="1">
        <f t="shared" si="1053"/>
        <v>243.56365613096173</v>
      </c>
      <c r="BC3062" s="1">
        <f t="shared" si="1054"/>
        <v>9343.0376477797654</v>
      </c>
      <c r="BD3062" s="1">
        <f t="shared" si="1055"/>
        <v>-12817.175984596994</v>
      </c>
    </row>
    <row r="3063" spans="1:56" x14ac:dyDescent="0.25">
      <c r="A3063" t="s">
        <v>3321</v>
      </c>
      <c r="B3063" s="1" t="str">
        <f>VLOOKUP(A3063,[1]Sheet1!$A$2:$B$6423,2,FALSE)</f>
        <v>AE</v>
      </c>
      <c r="C3063">
        <v>2012</v>
      </c>
      <c r="D3063" s="1" t="s">
        <v>3323</v>
      </c>
      <c r="E3063" s="1" t="s">
        <v>0</v>
      </c>
      <c r="F3063" s="1" t="s">
        <v>3637</v>
      </c>
      <c r="G3063" s="1" t="s">
        <v>3632</v>
      </c>
      <c r="H3063" s="1" t="s">
        <v>3645</v>
      </c>
      <c r="I3063" s="1" t="s">
        <v>117</v>
      </c>
      <c r="J3063" s="1">
        <v>7391448</v>
      </c>
      <c r="K3063" s="1">
        <v>0.66226890026900898</v>
      </c>
      <c r="L3063" s="1">
        <v>5.0755564937675599</v>
      </c>
      <c r="M3063" s="1">
        <v>7.72011724319281</v>
      </c>
      <c r="N3063" s="1">
        <v>73644.054992888399</v>
      </c>
      <c r="O3063" s="1">
        <v>87539.471498261701</v>
      </c>
      <c r="P3063" s="1">
        <v>2.323</v>
      </c>
      <c r="Q3063" s="1">
        <v>81.912999999999997</v>
      </c>
      <c r="R3063" s="1">
        <v>7.218</v>
      </c>
      <c r="S3063" s="1">
        <v>0</v>
      </c>
      <c r="T3063" s="1">
        <v>457132.21865467902</v>
      </c>
      <c r="U3063" s="1">
        <v>0</v>
      </c>
      <c r="V3063" s="1">
        <v>4652.8384207361696</v>
      </c>
      <c r="W3063" s="1">
        <v>94997.431131019504</v>
      </c>
      <c r="X3063" s="1">
        <v>46649.037763542401</v>
      </c>
      <c r="Y3063" s="1">
        <v>616.22583624827996</v>
      </c>
      <c r="Z3063" s="1">
        <v>46315.966513485997</v>
      </c>
      <c r="AA3063" s="1">
        <v>208362.788016587</v>
      </c>
      <c r="AB3063" s="1">
        <v>24950.180498687401</v>
      </c>
      <c r="AC3063" s="1">
        <v>99952.250727643594</v>
      </c>
      <c r="AD3063" s="1">
        <v>977.67316873242203</v>
      </c>
      <c r="AE3063" s="1">
        <v>396.98586389506301</v>
      </c>
      <c r="AF3063" s="1">
        <v>0.63639999999999997</v>
      </c>
      <c r="AG3063" s="1">
        <v>2.6602741732859001</v>
      </c>
      <c r="AH3063" s="1">
        <v>7.7</v>
      </c>
      <c r="AI3063" s="1">
        <f t="shared" si="1034"/>
        <v>1.2387145090642602</v>
      </c>
      <c r="AJ3063" s="1">
        <f t="shared" si="1035"/>
        <v>3737.8456154652999</v>
      </c>
      <c r="AK3063" s="1">
        <f t="shared" si="1036"/>
        <v>5685.4073880923734</v>
      </c>
      <c r="AL3063" s="1">
        <f t="shared" si="1037"/>
        <v>0</v>
      </c>
      <c r="AM3063" s="1">
        <f t="shared" si="1038"/>
        <v>396.98586389506301</v>
      </c>
      <c r="AN3063" s="1">
        <f t="shared" si="1039"/>
        <v>40783.433178126645</v>
      </c>
      <c r="AO3063" s="1">
        <f t="shared" si="1040"/>
        <v>0</v>
      </c>
      <c r="AP3063" s="1">
        <f t="shared" si="1041"/>
        <v>25.672740283191313</v>
      </c>
      <c r="AQ3063" s="1">
        <f t="shared" si="1042"/>
        <v>524.1627059576989</v>
      </c>
      <c r="AR3063" s="1">
        <f t="shared" si="1043"/>
        <v>257.39312709138153</v>
      </c>
      <c r="AS3063" s="1">
        <f t="shared" si="1044"/>
        <v>3.4001193291580947</v>
      </c>
      <c r="AT3063" s="1">
        <f t="shared" si="1045"/>
        <v>255.5553560524416</v>
      </c>
      <c r="AU3063" s="1">
        <f t="shared" si="1046"/>
        <v>1149.6732226057252</v>
      </c>
      <c r="AV3063" s="1">
        <f t="shared" si="1047"/>
        <v>137.66639759224662</v>
      </c>
      <c r="AW3063" s="1">
        <f t="shared" si="1048"/>
        <v>551.50167308952359</v>
      </c>
      <c r="AX3063" s="1">
        <f t="shared" si="1049"/>
        <v>5.394459698160099</v>
      </c>
      <c r="AY3063" s="1">
        <f t="shared" si="1050"/>
        <v>0.22170179032414239</v>
      </c>
      <c r="AZ3063" s="1">
        <f t="shared" si="1051"/>
        <v>-2571.6024841278195</v>
      </c>
      <c r="BA3063" s="1">
        <f t="shared" si="1052"/>
        <v>-3.4919349353809372</v>
      </c>
      <c r="BB3063" s="1">
        <f t="shared" si="1053"/>
        <v>184.9193040140529</v>
      </c>
      <c r="BC3063" s="1">
        <f t="shared" si="1054"/>
        <v>8389.0272855387884</v>
      </c>
      <c r="BD3063" s="1">
        <f t="shared" si="1055"/>
        <v>-13895.416505373301</v>
      </c>
    </row>
    <row r="3064" spans="1:56" x14ac:dyDescent="0.25">
      <c r="A3064" t="s">
        <v>3321</v>
      </c>
      <c r="B3064" s="1" t="str">
        <f>VLOOKUP(A3064,[1]Sheet1!$A$2:$B$6423,2,FALSE)</f>
        <v>AE</v>
      </c>
      <c r="C3064">
        <v>2013</v>
      </c>
      <c r="D3064" s="1" t="s">
        <v>3324</v>
      </c>
      <c r="E3064" s="1" t="s">
        <v>0</v>
      </c>
      <c r="F3064" s="1" t="s">
        <v>3637</v>
      </c>
      <c r="G3064" s="1" t="s">
        <v>3632</v>
      </c>
      <c r="H3064" s="1" t="s">
        <v>3645</v>
      </c>
      <c r="I3064" s="1" t="s">
        <v>117</v>
      </c>
      <c r="J3064" s="1">
        <v>7693031</v>
      </c>
      <c r="K3064" s="1">
        <v>1.1011183637571</v>
      </c>
      <c r="L3064" s="1">
        <v>6.0346862506444401</v>
      </c>
      <c r="M3064" s="1">
        <v>7.78810680888704</v>
      </c>
      <c r="N3064" s="1">
        <v>74237.203800031901</v>
      </c>
      <c r="O3064" s="1">
        <v>87939.735862372894</v>
      </c>
      <c r="P3064" s="1">
        <v>2.125</v>
      </c>
      <c r="Q3064" s="1">
        <v>81.95</v>
      </c>
      <c r="R3064" s="1">
        <v>6.6210000000000004</v>
      </c>
      <c r="S3064" s="1">
        <v>0</v>
      </c>
      <c r="T3064" s="1">
        <v>448110.503194794</v>
      </c>
      <c r="U3064" s="1">
        <v>0</v>
      </c>
      <c r="V3064" s="1">
        <v>5023.6592616813596</v>
      </c>
      <c r="W3064" s="1">
        <v>75057.788300985907</v>
      </c>
      <c r="X3064" s="1">
        <v>48767.405417932103</v>
      </c>
      <c r="Y3064" s="1">
        <v>676.44952612325096</v>
      </c>
      <c r="Z3064" s="1">
        <v>48405.029551390697</v>
      </c>
      <c r="AA3064" s="1">
        <v>207028.72024968301</v>
      </c>
      <c r="AB3064" s="1">
        <v>25734.8076515869</v>
      </c>
      <c r="AC3064" s="1">
        <v>103688.958742114</v>
      </c>
      <c r="AD3064" s="1">
        <v>1026.15214658126</v>
      </c>
      <c r="AE3064" s="1">
        <v>428.06746924694801</v>
      </c>
      <c r="AF3064" s="1">
        <v>0.62190000000000001</v>
      </c>
      <c r="AG3064" s="1">
        <v>2.4559719213878299</v>
      </c>
      <c r="AH3064" s="1">
        <v>7.7</v>
      </c>
      <c r="AI3064" s="1">
        <f t="shared" si="1034"/>
        <v>1.2486914452000253</v>
      </c>
      <c r="AJ3064" s="1">
        <f t="shared" si="1035"/>
        <v>4479.982330583417</v>
      </c>
      <c r="AK3064" s="1">
        <f t="shared" si="1036"/>
        <v>5781.6727238776321</v>
      </c>
      <c r="AL3064" s="1">
        <f t="shared" si="1037"/>
        <v>0</v>
      </c>
      <c r="AM3064" s="1">
        <f t="shared" si="1038"/>
        <v>428.06746924694801</v>
      </c>
      <c r="AN3064" s="1">
        <f t="shared" si="1039"/>
        <v>41107.534259408225</v>
      </c>
      <c r="AO3064" s="1">
        <f t="shared" si="1040"/>
        <v>0</v>
      </c>
      <c r="AP3064" s="1">
        <f t="shared" si="1041"/>
        <v>26.84380775368771</v>
      </c>
      <c r="AQ3064" s="1">
        <f t="shared" si="1042"/>
        <v>401.06956595107806</v>
      </c>
      <c r="AR3064" s="1">
        <f t="shared" si="1043"/>
        <v>260.58750952129196</v>
      </c>
      <c r="AS3064" s="1">
        <f t="shared" si="1044"/>
        <v>3.6145924889516237</v>
      </c>
      <c r="AT3064" s="1">
        <f t="shared" si="1045"/>
        <v>258.65116241068841</v>
      </c>
      <c r="AU3064" s="1">
        <f t="shared" si="1046"/>
        <v>1106.2532063558936</v>
      </c>
      <c r="AV3064" s="1">
        <f t="shared" si="1047"/>
        <v>137.51335295501727</v>
      </c>
      <c r="AW3064" s="1">
        <f t="shared" si="1048"/>
        <v>554.05956687472303</v>
      </c>
      <c r="AX3064" s="1">
        <f t="shared" si="1049"/>
        <v>5.4832204005098166</v>
      </c>
      <c r="AY3064" s="1">
        <f t="shared" si="1050"/>
        <v>0.21752520118003935</v>
      </c>
      <c r="AZ3064" s="1">
        <f t="shared" si="1051"/>
        <v>-1625.3567445971603</v>
      </c>
      <c r="BA3064" s="1">
        <f t="shared" si="1052"/>
        <v>-2.1894099742432132</v>
      </c>
      <c r="BB3064" s="1">
        <f t="shared" si="1053"/>
        <v>310.18933686639446</v>
      </c>
      <c r="BC3064" s="1">
        <f t="shared" si="1054"/>
        <v>7699.7070475023775</v>
      </c>
      <c r="BD3064" s="1">
        <f t="shared" si="1055"/>
        <v>-13702.532062340993</v>
      </c>
    </row>
    <row r="3065" spans="1:56" x14ac:dyDescent="0.25">
      <c r="A3065" t="s">
        <v>3321</v>
      </c>
      <c r="B3065" s="1" t="str">
        <f>VLOOKUP(A3065,[1]Sheet1!$A$2:$B$6423,2,FALSE)</f>
        <v>AE</v>
      </c>
      <c r="C3065">
        <v>2014</v>
      </c>
      <c r="D3065" s="1" t="s">
        <v>3325</v>
      </c>
      <c r="E3065" s="1" t="s">
        <v>0</v>
      </c>
      <c r="F3065" s="1" t="s">
        <v>3637</v>
      </c>
      <c r="G3065" s="1" t="s">
        <v>3632</v>
      </c>
      <c r="H3065" s="1" t="s">
        <v>3645</v>
      </c>
      <c r="I3065" s="1" t="s">
        <v>117</v>
      </c>
      <c r="J3065" s="1">
        <v>8059440</v>
      </c>
      <c r="K3065" s="1">
        <v>2.3462686567164299</v>
      </c>
      <c r="L3065" s="1">
        <v>5.6436513524702399</v>
      </c>
      <c r="M3065" s="1">
        <v>6.8043197817772203</v>
      </c>
      <c r="N3065" s="1">
        <v>74145.117544895096</v>
      </c>
      <c r="O3065" s="1">
        <v>87082.103286925907</v>
      </c>
      <c r="P3065" s="1">
        <v>1.9990000000000001</v>
      </c>
      <c r="Q3065" s="1">
        <v>81.99</v>
      </c>
      <c r="R3065" s="1">
        <v>6.54</v>
      </c>
      <c r="S3065" s="1">
        <v>0</v>
      </c>
      <c r="T3065" s="1">
        <v>444284.90398966399</v>
      </c>
      <c r="U3065" s="1">
        <v>61.434439136429901</v>
      </c>
      <c r="V3065" s="1">
        <v>4942.5650524912699</v>
      </c>
      <c r="W3065" s="1">
        <v>65543.937130812599</v>
      </c>
      <c r="X3065" s="1">
        <v>51132.4401841254</v>
      </c>
      <c r="Y3065" s="1">
        <v>685.18906599488298</v>
      </c>
      <c r="Z3065" s="1">
        <v>50768.001856077099</v>
      </c>
      <c r="AA3065" s="1">
        <v>212965.27598990701</v>
      </c>
      <c r="AB3065" s="1">
        <v>26773.776905110899</v>
      </c>
      <c r="AC3065" s="1">
        <v>109002.222259709</v>
      </c>
      <c r="AD3065" s="1">
        <v>1054.18642807691</v>
      </c>
      <c r="AE3065" s="1">
        <v>444.93512995504602</v>
      </c>
      <c r="AF3065" s="1">
        <v>0.62549999999999994</v>
      </c>
      <c r="AG3065" s="1">
        <v>2.4797764394369799</v>
      </c>
      <c r="AH3065" s="1">
        <v>7.7</v>
      </c>
      <c r="AI3065" s="1">
        <f t="shared" si="1034"/>
        <v>1.247142527499413</v>
      </c>
      <c r="AJ3065" s="1">
        <f t="shared" si="1035"/>
        <v>4184.4919291131209</v>
      </c>
      <c r="AK3065" s="1">
        <f t="shared" si="1036"/>
        <v>5045.0709003292686</v>
      </c>
      <c r="AL3065" s="1">
        <f t="shared" si="1037"/>
        <v>0</v>
      </c>
      <c r="AM3065" s="1">
        <f t="shared" si="1038"/>
        <v>444.93512995504602</v>
      </c>
      <c r="AN3065" s="1">
        <f t="shared" si="1039"/>
        <v>41051.820792445324</v>
      </c>
      <c r="AO3065" s="1">
        <f t="shared" si="1040"/>
        <v>0.3129244198000245</v>
      </c>
      <c r="AP3065" s="1">
        <f t="shared" si="1041"/>
        <v>25.175607088069981</v>
      </c>
      <c r="AQ3065" s="1">
        <f t="shared" si="1042"/>
        <v>333.85668993446461</v>
      </c>
      <c r="AR3065" s="1">
        <f t="shared" si="1043"/>
        <v>260.4498291592401</v>
      </c>
      <c r="AS3065" s="1">
        <f t="shared" si="1044"/>
        <v>3.4901008936309381</v>
      </c>
      <c r="AT3065" s="1">
        <f t="shared" si="1045"/>
        <v>258.59351446083213</v>
      </c>
      <c r="AU3065" s="1">
        <f t="shared" si="1046"/>
        <v>1084.7667263421927</v>
      </c>
      <c r="AV3065" s="1">
        <f t="shared" si="1047"/>
        <v>136.37576450045214</v>
      </c>
      <c r="AW3065" s="1">
        <f t="shared" si="1048"/>
        <v>555.21719799190373</v>
      </c>
      <c r="AX3065" s="1">
        <f t="shared" si="1049"/>
        <v>5.3696376332898268</v>
      </c>
      <c r="AY3065" s="1">
        <f t="shared" si="1050"/>
        <v>0.20900118518458841</v>
      </c>
      <c r="AZ3065" s="1">
        <f t="shared" si="1051"/>
        <v>-1943.8873445257486</v>
      </c>
      <c r="BA3065" s="1">
        <f t="shared" si="1052"/>
        <v>-2.6217334450224841</v>
      </c>
      <c r="BB3065" s="1">
        <f t="shared" si="1053"/>
        <v>661.69297900217316</v>
      </c>
      <c r="BC3065" s="1">
        <f t="shared" si="1054"/>
        <v>7212.7042613557942</v>
      </c>
      <c r="BD3065" s="1">
        <f t="shared" si="1055"/>
        <v>-12936.985742030811</v>
      </c>
    </row>
    <row r="3066" spans="1:56" x14ac:dyDescent="0.25">
      <c r="A3066" t="s">
        <v>3321</v>
      </c>
      <c r="B3066" s="1" t="str">
        <f>VLOOKUP(A3066,[1]Sheet1!$A$2:$B$6423,2,FALSE)</f>
        <v>AE</v>
      </c>
      <c r="C3066">
        <v>2015</v>
      </c>
      <c r="D3066" s="1" t="s">
        <v>3326</v>
      </c>
      <c r="E3066" s="1" t="s">
        <v>0</v>
      </c>
      <c r="F3066" s="1" t="s">
        <v>3637</v>
      </c>
      <c r="G3066" s="1" t="s">
        <v>3632</v>
      </c>
      <c r="H3066" s="1" t="s">
        <v>3645</v>
      </c>
      <c r="I3066" s="1" t="s">
        <v>117</v>
      </c>
      <c r="J3066" s="1">
        <v>8505237</v>
      </c>
      <c r="K3066" s="1">
        <v>4.0699660836159302</v>
      </c>
      <c r="L3066" s="1" t="s">
        <v>55</v>
      </c>
      <c r="M3066" s="1">
        <v>4.1400162377712801</v>
      </c>
      <c r="N3066" s="1">
        <v>75238.557185845406</v>
      </c>
      <c r="O3066" s="1">
        <v>76232.223569868904</v>
      </c>
      <c r="P3066" s="1">
        <v>1.7929999999999999</v>
      </c>
      <c r="Q3066" s="1">
        <v>82.075999999999993</v>
      </c>
      <c r="R3066" s="1">
        <v>6.5679999999999996</v>
      </c>
      <c r="S3066" s="1">
        <v>0</v>
      </c>
      <c r="T3066" s="1">
        <v>444452.86832258099</v>
      </c>
      <c r="U3066" s="1">
        <v>4116.9767954570698</v>
      </c>
      <c r="V3066" s="1">
        <v>4800.5830158181698</v>
      </c>
      <c r="W3066" s="1">
        <v>55300.158504224099</v>
      </c>
      <c r="X3066" s="1">
        <v>54509.617831324103</v>
      </c>
      <c r="Y3066" s="1">
        <v>727.68260920444402</v>
      </c>
      <c r="Z3066" s="1">
        <v>54123.5817497311</v>
      </c>
      <c r="AA3066" s="1">
        <v>221849.04752133199</v>
      </c>
      <c r="AB3066" s="1">
        <v>27366.821307803999</v>
      </c>
      <c r="AC3066" s="1">
        <v>116831.136880192</v>
      </c>
      <c r="AD3066" s="1">
        <v>1041.84980037118</v>
      </c>
      <c r="AE3066" s="1">
        <v>440.93613599129998</v>
      </c>
      <c r="AF3066" s="1">
        <v>0.61909999999999998</v>
      </c>
      <c r="AG3066" s="1">
        <v>2.3863533691812302</v>
      </c>
      <c r="AH3066" s="1">
        <v>7.7</v>
      </c>
      <c r="AI3066" s="1">
        <f t="shared" si="1034"/>
        <v>1.2655345015448665</v>
      </c>
      <c r="AJ3066" s="1" t="str">
        <f t="shared" si="1035"/>
        <v>NaN</v>
      </c>
      <c r="AK3066" s="1">
        <f t="shared" si="1036"/>
        <v>3114.8884845588304</v>
      </c>
      <c r="AL3066" s="1">
        <f t="shared" si="1037"/>
        <v>0</v>
      </c>
      <c r="AM3066" s="1">
        <f t="shared" si="1038"/>
        <v>440.93613599129998</v>
      </c>
      <c r="AN3066" s="1">
        <f t="shared" si="1039"/>
        <v>41646.944080098394</v>
      </c>
      <c r="AO3066" s="1">
        <f t="shared" si="1040"/>
        <v>20.159285670636017</v>
      </c>
      <c r="AP3066" s="1">
        <f t="shared" si="1041"/>
        <v>23.506648011295795</v>
      </c>
      <c r="AQ3066" s="1">
        <f t="shared" si="1042"/>
        <v>270.78406032024725</v>
      </c>
      <c r="AR3066" s="1">
        <f t="shared" si="1043"/>
        <v>266.91308021736364</v>
      </c>
      <c r="AS3066" s="1">
        <f t="shared" si="1044"/>
        <v>3.5631878257593024</v>
      </c>
      <c r="AT3066" s="1">
        <f t="shared" si="1045"/>
        <v>265.02280683603351</v>
      </c>
      <c r="AU3066" s="1">
        <f t="shared" si="1046"/>
        <v>1086.3112781388695</v>
      </c>
      <c r="AV3066" s="1">
        <f t="shared" si="1047"/>
        <v>134.00502262972313</v>
      </c>
      <c r="AW3066" s="1">
        <f t="shared" si="1048"/>
        <v>572.07810017095085</v>
      </c>
      <c r="AX3066" s="1">
        <f t="shared" si="1049"/>
        <v>5.1015463032858701</v>
      </c>
      <c r="AY3066" s="1">
        <f t="shared" si="1050"/>
        <v>0.19764523883124133</v>
      </c>
      <c r="AZ3066" s="1" t="str">
        <f t="shared" si="1051"/>
        <v>NaN</v>
      </c>
      <c r="BA3066" s="1" t="str">
        <f t="shared" si="1052"/>
        <v>NaN</v>
      </c>
      <c r="BB3066" s="1">
        <f t="shared" si="1053"/>
        <v>1168.5511046898903</v>
      </c>
      <c r="BC3066" s="1">
        <f t="shared" si="1054"/>
        <v>6533.0455918313555</v>
      </c>
      <c r="BD3066" s="1">
        <f t="shared" si="1055"/>
        <v>-993.66638402349781</v>
      </c>
    </row>
    <row r="3067" spans="1:56" x14ac:dyDescent="0.25">
      <c r="A3067" t="s">
        <v>3321</v>
      </c>
      <c r="B3067" s="1" t="str">
        <f>VLOOKUP(A3067,[1]Sheet1!$A$2:$B$6423,2,FALSE)</f>
        <v>AE</v>
      </c>
      <c r="C3067">
        <v>2016</v>
      </c>
      <c r="D3067" s="1" t="s">
        <v>3327</v>
      </c>
      <c r="E3067" s="1" t="s">
        <v>0</v>
      </c>
      <c r="F3067" s="1" t="s">
        <v>3637</v>
      </c>
      <c r="G3067" s="1" t="s">
        <v>3632</v>
      </c>
      <c r="H3067" s="1" t="s">
        <v>3645</v>
      </c>
      <c r="I3067" s="1" t="s">
        <v>117</v>
      </c>
      <c r="J3067" s="1">
        <v>8935095</v>
      </c>
      <c r="K3067" s="1">
        <v>1.61748808904198</v>
      </c>
      <c r="L3067" s="1" t="s">
        <v>55</v>
      </c>
      <c r="M3067" s="1">
        <v>3.6282305081248998</v>
      </c>
      <c r="N3067" s="1">
        <v>75671.036861385001</v>
      </c>
      <c r="O3067" s="1">
        <v>74467.389859386705</v>
      </c>
      <c r="P3067" s="1">
        <v>1.64</v>
      </c>
      <c r="Q3067" s="1">
        <v>82.194999999999993</v>
      </c>
      <c r="R3067" s="1">
        <v>6.8310000000000004</v>
      </c>
      <c r="S3067" s="1">
        <v>0</v>
      </c>
      <c r="T3067" s="1">
        <v>433174.958375316</v>
      </c>
      <c r="U3067" s="1">
        <v>736.76819609208405</v>
      </c>
      <c r="V3067" s="1">
        <v>4626.8063706991798</v>
      </c>
      <c r="W3067" s="1">
        <v>47376.725741551898</v>
      </c>
      <c r="X3067" s="1">
        <v>54670.7774730081</v>
      </c>
      <c r="Y3067" s="1">
        <v>744.537211102127</v>
      </c>
      <c r="Z3067" s="1">
        <v>54271.421858852897</v>
      </c>
      <c r="AA3067" s="1">
        <v>221428.76125077999</v>
      </c>
      <c r="AB3067" s="1">
        <v>26958.0528957391</v>
      </c>
      <c r="AC3067" s="1">
        <v>119647.236362633</v>
      </c>
      <c r="AD3067" s="1">
        <v>1044.2802485506199</v>
      </c>
      <c r="AE3067" s="1">
        <v>451.20368067114401</v>
      </c>
      <c r="AF3067" s="1">
        <v>0.61270000000000002</v>
      </c>
      <c r="AG3067" s="1">
        <v>2.29975169782709</v>
      </c>
      <c r="AH3067" s="1">
        <v>7.7</v>
      </c>
      <c r="AI3067" s="1">
        <f t="shared" si="1034"/>
        <v>1.2728089359716241</v>
      </c>
      <c r="AJ3067" s="1" t="str">
        <f t="shared" si="1035"/>
        <v>NaN</v>
      </c>
      <c r="AK3067" s="1">
        <f t="shared" si="1036"/>
        <v>2745.519645219209</v>
      </c>
      <c r="AL3067" s="1">
        <f t="shared" si="1037"/>
        <v>0</v>
      </c>
      <c r="AM3067" s="1">
        <f t="shared" si="1038"/>
        <v>451.20368067114401</v>
      </c>
      <c r="AN3067" s="1">
        <f t="shared" si="1039"/>
        <v>41872.080806098093</v>
      </c>
      <c r="AO3067" s="1">
        <f t="shared" si="1040"/>
        <v>3.4526792879237287</v>
      </c>
      <c r="AP3067" s="1">
        <f t="shared" si="1041"/>
        <v>21.682367140817806</v>
      </c>
      <c r="AQ3067" s="1">
        <f t="shared" si="1042"/>
        <v>222.01913785791967</v>
      </c>
      <c r="AR3067" s="1">
        <f t="shared" si="1043"/>
        <v>256.20088114138713</v>
      </c>
      <c r="AS3067" s="1">
        <f t="shared" si="1044"/>
        <v>3.4890868274388995</v>
      </c>
      <c r="AT3067" s="1">
        <f t="shared" si="1045"/>
        <v>254.32940125826607</v>
      </c>
      <c r="AU3067" s="1">
        <f t="shared" si="1046"/>
        <v>1037.6703307448731</v>
      </c>
      <c r="AV3067" s="1">
        <f t="shared" si="1047"/>
        <v>126.33215083056804</v>
      </c>
      <c r="AW3067" s="1">
        <f t="shared" si="1048"/>
        <v>560.69675243547908</v>
      </c>
      <c r="AX3067" s="1">
        <f t="shared" si="1049"/>
        <v>4.8937573636904546</v>
      </c>
      <c r="AY3067" s="1">
        <f t="shared" si="1050"/>
        <v>0.18316871829612552</v>
      </c>
      <c r="AZ3067" s="1" t="str">
        <f t="shared" si="1051"/>
        <v>NaN</v>
      </c>
      <c r="BA3067" s="1" t="str">
        <f t="shared" si="1052"/>
        <v>NaN</v>
      </c>
      <c r="BB3067" s="1">
        <f t="shared" si="1053"/>
        <v>464.9079729476245</v>
      </c>
      <c r="BC3067" s="1">
        <f t="shared" si="1054"/>
        <v>5988.3212469224572</v>
      </c>
      <c r="BD3067" s="1">
        <f t="shared" si="1055"/>
        <v>1203.6470019982953</v>
      </c>
    </row>
    <row r="3068" spans="1:56" x14ac:dyDescent="0.25">
      <c r="A3068" t="s">
        <v>3321</v>
      </c>
      <c r="B3068" s="1" t="str">
        <f>VLOOKUP(A3068,[1]Sheet1!$A$2:$B$6423,2,FALSE)</f>
        <v>AE</v>
      </c>
      <c r="C3068">
        <v>2017</v>
      </c>
      <c r="D3068" s="1" t="s">
        <v>3328</v>
      </c>
      <c r="E3068" s="1" t="s">
        <v>0</v>
      </c>
      <c r="F3068" s="1" t="s">
        <v>3637</v>
      </c>
      <c r="G3068" s="1" t="s">
        <v>3632</v>
      </c>
      <c r="H3068" s="1" t="s">
        <v>3645</v>
      </c>
      <c r="I3068" s="1" t="s">
        <v>117</v>
      </c>
      <c r="J3068" s="1">
        <v>9223225</v>
      </c>
      <c r="K3068" s="1">
        <v>1.9668255781884201</v>
      </c>
      <c r="L3068" s="1" t="s">
        <v>55</v>
      </c>
      <c r="M3068" s="1">
        <v>4.30081543701219</v>
      </c>
      <c r="N3068" s="1">
        <v>72529.042351236494</v>
      </c>
      <c r="O3068" s="1">
        <v>74458.880112521801</v>
      </c>
      <c r="P3068" s="1">
        <v>2.4620000000000002</v>
      </c>
      <c r="Q3068" s="1">
        <v>82.388000000000005</v>
      </c>
      <c r="R3068" s="1">
        <v>7.0389999999999997</v>
      </c>
      <c r="S3068" s="1">
        <v>0</v>
      </c>
      <c r="T3068" s="1">
        <v>427741.33009816502</v>
      </c>
      <c r="U3068" s="1">
        <v>1186.49742557688</v>
      </c>
      <c r="V3068" s="1">
        <v>4350.0119841568603</v>
      </c>
      <c r="W3068" s="1">
        <v>40813.511874741103</v>
      </c>
      <c r="X3068" s="1">
        <v>54512.470375346697</v>
      </c>
      <c r="Y3068" s="1">
        <v>780.58007308294498</v>
      </c>
      <c r="Z3068" s="1">
        <v>54082.704334150701</v>
      </c>
      <c r="AA3068" s="1">
        <v>224245.66363866901</v>
      </c>
      <c r="AB3068" s="1">
        <v>25909.102750317601</v>
      </c>
      <c r="AC3068" s="1">
        <v>123330.531536959</v>
      </c>
      <c r="AD3068" s="1">
        <v>1021.67760985191</v>
      </c>
      <c r="AE3068" s="1">
        <v>320.96355572266401</v>
      </c>
      <c r="AF3068" s="1">
        <v>0.60609999999999997</v>
      </c>
      <c r="AG3068" s="1">
        <v>2.23807987352397</v>
      </c>
      <c r="AH3068" s="1">
        <v>7.7</v>
      </c>
      <c r="AI3068" s="1">
        <f t="shared" si="1034"/>
        <v>1.2199596708476836</v>
      </c>
      <c r="AJ3068" s="1" t="str">
        <f t="shared" si="1035"/>
        <v>NaN</v>
      </c>
      <c r="AK3068" s="1">
        <f t="shared" si="1036"/>
        <v>3119.3402497590882</v>
      </c>
      <c r="AL3068" s="1">
        <f t="shared" si="1037"/>
        <v>0</v>
      </c>
      <c r="AM3068" s="1">
        <f t="shared" si="1038"/>
        <v>320.96355572266401</v>
      </c>
      <c r="AN3068" s="1">
        <f t="shared" si="1039"/>
        <v>40111.441072806134</v>
      </c>
      <c r="AO3068" s="1">
        <f t="shared" si="1040"/>
        <v>5.1600304198437312</v>
      </c>
      <c r="AP3068" s="1">
        <f t="shared" si="1041"/>
        <v>18.918030230045172</v>
      </c>
      <c r="AQ3068" s="1">
        <f t="shared" si="1042"/>
        <v>177.49635041300101</v>
      </c>
      <c r="AR3068" s="1">
        <f t="shared" si="1043"/>
        <v>237.07257962305039</v>
      </c>
      <c r="AS3068" s="1">
        <f t="shared" si="1044"/>
        <v>3.3947118935159071</v>
      </c>
      <c r="AT3068" s="1">
        <f t="shared" si="1045"/>
        <v>235.20354409192907</v>
      </c>
      <c r="AU3068" s="1">
        <f t="shared" si="1046"/>
        <v>975.23553018329017</v>
      </c>
      <c r="AV3068" s="1">
        <f t="shared" si="1047"/>
        <v>112.67766407288597</v>
      </c>
      <c r="AW3068" s="1">
        <f t="shared" si="1048"/>
        <v>536.35960829564385</v>
      </c>
      <c r="AX3068" s="1">
        <f t="shared" si="1049"/>
        <v>4.4432355540475594</v>
      </c>
      <c r="AY3068" s="1">
        <f t="shared" si="1050"/>
        <v>0.16991203054413734</v>
      </c>
      <c r="AZ3068" s="1" t="str">
        <f t="shared" si="1051"/>
        <v>NaN</v>
      </c>
      <c r="BA3068" s="1" t="str">
        <f t="shared" si="1052"/>
        <v>NaN</v>
      </c>
      <c r="BB3068" s="1">
        <f t="shared" si="1053"/>
        <v>542.20258914312308</v>
      </c>
      <c r="BC3068" s="1">
        <f t="shared" si="1054"/>
        <v>8785.2141945944113</v>
      </c>
      <c r="BD3068" s="1">
        <f t="shared" si="1055"/>
        <v>-1929.8377612853074</v>
      </c>
    </row>
    <row r="3069" spans="1:56" x14ac:dyDescent="0.25">
      <c r="A3069" t="s">
        <v>3321</v>
      </c>
      <c r="B3069" s="1" t="str">
        <f>VLOOKUP(A3069,[1]Sheet1!$A$2:$B$6423,2,FALSE)</f>
        <v>AE</v>
      </c>
      <c r="C3069">
        <v>2018</v>
      </c>
      <c r="D3069" s="1" t="s">
        <v>3329</v>
      </c>
      <c r="E3069" s="1" t="s">
        <v>0</v>
      </c>
      <c r="F3069" s="1" t="s">
        <v>3637</v>
      </c>
      <c r="G3069" s="1" t="s">
        <v>3632</v>
      </c>
      <c r="H3069" s="1" t="s">
        <v>3645</v>
      </c>
      <c r="I3069" s="1" t="s">
        <v>117</v>
      </c>
      <c r="J3069" s="1">
        <v>9346701</v>
      </c>
      <c r="K3069" s="1">
        <v>3.0686337925199698</v>
      </c>
      <c r="L3069" s="1" t="s">
        <v>55</v>
      </c>
      <c r="M3069" s="1">
        <v>5.4730945534867699</v>
      </c>
      <c r="N3069" s="1">
        <v>72671.078728876397</v>
      </c>
      <c r="O3069" s="1">
        <v>76713.766397740197</v>
      </c>
      <c r="P3069" s="1">
        <v>2.2360000000000002</v>
      </c>
      <c r="Q3069" s="1">
        <v>82.448999999999998</v>
      </c>
      <c r="R3069" s="1">
        <v>6.6040000000000001</v>
      </c>
      <c r="S3069" s="1">
        <v>0</v>
      </c>
      <c r="T3069" s="1">
        <v>419092.21475422301</v>
      </c>
      <c r="U3069" s="1">
        <v>0</v>
      </c>
      <c r="V3069" s="1">
        <v>3988.21599319092</v>
      </c>
      <c r="W3069" s="1">
        <v>35943.852735744898</v>
      </c>
      <c r="X3069" s="1">
        <v>53256.272349625498</v>
      </c>
      <c r="Y3069" s="1">
        <v>715.86393234269599</v>
      </c>
      <c r="Z3069" s="1">
        <v>52850.022098189198</v>
      </c>
      <c r="AA3069" s="1">
        <v>222437.97238491799</v>
      </c>
      <c r="AB3069" s="1">
        <v>23855.753564735402</v>
      </c>
      <c r="AC3069" s="1">
        <v>125547.01217470301</v>
      </c>
      <c r="AD3069" s="1">
        <v>968.96940739743104</v>
      </c>
      <c r="AE3069" s="1">
        <v>366.544749730928</v>
      </c>
      <c r="AF3069" s="1">
        <v>0.59940000000000004</v>
      </c>
      <c r="AG3069" s="1">
        <v>2.1606647712172502</v>
      </c>
      <c r="AH3069" s="1">
        <v>7.7</v>
      </c>
      <c r="AI3069" s="1">
        <f t="shared" si="1034"/>
        <v>1.2223487641942474</v>
      </c>
      <c r="AJ3069" s="1" t="str">
        <f t="shared" si="1035"/>
        <v>NaN</v>
      </c>
      <c r="AK3069" s="1">
        <f t="shared" si="1036"/>
        <v>3977.3568518702168</v>
      </c>
      <c r="AL3069" s="1">
        <f t="shared" si="1037"/>
        <v>0</v>
      </c>
      <c r="AM3069" s="1">
        <f t="shared" si="1038"/>
        <v>366.544749730928</v>
      </c>
      <c r="AN3069" s="1">
        <f t="shared" si="1039"/>
        <v>40183.04520698238</v>
      </c>
      <c r="AO3069" s="1">
        <f t="shared" si="1040"/>
        <v>0</v>
      </c>
      <c r="AP3069" s="1">
        <f t="shared" si="1041"/>
        <v>17.1460137164547</v>
      </c>
      <c r="AQ3069" s="1">
        <f t="shared" si="1042"/>
        <v>154.52868979049981</v>
      </c>
      <c r="AR3069" s="1">
        <f t="shared" si="1043"/>
        <v>228.95770383372351</v>
      </c>
      <c r="AS3069" s="1">
        <f t="shared" si="1044"/>
        <v>3.0776198741539642</v>
      </c>
      <c r="AT3069" s="1">
        <f t="shared" si="1045"/>
        <v>227.21116543276119</v>
      </c>
      <c r="AU3069" s="1">
        <f t="shared" si="1046"/>
        <v>956.29838807218255</v>
      </c>
      <c r="AV3069" s="1">
        <f t="shared" si="1047"/>
        <v>102.55991113210894</v>
      </c>
      <c r="AW3069" s="1">
        <f t="shared" si="1048"/>
        <v>539.74779612803047</v>
      </c>
      <c r="AX3069" s="1">
        <f t="shared" si="1049"/>
        <v>4.1657630325003332</v>
      </c>
      <c r="AY3069" s="1">
        <f t="shared" si="1050"/>
        <v>0.16421197929733317</v>
      </c>
      <c r="AZ3069" s="1" t="str">
        <f t="shared" si="1051"/>
        <v>NaN</v>
      </c>
      <c r="BA3069" s="1" t="str">
        <f t="shared" si="1052"/>
        <v>NaN</v>
      </c>
      <c r="BB3069" s="1">
        <f t="shared" si="1053"/>
        <v>849.37192381734906</v>
      </c>
      <c r="BC3069" s="1">
        <f t="shared" si="1054"/>
        <v>7951.7973861325181</v>
      </c>
      <c r="BD3069" s="1">
        <f t="shared" si="1055"/>
        <v>-4042.6876688638004</v>
      </c>
    </row>
    <row r="3070" spans="1:56" x14ac:dyDescent="0.25">
      <c r="A3070" t="s">
        <v>3321</v>
      </c>
      <c r="B3070" s="1" t="str">
        <f>VLOOKUP(A3070,[1]Sheet1!$A$2:$B$6423,2,FALSE)</f>
        <v>AE</v>
      </c>
      <c r="C3070">
        <v>2019</v>
      </c>
      <c r="D3070" s="1" t="s">
        <v>3330</v>
      </c>
      <c r="E3070" s="1" t="s">
        <v>0</v>
      </c>
      <c r="F3070" s="1" t="s">
        <v>3637</v>
      </c>
      <c r="G3070" s="1" t="s">
        <v>3632</v>
      </c>
      <c r="H3070" s="1" t="s">
        <v>3645</v>
      </c>
      <c r="I3070" s="1" t="s">
        <v>117</v>
      </c>
      <c r="J3070" s="1">
        <v>9445785</v>
      </c>
      <c r="K3070" s="1">
        <v>-1.93108114782173</v>
      </c>
      <c r="L3070" s="1" t="s">
        <v>55</v>
      </c>
      <c r="M3070" s="1">
        <v>5.1584502186509402</v>
      </c>
      <c r="N3070" s="1">
        <v>72822.946643892195</v>
      </c>
      <c r="O3070" s="1">
        <v>76289.860807964593</v>
      </c>
      <c r="P3070" s="1">
        <v>2.331</v>
      </c>
      <c r="Q3070" s="1">
        <v>82.596000000000004</v>
      </c>
      <c r="R3070" s="1">
        <v>6.7110000000000003</v>
      </c>
      <c r="S3070" s="1">
        <v>0</v>
      </c>
      <c r="T3070" s="1">
        <v>415047.81106621597</v>
      </c>
      <c r="U3070" s="1">
        <v>494.63076771140402</v>
      </c>
      <c r="V3070" s="1">
        <v>3614.88249136176</v>
      </c>
      <c r="W3070" s="1">
        <v>32262.7608174915</v>
      </c>
      <c r="X3070" s="1">
        <v>52181.730011499101</v>
      </c>
      <c r="Y3070" s="1">
        <v>711.88894481763998</v>
      </c>
      <c r="Z3070" s="1">
        <v>51767.690677464903</v>
      </c>
      <c r="AA3070" s="1">
        <v>221307.10692434499</v>
      </c>
      <c r="AB3070" s="1">
        <v>21708.297919546902</v>
      </c>
      <c r="AC3070" s="1">
        <v>128354.64766217201</v>
      </c>
      <c r="AD3070" s="1">
        <v>910.149315100688</v>
      </c>
      <c r="AE3070" s="1">
        <v>380.51945327063601</v>
      </c>
      <c r="AF3070" s="1">
        <v>0.59940000000000004</v>
      </c>
      <c r="AG3070" s="1">
        <v>2.1588741503567102</v>
      </c>
      <c r="AH3070" s="1">
        <v>7.7</v>
      </c>
      <c r="AI3070" s="1">
        <f t="shared" si="1034"/>
        <v>1.2249032268702853</v>
      </c>
      <c r="AJ3070" s="1" t="str">
        <f t="shared" si="1035"/>
        <v>NaN</v>
      </c>
      <c r="AK3070" s="1">
        <f t="shared" si="1036"/>
        <v>3756.5354503799144</v>
      </c>
      <c r="AL3070" s="1">
        <f t="shared" si="1037"/>
        <v>0</v>
      </c>
      <c r="AM3070" s="1">
        <f t="shared" si="1038"/>
        <v>380.51945327063601</v>
      </c>
      <c r="AN3070" s="1">
        <f t="shared" si="1039"/>
        <v>40250.303373256436</v>
      </c>
      <c r="AO3070" s="1">
        <f t="shared" si="1040"/>
        <v>2.1077166649601646</v>
      </c>
      <c r="AP3070" s="1">
        <f t="shared" si="1041"/>
        <v>15.403708313918205</v>
      </c>
      <c r="AQ3070" s="1">
        <f t="shared" si="1042"/>
        <v>137.47781794343655</v>
      </c>
      <c r="AR3070" s="1">
        <f t="shared" si="1043"/>
        <v>222.35636990511628</v>
      </c>
      <c r="AS3070" s="1">
        <f t="shared" si="1044"/>
        <v>3.0334954688231224</v>
      </c>
      <c r="AT3070" s="1">
        <f t="shared" si="1045"/>
        <v>220.59206881173577</v>
      </c>
      <c r="AU3070" s="1">
        <f t="shared" si="1046"/>
        <v>943.03207116852491</v>
      </c>
      <c r="AV3070" s="1">
        <f t="shared" si="1047"/>
        <v>92.503225192908189</v>
      </c>
      <c r="AW3070" s="1">
        <f t="shared" si="1048"/>
        <v>546.94379638853343</v>
      </c>
      <c r="AX3070" s="1">
        <f t="shared" si="1049"/>
        <v>3.8783209704396464</v>
      </c>
      <c r="AY3070" s="1">
        <f t="shared" si="1050"/>
        <v>0.15638861881745439</v>
      </c>
      <c r="AZ3070" s="1" t="str">
        <f t="shared" si="1051"/>
        <v>NaN</v>
      </c>
      <c r="BA3070" s="1" t="str">
        <f t="shared" si="1052"/>
        <v>NaN</v>
      </c>
      <c r="BB3070" s="1">
        <f t="shared" si="1053"/>
        <v>-530.57570599049939</v>
      </c>
      <c r="BC3070" s="1">
        <f t="shared" si="1054"/>
        <v>8325.6346968640155</v>
      </c>
      <c r="BD3070" s="1">
        <f t="shared" si="1055"/>
        <v>-3466.9141640723974</v>
      </c>
    </row>
    <row r="3071" spans="1:56" x14ac:dyDescent="0.25">
      <c r="A3071" t="s">
        <v>3321</v>
      </c>
      <c r="B3071" s="1" t="str">
        <f>VLOOKUP(A3071,[1]Sheet1!$A$2:$B$6423,2,FALSE)</f>
        <v>AE</v>
      </c>
      <c r="C3071">
        <v>2020</v>
      </c>
      <c r="D3071" s="1" t="s">
        <v>3331</v>
      </c>
      <c r="E3071" s="1" t="s">
        <v>0</v>
      </c>
      <c r="F3071" s="1" t="s">
        <v>3637</v>
      </c>
      <c r="G3071" s="1" t="s">
        <v>3632</v>
      </c>
      <c r="H3071" s="1" t="s">
        <v>3645</v>
      </c>
      <c r="I3071" s="1" t="s">
        <v>117</v>
      </c>
      <c r="J3071" s="1">
        <v>9401038</v>
      </c>
      <c r="K3071" s="1">
        <v>-2.0794031794094399</v>
      </c>
      <c r="L3071" s="1" t="s">
        <v>55</v>
      </c>
      <c r="M3071" s="1">
        <v>3.41351732252659</v>
      </c>
      <c r="N3071" s="1">
        <v>66808.620925602794</v>
      </c>
      <c r="O3071" s="1">
        <v>61227.635731283299</v>
      </c>
      <c r="P3071" s="1">
        <v>4.2939999999999996</v>
      </c>
      <c r="Q3071" s="1">
        <v>81.936000000000007</v>
      </c>
      <c r="R3071" s="1">
        <v>6.4580000000000002</v>
      </c>
      <c r="S3071" s="1">
        <v>0</v>
      </c>
      <c r="T3071" s="1">
        <v>420660.06377141498</v>
      </c>
      <c r="U3071" s="1">
        <v>116.46148008066601</v>
      </c>
      <c r="V3071" s="1">
        <v>3378.5778434325098</v>
      </c>
      <c r="W3071" s="1">
        <v>27104.001985273699</v>
      </c>
      <c r="X3071" s="1">
        <v>45732.880407045202</v>
      </c>
      <c r="Y3071" s="1">
        <v>605.07439333156105</v>
      </c>
      <c r="Z3071" s="1">
        <v>45377.518498855199</v>
      </c>
      <c r="AA3071" s="1">
        <v>198395.59011418</v>
      </c>
      <c r="AB3071" s="1">
        <v>17895.3978277034</v>
      </c>
      <c r="AC3071" s="1">
        <v>116836.079197133</v>
      </c>
      <c r="AD3071" s="1">
        <v>794.18463564542799</v>
      </c>
      <c r="AE3071" s="1">
        <v>424.71602861398202</v>
      </c>
      <c r="AF3071" s="1">
        <v>0.59940000000000004</v>
      </c>
      <c r="AG3071" s="1">
        <v>2.1573825121110799</v>
      </c>
      <c r="AH3071" s="1">
        <v>7.7</v>
      </c>
      <c r="AI3071" s="1">
        <f t="shared" si="1034"/>
        <v>1.1237405121039292</v>
      </c>
      <c r="AJ3071" s="1" t="str">
        <f t="shared" si="1035"/>
        <v>NaN</v>
      </c>
      <c r="AK3071" s="1">
        <f t="shared" si="1036"/>
        <v>2280.5238482365758</v>
      </c>
      <c r="AL3071" s="1">
        <f t="shared" si="1037"/>
        <v>0</v>
      </c>
      <c r="AM3071" s="1">
        <f t="shared" si="1038"/>
        <v>424.71602861398202</v>
      </c>
      <c r="AN3071" s="1">
        <f t="shared" si="1039"/>
        <v>36995.579009277848</v>
      </c>
      <c r="AO3071" s="1">
        <f t="shared" si="1040"/>
        <v>0.45830682610385337</v>
      </c>
      <c r="AP3071" s="1">
        <f t="shared" si="1041"/>
        <v>13.295600288574834</v>
      </c>
      <c r="AQ3071" s="1">
        <f t="shared" si="1042"/>
        <v>106.66143961058522</v>
      </c>
      <c r="AR3071" s="1">
        <f t="shared" si="1043"/>
        <v>179.97101920242164</v>
      </c>
      <c r="AS3071" s="1">
        <f t="shared" si="1044"/>
        <v>2.3811282887047822</v>
      </c>
      <c r="AT3071" s="1">
        <f t="shared" si="1045"/>
        <v>178.57257580166836</v>
      </c>
      <c r="AU3071" s="1">
        <f t="shared" si="1046"/>
        <v>780.7392895509463</v>
      </c>
      <c r="AV3071" s="1">
        <f t="shared" si="1047"/>
        <v>70.423138831824772</v>
      </c>
      <c r="AW3071" s="1">
        <f t="shared" si="1048"/>
        <v>459.78097302359362</v>
      </c>
      <c r="AX3071" s="1">
        <f t="shared" si="1049"/>
        <v>3.125327270879553</v>
      </c>
      <c r="AY3071" s="1">
        <f t="shared" si="1050"/>
        <v>0.18924169048694875</v>
      </c>
      <c r="AZ3071" s="1" t="str">
        <f t="shared" si="1051"/>
        <v>NaN</v>
      </c>
      <c r="BA3071" s="1" t="str">
        <f t="shared" si="1052"/>
        <v>NaN</v>
      </c>
      <c r="BB3071" s="1">
        <f t="shared" si="1053"/>
        <v>-523.99602384365983</v>
      </c>
      <c r="BC3071" s="1">
        <f t="shared" si="1054"/>
        <v>14743.616581362412</v>
      </c>
      <c r="BD3071" s="1">
        <f t="shared" si="1055"/>
        <v>5580.9851943194953</v>
      </c>
    </row>
    <row r="3072" spans="1:56" x14ac:dyDescent="0.25">
      <c r="A3072" t="s">
        <v>3321</v>
      </c>
      <c r="B3072" s="1" t="str">
        <f>VLOOKUP(A3072,[1]Sheet1!$A$2:$B$6423,2,FALSE)</f>
        <v>AE</v>
      </c>
      <c r="C3072">
        <v>2021</v>
      </c>
      <c r="D3072" s="1" t="s">
        <v>3332</v>
      </c>
      <c r="E3072" s="1" t="s">
        <v>0</v>
      </c>
      <c r="F3072" s="1" t="s">
        <v>3637</v>
      </c>
      <c r="G3072" s="1" t="s">
        <v>3632</v>
      </c>
      <c r="H3072" s="1" t="s">
        <v>3645</v>
      </c>
      <c r="I3072" s="1" t="s">
        <v>117</v>
      </c>
      <c r="J3072" s="1">
        <v>9575152</v>
      </c>
      <c r="K3072" s="1">
        <v>0.179935336174431</v>
      </c>
      <c r="L3072" s="1" t="s">
        <v>55</v>
      </c>
      <c r="M3072" s="1" t="s">
        <v>55</v>
      </c>
      <c r="N3072" s="1">
        <v>68580.131291267593</v>
      </c>
      <c r="O3072" s="1">
        <v>68460.778131918807</v>
      </c>
      <c r="P3072" s="1">
        <v>3.105</v>
      </c>
      <c r="Q3072" s="1">
        <v>79.082999999999998</v>
      </c>
      <c r="R3072" s="1">
        <v>6.7329999999999997</v>
      </c>
      <c r="S3072" s="1">
        <v>0</v>
      </c>
      <c r="T3072" s="1">
        <v>433982.71624788002</v>
      </c>
      <c r="U3072" s="1">
        <v>0</v>
      </c>
      <c r="V3072" s="1">
        <v>2908.33563676829</v>
      </c>
      <c r="W3072" s="1">
        <v>25273.873708388201</v>
      </c>
      <c r="X3072" s="1">
        <v>48079.242844238601</v>
      </c>
      <c r="Y3072" s="1">
        <v>623.52658082297</v>
      </c>
      <c r="Z3072" s="1">
        <v>47734.696194524397</v>
      </c>
      <c r="AA3072" s="1">
        <v>198531.70108422401</v>
      </c>
      <c r="AB3072" s="1">
        <v>15535.5317941097</v>
      </c>
      <c r="AC3072" s="1">
        <v>119806.480908128</v>
      </c>
      <c r="AD3072" s="1">
        <v>738.12687922158295</v>
      </c>
      <c r="AE3072" s="1">
        <v>366.10014072002502</v>
      </c>
      <c r="AF3072" s="1">
        <v>0.59940000000000004</v>
      </c>
      <c r="AG3072" s="1">
        <v>2.1559197480083601</v>
      </c>
      <c r="AH3072" s="1">
        <v>7.7</v>
      </c>
      <c r="AI3072" s="1">
        <f t="shared" si="1034"/>
        <v>1.1535378337359146</v>
      </c>
      <c r="AJ3072" s="1" t="str">
        <f t="shared" si="1035"/>
        <v>NaN</v>
      </c>
      <c r="AK3072" s="1" t="str">
        <f t="shared" si="1036"/>
        <v>NaN</v>
      </c>
      <c r="AL3072" s="1">
        <f t="shared" si="1037"/>
        <v>0</v>
      </c>
      <c r="AM3072" s="1">
        <f t="shared" si="1038"/>
        <v>366.10014072002502</v>
      </c>
      <c r="AN3072" s="1">
        <f t="shared" si="1039"/>
        <v>38304.818490773498</v>
      </c>
      <c r="AO3072" s="1">
        <f t="shared" si="1040"/>
        <v>0</v>
      </c>
      <c r="AP3072" s="1">
        <f t="shared" si="1041"/>
        <v>11.634621432292407</v>
      </c>
      <c r="AQ3072" s="1">
        <f t="shared" si="1042"/>
        <v>101.10660853828142</v>
      </c>
      <c r="AR3072" s="1">
        <f t="shared" si="1043"/>
        <v>192.33811330852816</v>
      </c>
      <c r="AS3072" s="1">
        <f t="shared" si="1044"/>
        <v>2.4943805072333554</v>
      </c>
      <c r="AT3072" s="1">
        <f t="shared" si="1045"/>
        <v>190.95977520184258</v>
      </c>
      <c r="AU3072" s="1">
        <f t="shared" si="1046"/>
        <v>794.21410487224648</v>
      </c>
      <c r="AV3072" s="1">
        <f t="shared" si="1047"/>
        <v>62.148958630736388</v>
      </c>
      <c r="AW3072" s="1">
        <f t="shared" si="1048"/>
        <v>479.27860625128079</v>
      </c>
      <c r="AX3072" s="1">
        <f t="shared" si="1049"/>
        <v>2.952832094126947</v>
      </c>
      <c r="AY3072" s="1">
        <f t="shared" si="1050"/>
        <v>0.31420962906665006</v>
      </c>
      <c r="AZ3072" s="1" t="str">
        <f t="shared" si="1051"/>
        <v>NaN</v>
      </c>
      <c r="BA3072" s="1" t="str">
        <f t="shared" si="1052"/>
        <v>NaN</v>
      </c>
      <c r="BB3072" s="1">
        <f t="shared" si="1053"/>
        <v>46.744255627815825</v>
      </c>
      <c r="BC3072" s="1">
        <f t="shared" si="1054"/>
        <v>10637.414831294069</v>
      </c>
      <c r="BD3072" s="1">
        <f t="shared" si="1055"/>
        <v>119.35315934878599</v>
      </c>
    </row>
    <row r="3073" spans="1:56" x14ac:dyDescent="0.25">
      <c r="A3073" t="s">
        <v>3321</v>
      </c>
      <c r="B3073" s="1" t="str">
        <f>VLOOKUP(A3073,[1]Sheet1!$A$2:$B$6423,2,FALSE)</f>
        <v>AE</v>
      </c>
      <c r="C3073">
        <v>2022</v>
      </c>
      <c r="D3073" s="1" t="s">
        <v>3333</v>
      </c>
      <c r="E3073" s="1" t="s">
        <v>0</v>
      </c>
      <c r="F3073" s="1" t="s">
        <v>3637</v>
      </c>
      <c r="G3073" s="1" t="s">
        <v>3632</v>
      </c>
      <c r="H3073" s="1" t="s">
        <v>3645</v>
      </c>
      <c r="I3073" s="1" t="s">
        <v>117</v>
      </c>
      <c r="J3073" s="1">
        <v>10074977</v>
      </c>
      <c r="K3073" s="1">
        <v>5.2912260437684902</v>
      </c>
      <c r="L3073" s="1" t="s">
        <v>55</v>
      </c>
      <c r="M3073" s="1" t="s">
        <v>55</v>
      </c>
      <c r="N3073" s="1">
        <v>70075.638373950002</v>
      </c>
      <c r="O3073" s="1">
        <v>81656.433638883507</v>
      </c>
      <c r="P3073" s="1">
        <v>2.8719999999999999</v>
      </c>
      <c r="Q3073" s="1">
        <v>80.486999999999995</v>
      </c>
      <c r="R3073" s="1">
        <v>6.7380000000000004</v>
      </c>
      <c r="S3073" s="1">
        <v>0</v>
      </c>
      <c r="T3073" s="1">
        <v>430084.82497033</v>
      </c>
      <c r="U3073" s="1">
        <v>171.19402673716101</v>
      </c>
      <c r="V3073" s="1">
        <v>2880.6329264025499</v>
      </c>
      <c r="W3073" s="1">
        <v>26076.516881314099</v>
      </c>
      <c r="X3073" s="1">
        <v>62226.987416128599</v>
      </c>
      <c r="Y3073" s="1">
        <v>830.83268934992702</v>
      </c>
      <c r="Z3073" s="1">
        <v>61826.204180422501</v>
      </c>
      <c r="AA3073" s="1">
        <v>230585.359457263</v>
      </c>
      <c r="AB3073" s="1">
        <v>14540.6127757625</v>
      </c>
      <c r="AC3073" s="1">
        <v>143728.02428589601</v>
      </c>
      <c r="AD3073" s="1">
        <v>760.08214367182404</v>
      </c>
      <c r="AE3073" s="1">
        <v>300.61705137702398</v>
      </c>
      <c r="AF3073" s="1">
        <v>0.59940000000000004</v>
      </c>
      <c r="AG3073" s="1">
        <v>2.1549633774424901</v>
      </c>
      <c r="AH3073" s="1">
        <v>7.7</v>
      </c>
      <c r="AI3073" s="1">
        <f t="shared" si="1034"/>
        <v>1.1786926995551033</v>
      </c>
      <c r="AJ3073" s="1" t="str">
        <f t="shared" si="1035"/>
        <v>NaN</v>
      </c>
      <c r="AK3073" s="1" t="str">
        <f t="shared" si="1036"/>
        <v>NaN</v>
      </c>
      <c r="AL3073" s="1">
        <f t="shared" si="1037"/>
        <v>0</v>
      </c>
      <c r="AM3073" s="1">
        <f t="shared" si="1038"/>
        <v>300.61705137702398</v>
      </c>
      <c r="AN3073" s="1">
        <f t="shared" si="1039"/>
        <v>38970.80116393257</v>
      </c>
      <c r="AO3073" s="1">
        <f t="shared" si="1040"/>
        <v>0.66219192127454563</v>
      </c>
      <c r="AP3073" s="1">
        <f t="shared" si="1041"/>
        <v>11.142514072350833</v>
      </c>
      <c r="AQ3073" s="1">
        <f t="shared" si="1042"/>
        <v>100.86601234222398</v>
      </c>
      <c r="AR3073" s="1">
        <f t="shared" si="1043"/>
        <v>240.69886746386436</v>
      </c>
      <c r="AS3073" s="1">
        <f t="shared" si="1044"/>
        <v>3.2137260002828159</v>
      </c>
      <c r="AT3073" s="1">
        <f t="shared" si="1045"/>
        <v>239.14860647681297</v>
      </c>
      <c r="AU3073" s="1">
        <f t="shared" si="1046"/>
        <v>891.92225398856158</v>
      </c>
      <c r="AV3073" s="1">
        <f t="shared" si="1047"/>
        <v>56.2442305611197</v>
      </c>
      <c r="AW3073" s="1">
        <f t="shared" si="1048"/>
        <v>555.95126977764062</v>
      </c>
      <c r="AX3073" s="1">
        <f t="shared" si="1049"/>
        <v>2.9400573410033872</v>
      </c>
      <c r="AY3073" s="1">
        <f t="shared" si="1050"/>
        <v>0.23918153377686302</v>
      </c>
      <c r="AZ3073" s="1" t="str">
        <f t="shared" si="1051"/>
        <v>NaN</v>
      </c>
      <c r="BA3073" s="1" t="str">
        <f t="shared" si="1052"/>
        <v>NaN</v>
      </c>
      <c r="BB3073" s="1">
        <f t="shared" si="1053"/>
        <v>1418.2311625411432</v>
      </c>
      <c r="BC3073" s="1">
        <f t="shared" si="1054"/>
        <v>9998.2437548571888</v>
      </c>
      <c r="BD3073" s="1">
        <f t="shared" si="1055"/>
        <v>-11580.795264933506</v>
      </c>
    </row>
    <row r="3074" spans="1:56" x14ac:dyDescent="0.25">
      <c r="A3074" t="s">
        <v>3321</v>
      </c>
      <c r="B3074" s="1" t="str">
        <f>VLOOKUP(A3074,[1]Sheet1!$A$2:$B$6423,2,FALSE)</f>
        <v>AE</v>
      </c>
      <c r="C3074">
        <v>2023</v>
      </c>
      <c r="D3074" s="1" t="s">
        <v>3334</v>
      </c>
      <c r="E3074" s="1" t="s">
        <v>0</v>
      </c>
      <c r="F3074" s="1" t="s">
        <v>3637</v>
      </c>
      <c r="G3074" s="1" t="s">
        <v>3632</v>
      </c>
      <c r="H3074" s="1" t="s">
        <v>3645</v>
      </c>
      <c r="I3074" s="1" t="s">
        <v>117</v>
      </c>
      <c r="J3074" s="1">
        <v>10483751</v>
      </c>
      <c r="K3074" s="1">
        <v>1.62670837213248</v>
      </c>
      <c r="L3074" s="1" t="s">
        <v>55</v>
      </c>
      <c r="M3074" s="1" t="s">
        <v>55</v>
      </c>
      <c r="N3074" s="1">
        <v>70239.832833722801</v>
      </c>
      <c r="O3074" s="1">
        <v>84671.303103943297</v>
      </c>
      <c r="P3074" s="1">
        <v>2.1509999999999998</v>
      </c>
      <c r="Q3074" s="1">
        <v>82.909000000000006</v>
      </c>
      <c r="R3074" s="1">
        <v>6.7279999999999998</v>
      </c>
      <c r="S3074" s="1">
        <v>0</v>
      </c>
      <c r="T3074" s="1">
        <v>477478.21768384002</v>
      </c>
      <c r="U3074" s="1">
        <v>0</v>
      </c>
      <c r="V3074" s="1">
        <v>2791.7857639608501</v>
      </c>
      <c r="W3074" s="1">
        <v>27638.017383605798</v>
      </c>
      <c r="X3074" s="1">
        <v>67566.301371624897</v>
      </c>
      <c r="Y3074" s="1">
        <v>1004.84133654291</v>
      </c>
      <c r="Z3074" s="1">
        <v>67017.222596394902</v>
      </c>
      <c r="AA3074" s="1">
        <v>266106.65518826898</v>
      </c>
      <c r="AB3074" s="1">
        <v>14651.1203618278</v>
      </c>
      <c r="AC3074" s="1">
        <v>170369.32738850499</v>
      </c>
      <c r="AD3074" s="1">
        <v>805.77099856839095</v>
      </c>
      <c r="AE3074" s="1">
        <v>324.34564928491301</v>
      </c>
      <c r="AF3074" s="1">
        <v>0.59940000000000004</v>
      </c>
      <c r="AG3074" s="1">
        <v>2.1479931504371699</v>
      </c>
      <c r="AH3074" s="1">
        <v>7.7</v>
      </c>
      <c r="AI3074" s="1">
        <f t="shared" ref="AI3074:AI3137" si="1056">IFERROR(IF(AH3074=1.1,1.1*N3074/12173,IF(AH3074=7.7,N3074/59452,AH3074)),"NaN")</f>
        <v>1.1814544983133082</v>
      </c>
      <c r="AJ3074" s="1" t="str">
        <f t="shared" ref="AJ3074:AJ3137" si="1057">IFERROR(L3074/100*N3074,"NaN")</f>
        <v>NaN</v>
      </c>
      <c r="AK3074" s="1" t="str">
        <f t="shared" ref="AK3074:AK3137" si="1058">IFERROR(M3074/100*N3074,"NaN")</f>
        <v>NaN</v>
      </c>
      <c r="AL3074" s="1">
        <f t="shared" ref="AL3074:AL3137" si="1059">IFERROR(S3074/J3074,"NaN")</f>
        <v>0</v>
      </c>
      <c r="AM3074" s="1">
        <f t="shared" ref="AM3074:AM3137" si="1060">IFERROR(AE3074,"NaN")</f>
        <v>324.34564928491301</v>
      </c>
      <c r="AN3074" s="1">
        <f t="shared" ref="AN3074:AN3137" si="1061">IFERROR(AI3074*1000000*0.03/(1-(1.03)^(-Q3074)),"NaN")</f>
        <v>38788.524623534111</v>
      </c>
      <c r="AO3074" s="1">
        <f t="shared" ref="AO3074:AO3137" si="1062">IFERROR(U3074*AN3074/J3074,"NaN")</f>
        <v>0</v>
      </c>
      <c r="AP3074" s="1">
        <f t="shared" ref="AP3074:AP3137" si="1063">IFERROR(V3074*AN3074/J3074,"NaN")</f>
        <v>10.32924674088763</v>
      </c>
      <c r="AQ3074" s="1">
        <f t="shared" ref="AQ3074:AQ3137" si="1064">IFERROR(W3074*AN3074/J3074,"NaN")</f>
        <v>102.25709460570528</v>
      </c>
      <c r="AR3074" s="1">
        <f t="shared" ref="AR3074:AR3137" si="1065">IFERROR(X3074*$AN3074/$J3074,"NaN")</f>
        <v>249.98658824254784</v>
      </c>
      <c r="AS3074" s="1">
        <f t="shared" ref="AS3074:AS3137" si="1066">IFERROR(Y3074*$AN3074/$J3074,"NaN")</f>
        <v>3.7177831603630791</v>
      </c>
      <c r="AT3074" s="1">
        <f t="shared" ref="AT3074:AT3137" si="1067">IFERROR(Z3074*$AN3074/$J3074,"NaN")</f>
        <v>247.95506769295935</v>
      </c>
      <c r="AU3074" s="1">
        <f t="shared" ref="AU3074:AU3137" si="1068">IFERROR(AA3074*$AN3074/$J3074,"NaN")</f>
        <v>984.56025398318536</v>
      </c>
      <c r="AV3074" s="1">
        <f t="shared" ref="AV3074:AV3137" si="1069">IFERROR(AB3074*$AN3074/$J3074,"NaN")</f>
        <v>54.20725300678351</v>
      </c>
      <c r="AW3074" s="1">
        <f t="shared" ref="AW3074:AW3137" si="1070">IFERROR(AC3074*$AN3074/$J3074,"NaN")</f>
        <v>630.34450651336249</v>
      </c>
      <c r="AX3074" s="1">
        <f t="shared" ref="AX3074:AX3137" si="1071">IFERROR(AD3074*$AN3074/$J3074,"NaN")</f>
        <v>2.9812486216908147</v>
      </c>
      <c r="AY3074" s="1">
        <f t="shared" ref="AY3074:AY3137" si="1072">IFERROR((MAX($Q$2:$Q$3256)-Q3074)*(T3074-SUM(U3074:W3074))/J3074,"NaN")</f>
        <v>0.15299960017708797</v>
      </c>
      <c r="AZ3074" s="1" t="str">
        <f t="shared" ref="AZ3074:AZ3137" si="1073">IFERROR(AJ3074+AK3074+AL3074+AM3074+AO3074+AP3074+AQ3074+AS3074+AT3074+AV3074+AW3074+AX3074+AY3074+BD3074,"NaN")</f>
        <v>NaN</v>
      </c>
      <c r="BA3074" s="1" t="str">
        <f t="shared" ref="BA3074:BA3137" si="1074">IFERROR(AZ3074/N3074*100,"NaN")</f>
        <v>NaN</v>
      </c>
      <c r="BB3074" s="1">
        <f t="shared" ref="BB3074:BB3137" si="1075">IFERROR((EXP(K3074*0.00353446/0.933378)-1)*N3074,"NaN")</f>
        <v>434.007244313954</v>
      </c>
      <c r="BC3074" s="1">
        <f t="shared" ref="BC3074:BC3137" si="1076">IFERROR((EXP(P3074*0.0433457/0.933378)-1)*N3074,"NaN")</f>
        <v>7378.7716349270249</v>
      </c>
      <c r="BD3074" s="1">
        <f t="shared" ref="BD3074:BD3137" si="1077">IFERROR(N3074-O3074,"NaN")</f>
        <v>-14431.470270220496</v>
      </c>
    </row>
    <row r="3075" spans="1:56" x14ac:dyDescent="0.25">
      <c r="A3075" t="s">
        <v>3321</v>
      </c>
      <c r="B3075" s="1" t="str">
        <f>VLOOKUP(A3075,[1]Sheet1!$A$2:$B$6423,2,FALSE)</f>
        <v>AE</v>
      </c>
      <c r="C3075">
        <v>2024</v>
      </c>
      <c r="D3075" s="1" t="s">
        <v>3335</v>
      </c>
      <c r="E3075" s="1" t="s">
        <v>0</v>
      </c>
      <c r="F3075" s="1" t="s">
        <v>3637</v>
      </c>
      <c r="G3075" s="1" t="s">
        <v>3632</v>
      </c>
      <c r="H3075" s="1" t="s">
        <v>3645</v>
      </c>
      <c r="I3075" s="1" t="s">
        <v>117</v>
      </c>
      <c r="J3075" s="1">
        <v>10986400</v>
      </c>
      <c r="K3075" s="1">
        <v>1.66336510224894</v>
      </c>
      <c r="L3075" s="1" t="s">
        <v>55</v>
      </c>
      <c r="M3075" s="1" t="s">
        <v>55</v>
      </c>
      <c r="N3075" s="1">
        <v>69701.785835525006</v>
      </c>
      <c r="O3075" s="1" t="s">
        <v>55</v>
      </c>
      <c r="P3075" s="1">
        <v>2.16</v>
      </c>
      <c r="Q3075" s="1">
        <v>83.069000000000003</v>
      </c>
      <c r="R3075" s="1">
        <v>6.8129999999999997</v>
      </c>
      <c r="S3075" s="1">
        <v>0</v>
      </c>
      <c r="T3075" s="1" t="s">
        <v>55</v>
      </c>
      <c r="U3075" s="1" t="s">
        <v>55</v>
      </c>
      <c r="V3075" s="1" t="s">
        <v>55</v>
      </c>
      <c r="W3075" s="1" t="s">
        <v>55</v>
      </c>
      <c r="X3075" s="1" t="s">
        <v>55</v>
      </c>
      <c r="Y3075" s="1" t="s">
        <v>55</v>
      </c>
      <c r="Z3075" s="1" t="s">
        <v>55</v>
      </c>
      <c r="AA3075" s="1" t="s">
        <v>55</v>
      </c>
      <c r="AB3075" s="1" t="s">
        <v>55</v>
      </c>
      <c r="AC3075" s="1" t="s">
        <v>55</v>
      </c>
      <c r="AD3075" s="1" t="s">
        <v>55</v>
      </c>
      <c r="AE3075" s="1" t="s">
        <v>55</v>
      </c>
      <c r="AF3075" s="1">
        <v>0.59940000000000004</v>
      </c>
      <c r="AG3075" s="1">
        <v>2.1365493678286702</v>
      </c>
      <c r="AH3075" s="1">
        <v>7.7</v>
      </c>
      <c r="AI3075" s="1">
        <f t="shared" si="1056"/>
        <v>1.1724043906937531</v>
      </c>
      <c r="AJ3075" s="1" t="str">
        <f t="shared" si="1057"/>
        <v>NaN</v>
      </c>
      <c r="AK3075" s="1" t="str">
        <f t="shared" si="1058"/>
        <v>NaN</v>
      </c>
      <c r="AL3075" s="1">
        <f t="shared" si="1059"/>
        <v>0</v>
      </c>
      <c r="AM3075" s="1" t="str">
        <f t="shared" si="1060"/>
        <v>NaN</v>
      </c>
      <c r="AN3075" s="1">
        <f t="shared" si="1061"/>
        <v>38474.26761871294</v>
      </c>
      <c r="AO3075" s="1" t="str">
        <f t="shared" si="1062"/>
        <v>NaN</v>
      </c>
      <c r="AP3075" s="1" t="str">
        <f t="shared" si="1063"/>
        <v>NaN</v>
      </c>
      <c r="AQ3075" s="1" t="str">
        <f t="shared" si="1064"/>
        <v>NaN</v>
      </c>
      <c r="AR3075" s="1" t="str">
        <f t="shared" si="1065"/>
        <v>NaN</v>
      </c>
      <c r="AS3075" s="1" t="str">
        <f t="shared" si="1066"/>
        <v>NaN</v>
      </c>
      <c r="AT3075" s="1" t="str">
        <f t="shared" si="1067"/>
        <v>NaN</v>
      </c>
      <c r="AU3075" s="1" t="str">
        <f t="shared" si="1068"/>
        <v>NaN</v>
      </c>
      <c r="AV3075" s="1" t="str">
        <f t="shared" si="1069"/>
        <v>NaN</v>
      </c>
      <c r="AW3075" s="1" t="str">
        <f t="shared" si="1070"/>
        <v>NaN</v>
      </c>
      <c r="AX3075" s="1" t="str">
        <f t="shared" si="1071"/>
        <v>NaN</v>
      </c>
      <c r="AY3075" s="1" t="str">
        <f t="shared" si="1072"/>
        <v>NaN</v>
      </c>
      <c r="AZ3075" s="1" t="str">
        <f t="shared" si="1073"/>
        <v>NaN</v>
      </c>
      <c r="BA3075" s="1" t="str">
        <f t="shared" si="1074"/>
        <v>NaN</v>
      </c>
      <c r="BB3075" s="1">
        <f t="shared" si="1075"/>
        <v>440.41841732703085</v>
      </c>
      <c r="BC3075" s="1">
        <f t="shared" si="1076"/>
        <v>7354.4486226233257</v>
      </c>
      <c r="BD3075" s="1" t="str">
        <f t="shared" si="1077"/>
        <v>NaN</v>
      </c>
    </row>
    <row r="3076" spans="1:56" x14ac:dyDescent="0.25">
      <c r="A3076" t="s">
        <v>3321</v>
      </c>
      <c r="B3076" s="1" t="str">
        <f>VLOOKUP(A3076,[1]Sheet1!$A$2:$B$6423,2,FALSE)</f>
        <v>AE</v>
      </c>
      <c r="C3076">
        <v>2025</v>
      </c>
      <c r="D3076" s="1" t="s">
        <v>3336</v>
      </c>
      <c r="E3076" s="1" t="s">
        <v>0</v>
      </c>
      <c r="F3076" s="1" t="s">
        <v>3637</v>
      </c>
      <c r="G3076" s="1" t="s">
        <v>3632</v>
      </c>
      <c r="H3076" s="1" t="s">
        <v>3645</v>
      </c>
      <c r="I3076" s="1" t="s">
        <v>117</v>
      </c>
      <c r="J3076" s="1">
        <v>11513149</v>
      </c>
      <c r="K3076" s="1">
        <v>1.2508652455980001</v>
      </c>
      <c r="L3076" s="1" t="s">
        <v>55</v>
      </c>
      <c r="M3076" s="1" t="s">
        <v>55</v>
      </c>
      <c r="N3076" s="1" t="s">
        <v>55</v>
      </c>
      <c r="O3076" s="1" t="s">
        <v>55</v>
      </c>
      <c r="P3076" s="1">
        <v>2.1739999999999999</v>
      </c>
      <c r="Q3076" s="1" t="s">
        <v>55</v>
      </c>
      <c r="R3076" s="1">
        <v>6.9210000000000003</v>
      </c>
      <c r="S3076" s="1">
        <v>0</v>
      </c>
      <c r="T3076" s="1" t="s">
        <v>55</v>
      </c>
      <c r="U3076" s="1" t="s">
        <v>55</v>
      </c>
      <c r="V3076" s="1" t="s">
        <v>55</v>
      </c>
      <c r="W3076" s="1" t="s">
        <v>55</v>
      </c>
      <c r="X3076" s="1" t="s">
        <v>55</v>
      </c>
      <c r="Y3076" s="1" t="s">
        <v>55</v>
      </c>
      <c r="Z3076" s="1" t="s">
        <v>55</v>
      </c>
      <c r="AA3076" s="1" t="s">
        <v>55</v>
      </c>
      <c r="AB3076" s="1" t="s">
        <v>55</v>
      </c>
      <c r="AC3076" s="1" t="s">
        <v>55</v>
      </c>
      <c r="AD3076" s="1" t="s">
        <v>55</v>
      </c>
      <c r="AE3076" s="1" t="s">
        <v>55</v>
      </c>
      <c r="AF3076" s="1" t="s">
        <v>55</v>
      </c>
      <c r="AG3076" s="1" t="s">
        <v>55</v>
      </c>
      <c r="AH3076" s="1">
        <v>7.7</v>
      </c>
      <c r="AI3076" s="1" t="str">
        <f t="shared" si="1056"/>
        <v>NaN</v>
      </c>
      <c r="AJ3076" s="1" t="str">
        <f t="shared" si="1057"/>
        <v>NaN</v>
      </c>
      <c r="AK3076" s="1" t="str">
        <f t="shared" si="1058"/>
        <v>NaN</v>
      </c>
      <c r="AL3076" s="1">
        <f t="shared" si="1059"/>
        <v>0</v>
      </c>
      <c r="AM3076" s="1" t="str">
        <f t="shared" si="1060"/>
        <v>NaN</v>
      </c>
      <c r="AN3076" s="1" t="str">
        <f t="shared" si="1061"/>
        <v>NaN</v>
      </c>
      <c r="AO3076" s="1" t="str">
        <f t="shared" si="1062"/>
        <v>NaN</v>
      </c>
      <c r="AP3076" s="1" t="str">
        <f t="shared" si="1063"/>
        <v>NaN</v>
      </c>
      <c r="AQ3076" s="1" t="str">
        <f t="shared" si="1064"/>
        <v>NaN</v>
      </c>
      <c r="AR3076" s="1" t="str">
        <f t="shared" si="1065"/>
        <v>NaN</v>
      </c>
      <c r="AS3076" s="1" t="str">
        <f t="shared" si="1066"/>
        <v>NaN</v>
      </c>
      <c r="AT3076" s="1" t="str">
        <f t="shared" si="1067"/>
        <v>NaN</v>
      </c>
      <c r="AU3076" s="1" t="str">
        <f t="shared" si="1068"/>
        <v>NaN</v>
      </c>
      <c r="AV3076" s="1" t="str">
        <f t="shared" si="1069"/>
        <v>NaN</v>
      </c>
      <c r="AW3076" s="1" t="str">
        <f t="shared" si="1070"/>
        <v>NaN</v>
      </c>
      <c r="AX3076" s="1" t="str">
        <f t="shared" si="1071"/>
        <v>NaN</v>
      </c>
      <c r="AY3076" s="1" t="str">
        <f t="shared" si="1072"/>
        <v>NaN</v>
      </c>
      <c r="AZ3076" s="1" t="str">
        <f t="shared" si="1073"/>
        <v>NaN</v>
      </c>
      <c r="BA3076" s="1" t="str">
        <f t="shared" si="1074"/>
        <v>NaN</v>
      </c>
      <c r="BB3076" s="1" t="str">
        <f t="shared" si="1075"/>
        <v>NaN</v>
      </c>
      <c r="BC3076" s="1" t="str">
        <f t="shared" si="1076"/>
        <v>NaN</v>
      </c>
      <c r="BD3076" s="1" t="str">
        <f t="shared" si="1077"/>
        <v>NaN</v>
      </c>
    </row>
    <row r="3077" spans="1:56" x14ac:dyDescent="0.25">
      <c r="A3077" t="s">
        <v>3337</v>
      </c>
      <c r="B3077" s="1" t="str">
        <f>VLOOKUP(A3077,[1]Sheet1!$A$2:$B$6423,2,FALSE)</f>
        <v>GB</v>
      </c>
      <c r="C3077">
        <v>2011</v>
      </c>
      <c r="D3077" s="1" t="s">
        <v>3338</v>
      </c>
      <c r="E3077" s="1" t="s">
        <v>0</v>
      </c>
      <c r="F3077" s="1" t="s">
        <v>3635</v>
      </c>
      <c r="G3077" s="1" t="s">
        <v>3624</v>
      </c>
      <c r="H3077" s="1" t="s">
        <v>3645</v>
      </c>
      <c r="I3077" s="1" t="s">
        <v>117</v>
      </c>
      <c r="J3077" s="1">
        <v>63258810</v>
      </c>
      <c r="K3077" s="1">
        <v>3.8561124468282002</v>
      </c>
      <c r="L3077" s="1">
        <v>2.4990398782952501</v>
      </c>
      <c r="M3077" s="1">
        <v>0.93922336278572005</v>
      </c>
      <c r="N3077" s="1">
        <v>47714.289426282703</v>
      </c>
      <c r="O3077" s="1">
        <v>46610.499544523402</v>
      </c>
      <c r="P3077" s="1">
        <v>8.1950000000000003</v>
      </c>
      <c r="Q3077" s="1">
        <v>80.951219512195095</v>
      </c>
      <c r="R3077" s="1">
        <v>6.8689999999999998</v>
      </c>
      <c r="S3077" s="1">
        <v>0</v>
      </c>
      <c r="T3077" s="1">
        <v>9990583.2263004594</v>
      </c>
      <c r="U3077" s="1">
        <v>2679.1461697689501</v>
      </c>
      <c r="V3077" s="1">
        <v>23023.719571502999</v>
      </c>
      <c r="W3077" s="1">
        <v>100021.909375631</v>
      </c>
      <c r="X3077" s="1">
        <v>479040.12681906897</v>
      </c>
      <c r="Y3077" s="1">
        <v>10307.0768525351</v>
      </c>
      <c r="Z3077" s="1">
        <v>469710.973332441</v>
      </c>
      <c r="AA3077" s="1">
        <v>5222070.6216866802</v>
      </c>
      <c r="AB3077" s="1">
        <v>150275.75204564701</v>
      </c>
      <c r="AC3077" s="1">
        <v>2374768.6601656098</v>
      </c>
      <c r="AD3077" s="1">
        <v>4778.3339513571</v>
      </c>
      <c r="AE3077" s="1">
        <v>620.79930829103398</v>
      </c>
      <c r="AF3077" s="1">
        <v>0.47539999999999999</v>
      </c>
      <c r="AG3077" s="1">
        <v>1.7911368684953399</v>
      </c>
      <c r="AH3077" s="1">
        <v>7.3</v>
      </c>
      <c r="AI3077" s="1">
        <f t="shared" si="1056"/>
        <v>7.3</v>
      </c>
      <c r="AJ3077" s="1">
        <f t="shared" si="1057"/>
        <v>1192.3991204080187</v>
      </c>
      <c r="AK3077" s="1">
        <f t="shared" si="1058"/>
        <v>448.14375367884361</v>
      </c>
      <c r="AL3077" s="1">
        <f t="shared" si="1059"/>
        <v>0</v>
      </c>
      <c r="AM3077" s="1">
        <f t="shared" si="1060"/>
        <v>620.79930829103398</v>
      </c>
      <c r="AN3077" s="1">
        <f t="shared" si="1061"/>
        <v>241022.61011788264</v>
      </c>
      <c r="AO3077" s="1">
        <f t="shared" si="1062"/>
        <v>10.207824060001133</v>
      </c>
      <c r="AP3077" s="1">
        <f t="shared" si="1063"/>
        <v>87.722753332631953</v>
      </c>
      <c r="AQ3077" s="1">
        <f t="shared" si="1064"/>
        <v>381.09382182005794</v>
      </c>
      <c r="AR3077" s="1">
        <f t="shared" si="1065"/>
        <v>1825.1924390789759</v>
      </c>
      <c r="AS3077" s="1">
        <f t="shared" si="1066"/>
        <v>39.27102905798607</v>
      </c>
      <c r="AT3077" s="1">
        <f t="shared" si="1067"/>
        <v>1789.6473992096294</v>
      </c>
      <c r="AU3077" s="1">
        <f t="shared" si="1068"/>
        <v>19896.629283080692</v>
      </c>
      <c r="AV3077" s="1">
        <f t="shared" si="1069"/>
        <v>572.56616106862555</v>
      </c>
      <c r="AW3077" s="1">
        <f t="shared" si="1070"/>
        <v>9048.1142610691277</v>
      </c>
      <c r="AX3077" s="1">
        <f t="shared" si="1071"/>
        <v>18.20594666531008</v>
      </c>
      <c r="AY3077" s="1">
        <f t="shared" si="1072"/>
        <v>0.86483352300701</v>
      </c>
      <c r="AZ3077" s="1">
        <f t="shared" si="1073"/>
        <v>15312.826093943573</v>
      </c>
      <c r="BA3077" s="1">
        <f t="shared" si="1074"/>
        <v>32.092746801985761</v>
      </c>
      <c r="BB3077" s="1">
        <f t="shared" si="1075"/>
        <v>701.84033618180263</v>
      </c>
      <c r="BC3077" s="1">
        <f t="shared" si="1076"/>
        <v>22097.537471526921</v>
      </c>
      <c r="BD3077" s="1">
        <f t="shared" si="1077"/>
        <v>1103.7898817593014</v>
      </c>
    </row>
    <row r="3078" spans="1:56" x14ac:dyDescent="0.25">
      <c r="A3078" t="s">
        <v>3337</v>
      </c>
      <c r="B3078" s="1" t="str">
        <f>VLOOKUP(A3078,[1]Sheet1!$A$2:$B$6423,2,FALSE)</f>
        <v>GB</v>
      </c>
      <c r="C3078">
        <v>2012</v>
      </c>
      <c r="D3078" s="1" t="s">
        <v>3339</v>
      </c>
      <c r="E3078" s="1" t="s">
        <v>0</v>
      </c>
      <c r="F3078" s="1" t="s">
        <v>3635</v>
      </c>
      <c r="G3078" s="1" t="s">
        <v>3624</v>
      </c>
      <c r="H3078" s="1" t="s">
        <v>3645</v>
      </c>
      <c r="I3078" s="1" t="s">
        <v>117</v>
      </c>
      <c r="J3078" s="1">
        <v>63711000</v>
      </c>
      <c r="K3078" s="1">
        <v>2.5732347965453002</v>
      </c>
      <c r="L3078" s="1">
        <v>2.4178174835809898</v>
      </c>
      <c r="M3078" s="1">
        <v>0.750405079443067</v>
      </c>
      <c r="N3078" s="1">
        <v>48099.659440194198</v>
      </c>
      <c r="O3078" s="1">
        <v>46524.253531091999</v>
      </c>
      <c r="P3078" s="1">
        <v>8.2789999999999999</v>
      </c>
      <c r="Q3078" s="1">
        <v>80.904878048780503</v>
      </c>
      <c r="R3078" s="1">
        <v>6.8810000000000002</v>
      </c>
      <c r="S3078" s="1">
        <v>4642776000</v>
      </c>
      <c r="T3078" s="1">
        <v>10070016.4962669</v>
      </c>
      <c r="U3078" s="1">
        <v>2558.2384006882999</v>
      </c>
      <c r="V3078" s="1">
        <v>20918.394300196898</v>
      </c>
      <c r="W3078" s="1">
        <v>91104.300672111494</v>
      </c>
      <c r="X3078" s="1">
        <v>463626.342724121</v>
      </c>
      <c r="Y3078" s="1">
        <v>12615.5539178987</v>
      </c>
      <c r="Z3078" s="1">
        <v>452131.123602129</v>
      </c>
      <c r="AA3078" s="1">
        <v>5229172.43658935</v>
      </c>
      <c r="AB3078" s="1">
        <v>142302.64301178299</v>
      </c>
      <c r="AC3078" s="1">
        <v>2374468.8107229401</v>
      </c>
      <c r="AD3078" s="1">
        <v>4525.8620616463804</v>
      </c>
      <c r="AE3078" s="1">
        <v>671.00925917121106</v>
      </c>
      <c r="AF3078" s="1">
        <v>0.48659999999999998</v>
      </c>
      <c r="AG3078" s="1">
        <v>1.83876319787012</v>
      </c>
      <c r="AH3078" s="1">
        <v>7.3</v>
      </c>
      <c r="AI3078" s="1">
        <f t="shared" si="1056"/>
        <v>7.3</v>
      </c>
      <c r="AJ3078" s="1">
        <f t="shared" si="1057"/>
        <v>1162.9619754879293</v>
      </c>
      <c r="AK3078" s="1">
        <f t="shared" si="1058"/>
        <v>360.94228763403396</v>
      </c>
      <c r="AL3078" s="1">
        <f t="shared" si="1059"/>
        <v>72.872439610114427</v>
      </c>
      <c r="AM3078" s="1">
        <f t="shared" si="1060"/>
        <v>671.00925917121106</v>
      </c>
      <c r="AN3078" s="1">
        <f t="shared" si="1061"/>
        <v>241055.83751993233</v>
      </c>
      <c r="AO3078" s="1">
        <f t="shared" si="1062"/>
        <v>9.6793065601477029</v>
      </c>
      <c r="AP3078" s="1">
        <f t="shared" si="1063"/>
        <v>79.146474825479771</v>
      </c>
      <c r="AQ3078" s="1">
        <f t="shared" si="1064"/>
        <v>344.7006560905271</v>
      </c>
      <c r="AR3078" s="1">
        <f t="shared" si="1065"/>
        <v>1754.1686104701882</v>
      </c>
      <c r="AS3078" s="1">
        <f t="shared" si="1066"/>
        <v>47.731991578486209</v>
      </c>
      <c r="AT3078" s="1">
        <f t="shared" si="1067"/>
        <v>1710.6754982458172</v>
      </c>
      <c r="AU3078" s="1">
        <f t="shared" si="1068"/>
        <v>19785.006376264551</v>
      </c>
      <c r="AV3078" s="1">
        <f t="shared" si="1069"/>
        <v>538.41381853220469</v>
      </c>
      <c r="AW3078" s="1">
        <f t="shared" si="1070"/>
        <v>8983.9991184218743</v>
      </c>
      <c r="AX3078" s="1">
        <f t="shared" si="1071"/>
        <v>17.123973407572571</v>
      </c>
      <c r="AY3078" s="1">
        <f t="shared" si="1072"/>
        <v>0.87382100022304188</v>
      </c>
      <c r="AZ3078" s="1">
        <f t="shared" si="1073"/>
        <v>15575.536529667821</v>
      </c>
      <c r="BA3078" s="1">
        <f t="shared" si="1074"/>
        <v>32.381802097858966</v>
      </c>
      <c r="BB3078" s="1">
        <f t="shared" si="1075"/>
        <v>470.98227803073979</v>
      </c>
      <c r="BC3078" s="1">
        <f t="shared" si="1076"/>
        <v>22551.077267756795</v>
      </c>
      <c r="BD3078" s="1">
        <f t="shared" si="1077"/>
        <v>1575.4059091021991</v>
      </c>
    </row>
    <row r="3079" spans="1:56" x14ac:dyDescent="0.25">
      <c r="A3079" t="s">
        <v>3337</v>
      </c>
      <c r="B3079" s="1" t="str">
        <f>VLOOKUP(A3079,[1]Sheet1!$A$2:$B$6423,2,FALSE)</f>
        <v>GB</v>
      </c>
      <c r="C3079">
        <v>2013</v>
      </c>
      <c r="D3079" s="1" t="s">
        <v>3340</v>
      </c>
      <c r="E3079" s="1" t="s">
        <v>0</v>
      </c>
      <c r="F3079" s="1" t="s">
        <v>3635</v>
      </c>
      <c r="G3079" s="1" t="s">
        <v>3624</v>
      </c>
      <c r="H3079" s="1" t="s">
        <v>3645</v>
      </c>
      <c r="I3079" s="1" t="s">
        <v>117</v>
      </c>
      <c r="J3079" s="1">
        <v>64138000</v>
      </c>
      <c r="K3079" s="1">
        <v>2.2916666666665901</v>
      </c>
      <c r="L3079" s="1">
        <v>2.2923204739943199</v>
      </c>
      <c r="M3079" s="1">
        <v>0.61677133416462804</v>
      </c>
      <c r="N3079" s="1">
        <v>48600.510080726599</v>
      </c>
      <c r="O3079" s="1">
        <v>46843.509235540703</v>
      </c>
      <c r="P3079" s="1">
        <v>7.7519999999999998</v>
      </c>
      <c r="Q3079" s="1">
        <v>81.004878048780498</v>
      </c>
      <c r="R3079" s="1">
        <v>6.9180000000000001</v>
      </c>
      <c r="S3079" s="1">
        <v>0</v>
      </c>
      <c r="T3079" s="1">
        <v>10144593.1209416</v>
      </c>
      <c r="U3079" s="1">
        <v>522.29706779412902</v>
      </c>
      <c r="V3079" s="1">
        <v>19484.148393252199</v>
      </c>
      <c r="W3079" s="1">
        <v>86793.015429061605</v>
      </c>
      <c r="X3079" s="1">
        <v>445719.23184404202</v>
      </c>
      <c r="Y3079" s="1">
        <v>13610.415074036</v>
      </c>
      <c r="Z3079" s="1">
        <v>433243.99769463798</v>
      </c>
      <c r="AA3079" s="1">
        <v>5217748.6762618003</v>
      </c>
      <c r="AB3079" s="1">
        <v>134977.98184972999</v>
      </c>
      <c r="AC3079" s="1">
        <v>2363652.6485256199</v>
      </c>
      <c r="AD3079" s="1">
        <v>4444.5639547390601</v>
      </c>
      <c r="AE3079" s="1">
        <v>762.29748513111804</v>
      </c>
      <c r="AF3079" s="1">
        <v>0.501</v>
      </c>
      <c r="AG3079" s="1">
        <v>1.9034870308018501</v>
      </c>
      <c r="AH3079" s="1">
        <v>7.3</v>
      </c>
      <c r="AI3079" s="1">
        <f t="shared" si="1056"/>
        <v>7.3</v>
      </c>
      <c r="AJ3079" s="1">
        <f t="shared" si="1057"/>
        <v>1114.0794430461692</v>
      </c>
      <c r="AK3079" s="1">
        <f t="shared" si="1058"/>
        <v>299.75401443571201</v>
      </c>
      <c r="AL3079" s="1">
        <f t="shared" si="1059"/>
        <v>0</v>
      </c>
      <c r="AM3079" s="1">
        <f t="shared" si="1060"/>
        <v>762.29748513111804</v>
      </c>
      <c r="AN3079" s="1">
        <f t="shared" si="1061"/>
        <v>240984.20451906609</v>
      </c>
      <c r="AO3079" s="1">
        <f t="shared" si="1062"/>
        <v>1.9624145343635429</v>
      </c>
      <c r="AP3079" s="1">
        <f t="shared" si="1063"/>
        <v>73.207334205608547</v>
      </c>
      <c r="AQ3079" s="1">
        <f t="shared" si="1064"/>
        <v>326.10536313859865</v>
      </c>
      <c r="AR3079" s="1">
        <f t="shared" si="1065"/>
        <v>1674.6904257193187</v>
      </c>
      <c r="AS3079" s="1">
        <f t="shared" si="1066"/>
        <v>51.13809363857419</v>
      </c>
      <c r="AT3079" s="1">
        <f t="shared" si="1067"/>
        <v>1627.8175207693166</v>
      </c>
      <c r="AU3079" s="1">
        <f t="shared" si="1068"/>
        <v>19604.524839086971</v>
      </c>
      <c r="AV3079" s="1">
        <f t="shared" si="1069"/>
        <v>507.14960840135524</v>
      </c>
      <c r="AW3079" s="1">
        <f t="shared" si="1070"/>
        <v>8880.8967112215887</v>
      </c>
      <c r="AX3079" s="1">
        <f t="shared" si="1071"/>
        <v>16.69945600216575</v>
      </c>
      <c r="AY3079" s="1">
        <f t="shared" si="1072"/>
        <v>0.85953392532010264</v>
      </c>
      <c r="AZ3079" s="1">
        <f t="shared" si="1073"/>
        <v>15418.967823635787</v>
      </c>
      <c r="BA3079" s="1">
        <f t="shared" si="1074"/>
        <v>31.72593826283822</v>
      </c>
      <c r="BB3079" s="1">
        <f t="shared" si="1075"/>
        <v>423.5878951527211</v>
      </c>
      <c r="BC3079" s="1">
        <f t="shared" si="1076"/>
        <v>21060.014639067609</v>
      </c>
      <c r="BD3079" s="1">
        <f t="shared" si="1077"/>
        <v>1757.0008451858957</v>
      </c>
    </row>
    <row r="3080" spans="1:56" x14ac:dyDescent="0.25">
      <c r="A3080" t="s">
        <v>3337</v>
      </c>
      <c r="B3080" s="1" t="str">
        <f>VLOOKUP(A3080,[1]Sheet1!$A$2:$B$6423,2,FALSE)</f>
        <v>GB</v>
      </c>
      <c r="C3080">
        <v>2014</v>
      </c>
      <c r="D3080" s="1" t="s">
        <v>3341</v>
      </c>
      <c r="E3080" s="1" t="s">
        <v>0</v>
      </c>
      <c r="F3080" s="1" t="s">
        <v>3635</v>
      </c>
      <c r="G3080" s="1" t="s">
        <v>3624</v>
      </c>
      <c r="H3080" s="1" t="s">
        <v>3645</v>
      </c>
      <c r="I3080" s="1" t="s">
        <v>117</v>
      </c>
      <c r="J3080" s="1">
        <v>64619000</v>
      </c>
      <c r="K3080" s="1">
        <v>1.4511201629327899</v>
      </c>
      <c r="L3080" s="1">
        <v>2.1844854918540202</v>
      </c>
      <c r="M3080" s="1">
        <v>0.49151553983355001</v>
      </c>
      <c r="N3080" s="1">
        <v>49763.17387988</v>
      </c>
      <c r="O3080" s="1">
        <v>48270.1136942991</v>
      </c>
      <c r="P3080" s="1">
        <v>6.3979999999999997</v>
      </c>
      <c r="Q3080" s="1">
        <v>81.304878048780495</v>
      </c>
      <c r="R3080" s="1">
        <v>6.758</v>
      </c>
      <c r="S3080" s="1">
        <v>3057560000</v>
      </c>
      <c r="T3080" s="1">
        <v>10034602.0339569</v>
      </c>
      <c r="U3080" s="1">
        <v>407.29731609141498</v>
      </c>
      <c r="V3080" s="1">
        <v>18825.033388751799</v>
      </c>
      <c r="W3080" s="1">
        <v>87413.475809414798</v>
      </c>
      <c r="X3080" s="1">
        <v>419685.53191040002</v>
      </c>
      <c r="Y3080" s="1">
        <v>13745.418457772699</v>
      </c>
      <c r="Z3080" s="1">
        <v>407027.60798262001</v>
      </c>
      <c r="AA3080" s="1">
        <v>5111264.6975668697</v>
      </c>
      <c r="AB3080" s="1">
        <v>131530.516481295</v>
      </c>
      <c r="AC3080" s="1">
        <v>2319082.8551860698</v>
      </c>
      <c r="AD3080" s="1">
        <v>4424.6807739712804</v>
      </c>
      <c r="AE3080" s="1">
        <v>776.68098465985702</v>
      </c>
      <c r="AF3080" s="1">
        <v>0.48120000000000002</v>
      </c>
      <c r="AG3080" s="1">
        <v>1.8102240903317399</v>
      </c>
      <c r="AH3080" s="1">
        <v>7.3</v>
      </c>
      <c r="AI3080" s="1">
        <f t="shared" si="1056"/>
        <v>7.3</v>
      </c>
      <c r="AJ3080" s="1">
        <f t="shared" si="1057"/>
        <v>1087.0693136920679</v>
      </c>
      <c r="AK3080" s="1">
        <f t="shared" si="1058"/>
        <v>244.59373273400033</v>
      </c>
      <c r="AL3080" s="1">
        <f t="shared" si="1059"/>
        <v>47.3167334684845</v>
      </c>
      <c r="AM3080" s="1">
        <f t="shared" si="1060"/>
        <v>776.68098465985702</v>
      </c>
      <c r="AN3080" s="1">
        <f t="shared" si="1061"/>
        <v>240770.82416763116</v>
      </c>
      <c r="AO3080" s="1">
        <f t="shared" si="1062"/>
        <v>1.5175925111282156</v>
      </c>
      <c r="AP3080" s="1">
        <f t="shared" si="1063"/>
        <v>70.142199724430043</v>
      </c>
      <c r="AQ3080" s="1">
        <f t="shared" si="1064"/>
        <v>325.70319277596514</v>
      </c>
      <c r="AR3080" s="1">
        <f t="shared" si="1065"/>
        <v>1563.751085737905</v>
      </c>
      <c r="AS3080" s="1">
        <f t="shared" si="1066"/>
        <v>51.215520676688008</v>
      </c>
      <c r="AT3080" s="1">
        <f t="shared" si="1067"/>
        <v>1516.5875769194031</v>
      </c>
      <c r="AU3080" s="1">
        <f t="shared" si="1068"/>
        <v>19044.606288740051</v>
      </c>
      <c r="AV3080" s="1">
        <f t="shared" si="1069"/>
        <v>490.08358000581234</v>
      </c>
      <c r="AW3080" s="1">
        <f t="shared" si="1070"/>
        <v>8640.9181565201143</v>
      </c>
      <c r="AX3080" s="1">
        <f t="shared" si="1071"/>
        <v>16.48639001884488</v>
      </c>
      <c r="AY3080" s="1">
        <f t="shared" si="1072"/>
        <v>0.79770902457870485</v>
      </c>
      <c r="AZ3080" s="1">
        <f t="shared" si="1073"/>
        <v>14762.172868312275</v>
      </c>
      <c r="BA3080" s="1">
        <f t="shared" si="1074"/>
        <v>29.664853982074568</v>
      </c>
      <c r="BB3080" s="1">
        <f t="shared" si="1075"/>
        <v>274.2020724327067</v>
      </c>
      <c r="BC3080" s="1">
        <f t="shared" si="1076"/>
        <v>17216.941121503474</v>
      </c>
      <c r="BD3080" s="1">
        <f t="shared" si="1077"/>
        <v>1493.0601855809</v>
      </c>
    </row>
    <row r="3081" spans="1:56" x14ac:dyDescent="0.25">
      <c r="A3081" t="s">
        <v>3337</v>
      </c>
      <c r="B3081" s="1" t="str">
        <f>VLOOKUP(A3081,[1]Sheet1!$A$2:$B$6423,2,FALSE)</f>
        <v>GB</v>
      </c>
      <c r="C3081">
        <v>2015</v>
      </c>
      <c r="D3081" s="1" t="s">
        <v>3342</v>
      </c>
      <c r="E3081" s="1" t="s">
        <v>0</v>
      </c>
      <c r="F3081" s="1" t="s">
        <v>3635</v>
      </c>
      <c r="G3081" s="1" t="s">
        <v>3624</v>
      </c>
      <c r="H3081" s="1" t="s">
        <v>3645</v>
      </c>
      <c r="I3081" s="1" t="s">
        <v>117</v>
      </c>
      <c r="J3081" s="1">
        <v>65087000</v>
      </c>
      <c r="K3081" s="1">
        <v>0.36804684232536</v>
      </c>
      <c r="L3081" s="1">
        <v>2.0489080041049799</v>
      </c>
      <c r="M3081" s="1">
        <v>0.30295400953777801</v>
      </c>
      <c r="N3081" s="1">
        <v>50462.832999247701</v>
      </c>
      <c r="O3081" s="1">
        <v>49135.942367209398</v>
      </c>
      <c r="P3081" s="1">
        <v>5.5519999999999996</v>
      </c>
      <c r="Q3081" s="1">
        <v>80.956097560975607</v>
      </c>
      <c r="R3081" s="1">
        <v>6.5149999999999997</v>
      </c>
      <c r="S3081" s="1">
        <v>3259948000</v>
      </c>
      <c r="T3081" s="1">
        <v>10389174.025162701</v>
      </c>
      <c r="U3081" s="1">
        <v>115.55484519146999</v>
      </c>
      <c r="V3081" s="1">
        <v>17839.1249604482</v>
      </c>
      <c r="W3081" s="1">
        <v>84208.618205302395</v>
      </c>
      <c r="X3081" s="1">
        <v>418997.87529199902</v>
      </c>
      <c r="Y3081" s="1">
        <v>12263.854532417499</v>
      </c>
      <c r="Z3081" s="1">
        <v>407668.15515564103</v>
      </c>
      <c r="AA3081" s="1">
        <v>5263749.7448110301</v>
      </c>
      <c r="AB3081" s="1">
        <v>132474.500295206</v>
      </c>
      <c r="AC3081" s="1">
        <v>2398527.2158579002</v>
      </c>
      <c r="AD3081" s="1">
        <v>4794.9010162314598</v>
      </c>
      <c r="AE3081" s="1">
        <v>791.01199199267398</v>
      </c>
      <c r="AF3081" s="1">
        <v>0.4703</v>
      </c>
      <c r="AG3081" s="1">
        <v>1.77253182895733</v>
      </c>
      <c r="AH3081" s="1">
        <v>7.3</v>
      </c>
      <c r="AI3081" s="1">
        <f t="shared" si="1056"/>
        <v>7.3</v>
      </c>
      <c r="AJ3081" s="1">
        <f t="shared" si="1057"/>
        <v>1033.9370244197153</v>
      </c>
      <c r="AK3081" s="1">
        <f t="shared" si="1058"/>
        <v>152.87917589757387</v>
      </c>
      <c r="AL3081" s="1">
        <f t="shared" si="1059"/>
        <v>50.08600795857852</v>
      </c>
      <c r="AM3081" s="1">
        <f t="shared" si="1060"/>
        <v>791.01199199267398</v>
      </c>
      <c r="AN3081" s="1">
        <f t="shared" si="1061"/>
        <v>241019.11567597551</v>
      </c>
      <c r="AO3081" s="1">
        <f t="shared" si="1062"/>
        <v>0.42790306205728251</v>
      </c>
      <c r="AP3081" s="1">
        <f t="shared" si="1063"/>
        <v>66.058815468533609</v>
      </c>
      <c r="AQ3081" s="1">
        <f t="shared" si="1064"/>
        <v>311.82704214571015</v>
      </c>
      <c r="AR3081" s="1">
        <f t="shared" si="1065"/>
        <v>1551.5617154422584</v>
      </c>
      <c r="AS3081" s="1">
        <f t="shared" si="1066"/>
        <v>45.413421638454217</v>
      </c>
      <c r="AT3081" s="1">
        <f t="shared" si="1067"/>
        <v>1509.6074215260953</v>
      </c>
      <c r="AU3081" s="1">
        <f t="shared" si="1068"/>
        <v>19491.823384608237</v>
      </c>
      <c r="AV3081" s="1">
        <f t="shared" si="1069"/>
        <v>490.55705303312959</v>
      </c>
      <c r="AW3081" s="1">
        <f t="shared" si="1070"/>
        <v>8881.8183122717401</v>
      </c>
      <c r="AX3081" s="1">
        <f t="shared" si="1071"/>
        <v>17.755662462334147</v>
      </c>
      <c r="AY3081" s="1">
        <f t="shared" si="1072"/>
        <v>0.87574051390208918</v>
      </c>
      <c r="AZ3081" s="1">
        <f t="shared" si="1073"/>
        <v>14679.146204428802</v>
      </c>
      <c r="BA3081" s="1">
        <f t="shared" si="1074"/>
        <v>29.089025193349009</v>
      </c>
      <c r="BB3081" s="1">
        <f t="shared" si="1075"/>
        <v>70.378970212956318</v>
      </c>
      <c r="BC3081" s="1">
        <f t="shared" si="1076"/>
        <v>14842.241155262991</v>
      </c>
      <c r="BD3081" s="1">
        <f t="shared" si="1077"/>
        <v>1326.890632038303</v>
      </c>
    </row>
    <row r="3082" spans="1:56" x14ac:dyDescent="0.25">
      <c r="A3082" t="s">
        <v>3337</v>
      </c>
      <c r="B3082" s="1" t="str">
        <f>VLOOKUP(A3082,[1]Sheet1!$A$2:$B$6423,2,FALSE)</f>
        <v>GB</v>
      </c>
      <c r="C3082">
        <v>2016</v>
      </c>
      <c r="D3082" s="1" t="s">
        <v>3343</v>
      </c>
      <c r="E3082" s="1" t="s">
        <v>0</v>
      </c>
      <c r="F3082" s="1" t="s">
        <v>3635</v>
      </c>
      <c r="G3082" s="1" t="s">
        <v>3624</v>
      </c>
      <c r="H3082" s="1" t="s">
        <v>3645</v>
      </c>
      <c r="I3082" s="1" t="s">
        <v>117</v>
      </c>
      <c r="J3082" s="1">
        <v>65606000</v>
      </c>
      <c r="K3082" s="1">
        <v>1.0084173681141</v>
      </c>
      <c r="L3082" s="1">
        <v>1.9844909682071901</v>
      </c>
      <c r="M3082" s="1">
        <v>0.247595302853298</v>
      </c>
      <c r="N3082" s="1">
        <v>51168.292579681402</v>
      </c>
      <c r="O3082" s="1">
        <v>49680.493452338502</v>
      </c>
      <c r="P3082" s="1">
        <v>4.9089999999999998</v>
      </c>
      <c r="Q3082" s="1">
        <v>81.156097560975596</v>
      </c>
      <c r="R3082" s="1">
        <v>6.8239999999999998</v>
      </c>
      <c r="S3082" s="1">
        <v>214622000</v>
      </c>
      <c r="T3082" s="1">
        <v>10407287.5395725</v>
      </c>
      <c r="U3082" s="1">
        <v>558.64600660950703</v>
      </c>
      <c r="V3082" s="1">
        <v>16973.3615813914</v>
      </c>
      <c r="W3082" s="1">
        <v>81691.022123070594</v>
      </c>
      <c r="X3082" s="1">
        <v>400155.18249340099</v>
      </c>
      <c r="Y3082" s="1">
        <v>10511.981039062701</v>
      </c>
      <c r="Z3082" s="1">
        <v>390416.953549514</v>
      </c>
      <c r="AA3082" s="1">
        <v>5248612.8051576801</v>
      </c>
      <c r="AB3082" s="1">
        <v>132810.824511238</v>
      </c>
      <c r="AC3082" s="1">
        <v>2383944.5302091301</v>
      </c>
      <c r="AD3082" s="1">
        <v>4608.7521785343997</v>
      </c>
      <c r="AE3082" s="1">
        <v>786.26861270795803</v>
      </c>
      <c r="AF3082" s="1">
        <v>0.46879999999999999</v>
      </c>
      <c r="AG3082" s="1">
        <v>1.7716848142430399</v>
      </c>
      <c r="AH3082" s="1">
        <v>7.3</v>
      </c>
      <c r="AI3082" s="1">
        <f t="shared" si="1056"/>
        <v>7.3</v>
      </c>
      <c r="AJ3082" s="1">
        <f t="shared" si="1057"/>
        <v>1015.4301448296072</v>
      </c>
      <c r="AK3082" s="1">
        <f t="shared" si="1058"/>
        <v>126.69028897752378</v>
      </c>
      <c r="AL3082" s="1">
        <f t="shared" si="1059"/>
        <v>3.2713776179008018</v>
      </c>
      <c r="AM3082" s="1">
        <f t="shared" si="1060"/>
        <v>786.26861270795803</v>
      </c>
      <c r="AN3082" s="1">
        <f t="shared" si="1061"/>
        <v>240876.36318962337</v>
      </c>
      <c r="AO3082" s="1">
        <f t="shared" si="1062"/>
        <v>2.0511023135460835</v>
      </c>
      <c r="AP3082" s="1">
        <f t="shared" si="1063"/>
        <v>62.318714886260935</v>
      </c>
      <c r="AQ3082" s="1">
        <f t="shared" si="1064"/>
        <v>299.93348648367999</v>
      </c>
      <c r="AR3082" s="1">
        <f t="shared" si="1065"/>
        <v>1469.1937485975441</v>
      </c>
      <c r="AS3082" s="1">
        <f t="shared" si="1066"/>
        <v>38.595368756023866</v>
      </c>
      <c r="AT3082" s="1">
        <f t="shared" si="1067"/>
        <v>1433.4392570584864</v>
      </c>
      <c r="AU3082" s="1">
        <f t="shared" si="1068"/>
        <v>19270.596657270209</v>
      </c>
      <c r="AV3082" s="1">
        <f t="shared" si="1069"/>
        <v>487.62290644883541</v>
      </c>
      <c r="AW3082" s="1">
        <f t="shared" si="1070"/>
        <v>8752.7953004690207</v>
      </c>
      <c r="AX3082" s="1">
        <f t="shared" si="1071"/>
        <v>16.921309996153095</v>
      </c>
      <c r="AY3082" s="1">
        <f t="shared" si="1072"/>
        <v>0.83916664454988577</v>
      </c>
      <c r="AZ3082" s="1">
        <f t="shared" si="1073"/>
        <v>14513.976164532445</v>
      </c>
      <c r="BA3082" s="1">
        <f t="shared" si="1074"/>
        <v>28.365175839961193</v>
      </c>
      <c r="BB3082" s="1">
        <f t="shared" si="1075"/>
        <v>195.76552737139519</v>
      </c>
      <c r="BC3082" s="1">
        <f t="shared" si="1076"/>
        <v>13101.648714672865</v>
      </c>
      <c r="BD3082" s="1">
        <f t="shared" si="1077"/>
        <v>1487.7991273428997</v>
      </c>
    </row>
    <row r="3083" spans="1:56" x14ac:dyDescent="0.25">
      <c r="A3083" t="s">
        <v>3337</v>
      </c>
      <c r="B3083" s="1" t="str">
        <f>VLOOKUP(A3083,[1]Sheet1!$A$2:$B$6423,2,FALSE)</f>
        <v>GB</v>
      </c>
      <c r="C3083">
        <v>2017</v>
      </c>
      <c r="D3083" s="1" t="s">
        <v>3344</v>
      </c>
      <c r="E3083" s="1" t="s">
        <v>0</v>
      </c>
      <c r="F3083" s="1" t="s">
        <v>3635</v>
      </c>
      <c r="G3083" s="1" t="s">
        <v>3624</v>
      </c>
      <c r="H3083" s="1" t="s">
        <v>3645</v>
      </c>
      <c r="I3083" s="1" t="s">
        <v>117</v>
      </c>
      <c r="J3083" s="1">
        <v>65964000</v>
      </c>
      <c r="K3083" s="1">
        <v>2.55775577557747</v>
      </c>
      <c r="L3083" s="1">
        <v>1.95002885979327</v>
      </c>
      <c r="M3083" s="1">
        <v>0.35447144587986701</v>
      </c>
      <c r="N3083" s="1">
        <v>52429.127553898797</v>
      </c>
      <c r="O3083" s="1">
        <v>51319.876491913703</v>
      </c>
      <c r="P3083" s="1">
        <v>4.5010000000000003</v>
      </c>
      <c r="Q3083" s="1">
        <v>81.256097560975604</v>
      </c>
      <c r="R3083" s="1">
        <v>7.1029999999999998</v>
      </c>
      <c r="S3083" s="1">
        <v>0</v>
      </c>
      <c r="T3083" s="1">
        <v>10518591.043571901</v>
      </c>
      <c r="U3083" s="1">
        <v>2415.2814362099298</v>
      </c>
      <c r="V3083" s="1">
        <v>17037.305525281801</v>
      </c>
      <c r="W3083" s="1">
        <v>77016.444194525306</v>
      </c>
      <c r="X3083" s="1">
        <v>386474.60647245002</v>
      </c>
      <c r="Y3083" s="1">
        <v>7144.7513782612496</v>
      </c>
      <c r="Z3083" s="1">
        <v>379836.35516470001</v>
      </c>
      <c r="AA3083" s="1">
        <v>5279822.1889040098</v>
      </c>
      <c r="AB3083" s="1">
        <v>132944.02873235199</v>
      </c>
      <c r="AC3083" s="1">
        <v>2416608.7467967202</v>
      </c>
      <c r="AD3083" s="1">
        <v>4499.2759089065803</v>
      </c>
      <c r="AE3083" s="1">
        <v>798.78940627048803</v>
      </c>
      <c r="AF3083" s="1">
        <v>0.46800000000000003</v>
      </c>
      <c r="AG3083" s="1">
        <v>1.7827439036355901</v>
      </c>
      <c r="AH3083" s="1">
        <v>7.3</v>
      </c>
      <c r="AI3083" s="1">
        <f t="shared" si="1056"/>
        <v>7.3</v>
      </c>
      <c r="AJ3083" s="1">
        <f t="shared" si="1057"/>
        <v>1022.3831182388519</v>
      </c>
      <c r="AK3083" s="1">
        <f t="shared" si="1058"/>
        <v>185.84628650250482</v>
      </c>
      <c r="AL3083" s="1">
        <f t="shared" si="1059"/>
        <v>0</v>
      </c>
      <c r="AM3083" s="1">
        <f t="shared" si="1060"/>
        <v>798.78940627048803</v>
      </c>
      <c r="AN3083" s="1">
        <f t="shared" si="1061"/>
        <v>240805.3658134662</v>
      </c>
      <c r="AO3083" s="1">
        <f t="shared" si="1062"/>
        <v>8.8171234277637218</v>
      </c>
      <c r="AP3083" s="1">
        <f t="shared" si="1063"/>
        <v>62.195661110473488</v>
      </c>
      <c r="AQ3083" s="1">
        <f t="shared" si="1064"/>
        <v>281.15294733362242</v>
      </c>
      <c r="AR3083" s="1">
        <f t="shared" si="1065"/>
        <v>1410.84771980495</v>
      </c>
      <c r="AS3083" s="1">
        <f t="shared" si="1066"/>
        <v>26.082324742108831</v>
      </c>
      <c r="AT3083" s="1">
        <f t="shared" si="1067"/>
        <v>1386.6144026239958</v>
      </c>
      <c r="AU3083" s="1">
        <f t="shared" si="1068"/>
        <v>19274.293760673791</v>
      </c>
      <c r="AV3083" s="1">
        <f t="shared" si="1069"/>
        <v>485.31980279561549</v>
      </c>
      <c r="AW3083" s="1">
        <f t="shared" si="1070"/>
        <v>8821.9688511977201</v>
      </c>
      <c r="AX3083" s="1">
        <f t="shared" si="1071"/>
        <v>16.424864792007224</v>
      </c>
      <c r="AY3083" s="1">
        <f t="shared" si="1072"/>
        <v>0.82804749067188543</v>
      </c>
      <c r="AZ3083" s="1">
        <f t="shared" si="1073"/>
        <v>14205.673898510917</v>
      </c>
      <c r="BA3083" s="1">
        <f t="shared" si="1074"/>
        <v>27.095003409902326</v>
      </c>
      <c r="BB3083" s="1">
        <f t="shared" si="1075"/>
        <v>510.27243133390186</v>
      </c>
      <c r="BC3083" s="1">
        <f t="shared" si="1076"/>
        <v>12188.48030773035</v>
      </c>
      <c r="BD3083" s="1">
        <f t="shared" si="1077"/>
        <v>1109.2510619850946</v>
      </c>
    </row>
    <row r="3084" spans="1:56" x14ac:dyDescent="0.25">
      <c r="A3084" t="s">
        <v>3337</v>
      </c>
      <c r="B3084" s="1" t="str">
        <f>VLOOKUP(A3084,[1]Sheet1!$A$2:$B$6423,2,FALSE)</f>
        <v>GB</v>
      </c>
      <c r="C3084">
        <v>2018</v>
      </c>
      <c r="D3084" s="1" t="s">
        <v>3345</v>
      </c>
      <c r="E3084" s="1" t="s">
        <v>0</v>
      </c>
      <c r="F3084" s="1" t="s">
        <v>3635</v>
      </c>
      <c r="G3084" s="1" t="s">
        <v>3624</v>
      </c>
      <c r="H3084" s="1" t="s">
        <v>3645</v>
      </c>
      <c r="I3084" s="1" t="s">
        <v>117</v>
      </c>
      <c r="J3084" s="1">
        <v>66287000</v>
      </c>
      <c r="K3084" s="1">
        <v>2.29283990345938</v>
      </c>
      <c r="L3084" s="1">
        <v>1.9445556947345699</v>
      </c>
      <c r="M3084" s="1">
        <v>0.56154866835251604</v>
      </c>
      <c r="N3084" s="1">
        <v>52983.039541197002</v>
      </c>
      <c r="O3084" s="1">
        <v>51683.318787081102</v>
      </c>
      <c r="P3084" s="1">
        <v>4.1449999999999996</v>
      </c>
      <c r="Q3084" s="1">
        <v>81.256097560975604</v>
      </c>
      <c r="R3084" s="1">
        <v>7.2329999999999997</v>
      </c>
      <c r="S3084" s="1">
        <v>12821000</v>
      </c>
      <c r="T3084" s="1">
        <v>10636438.0367603</v>
      </c>
      <c r="U3084" s="1">
        <v>114.718167698565</v>
      </c>
      <c r="V3084" s="1">
        <v>16512.4228899849</v>
      </c>
      <c r="W3084" s="1">
        <v>72784.353150925206</v>
      </c>
      <c r="X3084" s="1">
        <v>378585.57535314403</v>
      </c>
      <c r="Y3084" s="1">
        <v>10305.640228660001</v>
      </c>
      <c r="Z3084" s="1">
        <v>368982.56705055601</v>
      </c>
      <c r="AA3084" s="1">
        <v>5316980.0615672302</v>
      </c>
      <c r="AB3084" s="1">
        <v>129199.69150736999</v>
      </c>
      <c r="AC3084" s="1">
        <v>2444682.0896868198</v>
      </c>
      <c r="AD3084" s="1">
        <v>4484.2962377536796</v>
      </c>
      <c r="AE3084" s="1">
        <v>830.29398831423805</v>
      </c>
      <c r="AF3084" s="1">
        <v>0.46889999999999998</v>
      </c>
      <c r="AG3084" s="1">
        <v>1.7695095366956299</v>
      </c>
      <c r="AH3084" s="1">
        <v>7.3</v>
      </c>
      <c r="AI3084" s="1">
        <f t="shared" si="1056"/>
        <v>7.3</v>
      </c>
      <c r="AJ3084" s="1">
        <f t="shared" si="1057"/>
        <v>1030.2847126418151</v>
      </c>
      <c r="AK3084" s="1">
        <f t="shared" si="1058"/>
        <v>297.5255529962788</v>
      </c>
      <c r="AL3084" s="1">
        <f t="shared" si="1059"/>
        <v>0.19341650700740717</v>
      </c>
      <c r="AM3084" s="1">
        <f t="shared" si="1060"/>
        <v>830.29398831423805</v>
      </c>
      <c r="AN3084" s="1">
        <f t="shared" si="1061"/>
        <v>240805.3658134662</v>
      </c>
      <c r="AO3084" s="1">
        <f t="shared" si="1062"/>
        <v>0.41674461565772336</v>
      </c>
      <c r="AP3084" s="1">
        <f t="shared" si="1063"/>
        <v>59.985819760880212</v>
      </c>
      <c r="AQ3084" s="1">
        <f t="shared" si="1064"/>
        <v>264.40874961915694</v>
      </c>
      <c r="AR3084" s="1">
        <f t="shared" si="1065"/>
        <v>1375.3139826001391</v>
      </c>
      <c r="AS3084" s="1">
        <f t="shared" si="1066"/>
        <v>37.438011453293178</v>
      </c>
      <c r="AT3084" s="1">
        <f t="shared" si="1067"/>
        <v>1340.4284707016602</v>
      </c>
      <c r="AU3084" s="1">
        <f t="shared" si="1068"/>
        <v>19315.360911620723</v>
      </c>
      <c r="AV3084" s="1">
        <f t="shared" si="1069"/>
        <v>469.35264797651445</v>
      </c>
      <c r="AW3084" s="1">
        <f t="shared" si="1070"/>
        <v>8880.9655725053708</v>
      </c>
      <c r="AX3084" s="1">
        <f t="shared" si="1071"/>
        <v>16.290412840349163</v>
      </c>
      <c r="AY3084" s="1">
        <f t="shared" si="1072"/>
        <v>0.83388804941110928</v>
      </c>
      <c r="AZ3084" s="1">
        <f t="shared" si="1073"/>
        <v>14528.138742097532</v>
      </c>
      <c r="BA3084" s="1">
        <f t="shared" si="1074"/>
        <v>27.420357283959078</v>
      </c>
      <c r="BB3084" s="1">
        <f t="shared" si="1075"/>
        <v>462.02218803902423</v>
      </c>
      <c r="BC3084" s="1">
        <f t="shared" si="1076"/>
        <v>11246.549395168257</v>
      </c>
      <c r="BD3084" s="1">
        <f t="shared" si="1077"/>
        <v>1299.7207541159005</v>
      </c>
    </row>
    <row r="3085" spans="1:56" x14ac:dyDescent="0.25">
      <c r="A3085" t="s">
        <v>3337</v>
      </c>
      <c r="B3085" s="1" t="str">
        <f>VLOOKUP(A3085,[1]Sheet1!$A$2:$B$6423,2,FALSE)</f>
        <v>GB</v>
      </c>
      <c r="C3085">
        <v>2019</v>
      </c>
      <c r="D3085" s="1" t="s">
        <v>3346</v>
      </c>
      <c r="E3085" s="1" t="s">
        <v>0</v>
      </c>
      <c r="F3085" s="1" t="s">
        <v>3635</v>
      </c>
      <c r="G3085" s="1" t="s">
        <v>3624</v>
      </c>
      <c r="H3085" s="1" t="s">
        <v>3645</v>
      </c>
      <c r="I3085" s="1" t="s">
        <v>117</v>
      </c>
      <c r="J3085" s="1">
        <v>66628000</v>
      </c>
      <c r="K3085" s="1">
        <v>1.73810460086513</v>
      </c>
      <c r="L3085" s="1">
        <v>1.98525373099586</v>
      </c>
      <c r="M3085" s="1" t="s">
        <v>55</v>
      </c>
      <c r="N3085" s="1">
        <v>53374.092762848202</v>
      </c>
      <c r="O3085" s="1">
        <v>52928.843853254701</v>
      </c>
      <c r="P3085" s="1">
        <v>3.657</v>
      </c>
      <c r="Q3085" s="1">
        <v>81.369121951219498</v>
      </c>
      <c r="R3085" s="1">
        <v>7.157</v>
      </c>
      <c r="S3085" s="1">
        <v>0</v>
      </c>
      <c r="T3085" s="1">
        <v>10479775.5996546</v>
      </c>
      <c r="U3085" s="1">
        <v>228.55003930951699</v>
      </c>
      <c r="V3085" s="1">
        <v>15529.7586247044</v>
      </c>
      <c r="W3085" s="1">
        <v>68955.126975161693</v>
      </c>
      <c r="X3085" s="1">
        <v>360779.09402688697</v>
      </c>
      <c r="Y3085" s="1">
        <v>9704.49355205545</v>
      </c>
      <c r="Z3085" s="1">
        <v>351718.00692990498</v>
      </c>
      <c r="AA3085" s="1">
        <v>5237950.5138895903</v>
      </c>
      <c r="AB3085" s="1">
        <v>123627.035076903</v>
      </c>
      <c r="AC3085" s="1">
        <v>2422760.7143447199</v>
      </c>
      <c r="AD3085" s="1">
        <v>4099.4981167512797</v>
      </c>
      <c r="AE3085" s="1">
        <v>844.83764237076002</v>
      </c>
      <c r="AF3085" s="1">
        <v>0.46629999999999999</v>
      </c>
      <c r="AG3085" s="1">
        <v>1.75617753164795</v>
      </c>
      <c r="AH3085" s="1">
        <v>7.3</v>
      </c>
      <c r="AI3085" s="1">
        <f t="shared" si="1056"/>
        <v>7.3</v>
      </c>
      <c r="AJ3085" s="1">
        <f t="shared" si="1057"/>
        <v>1059.6111679596352</v>
      </c>
      <c r="AK3085" s="1" t="str">
        <f t="shared" si="1058"/>
        <v>NaN</v>
      </c>
      <c r="AL3085" s="1">
        <f t="shared" si="1059"/>
        <v>0</v>
      </c>
      <c r="AM3085" s="1">
        <f t="shared" si="1060"/>
        <v>844.83764237076002</v>
      </c>
      <c r="AN3085" s="1">
        <f t="shared" si="1061"/>
        <v>240725.4238208872</v>
      </c>
      <c r="AO3085" s="1">
        <f t="shared" si="1062"/>
        <v>0.8257460088410864</v>
      </c>
      <c r="AP3085" s="1">
        <f t="shared" si="1063"/>
        <v>56.108658923696417</v>
      </c>
      <c r="AQ3085" s="1">
        <f t="shared" si="1064"/>
        <v>249.13327978806041</v>
      </c>
      <c r="AR3085" s="1">
        <f t="shared" si="1065"/>
        <v>1303.4865269156821</v>
      </c>
      <c r="AS3085" s="1">
        <f t="shared" si="1066"/>
        <v>35.062110873590917</v>
      </c>
      <c r="AT3085" s="1">
        <f t="shared" si="1067"/>
        <v>1270.7490286912275</v>
      </c>
      <c r="AU3085" s="1">
        <f t="shared" si="1068"/>
        <v>18924.594125726504</v>
      </c>
      <c r="AV3085" s="1">
        <f t="shared" si="1069"/>
        <v>446.66161995868345</v>
      </c>
      <c r="AW3085" s="1">
        <f t="shared" si="1070"/>
        <v>8753.3784561629964</v>
      </c>
      <c r="AX3085" s="1">
        <f t="shared" si="1071"/>
        <v>14.811391931438445</v>
      </c>
      <c r="AY3085" s="1">
        <f t="shared" si="1072"/>
        <v>0.80003318554606828</v>
      </c>
      <c r="AZ3085" s="1" t="str">
        <f t="shared" si="1073"/>
        <v>NaN</v>
      </c>
      <c r="BA3085" s="1" t="str">
        <f t="shared" si="1074"/>
        <v>NaN</v>
      </c>
      <c r="BB3085" s="1">
        <f t="shared" si="1075"/>
        <v>352.45357411347459</v>
      </c>
      <c r="BC3085" s="1">
        <f t="shared" si="1076"/>
        <v>9879.6998071612288</v>
      </c>
      <c r="BD3085" s="1">
        <f t="shared" si="1077"/>
        <v>445.24890959350159</v>
      </c>
    </row>
    <row r="3086" spans="1:56" x14ac:dyDescent="0.25">
      <c r="A3086" t="s">
        <v>3337</v>
      </c>
      <c r="B3086" s="1" t="str">
        <f>VLOOKUP(A3086,[1]Sheet1!$A$2:$B$6423,2,FALSE)</f>
        <v>GB</v>
      </c>
      <c r="C3086">
        <v>2020</v>
      </c>
      <c r="D3086" s="1" t="s">
        <v>3347</v>
      </c>
      <c r="E3086" s="1" t="s">
        <v>0</v>
      </c>
      <c r="F3086" s="1" t="s">
        <v>3635</v>
      </c>
      <c r="G3086" s="1" t="s">
        <v>3624</v>
      </c>
      <c r="H3086" s="1" t="s">
        <v>3645</v>
      </c>
      <c r="I3086" s="1" t="s">
        <v>117</v>
      </c>
      <c r="J3086" s="1">
        <v>66740000</v>
      </c>
      <c r="K3086" s="1">
        <v>0.98948670377249104</v>
      </c>
      <c r="L3086" s="1">
        <v>2.1630403054738698</v>
      </c>
      <c r="M3086" s="1" t="s">
        <v>55</v>
      </c>
      <c r="N3086" s="1">
        <v>47930.549037893099</v>
      </c>
      <c r="O3086" s="1">
        <v>46920.010485037303</v>
      </c>
      <c r="P3086" s="1">
        <v>4.4720000000000004</v>
      </c>
      <c r="Q3086" s="1">
        <v>80.331756097560998</v>
      </c>
      <c r="R3086" s="1">
        <v>6.798</v>
      </c>
      <c r="S3086" s="1">
        <v>0</v>
      </c>
      <c r="T3086" s="1">
        <v>11889765.455697499</v>
      </c>
      <c r="U3086" s="1">
        <v>228.69604875208699</v>
      </c>
      <c r="V3086" s="1">
        <v>13557.847548915999</v>
      </c>
      <c r="W3086" s="1">
        <v>62919.2157227145</v>
      </c>
      <c r="X3086" s="1">
        <v>354142.94938836899</v>
      </c>
      <c r="Y3086" s="1">
        <v>8662.5944650396705</v>
      </c>
      <c r="Z3086" s="1">
        <v>346048.79816408298</v>
      </c>
      <c r="AA3086" s="1">
        <v>5316035.07222143</v>
      </c>
      <c r="AB3086" s="1">
        <v>120691.08304208401</v>
      </c>
      <c r="AC3086" s="1">
        <v>2521793.1821573498</v>
      </c>
      <c r="AD3086" s="1">
        <v>3505.41915759008</v>
      </c>
      <c r="AE3086" s="1">
        <v>709.13230652120797</v>
      </c>
      <c r="AF3086" s="1">
        <v>0.46629999999999999</v>
      </c>
      <c r="AG3086" s="1">
        <v>1.7549629844115699</v>
      </c>
      <c r="AH3086" s="1">
        <v>7.3</v>
      </c>
      <c r="AI3086" s="1">
        <f t="shared" si="1056"/>
        <v>7.3</v>
      </c>
      <c r="AJ3086" s="1">
        <f t="shared" si="1057"/>
        <v>1036.757094324546</v>
      </c>
      <c r="AK3086" s="1" t="str">
        <f t="shared" si="1058"/>
        <v>NaN</v>
      </c>
      <c r="AL3086" s="1">
        <f t="shared" si="1059"/>
        <v>0</v>
      </c>
      <c r="AM3086" s="1">
        <f t="shared" si="1060"/>
        <v>709.13230652120797</v>
      </c>
      <c r="AN3086" s="1">
        <f t="shared" si="1061"/>
        <v>241471.32957900409</v>
      </c>
      <c r="AO3086" s="1">
        <f t="shared" si="1062"/>
        <v>0.82744289723750652</v>
      </c>
      <c r="AP3086" s="1">
        <f t="shared" si="1063"/>
        <v>49.053513243425051</v>
      </c>
      <c r="AQ3086" s="1">
        <f t="shared" si="1064"/>
        <v>227.64738802265583</v>
      </c>
      <c r="AR3086" s="1">
        <f t="shared" si="1065"/>
        <v>1281.3210795600751</v>
      </c>
      <c r="AS3086" s="1">
        <f t="shared" si="1066"/>
        <v>31.342046794678616</v>
      </c>
      <c r="AT3086" s="1">
        <f t="shared" si="1067"/>
        <v>1252.0357115957081</v>
      </c>
      <c r="AU3086" s="1">
        <f t="shared" si="1068"/>
        <v>19233.893571739973</v>
      </c>
      <c r="AV3086" s="1">
        <f t="shared" si="1069"/>
        <v>436.67120603089626</v>
      </c>
      <c r="AW3086" s="1">
        <f t="shared" si="1070"/>
        <v>9124.0748069943493</v>
      </c>
      <c r="AX3086" s="1">
        <f t="shared" si="1071"/>
        <v>12.682922156352848</v>
      </c>
      <c r="AY3086" s="1">
        <f t="shared" si="1072"/>
        <v>1.091255532847422</v>
      </c>
      <c r="AZ3086" s="1" t="str">
        <f t="shared" si="1073"/>
        <v>NaN</v>
      </c>
      <c r="BA3086" s="1" t="str">
        <f t="shared" si="1074"/>
        <v>NaN</v>
      </c>
      <c r="BB3086" s="1">
        <f t="shared" si="1075"/>
        <v>179.9292487836463</v>
      </c>
      <c r="BC3086" s="1">
        <f t="shared" si="1076"/>
        <v>11063.168431059024</v>
      </c>
      <c r="BD3086" s="1">
        <f t="shared" si="1077"/>
        <v>1010.5385528557963</v>
      </c>
    </row>
    <row r="3087" spans="1:56" x14ac:dyDescent="0.25">
      <c r="A3087" t="s">
        <v>3337</v>
      </c>
      <c r="B3087" s="1" t="str">
        <f>VLOOKUP(A3087,[1]Sheet1!$A$2:$B$6423,2,FALSE)</f>
        <v>GB</v>
      </c>
      <c r="C3087">
        <v>2021</v>
      </c>
      <c r="D3087" s="1" t="s">
        <v>3348</v>
      </c>
      <c r="E3087" s="1" t="s">
        <v>0</v>
      </c>
      <c r="F3087" s="1" t="s">
        <v>3635</v>
      </c>
      <c r="G3087" s="1" t="s">
        <v>3624</v>
      </c>
      <c r="H3087" s="1" t="s">
        <v>3645</v>
      </c>
      <c r="I3087" s="1" t="s">
        <v>117</v>
      </c>
      <c r="J3087" s="1">
        <v>66978000</v>
      </c>
      <c r="K3087" s="1">
        <v>2.51837109614213</v>
      </c>
      <c r="L3087" s="1">
        <v>2.0724174824975901</v>
      </c>
      <c r="M3087" s="1" t="s">
        <v>55</v>
      </c>
      <c r="N3087" s="1">
        <v>51840.442424551497</v>
      </c>
      <c r="O3087" s="1">
        <v>51843.477877202102</v>
      </c>
      <c r="P3087" s="1">
        <v>4.8639999999999999</v>
      </c>
      <c r="Q3087" s="1">
        <v>80.647317073170697</v>
      </c>
      <c r="R3087" s="1">
        <v>6.867</v>
      </c>
      <c r="S3087" s="1">
        <v>0</v>
      </c>
      <c r="T3087" s="1">
        <v>11695973.4716821</v>
      </c>
      <c r="U3087" s="1">
        <v>57.087428575505797</v>
      </c>
      <c r="V3087" s="1">
        <v>13519.8605309133</v>
      </c>
      <c r="W3087" s="1">
        <v>65520.858632057498</v>
      </c>
      <c r="X3087" s="1">
        <v>353832.02478346101</v>
      </c>
      <c r="Y3087" s="1">
        <v>7986.7193167054102</v>
      </c>
      <c r="Z3087" s="1">
        <v>346384.81155453302</v>
      </c>
      <c r="AA3087" s="1">
        <v>5259628.2081364403</v>
      </c>
      <c r="AB3087" s="1">
        <v>125810.142290731</v>
      </c>
      <c r="AC3087" s="1">
        <v>2515714.73729291</v>
      </c>
      <c r="AD3087" s="1">
        <v>3108.0101092423101</v>
      </c>
      <c r="AE3087" s="1">
        <v>799.08272243470697</v>
      </c>
      <c r="AF3087" s="1">
        <v>0.46829999999999999</v>
      </c>
      <c r="AG3087" s="1">
        <v>1.7769704830815001</v>
      </c>
      <c r="AH3087" s="1">
        <v>7.3</v>
      </c>
      <c r="AI3087" s="1">
        <f t="shared" si="1056"/>
        <v>7.3</v>
      </c>
      <c r="AJ3087" s="1">
        <f t="shared" si="1057"/>
        <v>1074.3503918105027</v>
      </c>
      <c r="AK3087" s="1" t="str">
        <f t="shared" si="1058"/>
        <v>NaN</v>
      </c>
      <c r="AL3087" s="1">
        <f t="shared" si="1059"/>
        <v>0</v>
      </c>
      <c r="AM3087" s="1">
        <f t="shared" si="1060"/>
        <v>799.08272243470697</v>
      </c>
      <c r="AN3087" s="1">
        <f t="shared" si="1061"/>
        <v>241241.51216710455</v>
      </c>
      <c r="AO3087" s="1">
        <f t="shared" si="1062"/>
        <v>0.20561762959907123</v>
      </c>
      <c r="AP3087" s="1">
        <f t="shared" si="1063"/>
        <v>48.695864295229434</v>
      </c>
      <c r="AQ3087" s="1">
        <f t="shared" si="1064"/>
        <v>235.99317708627663</v>
      </c>
      <c r="AR3087" s="1">
        <f t="shared" si="1065"/>
        <v>1274.4329886217945</v>
      </c>
      <c r="AS3087" s="1">
        <f t="shared" si="1066"/>
        <v>28.766583732214116</v>
      </c>
      <c r="AT3087" s="1">
        <f t="shared" si="1067"/>
        <v>1247.6095991390171</v>
      </c>
      <c r="AU3087" s="1">
        <f t="shared" si="1068"/>
        <v>18944.140797987297</v>
      </c>
      <c r="AV3087" s="1">
        <f t="shared" si="1069"/>
        <v>453.14325557906386</v>
      </c>
      <c r="AW3087" s="1">
        <f t="shared" si="1070"/>
        <v>9061.1070412017652</v>
      </c>
      <c r="AX3087" s="1">
        <f t="shared" si="1071"/>
        <v>11.194437853985827</v>
      </c>
      <c r="AY3087" s="1">
        <f t="shared" si="1072"/>
        <v>1.0145874651554092</v>
      </c>
      <c r="AZ3087" s="1" t="str">
        <f t="shared" si="1073"/>
        <v>NaN</v>
      </c>
      <c r="BA3087" s="1" t="str">
        <f t="shared" si="1074"/>
        <v>NaN</v>
      </c>
      <c r="BB3087" s="1">
        <f t="shared" si="1075"/>
        <v>496.7368611263816</v>
      </c>
      <c r="BC3087" s="1">
        <f t="shared" si="1076"/>
        <v>13137.820393606959</v>
      </c>
      <c r="BD3087" s="1">
        <f t="shared" si="1077"/>
        <v>-3.0354526506052935</v>
      </c>
    </row>
    <row r="3088" spans="1:56" x14ac:dyDescent="0.25">
      <c r="A3088" t="s">
        <v>3337</v>
      </c>
      <c r="B3088" s="1" t="str">
        <f>VLOOKUP(A3088,[1]Sheet1!$A$2:$B$6423,2,FALSE)</f>
        <v>GB</v>
      </c>
      <c r="C3088">
        <v>2022</v>
      </c>
      <c r="D3088" s="1" t="s">
        <v>3349</v>
      </c>
      <c r="E3088" s="1" t="s">
        <v>0</v>
      </c>
      <c r="F3088" s="1" t="s">
        <v>3635</v>
      </c>
      <c r="G3088" s="1" t="s">
        <v>3624</v>
      </c>
      <c r="H3088" s="1" t="s">
        <v>3645</v>
      </c>
      <c r="I3088" s="1" t="s">
        <v>117</v>
      </c>
      <c r="J3088" s="1">
        <v>67636000</v>
      </c>
      <c r="K3088" s="1">
        <v>7.9220488314790201</v>
      </c>
      <c r="L3088" s="1">
        <v>2.0569185546253399</v>
      </c>
      <c r="M3088" s="1" t="s">
        <v>55</v>
      </c>
      <c r="N3088" s="1">
        <v>53979.767911623399</v>
      </c>
      <c r="O3088" s="1">
        <v>53217.051117846102</v>
      </c>
      <c r="P3088" s="1">
        <v>3.7679999999999998</v>
      </c>
      <c r="Q3088" s="1">
        <v>81.011219512195098</v>
      </c>
      <c r="R3088" s="1">
        <v>6.7220000000000004</v>
      </c>
      <c r="S3088" s="1">
        <v>540514000</v>
      </c>
      <c r="T3088" s="1">
        <v>11456356.678170299</v>
      </c>
      <c r="U3088" s="1">
        <v>114.088556114192</v>
      </c>
      <c r="V3088" s="1">
        <v>12889.0733003841</v>
      </c>
      <c r="W3088" s="1">
        <v>66716.982927463599</v>
      </c>
      <c r="X3088" s="1">
        <v>391248.76317367097</v>
      </c>
      <c r="Y3088" s="1">
        <v>8602.9997176852594</v>
      </c>
      <c r="Z3088" s="1">
        <v>383261.64793812297</v>
      </c>
      <c r="AA3088" s="1">
        <v>5463404.7140963003</v>
      </c>
      <c r="AB3088" s="1">
        <v>125062.048630274</v>
      </c>
      <c r="AC3088" s="1">
        <v>2635361.7981970902</v>
      </c>
      <c r="AD3088" s="1">
        <v>3495.6774828279099</v>
      </c>
      <c r="AE3088" s="1">
        <v>836.87432885782903</v>
      </c>
      <c r="AF3088" s="1">
        <v>0.46939999999999998</v>
      </c>
      <c r="AG3088" s="1">
        <v>1.79885585408655</v>
      </c>
      <c r="AH3088" s="1">
        <v>7.3</v>
      </c>
      <c r="AI3088" s="1">
        <f t="shared" si="1056"/>
        <v>7.3</v>
      </c>
      <c r="AJ3088" s="1">
        <f t="shared" si="1057"/>
        <v>1110.3198619178772</v>
      </c>
      <c r="AK3088" s="1" t="str">
        <f t="shared" si="1058"/>
        <v>NaN</v>
      </c>
      <c r="AL3088" s="1">
        <f t="shared" si="1059"/>
        <v>7.9915133952333077</v>
      </c>
      <c r="AM3088" s="1">
        <f t="shared" si="1060"/>
        <v>836.87432885782903</v>
      </c>
      <c r="AN3088" s="1">
        <f t="shared" si="1061"/>
        <v>240979.67050704276</v>
      </c>
      <c r="AO3088" s="1">
        <f t="shared" si="1062"/>
        <v>0.40648504732719626</v>
      </c>
      <c r="AP3088" s="1">
        <f t="shared" si="1063"/>
        <v>45.922358463949408</v>
      </c>
      <c r="AQ3088" s="1">
        <f t="shared" si="1064"/>
        <v>237.70531319244449</v>
      </c>
      <c r="AR3088" s="1">
        <f t="shared" si="1065"/>
        <v>1393.9765514796741</v>
      </c>
      <c r="AS3088" s="1">
        <f t="shared" si="1066"/>
        <v>30.651547065763435</v>
      </c>
      <c r="AT3088" s="1">
        <f t="shared" si="1067"/>
        <v>1365.519333463172</v>
      </c>
      <c r="AU3088" s="1">
        <f t="shared" si="1068"/>
        <v>19465.513452149011</v>
      </c>
      <c r="AV3088" s="1">
        <f t="shared" si="1069"/>
        <v>445.58240096781577</v>
      </c>
      <c r="AW3088" s="1">
        <f t="shared" si="1070"/>
        <v>9389.5058518596961</v>
      </c>
      <c r="AX3088" s="1">
        <f t="shared" si="1071"/>
        <v>12.454716541645844</v>
      </c>
      <c r="AY3088" s="1">
        <f t="shared" si="1072"/>
        <v>0.92272947412175721</v>
      </c>
      <c r="AZ3088" s="1" t="str">
        <f t="shared" si="1073"/>
        <v>NaN</v>
      </c>
      <c r="BA3088" s="1" t="str">
        <f t="shared" si="1074"/>
        <v>NaN</v>
      </c>
      <c r="BB3088" s="1">
        <f t="shared" si="1075"/>
        <v>1643.858634692936</v>
      </c>
      <c r="BC3088" s="1">
        <f t="shared" si="1076"/>
        <v>10322.423836286844</v>
      </c>
      <c r="BD3088" s="1">
        <f t="shared" si="1077"/>
        <v>762.71679377729743</v>
      </c>
    </row>
    <row r="3089" spans="1:56" x14ac:dyDescent="0.25">
      <c r="A3089" t="s">
        <v>3337</v>
      </c>
      <c r="B3089" s="1" t="str">
        <f>VLOOKUP(A3089,[1]Sheet1!$A$2:$B$6423,2,FALSE)</f>
        <v>GB</v>
      </c>
      <c r="C3089">
        <v>2023</v>
      </c>
      <c r="D3089" s="1" t="s">
        <v>3350</v>
      </c>
      <c r="E3089" s="1" t="s">
        <v>0</v>
      </c>
      <c r="F3089" s="1" t="s">
        <v>3635</v>
      </c>
      <c r="G3089" s="1" t="s">
        <v>3624</v>
      </c>
      <c r="H3089" s="1" t="s">
        <v>3645</v>
      </c>
      <c r="I3089" s="1" t="s">
        <v>117</v>
      </c>
      <c r="J3089" s="1">
        <v>68526000</v>
      </c>
      <c r="K3089" s="1">
        <v>6.7939670679396302</v>
      </c>
      <c r="L3089" s="1">
        <v>2.23063973904322</v>
      </c>
      <c r="M3089" s="1" t="s">
        <v>55</v>
      </c>
      <c r="N3089" s="1">
        <v>53423.422633829199</v>
      </c>
      <c r="O3089" s="1">
        <v>51833.2969303766</v>
      </c>
      <c r="P3089" s="1">
        <v>4.0250000000000004</v>
      </c>
      <c r="Q3089" s="1">
        <v>81.238097560975604</v>
      </c>
      <c r="R3089" s="1">
        <v>6.6580000000000004</v>
      </c>
      <c r="S3089" s="1">
        <v>0</v>
      </c>
      <c r="T3089" s="1">
        <v>11679359.0597983</v>
      </c>
      <c r="U3089" s="1">
        <v>56.951926553736001</v>
      </c>
      <c r="V3089" s="1">
        <v>12683.7504570649</v>
      </c>
      <c r="W3089" s="1">
        <v>70950.748775105603</v>
      </c>
      <c r="X3089" s="1">
        <v>338896.28077443002</v>
      </c>
      <c r="Y3089" s="1">
        <v>8747.9461231393198</v>
      </c>
      <c r="Z3089" s="1">
        <v>330638.81823383301</v>
      </c>
      <c r="AA3089" s="1">
        <v>5781331.1107184896</v>
      </c>
      <c r="AB3089" s="1">
        <v>124755.629771932</v>
      </c>
      <c r="AC3089" s="1">
        <v>2825882.75506667</v>
      </c>
      <c r="AD3089" s="1">
        <v>3519.9275935063702</v>
      </c>
      <c r="AE3089" s="1">
        <v>818.35221827129499</v>
      </c>
      <c r="AF3089" s="1">
        <v>0.4672</v>
      </c>
      <c r="AG3089" s="1">
        <v>1.75994333125066</v>
      </c>
      <c r="AH3089" s="1">
        <v>7.3</v>
      </c>
      <c r="AI3089" s="1">
        <f t="shared" si="1056"/>
        <v>7.3</v>
      </c>
      <c r="AJ3089" s="1">
        <f t="shared" si="1057"/>
        <v>1191.6840952272041</v>
      </c>
      <c r="AK3089" s="1" t="str">
        <f t="shared" si="1058"/>
        <v>NaN</v>
      </c>
      <c r="AL3089" s="1">
        <f t="shared" si="1059"/>
        <v>0</v>
      </c>
      <c r="AM3089" s="1">
        <f t="shared" si="1060"/>
        <v>818.35221827129499</v>
      </c>
      <c r="AN3089" s="1">
        <f t="shared" si="1061"/>
        <v>240818.1267724612</v>
      </c>
      <c r="AO3089" s="1">
        <f t="shared" si="1062"/>
        <v>0.20014383254171403</v>
      </c>
      <c r="AP3089" s="1">
        <f t="shared" si="1063"/>
        <v>44.573986888476163</v>
      </c>
      <c r="AQ3089" s="1">
        <f t="shared" si="1064"/>
        <v>249.33932249254923</v>
      </c>
      <c r="AR3089" s="1">
        <f t="shared" si="1065"/>
        <v>1190.9693766782286</v>
      </c>
      <c r="AS3089" s="1">
        <f t="shared" si="1066"/>
        <v>30.742550250719802</v>
      </c>
      <c r="AT3089" s="1">
        <f t="shared" si="1067"/>
        <v>1161.9505128758713</v>
      </c>
      <c r="AU3089" s="1">
        <f t="shared" si="1068"/>
        <v>20317.096114388394</v>
      </c>
      <c r="AV3089" s="1">
        <f t="shared" si="1069"/>
        <v>438.42362119480714</v>
      </c>
      <c r="AW3089" s="1">
        <f t="shared" si="1070"/>
        <v>9930.8845044765076</v>
      </c>
      <c r="AX3089" s="1">
        <f t="shared" si="1071"/>
        <v>12.369937971615173</v>
      </c>
      <c r="AY3089" s="1">
        <f t="shared" si="1072"/>
        <v>0.88988828574834156</v>
      </c>
      <c r="AZ3089" s="1" t="str">
        <f t="shared" si="1073"/>
        <v>NaN</v>
      </c>
      <c r="BA3089" s="1" t="str">
        <f t="shared" si="1074"/>
        <v>NaN</v>
      </c>
      <c r="BB3089" s="1">
        <f t="shared" si="1075"/>
        <v>1392.2562556542214</v>
      </c>
      <c r="BC3089" s="1">
        <f t="shared" si="1076"/>
        <v>10980.121306256546</v>
      </c>
      <c r="BD3089" s="1">
        <f t="shared" si="1077"/>
        <v>1590.1257034525988</v>
      </c>
    </row>
    <row r="3090" spans="1:56" x14ac:dyDescent="0.25">
      <c r="A3090" t="s">
        <v>3337</v>
      </c>
      <c r="B3090" s="1" t="str">
        <f>VLOOKUP(A3090,[1]Sheet1!$A$2:$B$6423,2,FALSE)</f>
        <v>GB</v>
      </c>
      <c r="C3090">
        <v>2024</v>
      </c>
      <c r="D3090" s="1" t="s">
        <v>3351</v>
      </c>
      <c r="E3090" s="1" t="s">
        <v>0</v>
      </c>
      <c r="F3090" s="1" t="s">
        <v>3635</v>
      </c>
      <c r="G3090" s="1" t="s">
        <v>3624</v>
      </c>
      <c r="H3090" s="1" t="s">
        <v>3645</v>
      </c>
      <c r="I3090" s="1" t="s">
        <v>117</v>
      </c>
      <c r="J3090" s="1">
        <v>69281000</v>
      </c>
      <c r="K3090" s="1">
        <v>3.2715729463591998</v>
      </c>
      <c r="L3090" s="1">
        <v>2.2786177901126998</v>
      </c>
      <c r="M3090" s="1" t="s">
        <v>55</v>
      </c>
      <c r="N3090" s="1">
        <v>53412.064716358902</v>
      </c>
      <c r="O3090" s="1">
        <v>52643.476442536201</v>
      </c>
      <c r="P3090" s="1">
        <v>4.3609999999999998</v>
      </c>
      <c r="Q3090" s="1">
        <v>81.386853658536594</v>
      </c>
      <c r="R3090" s="1">
        <v>6.8040000000000003</v>
      </c>
      <c r="S3090" s="1">
        <v>0</v>
      </c>
      <c r="T3090" s="1" t="s">
        <v>55</v>
      </c>
      <c r="U3090" s="1" t="s">
        <v>55</v>
      </c>
      <c r="V3090" s="1" t="s">
        <v>55</v>
      </c>
      <c r="W3090" s="1" t="s">
        <v>55</v>
      </c>
      <c r="X3090" s="1" t="s">
        <v>55</v>
      </c>
      <c r="Y3090" s="1" t="s">
        <v>55</v>
      </c>
      <c r="Z3090" s="1" t="s">
        <v>55</v>
      </c>
      <c r="AA3090" s="1" t="s">
        <v>55</v>
      </c>
      <c r="AB3090" s="1" t="s">
        <v>55</v>
      </c>
      <c r="AC3090" s="1" t="s">
        <v>55</v>
      </c>
      <c r="AD3090" s="1" t="s">
        <v>55</v>
      </c>
      <c r="AE3090" s="1">
        <v>817.24749072724001</v>
      </c>
      <c r="AF3090" s="1">
        <v>0.4672</v>
      </c>
      <c r="AG3090" s="1">
        <v>1.75780984470316</v>
      </c>
      <c r="AH3090" s="1">
        <v>7.3</v>
      </c>
      <c r="AI3090" s="1">
        <f t="shared" si="1056"/>
        <v>7.3</v>
      </c>
      <c r="AJ3090" s="1">
        <f t="shared" si="1057"/>
        <v>1217.0568086934622</v>
      </c>
      <c r="AK3090" s="1" t="str">
        <f t="shared" si="1058"/>
        <v>NaN</v>
      </c>
      <c r="AL3090" s="1">
        <f t="shared" si="1059"/>
        <v>0</v>
      </c>
      <c r="AM3090" s="1">
        <f t="shared" si="1060"/>
        <v>817.24749072724001</v>
      </c>
      <c r="AN3090" s="1">
        <f t="shared" si="1061"/>
        <v>240712.91123400483</v>
      </c>
      <c r="AO3090" s="1" t="str">
        <f t="shared" si="1062"/>
        <v>NaN</v>
      </c>
      <c r="AP3090" s="1" t="str">
        <f t="shared" si="1063"/>
        <v>NaN</v>
      </c>
      <c r="AQ3090" s="1" t="str">
        <f t="shared" si="1064"/>
        <v>NaN</v>
      </c>
      <c r="AR3090" s="1" t="str">
        <f t="shared" si="1065"/>
        <v>NaN</v>
      </c>
      <c r="AS3090" s="1" t="str">
        <f t="shared" si="1066"/>
        <v>NaN</v>
      </c>
      <c r="AT3090" s="1" t="str">
        <f t="shared" si="1067"/>
        <v>NaN</v>
      </c>
      <c r="AU3090" s="1" t="str">
        <f t="shared" si="1068"/>
        <v>NaN</v>
      </c>
      <c r="AV3090" s="1" t="str">
        <f t="shared" si="1069"/>
        <v>NaN</v>
      </c>
      <c r="AW3090" s="1" t="str">
        <f t="shared" si="1070"/>
        <v>NaN</v>
      </c>
      <c r="AX3090" s="1" t="str">
        <f t="shared" si="1071"/>
        <v>NaN</v>
      </c>
      <c r="AY3090" s="1" t="str">
        <f t="shared" si="1072"/>
        <v>NaN</v>
      </c>
      <c r="AZ3090" s="1" t="str">
        <f t="shared" si="1073"/>
        <v>NaN</v>
      </c>
      <c r="BA3090" s="1" t="str">
        <f t="shared" si="1074"/>
        <v>NaN</v>
      </c>
      <c r="BB3090" s="1">
        <f t="shared" si="1075"/>
        <v>665.81628383862733</v>
      </c>
      <c r="BC3090" s="1">
        <f t="shared" si="1076"/>
        <v>11990.386788149739</v>
      </c>
      <c r="BD3090" s="1">
        <f t="shared" si="1077"/>
        <v>768.58827382270101</v>
      </c>
    </row>
    <row r="3091" spans="1:56" x14ac:dyDescent="0.25">
      <c r="A3091" t="s">
        <v>3337</v>
      </c>
      <c r="B3091" s="1" t="str">
        <f>VLOOKUP(A3091,[1]Sheet1!$A$2:$B$6423,2,FALSE)</f>
        <v>GB</v>
      </c>
      <c r="C3091">
        <v>2025</v>
      </c>
      <c r="D3091" s="1" t="s">
        <v>3352</v>
      </c>
      <c r="E3091" s="1" t="s">
        <v>0</v>
      </c>
      <c r="F3091" s="1" t="s">
        <v>3635</v>
      </c>
      <c r="G3091" s="1" t="s">
        <v>3624</v>
      </c>
      <c r="H3091" s="1" t="s">
        <v>3645</v>
      </c>
      <c r="I3091" s="1" t="s">
        <v>117</v>
      </c>
      <c r="J3091" s="1">
        <v>69487000</v>
      </c>
      <c r="K3091" s="1">
        <v>3.8830688162599998</v>
      </c>
      <c r="L3091" s="1" t="s">
        <v>55</v>
      </c>
      <c r="M3091" s="1" t="s">
        <v>55</v>
      </c>
      <c r="N3091" s="1">
        <v>53993.117260788502</v>
      </c>
      <c r="O3091" s="1" t="s">
        <v>55</v>
      </c>
      <c r="P3091" s="1">
        <v>4.7460000000000004</v>
      </c>
      <c r="Q3091" s="1" t="s">
        <v>55</v>
      </c>
      <c r="R3091" s="1">
        <v>6.6219999999999999</v>
      </c>
      <c r="S3091" s="1">
        <v>0</v>
      </c>
      <c r="T3091" s="1" t="s">
        <v>55</v>
      </c>
      <c r="U3091" s="1" t="s">
        <v>55</v>
      </c>
      <c r="V3091" s="1" t="s">
        <v>55</v>
      </c>
      <c r="W3091" s="1" t="s">
        <v>55</v>
      </c>
      <c r="X3091" s="1" t="s">
        <v>55</v>
      </c>
      <c r="Y3091" s="1" t="s">
        <v>55</v>
      </c>
      <c r="Z3091" s="1" t="s">
        <v>55</v>
      </c>
      <c r="AA3091" s="1" t="s">
        <v>55</v>
      </c>
      <c r="AB3091" s="1" t="s">
        <v>55</v>
      </c>
      <c r="AC3091" s="1" t="s">
        <v>55</v>
      </c>
      <c r="AD3091" s="1" t="s">
        <v>55</v>
      </c>
      <c r="AE3091" s="1" t="s">
        <v>55</v>
      </c>
      <c r="AF3091" s="1" t="s">
        <v>55</v>
      </c>
      <c r="AG3091" s="1" t="s">
        <v>55</v>
      </c>
      <c r="AH3091" s="1">
        <v>7.3</v>
      </c>
      <c r="AI3091" s="1">
        <f t="shared" si="1056"/>
        <v>7.3</v>
      </c>
      <c r="AJ3091" s="1" t="str">
        <f t="shared" si="1057"/>
        <v>NaN</v>
      </c>
      <c r="AK3091" s="1" t="str">
        <f t="shared" si="1058"/>
        <v>NaN</v>
      </c>
      <c r="AL3091" s="1">
        <f t="shared" si="1059"/>
        <v>0</v>
      </c>
      <c r="AM3091" s="1" t="str">
        <f t="shared" si="1060"/>
        <v>NaN</v>
      </c>
      <c r="AN3091" s="1" t="str">
        <f t="shared" si="1061"/>
        <v>NaN</v>
      </c>
      <c r="AO3091" s="1" t="str">
        <f t="shared" si="1062"/>
        <v>NaN</v>
      </c>
      <c r="AP3091" s="1" t="str">
        <f t="shared" si="1063"/>
        <v>NaN</v>
      </c>
      <c r="AQ3091" s="1" t="str">
        <f t="shared" si="1064"/>
        <v>NaN</v>
      </c>
      <c r="AR3091" s="1" t="str">
        <f t="shared" si="1065"/>
        <v>NaN</v>
      </c>
      <c r="AS3091" s="1" t="str">
        <f t="shared" si="1066"/>
        <v>NaN</v>
      </c>
      <c r="AT3091" s="1" t="str">
        <f t="shared" si="1067"/>
        <v>NaN</v>
      </c>
      <c r="AU3091" s="1" t="str">
        <f t="shared" si="1068"/>
        <v>NaN</v>
      </c>
      <c r="AV3091" s="1" t="str">
        <f t="shared" si="1069"/>
        <v>NaN</v>
      </c>
      <c r="AW3091" s="1" t="str">
        <f t="shared" si="1070"/>
        <v>NaN</v>
      </c>
      <c r="AX3091" s="1" t="str">
        <f t="shared" si="1071"/>
        <v>NaN</v>
      </c>
      <c r="AY3091" s="1" t="str">
        <f t="shared" si="1072"/>
        <v>NaN</v>
      </c>
      <c r="AZ3091" s="1" t="str">
        <f t="shared" si="1073"/>
        <v>NaN</v>
      </c>
      <c r="BA3091" s="1" t="str">
        <f t="shared" si="1074"/>
        <v>NaN</v>
      </c>
      <c r="BB3091" s="1">
        <f t="shared" si="1075"/>
        <v>799.78984038144472</v>
      </c>
      <c r="BC3091" s="1">
        <f t="shared" si="1076"/>
        <v>13313.524253139161</v>
      </c>
      <c r="BD3091" s="1" t="str">
        <f t="shared" si="1077"/>
        <v>NaN</v>
      </c>
    </row>
    <row r="3092" spans="1:56" x14ac:dyDescent="0.25">
      <c r="A3092" t="s">
        <v>3353</v>
      </c>
      <c r="B3092" s="1" t="str">
        <f>VLOOKUP(A3092,[1]Sheet1!$A$2:$B$6423,2,FALSE)</f>
        <v>US</v>
      </c>
      <c r="C3092">
        <v>2011</v>
      </c>
      <c r="D3092" s="1" t="s">
        <v>3354</v>
      </c>
      <c r="E3092" s="1" t="s">
        <v>0</v>
      </c>
      <c r="F3092" s="1" t="s">
        <v>3638</v>
      </c>
      <c r="G3092" s="1" t="s">
        <v>3623</v>
      </c>
      <c r="H3092" s="1" t="s">
        <v>3645</v>
      </c>
      <c r="I3092" s="1" t="s">
        <v>117</v>
      </c>
      <c r="J3092" s="1">
        <v>311839461</v>
      </c>
      <c r="K3092" s="1">
        <v>3.1568415686220002</v>
      </c>
      <c r="L3092" s="1">
        <v>4.8224419760045203</v>
      </c>
      <c r="M3092" s="1">
        <v>0.49904117469624099</v>
      </c>
      <c r="N3092" s="1">
        <v>60253.203579671899</v>
      </c>
      <c r="O3092" s="1">
        <v>59908.311413227799</v>
      </c>
      <c r="P3092" s="1">
        <v>8.9489999999999998</v>
      </c>
      <c r="Q3092" s="1">
        <v>78.641463414634202</v>
      </c>
      <c r="R3092" s="1">
        <v>7.1150000000000002</v>
      </c>
      <c r="S3092" s="1">
        <v>85063157000</v>
      </c>
      <c r="T3092" s="1">
        <v>53492331.209971599</v>
      </c>
      <c r="U3092" s="1">
        <v>29056.1098340602</v>
      </c>
      <c r="V3092" s="1">
        <v>951665.70880781801</v>
      </c>
      <c r="W3092" s="1">
        <v>1770711.35407246</v>
      </c>
      <c r="X3092" s="1">
        <v>1965088.4697990599</v>
      </c>
      <c r="Y3092" s="1">
        <v>285974.57593094301</v>
      </c>
      <c r="Z3092" s="1">
        <v>1697226.62395068</v>
      </c>
      <c r="AA3092" s="1">
        <v>29593582.626738202</v>
      </c>
      <c r="AB3092" s="1">
        <v>1074222.03304824</v>
      </c>
      <c r="AC3092" s="1">
        <v>14459471.4918478</v>
      </c>
      <c r="AD3092" s="1">
        <v>33996.638894326898</v>
      </c>
      <c r="AE3092" s="1">
        <v>1189.47302780473</v>
      </c>
      <c r="AF3092" s="1">
        <v>0.57310000000000005</v>
      </c>
      <c r="AG3092" s="1">
        <v>2.2855374029319999</v>
      </c>
      <c r="AH3092" s="1">
        <v>8.5</v>
      </c>
      <c r="AI3092" s="1">
        <f t="shared" si="1056"/>
        <v>8.5</v>
      </c>
      <c r="AJ3092" s="1">
        <f t="shared" si="1057"/>
        <v>2905.6757813135559</v>
      </c>
      <c r="AK3092" s="1">
        <f t="shared" si="1058"/>
        <v>300.68829493611213</v>
      </c>
      <c r="AL3092" s="1">
        <f t="shared" si="1059"/>
        <v>272.7786814639216</v>
      </c>
      <c r="AM3092" s="1">
        <f t="shared" si="1060"/>
        <v>1189.47302780473</v>
      </c>
      <c r="AN3092" s="1">
        <f t="shared" si="1061"/>
        <v>282651.10918304062</v>
      </c>
      <c r="AO3092" s="1">
        <f t="shared" si="1062"/>
        <v>26.336441343263385</v>
      </c>
      <c r="AP3092" s="1">
        <f t="shared" si="1063"/>
        <v>862.58925443048508</v>
      </c>
      <c r="AQ3092" s="1">
        <f t="shared" si="1064"/>
        <v>1604.9717590795367</v>
      </c>
      <c r="AR3092" s="1">
        <f t="shared" si="1065"/>
        <v>1781.1550656557488</v>
      </c>
      <c r="AS3092" s="1">
        <f t="shared" si="1066"/>
        <v>259.20719214246822</v>
      </c>
      <c r="AT3092" s="1">
        <f t="shared" si="1067"/>
        <v>1538.3652417057222</v>
      </c>
      <c r="AU3092" s="1">
        <f t="shared" si="1068"/>
        <v>26823.60637529294</v>
      </c>
      <c r="AV3092" s="1">
        <f t="shared" si="1069"/>
        <v>973.67423666097852</v>
      </c>
      <c r="AW3092" s="1">
        <f t="shared" si="1070"/>
        <v>13106.056694253124</v>
      </c>
      <c r="AX3092" s="1">
        <f t="shared" si="1071"/>
        <v>30.814534059167055</v>
      </c>
      <c r="AY3092" s="1">
        <f t="shared" si="1072"/>
        <v>1.2782121275728795</v>
      </c>
      <c r="AZ3092" s="1">
        <f t="shared" si="1073"/>
        <v>23416.801517764739</v>
      </c>
      <c r="BA3092" s="1">
        <f t="shared" si="1074"/>
        <v>38.86399415559881</v>
      </c>
      <c r="BB3092" s="1">
        <f t="shared" si="1075"/>
        <v>724.5975050658534</v>
      </c>
      <c r="BC3092" s="1">
        <f t="shared" si="1076"/>
        <v>31046.150558607242</v>
      </c>
      <c r="BD3092" s="1">
        <f t="shared" si="1077"/>
        <v>344.89216644410044</v>
      </c>
    </row>
    <row r="3093" spans="1:56" x14ac:dyDescent="0.25">
      <c r="A3093" t="s">
        <v>3353</v>
      </c>
      <c r="B3093" s="1" t="str">
        <f>VLOOKUP(A3093,[1]Sheet1!$A$2:$B$6423,2,FALSE)</f>
        <v>US</v>
      </c>
      <c r="C3093">
        <v>2012</v>
      </c>
      <c r="D3093" s="1" t="s">
        <v>3355</v>
      </c>
      <c r="E3093" s="1" t="s">
        <v>0</v>
      </c>
      <c r="F3093" s="1" t="s">
        <v>3638</v>
      </c>
      <c r="G3093" s="1" t="s">
        <v>3623</v>
      </c>
      <c r="H3093" s="1" t="s">
        <v>3645</v>
      </c>
      <c r="I3093" s="1" t="s">
        <v>117</v>
      </c>
      <c r="J3093" s="1">
        <v>314339099</v>
      </c>
      <c r="K3093" s="1">
        <v>2.0693372652606699</v>
      </c>
      <c r="L3093" s="1">
        <v>4.4617099699334997</v>
      </c>
      <c r="M3093" s="1">
        <v>0.30123660266011498</v>
      </c>
      <c r="N3093" s="1">
        <v>61142.363703426498</v>
      </c>
      <c r="O3093" s="1">
        <v>61281.065578794398</v>
      </c>
      <c r="P3093" s="1">
        <v>8.0690000000000008</v>
      </c>
      <c r="Q3093" s="1">
        <v>78.741463414634197</v>
      </c>
      <c r="R3093" s="1">
        <v>7.0259999999999998</v>
      </c>
      <c r="S3093" s="1">
        <v>138148888000</v>
      </c>
      <c r="T3093" s="1">
        <v>53935014.1358651</v>
      </c>
      <c r="U3093" s="1">
        <v>18975.2736585694</v>
      </c>
      <c r="V3093" s="1">
        <v>963637.98429219006</v>
      </c>
      <c r="W3093" s="1">
        <v>1771124.2303180499</v>
      </c>
      <c r="X3093" s="1">
        <v>1880358.6976570301</v>
      </c>
      <c r="Y3093" s="1">
        <v>277952.33628833003</v>
      </c>
      <c r="Z3093" s="1">
        <v>1618880.90685225</v>
      </c>
      <c r="AA3093" s="1">
        <v>29842642.758248799</v>
      </c>
      <c r="AB3093" s="1">
        <v>1065607.4156944801</v>
      </c>
      <c r="AC3093" s="1">
        <v>14601666.7264005</v>
      </c>
      <c r="AD3093" s="1">
        <v>32881.113731764999</v>
      </c>
      <c r="AE3093" s="1">
        <v>1205.125747735</v>
      </c>
      <c r="AF3093" s="1">
        <v>0.58399999999999996</v>
      </c>
      <c r="AG3093" s="1">
        <v>2.35746460948805</v>
      </c>
      <c r="AH3093" s="1">
        <v>8.5</v>
      </c>
      <c r="AI3093" s="1">
        <f t="shared" si="1056"/>
        <v>8.5</v>
      </c>
      <c r="AJ3093" s="1">
        <f t="shared" si="1057"/>
        <v>2727.9949372087817</v>
      </c>
      <c r="AK3093" s="1">
        <f t="shared" si="1058"/>
        <v>184.18317920629326</v>
      </c>
      <c r="AL3093" s="1">
        <f t="shared" si="1059"/>
        <v>439.48999166661099</v>
      </c>
      <c r="AM3093" s="1">
        <f t="shared" si="1060"/>
        <v>1205.125747735</v>
      </c>
      <c r="AN3093" s="1">
        <f t="shared" si="1061"/>
        <v>282560.67570668238</v>
      </c>
      <c r="AO3093" s="1">
        <f t="shared" si="1062"/>
        <v>17.056949529159848</v>
      </c>
      <c r="AP3093" s="1">
        <f t="shared" si="1063"/>
        <v>866.21804555794881</v>
      </c>
      <c r="AQ3093" s="1">
        <f t="shared" si="1064"/>
        <v>1592.0706678590625</v>
      </c>
      <c r="AR3093" s="1">
        <f t="shared" si="1065"/>
        <v>1690.2619682730201</v>
      </c>
      <c r="AS3093" s="1">
        <f t="shared" si="1066"/>
        <v>249.85246889659612</v>
      </c>
      <c r="AT3093" s="1">
        <f t="shared" si="1067"/>
        <v>1455.2185343281731</v>
      </c>
      <c r="AU3093" s="1">
        <f t="shared" si="1068"/>
        <v>26825.671160442922</v>
      </c>
      <c r="AV3093" s="1">
        <f t="shared" si="1069"/>
        <v>957.87877605605729</v>
      </c>
      <c r="AW3093" s="1">
        <f t="shared" si="1070"/>
        <v>13125.496731971947</v>
      </c>
      <c r="AX3093" s="1">
        <f t="shared" si="1071"/>
        <v>29.556964894258321</v>
      </c>
      <c r="AY3093" s="1">
        <f t="shared" si="1072"/>
        <v>1.2627708891096665</v>
      </c>
      <c r="AZ3093" s="1">
        <f t="shared" si="1073"/>
        <v>22712.703890431098</v>
      </c>
      <c r="BA3093" s="1">
        <f t="shared" si="1074"/>
        <v>37.147245403530661</v>
      </c>
      <c r="BB3093" s="1">
        <f t="shared" si="1075"/>
        <v>480.99626035956419</v>
      </c>
      <c r="BC3093" s="1">
        <f t="shared" si="1076"/>
        <v>27794.444756620469</v>
      </c>
      <c r="BD3093" s="1">
        <f t="shared" si="1077"/>
        <v>-138.70187536790036</v>
      </c>
    </row>
    <row r="3094" spans="1:56" x14ac:dyDescent="0.25">
      <c r="A3094" t="s">
        <v>3353</v>
      </c>
      <c r="B3094" s="1" t="str">
        <f>VLOOKUP(A3094,[1]Sheet1!$A$2:$B$6423,2,FALSE)</f>
        <v>US</v>
      </c>
      <c r="C3094">
        <v>2013</v>
      </c>
      <c r="D3094" s="1" t="s">
        <v>3356</v>
      </c>
      <c r="E3094" s="1" t="s">
        <v>0</v>
      </c>
      <c r="F3094" s="1" t="s">
        <v>3638</v>
      </c>
      <c r="G3094" s="1" t="s">
        <v>3623</v>
      </c>
      <c r="H3094" s="1" t="s">
        <v>3645</v>
      </c>
      <c r="I3094" s="1" t="s">
        <v>117</v>
      </c>
      <c r="J3094" s="1">
        <v>316726282</v>
      </c>
      <c r="K3094" s="1">
        <v>1.46483265562717</v>
      </c>
      <c r="L3094" s="1">
        <v>4.0237056043815498</v>
      </c>
      <c r="M3094" s="1">
        <v>0.33975996814724901</v>
      </c>
      <c r="N3094" s="1">
        <v>61966.662137089399</v>
      </c>
      <c r="O3094" s="1">
        <v>61775.899820534803</v>
      </c>
      <c r="P3094" s="1">
        <v>7.375</v>
      </c>
      <c r="Q3094" s="1">
        <v>78.741463414634197</v>
      </c>
      <c r="R3094" s="1">
        <v>7.2489999999999997</v>
      </c>
      <c r="S3094" s="1">
        <v>24858297000</v>
      </c>
      <c r="T3094" s="1">
        <v>54883462.934393398</v>
      </c>
      <c r="U3094" s="1">
        <v>8530.4971532724503</v>
      </c>
      <c r="V3094" s="1">
        <v>918245.87851352303</v>
      </c>
      <c r="W3094" s="1">
        <v>1743287.31629159</v>
      </c>
      <c r="X3094" s="1">
        <v>1817613.7340048801</v>
      </c>
      <c r="Y3094" s="1">
        <v>269942.35415134998</v>
      </c>
      <c r="Z3094" s="1">
        <v>1562765.6901080499</v>
      </c>
      <c r="AA3094" s="1">
        <v>30428804.690044299</v>
      </c>
      <c r="AB3094" s="1">
        <v>1072275.49112208</v>
      </c>
      <c r="AC3094" s="1">
        <v>14909111.155833401</v>
      </c>
      <c r="AD3094" s="1">
        <v>32804.710354540402</v>
      </c>
      <c r="AE3094" s="1">
        <v>1201.32755102691</v>
      </c>
      <c r="AF3094" s="1">
        <v>0.57730000000000004</v>
      </c>
      <c r="AG3094" s="1">
        <v>2.3305950057472602</v>
      </c>
      <c r="AH3094" s="1">
        <v>8.5</v>
      </c>
      <c r="AI3094" s="1">
        <f t="shared" si="1056"/>
        <v>8.5</v>
      </c>
      <c r="AJ3094" s="1">
        <f t="shared" si="1057"/>
        <v>2493.356057258246</v>
      </c>
      <c r="AK3094" s="1">
        <f t="shared" si="1058"/>
        <v>210.53791153888835</v>
      </c>
      <c r="AL3094" s="1">
        <f t="shared" si="1059"/>
        <v>78.485109739014334</v>
      </c>
      <c r="AM3094" s="1">
        <f t="shared" si="1060"/>
        <v>1201.32755102691</v>
      </c>
      <c r="AN3094" s="1">
        <f t="shared" si="1061"/>
        <v>282560.67570668238</v>
      </c>
      <c r="AO3094" s="1">
        <f t="shared" si="1062"/>
        <v>7.6103032073056518</v>
      </c>
      <c r="AP3094" s="1">
        <f t="shared" si="1063"/>
        <v>819.19370334305654</v>
      </c>
      <c r="AQ3094" s="1">
        <f t="shared" si="1064"/>
        <v>1555.2370296893789</v>
      </c>
      <c r="AR3094" s="1">
        <f t="shared" si="1065"/>
        <v>1621.5457764069133</v>
      </c>
      <c r="AS3094" s="1">
        <f t="shared" si="1066"/>
        <v>240.82338070971326</v>
      </c>
      <c r="AT3094" s="1">
        <f t="shared" si="1067"/>
        <v>1394.1884663936742</v>
      </c>
      <c r="AU3094" s="1">
        <f t="shared" si="1068"/>
        <v>27146.416646805406</v>
      </c>
      <c r="AV3094" s="1">
        <f t="shared" si="1069"/>
        <v>956.60797519534424</v>
      </c>
      <c r="AW3094" s="1">
        <f t="shared" si="1070"/>
        <v>13300.849224688976</v>
      </c>
      <c r="AX3094" s="1">
        <f t="shared" si="1071"/>
        <v>29.266030799871974</v>
      </c>
      <c r="AY3094" s="1">
        <f t="shared" si="1072"/>
        <v>1.2785264472337534</v>
      </c>
      <c r="AZ3094" s="1">
        <f t="shared" si="1073"/>
        <v>22479.523586592204</v>
      </c>
      <c r="BA3094" s="1">
        <f t="shared" si="1074"/>
        <v>36.276802414918777</v>
      </c>
      <c r="BB3094" s="1">
        <f t="shared" si="1075"/>
        <v>344.68047831591889</v>
      </c>
      <c r="BC3094" s="1">
        <f t="shared" si="1076"/>
        <v>25310.47807430751</v>
      </c>
      <c r="BD3094" s="1">
        <f t="shared" si="1077"/>
        <v>190.7623165545956</v>
      </c>
    </row>
    <row r="3095" spans="1:56" x14ac:dyDescent="0.25">
      <c r="A3095" t="s">
        <v>3353</v>
      </c>
      <c r="B3095" s="1" t="str">
        <f>VLOOKUP(A3095,[1]Sheet1!$A$2:$B$6423,2,FALSE)</f>
        <v>US</v>
      </c>
      <c r="C3095">
        <v>2014</v>
      </c>
      <c r="D3095" s="1" t="s">
        <v>3357</v>
      </c>
      <c r="E3095" s="1" t="s">
        <v>0</v>
      </c>
      <c r="F3095" s="1" t="s">
        <v>3638</v>
      </c>
      <c r="G3095" s="1" t="s">
        <v>3623</v>
      </c>
      <c r="H3095" s="1" t="s">
        <v>3645</v>
      </c>
      <c r="I3095" s="1" t="s">
        <v>117</v>
      </c>
      <c r="J3095" s="1">
        <v>319257560</v>
      </c>
      <c r="K3095" s="1">
        <v>1.62222297740817</v>
      </c>
      <c r="L3095" s="1">
        <v>3.67891817387645</v>
      </c>
      <c r="M3095" s="1">
        <v>0.34524522930500801</v>
      </c>
      <c r="N3095" s="1">
        <v>63026.8779187814</v>
      </c>
      <c r="O3095" s="1">
        <v>63311.585770548001</v>
      </c>
      <c r="P3095" s="1">
        <v>6.1680000000000001</v>
      </c>
      <c r="Q3095" s="1">
        <v>78.841463414634205</v>
      </c>
      <c r="R3095" s="1">
        <v>7.1509999999999998</v>
      </c>
      <c r="S3095" s="1">
        <v>22816788000</v>
      </c>
      <c r="T3095" s="1">
        <v>55695802.099417597</v>
      </c>
      <c r="U3095" s="1">
        <v>3950.80737350648</v>
      </c>
      <c r="V3095" s="1">
        <v>923039.81773738295</v>
      </c>
      <c r="W3095" s="1">
        <v>1755990.6206384499</v>
      </c>
      <c r="X3095" s="1">
        <v>1738142.4831123301</v>
      </c>
      <c r="Y3095" s="1">
        <v>247415.89450928301</v>
      </c>
      <c r="Z3095" s="1">
        <v>1503828.20001749</v>
      </c>
      <c r="AA3095" s="1">
        <v>30856641.3681162</v>
      </c>
      <c r="AB3095" s="1">
        <v>1077411.40855336</v>
      </c>
      <c r="AC3095" s="1">
        <v>15119059.2692568</v>
      </c>
      <c r="AD3095" s="1">
        <v>32173.985980783498</v>
      </c>
      <c r="AE3095" s="1">
        <v>1203.8429126291201</v>
      </c>
      <c r="AF3095" s="1">
        <v>0.58409999999999995</v>
      </c>
      <c r="AG3095" s="1">
        <v>2.38688373190787</v>
      </c>
      <c r="AH3095" s="1">
        <v>8.5</v>
      </c>
      <c r="AI3095" s="1">
        <f t="shared" si="1056"/>
        <v>8.5</v>
      </c>
      <c r="AJ3095" s="1">
        <f t="shared" si="1057"/>
        <v>2318.7072661809721</v>
      </c>
      <c r="AK3095" s="1">
        <f t="shared" si="1058"/>
        <v>217.59728919448432</v>
      </c>
      <c r="AL3095" s="1">
        <f t="shared" si="1059"/>
        <v>71.468277838119164</v>
      </c>
      <c r="AM3095" s="1">
        <f t="shared" si="1060"/>
        <v>1203.8429126291201</v>
      </c>
      <c r="AN3095" s="1">
        <f t="shared" si="1061"/>
        <v>282470.5667397551</v>
      </c>
      <c r="AO3095" s="1">
        <f t="shared" si="1062"/>
        <v>3.4955689001506451</v>
      </c>
      <c r="AP3095" s="1">
        <f t="shared" si="1063"/>
        <v>816.68099085778522</v>
      </c>
      <c r="AQ3095" s="1">
        <f t="shared" si="1064"/>
        <v>1553.6536262490927</v>
      </c>
      <c r="AR3095" s="1">
        <f t="shared" si="1065"/>
        <v>1537.8620706090251</v>
      </c>
      <c r="AS3095" s="1">
        <f t="shared" si="1066"/>
        <v>218.90697887455079</v>
      </c>
      <c r="AT3095" s="1">
        <f t="shared" si="1067"/>
        <v>1330.5470477759907</v>
      </c>
      <c r="AU3095" s="1">
        <f t="shared" si="1068"/>
        <v>27301.132586921842</v>
      </c>
      <c r="AV3095" s="1">
        <f t="shared" si="1069"/>
        <v>953.26485357447893</v>
      </c>
      <c r="AW3095" s="1">
        <f t="shared" si="1070"/>
        <v>13376.940049153154</v>
      </c>
      <c r="AX3095" s="1">
        <f t="shared" si="1071"/>
        <v>28.466683934654046</v>
      </c>
      <c r="AY3095" s="1">
        <f t="shared" si="1072"/>
        <v>1.2712043202319159</v>
      </c>
      <c r="AZ3095" s="1">
        <f t="shared" si="1073"/>
        <v>21810.134897716183</v>
      </c>
      <c r="BA3095" s="1">
        <f t="shared" si="1074"/>
        <v>34.604498299632539</v>
      </c>
      <c r="BB3095" s="1">
        <f t="shared" si="1075"/>
        <v>388.36175821981118</v>
      </c>
      <c r="BC3095" s="1">
        <f t="shared" si="1076"/>
        <v>20904.599039288907</v>
      </c>
      <c r="BD3095" s="1">
        <f t="shared" si="1077"/>
        <v>-284.70785176660138</v>
      </c>
    </row>
    <row r="3096" spans="1:56" x14ac:dyDescent="0.25">
      <c r="A3096" t="s">
        <v>3353</v>
      </c>
      <c r="B3096" s="1" t="str">
        <f>VLOOKUP(A3096,[1]Sheet1!$A$2:$B$6423,2,FALSE)</f>
        <v>US</v>
      </c>
      <c r="C3096">
        <v>2015</v>
      </c>
      <c r="D3096" s="1" t="s">
        <v>3358</v>
      </c>
      <c r="E3096" s="1" t="s">
        <v>0</v>
      </c>
      <c r="F3096" s="1" t="s">
        <v>3638</v>
      </c>
      <c r="G3096" s="1" t="s">
        <v>3623</v>
      </c>
      <c r="H3096" s="1" t="s">
        <v>3645</v>
      </c>
      <c r="I3096" s="1" t="s">
        <v>117</v>
      </c>
      <c r="J3096" s="1">
        <v>321815121</v>
      </c>
      <c r="K3096" s="1">
        <v>0.118627135552451</v>
      </c>
      <c r="L3096" s="1">
        <v>3.4644929256427699</v>
      </c>
      <c r="M3096" s="1">
        <v>4.4519850895806401E-2</v>
      </c>
      <c r="N3096" s="1">
        <v>64367.718891258199</v>
      </c>
      <c r="O3096" s="1">
        <v>64828.146607000999</v>
      </c>
      <c r="P3096" s="1">
        <v>5.28</v>
      </c>
      <c r="Q3096" s="1">
        <v>78.690243902438993</v>
      </c>
      <c r="R3096" s="1">
        <v>6.8639999999999999</v>
      </c>
      <c r="S3096" s="1">
        <v>33922477000</v>
      </c>
      <c r="T3096" s="1">
        <v>57434029.179646097</v>
      </c>
      <c r="U3096" s="1">
        <v>1705.13408088452</v>
      </c>
      <c r="V3096" s="1">
        <v>1022262.64434367</v>
      </c>
      <c r="W3096" s="1">
        <v>1862302.64188613</v>
      </c>
      <c r="X3096" s="1">
        <v>1719296.49515448</v>
      </c>
      <c r="Y3096" s="1">
        <v>251742.03391249001</v>
      </c>
      <c r="Z3096" s="1">
        <v>1480435.7058158</v>
      </c>
      <c r="AA3096" s="1">
        <v>31786465.090328399</v>
      </c>
      <c r="AB3096" s="1">
        <v>1083441.24528581</v>
      </c>
      <c r="AC3096" s="1">
        <v>15645611.811992399</v>
      </c>
      <c r="AD3096" s="1">
        <v>31647.8211879683</v>
      </c>
      <c r="AE3096" s="1">
        <v>1224.4739954015799</v>
      </c>
      <c r="AF3096" s="1">
        <v>0.58309999999999995</v>
      </c>
      <c r="AG3096" s="1">
        <v>2.38234459458491</v>
      </c>
      <c r="AH3096" s="1">
        <v>8.5</v>
      </c>
      <c r="AI3096" s="1">
        <f t="shared" si="1056"/>
        <v>8.5</v>
      </c>
      <c r="AJ3096" s="1">
        <f t="shared" si="1057"/>
        <v>2230.015067385265</v>
      </c>
      <c r="AK3096" s="1">
        <f t="shared" si="1058"/>
        <v>28.656412475419959</v>
      </c>
      <c r="AL3096" s="1">
        <f t="shared" si="1059"/>
        <v>105.40982939083213</v>
      </c>
      <c r="AM3096" s="1">
        <f t="shared" si="1060"/>
        <v>1224.4739954015799</v>
      </c>
      <c r="AN3096" s="1">
        <f t="shared" si="1061"/>
        <v>282606.95466717519</v>
      </c>
      <c r="AO3096" s="1">
        <f t="shared" si="1062"/>
        <v>1.4973900182210114</v>
      </c>
      <c r="AP3096" s="1">
        <f t="shared" si="1063"/>
        <v>897.71584346398117</v>
      </c>
      <c r="AQ3096" s="1">
        <f t="shared" si="1064"/>
        <v>1635.4100349811533</v>
      </c>
      <c r="AR3096" s="1">
        <f t="shared" si="1065"/>
        <v>1509.8269626229132</v>
      </c>
      <c r="AS3096" s="1">
        <f t="shared" si="1066"/>
        <v>221.07118318324618</v>
      </c>
      <c r="AT3096" s="1">
        <f t="shared" si="1067"/>
        <v>1300.0676447429992</v>
      </c>
      <c r="AU3096" s="1">
        <f t="shared" si="1068"/>
        <v>27913.778789816977</v>
      </c>
      <c r="AV3096" s="1">
        <f t="shared" si="1069"/>
        <v>951.44078357658873</v>
      </c>
      <c r="AW3096" s="1">
        <f t="shared" si="1070"/>
        <v>13739.437396081699</v>
      </c>
      <c r="AX3096" s="1">
        <f t="shared" si="1071"/>
        <v>27.792026490212756</v>
      </c>
      <c r="AY3096" s="1">
        <f t="shared" si="1072"/>
        <v>1.3232474812851585</v>
      </c>
      <c r="AZ3096" s="1">
        <f t="shared" si="1073"/>
        <v>21903.883138929687</v>
      </c>
      <c r="BA3096" s="1">
        <f t="shared" si="1074"/>
        <v>34.029298406447737</v>
      </c>
      <c r="BB3096" s="1">
        <f t="shared" si="1075"/>
        <v>28.921127599657289</v>
      </c>
      <c r="BC3096" s="1">
        <f t="shared" si="1076"/>
        <v>17886.388847000158</v>
      </c>
      <c r="BD3096" s="1">
        <f t="shared" si="1077"/>
        <v>-460.4277157428005</v>
      </c>
    </row>
    <row r="3097" spans="1:56" x14ac:dyDescent="0.25">
      <c r="A3097" t="s">
        <v>3353</v>
      </c>
      <c r="B3097" s="1" t="str">
        <f>VLOOKUP(A3097,[1]Sheet1!$A$2:$B$6423,2,FALSE)</f>
        <v>US</v>
      </c>
      <c r="C3097">
        <v>2016</v>
      </c>
      <c r="D3097" s="1" t="s">
        <v>3359</v>
      </c>
      <c r="E3097" s="1" t="s">
        <v>0</v>
      </c>
      <c r="F3097" s="1" t="s">
        <v>3638</v>
      </c>
      <c r="G3097" s="1" t="s">
        <v>3623</v>
      </c>
      <c r="H3097" s="1" t="s">
        <v>3645</v>
      </c>
      <c r="I3097" s="1" t="s">
        <v>117</v>
      </c>
      <c r="J3097" s="1">
        <v>324353340</v>
      </c>
      <c r="K3097" s="1">
        <v>1.26158320570536</v>
      </c>
      <c r="L3097" s="1">
        <v>3.4026023357511801</v>
      </c>
      <c r="M3097" s="1">
        <v>0.108120553787884</v>
      </c>
      <c r="N3097" s="1">
        <v>65025.985598061598</v>
      </c>
      <c r="O3097" s="1">
        <v>65187.560216325401</v>
      </c>
      <c r="P3097" s="1">
        <v>4.8689999999999998</v>
      </c>
      <c r="Q3097" s="1">
        <v>78.539024390243895</v>
      </c>
      <c r="R3097" s="1">
        <v>6.8040000000000003</v>
      </c>
      <c r="S3097" s="1">
        <v>60801896000</v>
      </c>
      <c r="T3097" s="1">
        <v>58678155.944867603</v>
      </c>
      <c r="U3097" s="1">
        <v>3177.1162612109001</v>
      </c>
      <c r="V3097" s="1">
        <v>1119690.46259323</v>
      </c>
      <c r="W3097" s="1">
        <v>1979622.5800495499</v>
      </c>
      <c r="X3097" s="1">
        <v>1681411.3697007201</v>
      </c>
      <c r="Y3097" s="1">
        <v>251769.227992609</v>
      </c>
      <c r="Z3097" s="1">
        <v>1442227.22632924</v>
      </c>
      <c r="AA3097" s="1">
        <v>32456294.959589101</v>
      </c>
      <c r="AB3097" s="1">
        <v>1081523.9158482</v>
      </c>
      <c r="AC3097" s="1">
        <v>15907933.143805999</v>
      </c>
      <c r="AD3097" s="1">
        <v>29949.069482462699</v>
      </c>
      <c r="AE3097" s="1">
        <v>1243.4048845597099</v>
      </c>
      <c r="AF3097" s="1">
        <v>0.58509999999999995</v>
      </c>
      <c r="AG3097" s="1">
        <v>2.3575420694453801</v>
      </c>
      <c r="AH3097" s="1">
        <v>8.5</v>
      </c>
      <c r="AI3097" s="1">
        <f t="shared" si="1056"/>
        <v>8.5</v>
      </c>
      <c r="AJ3097" s="1">
        <f t="shared" si="1057"/>
        <v>2212.5757048048699</v>
      </c>
      <c r="AK3097" s="1">
        <f t="shared" si="1058"/>
        <v>70.306455734653895</v>
      </c>
      <c r="AL3097" s="1">
        <f t="shared" si="1059"/>
        <v>187.45574193871411</v>
      </c>
      <c r="AM3097" s="1">
        <f t="shared" si="1060"/>
        <v>1243.4048845597099</v>
      </c>
      <c r="AN3097" s="1">
        <f t="shared" si="1061"/>
        <v>282744.08625275362</v>
      </c>
      <c r="AO3097" s="1">
        <f t="shared" si="1062"/>
        <v>2.7695439615169088</v>
      </c>
      <c r="AP3097" s="1">
        <f t="shared" si="1063"/>
        <v>976.05240239501097</v>
      </c>
      <c r="AQ3097" s="1">
        <f t="shared" si="1064"/>
        <v>1725.6692270270089</v>
      </c>
      <c r="AR3097" s="1">
        <f t="shared" si="1065"/>
        <v>1465.7136607288244</v>
      </c>
      <c r="AS3097" s="1">
        <f t="shared" si="1066"/>
        <v>219.47133430268187</v>
      </c>
      <c r="AT3097" s="1">
        <f t="shared" si="1067"/>
        <v>1257.2129495484901</v>
      </c>
      <c r="AU3097" s="1">
        <f t="shared" si="1068"/>
        <v>28292.68063494852</v>
      </c>
      <c r="AV3097" s="1">
        <f t="shared" si="1069"/>
        <v>942.78200232807626</v>
      </c>
      <c r="AW3097" s="1">
        <f t="shared" si="1070"/>
        <v>13867.204268392368</v>
      </c>
      <c r="AX3097" s="1">
        <f t="shared" si="1071"/>
        <v>26.10709137429923</v>
      </c>
      <c r="AY3097" s="1">
        <f t="shared" si="1072"/>
        <v>1.363543205137506</v>
      </c>
      <c r="AZ3097" s="1">
        <f t="shared" si="1073"/>
        <v>22570.800531308734</v>
      </c>
      <c r="BA3097" s="1">
        <f t="shared" si="1074"/>
        <v>34.710432027625529</v>
      </c>
      <c r="BB3097" s="1">
        <f t="shared" si="1075"/>
        <v>311.39106095872432</v>
      </c>
      <c r="BC3097" s="1">
        <f t="shared" si="1076"/>
        <v>16498.334005939319</v>
      </c>
      <c r="BD3097" s="1">
        <f t="shared" si="1077"/>
        <v>-161.57461826380313</v>
      </c>
    </row>
    <row r="3098" spans="1:56" x14ac:dyDescent="0.25">
      <c r="A3098" t="s">
        <v>3353</v>
      </c>
      <c r="B3098" s="1" t="str">
        <f>VLOOKUP(A3098,[1]Sheet1!$A$2:$B$6423,2,FALSE)</f>
        <v>US</v>
      </c>
      <c r="C3098">
        <v>2017</v>
      </c>
      <c r="D3098" s="1" t="s">
        <v>3360</v>
      </c>
      <c r="E3098" s="1" t="s">
        <v>0</v>
      </c>
      <c r="F3098" s="1" t="s">
        <v>3638</v>
      </c>
      <c r="G3098" s="1" t="s">
        <v>3623</v>
      </c>
      <c r="H3098" s="1" t="s">
        <v>3645</v>
      </c>
      <c r="I3098" s="1" t="s">
        <v>117</v>
      </c>
      <c r="J3098" s="1">
        <v>326608609</v>
      </c>
      <c r="K3098" s="1">
        <v>2.1301100036596101</v>
      </c>
      <c r="L3098" s="1">
        <v>3.2977234873792001</v>
      </c>
      <c r="M3098" s="1">
        <v>0.16153456210918299</v>
      </c>
      <c r="N3098" s="1">
        <v>66164.032001428903</v>
      </c>
      <c r="O3098" s="1">
        <v>66481.460138849201</v>
      </c>
      <c r="P3098" s="1">
        <v>4.3550000000000004</v>
      </c>
      <c r="Q3098" s="1">
        <v>78.539024390243895</v>
      </c>
      <c r="R3098" s="1">
        <v>6.992</v>
      </c>
      <c r="S3098" s="1">
        <v>248773261000</v>
      </c>
      <c r="T3098" s="1">
        <v>59796937.971992403</v>
      </c>
      <c r="U3098" s="1">
        <v>1822.6300531765601</v>
      </c>
      <c r="V3098" s="1">
        <v>1137366.08721988</v>
      </c>
      <c r="W3098" s="1">
        <v>1974607.0911170801</v>
      </c>
      <c r="X3098" s="1">
        <v>1666146.9464870701</v>
      </c>
      <c r="Y3098" s="1">
        <v>251545.909554229</v>
      </c>
      <c r="Z3098" s="1">
        <v>1427015.3267150801</v>
      </c>
      <c r="AA3098" s="1">
        <v>33151895.554263402</v>
      </c>
      <c r="AB3098" s="1">
        <v>1073744.2549703501</v>
      </c>
      <c r="AC3098" s="1">
        <v>16329708.0872113</v>
      </c>
      <c r="AD3098" s="1">
        <v>28459.1087874597</v>
      </c>
      <c r="AE3098" s="1">
        <v>1228.29541852286</v>
      </c>
      <c r="AF3098" s="1">
        <v>0.58050000000000002</v>
      </c>
      <c r="AG3098" s="1">
        <v>2.3130396814666399</v>
      </c>
      <c r="AH3098" s="1">
        <v>8.5</v>
      </c>
      <c r="AI3098" s="1">
        <f t="shared" si="1056"/>
        <v>8.5</v>
      </c>
      <c r="AJ3098" s="1">
        <f t="shared" si="1057"/>
        <v>2181.9068235082109</v>
      </c>
      <c r="AK3098" s="1">
        <f t="shared" si="1058"/>
        <v>106.87777936728789</v>
      </c>
      <c r="AL3098" s="1">
        <f t="shared" si="1059"/>
        <v>761.68617159751602</v>
      </c>
      <c r="AM3098" s="1">
        <f t="shared" si="1060"/>
        <v>1228.29541852286</v>
      </c>
      <c r="AN3098" s="1">
        <f t="shared" si="1061"/>
        <v>282744.08625275362</v>
      </c>
      <c r="AO3098" s="1">
        <f t="shared" si="1062"/>
        <v>1.5778453315730396</v>
      </c>
      <c r="AP3098" s="1">
        <f t="shared" si="1063"/>
        <v>984.61438616229066</v>
      </c>
      <c r="AQ3098" s="1">
        <f t="shared" si="1064"/>
        <v>1709.4113942541746</v>
      </c>
      <c r="AR3098" s="1">
        <f t="shared" si="1065"/>
        <v>1442.3783787870154</v>
      </c>
      <c r="AS3098" s="1">
        <f t="shared" si="1066"/>
        <v>217.76253407799268</v>
      </c>
      <c r="AT3098" s="1">
        <f t="shared" si="1067"/>
        <v>1235.3628578747291</v>
      </c>
      <c r="AU3098" s="1">
        <f t="shared" si="1068"/>
        <v>28699.495842245022</v>
      </c>
      <c r="AV3098" s="1">
        <f t="shared" si="1069"/>
        <v>929.53715816087185</v>
      </c>
      <c r="AW3098" s="1">
        <f t="shared" si="1070"/>
        <v>14136.578965353481</v>
      </c>
      <c r="AX3098" s="1">
        <f t="shared" si="1071"/>
        <v>24.636964513320603</v>
      </c>
      <c r="AY3098" s="1">
        <f t="shared" si="1072"/>
        <v>1.3811119804937069</v>
      </c>
      <c r="AZ3098" s="1">
        <f t="shared" si="1073"/>
        <v>23202.201273284503</v>
      </c>
      <c r="BA3098" s="1">
        <f t="shared" si="1074"/>
        <v>35.067695500756997</v>
      </c>
      <c r="BB3098" s="1">
        <f t="shared" si="1075"/>
        <v>535.84876046451404</v>
      </c>
      <c r="BC3098" s="1">
        <f t="shared" si="1076"/>
        <v>14830.483743530765</v>
      </c>
      <c r="BD3098" s="1">
        <f t="shared" si="1077"/>
        <v>-317.4281374202983</v>
      </c>
    </row>
    <row r="3099" spans="1:56" x14ac:dyDescent="0.25">
      <c r="A3099" t="s">
        <v>3353</v>
      </c>
      <c r="B3099" s="1" t="str">
        <f>VLOOKUP(A3099,[1]Sheet1!$A$2:$B$6423,2,FALSE)</f>
        <v>US</v>
      </c>
      <c r="C3099">
        <v>2018</v>
      </c>
      <c r="D3099" s="1" t="s">
        <v>3361</v>
      </c>
      <c r="E3099" s="1" t="s">
        <v>0</v>
      </c>
      <c r="F3099" s="1" t="s">
        <v>3638</v>
      </c>
      <c r="G3099" s="1" t="s">
        <v>3623</v>
      </c>
      <c r="H3099" s="1" t="s">
        <v>3645</v>
      </c>
      <c r="I3099" s="1" t="s">
        <v>117</v>
      </c>
      <c r="J3099" s="1">
        <v>328529577</v>
      </c>
      <c r="K3099" s="1">
        <v>2.44258329692817</v>
      </c>
      <c r="L3099" s="1">
        <v>3.3040005391034999</v>
      </c>
      <c r="M3099" s="1">
        <v>0.28104268063390198</v>
      </c>
      <c r="N3099" s="1">
        <v>67728.442492102404</v>
      </c>
      <c r="O3099" s="1">
        <v>68066.441423648896</v>
      </c>
      <c r="P3099" s="1">
        <v>3.8959999999999999</v>
      </c>
      <c r="Q3099" s="1">
        <v>78.639024390243904</v>
      </c>
      <c r="R3099" s="1">
        <v>6.883</v>
      </c>
      <c r="S3099" s="1">
        <v>87024675000</v>
      </c>
      <c r="T3099" s="1">
        <v>59946692.151198</v>
      </c>
      <c r="U3099" s="1">
        <v>1000.05276767748</v>
      </c>
      <c r="V3099" s="1">
        <v>1085986.29592165</v>
      </c>
      <c r="W3099" s="1">
        <v>1892802.0108874801</v>
      </c>
      <c r="X3099" s="1">
        <v>1638261.3537793199</v>
      </c>
      <c r="Y3099" s="1">
        <v>246718.776925015</v>
      </c>
      <c r="Z3099" s="1">
        <v>1403459.7405397601</v>
      </c>
      <c r="AA3099" s="1">
        <v>33428139.407333799</v>
      </c>
      <c r="AB3099" s="1">
        <v>1062665.1473898799</v>
      </c>
      <c r="AC3099" s="1">
        <v>16585199.4951894</v>
      </c>
      <c r="AD3099" s="1">
        <v>26588.090936830002</v>
      </c>
      <c r="AE3099" s="1">
        <v>1241.46462470399</v>
      </c>
      <c r="AF3099" s="1">
        <v>0.58360000000000001</v>
      </c>
      <c r="AG3099" s="1">
        <v>2.3286099215532001</v>
      </c>
      <c r="AH3099" s="1">
        <v>8.5</v>
      </c>
      <c r="AI3099" s="1">
        <f t="shared" si="1056"/>
        <v>8.5</v>
      </c>
      <c r="AJ3099" s="1">
        <f t="shared" si="1057"/>
        <v>2237.7481050654674</v>
      </c>
      <c r="AK3099" s="1">
        <f t="shared" si="1058"/>
        <v>190.34583033139532</v>
      </c>
      <c r="AL3099" s="1">
        <f t="shared" si="1059"/>
        <v>264.89144689703232</v>
      </c>
      <c r="AM3099" s="1">
        <f t="shared" si="1060"/>
        <v>1241.46462470399</v>
      </c>
      <c r="AN3099" s="1">
        <f t="shared" si="1061"/>
        <v>282653.3189429823</v>
      </c>
      <c r="AO3099" s="1">
        <f t="shared" si="1062"/>
        <v>0.86040421834578051</v>
      </c>
      <c r="AP3099" s="1">
        <f t="shared" si="1063"/>
        <v>934.33788723640578</v>
      </c>
      <c r="AQ3099" s="1">
        <f t="shared" si="1064"/>
        <v>1628.4889030837464</v>
      </c>
      <c r="AR3099" s="1">
        <f t="shared" si="1065"/>
        <v>1409.4926038934632</v>
      </c>
      <c r="AS3099" s="1">
        <f t="shared" si="1066"/>
        <v>212.26667559191716</v>
      </c>
      <c r="AT3099" s="1">
        <f t="shared" si="1067"/>
        <v>1207.4789651782858</v>
      </c>
      <c r="AU3099" s="1">
        <f t="shared" si="1068"/>
        <v>28760.194548850606</v>
      </c>
      <c r="AV3099" s="1">
        <f t="shared" si="1069"/>
        <v>914.27333142301222</v>
      </c>
      <c r="AW3099" s="1">
        <f t="shared" si="1070"/>
        <v>14269.222654028374</v>
      </c>
      <c r="AX3099" s="1">
        <f t="shared" si="1071"/>
        <v>22.875298523435006</v>
      </c>
      <c r="AY3099" s="1">
        <f t="shared" si="1072"/>
        <v>1.3625699842479675</v>
      </c>
      <c r="AZ3099" s="1">
        <f t="shared" si="1073"/>
        <v>22787.617764719165</v>
      </c>
      <c r="BA3099" s="1">
        <f t="shared" si="1074"/>
        <v>33.645565919187284</v>
      </c>
      <c r="BB3099" s="1">
        <f t="shared" si="1075"/>
        <v>629.35548026045922</v>
      </c>
      <c r="BC3099" s="1">
        <f t="shared" si="1076"/>
        <v>13432.562252682075</v>
      </c>
      <c r="BD3099" s="1">
        <f t="shared" si="1077"/>
        <v>-337.9989315464918</v>
      </c>
    </row>
    <row r="3100" spans="1:56" x14ac:dyDescent="0.25">
      <c r="A3100" t="s">
        <v>3353</v>
      </c>
      <c r="B3100" s="1" t="str">
        <f>VLOOKUP(A3100,[1]Sheet1!$A$2:$B$6423,2,FALSE)</f>
        <v>US</v>
      </c>
      <c r="C3100">
        <v>2019</v>
      </c>
      <c r="D3100" s="1" t="s">
        <v>3362</v>
      </c>
      <c r="E3100" s="1" t="s">
        <v>0</v>
      </c>
      <c r="F3100" s="1" t="s">
        <v>3638</v>
      </c>
      <c r="G3100" s="1" t="s">
        <v>3623</v>
      </c>
      <c r="H3100" s="1" t="s">
        <v>3645</v>
      </c>
      <c r="I3100" s="1" t="s">
        <v>117</v>
      </c>
      <c r="J3100" s="1">
        <v>330226227</v>
      </c>
      <c r="K3100" s="1">
        <v>1.8122100752602099</v>
      </c>
      <c r="L3100" s="1">
        <v>3.40921408383721</v>
      </c>
      <c r="M3100" s="1">
        <v>0.30362871469302899</v>
      </c>
      <c r="N3100" s="1">
        <v>69121.458001674095</v>
      </c>
      <c r="O3100" s="1">
        <v>69584.166090396699</v>
      </c>
      <c r="P3100" s="1">
        <v>3.669</v>
      </c>
      <c r="Q3100" s="1">
        <v>78.787804878048803</v>
      </c>
      <c r="R3100" s="1">
        <v>6.944</v>
      </c>
      <c r="S3100" s="1">
        <v>29152211000</v>
      </c>
      <c r="T3100" s="1">
        <v>60262871.629055098</v>
      </c>
      <c r="U3100" s="1">
        <v>1444.8947284558701</v>
      </c>
      <c r="V3100" s="1">
        <v>1127098.42975111</v>
      </c>
      <c r="W3100" s="1">
        <v>1893015.08909424</v>
      </c>
      <c r="X3100" s="1">
        <v>1592705.5874640399</v>
      </c>
      <c r="Y3100" s="1">
        <v>239910.19401300501</v>
      </c>
      <c r="Z3100" s="1">
        <v>1364358.3884463799</v>
      </c>
      <c r="AA3100" s="1">
        <v>33480516.862678502</v>
      </c>
      <c r="AB3100" s="1">
        <v>1036032.79904908</v>
      </c>
      <c r="AC3100" s="1">
        <v>16570658.445513001</v>
      </c>
      <c r="AD3100" s="1">
        <v>24590.518798922501</v>
      </c>
      <c r="AE3100" s="1">
        <v>1264.3125907656299</v>
      </c>
      <c r="AF3100" s="1">
        <v>0.58050000000000002</v>
      </c>
      <c r="AG3100" s="1">
        <v>2.3233208505160898</v>
      </c>
      <c r="AH3100" s="1">
        <v>8.5</v>
      </c>
      <c r="AI3100" s="1">
        <f t="shared" si="1056"/>
        <v>8.5</v>
      </c>
      <c r="AJ3100" s="1">
        <f t="shared" si="1057"/>
        <v>2356.4984811466952</v>
      </c>
      <c r="AK3100" s="1">
        <f t="shared" si="1058"/>
        <v>209.87259450756488</v>
      </c>
      <c r="AL3100" s="1">
        <f t="shared" si="1059"/>
        <v>88.279514515968472</v>
      </c>
      <c r="AM3100" s="1">
        <f t="shared" si="1060"/>
        <v>1264.3125907656299</v>
      </c>
      <c r="AN3100" s="1">
        <f t="shared" si="1061"/>
        <v>282518.8776283976</v>
      </c>
      <c r="AO3100" s="1">
        <f t="shared" si="1062"/>
        <v>1.236152684427881</v>
      </c>
      <c r="AP3100" s="1">
        <f t="shared" si="1063"/>
        <v>964.2679996765155</v>
      </c>
      <c r="AQ3100" s="1">
        <f t="shared" si="1064"/>
        <v>1619.5336850229214</v>
      </c>
      <c r="AR3100" s="1">
        <f t="shared" si="1065"/>
        <v>1362.6095027358872</v>
      </c>
      <c r="AS3100" s="1">
        <f t="shared" si="1066"/>
        <v>205.25068332675252</v>
      </c>
      <c r="AT3100" s="1">
        <f t="shared" si="1067"/>
        <v>1167.2513237016772</v>
      </c>
      <c r="AU3100" s="1">
        <f t="shared" si="1068"/>
        <v>28643.630557128858</v>
      </c>
      <c r="AV3100" s="1">
        <f t="shared" si="1069"/>
        <v>886.35850105737745</v>
      </c>
      <c r="AW3100" s="1">
        <f t="shared" si="1070"/>
        <v>14176.717179976926</v>
      </c>
      <c r="AX3100" s="1">
        <f t="shared" si="1071"/>
        <v>21.037958839567267</v>
      </c>
      <c r="AY3100" s="1">
        <f t="shared" si="1072"/>
        <v>1.3363095252118449</v>
      </c>
      <c r="AZ3100" s="1">
        <f t="shared" si="1073"/>
        <v>22499.24488602463</v>
      </c>
      <c r="BA3100" s="1">
        <f t="shared" si="1074"/>
        <v>32.550304256428895</v>
      </c>
      <c r="BB3100" s="1">
        <f t="shared" si="1075"/>
        <v>475.96820039436437</v>
      </c>
      <c r="BC3100" s="1">
        <f t="shared" si="1076"/>
        <v>12840.245412722456</v>
      </c>
      <c r="BD3100" s="1">
        <f t="shared" si="1077"/>
        <v>-462.70808872260386</v>
      </c>
    </row>
    <row r="3101" spans="1:56" x14ac:dyDescent="0.25">
      <c r="A3101" t="s">
        <v>3353</v>
      </c>
      <c r="B3101" s="1" t="str">
        <f>VLOOKUP(A3101,[1]Sheet1!$A$2:$B$6423,2,FALSE)</f>
        <v>US</v>
      </c>
      <c r="C3101">
        <v>2020</v>
      </c>
      <c r="D3101" s="1" t="s">
        <v>3363</v>
      </c>
      <c r="E3101" s="1" t="s">
        <v>0</v>
      </c>
      <c r="F3101" s="1" t="s">
        <v>3638</v>
      </c>
      <c r="G3101" s="1" t="s">
        <v>3623</v>
      </c>
      <c r="H3101" s="1" t="s">
        <v>3645</v>
      </c>
      <c r="I3101" s="1" t="s">
        <v>117</v>
      </c>
      <c r="J3101" s="1">
        <v>331578104</v>
      </c>
      <c r="K3101" s="1">
        <v>1.23358439630629</v>
      </c>
      <c r="L3101" s="1">
        <v>3.64518757294704</v>
      </c>
      <c r="M3101" s="1">
        <v>0.160766559819045</v>
      </c>
      <c r="N3101" s="1">
        <v>67406.831132550695</v>
      </c>
      <c r="O3101" s="1">
        <v>67477.3821250326</v>
      </c>
      <c r="P3101" s="1">
        <v>8.0549999999999997</v>
      </c>
      <c r="Q3101" s="1">
        <v>76.980487804878095</v>
      </c>
      <c r="R3101" s="1">
        <v>7.0279999999999996</v>
      </c>
      <c r="S3101" s="1">
        <v>96839944000</v>
      </c>
      <c r="T3101" s="1">
        <v>71426369.743719801</v>
      </c>
      <c r="U3101" s="1">
        <v>307.43052993498401</v>
      </c>
      <c r="V3101" s="1">
        <v>1392158.1530345001</v>
      </c>
      <c r="W3101" s="1">
        <v>2109387.85035297</v>
      </c>
      <c r="X3101" s="1">
        <v>1597822.3830387499</v>
      </c>
      <c r="Y3101" s="1">
        <v>225776.60766039099</v>
      </c>
      <c r="Z3101" s="1">
        <v>1382980.77131221</v>
      </c>
      <c r="AA3101" s="1">
        <v>35278344.694943801</v>
      </c>
      <c r="AB3101" s="1">
        <v>1021845.55034139</v>
      </c>
      <c r="AC3101" s="1">
        <v>17337751.0469294</v>
      </c>
      <c r="AD3101" s="1">
        <v>23815.339590818799</v>
      </c>
      <c r="AE3101" s="1">
        <v>1226.4785359820601</v>
      </c>
      <c r="AF3101" s="1">
        <v>0.57389999999999997</v>
      </c>
      <c r="AG3101" s="1">
        <v>2.3164071970364599</v>
      </c>
      <c r="AH3101" s="1">
        <v>8.5</v>
      </c>
      <c r="AI3101" s="1">
        <f t="shared" si="1056"/>
        <v>8.5</v>
      </c>
      <c r="AJ3101" s="1">
        <f t="shared" si="1057"/>
        <v>2457.1054317611347</v>
      </c>
      <c r="AK3101" s="1">
        <f t="shared" si="1058"/>
        <v>108.36764349483475</v>
      </c>
      <c r="AL3101" s="1">
        <f t="shared" si="1059"/>
        <v>292.0577168147388</v>
      </c>
      <c r="AM3101" s="1">
        <f t="shared" si="1060"/>
        <v>1226.4785359820601</v>
      </c>
      <c r="AN3101" s="1">
        <f t="shared" si="1061"/>
        <v>284201.90357813938</v>
      </c>
      <c r="AO3101" s="1">
        <f t="shared" si="1062"/>
        <v>0.26350455826708818</v>
      </c>
      <c r="AP3101" s="1">
        <f t="shared" si="1063"/>
        <v>1193.2452487098833</v>
      </c>
      <c r="AQ3101" s="1">
        <f t="shared" si="1064"/>
        <v>1807.9964726950529</v>
      </c>
      <c r="AR3101" s="1">
        <f t="shared" si="1065"/>
        <v>1369.5239744762268</v>
      </c>
      <c r="AS3101" s="1">
        <f t="shared" si="1066"/>
        <v>193.51742743693907</v>
      </c>
      <c r="AT3101" s="1">
        <f t="shared" si="1067"/>
        <v>1185.3791401705269</v>
      </c>
      <c r="AU3101" s="1">
        <f t="shared" si="1068"/>
        <v>30237.740660308449</v>
      </c>
      <c r="AV3101" s="1">
        <f t="shared" si="1069"/>
        <v>875.84326910161246</v>
      </c>
      <c r="AW3101" s="1">
        <f t="shared" si="1070"/>
        <v>14860.516396767909</v>
      </c>
      <c r="AX3101" s="1">
        <f t="shared" si="1071"/>
        <v>20.412580820084941</v>
      </c>
      <c r="AY3101" s="1">
        <f t="shared" si="1072"/>
        <v>1.9494788106092531</v>
      </c>
      <c r="AZ3101" s="1">
        <f t="shared" si="1073"/>
        <v>24152.58185464175</v>
      </c>
      <c r="BA3101" s="1">
        <f t="shared" si="1074"/>
        <v>35.83105962531814</v>
      </c>
      <c r="BB3101" s="1">
        <f t="shared" si="1075"/>
        <v>315.61165747298895</v>
      </c>
      <c r="BC3101" s="1">
        <f t="shared" si="1076"/>
        <v>30578.45584690302</v>
      </c>
      <c r="BD3101" s="1">
        <f t="shared" si="1077"/>
        <v>-70.550992481905269</v>
      </c>
    </row>
    <row r="3102" spans="1:56" x14ac:dyDescent="0.25">
      <c r="A3102" t="s">
        <v>3353</v>
      </c>
      <c r="B3102" s="1" t="str">
        <f>VLOOKUP(A3102,[1]Sheet1!$A$2:$B$6423,2,FALSE)</f>
        <v>US</v>
      </c>
      <c r="C3102">
        <v>2021</v>
      </c>
      <c r="D3102" s="1" t="s">
        <v>3364</v>
      </c>
      <c r="E3102" s="1" t="s">
        <v>0</v>
      </c>
      <c r="F3102" s="1" t="s">
        <v>3638</v>
      </c>
      <c r="G3102" s="1" t="s">
        <v>3623</v>
      </c>
      <c r="H3102" s="1" t="s">
        <v>3645</v>
      </c>
      <c r="I3102" s="1" t="s">
        <v>117</v>
      </c>
      <c r="J3102" s="1">
        <v>332100166</v>
      </c>
      <c r="K3102" s="1">
        <v>4.6978588636374203</v>
      </c>
      <c r="L3102" s="1">
        <v>3.40451991574826</v>
      </c>
      <c r="M3102" s="1">
        <v>0.81519312438195002</v>
      </c>
      <c r="N3102" s="1">
        <v>71441.231980594996</v>
      </c>
      <c r="O3102" s="1">
        <v>71781.526902338606</v>
      </c>
      <c r="P3102" s="1">
        <v>5.3490000000000002</v>
      </c>
      <c r="Q3102" s="1">
        <v>76.329268292682897</v>
      </c>
      <c r="R3102" s="1">
        <v>6.9589999999999996</v>
      </c>
      <c r="S3102" s="1">
        <v>165403341000</v>
      </c>
      <c r="T3102" s="1">
        <v>75934857.532388702</v>
      </c>
      <c r="U3102" s="1">
        <v>1582.6127912724501</v>
      </c>
      <c r="V3102" s="1">
        <v>1490707.79689647</v>
      </c>
      <c r="W3102" s="1">
        <v>2254317.38460097</v>
      </c>
      <c r="X3102" s="1">
        <v>1565181.31170876</v>
      </c>
      <c r="Y3102" s="1">
        <v>215539.520792772</v>
      </c>
      <c r="Z3102" s="1">
        <v>1359789.06007764</v>
      </c>
      <c r="AA3102" s="1">
        <v>36019088.1028568</v>
      </c>
      <c r="AB3102" s="1">
        <v>1043527.60251495</v>
      </c>
      <c r="AC3102" s="1">
        <v>17525859.944714598</v>
      </c>
      <c r="AD3102" s="1">
        <v>23215.635073445799</v>
      </c>
      <c r="AE3102" s="1">
        <v>1296.1491471309701</v>
      </c>
      <c r="AF3102" s="1">
        <v>0.58309999999999995</v>
      </c>
      <c r="AG3102" s="1">
        <v>2.37077474689639</v>
      </c>
      <c r="AH3102" s="1">
        <v>8.5</v>
      </c>
      <c r="AI3102" s="1">
        <f t="shared" si="1056"/>
        <v>8.5</v>
      </c>
      <c r="AJ3102" s="1">
        <f t="shared" si="1057"/>
        <v>2432.2309708352718</v>
      </c>
      <c r="AK3102" s="1">
        <f t="shared" si="1058"/>
        <v>582.38401107956929</v>
      </c>
      <c r="AL3102" s="1">
        <f t="shared" si="1059"/>
        <v>498.05256947688486</v>
      </c>
      <c r="AM3102" s="1">
        <f t="shared" si="1060"/>
        <v>1296.1491471309701</v>
      </c>
      <c r="AN3102" s="1">
        <f t="shared" si="1061"/>
        <v>284835.87040007283</v>
      </c>
      <c r="AO3102" s="1">
        <f t="shared" si="1062"/>
        <v>1.3573762920322572</v>
      </c>
      <c r="AP3102" s="1">
        <f t="shared" si="1063"/>
        <v>1278.5511611011391</v>
      </c>
      <c r="AQ3102" s="1">
        <f t="shared" si="1064"/>
        <v>1933.4842922084929</v>
      </c>
      <c r="AR3102" s="1">
        <f t="shared" si="1065"/>
        <v>1342.4256501410252</v>
      </c>
      <c r="AS3102" s="1">
        <f t="shared" si="1066"/>
        <v>184.86406601381768</v>
      </c>
      <c r="AT3102" s="1">
        <f t="shared" si="1067"/>
        <v>1166.2647000535119</v>
      </c>
      <c r="AU3102" s="1">
        <f t="shared" si="1068"/>
        <v>30892.873178491951</v>
      </c>
      <c r="AV3102" s="1">
        <f t="shared" si="1069"/>
        <v>895.01338264566539</v>
      </c>
      <c r="AW3102" s="1">
        <f t="shared" si="1070"/>
        <v>15031.590113274904</v>
      </c>
      <c r="AX3102" s="1">
        <f t="shared" si="1071"/>
        <v>19.911599872658279</v>
      </c>
      <c r="AY3102" s="1">
        <f t="shared" si="1072"/>
        <v>2.2101487168717791</v>
      </c>
      <c r="AZ3102" s="1">
        <f t="shared" si="1073"/>
        <v>24981.768616958179</v>
      </c>
      <c r="BA3102" s="1">
        <f t="shared" si="1074"/>
        <v>34.968278015899521</v>
      </c>
      <c r="BB3102" s="1">
        <f t="shared" si="1075"/>
        <v>1282.2806664411628</v>
      </c>
      <c r="BC3102" s="1">
        <f t="shared" si="1076"/>
        <v>20144.967188539267</v>
      </c>
      <c r="BD3102" s="1">
        <f t="shared" si="1077"/>
        <v>-340.29492174361076</v>
      </c>
    </row>
    <row r="3103" spans="1:56" x14ac:dyDescent="0.25">
      <c r="A3103" t="s">
        <v>3353</v>
      </c>
      <c r="B3103" s="1" t="str">
        <f>VLOOKUP(A3103,[1]Sheet1!$A$2:$B$6423,2,FALSE)</f>
        <v>US</v>
      </c>
      <c r="C3103">
        <v>2022</v>
      </c>
      <c r="D3103" s="1" t="s">
        <v>3365</v>
      </c>
      <c r="E3103" s="1" t="s">
        <v>0</v>
      </c>
      <c r="F3103" s="1" t="s">
        <v>3638</v>
      </c>
      <c r="G3103" s="1" t="s">
        <v>3623</v>
      </c>
      <c r="H3103" s="1" t="s">
        <v>3645</v>
      </c>
      <c r="I3103" s="1" t="s">
        <v>117</v>
      </c>
      <c r="J3103" s="1">
        <v>333996304</v>
      </c>
      <c r="K3103" s="1">
        <v>8.0027998205212096</v>
      </c>
      <c r="L3103" s="1">
        <v>3.3094771584310898</v>
      </c>
      <c r="M3103" s="1" t="s">
        <v>55</v>
      </c>
      <c r="N3103" s="1">
        <v>72828.743090718897</v>
      </c>
      <c r="O3103" s="1">
        <v>73445.252634240504</v>
      </c>
      <c r="P3103" s="1">
        <v>3.65</v>
      </c>
      <c r="Q3103" s="1">
        <v>77.434146341463403</v>
      </c>
      <c r="R3103" s="1">
        <v>6.6929999999999996</v>
      </c>
      <c r="S3103" s="1">
        <v>165011707000</v>
      </c>
      <c r="T3103" s="1">
        <v>70148803.809774801</v>
      </c>
      <c r="U3103" s="1">
        <v>68.413304471749797</v>
      </c>
      <c r="V3103" s="1">
        <v>1434415.0706772001</v>
      </c>
      <c r="W3103" s="1">
        <v>2211372.6084114201</v>
      </c>
      <c r="X3103" s="1">
        <v>1556243.5736057099</v>
      </c>
      <c r="Y3103" s="1">
        <v>213522.43208391801</v>
      </c>
      <c r="Z3103" s="1">
        <v>1352197.0314197501</v>
      </c>
      <c r="AA3103" s="1">
        <v>36723921.363731898</v>
      </c>
      <c r="AB3103" s="1">
        <v>1085405.5392189899</v>
      </c>
      <c r="AC3103" s="1">
        <v>17963849.534096599</v>
      </c>
      <c r="AD3103" s="1">
        <v>23127.357824488899</v>
      </c>
      <c r="AE3103" s="1">
        <v>1288.8803090036999</v>
      </c>
      <c r="AF3103" s="1">
        <v>0.58830000000000005</v>
      </c>
      <c r="AG3103" s="1">
        <v>2.3847765707161601</v>
      </c>
      <c r="AH3103" s="1">
        <v>8.5</v>
      </c>
      <c r="AI3103" s="1">
        <f t="shared" si="1056"/>
        <v>8.5</v>
      </c>
      <c r="AJ3103" s="1">
        <f t="shared" si="1057"/>
        <v>2410.2506173598026</v>
      </c>
      <c r="AK3103" s="1" t="str">
        <f t="shared" si="1058"/>
        <v>NaN</v>
      </c>
      <c r="AL3103" s="1">
        <f t="shared" si="1059"/>
        <v>494.05249406592236</v>
      </c>
      <c r="AM3103" s="1">
        <f t="shared" si="1060"/>
        <v>1288.8803090036999</v>
      </c>
      <c r="AN3103" s="1">
        <f t="shared" si="1061"/>
        <v>283769.04769957921</v>
      </c>
      <c r="AO3103" s="1">
        <f t="shared" si="1062"/>
        <v>5.812512901319352E-2</v>
      </c>
      <c r="AP3103" s="1">
        <f t="shared" si="1063"/>
        <v>1218.70390102279</v>
      </c>
      <c r="AQ3103" s="1">
        <f t="shared" si="1064"/>
        <v>1878.8204889771569</v>
      </c>
      <c r="AR3103" s="1">
        <f t="shared" si="1065"/>
        <v>1322.2115082766973</v>
      </c>
      <c r="AS3103" s="1">
        <f t="shared" si="1066"/>
        <v>181.41235842822826</v>
      </c>
      <c r="AT3103" s="1">
        <f t="shared" si="1067"/>
        <v>1148.8500301134484</v>
      </c>
      <c r="AU3103" s="1">
        <f t="shared" si="1068"/>
        <v>31201.279979374962</v>
      </c>
      <c r="AV3103" s="1">
        <f t="shared" si="1069"/>
        <v>922.17935511053156</v>
      </c>
      <c r="AW3103" s="1">
        <f t="shared" si="1070"/>
        <v>15262.397859675481</v>
      </c>
      <c r="AX3103" s="1">
        <f t="shared" si="1071"/>
        <v>19.649403981615997</v>
      </c>
      <c r="AY3103" s="1">
        <f t="shared" si="1072"/>
        <v>1.8045303969110413</v>
      </c>
      <c r="AZ3103" s="1" t="str">
        <f t="shared" si="1073"/>
        <v>NaN</v>
      </c>
      <c r="BA3103" s="1" t="str">
        <f t="shared" si="1074"/>
        <v>NaN</v>
      </c>
      <c r="BB3103" s="1">
        <f t="shared" si="1075"/>
        <v>2240.8224212519826</v>
      </c>
      <c r="BC3103" s="1">
        <f t="shared" si="1076"/>
        <v>13452.75945801365</v>
      </c>
      <c r="BD3103" s="1">
        <f t="shared" si="1077"/>
        <v>-616.50954352160625</v>
      </c>
    </row>
    <row r="3104" spans="1:56" x14ac:dyDescent="0.25">
      <c r="A3104" t="s">
        <v>3353</v>
      </c>
      <c r="B3104" s="1" t="str">
        <f>VLOOKUP(A3104,[1]Sheet1!$A$2:$B$6423,2,FALSE)</f>
        <v>US</v>
      </c>
      <c r="C3104">
        <v>2023</v>
      </c>
      <c r="D3104" s="1" t="s">
        <v>3366</v>
      </c>
      <c r="E3104" s="1" t="s">
        <v>0</v>
      </c>
      <c r="F3104" s="1" t="s">
        <v>3638</v>
      </c>
      <c r="G3104" s="1" t="s">
        <v>3623</v>
      </c>
      <c r="H3104" s="1" t="s">
        <v>3645</v>
      </c>
      <c r="I3104" s="1" t="s">
        <v>117</v>
      </c>
      <c r="J3104" s="1">
        <v>336755052</v>
      </c>
      <c r="K3104" s="1">
        <v>4.1163383837448801</v>
      </c>
      <c r="L3104" s="1">
        <v>3.3044416375979999</v>
      </c>
      <c r="M3104" s="1" t="s">
        <v>55</v>
      </c>
      <c r="N3104" s="1">
        <v>74351.6718197429</v>
      </c>
      <c r="O3104" s="1">
        <v>74073.012718755301</v>
      </c>
      <c r="P3104" s="1">
        <v>3.6379999999999999</v>
      </c>
      <c r="Q3104" s="1">
        <v>78.385365853658499</v>
      </c>
      <c r="R3104" s="1">
        <v>6.5209999999999999</v>
      </c>
      <c r="S3104" s="1">
        <v>74268523000</v>
      </c>
      <c r="T3104" s="1">
        <v>65652550.664938599</v>
      </c>
      <c r="U3104" s="1">
        <v>4153.99329421327</v>
      </c>
      <c r="V3104" s="1">
        <v>1355738.32988946</v>
      </c>
      <c r="W3104" s="1">
        <v>2150409.0920575801</v>
      </c>
      <c r="X3104" s="1">
        <v>1360080.1894384101</v>
      </c>
      <c r="Y3104" s="1">
        <v>214196.96531889701</v>
      </c>
      <c r="Z3104" s="1">
        <v>1154293.53097918</v>
      </c>
      <c r="AA3104" s="1">
        <v>36267806.277020901</v>
      </c>
      <c r="AB3104" s="1">
        <v>1069695.80601445</v>
      </c>
      <c r="AC3104" s="1">
        <v>17891444.666537199</v>
      </c>
      <c r="AD3104" s="1">
        <v>22537.4759829953</v>
      </c>
      <c r="AE3104" s="1">
        <v>1325.4432846549901</v>
      </c>
      <c r="AF3104" s="1">
        <v>0.58689999999999998</v>
      </c>
      <c r="AG3104" s="1">
        <v>2.3763310569687901</v>
      </c>
      <c r="AH3104" s="1">
        <v>8.5</v>
      </c>
      <c r="AI3104" s="1">
        <f t="shared" si="1056"/>
        <v>8.5</v>
      </c>
      <c r="AJ3104" s="1">
        <f t="shared" si="1057"/>
        <v>2456.907601861803</v>
      </c>
      <c r="AK3104" s="1" t="str">
        <f t="shared" si="1058"/>
        <v>NaN</v>
      </c>
      <c r="AL3104" s="1">
        <f t="shared" si="1059"/>
        <v>220.54167430871979</v>
      </c>
      <c r="AM3104" s="1">
        <f t="shared" si="1060"/>
        <v>1325.4432846549901</v>
      </c>
      <c r="AN3104" s="1">
        <f t="shared" si="1061"/>
        <v>282884.1962432774</v>
      </c>
      <c r="AO3104" s="1">
        <f t="shared" si="1062"/>
        <v>3.4894771355456458</v>
      </c>
      <c r="AP3104" s="1">
        <f t="shared" si="1063"/>
        <v>1138.860265018335</v>
      </c>
      <c r="AQ3104" s="1">
        <f t="shared" si="1064"/>
        <v>1806.4071911857893</v>
      </c>
      <c r="AR3104" s="1">
        <f t="shared" si="1065"/>
        <v>1142.5075553601171</v>
      </c>
      <c r="AS3104" s="1">
        <f t="shared" si="1066"/>
        <v>179.93178131143625</v>
      </c>
      <c r="AT3104" s="1">
        <f t="shared" si="1067"/>
        <v>969.64068037161917</v>
      </c>
      <c r="AU3104" s="1">
        <f t="shared" si="1068"/>
        <v>30466.02914269553</v>
      </c>
      <c r="AV3104" s="1">
        <f t="shared" si="1069"/>
        <v>898.57609117383765</v>
      </c>
      <c r="AW3104" s="1">
        <f t="shared" si="1070"/>
        <v>15029.342289197337</v>
      </c>
      <c r="AX3104" s="1">
        <f t="shared" si="1071"/>
        <v>18.932145905272993</v>
      </c>
      <c r="AY3104" s="1">
        <f t="shared" si="1072"/>
        <v>1.4968600706970521</v>
      </c>
      <c r="AZ3104" s="1" t="str">
        <f t="shared" si="1073"/>
        <v>NaN</v>
      </c>
      <c r="BA3104" s="1" t="str">
        <f t="shared" si="1074"/>
        <v>NaN</v>
      </c>
      <c r="BB3104" s="1">
        <f t="shared" si="1075"/>
        <v>1168.0367251438881</v>
      </c>
      <c r="BC3104" s="1">
        <f t="shared" si="1076"/>
        <v>13684.997058473053</v>
      </c>
      <c r="BD3104" s="1">
        <f t="shared" si="1077"/>
        <v>278.65910098759923</v>
      </c>
    </row>
    <row r="3105" spans="1:56" x14ac:dyDescent="0.25">
      <c r="A3105" t="s">
        <v>3353</v>
      </c>
      <c r="B3105" s="1" t="str">
        <f>VLOOKUP(A3105,[1]Sheet1!$A$2:$B$6423,2,FALSE)</f>
        <v>US</v>
      </c>
      <c r="C3105">
        <v>2024</v>
      </c>
      <c r="D3105" s="1" t="s">
        <v>3367</v>
      </c>
      <c r="E3105" s="1" t="s">
        <v>0</v>
      </c>
      <c r="F3105" s="1" t="s">
        <v>3638</v>
      </c>
      <c r="G3105" s="1" t="s">
        <v>3623</v>
      </c>
      <c r="H3105" s="1" t="s">
        <v>3645</v>
      </c>
      <c r="I3105" s="1" t="s">
        <v>117</v>
      </c>
      <c r="J3105" s="1">
        <v>340003797</v>
      </c>
      <c r="K3105" s="1">
        <v>2.9495252048520699</v>
      </c>
      <c r="L3105" s="1">
        <v>3.4192165322804402</v>
      </c>
      <c r="M3105" s="1" t="s">
        <v>55</v>
      </c>
      <c r="N3105" s="1">
        <v>75698.177335462897</v>
      </c>
      <c r="O3105" s="1">
        <v>75331.552075578307</v>
      </c>
      <c r="P3105" s="1">
        <v>4.0220000000000002</v>
      </c>
      <c r="Q3105" s="1">
        <v>78.890243902438996</v>
      </c>
      <c r="R3105" s="1">
        <v>6.9589999999999996</v>
      </c>
      <c r="S3105" s="1">
        <v>184669606000</v>
      </c>
      <c r="T3105" s="1" t="s">
        <v>55</v>
      </c>
      <c r="U3105" s="1" t="s">
        <v>55</v>
      </c>
      <c r="V3105" s="1" t="s">
        <v>55</v>
      </c>
      <c r="W3105" s="1" t="s">
        <v>55</v>
      </c>
      <c r="X3105" s="1" t="s">
        <v>55</v>
      </c>
      <c r="Y3105" s="1" t="s">
        <v>55</v>
      </c>
      <c r="Z3105" s="1" t="s">
        <v>55</v>
      </c>
      <c r="AA3105" s="1" t="s">
        <v>55</v>
      </c>
      <c r="AB3105" s="1" t="s">
        <v>55</v>
      </c>
      <c r="AC3105" s="1" t="s">
        <v>55</v>
      </c>
      <c r="AD3105" s="1" t="s">
        <v>55</v>
      </c>
      <c r="AE3105" s="1" t="s">
        <v>55</v>
      </c>
      <c r="AF3105" s="1">
        <v>0.58689999999999998</v>
      </c>
      <c r="AG3105" s="1">
        <v>2.3681675194130301</v>
      </c>
      <c r="AH3105" s="1">
        <v>8.5</v>
      </c>
      <c r="AI3105" s="1">
        <f t="shared" si="1056"/>
        <v>8.5</v>
      </c>
      <c r="AJ3105" s="1">
        <f t="shared" si="1057"/>
        <v>2588.2845940891129</v>
      </c>
      <c r="AK3105" s="1" t="str">
        <f t="shared" si="1058"/>
        <v>NaN</v>
      </c>
      <c r="AL3105" s="1">
        <f t="shared" si="1059"/>
        <v>543.13983440602578</v>
      </c>
      <c r="AM3105" s="1" t="str">
        <f t="shared" si="1060"/>
        <v>NaN</v>
      </c>
      <c r="AN3105" s="1">
        <f t="shared" si="1061"/>
        <v>282426.7284967443</v>
      </c>
      <c r="AO3105" s="1" t="str">
        <f t="shared" si="1062"/>
        <v>NaN</v>
      </c>
      <c r="AP3105" s="1" t="str">
        <f t="shared" si="1063"/>
        <v>NaN</v>
      </c>
      <c r="AQ3105" s="1" t="str">
        <f t="shared" si="1064"/>
        <v>NaN</v>
      </c>
      <c r="AR3105" s="1" t="str">
        <f t="shared" si="1065"/>
        <v>NaN</v>
      </c>
      <c r="AS3105" s="1" t="str">
        <f t="shared" si="1066"/>
        <v>NaN</v>
      </c>
      <c r="AT3105" s="1" t="str">
        <f t="shared" si="1067"/>
        <v>NaN</v>
      </c>
      <c r="AU3105" s="1" t="str">
        <f t="shared" si="1068"/>
        <v>NaN</v>
      </c>
      <c r="AV3105" s="1" t="str">
        <f t="shared" si="1069"/>
        <v>NaN</v>
      </c>
      <c r="AW3105" s="1" t="str">
        <f t="shared" si="1070"/>
        <v>NaN</v>
      </c>
      <c r="AX3105" s="1" t="str">
        <f t="shared" si="1071"/>
        <v>NaN</v>
      </c>
      <c r="AY3105" s="1" t="str">
        <f t="shared" si="1072"/>
        <v>NaN</v>
      </c>
      <c r="AZ3105" s="1" t="str">
        <f t="shared" si="1073"/>
        <v>NaN</v>
      </c>
      <c r="BA3105" s="1" t="str">
        <f t="shared" si="1074"/>
        <v>NaN</v>
      </c>
      <c r="BB3105" s="1">
        <f t="shared" si="1075"/>
        <v>850.21867261483033</v>
      </c>
      <c r="BC3105" s="1">
        <f t="shared" si="1076"/>
        <v>15545.540979418578</v>
      </c>
      <c r="BD3105" s="1">
        <f t="shared" si="1077"/>
        <v>366.62525988458947</v>
      </c>
    </row>
    <row r="3106" spans="1:56" x14ac:dyDescent="0.25">
      <c r="A3106" t="s">
        <v>3353</v>
      </c>
      <c r="B3106" s="1" t="str">
        <f>VLOOKUP(A3106,[1]Sheet1!$A$2:$B$6423,2,FALSE)</f>
        <v>US</v>
      </c>
      <c r="C3106">
        <v>2025</v>
      </c>
      <c r="D3106" s="1" t="s">
        <v>3368</v>
      </c>
      <c r="E3106" s="1" t="s">
        <v>0</v>
      </c>
      <c r="F3106" s="1" t="s">
        <v>3638</v>
      </c>
      <c r="G3106" s="1" t="s">
        <v>3623</v>
      </c>
      <c r="H3106" s="1" t="s">
        <v>3645</v>
      </c>
      <c r="I3106" s="1" t="s">
        <v>117</v>
      </c>
      <c r="J3106" s="1">
        <v>341784857</v>
      </c>
      <c r="K3106" s="1" t="s">
        <v>55</v>
      </c>
      <c r="L3106" s="1" t="s">
        <v>55</v>
      </c>
      <c r="M3106" s="1" t="s">
        <v>55</v>
      </c>
      <c r="N3106" s="1">
        <v>76931.310699040798</v>
      </c>
      <c r="O3106" s="1" t="s">
        <v>55</v>
      </c>
      <c r="P3106" s="1">
        <v>4.1980000000000004</v>
      </c>
      <c r="Q3106" s="1" t="s">
        <v>55</v>
      </c>
      <c r="R3106" s="1">
        <v>6.9690000000000003</v>
      </c>
      <c r="S3106" s="1">
        <v>95146000000</v>
      </c>
      <c r="T3106" s="1" t="s">
        <v>55</v>
      </c>
      <c r="U3106" s="1" t="s">
        <v>55</v>
      </c>
      <c r="V3106" s="1" t="s">
        <v>55</v>
      </c>
      <c r="W3106" s="1" t="s">
        <v>55</v>
      </c>
      <c r="X3106" s="1" t="s">
        <v>55</v>
      </c>
      <c r="Y3106" s="1" t="s">
        <v>55</v>
      </c>
      <c r="Z3106" s="1" t="s">
        <v>55</v>
      </c>
      <c r="AA3106" s="1" t="s">
        <v>55</v>
      </c>
      <c r="AB3106" s="1" t="s">
        <v>55</v>
      </c>
      <c r="AC3106" s="1" t="s">
        <v>55</v>
      </c>
      <c r="AD3106" s="1" t="s">
        <v>55</v>
      </c>
      <c r="AE3106" s="1" t="s">
        <v>55</v>
      </c>
      <c r="AF3106" s="1" t="s">
        <v>55</v>
      </c>
      <c r="AG3106" s="1" t="s">
        <v>55</v>
      </c>
      <c r="AH3106" s="1">
        <v>8.5</v>
      </c>
      <c r="AI3106" s="1">
        <f t="shared" si="1056"/>
        <v>8.5</v>
      </c>
      <c r="AJ3106" s="1" t="str">
        <f t="shared" si="1057"/>
        <v>NaN</v>
      </c>
      <c r="AK3106" s="1" t="str">
        <f t="shared" si="1058"/>
        <v>NaN</v>
      </c>
      <c r="AL3106" s="1">
        <f t="shared" si="1059"/>
        <v>278.37979960592577</v>
      </c>
      <c r="AM3106" s="1" t="str">
        <f t="shared" si="1060"/>
        <v>NaN</v>
      </c>
      <c r="AN3106" s="1" t="str">
        <f t="shared" si="1061"/>
        <v>NaN</v>
      </c>
      <c r="AO3106" s="1" t="str">
        <f t="shared" si="1062"/>
        <v>NaN</v>
      </c>
      <c r="AP3106" s="1" t="str">
        <f t="shared" si="1063"/>
        <v>NaN</v>
      </c>
      <c r="AQ3106" s="1" t="str">
        <f t="shared" si="1064"/>
        <v>NaN</v>
      </c>
      <c r="AR3106" s="1" t="str">
        <f t="shared" si="1065"/>
        <v>NaN</v>
      </c>
      <c r="AS3106" s="1" t="str">
        <f t="shared" si="1066"/>
        <v>NaN</v>
      </c>
      <c r="AT3106" s="1" t="str">
        <f t="shared" si="1067"/>
        <v>NaN</v>
      </c>
      <c r="AU3106" s="1" t="str">
        <f t="shared" si="1068"/>
        <v>NaN</v>
      </c>
      <c r="AV3106" s="1" t="str">
        <f t="shared" si="1069"/>
        <v>NaN</v>
      </c>
      <c r="AW3106" s="1" t="str">
        <f t="shared" si="1070"/>
        <v>NaN</v>
      </c>
      <c r="AX3106" s="1" t="str">
        <f t="shared" si="1071"/>
        <v>NaN</v>
      </c>
      <c r="AY3106" s="1" t="str">
        <f t="shared" si="1072"/>
        <v>NaN</v>
      </c>
      <c r="AZ3106" s="1" t="str">
        <f t="shared" si="1073"/>
        <v>NaN</v>
      </c>
      <c r="BA3106" s="1" t="str">
        <f t="shared" si="1074"/>
        <v>NaN</v>
      </c>
      <c r="BB3106" s="1" t="str">
        <f t="shared" si="1075"/>
        <v>NaN</v>
      </c>
      <c r="BC3106" s="1">
        <f t="shared" si="1076"/>
        <v>16559.803018372746</v>
      </c>
      <c r="BD3106" s="1" t="str">
        <f t="shared" si="1077"/>
        <v>NaN</v>
      </c>
    </row>
    <row r="3107" spans="1:56" x14ac:dyDescent="0.25">
      <c r="A3107" t="s">
        <v>3369</v>
      </c>
      <c r="B3107" s="1" t="str">
        <f>VLOOKUP(A3107,[1]Sheet1!$A$2:$B$6423,2,FALSE)</f>
        <v>UY</v>
      </c>
      <c r="C3107">
        <v>2011</v>
      </c>
      <c r="D3107" s="1" t="s">
        <v>3370</v>
      </c>
      <c r="E3107" s="1" t="s">
        <v>0</v>
      </c>
      <c r="F3107" s="1" t="s">
        <v>3636</v>
      </c>
      <c r="G3107" s="1" t="s">
        <v>3626</v>
      </c>
      <c r="H3107" s="1" t="s">
        <v>3645</v>
      </c>
      <c r="I3107" s="1" t="s">
        <v>74</v>
      </c>
      <c r="J3107" s="1">
        <v>3326825</v>
      </c>
      <c r="K3107" s="1">
        <v>8.0928320630299009</v>
      </c>
      <c r="L3107" s="1">
        <v>1.71974893241654</v>
      </c>
      <c r="M3107" s="1">
        <v>0.110568436223064</v>
      </c>
      <c r="N3107" s="1">
        <v>26099.311648770399</v>
      </c>
      <c r="O3107" s="1">
        <v>23041.742610485799</v>
      </c>
      <c r="P3107" s="1">
        <v>6.3070000000000004</v>
      </c>
      <c r="Q3107" s="1">
        <v>76.614000000000004</v>
      </c>
      <c r="R3107" s="1">
        <v>6.5540000000000003</v>
      </c>
      <c r="S3107" s="1">
        <v>0</v>
      </c>
      <c r="T3107" s="1">
        <v>691143.32365081098</v>
      </c>
      <c r="U3107" s="1">
        <v>0</v>
      </c>
      <c r="V3107" s="1">
        <v>10168.919251482201</v>
      </c>
      <c r="W3107" s="1">
        <v>26750.625241186201</v>
      </c>
      <c r="X3107" s="1">
        <v>29277.003940244998</v>
      </c>
      <c r="Y3107" s="1">
        <v>623.85140719355002</v>
      </c>
      <c r="Z3107" s="1">
        <v>28714.987904411999</v>
      </c>
      <c r="AA3107" s="1">
        <v>330507.28809277399</v>
      </c>
      <c r="AB3107" s="1">
        <v>17022.203277178902</v>
      </c>
      <c r="AC3107" s="1">
        <v>166161.84649825899</v>
      </c>
      <c r="AD3107" s="1">
        <v>1397.4500772331401</v>
      </c>
      <c r="AE3107" s="1">
        <v>417.21128073270597</v>
      </c>
      <c r="AF3107" s="1">
        <v>0.55869999999999997</v>
      </c>
      <c r="AG3107" s="1">
        <v>2.4801072057631699</v>
      </c>
      <c r="AH3107" s="1">
        <v>1.1000000000000001</v>
      </c>
      <c r="AI3107" s="1">
        <f t="shared" si="1056"/>
        <v>2.3584361138295771</v>
      </c>
      <c r="AJ3107" s="1">
        <f t="shared" si="1057"/>
        <v>448.84263344779458</v>
      </c>
      <c r="AK3107" s="1">
        <f t="shared" si="1058"/>
        <v>28.857600755029413</v>
      </c>
      <c r="AL3107" s="1">
        <f t="shared" si="1059"/>
        <v>0</v>
      </c>
      <c r="AM3107" s="1">
        <f t="shared" si="1060"/>
        <v>417.21128073270597</v>
      </c>
      <c r="AN3107" s="1">
        <f t="shared" si="1061"/>
        <v>78954.012837396949</v>
      </c>
      <c r="AO3107" s="1">
        <f t="shared" si="1062"/>
        <v>0</v>
      </c>
      <c r="AP3107" s="1">
        <f t="shared" si="1063"/>
        <v>241.33429955707879</v>
      </c>
      <c r="AQ3107" s="1">
        <f t="shared" si="1064"/>
        <v>634.86032739955067</v>
      </c>
      <c r="AR3107" s="1">
        <f t="shared" si="1065"/>
        <v>694.81771507026212</v>
      </c>
      <c r="AS3107" s="1">
        <f t="shared" si="1066"/>
        <v>14.805579497625423</v>
      </c>
      <c r="AT3107" s="1">
        <f t="shared" si="1067"/>
        <v>681.47964609819962</v>
      </c>
      <c r="AU3107" s="1">
        <f t="shared" si="1068"/>
        <v>7843.777976578308</v>
      </c>
      <c r="AV3107" s="1">
        <f t="shared" si="1069"/>
        <v>403.98014805923469</v>
      </c>
      <c r="AW3107" s="1">
        <f t="shared" si="1070"/>
        <v>3943.4429407946382</v>
      </c>
      <c r="AX3107" s="1">
        <f t="shared" si="1071"/>
        <v>33.165042146036143</v>
      </c>
      <c r="AY3107" s="1">
        <f t="shared" si="1072"/>
        <v>1.9435027719882834</v>
      </c>
      <c r="AZ3107" s="1">
        <f t="shared" si="1073"/>
        <v>9907.4920395444824</v>
      </c>
      <c r="BA3107" s="1">
        <f t="shared" si="1074"/>
        <v>37.960740776898028</v>
      </c>
      <c r="BB3107" s="1">
        <f t="shared" si="1075"/>
        <v>812.20687653757864</v>
      </c>
      <c r="BC3107" s="1">
        <f t="shared" si="1076"/>
        <v>8881.6335737516929</v>
      </c>
      <c r="BD3107" s="1">
        <f t="shared" si="1077"/>
        <v>3057.5690382846005</v>
      </c>
    </row>
    <row r="3108" spans="1:56" x14ac:dyDescent="0.25">
      <c r="A3108" t="s">
        <v>3369</v>
      </c>
      <c r="B3108" s="1" t="str">
        <f>VLOOKUP(A3108,[1]Sheet1!$A$2:$B$6423,2,FALSE)</f>
        <v>UY</v>
      </c>
      <c r="C3108">
        <v>2012</v>
      </c>
      <c r="D3108" s="1" t="s">
        <v>3371</v>
      </c>
      <c r="E3108" s="1" t="s">
        <v>0</v>
      </c>
      <c r="F3108" s="1" t="s">
        <v>3636</v>
      </c>
      <c r="G3108" s="1" t="s">
        <v>3626</v>
      </c>
      <c r="H3108" s="1" t="s">
        <v>3645</v>
      </c>
      <c r="I3108" s="1" t="s">
        <v>117</v>
      </c>
      <c r="J3108" s="1">
        <v>3335401</v>
      </c>
      <c r="K3108" s="1">
        <v>8.0977658057360191</v>
      </c>
      <c r="L3108" s="1">
        <v>1.60724459656554</v>
      </c>
      <c r="M3108" s="1">
        <v>0.110536243465331</v>
      </c>
      <c r="N3108" s="1">
        <v>26953.270902638898</v>
      </c>
      <c r="O3108" s="1">
        <v>22726.455471150501</v>
      </c>
      <c r="P3108" s="1">
        <v>6.4509999999999996</v>
      </c>
      <c r="Q3108" s="1">
        <v>76.691000000000003</v>
      </c>
      <c r="R3108" s="1">
        <v>6.45</v>
      </c>
      <c r="S3108" s="1">
        <v>0</v>
      </c>
      <c r="T3108" s="1">
        <v>691652.95308259304</v>
      </c>
      <c r="U3108" s="1">
        <v>0</v>
      </c>
      <c r="V3108" s="1">
        <v>11179.629418069901</v>
      </c>
      <c r="W3108" s="1">
        <v>27671.556071134299</v>
      </c>
      <c r="X3108" s="1">
        <v>28311.430867433199</v>
      </c>
      <c r="Y3108" s="1">
        <v>702.38740725021398</v>
      </c>
      <c r="Z3108" s="1">
        <v>27676.591964068899</v>
      </c>
      <c r="AA3108" s="1">
        <v>327877.749531854</v>
      </c>
      <c r="AB3108" s="1">
        <v>17482.6607643918</v>
      </c>
      <c r="AC3108" s="1">
        <v>164368.28236298999</v>
      </c>
      <c r="AD3108" s="1">
        <v>1434.97146979742</v>
      </c>
      <c r="AE3108" s="1">
        <v>412.30608156122202</v>
      </c>
      <c r="AF3108" s="1">
        <v>0.54279999999999995</v>
      </c>
      <c r="AG3108" s="1">
        <v>2.3478357663826799</v>
      </c>
      <c r="AH3108" s="1">
        <v>7.7</v>
      </c>
      <c r="AI3108" s="1">
        <f t="shared" si="1056"/>
        <v>0.45336188694474361</v>
      </c>
      <c r="AJ3108" s="1">
        <f t="shared" si="1057"/>
        <v>433.20499018033564</v>
      </c>
      <c r="AK3108" s="1">
        <f t="shared" si="1058"/>
        <v>29.793133146811151</v>
      </c>
      <c r="AL3108" s="1">
        <f t="shared" si="1059"/>
        <v>0</v>
      </c>
      <c r="AM3108" s="1">
        <f t="shared" si="1060"/>
        <v>412.30608156122202</v>
      </c>
      <c r="AN3108" s="1">
        <f t="shared" si="1061"/>
        <v>15173.32191343307</v>
      </c>
      <c r="AO3108" s="1">
        <f t="shared" si="1062"/>
        <v>0</v>
      </c>
      <c r="AP3108" s="1">
        <f t="shared" si="1063"/>
        <v>50.858087538278312</v>
      </c>
      <c r="AQ3108" s="1">
        <f t="shared" si="1064"/>
        <v>125.88274336816892</v>
      </c>
      <c r="AR3108" s="1">
        <f t="shared" si="1065"/>
        <v>128.79364561606525</v>
      </c>
      <c r="AS3108" s="1">
        <f t="shared" si="1066"/>
        <v>3.1952830373766483</v>
      </c>
      <c r="AT3108" s="1">
        <f t="shared" si="1067"/>
        <v>125.90565252500441</v>
      </c>
      <c r="AU3108" s="1">
        <f t="shared" si="1068"/>
        <v>1491.573169732455</v>
      </c>
      <c r="AV3108" s="1">
        <f t="shared" si="1069"/>
        <v>79.531678404324595</v>
      </c>
      <c r="AW3108" s="1">
        <f t="shared" si="1070"/>
        <v>747.74003505177052</v>
      </c>
      <c r="AX3108" s="1">
        <f t="shared" si="1071"/>
        <v>6.527935935687629</v>
      </c>
      <c r="AY3108" s="1">
        <f t="shared" si="1072"/>
        <v>1.9192217466567794</v>
      </c>
      <c r="AZ3108" s="1">
        <f t="shared" si="1073"/>
        <v>6243.6802739840341</v>
      </c>
      <c r="BA3108" s="1">
        <f t="shared" si="1074"/>
        <v>23.164833301819179</v>
      </c>
      <c r="BB3108" s="1">
        <f t="shared" si="1075"/>
        <v>839.30120565865695</v>
      </c>
      <c r="BC3108" s="1">
        <f t="shared" si="1076"/>
        <v>9414.6289067317757</v>
      </c>
      <c r="BD3108" s="1">
        <f t="shared" si="1077"/>
        <v>4226.8154314883977</v>
      </c>
    </row>
    <row r="3109" spans="1:56" x14ac:dyDescent="0.25">
      <c r="A3109" t="s">
        <v>3369</v>
      </c>
      <c r="B3109" s="1" t="str">
        <f>VLOOKUP(A3109,[1]Sheet1!$A$2:$B$6423,2,FALSE)</f>
        <v>UY</v>
      </c>
      <c r="C3109">
        <v>2013</v>
      </c>
      <c r="D3109" s="1" t="s">
        <v>3372</v>
      </c>
      <c r="E3109" s="1" t="s">
        <v>0</v>
      </c>
      <c r="F3109" s="1" t="s">
        <v>3636</v>
      </c>
      <c r="G3109" s="1" t="s">
        <v>3626</v>
      </c>
      <c r="H3109" s="1" t="s">
        <v>3645</v>
      </c>
      <c r="I3109" s="1" t="s">
        <v>117</v>
      </c>
      <c r="J3109" s="1">
        <v>3345337</v>
      </c>
      <c r="K3109" s="1">
        <v>8.5751350400539703</v>
      </c>
      <c r="L3109" s="1">
        <v>1.68721815702608</v>
      </c>
      <c r="M3109" s="1">
        <v>8.2008063148615903E-2</v>
      </c>
      <c r="N3109" s="1">
        <v>28119.472688743201</v>
      </c>
      <c r="O3109" s="1">
        <v>24522.155750749698</v>
      </c>
      <c r="P3109" s="1">
        <v>6.444</v>
      </c>
      <c r="Q3109" s="1">
        <v>76.953000000000003</v>
      </c>
      <c r="R3109" s="1">
        <v>6.444</v>
      </c>
      <c r="S3109" s="1">
        <v>0</v>
      </c>
      <c r="T3109" s="1">
        <v>682699.14114376297</v>
      </c>
      <c r="U3109" s="1">
        <v>0</v>
      </c>
      <c r="V3109" s="1">
        <v>11182.0270466363</v>
      </c>
      <c r="W3109" s="1">
        <v>26895.593259297701</v>
      </c>
      <c r="X3109" s="1">
        <v>26872.868553668199</v>
      </c>
      <c r="Y3109" s="1">
        <v>685.53598456008297</v>
      </c>
      <c r="Z3109" s="1">
        <v>26250.1279753462</v>
      </c>
      <c r="AA3109" s="1">
        <v>322728.53215063701</v>
      </c>
      <c r="AB3109" s="1">
        <v>17500.846842231502</v>
      </c>
      <c r="AC3109" s="1">
        <v>160559.32252685699</v>
      </c>
      <c r="AD3109" s="1">
        <v>1442.0977905007901</v>
      </c>
      <c r="AE3109" s="1">
        <v>411.593885720088</v>
      </c>
      <c r="AF3109" s="1">
        <v>0.54310000000000003</v>
      </c>
      <c r="AG3109" s="1">
        <v>2.3783038548358002</v>
      </c>
      <c r="AH3109" s="1">
        <v>7.7</v>
      </c>
      <c r="AI3109" s="1">
        <f t="shared" si="1056"/>
        <v>0.47297774151825339</v>
      </c>
      <c r="AJ3109" s="1">
        <f t="shared" si="1057"/>
        <v>474.43684886446493</v>
      </c>
      <c r="AK3109" s="1">
        <f t="shared" si="1058"/>
        <v>23.060234919642326</v>
      </c>
      <c r="AL3109" s="1">
        <f t="shared" si="1059"/>
        <v>0</v>
      </c>
      <c r="AM3109" s="1">
        <f t="shared" si="1060"/>
        <v>411.593885720088</v>
      </c>
      <c r="AN3109" s="1">
        <f t="shared" si="1061"/>
        <v>15815.728011093677</v>
      </c>
      <c r="AO3109" s="1">
        <f t="shared" si="1062"/>
        <v>0</v>
      </c>
      <c r="AP3109" s="1">
        <f t="shared" si="1063"/>
        <v>52.865196655013484</v>
      </c>
      <c r="AQ3109" s="1">
        <f t="shared" si="1064"/>
        <v>127.15412159852862</v>
      </c>
      <c r="AR3109" s="1">
        <f t="shared" si="1065"/>
        <v>127.04668615529273</v>
      </c>
      <c r="AS3109" s="1">
        <f t="shared" si="1066"/>
        <v>3.2410040225004497</v>
      </c>
      <c r="AT3109" s="1">
        <f t="shared" si="1067"/>
        <v>124.10255956708596</v>
      </c>
      <c r="AU3109" s="1">
        <f t="shared" si="1068"/>
        <v>1525.7615857278283</v>
      </c>
      <c r="AV3109" s="1">
        <f t="shared" si="1069"/>
        <v>82.738639969767206</v>
      </c>
      <c r="AW3109" s="1">
        <f t="shared" si="1070"/>
        <v>759.07526647696068</v>
      </c>
      <c r="AX3109" s="1">
        <f t="shared" si="1071"/>
        <v>6.8177963595176347</v>
      </c>
      <c r="AY3109" s="1">
        <f t="shared" si="1072"/>
        <v>1.8390577077514874</v>
      </c>
      <c r="AZ3109" s="1">
        <f t="shared" si="1073"/>
        <v>5664.2415498548235</v>
      </c>
      <c r="BA3109" s="1">
        <f t="shared" si="1074"/>
        <v>20.143484241517569</v>
      </c>
      <c r="BB3109" s="1">
        <f t="shared" si="1075"/>
        <v>928.07675425244213</v>
      </c>
      <c r="BC3109" s="1">
        <f t="shared" si="1076"/>
        <v>9809.6448648573514</v>
      </c>
      <c r="BD3109" s="1">
        <f t="shared" si="1077"/>
        <v>3597.3169379935025</v>
      </c>
    </row>
    <row r="3110" spans="1:56" x14ac:dyDescent="0.25">
      <c r="A3110" t="s">
        <v>3369</v>
      </c>
      <c r="B3110" s="1" t="str">
        <f>VLOOKUP(A3110,[1]Sheet1!$A$2:$B$6423,2,FALSE)</f>
        <v>UY</v>
      </c>
      <c r="C3110">
        <v>2014</v>
      </c>
      <c r="D3110" s="1" t="s">
        <v>3373</v>
      </c>
      <c r="E3110" s="1" t="s">
        <v>0</v>
      </c>
      <c r="F3110" s="1" t="s">
        <v>3636</v>
      </c>
      <c r="G3110" s="1" t="s">
        <v>3626</v>
      </c>
      <c r="H3110" s="1" t="s">
        <v>3645</v>
      </c>
      <c r="I3110" s="1" t="s">
        <v>117</v>
      </c>
      <c r="J3110" s="1">
        <v>3356334</v>
      </c>
      <c r="K3110" s="1">
        <v>8.8773533322982807</v>
      </c>
      <c r="L3110" s="1">
        <v>1.7409945688564801</v>
      </c>
      <c r="M3110" s="1">
        <v>7.0386165817910101E-2</v>
      </c>
      <c r="N3110" s="1">
        <v>28935.086486757002</v>
      </c>
      <c r="O3110" s="1">
        <v>25017.893535164501</v>
      </c>
      <c r="P3110" s="1">
        <v>6.5469999999999997</v>
      </c>
      <c r="Q3110" s="1">
        <v>77.194000000000003</v>
      </c>
      <c r="R3110" s="1">
        <v>6.5609999999999999</v>
      </c>
      <c r="S3110" s="1">
        <v>0</v>
      </c>
      <c r="T3110" s="1">
        <v>674916.99869844795</v>
      </c>
      <c r="U3110" s="1">
        <v>0</v>
      </c>
      <c r="V3110" s="1">
        <v>11736.688168856999</v>
      </c>
      <c r="W3110" s="1">
        <v>26335.992395644302</v>
      </c>
      <c r="X3110" s="1">
        <v>25782.882575441701</v>
      </c>
      <c r="Y3110" s="1">
        <v>616.53929496688102</v>
      </c>
      <c r="Z3110" s="1">
        <v>25221.452531429</v>
      </c>
      <c r="AA3110" s="1">
        <v>318161.35690609203</v>
      </c>
      <c r="AB3110" s="1">
        <v>17195.3570184448</v>
      </c>
      <c r="AC3110" s="1">
        <v>158570.89540385199</v>
      </c>
      <c r="AD3110" s="1">
        <v>1395.2749546523501</v>
      </c>
      <c r="AE3110" s="1">
        <v>403.77266643524598</v>
      </c>
      <c r="AF3110" s="1">
        <v>0.54459999999999997</v>
      </c>
      <c r="AG3110" s="1">
        <v>2.36905311258786</v>
      </c>
      <c r="AH3110" s="1">
        <v>7.7</v>
      </c>
      <c r="AI3110" s="1">
        <f t="shared" si="1056"/>
        <v>0.48669660376029406</v>
      </c>
      <c r="AJ3110" s="1">
        <f t="shared" si="1057"/>
        <v>503.75828422836474</v>
      </c>
      <c r="AK3110" s="1">
        <f t="shared" si="1058"/>
        <v>20.36629795412448</v>
      </c>
      <c r="AL3110" s="1">
        <f t="shared" si="1059"/>
        <v>0</v>
      </c>
      <c r="AM3110" s="1">
        <f t="shared" si="1060"/>
        <v>403.77266643524598</v>
      </c>
      <c r="AN3110" s="1">
        <f t="shared" si="1061"/>
        <v>16261.237493369739</v>
      </c>
      <c r="AO3110" s="1">
        <f t="shared" si="1062"/>
        <v>0</v>
      </c>
      <c r="AP3110" s="1">
        <f t="shared" si="1063"/>
        <v>56.86355222674694</v>
      </c>
      <c r="AQ3110" s="1">
        <f t="shared" si="1064"/>
        <v>127.59630804596665</v>
      </c>
      <c r="AR3110" s="1">
        <f t="shared" si="1065"/>
        <v>124.91652404764304</v>
      </c>
      <c r="AS3110" s="1">
        <f t="shared" si="1066"/>
        <v>2.9870960099475172</v>
      </c>
      <c r="AT3110" s="1">
        <f t="shared" si="1067"/>
        <v>122.19642906257791</v>
      </c>
      <c r="AU3110" s="1">
        <f t="shared" si="1068"/>
        <v>1541.4727455201821</v>
      </c>
      <c r="AV3110" s="1">
        <f t="shared" si="1069"/>
        <v>83.310476329296506</v>
      </c>
      <c r="AW3110" s="1">
        <f t="shared" si="1070"/>
        <v>768.26650437600335</v>
      </c>
      <c r="AX3110" s="1">
        <f t="shared" si="1071"/>
        <v>6.7600237062677779</v>
      </c>
      <c r="AY3110" s="1">
        <f t="shared" si="1072"/>
        <v>1.7651886527384055</v>
      </c>
      <c r="AZ3110" s="1">
        <f t="shared" si="1073"/>
        <v>6014.8357786197803</v>
      </c>
      <c r="BA3110" s="1">
        <f t="shared" si="1074"/>
        <v>20.78734335690563</v>
      </c>
      <c r="BB3110" s="1">
        <f t="shared" si="1075"/>
        <v>989.2223544245046</v>
      </c>
      <c r="BC3110" s="1">
        <f t="shared" si="1076"/>
        <v>10281.311622039497</v>
      </c>
      <c r="BD3110" s="1">
        <f t="shared" si="1077"/>
        <v>3917.1929515925003</v>
      </c>
    </row>
    <row r="3111" spans="1:56" x14ac:dyDescent="0.25">
      <c r="A3111" t="s">
        <v>3369</v>
      </c>
      <c r="B3111" s="1" t="str">
        <f>VLOOKUP(A3111,[1]Sheet1!$A$2:$B$6423,2,FALSE)</f>
        <v>UY</v>
      </c>
      <c r="C3111">
        <v>2015</v>
      </c>
      <c r="D3111" s="1" t="s">
        <v>3374</v>
      </c>
      <c r="E3111" s="1" t="s">
        <v>0</v>
      </c>
      <c r="F3111" s="1" t="s">
        <v>3636</v>
      </c>
      <c r="G3111" s="1" t="s">
        <v>3626</v>
      </c>
      <c r="H3111" s="1" t="s">
        <v>3645</v>
      </c>
      <c r="I3111" s="1" t="s">
        <v>117</v>
      </c>
      <c r="J3111" s="1">
        <v>3368017</v>
      </c>
      <c r="K3111" s="1">
        <v>8.6662698707932808</v>
      </c>
      <c r="L3111" s="1">
        <v>1.7658406173332599</v>
      </c>
      <c r="M3111" s="1">
        <v>3.1712755842698601E-2</v>
      </c>
      <c r="N3111" s="1">
        <v>28941.618454058102</v>
      </c>
      <c r="O3111" s="1">
        <v>25506.558568142002</v>
      </c>
      <c r="P3111" s="1">
        <v>7.4880000000000004</v>
      </c>
      <c r="Q3111" s="1">
        <v>77.284999999999997</v>
      </c>
      <c r="R3111" s="1">
        <v>6.6280000000000001</v>
      </c>
      <c r="S3111" s="1">
        <v>0</v>
      </c>
      <c r="T3111" s="1">
        <v>683272.07807148295</v>
      </c>
      <c r="U3111" s="1">
        <v>0</v>
      </c>
      <c r="V3111" s="1">
        <v>12258.689539118101</v>
      </c>
      <c r="W3111" s="1">
        <v>24857.383149703899</v>
      </c>
      <c r="X3111" s="1">
        <v>26076.537668282101</v>
      </c>
      <c r="Y3111" s="1">
        <v>546.597370507817</v>
      </c>
      <c r="Z3111" s="1">
        <v>25577.725138235699</v>
      </c>
      <c r="AA3111" s="1">
        <v>323029.16056151001</v>
      </c>
      <c r="AB3111" s="1">
        <v>16445.934625085702</v>
      </c>
      <c r="AC3111" s="1">
        <v>162538.384651345</v>
      </c>
      <c r="AD3111" s="1">
        <v>1330.4660795934899</v>
      </c>
      <c r="AE3111" s="1">
        <v>407.45645584266998</v>
      </c>
      <c r="AF3111" s="1">
        <v>0.55120000000000002</v>
      </c>
      <c r="AG3111" s="1">
        <v>2.3796168639773398</v>
      </c>
      <c r="AH3111" s="1">
        <v>7.7</v>
      </c>
      <c r="AI3111" s="1">
        <f t="shared" si="1056"/>
        <v>0.48680647335763477</v>
      </c>
      <c r="AJ3111" s="1">
        <f t="shared" si="1057"/>
        <v>511.0628539753763</v>
      </c>
      <c r="AK3111" s="1">
        <f t="shared" si="1058"/>
        <v>9.1781847972608475</v>
      </c>
      <c r="AL3111" s="1">
        <f t="shared" si="1059"/>
        <v>0</v>
      </c>
      <c r="AM3111" s="1">
        <f t="shared" si="1060"/>
        <v>407.45645584266998</v>
      </c>
      <c r="AN3111" s="1">
        <f t="shared" si="1061"/>
        <v>16259.941551302041</v>
      </c>
      <c r="AO3111" s="1">
        <f t="shared" si="1062"/>
        <v>0</v>
      </c>
      <c r="AP3111" s="1">
        <f t="shared" si="1063"/>
        <v>59.181879248714615</v>
      </c>
      <c r="AQ3111" s="1">
        <f t="shared" si="1064"/>
        <v>120.00521289901614</v>
      </c>
      <c r="AR3111" s="1">
        <f t="shared" si="1065"/>
        <v>125.8909852137305</v>
      </c>
      <c r="AS3111" s="1">
        <f t="shared" si="1066"/>
        <v>2.6388350464241985</v>
      </c>
      <c r="AT3111" s="1">
        <f t="shared" si="1067"/>
        <v>123.48284339508423</v>
      </c>
      <c r="AU3111" s="1">
        <f t="shared" si="1068"/>
        <v>1559.5037881626831</v>
      </c>
      <c r="AV3111" s="1">
        <f t="shared" si="1069"/>
        <v>79.396848578979245</v>
      </c>
      <c r="AW3111" s="1">
        <f t="shared" si="1070"/>
        <v>784.69456486529566</v>
      </c>
      <c r="AX3111" s="1">
        <f t="shared" si="1071"/>
        <v>6.4231566201061678</v>
      </c>
      <c r="AY3111" s="1">
        <f t="shared" si="1072"/>
        <v>1.7673275169291229</v>
      </c>
      <c r="AZ3111" s="1">
        <f t="shared" si="1073"/>
        <v>5540.348048701956</v>
      </c>
      <c r="BA3111" s="1">
        <f t="shared" si="1074"/>
        <v>19.143186679406679</v>
      </c>
      <c r="BB3111" s="1">
        <f t="shared" si="1075"/>
        <v>965.53078084401716</v>
      </c>
      <c r="BC3111" s="1">
        <f t="shared" si="1076"/>
        <v>12035.767856176763</v>
      </c>
      <c r="BD3111" s="1">
        <f t="shared" si="1077"/>
        <v>3435.0598859161</v>
      </c>
    </row>
    <row r="3112" spans="1:56" x14ac:dyDescent="0.25">
      <c r="A3112" t="s">
        <v>3369</v>
      </c>
      <c r="B3112" s="1" t="str">
        <f>VLOOKUP(A3112,[1]Sheet1!$A$2:$B$6423,2,FALSE)</f>
        <v>UY</v>
      </c>
      <c r="C3112">
        <v>2016</v>
      </c>
      <c r="D3112" s="1" t="s">
        <v>3375</v>
      </c>
      <c r="E3112" s="1" t="s">
        <v>0</v>
      </c>
      <c r="F3112" s="1" t="s">
        <v>3636</v>
      </c>
      <c r="G3112" s="1" t="s">
        <v>3626</v>
      </c>
      <c r="H3112" s="1" t="s">
        <v>3645</v>
      </c>
      <c r="I3112" s="1" t="s">
        <v>117</v>
      </c>
      <c r="J3112" s="1">
        <v>3379283</v>
      </c>
      <c r="K3112" s="1">
        <v>9.6394134763507999</v>
      </c>
      <c r="L3112" s="1">
        <v>1.8091708739885</v>
      </c>
      <c r="M3112" s="1">
        <v>2.8204085031431601E-2</v>
      </c>
      <c r="N3112" s="1">
        <v>29332.556156881499</v>
      </c>
      <c r="O3112" s="1">
        <v>26932.869221218902</v>
      </c>
      <c r="P3112" s="1">
        <v>7.8410000000000002</v>
      </c>
      <c r="Q3112" s="1">
        <v>77.350999999999999</v>
      </c>
      <c r="R3112" s="1">
        <v>6.1710000000000003</v>
      </c>
      <c r="S3112" s="1">
        <v>4024000</v>
      </c>
      <c r="T3112" s="1">
        <v>691789.78516374796</v>
      </c>
      <c r="U3112" s="1">
        <v>60.396939132195698</v>
      </c>
      <c r="V3112" s="1">
        <v>12541.2591667213</v>
      </c>
      <c r="W3112" s="1">
        <v>23516.497486569398</v>
      </c>
      <c r="X3112" s="1">
        <v>26811.2973629925</v>
      </c>
      <c r="Y3112" s="1">
        <v>654.82442580281895</v>
      </c>
      <c r="Z3112" s="1">
        <v>26214.094197984101</v>
      </c>
      <c r="AA3112" s="1">
        <v>327186.18861644302</v>
      </c>
      <c r="AB3112" s="1">
        <v>14696.3869689067</v>
      </c>
      <c r="AC3112" s="1">
        <v>165907.276573376</v>
      </c>
      <c r="AD3112" s="1">
        <v>1220.50517621872</v>
      </c>
      <c r="AE3112" s="1">
        <v>416.553099091234</v>
      </c>
      <c r="AF3112" s="1">
        <v>0.55779999999999996</v>
      </c>
      <c r="AG3112" s="1">
        <v>2.3903079903492701</v>
      </c>
      <c r="AH3112" s="1">
        <v>7.7</v>
      </c>
      <c r="AI3112" s="1">
        <f t="shared" si="1056"/>
        <v>0.49338215967303872</v>
      </c>
      <c r="AJ3112" s="1">
        <f t="shared" si="1057"/>
        <v>530.67606258662056</v>
      </c>
      <c r="AK3112" s="1">
        <f t="shared" si="1058"/>
        <v>8.2729790803792849</v>
      </c>
      <c r="AL3112" s="1">
        <f t="shared" si="1059"/>
        <v>1.1907851458430678</v>
      </c>
      <c r="AM3112" s="1">
        <f t="shared" si="1060"/>
        <v>416.553099091234</v>
      </c>
      <c r="AN3112" s="1">
        <f t="shared" si="1061"/>
        <v>16475.937044054757</v>
      </c>
      <c r="AO3112" s="1">
        <f t="shared" si="1062"/>
        <v>0.29446961583142445</v>
      </c>
      <c r="AP3112" s="1">
        <f t="shared" si="1063"/>
        <v>61.145810068015841</v>
      </c>
      <c r="AQ3112" s="1">
        <f t="shared" si="1064"/>
        <v>114.65637298959255</v>
      </c>
      <c r="AR3112" s="1">
        <f t="shared" si="1065"/>
        <v>130.72040649513397</v>
      </c>
      <c r="AS3112" s="1">
        <f t="shared" si="1066"/>
        <v>3.1926435324998086</v>
      </c>
      <c r="AT3112" s="1">
        <f t="shared" si="1067"/>
        <v>127.80869955931691</v>
      </c>
      <c r="AU3112" s="1">
        <f t="shared" si="1068"/>
        <v>1595.2197686103059</v>
      </c>
      <c r="AV3112" s="1">
        <f t="shared" si="1069"/>
        <v>71.653290498242825</v>
      </c>
      <c r="AW3112" s="1">
        <f t="shared" si="1070"/>
        <v>808.89284619652267</v>
      </c>
      <c r="AX3112" s="1">
        <f t="shared" si="1071"/>
        <v>5.9506606713088512</v>
      </c>
      <c r="AY3112" s="1">
        <f t="shared" si="1072"/>
        <v>1.7745695587943771</v>
      </c>
      <c r="AZ3112" s="1">
        <f t="shared" si="1073"/>
        <v>4551.7492242567996</v>
      </c>
      <c r="BA3112" s="1">
        <f t="shared" si="1074"/>
        <v>15.517738037940981</v>
      </c>
      <c r="BB3112" s="1">
        <f t="shared" si="1075"/>
        <v>1090.4768241803974</v>
      </c>
      <c r="BC3112" s="1">
        <f t="shared" si="1076"/>
        <v>12884.779163299325</v>
      </c>
      <c r="BD3112" s="1">
        <f t="shared" si="1077"/>
        <v>2399.6869356625975</v>
      </c>
    </row>
    <row r="3113" spans="1:56" x14ac:dyDescent="0.25">
      <c r="A3113" t="s">
        <v>3369</v>
      </c>
      <c r="B3113" s="1" t="str">
        <f>VLOOKUP(A3113,[1]Sheet1!$A$2:$B$6423,2,FALSE)</f>
        <v>UY</v>
      </c>
      <c r="C3113">
        <v>2017</v>
      </c>
      <c r="D3113" s="1" t="s">
        <v>3376</v>
      </c>
      <c r="E3113" s="1" t="s">
        <v>0</v>
      </c>
      <c r="F3113" s="1" t="s">
        <v>3636</v>
      </c>
      <c r="G3113" s="1" t="s">
        <v>3626</v>
      </c>
      <c r="H3113" s="1" t="s">
        <v>3645</v>
      </c>
      <c r="I3113" s="1" t="s">
        <v>117</v>
      </c>
      <c r="J3113" s="1">
        <v>3388438</v>
      </c>
      <c r="K3113" s="1">
        <v>6.2180938256185998</v>
      </c>
      <c r="L3113" s="1">
        <v>1.91114379023487</v>
      </c>
      <c r="M3113" s="1">
        <v>2.1627723520459899E-2</v>
      </c>
      <c r="N3113" s="1">
        <v>29762.4220666605</v>
      </c>
      <c r="O3113" s="1">
        <v>27196.508339881599</v>
      </c>
      <c r="P3113" s="1">
        <v>7.89</v>
      </c>
      <c r="Q3113" s="1">
        <v>77.617999999999995</v>
      </c>
      <c r="R3113" s="1">
        <v>6.3360000000000003</v>
      </c>
      <c r="S3113" s="1">
        <v>0</v>
      </c>
      <c r="T3113" s="1">
        <v>685217.763876652</v>
      </c>
      <c r="U3113" s="1">
        <v>0</v>
      </c>
      <c r="V3113" s="1">
        <v>13726.841371909401</v>
      </c>
      <c r="W3113" s="1">
        <v>23507.3862120134</v>
      </c>
      <c r="X3113" s="1">
        <v>26438.5928756471</v>
      </c>
      <c r="Y3113" s="1">
        <v>427.98846348560801</v>
      </c>
      <c r="Z3113" s="1">
        <v>26049.273662282001</v>
      </c>
      <c r="AA3113" s="1">
        <v>321437.92670299101</v>
      </c>
      <c r="AB3113" s="1">
        <v>12965.675806998601</v>
      </c>
      <c r="AC3113" s="1">
        <v>163852.92456793401</v>
      </c>
      <c r="AD3113" s="1">
        <v>1131.44571175939</v>
      </c>
      <c r="AE3113" s="1">
        <v>428.02538130552603</v>
      </c>
      <c r="AF3113" s="1">
        <v>0.56440000000000001</v>
      </c>
      <c r="AG3113" s="1">
        <v>2.4420490958166199</v>
      </c>
      <c r="AH3113" s="1">
        <v>7.7</v>
      </c>
      <c r="AI3113" s="1">
        <f t="shared" si="1056"/>
        <v>0.50061262979648291</v>
      </c>
      <c r="AJ3113" s="1">
        <f t="shared" si="1057"/>
        <v>568.80268115047488</v>
      </c>
      <c r="AK3113" s="1">
        <f t="shared" si="1058"/>
        <v>6.4369343575696796</v>
      </c>
      <c r="AL3113" s="1">
        <f t="shared" si="1059"/>
        <v>0</v>
      </c>
      <c r="AM3113" s="1">
        <f t="shared" si="1060"/>
        <v>428.02538130552603</v>
      </c>
      <c r="AN3113" s="1">
        <f t="shared" si="1061"/>
        <v>16702.536462479206</v>
      </c>
      <c r="AO3113" s="1">
        <f t="shared" si="1062"/>
        <v>0</v>
      </c>
      <c r="AP3113" s="1">
        <f t="shared" si="1063"/>
        <v>67.66335064386152</v>
      </c>
      <c r="AQ3113" s="1">
        <f t="shared" si="1064"/>
        <v>115.87432774149468</v>
      </c>
      <c r="AR3113" s="1">
        <f t="shared" si="1065"/>
        <v>130.32304605311907</v>
      </c>
      <c r="AS3113" s="1">
        <f t="shared" si="1066"/>
        <v>2.1096720426606059</v>
      </c>
      <c r="AT3113" s="1">
        <f t="shared" si="1067"/>
        <v>128.40398530690669</v>
      </c>
      <c r="AU3113" s="1">
        <f t="shared" si="1068"/>
        <v>1584.4553423082923</v>
      </c>
      <c r="AV3113" s="1">
        <f t="shared" si="1069"/>
        <v>63.911357660101388</v>
      </c>
      <c r="AW3113" s="1">
        <f t="shared" si="1070"/>
        <v>807.67582203946847</v>
      </c>
      <c r="AX3113" s="1">
        <f t="shared" si="1071"/>
        <v>5.5772049705430495</v>
      </c>
      <c r="AY3113" s="1">
        <f t="shared" si="1072"/>
        <v>1.6979640231703061</v>
      </c>
      <c r="AZ3113" s="1">
        <f t="shared" si="1073"/>
        <v>4762.0924080206787</v>
      </c>
      <c r="BA3113" s="1">
        <f t="shared" si="1074"/>
        <v>16.000352381787895</v>
      </c>
      <c r="BB3113" s="1">
        <f t="shared" si="1075"/>
        <v>709.11080175703489</v>
      </c>
      <c r="BC3113" s="1">
        <f t="shared" si="1076"/>
        <v>13171.190510709805</v>
      </c>
      <c r="BD3113" s="1">
        <f t="shared" si="1077"/>
        <v>2565.913726778901</v>
      </c>
    </row>
    <row r="3114" spans="1:56" x14ac:dyDescent="0.25">
      <c r="A3114" t="s">
        <v>3369</v>
      </c>
      <c r="B3114" s="1" t="str">
        <f>VLOOKUP(A3114,[1]Sheet1!$A$2:$B$6423,2,FALSE)</f>
        <v>UY</v>
      </c>
      <c r="C3114">
        <v>2018</v>
      </c>
      <c r="D3114" s="1" t="s">
        <v>3377</v>
      </c>
      <c r="E3114" s="1" t="s">
        <v>0</v>
      </c>
      <c r="F3114" s="1" t="s">
        <v>3636</v>
      </c>
      <c r="G3114" s="1" t="s">
        <v>3626</v>
      </c>
      <c r="H3114" s="1" t="s">
        <v>3645</v>
      </c>
      <c r="I3114" s="1" t="s">
        <v>117</v>
      </c>
      <c r="J3114" s="1">
        <v>3394534</v>
      </c>
      <c r="K3114" s="1">
        <v>7.6065336037704698</v>
      </c>
      <c r="L3114" s="1">
        <v>2.0774161324895299</v>
      </c>
      <c r="M3114" s="1">
        <v>1.41672805716171E-2</v>
      </c>
      <c r="N3114" s="1">
        <v>29757.927605541499</v>
      </c>
      <c r="O3114" s="1">
        <v>27151.141098480501</v>
      </c>
      <c r="P3114" s="1">
        <v>8.3360000000000003</v>
      </c>
      <c r="Q3114" s="1">
        <v>77.527000000000001</v>
      </c>
      <c r="R3114" s="1">
        <v>6.3719999999999999</v>
      </c>
      <c r="S3114" s="1">
        <v>0</v>
      </c>
      <c r="T3114" s="1">
        <v>689220.61440909898</v>
      </c>
      <c r="U3114" s="1">
        <v>168.117246714923</v>
      </c>
      <c r="V3114" s="1">
        <v>15878.6492397932</v>
      </c>
      <c r="W3114" s="1">
        <v>23482.797293767198</v>
      </c>
      <c r="X3114" s="1">
        <v>27165.488237799698</v>
      </c>
      <c r="Y3114" s="1">
        <v>710.92900816582198</v>
      </c>
      <c r="Z3114" s="1">
        <v>26520.755442316498</v>
      </c>
      <c r="AA3114" s="1">
        <v>320259.65828422399</v>
      </c>
      <c r="AB3114" s="1">
        <v>11662.182239358001</v>
      </c>
      <c r="AC3114" s="1">
        <v>163229.99044544299</v>
      </c>
      <c r="AD3114" s="1">
        <v>1082.9984895508501</v>
      </c>
      <c r="AE3114" s="1">
        <v>430.29013022857799</v>
      </c>
      <c r="AF3114" s="1">
        <v>0.56899999999999995</v>
      </c>
      <c r="AG3114" s="1">
        <v>2.42937258420941</v>
      </c>
      <c r="AH3114" s="1">
        <v>7.7</v>
      </c>
      <c r="AI3114" s="1">
        <f t="shared" si="1056"/>
        <v>0.50053703164807739</v>
      </c>
      <c r="AJ3114" s="1">
        <f t="shared" si="1057"/>
        <v>618.19598877207443</v>
      </c>
      <c r="AK3114" s="1">
        <f t="shared" si="1058"/>
        <v>4.2158890961757622</v>
      </c>
      <c r="AL3114" s="1">
        <f t="shared" si="1059"/>
        <v>0</v>
      </c>
      <c r="AM3114" s="1">
        <f t="shared" si="1060"/>
        <v>430.29013022857799</v>
      </c>
      <c r="AN3114" s="1">
        <f t="shared" si="1061"/>
        <v>16705.059876440231</v>
      </c>
      <c r="AO3114" s="1">
        <f t="shared" si="1062"/>
        <v>0.82733260961152943</v>
      </c>
      <c r="AP3114" s="1">
        <f t="shared" si="1063"/>
        <v>78.1414433638719</v>
      </c>
      <c r="AQ3114" s="1">
        <f t="shared" si="1064"/>
        <v>115.56270606177156</v>
      </c>
      <c r="AR3114" s="1">
        <f t="shared" si="1065"/>
        <v>133.6858336328865</v>
      </c>
      <c r="AS3114" s="1">
        <f t="shared" si="1066"/>
        <v>3.4985985261329895</v>
      </c>
      <c r="AT3114" s="1">
        <f t="shared" si="1067"/>
        <v>130.51299755204255</v>
      </c>
      <c r="AU3114" s="1">
        <f t="shared" si="1068"/>
        <v>1576.0504292036107</v>
      </c>
      <c r="AV3114" s="1">
        <f t="shared" si="1069"/>
        <v>57.391516066250396</v>
      </c>
      <c r="AW3114" s="1">
        <f t="shared" si="1070"/>
        <v>803.28161804297497</v>
      </c>
      <c r="AX3114" s="1">
        <f t="shared" si="1071"/>
        <v>5.3296136123666109</v>
      </c>
      <c r="AY3114" s="1">
        <f t="shared" si="1072"/>
        <v>1.7167978650797275</v>
      </c>
      <c r="AZ3114" s="1">
        <f t="shared" si="1073"/>
        <v>4855.7511388579296</v>
      </c>
      <c r="BA3114" s="1">
        <f t="shared" si="1074"/>
        <v>16.317504374712218</v>
      </c>
      <c r="BB3114" s="1">
        <f t="shared" si="1075"/>
        <v>869.61034407068234</v>
      </c>
      <c r="BC3114" s="1">
        <f t="shared" si="1076"/>
        <v>14067.582378867037</v>
      </c>
      <c r="BD3114" s="1">
        <f t="shared" si="1077"/>
        <v>2606.7865070609987</v>
      </c>
    </row>
    <row r="3115" spans="1:56" x14ac:dyDescent="0.25">
      <c r="A3115" t="s">
        <v>3369</v>
      </c>
      <c r="B3115" s="1" t="str">
        <f>VLOOKUP(A3115,[1]Sheet1!$A$2:$B$6423,2,FALSE)</f>
        <v>UY</v>
      </c>
      <c r="C3115">
        <v>2019</v>
      </c>
      <c r="D3115" s="1" t="s">
        <v>3378</v>
      </c>
      <c r="E3115" s="1" t="s">
        <v>0</v>
      </c>
      <c r="F3115" s="1" t="s">
        <v>3636</v>
      </c>
      <c r="G3115" s="1" t="s">
        <v>3626</v>
      </c>
      <c r="H3115" s="1" t="s">
        <v>3645</v>
      </c>
      <c r="I3115" s="1" t="s">
        <v>117</v>
      </c>
      <c r="J3115" s="1">
        <v>3397206</v>
      </c>
      <c r="K3115" s="1">
        <v>7.8819887087961904</v>
      </c>
      <c r="L3115" s="1">
        <v>2.0057166464093998</v>
      </c>
      <c r="M3115" s="1">
        <v>5.8260904727472597E-3</v>
      </c>
      <c r="N3115" s="1">
        <v>30010.5628834294</v>
      </c>
      <c r="O3115" s="1">
        <v>27612.001455321999</v>
      </c>
      <c r="P3115" s="1">
        <v>8.8360000000000003</v>
      </c>
      <c r="Q3115" s="1">
        <v>77.503</v>
      </c>
      <c r="R3115" s="1">
        <v>6.6</v>
      </c>
      <c r="S3115" s="1">
        <v>0</v>
      </c>
      <c r="T3115" s="1">
        <v>679295.03028837603</v>
      </c>
      <c r="U3115" s="1">
        <v>0</v>
      </c>
      <c r="V3115" s="1">
        <v>16376.903507258699</v>
      </c>
      <c r="W3115" s="1">
        <v>20940.1195313399</v>
      </c>
      <c r="X3115" s="1">
        <v>27298.0364326001</v>
      </c>
      <c r="Y3115" s="1">
        <v>716.95389376847595</v>
      </c>
      <c r="Z3115" s="1">
        <v>26649.3256517308</v>
      </c>
      <c r="AA3115" s="1">
        <v>314907.28245908598</v>
      </c>
      <c r="AB3115" s="1">
        <v>10633.235373544299</v>
      </c>
      <c r="AC3115" s="1">
        <v>161299.66509174599</v>
      </c>
      <c r="AD3115" s="1">
        <v>1033.09817470846</v>
      </c>
      <c r="AE3115" s="1">
        <v>428.77496350007999</v>
      </c>
      <c r="AF3115" s="1">
        <v>0.56489999999999996</v>
      </c>
      <c r="AG3115" s="1">
        <v>2.3944748535185401</v>
      </c>
      <c r="AH3115" s="1">
        <v>7.7</v>
      </c>
      <c r="AI3115" s="1">
        <f t="shared" si="1056"/>
        <v>0.50478643079172103</v>
      </c>
      <c r="AJ3115" s="1">
        <f t="shared" si="1057"/>
        <v>601.92685543410425</v>
      </c>
      <c r="AK3115" s="1">
        <f t="shared" si="1058"/>
        <v>1.7484425449693055</v>
      </c>
      <c r="AL3115" s="1">
        <f t="shared" si="1059"/>
        <v>0</v>
      </c>
      <c r="AM3115" s="1">
        <f t="shared" si="1060"/>
        <v>428.77496350007999</v>
      </c>
      <c r="AN3115" s="1">
        <f t="shared" si="1061"/>
        <v>16848.225310050206</v>
      </c>
      <c r="AO3115" s="1">
        <f t="shared" si="1062"/>
        <v>0</v>
      </c>
      <c r="AP3115" s="1">
        <f t="shared" si="1063"/>
        <v>81.220202769936819</v>
      </c>
      <c r="AQ3115" s="1">
        <f t="shared" si="1064"/>
        <v>103.85118002364224</v>
      </c>
      <c r="AR3115" s="1">
        <f t="shared" si="1065"/>
        <v>135.38286119193407</v>
      </c>
      <c r="AS3115" s="1">
        <f t="shared" si="1066"/>
        <v>3.5556868612409973</v>
      </c>
      <c r="AT3115" s="1">
        <f t="shared" si="1067"/>
        <v>132.16562167300455</v>
      </c>
      <c r="AU3115" s="1">
        <f t="shared" si="1068"/>
        <v>1561.762473822989</v>
      </c>
      <c r="AV3115" s="1">
        <f t="shared" si="1069"/>
        <v>52.734848975384537</v>
      </c>
      <c r="AW3115" s="1">
        <f t="shared" si="1070"/>
        <v>799.95534562854778</v>
      </c>
      <c r="AX3115" s="1">
        <f t="shared" si="1071"/>
        <v>5.1235841497070664</v>
      </c>
      <c r="AY3115" s="1">
        <f t="shared" si="1072"/>
        <v>1.6996173317733745</v>
      </c>
      <c r="AZ3115" s="1">
        <f t="shared" si="1073"/>
        <v>4611.3177769997919</v>
      </c>
      <c r="BA3115" s="1">
        <f t="shared" si="1074"/>
        <v>15.365649071334053</v>
      </c>
      <c r="BB3115" s="1">
        <f t="shared" si="1075"/>
        <v>909.22796304504504</v>
      </c>
      <c r="BC3115" s="1">
        <f t="shared" si="1076"/>
        <v>15225.277986770116</v>
      </c>
      <c r="BD3115" s="1">
        <f t="shared" si="1077"/>
        <v>2398.5614281074013</v>
      </c>
    </row>
    <row r="3116" spans="1:56" x14ac:dyDescent="0.25">
      <c r="A3116" t="s">
        <v>3369</v>
      </c>
      <c r="B3116" s="1" t="str">
        <f>VLOOKUP(A3116,[1]Sheet1!$A$2:$B$6423,2,FALSE)</f>
        <v>UY</v>
      </c>
      <c r="C3116">
        <v>2020</v>
      </c>
      <c r="D3116" s="1" t="s">
        <v>3379</v>
      </c>
      <c r="E3116" s="1" t="s">
        <v>0</v>
      </c>
      <c r="F3116" s="1" t="s">
        <v>3636</v>
      </c>
      <c r="G3116" s="1" t="s">
        <v>3626</v>
      </c>
      <c r="H3116" s="1" t="s">
        <v>3645</v>
      </c>
      <c r="I3116" s="1" t="s">
        <v>117</v>
      </c>
      <c r="J3116" s="1">
        <v>3398968</v>
      </c>
      <c r="K3116" s="1">
        <v>9.7564063607819396</v>
      </c>
      <c r="L3116" s="1">
        <v>2.0569218933560598</v>
      </c>
      <c r="M3116" s="1">
        <v>3.4008282205453201E-3</v>
      </c>
      <c r="N3116" s="1">
        <v>27788.174960019602</v>
      </c>
      <c r="O3116" s="1">
        <v>25372.360776316698</v>
      </c>
      <c r="P3116" s="1">
        <v>10.413</v>
      </c>
      <c r="Q3116" s="1">
        <v>78.381</v>
      </c>
      <c r="R3116" s="1">
        <v>6.31</v>
      </c>
      <c r="S3116" s="1">
        <v>0</v>
      </c>
      <c r="T3116" s="1">
        <v>662401.317504331</v>
      </c>
      <c r="U3116" s="1">
        <v>59.842791301140501</v>
      </c>
      <c r="V3116" s="1">
        <v>15436.0528292166</v>
      </c>
      <c r="W3116" s="1">
        <v>19094.856077775501</v>
      </c>
      <c r="X3116" s="1">
        <v>26159.845051316701</v>
      </c>
      <c r="Y3116" s="1">
        <v>623.42034679591904</v>
      </c>
      <c r="Z3116" s="1">
        <v>25596.731797025601</v>
      </c>
      <c r="AA3116" s="1">
        <v>300207.42444558803</v>
      </c>
      <c r="AB3116" s="1">
        <v>9757.5584455625904</v>
      </c>
      <c r="AC3116" s="1">
        <v>155936.00684500899</v>
      </c>
      <c r="AD3116" s="1">
        <v>871.52673118811902</v>
      </c>
      <c r="AE3116" s="1">
        <v>422.75482727473002</v>
      </c>
      <c r="AF3116" s="1">
        <v>0.56810000000000005</v>
      </c>
      <c r="AG3116" s="1">
        <v>2.3798848186723398</v>
      </c>
      <c r="AH3116" s="1">
        <v>7.7</v>
      </c>
      <c r="AI3116" s="1">
        <f t="shared" si="1056"/>
        <v>0.46740521698209653</v>
      </c>
      <c r="AJ3116" s="1">
        <f t="shared" si="1057"/>
        <v>571.58105451672964</v>
      </c>
      <c r="AK3116" s="1">
        <f t="shared" si="1058"/>
        <v>0.94502809601485493</v>
      </c>
      <c r="AL3116" s="1">
        <f t="shared" si="1059"/>
        <v>0</v>
      </c>
      <c r="AM3116" s="1">
        <f t="shared" si="1060"/>
        <v>422.75482727473002</v>
      </c>
      <c r="AN3116" s="1">
        <f t="shared" si="1061"/>
        <v>15555.695896512067</v>
      </c>
      <c r="AO3116" s="1">
        <f t="shared" si="1062"/>
        <v>0.27387614801874549</v>
      </c>
      <c r="AP3116" s="1">
        <f t="shared" si="1063"/>
        <v>70.644543771458913</v>
      </c>
      <c r="AQ3116" s="1">
        <f t="shared" si="1064"/>
        <v>87.389400057176431</v>
      </c>
      <c r="AR3116" s="1">
        <f t="shared" si="1065"/>
        <v>119.72298483485537</v>
      </c>
      <c r="AS3116" s="1">
        <f t="shared" si="1066"/>
        <v>2.8531416978492907</v>
      </c>
      <c r="AT3116" s="1">
        <f t="shared" si="1067"/>
        <v>117.14584420303783</v>
      </c>
      <c r="AU3116" s="1">
        <f t="shared" si="1068"/>
        <v>1373.9274393141359</v>
      </c>
      <c r="AV3116" s="1">
        <f t="shared" si="1069"/>
        <v>44.656381546285409</v>
      </c>
      <c r="AW3116" s="1">
        <f t="shared" si="1070"/>
        <v>713.65576310144252</v>
      </c>
      <c r="AX3116" s="1">
        <f t="shared" si="1071"/>
        <v>3.9886238399548324</v>
      </c>
      <c r="AY3116" s="1">
        <f t="shared" si="1072"/>
        <v>1.4990757641971921</v>
      </c>
      <c r="AZ3116" s="1">
        <f t="shared" si="1073"/>
        <v>4453.2017437197992</v>
      </c>
      <c r="BA3116" s="1">
        <f t="shared" si="1074"/>
        <v>16.025527945346784</v>
      </c>
      <c r="BB3116" s="1">
        <f t="shared" si="1075"/>
        <v>1045.8336583858409</v>
      </c>
      <c r="BC3116" s="1">
        <f t="shared" si="1076"/>
        <v>17280.440346065541</v>
      </c>
      <c r="BD3116" s="1">
        <f t="shared" si="1077"/>
        <v>2415.8141837029034</v>
      </c>
    </row>
    <row r="3117" spans="1:56" x14ac:dyDescent="0.25">
      <c r="A3117" t="s">
        <v>3369</v>
      </c>
      <c r="B3117" s="1" t="str">
        <f>VLOOKUP(A3117,[1]Sheet1!$A$2:$B$6423,2,FALSE)</f>
        <v>UY</v>
      </c>
      <c r="C3117">
        <v>2021</v>
      </c>
      <c r="D3117" s="1" t="s">
        <v>3380</v>
      </c>
      <c r="E3117" s="1" t="s">
        <v>0</v>
      </c>
      <c r="F3117" s="1" t="s">
        <v>3636</v>
      </c>
      <c r="G3117" s="1" t="s">
        <v>3626</v>
      </c>
      <c r="H3117" s="1" t="s">
        <v>3645</v>
      </c>
      <c r="I3117" s="1" t="s">
        <v>117</v>
      </c>
      <c r="J3117" s="1">
        <v>3396695</v>
      </c>
      <c r="K3117" s="1">
        <v>7.7479140231476196</v>
      </c>
      <c r="L3117" s="1">
        <v>2.2620542041610099</v>
      </c>
      <c r="M3117" s="1">
        <v>1.9244571128320401E-2</v>
      </c>
      <c r="N3117" s="1">
        <v>29431.873883336099</v>
      </c>
      <c r="O3117" s="1">
        <v>26476.420202711</v>
      </c>
      <c r="P3117" s="1">
        <v>9.3279999999999994</v>
      </c>
      <c r="Q3117" s="1">
        <v>75.433999999999997</v>
      </c>
      <c r="R3117" s="1">
        <v>6.5019999999999998</v>
      </c>
      <c r="S3117" s="1">
        <v>0</v>
      </c>
      <c r="T3117" s="1">
        <v>837480.49683656998</v>
      </c>
      <c r="U3117" s="1">
        <v>0</v>
      </c>
      <c r="V3117" s="1">
        <v>13873.3898280225</v>
      </c>
      <c r="W3117" s="1">
        <v>18623.5971735936</v>
      </c>
      <c r="X3117" s="1">
        <v>27187.350068008502</v>
      </c>
      <c r="Y3117" s="1">
        <v>632.36749219390094</v>
      </c>
      <c r="Z3117" s="1">
        <v>26616.145513981101</v>
      </c>
      <c r="AA3117" s="1">
        <v>312106.09632809501</v>
      </c>
      <c r="AB3117" s="1">
        <v>8983.3492943540004</v>
      </c>
      <c r="AC3117" s="1">
        <v>167416.33969347601</v>
      </c>
      <c r="AD3117" s="1">
        <v>829.80684036469404</v>
      </c>
      <c r="AE3117" s="1">
        <v>415.153259440868</v>
      </c>
      <c r="AF3117" s="1">
        <v>0.57479999999999998</v>
      </c>
      <c r="AG3117" s="1">
        <v>2.4079913261894701</v>
      </c>
      <c r="AH3117" s="1">
        <v>7.7</v>
      </c>
      <c r="AI3117" s="1">
        <f t="shared" si="1056"/>
        <v>0.49505271283280794</v>
      </c>
      <c r="AJ3117" s="1">
        <f t="shared" si="1057"/>
        <v>665.76494054137049</v>
      </c>
      <c r="AK3117" s="1">
        <f t="shared" si="1058"/>
        <v>5.6640379038761717</v>
      </c>
      <c r="AL3117" s="1">
        <f t="shared" si="1059"/>
        <v>0</v>
      </c>
      <c r="AM3117" s="1">
        <f t="shared" si="1060"/>
        <v>415.153259440868</v>
      </c>
      <c r="AN3117" s="1">
        <f t="shared" si="1061"/>
        <v>16641.481417698789</v>
      </c>
      <c r="AO3117" s="1">
        <f t="shared" si="1062"/>
        <v>0</v>
      </c>
      <c r="AP3117" s="1">
        <f t="shared" si="1063"/>
        <v>67.970117724296074</v>
      </c>
      <c r="AQ3117" s="1">
        <f t="shared" si="1064"/>
        <v>91.242883536810211</v>
      </c>
      <c r="AR3117" s="1">
        <f t="shared" si="1065"/>
        <v>133.1994132394093</v>
      </c>
      <c r="AS3117" s="1">
        <f t="shared" si="1066"/>
        <v>3.0981680340747659</v>
      </c>
      <c r="AT3117" s="1">
        <f t="shared" si="1067"/>
        <v>130.40090175352321</v>
      </c>
      <c r="AU3117" s="1">
        <f t="shared" si="1068"/>
        <v>1529.1063231742919</v>
      </c>
      <c r="AV3117" s="1">
        <f t="shared" si="1069"/>
        <v>44.01226496658947</v>
      </c>
      <c r="AW3117" s="1">
        <f t="shared" si="1070"/>
        <v>820.22551510457345</v>
      </c>
      <c r="AX3117" s="1">
        <f t="shared" si="1071"/>
        <v>4.0654857484137974</v>
      </c>
      <c r="AY3117" s="1">
        <f t="shared" si="1072"/>
        <v>2.6218228511256076</v>
      </c>
      <c r="AZ3117" s="1">
        <f t="shared" si="1073"/>
        <v>5205.6730782306195</v>
      </c>
      <c r="BA3117" s="1">
        <f t="shared" si="1074"/>
        <v>17.687195517571162</v>
      </c>
      <c r="BB3117" s="1">
        <f t="shared" si="1075"/>
        <v>876.30391148446131</v>
      </c>
      <c r="BC3117" s="1">
        <f t="shared" si="1076"/>
        <v>15956.991173168573</v>
      </c>
      <c r="BD3117" s="1">
        <f t="shared" si="1077"/>
        <v>2955.4536806250981</v>
      </c>
    </row>
    <row r="3118" spans="1:56" x14ac:dyDescent="0.25">
      <c r="A3118" t="s">
        <v>3369</v>
      </c>
      <c r="B3118" s="1" t="str">
        <f>VLOOKUP(A3118,[1]Sheet1!$A$2:$B$6423,2,FALSE)</f>
        <v>UY</v>
      </c>
      <c r="C3118">
        <v>2022</v>
      </c>
      <c r="D3118" s="1" t="s">
        <v>3381</v>
      </c>
      <c r="E3118" s="1" t="s">
        <v>0</v>
      </c>
      <c r="F3118" s="1" t="s">
        <v>3636</v>
      </c>
      <c r="G3118" s="1" t="s">
        <v>3626</v>
      </c>
      <c r="H3118" s="1" t="s">
        <v>3645</v>
      </c>
      <c r="I3118" s="1" t="s">
        <v>117</v>
      </c>
      <c r="J3118" s="1">
        <v>3390913</v>
      </c>
      <c r="K3118" s="1">
        <v>9.10437983075437</v>
      </c>
      <c r="L3118" s="1">
        <v>2.0427836429767101</v>
      </c>
      <c r="M3118" s="1" t="s">
        <v>55</v>
      </c>
      <c r="N3118" s="1">
        <v>30840.0709827676</v>
      </c>
      <c r="O3118" s="1">
        <v>27504.5582121804</v>
      </c>
      <c r="P3118" s="1">
        <v>7.8769999999999998</v>
      </c>
      <c r="Q3118" s="1">
        <v>76.468000000000004</v>
      </c>
      <c r="R3118" s="1">
        <v>6.6710000000000003</v>
      </c>
      <c r="S3118" s="1">
        <v>0</v>
      </c>
      <c r="T3118" s="1">
        <v>776530.40930806904</v>
      </c>
      <c r="U3118" s="1">
        <v>178.616251170006</v>
      </c>
      <c r="V3118" s="1">
        <v>15692.715640255299</v>
      </c>
      <c r="W3118" s="1">
        <v>20763.0456107061</v>
      </c>
      <c r="X3118" s="1">
        <v>29922.9918128625</v>
      </c>
      <c r="Y3118" s="1">
        <v>739.17108114742905</v>
      </c>
      <c r="Z3118" s="1">
        <v>29254.983020937299</v>
      </c>
      <c r="AA3118" s="1">
        <v>351610.31743305002</v>
      </c>
      <c r="AB3118" s="1">
        <v>8424.0286203994292</v>
      </c>
      <c r="AC3118" s="1">
        <v>186143.24958869399</v>
      </c>
      <c r="AD3118" s="1">
        <v>894.18379932816197</v>
      </c>
      <c r="AE3118" s="1">
        <v>451.07313308034702</v>
      </c>
      <c r="AF3118" s="1">
        <v>0.55830000000000002</v>
      </c>
      <c r="AG3118" s="1">
        <v>2.29301535914502</v>
      </c>
      <c r="AH3118" s="1">
        <v>7.7</v>
      </c>
      <c r="AI3118" s="1">
        <f t="shared" si="1056"/>
        <v>0.51873899923917788</v>
      </c>
      <c r="AJ3118" s="1">
        <f t="shared" si="1057"/>
        <v>629.99592551838327</v>
      </c>
      <c r="AK3118" s="1" t="str">
        <f t="shared" si="1058"/>
        <v>NaN</v>
      </c>
      <c r="AL3118" s="1">
        <f t="shared" si="1059"/>
        <v>0</v>
      </c>
      <c r="AM3118" s="1">
        <f t="shared" si="1060"/>
        <v>451.07313308034702</v>
      </c>
      <c r="AN3118" s="1">
        <f t="shared" si="1061"/>
        <v>17374.677666055399</v>
      </c>
      <c r="AO3118" s="1">
        <f t="shared" si="1062"/>
        <v>0.91521067924716581</v>
      </c>
      <c r="AP3118" s="1">
        <f t="shared" si="1063"/>
        <v>80.407806379727816</v>
      </c>
      <c r="AQ3118" s="1">
        <f t="shared" si="1064"/>
        <v>106.38763803483748</v>
      </c>
      <c r="AR3118" s="1">
        <f t="shared" si="1065"/>
        <v>153.32222842417386</v>
      </c>
      <c r="AS3118" s="1">
        <f t="shared" si="1066"/>
        <v>3.7874340258821912</v>
      </c>
      <c r="AT3118" s="1">
        <f t="shared" si="1067"/>
        <v>149.89942240178655</v>
      </c>
      <c r="AU3118" s="1">
        <f t="shared" si="1068"/>
        <v>1801.6138808216733</v>
      </c>
      <c r="AV3118" s="1">
        <f t="shared" si="1069"/>
        <v>43.163826948395737</v>
      </c>
      <c r="AW3118" s="1">
        <f t="shared" si="1070"/>
        <v>953.77821882061176</v>
      </c>
      <c r="AX3118" s="1">
        <f t="shared" si="1071"/>
        <v>4.5817027117875266</v>
      </c>
      <c r="AY3118" s="1">
        <f t="shared" si="1072"/>
        <v>2.1883242958406028</v>
      </c>
      <c r="AZ3118" s="1" t="str">
        <f t="shared" si="1073"/>
        <v>NaN</v>
      </c>
      <c r="BA3118" s="1" t="str">
        <f t="shared" si="1074"/>
        <v>NaN</v>
      </c>
      <c r="BB3118" s="1">
        <f t="shared" si="1075"/>
        <v>1081.7803962201908</v>
      </c>
      <c r="BC3118" s="1">
        <f t="shared" si="1076"/>
        <v>13621.247846065506</v>
      </c>
      <c r="BD3118" s="1">
        <f t="shared" si="1077"/>
        <v>3335.5127705872001</v>
      </c>
    </row>
    <row r="3119" spans="1:56" x14ac:dyDescent="0.25">
      <c r="A3119" t="s">
        <v>3369</v>
      </c>
      <c r="B3119" s="1" t="str">
        <f>VLOOKUP(A3119,[1]Sheet1!$A$2:$B$6423,2,FALSE)</f>
        <v>UY</v>
      </c>
      <c r="C3119">
        <v>2023</v>
      </c>
      <c r="D3119" s="1" t="s">
        <v>3382</v>
      </c>
      <c r="E3119" s="1" t="s">
        <v>0</v>
      </c>
      <c r="F3119" s="1" t="s">
        <v>3636</v>
      </c>
      <c r="G3119" s="1" t="s">
        <v>3626</v>
      </c>
      <c r="H3119" s="1" t="s">
        <v>3645</v>
      </c>
      <c r="I3119" s="1" t="s">
        <v>117</v>
      </c>
      <c r="J3119" s="1">
        <v>3388081</v>
      </c>
      <c r="K3119" s="1">
        <v>5.8691035989611899</v>
      </c>
      <c r="L3119" s="1">
        <v>2.1156123727500198</v>
      </c>
      <c r="M3119" s="1" t="s">
        <v>55</v>
      </c>
      <c r="N3119" s="1">
        <v>31100.9696889882</v>
      </c>
      <c r="O3119" s="1">
        <v>28272.486051169501</v>
      </c>
      <c r="P3119" s="1">
        <v>8.3550000000000004</v>
      </c>
      <c r="Q3119" s="1">
        <v>78.138000000000005</v>
      </c>
      <c r="R3119" s="1">
        <v>6.6619999999999999</v>
      </c>
      <c r="S3119" s="1">
        <v>641048000</v>
      </c>
      <c r="T3119" s="1">
        <v>702128.67391126906</v>
      </c>
      <c r="U3119" s="1">
        <v>0</v>
      </c>
      <c r="V3119" s="1">
        <v>15209.571887775901</v>
      </c>
      <c r="W3119" s="1">
        <v>19893.7515868603</v>
      </c>
      <c r="X3119" s="1">
        <v>27080.0892992792</v>
      </c>
      <c r="Y3119" s="1">
        <v>723.520454051108</v>
      </c>
      <c r="Z3119" s="1">
        <v>26422.550541698402</v>
      </c>
      <c r="AA3119" s="1">
        <v>326911.21874555002</v>
      </c>
      <c r="AB3119" s="1">
        <v>7632.2628338651402</v>
      </c>
      <c r="AC3119" s="1">
        <v>171651.248730691</v>
      </c>
      <c r="AD3119" s="1">
        <v>845.593566137621</v>
      </c>
      <c r="AE3119" s="1">
        <v>482.61962382491203</v>
      </c>
      <c r="AF3119" s="1">
        <v>0.57940000000000003</v>
      </c>
      <c r="AG3119" s="1">
        <v>2.38048970652773</v>
      </c>
      <c r="AH3119" s="1">
        <v>7.7</v>
      </c>
      <c r="AI3119" s="1">
        <f t="shared" si="1056"/>
        <v>0.52312739166030076</v>
      </c>
      <c r="AJ3119" s="1">
        <f t="shared" si="1057"/>
        <v>657.97596278546769</v>
      </c>
      <c r="AK3119" s="1" t="str">
        <f t="shared" si="1058"/>
        <v>NaN</v>
      </c>
      <c r="AL3119" s="1">
        <f t="shared" si="1059"/>
        <v>189.20681058097489</v>
      </c>
      <c r="AM3119" s="1">
        <f t="shared" si="1060"/>
        <v>482.61962382491203</v>
      </c>
      <c r="AN3119" s="1">
        <f t="shared" si="1061"/>
        <v>17423.920165857628</v>
      </c>
      <c r="AO3119" s="1">
        <f t="shared" si="1062"/>
        <v>0</v>
      </c>
      <c r="AP3119" s="1">
        <f t="shared" si="1063"/>
        <v>78.218426988457409</v>
      </c>
      <c r="AQ3119" s="1">
        <f t="shared" si="1064"/>
        <v>102.30780770851032</v>
      </c>
      <c r="AR3119" s="1">
        <f t="shared" si="1065"/>
        <v>139.26506303566418</v>
      </c>
      <c r="AS3119" s="1">
        <f t="shared" si="1066"/>
        <v>3.7208563283320464</v>
      </c>
      <c r="AT3119" s="1">
        <f t="shared" si="1067"/>
        <v>135.88353147899687</v>
      </c>
      <c r="AU3119" s="1">
        <f t="shared" si="1068"/>
        <v>1681.2097989232498</v>
      </c>
      <c r="AV3119" s="1">
        <f t="shared" si="1069"/>
        <v>39.250519188327701</v>
      </c>
      <c r="AW3119" s="1">
        <f t="shared" si="1070"/>
        <v>882.75270108752738</v>
      </c>
      <c r="AX3119" s="1">
        <f t="shared" si="1071"/>
        <v>4.3486430192031298</v>
      </c>
      <c r="AY3119" s="1">
        <f t="shared" si="1072"/>
        <v>1.6456704855343809</v>
      </c>
      <c r="AZ3119" s="1" t="str">
        <f t="shared" si="1073"/>
        <v>NaN</v>
      </c>
      <c r="BA3119" s="1" t="str">
        <f t="shared" si="1074"/>
        <v>NaN</v>
      </c>
      <c r="BB3119" s="1">
        <f t="shared" si="1075"/>
        <v>698.95014950121993</v>
      </c>
      <c r="BC3119" s="1">
        <f t="shared" si="1076"/>
        <v>14742.91657690234</v>
      </c>
      <c r="BD3119" s="1">
        <f t="shared" si="1077"/>
        <v>2828.4836378186992</v>
      </c>
    </row>
    <row r="3120" spans="1:56" x14ac:dyDescent="0.25">
      <c r="A3120" t="s">
        <v>3369</v>
      </c>
      <c r="B3120" s="1" t="str">
        <f>VLOOKUP(A3120,[1]Sheet1!$A$2:$B$6423,2,FALSE)</f>
        <v>UY</v>
      </c>
      <c r="C3120">
        <v>2024</v>
      </c>
      <c r="D3120" s="1" t="s">
        <v>3383</v>
      </c>
      <c r="E3120" s="1" t="s">
        <v>0</v>
      </c>
      <c r="F3120" s="1" t="s">
        <v>3636</v>
      </c>
      <c r="G3120" s="1" t="s">
        <v>3626</v>
      </c>
      <c r="H3120" s="1" t="s">
        <v>3645</v>
      </c>
      <c r="I3120" s="1" t="s">
        <v>117</v>
      </c>
      <c r="J3120" s="1">
        <v>3386588</v>
      </c>
      <c r="K3120" s="1">
        <v>4.8491436661315603</v>
      </c>
      <c r="L3120" s="1">
        <v>2.3105382779891901</v>
      </c>
      <c r="M3120" s="1" t="s">
        <v>55</v>
      </c>
      <c r="N3120" s="1">
        <v>32149.480073986</v>
      </c>
      <c r="O3120" s="1">
        <v>28978.827180461401</v>
      </c>
      <c r="P3120" s="1">
        <v>8.2089999999999996</v>
      </c>
      <c r="Q3120" s="1">
        <v>78.287000000000006</v>
      </c>
      <c r="R3120" s="1">
        <v>6.649</v>
      </c>
      <c r="S3120" s="1">
        <v>0</v>
      </c>
      <c r="T3120" s="1" t="s">
        <v>55</v>
      </c>
      <c r="U3120" s="1" t="s">
        <v>55</v>
      </c>
      <c r="V3120" s="1" t="s">
        <v>55</v>
      </c>
      <c r="W3120" s="1" t="s">
        <v>55</v>
      </c>
      <c r="X3120" s="1" t="s">
        <v>55</v>
      </c>
      <c r="Y3120" s="1" t="s">
        <v>55</v>
      </c>
      <c r="Z3120" s="1" t="s">
        <v>55</v>
      </c>
      <c r="AA3120" s="1" t="s">
        <v>55</v>
      </c>
      <c r="AB3120" s="1" t="s">
        <v>55</v>
      </c>
      <c r="AC3120" s="1" t="s">
        <v>55</v>
      </c>
      <c r="AD3120" s="1" t="s">
        <v>55</v>
      </c>
      <c r="AE3120" s="1" t="s">
        <v>55</v>
      </c>
      <c r="AF3120" s="1">
        <v>0.57940000000000003</v>
      </c>
      <c r="AG3120" s="1">
        <v>2.3667365295682998</v>
      </c>
      <c r="AH3120" s="1">
        <v>7.7</v>
      </c>
      <c r="AI3120" s="1">
        <f t="shared" si="1056"/>
        <v>0.5407636425012784</v>
      </c>
      <c r="AJ3120" s="1">
        <f t="shared" si="1057"/>
        <v>742.82604328395394</v>
      </c>
      <c r="AK3120" s="1" t="str">
        <f t="shared" si="1058"/>
        <v>NaN</v>
      </c>
      <c r="AL3120" s="1">
        <f t="shared" si="1059"/>
        <v>0</v>
      </c>
      <c r="AM3120" s="1" t="str">
        <f t="shared" si="1060"/>
        <v>NaN</v>
      </c>
      <c r="AN3120" s="1">
        <f t="shared" si="1061"/>
        <v>18002.613116805878</v>
      </c>
      <c r="AO3120" s="1" t="str">
        <f t="shared" si="1062"/>
        <v>NaN</v>
      </c>
      <c r="AP3120" s="1" t="str">
        <f t="shared" si="1063"/>
        <v>NaN</v>
      </c>
      <c r="AQ3120" s="1" t="str">
        <f t="shared" si="1064"/>
        <v>NaN</v>
      </c>
      <c r="AR3120" s="1" t="str">
        <f t="shared" si="1065"/>
        <v>NaN</v>
      </c>
      <c r="AS3120" s="1" t="str">
        <f t="shared" si="1066"/>
        <v>NaN</v>
      </c>
      <c r="AT3120" s="1" t="str">
        <f t="shared" si="1067"/>
        <v>NaN</v>
      </c>
      <c r="AU3120" s="1" t="str">
        <f t="shared" si="1068"/>
        <v>NaN</v>
      </c>
      <c r="AV3120" s="1" t="str">
        <f t="shared" si="1069"/>
        <v>NaN</v>
      </c>
      <c r="AW3120" s="1" t="str">
        <f t="shared" si="1070"/>
        <v>NaN</v>
      </c>
      <c r="AX3120" s="1" t="str">
        <f t="shared" si="1071"/>
        <v>NaN</v>
      </c>
      <c r="AY3120" s="1" t="str">
        <f t="shared" si="1072"/>
        <v>NaN</v>
      </c>
      <c r="AZ3120" s="1" t="str">
        <f t="shared" si="1073"/>
        <v>NaN</v>
      </c>
      <c r="BA3120" s="1" t="str">
        <f t="shared" si="1074"/>
        <v>NaN</v>
      </c>
      <c r="BB3120" s="1">
        <f t="shared" si="1075"/>
        <v>595.79653355705102</v>
      </c>
      <c r="BC3120" s="1">
        <f t="shared" si="1076"/>
        <v>14919.724032563199</v>
      </c>
      <c r="BD3120" s="1">
        <f t="shared" si="1077"/>
        <v>3170.6528935245988</v>
      </c>
    </row>
    <row r="3121" spans="1:56" x14ac:dyDescent="0.25">
      <c r="A3121" t="s">
        <v>3369</v>
      </c>
      <c r="B3121" s="1" t="str">
        <f>VLOOKUP(A3121,[1]Sheet1!$A$2:$B$6423,2,FALSE)</f>
        <v>UY</v>
      </c>
      <c r="C3121">
        <v>2025</v>
      </c>
      <c r="D3121" s="1" t="s">
        <v>3384</v>
      </c>
      <c r="E3121" s="1" t="s">
        <v>0</v>
      </c>
      <c r="F3121" s="1" t="s">
        <v>3636</v>
      </c>
      <c r="G3121" s="1" t="s">
        <v>3626</v>
      </c>
      <c r="H3121" s="1" t="s">
        <v>3645</v>
      </c>
      <c r="I3121" s="1" t="s">
        <v>117</v>
      </c>
      <c r="J3121" s="1">
        <v>3384688</v>
      </c>
      <c r="K3121" s="1">
        <v>4.65032720433324</v>
      </c>
      <c r="L3121" s="1" t="s">
        <v>55</v>
      </c>
      <c r="M3121" s="1" t="s">
        <v>55</v>
      </c>
      <c r="N3121" s="1">
        <v>32741.624687790802</v>
      </c>
      <c r="O3121" s="1">
        <v>29794.863761420402</v>
      </c>
      <c r="P3121" s="1">
        <v>7.516</v>
      </c>
      <c r="Q3121" s="1" t="s">
        <v>55</v>
      </c>
      <c r="R3121" s="1">
        <v>6.5949999999999998</v>
      </c>
      <c r="S3121" s="1">
        <v>0</v>
      </c>
      <c r="T3121" s="1" t="s">
        <v>55</v>
      </c>
      <c r="U3121" s="1" t="s">
        <v>55</v>
      </c>
      <c r="V3121" s="1" t="s">
        <v>55</v>
      </c>
      <c r="W3121" s="1" t="s">
        <v>55</v>
      </c>
      <c r="X3121" s="1" t="s">
        <v>55</v>
      </c>
      <c r="Y3121" s="1" t="s">
        <v>55</v>
      </c>
      <c r="Z3121" s="1" t="s">
        <v>55</v>
      </c>
      <c r="AA3121" s="1" t="s">
        <v>55</v>
      </c>
      <c r="AB3121" s="1" t="s">
        <v>55</v>
      </c>
      <c r="AC3121" s="1" t="s">
        <v>55</v>
      </c>
      <c r="AD3121" s="1" t="s">
        <v>55</v>
      </c>
      <c r="AE3121" s="1" t="s">
        <v>55</v>
      </c>
      <c r="AF3121" s="1" t="s">
        <v>55</v>
      </c>
      <c r="AG3121" s="1" t="s">
        <v>55</v>
      </c>
      <c r="AH3121" s="1">
        <v>7.7</v>
      </c>
      <c r="AI3121" s="1">
        <f t="shared" si="1056"/>
        <v>0.55072368781186165</v>
      </c>
      <c r="AJ3121" s="1" t="str">
        <f t="shared" si="1057"/>
        <v>NaN</v>
      </c>
      <c r="AK3121" s="1" t="str">
        <f t="shared" si="1058"/>
        <v>NaN</v>
      </c>
      <c r="AL3121" s="1">
        <f t="shared" si="1059"/>
        <v>0</v>
      </c>
      <c r="AM3121" s="1" t="str">
        <f t="shared" si="1060"/>
        <v>NaN</v>
      </c>
      <c r="AN3121" s="1" t="str">
        <f t="shared" si="1061"/>
        <v>NaN</v>
      </c>
      <c r="AO3121" s="1" t="str">
        <f t="shared" si="1062"/>
        <v>NaN</v>
      </c>
      <c r="AP3121" s="1" t="str">
        <f t="shared" si="1063"/>
        <v>NaN</v>
      </c>
      <c r="AQ3121" s="1" t="str">
        <f t="shared" si="1064"/>
        <v>NaN</v>
      </c>
      <c r="AR3121" s="1" t="str">
        <f t="shared" si="1065"/>
        <v>NaN</v>
      </c>
      <c r="AS3121" s="1" t="str">
        <f t="shared" si="1066"/>
        <v>NaN</v>
      </c>
      <c r="AT3121" s="1" t="str">
        <f t="shared" si="1067"/>
        <v>NaN</v>
      </c>
      <c r="AU3121" s="1" t="str">
        <f t="shared" si="1068"/>
        <v>NaN</v>
      </c>
      <c r="AV3121" s="1" t="str">
        <f t="shared" si="1069"/>
        <v>NaN</v>
      </c>
      <c r="AW3121" s="1" t="str">
        <f t="shared" si="1070"/>
        <v>NaN</v>
      </c>
      <c r="AX3121" s="1" t="str">
        <f t="shared" si="1071"/>
        <v>NaN</v>
      </c>
      <c r="AY3121" s="1" t="str">
        <f t="shared" si="1072"/>
        <v>NaN</v>
      </c>
      <c r="AZ3121" s="1" t="str">
        <f t="shared" si="1073"/>
        <v>NaN</v>
      </c>
      <c r="BA3121" s="1" t="str">
        <f t="shared" si="1074"/>
        <v>NaN</v>
      </c>
      <c r="BB3121" s="1">
        <f t="shared" si="1075"/>
        <v>581.67276754049772</v>
      </c>
      <c r="BC3121" s="1">
        <f t="shared" si="1076"/>
        <v>13676.370921506545</v>
      </c>
      <c r="BD3121" s="1">
        <f t="shared" si="1077"/>
        <v>2946.7609263703998</v>
      </c>
    </row>
    <row r="3122" spans="1:56" x14ac:dyDescent="0.25">
      <c r="A3122" t="s">
        <v>3385</v>
      </c>
      <c r="B3122" s="1" t="str">
        <f>VLOOKUP(A3122,[1]Sheet1!$A$2:$B$6423,2,FALSE)</f>
        <v>UZ</v>
      </c>
      <c r="C3122">
        <v>2011</v>
      </c>
      <c r="D3122" s="1" t="s">
        <v>3386</v>
      </c>
      <c r="E3122" s="1" t="s">
        <v>0</v>
      </c>
      <c r="F3122" s="1" t="s">
        <v>3635</v>
      </c>
      <c r="G3122" s="1" t="s">
        <v>3615</v>
      </c>
      <c r="H3122" s="1" t="s">
        <v>3645</v>
      </c>
      <c r="I3122" s="1" t="s">
        <v>72</v>
      </c>
      <c r="J3122" s="1">
        <v>28823196</v>
      </c>
      <c r="K3122" s="1">
        <v>13.7797446476602</v>
      </c>
      <c r="L3122" s="1" t="s">
        <v>55</v>
      </c>
      <c r="M3122" s="1">
        <v>12.215791287424301</v>
      </c>
      <c r="N3122" s="1">
        <v>6170.8414974753396</v>
      </c>
      <c r="O3122" s="1" t="s">
        <v>55</v>
      </c>
      <c r="P3122" s="1">
        <v>4.96</v>
      </c>
      <c r="Q3122" s="1">
        <v>70.143000000000001</v>
      </c>
      <c r="R3122" s="1">
        <v>5.7389999999999999</v>
      </c>
      <c r="S3122" s="1">
        <v>0</v>
      </c>
      <c r="T3122" s="1">
        <v>5999060.6849254398</v>
      </c>
      <c r="U3122" s="1">
        <v>1197.7812222918701</v>
      </c>
      <c r="V3122" s="1">
        <v>37271.465596155103</v>
      </c>
      <c r="W3122" s="1">
        <v>208323.76689740899</v>
      </c>
      <c r="X3122" s="1">
        <v>957781.518806117</v>
      </c>
      <c r="Y3122" s="1">
        <v>3344.2983348399398</v>
      </c>
      <c r="Z3122" s="1">
        <v>955800.23283746699</v>
      </c>
      <c r="AA3122" s="1">
        <v>3775960.3734249901</v>
      </c>
      <c r="AB3122" s="1">
        <v>891765.01246482704</v>
      </c>
      <c r="AC3122" s="1">
        <v>1902138.5233718101</v>
      </c>
      <c r="AD3122" s="1">
        <v>52009.500865724302</v>
      </c>
      <c r="AE3122" s="1">
        <v>168.685505999865</v>
      </c>
      <c r="AF3122" s="1">
        <v>0.56889999999999996</v>
      </c>
      <c r="AG3122" s="1">
        <v>2.8945807879794598</v>
      </c>
      <c r="AH3122" s="1">
        <v>1.1000000000000001</v>
      </c>
      <c r="AI3122" s="1">
        <f t="shared" si="1056"/>
        <v>0.55762142834329043</v>
      </c>
      <c r="AJ3122" s="1" t="str">
        <f t="shared" si="1057"/>
        <v>NaN</v>
      </c>
      <c r="AK3122" s="1">
        <f t="shared" si="1058"/>
        <v>753.8171180093558</v>
      </c>
      <c r="AL3122" s="1">
        <f t="shared" si="1059"/>
        <v>0</v>
      </c>
      <c r="AM3122" s="1">
        <f t="shared" si="1060"/>
        <v>168.685505999865</v>
      </c>
      <c r="AN3122" s="1">
        <f t="shared" si="1061"/>
        <v>19135.170676991085</v>
      </c>
      <c r="AO3122" s="1">
        <f t="shared" si="1062"/>
        <v>0.79518413302431612</v>
      </c>
      <c r="AP3122" s="1">
        <f t="shared" si="1063"/>
        <v>24.743815903136806</v>
      </c>
      <c r="AQ3122" s="1">
        <f t="shared" si="1064"/>
        <v>138.30217980183832</v>
      </c>
      <c r="AR3122" s="1">
        <f t="shared" si="1065"/>
        <v>635.85290242007841</v>
      </c>
      <c r="AS3122" s="1">
        <f t="shared" si="1066"/>
        <v>2.2202159480142081</v>
      </c>
      <c r="AT3122" s="1">
        <f t="shared" si="1067"/>
        <v>634.53756441349356</v>
      </c>
      <c r="AU3122" s="1">
        <f t="shared" si="1068"/>
        <v>2506.7881512876702</v>
      </c>
      <c r="AV3122" s="1">
        <f t="shared" si="1069"/>
        <v>592.02580162462027</v>
      </c>
      <c r="AW3122" s="1">
        <f t="shared" si="1070"/>
        <v>1262.7935256034543</v>
      </c>
      <c r="AX3122" s="1">
        <f t="shared" si="1071"/>
        <v>34.528116725527248</v>
      </c>
      <c r="AY3122" s="1">
        <f t="shared" si="1072"/>
        <v>3.2637805153516468</v>
      </c>
      <c r="AZ3122" s="1" t="str">
        <f t="shared" si="1073"/>
        <v>NaN</v>
      </c>
      <c r="BA3122" s="1" t="str">
        <f t="shared" si="1074"/>
        <v>NaN</v>
      </c>
      <c r="BB3122" s="1">
        <f t="shared" si="1075"/>
        <v>330.54542631521514</v>
      </c>
      <c r="BC3122" s="1">
        <f t="shared" si="1076"/>
        <v>1598.423964695523</v>
      </c>
      <c r="BD3122" s="1" t="str">
        <f t="shared" si="1077"/>
        <v>NaN</v>
      </c>
    </row>
    <row r="3123" spans="1:56" x14ac:dyDescent="0.25">
      <c r="A3123" t="s">
        <v>3385</v>
      </c>
      <c r="B3123" s="1" t="str">
        <f>VLOOKUP(A3123,[1]Sheet1!$A$2:$B$6423,2,FALSE)</f>
        <v>UZ</v>
      </c>
      <c r="C3123">
        <v>2012</v>
      </c>
      <c r="D3123" s="1" t="s">
        <v>3387</v>
      </c>
      <c r="E3123" s="1" t="s">
        <v>0</v>
      </c>
      <c r="F3123" s="1" t="s">
        <v>3635</v>
      </c>
      <c r="G3123" s="1" t="s">
        <v>3615</v>
      </c>
      <c r="H3123" s="1" t="s">
        <v>3645</v>
      </c>
      <c r="I3123" s="1" t="s">
        <v>72</v>
      </c>
      <c r="J3123" s="1">
        <v>29261903</v>
      </c>
      <c r="K3123" s="1">
        <v>13.208802668837301</v>
      </c>
      <c r="L3123" s="1" t="s">
        <v>55</v>
      </c>
      <c r="M3123" s="1">
        <v>11.420417082021499</v>
      </c>
      <c r="N3123" s="1">
        <v>6525.4971525888996</v>
      </c>
      <c r="O3123" s="1" t="s">
        <v>55</v>
      </c>
      <c r="P3123" s="1">
        <v>4.87</v>
      </c>
      <c r="Q3123" s="1">
        <v>70.411000000000001</v>
      </c>
      <c r="R3123" s="1">
        <v>6.0190000000000001</v>
      </c>
      <c r="S3123" s="1">
        <v>0</v>
      </c>
      <c r="T3123" s="1">
        <v>6081470.86182936</v>
      </c>
      <c r="U3123" s="1">
        <v>3317.1154902201301</v>
      </c>
      <c r="V3123" s="1">
        <v>38223.995673871999</v>
      </c>
      <c r="W3123" s="1">
        <v>188785.15353693199</v>
      </c>
      <c r="X3123" s="1">
        <v>965227.21955454897</v>
      </c>
      <c r="Y3123" s="1">
        <v>3498.55822806678</v>
      </c>
      <c r="Z3123" s="1">
        <v>963126.50957609096</v>
      </c>
      <c r="AA3123" s="1">
        <v>3807113.75203491</v>
      </c>
      <c r="AB3123" s="1">
        <v>870536.05090325698</v>
      </c>
      <c r="AC3123" s="1">
        <v>1955658.56045893</v>
      </c>
      <c r="AD3123" s="1">
        <v>47904.601628898999</v>
      </c>
      <c r="AE3123" s="1">
        <v>182.544388890585</v>
      </c>
      <c r="AF3123" s="1">
        <v>0.56889999999999996</v>
      </c>
      <c r="AG3123" s="1">
        <v>2.8607577703179601</v>
      </c>
      <c r="AH3123" s="1">
        <v>1.1000000000000001</v>
      </c>
      <c r="AI3123" s="1">
        <f t="shared" si="1056"/>
        <v>0.58966950364312742</v>
      </c>
      <c r="AJ3123" s="1" t="str">
        <f t="shared" si="1057"/>
        <v>NaN</v>
      </c>
      <c r="AK3123" s="1">
        <f t="shared" si="1058"/>
        <v>745.23899150108923</v>
      </c>
      <c r="AL3123" s="1">
        <f t="shared" si="1059"/>
        <v>0</v>
      </c>
      <c r="AM3123" s="1">
        <f t="shared" si="1060"/>
        <v>182.544388890585</v>
      </c>
      <c r="AN3123" s="1">
        <f t="shared" si="1061"/>
        <v>20211.980327255849</v>
      </c>
      <c r="AO3123" s="1">
        <f t="shared" si="1062"/>
        <v>2.2912205344801024</v>
      </c>
      <c r="AP3123" s="1">
        <f t="shared" si="1063"/>
        <v>26.402337831186628</v>
      </c>
      <c r="AQ3123" s="1">
        <f t="shared" si="1064"/>
        <v>130.39896309431566</v>
      </c>
      <c r="AR3123" s="1">
        <f t="shared" si="1065"/>
        <v>666.70829894311407</v>
      </c>
      <c r="AS3123" s="1">
        <f t="shared" si="1066"/>
        <v>2.4165478943541312</v>
      </c>
      <c r="AT3123" s="1">
        <f t="shared" si="1067"/>
        <v>665.25728228306082</v>
      </c>
      <c r="AU3123" s="1">
        <f t="shared" si="1068"/>
        <v>2629.6754609484833</v>
      </c>
      <c r="AV3123" s="1">
        <f t="shared" si="1069"/>
        <v>601.30257198322431</v>
      </c>
      <c r="AW3123" s="1">
        <f t="shared" si="1070"/>
        <v>1350.8257597199124</v>
      </c>
      <c r="AX3123" s="1">
        <f t="shared" si="1071"/>
        <v>33.08899170735188</v>
      </c>
      <c r="AY3123" s="1">
        <f t="shared" si="1072"/>
        <v>3.2165205383056055</v>
      </c>
      <c r="AZ3123" s="1" t="str">
        <f t="shared" si="1073"/>
        <v>NaN</v>
      </c>
      <c r="BA3123" s="1" t="str">
        <f t="shared" si="1074"/>
        <v>NaN</v>
      </c>
      <c r="BB3123" s="1">
        <f t="shared" si="1075"/>
        <v>334.69496217449012</v>
      </c>
      <c r="BC3123" s="1">
        <f t="shared" si="1076"/>
        <v>1656.0231484566034</v>
      </c>
      <c r="BD3123" s="1" t="str">
        <f t="shared" si="1077"/>
        <v>NaN</v>
      </c>
    </row>
    <row r="3124" spans="1:56" x14ac:dyDescent="0.25">
      <c r="A3124" t="s">
        <v>3385</v>
      </c>
      <c r="B3124" s="1" t="str">
        <f>VLOOKUP(A3124,[1]Sheet1!$A$2:$B$6423,2,FALSE)</f>
        <v>UZ</v>
      </c>
      <c r="C3124">
        <v>2013</v>
      </c>
      <c r="D3124" s="1" t="s">
        <v>3388</v>
      </c>
      <c r="E3124" s="1" t="s">
        <v>0</v>
      </c>
      <c r="F3124" s="1" t="s">
        <v>3635</v>
      </c>
      <c r="G3124" s="1" t="s">
        <v>3615</v>
      </c>
      <c r="H3124" s="1" t="s">
        <v>3645</v>
      </c>
      <c r="I3124" s="1" t="s">
        <v>72</v>
      </c>
      <c r="J3124" s="1">
        <v>29724065</v>
      </c>
      <c r="K3124" s="1">
        <v>11.841433362204899</v>
      </c>
      <c r="L3124" s="1" t="s">
        <v>55</v>
      </c>
      <c r="M3124" s="1">
        <v>10.202649431646201</v>
      </c>
      <c r="N3124" s="1">
        <v>6932.9337122858597</v>
      </c>
      <c r="O3124" s="1" t="s">
        <v>55</v>
      </c>
      <c r="P3124" s="1">
        <v>4.8600000000000003</v>
      </c>
      <c r="Q3124" s="1">
        <v>70.691999999999993</v>
      </c>
      <c r="R3124" s="1">
        <v>5.94</v>
      </c>
      <c r="S3124" s="1">
        <v>0</v>
      </c>
      <c r="T3124" s="1">
        <v>6131282.69903854</v>
      </c>
      <c r="U3124" s="1">
        <v>132.26263675535799</v>
      </c>
      <c r="V3124" s="1">
        <v>37675.3966552001</v>
      </c>
      <c r="W3124" s="1">
        <v>200521.34552637499</v>
      </c>
      <c r="X3124" s="1">
        <v>962710.80798801896</v>
      </c>
      <c r="Y3124" s="1">
        <v>4058.96022885613</v>
      </c>
      <c r="Z3124" s="1">
        <v>960244.030184092</v>
      </c>
      <c r="AA3124" s="1">
        <v>3811304.3496843702</v>
      </c>
      <c r="AB3124" s="1">
        <v>878418.53263641603</v>
      </c>
      <c r="AC3124" s="1">
        <v>1958456.85501471</v>
      </c>
      <c r="AD3124" s="1">
        <v>42711.1253523001</v>
      </c>
      <c r="AE3124" s="1">
        <v>196.72085802947501</v>
      </c>
      <c r="AF3124" s="1">
        <v>0.56889999999999996</v>
      </c>
      <c r="AG3124" s="1">
        <v>2.8327291664249201</v>
      </c>
      <c r="AH3124" s="1">
        <v>1.1000000000000001</v>
      </c>
      <c r="AI3124" s="1">
        <f t="shared" si="1056"/>
        <v>0.62648706839024448</v>
      </c>
      <c r="AJ3124" s="1" t="str">
        <f t="shared" si="1057"/>
        <v>NaN</v>
      </c>
      <c r="AK3124" s="1">
        <f t="shared" si="1058"/>
        <v>707.34292199294111</v>
      </c>
      <c r="AL3124" s="1">
        <f t="shared" si="1059"/>
        <v>0</v>
      </c>
      <c r="AM3124" s="1">
        <f t="shared" si="1060"/>
        <v>196.72085802947501</v>
      </c>
      <c r="AN3124" s="1">
        <f t="shared" si="1061"/>
        <v>21448.676120508928</v>
      </c>
      <c r="AO3124" s="1">
        <f t="shared" si="1062"/>
        <v>9.5439787882653102E-2</v>
      </c>
      <c r="AP3124" s="1">
        <f t="shared" si="1063"/>
        <v>27.186301085302173</v>
      </c>
      <c r="AQ3124" s="1">
        <f t="shared" si="1064"/>
        <v>144.69479176027502</v>
      </c>
      <c r="AR3124" s="1">
        <f t="shared" si="1065"/>
        <v>694.68534395441804</v>
      </c>
      <c r="AS3124" s="1">
        <f t="shared" si="1066"/>
        <v>2.9289171361575859</v>
      </c>
      <c r="AT3124" s="1">
        <f t="shared" si="1067"/>
        <v>692.90533445108497</v>
      </c>
      <c r="AU3124" s="1">
        <f t="shared" si="1068"/>
        <v>2750.21039662869</v>
      </c>
      <c r="AV3124" s="1">
        <f t="shared" si="1069"/>
        <v>633.86063126867714</v>
      </c>
      <c r="AW3124" s="1">
        <f t="shared" si="1070"/>
        <v>1413.2086839132207</v>
      </c>
      <c r="AX3124" s="1">
        <f t="shared" si="1071"/>
        <v>30.820047474123832</v>
      </c>
      <c r="AY3124" s="1">
        <f t="shared" si="1072"/>
        <v>3.1334251602918526</v>
      </c>
      <c r="AZ3124" s="1" t="str">
        <f t="shared" si="1073"/>
        <v>NaN</v>
      </c>
      <c r="BA3124" s="1" t="str">
        <f t="shared" si="1074"/>
        <v>NaN</v>
      </c>
      <c r="BB3124" s="1">
        <f t="shared" si="1075"/>
        <v>317.95099879584689</v>
      </c>
      <c r="BC3124" s="1">
        <f t="shared" si="1076"/>
        <v>1755.3855470933374</v>
      </c>
      <c r="BD3124" s="1" t="str">
        <f t="shared" si="1077"/>
        <v>NaN</v>
      </c>
    </row>
    <row r="3125" spans="1:56" x14ac:dyDescent="0.25">
      <c r="A3125" t="s">
        <v>3385</v>
      </c>
      <c r="B3125" s="1" t="str">
        <f>VLOOKUP(A3125,[1]Sheet1!$A$2:$B$6423,2,FALSE)</f>
        <v>UZ</v>
      </c>
      <c r="C3125">
        <v>2014</v>
      </c>
      <c r="D3125" s="1" t="s">
        <v>3389</v>
      </c>
      <c r="E3125" s="1" t="s">
        <v>0</v>
      </c>
      <c r="F3125" s="1" t="s">
        <v>3635</v>
      </c>
      <c r="G3125" s="1" t="s">
        <v>3615</v>
      </c>
      <c r="H3125" s="1" t="s">
        <v>3645</v>
      </c>
      <c r="I3125" s="1" t="s">
        <v>72</v>
      </c>
      <c r="J3125" s="1">
        <v>30222994</v>
      </c>
      <c r="K3125" s="1">
        <v>9.2830935616269503</v>
      </c>
      <c r="L3125" s="1" t="s">
        <v>55</v>
      </c>
      <c r="M3125" s="1">
        <v>7.1660970165002</v>
      </c>
      <c r="N3125" s="1">
        <v>7344.4430440562301</v>
      </c>
      <c r="O3125" s="1" t="s">
        <v>55</v>
      </c>
      <c r="P3125" s="1">
        <v>5.09</v>
      </c>
      <c r="Q3125" s="1">
        <v>70.972999999999999</v>
      </c>
      <c r="R3125" s="1">
        <v>6.0490000000000004</v>
      </c>
      <c r="S3125" s="1">
        <v>0</v>
      </c>
      <c r="T3125" s="1">
        <v>6289536.4003131697</v>
      </c>
      <c r="U3125" s="1">
        <v>461.39482315461203</v>
      </c>
      <c r="V3125" s="1">
        <v>34872.789456911902</v>
      </c>
      <c r="W3125" s="1">
        <v>202994.927454611</v>
      </c>
      <c r="X3125" s="1">
        <v>977415.12258651003</v>
      </c>
      <c r="Y3125" s="1">
        <v>3818.6621876996401</v>
      </c>
      <c r="Z3125" s="1">
        <v>975067.92229539203</v>
      </c>
      <c r="AA3125" s="1">
        <v>3913099.14173334</v>
      </c>
      <c r="AB3125" s="1">
        <v>930963.31646423205</v>
      </c>
      <c r="AC3125" s="1">
        <v>1997952.58348949</v>
      </c>
      <c r="AD3125" s="1">
        <v>40816.2463269453</v>
      </c>
      <c r="AE3125" s="1">
        <v>130.84897902593201</v>
      </c>
      <c r="AF3125" s="1">
        <v>0.56889999999999996</v>
      </c>
      <c r="AG3125" s="1">
        <v>2.8124477113364099</v>
      </c>
      <c r="AH3125" s="1">
        <v>1.1000000000000001</v>
      </c>
      <c r="AI3125" s="1">
        <f t="shared" si="1056"/>
        <v>0.66367266478779707</v>
      </c>
      <c r="AJ3125" s="1" t="str">
        <f t="shared" si="1057"/>
        <v>NaN</v>
      </c>
      <c r="AK3125" s="1">
        <f t="shared" si="1058"/>
        <v>526.30991385867003</v>
      </c>
      <c r="AL3125" s="1">
        <f t="shared" si="1059"/>
        <v>0</v>
      </c>
      <c r="AM3125" s="1">
        <f t="shared" si="1060"/>
        <v>130.84897902593201</v>
      </c>
      <c r="AN3125" s="1">
        <f t="shared" si="1061"/>
        <v>22695.268260811648</v>
      </c>
      <c r="AO3125" s="1">
        <f t="shared" si="1062"/>
        <v>0.34647392265781707</v>
      </c>
      <c r="AP3125" s="1">
        <f t="shared" si="1063"/>
        <v>26.186926143962431</v>
      </c>
      <c r="AQ3125" s="1">
        <f t="shared" si="1064"/>
        <v>152.4344124928985</v>
      </c>
      <c r="AR3125" s="1">
        <f t="shared" si="1065"/>
        <v>733.96760126660342</v>
      </c>
      <c r="AS3125" s="1">
        <f t="shared" si="1066"/>
        <v>2.8675373044530668</v>
      </c>
      <c r="AT3125" s="1">
        <f t="shared" si="1067"/>
        <v>732.20502472409476</v>
      </c>
      <c r="AU3125" s="1">
        <f t="shared" si="1068"/>
        <v>2938.4525819245432</v>
      </c>
      <c r="AV3125" s="1">
        <f t="shared" si="1069"/>
        <v>699.08567655906734</v>
      </c>
      <c r="AW3125" s="1">
        <f t="shared" si="1070"/>
        <v>1500.316939303752</v>
      </c>
      <c r="AX3125" s="1">
        <f t="shared" si="1071"/>
        <v>30.650029569849753</v>
      </c>
      <c r="AY3125" s="1">
        <f t="shared" si="1072"/>
        <v>3.1081944412222207</v>
      </c>
      <c r="AZ3125" s="1" t="str">
        <f t="shared" si="1073"/>
        <v>NaN</v>
      </c>
      <c r="BA3125" s="1" t="str">
        <f t="shared" si="1074"/>
        <v>NaN</v>
      </c>
      <c r="BB3125" s="1">
        <f t="shared" si="1075"/>
        <v>262.7681783299858</v>
      </c>
      <c r="BC3125" s="1">
        <f t="shared" si="1076"/>
        <v>1958.4137725137509</v>
      </c>
      <c r="BD3125" s="1" t="str">
        <f t="shared" si="1077"/>
        <v>NaN</v>
      </c>
    </row>
    <row r="3126" spans="1:56" x14ac:dyDescent="0.25">
      <c r="A3126" t="s">
        <v>3385</v>
      </c>
      <c r="B3126" s="1" t="str">
        <f>VLOOKUP(A3126,[1]Sheet1!$A$2:$B$6423,2,FALSE)</f>
        <v>UZ</v>
      </c>
      <c r="C3126">
        <v>2015</v>
      </c>
      <c r="D3126" s="1" t="s">
        <v>3390</v>
      </c>
      <c r="E3126" s="1" t="s">
        <v>0</v>
      </c>
      <c r="F3126" s="1" t="s">
        <v>3635</v>
      </c>
      <c r="G3126" s="1" t="s">
        <v>3615</v>
      </c>
      <c r="H3126" s="1" t="s">
        <v>3645</v>
      </c>
      <c r="I3126" s="1" t="s">
        <v>72</v>
      </c>
      <c r="J3126" s="1">
        <v>30749346</v>
      </c>
      <c r="K3126" s="1">
        <v>8.7518819673750805</v>
      </c>
      <c r="L3126" s="1" t="s">
        <v>55</v>
      </c>
      <c r="M3126" s="1">
        <v>4.7590524092482003</v>
      </c>
      <c r="N3126" s="1">
        <v>7792.2360598371297</v>
      </c>
      <c r="O3126" s="1" t="s">
        <v>55</v>
      </c>
      <c r="P3126" s="1">
        <v>5.15</v>
      </c>
      <c r="Q3126" s="1">
        <v>71.33</v>
      </c>
      <c r="R3126" s="1">
        <v>5.9720000000000004</v>
      </c>
      <c r="S3126" s="1">
        <v>0</v>
      </c>
      <c r="T3126" s="1">
        <v>6420499.1399518</v>
      </c>
      <c r="U3126" s="1">
        <v>788.19181934724804</v>
      </c>
      <c r="V3126" s="1">
        <v>37298.1134191815</v>
      </c>
      <c r="W3126" s="1">
        <v>206197.921592356</v>
      </c>
      <c r="X3126" s="1">
        <v>986249.11082192196</v>
      </c>
      <c r="Y3126" s="1">
        <v>3928.08558923395</v>
      </c>
      <c r="Z3126" s="1">
        <v>983808.48193691403</v>
      </c>
      <c r="AA3126" s="1">
        <v>3984155.8054982699</v>
      </c>
      <c r="AB3126" s="1">
        <v>972648.07122462301</v>
      </c>
      <c r="AC3126" s="1">
        <v>2018360.5924883799</v>
      </c>
      <c r="AD3126" s="1">
        <v>40965.989338970001</v>
      </c>
      <c r="AE3126" s="1">
        <v>157.84656861536399</v>
      </c>
      <c r="AF3126" s="1">
        <v>0.56889999999999996</v>
      </c>
      <c r="AG3126" s="1">
        <v>2.7974362011231402</v>
      </c>
      <c r="AH3126" s="1">
        <v>1.1000000000000001</v>
      </c>
      <c r="AI3126" s="1">
        <f t="shared" si="1056"/>
        <v>0.70413699711006683</v>
      </c>
      <c r="AJ3126" s="1" t="str">
        <f t="shared" si="1057"/>
        <v>NaN</v>
      </c>
      <c r="AK3126" s="1">
        <f t="shared" si="1058"/>
        <v>370.83659793998595</v>
      </c>
      <c r="AL3126" s="1">
        <f t="shared" si="1059"/>
        <v>0</v>
      </c>
      <c r="AM3126" s="1">
        <f t="shared" si="1060"/>
        <v>157.84656861536399</v>
      </c>
      <c r="AN3126" s="1">
        <f t="shared" si="1061"/>
        <v>24043.701392139134</v>
      </c>
      <c r="AO3126" s="1">
        <f t="shared" si="1062"/>
        <v>0.61630737590686002</v>
      </c>
      <c r="AP3126" s="1">
        <f t="shared" si="1063"/>
        <v>29.164350407352973</v>
      </c>
      <c r="AQ3126" s="1">
        <f t="shared" si="1064"/>
        <v>161.23143739207742</v>
      </c>
      <c r="AR3126" s="1">
        <f t="shared" si="1065"/>
        <v>771.17344605849598</v>
      </c>
      <c r="AS3126" s="1">
        <f t="shared" si="1066"/>
        <v>3.0714707542172115</v>
      </c>
      <c r="AT3126" s="1">
        <f t="shared" si="1067"/>
        <v>769.26505580784931</v>
      </c>
      <c r="AU3126" s="1">
        <f t="shared" si="1068"/>
        <v>3115.3134927538931</v>
      </c>
      <c r="AV3126" s="1">
        <f t="shared" si="1069"/>
        <v>760.53844475797678</v>
      </c>
      <c r="AW3126" s="1">
        <f t="shared" si="1070"/>
        <v>1578.2078548093878</v>
      </c>
      <c r="AX3126" s="1">
        <f t="shared" si="1071"/>
        <v>32.03235655482721</v>
      </c>
      <c r="AY3126" s="1">
        <f t="shared" si="1072"/>
        <v>3.0463949245393684</v>
      </c>
      <c r="AZ3126" s="1" t="str">
        <f t="shared" si="1073"/>
        <v>NaN</v>
      </c>
      <c r="BA3126" s="1" t="str">
        <f t="shared" si="1074"/>
        <v>NaN</v>
      </c>
      <c r="BB3126" s="1">
        <f t="shared" si="1075"/>
        <v>262.57020145882353</v>
      </c>
      <c r="BC3126" s="1">
        <f t="shared" si="1076"/>
        <v>2105.358913974052</v>
      </c>
      <c r="BD3126" s="1" t="str">
        <f t="shared" si="1077"/>
        <v>NaN</v>
      </c>
    </row>
    <row r="3127" spans="1:56" x14ac:dyDescent="0.25">
      <c r="A3127" t="s">
        <v>3385</v>
      </c>
      <c r="B3127" s="1" t="str">
        <f>VLOOKUP(A3127,[1]Sheet1!$A$2:$B$6423,2,FALSE)</f>
        <v>UZ</v>
      </c>
      <c r="C3127">
        <v>2016</v>
      </c>
      <c r="D3127" s="1" t="s">
        <v>3391</v>
      </c>
      <c r="E3127" s="1" t="s">
        <v>0</v>
      </c>
      <c r="F3127" s="1" t="s">
        <v>3635</v>
      </c>
      <c r="G3127" s="1" t="s">
        <v>3615</v>
      </c>
      <c r="H3127" s="1" t="s">
        <v>3645</v>
      </c>
      <c r="I3127" s="1" t="s">
        <v>72</v>
      </c>
      <c r="J3127" s="1">
        <v>31284568</v>
      </c>
      <c r="K3127" s="1">
        <v>8.1308866952360006</v>
      </c>
      <c r="L3127" s="1" t="s">
        <v>55</v>
      </c>
      <c r="M3127" s="1">
        <v>3.9748906997361</v>
      </c>
      <c r="N3127" s="1">
        <v>8172.9216949615002</v>
      </c>
      <c r="O3127" s="1" t="s">
        <v>55</v>
      </c>
      <c r="P3127" s="1">
        <v>5.16</v>
      </c>
      <c r="Q3127" s="1">
        <v>71.58</v>
      </c>
      <c r="R3127" s="1">
        <v>5.8929999999999998</v>
      </c>
      <c r="S3127" s="1">
        <v>0</v>
      </c>
      <c r="T3127" s="1">
        <v>6547637.9653845597</v>
      </c>
      <c r="U3127" s="1">
        <v>0</v>
      </c>
      <c r="V3127" s="1">
        <v>38647.023369632501</v>
      </c>
      <c r="W3127" s="1">
        <v>203018.26969388899</v>
      </c>
      <c r="X3127" s="1">
        <v>996150.13115957903</v>
      </c>
      <c r="Y3127" s="1">
        <v>4387.1876756229303</v>
      </c>
      <c r="Z3127" s="1">
        <v>993400.19955422205</v>
      </c>
      <c r="AA3127" s="1">
        <v>4045433.3724057199</v>
      </c>
      <c r="AB3127" s="1">
        <v>984057.62982409995</v>
      </c>
      <c r="AC3127" s="1">
        <v>2062273.0831202499</v>
      </c>
      <c r="AD3127" s="1">
        <v>40412.741692643402</v>
      </c>
      <c r="AE3127" s="1">
        <v>185.379557607392</v>
      </c>
      <c r="AF3127" s="1">
        <v>0.56469999999999998</v>
      </c>
      <c r="AG3127" s="1">
        <v>2.7613455976985501</v>
      </c>
      <c r="AH3127" s="1">
        <v>1.1000000000000001</v>
      </c>
      <c r="AI3127" s="1">
        <f t="shared" si="1056"/>
        <v>0.73853724344513694</v>
      </c>
      <c r="AJ3127" s="1" t="str">
        <f t="shared" si="1057"/>
        <v>NaN</v>
      </c>
      <c r="AK3127" s="1">
        <f t="shared" si="1058"/>
        <v>324.8647043497387</v>
      </c>
      <c r="AL3127" s="1">
        <f t="shared" si="1059"/>
        <v>0</v>
      </c>
      <c r="AM3127" s="1">
        <f t="shared" si="1060"/>
        <v>185.379557607392</v>
      </c>
      <c r="AN3127" s="1">
        <f t="shared" si="1061"/>
        <v>25192.708408784529</v>
      </c>
      <c r="AO3127" s="1">
        <f t="shared" si="1062"/>
        <v>0</v>
      </c>
      <c r="AP3127" s="1">
        <f t="shared" si="1063"/>
        <v>31.121516225464035</v>
      </c>
      <c r="AQ3127" s="1">
        <f t="shared" si="1064"/>
        <v>163.48571826384568</v>
      </c>
      <c r="AR3127" s="1">
        <f t="shared" si="1065"/>
        <v>802.17568565037368</v>
      </c>
      <c r="AS3127" s="1">
        <f t="shared" si="1066"/>
        <v>3.5328964698052294</v>
      </c>
      <c r="AT3127" s="1">
        <f t="shared" si="1067"/>
        <v>799.9612320233374</v>
      </c>
      <c r="AU3127" s="1">
        <f t="shared" si="1068"/>
        <v>3257.689968363416</v>
      </c>
      <c r="AV3127" s="1">
        <f t="shared" si="1069"/>
        <v>792.43788584832544</v>
      </c>
      <c r="AW3127" s="1">
        <f t="shared" si="1070"/>
        <v>1660.6987970021999</v>
      </c>
      <c r="AX3127" s="1">
        <f t="shared" si="1071"/>
        <v>32.543406623428346</v>
      </c>
      <c r="AY3127" s="1">
        <f t="shared" si="1072"/>
        <v>3.0067921779521756</v>
      </c>
      <c r="AZ3127" s="1" t="str">
        <f t="shared" si="1073"/>
        <v>NaN</v>
      </c>
      <c r="BA3127" s="1" t="str">
        <f t="shared" si="1074"/>
        <v>NaN</v>
      </c>
      <c r="BB3127" s="1">
        <f t="shared" si="1075"/>
        <v>255.5546451532673</v>
      </c>
      <c r="BC3127" s="1">
        <f t="shared" si="1076"/>
        <v>2213.0372053103592</v>
      </c>
      <c r="BD3127" s="1" t="str">
        <f t="shared" si="1077"/>
        <v>NaN</v>
      </c>
    </row>
    <row r="3128" spans="1:56" x14ac:dyDescent="0.25">
      <c r="A3128" t="s">
        <v>3385</v>
      </c>
      <c r="B3128" s="1" t="str">
        <f>VLOOKUP(A3128,[1]Sheet1!$A$2:$B$6423,2,FALSE)</f>
        <v>UZ</v>
      </c>
      <c r="C3128">
        <v>2017</v>
      </c>
      <c r="D3128" s="1" t="s">
        <v>3392</v>
      </c>
      <c r="E3128" s="1" t="s">
        <v>0</v>
      </c>
      <c r="F3128" s="1" t="s">
        <v>3635</v>
      </c>
      <c r="G3128" s="1" t="s">
        <v>3615</v>
      </c>
      <c r="H3128" s="1" t="s">
        <v>3645</v>
      </c>
      <c r="I3128" s="1" t="s">
        <v>72</v>
      </c>
      <c r="J3128" s="1">
        <v>31819178</v>
      </c>
      <c r="K3128" s="1">
        <v>13.875742544163501</v>
      </c>
      <c r="L3128" s="1" t="s">
        <v>55</v>
      </c>
      <c r="M3128" s="1">
        <v>5.8548642189380704</v>
      </c>
      <c r="N3128" s="1">
        <v>8413.2997529949407</v>
      </c>
      <c r="O3128" s="1" t="s">
        <v>55</v>
      </c>
      <c r="P3128" s="1">
        <v>5.83</v>
      </c>
      <c r="Q3128" s="1">
        <v>71.736999999999995</v>
      </c>
      <c r="R3128" s="1">
        <v>6.4210000000000003</v>
      </c>
      <c r="S3128" s="1">
        <v>0</v>
      </c>
      <c r="T3128" s="1">
        <v>6695148.41002947</v>
      </c>
      <c r="U3128" s="1">
        <v>110.509995286433</v>
      </c>
      <c r="V3128" s="1">
        <v>34115.512399327097</v>
      </c>
      <c r="W3128" s="1">
        <v>203421.039827567</v>
      </c>
      <c r="X3128" s="1">
        <v>1018508.18330282</v>
      </c>
      <c r="Y3128" s="1">
        <v>5080.8948816006896</v>
      </c>
      <c r="Z3128" s="1">
        <v>1015296.44400684</v>
      </c>
      <c r="AA3128" s="1">
        <v>4139353.86364087</v>
      </c>
      <c r="AB3128" s="1">
        <v>1027987.84749264</v>
      </c>
      <c r="AC3128" s="1">
        <v>2110105.0421475801</v>
      </c>
      <c r="AD3128" s="1">
        <v>36231.603397741201</v>
      </c>
      <c r="AE3128" s="1">
        <v>198.18833952519901</v>
      </c>
      <c r="AF3128" s="1">
        <v>0.56979999999999997</v>
      </c>
      <c r="AG3128" s="1">
        <v>2.7775813856314802</v>
      </c>
      <c r="AH3128" s="1">
        <v>1.1000000000000001</v>
      </c>
      <c r="AI3128" s="1">
        <f t="shared" si="1056"/>
        <v>0.76025874708736019</v>
      </c>
      <c r="AJ3128" s="1" t="str">
        <f t="shared" si="1057"/>
        <v>NaN</v>
      </c>
      <c r="AK3128" s="1">
        <f t="shared" si="1058"/>
        <v>492.58727687010582</v>
      </c>
      <c r="AL3128" s="1">
        <f t="shared" si="1059"/>
        <v>0</v>
      </c>
      <c r="AM3128" s="1">
        <f t="shared" si="1060"/>
        <v>198.18833952519901</v>
      </c>
      <c r="AN3128" s="1">
        <f t="shared" si="1061"/>
        <v>25917.218284426777</v>
      </c>
      <c r="AO3128" s="1">
        <f t="shared" si="1062"/>
        <v>9.001212006323539E-2</v>
      </c>
      <c r="AP3128" s="1">
        <f t="shared" si="1063"/>
        <v>27.787618578280956</v>
      </c>
      <c r="AQ3128" s="1">
        <f t="shared" si="1064"/>
        <v>165.68961941305105</v>
      </c>
      <c r="AR3128" s="1">
        <f t="shared" si="1065"/>
        <v>829.59084961698704</v>
      </c>
      <c r="AS3128" s="1">
        <f t="shared" si="1066"/>
        <v>4.1384683704485328</v>
      </c>
      <c r="AT3128" s="1">
        <f t="shared" si="1067"/>
        <v>826.97483771351858</v>
      </c>
      <c r="AU3128" s="1">
        <f t="shared" si="1068"/>
        <v>3371.5684811363062</v>
      </c>
      <c r="AV3128" s="1">
        <f t="shared" si="1069"/>
        <v>837.31218440667374</v>
      </c>
      <c r="AW3128" s="1">
        <f t="shared" si="1070"/>
        <v>1718.713568917726</v>
      </c>
      <c r="AX3128" s="1">
        <f t="shared" si="1071"/>
        <v>29.511207802226618</v>
      </c>
      <c r="AY3128" s="1">
        <f t="shared" si="1072"/>
        <v>2.9954488420045173</v>
      </c>
      <c r="AZ3128" s="1" t="str">
        <f t="shared" si="1073"/>
        <v>NaN</v>
      </c>
      <c r="BA3128" s="1" t="str">
        <f t="shared" si="1074"/>
        <v>NaN</v>
      </c>
      <c r="BB3128" s="1">
        <f t="shared" si="1075"/>
        <v>453.88707183352244</v>
      </c>
      <c r="BC3128" s="1">
        <f t="shared" si="1076"/>
        <v>2616.0140518614817</v>
      </c>
      <c r="BD3128" s="1" t="str">
        <f t="shared" si="1077"/>
        <v>NaN</v>
      </c>
    </row>
    <row r="3129" spans="1:56" x14ac:dyDescent="0.25">
      <c r="A3129" t="s">
        <v>3385</v>
      </c>
      <c r="B3129" s="1" t="str">
        <f>VLOOKUP(A3129,[1]Sheet1!$A$2:$B$6423,2,FALSE)</f>
        <v>UZ</v>
      </c>
      <c r="C3129">
        <v>2018</v>
      </c>
      <c r="D3129" s="1" t="s">
        <v>3393</v>
      </c>
      <c r="E3129" s="1" t="s">
        <v>0</v>
      </c>
      <c r="F3129" s="1" t="s">
        <v>3635</v>
      </c>
      <c r="G3129" s="1" t="s">
        <v>3615</v>
      </c>
      <c r="H3129" s="1" t="s">
        <v>3645</v>
      </c>
      <c r="I3129" s="1" t="s">
        <v>72</v>
      </c>
      <c r="J3129" s="1">
        <v>32373490</v>
      </c>
      <c r="K3129" s="1">
        <v>17.5241796514055</v>
      </c>
      <c r="L3129" s="1">
        <v>2.8666198103552398</v>
      </c>
      <c r="M3129" s="1">
        <v>10.883701090532901</v>
      </c>
      <c r="N3129" s="1">
        <v>8742.5491991216004</v>
      </c>
      <c r="O3129" s="1" t="s">
        <v>55</v>
      </c>
      <c r="P3129" s="1">
        <v>5.3920000000000003</v>
      </c>
      <c r="Q3129" s="1">
        <v>71.998999999999995</v>
      </c>
      <c r="R3129" s="1">
        <v>6.2050000000000001</v>
      </c>
      <c r="S3129" s="1">
        <v>0</v>
      </c>
      <c r="T3129" s="1">
        <v>6792407.6977943499</v>
      </c>
      <c r="U3129" s="1">
        <v>3467.0532274972002</v>
      </c>
      <c r="V3129" s="1">
        <v>31471.419631687699</v>
      </c>
      <c r="W3129" s="1">
        <v>217237.954899606</v>
      </c>
      <c r="X3129" s="1">
        <v>1024182.79809324</v>
      </c>
      <c r="Y3129" s="1">
        <v>4451.1954746236897</v>
      </c>
      <c r="Z3129" s="1">
        <v>1021349.94359094</v>
      </c>
      <c r="AA3129" s="1">
        <v>4183774.0193421301</v>
      </c>
      <c r="AB3129" s="1">
        <v>1114248.358031</v>
      </c>
      <c r="AC3129" s="1">
        <v>2083332.9670307401</v>
      </c>
      <c r="AD3129" s="1">
        <v>38807.701496389003</v>
      </c>
      <c r="AE3129" s="1">
        <v>229.89989017626999</v>
      </c>
      <c r="AF3129" s="1">
        <v>0.56979999999999997</v>
      </c>
      <c r="AG3129" s="1">
        <v>2.7756200451594601</v>
      </c>
      <c r="AH3129" s="1">
        <v>1.1000000000000001</v>
      </c>
      <c r="AI3129" s="1">
        <f t="shared" si="1056"/>
        <v>0.79001101774696136</v>
      </c>
      <c r="AJ3129" s="1">
        <f t="shared" si="1057"/>
        <v>250.61564727207318</v>
      </c>
      <c r="AK3129" s="1">
        <f t="shared" si="1058"/>
        <v>951.51292252517294</v>
      </c>
      <c r="AL3129" s="1">
        <f t="shared" si="1059"/>
        <v>0</v>
      </c>
      <c r="AM3129" s="1">
        <f t="shared" si="1060"/>
        <v>229.89989017626999</v>
      </c>
      <c r="AN3129" s="1">
        <f t="shared" si="1061"/>
        <v>26903.177892907337</v>
      </c>
      <c r="AO3129" s="1">
        <f t="shared" si="1062"/>
        <v>2.8812077333502106</v>
      </c>
      <c r="AP3129" s="1">
        <f t="shared" si="1063"/>
        <v>26.15353491062071</v>
      </c>
      <c r="AQ3129" s="1">
        <f t="shared" si="1064"/>
        <v>180.53016050340824</v>
      </c>
      <c r="AR3129" s="1">
        <f t="shared" si="1065"/>
        <v>851.12145808060961</v>
      </c>
      <c r="AS3129" s="1">
        <f t="shared" si="1066"/>
        <v>3.6990544945850825</v>
      </c>
      <c r="AT3129" s="1">
        <f t="shared" si="1067"/>
        <v>848.7672853108495</v>
      </c>
      <c r="AU3129" s="1">
        <f t="shared" si="1068"/>
        <v>3476.8205932102242</v>
      </c>
      <c r="AV3129" s="1">
        <f t="shared" si="1069"/>
        <v>925.96818548101862</v>
      </c>
      <c r="AW3129" s="1">
        <f t="shared" si="1070"/>
        <v>1731.3016737517783</v>
      </c>
      <c r="AX3129" s="1">
        <f t="shared" si="1071"/>
        <v>32.250168176869394</v>
      </c>
      <c r="AY3129" s="1">
        <f t="shared" si="1072"/>
        <v>2.928948128637832</v>
      </c>
      <c r="AZ3129" s="1" t="str">
        <f t="shared" si="1073"/>
        <v>NaN</v>
      </c>
      <c r="BA3129" s="1" t="str">
        <f t="shared" si="1074"/>
        <v>NaN</v>
      </c>
      <c r="BB3129" s="1">
        <f t="shared" si="1075"/>
        <v>599.83356076604275</v>
      </c>
      <c r="BC3129" s="1">
        <f t="shared" si="1076"/>
        <v>2487.6233665727459</v>
      </c>
      <c r="BD3129" s="1" t="str">
        <f t="shared" si="1077"/>
        <v>NaN</v>
      </c>
    </row>
    <row r="3130" spans="1:56" x14ac:dyDescent="0.25">
      <c r="A3130" t="s">
        <v>3385</v>
      </c>
      <c r="B3130" s="1" t="str">
        <f>VLOOKUP(A3130,[1]Sheet1!$A$2:$B$6423,2,FALSE)</f>
        <v>UZ</v>
      </c>
      <c r="C3130">
        <v>2019</v>
      </c>
      <c r="D3130" s="1" t="s">
        <v>3394</v>
      </c>
      <c r="E3130" s="1" t="s">
        <v>0</v>
      </c>
      <c r="F3130" s="1" t="s">
        <v>3635</v>
      </c>
      <c r="G3130" s="1" t="s">
        <v>3615</v>
      </c>
      <c r="H3130" s="1" t="s">
        <v>3645</v>
      </c>
      <c r="I3130" s="1" t="s">
        <v>72</v>
      </c>
      <c r="J3130" s="1">
        <v>32964701</v>
      </c>
      <c r="K3130" s="1">
        <v>14.525735956068701</v>
      </c>
      <c r="L3130" s="1" t="s">
        <v>55</v>
      </c>
      <c r="M3130" s="1">
        <v>7.05832164297769</v>
      </c>
      <c r="N3130" s="1">
        <v>9169.0114750835091</v>
      </c>
      <c r="O3130" s="1" t="s">
        <v>55</v>
      </c>
      <c r="P3130" s="1">
        <v>4.9359999999999999</v>
      </c>
      <c r="Q3130" s="1">
        <v>72.093000000000004</v>
      </c>
      <c r="R3130" s="1">
        <v>6.1539999999999999</v>
      </c>
      <c r="S3130" s="1">
        <v>0</v>
      </c>
      <c r="T3130" s="1">
        <v>7081058.7182104001</v>
      </c>
      <c r="U3130" s="1">
        <v>64.160706469518999</v>
      </c>
      <c r="V3130" s="1">
        <v>30675.474927974999</v>
      </c>
      <c r="W3130" s="1">
        <v>204301.01894824801</v>
      </c>
      <c r="X3130" s="1">
        <v>1069694.5220441699</v>
      </c>
      <c r="Y3130" s="1">
        <v>4554.5613492963403</v>
      </c>
      <c r="Z3130" s="1">
        <v>1066777.6836733299</v>
      </c>
      <c r="AA3130" s="1">
        <v>4374638.8566995598</v>
      </c>
      <c r="AB3130" s="1">
        <v>1301021.75022472</v>
      </c>
      <c r="AC3130" s="1">
        <v>2076197.0683498301</v>
      </c>
      <c r="AD3130" s="1">
        <v>43701.117185308598</v>
      </c>
      <c r="AE3130" s="1">
        <v>245.25561436250601</v>
      </c>
      <c r="AF3130" s="1">
        <v>0.56979999999999997</v>
      </c>
      <c r="AG3130" s="1">
        <v>2.7803604597960798</v>
      </c>
      <c r="AH3130" s="1">
        <v>1.1000000000000001</v>
      </c>
      <c r="AI3130" s="1">
        <f t="shared" si="1056"/>
        <v>0.82854782079946276</v>
      </c>
      <c r="AJ3130" s="1" t="str">
        <f t="shared" si="1057"/>
        <v>NaN</v>
      </c>
      <c r="AK3130" s="1">
        <f t="shared" si="1058"/>
        <v>647.17832139292727</v>
      </c>
      <c r="AL3130" s="1">
        <f t="shared" si="1059"/>
        <v>0</v>
      </c>
      <c r="AM3130" s="1">
        <f t="shared" si="1060"/>
        <v>245.25561436250601</v>
      </c>
      <c r="AN3130" s="1">
        <f t="shared" si="1061"/>
        <v>28204.941216027022</v>
      </c>
      <c r="AO3130" s="1">
        <f t="shared" si="1062"/>
        <v>5.4896568130605769E-2</v>
      </c>
      <c r="AP3130" s="1">
        <f t="shared" si="1063"/>
        <v>26.246255566438947</v>
      </c>
      <c r="AQ3130" s="1">
        <f t="shared" si="1064"/>
        <v>174.80207782894067</v>
      </c>
      <c r="AR3130" s="1">
        <f t="shared" si="1065"/>
        <v>915.2417646185213</v>
      </c>
      <c r="AS3130" s="1">
        <f t="shared" si="1066"/>
        <v>3.8969300865702374</v>
      </c>
      <c r="AT3130" s="1">
        <f t="shared" si="1067"/>
        <v>912.74608735494792</v>
      </c>
      <c r="AU3130" s="1">
        <f t="shared" si="1068"/>
        <v>3742.9865295777672</v>
      </c>
      <c r="AV3130" s="1">
        <f t="shared" si="1069"/>
        <v>1113.1677483093451</v>
      </c>
      <c r="AW3130" s="1">
        <f t="shared" si="1070"/>
        <v>1776.4158172007869</v>
      </c>
      <c r="AX3130" s="1">
        <f t="shared" si="1071"/>
        <v>37.391130630498893</v>
      </c>
      <c r="AY3130" s="1">
        <f t="shared" si="1072"/>
        <v>2.9913829398450624</v>
      </c>
      <c r="AZ3130" s="1" t="str">
        <f t="shared" si="1073"/>
        <v>NaN</v>
      </c>
      <c r="BA3130" s="1" t="str">
        <f t="shared" si="1074"/>
        <v>NaN</v>
      </c>
      <c r="BB3130" s="1">
        <f t="shared" si="1075"/>
        <v>518.4718068526704</v>
      </c>
      <c r="BC3130" s="1">
        <f t="shared" si="1076"/>
        <v>2362.1762541619473</v>
      </c>
      <c r="BD3130" s="1" t="str">
        <f t="shared" si="1077"/>
        <v>NaN</v>
      </c>
    </row>
    <row r="3131" spans="1:56" x14ac:dyDescent="0.25">
      <c r="A3131" t="s">
        <v>3385</v>
      </c>
      <c r="B3131" s="1" t="str">
        <f>VLOOKUP(A3131,[1]Sheet1!$A$2:$B$6423,2,FALSE)</f>
        <v>UZ</v>
      </c>
      <c r="C3131">
        <v>2020</v>
      </c>
      <c r="D3131" s="1" t="s">
        <v>3395</v>
      </c>
      <c r="E3131" s="1" t="s">
        <v>0</v>
      </c>
      <c r="F3131" s="1" t="s">
        <v>3635</v>
      </c>
      <c r="G3131" s="1" t="s">
        <v>3615</v>
      </c>
      <c r="H3131" s="1" t="s">
        <v>3645</v>
      </c>
      <c r="I3131" s="1" t="s">
        <v>72</v>
      </c>
      <c r="J3131" s="1">
        <v>33586372</v>
      </c>
      <c r="K3131" s="1">
        <v>12.867729736260699</v>
      </c>
      <c r="L3131" s="1" t="s">
        <v>55</v>
      </c>
      <c r="M3131" s="1">
        <v>6.3269459222764901</v>
      </c>
      <c r="N3131" s="1">
        <v>9145.2311984423905</v>
      </c>
      <c r="O3131" s="1" t="s">
        <v>55</v>
      </c>
      <c r="P3131" s="1">
        <v>5.2930000000000001</v>
      </c>
      <c r="Q3131" s="1">
        <v>71.460999999999999</v>
      </c>
      <c r="R3131" s="1">
        <v>5.8419999999999996</v>
      </c>
      <c r="S3131" s="1">
        <v>0</v>
      </c>
      <c r="T3131" s="1">
        <v>7716795.9706323696</v>
      </c>
      <c r="U3131" s="1">
        <v>0</v>
      </c>
      <c r="V3131" s="1">
        <v>32195.627948066998</v>
      </c>
      <c r="W3131" s="1">
        <v>195365.63519893301</v>
      </c>
      <c r="X3131" s="1">
        <v>1109306.1543767899</v>
      </c>
      <c r="Y3131" s="1">
        <v>4899.1596728226004</v>
      </c>
      <c r="Z3131" s="1">
        <v>1106152.4518837</v>
      </c>
      <c r="AA3131" s="1">
        <v>4530869.7317201803</v>
      </c>
      <c r="AB3131" s="1">
        <v>1459397.87896269</v>
      </c>
      <c r="AC3131" s="1">
        <v>2087167.49088103</v>
      </c>
      <c r="AD3131" s="1">
        <v>44856.474345873299</v>
      </c>
      <c r="AE3131" s="1">
        <v>280.08635471170999</v>
      </c>
      <c r="AF3131" s="1">
        <v>0.56979999999999997</v>
      </c>
      <c r="AG3131" s="1">
        <v>2.7914144442112701</v>
      </c>
      <c r="AH3131" s="1">
        <v>1.1000000000000001</v>
      </c>
      <c r="AI3131" s="1">
        <f t="shared" si="1056"/>
        <v>0.82639894177989237</v>
      </c>
      <c r="AJ3131" s="1" t="str">
        <f t="shared" si="1057"/>
        <v>NaN</v>
      </c>
      <c r="AK3131" s="1">
        <f t="shared" si="1058"/>
        <v>578.61383239260829</v>
      </c>
      <c r="AL3131" s="1">
        <f t="shared" si="1059"/>
        <v>0</v>
      </c>
      <c r="AM3131" s="1">
        <f t="shared" si="1060"/>
        <v>280.08635471170999</v>
      </c>
      <c r="AN3131" s="1">
        <f t="shared" si="1061"/>
        <v>28203.434543099436</v>
      </c>
      <c r="AO3131" s="1">
        <f t="shared" si="1062"/>
        <v>0</v>
      </c>
      <c r="AP3131" s="1">
        <f t="shared" si="1063"/>
        <v>27.035587094887486</v>
      </c>
      <c r="AQ3131" s="1">
        <f t="shared" si="1064"/>
        <v>164.0540962359421</v>
      </c>
      <c r="AR3131" s="1">
        <f t="shared" si="1065"/>
        <v>931.51601825952355</v>
      </c>
      <c r="AS3131" s="1">
        <f t="shared" si="1066"/>
        <v>4.1139641146309183</v>
      </c>
      <c r="AT3131" s="1">
        <f t="shared" si="1067"/>
        <v>928.86776432390138</v>
      </c>
      <c r="AU3131" s="1">
        <f t="shared" si="1068"/>
        <v>3804.7005464561817</v>
      </c>
      <c r="AV3131" s="1">
        <f t="shared" si="1069"/>
        <v>1225.4980249626958</v>
      </c>
      <c r="AW3131" s="1">
        <f t="shared" si="1070"/>
        <v>1752.6540737876726</v>
      </c>
      <c r="AX3131" s="1">
        <f t="shared" si="1071"/>
        <v>37.66726093690788</v>
      </c>
      <c r="AY3131" s="1">
        <f t="shared" si="1072"/>
        <v>3.3527924082348051</v>
      </c>
      <c r="AZ3131" s="1" t="str">
        <f t="shared" si="1073"/>
        <v>NaN</v>
      </c>
      <c r="BA3131" s="1" t="str">
        <f t="shared" si="1074"/>
        <v>NaN</v>
      </c>
      <c r="BB3131" s="1">
        <f t="shared" si="1075"/>
        <v>456.65264082769733</v>
      </c>
      <c r="BC3131" s="1">
        <f t="shared" si="1076"/>
        <v>2548.3182460331686</v>
      </c>
      <c r="BD3131" s="1" t="str">
        <f t="shared" si="1077"/>
        <v>NaN</v>
      </c>
    </row>
    <row r="3132" spans="1:56" x14ac:dyDescent="0.25">
      <c r="A3132" t="s">
        <v>3385</v>
      </c>
      <c r="B3132" s="1" t="str">
        <f>VLOOKUP(A3132,[1]Sheet1!$A$2:$B$6423,2,FALSE)</f>
        <v>UZ</v>
      </c>
      <c r="C3132">
        <v>2021</v>
      </c>
      <c r="D3132" s="1" t="s">
        <v>3396</v>
      </c>
      <c r="E3132" s="1" t="s">
        <v>0</v>
      </c>
      <c r="F3132" s="1" t="s">
        <v>3635</v>
      </c>
      <c r="G3132" s="1" t="s">
        <v>3615</v>
      </c>
      <c r="H3132" s="1" t="s">
        <v>3645</v>
      </c>
      <c r="I3132" s="1" t="s">
        <v>72</v>
      </c>
      <c r="J3132" s="1">
        <v>34243696</v>
      </c>
      <c r="K3132" s="1">
        <v>10.849239750812201</v>
      </c>
      <c r="L3132" s="1" t="s">
        <v>55</v>
      </c>
      <c r="M3132" s="1">
        <v>13.981019475661901</v>
      </c>
      <c r="N3132" s="1">
        <v>9705.6005456569201</v>
      </c>
      <c r="O3132" s="1">
        <v>9748.3306452376401</v>
      </c>
      <c r="P3132" s="1">
        <v>5.3639999999999999</v>
      </c>
      <c r="Q3132" s="1">
        <v>71.680999999999997</v>
      </c>
      <c r="R3132" s="1">
        <v>6.1849999999999996</v>
      </c>
      <c r="S3132" s="1">
        <v>0</v>
      </c>
      <c r="T3132" s="1">
        <v>7669349.1200380698</v>
      </c>
      <c r="U3132" s="1">
        <v>0</v>
      </c>
      <c r="V3132" s="1">
        <v>32312.708600370101</v>
      </c>
      <c r="W3132" s="1">
        <v>180754.06256097599</v>
      </c>
      <c r="X3132" s="1">
        <v>1110938.7821477901</v>
      </c>
      <c r="Y3132" s="1">
        <v>5248.6000164061197</v>
      </c>
      <c r="Z3132" s="1">
        <v>1107544.8501155199</v>
      </c>
      <c r="AA3132" s="1">
        <v>4526216.6550124697</v>
      </c>
      <c r="AB3132" s="1">
        <v>1474129.38188594</v>
      </c>
      <c r="AC3132" s="1">
        <v>2069737.6399215399</v>
      </c>
      <c r="AD3132" s="1">
        <v>45269.155137833703</v>
      </c>
      <c r="AE3132" s="1">
        <v>386.38057054931102</v>
      </c>
      <c r="AF3132" s="1">
        <v>0.56979999999999997</v>
      </c>
      <c r="AG3132" s="1">
        <v>2.8078510955845002</v>
      </c>
      <c r="AH3132" s="1">
        <v>1.1000000000000001</v>
      </c>
      <c r="AI3132" s="1">
        <f t="shared" si="1056"/>
        <v>0.87703611272674054</v>
      </c>
      <c r="AJ3132" s="1" t="str">
        <f t="shared" si="1057"/>
        <v>NaN</v>
      </c>
      <c r="AK3132" s="1">
        <f t="shared" si="1058"/>
        <v>1356.9419025182417</v>
      </c>
      <c r="AL3132" s="1">
        <f t="shared" si="1059"/>
        <v>0</v>
      </c>
      <c r="AM3132" s="1">
        <f t="shared" si="1060"/>
        <v>386.38057054931102</v>
      </c>
      <c r="AN3132" s="1">
        <f t="shared" si="1061"/>
        <v>29904.91258277369</v>
      </c>
      <c r="AO3132" s="1">
        <f t="shared" si="1062"/>
        <v>0</v>
      </c>
      <c r="AP3132" s="1">
        <f t="shared" si="1063"/>
        <v>28.218587327918907</v>
      </c>
      <c r="AQ3132" s="1">
        <f t="shared" si="1064"/>
        <v>157.85195733156823</v>
      </c>
      <c r="AR3132" s="1">
        <f t="shared" si="1065"/>
        <v>970.17936279257719</v>
      </c>
      <c r="AS3132" s="1">
        <f t="shared" si="1066"/>
        <v>4.5835859736802238</v>
      </c>
      <c r="AT3132" s="1">
        <f t="shared" si="1067"/>
        <v>967.2154525669722</v>
      </c>
      <c r="AU3132" s="1">
        <f t="shared" si="1068"/>
        <v>3952.7308442068361</v>
      </c>
      <c r="AV3132" s="1">
        <f t="shared" si="1069"/>
        <v>1287.3525772742885</v>
      </c>
      <c r="AW3132" s="1">
        <f t="shared" si="1070"/>
        <v>1807.495405610714</v>
      </c>
      <c r="AX3132" s="1">
        <f t="shared" si="1071"/>
        <v>39.5334115538503</v>
      </c>
      <c r="AY3132" s="1">
        <f t="shared" si="1072"/>
        <v>3.2260617919560306</v>
      </c>
      <c r="AZ3132" s="1" t="str">
        <f t="shared" si="1073"/>
        <v>NaN</v>
      </c>
      <c r="BA3132" s="1" t="str">
        <f t="shared" si="1074"/>
        <v>NaN</v>
      </c>
      <c r="BB3132" s="1">
        <f t="shared" si="1075"/>
        <v>407.04168479727878</v>
      </c>
      <c r="BC3132" s="1">
        <f t="shared" si="1076"/>
        <v>2745.4512829227347</v>
      </c>
      <c r="BD3132" s="1">
        <f t="shared" si="1077"/>
        <v>-42.73009958071998</v>
      </c>
    </row>
    <row r="3133" spans="1:56" x14ac:dyDescent="0.25">
      <c r="A3133" t="s">
        <v>3385</v>
      </c>
      <c r="B3133" s="1" t="str">
        <f>VLOOKUP(A3133,[1]Sheet1!$A$2:$B$6423,2,FALSE)</f>
        <v>UZ</v>
      </c>
      <c r="C3133">
        <v>2022</v>
      </c>
      <c r="D3133" s="1" t="s">
        <v>3397</v>
      </c>
      <c r="E3133" s="1" t="s">
        <v>0</v>
      </c>
      <c r="F3133" s="1" t="s">
        <v>3635</v>
      </c>
      <c r="G3133" s="1" t="s">
        <v>3615</v>
      </c>
      <c r="H3133" s="1" t="s">
        <v>3645</v>
      </c>
      <c r="I3133" s="1" t="s">
        <v>72</v>
      </c>
      <c r="J3133" s="1">
        <v>34938955</v>
      </c>
      <c r="K3133" s="1">
        <v>11.4466436998836</v>
      </c>
      <c r="L3133" s="1" t="s">
        <v>55</v>
      </c>
      <c r="M3133" s="1" t="s">
        <v>55</v>
      </c>
      <c r="N3133" s="1">
        <v>10091.3877869999</v>
      </c>
      <c r="O3133" s="1" t="s">
        <v>55</v>
      </c>
      <c r="P3133" s="1">
        <v>4.4560000000000004</v>
      </c>
      <c r="Q3133" s="1">
        <v>72.147000000000006</v>
      </c>
      <c r="R3133" s="1">
        <v>6.016</v>
      </c>
      <c r="S3133" s="1">
        <v>0</v>
      </c>
      <c r="T3133" s="1">
        <v>7374773.7294775797</v>
      </c>
      <c r="U3133" s="1">
        <v>949.68654628097795</v>
      </c>
      <c r="V3133" s="1">
        <v>29511.613622049801</v>
      </c>
      <c r="W3133" s="1">
        <v>177242.10764187499</v>
      </c>
      <c r="X3133" s="1">
        <v>1112610.7450522601</v>
      </c>
      <c r="Y3133" s="1">
        <v>4927.11824406509</v>
      </c>
      <c r="Z3133" s="1">
        <v>1109408.3902477401</v>
      </c>
      <c r="AA3133" s="1">
        <v>4533871.4064781396</v>
      </c>
      <c r="AB3133" s="1">
        <v>1397643.1753467701</v>
      </c>
      <c r="AC3133" s="1">
        <v>2137600.4105718001</v>
      </c>
      <c r="AD3133" s="1">
        <v>43874.576924737099</v>
      </c>
      <c r="AE3133" s="1">
        <v>416.72472047124199</v>
      </c>
      <c r="AF3133" s="1">
        <v>0.56979999999999997</v>
      </c>
      <c r="AG3133" s="1">
        <v>2.8263814671326899</v>
      </c>
      <c r="AH3133" s="1">
        <v>1.1000000000000001</v>
      </c>
      <c r="AI3133" s="1">
        <f t="shared" si="1056"/>
        <v>0.91189736019879164</v>
      </c>
      <c r="AJ3133" s="1" t="str">
        <f t="shared" si="1057"/>
        <v>NaN</v>
      </c>
      <c r="AK3133" s="1" t="str">
        <f t="shared" si="1058"/>
        <v>NaN</v>
      </c>
      <c r="AL3133" s="1">
        <f t="shared" si="1059"/>
        <v>0</v>
      </c>
      <c r="AM3133" s="1">
        <f t="shared" si="1060"/>
        <v>416.72472047124199</v>
      </c>
      <c r="AN3133" s="1">
        <f t="shared" si="1061"/>
        <v>31035.609407903965</v>
      </c>
      <c r="AO3133" s="1">
        <f t="shared" si="1062"/>
        <v>0.84358850201208768</v>
      </c>
      <c r="AP3133" s="1">
        <f t="shared" si="1063"/>
        <v>26.214605255678531</v>
      </c>
      <c r="AQ3133" s="1">
        <f t="shared" si="1064"/>
        <v>157.44079419109423</v>
      </c>
      <c r="AR3133" s="1">
        <f t="shared" si="1065"/>
        <v>988.31096998977114</v>
      </c>
      <c r="AS3133" s="1">
        <f t="shared" si="1066"/>
        <v>4.3766654534848497</v>
      </c>
      <c r="AT3133" s="1">
        <f t="shared" si="1067"/>
        <v>985.46637910550999</v>
      </c>
      <c r="AU3133" s="1">
        <f t="shared" si="1068"/>
        <v>4027.3517647313643</v>
      </c>
      <c r="AV3133" s="1">
        <f t="shared" si="1069"/>
        <v>1241.4998583009992</v>
      </c>
      <c r="AW3133" s="1">
        <f t="shared" si="1070"/>
        <v>1898.7898010310134</v>
      </c>
      <c r="AX3133" s="1">
        <f t="shared" si="1071"/>
        <v>38.972952464467724</v>
      </c>
      <c r="AY3133" s="1">
        <f t="shared" si="1072"/>
        <v>2.9436329482643879</v>
      </c>
      <c r="AZ3133" s="1" t="str">
        <f t="shared" si="1073"/>
        <v>NaN</v>
      </c>
      <c r="BA3133" s="1" t="str">
        <f t="shared" si="1074"/>
        <v>NaN</v>
      </c>
      <c r="BB3133" s="1">
        <f t="shared" si="1075"/>
        <v>447.03437242077553</v>
      </c>
      <c r="BC3133" s="1">
        <f t="shared" si="1076"/>
        <v>2320.0347224988332</v>
      </c>
      <c r="BD3133" s="1" t="str">
        <f t="shared" si="1077"/>
        <v>NaN</v>
      </c>
    </row>
    <row r="3134" spans="1:56" x14ac:dyDescent="0.25">
      <c r="A3134" t="s">
        <v>3385</v>
      </c>
      <c r="B3134" s="1" t="str">
        <f>VLOOKUP(A3134,[1]Sheet1!$A$2:$B$6423,2,FALSE)</f>
        <v>UZ</v>
      </c>
      <c r="C3134">
        <v>2023</v>
      </c>
      <c r="D3134" s="1" t="s">
        <v>3398</v>
      </c>
      <c r="E3134" s="1" t="s">
        <v>0</v>
      </c>
      <c r="F3134" s="1" t="s">
        <v>3635</v>
      </c>
      <c r="G3134" s="1" t="s">
        <v>3615</v>
      </c>
      <c r="H3134" s="1" t="s">
        <v>3645</v>
      </c>
      <c r="I3134" s="1" t="s">
        <v>72</v>
      </c>
      <c r="J3134" s="1">
        <v>35652307</v>
      </c>
      <c r="K3134" s="1">
        <v>9.95659071258018</v>
      </c>
      <c r="L3134" s="1" t="s">
        <v>55</v>
      </c>
      <c r="M3134" s="1" t="s">
        <v>55</v>
      </c>
      <c r="N3134" s="1">
        <v>10514.095572144701</v>
      </c>
      <c r="O3134" s="1" t="s">
        <v>55</v>
      </c>
      <c r="P3134" s="1">
        <v>4.4340000000000002</v>
      </c>
      <c r="Q3134" s="1">
        <v>72.388000000000005</v>
      </c>
      <c r="R3134" s="1">
        <v>6.3849999999999998</v>
      </c>
      <c r="S3134" s="1">
        <v>0</v>
      </c>
      <c r="T3134" s="1">
        <v>7237079.7076258697</v>
      </c>
      <c r="U3134" s="1">
        <v>189.213053198317</v>
      </c>
      <c r="V3134" s="1">
        <v>28616.616594322899</v>
      </c>
      <c r="W3134" s="1">
        <v>170553.41840925699</v>
      </c>
      <c r="X3134" s="1">
        <v>1095345.07124722</v>
      </c>
      <c r="Y3134" s="1">
        <v>4898.9863347876799</v>
      </c>
      <c r="Z3134" s="1">
        <v>1092099.2892788199</v>
      </c>
      <c r="AA3134" s="1">
        <v>4501682.0586778801</v>
      </c>
      <c r="AB3134" s="1">
        <v>1334137.02451839</v>
      </c>
      <c r="AC3134" s="1">
        <v>2173486.12403832</v>
      </c>
      <c r="AD3134" s="1">
        <v>41576.212702205601</v>
      </c>
      <c r="AE3134" s="1">
        <v>431.93562835753198</v>
      </c>
      <c r="AF3134" s="1">
        <v>0.56979999999999997</v>
      </c>
      <c r="AG3134" s="1">
        <v>2.8459703718182601</v>
      </c>
      <c r="AH3134" s="1">
        <v>1.1000000000000001</v>
      </c>
      <c r="AI3134" s="1">
        <f t="shared" si="1056"/>
        <v>0.95009489274288761</v>
      </c>
      <c r="AJ3134" s="1" t="str">
        <f t="shared" si="1057"/>
        <v>NaN</v>
      </c>
      <c r="AK3134" s="1" t="str">
        <f t="shared" si="1058"/>
        <v>NaN</v>
      </c>
      <c r="AL3134" s="1">
        <f t="shared" si="1059"/>
        <v>0</v>
      </c>
      <c r="AM3134" s="1">
        <f t="shared" si="1060"/>
        <v>431.93562835753198</v>
      </c>
      <c r="AN3134" s="1">
        <f t="shared" si="1061"/>
        <v>32304.792717642445</v>
      </c>
      <c r="AO3134" s="1">
        <f t="shared" si="1062"/>
        <v>0.17144720713427838</v>
      </c>
      <c r="AP3134" s="1">
        <f t="shared" si="1063"/>
        <v>25.929706802980473</v>
      </c>
      <c r="AQ3134" s="1">
        <f t="shared" si="1064"/>
        <v>154.53958783077883</v>
      </c>
      <c r="AR3134" s="1">
        <f t="shared" si="1065"/>
        <v>992.49946100073521</v>
      </c>
      <c r="AS3134" s="1">
        <f t="shared" si="1066"/>
        <v>4.439004131538498</v>
      </c>
      <c r="AT3134" s="1">
        <f t="shared" si="1067"/>
        <v>989.55843635131146</v>
      </c>
      <c r="AU3134" s="1">
        <f t="shared" si="1068"/>
        <v>4079.0040820168761</v>
      </c>
      <c r="AV3134" s="1">
        <f t="shared" si="1069"/>
        <v>1208.8704395482416</v>
      </c>
      <c r="AW3134" s="1">
        <f t="shared" si="1070"/>
        <v>1969.4102463475933</v>
      </c>
      <c r="AX3134" s="1">
        <f t="shared" si="1071"/>
        <v>37.672483111103155</v>
      </c>
      <c r="AY3134" s="1">
        <f t="shared" si="1072"/>
        <v>2.7850988146169691</v>
      </c>
      <c r="AZ3134" s="1" t="str">
        <f t="shared" si="1073"/>
        <v>NaN</v>
      </c>
      <c r="BA3134" s="1" t="str">
        <f t="shared" si="1074"/>
        <v>NaN</v>
      </c>
      <c r="BB3134" s="1">
        <f t="shared" si="1075"/>
        <v>403.98097805898891</v>
      </c>
      <c r="BC3134" s="1">
        <f t="shared" si="1076"/>
        <v>2404.0114737246658</v>
      </c>
      <c r="BD3134" s="1" t="str">
        <f t="shared" si="1077"/>
        <v>NaN</v>
      </c>
    </row>
    <row r="3135" spans="1:56" x14ac:dyDescent="0.25">
      <c r="A3135" t="s">
        <v>3385</v>
      </c>
      <c r="B3135" s="1" t="str">
        <f>VLOOKUP(A3135,[1]Sheet1!$A$2:$B$6423,2,FALSE)</f>
        <v>UZ</v>
      </c>
      <c r="C3135">
        <v>2024</v>
      </c>
      <c r="D3135" s="1" t="s">
        <v>3399</v>
      </c>
      <c r="E3135" s="1" t="s">
        <v>0</v>
      </c>
      <c r="F3135" s="1" t="s">
        <v>3635</v>
      </c>
      <c r="G3135" s="1" t="s">
        <v>3615</v>
      </c>
      <c r="H3135" s="1" t="s">
        <v>3645</v>
      </c>
      <c r="I3135" s="1" t="s">
        <v>72</v>
      </c>
      <c r="J3135" s="1">
        <v>36361859</v>
      </c>
      <c r="K3135" s="1">
        <v>9.6282546595668208</v>
      </c>
      <c r="L3135" s="1" t="s">
        <v>55</v>
      </c>
      <c r="M3135" s="1" t="s">
        <v>55</v>
      </c>
      <c r="N3135" s="1">
        <v>10997.1707291644</v>
      </c>
      <c r="O3135" s="1" t="s">
        <v>55</v>
      </c>
      <c r="P3135" s="1">
        <v>4.4390000000000001</v>
      </c>
      <c r="Q3135" s="1">
        <v>72.528000000000006</v>
      </c>
      <c r="R3135" s="1">
        <v>6.1779999999999999</v>
      </c>
      <c r="S3135" s="1">
        <v>0</v>
      </c>
      <c r="T3135" s="1" t="s">
        <v>55</v>
      </c>
      <c r="U3135" s="1" t="s">
        <v>55</v>
      </c>
      <c r="V3135" s="1" t="s">
        <v>55</v>
      </c>
      <c r="W3135" s="1" t="s">
        <v>55</v>
      </c>
      <c r="X3135" s="1" t="s">
        <v>55</v>
      </c>
      <c r="Y3135" s="1" t="s">
        <v>55</v>
      </c>
      <c r="Z3135" s="1" t="s">
        <v>55</v>
      </c>
      <c r="AA3135" s="1" t="s">
        <v>55</v>
      </c>
      <c r="AB3135" s="1" t="s">
        <v>55</v>
      </c>
      <c r="AC3135" s="1" t="s">
        <v>55</v>
      </c>
      <c r="AD3135" s="1" t="s">
        <v>55</v>
      </c>
      <c r="AE3135" s="1" t="s">
        <v>55</v>
      </c>
      <c r="AF3135" s="1">
        <v>0.56979999999999997</v>
      </c>
      <c r="AG3135" s="1">
        <v>2.8646514625227</v>
      </c>
      <c r="AH3135" s="1">
        <v>1.1000000000000001</v>
      </c>
      <c r="AI3135" s="1">
        <f t="shared" si="1056"/>
        <v>0.993747457658822</v>
      </c>
      <c r="AJ3135" s="1" t="str">
        <f t="shared" si="1057"/>
        <v>NaN</v>
      </c>
      <c r="AK3135" s="1" t="str">
        <f t="shared" si="1058"/>
        <v>NaN</v>
      </c>
      <c r="AL3135" s="1">
        <f t="shared" si="1059"/>
        <v>0</v>
      </c>
      <c r="AM3135" s="1" t="str">
        <f t="shared" si="1060"/>
        <v>NaN</v>
      </c>
      <c r="AN3135" s="1">
        <f t="shared" si="1061"/>
        <v>33770.449400834543</v>
      </c>
      <c r="AO3135" s="1" t="str">
        <f t="shared" si="1062"/>
        <v>NaN</v>
      </c>
      <c r="AP3135" s="1" t="str">
        <f t="shared" si="1063"/>
        <v>NaN</v>
      </c>
      <c r="AQ3135" s="1" t="str">
        <f t="shared" si="1064"/>
        <v>NaN</v>
      </c>
      <c r="AR3135" s="1" t="str">
        <f t="shared" si="1065"/>
        <v>NaN</v>
      </c>
      <c r="AS3135" s="1" t="str">
        <f t="shared" si="1066"/>
        <v>NaN</v>
      </c>
      <c r="AT3135" s="1" t="str">
        <f t="shared" si="1067"/>
        <v>NaN</v>
      </c>
      <c r="AU3135" s="1" t="str">
        <f t="shared" si="1068"/>
        <v>NaN</v>
      </c>
      <c r="AV3135" s="1" t="str">
        <f t="shared" si="1069"/>
        <v>NaN</v>
      </c>
      <c r="AW3135" s="1" t="str">
        <f t="shared" si="1070"/>
        <v>NaN</v>
      </c>
      <c r="AX3135" s="1" t="str">
        <f t="shared" si="1071"/>
        <v>NaN</v>
      </c>
      <c r="AY3135" s="1" t="str">
        <f t="shared" si="1072"/>
        <v>NaN</v>
      </c>
      <c r="AZ3135" s="1" t="str">
        <f t="shared" si="1073"/>
        <v>NaN</v>
      </c>
      <c r="BA3135" s="1" t="str">
        <f t="shared" si="1074"/>
        <v>NaN</v>
      </c>
      <c r="BB3135" s="1">
        <f t="shared" si="1075"/>
        <v>408.35250514356107</v>
      </c>
      <c r="BC3135" s="1">
        <f t="shared" si="1076"/>
        <v>2517.6026713206184</v>
      </c>
      <c r="BD3135" s="1" t="str">
        <f t="shared" si="1077"/>
        <v>NaN</v>
      </c>
    </row>
    <row r="3136" spans="1:56" x14ac:dyDescent="0.25">
      <c r="A3136" t="s">
        <v>3385</v>
      </c>
      <c r="B3136" s="1" t="str">
        <f>VLOOKUP(A3136,[1]Sheet1!$A$2:$B$6423,2,FALSE)</f>
        <v>UZ</v>
      </c>
      <c r="C3136">
        <v>2025</v>
      </c>
      <c r="D3136" s="1" t="s">
        <v>3400</v>
      </c>
      <c r="E3136" s="1" t="s">
        <v>0</v>
      </c>
      <c r="F3136" s="1" t="s">
        <v>3635</v>
      </c>
      <c r="G3136" s="1" t="s">
        <v>3615</v>
      </c>
      <c r="H3136" s="1" t="s">
        <v>3645</v>
      </c>
      <c r="I3136" s="1" t="s">
        <v>72</v>
      </c>
      <c r="J3136" s="1">
        <v>37053428</v>
      </c>
      <c r="K3136" s="1">
        <v>8.7963884705246098</v>
      </c>
      <c r="L3136" s="1" t="s">
        <v>55</v>
      </c>
      <c r="M3136" s="1" t="s">
        <v>55</v>
      </c>
      <c r="N3136" s="1">
        <v>11622.8556243531</v>
      </c>
      <c r="O3136" s="1" t="s">
        <v>55</v>
      </c>
      <c r="P3136" s="1">
        <v>4.6219999999999999</v>
      </c>
      <c r="Q3136" s="1" t="s">
        <v>55</v>
      </c>
      <c r="R3136" s="1">
        <v>6.2859999999999996</v>
      </c>
      <c r="S3136" s="1">
        <v>0</v>
      </c>
      <c r="T3136" s="1" t="s">
        <v>55</v>
      </c>
      <c r="U3136" s="1" t="s">
        <v>55</v>
      </c>
      <c r="V3136" s="1" t="s">
        <v>55</v>
      </c>
      <c r="W3136" s="1" t="s">
        <v>55</v>
      </c>
      <c r="X3136" s="1" t="s">
        <v>55</v>
      </c>
      <c r="Y3136" s="1" t="s">
        <v>55</v>
      </c>
      <c r="Z3136" s="1" t="s">
        <v>55</v>
      </c>
      <c r="AA3136" s="1" t="s">
        <v>55</v>
      </c>
      <c r="AB3136" s="1" t="s">
        <v>55</v>
      </c>
      <c r="AC3136" s="1" t="s">
        <v>55</v>
      </c>
      <c r="AD3136" s="1" t="s">
        <v>55</v>
      </c>
      <c r="AE3136" s="1" t="s">
        <v>55</v>
      </c>
      <c r="AF3136" s="1" t="s">
        <v>55</v>
      </c>
      <c r="AG3136" s="1" t="s">
        <v>55</v>
      </c>
      <c r="AH3136" s="1">
        <v>1.1000000000000001</v>
      </c>
      <c r="AI3136" s="1">
        <f t="shared" si="1056"/>
        <v>1.050286797567437</v>
      </c>
      <c r="AJ3136" s="1" t="str">
        <f t="shared" si="1057"/>
        <v>NaN</v>
      </c>
      <c r="AK3136" s="1" t="str">
        <f t="shared" si="1058"/>
        <v>NaN</v>
      </c>
      <c r="AL3136" s="1">
        <f t="shared" si="1059"/>
        <v>0</v>
      </c>
      <c r="AM3136" s="1" t="str">
        <f t="shared" si="1060"/>
        <v>NaN</v>
      </c>
      <c r="AN3136" s="1" t="str">
        <f t="shared" si="1061"/>
        <v>NaN</v>
      </c>
      <c r="AO3136" s="1" t="str">
        <f t="shared" si="1062"/>
        <v>NaN</v>
      </c>
      <c r="AP3136" s="1" t="str">
        <f t="shared" si="1063"/>
        <v>NaN</v>
      </c>
      <c r="AQ3136" s="1" t="str">
        <f t="shared" si="1064"/>
        <v>NaN</v>
      </c>
      <c r="AR3136" s="1" t="str">
        <f t="shared" si="1065"/>
        <v>NaN</v>
      </c>
      <c r="AS3136" s="1" t="str">
        <f t="shared" si="1066"/>
        <v>NaN</v>
      </c>
      <c r="AT3136" s="1" t="str">
        <f t="shared" si="1067"/>
        <v>NaN</v>
      </c>
      <c r="AU3136" s="1" t="str">
        <f t="shared" si="1068"/>
        <v>NaN</v>
      </c>
      <c r="AV3136" s="1" t="str">
        <f t="shared" si="1069"/>
        <v>NaN</v>
      </c>
      <c r="AW3136" s="1" t="str">
        <f t="shared" si="1070"/>
        <v>NaN</v>
      </c>
      <c r="AX3136" s="1" t="str">
        <f t="shared" si="1071"/>
        <v>NaN</v>
      </c>
      <c r="AY3136" s="1" t="str">
        <f t="shared" si="1072"/>
        <v>NaN</v>
      </c>
      <c r="AZ3136" s="1" t="str">
        <f t="shared" si="1073"/>
        <v>NaN</v>
      </c>
      <c r="BA3136" s="1" t="str">
        <f t="shared" si="1074"/>
        <v>NaN</v>
      </c>
      <c r="BB3136" s="1">
        <f t="shared" si="1075"/>
        <v>393.67327037394597</v>
      </c>
      <c r="BC3136" s="1">
        <f t="shared" si="1076"/>
        <v>2782.7483885626007</v>
      </c>
      <c r="BD3136" s="1" t="str">
        <f t="shared" si="1077"/>
        <v>NaN</v>
      </c>
    </row>
    <row r="3137" spans="1:56" x14ac:dyDescent="0.25">
      <c r="A3137" t="s">
        <v>3401</v>
      </c>
      <c r="B3137" s="1" t="str">
        <f>VLOOKUP(A3137,[1]Sheet1!$A$2:$B$6423,2,FALSE)</f>
        <v>VU</v>
      </c>
      <c r="C3137">
        <v>2011</v>
      </c>
      <c r="D3137" s="1" t="s">
        <v>3402</v>
      </c>
      <c r="E3137" s="1" t="s">
        <v>0</v>
      </c>
      <c r="F3137" s="1" t="s">
        <v>3634</v>
      </c>
      <c r="G3137" s="1" t="s">
        <v>3619</v>
      </c>
      <c r="H3137" s="1" t="s">
        <v>3645</v>
      </c>
      <c r="I3137" s="1" t="s">
        <v>72</v>
      </c>
      <c r="J3137" s="1">
        <v>243474</v>
      </c>
      <c r="K3137" s="1">
        <v>0.87379310478109995</v>
      </c>
      <c r="L3137" s="1" t="s">
        <v>55</v>
      </c>
      <c r="M3137" s="1">
        <v>0.86573616149953703</v>
      </c>
      <c r="N3137" s="1">
        <v>3861.1822300230901</v>
      </c>
      <c r="O3137" s="1">
        <v>3871.4766934856498</v>
      </c>
      <c r="P3137" s="1">
        <v>4.8109999999999999</v>
      </c>
      <c r="Q3137" s="1">
        <v>69.728999999999999</v>
      </c>
      <c r="R3137" s="1" t="s">
        <v>55</v>
      </c>
      <c r="S3137" s="1">
        <v>0</v>
      </c>
      <c r="T3137" s="1">
        <v>55966.172698370698</v>
      </c>
      <c r="U3137" s="1">
        <v>0</v>
      </c>
      <c r="V3137" s="1">
        <v>71.647055242240597</v>
      </c>
      <c r="W3137" s="1">
        <v>1225.8045294783601</v>
      </c>
      <c r="X3137" s="1">
        <v>11680.825246378899</v>
      </c>
      <c r="Y3137" s="1">
        <v>8.1126076868493708</v>
      </c>
      <c r="Z3137" s="1">
        <v>11678.3596889773</v>
      </c>
      <c r="AA3137" s="1">
        <v>35070.077337107898</v>
      </c>
      <c r="AB3137" s="1">
        <v>8981.7709964648893</v>
      </c>
      <c r="AC3137" s="1">
        <v>16698.069799073</v>
      </c>
      <c r="AD3137" s="1">
        <v>2872.0037713715801</v>
      </c>
      <c r="AE3137" s="1">
        <v>10.3851088308069</v>
      </c>
      <c r="AF3137" s="1">
        <v>0.55000000000000004</v>
      </c>
      <c r="AG3137" s="1">
        <v>2.6913036365426701</v>
      </c>
      <c r="AH3137" s="1">
        <v>1.1000000000000001</v>
      </c>
      <c r="AI3137" s="1">
        <f t="shared" si="1056"/>
        <v>0.348911562722862</v>
      </c>
      <c r="AJ3137" s="1" t="str">
        <f t="shared" si="1057"/>
        <v>NaN</v>
      </c>
      <c r="AK3137" s="1">
        <f t="shared" si="1058"/>
        <v>33.427650826704124</v>
      </c>
      <c r="AL3137" s="1">
        <f t="shared" si="1059"/>
        <v>0</v>
      </c>
      <c r="AM3137" s="1">
        <f t="shared" si="1060"/>
        <v>10.3851088308069</v>
      </c>
      <c r="AN3137" s="1">
        <f t="shared" si="1061"/>
        <v>11994.390097754376</v>
      </c>
      <c r="AO3137" s="1">
        <f t="shared" si="1062"/>
        <v>0</v>
      </c>
      <c r="AP3137" s="1">
        <f t="shared" si="1063"/>
        <v>3.5295872657071863</v>
      </c>
      <c r="AQ3137" s="1">
        <f t="shared" si="1064"/>
        <v>60.387465233075012</v>
      </c>
      <c r="AR3137" s="1">
        <f t="shared" si="1065"/>
        <v>575.43875185344791</v>
      </c>
      <c r="AS3137" s="1">
        <f t="shared" si="1066"/>
        <v>0.39965573862552933</v>
      </c>
      <c r="AT3137" s="1">
        <f t="shared" si="1067"/>
        <v>575.31728977830574</v>
      </c>
      <c r="AU3137" s="1">
        <f t="shared" si="1068"/>
        <v>1727.6760078681384</v>
      </c>
      <c r="AV3137" s="1">
        <f t="shared" si="1069"/>
        <v>442.4737963819378</v>
      </c>
      <c r="AW3137" s="1">
        <f t="shared" si="1070"/>
        <v>822.6059581294619</v>
      </c>
      <c r="AX3137" s="1">
        <f t="shared" si="1071"/>
        <v>141.48506040091553</v>
      </c>
      <c r="AY3137" s="1">
        <f t="shared" si="1072"/>
        <v>3.7650226128197875</v>
      </c>
      <c r="AZ3137" s="1" t="str">
        <f t="shared" si="1073"/>
        <v>NaN</v>
      </c>
      <c r="BA3137" s="1" t="str">
        <f t="shared" si="1074"/>
        <v>NaN</v>
      </c>
      <c r="BB3137" s="1">
        <f t="shared" si="1075"/>
        <v>12.79714597269964</v>
      </c>
      <c r="BC3137" s="1">
        <f t="shared" si="1076"/>
        <v>966.63441163202856</v>
      </c>
      <c r="BD3137" s="1">
        <f t="shared" si="1077"/>
        <v>-10.294463462559634</v>
      </c>
    </row>
    <row r="3138" spans="1:56" x14ac:dyDescent="0.25">
      <c r="A3138" t="s">
        <v>3401</v>
      </c>
      <c r="B3138" s="1" t="str">
        <f>VLOOKUP(A3138,[1]Sheet1!$A$2:$B$6423,2,FALSE)</f>
        <v>VU</v>
      </c>
      <c r="C3138">
        <v>2012</v>
      </c>
      <c r="D3138" s="1" t="s">
        <v>3403</v>
      </c>
      <c r="E3138" s="1" t="s">
        <v>0</v>
      </c>
      <c r="F3138" s="1" t="s">
        <v>3634</v>
      </c>
      <c r="G3138" s="1" t="s">
        <v>3619</v>
      </c>
      <c r="H3138" s="1" t="s">
        <v>3645</v>
      </c>
      <c r="I3138" s="1" t="s">
        <v>72</v>
      </c>
      <c r="J3138" s="1">
        <v>248883</v>
      </c>
      <c r="K3138" s="1">
        <v>1.34740362877658</v>
      </c>
      <c r="L3138" s="1" t="s">
        <v>55</v>
      </c>
      <c r="M3138" s="1">
        <v>0.85020125115812695</v>
      </c>
      <c r="N3138" s="1">
        <v>3815.4189524681601</v>
      </c>
      <c r="O3138" s="1">
        <v>3851.4798477786098</v>
      </c>
      <c r="P3138" s="1">
        <v>4.9359999999999999</v>
      </c>
      <c r="Q3138" s="1">
        <v>69.897999999999996</v>
      </c>
      <c r="R3138" s="1" t="s">
        <v>55</v>
      </c>
      <c r="S3138" s="1">
        <v>0</v>
      </c>
      <c r="T3138" s="1">
        <v>56748.772939521201</v>
      </c>
      <c r="U3138" s="1">
        <v>0</v>
      </c>
      <c r="V3138" s="1">
        <v>71.554331481599206</v>
      </c>
      <c r="W3138" s="1">
        <v>1233.0363919806</v>
      </c>
      <c r="X3138" s="1">
        <v>11826.518233762899</v>
      </c>
      <c r="Y3138" s="1">
        <v>10.480347301075801</v>
      </c>
      <c r="Z3138" s="1">
        <v>11823.3560106437</v>
      </c>
      <c r="AA3138" s="1">
        <v>35720.061246659498</v>
      </c>
      <c r="AB3138" s="1">
        <v>8889.7186709929993</v>
      </c>
      <c r="AC3138" s="1">
        <v>17301.9039300898</v>
      </c>
      <c r="AD3138" s="1">
        <v>2735.2427139740998</v>
      </c>
      <c r="AE3138" s="1">
        <v>10.545341670776301</v>
      </c>
      <c r="AF3138" s="1">
        <v>0.55179999999999996</v>
      </c>
      <c r="AG3138" s="1">
        <v>2.6951837424575298</v>
      </c>
      <c r="AH3138" s="1">
        <v>1.1000000000000001</v>
      </c>
      <c r="AI3138" s="1">
        <f t="shared" ref="AI3138:AI3201" si="1078">IFERROR(IF(AH3138=1.1,1.1*N3138/12173,IF(AH3138=7.7,N3138/59452,AH3138)),"NaN")</f>
        <v>0.34477621356403326</v>
      </c>
      <c r="AJ3138" s="1" t="str">
        <f t="shared" ref="AJ3138:AJ3201" si="1079">IFERROR(L3138/100*N3138,"NaN")</f>
        <v>NaN</v>
      </c>
      <c r="AK3138" s="1">
        <f t="shared" ref="AK3138:AK3201" si="1080">IFERROR(M3138/100*N3138,"NaN")</f>
        <v>32.438739670808602</v>
      </c>
      <c r="AL3138" s="1">
        <f t="shared" ref="AL3138:AL3201" si="1081">IFERROR(S3138/J3138,"NaN")</f>
        <v>0</v>
      </c>
      <c r="AM3138" s="1">
        <f t="shared" ref="AM3138:AM3201" si="1082">IFERROR(AE3138,"NaN")</f>
        <v>10.545341670776301</v>
      </c>
      <c r="AN3138" s="1">
        <f t="shared" ref="AN3138:AN3201" si="1083">IFERROR(AI3138*1000000*0.03/(1-(1.03)^(-Q3138)),"NaN")</f>
        <v>11843.621182168004</v>
      </c>
      <c r="AO3138" s="1">
        <f t="shared" ref="AO3138:AO3201" si="1084">IFERROR(U3138*AN3138/J3138,"NaN")</f>
        <v>0</v>
      </c>
      <c r="AP3138" s="1">
        <f t="shared" ref="AP3138:AP3201" si="1085">IFERROR(V3138*AN3138/J3138,"NaN")</f>
        <v>3.4050634073493939</v>
      </c>
      <c r="AQ3138" s="1">
        <f t="shared" ref="AQ3138:AQ3201" si="1086">IFERROR(W3138*AN3138/J3138,"NaN")</f>
        <v>58.676630908681766</v>
      </c>
      <c r="AR3138" s="1">
        <f t="shared" ref="AR3138:AR3201" si="1087">IFERROR(X3138*$AN3138/$J3138,"NaN")</f>
        <v>562.78975207101496</v>
      </c>
      <c r="AS3138" s="1">
        <f t="shared" ref="AS3138:AS3201" si="1088">IFERROR(Y3138*$AN3138/$J3138,"NaN")</f>
        <v>0.49872937601804312</v>
      </c>
      <c r="AT3138" s="1">
        <f t="shared" ref="AT3138:AT3201" si="1089">IFERROR(Z3138*$AN3138/$J3138,"NaN")</f>
        <v>562.63927103085837</v>
      </c>
      <c r="AU3138" s="1">
        <f t="shared" ref="AU3138:AU3201" si="1090">IFERROR(AA3138*$AN3138/$J3138,"NaN")</f>
        <v>1699.8142661783845</v>
      </c>
      <c r="AV3138" s="1">
        <f t="shared" ref="AV3138:AV3201" si="1091">IFERROR(AB3138*$AN3138/$J3138,"NaN")</f>
        <v>423.03596611776254</v>
      </c>
      <c r="AW3138" s="1">
        <f t="shared" ref="AW3138:AW3201" si="1092">IFERROR(AC3138*$AN3138/$J3138,"NaN")</f>
        <v>823.34750014363135</v>
      </c>
      <c r="AX3138" s="1">
        <f t="shared" ref="AX3138:AX3201" si="1093">IFERROR(AD3138*$AN3138/$J3138,"NaN")</f>
        <v>130.16227924604874</v>
      </c>
      <c r="AY3138" s="1">
        <f t="shared" ref="AY3138:AY3201" si="1094">IFERROR((MAX($Q$2:$Q$3256)-Q3138)*(T3138-SUM(U3138:W3138))/J3138,"NaN")</f>
        <v>3.6977936645104874</v>
      </c>
      <c r="AZ3138" s="1" t="str">
        <f t="shared" ref="AZ3138:AZ3201" si="1095">IFERROR(AJ3138+AK3138+AL3138+AM3138+AO3138+AP3138+AQ3138+AS3138+AT3138+AV3138+AW3138+AX3138+AY3138+BD3138,"NaN")</f>
        <v>NaN</v>
      </c>
      <c r="BA3138" s="1" t="str">
        <f t="shared" ref="BA3138:BA3201" si="1096">IFERROR(AZ3138/N3138*100,"NaN")</f>
        <v>NaN</v>
      </c>
      <c r="BB3138" s="1">
        <f t="shared" ref="BB3138:BB3201" si="1097">IFERROR((EXP(K3138*0.00353446/0.933378)-1)*N3138,"NaN")</f>
        <v>19.517036329485723</v>
      </c>
      <c r="BC3138" s="1">
        <f t="shared" ref="BC3138:BC3201" si="1098">IFERROR((EXP(P3138*0.0433457/0.933378)-1)*N3138,"NaN")</f>
        <v>982.95133272451858</v>
      </c>
      <c r="BD3138" s="1">
        <f t="shared" ref="BD3138:BD3201" si="1099">IFERROR(N3138-O3138,"NaN")</f>
        <v>-36.060895310449723</v>
      </c>
    </row>
    <row r="3139" spans="1:56" x14ac:dyDescent="0.25">
      <c r="A3139" t="s">
        <v>3401</v>
      </c>
      <c r="B3139" s="1" t="str">
        <f>VLOOKUP(A3139,[1]Sheet1!$A$2:$B$6423,2,FALSE)</f>
        <v>VU</v>
      </c>
      <c r="C3139">
        <v>2013</v>
      </c>
      <c r="D3139" s="1" t="s">
        <v>3404</v>
      </c>
      <c r="E3139" s="1" t="s">
        <v>0</v>
      </c>
      <c r="F3139" s="1" t="s">
        <v>3634</v>
      </c>
      <c r="G3139" s="1" t="s">
        <v>3619</v>
      </c>
      <c r="H3139" s="1" t="s">
        <v>3645</v>
      </c>
      <c r="I3139" s="1" t="s">
        <v>72</v>
      </c>
      <c r="J3139" s="1">
        <v>254482</v>
      </c>
      <c r="K3139" s="1">
        <v>1.4589337175792101</v>
      </c>
      <c r="L3139" s="1" t="s">
        <v>55</v>
      </c>
      <c r="M3139" s="1">
        <v>0.75246125873970904</v>
      </c>
      <c r="N3139" s="1">
        <v>3748.7650902567898</v>
      </c>
      <c r="O3139" s="1">
        <v>3931.2855450413099</v>
      </c>
      <c r="P3139" s="1">
        <v>5.0380000000000003</v>
      </c>
      <c r="Q3139" s="1">
        <v>69.986000000000004</v>
      </c>
      <c r="R3139" s="1" t="s">
        <v>55</v>
      </c>
      <c r="S3139" s="1">
        <v>0</v>
      </c>
      <c r="T3139" s="1">
        <v>57722.516396757099</v>
      </c>
      <c r="U3139" s="1">
        <v>0</v>
      </c>
      <c r="V3139" s="1">
        <v>72.899844501354394</v>
      </c>
      <c r="W3139" s="1">
        <v>1257.4916604069699</v>
      </c>
      <c r="X3139" s="1">
        <v>12092.999717516001</v>
      </c>
      <c r="Y3139" s="1">
        <v>11.9523986299331</v>
      </c>
      <c r="Z3139" s="1">
        <v>12089.331089978499</v>
      </c>
      <c r="AA3139" s="1">
        <v>36589.392204236603</v>
      </c>
      <c r="AB3139" s="1">
        <v>8799.1176838625797</v>
      </c>
      <c r="AC3139" s="1">
        <v>18030.907923737199</v>
      </c>
      <c r="AD3139" s="1">
        <v>2709.6605646862899</v>
      </c>
      <c r="AE3139" s="1">
        <v>10.471539156584701</v>
      </c>
      <c r="AF3139" s="1">
        <v>0.55359999999999998</v>
      </c>
      <c r="AG3139" s="1">
        <v>2.7014105059135498</v>
      </c>
      <c r="AH3139" s="1">
        <v>1.1000000000000001</v>
      </c>
      <c r="AI3139" s="1">
        <f t="shared" si="1078"/>
        <v>0.33875310928139896</v>
      </c>
      <c r="AJ3139" s="1" t="str">
        <f t="shared" si="1079"/>
        <v>NaN</v>
      </c>
      <c r="AK3139" s="1">
        <f t="shared" si="1080"/>
        <v>28.208004985341031</v>
      </c>
      <c r="AL3139" s="1">
        <f t="shared" si="1081"/>
        <v>0</v>
      </c>
      <c r="AM3139" s="1">
        <f t="shared" si="1082"/>
        <v>10.471539156584701</v>
      </c>
      <c r="AN3139" s="1">
        <f t="shared" si="1083"/>
        <v>11632.334496704638</v>
      </c>
      <c r="AO3139" s="1">
        <f t="shared" si="1084"/>
        <v>0</v>
      </c>
      <c r="AP3139" s="1">
        <f t="shared" si="1085"/>
        <v>3.3322410858037452</v>
      </c>
      <c r="AQ3139" s="1">
        <f t="shared" si="1086"/>
        <v>57.479757392155001</v>
      </c>
      <c r="AR3139" s="1">
        <f t="shared" si="1087"/>
        <v>552.76922447442576</v>
      </c>
      <c r="AS3139" s="1">
        <f t="shared" si="1088"/>
        <v>0.54634236960309979</v>
      </c>
      <c r="AT3139" s="1">
        <f t="shared" si="1089"/>
        <v>552.60153205350787</v>
      </c>
      <c r="AU3139" s="1">
        <f t="shared" si="1090"/>
        <v>1672.4956938046589</v>
      </c>
      <c r="AV3139" s="1">
        <f t="shared" si="1091"/>
        <v>402.20636498675157</v>
      </c>
      <c r="AW3139" s="1">
        <f t="shared" si="1092"/>
        <v>824.19012837133164</v>
      </c>
      <c r="AX3139" s="1">
        <f t="shared" si="1093"/>
        <v>123.85818274361446</v>
      </c>
      <c r="AY3139" s="1">
        <f t="shared" si="1094"/>
        <v>3.6587671194399407</v>
      </c>
      <c r="AZ3139" s="1" t="str">
        <f t="shared" si="1095"/>
        <v>NaN</v>
      </c>
      <c r="BA3139" s="1" t="str">
        <f t="shared" si="1096"/>
        <v>NaN</v>
      </c>
      <c r="BB3139" s="1">
        <f t="shared" si="1097"/>
        <v>20.767752710096456</v>
      </c>
      <c r="BC3139" s="1">
        <f t="shared" si="1098"/>
        <v>988.16457582205203</v>
      </c>
      <c r="BD3139" s="1">
        <f t="shared" si="1099"/>
        <v>-182.5204547845201</v>
      </c>
    </row>
    <row r="3140" spans="1:56" x14ac:dyDescent="0.25">
      <c r="A3140" t="s">
        <v>3401</v>
      </c>
      <c r="B3140" s="1" t="str">
        <f>VLOOKUP(A3140,[1]Sheet1!$A$2:$B$6423,2,FALSE)</f>
        <v>VU</v>
      </c>
      <c r="C3140">
        <v>2014</v>
      </c>
      <c r="D3140" s="1" t="s">
        <v>3405</v>
      </c>
      <c r="E3140" s="1" t="s">
        <v>0</v>
      </c>
      <c r="F3140" s="1" t="s">
        <v>3634</v>
      </c>
      <c r="G3140" s="1" t="s">
        <v>3619</v>
      </c>
      <c r="H3140" s="1" t="s">
        <v>3645</v>
      </c>
      <c r="I3140" s="1" t="s">
        <v>72</v>
      </c>
      <c r="J3140" s="1">
        <v>260240</v>
      </c>
      <c r="K3140" s="1">
        <v>0.79886383809702299</v>
      </c>
      <c r="L3140" s="1" t="s">
        <v>55</v>
      </c>
      <c r="M3140" s="1">
        <v>0.97207959732141502</v>
      </c>
      <c r="N3140" s="1">
        <v>3779.6494116599802</v>
      </c>
      <c r="O3140" s="1">
        <v>3962.6255941142399</v>
      </c>
      <c r="P3140" s="1">
        <v>5.1369999999999996</v>
      </c>
      <c r="Q3140" s="1">
        <v>70.043000000000006</v>
      </c>
      <c r="R3140" s="1" t="s">
        <v>55</v>
      </c>
      <c r="S3140" s="1">
        <v>2720000</v>
      </c>
      <c r="T3140" s="1">
        <v>59400.297289184302</v>
      </c>
      <c r="U3140" s="1">
        <v>0</v>
      </c>
      <c r="V3140" s="1">
        <v>74.600988507087905</v>
      </c>
      <c r="W3140" s="1">
        <v>1283.8818636509</v>
      </c>
      <c r="X3140" s="1">
        <v>12346.7159446685</v>
      </c>
      <c r="Y3140" s="1">
        <v>12.887397114251099</v>
      </c>
      <c r="Z3140" s="1">
        <v>12342.7597450829</v>
      </c>
      <c r="AA3140" s="1">
        <v>37301.228653103703</v>
      </c>
      <c r="AB3140" s="1">
        <v>8639.89505941057</v>
      </c>
      <c r="AC3140" s="1">
        <v>18691.147138386299</v>
      </c>
      <c r="AD3140" s="1">
        <v>2744.6726262151701</v>
      </c>
      <c r="AE3140" s="1">
        <v>10.719437948321101</v>
      </c>
      <c r="AF3140" s="1">
        <v>0.55520000000000003</v>
      </c>
      <c r="AG3140" s="1">
        <v>2.7105581704667001</v>
      </c>
      <c r="AH3140" s="1">
        <v>1.1000000000000001</v>
      </c>
      <c r="AI3140" s="1">
        <f t="shared" si="1078"/>
        <v>0.34154393763459939</v>
      </c>
      <c r="AJ3140" s="1" t="str">
        <f t="shared" si="1079"/>
        <v>NaN</v>
      </c>
      <c r="AK3140" s="1">
        <f t="shared" si="1080"/>
        <v>36.741200781025569</v>
      </c>
      <c r="AL3140" s="1">
        <f t="shared" si="1081"/>
        <v>10.451890562557638</v>
      </c>
      <c r="AM3140" s="1">
        <f t="shared" si="1082"/>
        <v>10.719437948321101</v>
      </c>
      <c r="AN3140" s="1">
        <f t="shared" si="1083"/>
        <v>11725.313182541016</v>
      </c>
      <c r="AO3140" s="1">
        <f t="shared" si="1084"/>
        <v>0</v>
      </c>
      <c r="AP3140" s="1">
        <f t="shared" si="1085"/>
        <v>3.3612048646355239</v>
      </c>
      <c r="AQ3140" s="1">
        <f t="shared" si="1086"/>
        <v>57.846283971300437</v>
      </c>
      <c r="AR3140" s="1">
        <f t="shared" si="1087"/>
        <v>556.29077477371243</v>
      </c>
      <c r="AS3140" s="1">
        <f t="shared" si="1088"/>
        <v>0.58065158035801367</v>
      </c>
      <c r="AT3140" s="1">
        <f t="shared" si="1089"/>
        <v>556.11252516122477</v>
      </c>
      <c r="AU3140" s="1">
        <f t="shared" si="1090"/>
        <v>1680.6355212542787</v>
      </c>
      <c r="AV3140" s="1">
        <f t="shared" si="1091"/>
        <v>389.27711126605345</v>
      </c>
      <c r="AW3140" s="1">
        <f t="shared" si="1092"/>
        <v>842.14399761195307</v>
      </c>
      <c r="AX3140" s="1">
        <f t="shared" si="1093"/>
        <v>123.66333432954275</v>
      </c>
      <c r="AY3140" s="1">
        <f t="shared" si="1094"/>
        <v>3.6697664261713441</v>
      </c>
      <c r="AZ3140" s="1" t="str">
        <f t="shared" si="1095"/>
        <v>NaN</v>
      </c>
      <c r="BA3140" s="1" t="str">
        <f t="shared" si="1096"/>
        <v>NaN</v>
      </c>
      <c r="BB3140" s="1">
        <f t="shared" si="1097"/>
        <v>11.451090494939978</v>
      </c>
      <c r="BC3140" s="1">
        <f t="shared" si="1098"/>
        <v>1018.3137040609884</v>
      </c>
      <c r="BD3140" s="1">
        <f t="shared" si="1099"/>
        <v>-182.97618245425974</v>
      </c>
    </row>
    <row r="3141" spans="1:56" x14ac:dyDescent="0.25">
      <c r="A3141" t="s">
        <v>3401</v>
      </c>
      <c r="B3141" s="1" t="str">
        <f>VLOOKUP(A3141,[1]Sheet1!$A$2:$B$6423,2,FALSE)</f>
        <v>VU</v>
      </c>
      <c r="C3141">
        <v>2015</v>
      </c>
      <c r="D3141" s="1" t="s">
        <v>3406</v>
      </c>
      <c r="E3141" s="1" t="s">
        <v>0</v>
      </c>
      <c r="F3141" s="1" t="s">
        <v>3634</v>
      </c>
      <c r="G3141" s="1" t="s">
        <v>3619</v>
      </c>
      <c r="H3141" s="1" t="s">
        <v>3645</v>
      </c>
      <c r="I3141" s="1" t="s">
        <v>72</v>
      </c>
      <c r="J3141" s="1">
        <v>266101</v>
      </c>
      <c r="K3141" s="1">
        <v>2.4832687566043901</v>
      </c>
      <c r="L3141" s="1" t="s">
        <v>55</v>
      </c>
      <c r="M3141" s="1">
        <v>0.80120145700803902</v>
      </c>
      <c r="N3141" s="1">
        <v>3825.8123140022899</v>
      </c>
      <c r="O3141" s="1">
        <v>3957.6553975337802</v>
      </c>
      <c r="P3141" s="1">
        <v>5.1680000000000001</v>
      </c>
      <c r="Q3141" s="1">
        <v>70.162999999999997</v>
      </c>
      <c r="R3141" s="1" t="s">
        <v>55</v>
      </c>
      <c r="S3141" s="1">
        <v>610425000</v>
      </c>
      <c r="T3141" s="1">
        <v>60042.306038003902</v>
      </c>
      <c r="U3141" s="1">
        <v>0</v>
      </c>
      <c r="V3141" s="1">
        <v>76.1534124685341</v>
      </c>
      <c r="W3141" s="1">
        <v>1303.4676181531099</v>
      </c>
      <c r="X3141" s="1">
        <v>12463.942249316</v>
      </c>
      <c r="Y3141" s="1">
        <v>12.144151942458899</v>
      </c>
      <c r="Z3141" s="1">
        <v>12460.150347229001</v>
      </c>
      <c r="AA3141" s="1">
        <v>37755.518784975699</v>
      </c>
      <c r="AB3141" s="1">
        <v>8467.9760063087106</v>
      </c>
      <c r="AC3141" s="1">
        <v>19154.119340630099</v>
      </c>
      <c r="AD3141" s="1">
        <v>2703.1234124367202</v>
      </c>
      <c r="AE3141" s="1">
        <v>10.761964276399</v>
      </c>
      <c r="AF3141" s="1">
        <v>0.55679999999999996</v>
      </c>
      <c r="AG3141" s="1">
        <v>2.70364509500848</v>
      </c>
      <c r="AH3141" s="1">
        <v>1.1000000000000001</v>
      </c>
      <c r="AI3141" s="1">
        <f t="shared" si="1078"/>
        <v>0.34571539845580546</v>
      </c>
      <c r="AJ3141" s="1" t="str">
        <f t="shared" si="1079"/>
        <v>NaN</v>
      </c>
      <c r="AK3141" s="1">
        <f t="shared" si="1080"/>
        <v>30.652464002179322</v>
      </c>
      <c r="AL3141" s="1">
        <f t="shared" si="1081"/>
        <v>2293.9598122517391</v>
      </c>
      <c r="AM3141" s="1">
        <f t="shared" si="1082"/>
        <v>10.761964276399</v>
      </c>
      <c r="AN3141" s="1">
        <f t="shared" si="1083"/>
        <v>11862.457995909099</v>
      </c>
      <c r="AO3141" s="1">
        <f t="shared" si="1084"/>
        <v>0</v>
      </c>
      <c r="AP3141" s="1">
        <f t="shared" si="1085"/>
        <v>3.3948262376057436</v>
      </c>
      <c r="AQ3141" s="1">
        <f t="shared" si="1086"/>
        <v>58.10699647640913</v>
      </c>
      <c r="AR3141" s="1">
        <f t="shared" si="1087"/>
        <v>555.62734223451923</v>
      </c>
      <c r="AS3141" s="1">
        <f t="shared" si="1088"/>
        <v>0.54137148042794492</v>
      </c>
      <c r="AT3141" s="1">
        <f t="shared" si="1089"/>
        <v>555.45830386475893</v>
      </c>
      <c r="AU3141" s="1">
        <f t="shared" si="1090"/>
        <v>1683.094974090782</v>
      </c>
      <c r="AV3141" s="1">
        <f t="shared" si="1091"/>
        <v>377.49204131214526</v>
      </c>
      <c r="AW3141" s="1">
        <f t="shared" si="1092"/>
        <v>853.86727643584436</v>
      </c>
      <c r="AX3141" s="1">
        <f t="shared" si="1093"/>
        <v>120.50194451651463</v>
      </c>
      <c r="AY3141" s="1">
        <f t="shared" si="1094"/>
        <v>3.6008744683807352</v>
      </c>
      <c r="AZ3141" s="1" t="str">
        <f t="shared" si="1095"/>
        <v>NaN</v>
      </c>
      <c r="BA3141" s="1" t="str">
        <f t="shared" si="1096"/>
        <v>NaN</v>
      </c>
      <c r="BB3141" s="1">
        <f t="shared" si="1097"/>
        <v>36.145683275085645</v>
      </c>
      <c r="BC3141" s="1">
        <f t="shared" si="1098"/>
        <v>1037.7475974574581</v>
      </c>
      <c r="BD3141" s="1">
        <f t="shared" si="1099"/>
        <v>-131.84308353149027</v>
      </c>
    </row>
    <row r="3142" spans="1:56" x14ac:dyDescent="0.25">
      <c r="A3142" t="s">
        <v>3401</v>
      </c>
      <c r="B3142" s="1" t="str">
        <f>VLOOKUP(A3142,[1]Sheet1!$A$2:$B$6423,2,FALSE)</f>
        <v>VU</v>
      </c>
      <c r="C3142">
        <v>2016</v>
      </c>
      <c r="D3142" s="1" t="s">
        <v>3407</v>
      </c>
      <c r="E3142" s="1" t="s">
        <v>0</v>
      </c>
      <c r="F3142" s="1" t="s">
        <v>3634</v>
      </c>
      <c r="G3142" s="1" t="s">
        <v>3619</v>
      </c>
      <c r="H3142" s="1" t="s">
        <v>3645</v>
      </c>
      <c r="I3142" s="1" t="s">
        <v>72</v>
      </c>
      <c r="J3142" s="1">
        <v>272087</v>
      </c>
      <c r="K3142" s="1">
        <v>0.84206908403506098</v>
      </c>
      <c r="L3142" s="1" t="s">
        <v>55</v>
      </c>
      <c r="M3142" s="1">
        <v>0.79847936182906298</v>
      </c>
      <c r="N3142" s="1">
        <v>3877.08354643549</v>
      </c>
      <c r="O3142" s="1">
        <v>3954.7899345707301</v>
      </c>
      <c r="P3142" s="1">
        <v>5.1970000000000001</v>
      </c>
      <c r="Q3142" s="1">
        <v>70.397000000000006</v>
      </c>
      <c r="R3142" s="1" t="s">
        <v>55</v>
      </c>
      <c r="S3142" s="1">
        <v>0</v>
      </c>
      <c r="T3142" s="1">
        <v>60098.493282252399</v>
      </c>
      <c r="U3142" s="1">
        <v>0</v>
      </c>
      <c r="V3142" s="1">
        <v>79.245424498487296</v>
      </c>
      <c r="W3142" s="1">
        <v>1340.6922661327001</v>
      </c>
      <c r="X3142" s="1">
        <v>12682.986734505799</v>
      </c>
      <c r="Y3142" s="1">
        <v>13.5144937370601</v>
      </c>
      <c r="Z3142" s="1">
        <v>12678.7817740314</v>
      </c>
      <c r="AA3142" s="1">
        <v>38344.517429316002</v>
      </c>
      <c r="AB3142" s="1">
        <v>8235.6887614805601</v>
      </c>
      <c r="AC3142" s="1">
        <v>19633.5426938003</v>
      </c>
      <c r="AD3142" s="1">
        <v>2836.09160252732</v>
      </c>
      <c r="AE3142" s="1">
        <v>10.7951402909849</v>
      </c>
      <c r="AF3142" s="1">
        <v>0.55830000000000002</v>
      </c>
      <c r="AG3142" s="1">
        <v>2.7192591788651699</v>
      </c>
      <c r="AH3142" s="1">
        <v>1.1000000000000001</v>
      </c>
      <c r="AI3142" s="1">
        <f t="shared" si="1078"/>
        <v>0.35034846800945035</v>
      </c>
      <c r="AJ3142" s="1" t="str">
        <f t="shared" si="1079"/>
        <v>NaN</v>
      </c>
      <c r="AK3142" s="1">
        <f t="shared" si="1080"/>
        <v>30.957711959157702</v>
      </c>
      <c r="AL3142" s="1">
        <f t="shared" si="1081"/>
        <v>0</v>
      </c>
      <c r="AM3142" s="1">
        <f t="shared" si="1082"/>
        <v>10.7951402909849</v>
      </c>
      <c r="AN3142" s="1">
        <f t="shared" si="1083"/>
        <v>12009.531042193545</v>
      </c>
      <c r="AO3142" s="1">
        <f t="shared" si="1084"/>
        <v>0</v>
      </c>
      <c r="AP3142" s="1">
        <f t="shared" si="1085"/>
        <v>3.497779700854462</v>
      </c>
      <c r="AQ3142" s="1">
        <f t="shared" si="1086"/>
        <v>59.176239174049002</v>
      </c>
      <c r="AR3142" s="1">
        <f t="shared" si="1087"/>
        <v>559.80889530104832</v>
      </c>
      <c r="AS3142" s="1">
        <f t="shared" si="1088"/>
        <v>0.59651042517560016</v>
      </c>
      <c r="AT3142" s="1">
        <f t="shared" si="1089"/>
        <v>559.62329435962704</v>
      </c>
      <c r="AU3142" s="1">
        <f t="shared" si="1090"/>
        <v>1692.47215914506</v>
      </c>
      <c r="AV3142" s="1">
        <f t="shared" si="1091"/>
        <v>363.51152328058777</v>
      </c>
      <c r="AW3142" s="1">
        <f t="shared" si="1092"/>
        <v>866.59649468525504</v>
      </c>
      <c r="AX3142" s="1">
        <f t="shared" si="1093"/>
        <v>125.18102716798776</v>
      </c>
      <c r="AY3142" s="1">
        <f t="shared" si="1094"/>
        <v>3.4721421641794761</v>
      </c>
      <c r="AZ3142" s="1" t="str">
        <f t="shared" si="1095"/>
        <v>NaN</v>
      </c>
      <c r="BA3142" s="1" t="str">
        <f t="shared" si="1096"/>
        <v>NaN</v>
      </c>
      <c r="BB3142" s="1">
        <f t="shared" si="1097"/>
        <v>12.382575766135711</v>
      </c>
      <c r="BC3142" s="1">
        <f t="shared" si="1098"/>
        <v>1058.2971078797063</v>
      </c>
      <c r="BD3142" s="1">
        <f t="shared" si="1099"/>
        <v>-77.706388135240104</v>
      </c>
    </row>
    <row r="3143" spans="1:56" x14ac:dyDescent="0.25">
      <c r="A3143" t="s">
        <v>3401</v>
      </c>
      <c r="B3143" s="1" t="str">
        <f>VLOOKUP(A3143,[1]Sheet1!$A$2:$B$6423,2,FALSE)</f>
        <v>VU</v>
      </c>
      <c r="C3143">
        <v>2017</v>
      </c>
      <c r="D3143" s="1" t="s">
        <v>3408</v>
      </c>
      <c r="E3143" s="1" t="s">
        <v>0</v>
      </c>
      <c r="F3143" s="1" t="s">
        <v>3634</v>
      </c>
      <c r="G3143" s="1" t="s">
        <v>3619</v>
      </c>
      <c r="H3143" s="1" t="s">
        <v>3645</v>
      </c>
      <c r="I3143" s="1" t="s">
        <v>72</v>
      </c>
      <c r="J3143" s="1">
        <v>278507</v>
      </c>
      <c r="K3143" s="1">
        <v>3.0845262440354602</v>
      </c>
      <c r="L3143" s="1" t="s">
        <v>55</v>
      </c>
      <c r="M3143" s="1">
        <v>0.90002898841401102</v>
      </c>
      <c r="N3143" s="1">
        <v>3947.6782419320298</v>
      </c>
      <c r="O3143" s="1">
        <v>3824.6548765596499</v>
      </c>
      <c r="P3143" s="1">
        <v>5.2469999999999999</v>
      </c>
      <c r="Q3143" s="1">
        <v>70.5</v>
      </c>
      <c r="R3143" s="1" t="s">
        <v>55</v>
      </c>
      <c r="S3143" s="1">
        <v>0</v>
      </c>
      <c r="T3143" s="1">
        <v>61105.8719716903</v>
      </c>
      <c r="U3143" s="1">
        <v>332.22731132274799</v>
      </c>
      <c r="V3143" s="1">
        <v>80.7281489485772</v>
      </c>
      <c r="W3143" s="1">
        <v>1375.51325751114</v>
      </c>
      <c r="X3143" s="1">
        <v>12766.8514621125</v>
      </c>
      <c r="Y3143" s="1">
        <v>4.4281410325430999</v>
      </c>
      <c r="Z3143" s="1">
        <v>12765.452862653399</v>
      </c>
      <c r="AA3143" s="1">
        <v>38721.931584145699</v>
      </c>
      <c r="AB3143" s="1">
        <v>8004.4628814093503</v>
      </c>
      <c r="AC3143" s="1">
        <v>20107.365336515599</v>
      </c>
      <c r="AD3143" s="1">
        <v>2794.8220560098298</v>
      </c>
      <c r="AE3143" s="1">
        <v>10.351631090381099</v>
      </c>
      <c r="AF3143" s="1">
        <v>0.55979999999999996</v>
      </c>
      <c r="AG3143" s="1">
        <v>2.73960387390995</v>
      </c>
      <c r="AH3143" s="1">
        <v>1.1000000000000001</v>
      </c>
      <c r="AI3143" s="1">
        <f t="shared" si="1078"/>
        <v>0.35672768143639477</v>
      </c>
      <c r="AJ3143" s="1" t="str">
        <f t="shared" si="1079"/>
        <v>NaN</v>
      </c>
      <c r="AK3143" s="1">
        <f t="shared" si="1080"/>
        <v>35.530248546700861</v>
      </c>
      <c r="AL3143" s="1">
        <f t="shared" si="1081"/>
        <v>0</v>
      </c>
      <c r="AM3143" s="1">
        <f t="shared" si="1082"/>
        <v>10.351631090381099</v>
      </c>
      <c r="AN3143" s="1">
        <f t="shared" si="1083"/>
        <v>12222.903370580661</v>
      </c>
      <c r="AO3143" s="1">
        <f t="shared" si="1084"/>
        <v>14.580539531738042</v>
      </c>
      <c r="AP3143" s="1">
        <f t="shared" si="1085"/>
        <v>3.5429355954582902</v>
      </c>
      <c r="AQ3143" s="1">
        <f t="shared" si="1086"/>
        <v>60.367479566083787</v>
      </c>
      <c r="AR3143" s="1">
        <f t="shared" si="1087"/>
        <v>560.30186590626988</v>
      </c>
      <c r="AS3143" s="1">
        <f t="shared" si="1088"/>
        <v>0.19433888538556512</v>
      </c>
      <c r="AT3143" s="1">
        <f t="shared" si="1089"/>
        <v>560.24048523704892</v>
      </c>
      <c r="AU3143" s="1">
        <f t="shared" si="1090"/>
        <v>1699.398679657058</v>
      </c>
      <c r="AV3143" s="1">
        <f t="shared" si="1091"/>
        <v>351.29377837133768</v>
      </c>
      <c r="AW3143" s="1">
        <f t="shared" si="1092"/>
        <v>882.45675528871175</v>
      </c>
      <c r="AX3143" s="1">
        <f t="shared" si="1093"/>
        <v>122.6570245220972</v>
      </c>
      <c r="AY3143" s="1">
        <f t="shared" si="1094"/>
        <v>3.4070974871466917</v>
      </c>
      <c r="AZ3143" s="1" t="str">
        <f t="shared" si="1095"/>
        <v>NaN</v>
      </c>
      <c r="BA3143" s="1" t="str">
        <f t="shared" si="1096"/>
        <v>NaN</v>
      </c>
      <c r="BB3143" s="1">
        <f t="shared" si="1097"/>
        <v>46.380405584198847</v>
      </c>
      <c r="BC3143" s="1">
        <f t="shared" si="1098"/>
        <v>1089.2488643218007</v>
      </c>
      <c r="BD3143" s="1">
        <f t="shared" si="1099"/>
        <v>123.02336537237989</v>
      </c>
    </row>
    <row r="3144" spans="1:56" x14ac:dyDescent="0.25">
      <c r="A3144" t="s">
        <v>3401</v>
      </c>
      <c r="B3144" s="1" t="str">
        <f>VLOOKUP(A3144,[1]Sheet1!$A$2:$B$6423,2,FALSE)</f>
        <v>VU</v>
      </c>
      <c r="C3144">
        <v>2018</v>
      </c>
      <c r="D3144" s="1" t="s">
        <v>3409</v>
      </c>
      <c r="E3144" s="1" t="s">
        <v>0</v>
      </c>
      <c r="F3144" s="1" t="s">
        <v>3634</v>
      </c>
      <c r="G3144" s="1" t="s">
        <v>3619</v>
      </c>
      <c r="H3144" s="1" t="s">
        <v>3645</v>
      </c>
      <c r="I3144" s="1" t="s">
        <v>72</v>
      </c>
      <c r="J3144" s="1">
        <v>285259</v>
      </c>
      <c r="K3144" s="1">
        <v>2.33096379566866</v>
      </c>
      <c r="L3144" s="1" t="s">
        <v>55</v>
      </c>
      <c r="M3144" s="1">
        <v>0.59081589823613601</v>
      </c>
      <c r="N3144" s="1">
        <v>3951.1845312259202</v>
      </c>
      <c r="O3144" s="1">
        <v>3880.6027157845401</v>
      </c>
      <c r="P3144" s="1">
        <v>5.3529999999999998</v>
      </c>
      <c r="Q3144" s="1">
        <v>70.626000000000005</v>
      </c>
      <c r="R3144" s="1" t="s">
        <v>55</v>
      </c>
      <c r="S3144" s="1">
        <v>0</v>
      </c>
      <c r="T3144" s="1">
        <v>61647.096966999998</v>
      </c>
      <c r="U3144" s="1">
        <v>0</v>
      </c>
      <c r="V3144" s="1">
        <v>81.897275174513297</v>
      </c>
      <c r="W3144" s="1">
        <v>1406.36620211524</v>
      </c>
      <c r="X3144" s="1">
        <v>12924.634860545</v>
      </c>
      <c r="Y3144" s="1">
        <v>14.2508109746224</v>
      </c>
      <c r="Z3144" s="1">
        <v>12920.1268218352</v>
      </c>
      <c r="AA3144" s="1">
        <v>39332.1682279296</v>
      </c>
      <c r="AB3144" s="1">
        <v>7802.5597188183201</v>
      </c>
      <c r="AC3144" s="1">
        <v>20778.573332317799</v>
      </c>
      <c r="AD3144" s="1">
        <v>2725.2039940080599</v>
      </c>
      <c r="AE3144" s="1">
        <v>9.9000971788589798</v>
      </c>
      <c r="AF3144" s="1">
        <v>0.56120000000000003</v>
      </c>
      <c r="AG3144" s="1">
        <v>2.74358427327636</v>
      </c>
      <c r="AH3144" s="1">
        <v>1.1000000000000001</v>
      </c>
      <c r="AI3144" s="1">
        <f t="shared" si="1078"/>
        <v>0.35704452348217469</v>
      </c>
      <c r="AJ3144" s="1" t="str">
        <f t="shared" si="1079"/>
        <v>NaN</v>
      </c>
      <c r="AK3144" s="1">
        <f t="shared" si="1080"/>
        <v>23.34422637912968</v>
      </c>
      <c r="AL3144" s="1">
        <f t="shared" si="1081"/>
        <v>0</v>
      </c>
      <c r="AM3144" s="1">
        <f t="shared" si="1082"/>
        <v>9.9000971788589798</v>
      </c>
      <c r="AN3144" s="1">
        <f t="shared" si="1083"/>
        <v>12227.299055879022</v>
      </c>
      <c r="AO3144" s="1">
        <f t="shared" si="1084"/>
        <v>0</v>
      </c>
      <c r="AP3144" s="1">
        <f t="shared" si="1085"/>
        <v>3.5104325382210235</v>
      </c>
      <c r="AQ3144" s="1">
        <f t="shared" si="1086"/>
        <v>60.282270271380881</v>
      </c>
      <c r="AR3144" s="1">
        <f t="shared" si="1087"/>
        <v>553.99961308117531</v>
      </c>
      <c r="AS3144" s="1">
        <f t="shared" si="1088"/>
        <v>0.61084462742809476</v>
      </c>
      <c r="AT3144" s="1">
        <f t="shared" si="1089"/>
        <v>553.80638118503805</v>
      </c>
      <c r="AU3144" s="1">
        <f t="shared" si="1090"/>
        <v>1685.928168573256</v>
      </c>
      <c r="AV3144" s="1">
        <f t="shared" si="1091"/>
        <v>334.44775128338432</v>
      </c>
      <c r="AW3144" s="1">
        <f t="shared" si="1092"/>
        <v>890.64965553676643</v>
      </c>
      <c r="AX3144" s="1">
        <f t="shared" si="1093"/>
        <v>116.8127358751608</v>
      </c>
      <c r="AY3144" s="1">
        <f t="shared" si="1094"/>
        <v>3.3470665125909824</v>
      </c>
      <c r="AZ3144" s="1" t="str">
        <f t="shared" si="1095"/>
        <v>NaN</v>
      </c>
      <c r="BA3144" s="1" t="str">
        <f t="shared" si="1096"/>
        <v>NaN</v>
      </c>
      <c r="BB3144" s="1">
        <f t="shared" si="1097"/>
        <v>35.030510560462282</v>
      </c>
      <c r="BC3144" s="1">
        <f t="shared" si="1098"/>
        <v>1115.0942936102135</v>
      </c>
      <c r="BD3144" s="1">
        <f t="shared" si="1099"/>
        <v>70.581815441380058</v>
      </c>
    </row>
    <row r="3145" spans="1:56" x14ac:dyDescent="0.25">
      <c r="A3145" t="s">
        <v>3401</v>
      </c>
      <c r="B3145" s="1" t="str">
        <f>VLOOKUP(A3145,[1]Sheet1!$A$2:$B$6423,2,FALSE)</f>
        <v>VU</v>
      </c>
      <c r="C3145">
        <v>2019</v>
      </c>
      <c r="D3145" s="1" t="s">
        <v>3410</v>
      </c>
      <c r="E3145" s="1" t="s">
        <v>0</v>
      </c>
      <c r="F3145" s="1" t="s">
        <v>3634</v>
      </c>
      <c r="G3145" s="1" t="s">
        <v>3619</v>
      </c>
      <c r="H3145" s="1" t="s">
        <v>3645</v>
      </c>
      <c r="I3145" s="1" t="s">
        <v>72</v>
      </c>
      <c r="J3145" s="1">
        <v>291985</v>
      </c>
      <c r="K3145" s="1">
        <v>2.7625201938611101</v>
      </c>
      <c r="L3145" s="1" t="s">
        <v>55</v>
      </c>
      <c r="M3145" s="1">
        <v>0.50515680986025202</v>
      </c>
      <c r="N3145" s="1">
        <v>3986.6562002147198</v>
      </c>
      <c r="O3145" s="1">
        <v>3720.2871457862798</v>
      </c>
      <c r="P3145" s="1">
        <v>5.444</v>
      </c>
      <c r="Q3145" s="1">
        <v>70.783000000000001</v>
      </c>
      <c r="R3145" s="1" t="s">
        <v>55</v>
      </c>
      <c r="S3145" s="1">
        <v>0</v>
      </c>
      <c r="T3145" s="1">
        <v>62523.955953369397</v>
      </c>
      <c r="U3145" s="1">
        <v>0</v>
      </c>
      <c r="V3145" s="1">
        <v>83.630722316000004</v>
      </c>
      <c r="W3145" s="1">
        <v>1436.44571060974</v>
      </c>
      <c r="X3145" s="1">
        <v>13063.9933682459</v>
      </c>
      <c r="Y3145" s="1">
        <v>14.4473368483571</v>
      </c>
      <c r="Z3145" s="1">
        <v>13059.4026133179</v>
      </c>
      <c r="AA3145" s="1">
        <v>39940.144443714802</v>
      </c>
      <c r="AB3145" s="1">
        <v>7623.0778949981204</v>
      </c>
      <c r="AC3145" s="1">
        <v>21436.538999676901</v>
      </c>
      <c r="AD3145" s="1">
        <v>2629.4475611139001</v>
      </c>
      <c r="AE3145" s="1">
        <v>9.4040264460592802</v>
      </c>
      <c r="AF3145" s="1">
        <v>0.5625</v>
      </c>
      <c r="AG3145" s="1">
        <v>2.7674944459768001</v>
      </c>
      <c r="AH3145" s="1">
        <v>1.1000000000000001</v>
      </c>
      <c r="AI3145" s="1">
        <f t="shared" si="1078"/>
        <v>0.36024988254630674</v>
      </c>
      <c r="AJ3145" s="1" t="str">
        <f t="shared" si="1079"/>
        <v>NaN</v>
      </c>
      <c r="AK3145" s="1">
        <f t="shared" si="1080"/>
        <v>20.138865281100621</v>
      </c>
      <c r="AL3145" s="1">
        <f t="shared" si="1081"/>
        <v>0</v>
      </c>
      <c r="AM3145" s="1">
        <f t="shared" si="1082"/>
        <v>9.4040264460592802</v>
      </c>
      <c r="AN3145" s="1">
        <f t="shared" si="1083"/>
        <v>12328.990463365497</v>
      </c>
      <c r="AO3145" s="1">
        <f t="shared" si="1084"/>
        <v>0</v>
      </c>
      <c r="AP3145" s="1">
        <f t="shared" si="1085"/>
        <v>3.5312854354789871</v>
      </c>
      <c r="AQ3145" s="1">
        <f t="shared" si="1086"/>
        <v>60.653545446683076</v>
      </c>
      <c r="AR3145" s="1">
        <f t="shared" si="1087"/>
        <v>551.62371235020225</v>
      </c>
      <c r="AS3145" s="1">
        <f t="shared" si="1088"/>
        <v>0.61003502996531889</v>
      </c>
      <c r="AT3145" s="1">
        <f t="shared" si="1089"/>
        <v>551.42986892082411</v>
      </c>
      <c r="AU3145" s="1">
        <f t="shared" si="1090"/>
        <v>1686.4621811120444</v>
      </c>
      <c r="AV3145" s="1">
        <f t="shared" si="1091"/>
        <v>321.88247570568404</v>
      </c>
      <c r="AW3145" s="1">
        <f t="shared" si="1092"/>
        <v>905.15226773491463</v>
      </c>
      <c r="AX3145" s="1">
        <f t="shared" si="1093"/>
        <v>111.02773740052722</v>
      </c>
      <c r="AY3145" s="1">
        <f t="shared" si="1094"/>
        <v>3.2830966069635483</v>
      </c>
      <c r="AZ3145" s="1" t="str">
        <f t="shared" si="1095"/>
        <v>NaN</v>
      </c>
      <c r="BA3145" s="1" t="str">
        <f t="shared" si="1096"/>
        <v>NaN</v>
      </c>
      <c r="BB3145" s="1">
        <f t="shared" si="1097"/>
        <v>41.923091676423354</v>
      </c>
      <c r="BC3145" s="1">
        <f t="shared" si="1098"/>
        <v>1146.7530581679846</v>
      </c>
      <c r="BD3145" s="1">
        <f t="shared" si="1099"/>
        <v>266.36905442843999</v>
      </c>
    </row>
    <row r="3146" spans="1:56" x14ac:dyDescent="0.25">
      <c r="A3146" t="s">
        <v>3401</v>
      </c>
      <c r="B3146" s="1" t="str">
        <f>VLOOKUP(A3146,[1]Sheet1!$A$2:$B$6423,2,FALSE)</f>
        <v>VU</v>
      </c>
      <c r="C3146">
        <v>2020</v>
      </c>
      <c r="D3146" s="1" t="s">
        <v>3411</v>
      </c>
      <c r="E3146" s="1" t="s">
        <v>0</v>
      </c>
      <c r="F3146" s="1" t="s">
        <v>3634</v>
      </c>
      <c r="G3146" s="1" t="s">
        <v>3619</v>
      </c>
      <c r="H3146" s="1" t="s">
        <v>3645</v>
      </c>
      <c r="I3146" s="1" t="s">
        <v>72</v>
      </c>
      <c r="J3146" s="1">
        <v>298858</v>
      </c>
      <c r="K3146" s="1">
        <v>5.3293507310171497</v>
      </c>
      <c r="L3146" s="1" t="s">
        <v>55</v>
      </c>
      <c r="M3146" s="1">
        <v>0.57307020507162898</v>
      </c>
      <c r="N3146" s="1">
        <v>3671.9739056530302</v>
      </c>
      <c r="O3146" s="1">
        <v>4001.4491570241498</v>
      </c>
      <c r="P3146" s="1">
        <v>4.0460000000000003</v>
      </c>
      <c r="Q3146" s="1">
        <v>70.385000000000005</v>
      </c>
      <c r="R3146" s="1" t="s">
        <v>55</v>
      </c>
      <c r="S3146" s="1">
        <v>0</v>
      </c>
      <c r="T3146" s="1">
        <v>65091.827971882703</v>
      </c>
      <c r="U3146" s="1">
        <v>0</v>
      </c>
      <c r="V3146" s="1">
        <v>86.737904084694307</v>
      </c>
      <c r="W3146" s="1">
        <v>1483.90643550602</v>
      </c>
      <c r="X3146" s="1">
        <v>13154.278696278699</v>
      </c>
      <c r="Y3146" s="1">
        <v>14.7967555357896</v>
      </c>
      <c r="Z3146" s="1">
        <v>13149.601831403599</v>
      </c>
      <c r="AA3146" s="1">
        <v>40546.030977260198</v>
      </c>
      <c r="AB3146" s="1">
        <v>7430.8531148663897</v>
      </c>
      <c r="AC3146" s="1">
        <v>22164.5969280545</v>
      </c>
      <c r="AD3146" s="1">
        <v>2549.9678524453302</v>
      </c>
      <c r="AE3146" s="1">
        <v>11.285465968289</v>
      </c>
      <c r="AF3146" s="1">
        <v>0.56379999999999997</v>
      </c>
      <c r="AG3146" s="1">
        <v>2.7913638057580399</v>
      </c>
      <c r="AH3146" s="1">
        <v>1.1000000000000001</v>
      </c>
      <c r="AI3146" s="1">
        <f t="shared" si="1078"/>
        <v>0.33181395680755227</v>
      </c>
      <c r="AJ3146" s="1" t="str">
        <f t="shared" si="1079"/>
        <v>NaN</v>
      </c>
      <c r="AK3146" s="1">
        <f t="shared" si="1080"/>
        <v>21.042988391302522</v>
      </c>
      <c r="AL3146" s="1">
        <f t="shared" si="1081"/>
        <v>0</v>
      </c>
      <c r="AM3146" s="1">
        <f t="shared" si="1082"/>
        <v>11.285465968289</v>
      </c>
      <c r="AN3146" s="1">
        <f t="shared" si="1083"/>
        <v>11374.76548262958</v>
      </c>
      <c r="AO3146" s="1">
        <f t="shared" si="1084"/>
        <v>0</v>
      </c>
      <c r="AP3146" s="1">
        <f t="shared" si="1085"/>
        <v>3.3013113833935046</v>
      </c>
      <c r="AQ3146" s="1">
        <f t="shared" si="1086"/>
        <v>56.478620957263225</v>
      </c>
      <c r="AR3146" s="1">
        <f t="shared" si="1087"/>
        <v>500.66197077983725</v>
      </c>
      <c r="AS3146" s="1">
        <f t="shared" si="1088"/>
        <v>0.56317590335011181</v>
      </c>
      <c r="AT3146" s="1">
        <f t="shared" si="1089"/>
        <v>500.48396570335194</v>
      </c>
      <c r="AU3146" s="1">
        <f t="shared" si="1090"/>
        <v>1543.2131434252019</v>
      </c>
      <c r="AV3146" s="1">
        <f t="shared" si="1091"/>
        <v>282.82398837398603</v>
      </c>
      <c r="AW3146" s="1">
        <f t="shared" si="1092"/>
        <v>843.60161706774431</v>
      </c>
      <c r="AX3146" s="1">
        <f t="shared" si="1093"/>
        <v>97.053738932236115</v>
      </c>
      <c r="AY3146" s="1">
        <f t="shared" si="1094"/>
        <v>3.4245471450772214</v>
      </c>
      <c r="AZ3146" s="1" t="str">
        <f t="shared" si="1095"/>
        <v>NaN</v>
      </c>
      <c r="BA3146" s="1" t="str">
        <f t="shared" si="1096"/>
        <v>NaN</v>
      </c>
      <c r="BB3146" s="1">
        <f t="shared" si="1097"/>
        <v>74.856408935003202</v>
      </c>
      <c r="BC3146" s="1">
        <f t="shared" si="1098"/>
        <v>759.02029688554512</v>
      </c>
      <c r="BD3146" s="1">
        <f t="shared" si="1099"/>
        <v>-329.47525137111961</v>
      </c>
    </row>
    <row r="3147" spans="1:56" x14ac:dyDescent="0.25">
      <c r="A3147" t="s">
        <v>3401</v>
      </c>
      <c r="B3147" s="1" t="str">
        <f>VLOOKUP(A3147,[1]Sheet1!$A$2:$B$6423,2,FALSE)</f>
        <v>VU</v>
      </c>
      <c r="C3147">
        <v>2021</v>
      </c>
      <c r="D3147" s="1" t="s">
        <v>3412</v>
      </c>
      <c r="E3147" s="1" t="s">
        <v>0</v>
      </c>
      <c r="F3147" s="1" t="s">
        <v>3634</v>
      </c>
      <c r="G3147" s="1" t="s">
        <v>3619</v>
      </c>
      <c r="H3147" s="1" t="s">
        <v>3645</v>
      </c>
      <c r="I3147" s="1" t="s">
        <v>72</v>
      </c>
      <c r="J3147" s="1">
        <v>305868</v>
      </c>
      <c r="K3147" s="1">
        <v>2.3432835820895299</v>
      </c>
      <c r="L3147" s="1" t="s">
        <v>55</v>
      </c>
      <c r="M3147" s="1">
        <v>0.51766853449576</v>
      </c>
      <c r="N3147" s="1">
        <v>3546.0802189687201</v>
      </c>
      <c r="O3147" s="1">
        <v>4081.6781172937299</v>
      </c>
      <c r="P3147" s="1">
        <v>4.7759999999999998</v>
      </c>
      <c r="Q3147" s="1">
        <v>69.951999999999998</v>
      </c>
      <c r="R3147" s="1" t="s">
        <v>55</v>
      </c>
      <c r="S3147" s="1">
        <v>0</v>
      </c>
      <c r="T3147" s="1">
        <v>69418.0036727361</v>
      </c>
      <c r="U3147" s="1">
        <v>0</v>
      </c>
      <c r="V3147" s="1">
        <v>93.052790705226997</v>
      </c>
      <c r="W3147" s="1">
        <v>1520.31198100401</v>
      </c>
      <c r="X3147" s="1">
        <v>13118.383742223201</v>
      </c>
      <c r="Y3147" s="1">
        <v>14.6581665570995</v>
      </c>
      <c r="Z3147" s="1">
        <v>13113.695441633599</v>
      </c>
      <c r="AA3147" s="1">
        <v>40952.186126255001</v>
      </c>
      <c r="AB3147" s="1">
        <v>7263.2445363564802</v>
      </c>
      <c r="AC3147" s="1">
        <v>22717.9872699761</v>
      </c>
      <c r="AD3147" s="1">
        <v>2437.2326250772398</v>
      </c>
      <c r="AE3147" s="1">
        <v>11.2313591174434</v>
      </c>
      <c r="AF3147" s="1">
        <v>0.56379999999999997</v>
      </c>
      <c r="AG3147" s="1">
        <v>2.7940661096558599</v>
      </c>
      <c r="AH3147" s="1">
        <v>1.1000000000000001</v>
      </c>
      <c r="AI3147" s="1">
        <f t="shared" si="1078"/>
        <v>0.32043770975647684</v>
      </c>
      <c r="AJ3147" s="1" t="str">
        <f t="shared" si="1079"/>
        <v>NaN</v>
      </c>
      <c r="AK3147" s="1">
        <f t="shared" si="1080"/>
        <v>18.35694150157941</v>
      </c>
      <c r="AL3147" s="1">
        <f t="shared" si="1081"/>
        <v>0</v>
      </c>
      <c r="AM3147" s="1">
        <f t="shared" si="1082"/>
        <v>11.2313591174434</v>
      </c>
      <c r="AN3147" s="1">
        <f t="shared" si="1083"/>
        <v>11005.008194185673</v>
      </c>
      <c r="AO3147" s="1">
        <f t="shared" si="1084"/>
        <v>0</v>
      </c>
      <c r="AP3147" s="1">
        <f t="shared" si="1085"/>
        <v>3.34800215845681</v>
      </c>
      <c r="AQ3147" s="1">
        <f t="shared" si="1086"/>
        <v>54.700216461570953</v>
      </c>
      <c r="AR3147" s="1">
        <f t="shared" si="1087"/>
        <v>471.99419546222043</v>
      </c>
      <c r="AS3147" s="1">
        <f t="shared" si="1088"/>
        <v>0.52739496473190528</v>
      </c>
      <c r="AT3147" s="1">
        <f t="shared" si="1089"/>
        <v>471.82551228383835</v>
      </c>
      <c r="AU3147" s="1">
        <f t="shared" si="1090"/>
        <v>1473.4432627448871</v>
      </c>
      <c r="AV3147" s="1">
        <f t="shared" si="1091"/>
        <v>261.32863077856263</v>
      </c>
      <c r="AW3147" s="1">
        <f t="shared" si="1092"/>
        <v>817.38408745436857</v>
      </c>
      <c r="AX3147" s="1">
        <f t="shared" si="1093"/>
        <v>87.690654171445473</v>
      </c>
      <c r="AY3147" s="1">
        <f t="shared" si="1094"/>
        <v>3.6676858992032164</v>
      </c>
      <c r="AZ3147" s="1" t="str">
        <f t="shared" si="1095"/>
        <v>NaN</v>
      </c>
      <c r="BA3147" s="1" t="str">
        <f t="shared" si="1096"/>
        <v>NaN</v>
      </c>
      <c r="BB3147" s="1">
        <f t="shared" si="1097"/>
        <v>31.60582833508909</v>
      </c>
      <c r="BC3147" s="1">
        <f t="shared" si="1098"/>
        <v>880.54881694743153</v>
      </c>
      <c r="BD3147" s="1">
        <f t="shared" si="1099"/>
        <v>-535.59789832500974</v>
      </c>
    </row>
    <row r="3148" spans="1:56" x14ac:dyDescent="0.25">
      <c r="A3148" t="s">
        <v>3401</v>
      </c>
      <c r="B3148" s="1" t="str">
        <f>VLOOKUP(A3148,[1]Sheet1!$A$2:$B$6423,2,FALSE)</f>
        <v>VU</v>
      </c>
      <c r="C3148">
        <v>2022</v>
      </c>
      <c r="D3148" s="1" t="s">
        <v>3413</v>
      </c>
      <c r="E3148" s="1" t="s">
        <v>0</v>
      </c>
      <c r="F3148" s="1" t="s">
        <v>3634</v>
      </c>
      <c r="G3148" s="1" t="s">
        <v>3619</v>
      </c>
      <c r="H3148" s="1" t="s">
        <v>3645</v>
      </c>
      <c r="I3148" s="1" t="s">
        <v>72</v>
      </c>
      <c r="J3148" s="1">
        <v>313046</v>
      </c>
      <c r="K3148" s="1">
        <v>6.6793058188712102</v>
      </c>
      <c r="L3148" s="1" t="s">
        <v>55</v>
      </c>
      <c r="M3148" s="1" t="s">
        <v>55</v>
      </c>
      <c r="N3148" s="1">
        <v>3658.5187118204599</v>
      </c>
      <c r="O3148" s="1">
        <v>4101.49598283251</v>
      </c>
      <c r="P3148" s="1">
        <v>5.077</v>
      </c>
      <c r="Q3148" s="1">
        <v>71.302000000000007</v>
      </c>
      <c r="R3148" s="1" t="s">
        <v>55</v>
      </c>
      <c r="S3148" s="1">
        <v>0</v>
      </c>
      <c r="T3148" s="1">
        <v>67446.936041220193</v>
      </c>
      <c r="U3148" s="1">
        <v>0</v>
      </c>
      <c r="V3148" s="1">
        <v>90.563745379947903</v>
      </c>
      <c r="W3148" s="1">
        <v>1546.67987916942</v>
      </c>
      <c r="X3148" s="1">
        <v>13588.221822834499</v>
      </c>
      <c r="Y3148" s="1">
        <v>16.494898797529402</v>
      </c>
      <c r="Z3148" s="1">
        <v>13582.9049460964</v>
      </c>
      <c r="AA3148" s="1">
        <v>42342.843964190601</v>
      </c>
      <c r="AB3148" s="1">
        <v>7265.7160457789396</v>
      </c>
      <c r="AC3148" s="1">
        <v>23724.283481592</v>
      </c>
      <c r="AD3148" s="1">
        <v>2310.8136672948599</v>
      </c>
      <c r="AE3148" s="1">
        <v>10.7681667365077</v>
      </c>
      <c r="AF3148" s="1">
        <v>0.56379999999999997</v>
      </c>
      <c r="AG3148" s="1">
        <v>2.7944314406555399</v>
      </c>
      <c r="AH3148" s="1">
        <v>1.1000000000000001</v>
      </c>
      <c r="AI3148" s="1">
        <f t="shared" si="1078"/>
        <v>0.33059809274644752</v>
      </c>
      <c r="AJ3148" s="1" t="str">
        <f t="shared" si="1079"/>
        <v>NaN</v>
      </c>
      <c r="AK3148" s="1" t="str">
        <f t="shared" si="1080"/>
        <v>NaN</v>
      </c>
      <c r="AL3148" s="1">
        <f t="shared" si="1081"/>
        <v>0</v>
      </c>
      <c r="AM3148" s="1">
        <f t="shared" si="1082"/>
        <v>10.7681667365077</v>
      </c>
      <c r="AN3148" s="1">
        <f t="shared" si="1083"/>
        <v>11290.006916765133</v>
      </c>
      <c r="AO3148" s="1">
        <f t="shared" si="1084"/>
        <v>0</v>
      </c>
      <c r="AP3148" s="1">
        <f t="shared" si="1085"/>
        <v>3.266182323836651</v>
      </c>
      <c r="AQ3148" s="1">
        <f t="shared" si="1086"/>
        <v>55.781024302639899</v>
      </c>
      <c r="AR3148" s="1">
        <f t="shared" si="1087"/>
        <v>490.05934708106935</v>
      </c>
      <c r="AS3148" s="1">
        <f t="shared" si="1088"/>
        <v>0.59488867934887468</v>
      </c>
      <c r="AT3148" s="1">
        <f t="shared" si="1089"/>
        <v>489.86759387180064</v>
      </c>
      <c r="AU3148" s="1">
        <f t="shared" si="1090"/>
        <v>1527.0950634450485</v>
      </c>
      <c r="AV3148" s="1">
        <f t="shared" si="1091"/>
        <v>262.03811712047315</v>
      </c>
      <c r="AW3148" s="1">
        <f t="shared" si="1092"/>
        <v>855.61650556937468</v>
      </c>
      <c r="AX3148" s="1">
        <f t="shared" si="1093"/>
        <v>83.339516515510084</v>
      </c>
      <c r="AY3148" s="1">
        <f t="shared" si="1094"/>
        <v>3.1943493169416399</v>
      </c>
      <c r="AZ3148" s="1" t="str">
        <f t="shared" si="1095"/>
        <v>NaN</v>
      </c>
      <c r="BA3148" s="1" t="str">
        <f t="shared" si="1096"/>
        <v>NaN</v>
      </c>
      <c r="BB3148" s="1">
        <f t="shared" si="1097"/>
        <v>93.714319727312628</v>
      </c>
      <c r="BC3148" s="1">
        <f t="shared" si="1098"/>
        <v>972.75618497735718</v>
      </c>
      <c r="BD3148" s="1">
        <f t="shared" si="1099"/>
        <v>-442.9772710120501</v>
      </c>
    </row>
    <row r="3149" spans="1:56" x14ac:dyDescent="0.25">
      <c r="A3149" t="s">
        <v>3401</v>
      </c>
      <c r="B3149" s="1" t="str">
        <f>VLOOKUP(A3149,[1]Sheet1!$A$2:$B$6423,2,FALSE)</f>
        <v>VU</v>
      </c>
      <c r="C3149">
        <v>2023</v>
      </c>
      <c r="D3149" s="1" t="s">
        <v>3414</v>
      </c>
      <c r="E3149" s="1" t="s">
        <v>0</v>
      </c>
      <c r="F3149" s="1" t="s">
        <v>3634</v>
      </c>
      <c r="G3149" s="1" t="s">
        <v>3619</v>
      </c>
      <c r="H3149" s="1" t="s">
        <v>3645</v>
      </c>
      <c r="I3149" s="1" t="s">
        <v>72</v>
      </c>
      <c r="J3149" s="1">
        <v>320409</v>
      </c>
      <c r="K3149" s="1">
        <v>11.182501708817499</v>
      </c>
      <c r="L3149" s="1" t="s">
        <v>55</v>
      </c>
      <c r="M3149" s="1" t="s">
        <v>55</v>
      </c>
      <c r="N3149" s="1">
        <v>3782.8264902941801</v>
      </c>
      <c r="O3149" s="1">
        <v>3993.08463658348</v>
      </c>
      <c r="P3149" s="1">
        <v>5.0110000000000001</v>
      </c>
      <c r="Q3149" s="1">
        <v>71.477000000000004</v>
      </c>
      <c r="R3149" s="1" t="s">
        <v>55</v>
      </c>
      <c r="S3149" s="1">
        <v>0</v>
      </c>
      <c r="T3149" s="1">
        <v>68407.864539069298</v>
      </c>
      <c r="U3149" s="1">
        <v>0</v>
      </c>
      <c r="V3149" s="1">
        <v>89.370468755691206</v>
      </c>
      <c r="W3149" s="1">
        <v>1609.21072314613</v>
      </c>
      <c r="X3149" s="1">
        <v>13948.433088224199</v>
      </c>
      <c r="Y3149" s="1">
        <v>17.063398701933298</v>
      </c>
      <c r="Z3149" s="1">
        <v>13942.876670961299</v>
      </c>
      <c r="AA3149" s="1">
        <v>43395.815096843697</v>
      </c>
      <c r="AB3149" s="1">
        <v>7188.0132177971</v>
      </c>
      <c r="AC3149" s="1">
        <v>24663.755521655501</v>
      </c>
      <c r="AD3149" s="1">
        <v>2253.4979774110602</v>
      </c>
      <c r="AE3149" s="1">
        <v>10.655353738736601</v>
      </c>
      <c r="AF3149" s="1">
        <v>0.56379999999999997</v>
      </c>
      <c r="AG3149" s="1">
        <v>2.7919390146034799</v>
      </c>
      <c r="AH3149" s="1">
        <v>1.1000000000000001</v>
      </c>
      <c r="AI3149" s="1">
        <f t="shared" si="1078"/>
        <v>0.3418310309146142</v>
      </c>
      <c r="AJ3149" s="1" t="str">
        <f t="shared" si="1079"/>
        <v>NaN</v>
      </c>
      <c r="AK3149" s="1" t="str">
        <f t="shared" si="1080"/>
        <v>NaN</v>
      </c>
      <c r="AL3149" s="1">
        <f t="shared" si="1081"/>
        <v>0</v>
      </c>
      <c r="AM3149" s="1">
        <f t="shared" si="1082"/>
        <v>10.655353738736601</v>
      </c>
      <c r="AN3149" s="1">
        <f t="shared" si="1083"/>
        <v>11665.288274836768</v>
      </c>
      <c r="AO3149" s="1">
        <f t="shared" si="1084"/>
        <v>0</v>
      </c>
      <c r="AP3149" s="1">
        <f t="shared" si="1085"/>
        <v>3.253754673846335</v>
      </c>
      <c r="AQ3149" s="1">
        <f t="shared" si="1086"/>
        <v>58.587327386116336</v>
      </c>
      <c r="AR3149" s="1">
        <f t="shared" si="1087"/>
        <v>507.82747349920567</v>
      </c>
      <c r="AS3149" s="1">
        <f t="shared" si="1088"/>
        <v>0.62123556081922626</v>
      </c>
      <c r="AT3149" s="1">
        <f t="shared" si="1089"/>
        <v>507.62517827919925</v>
      </c>
      <c r="AU3149" s="1">
        <f t="shared" si="1090"/>
        <v>1579.9328140788652</v>
      </c>
      <c r="AV3149" s="1">
        <f t="shared" si="1091"/>
        <v>261.69753755025675</v>
      </c>
      <c r="AW3149" s="1">
        <f t="shared" si="1092"/>
        <v>897.94549497738365</v>
      </c>
      <c r="AX3149" s="1">
        <f t="shared" si="1093"/>
        <v>82.044210784533561</v>
      </c>
      <c r="AY3149" s="1">
        <f t="shared" si="1094"/>
        <v>3.1271700728583007</v>
      </c>
      <c r="AZ3149" s="1" t="str">
        <f t="shared" si="1095"/>
        <v>NaN</v>
      </c>
      <c r="BA3149" s="1" t="str">
        <f t="shared" si="1096"/>
        <v>NaN</v>
      </c>
      <c r="BB3149" s="1">
        <f t="shared" si="1097"/>
        <v>163.62456401638315</v>
      </c>
      <c r="BC3149" s="1">
        <f t="shared" si="1098"/>
        <v>991.15337036170206</v>
      </c>
      <c r="BD3149" s="1">
        <f t="shared" si="1099"/>
        <v>-210.25814628929993</v>
      </c>
    </row>
    <row r="3150" spans="1:56" x14ac:dyDescent="0.25">
      <c r="A3150" t="s">
        <v>3401</v>
      </c>
      <c r="B3150" s="1" t="str">
        <f>VLOOKUP(A3150,[1]Sheet1!$A$2:$B$6423,2,FALSE)</f>
        <v>VU</v>
      </c>
      <c r="C3150">
        <v>2024</v>
      </c>
      <c r="D3150" s="1" t="s">
        <v>3415</v>
      </c>
      <c r="E3150" s="1" t="s">
        <v>0</v>
      </c>
      <c r="F3150" s="1" t="s">
        <v>3634</v>
      </c>
      <c r="G3150" s="1" t="s">
        <v>3619</v>
      </c>
      <c r="H3150" s="1" t="s">
        <v>3645</v>
      </c>
      <c r="I3150" s="1" t="s">
        <v>72</v>
      </c>
      <c r="J3150" s="1">
        <v>327777</v>
      </c>
      <c r="K3150" s="1">
        <v>1.1434894872741199</v>
      </c>
      <c r="L3150" s="1" t="s">
        <v>55</v>
      </c>
      <c r="M3150" s="1" t="s">
        <v>55</v>
      </c>
      <c r="N3150" s="1">
        <v>3837.0393744604798</v>
      </c>
      <c r="O3150" s="1">
        <v>3909.9144672492898</v>
      </c>
      <c r="P3150" s="1">
        <v>4.9880000000000004</v>
      </c>
      <c r="Q3150" s="1">
        <v>71.653999999999996</v>
      </c>
      <c r="R3150" s="1" t="s">
        <v>55</v>
      </c>
      <c r="S3150" s="1">
        <v>102631000</v>
      </c>
      <c r="T3150" s="1" t="s">
        <v>55</v>
      </c>
      <c r="U3150" s="1" t="s">
        <v>55</v>
      </c>
      <c r="V3150" s="1" t="s">
        <v>55</v>
      </c>
      <c r="W3150" s="1" t="s">
        <v>55</v>
      </c>
      <c r="X3150" s="1" t="s">
        <v>55</v>
      </c>
      <c r="Y3150" s="1" t="s">
        <v>55</v>
      </c>
      <c r="Z3150" s="1" t="s">
        <v>55</v>
      </c>
      <c r="AA3150" s="1" t="s">
        <v>55</v>
      </c>
      <c r="AB3150" s="1" t="s">
        <v>55</v>
      </c>
      <c r="AC3150" s="1" t="s">
        <v>55</v>
      </c>
      <c r="AD3150" s="1" t="s">
        <v>55</v>
      </c>
      <c r="AE3150" s="1" t="s">
        <v>55</v>
      </c>
      <c r="AF3150" s="1">
        <v>0.56379999999999997</v>
      </c>
      <c r="AG3150" s="1">
        <v>2.7865615691889198</v>
      </c>
      <c r="AH3150" s="1">
        <v>1.1000000000000001</v>
      </c>
      <c r="AI3150" s="1">
        <f t="shared" si="1078"/>
        <v>0.34672991965058148</v>
      </c>
      <c r="AJ3150" s="1" t="str">
        <f t="shared" si="1079"/>
        <v>NaN</v>
      </c>
      <c r="AK3150" s="1" t="str">
        <f t="shared" si="1080"/>
        <v>NaN</v>
      </c>
      <c r="AL3150" s="1">
        <f t="shared" si="1081"/>
        <v>313.11226840199282</v>
      </c>
      <c r="AM3150" s="1" t="str">
        <f t="shared" si="1082"/>
        <v>NaN</v>
      </c>
      <c r="AN3150" s="1">
        <f t="shared" si="1083"/>
        <v>11823.981573318713</v>
      </c>
      <c r="AO3150" s="1" t="str">
        <f t="shared" si="1084"/>
        <v>NaN</v>
      </c>
      <c r="AP3150" s="1" t="str">
        <f t="shared" si="1085"/>
        <v>NaN</v>
      </c>
      <c r="AQ3150" s="1" t="str">
        <f t="shared" si="1086"/>
        <v>NaN</v>
      </c>
      <c r="AR3150" s="1" t="str">
        <f t="shared" si="1087"/>
        <v>NaN</v>
      </c>
      <c r="AS3150" s="1" t="str">
        <f t="shared" si="1088"/>
        <v>NaN</v>
      </c>
      <c r="AT3150" s="1" t="str">
        <f t="shared" si="1089"/>
        <v>NaN</v>
      </c>
      <c r="AU3150" s="1" t="str">
        <f t="shared" si="1090"/>
        <v>NaN</v>
      </c>
      <c r="AV3150" s="1" t="str">
        <f t="shared" si="1091"/>
        <v>NaN</v>
      </c>
      <c r="AW3150" s="1" t="str">
        <f t="shared" si="1092"/>
        <v>NaN</v>
      </c>
      <c r="AX3150" s="1" t="str">
        <f t="shared" si="1093"/>
        <v>NaN</v>
      </c>
      <c r="AY3150" s="1" t="str">
        <f t="shared" si="1094"/>
        <v>NaN</v>
      </c>
      <c r="AZ3150" s="1" t="str">
        <f t="shared" si="1095"/>
        <v>NaN</v>
      </c>
      <c r="BA3150" s="1" t="str">
        <f t="shared" si="1096"/>
        <v>NaN</v>
      </c>
      <c r="BB3150" s="1">
        <f t="shared" si="1097"/>
        <v>16.650778782447968</v>
      </c>
      <c r="BC3150" s="1">
        <f t="shared" si="1098"/>
        <v>1000.1884476878781</v>
      </c>
      <c r="BD3150" s="1">
        <f t="shared" si="1099"/>
        <v>-72.87509278880998</v>
      </c>
    </row>
    <row r="3151" spans="1:56" x14ac:dyDescent="0.25">
      <c r="A3151" t="s">
        <v>3401</v>
      </c>
      <c r="B3151" s="1" t="str">
        <f>VLOOKUP(A3151,[1]Sheet1!$A$2:$B$6423,2,FALSE)</f>
        <v>VU</v>
      </c>
      <c r="C3151">
        <v>2025</v>
      </c>
      <c r="D3151" s="1" t="s">
        <v>3416</v>
      </c>
      <c r="E3151" s="1" t="s">
        <v>0</v>
      </c>
      <c r="F3151" s="1" t="s">
        <v>3634</v>
      </c>
      <c r="G3151" s="1" t="s">
        <v>3619</v>
      </c>
      <c r="H3151" s="1" t="s">
        <v>3645</v>
      </c>
      <c r="I3151" s="1" t="s">
        <v>72</v>
      </c>
      <c r="J3151" s="1">
        <v>335169</v>
      </c>
      <c r="K3151" s="1">
        <v>0.65645514223190504</v>
      </c>
      <c r="L3151" s="1" t="s">
        <v>55</v>
      </c>
      <c r="M3151" s="1" t="s">
        <v>55</v>
      </c>
      <c r="N3151" s="1">
        <v>3866.9981490167402</v>
      </c>
      <c r="O3151" s="1" t="s">
        <v>55</v>
      </c>
      <c r="P3151" s="1">
        <v>5.0730000000000004</v>
      </c>
      <c r="Q3151" s="1" t="s">
        <v>55</v>
      </c>
      <c r="R3151" s="1" t="s">
        <v>55</v>
      </c>
      <c r="S3151" s="1">
        <v>0</v>
      </c>
      <c r="T3151" s="1" t="s">
        <v>55</v>
      </c>
      <c r="U3151" s="1" t="s">
        <v>55</v>
      </c>
      <c r="V3151" s="1" t="s">
        <v>55</v>
      </c>
      <c r="W3151" s="1" t="s">
        <v>55</v>
      </c>
      <c r="X3151" s="1" t="s">
        <v>55</v>
      </c>
      <c r="Y3151" s="1" t="s">
        <v>55</v>
      </c>
      <c r="Z3151" s="1" t="s">
        <v>55</v>
      </c>
      <c r="AA3151" s="1" t="s">
        <v>55</v>
      </c>
      <c r="AB3151" s="1" t="s">
        <v>55</v>
      </c>
      <c r="AC3151" s="1" t="s">
        <v>55</v>
      </c>
      <c r="AD3151" s="1" t="s">
        <v>55</v>
      </c>
      <c r="AE3151" s="1" t="s">
        <v>55</v>
      </c>
      <c r="AF3151" s="1" t="s">
        <v>55</v>
      </c>
      <c r="AG3151" s="1" t="s">
        <v>55</v>
      </c>
      <c r="AH3151" s="1">
        <v>1.1000000000000001</v>
      </c>
      <c r="AI3151" s="1">
        <f t="shared" si="1078"/>
        <v>0.34943711196240979</v>
      </c>
      <c r="AJ3151" s="1" t="str">
        <f t="shared" si="1079"/>
        <v>NaN</v>
      </c>
      <c r="AK3151" s="1" t="str">
        <f t="shared" si="1080"/>
        <v>NaN</v>
      </c>
      <c r="AL3151" s="1">
        <f t="shared" si="1081"/>
        <v>0</v>
      </c>
      <c r="AM3151" s="1" t="str">
        <f t="shared" si="1082"/>
        <v>NaN</v>
      </c>
      <c r="AN3151" s="1" t="str">
        <f t="shared" si="1083"/>
        <v>NaN</v>
      </c>
      <c r="AO3151" s="1" t="str">
        <f t="shared" si="1084"/>
        <v>NaN</v>
      </c>
      <c r="AP3151" s="1" t="str">
        <f t="shared" si="1085"/>
        <v>NaN</v>
      </c>
      <c r="AQ3151" s="1" t="str">
        <f t="shared" si="1086"/>
        <v>NaN</v>
      </c>
      <c r="AR3151" s="1" t="str">
        <f t="shared" si="1087"/>
        <v>NaN</v>
      </c>
      <c r="AS3151" s="1" t="str">
        <f t="shared" si="1088"/>
        <v>NaN</v>
      </c>
      <c r="AT3151" s="1" t="str">
        <f t="shared" si="1089"/>
        <v>NaN</v>
      </c>
      <c r="AU3151" s="1" t="str">
        <f t="shared" si="1090"/>
        <v>NaN</v>
      </c>
      <c r="AV3151" s="1" t="str">
        <f t="shared" si="1091"/>
        <v>NaN</v>
      </c>
      <c r="AW3151" s="1" t="str">
        <f t="shared" si="1092"/>
        <v>NaN</v>
      </c>
      <c r="AX3151" s="1" t="str">
        <f t="shared" si="1093"/>
        <v>NaN</v>
      </c>
      <c r="AY3151" s="1" t="str">
        <f t="shared" si="1094"/>
        <v>NaN</v>
      </c>
      <c r="AZ3151" s="1" t="str">
        <f t="shared" si="1095"/>
        <v>NaN</v>
      </c>
      <c r="BA3151" s="1" t="str">
        <f t="shared" si="1096"/>
        <v>NaN</v>
      </c>
      <c r="BB3151" s="1">
        <f t="shared" si="1097"/>
        <v>9.6246386130603572</v>
      </c>
      <c r="BC3151" s="1">
        <f t="shared" si="1098"/>
        <v>1027.2791258516781</v>
      </c>
      <c r="BD3151" s="1" t="str">
        <f t="shared" si="1099"/>
        <v>NaN</v>
      </c>
    </row>
    <row r="3152" spans="1:56" x14ac:dyDescent="0.25">
      <c r="A3152" t="s">
        <v>3417</v>
      </c>
      <c r="B3152" s="1" t="str">
        <f>VLOOKUP(A3152,[1]Sheet1!$A$2:$B$6423,2,FALSE)</f>
        <v>VE</v>
      </c>
      <c r="C3152">
        <v>2011</v>
      </c>
      <c r="D3152" s="1" t="s">
        <v>3418</v>
      </c>
      <c r="E3152" s="1" t="s">
        <v>0</v>
      </c>
      <c r="F3152" s="1" t="s">
        <v>3636</v>
      </c>
      <c r="G3152" s="1" t="s">
        <v>3626</v>
      </c>
      <c r="H3152" s="1" t="s">
        <v>3645</v>
      </c>
      <c r="I3152" s="1" t="s">
        <v>74</v>
      </c>
      <c r="J3152" s="1">
        <v>29185212</v>
      </c>
      <c r="K3152" s="1">
        <v>26.090212316095901</v>
      </c>
      <c r="L3152" s="1">
        <v>1.13040534078431</v>
      </c>
      <c r="M3152" s="1">
        <v>2.3634907601308601</v>
      </c>
      <c r="N3152" s="1" t="s">
        <v>55</v>
      </c>
      <c r="O3152" s="1" t="s">
        <v>55</v>
      </c>
      <c r="P3152" s="1">
        <v>6.9020000000000001</v>
      </c>
      <c r="Q3152" s="1">
        <v>73.09</v>
      </c>
      <c r="R3152" s="1">
        <v>6.58</v>
      </c>
      <c r="S3152" s="1">
        <v>22900000</v>
      </c>
      <c r="T3152" s="1">
        <v>5130016.5144483997</v>
      </c>
      <c r="U3152" s="1">
        <v>710.04605721038899</v>
      </c>
      <c r="V3152" s="1">
        <v>853822.68867270404</v>
      </c>
      <c r="W3152" s="1">
        <v>338546.77679528698</v>
      </c>
      <c r="X3152" s="1">
        <v>333934.42942358402</v>
      </c>
      <c r="Y3152" s="1">
        <v>1871.34264828461</v>
      </c>
      <c r="Z3152" s="1">
        <v>332487.45889948501</v>
      </c>
      <c r="AA3152" s="1">
        <v>2515839.8647368401</v>
      </c>
      <c r="AB3152" s="1">
        <v>466081.428270009</v>
      </c>
      <c r="AC3152" s="1">
        <v>1095191.2807619099</v>
      </c>
      <c r="AD3152" s="1">
        <v>43470.106187171397</v>
      </c>
      <c r="AE3152" s="1" t="s">
        <v>55</v>
      </c>
      <c r="AF3152" s="1">
        <v>0.66159999999999997</v>
      </c>
      <c r="AG3152" s="1">
        <v>3.415896545366</v>
      </c>
      <c r="AH3152" s="1">
        <v>1.1000000000000001</v>
      </c>
      <c r="AI3152" s="1" t="str">
        <f t="shared" si="1078"/>
        <v>NaN</v>
      </c>
      <c r="AJ3152" s="1" t="str">
        <f t="shared" si="1079"/>
        <v>NaN</v>
      </c>
      <c r="AK3152" s="1" t="str">
        <f t="shared" si="1080"/>
        <v>NaN</v>
      </c>
      <c r="AL3152" s="1">
        <f t="shared" si="1081"/>
        <v>0.78464394913423963</v>
      </c>
      <c r="AM3152" s="1" t="str">
        <f t="shared" si="1082"/>
        <v>NaN</v>
      </c>
      <c r="AN3152" s="1" t="str">
        <f t="shared" si="1083"/>
        <v>NaN</v>
      </c>
      <c r="AO3152" s="1" t="str">
        <f t="shared" si="1084"/>
        <v>NaN</v>
      </c>
      <c r="AP3152" s="1" t="str">
        <f t="shared" si="1085"/>
        <v>NaN</v>
      </c>
      <c r="AQ3152" s="1" t="str">
        <f t="shared" si="1086"/>
        <v>NaN</v>
      </c>
      <c r="AR3152" s="1" t="str">
        <f t="shared" si="1087"/>
        <v>NaN</v>
      </c>
      <c r="AS3152" s="1" t="str">
        <f t="shared" si="1088"/>
        <v>NaN</v>
      </c>
      <c r="AT3152" s="1" t="str">
        <f t="shared" si="1089"/>
        <v>NaN</v>
      </c>
      <c r="AU3152" s="1" t="str">
        <f t="shared" si="1090"/>
        <v>NaN</v>
      </c>
      <c r="AV3152" s="1" t="str">
        <f t="shared" si="1091"/>
        <v>NaN</v>
      </c>
      <c r="AW3152" s="1" t="str">
        <f t="shared" si="1092"/>
        <v>NaN</v>
      </c>
      <c r="AX3152" s="1" t="str">
        <f t="shared" si="1093"/>
        <v>NaN</v>
      </c>
      <c r="AY3152" s="1">
        <f t="shared" si="1094"/>
        <v>1.8085362682371915</v>
      </c>
      <c r="AZ3152" s="1" t="str">
        <f t="shared" si="1095"/>
        <v>NaN</v>
      </c>
      <c r="BA3152" s="1" t="str">
        <f t="shared" si="1096"/>
        <v>NaN</v>
      </c>
      <c r="BB3152" s="1" t="str">
        <f t="shared" si="1097"/>
        <v>NaN</v>
      </c>
      <c r="BC3152" s="1" t="str">
        <f t="shared" si="1098"/>
        <v>NaN</v>
      </c>
      <c r="BD3152" s="1" t="str">
        <f t="shared" si="1099"/>
        <v>NaN</v>
      </c>
    </row>
    <row r="3153" spans="1:56" x14ac:dyDescent="0.25">
      <c r="A3153" t="s">
        <v>3417</v>
      </c>
      <c r="B3153" s="1" t="str">
        <f>VLOOKUP(A3153,[1]Sheet1!$A$2:$B$6423,2,FALSE)</f>
        <v>VE</v>
      </c>
      <c r="C3153">
        <v>2012</v>
      </c>
      <c r="D3153" s="1" t="s">
        <v>3419</v>
      </c>
      <c r="E3153" s="1" t="s">
        <v>0</v>
      </c>
      <c r="F3153" s="1" t="s">
        <v>3636</v>
      </c>
      <c r="G3153" s="1" t="s">
        <v>3626</v>
      </c>
      <c r="H3153" s="1" t="s">
        <v>3645</v>
      </c>
      <c r="I3153" s="1" t="s">
        <v>74</v>
      </c>
      <c r="J3153" s="1">
        <v>29553826</v>
      </c>
      <c r="K3153" s="1">
        <v>21.068995633187601</v>
      </c>
      <c r="L3153" s="1">
        <v>1.3414717323305301</v>
      </c>
      <c r="M3153" s="1">
        <v>1.7488439539274101</v>
      </c>
      <c r="N3153" s="1" t="s">
        <v>55</v>
      </c>
      <c r="O3153" s="1" t="s">
        <v>55</v>
      </c>
      <c r="P3153" s="1">
        <v>6.601</v>
      </c>
      <c r="Q3153" s="1">
        <v>73.085999999999999</v>
      </c>
      <c r="R3153" s="1">
        <v>7.0670000000000002</v>
      </c>
      <c r="S3153" s="1">
        <v>130407000</v>
      </c>
      <c r="T3153" s="1">
        <v>5241139.8156436104</v>
      </c>
      <c r="U3153" s="1">
        <v>514.987677316396</v>
      </c>
      <c r="V3153" s="1">
        <v>896191.01592789695</v>
      </c>
      <c r="W3153" s="1">
        <v>346784.49603057798</v>
      </c>
      <c r="X3153" s="1">
        <v>334635.575305206</v>
      </c>
      <c r="Y3153" s="1">
        <v>2480.2110144222702</v>
      </c>
      <c r="Z3153" s="1">
        <v>332705.04197327298</v>
      </c>
      <c r="AA3153" s="1">
        <v>2541059.1564632398</v>
      </c>
      <c r="AB3153" s="1">
        <v>465462.76786741102</v>
      </c>
      <c r="AC3153" s="1">
        <v>1117902.1489282299</v>
      </c>
      <c r="AD3153" s="1">
        <v>41638.6811610113</v>
      </c>
      <c r="AE3153" s="1" t="s">
        <v>55</v>
      </c>
      <c r="AF3153" s="1">
        <v>0.65600000000000003</v>
      </c>
      <c r="AG3153" s="1">
        <v>3.3222870097464399</v>
      </c>
      <c r="AH3153" s="1">
        <v>1.1000000000000001</v>
      </c>
      <c r="AI3153" s="1" t="str">
        <f t="shared" si="1078"/>
        <v>NaN</v>
      </c>
      <c r="AJ3153" s="1" t="str">
        <f t="shared" si="1079"/>
        <v>NaN</v>
      </c>
      <c r="AK3153" s="1" t="str">
        <f t="shared" si="1080"/>
        <v>NaN</v>
      </c>
      <c r="AL3153" s="1">
        <f t="shared" si="1081"/>
        <v>4.4125251329557127</v>
      </c>
      <c r="AM3153" s="1" t="str">
        <f t="shared" si="1082"/>
        <v>NaN</v>
      </c>
      <c r="AN3153" s="1" t="str">
        <f t="shared" si="1083"/>
        <v>NaN</v>
      </c>
      <c r="AO3153" s="1" t="str">
        <f t="shared" si="1084"/>
        <v>NaN</v>
      </c>
      <c r="AP3153" s="1" t="str">
        <f t="shared" si="1085"/>
        <v>NaN</v>
      </c>
      <c r="AQ3153" s="1" t="str">
        <f t="shared" si="1086"/>
        <v>NaN</v>
      </c>
      <c r="AR3153" s="1" t="str">
        <f t="shared" si="1087"/>
        <v>NaN</v>
      </c>
      <c r="AS3153" s="1" t="str">
        <f t="shared" si="1088"/>
        <v>NaN</v>
      </c>
      <c r="AT3153" s="1" t="str">
        <f t="shared" si="1089"/>
        <v>NaN</v>
      </c>
      <c r="AU3153" s="1" t="str">
        <f t="shared" si="1090"/>
        <v>NaN</v>
      </c>
      <c r="AV3153" s="1" t="str">
        <f t="shared" si="1091"/>
        <v>NaN</v>
      </c>
      <c r="AW3153" s="1" t="str">
        <f t="shared" si="1092"/>
        <v>NaN</v>
      </c>
      <c r="AX3153" s="1" t="str">
        <f t="shared" si="1093"/>
        <v>NaN</v>
      </c>
      <c r="AY3153" s="1">
        <f t="shared" si="1094"/>
        <v>1.8140620770042046</v>
      </c>
      <c r="AZ3153" s="1" t="str">
        <f t="shared" si="1095"/>
        <v>NaN</v>
      </c>
      <c r="BA3153" s="1" t="str">
        <f t="shared" si="1096"/>
        <v>NaN</v>
      </c>
      <c r="BB3153" s="1" t="str">
        <f t="shared" si="1097"/>
        <v>NaN</v>
      </c>
      <c r="BC3153" s="1" t="str">
        <f t="shared" si="1098"/>
        <v>NaN</v>
      </c>
      <c r="BD3153" s="1" t="str">
        <f t="shared" si="1099"/>
        <v>NaN</v>
      </c>
    </row>
    <row r="3154" spans="1:56" x14ac:dyDescent="0.25">
      <c r="A3154" t="s">
        <v>3417</v>
      </c>
      <c r="B3154" s="1" t="str">
        <f>VLOOKUP(A3154,[1]Sheet1!$A$2:$B$6423,2,FALSE)</f>
        <v>VE</v>
      </c>
      <c r="C3154">
        <v>2013</v>
      </c>
      <c r="D3154" s="1" t="s">
        <v>3420</v>
      </c>
      <c r="E3154" s="1" t="s">
        <v>0</v>
      </c>
      <c r="F3154" s="1" t="s">
        <v>3636</v>
      </c>
      <c r="G3154" s="1" t="s">
        <v>3626</v>
      </c>
      <c r="H3154" s="1" t="s">
        <v>3645</v>
      </c>
      <c r="I3154" s="1" t="s">
        <v>74</v>
      </c>
      <c r="J3154" s="1">
        <v>29912198</v>
      </c>
      <c r="K3154" s="1">
        <v>40.639427516158896</v>
      </c>
      <c r="L3154" s="1">
        <v>1.66955178280415</v>
      </c>
      <c r="M3154" s="1">
        <v>1.63460760520175</v>
      </c>
      <c r="N3154" s="1" t="s">
        <v>55</v>
      </c>
      <c r="O3154" s="1" t="s">
        <v>55</v>
      </c>
      <c r="P3154" s="1">
        <v>7.54</v>
      </c>
      <c r="Q3154" s="1">
        <v>73.075999999999993</v>
      </c>
      <c r="R3154" s="1">
        <v>6.5529999999999999</v>
      </c>
      <c r="S3154" s="1">
        <v>0</v>
      </c>
      <c r="T3154" s="1">
        <v>5377843.4448071001</v>
      </c>
      <c r="U3154" s="1">
        <v>577.64248071527504</v>
      </c>
      <c r="V3154" s="1">
        <v>888052.230409991</v>
      </c>
      <c r="W3154" s="1">
        <v>355402.15332244802</v>
      </c>
      <c r="X3154" s="1">
        <v>339810.62114241399</v>
      </c>
      <c r="Y3154" s="1">
        <v>2570.3700268740199</v>
      </c>
      <c r="Z3154" s="1">
        <v>337791.17274046899</v>
      </c>
      <c r="AA3154" s="1">
        <v>2619337.74218533</v>
      </c>
      <c r="AB3154" s="1">
        <v>472862.48596868297</v>
      </c>
      <c r="AC3154" s="1">
        <v>1167944.5737040199</v>
      </c>
      <c r="AD3154" s="1">
        <v>43157.264454671698</v>
      </c>
      <c r="AE3154" s="1" t="s">
        <v>55</v>
      </c>
      <c r="AF3154" s="1">
        <v>0.65939999999999999</v>
      </c>
      <c r="AG3154" s="1">
        <v>3.3333320561458799</v>
      </c>
      <c r="AH3154" s="1">
        <v>1.1000000000000001</v>
      </c>
      <c r="AI3154" s="1" t="str">
        <f t="shared" si="1078"/>
        <v>NaN</v>
      </c>
      <c r="AJ3154" s="1" t="str">
        <f t="shared" si="1079"/>
        <v>NaN</v>
      </c>
      <c r="AK3154" s="1" t="str">
        <f t="shared" si="1080"/>
        <v>NaN</v>
      </c>
      <c r="AL3154" s="1">
        <f t="shared" si="1081"/>
        <v>0</v>
      </c>
      <c r="AM3154" s="1" t="str">
        <f t="shared" si="1082"/>
        <v>NaN</v>
      </c>
      <c r="AN3154" s="1" t="str">
        <f t="shared" si="1083"/>
        <v>NaN</v>
      </c>
      <c r="AO3154" s="1" t="str">
        <f t="shared" si="1084"/>
        <v>NaN</v>
      </c>
      <c r="AP3154" s="1" t="str">
        <f t="shared" si="1085"/>
        <v>NaN</v>
      </c>
      <c r="AQ3154" s="1" t="str">
        <f t="shared" si="1086"/>
        <v>NaN</v>
      </c>
      <c r="AR3154" s="1" t="str">
        <f t="shared" si="1087"/>
        <v>NaN</v>
      </c>
      <c r="AS3154" s="1" t="str">
        <f t="shared" si="1088"/>
        <v>NaN</v>
      </c>
      <c r="AT3154" s="1" t="str">
        <f t="shared" si="1089"/>
        <v>NaN</v>
      </c>
      <c r="AU3154" s="1" t="str">
        <f t="shared" si="1090"/>
        <v>NaN</v>
      </c>
      <c r="AV3154" s="1" t="str">
        <f t="shared" si="1091"/>
        <v>NaN</v>
      </c>
      <c r="AW3154" s="1" t="str">
        <f t="shared" si="1092"/>
        <v>NaN</v>
      </c>
      <c r="AX3154" s="1" t="str">
        <f t="shared" si="1093"/>
        <v>NaN</v>
      </c>
      <c r="AY3154" s="1">
        <f t="shared" si="1094"/>
        <v>1.8547578164917662</v>
      </c>
      <c r="AZ3154" s="1" t="str">
        <f t="shared" si="1095"/>
        <v>NaN</v>
      </c>
      <c r="BA3154" s="1" t="str">
        <f t="shared" si="1096"/>
        <v>NaN</v>
      </c>
      <c r="BB3154" s="1" t="str">
        <f t="shared" si="1097"/>
        <v>NaN</v>
      </c>
      <c r="BC3154" s="1" t="str">
        <f t="shared" si="1098"/>
        <v>NaN</v>
      </c>
      <c r="BD3154" s="1" t="str">
        <f t="shared" si="1099"/>
        <v>NaN</v>
      </c>
    </row>
    <row r="3155" spans="1:56" x14ac:dyDescent="0.25">
      <c r="A3155" t="s">
        <v>3417</v>
      </c>
      <c r="B3155" s="1" t="str">
        <f>VLOOKUP(A3155,[1]Sheet1!$A$2:$B$6423,2,FALSE)</f>
        <v>VE</v>
      </c>
      <c r="C3155">
        <v>2014</v>
      </c>
      <c r="D3155" s="1" t="s">
        <v>3421</v>
      </c>
      <c r="E3155" s="1" t="s">
        <v>0</v>
      </c>
      <c r="F3155" s="1" t="s">
        <v>3636</v>
      </c>
      <c r="G3155" s="1" t="s">
        <v>3626</v>
      </c>
      <c r="H3155" s="1" t="s">
        <v>3645</v>
      </c>
      <c r="I3155" s="1" t="s">
        <v>117</v>
      </c>
      <c r="J3155" s="1">
        <v>30254079</v>
      </c>
      <c r="K3155" s="1">
        <v>62.1686499794829</v>
      </c>
      <c r="L3155" s="1">
        <v>1.1618168099913599</v>
      </c>
      <c r="M3155" s="1">
        <v>1.0267019822588299</v>
      </c>
      <c r="N3155" s="1" t="s">
        <v>55</v>
      </c>
      <c r="O3155" s="1" t="s">
        <v>55</v>
      </c>
      <c r="P3155" s="1">
        <v>6.8209999999999997</v>
      </c>
      <c r="Q3155" s="1">
        <v>72.837000000000003</v>
      </c>
      <c r="R3155" s="1">
        <v>6.1360000000000001</v>
      </c>
      <c r="S3155" s="1">
        <v>0</v>
      </c>
      <c r="T3155" s="1">
        <v>5691974.5407483801</v>
      </c>
      <c r="U3155" s="1">
        <v>3134.2294741967098</v>
      </c>
      <c r="V3155" s="1">
        <v>943040.75405323599</v>
      </c>
      <c r="W3155" s="1">
        <v>339419.64433592203</v>
      </c>
      <c r="X3155" s="1">
        <v>357179.61654169898</v>
      </c>
      <c r="Y3155" s="1">
        <v>2546.7444110113202</v>
      </c>
      <c r="Z3155" s="1">
        <v>355160.74838570901</v>
      </c>
      <c r="AA3155" s="1">
        <v>2788258.0377207701</v>
      </c>
      <c r="AB3155" s="1">
        <v>515001.12045868102</v>
      </c>
      <c r="AC3155" s="1">
        <v>1263410.39949358</v>
      </c>
      <c r="AD3155" s="1">
        <v>50569.699604506</v>
      </c>
      <c r="AE3155" s="1" t="s">
        <v>55</v>
      </c>
      <c r="AF3155" s="1">
        <v>0.6552</v>
      </c>
      <c r="AG3155" s="1">
        <v>3.2769663625613501</v>
      </c>
      <c r="AH3155" s="1">
        <v>7.7</v>
      </c>
      <c r="AI3155" s="1" t="str">
        <f t="shared" si="1078"/>
        <v>NaN</v>
      </c>
      <c r="AJ3155" s="1" t="str">
        <f t="shared" si="1079"/>
        <v>NaN</v>
      </c>
      <c r="AK3155" s="1" t="str">
        <f t="shared" si="1080"/>
        <v>NaN</v>
      </c>
      <c r="AL3155" s="1">
        <f t="shared" si="1081"/>
        <v>0</v>
      </c>
      <c r="AM3155" s="1" t="str">
        <f t="shared" si="1082"/>
        <v>NaN</v>
      </c>
      <c r="AN3155" s="1" t="str">
        <f t="shared" si="1083"/>
        <v>NaN</v>
      </c>
      <c r="AO3155" s="1" t="str">
        <f t="shared" si="1084"/>
        <v>NaN</v>
      </c>
      <c r="AP3155" s="1" t="str">
        <f t="shared" si="1085"/>
        <v>NaN</v>
      </c>
      <c r="AQ3155" s="1" t="str">
        <f t="shared" si="1086"/>
        <v>NaN</v>
      </c>
      <c r="AR3155" s="1" t="str">
        <f t="shared" si="1087"/>
        <v>NaN</v>
      </c>
      <c r="AS3155" s="1" t="str">
        <f t="shared" si="1088"/>
        <v>NaN</v>
      </c>
      <c r="AT3155" s="1" t="str">
        <f t="shared" si="1089"/>
        <v>NaN</v>
      </c>
      <c r="AU3155" s="1" t="str">
        <f t="shared" si="1090"/>
        <v>NaN</v>
      </c>
      <c r="AV3155" s="1" t="str">
        <f t="shared" si="1091"/>
        <v>NaN</v>
      </c>
      <c r="AW3155" s="1" t="str">
        <f t="shared" si="1092"/>
        <v>NaN</v>
      </c>
      <c r="AX3155" s="1" t="str">
        <f t="shared" si="1093"/>
        <v>NaN</v>
      </c>
      <c r="AY3155" s="1">
        <f t="shared" si="1094"/>
        <v>1.9895217967140706</v>
      </c>
      <c r="AZ3155" s="1" t="str">
        <f t="shared" si="1095"/>
        <v>NaN</v>
      </c>
      <c r="BA3155" s="1" t="str">
        <f t="shared" si="1096"/>
        <v>NaN</v>
      </c>
      <c r="BB3155" s="1" t="str">
        <f t="shared" si="1097"/>
        <v>NaN</v>
      </c>
      <c r="BC3155" s="1" t="str">
        <f t="shared" si="1098"/>
        <v>NaN</v>
      </c>
      <c r="BD3155" s="1" t="str">
        <f t="shared" si="1099"/>
        <v>NaN</v>
      </c>
    </row>
    <row r="3156" spans="1:56" x14ac:dyDescent="0.25">
      <c r="A3156" t="s">
        <v>3417</v>
      </c>
      <c r="B3156" s="1" t="str">
        <f>VLOOKUP(A3156,[1]Sheet1!$A$2:$B$6423,2,FALSE)</f>
        <v>VE</v>
      </c>
      <c r="C3156">
        <v>2015</v>
      </c>
      <c r="D3156" s="1" t="s">
        <v>3422</v>
      </c>
      <c r="E3156" s="1" t="s">
        <v>0</v>
      </c>
      <c r="F3156" s="1" t="s">
        <v>3636</v>
      </c>
      <c r="G3156" s="1" t="s">
        <v>3626</v>
      </c>
      <c r="H3156" s="1" t="s">
        <v>3645</v>
      </c>
      <c r="I3156" s="1" t="s">
        <v>74</v>
      </c>
      <c r="J3156" s="1">
        <v>30573972</v>
      </c>
      <c r="K3156" s="1">
        <v>121.73808529750301</v>
      </c>
      <c r="L3156" s="1">
        <v>0.94137596886661901</v>
      </c>
      <c r="M3156" s="1" t="s">
        <v>55</v>
      </c>
      <c r="N3156" s="1" t="s">
        <v>55</v>
      </c>
      <c r="O3156" s="1" t="s">
        <v>55</v>
      </c>
      <c r="P3156" s="1">
        <v>6.1390000000000002</v>
      </c>
      <c r="Q3156" s="1">
        <v>73.004000000000005</v>
      </c>
      <c r="R3156" s="1">
        <v>5.569</v>
      </c>
      <c r="S3156" s="1">
        <v>0</v>
      </c>
      <c r="T3156" s="1">
        <v>6042873.67446166</v>
      </c>
      <c r="U3156" s="1">
        <v>2039.04644914204</v>
      </c>
      <c r="V3156" s="1">
        <v>1032777.87695863</v>
      </c>
      <c r="W3156" s="1">
        <v>305688.43823079998</v>
      </c>
      <c r="X3156" s="1">
        <v>373786.69109884498</v>
      </c>
      <c r="Y3156" s="1">
        <v>2314.4718470549401</v>
      </c>
      <c r="Z3156" s="1">
        <v>371937.73713297601</v>
      </c>
      <c r="AA3156" s="1">
        <v>2952221.66555575</v>
      </c>
      <c r="AB3156" s="1">
        <v>584271.24150310596</v>
      </c>
      <c r="AC3156" s="1">
        <v>1323636.89101362</v>
      </c>
      <c r="AD3156" s="1">
        <v>61587.077198630599</v>
      </c>
      <c r="AE3156" s="1" t="s">
        <v>55</v>
      </c>
      <c r="AF3156" s="1">
        <v>0.65139999999999998</v>
      </c>
      <c r="AG3156" s="1">
        <v>3.19008432617421</v>
      </c>
      <c r="AH3156" s="1">
        <v>1.1000000000000001</v>
      </c>
      <c r="AI3156" s="1" t="str">
        <f t="shared" si="1078"/>
        <v>NaN</v>
      </c>
      <c r="AJ3156" s="1" t="str">
        <f t="shared" si="1079"/>
        <v>NaN</v>
      </c>
      <c r="AK3156" s="1" t="str">
        <f t="shared" si="1080"/>
        <v>NaN</v>
      </c>
      <c r="AL3156" s="1">
        <f t="shared" si="1081"/>
        <v>0</v>
      </c>
      <c r="AM3156" s="1" t="str">
        <f t="shared" si="1082"/>
        <v>NaN</v>
      </c>
      <c r="AN3156" s="1" t="str">
        <f t="shared" si="1083"/>
        <v>NaN</v>
      </c>
      <c r="AO3156" s="1" t="str">
        <f t="shared" si="1084"/>
        <v>NaN</v>
      </c>
      <c r="AP3156" s="1" t="str">
        <f t="shared" si="1085"/>
        <v>NaN</v>
      </c>
      <c r="AQ3156" s="1" t="str">
        <f t="shared" si="1086"/>
        <v>NaN</v>
      </c>
      <c r="AR3156" s="1" t="str">
        <f t="shared" si="1087"/>
        <v>NaN</v>
      </c>
      <c r="AS3156" s="1" t="str">
        <f t="shared" si="1088"/>
        <v>NaN</v>
      </c>
      <c r="AT3156" s="1" t="str">
        <f t="shared" si="1089"/>
        <v>NaN</v>
      </c>
      <c r="AU3156" s="1" t="str">
        <f t="shared" si="1090"/>
        <v>NaN</v>
      </c>
      <c r="AV3156" s="1" t="str">
        <f t="shared" si="1091"/>
        <v>NaN</v>
      </c>
      <c r="AW3156" s="1" t="str">
        <f t="shared" si="1092"/>
        <v>NaN</v>
      </c>
      <c r="AX3156" s="1" t="str">
        <f t="shared" si="1093"/>
        <v>NaN</v>
      </c>
      <c r="AY3156" s="1">
        <f t="shared" si="1094"/>
        <v>2.0752637454146257</v>
      </c>
      <c r="AZ3156" s="1" t="str">
        <f t="shared" si="1095"/>
        <v>NaN</v>
      </c>
      <c r="BA3156" s="1" t="str">
        <f t="shared" si="1096"/>
        <v>NaN</v>
      </c>
      <c r="BB3156" s="1" t="str">
        <f t="shared" si="1097"/>
        <v>NaN</v>
      </c>
      <c r="BC3156" s="1" t="str">
        <f t="shared" si="1098"/>
        <v>NaN</v>
      </c>
      <c r="BD3156" s="1" t="str">
        <f t="shared" si="1099"/>
        <v>NaN</v>
      </c>
    </row>
    <row r="3157" spans="1:56" x14ac:dyDescent="0.25">
      <c r="A3157" t="s">
        <v>3417</v>
      </c>
      <c r="B3157" s="1" t="str">
        <f>VLOOKUP(A3157,[1]Sheet1!$A$2:$B$6423,2,FALSE)</f>
        <v>VE</v>
      </c>
      <c r="C3157">
        <v>2016</v>
      </c>
      <c r="D3157" s="1" t="s">
        <v>3423</v>
      </c>
      <c r="E3157" s="1" t="s">
        <v>0</v>
      </c>
      <c r="F3157" s="1" t="s">
        <v>3636</v>
      </c>
      <c r="G3157" s="1" t="s">
        <v>3626</v>
      </c>
      <c r="H3157" s="1" t="s">
        <v>3645</v>
      </c>
      <c r="I3157" s="1" t="s">
        <v>74</v>
      </c>
      <c r="J3157" s="1">
        <v>30765720</v>
      </c>
      <c r="K3157" s="1">
        <v>254.94853478181599</v>
      </c>
      <c r="L3157" s="1">
        <v>0.45404601428246699</v>
      </c>
      <c r="M3157" s="1" t="s">
        <v>55</v>
      </c>
      <c r="N3157" s="1" t="s">
        <v>55</v>
      </c>
      <c r="O3157" s="1" t="s">
        <v>55</v>
      </c>
      <c r="P3157" s="1">
        <v>5.319</v>
      </c>
      <c r="Q3157" s="1">
        <v>72.001999999999995</v>
      </c>
      <c r="R3157" s="1">
        <v>4.0410000000000004</v>
      </c>
      <c r="S3157" s="1">
        <v>0</v>
      </c>
      <c r="T3157" s="1">
        <v>6487366.8788602799</v>
      </c>
      <c r="U3157" s="1">
        <v>3808.0226177859499</v>
      </c>
      <c r="V3157" s="1">
        <v>1145864.6639216701</v>
      </c>
      <c r="W3157" s="1">
        <v>275827.64555793803</v>
      </c>
      <c r="X3157" s="1">
        <v>394125.72567118402</v>
      </c>
      <c r="Y3157" s="1">
        <v>2365.84117682128</v>
      </c>
      <c r="Z3157" s="1">
        <v>392224.13338986802</v>
      </c>
      <c r="AA3157" s="1">
        <v>3109882.3213554602</v>
      </c>
      <c r="AB3157" s="1">
        <v>661858.58835395402</v>
      </c>
      <c r="AC3157" s="1">
        <v>1400164.47322354</v>
      </c>
      <c r="AD3157" s="1">
        <v>76998.281714385594</v>
      </c>
      <c r="AE3157" s="1" t="s">
        <v>55</v>
      </c>
      <c r="AF3157" s="1">
        <v>0.65249999999999997</v>
      </c>
      <c r="AG3157" s="1">
        <v>3.1718549780714702</v>
      </c>
      <c r="AH3157" s="1">
        <v>1.1000000000000001</v>
      </c>
      <c r="AI3157" s="1" t="str">
        <f t="shared" si="1078"/>
        <v>NaN</v>
      </c>
      <c r="AJ3157" s="1" t="str">
        <f t="shared" si="1079"/>
        <v>NaN</v>
      </c>
      <c r="AK3157" s="1" t="str">
        <f t="shared" si="1080"/>
        <v>NaN</v>
      </c>
      <c r="AL3157" s="1">
        <f t="shared" si="1081"/>
        <v>0</v>
      </c>
      <c r="AM3157" s="1" t="str">
        <f t="shared" si="1082"/>
        <v>NaN</v>
      </c>
      <c r="AN3157" s="1" t="str">
        <f t="shared" si="1083"/>
        <v>NaN</v>
      </c>
      <c r="AO3157" s="1" t="str">
        <f t="shared" si="1084"/>
        <v>NaN</v>
      </c>
      <c r="AP3157" s="1" t="str">
        <f t="shared" si="1085"/>
        <v>NaN</v>
      </c>
      <c r="AQ3157" s="1" t="str">
        <f t="shared" si="1086"/>
        <v>NaN</v>
      </c>
      <c r="AR3157" s="1" t="str">
        <f t="shared" si="1087"/>
        <v>NaN</v>
      </c>
      <c r="AS3157" s="1" t="str">
        <f t="shared" si="1088"/>
        <v>NaN</v>
      </c>
      <c r="AT3157" s="1" t="str">
        <f t="shared" si="1089"/>
        <v>NaN</v>
      </c>
      <c r="AU3157" s="1" t="str">
        <f t="shared" si="1090"/>
        <v>NaN</v>
      </c>
      <c r="AV3157" s="1" t="str">
        <f t="shared" si="1091"/>
        <v>NaN</v>
      </c>
      <c r="AW3157" s="1" t="str">
        <f t="shared" si="1092"/>
        <v>NaN</v>
      </c>
      <c r="AX3157" s="1" t="str">
        <f t="shared" si="1093"/>
        <v>NaN</v>
      </c>
      <c r="AY3157" s="1">
        <f t="shared" si="1094"/>
        <v>2.3848541687088112</v>
      </c>
      <c r="AZ3157" s="1" t="str">
        <f t="shared" si="1095"/>
        <v>NaN</v>
      </c>
      <c r="BA3157" s="1" t="str">
        <f t="shared" si="1096"/>
        <v>NaN</v>
      </c>
      <c r="BB3157" s="1" t="str">
        <f t="shared" si="1097"/>
        <v>NaN</v>
      </c>
      <c r="BC3157" s="1" t="str">
        <f t="shared" si="1098"/>
        <v>NaN</v>
      </c>
      <c r="BD3157" s="1" t="str">
        <f t="shared" si="1099"/>
        <v>NaN</v>
      </c>
    </row>
    <row r="3158" spans="1:56" x14ac:dyDescent="0.25">
      <c r="A3158" t="s">
        <v>3417</v>
      </c>
      <c r="B3158" s="1" t="str">
        <f>VLOOKUP(A3158,[1]Sheet1!$A$2:$B$6423,2,FALSE)</f>
        <v>VE</v>
      </c>
      <c r="C3158">
        <v>2017</v>
      </c>
      <c r="D3158" s="1" t="s">
        <v>3424</v>
      </c>
      <c r="E3158" s="1" t="s">
        <v>0</v>
      </c>
      <c r="F3158" s="1" t="s">
        <v>3636</v>
      </c>
      <c r="G3158" s="1" t="s">
        <v>3626</v>
      </c>
      <c r="H3158" s="1" t="s">
        <v>3645</v>
      </c>
      <c r="I3158" s="1" t="s">
        <v>74</v>
      </c>
      <c r="J3158" s="1">
        <v>30565323</v>
      </c>
      <c r="K3158" s="1" t="s">
        <v>55</v>
      </c>
      <c r="L3158" s="1">
        <v>2.2333321991707602</v>
      </c>
      <c r="M3158" s="1" t="s">
        <v>55</v>
      </c>
      <c r="N3158" s="1" t="s">
        <v>55</v>
      </c>
      <c r="O3158" s="1" t="s">
        <v>55</v>
      </c>
      <c r="P3158" s="1">
        <v>5.0449999999999999</v>
      </c>
      <c r="Q3158" s="1">
        <v>71.903000000000006</v>
      </c>
      <c r="R3158" s="1">
        <v>5.0709999999999997</v>
      </c>
      <c r="S3158" s="1">
        <v>0</v>
      </c>
      <c r="T3158" s="1">
        <v>6676358.9457547003</v>
      </c>
      <c r="U3158" s="1">
        <v>4801.9463394239001</v>
      </c>
      <c r="V3158" s="1">
        <v>1093954.4477681699</v>
      </c>
      <c r="W3158" s="1">
        <v>288214.665470468</v>
      </c>
      <c r="X3158" s="1">
        <v>405816.40381206502</v>
      </c>
      <c r="Y3158" s="1">
        <v>1919.55177893681</v>
      </c>
      <c r="Z3158" s="1">
        <v>404263.79567252798</v>
      </c>
      <c r="AA3158" s="1">
        <v>3214984.8968622498</v>
      </c>
      <c r="AB3158" s="1">
        <v>706288.12189756206</v>
      </c>
      <c r="AC3158" s="1">
        <v>1476053.77638518</v>
      </c>
      <c r="AD3158" s="1">
        <v>80405.421670803902</v>
      </c>
      <c r="AE3158" s="1" t="s">
        <v>55</v>
      </c>
      <c r="AF3158" s="1">
        <v>0.65300000000000002</v>
      </c>
      <c r="AG3158" s="1">
        <v>3.1627601944058101</v>
      </c>
      <c r="AH3158" s="1">
        <v>1.1000000000000001</v>
      </c>
      <c r="AI3158" s="1" t="str">
        <f t="shared" si="1078"/>
        <v>NaN</v>
      </c>
      <c r="AJ3158" s="1" t="str">
        <f t="shared" si="1079"/>
        <v>NaN</v>
      </c>
      <c r="AK3158" s="1" t="str">
        <f t="shared" si="1080"/>
        <v>NaN</v>
      </c>
      <c r="AL3158" s="1">
        <f t="shared" si="1081"/>
        <v>0</v>
      </c>
      <c r="AM3158" s="1" t="str">
        <f t="shared" si="1082"/>
        <v>NaN</v>
      </c>
      <c r="AN3158" s="1" t="str">
        <f t="shared" si="1083"/>
        <v>NaN</v>
      </c>
      <c r="AO3158" s="1" t="str">
        <f t="shared" si="1084"/>
        <v>NaN</v>
      </c>
      <c r="AP3158" s="1" t="str">
        <f t="shared" si="1085"/>
        <v>NaN</v>
      </c>
      <c r="AQ3158" s="1" t="str">
        <f t="shared" si="1086"/>
        <v>NaN</v>
      </c>
      <c r="AR3158" s="1" t="str">
        <f t="shared" si="1087"/>
        <v>NaN</v>
      </c>
      <c r="AS3158" s="1" t="str">
        <f t="shared" si="1088"/>
        <v>NaN</v>
      </c>
      <c r="AT3158" s="1" t="str">
        <f t="shared" si="1089"/>
        <v>NaN</v>
      </c>
      <c r="AU3158" s="1" t="str">
        <f t="shared" si="1090"/>
        <v>NaN</v>
      </c>
      <c r="AV3158" s="1" t="str">
        <f t="shared" si="1091"/>
        <v>NaN</v>
      </c>
      <c r="AW3158" s="1" t="str">
        <f t="shared" si="1092"/>
        <v>NaN</v>
      </c>
      <c r="AX3158" s="1" t="str">
        <f t="shared" si="1093"/>
        <v>NaN</v>
      </c>
      <c r="AY3158" s="1">
        <f t="shared" si="1094"/>
        <v>2.525519747030379</v>
      </c>
      <c r="AZ3158" s="1" t="str">
        <f t="shared" si="1095"/>
        <v>NaN</v>
      </c>
      <c r="BA3158" s="1" t="str">
        <f t="shared" si="1096"/>
        <v>NaN</v>
      </c>
      <c r="BB3158" s="1" t="str">
        <f t="shared" si="1097"/>
        <v>NaN</v>
      </c>
      <c r="BC3158" s="1" t="str">
        <f t="shared" si="1098"/>
        <v>NaN</v>
      </c>
      <c r="BD3158" s="1" t="str">
        <f t="shared" si="1099"/>
        <v>NaN</v>
      </c>
    </row>
    <row r="3159" spans="1:56" x14ac:dyDescent="0.25">
      <c r="A3159" t="s">
        <v>3417</v>
      </c>
      <c r="B3159" s="1" t="str">
        <f>VLOOKUP(A3159,[1]Sheet1!$A$2:$B$6423,2,FALSE)</f>
        <v>VE</v>
      </c>
      <c r="C3159">
        <v>2018</v>
      </c>
      <c r="D3159" s="1" t="s">
        <v>3425</v>
      </c>
      <c r="E3159" s="1" t="s">
        <v>0</v>
      </c>
      <c r="F3159" s="1" t="s">
        <v>3636</v>
      </c>
      <c r="G3159" s="1" t="s">
        <v>3626</v>
      </c>
      <c r="H3159" s="1" t="s">
        <v>3645</v>
      </c>
      <c r="I3159" s="1" t="s">
        <v>74</v>
      </c>
      <c r="J3159" s="1">
        <v>29807592</v>
      </c>
      <c r="K3159" s="1" t="s">
        <v>55</v>
      </c>
      <c r="L3159" s="1">
        <v>0.15085389256922099</v>
      </c>
      <c r="M3159" s="1" t="s">
        <v>55</v>
      </c>
      <c r="N3159" s="1" t="s">
        <v>55</v>
      </c>
      <c r="O3159" s="1" t="s">
        <v>55</v>
      </c>
      <c r="P3159" s="1">
        <v>5.468</v>
      </c>
      <c r="Q3159" s="1">
        <v>72.641000000000005</v>
      </c>
      <c r="R3159" s="1">
        <v>5.0060000000000002</v>
      </c>
      <c r="S3159" s="1">
        <v>0</v>
      </c>
      <c r="T3159" s="1">
        <v>6775188.28873426</v>
      </c>
      <c r="U3159" s="1">
        <v>5890.1038736338496</v>
      </c>
      <c r="V3159" s="1">
        <v>1032604.23728882</v>
      </c>
      <c r="W3159" s="1">
        <v>302635.56059818901</v>
      </c>
      <c r="X3159" s="1">
        <v>409302.62610654201</v>
      </c>
      <c r="Y3159" s="1">
        <v>2537.90481894821</v>
      </c>
      <c r="Z3159" s="1">
        <v>407237.41626438103</v>
      </c>
      <c r="AA3159" s="1">
        <v>3311600.3340000398</v>
      </c>
      <c r="AB3159" s="1">
        <v>699497.44766580104</v>
      </c>
      <c r="AC3159" s="1">
        <v>1573633.0016175299</v>
      </c>
      <c r="AD3159" s="1">
        <v>77059.319954624501</v>
      </c>
      <c r="AE3159" s="1" t="s">
        <v>55</v>
      </c>
      <c r="AF3159" s="1">
        <v>0.65500000000000003</v>
      </c>
      <c r="AG3159" s="1">
        <v>3.1664011934002301</v>
      </c>
      <c r="AH3159" s="1">
        <v>1.1000000000000001</v>
      </c>
      <c r="AI3159" s="1" t="str">
        <f t="shared" si="1078"/>
        <v>NaN</v>
      </c>
      <c r="AJ3159" s="1" t="str">
        <f t="shared" si="1079"/>
        <v>NaN</v>
      </c>
      <c r="AK3159" s="1" t="str">
        <f t="shared" si="1080"/>
        <v>NaN</v>
      </c>
      <c r="AL3159" s="1">
        <f t="shared" si="1081"/>
        <v>0</v>
      </c>
      <c r="AM3159" s="1" t="str">
        <f t="shared" si="1082"/>
        <v>NaN</v>
      </c>
      <c r="AN3159" s="1" t="str">
        <f t="shared" si="1083"/>
        <v>NaN</v>
      </c>
      <c r="AO3159" s="1" t="str">
        <f t="shared" si="1084"/>
        <v>NaN</v>
      </c>
      <c r="AP3159" s="1" t="str">
        <f t="shared" si="1085"/>
        <v>NaN</v>
      </c>
      <c r="AQ3159" s="1" t="str">
        <f t="shared" si="1086"/>
        <v>NaN</v>
      </c>
      <c r="AR3159" s="1" t="str">
        <f t="shared" si="1087"/>
        <v>NaN</v>
      </c>
      <c r="AS3159" s="1" t="str">
        <f t="shared" si="1088"/>
        <v>NaN</v>
      </c>
      <c r="AT3159" s="1" t="str">
        <f t="shared" si="1089"/>
        <v>NaN</v>
      </c>
      <c r="AU3159" s="1" t="str">
        <f t="shared" si="1090"/>
        <v>NaN</v>
      </c>
      <c r="AV3159" s="1" t="str">
        <f t="shared" si="1091"/>
        <v>NaN</v>
      </c>
      <c r="AW3159" s="1" t="str">
        <f t="shared" si="1092"/>
        <v>NaN</v>
      </c>
      <c r="AX3159" s="1" t="str">
        <f t="shared" si="1093"/>
        <v>NaN</v>
      </c>
      <c r="AY3159" s="1">
        <f t="shared" si="1094"/>
        <v>2.5260112594773307</v>
      </c>
      <c r="AZ3159" s="1" t="str">
        <f t="shared" si="1095"/>
        <v>NaN</v>
      </c>
      <c r="BA3159" s="1" t="str">
        <f t="shared" si="1096"/>
        <v>NaN</v>
      </c>
      <c r="BB3159" s="1" t="str">
        <f t="shared" si="1097"/>
        <v>NaN</v>
      </c>
      <c r="BC3159" s="1" t="str">
        <f t="shared" si="1098"/>
        <v>NaN</v>
      </c>
      <c r="BD3159" s="1" t="str">
        <f t="shared" si="1099"/>
        <v>NaN</v>
      </c>
    </row>
    <row r="3160" spans="1:56" x14ac:dyDescent="0.25">
      <c r="A3160" t="s">
        <v>3417</v>
      </c>
      <c r="B3160" s="1" t="str">
        <f>VLOOKUP(A3160,[1]Sheet1!$A$2:$B$6423,2,FALSE)</f>
        <v>VE</v>
      </c>
      <c r="C3160">
        <v>2019</v>
      </c>
      <c r="D3160" s="1" t="s">
        <v>3426</v>
      </c>
      <c r="E3160" s="1" t="s">
        <v>0</v>
      </c>
      <c r="F3160" s="1" t="s">
        <v>3636</v>
      </c>
      <c r="G3160" s="1" t="s">
        <v>3626</v>
      </c>
      <c r="H3160" s="1" t="s">
        <v>3645</v>
      </c>
      <c r="I3160" s="1" t="s">
        <v>74</v>
      </c>
      <c r="J3160" s="1">
        <v>28938098</v>
      </c>
      <c r="K3160" s="1" t="s">
        <v>55</v>
      </c>
      <c r="L3160" s="1">
        <v>1.7923037576399099</v>
      </c>
      <c r="M3160" s="1" t="s">
        <v>55</v>
      </c>
      <c r="N3160" s="1" t="s">
        <v>55</v>
      </c>
      <c r="O3160" s="1" t="s">
        <v>55</v>
      </c>
      <c r="P3160" s="1">
        <v>5.89</v>
      </c>
      <c r="Q3160" s="1">
        <v>72.766000000000005</v>
      </c>
      <c r="R3160" s="1">
        <v>5.0810000000000004</v>
      </c>
      <c r="S3160" s="1">
        <v>0</v>
      </c>
      <c r="T3160" s="1">
        <v>6589658.6787854303</v>
      </c>
      <c r="U3160" s="1">
        <v>5133.6851310123102</v>
      </c>
      <c r="V3160" s="1">
        <v>884753.10806724499</v>
      </c>
      <c r="W3160" s="1">
        <v>297421.08227502299</v>
      </c>
      <c r="X3160" s="1">
        <v>403257.78110321797</v>
      </c>
      <c r="Y3160" s="1">
        <v>2243.5644206598699</v>
      </c>
      <c r="Z3160" s="1">
        <v>401423.510172988</v>
      </c>
      <c r="AA3160" s="1">
        <v>3328939.9062702898</v>
      </c>
      <c r="AB3160" s="1">
        <v>617073.48286873801</v>
      </c>
      <c r="AC3160" s="1">
        <v>1692181.49306892</v>
      </c>
      <c r="AD3160" s="1">
        <v>68112.866786514307</v>
      </c>
      <c r="AE3160" s="1" t="s">
        <v>55</v>
      </c>
      <c r="AF3160" s="1">
        <v>0.65229999999999999</v>
      </c>
      <c r="AG3160" s="1">
        <v>3.1412690551852598</v>
      </c>
      <c r="AH3160" s="1">
        <v>1.1000000000000001</v>
      </c>
      <c r="AI3160" s="1" t="str">
        <f t="shared" si="1078"/>
        <v>NaN</v>
      </c>
      <c r="AJ3160" s="1" t="str">
        <f t="shared" si="1079"/>
        <v>NaN</v>
      </c>
      <c r="AK3160" s="1" t="str">
        <f t="shared" si="1080"/>
        <v>NaN</v>
      </c>
      <c r="AL3160" s="1">
        <f t="shared" si="1081"/>
        <v>0</v>
      </c>
      <c r="AM3160" s="1" t="str">
        <f t="shared" si="1082"/>
        <v>NaN</v>
      </c>
      <c r="AN3160" s="1" t="str">
        <f t="shared" si="1083"/>
        <v>NaN</v>
      </c>
      <c r="AO3160" s="1" t="str">
        <f t="shared" si="1084"/>
        <v>NaN</v>
      </c>
      <c r="AP3160" s="1" t="str">
        <f t="shared" si="1085"/>
        <v>NaN</v>
      </c>
      <c r="AQ3160" s="1" t="str">
        <f t="shared" si="1086"/>
        <v>NaN</v>
      </c>
      <c r="AR3160" s="1" t="str">
        <f t="shared" si="1087"/>
        <v>NaN</v>
      </c>
      <c r="AS3160" s="1" t="str">
        <f t="shared" si="1088"/>
        <v>NaN</v>
      </c>
      <c r="AT3160" s="1" t="str">
        <f t="shared" si="1089"/>
        <v>NaN</v>
      </c>
      <c r="AU3160" s="1" t="str">
        <f t="shared" si="1090"/>
        <v>NaN</v>
      </c>
      <c r="AV3160" s="1" t="str">
        <f t="shared" si="1091"/>
        <v>NaN</v>
      </c>
      <c r="AW3160" s="1" t="str">
        <f t="shared" si="1092"/>
        <v>NaN</v>
      </c>
      <c r="AX3160" s="1" t="str">
        <f t="shared" si="1093"/>
        <v>NaN</v>
      </c>
      <c r="AY3160" s="1">
        <f t="shared" si="1094"/>
        <v>2.5633916534624732</v>
      </c>
      <c r="AZ3160" s="1" t="str">
        <f t="shared" si="1095"/>
        <v>NaN</v>
      </c>
      <c r="BA3160" s="1" t="str">
        <f t="shared" si="1096"/>
        <v>NaN</v>
      </c>
      <c r="BB3160" s="1" t="str">
        <f t="shared" si="1097"/>
        <v>NaN</v>
      </c>
      <c r="BC3160" s="1" t="str">
        <f t="shared" si="1098"/>
        <v>NaN</v>
      </c>
      <c r="BD3160" s="1" t="str">
        <f t="shared" si="1099"/>
        <v>NaN</v>
      </c>
    </row>
    <row r="3161" spans="1:56" x14ac:dyDescent="0.25">
      <c r="A3161" t="s">
        <v>3417</v>
      </c>
      <c r="B3161" s="1" t="str">
        <f>VLOOKUP(A3161,[1]Sheet1!$A$2:$B$6423,2,FALSE)</f>
        <v>VE</v>
      </c>
      <c r="C3161">
        <v>2020</v>
      </c>
      <c r="D3161" s="1" t="s">
        <v>3427</v>
      </c>
      <c r="E3161" s="1" t="s">
        <v>0</v>
      </c>
      <c r="F3161" s="1" t="s">
        <v>3636</v>
      </c>
      <c r="G3161" s="1" t="s">
        <v>3626</v>
      </c>
      <c r="H3161" s="1" t="s">
        <v>3645</v>
      </c>
      <c r="I3161" s="1" t="s">
        <v>55</v>
      </c>
      <c r="J3161" s="1">
        <v>28444077</v>
      </c>
      <c r="K3161" s="1" t="s">
        <v>55</v>
      </c>
      <c r="L3161" s="1">
        <v>1.5755227123029101</v>
      </c>
      <c r="M3161" s="1" t="s">
        <v>55</v>
      </c>
      <c r="N3161" s="1" t="s">
        <v>55</v>
      </c>
      <c r="O3161" s="1" t="s">
        <v>55</v>
      </c>
      <c r="P3161" s="1">
        <v>7.53</v>
      </c>
      <c r="Q3161" s="1">
        <v>72.369</v>
      </c>
      <c r="R3161" s="1">
        <v>4.5739999999999998</v>
      </c>
      <c r="S3161" s="1">
        <v>37318000</v>
      </c>
      <c r="T3161" s="1">
        <v>6532011.9758660803</v>
      </c>
      <c r="U3161" s="1">
        <v>306.369959110293</v>
      </c>
      <c r="V3161" s="1">
        <v>807370.22322664398</v>
      </c>
      <c r="W3161" s="1">
        <v>253123.838231592</v>
      </c>
      <c r="X3161" s="1">
        <v>396858.669300123</v>
      </c>
      <c r="Y3161" s="1">
        <v>2421.9736183837399</v>
      </c>
      <c r="Z3161" s="1">
        <v>394871.07975884998</v>
      </c>
      <c r="AA3161" s="1">
        <v>3289126.0496076201</v>
      </c>
      <c r="AB3161" s="1">
        <v>548282.55569758103</v>
      </c>
      <c r="AC3161" s="1">
        <v>1746525.0231415699</v>
      </c>
      <c r="AD3161" s="1">
        <v>66478.417673565695</v>
      </c>
      <c r="AE3161" s="1" t="s">
        <v>55</v>
      </c>
      <c r="AF3161" s="1">
        <v>0.67390000000000005</v>
      </c>
      <c r="AG3161" s="1">
        <v>3.26724105503861</v>
      </c>
      <c r="AH3161" s="1">
        <v>1.1000000000000001</v>
      </c>
      <c r="AI3161" s="1" t="str">
        <f t="shared" si="1078"/>
        <v>NaN</v>
      </c>
      <c r="AJ3161" s="1" t="str">
        <f t="shared" si="1079"/>
        <v>NaN</v>
      </c>
      <c r="AK3161" s="1" t="str">
        <f t="shared" si="1080"/>
        <v>NaN</v>
      </c>
      <c r="AL3161" s="1">
        <f t="shared" si="1081"/>
        <v>1.3119778855893267</v>
      </c>
      <c r="AM3161" s="1" t="str">
        <f t="shared" si="1082"/>
        <v>NaN</v>
      </c>
      <c r="AN3161" s="1" t="str">
        <f t="shared" si="1083"/>
        <v>NaN</v>
      </c>
      <c r="AO3161" s="1" t="str">
        <f t="shared" si="1084"/>
        <v>NaN</v>
      </c>
      <c r="AP3161" s="1" t="str">
        <f t="shared" si="1085"/>
        <v>NaN</v>
      </c>
      <c r="AQ3161" s="1" t="str">
        <f t="shared" si="1086"/>
        <v>NaN</v>
      </c>
      <c r="AR3161" s="1" t="str">
        <f t="shared" si="1087"/>
        <v>NaN</v>
      </c>
      <c r="AS3161" s="1" t="str">
        <f t="shared" si="1088"/>
        <v>NaN</v>
      </c>
      <c r="AT3161" s="1" t="str">
        <f t="shared" si="1089"/>
        <v>NaN</v>
      </c>
      <c r="AU3161" s="1" t="str">
        <f t="shared" si="1090"/>
        <v>NaN</v>
      </c>
      <c r="AV3161" s="1" t="str">
        <f t="shared" si="1091"/>
        <v>NaN</v>
      </c>
      <c r="AW3161" s="1" t="str">
        <f t="shared" si="1092"/>
        <v>NaN</v>
      </c>
      <c r="AX3161" s="1" t="str">
        <f t="shared" si="1093"/>
        <v>NaN</v>
      </c>
      <c r="AY3161" s="1">
        <f t="shared" si="1094"/>
        <v>2.7175174887893787</v>
      </c>
      <c r="AZ3161" s="1" t="str">
        <f t="shared" si="1095"/>
        <v>NaN</v>
      </c>
      <c r="BA3161" s="1" t="str">
        <f t="shared" si="1096"/>
        <v>NaN</v>
      </c>
      <c r="BB3161" s="1" t="str">
        <f t="shared" si="1097"/>
        <v>NaN</v>
      </c>
      <c r="BC3161" s="1" t="str">
        <f t="shared" si="1098"/>
        <v>NaN</v>
      </c>
      <c r="BD3161" s="1" t="str">
        <f t="shared" si="1099"/>
        <v>NaN</v>
      </c>
    </row>
    <row r="3162" spans="1:56" x14ac:dyDescent="0.25">
      <c r="A3162" t="s">
        <v>3417</v>
      </c>
      <c r="B3162" s="1" t="str">
        <f>VLOOKUP(A3162,[1]Sheet1!$A$2:$B$6423,2,FALSE)</f>
        <v>VE</v>
      </c>
      <c r="C3162">
        <v>2021</v>
      </c>
      <c r="D3162" s="1" t="s">
        <v>3428</v>
      </c>
      <c r="E3162" s="1" t="s">
        <v>0</v>
      </c>
      <c r="F3162" s="1" t="s">
        <v>3636</v>
      </c>
      <c r="G3162" s="1" t="s">
        <v>3626</v>
      </c>
      <c r="H3162" s="1" t="s">
        <v>3645</v>
      </c>
      <c r="I3162" s="1" t="s">
        <v>55</v>
      </c>
      <c r="J3162" s="1">
        <v>28237826</v>
      </c>
      <c r="K3162" s="1" t="s">
        <v>55</v>
      </c>
      <c r="L3162" s="1">
        <v>0.31363072926603403</v>
      </c>
      <c r="M3162" s="1" t="s">
        <v>55</v>
      </c>
      <c r="N3162" s="1" t="s">
        <v>55</v>
      </c>
      <c r="O3162" s="1" t="s">
        <v>55</v>
      </c>
      <c r="P3162" s="1">
        <v>7.0270000000000001</v>
      </c>
      <c r="Q3162" s="1">
        <v>71.536000000000001</v>
      </c>
      <c r="R3162" s="1">
        <v>5.1079999999999997</v>
      </c>
      <c r="S3162" s="1">
        <v>0</v>
      </c>
      <c r="T3162" s="1">
        <v>6906351.4330369504</v>
      </c>
      <c r="U3162" s="1">
        <v>733.48407642313396</v>
      </c>
      <c r="V3162" s="1">
        <v>766596.94275315001</v>
      </c>
      <c r="W3162" s="1">
        <v>238134.27870725599</v>
      </c>
      <c r="X3162" s="1">
        <v>410128.70649913</v>
      </c>
      <c r="Y3162" s="1">
        <v>2665.0437884067601</v>
      </c>
      <c r="Z3162" s="1">
        <v>407936.26313519297</v>
      </c>
      <c r="AA3162" s="1">
        <v>3360309.0545519502</v>
      </c>
      <c r="AB3162" s="1">
        <v>557683.21122608404</v>
      </c>
      <c r="AC3162" s="1">
        <v>1834145.9496400901</v>
      </c>
      <c r="AD3162" s="1">
        <v>68572.915717506898</v>
      </c>
      <c r="AE3162" s="1" t="s">
        <v>55</v>
      </c>
      <c r="AF3162" s="1">
        <v>0.66090000000000004</v>
      </c>
      <c r="AG3162" s="1">
        <v>3.1885799526072001</v>
      </c>
      <c r="AH3162" s="1">
        <v>1.1000000000000001</v>
      </c>
      <c r="AI3162" s="1" t="str">
        <f t="shared" si="1078"/>
        <v>NaN</v>
      </c>
      <c r="AJ3162" s="1" t="str">
        <f t="shared" si="1079"/>
        <v>NaN</v>
      </c>
      <c r="AK3162" s="1" t="str">
        <f t="shared" si="1080"/>
        <v>NaN</v>
      </c>
      <c r="AL3162" s="1">
        <f t="shared" si="1081"/>
        <v>0</v>
      </c>
      <c r="AM3162" s="1" t="str">
        <f t="shared" si="1082"/>
        <v>NaN</v>
      </c>
      <c r="AN3162" s="1" t="str">
        <f t="shared" si="1083"/>
        <v>NaN</v>
      </c>
      <c r="AO3162" s="1" t="str">
        <f t="shared" si="1084"/>
        <v>NaN</v>
      </c>
      <c r="AP3162" s="1" t="str">
        <f t="shared" si="1085"/>
        <v>NaN</v>
      </c>
      <c r="AQ3162" s="1" t="str">
        <f t="shared" si="1086"/>
        <v>NaN</v>
      </c>
      <c r="AR3162" s="1" t="str">
        <f t="shared" si="1087"/>
        <v>NaN</v>
      </c>
      <c r="AS3162" s="1" t="str">
        <f t="shared" si="1088"/>
        <v>NaN</v>
      </c>
      <c r="AT3162" s="1" t="str">
        <f t="shared" si="1089"/>
        <v>NaN</v>
      </c>
      <c r="AU3162" s="1" t="str">
        <f t="shared" si="1090"/>
        <v>NaN</v>
      </c>
      <c r="AV3162" s="1" t="str">
        <f t="shared" si="1091"/>
        <v>NaN</v>
      </c>
      <c r="AW3162" s="1" t="str">
        <f t="shared" si="1092"/>
        <v>NaN</v>
      </c>
      <c r="AX3162" s="1" t="str">
        <f t="shared" si="1093"/>
        <v>NaN</v>
      </c>
      <c r="AY3162" s="1">
        <f t="shared" si="1094"/>
        <v>3.1264151259423905</v>
      </c>
      <c r="AZ3162" s="1" t="str">
        <f t="shared" si="1095"/>
        <v>NaN</v>
      </c>
      <c r="BA3162" s="1" t="str">
        <f t="shared" si="1096"/>
        <v>NaN</v>
      </c>
      <c r="BB3162" s="1" t="str">
        <f t="shared" si="1097"/>
        <v>NaN</v>
      </c>
      <c r="BC3162" s="1" t="str">
        <f t="shared" si="1098"/>
        <v>NaN</v>
      </c>
      <c r="BD3162" s="1" t="str">
        <f t="shared" si="1099"/>
        <v>NaN</v>
      </c>
    </row>
    <row r="3163" spans="1:56" x14ac:dyDescent="0.25">
      <c r="A3163" t="s">
        <v>3417</v>
      </c>
      <c r="B3163" s="1" t="str">
        <f>VLOOKUP(A3163,[1]Sheet1!$A$2:$B$6423,2,FALSE)</f>
        <v>VE</v>
      </c>
      <c r="C3163">
        <v>2022</v>
      </c>
      <c r="D3163" s="1" t="s">
        <v>3429</v>
      </c>
      <c r="E3163" s="1" t="s">
        <v>0</v>
      </c>
      <c r="F3163" s="1" t="s">
        <v>3636</v>
      </c>
      <c r="G3163" s="1" t="s">
        <v>3626</v>
      </c>
      <c r="H3163" s="1" t="s">
        <v>3645</v>
      </c>
      <c r="I3163" s="1" t="s">
        <v>55</v>
      </c>
      <c r="J3163" s="1">
        <v>28213017</v>
      </c>
      <c r="K3163" s="1" t="s">
        <v>55</v>
      </c>
      <c r="L3163" s="1">
        <v>0.64988678893936502</v>
      </c>
      <c r="M3163" s="1" t="s">
        <v>55</v>
      </c>
      <c r="N3163" s="1" t="s">
        <v>55</v>
      </c>
      <c r="O3163" s="1" t="s">
        <v>55</v>
      </c>
      <c r="P3163" s="1">
        <v>5.6459999999999999</v>
      </c>
      <c r="Q3163" s="1">
        <v>72.566000000000003</v>
      </c>
      <c r="R3163" s="1">
        <v>5.9489999999999998</v>
      </c>
      <c r="S3163" s="1">
        <v>0</v>
      </c>
      <c r="T3163" s="1">
        <v>6519839.3036910901</v>
      </c>
      <c r="U3163" s="1">
        <v>2017.5044936284701</v>
      </c>
      <c r="V3163" s="1">
        <v>724285.11968920904</v>
      </c>
      <c r="W3163" s="1">
        <v>229636.593617443</v>
      </c>
      <c r="X3163" s="1">
        <v>426289.747192471</v>
      </c>
      <c r="Y3163" s="1">
        <v>2859.4746153013002</v>
      </c>
      <c r="Z3163" s="1">
        <v>423932.79768821999</v>
      </c>
      <c r="AA3163" s="1">
        <v>3460067.139521</v>
      </c>
      <c r="AB3163" s="1">
        <v>547211.07302317605</v>
      </c>
      <c r="AC3163" s="1">
        <v>1947755.6504217701</v>
      </c>
      <c r="AD3163" s="1">
        <v>68408.123966467494</v>
      </c>
      <c r="AE3163" s="1" t="s">
        <v>55</v>
      </c>
      <c r="AF3163" s="1">
        <v>0.6502</v>
      </c>
      <c r="AG3163" s="1">
        <v>3.0750371842121198</v>
      </c>
      <c r="AH3163" s="1">
        <v>1.1000000000000001</v>
      </c>
      <c r="AI3163" s="1" t="str">
        <f t="shared" si="1078"/>
        <v>NaN</v>
      </c>
      <c r="AJ3163" s="1" t="str">
        <f t="shared" si="1079"/>
        <v>NaN</v>
      </c>
      <c r="AK3163" s="1" t="str">
        <f t="shared" si="1080"/>
        <v>NaN</v>
      </c>
      <c r="AL3163" s="1">
        <f t="shared" si="1081"/>
        <v>0</v>
      </c>
      <c r="AM3163" s="1" t="str">
        <f t="shared" si="1082"/>
        <v>NaN</v>
      </c>
      <c r="AN3163" s="1" t="str">
        <f t="shared" si="1083"/>
        <v>NaN</v>
      </c>
      <c r="AO3163" s="1" t="str">
        <f t="shared" si="1084"/>
        <v>NaN</v>
      </c>
      <c r="AP3163" s="1" t="str">
        <f t="shared" si="1085"/>
        <v>NaN</v>
      </c>
      <c r="AQ3163" s="1" t="str">
        <f t="shared" si="1086"/>
        <v>NaN</v>
      </c>
      <c r="AR3163" s="1" t="str">
        <f t="shared" si="1087"/>
        <v>NaN</v>
      </c>
      <c r="AS3163" s="1" t="str">
        <f t="shared" si="1088"/>
        <v>NaN</v>
      </c>
      <c r="AT3163" s="1" t="str">
        <f t="shared" si="1089"/>
        <v>NaN</v>
      </c>
      <c r="AU3163" s="1" t="str">
        <f t="shared" si="1090"/>
        <v>NaN</v>
      </c>
      <c r="AV3163" s="1" t="str">
        <f t="shared" si="1091"/>
        <v>NaN</v>
      </c>
      <c r="AW3163" s="1" t="str">
        <f t="shared" si="1092"/>
        <v>NaN</v>
      </c>
      <c r="AX3163" s="1" t="str">
        <f t="shared" si="1093"/>
        <v>NaN</v>
      </c>
      <c r="AY3163" s="1">
        <f t="shared" si="1094"/>
        <v>2.74733794321057</v>
      </c>
      <c r="AZ3163" s="1" t="str">
        <f t="shared" si="1095"/>
        <v>NaN</v>
      </c>
      <c r="BA3163" s="1" t="str">
        <f t="shared" si="1096"/>
        <v>NaN</v>
      </c>
      <c r="BB3163" s="1" t="str">
        <f t="shared" si="1097"/>
        <v>NaN</v>
      </c>
      <c r="BC3163" s="1" t="str">
        <f t="shared" si="1098"/>
        <v>NaN</v>
      </c>
      <c r="BD3163" s="1" t="str">
        <f t="shared" si="1099"/>
        <v>NaN</v>
      </c>
    </row>
    <row r="3164" spans="1:56" x14ac:dyDescent="0.25">
      <c r="A3164" t="s">
        <v>3417</v>
      </c>
      <c r="B3164" s="1" t="str">
        <f>VLOOKUP(A3164,[1]Sheet1!$A$2:$B$6423,2,FALSE)</f>
        <v>VE</v>
      </c>
      <c r="C3164">
        <v>2023</v>
      </c>
      <c r="D3164" s="1" t="s">
        <v>3430</v>
      </c>
      <c r="E3164" s="1" t="s">
        <v>0</v>
      </c>
      <c r="F3164" s="1" t="s">
        <v>3636</v>
      </c>
      <c r="G3164" s="1" t="s">
        <v>3626</v>
      </c>
      <c r="H3164" s="1" t="s">
        <v>3645</v>
      </c>
      <c r="I3164" s="1" t="s">
        <v>55</v>
      </c>
      <c r="J3164" s="1">
        <v>28300854</v>
      </c>
      <c r="K3164" s="1" t="s">
        <v>55</v>
      </c>
      <c r="L3164" s="1">
        <v>0.50070449764344604</v>
      </c>
      <c r="M3164" s="1" t="s">
        <v>55</v>
      </c>
      <c r="N3164" s="1" t="s">
        <v>55</v>
      </c>
      <c r="O3164" s="1" t="s">
        <v>55</v>
      </c>
      <c r="P3164" s="1">
        <v>5.407</v>
      </c>
      <c r="Q3164" s="1">
        <v>72.513999999999996</v>
      </c>
      <c r="R3164" s="1">
        <v>5.7649999999999997</v>
      </c>
      <c r="S3164" s="1">
        <v>0</v>
      </c>
      <c r="T3164" s="1">
        <v>6351937.1299817599</v>
      </c>
      <c r="U3164" s="1">
        <v>909.58833747587005</v>
      </c>
      <c r="V3164" s="1">
        <v>660508.78245119296</v>
      </c>
      <c r="W3164" s="1">
        <v>219716.84923473501</v>
      </c>
      <c r="X3164" s="1">
        <v>427244.76834831102</v>
      </c>
      <c r="Y3164" s="1">
        <v>2832.9113262239298</v>
      </c>
      <c r="Z3164" s="1">
        <v>424886.665821395</v>
      </c>
      <c r="AA3164" s="1">
        <v>3494024.8794263401</v>
      </c>
      <c r="AB3164" s="1">
        <v>477077.90411658899</v>
      </c>
      <c r="AC3164" s="1">
        <v>2035858.44214302</v>
      </c>
      <c r="AD3164" s="1">
        <v>64453.735899384599</v>
      </c>
      <c r="AE3164" s="1" t="s">
        <v>55</v>
      </c>
      <c r="AF3164" s="1">
        <v>0.65049999999999997</v>
      </c>
      <c r="AG3164" s="1">
        <v>3.0804012664174198</v>
      </c>
      <c r="AH3164" s="1">
        <v>1.1000000000000001</v>
      </c>
      <c r="AI3164" s="1" t="str">
        <f t="shared" si="1078"/>
        <v>NaN</v>
      </c>
      <c r="AJ3164" s="1" t="str">
        <f t="shared" si="1079"/>
        <v>NaN</v>
      </c>
      <c r="AK3164" s="1" t="str">
        <f t="shared" si="1080"/>
        <v>NaN</v>
      </c>
      <c r="AL3164" s="1">
        <f t="shared" si="1081"/>
        <v>0</v>
      </c>
      <c r="AM3164" s="1" t="str">
        <f t="shared" si="1082"/>
        <v>NaN</v>
      </c>
      <c r="AN3164" s="1" t="str">
        <f t="shared" si="1083"/>
        <v>NaN</v>
      </c>
      <c r="AO3164" s="1" t="str">
        <f t="shared" si="1084"/>
        <v>NaN</v>
      </c>
      <c r="AP3164" s="1" t="str">
        <f t="shared" si="1085"/>
        <v>NaN</v>
      </c>
      <c r="AQ3164" s="1" t="str">
        <f t="shared" si="1086"/>
        <v>NaN</v>
      </c>
      <c r="AR3164" s="1" t="str">
        <f t="shared" si="1087"/>
        <v>NaN</v>
      </c>
      <c r="AS3164" s="1" t="str">
        <f t="shared" si="1088"/>
        <v>NaN</v>
      </c>
      <c r="AT3164" s="1" t="str">
        <f t="shared" si="1089"/>
        <v>NaN</v>
      </c>
      <c r="AU3164" s="1" t="str">
        <f t="shared" si="1090"/>
        <v>NaN</v>
      </c>
      <c r="AV3164" s="1" t="str">
        <f t="shared" si="1091"/>
        <v>NaN</v>
      </c>
      <c r="AW3164" s="1" t="str">
        <f t="shared" si="1092"/>
        <v>NaN</v>
      </c>
      <c r="AX3164" s="1" t="str">
        <f t="shared" si="1093"/>
        <v>NaN</v>
      </c>
      <c r="AY3164" s="1">
        <f t="shared" si="1094"/>
        <v>2.7030358556299299</v>
      </c>
      <c r="AZ3164" s="1" t="str">
        <f t="shared" si="1095"/>
        <v>NaN</v>
      </c>
      <c r="BA3164" s="1" t="str">
        <f t="shared" si="1096"/>
        <v>NaN</v>
      </c>
      <c r="BB3164" s="1" t="str">
        <f t="shared" si="1097"/>
        <v>NaN</v>
      </c>
      <c r="BC3164" s="1" t="str">
        <f t="shared" si="1098"/>
        <v>NaN</v>
      </c>
      <c r="BD3164" s="1" t="str">
        <f t="shared" si="1099"/>
        <v>NaN</v>
      </c>
    </row>
    <row r="3165" spans="1:56" x14ac:dyDescent="0.25">
      <c r="A3165" t="s">
        <v>3417</v>
      </c>
      <c r="B3165" s="1" t="str">
        <f>VLOOKUP(A3165,[1]Sheet1!$A$2:$B$6423,2,FALSE)</f>
        <v>VE</v>
      </c>
      <c r="C3165">
        <v>2024</v>
      </c>
      <c r="D3165" s="1" t="s">
        <v>3431</v>
      </c>
      <c r="E3165" s="1" t="s">
        <v>0</v>
      </c>
      <c r="F3165" s="1" t="s">
        <v>3636</v>
      </c>
      <c r="G3165" s="1" t="s">
        <v>3626</v>
      </c>
      <c r="H3165" s="1" t="s">
        <v>3645</v>
      </c>
      <c r="I3165" s="1" t="s">
        <v>55</v>
      </c>
      <c r="J3165" s="1">
        <v>28405543</v>
      </c>
      <c r="K3165" s="1" t="s">
        <v>55</v>
      </c>
      <c r="L3165" s="1" t="s">
        <v>55</v>
      </c>
      <c r="M3165" s="1" t="s">
        <v>55</v>
      </c>
      <c r="N3165" s="1" t="s">
        <v>55</v>
      </c>
      <c r="O3165" s="1" t="s">
        <v>55</v>
      </c>
      <c r="P3165" s="1">
        <v>5.3209999999999997</v>
      </c>
      <c r="Q3165" s="1">
        <v>72.673000000000002</v>
      </c>
      <c r="R3165" s="1">
        <v>5.3360000000000003</v>
      </c>
      <c r="S3165" s="1">
        <v>0</v>
      </c>
      <c r="T3165" s="1" t="s">
        <v>55</v>
      </c>
      <c r="U3165" s="1" t="s">
        <v>55</v>
      </c>
      <c r="V3165" s="1" t="s">
        <v>55</v>
      </c>
      <c r="W3165" s="1" t="s">
        <v>55</v>
      </c>
      <c r="X3165" s="1" t="s">
        <v>55</v>
      </c>
      <c r="Y3165" s="1" t="s">
        <v>55</v>
      </c>
      <c r="Z3165" s="1" t="s">
        <v>55</v>
      </c>
      <c r="AA3165" s="1" t="s">
        <v>55</v>
      </c>
      <c r="AB3165" s="1" t="s">
        <v>55</v>
      </c>
      <c r="AC3165" s="1" t="s">
        <v>55</v>
      </c>
      <c r="AD3165" s="1" t="s">
        <v>55</v>
      </c>
      <c r="AE3165" s="1" t="s">
        <v>55</v>
      </c>
      <c r="AF3165" s="1">
        <v>0.65049999999999997</v>
      </c>
      <c r="AG3165" s="1">
        <v>3.0534788000464599</v>
      </c>
      <c r="AH3165" s="1">
        <v>1.1000000000000001</v>
      </c>
      <c r="AI3165" s="1" t="str">
        <f t="shared" si="1078"/>
        <v>NaN</v>
      </c>
      <c r="AJ3165" s="1" t="str">
        <f t="shared" si="1079"/>
        <v>NaN</v>
      </c>
      <c r="AK3165" s="1" t="str">
        <f t="shared" si="1080"/>
        <v>NaN</v>
      </c>
      <c r="AL3165" s="1">
        <f t="shared" si="1081"/>
        <v>0</v>
      </c>
      <c r="AM3165" s="1" t="str">
        <f t="shared" si="1082"/>
        <v>NaN</v>
      </c>
      <c r="AN3165" s="1" t="str">
        <f t="shared" si="1083"/>
        <v>NaN</v>
      </c>
      <c r="AO3165" s="1" t="str">
        <f t="shared" si="1084"/>
        <v>NaN</v>
      </c>
      <c r="AP3165" s="1" t="str">
        <f t="shared" si="1085"/>
        <v>NaN</v>
      </c>
      <c r="AQ3165" s="1" t="str">
        <f t="shared" si="1086"/>
        <v>NaN</v>
      </c>
      <c r="AR3165" s="1" t="str">
        <f t="shared" si="1087"/>
        <v>NaN</v>
      </c>
      <c r="AS3165" s="1" t="str">
        <f t="shared" si="1088"/>
        <v>NaN</v>
      </c>
      <c r="AT3165" s="1" t="str">
        <f t="shared" si="1089"/>
        <v>NaN</v>
      </c>
      <c r="AU3165" s="1" t="str">
        <f t="shared" si="1090"/>
        <v>NaN</v>
      </c>
      <c r="AV3165" s="1" t="str">
        <f t="shared" si="1091"/>
        <v>NaN</v>
      </c>
      <c r="AW3165" s="1" t="str">
        <f t="shared" si="1092"/>
        <v>NaN</v>
      </c>
      <c r="AX3165" s="1" t="str">
        <f t="shared" si="1093"/>
        <v>NaN</v>
      </c>
      <c r="AY3165" s="1" t="str">
        <f t="shared" si="1094"/>
        <v>NaN</v>
      </c>
      <c r="AZ3165" s="1" t="str">
        <f t="shared" si="1095"/>
        <v>NaN</v>
      </c>
      <c r="BA3165" s="1" t="str">
        <f t="shared" si="1096"/>
        <v>NaN</v>
      </c>
      <c r="BB3165" s="1" t="str">
        <f t="shared" si="1097"/>
        <v>NaN</v>
      </c>
      <c r="BC3165" s="1" t="str">
        <f t="shared" si="1098"/>
        <v>NaN</v>
      </c>
      <c r="BD3165" s="1" t="str">
        <f t="shared" si="1099"/>
        <v>NaN</v>
      </c>
    </row>
    <row r="3166" spans="1:56" x14ac:dyDescent="0.25">
      <c r="A3166" t="s">
        <v>3417</v>
      </c>
      <c r="B3166" s="1" t="str">
        <f>VLOOKUP(A3166,[1]Sheet1!$A$2:$B$6423,2,FALSE)</f>
        <v>VE</v>
      </c>
      <c r="C3166">
        <v>2025</v>
      </c>
      <c r="D3166" s="1" t="s">
        <v>3432</v>
      </c>
      <c r="E3166" s="1" t="s">
        <v>0</v>
      </c>
      <c r="F3166" s="1" t="s">
        <v>3636</v>
      </c>
      <c r="G3166" s="1" t="s">
        <v>3626</v>
      </c>
      <c r="H3166" s="1" t="s">
        <v>3645</v>
      </c>
      <c r="I3166" s="1" t="s">
        <v>72</v>
      </c>
      <c r="J3166" s="1">
        <v>28516896</v>
      </c>
      <c r="K3166" s="1" t="s">
        <v>55</v>
      </c>
      <c r="L3166" s="1" t="s">
        <v>55</v>
      </c>
      <c r="M3166" s="1" t="s">
        <v>55</v>
      </c>
      <c r="N3166" s="1" t="s">
        <v>55</v>
      </c>
      <c r="O3166" s="1" t="s">
        <v>55</v>
      </c>
      <c r="P3166" s="1">
        <v>5.3070000000000004</v>
      </c>
      <c r="Q3166" s="1" t="s">
        <v>55</v>
      </c>
      <c r="R3166" s="1">
        <v>6.17</v>
      </c>
      <c r="S3166" s="1">
        <v>0</v>
      </c>
      <c r="T3166" s="1" t="s">
        <v>55</v>
      </c>
      <c r="U3166" s="1" t="s">
        <v>55</v>
      </c>
      <c r="V3166" s="1" t="s">
        <v>55</v>
      </c>
      <c r="W3166" s="1" t="s">
        <v>55</v>
      </c>
      <c r="X3166" s="1" t="s">
        <v>55</v>
      </c>
      <c r="Y3166" s="1" t="s">
        <v>55</v>
      </c>
      <c r="Z3166" s="1" t="s">
        <v>55</v>
      </c>
      <c r="AA3166" s="1" t="s">
        <v>55</v>
      </c>
      <c r="AB3166" s="1" t="s">
        <v>55</v>
      </c>
      <c r="AC3166" s="1" t="s">
        <v>55</v>
      </c>
      <c r="AD3166" s="1" t="s">
        <v>55</v>
      </c>
      <c r="AE3166" s="1" t="s">
        <v>55</v>
      </c>
      <c r="AF3166" s="1" t="s">
        <v>55</v>
      </c>
      <c r="AG3166" s="1" t="s">
        <v>55</v>
      </c>
      <c r="AH3166" s="1">
        <v>1.1000000000000001</v>
      </c>
      <c r="AI3166" s="1" t="str">
        <f t="shared" si="1078"/>
        <v>NaN</v>
      </c>
      <c r="AJ3166" s="1" t="str">
        <f t="shared" si="1079"/>
        <v>NaN</v>
      </c>
      <c r="AK3166" s="1" t="str">
        <f t="shared" si="1080"/>
        <v>NaN</v>
      </c>
      <c r="AL3166" s="1">
        <f t="shared" si="1081"/>
        <v>0</v>
      </c>
      <c r="AM3166" s="1" t="str">
        <f t="shared" si="1082"/>
        <v>NaN</v>
      </c>
      <c r="AN3166" s="1" t="str">
        <f t="shared" si="1083"/>
        <v>NaN</v>
      </c>
      <c r="AO3166" s="1" t="str">
        <f t="shared" si="1084"/>
        <v>NaN</v>
      </c>
      <c r="AP3166" s="1" t="str">
        <f t="shared" si="1085"/>
        <v>NaN</v>
      </c>
      <c r="AQ3166" s="1" t="str">
        <f t="shared" si="1086"/>
        <v>NaN</v>
      </c>
      <c r="AR3166" s="1" t="str">
        <f t="shared" si="1087"/>
        <v>NaN</v>
      </c>
      <c r="AS3166" s="1" t="str">
        <f t="shared" si="1088"/>
        <v>NaN</v>
      </c>
      <c r="AT3166" s="1" t="str">
        <f t="shared" si="1089"/>
        <v>NaN</v>
      </c>
      <c r="AU3166" s="1" t="str">
        <f t="shared" si="1090"/>
        <v>NaN</v>
      </c>
      <c r="AV3166" s="1" t="str">
        <f t="shared" si="1091"/>
        <v>NaN</v>
      </c>
      <c r="AW3166" s="1" t="str">
        <f t="shared" si="1092"/>
        <v>NaN</v>
      </c>
      <c r="AX3166" s="1" t="str">
        <f t="shared" si="1093"/>
        <v>NaN</v>
      </c>
      <c r="AY3166" s="1" t="str">
        <f t="shared" si="1094"/>
        <v>NaN</v>
      </c>
      <c r="AZ3166" s="1" t="str">
        <f t="shared" si="1095"/>
        <v>NaN</v>
      </c>
      <c r="BA3166" s="1" t="str">
        <f t="shared" si="1096"/>
        <v>NaN</v>
      </c>
      <c r="BB3166" s="1" t="str">
        <f t="shared" si="1097"/>
        <v>NaN</v>
      </c>
      <c r="BC3166" s="1" t="str">
        <f t="shared" si="1098"/>
        <v>NaN</v>
      </c>
      <c r="BD3166" s="1" t="str">
        <f t="shared" si="1099"/>
        <v>NaN</v>
      </c>
    </row>
    <row r="3167" spans="1:56" x14ac:dyDescent="0.25">
      <c r="A3167" t="s">
        <v>3433</v>
      </c>
      <c r="B3167" s="1" t="str">
        <f>VLOOKUP(A3167,[1]Sheet1!$A$2:$B$6423,2,FALSE)</f>
        <v>VN</v>
      </c>
      <c r="C3167">
        <v>2011</v>
      </c>
      <c r="D3167" s="1" t="s">
        <v>3434</v>
      </c>
      <c r="E3167" s="1" t="s">
        <v>0</v>
      </c>
      <c r="F3167" s="1" t="s">
        <v>3634</v>
      </c>
      <c r="G3167" s="1" t="s">
        <v>3627</v>
      </c>
      <c r="H3167" s="1" t="s">
        <v>3645</v>
      </c>
      <c r="I3167" s="1" t="s">
        <v>72</v>
      </c>
      <c r="J3167" s="1">
        <v>88468314</v>
      </c>
      <c r="K3167" s="1">
        <v>18.6777322770706</v>
      </c>
      <c r="L3167" s="1">
        <v>1.55654936250578</v>
      </c>
      <c r="M3167" s="1">
        <v>3.2752597866588302</v>
      </c>
      <c r="N3167" s="1">
        <v>7652.6189567227102</v>
      </c>
      <c r="O3167" s="1">
        <v>7076.8493687334003</v>
      </c>
      <c r="P3167" s="1">
        <v>0.999</v>
      </c>
      <c r="Q3167" s="1">
        <v>73.712999999999994</v>
      </c>
      <c r="R3167" s="1">
        <v>5.7670000000000003</v>
      </c>
      <c r="S3167" s="1">
        <v>313446000</v>
      </c>
      <c r="T3167" s="1">
        <v>16850489.798549902</v>
      </c>
      <c r="U3167" s="1">
        <v>46.861131229295196</v>
      </c>
      <c r="V3167" s="1">
        <v>106057.241506035</v>
      </c>
      <c r="W3167" s="1">
        <v>1421443.9741434699</v>
      </c>
      <c r="X3167" s="1">
        <v>2153384.9369549602</v>
      </c>
      <c r="Y3167" s="1">
        <v>36122.7127821182</v>
      </c>
      <c r="Z3167" s="1">
        <v>2138055.6371442601</v>
      </c>
      <c r="AA3167" s="1">
        <v>8612370.6873633191</v>
      </c>
      <c r="AB3167" s="1">
        <v>977620.15652956697</v>
      </c>
      <c r="AC3167" s="1">
        <v>3782322.6028373898</v>
      </c>
      <c r="AD3167" s="1">
        <v>93977.673570856496</v>
      </c>
      <c r="AE3167" s="1">
        <v>132.050862574673</v>
      </c>
      <c r="AF3167" s="1">
        <v>0.58540000000000003</v>
      </c>
      <c r="AG3167" s="1">
        <v>2.7472700769743001</v>
      </c>
      <c r="AH3167" s="1">
        <v>1.1000000000000001</v>
      </c>
      <c r="AI3167" s="1">
        <f t="shared" si="1078"/>
        <v>0.69152064835249993</v>
      </c>
      <c r="AJ3167" s="1">
        <f t="shared" si="1079"/>
        <v>119.11679158586382</v>
      </c>
      <c r="AK3167" s="1">
        <f t="shared" si="1080"/>
        <v>250.64315131576944</v>
      </c>
      <c r="AL3167" s="1">
        <f t="shared" si="1081"/>
        <v>3.5430312371500605</v>
      </c>
      <c r="AM3167" s="1">
        <f t="shared" si="1082"/>
        <v>132.050862574673</v>
      </c>
      <c r="AN3167" s="1">
        <f t="shared" si="1083"/>
        <v>23392.99451753066</v>
      </c>
      <c r="AO3167" s="1">
        <f t="shared" si="1084"/>
        <v>1.2391127810259698E-2</v>
      </c>
      <c r="AP3167" s="1">
        <f t="shared" si="1085"/>
        <v>28.043899074363527</v>
      </c>
      <c r="AQ3167" s="1">
        <f t="shared" si="1086"/>
        <v>375.86147616778572</v>
      </c>
      <c r="AR3167" s="1">
        <f t="shared" si="1087"/>
        <v>569.40298448911881</v>
      </c>
      <c r="AS3167" s="1">
        <f t="shared" si="1088"/>
        <v>9.5516505725476559</v>
      </c>
      <c r="AT3167" s="1">
        <f t="shared" si="1089"/>
        <v>565.34957587064673</v>
      </c>
      <c r="AU3167" s="1">
        <f t="shared" si="1090"/>
        <v>2277.3028123089571</v>
      </c>
      <c r="AV3167" s="1">
        <f t="shared" si="1091"/>
        <v>258.50456426606735</v>
      </c>
      <c r="AW3167" s="1">
        <f t="shared" si="1092"/>
        <v>1000.1304185779708</v>
      </c>
      <c r="AX3167" s="1">
        <f t="shared" si="1093"/>
        <v>24.849792012689782</v>
      </c>
      <c r="AY3167" s="1">
        <f t="shared" si="1094"/>
        <v>2.2142219978454332</v>
      </c>
      <c r="AZ3167" s="1">
        <f t="shared" si="1095"/>
        <v>3345.6414143704933</v>
      </c>
      <c r="BA3167" s="1">
        <f t="shared" si="1096"/>
        <v>43.718907648360016</v>
      </c>
      <c r="BB3167" s="1">
        <f t="shared" si="1097"/>
        <v>560.85241358322241</v>
      </c>
      <c r="BC3167" s="1">
        <f t="shared" si="1098"/>
        <v>363.39348055644444</v>
      </c>
      <c r="BD3167" s="1">
        <f t="shared" si="1099"/>
        <v>575.76958798930991</v>
      </c>
    </row>
    <row r="3168" spans="1:56" x14ac:dyDescent="0.25">
      <c r="A3168" t="s">
        <v>3433</v>
      </c>
      <c r="B3168" s="1" t="str">
        <f>VLOOKUP(A3168,[1]Sheet1!$A$2:$B$6423,2,FALSE)</f>
        <v>VN</v>
      </c>
      <c r="C3168">
        <v>2012</v>
      </c>
      <c r="D3168" s="1" t="s">
        <v>3435</v>
      </c>
      <c r="E3168" s="1" t="s">
        <v>0</v>
      </c>
      <c r="F3168" s="1" t="s">
        <v>3634</v>
      </c>
      <c r="G3168" s="1" t="s">
        <v>3627</v>
      </c>
      <c r="H3168" s="1" t="s">
        <v>3645</v>
      </c>
      <c r="I3168" s="1" t="s">
        <v>72</v>
      </c>
      <c r="J3168" s="1">
        <v>89510356</v>
      </c>
      <c r="K3168" s="1">
        <v>9.0947033955719299</v>
      </c>
      <c r="L3168" s="1">
        <v>1.71831331991755</v>
      </c>
      <c r="M3168" s="1">
        <v>2.8100714773567299</v>
      </c>
      <c r="N3168" s="1">
        <v>7979.8682892685902</v>
      </c>
      <c r="O3168" s="1">
        <v>7721.8862523159596</v>
      </c>
      <c r="P3168" s="1">
        <v>1.0269999999999999</v>
      </c>
      <c r="Q3168" s="1">
        <v>73.762</v>
      </c>
      <c r="R3168" s="1">
        <v>5.5350000000000001</v>
      </c>
      <c r="S3168" s="1">
        <v>522751000</v>
      </c>
      <c r="T3168" s="1">
        <v>17027771.928001601</v>
      </c>
      <c r="U3168" s="1">
        <v>279.956644892805</v>
      </c>
      <c r="V3168" s="1">
        <v>106094.606859936</v>
      </c>
      <c r="W3168" s="1">
        <v>1412216.7689005199</v>
      </c>
      <c r="X3168" s="1">
        <v>2145744.03463984</v>
      </c>
      <c r="Y3168" s="1">
        <v>37015.274863439001</v>
      </c>
      <c r="Z3168" s="1">
        <v>2129480.5651265802</v>
      </c>
      <c r="AA3168" s="1">
        <v>8769277.7619650494</v>
      </c>
      <c r="AB3168" s="1">
        <v>929705.70404758502</v>
      </c>
      <c r="AC3168" s="1">
        <v>3884608.0064612599</v>
      </c>
      <c r="AD3168" s="1">
        <v>87950.064597503893</v>
      </c>
      <c r="AE3168" s="1">
        <v>162.76322667092001</v>
      </c>
      <c r="AF3168" s="1">
        <v>0.56689999999999996</v>
      </c>
      <c r="AG3168" s="1">
        <v>2.5779455570729901</v>
      </c>
      <c r="AH3168" s="1">
        <v>1.1000000000000001</v>
      </c>
      <c r="AI3168" s="1">
        <f t="shared" si="1078"/>
        <v>0.72109218090819438</v>
      </c>
      <c r="AJ3168" s="1">
        <f t="shared" si="1079"/>
        <v>137.1191397263789</v>
      </c>
      <c r="AK3168" s="1">
        <f t="shared" si="1080"/>
        <v>224.24000272737109</v>
      </c>
      <c r="AL3168" s="1">
        <f t="shared" si="1081"/>
        <v>5.8401175390253171</v>
      </c>
      <c r="AM3168" s="1">
        <f t="shared" si="1082"/>
        <v>162.76322667092001</v>
      </c>
      <c r="AN3168" s="1">
        <f t="shared" si="1083"/>
        <v>24388.845806027344</v>
      </c>
      <c r="AO3168" s="1">
        <f t="shared" si="1084"/>
        <v>7.6279659134227712E-2</v>
      </c>
      <c r="AP3168" s="1">
        <f t="shared" si="1085"/>
        <v>28.907549061228963</v>
      </c>
      <c r="AQ3168" s="1">
        <f t="shared" si="1086"/>
        <v>384.78605784341795</v>
      </c>
      <c r="AR3168" s="1">
        <f t="shared" si="1087"/>
        <v>584.64989682349221</v>
      </c>
      <c r="AS3168" s="1">
        <f t="shared" si="1088"/>
        <v>10.085535031411712</v>
      </c>
      <c r="AT3168" s="1">
        <f t="shared" si="1089"/>
        <v>580.21859671526863</v>
      </c>
      <c r="AU3168" s="1">
        <f t="shared" si="1090"/>
        <v>2389.3611055104079</v>
      </c>
      <c r="AV3168" s="1">
        <f t="shared" si="1091"/>
        <v>253.31648844074138</v>
      </c>
      <c r="AW3168" s="1">
        <f t="shared" si="1092"/>
        <v>1058.4373688162177</v>
      </c>
      <c r="AX3168" s="1">
        <f t="shared" si="1093"/>
        <v>23.96371392041684</v>
      </c>
      <c r="AY3168" s="1">
        <f t="shared" si="1094"/>
        <v>2.206553785630327</v>
      </c>
      <c r="AZ3168" s="1">
        <f t="shared" si="1095"/>
        <v>3129.9426668897936</v>
      </c>
      <c r="BA3168" s="1">
        <f t="shared" si="1096"/>
        <v>39.222986563562372</v>
      </c>
      <c r="BB3168" s="1">
        <f t="shared" si="1097"/>
        <v>279.60802431960468</v>
      </c>
      <c r="BC3168" s="1">
        <f t="shared" si="1098"/>
        <v>389.80938701546972</v>
      </c>
      <c r="BD3168" s="1">
        <f t="shared" si="1099"/>
        <v>257.98203695263055</v>
      </c>
    </row>
    <row r="3169" spans="1:56" x14ac:dyDescent="0.25">
      <c r="A3169" t="s">
        <v>3433</v>
      </c>
      <c r="B3169" s="1" t="str">
        <f>VLOOKUP(A3169,[1]Sheet1!$A$2:$B$6423,2,FALSE)</f>
        <v>VN</v>
      </c>
      <c r="C3169">
        <v>2013</v>
      </c>
      <c r="D3169" s="1" t="s">
        <v>3436</v>
      </c>
      <c r="E3169" s="1" t="s">
        <v>0</v>
      </c>
      <c r="F3169" s="1" t="s">
        <v>3634</v>
      </c>
      <c r="G3169" s="1" t="s">
        <v>3627</v>
      </c>
      <c r="H3169" s="1" t="s">
        <v>3645</v>
      </c>
      <c r="I3169" s="1" t="s">
        <v>72</v>
      </c>
      <c r="J3169" s="1">
        <v>90573104</v>
      </c>
      <c r="K3169" s="1">
        <v>6.5926747589919197</v>
      </c>
      <c r="L3169" s="1">
        <v>1.7440770367677101</v>
      </c>
      <c r="M3169" s="1">
        <v>2.05325337284189</v>
      </c>
      <c r="N3169" s="1">
        <v>8324.1987125004707</v>
      </c>
      <c r="O3169" s="1">
        <v>8059.2269097110102</v>
      </c>
      <c r="P3169" s="1">
        <v>1.3160000000000001</v>
      </c>
      <c r="Q3169" s="1">
        <v>73.820999999999998</v>
      </c>
      <c r="R3169" s="1">
        <v>5.0229999999999997</v>
      </c>
      <c r="S3169" s="1">
        <v>2145848000</v>
      </c>
      <c r="T3169" s="1">
        <v>17197712.760788001</v>
      </c>
      <c r="U3169" s="1">
        <v>325.05532083890802</v>
      </c>
      <c r="V3169" s="1">
        <v>105337.930662322</v>
      </c>
      <c r="W3169" s="1">
        <v>1278480.2932497701</v>
      </c>
      <c r="X3169" s="1">
        <v>2141536.2847851999</v>
      </c>
      <c r="Y3169" s="1">
        <v>32057.3140733457</v>
      </c>
      <c r="Z3169" s="1">
        <v>2126930.53646251</v>
      </c>
      <c r="AA3169" s="1">
        <v>8922134.2813123297</v>
      </c>
      <c r="AB3169" s="1">
        <v>898038.79506915004</v>
      </c>
      <c r="AC3169" s="1">
        <v>3995441.7732262402</v>
      </c>
      <c r="AD3169" s="1">
        <v>82277.692708417206</v>
      </c>
      <c r="AE3169" s="1">
        <v>152.745787778356</v>
      </c>
      <c r="AF3169" s="1">
        <v>0.56220000000000003</v>
      </c>
      <c r="AG3169" s="1">
        <v>2.5314854368611801</v>
      </c>
      <c r="AH3169" s="1">
        <v>1.1000000000000001</v>
      </c>
      <c r="AI3169" s="1">
        <f t="shared" si="1078"/>
        <v>0.75220722777873306</v>
      </c>
      <c r="AJ3169" s="1">
        <f t="shared" si="1079"/>
        <v>145.1804382396341</v>
      </c>
      <c r="AK3169" s="1">
        <f t="shared" si="1080"/>
        <v>170.9168908264771</v>
      </c>
      <c r="AL3169" s="1">
        <f t="shared" si="1081"/>
        <v>23.691889813117147</v>
      </c>
      <c r="AM3169" s="1">
        <f t="shared" si="1082"/>
        <v>152.745787778356</v>
      </c>
      <c r="AN3169" s="1">
        <f t="shared" si="1083"/>
        <v>25435.575242393599</v>
      </c>
      <c r="AO3169" s="1">
        <f t="shared" si="1084"/>
        <v>9.1285036131017849E-2</v>
      </c>
      <c r="AP3169" s="1">
        <f t="shared" si="1085"/>
        <v>29.581970175600155</v>
      </c>
      <c r="AQ3169" s="1">
        <f t="shared" si="1086"/>
        <v>359.03463896823013</v>
      </c>
      <c r="AR3169" s="1">
        <f t="shared" si="1087"/>
        <v>601.40599030336864</v>
      </c>
      <c r="AS3169" s="1">
        <f t="shared" si="1088"/>
        <v>9.0026308934010668</v>
      </c>
      <c r="AT3169" s="1">
        <f t="shared" si="1089"/>
        <v>597.30426921811977</v>
      </c>
      <c r="AU3169" s="1">
        <f t="shared" si="1090"/>
        <v>2505.5961186342815</v>
      </c>
      <c r="AV3169" s="1">
        <f t="shared" si="1091"/>
        <v>252.19554518712147</v>
      </c>
      <c r="AW3169" s="1">
        <f t="shared" si="1092"/>
        <v>1122.0368449501138</v>
      </c>
      <c r="AX3169" s="1">
        <f t="shared" si="1093"/>
        <v>23.105981259684832</v>
      </c>
      <c r="AY3169" s="1">
        <f t="shared" si="1094"/>
        <v>2.2131603963599624</v>
      </c>
      <c r="AZ3169" s="1">
        <f t="shared" si="1095"/>
        <v>3152.0731355318076</v>
      </c>
      <c r="BA3169" s="1">
        <f t="shared" si="1096"/>
        <v>37.866385034734108</v>
      </c>
      <c r="BB3169" s="1">
        <f t="shared" si="1097"/>
        <v>210.42721357763506</v>
      </c>
      <c r="BC3169" s="1">
        <f t="shared" si="1098"/>
        <v>524.59629776493068</v>
      </c>
      <c r="BD3169" s="1">
        <f t="shared" si="1099"/>
        <v>264.97180278946053</v>
      </c>
    </row>
    <row r="3170" spans="1:56" x14ac:dyDescent="0.25">
      <c r="A3170" t="s">
        <v>3433</v>
      </c>
      <c r="B3170" s="1" t="str">
        <f>VLOOKUP(A3170,[1]Sheet1!$A$2:$B$6423,2,FALSE)</f>
        <v>VN</v>
      </c>
      <c r="C3170">
        <v>2014</v>
      </c>
      <c r="D3170" s="1" t="s">
        <v>3437</v>
      </c>
      <c r="E3170" s="1" t="s">
        <v>0</v>
      </c>
      <c r="F3170" s="1" t="s">
        <v>3634</v>
      </c>
      <c r="G3170" s="1" t="s">
        <v>3627</v>
      </c>
      <c r="H3170" s="1" t="s">
        <v>3645</v>
      </c>
      <c r="I3170" s="1" t="s">
        <v>72</v>
      </c>
      <c r="J3170" s="1">
        <v>91679578</v>
      </c>
      <c r="K3170" s="1">
        <v>4.0845544663762503</v>
      </c>
      <c r="L3170" s="1">
        <v>1.8229577178595899</v>
      </c>
      <c r="M3170" s="1">
        <v>1.91292956356816</v>
      </c>
      <c r="N3170" s="1">
        <v>8751.8828063437504</v>
      </c>
      <c r="O3170" s="1">
        <v>8588.0493804206599</v>
      </c>
      <c r="P3170" s="1">
        <v>1.256</v>
      </c>
      <c r="Q3170" s="1">
        <v>73.885999999999996</v>
      </c>
      <c r="R3170" s="1">
        <v>5.085</v>
      </c>
      <c r="S3170" s="1">
        <v>14552000</v>
      </c>
      <c r="T3170" s="1">
        <v>17322383.155729</v>
      </c>
      <c r="U3170" s="1">
        <v>83.175378779235501</v>
      </c>
      <c r="V3170" s="1">
        <v>102065.580654491</v>
      </c>
      <c r="W3170" s="1">
        <v>1282359.94332195</v>
      </c>
      <c r="X3170" s="1">
        <v>2115065.5832838402</v>
      </c>
      <c r="Y3170" s="1">
        <v>28346.978923750001</v>
      </c>
      <c r="Z3170" s="1">
        <v>2101689.4349627802</v>
      </c>
      <c r="AA3170" s="1">
        <v>9014244.6696875393</v>
      </c>
      <c r="AB3170" s="1">
        <v>852781.81843024294</v>
      </c>
      <c r="AC3170" s="1">
        <v>4079241.6517838798</v>
      </c>
      <c r="AD3170" s="1">
        <v>77417.596277984107</v>
      </c>
      <c r="AE3170" s="1">
        <v>168.434030477069</v>
      </c>
      <c r="AF3170" s="1">
        <v>0.55940000000000001</v>
      </c>
      <c r="AG3170" s="1">
        <v>2.4911189116860699</v>
      </c>
      <c r="AH3170" s="1">
        <v>1.1000000000000001</v>
      </c>
      <c r="AI3170" s="1">
        <f t="shared" si="1078"/>
        <v>0.7908544390847061</v>
      </c>
      <c r="AJ3170" s="1">
        <f t="shared" si="1079"/>
        <v>159.54312307626986</v>
      </c>
      <c r="AK3170" s="1">
        <f t="shared" si="1080"/>
        <v>167.41735357138833</v>
      </c>
      <c r="AL3170" s="1">
        <f t="shared" si="1081"/>
        <v>0.15872673410429528</v>
      </c>
      <c r="AM3170" s="1">
        <f t="shared" si="1082"/>
        <v>168.434030477069</v>
      </c>
      <c r="AN3170" s="1">
        <f t="shared" si="1083"/>
        <v>26735.889305499815</v>
      </c>
      <c r="AO3170" s="1">
        <f t="shared" si="1084"/>
        <v>2.4255867756990096E-2</v>
      </c>
      <c r="AP3170" s="1">
        <f t="shared" si="1085"/>
        <v>29.764688339643481</v>
      </c>
      <c r="AQ3170" s="1">
        <f t="shared" si="1086"/>
        <v>373.96587377902932</v>
      </c>
      <c r="AR3170" s="1">
        <f t="shared" si="1087"/>
        <v>616.80213349748567</v>
      </c>
      <c r="AS3170" s="1">
        <f t="shared" si="1088"/>
        <v>8.2666358984627557</v>
      </c>
      <c r="AT3170" s="1">
        <f t="shared" si="1089"/>
        <v>612.90133870057025</v>
      </c>
      <c r="AU3170" s="1">
        <f t="shared" si="1090"/>
        <v>2628.7626199747319</v>
      </c>
      <c r="AV3170" s="1">
        <f t="shared" si="1091"/>
        <v>248.69093855660876</v>
      </c>
      <c r="AW3170" s="1">
        <f t="shared" si="1092"/>
        <v>1189.6013881355129</v>
      </c>
      <c r="AX3170" s="1">
        <f t="shared" si="1093"/>
        <v>22.576764962705845</v>
      </c>
      <c r="AY3170" s="1">
        <f t="shared" si="1094"/>
        <v>2.1923370411819501</v>
      </c>
      <c r="AZ3170" s="1">
        <f t="shared" si="1095"/>
        <v>3147.3708810633943</v>
      </c>
      <c r="BA3170" s="1">
        <f t="shared" si="1096"/>
        <v>35.962214653766175</v>
      </c>
      <c r="BB3170" s="1">
        <f t="shared" si="1097"/>
        <v>136.41894081489787</v>
      </c>
      <c r="BC3170" s="1">
        <f t="shared" si="1098"/>
        <v>525.66244415740243</v>
      </c>
      <c r="BD3170" s="1">
        <f t="shared" si="1099"/>
        <v>163.83342592309054</v>
      </c>
    </row>
    <row r="3171" spans="1:56" x14ac:dyDescent="0.25">
      <c r="A3171" t="s">
        <v>3433</v>
      </c>
      <c r="B3171" s="1" t="str">
        <f>VLOOKUP(A3171,[1]Sheet1!$A$2:$B$6423,2,FALSE)</f>
        <v>VN</v>
      </c>
      <c r="C3171">
        <v>2015</v>
      </c>
      <c r="D3171" s="1" t="s">
        <v>3438</v>
      </c>
      <c r="E3171" s="1" t="s">
        <v>0</v>
      </c>
      <c r="F3171" s="1" t="s">
        <v>3634</v>
      </c>
      <c r="G3171" s="1" t="s">
        <v>3627</v>
      </c>
      <c r="H3171" s="1" t="s">
        <v>3645</v>
      </c>
      <c r="I3171" s="1" t="s">
        <v>72</v>
      </c>
      <c r="J3171" s="1">
        <v>92823254</v>
      </c>
      <c r="K3171" s="1">
        <v>0.63120090517568495</v>
      </c>
      <c r="L3171" s="1">
        <v>1.9070280558838799</v>
      </c>
      <c r="M3171" s="1">
        <v>1.02811893209657</v>
      </c>
      <c r="N3171" s="1">
        <v>9248.0239606962205</v>
      </c>
      <c r="O3171" s="1">
        <v>8836.7957531905304</v>
      </c>
      <c r="P3171" s="1">
        <v>1.8480000000000001</v>
      </c>
      <c r="Q3171" s="1">
        <v>73.954999999999998</v>
      </c>
      <c r="R3171" s="1">
        <v>5.0759999999999996</v>
      </c>
      <c r="S3171" s="1">
        <v>277392000</v>
      </c>
      <c r="T3171" s="1">
        <v>17471816.130214099</v>
      </c>
      <c r="U3171" s="1">
        <v>367.93760913219398</v>
      </c>
      <c r="V3171" s="1">
        <v>102524.262582971</v>
      </c>
      <c r="W3171" s="1">
        <v>1261744.08509701</v>
      </c>
      <c r="X3171" s="1">
        <v>2098974.0194129799</v>
      </c>
      <c r="Y3171" s="1">
        <v>29607.241912467602</v>
      </c>
      <c r="Z3171" s="1">
        <v>2084496.79147019</v>
      </c>
      <c r="AA3171" s="1">
        <v>9127117.7880690806</v>
      </c>
      <c r="AB3171" s="1">
        <v>803533.32336887298</v>
      </c>
      <c r="AC3171" s="1">
        <v>4158831.5593612199</v>
      </c>
      <c r="AD3171" s="1">
        <v>75026.589790696293</v>
      </c>
      <c r="AE3171" s="1">
        <v>183.575498783038</v>
      </c>
      <c r="AF3171" s="1">
        <v>0.56089999999999995</v>
      </c>
      <c r="AG3171" s="1">
        <v>2.4779386315991401</v>
      </c>
      <c r="AH3171" s="1">
        <v>1.1000000000000001</v>
      </c>
      <c r="AI3171" s="1">
        <f t="shared" si="1078"/>
        <v>0.83568769874031412</v>
      </c>
      <c r="AJ3171" s="1">
        <f t="shared" si="1079"/>
        <v>176.36241154534054</v>
      </c>
      <c r="AK3171" s="1">
        <f t="shared" si="1080"/>
        <v>95.080685184744894</v>
      </c>
      <c r="AL3171" s="1">
        <f t="shared" si="1081"/>
        <v>2.9883890948274665</v>
      </c>
      <c r="AM3171" s="1">
        <f t="shared" si="1082"/>
        <v>183.575498783038</v>
      </c>
      <c r="AN3171" s="1">
        <f t="shared" si="1083"/>
        <v>28244.236014231188</v>
      </c>
      <c r="AO3171" s="1">
        <f t="shared" si="1084"/>
        <v>0.11195596171237038</v>
      </c>
      <c r="AP3171" s="1">
        <f t="shared" si="1085"/>
        <v>31.196056427610742</v>
      </c>
      <c r="AQ3171" s="1">
        <f t="shared" si="1086"/>
        <v>383.9231678846354</v>
      </c>
      <c r="AR3171" s="1">
        <f t="shared" si="1087"/>
        <v>638.67527841719141</v>
      </c>
      <c r="AS3171" s="1">
        <f t="shared" si="1088"/>
        <v>9.0088840055765829</v>
      </c>
      <c r="AT3171" s="1">
        <f t="shared" si="1089"/>
        <v>634.27015119715259</v>
      </c>
      <c r="AU3171" s="1">
        <f t="shared" si="1090"/>
        <v>2777.1970689145505</v>
      </c>
      <c r="AV3171" s="1">
        <f t="shared" si="1091"/>
        <v>244.4989143618042</v>
      </c>
      <c r="AW3171" s="1">
        <f t="shared" si="1092"/>
        <v>1265.4482044556573</v>
      </c>
      <c r="AX3171" s="1">
        <f t="shared" si="1093"/>
        <v>22.829071575010012</v>
      </c>
      <c r="AY3171" s="1">
        <f t="shared" si="1094"/>
        <v>2.1763538866569925</v>
      </c>
      <c r="AZ3171" s="1">
        <f t="shared" si="1095"/>
        <v>3462.6979518694575</v>
      </c>
      <c r="BA3171" s="1">
        <f t="shared" si="1096"/>
        <v>37.442571154506119</v>
      </c>
      <c r="BB3171" s="1">
        <f t="shared" si="1097"/>
        <v>22.131008119147697</v>
      </c>
      <c r="BC3171" s="1">
        <f t="shared" si="1098"/>
        <v>828.72091723937092</v>
      </c>
      <c r="BD3171" s="1">
        <f t="shared" si="1099"/>
        <v>411.22820750569008</v>
      </c>
    </row>
    <row r="3172" spans="1:56" x14ac:dyDescent="0.25">
      <c r="A3172" t="s">
        <v>3433</v>
      </c>
      <c r="B3172" s="1" t="str">
        <f>VLOOKUP(A3172,[1]Sheet1!$A$2:$B$6423,2,FALSE)</f>
        <v>VN</v>
      </c>
      <c r="C3172">
        <v>2016</v>
      </c>
      <c r="D3172" s="1" t="s">
        <v>3439</v>
      </c>
      <c r="E3172" s="1" t="s">
        <v>0</v>
      </c>
      <c r="F3172" s="1" t="s">
        <v>3634</v>
      </c>
      <c r="G3172" s="1" t="s">
        <v>3627</v>
      </c>
      <c r="H3172" s="1" t="s">
        <v>3645</v>
      </c>
      <c r="I3172" s="1" t="s">
        <v>72</v>
      </c>
      <c r="J3172" s="1">
        <v>94000117</v>
      </c>
      <c r="K3172" s="1">
        <v>2.6682481696908198</v>
      </c>
      <c r="L3172" s="1">
        <v>1.9505617695277799</v>
      </c>
      <c r="M3172" s="1">
        <v>0.71599353095881202</v>
      </c>
      <c r="N3172" s="1">
        <v>9743.1882231455002</v>
      </c>
      <c r="O3172" s="1">
        <v>9477.0904655313007</v>
      </c>
      <c r="P3172" s="1">
        <v>1.8480000000000001</v>
      </c>
      <c r="Q3172" s="1">
        <v>73.983999999999995</v>
      </c>
      <c r="R3172" s="1">
        <v>5.0620000000000003</v>
      </c>
      <c r="S3172" s="1">
        <v>1135402000</v>
      </c>
      <c r="T3172" s="1">
        <v>17609900.488526601</v>
      </c>
      <c r="U3172" s="1">
        <v>251.277830714212</v>
      </c>
      <c r="V3172" s="1">
        <v>98753.720583250601</v>
      </c>
      <c r="W3172" s="1">
        <v>1252249.6026465099</v>
      </c>
      <c r="X3172" s="1">
        <v>2087000.2049746099</v>
      </c>
      <c r="Y3172" s="1">
        <v>29412.4385016622</v>
      </c>
      <c r="Z3172" s="1">
        <v>2072105.9067556099</v>
      </c>
      <c r="AA3172" s="1">
        <v>9221152.48644072</v>
      </c>
      <c r="AB3172" s="1">
        <v>756852.81969489402</v>
      </c>
      <c r="AC3172" s="1">
        <v>4275837.95583345</v>
      </c>
      <c r="AD3172" s="1">
        <v>70871.575441205598</v>
      </c>
      <c r="AE3172" s="1">
        <v>196.231607371027</v>
      </c>
      <c r="AF3172" s="1">
        <v>0.56310000000000004</v>
      </c>
      <c r="AG3172" s="1">
        <v>2.4907469495947199</v>
      </c>
      <c r="AH3172" s="1">
        <v>1.1000000000000001</v>
      </c>
      <c r="AI3172" s="1">
        <f t="shared" si="1078"/>
        <v>0.880432682613986</v>
      </c>
      <c r="AJ3172" s="1">
        <f t="shared" si="1079"/>
        <v>190.04690461380915</v>
      </c>
      <c r="AK3172" s="1">
        <f t="shared" si="1080"/>
        <v>69.760597386862599</v>
      </c>
      <c r="AL3172" s="1">
        <f t="shared" si="1081"/>
        <v>12.078729646687567</v>
      </c>
      <c r="AM3172" s="1">
        <f t="shared" si="1082"/>
        <v>196.231607371027</v>
      </c>
      <c r="AN3172" s="1">
        <f t="shared" si="1083"/>
        <v>29753.281779353296</v>
      </c>
      <c r="AO3172" s="1">
        <f t="shared" si="1084"/>
        <v>7.9535434005306466E-2</v>
      </c>
      <c r="AP3172" s="1">
        <f t="shared" si="1085"/>
        <v>31.257910830823501</v>
      </c>
      <c r="AQ3172" s="1">
        <f t="shared" si="1086"/>
        <v>396.36690330528853</v>
      </c>
      <c r="AR3172" s="1">
        <f t="shared" si="1087"/>
        <v>660.58540301793084</v>
      </c>
      <c r="AS3172" s="1">
        <f t="shared" si="1088"/>
        <v>9.3097391629614172</v>
      </c>
      <c r="AT3172" s="1">
        <f t="shared" si="1089"/>
        <v>655.8710019516468</v>
      </c>
      <c r="AU3172" s="1">
        <f t="shared" si="1090"/>
        <v>2918.714965636213</v>
      </c>
      <c r="AV3172" s="1">
        <f t="shared" si="1091"/>
        <v>239.56199128858805</v>
      </c>
      <c r="AW3172" s="1">
        <f t="shared" si="1092"/>
        <v>1353.4048212170485</v>
      </c>
      <c r="AX3172" s="1">
        <f t="shared" si="1093"/>
        <v>22.432546060010594</v>
      </c>
      <c r="AY3172" s="1">
        <f t="shared" si="1094"/>
        <v>2.1642998166679273</v>
      </c>
      <c r="AZ3172" s="1">
        <f t="shared" si="1095"/>
        <v>3444.6643456996267</v>
      </c>
      <c r="BA3172" s="1">
        <f t="shared" si="1096"/>
        <v>35.354590990212323</v>
      </c>
      <c r="BB3172" s="1">
        <f t="shared" si="1097"/>
        <v>98.943830260678268</v>
      </c>
      <c r="BC3172" s="1">
        <f t="shared" si="1098"/>
        <v>873.09288075342647</v>
      </c>
      <c r="BD3172" s="1">
        <f t="shared" si="1099"/>
        <v>266.09775761419951</v>
      </c>
    </row>
    <row r="3173" spans="1:56" x14ac:dyDescent="0.25">
      <c r="A3173" t="s">
        <v>3433</v>
      </c>
      <c r="B3173" s="1" t="str">
        <f>VLOOKUP(A3173,[1]Sheet1!$A$2:$B$6423,2,FALSE)</f>
        <v>VN</v>
      </c>
      <c r="C3173">
        <v>2017</v>
      </c>
      <c r="D3173" s="1" t="s">
        <v>3440</v>
      </c>
      <c r="E3173" s="1" t="s">
        <v>0</v>
      </c>
      <c r="F3173" s="1" t="s">
        <v>3634</v>
      </c>
      <c r="G3173" s="1" t="s">
        <v>3627</v>
      </c>
      <c r="H3173" s="1" t="s">
        <v>3645</v>
      </c>
      <c r="I3173" s="1" t="s">
        <v>72</v>
      </c>
      <c r="J3173" s="1">
        <v>95176977</v>
      </c>
      <c r="K3173" s="1">
        <v>3.52025688811618</v>
      </c>
      <c r="L3173" s="1">
        <v>1.8038722867105701</v>
      </c>
      <c r="M3173" s="1">
        <v>0.78916034440449501</v>
      </c>
      <c r="N3173" s="1">
        <v>10290.5487142244</v>
      </c>
      <c r="O3173" s="1">
        <v>10040.5739923581</v>
      </c>
      <c r="P3173" s="1">
        <v>1.8740000000000001</v>
      </c>
      <c r="Q3173" s="1">
        <v>74.025999999999996</v>
      </c>
      <c r="R3173" s="1">
        <v>5.1749999999999998</v>
      </c>
      <c r="S3173" s="1">
        <v>13322469000</v>
      </c>
      <c r="T3173" s="1">
        <v>17688911.912505601</v>
      </c>
      <c r="U3173" s="1">
        <v>62.510638994579601</v>
      </c>
      <c r="V3173" s="1">
        <v>96306.634132131905</v>
      </c>
      <c r="W3173" s="1">
        <v>1222109.3116852101</v>
      </c>
      <c r="X3173" s="1">
        <v>2059484.7217671</v>
      </c>
      <c r="Y3173" s="1">
        <v>27480.490462630001</v>
      </c>
      <c r="Z3173" s="1">
        <v>2045009.87911844</v>
      </c>
      <c r="AA3173" s="1">
        <v>9262534.0986775402</v>
      </c>
      <c r="AB3173" s="1">
        <v>719739.40204710595</v>
      </c>
      <c r="AC3173" s="1">
        <v>4347642.6585216299</v>
      </c>
      <c r="AD3173" s="1">
        <v>68644.161249566299</v>
      </c>
      <c r="AE3173" s="1">
        <v>218.69448703723901</v>
      </c>
      <c r="AF3173" s="1">
        <v>0.5625</v>
      </c>
      <c r="AG3173" s="1">
        <v>2.4881292321201101</v>
      </c>
      <c r="AH3173" s="1">
        <v>1.1000000000000001</v>
      </c>
      <c r="AI3173" s="1">
        <f t="shared" si="1078"/>
        <v>0.92989432232373614</v>
      </c>
      <c r="AJ3173" s="1">
        <f t="shared" si="1079"/>
        <v>185.62835640634484</v>
      </c>
      <c r="AK3173" s="1">
        <f t="shared" si="1080"/>
        <v>81.208929674285613</v>
      </c>
      <c r="AL3173" s="1">
        <f t="shared" si="1081"/>
        <v>139.97575274953311</v>
      </c>
      <c r="AM3173" s="1">
        <f t="shared" si="1082"/>
        <v>218.69448703723901</v>
      </c>
      <c r="AN3173" s="1">
        <f t="shared" si="1083"/>
        <v>31419.855134431164</v>
      </c>
      <c r="AO3173" s="1">
        <f t="shared" si="1084"/>
        <v>2.0636032825148615E-2</v>
      </c>
      <c r="AP3173" s="1">
        <f t="shared" si="1085"/>
        <v>31.792777920612547</v>
      </c>
      <c r="AQ3173" s="1">
        <f t="shared" si="1086"/>
        <v>403.4431302812726</v>
      </c>
      <c r="AR3173" s="1">
        <f t="shared" si="1087"/>
        <v>679.87777768458182</v>
      </c>
      <c r="AS3173" s="1">
        <f t="shared" si="1088"/>
        <v>9.0718686028339803</v>
      </c>
      <c r="AT3173" s="1">
        <f t="shared" si="1089"/>
        <v>675.09933784072564</v>
      </c>
      <c r="AU3173" s="1">
        <f t="shared" si="1090"/>
        <v>3057.7508209593298</v>
      </c>
      <c r="AV3173" s="1">
        <f t="shared" si="1091"/>
        <v>237.60060951360305</v>
      </c>
      <c r="AW3173" s="1">
        <f t="shared" si="1092"/>
        <v>1435.2452327522735</v>
      </c>
      <c r="AX3173" s="1">
        <f t="shared" si="1093"/>
        <v>22.660833221104578</v>
      </c>
      <c r="AY3173" s="1">
        <f t="shared" si="1094"/>
        <v>2.1450111367835358</v>
      </c>
      <c r="AZ3173" s="1">
        <f t="shared" si="1095"/>
        <v>3692.5616850357369</v>
      </c>
      <c r="BA3173" s="1">
        <f t="shared" si="1096"/>
        <v>35.883039744339285</v>
      </c>
      <c r="BB3173" s="1">
        <f t="shared" si="1097"/>
        <v>138.09445922698907</v>
      </c>
      <c r="BC3173" s="1">
        <f t="shared" si="1098"/>
        <v>935.68889058346736</v>
      </c>
      <c r="BD3173" s="1">
        <f t="shared" si="1099"/>
        <v>249.97472186629966</v>
      </c>
    </row>
    <row r="3174" spans="1:56" x14ac:dyDescent="0.25">
      <c r="A3174" t="s">
        <v>3433</v>
      </c>
      <c r="B3174" s="1" t="str">
        <f>VLOOKUP(A3174,[1]Sheet1!$A$2:$B$6423,2,FALSE)</f>
        <v>VN</v>
      </c>
      <c r="C3174">
        <v>2018</v>
      </c>
      <c r="D3174" s="1" t="s">
        <v>3441</v>
      </c>
      <c r="E3174" s="1" t="s">
        <v>0</v>
      </c>
      <c r="F3174" s="1" t="s">
        <v>3634</v>
      </c>
      <c r="G3174" s="1" t="s">
        <v>3627</v>
      </c>
      <c r="H3174" s="1" t="s">
        <v>3645</v>
      </c>
      <c r="I3174" s="1" t="s">
        <v>72</v>
      </c>
      <c r="J3174" s="1">
        <v>96237319</v>
      </c>
      <c r="K3174" s="1">
        <v>3.53962805942641</v>
      </c>
      <c r="L3174" s="1">
        <v>1.8065013887431101</v>
      </c>
      <c r="M3174" s="1">
        <v>0.805068098344628</v>
      </c>
      <c r="N3174" s="1">
        <v>10936.893785955799</v>
      </c>
      <c r="O3174" s="1">
        <v>10732.1169895767</v>
      </c>
      <c r="P3174" s="1">
        <v>1.161</v>
      </c>
      <c r="Q3174" s="1">
        <v>74.099999999999994</v>
      </c>
      <c r="R3174" s="1">
        <v>5.2960000000000003</v>
      </c>
      <c r="S3174" s="1">
        <v>368217000</v>
      </c>
      <c r="T3174" s="1">
        <v>17857159.753826998</v>
      </c>
      <c r="U3174" s="1">
        <v>124.45124893849901</v>
      </c>
      <c r="V3174" s="1">
        <v>93896.427446246496</v>
      </c>
      <c r="W3174" s="1">
        <v>1202542.5898214099</v>
      </c>
      <c r="X3174" s="1">
        <v>2058343.3501422801</v>
      </c>
      <c r="Y3174" s="1">
        <v>31059.291884048002</v>
      </c>
      <c r="Z3174" s="1">
        <v>2041369.5697063201</v>
      </c>
      <c r="AA3174" s="1">
        <v>9414911.2947477605</v>
      </c>
      <c r="AB3174" s="1">
        <v>687030.84948149195</v>
      </c>
      <c r="AC3174" s="1">
        <v>4478029.0715059396</v>
      </c>
      <c r="AD3174" s="1">
        <v>65945.831573827702</v>
      </c>
      <c r="AE3174" s="1">
        <v>245.09501274401299</v>
      </c>
      <c r="AF3174" s="1">
        <v>0.56159999999999999</v>
      </c>
      <c r="AG3174" s="1">
        <v>2.4887719635320602</v>
      </c>
      <c r="AH3174" s="1">
        <v>1.1000000000000001</v>
      </c>
      <c r="AI3174" s="1">
        <f t="shared" si="1078"/>
        <v>0.98830059677576443</v>
      </c>
      <c r="AJ3174" s="1">
        <f t="shared" si="1079"/>
        <v>197.57513812865042</v>
      </c>
      <c r="AK3174" s="1">
        <f t="shared" si="1080"/>
        <v>88.049442820566142</v>
      </c>
      <c r="AL3174" s="1">
        <f t="shared" si="1081"/>
        <v>3.8261352646367883</v>
      </c>
      <c r="AM3174" s="1">
        <f t="shared" si="1082"/>
        <v>245.09501274401299</v>
      </c>
      <c r="AN3174" s="1">
        <f t="shared" si="1083"/>
        <v>33384.111329558764</v>
      </c>
      <c r="AO3174" s="1">
        <f t="shared" si="1084"/>
        <v>4.3171343433470781E-2</v>
      </c>
      <c r="AP3174" s="1">
        <f t="shared" si="1085"/>
        <v>32.572070999955123</v>
      </c>
      <c r="AQ3174" s="1">
        <f t="shared" si="1086"/>
        <v>417.15434422205658</v>
      </c>
      <c r="AR3174" s="1">
        <f t="shared" si="1087"/>
        <v>714.02616229995806</v>
      </c>
      <c r="AS3174" s="1">
        <f t="shared" si="1088"/>
        <v>10.77426999056696</v>
      </c>
      <c r="AT3174" s="1">
        <f t="shared" si="1089"/>
        <v>708.13806627187171</v>
      </c>
      <c r="AU3174" s="1">
        <f t="shared" si="1090"/>
        <v>3265.9725986524986</v>
      </c>
      <c r="AV3174" s="1">
        <f t="shared" si="1091"/>
        <v>238.32661387763159</v>
      </c>
      <c r="AW3174" s="1">
        <f t="shared" si="1092"/>
        <v>1553.3996854188647</v>
      </c>
      <c r="AX3174" s="1">
        <f t="shared" si="1093"/>
        <v>22.876187801750746</v>
      </c>
      <c r="AY3174" s="1">
        <f t="shared" si="1094"/>
        <v>2.1332858633457272</v>
      </c>
      <c r="AZ3174" s="1">
        <f t="shared" si="1095"/>
        <v>3724.7402211264425</v>
      </c>
      <c r="BA3174" s="1">
        <f t="shared" si="1096"/>
        <v>34.056655335808671</v>
      </c>
      <c r="BB3174" s="1">
        <f t="shared" si="1097"/>
        <v>147.58117084739041</v>
      </c>
      <c r="BC3174" s="1">
        <f t="shared" si="1098"/>
        <v>605.86389006962906</v>
      </c>
      <c r="BD3174" s="1">
        <f t="shared" si="1099"/>
        <v>204.77679637909932</v>
      </c>
    </row>
    <row r="3175" spans="1:56" x14ac:dyDescent="0.25">
      <c r="A3175" t="s">
        <v>3433</v>
      </c>
      <c r="B3175" s="1" t="str">
        <f>VLOOKUP(A3175,[1]Sheet1!$A$2:$B$6423,2,FALSE)</f>
        <v>VN</v>
      </c>
      <c r="C3175">
        <v>2019</v>
      </c>
      <c r="D3175" s="1" t="s">
        <v>3442</v>
      </c>
      <c r="E3175" s="1" t="s">
        <v>0</v>
      </c>
      <c r="F3175" s="1" t="s">
        <v>3634</v>
      </c>
      <c r="G3175" s="1" t="s">
        <v>3627</v>
      </c>
      <c r="H3175" s="1" t="s">
        <v>3645</v>
      </c>
      <c r="I3175" s="1" t="s">
        <v>72</v>
      </c>
      <c r="J3175" s="1">
        <v>97173776</v>
      </c>
      <c r="K3175" s="1">
        <v>2.7958236745224401</v>
      </c>
      <c r="L3175" s="1" t="s">
        <v>55</v>
      </c>
      <c r="M3175" s="1">
        <v>0.53417706028127698</v>
      </c>
      <c r="N3175" s="1">
        <v>11628.613914745099</v>
      </c>
      <c r="O3175" s="1">
        <v>11446.3659445497</v>
      </c>
      <c r="P3175" s="1">
        <v>1.681</v>
      </c>
      <c r="Q3175" s="1">
        <v>74.210999999999999</v>
      </c>
      <c r="R3175" s="1">
        <v>5.4669999999999996</v>
      </c>
      <c r="S3175" s="1">
        <v>78075000</v>
      </c>
      <c r="T3175" s="1">
        <v>18036672.962568399</v>
      </c>
      <c r="U3175" s="1">
        <v>0</v>
      </c>
      <c r="V3175" s="1">
        <v>95497.3032631182</v>
      </c>
      <c r="W3175" s="1">
        <v>1185309.0475896201</v>
      </c>
      <c r="X3175" s="1">
        <v>2056238.2909169199</v>
      </c>
      <c r="Y3175" s="1">
        <v>31522.996977869301</v>
      </c>
      <c r="Z3175" s="1">
        <v>2038419.21627157</v>
      </c>
      <c r="AA3175" s="1">
        <v>9595209.8344666101</v>
      </c>
      <c r="AB3175" s="1">
        <v>649277.93053656397</v>
      </c>
      <c r="AC3175" s="1">
        <v>4606823.9901051205</v>
      </c>
      <c r="AD3175" s="1">
        <v>63532.663142608202</v>
      </c>
      <c r="AE3175" s="1">
        <v>260.96570517201798</v>
      </c>
      <c r="AF3175" s="1">
        <v>0.56159999999999999</v>
      </c>
      <c r="AG3175" s="1">
        <v>2.4879161001449801</v>
      </c>
      <c r="AH3175" s="1">
        <v>1.1000000000000001</v>
      </c>
      <c r="AI3175" s="1">
        <f t="shared" si="1078"/>
        <v>1.0508071392606269</v>
      </c>
      <c r="AJ3175" s="1" t="str">
        <f t="shared" si="1079"/>
        <v>NaN</v>
      </c>
      <c r="AK3175" s="1">
        <f t="shared" si="1080"/>
        <v>62.117387961244894</v>
      </c>
      <c r="AL3175" s="1">
        <f t="shared" si="1081"/>
        <v>0.80345750894768153</v>
      </c>
      <c r="AM3175" s="1">
        <f t="shared" si="1082"/>
        <v>260.96570517201798</v>
      </c>
      <c r="AN3175" s="1">
        <f t="shared" si="1083"/>
        <v>35480.897724845214</v>
      </c>
      <c r="AO3175" s="1">
        <f t="shared" si="1084"/>
        <v>0</v>
      </c>
      <c r="AP3175" s="1">
        <f t="shared" si="1085"/>
        <v>34.868770048384491</v>
      </c>
      <c r="AQ3175" s="1">
        <f t="shared" si="1086"/>
        <v>432.78990300696972</v>
      </c>
      <c r="AR3175" s="1">
        <f t="shared" si="1087"/>
        <v>750.79083576966036</v>
      </c>
      <c r="AS3175" s="1">
        <f t="shared" si="1088"/>
        <v>11.509938975227076</v>
      </c>
      <c r="AT3175" s="1">
        <f t="shared" si="1089"/>
        <v>744.28458695369329</v>
      </c>
      <c r="AU3175" s="1">
        <f t="shared" si="1090"/>
        <v>3503.4828613137229</v>
      </c>
      <c r="AV3175" s="1">
        <f t="shared" si="1091"/>
        <v>237.06976096479963</v>
      </c>
      <c r="AW3175" s="1">
        <f t="shared" si="1092"/>
        <v>1682.0819109600425</v>
      </c>
      <c r="AX3175" s="1">
        <f t="shared" si="1093"/>
        <v>23.197574653782361</v>
      </c>
      <c r="AY3175" s="1">
        <f t="shared" si="1094"/>
        <v>2.1184993077920384</v>
      </c>
      <c r="AZ3175" s="1" t="str">
        <f t="shared" si="1095"/>
        <v>NaN</v>
      </c>
      <c r="BA3175" s="1" t="str">
        <f t="shared" si="1096"/>
        <v>NaN</v>
      </c>
      <c r="BB3175" s="1">
        <f t="shared" si="1097"/>
        <v>123.76681619830019</v>
      </c>
      <c r="BC3175" s="1">
        <f t="shared" si="1098"/>
        <v>944.16085194555365</v>
      </c>
      <c r="BD3175" s="1">
        <f t="shared" si="1099"/>
        <v>182.24797019539983</v>
      </c>
    </row>
    <row r="3176" spans="1:56" x14ac:dyDescent="0.25">
      <c r="A3176" t="s">
        <v>3433</v>
      </c>
      <c r="B3176" s="1" t="str">
        <f>VLOOKUP(A3176,[1]Sheet1!$A$2:$B$6423,2,FALSE)</f>
        <v>VN</v>
      </c>
      <c r="C3176">
        <v>2020</v>
      </c>
      <c r="D3176" s="1" t="s">
        <v>3443</v>
      </c>
      <c r="E3176" s="1" t="s">
        <v>0</v>
      </c>
      <c r="F3176" s="1" t="s">
        <v>3634</v>
      </c>
      <c r="G3176" s="1" t="s">
        <v>3627</v>
      </c>
      <c r="H3176" s="1" t="s">
        <v>3645</v>
      </c>
      <c r="I3176" s="1" t="s">
        <v>72</v>
      </c>
      <c r="J3176" s="1">
        <v>98079191</v>
      </c>
      <c r="K3176" s="1">
        <v>3.22093436652515</v>
      </c>
      <c r="L3176" s="1" t="s">
        <v>55</v>
      </c>
      <c r="M3176" s="1">
        <v>0.24608440774522999</v>
      </c>
      <c r="N3176" s="1">
        <v>11851.3965685649</v>
      </c>
      <c r="O3176" s="1">
        <v>11666.914780654401</v>
      </c>
      <c r="P3176" s="1">
        <v>2.1030000000000002</v>
      </c>
      <c r="Q3176" s="1">
        <v>75.382999999999996</v>
      </c>
      <c r="R3176" s="1">
        <v>5.4619999999999997</v>
      </c>
      <c r="S3176" s="1">
        <v>1806176000</v>
      </c>
      <c r="T3176" s="1">
        <v>18177270.909533199</v>
      </c>
      <c r="U3176" s="1">
        <v>0</v>
      </c>
      <c r="V3176" s="1">
        <v>89777.8640296433</v>
      </c>
      <c r="W3176" s="1">
        <v>1176809.7984969099</v>
      </c>
      <c r="X3176" s="1">
        <v>2005473.10782193</v>
      </c>
      <c r="Y3176" s="1">
        <v>29685.5804357911</v>
      </c>
      <c r="Z3176" s="1">
        <v>1988172.7951825699</v>
      </c>
      <c r="AA3176" s="1">
        <v>9580088.5194765106</v>
      </c>
      <c r="AB3176" s="1">
        <v>579323.79667403002</v>
      </c>
      <c r="AC3176" s="1">
        <v>4690408.1906010797</v>
      </c>
      <c r="AD3176" s="1">
        <v>57046.847029174904</v>
      </c>
      <c r="AE3176" s="1">
        <v>217.70983989504199</v>
      </c>
      <c r="AF3176" s="1">
        <v>0.56159999999999999</v>
      </c>
      <c r="AG3176" s="1">
        <v>2.4831479833049399</v>
      </c>
      <c r="AH3176" s="1">
        <v>1.1000000000000001</v>
      </c>
      <c r="AI3176" s="1">
        <f t="shared" si="1078"/>
        <v>1.0709386532014615</v>
      </c>
      <c r="AJ3176" s="1" t="str">
        <f t="shared" si="1079"/>
        <v>NaN</v>
      </c>
      <c r="AK3176" s="1">
        <f t="shared" si="1080"/>
        <v>29.164439055291446</v>
      </c>
      <c r="AL3176" s="1">
        <f t="shared" si="1081"/>
        <v>18.415486318601467</v>
      </c>
      <c r="AM3176" s="1">
        <f t="shared" si="1082"/>
        <v>217.70983989504199</v>
      </c>
      <c r="AN3176" s="1">
        <f t="shared" si="1083"/>
        <v>36006.764961053785</v>
      </c>
      <c r="AO3176" s="1">
        <f t="shared" si="1084"/>
        <v>0</v>
      </c>
      <c r="AP3176" s="1">
        <f t="shared" si="1085"/>
        <v>32.959187528584032</v>
      </c>
      <c r="AQ3176" s="1">
        <f t="shared" si="1086"/>
        <v>432.02960165468022</v>
      </c>
      <c r="AR3176" s="1">
        <f t="shared" si="1087"/>
        <v>736.24790429866312</v>
      </c>
      <c r="AS3176" s="1">
        <f t="shared" si="1088"/>
        <v>10.898149817365304</v>
      </c>
      <c r="AT3176" s="1">
        <f t="shared" si="1089"/>
        <v>729.8966254534065</v>
      </c>
      <c r="AU3176" s="1">
        <f t="shared" si="1090"/>
        <v>3517.0354905035915</v>
      </c>
      <c r="AV3176" s="1">
        <f t="shared" si="1091"/>
        <v>212.68095271286558</v>
      </c>
      <c r="AW3176" s="1">
        <f t="shared" si="1092"/>
        <v>1721.9394202627002</v>
      </c>
      <c r="AX3176" s="1">
        <f t="shared" si="1093"/>
        <v>20.942999139834772</v>
      </c>
      <c r="AY3176" s="1">
        <f t="shared" si="1094"/>
        <v>1.9162610507995721</v>
      </c>
      <c r="AZ3176" s="1" t="str">
        <f t="shared" si="1095"/>
        <v>NaN</v>
      </c>
      <c r="BA3176" s="1" t="str">
        <f t="shared" si="1096"/>
        <v>NaN</v>
      </c>
      <c r="BB3176" s="1">
        <f t="shared" si="1097"/>
        <v>145.43472670529232</v>
      </c>
      <c r="BC3176" s="1">
        <f t="shared" si="1098"/>
        <v>1215.8415553023876</v>
      </c>
      <c r="BD3176" s="1">
        <f t="shared" si="1099"/>
        <v>184.48178791049941</v>
      </c>
    </row>
    <row r="3177" spans="1:56" x14ac:dyDescent="0.25">
      <c r="A3177" t="s">
        <v>3433</v>
      </c>
      <c r="B3177" s="1" t="str">
        <f>VLOOKUP(A3177,[1]Sheet1!$A$2:$B$6423,2,FALSE)</f>
        <v>VN</v>
      </c>
      <c r="C3177">
        <v>2021</v>
      </c>
      <c r="D3177" s="1" t="s">
        <v>3444</v>
      </c>
      <c r="E3177" s="1" t="s">
        <v>0</v>
      </c>
      <c r="F3177" s="1" t="s">
        <v>3634</v>
      </c>
      <c r="G3177" s="1" t="s">
        <v>3627</v>
      </c>
      <c r="H3177" s="1" t="s">
        <v>3645</v>
      </c>
      <c r="I3177" s="1" t="s">
        <v>72</v>
      </c>
      <c r="J3177" s="1">
        <v>98935098</v>
      </c>
      <c r="K3177" s="1">
        <v>1.83471554810462</v>
      </c>
      <c r="L3177" s="1" t="s">
        <v>55</v>
      </c>
      <c r="M3177" s="1">
        <v>0.51463661777814595</v>
      </c>
      <c r="N3177" s="1">
        <v>12048.9019935536</v>
      </c>
      <c r="O3177" s="1">
        <v>11432.4693951341</v>
      </c>
      <c r="P3177" s="1">
        <v>2.383</v>
      </c>
      <c r="Q3177" s="1">
        <v>74.144999999999996</v>
      </c>
      <c r="R3177" s="1">
        <v>5.54</v>
      </c>
      <c r="S3177" s="1">
        <v>31485000</v>
      </c>
      <c r="T3177" s="1">
        <v>19476268.770461801</v>
      </c>
      <c r="U3177" s="1">
        <v>0</v>
      </c>
      <c r="V3177" s="1">
        <v>85457.678470260304</v>
      </c>
      <c r="W3177" s="1">
        <v>1139726.6943095501</v>
      </c>
      <c r="X3177" s="1">
        <v>1901704.0775460601</v>
      </c>
      <c r="Y3177" s="1">
        <v>26336.502296313101</v>
      </c>
      <c r="Z3177" s="1">
        <v>1886010.0401766801</v>
      </c>
      <c r="AA3177" s="1">
        <v>9220918.2776686996</v>
      </c>
      <c r="AB3177" s="1">
        <v>527514.098616448</v>
      </c>
      <c r="AC3177" s="1">
        <v>4612086.5852975696</v>
      </c>
      <c r="AD3177" s="1">
        <v>50254.560073503497</v>
      </c>
      <c r="AE3177" s="1">
        <v>221.24371184605201</v>
      </c>
      <c r="AF3177" s="1">
        <v>0.56159999999999999</v>
      </c>
      <c r="AG3177" s="1">
        <v>2.4781184412909898</v>
      </c>
      <c r="AH3177" s="1">
        <v>1.1000000000000001</v>
      </c>
      <c r="AI3177" s="1">
        <f t="shared" si="1078"/>
        <v>1.0887860176545601</v>
      </c>
      <c r="AJ3177" s="1" t="str">
        <f t="shared" si="1079"/>
        <v>NaN</v>
      </c>
      <c r="AK3177" s="1">
        <f t="shared" si="1080"/>
        <v>62.008061699027841</v>
      </c>
      <c r="AL3177" s="1">
        <f t="shared" si="1081"/>
        <v>0.31823893275973708</v>
      </c>
      <c r="AM3177" s="1">
        <f t="shared" si="1082"/>
        <v>221.24371184605201</v>
      </c>
      <c r="AN3177" s="1">
        <f t="shared" si="1083"/>
        <v>36772.281667029049</v>
      </c>
      <c r="AO3177" s="1">
        <f t="shared" si="1084"/>
        <v>0</v>
      </c>
      <c r="AP3177" s="1">
        <f t="shared" si="1085"/>
        <v>31.762982873063066</v>
      </c>
      <c r="AQ3177" s="1">
        <f t="shared" si="1086"/>
        <v>423.61459051248613</v>
      </c>
      <c r="AR3177" s="1">
        <f t="shared" si="1087"/>
        <v>706.82699467140947</v>
      </c>
      <c r="AS3177" s="1">
        <f t="shared" si="1088"/>
        <v>9.7887736520398718</v>
      </c>
      <c r="AT3177" s="1">
        <f t="shared" si="1089"/>
        <v>700.99382146689391</v>
      </c>
      <c r="AU3177" s="1">
        <f t="shared" si="1090"/>
        <v>3427.2387756172211</v>
      </c>
      <c r="AV3177" s="1">
        <f t="shared" si="1091"/>
        <v>196.06689041388492</v>
      </c>
      <c r="AW3177" s="1">
        <f t="shared" si="1092"/>
        <v>1714.2242784991067</v>
      </c>
      <c r="AX3177" s="1">
        <f t="shared" si="1093"/>
        <v>18.67865778103846</v>
      </c>
      <c r="AY3177" s="1">
        <f t="shared" si="1094"/>
        <v>2.2786392194220908</v>
      </c>
      <c r="AZ3177" s="1" t="str">
        <f t="shared" si="1095"/>
        <v>NaN</v>
      </c>
      <c r="BA3177" s="1" t="str">
        <f t="shared" si="1096"/>
        <v>NaN</v>
      </c>
      <c r="BB3177" s="1">
        <f t="shared" si="1097"/>
        <v>84.002313620269732</v>
      </c>
      <c r="BC3177" s="1">
        <f t="shared" si="1098"/>
        <v>1409.9778449361893</v>
      </c>
      <c r="BD3177" s="1">
        <f t="shared" si="1099"/>
        <v>616.43259841950021</v>
      </c>
    </row>
    <row r="3178" spans="1:56" x14ac:dyDescent="0.25">
      <c r="A3178" t="s">
        <v>3433</v>
      </c>
      <c r="B3178" s="1" t="str">
        <f>VLOOKUP(A3178,[1]Sheet1!$A$2:$B$6423,2,FALSE)</f>
        <v>VN</v>
      </c>
      <c r="C3178">
        <v>2022</v>
      </c>
      <c r="D3178" s="1" t="s">
        <v>3445</v>
      </c>
      <c r="E3178" s="1" t="s">
        <v>0</v>
      </c>
      <c r="F3178" s="1" t="s">
        <v>3634</v>
      </c>
      <c r="G3178" s="1" t="s">
        <v>3627</v>
      </c>
      <c r="H3178" s="1" t="s">
        <v>3645</v>
      </c>
      <c r="I3178" s="1" t="s">
        <v>72</v>
      </c>
      <c r="J3178" s="1">
        <v>99680655</v>
      </c>
      <c r="K3178" s="1">
        <v>3.15650749963112</v>
      </c>
      <c r="L3178" s="1" t="s">
        <v>55</v>
      </c>
      <c r="M3178" s="1" t="s">
        <v>55</v>
      </c>
      <c r="N3178" s="1">
        <v>12979.7638983711</v>
      </c>
      <c r="O3178" s="1">
        <v>12370.465508286001</v>
      </c>
      <c r="P3178" s="1">
        <v>1.57</v>
      </c>
      <c r="Q3178" s="1">
        <v>74.501999999999995</v>
      </c>
      <c r="R3178" s="1">
        <v>6.2670000000000003</v>
      </c>
      <c r="S3178" s="1">
        <v>73155000</v>
      </c>
      <c r="T3178" s="1">
        <v>18971076.841785099</v>
      </c>
      <c r="U3178" s="1">
        <v>0</v>
      </c>
      <c r="V3178" s="1">
        <v>88440.631615189603</v>
      </c>
      <c r="W3178" s="1">
        <v>1138119.9480654099</v>
      </c>
      <c r="X3178" s="1">
        <v>2009468.8825312001</v>
      </c>
      <c r="Y3178" s="1">
        <v>30639.365580330799</v>
      </c>
      <c r="Z3178" s="1">
        <v>1990830.3368525901</v>
      </c>
      <c r="AA3178" s="1">
        <v>9786489.6105263196</v>
      </c>
      <c r="AB3178" s="1">
        <v>532057.96379804797</v>
      </c>
      <c r="AC3178" s="1">
        <v>4866456.8750833301</v>
      </c>
      <c r="AD3178" s="1">
        <v>53744.557634422003</v>
      </c>
      <c r="AE3178" s="1">
        <v>234.32882695263399</v>
      </c>
      <c r="AF3178" s="1">
        <v>0.56159999999999999</v>
      </c>
      <c r="AG3178" s="1">
        <v>2.4739376672242801</v>
      </c>
      <c r="AH3178" s="1">
        <v>1.1000000000000001</v>
      </c>
      <c r="AI3178" s="1">
        <f t="shared" si="1078"/>
        <v>1.1729023484932402</v>
      </c>
      <c r="AJ3178" s="1" t="str">
        <f t="shared" si="1079"/>
        <v>NaN</v>
      </c>
      <c r="AK3178" s="1" t="str">
        <f t="shared" si="1080"/>
        <v>NaN</v>
      </c>
      <c r="AL3178" s="1">
        <f t="shared" si="1081"/>
        <v>0.73389365268516749</v>
      </c>
      <c r="AM3178" s="1">
        <f t="shared" si="1082"/>
        <v>234.32882695263399</v>
      </c>
      <c r="AN3178" s="1">
        <f t="shared" si="1083"/>
        <v>39560.961079133362</v>
      </c>
      <c r="AO3178" s="1">
        <f t="shared" si="1084"/>
        <v>0</v>
      </c>
      <c r="AP3178" s="1">
        <f t="shared" si="1085"/>
        <v>35.100054119252</v>
      </c>
      <c r="AQ3178" s="1">
        <f t="shared" si="1086"/>
        <v>451.69365077708375</v>
      </c>
      <c r="AR3178" s="1">
        <f t="shared" si="1087"/>
        <v>797.51201726700549</v>
      </c>
      <c r="AS3178" s="1">
        <f t="shared" si="1088"/>
        <v>12.160060035849535</v>
      </c>
      <c r="AT3178" s="1">
        <f t="shared" si="1089"/>
        <v>790.11480684374783</v>
      </c>
      <c r="AU3178" s="1">
        <f t="shared" si="1090"/>
        <v>3884.0328104121581</v>
      </c>
      <c r="AV3178" s="1">
        <f t="shared" si="1091"/>
        <v>211.16157791757612</v>
      </c>
      <c r="AW3178" s="1">
        <f t="shared" si="1092"/>
        <v>1931.384891365858</v>
      </c>
      <c r="AX3178" s="1">
        <f t="shared" si="1093"/>
        <v>21.329979751744293</v>
      </c>
      <c r="AY3178" s="1">
        <f t="shared" si="1094"/>
        <v>2.135273615165787</v>
      </c>
      <c r="AZ3178" s="1" t="str">
        <f t="shared" si="1095"/>
        <v>NaN</v>
      </c>
      <c r="BA3178" s="1" t="str">
        <f t="shared" si="1096"/>
        <v>NaN</v>
      </c>
      <c r="BB3178" s="1">
        <f t="shared" si="1097"/>
        <v>156.07640315102924</v>
      </c>
      <c r="BC3178" s="1">
        <f t="shared" si="1098"/>
        <v>981.7102786642032</v>
      </c>
      <c r="BD3178" s="1">
        <f t="shared" si="1099"/>
        <v>609.29839008509953</v>
      </c>
    </row>
    <row r="3179" spans="1:56" x14ac:dyDescent="0.25">
      <c r="A3179" t="s">
        <v>3433</v>
      </c>
      <c r="B3179" s="1" t="str">
        <f>VLOOKUP(A3179,[1]Sheet1!$A$2:$B$6423,2,FALSE)</f>
        <v>VN</v>
      </c>
      <c r="C3179">
        <v>2023</v>
      </c>
      <c r="D3179" s="1" t="s">
        <v>3446</v>
      </c>
      <c r="E3179" s="1" t="s">
        <v>0</v>
      </c>
      <c r="F3179" s="1" t="s">
        <v>3634</v>
      </c>
      <c r="G3179" s="1" t="s">
        <v>3627</v>
      </c>
      <c r="H3179" s="1" t="s">
        <v>3645</v>
      </c>
      <c r="I3179" s="1" t="s">
        <v>72</v>
      </c>
      <c r="J3179" s="1">
        <v>100352192</v>
      </c>
      <c r="K3179" s="1">
        <v>3.2528928266766202</v>
      </c>
      <c r="L3179" s="1" t="s">
        <v>55</v>
      </c>
      <c r="M3179" s="1" t="s">
        <v>55</v>
      </c>
      <c r="N3179" s="1">
        <v>13534.7997843016</v>
      </c>
      <c r="O3179" s="1">
        <v>13174.943839521</v>
      </c>
      <c r="P3179" s="1">
        <v>1.645</v>
      </c>
      <c r="Q3179" s="1">
        <v>74.587999999999994</v>
      </c>
      <c r="R3179" s="1">
        <v>6.3250000000000002</v>
      </c>
      <c r="S3179" s="1">
        <v>0</v>
      </c>
      <c r="T3179" s="1">
        <v>18933407.765890598</v>
      </c>
      <c r="U3179" s="1">
        <v>305.42167958152999</v>
      </c>
      <c r="V3179" s="1">
        <v>86024.933896547998</v>
      </c>
      <c r="W3179" s="1">
        <v>1170769.43041836</v>
      </c>
      <c r="X3179" s="1">
        <v>2026684.4735931701</v>
      </c>
      <c r="Y3179" s="1">
        <v>33791.986917914401</v>
      </c>
      <c r="Z3179" s="1">
        <v>2005458.4208533401</v>
      </c>
      <c r="AA3179" s="1">
        <v>10176678.3012776</v>
      </c>
      <c r="AB3179" s="1">
        <v>527457.43730781495</v>
      </c>
      <c r="AC3179" s="1">
        <v>5088697.6231861096</v>
      </c>
      <c r="AD3179" s="1">
        <v>54296.284575925398</v>
      </c>
      <c r="AE3179" s="1">
        <v>243.36948974457201</v>
      </c>
      <c r="AF3179" s="1">
        <v>0.56159999999999999</v>
      </c>
      <c r="AG3179" s="1">
        <v>2.4672157161520101</v>
      </c>
      <c r="AH3179" s="1">
        <v>1.1000000000000001</v>
      </c>
      <c r="AI3179" s="1">
        <f t="shared" si="1078"/>
        <v>1.2230575669704888</v>
      </c>
      <c r="AJ3179" s="1" t="str">
        <f t="shared" si="1079"/>
        <v>NaN</v>
      </c>
      <c r="AK3179" s="1" t="str">
        <f t="shared" si="1080"/>
        <v>NaN</v>
      </c>
      <c r="AL3179" s="1">
        <f t="shared" si="1081"/>
        <v>0</v>
      </c>
      <c r="AM3179" s="1">
        <f t="shared" si="1082"/>
        <v>243.36948974457201</v>
      </c>
      <c r="AN3179" s="1">
        <f t="shared" si="1083"/>
        <v>41239.637667647708</v>
      </c>
      <c r="AO3179" s="1">
        <f t="shared" si="1084"/>
        <v>0.12551274815986771</v>
      </c>
      <c r="AP3179" s="1">
        <f t="shared" si="1085"/>
        <v>35.351864603784492</v>
      </c>
      <c r="AQ3179" s="1">
        <f t="shared" si="1086"/>
        <v>481.1265816975025</v>
      </c>
      <c r="AR3179" s="1">
        <f t="shared" si="1087"/>
        <v>832.86405301071716</v>
      </c>
      <c r="AS3179" s="1">
        <f t="shared" si="1088"/>
        <v>13.886784820451966</v>
      </c>
      <c r="AT3179" s="1">
        <f t="shared" si="1089"/>
        <v>824.14122686552469</v>
      </c>
      <c r="AU3179" s="1">
        <f t="shared" si="1090"/>
        <v>4182.096249625527</v>
      </c>
      <c r="AV3179" s="1">
        <f t="shared" si="1091"/>
        <v>216.75813119936925</v>
      </c>
      <c r="AW3179" s="1">
        <f t="shared" si="1092"/>
        <v>2091.1954387644591</v>
      </c>
      <c r="AX3179" s="1">
        <f t="shared" si="1093"/>
        <v>22.31300640259709</v>
      </c>
      <c r="AY3179" s="1">
        <f t="shared" si="1094"/>
        <v>2.0976836433486463</v>
      </c>
      <c r="AZ3179" s="1" t="str">
        <f t="shared" si="1095"/>
        <v>NaN</v>
      </c>
      <c r="BA3179" s="1" t="str">
        <f t="shared" si="1096"/>
        <v>NaN</v>
      </c>
      <c r="BB3179" s="1">
        <f t="shared" si="1097"/>
        <v>167.75081404920604</v>
      </c>
      <c r="BC3179" s="1">
        <f t="shared" si="1098"/>
        <v>1074.4850013143844</v>
      </c>
      <c r="BD3179" s="1">
        <f t="shared" si="1099"/>
        <v>359.85594478060011</v>
      </c>
    </row>
    <row r="3180" spans="1:56" x14ac:dyDescent="0.25">
      <c r="A3180" t="s">
        <v>3433</v>
      </c>
      <c r="B3180" s="1" t="str">
        <f>VLOOKUP(A3180,[1]Sheet1!$A$2:$B$6423,2,FALSE)</f>
        <v>VN</v>
      </c>
      <c r="C3180">
        <v>2024</v>
      </c>
      <c r="D3180" s="1" t="s">
        <v>3447</v>
      </c>
      <c r="E3180" s="1" t="s">
        <v>0</v>
      </c>
      <c r="F3180" s="1" t="s">
        <v>3634</v>
      </c>
      <c r="G3180" s="1" t="s">
        <v>3627</v>
      </c>
      <c r="H3180" s="1" t="s">
        <v>3645</v>
      </c>
      <c r="I3180" s="1" t="s">
        <v>72</v>
      </c>
      <c r="J3180" s="1">
        <v>100987686</v>
      </c>
      <c r="K3180" s="1">
        <v>3.6210927388584402</v>
      </c>
      <c r="L3180" s="1" t="s">
        <v>55</v>
      </c>
      <c r="M3180" s="1" t="s">
        <v>55</v>
      </c>
      <c r="N3180" s="1">
        <v>14396.421736947301</v>
      </c>
      <c r="O3180" s="1">
        <v>14031.1394955996</v>
      </c>
      <c r="P3180" s="1">
        <v>1.6020000000000001</v>
      </c>
      <c r="Q3180" s="1">
        <v>74.736000000000004</v>
      </c>
      <c r="R3180" s="1">
        <v>6.4640000000000004</v>
      </c>
      <c r="S3180" s="1">
        <v>2094294000</v>
      </c>
      <c r="T3180" s="1" t="s">
        <v>55</v>
      </c>
      <c r="U3180" s="1" t="s">
        <v>55</v>
      </c>
      <c r="V3180" s="1" t="s">
        <v>55</v>
      </c>
      <c r="W3180" s="1" t="s">
        <v>55</v>
      </c>
      <c r="X3180" s="1" t="s">
        <v>55</v>
      </c>
      <c r="Y3180" s="1" t="s">
        <v>55</v>
      </c>
      <c r="Z3180" s="1" t="s">
        <v>55</v>
      </c>
      <c r="AA3180" s="1" t="s">
        <v>55</v>
      </c>
      <c r="AB3180" s="1" t="s">
        <v>55</v>
      </c>
      <c r="AC3180" s="1" t="s">
        <v>55</v>
      </c>
      <c r="AD3180" s="1" t="s">
        <v>55</v>
      </c>
      <c r="AE3180" s="1" t="s">
        <v>55</v>
      </c>
      <c r="AF3180" s="1">
        <v>0.56159999999999999</v>
      </c>
      <c r="AG3180" s="1">
        <v>2.4582800628649002</v>
      </c>
      <c r="AH3180" s="1">
        <v>1.1000000000000001</v>
      </c>
      <c r="AI3180" s="1">
        <f t="shared" si="1078"/>
        <v>1.3009171042998466</v>
      </c>
      <c r="AJ3180" s="1" t="str">
        <f t="shared" si="1079"/>
        <v>NaN</v>
      </c>
      <c r="AK3180" s="1" t="str">
        <f t="shared" si="1080"/>
        <v>NaN</v>
      </c>
      <c r="AL3180" s="1">
        <f t="shared" si="1081"/>
        <v>20.738112565526059</v>
      </c>
      <c r="AM3180" s="1" t="str">
        <f t="shared" si="1082"/>
        <v>NaN</v>
      </c>
      <c r="AN3180" s="1">
        <f t="shared" si="1083"/>
        <v>43841.222053911348</v>
      </c>
      <c r="AO3180" s="1" t="str">
        <f t="shared" si="1084"/>
        <v>NaN</v>
      </c>
      <c r="AP3180" s="1" t="str">
        <f t="shared" si="1085"/>
        <v>NaN</v>
      </c>
      <c r="AQ3180" s="1" t="str">
        <f t="shared" si="1086"/>
        <v>NaN</v>
      </c>
      <c r="AR3180" s="1" t="str">
        <f t="shared" si="1087"/>
        <v>NaN</v>
      </c>
      <c r="AS3180" s="1" t="str">
        <f t="shared" si="1088"/>
        <v>NaN</v>
      </c>
      <c r="AT3180" s="1" t="str">
        <f t="shared" si="1089"/>
        <v>NaN</v>
      </c>
      <c r="AU3180" s="1" t="str">
        <f t="shared" si="1090"/>
        <v>NaN</v>
      </c>
      <c r="AV3180" s="1" t="str">
        <f t="shared" si="1091"/>
        <v>NaN</v>
      </c>
      <c r="AW3180" s="1" t="str">
        <f t="shared" si="1092"/>
        <v>NaN</v>
      </c>
      <c r="AX3180" s="1" t="str">
        <f t="shared" si="1093"/>
        <v>NaN</v>
      </c>
      <c r="AY3180" s="1" t="str">
        <f t="shared" si="1094"/>
        <v>NaN</v>
      </c>
      <c r="AZ3180" s="1" t="str">
        <f t="shared" si="1095"/>
        <v>NaN</v>
      </c>
      <c r="BA3180" s="1" t="str">
        <f t="shared" si="1096"/>
        <v>NaN</v>
      </c>
      <c r="BB3180" s="1">
        <f t="shared" si="1097"/>
        <v>198.76534837847393</v>
      </c>
      <c r="BC3180" s="1">
        <f t="shared" si="1098"/>
        <v>1111.8869209461539</v>
      </c>
      <c r="BD3180" s="1">
        <f t="shared" si="1099"/>
        <v>365.28224134770062</v>
      </c>
    </row>
    <row r="3181" spans="1:56" x14ac:dyDescent="0.25">
      <c r="A3181" t="s">
        <v>3433</v>
      </c>
      <c r="B3181" s="1" t="str">
        <f>VLOOKUP(A3181,[1]Sheet1!$A$2:$B$6423,2,FALSE)</f>
        <v>VN</v>
      </c>
      <c r="C3181">
        <v>2025</v>
      </c>
      <c r="D3181" s="1" t="s">
        <v>3448</v>
      </c>
      <c r="E3181" s="1" t="s">
        <v>0</v>
      </c>
      <c r="F3181" s="1" t="s">
        <v>3634</v>
      </c>
      <c r="G3181" s="1" t="s">
        <v>3627</v>
      </c>
      <c r="H3181" s="1" t="s">
        <v>3645</v>
      </c>
      <c r="I3181" s="1" t="s">
        <v>74</v>
      </c>
      <c r="J3181" s="1">
        <v>101598527</v>
      </c>
      <c r="K3181" s="1">
        <v>3.3099931421974</v>
      </c>
      <c r="L3181" s="1" t="s">
        <v>55</v>
      </c>
      <c r="M3181" s="1" t="s">
        <v>55</v>
      </c>
      <c r="N3181" s="1">
        <v>15457.349940354699</v>
      </c>
      <c r="O3181" s="1">
        <v>15189.397381382099</v>
      </c>
      <c r="P3181" s="1">
        <v>1.5229999999999999</v>
      </c>
      <c r="Q3181" s="1" t="s">
        <v>55</v>
      </c>
      <c r="R3181" s="1">
        <v>6.4950000000000001</v>
      </c>
      <c r="S3181" s="1">
        <v>1724251000</v>
      </c>
      <c r="T3181" s="1" t="s">
        <v>55</v>
      </c>
      <c r="U3181" s="1" t="s">
        <v>55</v>
      </c>
      <c r="V3181" s="1" t="s">
        <v>55</v>
      </c>
      <c r="W3181" s="1" t="s">
        <v>55</v>
      </c>
      <c r="X3181" s="1" t="s">
        <v>55</v>
      </c>
      <c r="Y3181" s="1" t="s">
        <v>55</v>
      </c>
      <c r="Z3181" s="1" t="s">
        <v>55</v>
      </c>
      <c r="AA3181" s="1" t="s">
        <v>55</v>
      </c>
      <c r="AB3181" s="1" t="s">
        <v>55</v>
      </c>
      <c r="AC3181" s="1" t="s">
        <v>55</v>
      </c>
      <c r="AD3181" s="1" t="s">
        <v>55</v>
      </c>
      <c r="AE3181" s="1" t="s">
        <v>55</v>
      </c>
      <c r="AF3181" s="1" t="s">
        <v>55</v>
      </c>
      <c r="AG3181" s="1" t="s">
        <v>55</v>
      </c>
      <c r="AH3181" s="1">
        <v>1.1000000000000001</v>
      </c>
      <c r="AI3181" s="1">
        <f t="shared" si="1078"/>
        <v>1.3967867357586603</v>
      </c>
      <c r="AJ3181" s="1" t="str">
        <f t="shared" si="1079"/>
        <v>NaN</v>
      </c>
      <c r="AK3181" s="1" t="str">
        <f t="shared" si="1080"/>
        <v>NaN</v>
      </c>
      <c r="AL3181" s="1">
        <f t="shared" si="1081"/>
        <v>16.971220458737555</v>
      </c>
      <c r="AM3181" s="1" t="str">
        <f t="shared" si="1082"/>
        <v>NaN</v>
      </c>
      <c r="AN3181" s="1" t="str">
        <f t="shared" si="1083"/>
        <v>NaN</v>
      </c>
      <c r="AO3181" s="1" t="str">
        <f t="shared" si="1084"/>
        <v>NaN</v>
      </c>
      <c r="AP3181" s="1" t="str">
        <f t="shared" si="1085"/>
        <v>NaN</v>
      </c>
      <c r="AQ3181" s="1" t="str">
        <f t="shared" si="1086"/>
        <v>NaN</v>
      </c>
      <c r="AR3181" s="1" t="str">
        <f t="shared" si="1087"/>
        <v>NaN</v>
      </c>
      <c r="AS3181" s="1" t="str">
        <f t="shared" si="1088"/>
        <v>NaN</v>
      </c>
      <c r="AT3181" s="1" t="str">
        <f t="shared" si="1089"/>
        <v>NaN</v>
      </c>
      <c r="AU3181" s="1" t="str">
        <f t="shared" si="1090"/>
        <v>NaN</v>
      </c>
      <c r="AV3181" s="1" t="str">
        <f t="shared" si="1091"/>
        <v>NaN</v>
      </c>
      <c r="AW3181" s="1" t="str">
        <f t="shared" si="1092"/>
        <v>NaN</v>
      </c>
      <c r="AX3181" s="1" t="str">
        <f t="shared" si="1093"/>
        <v>NaN</v>
      </c>
      <c r="AY3181" s="1" t="str">
        <f t="shared" si="1094"/>
        <v>NaN</v>
      </c>
      <c r="AZ3181" s="1" t="str">
        <f t="shared" si="1095"/>
        <v>NaN</v>
      </c>
      <c r="BA3181" s="1" t="str">
        <f t="shared" si="1096"/>
        <v>NaN</v>
      </c>
      <c r="BB3181" s="1">
        <f t="shared" si="1097"/>
        <v>194.96301328552119</v>
      </c>
      <c r="BC3181" s="1">
        <f t="shared" si="1098"/>
        <v>1132.8494649206668</v>
      </c>
      <c r="BD3181" s="1">
        <f t="shared" si="1099"/>
        <v>267.95255897259995</v>
      </c>
    </row>
    <row r="3182" spans="1:56" x14ac:dyDescent="0.25">
      <c r="A3182" t="s">
        <v>3449</v>
      </c>
      <c r="B3182" s="1" t="str">
        <f>VLOOKUP(A3182,[1]Sheet1!$A$2:$B$6423,2,FALSE)</f>
        <v>VI</v>
      </c>
      <c r="C3182">
        <v>2011</v>
      </c>
      <c r="D3182" s="1" t="s">
        <v>3450</v>
      </c>
      <c r="E3182" s="1" t="s">
        <v>0</v>
      </c>
      <c r="F3182" s="1" t="s">
        <v>3636</v>
      </c>
      <c r="G3182" s="1" t="s">
        <v>3613</v>
      </c>
      <c r="H3182" s="1" t="s">
        <v>3645</v>
      </c>
      <c r="I3182" s="1" t="s">
        <v>117</v>
      </c>
      <c r="J3182" s="1">
        <v>108290</v>
      </c>
      <c r="K3182" s="1" t="s">
        <v>55</v>
      </c>
      <c r="L3182" s="1" t="s">
        <v>55</v>
      </c>
      <c r="M3182" s="1" t="s">
        <v>55</v>
      </c>
      <c r="N3182" s="1">
        <v>54443.0686942498</v>
      </c>
      <c r="O3182" s="1" t="s">
        <v>55</v>
      </c>
      <c r="P3182" s="1">
        <v>11.337</v>
      </c>
      <c r="Q3182" s="1">
        <v>78.317073170731703</v>
      </c>
      <c r="R3182" s="1" t="s">
        <v>55</v>
      </c>
      <c r="S3182" s="1">
        <v>0</v>
      </c>
      <c r="T3182" s="1">
        <v>22356.535104962699</v>
      </c>
      <c r="U3182" s="1">
        <v>0</v>
      </c>
      <c r="V3182" s="1">
        <v>2940.5555590455301</v>
      </c>
      <c r="W3182" s="1">
        <v>676.59908265171998</v>
      </c>
      <c r="X3182" s="1">
        <v>357.80527832373298</v>
      </c>
      <c r="Y3182" s="1">
        <v>2.42084586314704</v>
      </c>
      <c r="Z3182" s="1">
        <v>355.47340277722998</v>
      </c>
      <c r="AA3182" s="1">
        <v>10673.834196887599</v>
      </c>
      <c r="AB3182" s="1">
        <v>550.30004798392201</v>
      </c>
      <c r="AC3182" s="1">
        <v>6721.6955574441999</v>
      </c>
      <c r="AD3182" s="1">
        <v>37.858109209534597</v>
      </c>
      <c r="AE3182" s="1" t="s">
        <v>55</v>
      </c>
      <c r="AF3182" s="1" t="s">
        <v>55</v>
      </c>
      <c r="AG3182" s="1" t="s">
        <v>55</v>
      </c>
      <c r="AH3182" s="1">
        <v>7.7</v>
      </c>
      <c r="AI3182" s="1">
        <f t="shared" si="1078"/>
        <v>0.91574831282799229</v>
      </c>
      <c r="AJ3182" s="1" t="str">
        <f t="shared" si="1079"/>
        <v>NaN</v>
      </c>
      <c r="AK3182" s="1" t="str">
        <f t="shared" si="1080"/>
        <v>NaN</v>
      </c>
      <c r="AL3182" s="1">
        <f t="shared" si="1081"/>
        <v>0</v>
      </c>
      <c r="AM3182" s="1" t="str">
        <f t="shared" si="1082"/>
        <v>NaN</v>
      </c>
      <c r="AN3182" s="1">
        <f t="shared" si="1083"/>
        <v>30483.291579286717</v>
      </c>
      <c r="AO3182" s="1">
        <f t="shared" si="1084"/>
        <v>0</v>
      </c>
      <c r="AP3182" s="1">
        <f t="shared" si="1085"/>
        <v>827.75706447019445</v>
      </c>
      <c r="AQ3182" s="1">
        <f t="shared" si="1086"/>
        <v>190.46049606381285</v>
      </c>
      <c r="AR3182" s="1">
        <f t="shared" si="1087"/>
        <v>100.72105113814932</v>
      </c>
      <c r="AS3182" s="1">
        <f t="shared" si="1088"/>
        <v>0.68146043323318173</v>
      </c>
      <c r="AT3182" s="1">
        <f t="shared" si="1089"/>
        <v>100.06463556689934</v>
      </c>
      <c r="AU3182" s="1">
        <f t="shared" si="1090"/>
        <v>3004.6504764307542</v>
      </c>
      <c r="AV3182" s="1">
        <f t="shared" si="1091"/>
        <v>154.90771833769847</v>
      </c>
      <c r="AW3182" s="1">
        <f t="shared" si="1092"/>
        <v>1892.1359828679263</v>
      </c>
      <c r="AX3182" s="1">
        <f t="shared" si="1093"/>
        <v>10.656937682839809</v>
      </c>
      <c r="AY3182" s="1">
        <f t="shared" si="1094"/>
        <v>1.4155209254347698</v>
      </c>
      <c r="AZ3182" s="1" t="str">
        <f t="shared" si="1095"/>
        <v>NaN</v>
      </c>
      <c r="BA3182" s="1" t="str">
        <f t="shared" si="1096"/>
        <v>NaN</v>
      </c>
      <c r="BB3182" s="1" t="str">
        <f t="shared" si="1097"/>
        <v>NaN</v>
      </c>
      <c r="BC3182" s="1">
        <f t="shared" si="1098"/>
        <v>37727.537785907465</v>
      </c>
      <c r="BD3182" s="1" t="str">
        <f t="shared" si="1099"/>
        <v>NaN</v>
      </c>
    </row>
    <row r="3183" spans="1:56" x14ac:dyDescent="0.25">
      <c r="A3183" t="s">
        <v>3449</v>
      </c>
      <c r="B3183" s="1" t="str">
        <f>VLOOKUP(A3183,[1]Sheet1!$A$2:$B$6423,2,FALSE)</f>
        <v>VI</v>
      </c>
      <c r="C3183">
        <v>2012</v>
      </c>
      <c r="D3183" s="1" t="s">
        <v>3451</v>
      </c>
      <c r="E3183" s="1" t="s">
        <v>0</v>
      </c>
      <c r="F3183" s="1" t="s">
        <v>3636</v>
      </c>
      <c r="G3183" s="1" t="s">
        <v>3613</v>
      </c>
      <c r="H3183" s="1" t="s">
        <v>3645</v>
      </c>
      <c r="I3183" s="1" t="s">
        <v>117</v>
      </c>
      <c r="J3183" s="1">
        <v>108188</v>
      </c>
      <c r="K3183" s="1" t="s">
        <v>55</v>
      </c>
      <c r="L3183" s="1" t="s">
        <v>55</v>
      </c>
      <c r="M3183" s="1" t="s">
        <v>55</v>
      </c>
      <c r="N3183" s="1">
        <v>46422.415123622297</v>
      </c>
      <c r="O3183" s="1" t="s">
        <v>55</v>
      </c>
      <c r="P3183" s="1">
        <v>11.387</v>
      </c>
      <c r="Q3183" s="1">
        <v>78.517073170731706</v>
      </c>
      <c r="R3183" s="1" t="s">
        <v>55</v>
      </c>
      <c r="S3183" s="1">
        <v>0</v>
      </c>
      <c r="T3183" s="1">
        <v>22220.8100218781</v>
      </c>
      <c r="U3183" s="1">
        <v>0</v>
      </c>
      <c r="V3183" s="1">
        <v>2848.29599968722</v>
      </c>
      <c r="W3183" s="1">
        <v>688.50305763786605</v>
      </c>
      <c r="X3183" s="1">
        <v>346.563040071687</v>
      </c>
      <c r="Y3183" s="1">
        <v>1.7646594870683501</v>
      </c>
      <c r="Z3183" s="1">
        <v>344.86407628890697</v>
      </c>
      <c r="AA3183" s="1">
        <v>10564.4737154103</v>
      </c>
      <c r="AB3183" s="1">
        <v>510.47502886613</v>
      </c>
      <c r="AC3183" s="1">
        <v>6688.3322300452501</v>
      </c>
      <c r="AD3183" s="1">
        <v>36.336553467191798</v>
      </c>
      <c r="AE3183" s="1" t="s">
        <v>55</v>
      </c>
      <c r="AF3183" s="1" t="s">
        <v>55</v>
      </c>
      <c r="AG3183" s="1" t="s">
        <v>55</v>
      </c>
      <c r="AH3183" s="1">
        <v>7.7</v>
      </c>
      <c r="AI3183" s="1">
        <f t="shared" si="1078"/>
        <v>0.78083857773703658</v>
      </c>
      <c r="AJ3183" s="1" t="str">
        <f t="shared" si="1079"/>
        <v>NaN</v>
      </c>
      <c r="AK3183" s="1" t="str">
        <f t="shared" si="1080"/>
        <v>NaN</v>
      </c>
      <c r="AL3183" s="1">
        <f t="shared" si="1081"/>
        <v>0</v>
      </c>
      <c r="AM3183" s="1" t="str">
        <f t="shared" si="1082"/>
        <v>NaN</v>
      </c>
      <c r="AN3183" s="1">
        <f t="shared" si="1083"/>
        <v>25975.65672739501</v>
      </c>
      <c r="AO3183" s="1">
        <f t="shared" si="1084"/>
        <v>0</v>
      </c>
      <c r="AP3183" s="1">
        <f t="shared" si="1085"/>
        <v>683.86844331984719</v>
      </c>
      <c r="AQ3183" s="1">
        <f t="shared" si="1086"/>
        <v>165.30778904280575</v>
      </c>
      <c r="AR3183" s="1">
        <f t="shared" si="1087"/>
        <v>83.20888234651332</v>
      </c>
      <c r="AS3183" s="1">
        <f t="shared" si="1088"/>
        <v>0.42369014194576493</v>
      </c>
      <c r="AT3183" s="1">
        <f t="shared" si="1089"/>
        <v>82.800965571882401</v>
      </c>
      <c r="AU3183" s="1">
        <f t="shared" si="1090"/>
        <v>2536.502594900408</v>
      </c>
      <c r="AV3183" s="1">
        <f t="shared" si="1091"/>
        <v>122.56372349737173</v>
      </c>
      <c r="AW3183" s="1">
        <f t="shared" si="1092"/>
        <v>1605.8511303141547</v>
      </c>
      <c r="AX3183" s="1">
        <f t="shared" si="1093"/>
        <v>8.7243117491811404</v>
      </c>
      <c r="AY3183" s="1">
        <f t="shared" si="1094"/>
        <v>1.378129185994561</v>
      </c>
      <c r="AZ3183" s="1" t="str">
        <f t="shared" si="1095"/>
        <v>NaN</v>
      </c>
      <c r="BA3183" s="1" t="str">
        <f t="shared" si="1096"/>
        <v>NaN</v>
      </c>
      <c r="BB3183" s="1" t="str">
        <f t="shared" si="1097"/>
        <v>NaN</v>
      </c>
      <c r="BC3183" s="1">
        <f t="shared" si="1098"/>
        <v>32352.147903430316</v>
      </c>
      <c r="BD3183" s="1" t="str">
        <f t="shared" si="1099"/>
        <v>NaN</v>
      </c>
    </row>
    <row r="3184" spans="1:56" x14ac:dyDescent="0.25">
      <c r="A3184" t="s">
        <v>3449</v>
      </c>
      <c r="B3184" s="1" t="str">
        <f>VLOOKUP(A3184,[1]Sheet1!$A$2:$B$6423,2,FALSE)</f>
        <v>VI</v>
      </c>
      <c r="C3184">
        <v>2013</v>
      </c>
      <c r="D3184" s="1" t="s">
        <v>3452</v>
      </c>
      <c r="E3184" s="1" t="s">
        <v>0</v>
      </c>
      <c r="F3184" s="1" t="s">
        <v>3636</v>
      </c>
      <c r="G3184" s="1" t="s">
        <v>3613</v>
      </c>
      <c r="H3184" s="1" t="s">
        <v>3645</v>
      </c>
      <c r="I3184" s="1" t="s">
        <v>117</v>
      </c>
      <c r="J3184" s="1">
        <v>108041</v>
      </c>
      <c r="K3184" s="1" t="s">
        <v>55</v>
      </c>
      <c r="L3184" s="1" t="s">
        <v>55</v>
      </c>
      <c r="M3184" s="1" t="s">
        <v>55</v>
      </c>
      <c r="N3184" s="1">
        <v>43563.886493140701</v>
      </c>
      <c r="O3184" s="1" t="s">
        <v>55</v>
      </c>
      <c r="P3184" s="1">
        <v>11.802</v>
      </c>
      <c r="Q3184" s="1">
        <v>78.717073170731695</v>
      </c>
      <c r="R3184" s="1" t="s">
        <v>55</v>
      </c>
      <c r="S3184" s="1">
        <v>0</v>
      </c>
      <c r="T3184" s="1">
        <v>21891.673065163199</v>
      </c>
      <c r="U3184" s="1">
        <v>0</v>
      </c>
      <c r="V3184" s="1">
        <v>2825.53604033999</v>
      </c>
      <c r="W3184" s="1">
        <v>691.23023899157602</v>
      </c>
      <c r="X3184" s="1">
        <v>336.28294704305603</v>
      </c>
      <c r="Y3184" s="1">
        <v>1.1897795036499801</v>
      </c>
      <c r="Z3184" s="1">
        <v>335.137158433747</v>
      </c>
      <c r="AA3184" s="1">
        <v>10380.283805146601</v>
      </c>
      <c r="AB3184" s="1">
        <v>478.40894098891499</v>
      </c>
      <c r="AC3184" s="1">
        <v>6645.4101323162804</v>
      </c>
      <c r="AD3184" s="1">
        <v>34.530002004401503</v>
      </c>
      <c r="AE3184" s="1" t="s">
        <v>55</v>
      </c>
      <c r="AF3184" s="1" t="s">
        <v>55</v>
      </c>
      <c r="AG3184" s="1" t="s">
        <v>55</v>
      </c>
      <c r="AH3184" s="1">
        <v>7.7</v>
      </c>
      <c r="AI3184" s="1">
        <f t="shared" si="1078"/>
        <v>0.73275729148120672</v>
      </c>
      <c r="AJ3184" s="1" t="str">
        <f t="shared" si="1079"/>
        <v>NaN</v>
      </c>
      <c r="AK3184" s="1" t="str">
        <f t="shared" si="1080"/>
        <v>NaN</v>
      </c>
      <c r="AL3184" s="1">
        <f t="shared" si="1081"/>
        <v>0</v>
      </c>
      <c r="AM3184" s="1" t="str">
        <f t="shared" si="1082"/>
        <v>NaN</v>
      </c>
      <c r="AN3184" s="1">
        <f t="shared" si="1083"/>
        <v>24360.533627523899</v>
      </c>
      <c r="AO3184" s="1">
        <f t="shared" si="1084"/>
        <v>0</v>
      </c>
      <c r="AP3184" s="1">
        <f t="shared" si="1085"/>
        <v>637.08745500766418</v>
      </c>
      <c r="AQ3184" s="1">
        <f t="shared" si="1086"/>
        <v>155.85506873608787</v>
      </c>
      <c r="AR3184" s="1">
        <f t="shared" si="1087"/>
        <v>75.823363721228091</v>
      </c>
      <c r="AS3184" s="1">
        <f t="shared" si="1088"/>
        <v>0.26826541412985844</v>
      </c>
      <c r="AT3184" s="1">
        <f t="shared" si="1089"/>
        <v>75.565017149583014</v>
      </c>
      <c r="AU3184" s="1">
        <f t="shared" si="1090"/>
        <v>2340.4934487695923</v>
      </c>
      <c r="AV3184" s="1">
        <f t="shared" si="1091"/>
        <v>107.86920793651076</v>
      </c>
      <c r="AW3184" s="1">
        <f t="shared" si="1092"/>
        <v>1498.3731823750131</v>
      </c>
      <c r="AX3184" s="1">
        <f t="shared" si="1093"/>
        <v>7.7856487350791879</v>
      </c>
      <c r="AY3184" s="1">
        <f t="shared" si="1094"/>
        <v>1.3231590811672953</v>
      </c>
      <c r="AZ3184" s="1" t="str">
        <f t="shared" si="1095"/>
        <v>NaN</v>
      </c>
      <c r="BA3184" s="1" t="str">
        <f t="shared" si="1096"/>
        <v>NaN</v>
      </c>
      <c r="BB3184" s="1" t="str">
        <f t="shared" si="1097"/>
        <v>NaN</v>
      </c>
      <c r="BC3184" s="1">
        <f t="shared" si="1098"/>
        <v>31798.527505103877</v>
      </c>
      <c r="BD3184" s="1" t="str">
        <f t="shared" si="1099"/>
        <v>NaN</v>
      </c>
    </row>
    <row r="3185" spans="1:56" x14ac:dyDescent="0.25">
      <c r="A3185" t="s">
        <v>3449</v>
      </c>
      <c r="B3185" s="1" t="str">
        <f>VLOOKUP(A3185,[1]Sheet1!$A$2:$B$6423,2,FALSE)</f>
        <v>VI</v>
      </c>
      <c r="C3185">
        <v>2014</v>
      </c>
      <c r="D3185" s="1" t="s">
        <v>3453</v>
      </c>
      <c r="E3185" s="1" t="s">
        <v>0</v>
      </c>
      <c r="F3185" s="1" t="s">
        <v>3636</v>
      </c>
      <c r="G3185" s="1" t="s">
        <v>3613</v>
      </c>
      <c r="H3185" s="1" t="s">
        <v>3645</v>
      </c>
      <c r="I3185" s="1" t="s">
        <v>117</v>
      </c>
      <c r="J3185" s="1">
        <v>107882</v>
      </c>
      <c r="K3185" s="1" t="s">
        <v>55</v>
      </c>
      <c r="L3185" s="1" t="s">
        <v>55</v>
      </c>
      <c r="M3185" s="1" t="s">
        <v>55</v>
      </c>
      <c r="N3185" s="1">
        <v>42853.898659918501</v>
      </c>
      <c r="O3185" s="1" t="s">
        <v>55</v>
      </c>
      <c r="P3185" s="1">
        <v>11.871</v>
      </c>
      <c r="Q3185" s="1">
        <v>78.868292682926807</v>
      </c>
      <c r="R3185" s="1" t="s">
        <v>55</v>
      </c>
      <c r="S3185" s="1">
        <v>0</v>
      </c>
      <c r="T3185" s="1">
        <v>21570.4117460624</v>
      </c>
      <c r="U3185" s="1">
        <v>0</v>
      </c>
      <c r="V3185" s="1">
        <v>2739.7975279017701</v>
      </c>
      <c r="W3185" s="1">
        <v>710.09533591622301</v>
      </c>
      <c r="X3185" s="1">
        <v>324.86008360639198</v>
      </c>
      <c r="Y3185" s="1">
        <v>0.57831360090399497</v>
      </c>
      <c r="Z3185" s="1">
        <v>324.30237650687201</v>
      </c>
      <c r="AA3185" s="1">
        <v>10226.7430106705</v>
      </c>
      <c r="AB3185" s="1">
        <v>459.228527131085</v>
      </c>
      <c r="AC3185" s="1">
        <v>6610.4383468875503</v>
      </c>
      <c r="AD3185" s="1">
        <v>32.145125045426802</v>
      </c>
      <c r="AE3185" s="1" t="s">
        <v>55</v>
      </c>
      <c r="AF3185" s="1" t="s">
        <v>55</v>
      </c>
      <c r="AG3185" s="1" t="s">
        <v>55</v>
      </c>
      <c r="AH3185" s="1">
        <v>7.7</v>
      </c>
      <c r="AI3185" s="1">
        <f t="shared" si="1078"/>
        <v>0.72081508880977097</v>
      </c>
      <c r="AJ3185" s="1" t="str">
        <f t="shared" si="1079"/>
        <v>NaN</v>
      </c>
      <c r="AK3185" s="1" t="str">
        <f t="shared" si="1080"/>
        <v>NaN</v>
      </c>
      <c r="AL3185" s="1">
        <f t="shared" si="1081"/>
        <v>0</v>
      </c>
      <c r="AM3185" s="1" t="str">
        <f t="shared" si="1082"/>
        <v>NaN</v>
      </c>
      <c r="AN3185" s="1">
        <f t="shared" si="1083"/>
        <v>23951.96002373959</v>
      </c>
      <c r="AO3185" s="1">
        <f t="shared" si="1084"/>
        <v>0</v>
      </c>
      <c r="AP3185" s="1">
        <f t="shared" si="1085"/>
        <v>608.28980609780831</v>
      </c>
      <c r="AQ3185" s="1">
        <f t="shared" si="1086"/>
        <v>157.65535584165391</v>
      </c>
      <c r="AR3185" s="1">
        <f t="shared" si="1087"/>
        <v>72.125430895320832</v>
      </c>
      <c r="AS3185" s="1">
        <f t="shared" si="1088"/>
        <v>0.12839717700855915</v>
      </c>
      <c r="AT3185" s="1">
        <f t="shared" si="1089"/>
        <v>72.001608773440822</v>
      </c>
      <c r="AU3185" s="1">
        <f t="shared" si="1090"/>
        <v>2270.5413300146279</v>
      </c>
      <c r="AV3185" s="1">
        <f t="shared" si="1091"/>
        <v>101.95791071359967</v>
      </c>
      <c r="AW3185" s="1">
        <f t="shared" si="1092"/>
        <v>1467.6494227400847</v>
      </c>
      <c r="AX3185" s="1">
        <f t="shared" si="1093"/>
        <v>7.1368601809956527</v>
      </c>
      <c r="AY3185" s="1">
        <f t="shared" si="1094"/>
        <v>1.2813642218918897</v>
      </c>
      <c r="AZ3185" s="1" t="str">
        <f t="shared" si="1095"/>
        <v>NaN</v>
      </c>
      <c r="BA3185" s="1" t="str">
        <f t="shared" si="1096"/>
        <v>NaN</v>
      </c>
      <c r="BB3185" s="1" t="str">
        <f t="shared" si="1097"/>
        <v>NaN</v>
      </c>
      <c r="BC3185" s="1">
        <f t="shared" si="1098"/>
        <v>31518.218636798945</v>
      </c>
      <c r="BD3185" s="1" t="str">
        <f t="shared" si="1099"/>
        <v>NaN</v>
      </c>
    </row>
    <row r="3186" spans="1:56" x14ac:dyDescent="0.25">
      <c r="A3186" t="s">
        <v>3449</v>
      </c>
      <c r="B3186" s="1" t="str">
        <f>VLOOKUP(A3186,[1]Sheet1!$A$2:$B$6423,2,FALSE)</f>
        <v>VI</v>
      </c>
      <c r="C3186">
        <v>2015</v>
      </c>
      <c r="D3186" s="1" t="s">
        <v>3454</v>
      </c>
      <c r="E3186" s="1" t="s">
        <v>0</v>
      </c>
      <c r="F3186" s="1" t="s">
        <v>3636</v>
      </c>
      <c r="G3186" s="1" t="s">
        <v>3613</v>
      </c>
      <c r="H3186" s="1" t="s">
        <v>3645</v>
      </c>
      <c r="I3186" s="1" t="s">
        <v>117</v>
      </c>
      <c r="J3186" s="1">
        <v>107712</v>
      </c>
      <c r="K3186" s="1" t="s">
        <v>55</v>
      </c>
      <c r="L3186" s="1" t="s">
        <v>55</v>
      </c>
      <c r="M3186" s="1" t="s">
        <v>55</v>
      </c>
      <c r="N3186" s="1">
        <v>42739.083502299298</v>
      </c>
      <c r="O3186" s="1" t="s">
        <v>55</v>
      </c>
      <c r="P3186" s="1">
        <v>11.648999999999999</v>
      </c>
      <c r="Q3186" s="1">
        <v>79.017073170731706</v>
      </c>
      <c r="R3186" s="1" t="s">
        <v>55</v>
      </c>
      <c r="S3186" s="1">
        <v>0</v>
      </c>
      <c r="T3186" s="1">
        <v>21298.572187006201</v>
      </c>
      <c r="U3186" s="1">
        <v>0</v>
      </c>
      <c r="V3186" s="1">
        <v>2692.32481583965</v>
      </c>
      <c r="W3186" s="1">
        <v>703.07455232212703</v>
      </c>
      <c r="X3186" s="1">
        <v>320.13074421463602</v>
      </c>
      <c r="Y3186" s="1">
        <v>0.62338673973011904</v>
      </c>
      <c r="Z3186" s="1">
        <v>319.52957740508401</v>
      </c>
      <c r="AA3186" s="1">
        <v>10140.964765774899</v>
      </c>
      <c r="AB3186" s="1">
        <v>438.74848373986998</v>
      </c>
      <c r="AC3186" s="1">
        <v>6586.4541050336002</v>
      </c>
      <c r="AD3186" s="1">
        <v>30.72528774785</v>
      </c>
      <c r="AE3186" s="1" t="s">
        <v>55</v>
      </c>
      <c r="AF3186" s="1" t="s">
        <v>55</v>
      </c>
      <c r="AG3186" s="1" t="s">
        <v>55</v>
      </c>
      <c r="AH3186" s="1">
        <v>7.7</v>
      </c>
      <c r="AI3186" s="1">
        <f t="shared" si="1078"/>
        <v>0.71888386433255902</v>
      </c>
      <c r="AJ3186" s="1" t="str">
        <f t="shared" si="1079"/>
        <v>NaN</v>
      </c>
      <c r="AK3186" s="1" t="str">
        <f t="shared" si="1080"/>
        <v>NaN</v>
      </c>
      <c r="AL3186" s="1">
        <f t="shared" si="1081"/>
        <v>0</v>
      </c>
      <c r="AM3186" s="1" t="str">
        <f t="shared" si="1082"/>
        <v>NaN</v>
      </c>
      <c r="AN3186" s="1">
        <f t="shared" si="1083"/>
        <v>23876.510341261743</v>
      </c>
      <c r="AO3186" s="1">
        <f t="shared" si="1084"/>
        <v>0</v>
      </c>
      <c r="AP3186" s="1">
        <f t="shared" si="1085"/>
        <v>596.8074244970943</v>
      </c>
      <c r="AQ3186" s="1">
        <f t="shared" si="1086"/>
        <v>155.85047923348594</v>
      </c>
      <c r="AR3186" s="1">
        <f t="shared" si="1087"/>
        <v>70.963356216545748</v>
      </c>
      <c r="AS3186" s="1">
        <f t="shared" si="1088"/>
        <v>0.13818608825174195</v>
      </c>
      <c r="AT3186" s="1">
        <f t="shared" si="1089"/>
        <v>70.830095618422121</v>
      </c>
      <c r="AU3186" s="1">
        <f t="shared" si="1090"/>
        <v>2247.946840652809</v>
      </c>
      <c r="AV3186" s="1">
        <f t="shared" si="1091"/>
        <v>97.257340957626965</v>
      </c>
      <c r="AW3186" s="1">
        <f t="shared" si="1092"/>
        <v>1460.0187495458315</v>
      </c>
      <c r="AX3186" s="1">
        <f t="shared" si="1093"/>
        <v>6.8108720537153076</v>
      </c>
      <c r="AY3186" s="1">
        <f t="shared" si="1094"/>
        <v>1.2432637282447756</v>
      </c>
      <c r="AZ3186" s="1" t="str">
        <f t="shared" si="1095"/>
        <v>NaN</v>
      </c>
      <c r="BA3186" s="1" t="str">
        <f t="shared" si="1096"/>
        <v>NaN</v>
      </c>
      <c r="BB3186" s="1" t="str">
        <f t="shared" si="1097"/>
        <v>NaN</v>
      </c>
      <c r="BC3186" s="1">
        <f t="shared" si="1098"/>
        <v>30673.010789237625</v>
      </c>
      <c r="BD3186" s="1" t="str">
        <f t="shared" si="1099"/>
        <v>NaN</v>
      </c>
    </row>
    <row r="3187" spans="1:56" x14ac:dyDescent="0.25">
      <c r="A3187" t="s">
        <v>3449</v>
      </c>
      <c r="B3187" s="1" t="str">
        <f>VLOOKUP(A3187,[1]Sheet1!$A$2:$B$6423,2,FALSE)</f>
        <v>VI</v>
      </c>
      <c r="C3187">
        <v>2016</v>
      </c>
      <c r="D3187" s="1" t="s">
        <v>3455</v>
      </c>
      <c r="E3187" s="1" t="s">
        <v>0</v>
      </c>
      <c r="F3187" s="1" t="s">
        <v>3636</v>
      </c>
      <c r="G3187" s="1" t="s">
        <v>3613</v>
      </c>
      <c r="H3187" s="1" t="s">
        <v>3645</v>
      </c>
      <c r="I3187" s="1" t="s">
        <v>117</v>
      </c>
      <c r="J3187" s="1">
        <v>107516</v>
      </c>
      <c r="K3187" s="1" t="s">
        <v>55</v>
      </c>
      <c r="L3187" s="1" t="s">
        <v>55</v>
      </c>
      <c r="M3187" s="1" t="s">
        <v>55</v>
      </c>
      <c r="N3187" s="1">
        <v>43502.433694156403</v>
      </c>
      <c r="O3187" s="1" t="s">
        <v>55</v>
      </c>
      <c r="P3187" s="1">
        <v>11.734</v>
      </c>
      <c r="Q3187" s="1">
        <v>79.168292682926904</v>
      </c>
      <c r="R3187" s="1" t="s">
        <v>55</v>
      </c>
      <c r="S3187" s="1">
        <v>0</v>
      </c>
      <c r="T3187" s="1">
        <v>21047.6495697764</v>
      </c>
      <c r="U3187" s="1">
        <v>0</v>
      </c>
      <c r="V3187" s="1">
        <v>2578.1491137826802</v>
      </c>
      <c r="W3187" s="1">
        <v>684.68091141338004</v>
      </c>
      <c r="X3187" s="1">
        <v>318.21239811780202</v>
      </c>
      <c r="Y3187" s="1">
        <v>0.68265872549448903</v>
      </c>
      <c r="Z3187" s="1">
        <v>317.55347816699401</v>
      </c>
      <c r="AA3187" s="1">
        <v>10074.358151750799</v>
      </c>
      <c r="AB3187" s="1">
        <v>418.02291170145998</v>
      </c>
      <c r="AC3187" s="1">
        <v>6577.9788007816896</v>
      </c>
      <c r="AD3187" s="1">
        <v>30.0846099591305</v>
      </c>
      <c r="AE3187" s="1" t="s">
        <v>55</v>
      </c>
      <c r="AF3187" s="1" t="s">
        <v>55</v>
      </c>
      <c r="AG3187" s="1" t="s">
        <v>55</v>
      </c>
      <c r="AH3187" s="1">
        <v>7.7</v>
      </c>
      <c r="AI3187" s="1">
        <f t="shared" si="1078"/>
        <v>0.73172363745805702</v>
      </c>
      <c r="AJ3187" s="1" t="str">
        <f t="shared" si="1079"/>
        <v>NaN</v>
      </c>
      <c r="AK3187" s="1" t="str">
        <f t="shared" si="1080"/>
        <v>NaN</v>
      </c>
      <c r="AL3187" s="1">
        <f t="shared" si="1081"/>
        <v>0</v>
      </c>
      <c r="AM3187" s="1" t="str">
        <f t="shared" si="1082"/>
        <v>NaN</v>
      </c>
      <c r="AN3187" s="1">
        <f t="shared" si="1083"/>
        <v>24291.357681001216</v>
      </c>
      <c r="AO3187" s="1">
        <f t="shared" si="1084"/>
        <v>0</v>
      </c>
      <c r="AP3187" s="1">
        <f t="shared" si="1085"/>
        <v>582.48765093429245</v>
      </c>
      <c r="AQ3187" s="1">
        <f t="shared" si="1086"/>
        <v>154.69166371978426</v>
      </c>
      <c r="AR3187" s="1">
        <f t="shared" si="1087"/>
        <v>71.894519710635507</v>
      </c>
      <c r="AS3187" s="1">
        <f t="shared" si="1088"/>
        <v>0.15423478621826572</v>
      </c>
      <c r="AT3187" s="1">
        <f t="shared" si="1089"/>
        <v>71.745648284910729</v>
      </c>
      <c r="AU3187" s="1">
        <f t="shared" si="1090"/>
        <v>2276.1248304502492</v>
      </c>
      <c r="AV3187" s="1">
        <f t="shared" si="1091"/>
        <v>94.444957652756358</v>
      </c>
      <c r="AW3187" s="1">
        <f t="shared" si="1092"/>
        <v>1486.1791348992845</v>
      </c>
      <c r="AX3187" s="1">
        <f t="shared" si="1093"/>
        <v>6.7970908628543691</v>
      </c>
      <c r="AY3187" s="1">
        <f t="shared" si="1094"/>
        <v>1.2122822382639844</v>
      </c>
      <c r="AZ3187" s="1" t="str">
        <f t="shared" si="1095"/>
        <v>NaN</v>
      </c>
      <c r="BA3187" s="1" t="str">
        <f t="shared" si="1096"/>
        <v>NaN</v>
      </c>
      <c r="BB3187" s="1" t="str">
        <f t="shared" si="1097"/>
        <v>NaN</v>
      </c>
      <c r="BC3187" s="1">
        <f t="shared" si="1098"/>
        <v>31516.395484495442</v>
      </c>
      <c r="BD3187" s="1" t="str">
        <f t="shared" si="1099"/>
        <v>NaN</v>
      </c>
    </row>
    <row r="3188" spans="1:56" x14ac:dyDescent="0.25">
      <c r="A3188" t="s">
        <v>3449</v>
      </c>
      <c r="B3188" s="1" t="str">
        <f>VLOOKUP(A3188,[1]Sheet1!$A$2:$B$6423,2,FALSE)</f>
        <v>VI</v>
      </c>
      <c r="C3188">
        <v>2017</v>
      </c>
      <c r="D3188" s="1" t="s">
        <v>3456</v>
      </c>
      <c r="E3188" s="1" t="s">
        <v>0</v>
      </c>
      <c r="F3188" s="1" t="s">
        <v>3636</v>
      </c>
      <c r="G3188" s="1" t="s">
        <v>3613</v>
      </c>
      <c r="H3188" s="1" t="s">
        <v>3645</v>
      </c>
      <c r="I3188" s="1" t="s">
        <v>117</v>
      </c>
      <c r="J3188" s="1">
        <v>107281</v>
      </c>
      <c r="K3188" s="1" t="s">
        <v>55</v>
      </c>
      <c r="L3188" s="1" t="s">
        <v>55</v>
      </c>
      <c r="M3188" s="1" t="s">
        <v>55</v>
      </c>
      <c r="N3188" s="1">
        <v>43277.154652352197</v>
      </c>
      <c r="O3188" s="1" t="s">
        <v>55</v>
      </c>
      <c r="P3188" s="1">
        <v>11.445</v>
      </c>
      <c r="Q3188" s="1">
        <v>79.368292682926807</v>
      </c>
      <c r="R3188" s="1" t="s">
        <v>55</v>
      </c>
      <c r="S3188" s="1">
        <v>0</v>
      </c>
      <c r="T3188" s="1">
        <v>21036.059426484298</v>
      </c>
      <c r="U3188" s="1">
        <v>0</v>
      </c>
      <c r="V3188" s="1">
        <v>2492.6332947225301</v>
      </c>
      <c r="W3188" s="1">
        <v>658.26220093736197</v>
      </c>
      <c r="X3188" s="1">
        <v>315.028941410664</v>
      </c>
      <c r="Y3188" s="1">
        <v>0.21813830910965201</v>
      </c>
      <c r="Z3188" s="1">
        <v>314.81873417415801</v>
      </c>
      <c r="AA3188" s="1">
        <v>9955.1838526528809</v>
      </c>
      <c r="AB3188" s="1">
        <v>405.21790854015802</v>
      </c>
      <c r="AC3188" s="1">
        <v>6562.3536697864802</v>
      </c>
      <c r="AD3188" s="1">
        <v>29.743808878315601</v>
      </c>
      <c r="AE3188" s="1" t="s">
        <v>55</v>
      </c>
      <c r="AF3188" s="1" t="s">
        <v>55</v>
      </c>
      <c r="AG3188" s="1" t="s">
        <v>55</v>
      </c>
      <c r="AH3188" s="1">
        <v>7.7</v>
      </c>
      <c r="AI3188" s="1">
        <f t="shared" si="1078"/>
        <v>0.72793437819336937</v>
      </c>
      <c r="AJ3188" s="1" t="str">
        <f t="shared" si="1079"/>
        <v>NaN</v>
      </c>
      <c r="AK3188" s="1" t="str">
        <f t="shared" si="1080"/>
        <v>NaN</v>
      </c>
      <c r="AL3188" s="1">
        <f t="shared" si="1081"/>
        <v>0</v>
      </c>
      <c r="AM3188" s="1" t="str">
        <f t="shared" si="1082"/>
        <v>NaN</v>
      </c>
      <c r="AN3188" s="1">
        <f t="shared" si="1083"/>
        <v>24150.392033862779</v>
      </c>
      <c r="AO3188" s="1">
        <f t="shared" si="1084"/>
        <v>0</v>
      </c>
      <c r="AP3188" s="1">
        <f t="shared" si="1085"/>
        <v>561.12518772390376</v>
      </c>
      <c r="AQ3188" s="1">
        <f t="shared" si="1086"/>
        <v>148.18365054120159</v>
      </c>
      <c r="AR3188" s="1">
        <f t="shared" si="1087"/>
        <v>70.917240117824448</v>
      </c>
      <c r="AS3188" s="1">
        <f t="shared" si="1088"/>
        <v>4.910585921646924E-2</v>
      </c>
      <c r="AT3188" s="1">
        <f t="shared" si="1089"/>
        <v>70.869919649428596</v>
      </c>
      <c r="AU3188" s="1">
        <f t="shared" si="1090"/>
        <v>2241.0454116828469</v>
      </c>
      <c r="AV3188" s="1">
        <f t="shared" si="1091"/>
        <v>91.219986301272073</v>
      </c>
      <c r="AW3188" s="1">
        <f t="shared" si="1092"/>
        <v>1477.2738303166598</v>
      </c>
      <c r="AX3188" s="1">
        <f t="shared" si="1093"/>
        <v>6.6957303249560507</v>
      </c>
      <c r="AY3188" s="1">
        <f t="shared" si="1094"/>
        <v>1.1884499490191318</v>
      </c>
      <c r="AZ3188" s="1" t="str">
        <f t="shared" si="1095"/>
        <v>NaN</v>
      </c>
      <c r="BA3188" s="1" t="str">
        <f t="shared" si="1096"/>
        <v>NaN</v>
      </c>
      <c r="BB3188" s="1" t="str">
        <f t="shared" si="1097"/>
        <v>NaN</v>
      </c>
      <c r="BC3188" s="1">
        <f t="shared" si="1098"/>
        <v>30358.26091063927</v>
      </c>
      <c r="BD3188" s="1" t="str">
        <f t="shared" si="1099"/>
        <v>NaN</v>
      </c>
    </row>
    <row r="3189" spans="1:56" x14ac:dyDescent="0.25">
      <c r="A3189" t="s">
        <v>3449</v>
      </c>
      <c r="B3189" s="1" t="str">
        <f>VLOOKUP(A3189,[1]Sheet1!$A$2:$B$6423,2,FALSE)</f>
        <v>VI</v>
      </c>
      <c r="C3189">
        <v>2018</v>
      </c>
      <c r="D3189" s="1" t="s">
        <v>3457</v>
      </c>
      <c r="E3189" s="1" t="s">
        <v>0</v>
      </c>
      <c r="F3189" s="1" t="s">
        <v>3636</v>
      </c>
      <c r="G3189" s="1" t="s">
        <v>3613</v>
      </c>
      <c r="H3189" s="1" t="s">
        <v>3645</v>
      </c>
      <c r="I3189" s="1" t="s">
        <v>117</v>
      </c>
      <c r="J3189" s="1">
        <v>107001</v>
      </c>
      <c r="K3189" s="1" t="s">
        <v>55</v>
      </c>
      <c r="L3189" s="1" t="s">
        <v>55</v>
      </c>
      <c r="M3189" s="1" t="s">
        <v>55</v>
      </c>
      <c r="N3189" s="1">
        <v>44205.407132439403</v>
      </c>
      <c r="O3189" s="1" t="s">
        <v>55</v>
      </c>
      <c r="P3189" s="1">
        <v>11.702999999999999</v>
      </c>
      <c r="Q3189" s="1">
        <v>79.519512195122005</v>
      </c>
      <c r="R3189" s="1" t="s">
        <v>55</v>
      </c>
      <c r="S3189" s="1">
        <v>0</v>
      </c>
      <c r="T3189" s="1">
        <v>20527.003032618901</v>
      </c>
      <c r="U3189" s="1">
        <v>0</v>
      </c>
      <c r="V3189" s="1">
        <v>2427.1122247440298</v>
      </c>
      <c r="W3189" s="1">
        <v>591.934415586623</v>
      </c>
      <c r="X3189" s="1">
        <v>314.304831835659</v>
      </c>
      <c r="Y3189" s="1">
        <v>0.555202170732363</v>
      </c>
      <c r="Z3189" s="1">
        <v>313.77045841882301</v>
      </c>
      <c r="AA3189" s="1">
        <v>9835.8684196044906</v>
      </c>
      <c r="AB3189" s="1">
        <v>393.86499487839899</v>
      </c>
      <c r="AC3189" s="1">
        <v>6528.1348973303102</v>
      </c>
      <c r="AD3189" s="1">
        <v>30.319941429952401</v>
      </c>
      <c r="AE3189" s="1" t="s">
        <v>55</v>
      </c>
      <c r="AF3189" s="1" t="s">
        <v>55</v>
      </c>
      <c r="AG3189" s="1" t="s">
        <v>55</v>
      </c>
      <c r="AH3189" s="1">
        <v>7.7</v>
      </c>
      <c r="AI3189" s="1">
        <f t="shared" si="1078"/>
        <v>0.74354785595841022</v>
      </c>
      <c r="AJ3189" s="1" t="str">
        <f t="shared" si="1079"/>
        <v>NaN</v>
      </c>
      <c r="AK3189" s="1" t="str">
        <f t="shared" si="1080"/>
        <v>NaN</v>
      </c>
      <c r="AL3189" s="1">
        <f t="shared" si="1081"/>
        <v>0</v>
      </c>
      <c r="AM3189" s="1" t="str">
        <f t="shared" si="1082"/>
        <v>NaN</v>
      </c>
      <c r="AN3189" s="1">
        <f t="shared" si="1083"/>
        <v>24656.750229712612</v>
      </c>
      <c r="AO3189" s="1">
        <f t="shared" si="1084"/>
        <v>0</v>
      </c>
      <c r="AP3189" s="1">
        <f t="shared" si="1085"/>
        <v>559.29103377534466</v>
      </c>
      <c r="AQ3189" s="1">
        <f t="shared" si="1086"/>
        <v>136.40226761890327</v>
      </c>
      <c r="AR3189" s="1">
        <f t="shared" si="1087"/>
        <v>72.426759886016669</v>
      </c>
      <c r="AS3189" s="1">
        <f t="shared" si="1088"/>
        <v>0.12793788142860471</v>
      </c>
      <c r="AT3189" s="1">
        <f t="shared" si="1089"/>
        <v>72.303621673585724</v>
      </c>
      <c r="AU3189" s="1">
        <f t="shared" si="1090"/>
        <v>2266.5260223222776</v>
      </c>
      <c r="AV3189" s="1">
        <f t="shared" si="1091"/>
        <v>90.760187315480422</v>
      </c>
      <c r="AW3189" s="1">
        <f t="shared" si="1092"/>
        <v>1504.3092272908109</v>
      </c>
      <c r="AX3189" s="1">
        <f t="shared" si="1093"/>
        <v>6.986768561208323</v>
      </c>
      <c r="AY3189" s="1">
        <f t="shared" si="1094"/>
        <v>1.1416860797144606</v>
      </c>
      <c r="AZ3189" s="1" t="str">
        <f t="shared" si="1095"/>
        <v>NaN</v>
      </c>
      <c r="BA3189" s="1" t="str">
        <f t="shared" si="1096"/>
        <v>NaN</v>
      </c>
      <c r="BB3189" s="1" t="str">
        <f t="shared" si="1097"/>
        <v>NaN</v>
      </c>
      <c r="BC3189" s="1">
        <f t="shared" si="1098"/>
        <v>31916.016259372729</v>
      </c>
      <c r="BD3189" s="1" t="str">
        <f t="shared" si="1099"/>
        <v>NaN</v>
      </c>
    </row>
    <row r="3190" spans="1:56" x14ac:dyDescent="0.25">
      <c r="A3190" t="s">
        <v>3449</v>
      </c>
      <c r="B3190" s="1" t="str">
        <f>VLOOKUP(A3190,[1]Sheet1!$A$2:$B$6423,2,FALSE)</f>
        <v>VI</v>
      </c>
      <c r="C3190">
        <v>2019</v>
      </c>
      <c r="D3190" s="1" t="s">
        <v>3458</v>
      </c>
      <c r="E3190" s="1" t="s">
        <v>0</v>
      </c>
      <c r="F3190" s="1" t="s">
        <v>3636</v>
      </c>
      <c r="G3190" s="1" t="s">
        <v>3613</v>
      </c>
      <c r="H3190" s="1" t="s">
        <v>3645</v>
      </c>
      <c r="I3190" s="1" t="s">
        <v>117</v>
      </c>
      <c r="J3190" s="1">
        <v>106669</v>
      </c>
      <c r="K3190" s="1" t="s">
        <v>55</v>
      </c>
      <c r="L3190" s="1" t="s">
        <v>55</v>
      </c>
      <c r="M3190" s="1" t="s">
        <v>55</v>
      </c>
      <c r="N3190" s="1">
        <v>45632.636471569298</v>
      </c>
      <c r="O3190" s="1" t="s">
        <v>55</v>
      </c>
      <c r="P3190" s="1">
        <v>11.773999999999999</v>
      </c>
      <c r="Q3190" s="1">
        <v>79.668292682926804</v>
      </c>
      <c r="R3190" s="1" t="s">
        <v>55</v>
      </c>
      <c r="S3190" s="1">
        <v>0</v>
      </c>
      <c r="T3190" s="1">
        <v>20364.4284238484</v>
      </c>
      <c r="U3190" s="1">
        <v>0</v>
      </c>
      <c r="V3190" s="1">
        <v>2322.9439036665499</v>
      </c>
      <c r="W3190" s="1">
        <v>484.63269201919798</v>
      </c>
      <c r="X3190" s="1">
        <v>303.90484655800401</v>
      </c>
      <c r="Y3190" s="1">
        <v>0.48692447906397301</v>
      </c>
      <c r="Z3190" s="1">
        <v>303.43620326832701</v>
      </c>
      <c r="AA3190" s="1">
        <v>9852.0764882576004</v>
      </c>
      <c r="AB3190" s="1">
        <v>389.34881146680402</v>
      </c>
      <c r="AC3190" s="1">
        <v>6531.0146578665299</v>
      </c>
      <c r="AD3190" s="1">
        <v>32.185078247069299</v>
      </c>
      <c r="AE3190" s="1" t="s">
        <v>55</v>
      </c>
      <c r="AF3190" s="1" t="s">
        <v>55</v>
      </c>
      <c r="AG3190" s="1" t="s">
        <v>55</v>
      </c>
      <c r="AH3190" s="1">
        <v>7.7</v>
      </c>
      <c r="AI3190" s="1">
        <f t="shared" si="1078"/>
        <v>0.76755427019392619</v>
      </c>
      <c r="AJ3190" s="1" t="str">
        <f t="shared" si="1079"/>
        <v>NaN</v>
      </c>
      <c r="AK3190" s="1" t="str">
        <f t="shared" si="1080"/>
        <v>NaN</v>
      </c>
      <c r="AL3190" s="1">
        <f t="shared" si="1081"/>
        <v>0</v>
      </c>
      <c r="AM3190" s="1" t="str">
        <f t="shared" si="1082"/>
        <v>NaN</v>
      </c>
      <c r="AN3190" s="1">
        <f t="shared" si="1083"/>
        <v>25441.062873021303</v>
      </c>
      <c r="AO3190" s="1">
        <f t="shared" si="1084"/>
        <v>0</v>
      </c>
      <c r="AP3190" s="1">
        <f t="shared" si="1085"/>
        <v>554.03314837190032</v>
      </c>
      <c r="AQ3190" s="1">
        <f t="shared" si="1086"/>
        <v>115.58719766738214</v>
      </c>
      <c r="AR3190" s="1">
        <f t="shared" si="1087"/>
        <v>72.482748583919147</v>
      </c>
      <c r="AS3190" s="1">
        <f t="shared" si="1088"/>
        <v>0.11613379975700235</v>
      </c>
      <c r="AT3190" s="1">
        <f t="shared" si="1089"/>
        <v>72.370974934614367</v>
      </c>
      <c r="AU3190" s="1">
        <f t="shared" si="1090"/>
        <v>2349.76701166765</v>
      </c>
      <c r="AV3190" s="1">
        <f t="shared" si="1091"/>
        <v>92.86153982940759</v>
      </c>
      <c r="AW3190" s="1">
        <f t="shared" si="1092"/>
        <v>1557.6779995631919</v>
      </c>
      <c r="AX3190" s="1">
        <f t="shared" si="1093"/>
        <v>7.6762939491023658</v>
      </c>
      <c r="AY3190" s="1">
        <f t="shared" si="1094"/>
        <v>1.123949812445455</v>
      </c>
      <c r="AZ3190" s="1" t="str">
        <f t="shared" si="1095"/>
        <v>NaN</v>
      </c>
      <c r="BA3190" s="1" t="str">
        <f t="shared" si="1096"/>
        <v>NaN</v>
      </c>
      <c r="BB3190" s="1" t="str">
        <f t="shared" si="1097"/>
        <v>NaN</v>
      </c>
      <c r="BC3190" s="1">
        <f t="shared" si="1098"/>
        <v>33205.98608827492</v>
      </c>
      <c r="BD3190" s="1" t="str">
        <f t="shared" si="1099"/>
        <v>NaN</v>
      </c>
    </row>
    <row r="3191" spans="1:56" x14ac:dyDescent="0.25">
      <c r="A3191" t="s">
        <v>3449</v>
      </c>
      <c r="B3191" s="1" t="str">
        <f>VLOOKUP(A3191,[1]Sheet1!$A$2:$B$6423,2,FALSE)</f>
        <v>VI</v>
      </c>
      <c r="C3191">
        <v>2020</v>
      </c>
      <c r="D3191" s="1" t="s">
        <v>3459</v>
      </c>
      <c r="E3191" s="1" t="s">
        <v>0</v>
      </c>
      <c r="F3191" s="1" t="s">
        <v>3636</v>
      </c>
      <c r="G3191" s="1" t="s">
        <v>3613</v>
      </c>
      <c r="H3191" s="1" t="s">
        <v>3645</v>
      </c>
      <c r="I3191" s="1" t="s">
        <v>117</v>
      </c>
      <c r="J3191" s="1">
        <v>106290</v>
      </c>
      <c r="K3191" s="1" t="s">
        <v>55</v>
      </c>
      <c r="L3191" s="1" t="s">
        <v>55</v>
      </c>
      <c r="M3191" s="1" t="s">
        <v>55</v>
      </c>
      <c r="N3191" s="1">
        <v>45055.782930352303</v>
      </c>
      <c r="O3191" s="1" t="s">
        <v>55</v>
      </c>
      <c r="P3191" s="1">
        <v>14.366</v>
      </c>
      <c r="Q3191" s="1">
        <v>79.819512195122002</v>
      </c>
      <c r="R3191" s="1" t="s">
        <v>55</v>
      </c>
      <c r="S3191" s="1">
        <v>0</v>
      </c>
      <c r="T3191" s="1">
        <v>20782.145511166</v>
      </c>
      <c r="U3191" s="1">
        <v>0</v>
      </c>
      <c r="V3191" s="1">
        <v>2262.7940766182701</v>
      </c>
      <c r="W3191" s="1">
        <v>445.00409300867301</v>
      </c>
      <c r="X3191" s="1">
        <v>290.74307626054099</v>
      </c>
      <c r="Y3191" s="1">
        <v>0.391751305611932</v>
      </c>
      <c r="Z3191" s="1">
        <v>290.36592236344097</v>
      </c>
      <c r="AA3191" s="1">
        <v>9646.2622927043994</v>
      </c>
      <c r="AB3191" s="1">
        <v>373.09861929530501</v>
      </c>
      <c r="AC3191" s="1">
        <v>6326.2923149885601</v>
      </c>
      <c r="AD3191" s="1">
        <v>32.942069443632697</v>
      </c>
      <c r="AE3191" s="1" t="s">
        <v>55</v>
      </c>
      <c r="AF3191" s="1" t="s">
        <v>55</v>
      </c>
      <c r="AG3191" s="1" t="s">
        <v>55</v>
      </c>
      <c r="AH3191" s="1">
        <v>7.7</v>
      </c>
      <c r="AI3191" s="1">
        <f t="shared" si="1078"/>
        <v>0.75785142518926707</v>
      </c>
      <c r="AJ3191" s="1" t="str">
        <f t="shared" si="1079"/>
        <v>NaN</v>
      </c>
      <c r="AK3191" s="1" t="str">
        <f t="shared" si="1080"/>
        <v>NaN</v>
      </c>
      <c r="AL3191" s="1">
        <f t="shared" si="1081"/>
        <v>0</v>
      </c>
      <c r="AM3191" s="1" t="str">
        <f t="shared" si="1082"/>
        <v>NaN</v>
      </c>
      <c r="AN3191" s="1">
        <f t="shared" si="1083"/>
        <v>25107.714736160877</v>
      </c>
      <c r="AO3191" s="1">
        <f t="shared" si="1084"/>
        <v>0</v>
      </c>
      <c r="AP3191" s="1">
        <f t="shared" si="1085"/>
        <v>534.51489493278848</v>
      </c>
      <c r="AQ3191" s="1">
        <f t="shared" si="1086"/>
        <v>105.11841023319</v>
      </c>
      <c r="AR3191" s="1">
        <f t="shared" si="1087"/>
        <v>68.679031143696776</v>
      </c>
      <c r="AS3191" s="1">
        <f t="shared" si="1088"/>
        <v>9.2539091436851711E-2</v>
      </c>
      <c r="AT3191" s="1">
        <f t="shared" si="1089"/>
        <v>68.58994023712026</v>
      </c>
      <c r="AU3191" s="1">
        <f t="shared" si="1090"/>
        <v>2278.6301807828322</v>
      </c>
      <c r="AV3191" s="1">
        <f t="shared" si="1091"/>
        <v>88.132973014601632</v>
      </c>
      <c r="AW3191" s="1">
        <f t="shared" si="1092"/>
        <v>1494.3902792576873</v>
      </c>
      <c r="AX3191" s="1">
        <f t="shared" si="1093"/>
        <v>7.7815418422196965</v>
      </c>
      <c r="AY3191" s="1">
        <f t="shared" si="1094"/>
        <v>1.1354900174452547</v>
      </c>
      <c r="AZ3191" s="1" t="str">
        <f t="shared" si="1095"/>
        <v>NaN</v>
      </c>
      <c r="BA3191" s="1" t="str">
        <f t="shared" si="1096"/>
        <v>NaN</v>
      </c>
      <c r="BB3191" s="1" t="str">
        <f t="shared" si="1097"/>
        <v>NaN</v>
      </c>
      <c r="BC3191" s="1">
        <f t="shared" si="1098"/>
        <v>42743.437479103835</v>
      </c>
      <c r="BD3191" s="1" t="str">
        <f t="shared" si="1099"/>
        <v>NaN</v>
      </c>
    </row>
    <row r="3192" spans="1:56" x14ac:dyDescent="0.25">
      <c r="A3192" t="s">
        <v>3449</v>
      </c>
      <c r="B3192" s="1" t="str">
        <f>VLOOKUP(A3192,[1]Sheet1!$A$2:$B$6423,2,FALSE)</f>
        <v>VI</v>
      </c>
      <c r="C3192">
        <v>2021</v>
      </c>
      <c r="D3192" s="1" t="s">
        <v>3460</v>
      </c>
      <c r="E3192" s="1" t="s">
        <v>0</v>
      </c>
      <c r="F3192" s="1" t="s">
        <v>3636</v>
      </c>
      <c r="G3192" s="1" t="s">
        <v>3613</v>
      </c>
      <c r="H3192" s="1" t="s">
        <v>3645</v>
      </c>
      <c r="I3192" s="1" t="s">
        <v>117</v>
      </c>
      <c r="J3192" s="1">
        <v>105870</v>
      </c>
      <c r="K3192" s="1" t="s">
        <v>55</v>
      </c>
      <c r="L3192" s="1" t="s">
        <v>55</v>
      </c>
      <c r="M3192" s="1" t="s">
        <v>55</v>
      </c>
      <c r="N3192" s="1">
        <v>46893.5496988741</v>
      </c>
      <c r="O3192" s="1" t="s">
        <v>55</v>
      </c>
      <c r="P3192" s="1">
        <v>13.507999999999999</v>
      </c>
      <c r="Q3192" s="1">
        <v>80.068292682926796</v>
      </c>
      <c r="R3192" s="1" t="s">
        <v>55</v>
      </c>
      <c r="S3192" s="1">
        <v>0</v>
      </c>
      <c r="T3192" s="1">
        <v>23299.8754438592</v>
      </c>
      <c r="U3192" s="1">
        <v>0</v>
      </c>
      <c r="V3192" s="1">
        <v>2310.0124668687299</v>
      </c>
      <c r="W3192" s="1">
        <v>479.08546499895499</v>
      </c>
      <c r="X3192" s="1">
        <v>274.29313929765999</v>
      </c>
      <c r="Y3192" s="1">
        <v>0.356348005335485</v>
      </c>
      <c r="Z3192" s="1">
        <v>273.94815898608499</v>
      </c>
      <c r="AA3192" s="1">
        <v>10128.02068376</v>
      </c>
      <c r="AB3192" s="1">
        <v>382.340559745066</v>
      </c>
      <c r="AC3192" s="1">
        <v>6715.6814775551102</v>
      </c>
      <c r="AD3192" s="1">
        <v>33.936020686949199</v>
      </c>
      <c r="AE3192" s="1" t="s">
        <v>55</v>
      </c>
      <c r="AF3192" s="1" t="s">
        <v>55</v>
      </c>
      <c r="AG3192" s="1" t="s">
        <v>55</v>
      </c>
      <c r="AH3192" s="1">
        <v>7.7</v>
      </c>
      <c r="AI3192" s="1">
        <f t="shared" si="1078"/>
        <v>0.78876319886419466</v>
      </c>
      <c r="AJ3192" s="1" t="str">
        <f t="shared" si="1079"/>
        <v>NaN</v>
      </c>
      <c r="AK3192" s="1" t="str">
        <f t="shared" si="1080"/>
        <v>NaN</v>
      </c>
      <c r="AL3192" s="1">
        <f t="shared" si="1081"/>
        <v>0</v>
      </c>
      <c r="AM3192" s="1" t="str">
        <f t="shared" si="1082"/>
        <v>NaN</v>
      </c>
      <c r="AN3192" s="1">
        <f t="shared" si="1083"/>
        <v>26111.864583619099</v>
      </c>
      <c r="AO3192" s="1">
        <f t="shared" si="1084"/>
        <v>0</v>
      </c>
      <c r="AP3192" s="1">
        <f t="shared" si="1085"/>
        <v>569.7433902082571</v>
      </c>
      <c r="AQ3192" s="1">
        <f t="shared" si="1086"/>
        <v>118.1620363278823</v>
      </c>
      <c r="AR3192" s="1">
        <f t="shared" si="1087"/>
        <v>67.651887310439861</v>
      </c>
      <c r="AS3192" s="1">
        <f t="shared" si="1088"/>
        <v>8.7889967506970437E-2</v>
      </c>
      <c r="AT3192" s="1">
        <f t="shared" si="1089"/>
        <v>67.566801080347659</v>
      </c>
      <c r="AU3192" s="1">
        <f t="shared" si="1090"/>
        <v>2497.9834192352359</v>
      </c>
      <c r="AV3192" s="1">
        <f t="shared" si="1091"/>
        <v>94.300792678646374</v>
      </c>
      <c r="AW3192" s="1">
        <f t="shared" si="1092"/>
        <v>1656.361248027185</v>
      </c>
      <c r="AX3192" s="1">
        <f t="shared" si="1093"/>
        <v>8.3700082807642762</v>
      </c>
      <c r="AY3192" s="1">
        <f t="shared" si="1094"/>
        <v>1.2454688341380975</v>
      </c>
      <c r="AZ3192" s="1" t="str">
        <f t="shared" si="1095"/>
        <v>NaN</v>
      </c>
      <c r="BA3192" s="1" t="str">
        <f t="shared" si="1096"/>
        <v>NaN</v>
      </c>
      <c r="BB3192" s="1" t="str">
        <f t="shared" si="1097"/>
        <v>NaN</v>
      </c>
      <c r="BC3192" s="1">
        <f t="shared" si="1098"/>
        <v>40917.402722362298</v>
      </c>
      <c r="BD3192" s="1" t="str">
        <f t="shared" si="1099"/>
        <v>NaN</v>
      </c>
    </row>
    <row r="3193" spans="1:56" x14ac:dyDescent="0.25">
      <c r="A3193" t="s">
        <v>3449</v>
      </c>
      <c r="B3193" s="1" t="str">
        <f>VLOOKUP(A3193,[1]Sheet1!$A$2:$B$6423,2,FALSE)</f>
        <v>VI</v>
      </c>
      <c r="C3193">
        <v>2022</v>
      </c>
      <c r="D3193" s="1" t="s">
        <v>3461</v>
      </c>
      <c r="E3193" s="1" t="s">
        <v>0</v>
      </c>
      <c r="F3193" s="1" t="s">
        <v>3636</v>
      </c>
      <c r="G3193" s="1" t="s">
        <v>3613</v>
      </c>
      <c r="H3193" s="1" t="s">
        <v>3645</v>
      </c>
      <c r="I3193" s="1" t="s">
        <v>117</v>
      </c>
      <c r="J3193" s="1">
        <v>105413</v>
      </c>
      <c r="K3193" s="1" t="s">
        <v>55</v>
      </c>
      <c r="L3193" s="1" t="s">
        <v>55</v>
      </c>
      <c r="M3193" s="1" t="s">
        <v>55</v>
      </c>
      <c r="N3193" s="1">
        <v>46479.2996685326</v>
      </c>
      <c r="O3193" s="1" t="s">
        <v>55</v>
      </c>
      <c r="P3193" s="1">
        <v>12.092000000000001</v>
      </c>
      <c r="Q3193" s="1">
        <v>80.319512195122002</v>
      </c>
      <c r="R3193" s="1" t="s">
        <v>55</v>
      </c>
      <c r="S3193" s="1">
        <v>0</v>
      </c>
      <c r="T3193" s="1">
        <v>22012.924892098399</v>
      </c>
      <c r="U3193" s="1">
        <v>0</v>
      </c>
      <c r="V3193" s="1">
        <v>2042.8702242982599</v>
      </c>
      <c r="W3193" s="1">
        <v>485.06191523984199</v>
      </c>
      <c r="X3193" s="1">
        <v>224.793944962084</v>
      </c>
      <c r="Y3193" s="1">
        <v>0.32611147122637502</v>
      </c>
      <c r="Z3193" s="1">
        <v>224.47496899455899</v>
      </c>
      <c r="AA3193" s="1">
        <v>10508.751881267201</v>
      </c>
      <c r="AB3193" s="1">
        <v>367.76425835702599</v>
      </c>
      <c r="AC3193" s="1">
        <v>7223.2212746723799</v>
      </c>
      <c r="AD3193" s="1">
        <v>56.580052609783699</v>
      </c>
      <c r="AE3193" s="1" t="s">
        <v>55</v>
      </c>
      <c r="AF3193" s="1" t="s">
        <v>55</v>
      </c>
      <c r="AG3193" s="1" t="s">
        <v>55</v>
      </c>
      <c r="AH3193" s="1">
        <v>7.7</v>
      </c>
      <c r="AI3193" s="1">
        <f t="shared" si="1078"/>
        <v>0.78179539239273022</v>
      </c>
      <c r="AJ3193" s="1" t="str">
        <f t="shared" si="1079"/>
        <v>NaN</v>
      </c>
      <c r="AK3193" s="1" t="str">
        <f t="shared" si="1080"/>
        <v>NaN</v>
      </c>
      <c r="AL3193" s="1">
        <f t="shared" si="1081"/>
        <v>0</v>
      </c>
      <c r="AM3193" s="1" t="str">
        <f t="shared" si="1082"/>
        <v>NaN</v>
      </c>
      <c r="AN3193" s="1">
        <f t="shared" si="1083"/>
        <v>25861.395192560827</v>
      </c>
      <c r="AO3193" s="1">
        <f t="shared" si="1084"/>
        <v>0</v>
      </c>
      <c r="AP3193" s="1">
        <f t="shared" si="1085"/>
        <v>501.18556722313832</v>
      </c>
      <c r="AQ3193" s="1">
        <f t="shared" si="1086"/>
        <v>119.00219026949236</v>
      </c>
      <c r="AR3193" s="1">
        <f t="shared" si="1087"/>
        <v>55.1496024926643</v>
      </c>
      <c r="AS3193" s="1">
        <f t="shared" si="1088"/>
        <v>8.0006238644310598E-2</v>
      </c>
      <c r="AT3193" s="1">
        <f t="shared" si="1089"/>
        <v>55.07134683583741</v>
      </c>
      <c r="AU3193" s="1">
        <f t="shared" si="1090"/>
        <v>2578.1543583999901</v>
      </c>
      <c r="AV3193" s="1">
        <f t="shared" si="1091"/>
        <v>90.225084411506074</v>
      </c>
      <c r="AW3193" s="1">
        <f t="shared" si="1092"/>
        <v>1772.1019224157874</v>
      </c>
      <c r="AX3193" s="1">
        <f t="shared" si="1093"/>
        <v>13.88101183494919</v>
      </c>
      <c r="AY3193" s="1">
        <f t="shared" si="1094"/>
        <v>1.1418734416730141</v>
      </c>
      <c r="AZ3193" s="1" t="str">
        <f t="shared" si="1095"/>
        <v>NaN</v>
      </c>
      <c r="BA3193" s="1" t="str">
        <f t="shared" si="1096"/>
        <v>NaN</v>
      </c>
      <c r="BB3193" s="1" t="str">
        <f t="shared" si="1097"/>
        <v>NaN</v>
      </c>
      <c r="BC3193" s="1">
        <f t="shared" si="1098"/>
        <v>35016.760346702016</v>
      </c>
      <c r="BD3193" s="1" t="str">
        <f t="shared" si="1099"/>
        <v>NaN</v>
      </c>
    </row>
    <row r="3194" spans="1:56" x14ac:dyDescent="0.25">
      <c r="A3194" t="s">
        <v>3449</v>
      </c>
      <c r="B3194" s="1" t="str">
        <f>VLOOKUP(A3194,[1]Sheet1!$A$2:$B$6423,2,FALSE)</f>
        <v>VI</v>
      </c>
      <c r="C3194">
        <v>2023</v>
      </c>
      <c r="D3194" s="1" t="s">
        <v>3462</v>
      </c>
      <c r="E3194" s="1" t="s">
        <v>0</v>
      </c>
      <c r="F3194" s="1" t="s">
        <v>3636</v>
      </c>
      <c r="G3194" s="1" t="s">
        <v>3613</v>
      </c>
      <c r="H3194" s="1" t="s">
        <v>3645</v>
      </c>
      <c r="I3194" s="1" t="s">
        <v>117</v>
      </c>
      <c r="J3194" s="1">
        <v>104917</v>
      </c>
      <c r="K3194" s="1" t="s">
        <v>55</v>
      </c>
      <c r="L3194" s="1" t="s">
        <v>55</v>
      </c>
      <c r="M3194" s="1" t="s">
        <v>55</v>
      </c>
      <c r="N3194" s="1" t="s">
        <v>55</v>
      </c>
      <c r="O3194" s="1" t="s">
        <v>55</v>
      </c>
      <c r="P3194" s="1">
        <v>11.358000000000001</v>
      </c>
      <c r="Q3194" s="1">
        <v>80.519512195122005</v>
      </c>
      <c r="R3194" s="1" t="s">
        <v>55</v>
      </c>
      <c r="S3194" s="1">
        <v>0</v>
      </c>
      <c r="T3194" s="1">
        <v>22023.613057889899</v>
      </c>
      <c r="U3194" s="1">
        <v>2.0264509063315701E-3</v>
      </c>
      <c r="V3194" s="1">
        <v>1912.1186384759401</v>
      </c>
      <c r="W3194" s="1">
        <v>456.74496216348501</v>
      </c>
      <c r="X3194" s="1">
        <v>322.80052507962102</v>
      </c>
      <c r="Y3194" s="1">
        <v>0.38752754990629001</v>
      </c>
      <c r="Z3194" s="1">
        <v>322.42508287453302</v>
      </c>
      <c r="AA3194" s="1">
        <v>11378.4408739793</v>
      </c>
      <c r="AB3194" s="1">
        <v>352.68655849090601</v>
      </c>
      <c r="AC3194" s="1">
        <v>7992.7365572066101</v>
      </c>
      <c r="AD3194" s="1">
        <v>58.113411674817698</v>
      </c>
      <c r="AE3194" s="1" t="s">
        <v>55</v>
      </c>
      <c r="AF3194" s="1" t="s">
        <v>55</v>
      </c>
      <c r="AG3194" s="1" t="s">
        <v>55</v>
      </c>
      <c r="AH3194" s="1">
        <v>7.7</v>
      </c>
      <c r="AI3194" s="1" t="str">
        <f t="shared" si="1078"/>
        <v>NaN</v>
      </c>
      <c r="AJ3194" s="1" t="str">
        <f t="shared" si="1079"/>
        <v>NaN</v>
      </c>
      <c r="AK3194" s="1" t="str">
        <f t="shared" si="1080"/>
        <v>NaN</v>
      </c>
      <c r="AL3194" s="1">
        <f t="shared" si="1081"/>
        <v>0</v>
      </c>
      <c r="AM3194" s="1" t="str">
        <f t="shared" si="1082"/>
        <v>NaN</v>
      </c>
      <c r="AN3194" s="1" t="str">
        <f t="shared" si="1083"/>
        <v>NaN</v>
      </c>
      <c r="AO3194" s="1" t="str">
        <f t="shared" si="1084"/>
        <v>NaN</v>
      </c>
      <c r="AP3194" s="1" t="str">
        <f t="shared" si="1085"/>
        <v>NaN</v>
      </c>
      <c r="AQ3194" s="1" t="str">
        <f t="shared" si="1086"/>
        <v>NaN</v>
      </c>
      <c r="AR3194" s="1" t="str">
        <f t="shared" si="1087"/>
        <v>NaN</v>
      </c>
      <c r="AS3194" s="1" t="str">
        <f t="shared" si="1088"/>
        <v>NaN</v>
      </c>
      <c r="AT3194" s="1" t="str">
        <f t="shared" si="1089"/>
        <v>NaN</v>
      </c>
      <c r="AU3194" s="1" t="str">
        <f t="shared" si="1090"/>
        <v>NaN</v>
      </c>
      <c r="AV3194" s="1" t="str">
        <f t="shared" si="1091"/>
        <v>NaN</v>
      </c>
      <c r="AW3194" s="1" t="str">
        <f t="shared" si="1092"/>
        <v>NaN</v>
      </c>
      <c r="AX3194" s="1" t="str">
        <f t="shared" si="1093"/>
        <v>NaN</v>
      </c>
      <c r="AY3194" s="1">
        <f t="shared" si="1094"/>
        <v>1.1197995851536122</v>
      </c>
      <c r="AZ3194" s="1" t="str">
        <f t="shared" si="1095"/>
        <v>NaN</v>
      </c>
      <c r="BA3194" s="1" t="str">
        <f t="shared" si="1096"/>
        <v>NaN</v>
      </c>
      <c r="BB3194" s="1" t="str">
        <f t="shared" si="1097"/>
        <v>NaN</v>
      </c>
      <c r="BC3194" s="1" t="str">
        <f t="shared" si="1098"/>
        <v>NaN</v>
      </c>
      <c r="BD3194" s="1" t="str">
        <f t="shared" si="1099"/>
        <v>NaN</v>
      </c>
    </row>
    <row r="3195" spans="1:56" x14ac:dyDescent="0.25">
      <c r="A3195" t="s">
        <v>3449</v>
      </c>
      <c r="B3195" s="1" t="str">
        <f>VLOOKUP(A3195,[1]Sheet1!$A$2:$B$6423,2,FALSE)</f>
        <v>VI</v>
      </c>
      <c r="C3195">
        <v>2024</v>
      </c>
      <c r="D3195" s="1" t="s">
        <v>3463</v>
      </c>
      <c r="E3195" s="1" t="s">
        <v>0</v>
      </c>
      <c r="F3195" s="1" t="s">
        <v>3636</v>
      </c>
      <c r="G3195" s="1" t="s">
        <v>3613</v>
      </c>
      <c r="H3195" s="1" t="s">
        <v>3645</v>
      </c>
      <c r="I3195" s="1" t="s">
        <v>117</v>
      </c>
      <c r="J3195" s="1">
        <v>104377</v>
      </c>
      <c r="K3195" s="1" t="s">
        <v>55</v>
      </c>
      <c r="L3195" s="1" t="s">
        <v>55</v>
      </c>
      <c r="M3195" s="1" t="s">
        <v>55</v>
      </c>
      <c r="N3195" s="1" t="s">
        <v>55</v>
      </c>
      <c r="O3195" s="1" t="s">
        <v>55</v>
      </c>
      <c r="P3195" s="1">
        <v>11.423</v>
      </c>
      <c r="Q3195" s="1">
        <v>80.770731707317097</v>
      </c>
      <c r="R3195" s="1" t="s">
        <v>55</v>
      </c>
      <c r="S3195" s="1">
        <v>0</v>
      </c>
      <c r="T3195" s="1" t="s">
        <v>55</v>
      </c>
      <c r="U3195" s="1" t="s">
        <v>55</v>
      </c>
      <c r="V3195" s="1" t="s">
        <v>55</v>
      </c>
      <c r="W3195" s="1" t="s">
        <v>55</v>
      </c>
      <c r="X3195" s="1" t="s">
        <v>55</v>
      </c>
      <c r="Y3195" s="1" t="s">
        <v>55</v>
      </c>
      <c r="Z3195" s="1" t="s">
        <v>55</v>
      </c>
      <c r="AA3195" s="1" t="s">
        <v>55</v>
      </c>
      <c r="AB3195" s="1" t="s">
        <v>55</v>
      </c>
      <c r="AC3195" s="1" t="s">
        <v>55</v>
      </c>
      <c r="AD3195" s="1" t="s">
        <v>55</v>
      </c>
      <c r="AE3195" s="1" t="s">
        <v>55</v>
      </c>
      <c r="AF3195" s="1" t="s">
        <v>55</v>
      </c>
      <c r="AG3195" s="1" t="s">
        <v>55</v>
      </c>
      <c r="AH3195" s="1">
        <v>7.7</v>
      </c>
      <c r="AI3195" s="1" t="str">
        <f t="shared" si="1078"/>
        <v>NaN</v>
      </c>
      <c r="AJ3195" s="1" t="str">
        <f t="shared" si="1079"/>
        <v>NaN</v>
      </c>
      <c r="AK3195" s="1" t="str">
        <f t="shared" si="1080"/>
        <v>NaN</v>
      </c>
      <c r="AL3195" s="1">
        <f t="shared" si="1081"/>
        <v>0</v>
      </c>
      <c r="AM3195" s="1" t="str">
        <f t="shared" si="1082"/>
        <v>NaN</v>
      </c>
      <c r="AN3195" s="1" t="str">
        <f t="shared" si="1083"/>
        <v>NaN</v>
      </c>
      <c r="AO3195" s="1" t="str">
        <f t="shared" si="1084"/>
        <v>NaN</v>
      </c>
      <c r="AP3195" s="1" t="str">
        <f t="shared" si="1085"/>
        <v>NaN</v>
      </c>
      <c r="AQ3195" s="1" t="str">
        <f t="shared" si="1086"/>
        <v>NaN</v>
      </c>
      <c r="AR3195" s="1" t="str">
        <f t="shared" si="1087"/>
        <v>NaN</v>
      </c>
      <c r="AS3195" s="1" t="str">
        <f t="shared" si="1088"/>
        <v>NaN</v>
      </c>
      <c r="AT3195" s="1" t="str">
        <f t="shared" si="1089"/>
        <v>NaN</v>
      </c>
      <c r="AU3195" s="1" t="str">
        <f t="shared" si="1090"/>
        <v>NaN</v>
      </c>
      <c r="AV3195" s="1" t="str">
        <f t="shared" si="1091"/>
        <v>NaN</v>
      </c>
      <c r="AW3195" s="1" t="str">
        <f t="shared" si="1092"/>
        <v>NaN</v>
      </c>
      <c r="AX3195" s="1" t="str">
        <f t="shared" si="1093"/>
        <v>NaN</v>
      </c>
      <c r="AY3195" s="1" t="str">
        <f t="shared" si="1094"/>
        <v>NaN</v>
      </c>
      <c r="AZ3195" s="1" t="str">
        <f t="shared" si="1095"/>
        <v>NaN</v>
      </c>
      <c r="BA3195" s="1" t="str">
        <f t="shared" si="1096"/>
        <v>NaN</v>
      </c>
      <c r="BB3195" s="1" t="str">
        <f t="shared" si="1097"/>
        <v>NaN</v>
      </c>
      <c r="BC3195" s="1" t="str">
        <f t="shared" si="1098"/>
        <v>NaN</v>
      </c>
      <c r="BD3195" s="1" t="str">
        <f t="shared" si="1099"/>
        <v>NaN</v>
      </c>
    </row>
    <row r="3196" spans="1:56" x14ac:dyDescent="0.25">
      <c r="A3196" t="s">
        <v>3449</v>
      </c>
      <c r="B3196" s="1" t="str">
        <f>VLOOKUP(A3196,[1]Sheet1!$A$2:$B$6423,2,FALSE)</f>
        <v>VI</v>
      </c>
      <c r="C3196">
        <v>2025</v>
      </c>
      <c r="D3196" s="1" t="s">
        <v>3464</v>
      </c>
      <c r="E3196" s="1" t="s">
        <v>0</v>
      </c>
      <c r="F3196" s="1" t="s">
        <v>3636</v>
      </c>
      <c r="G3196" s="1" t="s">
        <v>3613</v>
      </c>
      <c r="H3196" s="1" t="s">
        <v>3645</v>
      </c>
      <c r="I3196" s="1" t="s">
        <v>117</v>
      </c>
      <c r="J3196" s="1">
        <v>103792</v>
      </c>
      <c r="K3196" s="1" t="s">
        <v>55</v>
      </c>
      <c r="L3196" s="1" t="s">
        <v>55</v>
      </c>
      <c r="M3196" s="1" t="s">
        <v>55</v>
      </c>
      <c r="N3196" s="1" t="s">
        <v>55</v>
      </c>
      <c r="O3196" s="1" t="s">
        <v>55</v>
      </c>
      <c r="P3196" s="1">
        <v>11.443</v>
      </c>
      <c r="Q3196" s="1" t="s">
        <v>55</v>
      </c>
      <c r="R3196" s="1" t="s">
        <v>55</v>
      </c>
      <c r="S3196" s="1">
        <v>0</v>
      </c>
      <c r="T3196" s="1" t="s">
        <v>55</v>
      </c>
      <c r="U3196" s="1" t="s">
        <v>55</v>
      </c>
      <c r="V3196" s="1" t="s">
        <v>55</v>
      </c>
      <c r="W3196" s="1" t="s">
        <v>55</v>
      </c>
      <c r="X3196" s="1" t="s">
        <v>55</v>
      </c>
      <c r="Y3196" s="1" t="s">
        <v>55</v>
      </c>
      <c r="Z3196" s="1" t="s">
        <v>55</v>
      </c>
      <c r="AA3196" s="1" t="s">
        <v>55</v>
      </c>
      <c r="AB3196" s="1" t="s">
        <v>55</v>
      </c>
      <c r="AC3196" s="1" t="s">
        <v>55</v>
      </c>
      <c r="AD3196" s="1" t="s">
        <v>55</v>
      </c>
      <c r="AE3196" s="1" t="s">
        <v>55</v>
      </c>
      <c r="AF3196" s="1" t="s">
        <v>55</v>
      </c>
      <c r="AG3196" s="1" t="s">
        <v>55</v>
      </c>
      <c r="AH3196" s="1">
        <v>7.7</v>
      </c>
      <c r="AI3196" s="1" t="str">
        <f t="shared" si="1078"/>
        <v>NaN</v>
      </c>
      <c r="AJ3196" s="1" t="str">
        <f t="shared" si="1079"/>
        <v>NaN</v>
      </c>
      <c r="AK3196" s="1" t="str">
        <f t="shared" si="1080"/>
        <v>NaN</v>
      </c>
      <c r="AL3196" s="1">
        <f t="shared" si="1081"/>
        <v>0</v>
      </c>
      <c r="AM3196" s="1" t="str">
        <f t="shared" si="1082"/>
        <v>NaN</v>
      </c>
      <c r="AN3196" s="1" t="str">
        <f t="shared" si="1083"/>
        <v>NaN</v>
      </c>
      <c r="AO3196" s="1" t="str">
        <f t="shared" si="1084"/>
        <v>NaN</v>
      </c>
      <c r="AP3196" s="1" t="str">
        <f t="shared" si="1085"/>
        <v>NaN</v>
      </c>
      <c r="AQ3196" s="1" t="str">
        <f t="shared" si="1086"/>
        <v>NaN</v>
      </c>
      <c r="AR3196" s="1" t="str">
        <f t="shared" si="1087"/>
        <v>NaN</v>
      </c>
      <c r="AS3196" s="1" t="str">
        <f t="shared" si="1088"/>
        <v>NaN</v>
      </c>
      <c r="AT3196" s="1" t="str">
        <f t="shared" si="1089"/>
        <v>NaN</v>
      </c>
      <c r="AU3196" s="1" t="str">
        <f t="shared" si="1090"/>
        <v>NaN</v>
      </c>
      <c r="AV3196" s="1" t="str">
        <f t="shared" si="1091"/>
        <v>NaN</v>
      </c>
      <c r="AW3196" s="1" t="str">
        <f t="shared" si="1092"/>
        <v>NaN</v>
      </c>
      <c r="AX3196" s="1" t="str">
        <f t="shared" si="1093"/>
        <v>NaN</v>
      </c>
      <c r="AY3196" s="1" t="str">
        <f t="shared" si="1094"/>
        <v>NaN</v>
      </c>
      <c r="AZ3196" s="1" t="str">
        <f t="shared" si="1095"/>
        <v>NaN</v>
      </c>
      <c r="BA3196" s="1" t="str">
        <f t="shared" si="1096"/>
        <v>NaN</v>
      </c>
      <c r="BB3196" s="1" t="str">
        <f t="shared" si="1097"/>
        <v>NaN</v>
      </c>
      <c r="BC3196" s="1" t="str">
        <f t="shared" si="1098"/>
        <v>NaN</v>
      </c>
      <c r="BD3196" s="1" t="str">
        <f t="shared" si="1099"/>
        <v>NaN</v>
      </c>
    </row>
    <row r="3197" spans="1:56" x14ac:dyDescent="0.25">
      <c r="A3197" t="s">
        <v>3465</v>
      </c>
      <c r="B3197" s="1" t="str">
        <f>VLOOKUP(A3197,[1]Sheet1!$A$2:$B$6423,2,FALSE)</f>
        <v>PS</v>
      </c>
      <c r="C3197">
        <v>2011</v>
      </c>
      <c r="D3197" s="1" t="s">
        <v>3466</v>
      </c>
      <c r="E3197" s="1" t="s">
        <v>0</v>
      </c>
      <c r="F3197" s="1" t="s">
        <v>3637</v>
      </c>
      <c r="G3197" s="1" t="s">
        <v>3632</v>
      </c>
      <c r="H3197" s="1" t="s">
        <v>3645</v>
      </c>
      <c r="I3197" s="1" t="s">
        <v>72</v>
      </c>
      <c r="J3197" s="1">
        <v>3882986</v>
      </c>
      <c r="K3197" s="1">
        <v>2.8772435849594</v>
      </c>
      <c r="L3197" s="1" t="s">
        <v>55</v>
      </c>
      <c r="M3197" s="1" t="s">
        <v>55</v>
      </c>
      <c r="N3197" s="1">
        <v>5805.3211532925097</v>
      </c>
      <c r="O3197" s="1">
        <v>6350.9389816430503</v>
      </c>
      <c r="P3197" s="1">
        <v>17.597000000000001</v>
      </c>
      <c r="Q3197" s="1">
        <v>73.557000000000002</v>
      </c>
      <c r="R3197" s="1">
        <v>4.7510000000000003</v>
      </c>
      <c r="S3197" s="1">
        <v>0</v>
      </c>
      <c r="T3197" s="1">
        <v>550117.97794907901</v>
      </c>
      <c r="U3197" s="1">
        <v>6723.30247536161</v>
      </c>
      <c r="V3197" s="1">
        <v>14338.6050364441</v>
      </c>
      <c r="W3197" s="1">
        <v>22753.722881075599</v>
      </c>
      <c r="X3197" s="1">
        <v>52128.078578842898</v>
      </c>
      <c r="Y3197" s="1">
        <v>744.24925323062303</v>
      </c>
      <c r="Z3197" s="1">
        <v>51567.663952360999</v>
      </c>
      <c r="AA3197" s="1">
        <v>291285.02289828198</v>
      </c>
      <c r="AB3197" s="1">
        <v>100600.298474358</v>
      </c>
      <c r="AC3197" s="1">
        <v>132872.637508863</v>
      </c>
      <c r="AD3197" s="1">
        <v>3684.24399434829</v>
      </c>
      <c r="AE3197" s="1">
        <v>264.32677075319401</v>
      </c>
      <c r="AF3197" s="1">
        <v>0.62580000000000002</v>
      </c>
      <c r="AG3197" s="1">
        <v>4.15348026335759</v>
      </c>
      <c r="AH3197" s="1">
        <v>1.1000000000000001</v>
      </c>
      <c r="AI3197" s="1">
        <f t="shared" si="1078"/>
        <v>0.52459157714793081</v>
      </c>
      <c r="AJ3197" s="1" t="str">
        <f t="shared" si="1079"/>
        <v>NaN</v>
      </c>
      <c r="AK3197" s="1" t="str">
        <f t="shared" si="1080"/>
        <v>NaN</v>
      </c>
      <c r="AL3197" s="1">
        <f t="shared" si="1081"/>
        <v>0</v>
      </c>
      <c r="AM3197" s="1">
        <f t="shared" si="1082"/>
        <v>264.32677075319401</v>
      </c>
      <c r="AN3197" s="1">
        <f t="shared" si="1083"/>
        <v>17756.534146097139</v>
      </c>
      <c r="AO3197" s="1">
        <f t="shared" si="1084"/>
        <v>30.745037447546256</v>
      </c>
      <c r="AP3197" s="1">
        <f t="shared" si="1085"/>
        <v>65.569108396739026</v>
      </c>
      <c r="AQ3197" s="1">
        <f t="shared" si="1086"/>
        <v>104.05066031364795</v>
      </c>
      <c r="AR3197" s="1">
        <f t="shared" si="1087"/>
        <v>238.37685926646625</v>
      </c>
      <c r="AS3197" s="1">
        <f t="shared" si="1088"/>
        <v>3.4033826746212461</v>
      </c>
      <c r="AT3197" s="1">
        <f t="shared" si="1089"/>
        <v>235.81413525687722</v>
      </c>
      <c r="AU3197" s="1">
        <f t="shared" si="1090"/>
        <v>1332.0193416458446</v>
      </c>
      <c r="AV3197" s="1">
        <f t="shared" si="1091"/>
        <v>460.03581649985392</v>
      </c>
      <c r="AW3197" s="1">
        <f t="shared" si="1092"/>
        <v>607.6142239524205</v>
      </c>
      <c r="AX3197" s="1">
        <f t="shared" si="1093"/>
        <v>16.847705422630607</v>
      </c>
      <c r="AY3197" s="1">
        <f t="shared" si="1094"/>
        <v>1.6872459435540579</v>
      </c>
      <c r="AZ3197" s="1" t="str">
        <f t="shared" si="1095"/>
        <v>NaN</v>
      </c>
      <c r="BA3197" s="1" t="str">
        <f t="shared" si="1096"/>
        <v>NaN</v>
      </c>
      <c r="BB3197" s="1">
        <f t="shared" si="1097"/>
        <v>63.596972226046212</v>
      </c>
      <c r="BC3197" s="1">
        <f t="shared" si="1098"/>
        <v>7338.7732128745947</v>
      </c>
      <c r="BD3197" s="1">
        <f t="shared" si="1099"/>
        <v>-545.61782835054055</v>
      </c>
    </row>
    <row r="3198" spans="1:56" x14ac:dyDescent="0.25">
      <c r="A3198" t="s">
        <v>3465</v>
      </c>
      <c r="B3198" s="1" t="str">
        <f>VLOOKUP(A3198,[1]Sheet1!$A$2:$B$6423,2,FALSE)</f>
        <v>PS</v>
      </c>
      <c r="C3198">
        <v>2012</v>
      </c>
      <c r="D3198" s="1" t="s">
        <v>3467</v>
      </c>
      <c r="E3198" s="1" t="s">
        <v>0</v>
      </c>
      <c r="F3198" s="1" t="s">
        <v>3637</v>
      </c>
      <c r="G3198" s="1" t="s">
        <v>3632</v>
      </c>
      <c r="H3198" s="1" t="s">
        <v>3645</v>
      </c>
      <c r="I3198" s="1" t="s">
        <v>72</v>
      </c>
      <c r="J3198" s="1">
        <v>3979998</v>
      </c>
      <c r="K3198" s="1">
        <v>2.7790876828249198</v>
      </c>
      <c r="L3198" s="1" t="s">
        <v>55</v>
      </c>
      <c r="M3198" s="1" t="s">
        <v>55</v>
      </c>
      <c r="N3198" s="1">
        <v>6009.1092582204201</v>
      </c>
      <c r="O3198" s="1">
        <v>6600.1137299995698</v>
      </c>
      <c r="P3198" s="1">
        <v>19.202000000000002</v>
      </c>
      <c r="Q3198" s="1">
        <v>73.721999999999994</v>
      </c>
      <c r="R3198" s="1">
        <v>4.6470000000000002</v>
      </c>
      <c r="S3198" s="1">
        <v>0</v>
      </c>
      <c r="T3198" s="1">
        <v>546397.23864706699</v>
      </c>
      <c r="U3198" s="1">
        <v>17024.657528470299</v>
      </c>
      <c r="V3198" s="1">
        <v>16107.317050281201</v>
      </c>
      <c r="W3198" s="1">
        <v>20379.4792129856</v>
      </c>
      <c r="X3198" s="1">
        <v>50224.936268461803</v>
      </c>
      <c r="Y3198" s="1">
        <v>724.11780648515196</v>
      </c>
      <c r="Z3198" s="1">
        <v>49676.805189115199</v>
      </c>
      <c r="AA3198" s="1">
        <v>281237.266958341</v>
      </c>
      <c r="AB3198" s="1">
        <v>94454.587368680601</v>
      </c>
      <c r="AC3198" s="1">
        <v>131499.77136251901</v>
      </c>
      <c r="AD3198" s="1">
        <v>3380.0161132359099</v>
      </c>
      <c r="AE3198" s="1">
        <v>244.14591950106501</v>
      </c>
      <c r="AF3198" s="1">
        <v>0.63290000000000002</v>
      </c>
      <c r="AG3198" s="1">
        <v>4.4899811095195101</v>
      </c>
      <c r="AH3198" s="1">
        <v>1.1000000000000001</v>
      </c>
      <c r="AI3198" s="1">
        <f t="shared" si="1078"/>
        <v>0.54300666918939144</v>
      </c>
      <c r="AJ3198" s="1" t="str">
        <f t="shared" si="1079"/>
        <v>NaN</v>
      </c>
      <c r="AK3198" s="1" t="str">
        <f t="shared" si="1080"/>
        <v>NaN</v>
      </c>
      <c r="AL3198" s="1">
        <f t="shared" si="1081"/>
        <v>0</v>
      </c>
      <c r="AM3198" s="1">
        <f t="shared" si="1082"/>
        <v>244.14591950106501</v>
      </c>
      <c r="AN3198" s="1">
        <f t="shared" si="1083"/>
        <v>18368.389876947436</v>
      </c>
      <c r="AO3198" s="1">
        <f t="shared" si="1084"/>
        <v>78.571784961814245</v>
      </c>
      <c r="AP3198" s="1">
        <f t="shared" si="1085"/>
        <v>74.338097519437966</v>
      </c>
      <c r="AQ3198" s="1">
        <f t="shared" si="1086"/>
        <v>94.054876327391469</v>
      </c>
      <c r="AR3198" s="1">
        <f t="shared" si="1087"/>
        <v>231.79690314516336</v>
      </c>
      <c r="AS3198" s="1">
        <f t="shared" si="1088"/>
        <v>3.3419308719148217</v>
      </c>
      <c r="AT3198" s="1">
        <f t="shared" si="1089"/>
        <v>229.26718193195916</v>
      </c>
      <c r="AU3198" s="1">
        <f t="shared" si="1090"/>
        <v>1297.9593877730476</v>
      </c>
      <c r="AV3198" s="1">
        <f t="shared" si="1091"/>
        <v>435.92451213646837</v>
      </c>
      <c r="AW3198" s="1">
        <f t="shared" si="1092"/>
        <v>606.89454344353862</v>
      </c>
      <c r="AX3198" s="1">
        <f t="shared" si="1093"/>
        <v>15.599368079652731</v>
      </c>
      <c r="AY3198" s="1">
        <f t="shared" si="1094"/>
        <v>1.5820650918736245</v>
      </c>
      <c r="AZ3198" s="1" t="str">
        <f t="shared" si="1095"/>
        <v>NaN</v>
      </c>
      <c r="BA3198" s="1" t="str">
        <f t="shared" si="1096"/>
        <v>NaN</v>
      </c>
      <c r="BB3198" s="1">
        <f t="shared" si="1097"/>
        <v>63.571879787913666</v>
      </c>
      <c r="BC3198" s="1">
        <f t="shared" si="1098"/>
        <v>8649.2344082157197</v>
      </c>
      <c r="BD3198" s="1">
        <f t="shared" si="1099"/>
        <v>-591.00447177914975</v>
      </c>
    </row>
    <row r="3199" spans="1:56" x14ac:dyDescent="0.25">
      <c r="A3199" t="s">
        <v>3465</v>
      </c>
      <c r="B3199" s="1" t="str">
        <f>VLOOKUP(A3199,[1]Sheet1!$A$2:$B$6423,2,FALSE)</f>
        <v>PS</v>
      </c>
      <c r="C3199">
        <v>2013</v>
      </c>
      <c r="D3199" s="1" t="s">
        <v>3468</v>
      </c>
      <c r="E3199" s="1" t="s">
        <v>0</v>
      </c>
      <c r="F3199" s="1" t="s">
        <v>3637</v>
      </c>
      <c r="G3199" s="1" t="s">
        <v>3632</v>
      </c>
      <c r="H3199" s="1" t="s">
        <v>3645</v>
      </c>
      <c r="I3199" s="1" t="s">
        <v>72</v>
      </c>
      <c r="J3199" s="1">
        <v>4076708</v>
      </c>
      <c r="K3199" s="1">
        <v>1.72439933626931</v>
      </c>
      <c r="L3199" s="1" t="s">
        <v>55</v>
      </c>
      <c r="M3199" s="1" t="s">
        <v>55</v>
      </c>
      <c r="N3199" s="1">
        <v>6142.2020434259102</v>
      </c>
      <c r="O3199" s="1">
        <v>6837.51976530498</v>
      </c>
      <c r="P3199" s="1">
        <v>19.893999999999998</v>
      </c>
      <c r="Q3199" s="1">
        <v>74.14</v>
      </c>
      <c r="R3199" s="1">
        <v>4.8440000000000003</v>
      </c>
      <c r="S3199" s="1">
        <v>0</v>
      </c>
      <c r="T3199" s="1">
        <v>518020.36524827703</v>
      </c>
      <c r="U3199" s="1">
        <v>812.30032149956503</v>
      </c>
      <c r="V3199" s="1">
        <v>17092.833734041302</v>
      </c>
      <c r="W3199" s="1">
        <v>18335.678774846499</v>
      </c>
      <c r="X3199" s="1">
        <v>48717.135816116199</v>
      </c>
      <c r="Y3199" s="1">
        <v>704.52173402178505</v>
      </c>
      <c r="Z3199" s="1">
        <v>48180.406301119903</v>
      </c>
      <c r="AA3199" s="1">
        <v>273066.17227665498</v>
      </c>
      <c r="AB3199" s="1">
        <v>88672.271718578195</v>
      </c>
      <c r="AC3199" s="1">
        <v>131833.702603121</v>
      </c>
      <c r="AD3199" s="1">
        <v>3117.0578424012701</v>
      </c>
      <c r="AE3199" s="1">
        <v>246.91478993409601</v>
      </c>
      <c r="AF3199" s="1">
        <v>0.62919999999999998</v>
      </c>
      <c r="AG3199" s="1">
        <v>4.4314224257646799</v>
      </c>
      <c r="AH3199" s="1">
        <v>1.1000000000000001</v>
      </c>
      <c r="AI3199" s="1">
        <f t="shared" si="1078"/>
        <v>0.55503345500439516</v>
      </c>
      <c r="AJ3199" s="1" t="str">
        <f t="shared" si="1079"/>
        <v>NaN</v>
      </c>
      <c r="AK3199" s="1" t="str">
        <f t="shared" si="1080"/>
        <v>NaN</v>
      </c>
      <c r="AL3199" s="1">
        <f t="shared" si="1081"/>
        <v>0</v>
      </c>
      <c r="AM3199" s="1">
        <f t="shared" si="1082"/>
        <v>246.91478993409601</v>
      </c>
      <c r="AN3199" s="1">
        <f t="shared" si="1083"/>
        <v>18745.856101334484</v>
      </c>
      <c r="AO3199" s="1">
        <f t="shared" si="1084"/>
        <v>3.7351865617794022</v>
      </c>
      <c r="AP3199" s="1">
        <f t="shared" si="1085"/>
        <v>78.597682625877056</v>
      </c>
      <c r="AQ3199" s="1">
        <f t="shared" si="1086"/>
        <v>84.312635546515835</v>
      </c>
      <c r="AR3199" s="1">
        <f t="shared" si="1087"/>
        <v>224.01516558902</v>
      </c>
      <c r="AS3199" s="1">
        <f t="shared" si="1088"/>
        <v>3.2395901414168073</v>
      </c>
      <c r="AT3199" s="1">
        <f t="shared" si="1089"/>
        <v>221.54713151509085</v>
      </c>
      <c r="AU3199" s="1">
        <f t="shared" si="1090"/>
        <v>1255.6354714736465</v>
      </c>
      <c r="AV3199" s="1">
        <f t="shared" si="1091"/>
        <v>407.74017805908551</v>
      </c>
      <c r="AW3199" s="1">
        <f t="shared" si="1092"/>
        <v>606.2086414588025</v>
      </c>
      <c r="AX3199" s="1">
        <f t="shared" si="1093"/>
        <v>14.333113328987594</v>
      </c>
      <c r="AY3199" s="1">
        <f t="shared" si="1094"/>
        <v>1.4603326824555161</v>
      </c>
      <c r="AZ3199" s="1" t="str">
        <f t="shared" si="1095"/>
        <v>NaN</v>
      </c>
      <c r="BA3199" s="1" t="str">
        <f t="shared" si="1096"/>
        <v>NaN</v>
      </c>
      <c r="BB3199" s="1">
        <f t="shared" si="1097"/>
        <v>40.238906205554763</v>
      </c>
      <c r="BC3199" s="1">
        <f t="shared" si="1098"/>
        <v>9330.1191570497394</v>
      </c>
      <c r="BD3199" s="1">
        <f t="shared" si="1099"/>
        <v>-695.31772187906972</v>
      </c>
    </row>
    <row r="3200" spans="1:56" x14ac:dyDescent="0.25">
      <c r="A3200" t="s">
        <v>3465</v>
      </c>
      <c r="B3200" s="1" t="str">
        <f>VLOOKUP(A3200,[1]Sheet1!$A$2:$B$6423,2,FALSE)</f>
        <v>PS</v>
      </c>
      <c r="C3200">
        <v>2014</v>
      </c>
      <c r="D3200" s="1" t="s">
        <v>3469</v>
      </c>
      <c r="E3200" s="1" t="s">
        <v>0</v>
      </c>
      <c r="F3200" s="1" t="s">
        <v>3637</v>
      </c>
      <c r="G3200" s="1" t="s">
        <v>3632</v>
      </c>
      <c r="H3200" s="1" t="s">
        <v>3645</v>
      </c>
      <c r="I3200" s="1" t="s">
        <v>72</v>
      </c>
      <c r="J3200" s="1">
        <v>4173398</v>
      </c>
      <c r="K3200" s="1">
        <v>1.7329851003744701</v>
      </c>
      <c r="L3200" s="1" t="s">
        <v>55</v>
      </c>
      <c r="M3200" s="1" t="s">
        <v>55</v>
      </c>
      <c r="N3200" s="1">
        <v>5990.4266152377804</v>
      </c>
      <c r="O3200" s="1">
        <v>6751.9848993571004</v>
      </c>
      <c r="P3200" s="1">
        <v>20.526</v>
      </c>
      <c r="Q3200" s="1">
        <v>72.781000000000006</v>
      </c>
      <c r="R3200" s="1">
        <v>4.7220000000000004</v>
      </c>
      <c r="S3200" s="1">
        <v>0</v>
      </c>
      <c r="T3200" s="1">
        <v>667025.51905821799</v>
      </c>
      <c r="U3200" s="1">
        <v>157802.83197163299</v>
      </c>
      <c r="V3200" s="1">
        <v>17687.8636143412</v>
      </c>
      <c r="W3200" s="1">
        <v>16996.470303171802</v>
      </c>
      <c r="X3200" s="1">
        <v>47518.073689851299</v>
      </c>
      <c r="Y3200" s="1">
        <v>688.96782231535701</v>
      </c>
      <c r="Z3200" s="1">
        <v>46989.725694085901</v>
      </c>
      <c r="AA3200" s="1">
        <v>268707.81755767402</v>
      </c>
      <c r="AB3200" s="1">
        <v>84133.704009913796</v>
      </c>
      <c r="AC3200" s="1">
        <v>132998.07005541501</v>
      </c>
      <c r="AD3200" s="1">
        <v>2916.6824703491502</v>
      </c>
      <c r="AE3200" s="1">
        <v>249.362760234029</v>
      </c>
      <c r="AF3200" s="1">
        <v>0.62570000000000003</v>
      </c>
      <c r="AG3200" s="1">
        <v>4.2872799740430203</v>
      </c>
      <c r="AH3200" s="1">
        <v>1.1000000000000001</v>
      </c>
      <c r="AI3200" s="1">
        <f t="shared" si="1078"/>
        <v>0.54131843233069565</v>
      </c>
      <c r="AJ3200" s="1" t="str">
        <f t="shared" si="1079"/>
        <v>NaN</v>
      </c>
      <c r="AK3200" s="1" t="str">
        <f t="shared" si="1080"/>
        <v>NaN</v>
      </c>
      <c r="AL3200" s="1">
        <f t="shared" si="1081"/>
        <v>0</v>
      </c>
      <c r="AM3200" s="1">
        <f t="shared" si="1082"/>
        <v>249.362760234029</v>
      </c>
      <c r="AN3200" s="1">
        <f t="shared" si="1083"/>
        <v>18377.407744063719</v>
      </c>
      <c r="AO3200" s="1">
        <f t="shared" si="1084"/>
        <v>694.87908565410578</v>
      </c>
      <c r="AP3200" s="1">
        <f t="shared" si="1085"/>
        <v>77.887870210829846</v>
      </c>
      <c r="AQ3200" s="1">
        <f t="shared" si="1086"/>
        <v>74.843344672916061</v>
      </c>
      <c r="AR3200" s="1">
        <f t="shared" si="1087"/>
        <v>209.24412562877151</v>
      </c>
      <c r="AS3200" s="1">
        <f t="shared" si="1088"/>
        <v>3.0338449851245817</v>
      </c>
      <c r="AT3200" s="1">
        <f t="shared" si="1089"/>
        <v>206.91756426344293</v>
      </c>
      <c r="AU3200" s="1">
        <f t="shared" si="1090"/>
        <v>1183.2451942697196</v>
      </c>
      <c r="AV3200" s="1">
        <f t="shared" si="1091"/>
        <v>370.47973464513922</v>
      </c>
      <c r="AW3200" s="1">
        <f t="shared" si="1092"/>
        <v>585.65221016109967</v>
      </c>
      <c r="AX3200" s="1">
        <f t="shared" si="1093"/>
        <v>12.843506183107715</v>
      </c>
      <c r="AY3200" s="1">
        <f t="shared" si="1094"/>
        <v>1.5595847920727877</v>
      </c>
      <c r="AZ3200" s="1" t="str">
        <f t="shared" si="1095"/>
        <v>NaN</v>
      </c>
      <c r="BA3200" s="1" t="str">
        <f t="shared" si="1096"/>
        <v>NaN</v>
      </c>
      <c r="BB3200" s="1">
        <f t="shared" si="1097"/>
        <v>39.440632456102868</v>
      </c>
      <c r="BC3200" s="1">
        <f t="shared" si="1098"/>
        <v>9549.0216342463627</v>
      </c>
      <c r="BD3200" s="1">
        <f t="shared" si="1099"/>
        <v>-761.55828411931998</v>
      </c>
    </row>
    <row r="3201" spans="1:56" x14ac:dyDescent="0.25">
      <c r="A3201" t="s">
        <v>3465</v>
      </c>
      <c r="B3201" s="1" t="str">
        <f>VLOOKUP(A3201,[1]Sheet1!$A$2:$B$6423,2,FALSE)</f>
        <v>PS</v>
      </c>
      <c r="C3201">
        <v>2015</v>
      </c>
      <c r="D3201" s="1" t="s">
        <v>3470</v>
      </c>
      <c r="E3201" s="1" t="s">
        <v>0</v>
      </c>
      <c r="F3201" s="1" t="s">
        <v>3637</v>
      </c>
      <c r="G3201" s="1" t="s">
        <v>3632</v>
      </c>
      <c r="H3201" s="1" t="s">
        <v>3645</v>
      </c>
      <c r="I3201" s="1" t="s">
        <v>72</v>
      </c>
      <c r="J3201" s="1">
        <v>4270092</v>
      </c>
      <c r="K3201" s="1">
        <v>1.4316114581047701</v>
      </c>
      <c r="L3201" s="1" t="s">
        <v>55</v>
      </c>
      <c r="M3201" s="1" t="s">
        <v>55</v>
      </c>
      <c r="N3201" s="1">
        <v>6072.6503176854903</v>
      </c>
      <c r="O3201" s="1">
        <v>6939.0802437537304</v>
      </c>
      <c r="P3201" s="1">
        <v>23.004999999999999</v>
      </c>
      <c r="Q3201" s="1">
        <v>74.576999999999998</v>
      </c>
      <c r="R3201" s="1">
        <v>4.6950000000000003</v>
      </c>
      <c r="S3201" s="1">
        <v>0</v>
      </c>
      <c r="T3201" s="1">
        <v>519301.31593431003</v>
      </c>
      <c r="U3201" s="1">
        <v>10794.2086109053</v>
      </c>
      <c r="V3201" s="1">
        <v>16200.664483405501</v>
      </c>
      <c r="W3201" s="1">
        <v>18625.623299233899</v>
      </c>
      <c r="X3201" s="1">
        <v>47358.520034560701</v>
      </c>
      <c r="Y3201" s="1">
        <v>696.12293289277</v>
      </c>
      <c r="Z3201" s="1">
        <v>46821.498027641697</v>
      </c>
      <c r="AA3201" s="1">
        <v>272564.78520407702</v>
      </c>
      <c r="AB3201" s="1">
        <v>81140.145857448995</v>
      </c>
      <c r="AC3201" s="1">
        <v>137001.313569138</v>
      </c>
      <c r="AD3201" s="1">
        <v>2744.3113024546101</v>
      </c>
      <c r="AE3201" s="1">
        <v>238.54710290070099</v>
      </c>
      <c r="AF3201" s="1">
        <v>0.62229999999999996</v>
      </c>
      <c r="AG3201" s="1">
        <v>4.1560426893460196</v>
      </c>
      <c r="AH3201" s="1">
        <v>1.1000000000000001</v>
      </c>
      <c r="AI3201" s="1">
        <f t="shared" si="1078"/>
        <v>0.54874848841321278</v>
      </c>
      <c r="AJ3201" s="1" t="str">
        <f t="shared" si="1079"/>
        <v>NaN</v>
      </c>
      <c r="AK3201" s="1" t="str">
        <f t="shared" si="1080"/>
        <v>NaN</v>
      </c>
      <c r="AL3201" s="1">
        <f t="shared" si="1081"/>
        <v>0</v>
      </c>
      <c r="AM3201" s="1">
        <f t="shared" si="1082"/>
        <v>238.54710290070099</v>
      </c>
      <c r="AN3201" s="1">
        <f t="shared" si="1083"/>
        <v>18503.708790146338</v>
      </c>
      <c r="AO3201" s="1">
        <f t="shared" si="1084"/>
        <v>46.774845309253692</v>
      </c>
      <c r="AP3201" s="1">
        <f t="shared" si="1085"/>
        <v>70.202791370256648</v>
      </c>
      <c r="AQ3201" s="1">
        <f t="shared" si="1086"/>
        <v>80.710933058114151</v>
      </c>
      <c r="AR3201" s="1">
        <f t="shared" si="1087"/>
        <v>205.21999606842715</v>
      </c>
      <c r="AS3201" s="1">
        <f t="shared" si="1088"/>
        <v>3.0165289254635255</v>
      </c>
      <c r="AT3201" s="1">
        <f t="shared" si="1089"/>
        <v>202.89290362406553</v>
      </c>
      <c r="AU3201" s="1">
        <f t="shared" si="1090"/>
        <v>1181.1125877065479</v>
      </c>
      <c r="AV3201" s="1">
        <f t="shared" si="1091"/>
        <v>351.60685768274664</v>
      </c>
      <c r="AW3201" s="1">
        <f t="shared" si="1092"/>
        <v>593.67161413638246</v>
      </c>
      <c r="AX3201" s="1">
        <f t="shared" si="1093"/>
        <v>11.892000727414613</v>
      </c>
      <c r="AY3201" s="1">
        <f t="shared" si="1094"/>
        <v>1.3222842432729607</v>
      </c>
      <c r="AZ3201" s="1" t="str">
        <f t="shared" si="1095"/>
        <v>NaN</v>
      </c>
      <c r="BA3201" s="1" t="str">
        <f t="shared" si="1096"/>
        <v>NaN</v>
      </c>
      <c r="BB3201" s="1">
        <f t="shared" si="1097"/>
        <v>33.010086916969158</v>
      </c>
      <c r="BC3201" s="1">
        <f t="shared" si="1098"/>
        <v>11602.118101842718</v>
      </c>
      <c r="BD3201" s="1">
        <f t="shared" si="1099"/>
        <v>-866.42992606824009</v>
      </c>
    </row>
    <row r="3202" spans="1:56" x14ac:dyDescent="0.25">
      <c r="A3202" t="s">
        <v>3465</v>
      </c>
      <c r="B3202" s="1" t="str">
        <f>VLOOKUP(A3202,[1]Sheet1!$A$2:$B$6423,2,FALSE)</f>
        <v>PS</v>
      </c>
      <c r="C3202">
        <v>2016</v>
      </c>
      <c r="D3202" s="1" t="s">
        <v>3471</v>
      </c>
      <c r="E3202" s="1" t="s">
        <v>0</v>
      </c>
      <c r="F3202" s="1" t="s">
        <v>3637</v>
      </c>
      <c r="G3202" s="1" t="s">
        <v>3632</v>
      </c>
      <c r="H3202" s="1" t="s">
        <v>3645</v>
      </c>
      <c r="I3202" s="1" t="s">
        <v>72</v>
      </c>
      <c r="J3202" s="1">
        <v>4367088</v>
      </c>
      <c r="K3202" s="1">
        <v>-0.21910660490731601</v>
      </c>
      <c r="L3202" s="1" t="s">
        <v>55</v>
      </c>
      <c r="M3202" s="1" t="s">
        <v>55</v>
      </c>
      <c r="N3202" s="1">
        <v>6464.1335253737097</v>
      </c>
      <c r="O3202" s="1">
        <v>7312.6650446184603</v>
      </c>
      <c r="P3202" s="1">
        <v>23.939</v>
      </c>
      <c r="Q3202" s="1">
        <v>74.917000000000002</v>
      </c>
      <c r="R3202" s="1">
        <v>4.907</v>
      </c>
      <c r="S3202" s="1">
        <v>0</v>
      </c>
      <c r="T3202" s="1">
        <v>509464.54681015399</v>
      </c>
      <c r="U3202" s="1">
        <v>7338.3413067820002</v>
      </c>
      <c r="V3202" s="1">
        <v>15046.7055764169</v>
      </c>
      <c r="W3202" s="1">
        <v>18529.049499120101</v>
      </c>
      <c r="X3202" s="1">
        <v>46424.944279168303</v>
      </c>
      <c r="Y3202" s="1">
        <v>693.99951859769396</v>
      </c>
      <c r="Z3202" s="1">
        <v>45886.813052098398</v>
      </c>
      <c r="AA3202" s="1">
        <v>271190.93276897602</v>
      </c>
      <c r="AB3202" s="1">
        <v>77285.018548977096</v>
      </c>
      <c r="AC3202" s="1">
        <v>138701.64427263601</v>
      </c>
      <c r="AD3202" s="1">
        <v>2490.9337078563799</v>
      </c>
      <c r="AE3202" s="1">
        <v>234.27561891579001</v>
      </c>
      <c r="AF3202" s="1">
        <v>0.61909999999999998</v>
      </c>
      <c r="AG3202" s="1">
        <v>4.1178263720336403</v>
      </c>
      <c r="AH3202" s="1">
        <v>1.1000000000000001</v>
      </c>
      <c r="AI3202" s="1">
        <f t="shared" ref="AI3202:AI3256" si="1100">IFERROR(IF(AH3202=1.1,1.1*N3202/12173,IF(AH3202=7.7,N3202/59452,AH3202)),"NaN")</f>
        <v>0.58412444573326883</v>
      </c>
      <c r="AJ3202" s="1" t="str">
        <f t="shared" ref="AJ3202:AJ3256" si="1101">IFERROR(L3202/100*N3202,"NaN")</f>
        <v>NaN</v>
      </c>
      <c r="AK3202" s="1" t="str">
        <f t="shared" ref="AK3202:AK3256" si="1102">IFERROR(M3202/100*N3202,"NaN")</f>
        <v>NaN</v>
      </c>
      <c r="AL3202" s="1">
        <f t="shared" ref="AL3202:AL3256" si="1103">IFERROR(S3202/J3202,"NaN")</f>
        <v>0</v>
      </c>
      <c r="AM3202" s="1">
        <f t="shared" ref="AM3202:AM3256" si="1104">IFERROR(AE3202,"NaN")</f>
        <v>234.27561891579001</v>
      </c>
      <c r="AN3202" s="1">
        <f t="shared" ref="AN3202:AN3256" si="1105">IFERROR(AI3202*1000000*0.03/(1-(1.03)^(-Q3202)),"NaN")</f>
        <v>19672.188646492828</v>
      </c>
      <c r="AO3202" s="1">
        <f t="shared" ref="AO3202:AO3256" si="1106">IFERROR(U3202*AN3202/J3202,"NaN")</f>
        <v>33.056635116893965</v>
      </c>
      <c r="AP3202" s="1">
        <f t="shared" ref="AP3202:AP3256" si="1107">IFERROR(V3202*AN3202/J3202,"NaN")</f>
        <v>67.78009296068889</v>
      </c>
      <c r="AQ3202" s="1">
        <f t="shared" ref="AQ3202:AQ3256" si="1108">IFERROR(W3202*AN3202/J3202,"NaN")</f>
        <v>83.466822099049537</v>
      </c>
      <c r="AR3202" s="1">
        <f t="shared" ref="AR3202:AR3256" si="1109">IFERROR(X3202*$AN3202/$J3202,"NaN")</f>
        <v>209.12797309390535</v>
      </c>
      <c r="AS3202" s="1">
        <f t="shared" ref="AS3202:AS3256" si="1110">IFERROR(Y3202*$AN3202/$J3202,"NaN")</f>
        <v>3.12622265693502</v>
      </c>
      <c r="AT3202" s="1">
        <f t="shared" ref="AT3202:AT3256" si="1111">IFERROR(Z3202*$AN3202/$J3202,"NaN")</f>
        <v>206.70388202555776</v>
      </c>
      <c r="AU3202" s="1">
        <f t="shared" ref="AU3202:AU3256" si="1112">IFERROR(AA3202*$AN3202/$J3202,"NaN")</f>
        <v>1221.6193464957998</v>
      </c>
      <c r="AV3202" s="1">
        <f t="shared" ref="AV3202:AV3256" si="1113">IFERROR(AB3202*$AN3202/$J3202,"NaN")</f>
        <v>348.14170551250049</v>
      </c>
      <c r="AW3202" s="1">
        <f t="shared" ref="AW3202:AW3256" si="1114">IFERROR(AC3202*$AN3202/$J3202,"NaN")</f>
        <v>624.80190729154924</v>
      </c>
      <c r="AX3202" s="1">
        <f t="shared" ref="AX3202:AX3256" si="1115">IFERROR(AD3202*$AN3202/$J3202,"NaN")</f>
        <v>11.220776363301715</v>
      </c>
      <c r="AY3202" s="1">
        <f t="shared" ref="AY3202:AY3256" si="1116">IFERROR((MAX($Q$2:$Q$3256)-Q3202)*(T3202-SUM(U3202:W3202))/J3202,"NaN")</f>
        <v>1.2424329933251466</v>
      </c>
      <c r="AZ3202" s="1" t="str">
        <f t="shared" ref="AZ3202:AZ3256" si="1117">IFERROR(AJ3202+AK3202+AL3202+AM3202+AO3202+AP3202+AQ3202+AS3202+AT3202+AV3202+AW3202+AX3202+AY3202+BD3202,"NaN")</f>
        <v>NaN</v>
      </c>
      <c r="BA3202" s="1" t="str">
        <f t="shared" ref="BA3202:BA3256" si="1118">IFERROR(AZ3202/N3202*100,"NaN")</f>
        <v>NaN</v>
      </c>
      <c r="BB3202" s="1">
        <f t="shared" ref="BB3202:BB3256" si="1119">IFERROR((EXP(K3202*0.00353446/0.933378)-1)*N3202,"NaN")</f>
        <v>-5.361065884684078</v>
      </c>
      <c r="BC3202" s="1">
        <f t="shared" ref="BC3202:BC3256" si="1120">IFERROR((EXP(P3202*0.0433457/0.933378)-1)*N3202,"NaN")</f>
        <v>13184.082316266193</v>
      </c>
      <c r="BD3202" s="1">
        <f t="shared" ref="BD3202:BD3256" si="1121">IFERROR(N3202-O3202,"NaN")</f>
        <v>-848.5315192447506</v>
      </c>
    </row>
    <row r="3203" spans="1:56" x14ac:dyDescent="0.25">
      <c r="A3203" t="s">
        <v>3465</v>
      </c>
      <c r="B3203" s="1" t="str">
        <f>VLOOKUP(A3203,[1]Sheet1!$A$2:$B$6423,2,FALSE)</f>
        <v>PS</v>
      </c>
      <c r="C3203">
        <v>2017</v>
      </c>
      <c r="D3203" s="1" t="s">
        <v>3472</v>
      </c>
      <c r="E3203" s="1" t="s">
        <v>0</v>
      </c>
      <c r="F3203" s="1" t="s">
        <v>3637</v>
      </c>
      <c r="G3203" s="1" t="s">
        <v>3632</v>
      </c>
      <c r="H3203" s="1" t="s">
        <v>3645</v>
      </c>
      <c r="I3203" s="1" t="s">
        <v>72</v>
      </c>
      <c r="J3203" s="1">
        <v>4454805</v>
      </c>
      <c r="K3203" s="1">
        <v>0.21257093422888099</v>
      </c>
      <c r="L3203" s="1" t="s">
        <v>55</v>
      </c>
      <c r="M3203" s="1" t="s">
        <v>55</v>
      </c>
      <c r="N3203" s="1">
        <v>6426.7952161533503</v>
      </c>
      <c r="O3203" s="1">
        <v>7349.5812924381498</v>
      </c>
      <c r="P3203" s="1">
        <v>25.677</v>
      </c>
      <c r="Q3203" s="1">
        <v>75.215999999999994</v>
      </c>
      <c r="R3203" s="1">
        <v>4.6280000000000001</v>
      </c>
      <c r="S3203" s="1">
        <v>0</v>
      </c>
      <c r="T3203" s="1">
        <v>504365.45052612602</v>
      </c>
      <c r="U3203" s="1">
        <v>6449.4572221400103</v>
      </c>
      <c r="V3203" s="1">
        <v>13925.3631741561</v>
      </c>
      <c r="W3203" s="1">
        <v>18398.576382281601</v>
      </c>
      <c r="X3203" s="1">
        <v>45810.564540298998</v>
      </c>
      <c r="Y3203" s="1">
        <v>700.02809002174195</v>
      </c>
      <c r="Z3203" s="1">
        <v>45264.516598041897</v>
      </c>
      <c r="AA3203" s="1">
        <v>270731.14050109498</v>
      </c>
      <c r="AB3203" s="1">
        <v>73799.154832946806</v>
      </c>
      <c r="AC3203" s="1">
        <v>141623.56686417101</v>
      </c>
      <c r="AD3203" s="1">
        <v>2272.6502457855099</v>
      </c>
      <c r="AE3203" s="1">
        <v>229.81072726966499</v>
      </c>
      <c r="AF3203" s="1">
        <v>0.62150000000000005</v>
      </c>
      <c r="AG3203" s="1">
        <v>4.1340002074435596</v>
      </c>
      <c r="AH3203" s="1">
        <v>1.1000000000000001</v>
      </c>
      <c r="AI3203" s="1">
        <f t="shared" si="1100"/>
        <v>0.58075040974030123</v>
      </c>
      <c r="AJ3203" s="1" t="str">
        <f t="shared" si="1101"/>
        <v>NaN</v>
      </c>
      <c r="AK3203" s="1" t="str">
        <f t="shared" si="1102"/>
        <v>NaN</v>
      </c>
      <c r="AL3203" s="1">
        <f t="shared" si="1103"/>
        <v>0</v>
      </c>
      <c r="AM3203" s="1">
        <f t="shared" si="1104"/>
        <v>229.81072726966499</v>
      </c>
      <c r="AN3203" s="1">
        <f t="shared" si="1105"/>
        <v>19537.480613032236</v>
      </c>
      <c r="AO3203" s="1">
        <f t="shared" si="1106"/>
        <v>28.28544581460719</v>
      </c>
      <c r="AP3203" s="1">
        <f t="shared" si="1107"/>
        <v>61.072597575989938</v>
      </c>
      <c r="AQ3203" s="1">
        <f t="shared" si="1108"/>
        <v>80.690811242292213</v>
      </c>
      <c r="AR3203" s="1">
        <f t="shared" si="1109"/>
        <v>200.91182814470073</v>
      </c>
      <c r="AS3203" s="1">
        <f t="shared" si="1110"/>
        <v>3.0701198452856562</v>
      </c>
      <c r="AT3203" s="1">
        <f t="shared" si="1111"/>
        <v>198.51702049641216</v>
      </c>
      <c r="AU3203" s="1">
        <f t="shared" si="1112"/>
        <v>1187.3481350775735</v>
      </c>
      <c r="AV3203" s="1">
        <f t="shared" si="1113"/>
        <v>323.66165450718097</v>
      </c>
      <c r="AW3203" s="1">
        <f t="shared" si="1114"/>
        <v>621.11982274358047</v>
      </c>
      <c r="AX3203" s="1">
        <f t="shared" si="1115"/>
        <v>9.9671837751006702</v>
      </c>
      <c r="AY3203" s="1">
        <f t="shared" si="1116"/>
        <v>1.1790289268163467</v>
      </c>
      <c r="AZ3203" s="1" t="str">
        <f t="shared" si="1117"/>
        <v>NaN</v>
      </c>
      <c r="BA3203" s="1" t="str">
        <f t="shared" si="1118"/>
        <v>NaN</v>
      </c>
      <c r="BB3203" s="1">
        <f t="shared" si="1119"/>
        <v>5.1753372811542695</v>
      </c>
      <c r="BC3203" s="1">
        <f t="shared" si="1120"/>
        <v>14749.990861116863</v>
      </c>
      <c r="BD3203" s="1">
        <f t="shared" si="1121"/>
        <v>-922.78607628479949</v>
      </c>
    </row>
    <row r="3204" spans="1:56" x14ac:dyDescent="0.25">
      <c r="A3204" t="s">
        <v>3465</v>
      </c>
      <c r="B3204" s="1" t="str">
        <f>VLOOKUP(A3204,[1]Sheet1!$A$2:$B$6423,2,FALSE)</f>
        <v>PS</v>
      </c>
      <c r="C3204">
        <v>2018</v>
      </c>
      <c r="D3204" s="1" t="s">
        <v>3473</v>
      </c>
      <c r="E3204" s="1" t="s">
        <v>0</v>
      </c>
      <c r="F3204" s="1" t="s">
        <v>3637</v>
      </c>
      <c r="G3204" s="1" t="s">
        <v>3632</v>
      </c>
      <c r="H3204" s="1" t="s">
        <v>3645</v>
      </c>
      <c r="I3204" s="1" t="s">
        <v>72</v>
      </c>
      <c r="J3204" s="1">
        <v>4569087</v>
      </c>
      <c r="K3204" s="1">
        <v>-0.19510777373073501</v>
      </c>
      <c r="L3204" s="1" t="s">
        <v>55</v>
      </c>
      <c r="M3204" s="1" t="s">
        <v>55</v>
      </c>
      <c r="N3204" s="1">
        <v>6342.9374800852001</v>
      </c>
      <c r="O3204" s="1">
        <v>7492.4675788184304</v>
      </c>
      <c r="P3204" s="1">
        <v>26.256</v>
      </c>
      <c r="Q3204" s="1">
        <v>75.38</v>
      </c>
      <c r="R3204" s="1">
        <v>4.5540000000000003</v>
      </c>
      <c r="S3204" s="1">
        <v>0</v>
      </c>
      <c r="T3204" s="1">
        <v>499612.48022911203</v>
      </c>
      <c r="U3204" s="1">
        <v>4492.7465065732704</v>
      </c>
      <c r="V3204" s="1">
        <v>13003.9942750344</v>
      </c>
      <c r="W3204" s="1">
        <v>18140.6997630773</v>
      </c>
      <c r="X3204" s="1">
        <v>45496.801786767901</v>
      </c>
      <c r="Y3204" s="1">
        <v>709.94266445246501</v>
      </c>
      <c r="Z3204" s="1">
        <v>44940.094323815101</v>
      </c>
      <c r="AA3204" s="1">
        <v>271220.46609263303</v>
      </c>
      <c r="AB3204" s="1">
        <v>70447.007187415395</v>
      </c>
      <c r="AC3204" s="1">
        <v>145571.16232763199</v>
      </c>
      <c r="AD3204" s="1">
        <v>2085.3861429828398</v>
      </c>
      <c r="AE3204" s="1">
        <v>227.862721822292</v>
      </c>
      <c r="AF3204" s="1">
        <v>0.62409999999999999</v>
      </c>
      <c r="AG3204" s="1">
        <v>4.1601706399326401</v>
      </c>
      <c r="AH3204" s="1">
        <v>1.1000000000000001</v>
      </c>
      <c r="AI3204" s="1">
        <f t="shared" si="1100"/>
        <v>0.57317269597418219</v>
      </c>
      <c r="AJ3204" s="1" t="str">
        <f t="shared" si="1101"/>
        <v>NaN</v>
      </c>
      <c r="AK3204" s="1" t="str">
        <f t="shared" si="1102"/>
        <v>NaN</v>
      </c>
      <c r="AL3204" s="1">
        <f t="shared" si="1103"/>
        <v>0</v>
      </c>
      <c r="AM3204" s="1">
        <f t="shared" si="1104"/>
        <v>227.862721822292</v>
      </c>
      <c r="AN3204" s="1">
        <f t="shared" si="1105"/>
        <v>19271.239704516258</v>
      </c>
      <c r="AO3204" s="1">
        <f t="shared" si="1106"/>
        <v>18.94925503931125</v>
      </c>
      <c r="AP3204" s="1">
        <f t="shared" si="1107"/>
        <v>54.847520038542719</v>
      </c>
      <c r="AQ3204" s="1">
        <f t="shared" si="1108"/>
        <v>76.512829268062518</v>
      </c>
      <c r="AR3204" s="1">
        <f t="shared" si="1109"/>
        <v>191.89386698516964</v>
      </c>
      <c r="AS3204" s="1">
        <f t="shared" si="1110"/>
        <v>2.9943564793418043</v>
      </c>
      <c r="AT3204" s="1">
        <f t="shared" si="1111"/>
        <v>189.54581737178813</v>
      </c>
      <c r="AU3204" s="1">
        <f t="shared" si="1112"/>
        <v>1143.9385187547873</v>
      </c>
      <c r="AV3204" s="1">
        <f t="shared" si="1113"/>
        <v>297.12744843214011</v>
      </c>
      <c r="AW3204" s="1">
        <f t="shared" si="1114"/>
        <v>613.98191001415444</v>
      </c>
      <c r="AX3204" s="1">
        <f t="shared" si="1115"/>
        <v>8.7956250861274743</v>
      </c>
      <c r="AY3204" s="1">
        <f t="shared" si="1116"/>
        <v>1.1288930405947135</v>
      </c>
      <c r="AZ3204" s="1" t="str">
        <f t="shared" si="1117"/>
        <v>NaN</v>
      </c>
      <c r="BA3204" s="1" t="str">
        <f t="shared" si="1118"/>
        <v>NaN</v>
      </c>
      <c r="BB3204" s="1">
        <f t="shared" si="1119"/>
        <v>-4.6845738701491211</v>
      </c>
      <c r="BC3204" s="1">
        <f t="shared" si="1120"/>
        <v>15127.137333091894</v>
      </c>
      <c r="BD3204" s="1">
        <f t="shared" si="1121"/>
        <v>-1149.5300987332303</v>
      </c>
    </row>
    <row r="3205" spans="1:56" x14ac:dyDescent="0.25">
      <c r="A3205" t="s">
        <v>3465</v>
      </c>
      <c r="B3205" s="1" t="str">
        <f>VLOOKUP(A3205,[1]Sheet1!$A$2:$B$6423,2,FALSE)</f>
        <v>PS</v>
      </c>
      <c r="C3205">
        <v>2019</v>
      </c>
      <c r="D3205" s="1" t="s">
        <v>3474</v>
      </c>
      <c r="E3205" s="1" t="s">
        <v>0</v>
      </c>
      <c r="F3205" s="1" t="s">
        <v>3637</v>
      </c>
      <c r="G3205" s="1" t="s">
        <v>3632</v>
      </c>
      <c r="H3205" s="1" t="s">
        <v>3645</v>
      </c>
      <c r="I3205" s="1" t="s">
        <v>72</v>
      </c>
      <c r="J3205" s="1">
        <v>4685306</v>
      </c>
      <c r="K3205" s="1">
        <v>1.5801833363945501</v>
      </c>
      <c r="L3205" s="1" t="s">
        <v>55</v>
      </c>
      <c r="M3205" s="1" t="s">
        <v>55</v>
      </c>
      <c r="N3205" s="1">
        <v>6269.8913452798497</v>
      </c>
      <c r="O3205" s="1">
        <v>7425.1985218161299</v>
      </c>
      <c r="P3205" s="1">
        <v>25.34</v>
      </c>
      <c r="Q3205" s="1">
        <v>75.811000000000007</v>
      </c>
      <c r="R3205" s="1">
        <v>4.4829999999999997</v>
      </c>
      <c r="S3205" s="1">
        <v>0</v>
      </c>
      <c r="T3205" s="1">
        <v>501431.41285294102</v>
      </c>
      <c r="U3205" s="1">
        <v>5287.3535523135597</v>
      </c>
      <c r="V3205" s="1">
        <v>11433.771320878101</v>
      </c>
      <c r="W3205" s="1">
        <v>18028.970874457798</v>
      </c>
      <c r="X3205" s="1">
        <v>45434.959247019397</v>
      </c>
      <c r="Y3205" s="1">
        <v>735.97137472470297</v>
      </c>
      <c r="Z3205" s="1">
        <v>44855.793631622902</v>
      </c>
      <c r="AA3205" s="1">
        <v>273409.37429183198</v>
      </c>
      <c r="AB3205" s="1">
        <v>67212.219283651197</v>
      </c>
      <c r="AC3205" s="1">
        <v>150088.22364936001</v>
      </c>
      <c r="AD3205" s="1">
        <v>1934.8444312213301</v>
      </c>
      <c r="AE3205" s="1">
        <v>210.62009702545001</v>
      </c>
      <c r="AF3205" s="1">
        <v>0.62680000000000002</v>
      </c>
      <c r="AG3205" s="1">
        <v>4.1857735097690298</v>
      </c>
      <c r="AH3205" s="1">
        <v>1.1000000000000001</v>
      </c>
      <c r="AI3205" s="1">
        <f t="shared" si="1100"/>
        <v>0.56657196088128114</v>
      </c>
      <c r="AJ3205" s="1" t="str">
        <f t="shared" si="1101"/>
        <v>NaN</v>
      </c>
      <c r="AK3205" s="1" t="str">
        <f t="shared" si="1102"/>
        <v>NaN</v>
      </c>
      <c r="AL3205" s="1">
        <f t="shared" si="1103"/>
        <v>0</v>
      </c>
      <c r="AM3205" s="1">
        <f t="shared" si="1104"/>
        <v>210.62009702545001</v>
      </c>
      <c r="AN3205" s="1">
        <f t="shared" si="1105"/>
        <v>19020.239175678045</v>
      </c>
      <c r="AO3205" s="1">
        <f t="shared" si="1106"/>
        <v>21.464281985290789</v>
      </c>
      <c r="AP3205" s="1">
        <f t="shared" si="1107"/>
        <v>46.415979063717451</v>
      </c>
      <c r="AQ3205" s="1">
        <f t="shared" si="1108"/>
        <v>73.189528735907686</v>
      </c>
      <c r="AR3205" s="1">
        <f t="shared" si="1109"/>
        <v>184.44553927011253</v>
      </c>
      <c r="AS3205" s="1">
        <f t="shared" si="1110"/>
        <v>2.9877134116141875</v>
      </c>
      <c r="AT3205" s="1">
        <f t="shared" si="1111"/>
        <v>182.09438685292355</v>
      </c>
      <c r="AU3205" s="1">
        <f t="shared" si="1112"/>
        <v>1109.9193290476919</v>
      </c>
      <c r="AV3205" s="1">
        <f t="shared" si="1113"/>
        <v>272.85143943707538</v>
      </c>
      <c r="AW3205" s="1">
        <f t="shared" si="1114"/>
        <v>609.29081499980691</v>
      </c>
      <c r="AX3205" s="1">
        <f t="shared" si="1115"/>
        <v>7.8545998595520654</v>
      </c>
      <c r="AY3205" s="1">
        <f t="shared" si="1116"/>
        <v>1.0643822526398794</v>
      </c>
      <c r="AZ3205" s="1" t="str">
        <f t="shared" si="1117"/>
        <v>NaN</v>
      </c>
      <c r="BA3205" s="1" t="str">
        <f t="shared" si="1118"/>
        <v>NaN</v>
      </c>
      <c r="BB3205" s="1">
        <f t="shared" si="1119"/>
        <v>37.629894839077743</v>
      </c>
      <c r="BC3205" s="1">
        <f t="shared" si="1120"/>
        <v>14069.072811091957</v>
      </c>
      <c r="BD3205" s="1">
        <f t="shared" si="1121"/>
        <v>-1155.3071765362802</v>
      </c>
    </row>
    <row r="3206" spans="1:56" x14ac:dyDescent="0.25">
      <c r="A3206" t="s">
        <v>3465</v>
      </c>
      <c r="B3206" s="1" t="str">
        <f>VLOOKUP(A3206,[1]Sheet1!$A$2:$B$6423,2,FALSE)</f>
        <v>PS</v>
      </c>
      <c r="C3206">
        <v>2020</v>
      </c>
      <c r="D3206" s="1" t="s">
        <v>3475</v>
      </c>
      <c r="E3206" s="1" t="s">
        <v>0</v>
      </c>
      <c r="F3206" s="1" t="s">
        <v>3637</v>
      </c>
      <c r="G3206" s="1" t="s">
        <v>3632</v>
      </c>
      <c r="H3206" s="1" t="s">
        <v>3645</v>
      </c>
      <c r="I3206" s="1" t="s">
        <v>72</v>
      </c>
      <c r="J3206" s="1">
        <v>4803269</v>
      </c>
      <c r="K3206" s="1">
        <v>-0.73533200109219099</v>
      </c>
      <c r="L3206" s="1" t="s">
        <v>55</v>
      </c>
      <c r="M3206" s="1" t="s">
        <v>55</v>
      </c>
      <c r="N3206" s="1">
        <v>5423.6825465312604</v>
      </c>
      <c r="O3206" s="1">
        <v>6305.6507574870102</v>
      </c>
      <c r="P3206" s="1">
        <v>25.895</v>
      </c>
      <c r="Q3206" s="1">
        <v>74.998000000000005</v>
      </c>
      <c r="R3206" s="1" t="s">
        <v>55</v>
      </c>
      <c r="S3206" s="1">
        <v>0</v>
      </c>
      <c r="T3206" s="1">
        <v>527063.09157881804</v>
      </c>
      <c r="U3206" s="1">
        <v>400.73912482881201</v>
      </c>
      <c r="V3206" s="1">
        <v>10612.424501691299</v>
      </c>
      <c r="W3206" s="1">
        <v>17504.241742688198</v>
      </c>
      <c r="X3206" s="1">
        <v>43415.963968193799</v>
      </c>
      <c r="Y3206" s="1">
        <v>686.211965137535</v>
      </c>
      <c r="Z3206" s="1">
        <v>42875.064193559301</v>
      </c>
      <c r="AA3206" s="1">
        <v>264460.65336645098</v>
      </c>
      <c r="AB3206" s="1">
        <v>63124.377277136802</v>
      </c>
      <c r="AC3206" s="1">
        <v>147436.511455953</v>
      </c>
      <c r="AD3206" s="1">
        <v>1733.57630986206</v>
      </c>
      <c r="AE3206" s="1">
        <v>202.730136620911</v>
      </c>
      <c r="AF3206" s="1">
        <v>0.62949999999999995</v>
      </c>
      <c r="AG3206" s="1">
        <v>4.2093577260217003</v>
      </c>
      <c r="AH3206" s="1">
        <v>1.1000000000000001</v>
      </c>
      <c r="AI3206" s="1">
        <f t="shared" si="1100"/>
        <v>0.49010521655995948</v>
      </c>
      <c r="AJ3206" s="1" t="str">
        <f t="shared" si="1101"/>
        <v>NaN</v>
      </c>
      <c r="AK3206" s="1" t="str">
        <f t="shared" si="1102"/>
        <v>NaN</v>
      </c>
      <c r="AL3206" s="1">
        <f t="shared" si="1103"/>
        <v>0</v>
      </c>
      <c r="AM3206" s="1">
        <f t="shared" si="1104"/>
        <v>202.730136620911</v>
      </c>
      <c r="AN3206" s="1">
        <f t="shared" si="1105"/>
        <v>16500.963766431705</v>
      </c>
      <c r="AO3206" s="1">
        <f t="shared" si="1106"/>
        <v>1.3766836249628698</v>
      </c>
      <c r="AP3206" s="1">
        <f t="shared" si="1107"/>
        <v>36.457510952728278</v>
      </c>
      <c r="AQ3206" s="1">
        <f t="shared" si="1108"/>
        <v>60.133392228284393</v>
      </c>
      <c r="AR3206" s="1">
        <f t="shared" si="1109"/>
        <v>149.14951636559815</v>
      </c>
      <c r="AS3206" s="1">
        <f t="shared" si="1110"/>
        <v>2.3573859329607321</v>
      </c>
      <c r="AT3206" s="1">
        <f t="shared" si="1111"/>
        <v>147.2913302880508</v>
      </c>
      <c r="AU3206" s="1">
        <f t="shared" si="1112"/>
        <v>908.51785707747422</v>
      </c>
      <c r="AV3206" s="1">
        <f t="shared" si="1113"/>
        <v>216.85503398385541</v>
      </c>
      <c r="AW3206" s="1">
        <f t="shared" si="1114"/>
        <v>506.49766510761179</v>
      </c>
      <c r="AX3206" s="1">
        <f t="shared" si="1115"/>
        <v>5.9554607238066897</v>
      </c>
      <c r="AY3206" s="1">
        <f t="shared" si="1116"/>
        <v>1.1935156756209779</v>
      </c>
      <c r="AZ3206" s="1" t="str">
        <f t="shared" si="1117"/>
        <v>NaN</v>
      </c>
      <c r="BA3206" s="1" t="str">
        <f t="shared" si="1118"/>
        <v>NaN</v>
      </c>
      <c r="BB3206" s="1">
        <f t="shared" si="1119"/>
        <v>-15.081298318282521</v>
      </c>
      <c r="BC3206" s="1">
        <f t="shared" si="1120"/>
        <v>12629.616423302936</v>
      </c>
      <c r="BD3206" s="1">
        <f t="shared" si="1121"/>
        <v>-881.96821095574978</v>
      </c>
    </row>
    <row r="3207" spans="1:56" x14ac:dyDescent="0.25">
      <c r="A3207" t="s">
        <v>3465</v>
      </c>
      <c r="B3207" s="1" t="str">
        <f>VLOOKUP(A3207,[1]Sheet1!$A$2:$B$6423,2,FALSE)</f>
        <v>PS</v>
      </c>
      <c r="C3207">
        <v>2021</v>
      </c>
      <c r="D3207" s="1" t="s">
        <v>3476</v>
      </c>
      <c r="E3207" s="1" t="s">
        <v>0</v>
      </c>
      <c r="F3207" s="1" t="s">
        <v>3637</v>
      </c>
      <c r="G3207" s="1" t="s">
        <v>3632</v>
      </c>
      <c r="H3207" s="1" t="s">
        <v>3645</v>
      </c>
      <c r="I3207" s="1" t="s">
        <v>72</v>
      </c>
      <c r="J3207" s="1">
        <v>4922749</v>
      </c>
      <c r="K3207" s="1">
        <v>1.2374810283136899</v>
      </c>
      <c r="L3207" s="1" t="s">
        <v>55</v>
      </c>
      <c r="M3207" s="1" t="s">
        <v>55</v>
      </c>
      <c r="N3207" s="1">
        <v>5663.1216074358399</v>
      </c>
      <c r="O3207" s="1">
        <v>6797.4659117404399</v>
      </c>
      <c r="P3207" s="1">
        <v>26.39</v>
      </c>
      <c r="Q3207" s="1">
        <v>73.89</v>
      </c>
      <c r="R3207" s="1" t="s">
        <v>55</v>
      </c>
      <c r="S3207" s="1">
        <v>0</v>
      </c>
      <c r="T3207" s="1">
        <v>595708.23746576102</v>
      </c>
      <c r="U3207" s="1">
        <v>18077.826049984898</v>
      </c>
      <c r="V3207" s="1">
        <v>10246.595313092301</v>
      </c>
      <c r="W3207" s="1">
        <v>16457.099876447599</v>
      </c>
      <c r="X3207" s="1">
        <v>43615.440995086297</v>
      </c>
      <c r="Y3207" s="1">
        <v>634.00958371466197</v>
      </c>
      <c r="Z3207" s="1">
        <v>43118.246900380102</v>
      </c>
      <c r="AA3207" s="1">
        <v>263988.65213551599</v>
      </c>
      <c r="AB3207" s="1">
        <v>60569.370860208801</v>
      </c>
      <c r="AC3207" s="1">
        <v>150783.05906331001</v>
      </c>
      <c r="AD3207" s="1">
        <v>1612.68287684144</v>
      </c>
      <c r="AE3207" s="1">
        <v>187.33550582696901</v>
      </c>
      <c r="AF3207" s="1">
        <v>0.63249999999999995</v>
      </c>
      <c r="AG3207" s="1">
        <v>4.277805665522</v>
      </c>
      <c r="AH3207" s="1">
        <v>1.1000000000000001</v>
      </c>
      <c r="AI3207" s="1">
        <f t="shared" si="1100"/>
        <v>0.51174186874060823</v>
      </c>
      <c r="AJ3207" s="1" t="str">
        <f t="shared" si="1101"/>
        <v>NaN</v>
      </c>
      <c r="AK3207" s="1" t="str">
        <f t="shared" si="1102"/>
        <v>NaN</v>
      </c>
      <c r="AL3207" s="1">
        <f t="shared" si="1103"/>
        <v>0</v>
      </c>
      <c r="AM3207" s="1">
        <f t="shared" si="1104"/>
        <v>187.33550582696901</v>
      </c>
      <c r="AN3207" s="1">
        <f t="shared" si="1105"/>
        <v>17299.857024390003</v>
      </c>
      <c r="AO3207" s="1">
        <f t="shared" si="1106"/>
        <v>63.530317303712174</v>
      </c>
      <c r="AP3207" s="1">
        <f t="shared" si="1107"/>
        <v>36.009277317060345</v>
      </c>
      <c r="AQ3207" s="1">
        <f t="shared" si="1108"/>
        <v>57.83465191880591</v>
      </c>
      <c r="AR3207" s="1">
        <f t="shared" si="1109"/>
        <v>153.27632858606268</v>
      </c>
      <c r="AS3207" s="1">
        <f t="shared" si="1110"/>
        <v>2.2280793008858821</v>
      </c>
      <c r="AT3207" s="1">
        <f t="shared" si="1111"/>
        <v>151.52905551733861</v>
      </c>
      <c r="AU3207" s="1">
        <f t="shared" si="1112"/>
        <v>927.72675145652477</v>
      </c>
      <c r="AV3207" s="1">
        <f t="shared" si="1113"/>
        <v>212.85697400758528</v>
      </c>
      <c r="AW3207" s="1">
        <f t="shared" si="1114"/>
        <v>529.89201023562566</v>
      </c>
      <c r="AX3207" s="1">
        <f t="shared" si="1115"/>
        <v>5.6673990884034229</v>
      </c>
      <c r="AY3207" s="1">
        <f t="shared" si="1116"/>
        <v>1.4109053927925554</v>
      </c>
      <c r="AZ3207" s="1" t="str">
        <f t="shared" si="1117"/>
        <v>NaN</v>
      </c>
      <c r="BA3207" s="1" t="str">
        <f t="shared" si="1118"/>
        <v>NaN</v>
      </c>
      <c r="BB3207" s="1">
        <f t="shared" si="1119"/>
        <v>26.599771224988988</v>
      </c>
      <c r="BC3207" s="1">
        <f t="shared" si="1120"/>
        <v>13625.517543079279</v>
      </c>
      <c r="BD3207" s="1">
        <f t="shared" si="1121"/>
        <v>-1134.3443043046</v>
      </c>
    </row>
    <row r="3208" spans="1:56" x14ac:dyDescent="0.25">
      <c r="A3208" t="s">
        <v>3465</v>
      </c>
      <c r="B3208" s="1" t="str">
        <f>VLOOKUP(A3208,[1]Sheet1!$A$2:$B$6423,2,FALSE)</f>
        <v>PS</v>
      </c>
      <c r="C3208">
        <v>2022</v>
      </c>
      <c r="D3208" s="1" t="s">
        <v>3477</v>
      </c>
      <c r="E3208" s="1" t="s">
        <v>0</v>
      </c>
      <c r="F3208" s="1" t="s">
        <v>3637</v>
      </c>
      <c r="G3208" s="1" t="s">
        <v>3632</v>
      </c>
      <c r="H3208" s="1" t="s">
        <v>3645</v>
      </c>
      <c r="I3208" s="1" t="s">
        <v>74</v>
      </c>
      <c r="J3208" s="1">
        <v>5043612</v>
      </c>
      <c r="K3208" s="1">
        <v>3.7412239185207699</v>
      </c>
      <c r="L3208" s="1" t="s">
        <v>55</v>
      </c>
      <c r="M3208" s="1" t="s">
        <v>55</v>
      </c>
      <c r="N3208" s="1">
        <v>5753.0839589930702</v>
      </c>
      <c r="O3208" s="1">
        <v>7064.5288369680102</v>
      </c>
      <c r="P3208" s="1">
        <v>24.42</v>
      </c>
      <c r="Q3208" s="1">
        <v>76.662000000000006</v>
      </c>
      <c r="R3208" s="1">
        <v>4.9080000000000004</v>
      </c>
      <c r="S3208" s="1">
        <v>0</v>
      </c>
      <c r="T3208" s="1">
        <v>524706.84265071899</v>
      </c>
      <c r="U3208" s="1">
        <v>5926.1775699856698</v>
      </c>
      <c r="V3208" s="1">
        <v>10599.219804381601</v>
      </c>
      <c r="W3208" s="1">
        <v>15857.1429331074</v>
      </c>
      <c r="X3208" s="1">
        <v>47330.968618104402</v>
      </c>
      <c r="Y3208" s="1">
        <v>754.27532850393595</v>
      </c>
      <c r="Z3208" s="1">
        <v>46745.874343043397</v>
      </c>
      <c r="AA3208" s="1">
        <v>278193.19434242998</v>
      </c>
      <c r="AB3208" s="1">
        <v>60617.266138302097</v>
      </c>
      <c r="AC3208" s="1">
        <v>160700.83263736501</v>
      </c>
      <c r="AD3208" s="1">
        <v>1636.9749726795999</v>
      </c>
      <c r="AE3208" s="1">
        <v>178.14455055512801</v>
      </c>
      <c r="AF3208" s="1">
        <v>0.63549999999999995</v>
      </c>
      <c r="AG3208" s="1">
        <v>4.2977109061216101</v>
      </c>
      <c r="AH3208" s="1">
        <v>1.1000000000000001</v>
      </c>
      <c r="AI3208" s="1">
        <f t="shared" si="1100"/>
        <v>0.51987121949333592</v>
      </c>
      <c r="AJ3208" s="1" t="str">
        <f t="shared" si="1101"/>
        <v>NaN</v>
      </c>
      <c r="AK3208" s="1" t="str">
        <f t="shared" si="1102"/>
        <v>NaN</v>
      </c>
      <c r="AL3208" s="1">
        <f t="shared" si="1103"/>
        <v>0</v>
      </c>
      <c r="AM3208" s="1">
        <f t="shared" si="1104"/>
        <v>178.14455055512801</v>
      </c>
      <c r="AN3208" s="1">
        <f t="shared" si="1105"/>
        <v>17401.011799943713</v>
      </c>
      <c r="AO3208" s="1">
        <f t="shared" si="1106"/>
        <v>20.445959329124129</v>
      </c>
      <c r="AP3208" s="1">
        <f t="shared" si="1107"/>
        <v>36.568464998148414</v>
      </c>
      <c r="AQ3208" s="1">
        <f t="shared" si="1108"/>
        <v>54.70887357956876</v>
      </c>
      <c r="AR3208" s="1">
        <f t="shared" si="1109"/>
        <v>163.29700687253506</v>
      </c>
      <c r="AS3208" s="1">
        <f t="shared" si="1110"/>
        <v>2.6023321959943408</v>
      </c>
      <c r="AT3208" s="1">
        <f t="shared" si="1111"/>
        <v>161.27836777333073</v>
      </c>
      <c r="AU3208" s="1">
        <f t="shared" si="1112"/>
        <v>959.79687918433422</v>
      </c>
      <c r="AV3208" s="1">
        <f t="shared" si="1113"/>
        <v>209.13618322601408</v>
      </c>
      <c r="AW3208" s="1">
        <f t="shared" si="1114"/>
        <v>554.43540958019139</v>
      </c>
      <c r="AX3208" s="1">
        <f t="shared" si="1115"/>
        <v>5.6477422957615007</v>
      </c>
      <c r="AY3208" s="1">
        <f t="shared" si="1116"/>
        <v>0.96002815314615886</v>
      </c>
      <c r="AZ3208" s="1" t="str">
        <f t="shared" si="1117"/>
        <v>NaN</v>
      </c>
      <c r="BA3208" s="1" t="str">
        <f t="shared" si="1118"/>
        <v>NaN</v>
      </c>
      <c r="BB3208" s="1">
        <f t="shared" si="1119"/>
        <v>82.084260750889072</v>
      </c>
      <c r="BC3208" s="1">
        <f t="shared" si="1120"/>
        <v>12128.852346591004</v>
      </c>
      <c r="BD3208" s="1">
        <f t="shared" si="1121"/>
        <v>-1311.44487797494</v>
      </c>
    </row>
    <row r="3209" spans="1:56" x14ac:dyDescent="0.25">
      <c r="A3209" t="s">
        <v>3465</v>
      </c>
      <c r="B3209" s="1" t="str">
        <f>VLOOKUP(A3209,[1]Sheet1!$A$2:$B$6423,2,FALSE)</f>
        <v>PS</v>
      </c>
      <c r="C3209">
        <v>2023</v>
      </c>
      <c r="D3209" s="1" t="s">
        <v>3478</v>
      </c>
      <c r="E3209" s="1" t="s">
        <v>0</v>
      </c>
      <c r="F3209" s="1" t="s">
        <v>3637</v>
      </c>
      <c r="G3209" s="1" t="s">
        <v>3632</v>
      </c>
      <c r="H3209" s="1" t="s">
        <v>3645</v>
      </c>
      <c r="I3209" s="1" t="s">
        <v>72</v>
      </c>
      <c r="J3209" s="1">
        <v>5165775</v>
      </c>
      <c r="K3209" s="1">
        <v>5.8711017767898799</v>
      </c>
      <c r="L3209" s="1" t="s">
        <v>55</v>
      </c>
      <c r="M3209" s="1" t="s">
        <v>55</v>
      </c>
      <c r="N3209" s="1">
        <v>5562.4244256395305</v>
      </c>
      <c r="O3209" s="1">
        <v>6594.2979968312302</v>
      </c>
      <c r="P3209" s="1" t="s">
        <v>55</v>
      </c>
      <c r="Q3209" s="1">
        <v>65.17</v>
      </c>
      <c r="R3209" s="1">
        <v>4.851</v>
      </c>
      <c r="S3209" s="1">
        <v>0</v>
      </c>
      <c r="T3209" s="1">
        <v>1974781.02162197</v>
      </c>
      <c r="U3209" s="1">
        <v>1459147.5008489599</v>
      </c>
      <c r="V3209" s="1">
        <v>10268.245894228199</v>
      </c>
      <c r="W3209" s="1">
        <v>15728.2934814488</v>
      </c>
      <c r="X3209" s="1">
        <v>47359.1249797255</v>
      </c>
      <c r="Y3209" s="1">
        <v>783.16488070146704</v>
      </c>
      <c r="Z3209" s="1">
        <v>46738.680574382503</v>
      </c>
      <c r="AA3209" s="1">
        <v>289835.39799249399</v>
      </c>
      <c r="AB3209" s="1">
        <v>60763.904471998503</v>
      </c>
      <c r="AC3209" s="1">
        <v>170389.08493570701</v>
      </c>
      <c r="AD3209" s="1">
        <v>1602.9364822345899</v>
      </c>
      <c r="AE3209" s="1">
        <v>228.93976732002301</v>
      </c>
      <c r="AF3209" s="1">
        <v>0.63870000000000005</v>
      </c>
      <c r="AG3209" s="1">
        <v>4.3695645846742703</v>
      </c>
      <c r="AH3209" s="1">
        <v>1.1000000000000001</v>
      </c>
      <c r="AI3209" s="1">
        <f t="shared" si="1100"/>
        <v>0.50264247664532036</v>
      </c>
      <c r="AJ3209" s="1" t="str">
        <f t="shared" si="1101"/>
        <v>NaN</v>
      </c>
      <c r="AK3209" s="1" t="str">
        <f t="shared" si="1102"/>
        <v>NaN</v>
      </c>
      <c r="AL3209" s="1">
        <f t="shared" si="1103"/>
        <v>0</v>
      </c>
      <c r="AM3209" s="1">
        <f t="shared" si="1104"/>
        <v>228.93976732002301</v>
      </c>
      <c r="AN3209" s="1">
        <f t="shared" si="1105"/>
        <v>17650.603107068757</v>
      </c>
      <c r="AO3209" s="1">
        <f t="shared" si="1106"/>
        <v>4985.6668964785076</v>
      </c>
      <c r="AP3209" s="1">
        <f t="shared" si="1107"/>
        <v>35.08490650189183</v>
      </c>
      <c r="AQ3209" s="1">
        <f t="shared" si="1108"/>
        <v>53.740990614680165</v>
      </c>
      <c r="AR3209" s="1">
        <f t="shared" si="1109"/>
        <v>161.81833674815502</v>
      </c>
      <c r="AS3209" s="1">
        <f t="shared" si="1110"/>
        <v>2.6759455215638401</v>
      </c>
      <c r="AT3209" s="1">
        <f t="shared" si="1111"/>
        <v>159.69838031398771</v>
      </c>
      <c r="AU3209" s="1">
        <f t="shared" si="1112"/>
        <v>990.31986030069527</v>
      </c>
      <c r="AV3209" s="1">
        <f t="shared" si="1113"/>
        <v>207.62026241388483</v>
      </c>
      <c r="AW3209" s="1">
        <f t="shared" si="1114"/>
        <v>582.19146439339545</v>
      </c>
      <c r="AX3209" s="1">
        <f t="shared" si="1115"/>
        <v>5.476970184292524</v>
      </c>
      <c r="AY3209" s="1">
        <f t="shared" si="1116"/>
        <v>2.0214755583162103</v>
      </c>
      <c r="AZ3209" s="1" t="str">
        <f t="shared" si="1117"/>
        <v>NaN</v>
      </c>
      <c r="BA3209" s="1" t="str">
        <f t="shared" si="1118"/>
        <v>NaN</v>
      </c>
      <c r="BB3209" s="1">
        <f t="shared" si="1119"/>
        <v>125.05062831687503</v>
      </c>
      <c r="BC3209" s="1" t="str">
        <f t="shared" si="1120"/>
        <v>NaN</v>
      </c>
      <c r="BD3209" s="1">
        <f t="shared" si="1121"/>
        <v>-1031.8735711916997</v>
      </c>
    </row>
    <row r="3210" spans="1:56" x14ac:dyDescent="0.25">
      <c r="A3210" t="s">
        <v>3465</v>
      </c>
      <c r="B3210" s="1" t="str">
        <f>VLOOKUP(A3210,[1]Sheet1!$A$2:$B$6423,2,FALSE)</f>
        <v>PS</v>
      </c>
      <c r="C3210">
        <v>2024</v>
      </c>
      <c r="D3210" s="1" t="s">
        <v>3479</v>
      </c>
      <c r="E3210" s="1" t="s">
        <v>0</v>
      </c>
      <c r="F3210" s="1" t="s">
        <v>3637</v>
      </c>
      <c r="G3210" s="1" t="s">
        <v>3632</v>
      </c>
      <c r="H3210" s="1" t="s">
        <v>3645</v>
      </c>
      <c r="I3210" s="1" t="s">
        <v>72</v>
      </c>
      <c r="J3210" s="1">
        <v>5289152</v>
      </c>
      <c r="K3210" s="1">
        <v>53.669145830378199</v>
      </c>
      <c r="L3210" s="1" t="s">
        <v>55</v>
      </c>
      <c r="M3210" s="1" t="s">
        <v>55</v>
      </c>
      <c r="N3210" s="1">
        <v>4190.9091133362599</v>
      </c>
      <c r="O3210" s="1">
        <v>4504.5119145349699</v>
      </c>
      <c r="P3210" s="1" t="s">
        <v>55</v>
      </c>
      <c r="Q3210" s="1">
        <v>69.212999999999994</v>
      </c>
      <c r="R3210" s="1">
        <v>4.5819999999999999</v>
      </c>
      <c r="S3210" s="1">
        <v>0</v>
      </c>
      <c r="T3210" s="1" t="s">
        <v>55</v>
      </c>
      <c r="U3210" s="1" t="s">
        <v>55</v>
      </c>
      <c r="V3210" s="1" t="s">
        <v>55</v>
      </c>
      <c r="W3210" s="1" t="s">
        <v>55</v>
      </c>
      <c r="X3210" s="1" t="s">
        <v>55</v>
      </c>
      <c r="Y3210" s="1" t="s">
        <v>55</v>
      </c>
      <c r="Z3210" s="1" t="s">
        <v>55</v>
      </c>
      <c r="AA3210" s="1" t="s">
        <v>55</v>
      </c>
      <c r="AB3210" s="1" t="s">
        <v>55</v>
      </c>
      <c r="AC3210" s="1" t="s">
        <v>55</v>
      </c>
      <c r="AD3210" s="1" t="s">
        <v>55</v>
      </c>
      <c r="AE3210" s="1" t="s">
        <v>55</v>
      </c>
      <c r="AF3210" s="1">
        <v>0.63870000000000005</v>
      </c>
      <c r="AG3210" s="1">
        <v>4.3488963357484796</v>
      </c>
      <c r="AH3210" s="1">
        <v>1.1000000000000001</v>
      </c>
      <c r="AI3210" s="1">
        <f t="shared" si="1100"/>
        <v>0.37870697647826224</v>
      </c>
      <c r="AJ3210" s="1" t="str">
        <f t="shared" si="1101"/>
        <v>NaN</v>
      </c>
      <c r="AK3210" s="1" t="str">
        <f t="shared" si="1102"/>
        <v>NaN</v>
      </c>
      <c r="AL3210" s="1">
        <f t="shared" si="1103"/>
        <v>0</v>
      </c>
      <c r="AM3210" s="1" t="str">
        <f t="shared" si="1104"/>
        <v>NaN</v>
      </c>
      <c r="AN3210" s="1">
        <f t="shared" si="1105"/>
        <v>13047.910411631747</v>
      </c>
      <c r="AO3210" s="1" t="str">
        <f t="shared" si="1106"/>
        <v>NaN</v>
      </c>
      <c r="AP3210" s="1" t="str">
        <f t="shared" si="1107"/>
        <v>NaN</v>
      </c>
      <c r="AQ3210" s="1" t="str">
        <f t="shared" si="1108"/>
        <v>NaN</v>
      </c>
      <c r="AR3210" s="1" t="str">
        <f t="shared" si="1109"/>
        <v>NaN</v>
      </c>
      <c r="AS3210" s="1" t="str">
        <f t="shared" si="1110"/>
        <v>NaN</v>
      </c>
      <c r="AT3210" s="1" t="str">
        <f t="shared" si="1111"/>
        <v>NaN</v>
      </c>
      <c r="AU3210" s="1" t="str">
        <f t="shared" si="1112"/>
        <v>NaN</v>
      </c>
      <c r="AV3210" s="1" t="str">
        <f t="shared" si="1113"/>
        <v>NaN</v>
      </c>
      <c r="AW3210" s="1" t="str">
        <f t="shared" si="1114"/>
        <v>NaN</v>
      </c>
      <c r="AX3210" s="1" t="str">
        <f t="shared" si="1115"/>
        <v>NaN</v>
      </c>
      <c r="AY3210" s="1" t="str">
        <f t="shared" si="1116"/>
        <v>NaN</v>
      </c>
      <c r="AZ3210" s="1" t="str">
        <f t="shared" si="1117"/>
        <v>NaN</v>
      </c>
      <c r="BA3210" s="1" t="str">
        <f t="shared" si="1118"/>
        <v>NaN</v>
      </c>
      <c r="BB3210" s="1">
        <f t="shared" si="1119"/>
        <v>944.44496488947607</v>
      </c>
      <c r="BC3210" s="1" t="str">
        <f t="shared" si="1120"/>
        <v>NaN</v>
      </c>
      <c r="BD3210" s="1">
        <f t="shared" si="1121"/>
        <v>-313.60280119871004</v>
      </c>
    </row>
    <row r="3211" spans="1:56" x14ac:dyDescent="0.25">
      <c r="A3211" t="s">
        <v>3465</v>
      </c>
      <c r="B3211" s="1" t="str">
        <f>VLOOKUP(A3211,[1]Sheet1!$A$2:$B$6423,2,FALSE)</f>
        <v>PS</v>
      </c>
      <c r="C3211">
        <v>2025</v>
      </c>
      <c r="D3211" s="1" t="s">
        <v>3480</v>
      </c>
      <c r="E3211" s="1" t="s">
        <v>0</v>
      </c>
      <c r="F3211" s="1" t="s">
        <v>3637</v>
      </c>
      <c r="G3211" s="1" t="s">
        <v>3632</v>
      </c>
      <c r="H3211" s="1" t="s">
        <v>3645</v>
      </c>
      <c r="I3211" s="1" t="s">
        <v>72</v>
      </c>
      <c r="J3211" s="1">
        <v>5413596</v>
      </c>
      <c r="K3211" s="1">
        <v>9.8084011810049301</v>
      </c>
      <c r="L3211" s="1" t="s">
        <v>55</v>
      </c>
      <c r="M3211" s="1" t="s">
        <v>55</v>
      </c>
      <c r="N3211" s="1">
        <v>4272.4576207701903</v>
      </c>
      <c r="O3211" s="1">
        <v>4624.5432957210196</v>
      </c>
      <c r="P3211" s="1" t="s">
        <v>55</v>
      </c>
      <c r="Q3211" s="1" t="s">
        <v>55</v>
      </c>
      <c r="R3211" s="1">
        <v>4.6509999999999998</v>
      </c>
      <c r="S3211" s="1">
        <v>0</v>
      </c>
      <c r="T3211" s="1" t="s">
        <v>55</v>
      </c>
      <c r="U3211" s="1" t="s">
        <v>55</v>
      </c>
      <c r="V3211" s="1" t="s">
        <v>55</v>
      </c>
      <c r="W3211" s="1" t="s">
        <v>55</v>
      </c>
      <c r="X3211" s="1" t="s">
        <v>55</v>
      </c>
      <c r="Y3211" s="1" t="s">
        <v>55</v>
      </c>
      <c r="Z3211" s="1" t="s">
        <v>55</v>
      </c>
      <c r="AA3211" s="1" t="s">
        <v>55</v>
      </c>
      <c r="AB3211" s="1" t="s">
        <v>55</v>
      </c>
      <c r="AC3211" s="1" t="s">
        <v>55</v>
      </c>
      <c r="AD3211" s="1" t="s">
        <v>55</v>
      </c>
      <c r="AE3211" s="1" t="s">
        <v>55</v>
      </c>
      <c r="AF3211" s="1" t="s">
        <v>55</v>
      </c>
      <c r="AG3211" s="1" t="s">
        <v>55</v>
      </c>
      <c r="AH3211" s="1">
        <v>1.1000000000000001</v>
      </c>
      <c r="AI3211" s="1">
        <f t="shared" si="1100"/>
        <v>0.38607601929246771</v>
      </c>
      <c r="AJ3211" s="1" t="str">
        <f t="shared" si="1101"/>
        <v>NaN</v>
      </c>
      <c r="AK3211" s="1" t="str">
        <f t="shared" si="1102"/>
        <v>NaN</v>
      </c>
      <c r="AL3211" s="1">
        <f t="shared" si="1103"/>
        <v>0</v>
      </c>
      <c r="AM3211" s="1" t="str">
        <f t="shared" si="1104"/>
        <v>NaN</v>
      </c>
      <c r="AN3211" s="1" t="str">
        <f t="shared" si="1105"/>
        <v>NaN</v>
      </c>
      <c r="AO3211" s="1" t="str">
        <f t="shared" si="1106"/>
        <v>NaN</v>
      </c>
      <c r="AP3211" s="1" t="str">
        <f t="shared" si="1107"/>
        <v>NaN</v>
      </c>
      <c r="AQ3211" s="1" t="str">
        <f t="shared" si="1108"/>
        <v>NaN</v>
      </c>
      <c r="AR3211" s="1" t="str">
        <f t="shared" si="1109"/>
        <v>NaN</v>
      </c>
      <c r="AS3211" s="1" t="str">
        <f t="shared" si="1110"/>
        <v>NaN</v>
      </c>
      <c r="AT3211" s="1" t="str">
        <f t="shared" si="1111"/>
        <v>NaN</v>
      </c>
      <c r="AU3211" s="1" t="str">
        <f t="shared" si="1112"/>
        <v>NaN</v>
      </c>
      <c r="AV3211" s="1" t="str">
        <f t="shared" si="1113"/>
        <v>NaN</v>
      </c>
      <c r="AW3211" s="1" t="str">
        <f t="shared" si="1114"/>
        <v>NaN</v>
      </c>
      <c r="AX3211" s="1" t="str">
        <f t="shared" si="1115"/>
        <v>NaN</v>
      </c>
      <c r="AY3211" s="1" t="str">
        <f t="shared" si="1116"/>
        <v>NaN</v>
      </c>
      <c r="AZ3211" s="1" t="str">
        <f t="shared" si="1117"/>
        <v>NaN</v>
      </c>
      <c r="BA3211" s="1" t="str">
        <f t="shared" si="1118"/>
        <v>NaN</v>
      </c>
      <c r="BB3211" s="1">
        <f t="shared" si="1119"/>
        <v>161.67084649609592</v>
      </c>
      <c r="BC3211" s="1" t="str">
        <f t="shared" si="1120"/>
        <v>NaN</v>
      </c>
      <c r="BD3211" s="1">
        <f t="shared" si="1121"/>
        <v>-352.08567495082934</v>
      </c>
    </row>
    <row r="3212" spans="1:56" x14ac:dyDescent="0.25">
      <c r="A3212" t="s">
        <v>3481</v>
      </c>
      <c r="B3212" s="1" t="str">
        <f>VLOOKUP(A3212,[1]Sheet1!$A$2:$B$6423,2,FALSE)</f>
        <v>YE</v>
      </c>
      <c r="C3212">
        <v>2011</v>
      </c>
      <c r="D3212" s="1" t="s">
        <v>3482</v>
      </c>
      <c r="E3212" s="1" t="s">
        <v>0</v>
      </c>
      <c r="F3212" s="1" t="s">
        <v>3637</v>
      </c>
      <c r="G3212" s="1" t="s">
        <v>3632</v>
      </c>
      <c r="H3212" s="1" t="s">
        <v>3645</v>
      </c>
      <c r="I3212" s="1" t="s">
        <v>72</v>
      </c>
      <c r="J3212" s="1">
        <v>27582897</v>
      </c>
      <c r="K3212" s="1">
        <v>19.5435617131144</v>
      </c>
      <c r="L3212" s="1">
        <v>4.9264618028420601</v>
      </c>
      <c r="M3212" s="1">
        <v>15.0340857791847</v>
      </c>
      <c r="N3212" s="1" t="s">
        <v>55</v>
      </c>
      <c r="O3212" s="1" t="s">
        <v>55</v>
      </c>
      <c r="P3212" s="1">
        <v>13.311</v>
      </c>
      <c r="Q3212" s="1">
        <v>67.412000000000006</v>
      </c>
      <c r="R3212" s="1">
        <v>3.746</v>
      </c>
      <c r="S3212" s="1">
        <v>0</v>
      </c>
      <c r="T3212" s="1">
        <v>7263677.5309297303</v>
      </c>
      <c r="U3212" s="1">
        <v>97142.632198125997</v>
      </c>
      <c r="V3212" s="1">
        <v>28421.192794723102</v>
      </c>
      <c r="W3212" s="1">
        <v>306813.65672693402</v>
      </c>
      <c r="X3212" s="1">
        <v>1218364.2636564099</v>
      </c>
      <c r="Y3212" s="1">
        <v>3370.4721095766699</v>
      </c>
      <c r="Z3212" s="1">
        <v>1216901.9267044</v>
      </c>
      <c r="AA3212" s="1">
        <v>4035240.4065085598</v>
      </c>
      <c r="AB3212" s="1">
        <v>2735047.1171693699</v>
      </c>
      <c r="AC3212" s="1">
        <v>784860.21085203602</v>
      </c>
      <c r="AD3212" s="1">
        <v>266691.06926816102</v>
      </c>
      <c r="AE3212" s="1" t="s">
        <v>55</v>
      </c>
      <c r="AF3212" s="1">
        <v>0.69950000000000001</v>
      </c>
      <c r="AG3212" s="1">
        <v>5.8494270185716504</v>
      </c>
      <c r="AH3212" s="1">
        <v>1.1000000000000001</v>
      </c>
      <c r="AI3212" s="1" t="str">
        <f t="shared" si="1100"/>
        <v>NaN</v>
      </c>
      <c r="AJ3212" s="1" t="str">
        <f t="shared" si="1101"/>
        <v>NaN</v>
      </c>
      <c r="AK3212" s="1" t="str">
        <f t="shared" si="1102"/>
        <v>NaN</v>
      </c>
      <c r="AL3212" s="1">
        <f t="shared" si="1103"/>
        <v>0</v>
      </c>
      <c r="AM3212" s="1" t="str">
        <f t="shared" si="1104"/>
        <v>NaN</v>
      </c>
      <c r="AN3212" s="1" t="str">
        <f t="shared" si="1105"/>
        <v>NaN</v>
      </c>
      <c r="AO3212" s="1" t="str">
        <f t="shared" si="1106"/>
        <v>NaN</v>
      </c>
      <c r="AP3212" s="1" t="str">
        <f t="shared" si="1107"/>
        <v>NaN</v>
      </c>
      <c r="AQ3212" s="1" t="str">
        <f t="shared" si="1108"/>
        <v>NaN</v>
      </c>
      <c r="AR3212" s="1" t="str">
        <f t="shared" si="1109"/>
        <v>NaN</v>
      </c>
      <c r="AS3212" s="1" t="str">
        <f t="shared" si="1110"/>
        <v>NaN</v>
      </c>
      <c r="AT3212" s="1" t="str">
        <f t="shared" si="1111"/>
        <v>NaN</v>
      </c>
      <c r="AU3212" s="1" t="str">
        <f t="shared" si="1112"/>
        <v>NaN</v>
      </c>
      <c r="AV3212" s="1" t="str">
        <f t="shared" si="1113"/>
        <v>NaN</v>
      </c>
      <c r="AW3212" s="1" t="str">
        <f t="shared" si="1114"/>
        <v>NaN</v>
      </c>
      <c r="AX3212" s="1" t="str">
        <f t="shared" si="1115"/>
        <v>NaN</v>
      </c>
      <c r="AY3212" s="1">
        <f t="shared" si="1116"/>
        <v>4.7266739762386738</v>
      </c>
      <c r="AZ3212" s="1" t="str">
        <f t="shared" si="1117"/>
        <v>NaN</v>
      </c>
      <c r="BA3212" s="1" t="str">
        <f t="shared" si="1118"/>
        <v>NaN</v>
      </c>
      <c r="BB3212" s="1" t="str">
        <f t="shared" si="1119"/>
        <v>NaN</v>
      </c>
      <c r="BC3212" s="1" t="str">
        <f t="shared" si="1120"/>
        <v>NaN</v>
      </c>
      <c r="BD3212" s="1" t="str">
        <f t="shared" si="1121"/>
        <v>NaN</v>
      </c>
    </row>
    <row r="3213" spans="1:56" x14ac:dyDescent="0.25">
      <c r="A3213" t="s">
        <v>3481</v>
      </c>
      <c r="B3213" s="1" t="str">
        <f>VLOOKUP(A3213,[1]Sheet1!$A$2:$B$6423,2,FALSE)</f>
        <v>YE</v>
      </c>
      <c r="C3213">
        <v>2012</v>
      </c>
      <c r="D3213" s="1" t="s">
        <v>3483</v>
      </c>
      <c r="E3213" s="1" t="s">
        <v>0</v>
      </c>
      <c r="F3213" s="1" t="s">
        <v>3637</v>
      </c>
      <c r="G3213" s="1" t="s">
        <v>3632</v>
      </c>
      <c r="H3213" s="1" t="s">
        <v>3645</v>
      </c>
      <c r="I3213" s="1" t="s">
        <v>72</v>
      </c>
      <c r="J3213" s="1">
        <v>28433647</v>
      </c>
      <c r="K3213" s="1">
        <v>9.8853871448487105</v>
      </c>
      <c r="L3213" s="1">
        <v>4.5738840447897902</v>
      </c>
      <c r="M3213" s="1">
        <v>9.1457534717752296</v>
      </c>
      <c r="N3213" s="1" t="s">
        <v>55</v>
      </c>
      <c r="O3213" s="1" t="s">
        <v>55</v>
      </c>
      <c r="P3213" s="1">
        <v>13.473000000000001</v>
      </c>
      <c r="Q3213" s="1">
        <v>67.569000000000003</v>
      </c>
      <c r="R3213" s="1">
        <v>4.0609999999999999</v>
      </c>
      <c r="S3213" s="1">
        <v>0</v>
      </c>
      <c r="T3213" s="1">
        <v>7221437.3311118102</v>
      </c>
      <c r="U3213" s="1">
        <v>164009.030740216</v>
      </c>
      <c r="V3213" s="1">
        <v>28702.063996168301</v>
      </c>
      <c r="W3213" s="1">
        <v>304524.92342875298</v>
      </c>
      <c r="X3213" s="1">
        <v>1208174.4728732</v>
      </c>
      <c r="Y3213" s="1">
        <v>3632.4342247872</v>
      </c>
      <c r="Z3213" s="1">
        <v>1206629.2485605599</v>
      </c>
      <c r="AA3213" s="1">
        <v>3997735.3899715901</v>
      </c>
      <c r="AB3213" s="1">
        <v>2666920.4294517701</v>
      </c>
      <c r="AC3213" s="1">
        <v>812925.86191110103</v>
      </c>
      <c r="AD3213" s="1">
        <v>233233.24761749199</v>
      </c>
      <c r="AE3213" s="1" t="s">
        <v>55</v>
      </c>
      <c r="AF3213" s="1">
        <v>0.7147</v>
      </c>
      <c r="AG3213" s="1">
        <v>5.9233568369666898</v>
      </c>
      <c r="AH3213" s="1">
        <v>1.1000000000000001</v>
      </c>
      <c r="AI3213" s="1" t="str">
        <f t="shared" si="1100"/>
        <v>NaN</v>
      </c>
      <c r="AJ3213" s="1" t="str">
        <f t="shared" si="1101"/>
        <v>NaN</v>
      </c>
      <c r="AK3213" s="1" t="str">
        <f t="shared" si="1102"/>
        <v>NaN</v>
      </c>
      <c r="AL3213" s="1">
        <f t="shared" si="1103"/>
        <v>0</v>
      </c>
      <c r="AM3213" s="1" t="str">
        <f t="shared" si="1104"/>
        <v>NaN</v>
      </c>
      <c r="AN3213" s="1" t="str">
        <f t="shared" si="1105"/>
        <v>NaN</v>
      </c>
      <c r="AO3213" s="1" t="str">
        <f t="shared" si="1106"/>
        <v>NaN</v>
      </c>
      <c r="AP3213" s="1" t="str">
        <f t="shared" si="1107"/>
        <v>NaN</v>
      </c>
      <c r="AQ3213" s="1" t="str">
        <f t="shared" si="1108"/>
        <v>NaN</v>
      </c>
      <c r="AR3213" s="1" t="str">
        <f t="shared" si="1109"/>
        <v>NaN</v>
      </c>
      <c r="AS3213" s="1" t="str">
        <f t="shared" si="1110"/>
        <v>NaN</v>
      </c>
      <c r="AT3213" s="1" t="str">
        <f t="shared" si="1111"/>
        <v>NaN</v>
      </c>
      <c r="AU3213" s="1" t="str">
        <f t="shared" si="1112"/>
        <v>NaN</v>
      </c>
      <c r="AV3213" s="1" t="str">
        <f t="shared" si="1113"/>
        <v>NaN</v>
      </c>
      <c r="AW3213" s="1" t="str">
        <f t="shared" si="1114"/>
        <v>NaN</v>
      </c>
      <c r="AX3213" s="1" t="str">
        <f t="shared" si="1115"/>
        <v>NaN</v>
      </c>
      <c r="AY3213" s="1">
        <f t="shared" si="1116"/>
        <v>4.4762348794530151</v>
      </c>
      <c r="AZ3213" s="1" t="str">
        <f t="shared" si="1117"/>
        <v>NaN</v>
      </c>
      <c r="BA3213" s="1" t="str">
        <f t="shared" si="1118"/>
        <v>NaN</v>
      </c>
      <c r="BB3213" s="1" t="str">
        <f t="shared" si="1119"/>
        <v>NaN</v>
      </c>
      <c r="BC3213" s="1" t="str">
        <f t="shared" si="1120"/>
        <v>NaN</v>
      </c>
      <c r="BD3213" s="1" t="str">
        <f t="shared" si="1121"/>
        <v>NaN</v>
      </c>
    </row>
    <row r="3214" spans="1:56" x14ac:dyDescent="0.25">
      <c r="A3214" t="s">
        <v>3481</v>
      </c>
      <c r="B3214" s="1" t="str">
        <f>VLOOKUP(A3214,[1]Sheet1!$A$2:$B$6423,2,FALSE)</f>
        <v>YE</v>
      </c>
      <c r="C3214">
        <v>2013</v>
      </c>
      <c r="D3214" s="1" t="s">
        <v>3484</v>
      </c>
      <c r="E3214" s="1" t="s">
        <v>0</v>
      </c>
      <c r="F3214" s="1" t="s">
        <v>3637</v>
      </c>
      <c r="G3214" s="1" t="s">
        <v>3632</v>
      </c>
      <c r="H3214" s="1" t="s">
        <v>3645</v>
      </c>
      <c r="I3214" s="1" t="s">
        <v>72</v>
      </c>
      <c r="J3214" s="1">
        <v>29312952</v>
      </c>
      <c r="K3214" s="1">
        <v>10.968442150019801</v>
      </c>
      <c r="L3214" s="1">
        <v>4.07952717554633</v>
      </c>
      <c r="M3214" s="1">
        <v>6.1345680205936999</v>
      </c>
      <c r="N3214" s="1" t="s">
        <v>55</v>
      </c>
      <c r="O3214" s="1" t="s">
        <v>55</v>
      </c>
      <c r="P3214" s="1">
        <v>13.673</v>
      </c>
      <c r="Q3214" s="1">
        <v>67.960999999999999</v>
      </c>
      <c r="R3214" s="1">
        <v>4.218</v>
      </c>
      <c r="S3214" s="1">
        <v>0</v>
      </c>
      <c r="T3214" s="1">
        <v>7025720.5461005801</v>
      </c>
      <c r="U3214" s="1">
        <v>39288.2959786422</v>
      </c>
      <c r="V3214" s="1">
        <v>28645.537749231</v>
      </c>
      <c r="W3214" s="1">
        <v>322344.965670818</v>
      </c>
      <c r="X3214" s="1">
        <v>1206849.8752423299</v>
      </c>
      <c r="Y3214" s="1">
        <v>4028.52453144945</v>
      </c>
      <c r="Z3214" s="1">
        <v>1205179.3584871299</v>
      </c>
      <c r="AA3214" s="1">
        <v>3905010.14980993</v>
      </c>
      <c r="AB3214" s="1">
        <v>2540961.8847825699</v>
      </c>
      <c r="AC3214" s="1">
        <v>836081.05016675801</v>
      </c>
      <c r="AD3214" s="1">
        <v>227302.77985564899</v>
      </c>
      <c r="AE3214" s="1" t="s">
        <v>55</v>
      </c>
      <c r="AF3214" s="1">
        <v>0.73040000000000005</v>
      </c>
      <c r="AG3214" s="1">
        <v>6.0966733903416701</v>
      </c>
      <c r="AH3214" s="1">
        <v>1.1000000000000001</v>
      </c>
      <c r="AI3214" s="1" t="str">
        <f t="shared" si="1100"/>
        <v>NaN</v>
      </c>
      <c r="AJ3214" s="1" t="str">
        <f t="shared" si="1101"/>
        <v>NaN</v>
      </c>
      <c r="AK3214" s="1" t="str">
        <f t="shared" si="1102"/>
        <v>NaN</v>
      </c>
      <c r="AL3214" s="1">
        <f t="shared" si="1103"/>
        <v>0</v>
      </c>
      <c r="AM3214" s="1" t="str">
        <f t="shared" si="1104"/>
        <v>NaN</v>
      </c>
      <c r="AN3214" s="1" t="str">
        <f t="shared" si="1105"/>
        <v>NaN</v>
      </c>
      <c r="AO3214" s="1" t="str">
        <f t="shared" si="1106"/>
        <v>NaN</v>
      </c>
      <c r="AP3214" s="1" t="str">
        <f t="shared" si="1107"/>
        <v>NaN</v>
      </c>
      <c r="AQ3214" s="1" t="str">
        <f t="shared" si="1108"/>
        <v>NaN</v>
      </c>
      <c r="AR3214" s="1" t="str">
        <f t="shared" si="1109"/>
        <v>NaN</v>
      </c>
      <c r="AS3214" s="1" t="str">
        <f t="shared" si="1110"/>
        <v>NaN</v>
      </c>
      <c r="AT3214" s="1" t="str">
        <f t="shared" si="1111"/>
        <v>NaN</v>
      </c>
      <c r="AU3214" s="1" t="str">
        <f t="shared" si="1112"/>
        <v>NaN</v>
      </c>
      <c r="AV3214" s="1" t="str">
        <f t="shared" si="1113"/>
        <v>NaN</v>
      </c>
      <c r="AW3214" s="1" t="str">
        <f t="shared" si="1114"/>
        <v>NaN</v>
      </c>
      <c r="AX3214" s="1" t="str">
        <f t="shared" si="1115"/>
        <v>NaN</v>
      </c>
      <c r="AY3214" s="1">
        <f t="shared" si="1116"/>
        <v>4.1959113574390674</v>
      </c>
      <c r="AZ3214" s="1" t="str">
        <f t="shared" si="1117"/>
        <v>NaN</v>
      </c>
      <c r="BA3214" s="1" t="str">
        <f t="shared" si="1118"/>
        <v>NaN</v>
      </c>
      <c r="BB3214" s="1" t="str">
        <f t="shared" si="1119"/>
        <v>NaN</v>
      </c>
      <c r="BC3214" s="1" t="str">
        <f t="shared" si="1120"/>
        <v>NaN</v>
      </c>
      <c r="BD3214" s="1" t="str">
        <f t="shared" si="1121"/>
        <v>NaN</v>
      </c>
    </row>
    <row r="3215" spans="1:56" x14ac:dyDescent="0.25">
      <c r="A3215" t="s">
        <v>3481</v>
      </c>
      <c r="B3215" s="1" t="str">
        <f>VLOOKUP(A3215,[1]Sheet1!$A$2:$B$6423,2,FALSE)</f>
        <v>YE</v>
      </c>
      <c r="C3215">
        <v>2014</v>
      </c>
      <c r="D3215" s="1" t="s">
        <v>3485</v>
      </c>
      <c r="E3215" s="1" t="s">
        <v>0</v>
      </c>
      <c r="F3215" s="1" t="s">
        <v>3637</v>
      </c>
      <c r="G3215" s="1" t="s">
        <v>3632</v>
      </c>
      <c r="H3215" s="1" t="s">
        <v>3645</v>
      </c>
      <c r="I3215" s="1" t="s">
        <v>72</v>
      </c>
      <c r="J3215" s="1">
        <v>30226309</v>
      </c>
      <c r="K3215" s="1">
        <v>8.1047258362391492</v>
      </c>
      <c r="L3215" s="1">
        <v>3.96689083277903</v>
      </c>
      <c r="M3215" s="1">
        <v>4.86738352781376</v>
      </c>
      <c r="N3215" s="1" t="s">
        <v>55</v>
      </c>
      <c r="O3215" s="1" t="s">
        <v>55</v>
      </c>
      <c r="P3215" s="1">
        <v>13.467000000000001</v>
      </c>
      <c r="Q3215" s="1">
        <v>68.003</v>
      </c>
      <c r="R3215" s="1">
        <v>3.968</v>
      </c>
      <c r="S3215" s="1">
        <v>0</v>
      </c>
      <c r="T3215" s="1">
        <v>7010133.8291793102</v>
      </c>
      <c r="U3215" s="1">
        <v>124044.20487195</v>
      </c>
      <c r="V3215" s="1">
        <v>57641.583609455898</v>
      </c>
      <c r="W3215" s="1">
        <v>330815.50984709797</v>
      </c>
      <c r="X3215" s="1">
        <v>1180507.16600322</v>
      </c>
      <c r="Y3215" s="1">
        <v>4226.0607201175399</v>
      </c>
      <c r="Z3215" s="1">
        <v>1178799.22779226</v>
      </c>
      <c r="AA3215" s="1">
        <v>3789720.1098690201</v>
      </c>
      <c r="AB3215" s="1">
        <v>2418966.0721946601</v>
      </c>
      <c r="AC3215" s="1">
        <v>837010.72854591499</v>
      </c>
      <c r="AD3215" s="1">
        <v>204758.08523363201</v>
      </c>
      <c r="AE3215" s="1" t="s">
        <v>55</v>
      </c>
      <c r="AF3215" s="1">
        <v>0.6875</v>
      </c>
      <c r="AG3215" s="1">
        <v>5.4886009765782999</v>
      </c>
      <c r="AH3215" s="1">
        <v>1.1000000000000001</v>
      </c>
      <c r="AI3215" s="1" t="str">
        <f t="shared" si="1100"/>
        <v>NaN</v>
      </c>
      <c r="AJ3215" s="1" t="str">
        <f t="shared" si="1101"/>
        <v>NaN</v>
      </c>
      <c r="AK3215" s="1" t="str">
        <f t="shared" si="1102"/>
        <v>NaN</v>
      </c>
      <c r="AL3215" s="1">
        <f t="shared" si="1103"/>
        <v>0</v>
      </c>
      <c r="AM3215" s="1" t="str">
        <f t="shared" si="1104"/>
        <v>NaN</v>
      </c>
      <c r="AN3215" s="1" t="str">
        <f t="shared" si="1105"/>
        <v>NaN</v>
      </c>
      <c r="AO3215" s="1" t="str">
        <f t="shared" si="1106"/>
        <v>NaN</v>
      </c>
      <c r="AP3215" s="1" t="str">
        <f t="shared" si="1107"/>
        <v>NaN</v>
      </c>
      <c r="AQ3215" s="1" t="str">
        <f t="shared" si="1108"/>
        <v>NaN</v>
      </c>
      <c r="AR3215" s="1" t="str">
        <f t="shared" si="1109"/>
        <v>NaN</v>
      </c>
      <c r="AS3215" s="1" t="str">
        <f t="shared" si="1110"/>
        <v>NaN</v>
      </c>
      <c r="AT3215" s="1" t="str">
        <f t="shared" si="1111"/>
        <v>NaN</v>
      </c>
      <c r="AU3215" s="1" t="str">
        <f t="shared" si="1112"/>
        <v>NaN</v>
      </c>
      <c r="AV3215" s="1" t="str">
        <f t="shared" si="1113"/>
        <v>NaN</v>
      </c>
      <c r="AW3215" s="1" t="str">
        <f t="shared" si="1114"/>
        <v>NaN</v>
      </c>
      <c r="AX3215" s="1" t="str">
        <f t="shared" si="1115"/>
        <v>NaN</v>
      </c>
      <c r="AY3215" s="1">
        <f t="shared" si="1116"/>
        <v>3.9755835231339298</v>
      </c>
      <c r="AZ3215" s="1" t="str">
        <f t="shared" si="1117"/>
        <v>NaN</v>
      </c>
      <c r="BA3215" s="1" t="str">
        <f t="shared" si="1118"/>
        <v>NaN</v>
      </c>
      <c r="BB3215" s="1" t="str">
        <f t="shared" si="1119"/>
        <v>NaN</v>
      </c>
      <c r="BC3215" s="1" t="str">
        <f t="shared" si="1120"/>
        <v>NaN</v>
      </c>
      <c r="BD3215" s="1" t="str">
        <f t="shared" si="1121"/>
        <v>NaN</v>
      </c>
    </row>
    <row r="3216" spans="1:56" x14ac:dyDescent="0.25">
      <c r="A3216" t="s">
        <v>3481</v>
      </c>
      <c r="B3216" s="1" t="str">
        <f>VLOOKUP(A3216,[1]Sheet1!$A$2:$B$6423,2,FALSE)</f>
        <v>YE</v>
      </c>
      <c r="C3216">
        <v>2015</v>
      </c>
      <c r="D3216" s="1" t="s">
        <v>3486</v>
      </c>
      <c r="E3216" s="1" t="s">
        <v>0</v>
      </c>
      <c r="F3216" s="1" t="s">
        <v>3637</v>
      </c>
      <c r="G3216" s="1" t="s">
        <v>3632</v>
      </c>
      <c r="H3216" s="1" t="s">
        <v>3645</v>
      </c>
      <c r="I3216" s="1" t="s">
        <v>72</v>
      </c>
      <c r="J3216" s="1">
        <v>31159379</v>
      </c>
      <c r="K3216" s="1" t="s">
        <v>55</v>
      </c>
      <c r="L3216" s="1" t="s">
        <v>55</v>
      </c>
      <c r="M3216" s="1">
        <v>0.38977673814387898</v>
      </c>
      <c r="N3216" s="1" t="s">
        <v>55</v>
      </c>
      <c r="O3216" s="1" t="s">
        <v>55</v>
      </c>
      <c r="P3216" s="1">
        <v>17.899999999999999</v>
      </c>
      <c r="Q3216" s="1">
        <v>66.760999999999996</v>
      </c>
      <c r="R3216" s="1">
        <v>2.9830000000000001</v>
      </c>
      <c r="S3216" s="1">
        <v>271662000</v>
      </c>
      <c r="T3216" s="1">
        <v>7392278.9678520001</v>
      </c>
      <c r="U3216" s="1">
        <v>523313.79582270997</v>
      </c>
      <c r="V3216" s="1">
        <v>54539.666796948797</v>
      </c>
      <c r="W3216" s="1">
        <v>339318.70113925001</v>
      </c>
      <c r="X3216" s="1">
        <v>1184614.3427230199</v>
      </c>
      <c r="Y3216" s="1">
        <v>4716.3729091031501</v>
      </c>
      <c r="Z3216" s="1">
        <v>1182746.8741701001</v>
      </c>
      <c r="AA3216" s="1">
        <v>3746930.34366576</v>
      </c>
      <c r="AB3216" s="1">
        <v>2323707.0086259702</v>
      </c>
      <c r="AC3216" s="1">
        <v>873321.71588287002</v>
      </c>
      <c r="AD3216" s="1">
        <v>193901.31824115399</v>
      </c>
      <c r="AE3216" s="1" t="s">
        <v>55</v>
      </c>
      <c r="AF3216" s="1">
        <v>0.6875</v>
      </c>
      <c r="AG3216" s="1">
        <v>5.43899104162751</v>
      </c>
      <c r="AH3216" s="1">
        <v>1.1000000000000001</v>
      </c>
      <c r="AI3216" s="1" t="str">
        <f t="shared" si="1100"/>
        <v>NaN</v>
      </c>
      <c r="AJ3216" s="1" t="str">
        <f t="shared" si="1101"/>
        <v>NaN</v>
      </c>
      <c r="AK3216" s="1" t="str">
        <f t="shared" si="1102"/>
        <v>NaN</v>
      </c>
      <c r="AL3216" s="1">
        <f t="shared" si="1103"/>
        <v>8.7184664367027338</v>
      </c>
      <c r="AM3216" s="1" t="str">
        <f t="shared" si="1104"/>
        <v>NaN</v>
      </c>
      <c r="AN3216" s="1" t="str">
        <f t="shared" si="1105"/>
        <v>NaN</v>
      </c>
      <c r="AO3216" s="1" t="str">
        <f t="shared" si="1106"/>
        <v>NaN</v>
      </c>
      <c r="AP3216" s="1" t="str">
        <f t="shared" si="1107"/>
        <v>NaN</v>
      </c>
      <c r="AQ3216" s="1" t="str">
        <f t="shared" si="1108"/>
        <v>NaN</v>
      </c>
      <c r="AR3216" s="1" t="str">
        <f t="shared" si="1109"/>
        <v>NaN</v>
      </c>
      <c r="AS3216" s="1" t="str">
        <f t="shared" si="1110"/>
        <v>NaN</v>
      </c>
      <c r="AT3216" s="1" t="str">
        <f t="shared" si="1111"/>
        <v>NaN</v>
      </c>
      <c r="AU3216" s="1" t="str">
        <f t="shared" si="1112"/>
        <v>NaN</v>
      </c>
      <c r="AV3216" s="1" t="str">
        <f t="shared" si="1113"/>
        <v>NaN</v>
      </c>
      <c r="AW3216" s="1" t="str">
        <f t="shared" si="1114"/>
        <v>NaN</v>
      </c>
      <c r="AX3216" s="1" t="str">
        <f t="shared" si="1115"/>
        <v>NaN</v>
      </c>
      <c r="AY3216" s="1">
        <f t="shared" si="1116"/>
        <v>4.1012597807414988</v>
      </c>
      <c r="AZ3216" s="1" t="str">
        <f t="shared" si="1117"/>
        <v>NaN</v>
      </c>
      <c r="BA3216" s="1" t="str">
        <f t="shared" si="1118"/>
        <v>NaN</v>
      </c>
      <c r="BB3216" s="1" t="str">
        <f t="shared" si="1119"/>
        <v>NaN</v>
      </c>
      <c r="BC3216" s="1" t="str">
        <f t="shared" si="1120"/>
        <v>NaN</v>
      </c>
      <c r="BD3216" s="1" t="str">
        <f t="shared" si="1121"/>
        <v>NaN</v>
      </c>
    </row>
    <row r="3217" spans="1:56" x14ac:dyDescent="0.25">
      <c r="A3217" t="s">
        <v>3481</v>
      </c>
      <c r="B3217" s="1" t="str">
        <f>VLOOKUP(A3217,[1]Sheet1!$A$2:$B$6423,2,FALSE)</f>
        <v>YE</v>
      </c>
      <c r="C3217">
        <v>2016</v>
      </c>
      <c r="D3217" s="1" t="s">
        <v>3487</v>
      </c>
      <c r="E3217" s="1" t="s">
        <v>0</v>
      </c>
      <c r="F3217" s="1" t="s">
        <v>3637</v>
      </c>
      <c r="G3217" s="1" t="s">
        <v>3632</v>
      </c>
      <c r="H3217" s="1" t="s">
        <v>3645</v>
      </c>
      <c r="I3217" s="1" t="s">
        <v>72</v>
      </c>
      <c r="J3217" s="1">
        <v>32109010</v>
      </c>
      <c r="K3217" s="1" t="s">
        <v>55</v>
      </c>
      <c r="L3217" s="1" t="s">
        <v>55</v>
      </c>
      <c r="M3217" s="1">
        <v>9.7154169299780699E-2</v>
      </c>
      <c r="N3217" s="1" t="s">
        <v>55</v>
      </c>
      <c r="O3217" s="1" t="s">
        <v>55</v>
      </c>
      <c r="P3217" s="1">
        <v>18.420000000000002</v>
      </c>
      <c r="Q3217" s="1">
        <v>67.105000000000004</v>
      </c>
      <c r="R3217" s="1">
        <v>3.8260000000000001</v>
      </c>
      <c r="S3217" s="1">
        <v>0</v>
      </c>
      <c r="T3217" s="1">
        <v>7919256.3564502904</v>
      </c>
      <c r="U3217" s="1">
        <v>1063242.19411953</v>
      </c>
      <c r="V3217" s="1">
        <v>91608.781321549701</v>
      </c>
      <c r="W3217" s="1">
        <v>343344.80646374699</v>
      </c>
      <c r="X3217" s="1">
        <v>1161634.2121289901</v>
      </c>
      <c r="Y3217" s="1">
        <v>4885.46411213598</v>
      </c>
      <c r="Z3217" s="1">
        <v>1159725.1751119101</v>
      </c>
      <c r="AA3217" s="1">
        <v>3701735.5774551602</v>
      </c>
      <c r="AB3217" s="1">
        <v>2258293.29588371</v>
      </c>
      <c r="AC3217" s="1">
        <v>878604.47707991698</v>
      </c>
      <c r="AD3217" s="1">
        <v>208529.85516565599</v>
      </c>
      <c r="AE3217" s="1" t="s">
        <v>55</v>
      </c>
      <c r="AF3217" s="1">
        <v>0.6875</v>
      </c>
      <c r="AG3217" s="1">
        <v>5.4040331347349797</v>
      </c>
      <c r="AH3217" s="1">
        <v>1.1000000000000001</v>
      </c>
      <c r="AI3217" s="1" t="str">
        <f t="shared" si="1100"/>
        <v>NaN</v>
      </c>
      <c r="AJ3217" s="1" t="str">
        <f t="shared" si="1101"/>
        <v>NaN</v>
      </c>
      <c r="AK3217" s="1" t="str">
        <f t="shared" si="1102"/>
        <v>NaN</v>
      </c>
      <c r="AL3217" s="1">
        <f t="shared" si="1103"/>
        <v>0</v>
      </c>
      <c r="AM3217" s="1" t="str">
        <f t="shared" si="1104"/>
        <v>NaN</v>
      </c>
      <c r="AN3217" s="1" t="str">
        <f t="shared" si="1105"/>
        <v>NaN</v>
      </c>
      <c r="AO3217" s="1" t="str">
        <f t="shared" si="1106"/>
        <v>NaN</v>
      </c>
      <c r="AP3217" s="1" t="str">
        <f t="shared" si="1107"/>
        <v>NaN</v>
      </c>
      <c r="AQ3217" s="1" t="str">
        <f t="shared" si="1108"/>
        <v>NaN</v>
      </c>
      <c r="AR3217" s="1" t="str">
        <f t="shared" si="1109"/>
        <v>NaN</v>
      </c>
      <c r="AS3217" s="1" t="str">
        <f t="shared" si="1110"/>
        <v>NaN</v>
      </c>
      <c r="AT3217" s="1" t="str">
        <f t="shared" si="1111"/>
        <v>NaN</v>
      </c>
      <c r="AU3217" s="1" t="str">
        <f t="shared" si="1112"/>
        <v>NaN</v>
      </c>
      <c r="AV3217" s="1" t="str">
        <f t="shared" si="1113"/>
        <v>NaN</v>
      </c>
      <c r="AW3217" s="1" t="str">
        <f t="shared" si="1114"/>
        <v>NaN</v>
      </c>
      <c r="AX3217" s="1" t="str">
        <f t="shared" si="1115"/>
        <v>NaN</v>
      </c>
      <c r="AY3217" s="1">
        <f t="shared" si="1116"/>
        <v>3.8779522215597928</v>
      </c>
      <c r="AZ3217" s="1" t="str">
        <f t="shared" si="1117"/>
        <v>NaN</v>
      </c>
      <c r="BA3217" s="1" t="str">
        <f t="shared" si="1118"/>
        <v>NaN</v>
      </c>
      <c r="BB3217" s="1" t="str">
        <f t="shared" si="1119"/>
        <v>NaN</v>
      </c>
      <c r="BC3217" s="1" t="str">
        <f t="shared" si="1120"/>
        <v>NaN</v>
      </c>
      <c r="BD3217" s="1" t="str">
        <f t="shared" si="1121"/>
        <v>NaN</v>
      </c>
    </row>
    <row r="3218" spans="1:56" x14ac:dyDescent="0.25">
      <c r="A3218" t="s">
        <v>3481</v>
      </c>
      <c r="B3218" s="1" t="str">
        <f>VLOOKUP(A3218,[1]Sheet1!$A$2:$B$6423,2,FALSE)</f>
        <v>YE</v>
      </c>
      <c r="C3218">
        <v>2017</v>
      </c>
      <c r="D3218" s="1" t="s">
        <v>3488</v>
      </c>
      <c r="E3218" s="1" t="s">
        <v>0</v>
      </c>
      <c r="F3218" s="1" t="s">
        <v>3637</v>
      </c>
      <c r="G3218" s="1" t="s">
        <v>3632</v>
      </c>
      <c r="H3218" s="1" t="s">
        <v>3645</v>
      </c>
      <c r="I3218" s="1" t="s">
        <v>54</v>
      </c>
      <c r="J3218" s="1">
        <v>33090921</v>
      </c>
      <c r="K3218" s="1" t="s">
        <v>55</v>
      </c>
      <c r="L3218" s="1" t="s">
        <v>55</v>
      </c>
      <c r="M3218" s="1">
        <v>0.27807364104198601</v>
      </c>
      <c r="N3218" s="1" t="s">
        <v>55</v>
      </c>
      <c r="O3218" s="1" t="s">
        <v>55</v>
      </c>
      <c r="P3218" s="1">
        <v>18.611000000000001</v>
      </c>
      <c r="Q3218" s="1">
        <v>67.12</v>
      </c>
      <c r="R3218" s="1">
        <v>3.254</v>
      </c>
      <c r="S3218" s="1">
        <v>0</v>
      </c>
      <c r="T3218" s="1">
        <v>8083565.6068001799</v>
      </c>
      <c r="U3218" s="1">
        <v>1196426.6740067999</v>
      </c>
      <c r="V3218" s="1">
        <v>58073.5424714201</v>
      </c>
      <c r="W3218" s="1">
        <v>344174.84848388098</v>
      </c>
      <c r="X3218" s="1">
        <v>1153668.69219451</v>
      </c>
      <c r="Y3218" s="1">
        <v>5095.8713677875103</v>
      </c>
      <c r="Z3218" s="1">
        <v>1151702.06948098</v>
      </c>
      <c r="AA3218" s="1">
        <v>3780208.1147834202</v>
      </c>
      <c r="AB3218" s="1">
        <v>2287354.24418802</v>
      </c>
      <c r="AC3218" s="1">
        <v>902207.17226554197</v>
      </c>
      <c r="AD3218" s="1">
        <v>282249.00983719301</v>
      </c>
      <c r="AE3218" s="1" t="s">
        <v>55</v>
      </c>
      <c r="AF3218" s="1">
        <v>0.6875</v>
      </c>
      <c r="AG3218" s="1">
        <v>5.3784351407010904</v>
      </c>
      <c r="AH3218" s="1">
        <v>1.1000000000000001</v>
      </c>
      <c r="AI3218" s="1" t="str">
        <f t="shared" si="1100"/>
        <v>NaN</v>
      </c>
      <c r="AJ3218" s="1" t="str">
        <f t="shared" si="1101"/>
        <v>NaN</v>
      </c>
      <c r="AK3218" s="1" t="str">
        <f t="shared" si="1102"/>
        <v>NaN</v>
      </c>
      <c r="AL3218" s="1">
        <f t="shared" si="1103"/>
        <v>0</v>
      </c>
      <c r="AM3218" s="1" t="str">
        <f t="shared" si="1104"/>
        <v>NaN</v>
      </c>
      <c r="AN3218" s="1" t="str">
        <f t="shared" si="1105"/>
        <v>NaN</v>
      </c>
      <c r="AO3218" s="1" t="str">
        <f t="shared" si="1106"/>
        <v>NaN</v>
      </c>
      <c r="AP3218" s="1" t="str">
        <f t="shared" si="1107"/>
        <v>NaN</v>
      </c>
      <c r="AQ3218" s="1" t="str">
        <f t="shared" si="1108"/>
        <v>NaN</v>
      </c>
      <c r="AR3218" s="1" t="str">
        <f t="shared" si="1109"/>
        <v>NaN</v>
      </c>
      <c r="AS3218" s="1" t="str">
        <f t="shared" si="1110"/>
        <v>NaN</v>
      </c>
      <c r="AT3218" s="1" t="str">
        <f t="shared" si="1111"/>
        <v>NaN</v>
      </c>
      <c r="AU3218" s="1" t="str">
        <f t="shared" si="1112"/>
        <v>NaN</v>
      </c>
      <c r="AV3218" s="1" t="str">
        <f t="shared" si="1113"/>
        <v>NaN</v>
      </c>
      <c r="AW3218" s="1" t="str">
        <f t="shared" si="1114"/>
        <v>NaN</v>
      </c>
      <c r="AX3218" s="1" t="str">
        <f t="shared" si="1115"/>
        <v>NaN</v>
      </c>
      <c r="AY3218" s="1">
        <f t="shared" si="1116"/>
        <v>3.7973474364523256</v>
      </c>
      <c r="AZ3218" s="1" t="str">
        <f t="shared" si="1117"/>
        <v>NaN</v>
      </c>
      <c r="BA3218" s="1" t="str">
        <f t="shared" si="1118"/>
        <v>NaN</v>
      </c>
      <c r="BB3218" s="1" t="str">
        <f t="shared" si="1119"/>
        <v>NaN</v>
      </c>
      <c r="BC3218" s="1" t="str">
        <f t="shared" si="1120"/>
        <v>NaN</v>
      </c>
      <c r="BD3218" s="1" t="str">
        <f t="shared" si="1121"/>
        <v>NaN</v>
      </c>
    </row>
    <row r="3219" spans="1:56" x14ac:dyDescent="0.25">
      <c r="A3219" t="s">
        <v>3481</v>
      </c>
      <c r="B3219" s="1" t="str">
        <f>VLOOKUP(A3219,[1]Sheet1!$A$2:$B$6423,2,FALSE)</f>
        <v>YE</v>
      </c>
      <c r="C3219">
        <v>2018</v>
      </c>
      <c r="D3219" s="1" t="s">
        <v>3489</v>
      </c>
      <c r="E3219" s="1" t="s">
        <v>0</v>
      </c>
      <c r="F3219" s="1" t="s">
        <v>3637</v>
      </c>
      <c r="G3219" s="1" t="s">
        <v>3632</v>
      </c>
      <c r="H3219" s="1" t="s">
        <v>3645</v>
      </c>
      <c r="I3219" s="1" t="s">
        <v>54</v>
      </c>
      <c r="J3219" s="1">
        <v>34085182</v>
      </c>
      <c r="K3219" s="1" t="s">
        <v>55</v>
      </c>
      <c r="L3219" s="1" t="s">
        <v>55</v>
      </c>
      <c r="M3219" s="1">
        <v>0.77210373483157402</v>
      </c>
      <c r="N3219" s="1" t="s">
        <v>55</v>
      </c>
      <c r="O3219" s="1" t="s">
        <v>55</v>
      </c>
      <c r="P3219" s="1">
        <v>17.593</v>
      </c>
      <c r="Q3219" s="1">
        <v>65.915000000000006</v>
      </c>
      <c r="R3219" s="1">
        <v>3.0579999999999998</v>
      </c>
      <c r="S3219" s="1">
        <v>0</v>
      </c>
      <c r="T3219" s="1">
        <v>9106004.6888756901</v>
      </c>
      <c r="U3219" s="1">
        <v>2319471.29895974</v>
      </c>
      <c r="V3219" s="1">
        <v>54076.930505129501</v>
      </c>
      <c r="W3219" s="1">
        <v>346213.29784588102</v>
      </c>
      <c r="X3219" s="1">
        <v>1148440.1227469901</v>
      </c>
      <c r="Y3219" s="1">
        <v>5495.6840392384902</v>
      </c>
      <c r="Z3219" s="1">
        <v>1146344.4455214899</v>
      </c>
      <c r="AA3219" s="1">
        <v>3706523.5324814599</v>
      </c>
      <c r="AB3219" s="1">
        <v>2193109.3743416201</v>
      </c>
      <c r="AC3219" s="1">
        <v>926251.69311226695</v>
      </c>
      <c r="AD3219" s="1">
        <v>220770.61089437499</v>
      </c>
      <c r="AE3219" s="1" t="s">
        <v>55</v>
      </c>
      <c r="AF3219" s="1">
        <v>0.6875</v>
      </c>
      <c r="AG3219" s="1">
        <v>5.3583657155526199</v>
      </c>
      <c r="AH3219" s="1">
        <v>1.1000000000000001</v>
      </c>
      <c r="AI3219" s="1" t="str">
        <f t="shared" si="1100"/>
        <v>NaN</v>
      </c>
      <c r="AJ3219" s="1" t="str">
        <f t="shared" si="1101"/>
        <v>NaN</v>
      </c>
      <c r="AK3219" s="1" t="str">
        <f t="shared" si="1102"/>
        <v>NaN</v>
      </c>
      <c r="AL3219" s="1">
        <f t="shared" si="1103"/>
        <v>0</v>
      </c>
      <c r="AM3219" s="1" t="str">
        <f t="shared" si="1104"/>
        <v>NaN</v>
      </c>
      <c r="AN3219" s="1" t="str">
        <f t="shared" si="1105"/>
        <v>NaN</v>
      </c>
      <c r="AO3219" s="1" t="str">
        <f t="shared" si="1106"/>
        <v>NaN</v>
      </c>
      <c r="AP3219" s="1" t="str">
        <f t="shared" si="1107"/>
        <v>NaN</v>
      </c>
      <c r="AQ3219" s="1" t="str">
        <f t="shared" si="1108"/>
        <v>NaN</v>
      </c>
      <c r="AR3219" s="1" t="str">
        <f t="shared" si="1109"/>
        <v>NaN</v>
      </c>
      <c r="AS3219" s="1" t="str">
        <f t="shared" si="1110"/>
        <v>NaN</v>
      </c>
      <c r="AT3219" s="1" t="str">
        <f t="shared" si="1111"/>
        <v>NaN</v>
      </c>
      <c r="AU3219" s="1" t="str">
        <f t="shared" si="1112"/>
        <v>NaN</v>
      </c>
      <c r="AV3219" s="1" t="str">
        <f t="shared" si="1113"/>
        <v>NaN</v>
      </c>
      <c r="AW3219" s="1" t="str">
        <f t="shared" si="1114"/>
        <v>NaN</v>
      </c>
      <c r="AX3219" s="1" t="str">
        <f t="shared" si="1115"/>
        <v>NaN</v>
      </c>
      <c r="AY3219" s="1">
        <f t="shared" si="1116"/>
        <v>3.8562697641259343</v>
      </c>
      <c r="AZ3219" s="1" t="str">
        <f t="shared" si="1117"/>
        <v>NaN</v>
      </c>
      <c r="BA3219" s="1" t="str">
        <f t="shared" si="1118"/>
        <v>NaN</v>
      </c>
      <c r="BB3219" s="1" t="str">
        <f t="shared" si="1119"/>
        <v>NaN</v>
      </c>
      <c r="BC3219" s="1" t="str">
        <f t="shared" si="1120"/>
        <v>NaN</v>
      </c>
      <c r="BD3219" s="1" t="str">
        <f t="shared" si="1121"/>
        <v>NaN</v>
      </c>
    </row>
    <row r="3220" spans="1:56" x14ac:dyDescent="0.25">
      <c r="A3220" t="s">
        <v>3481</v>
      </c>
      <c r="B3220" s="1" t="str">
        <f>VLOOKUP(A3220,[1]Sheet1!$A$2:$B$6423,2,FALSE)</f>
        <v>YE</v>
      </c>
      <c r="C3220">
        <v>2019</v>
      </c>
      <c r="D3220" s="1" t="s">
        <v>3490</v>
      </c>
      <c r="E3220" s="1" t="s">
        <v>0</v>
      </c>
      <c r="F3220" s="1" t="s">
        <v>3637</v>
      </c>
      <c r="G3220" s="1" t="s">
        <v>3632</v>
      </c>
      <c r="H3220" s="1" t="s">
        <v>3645</v>
      </c>
      <c r="I3220" s="1" t="s">
        <v>54</v>
      </c>
      <c r="J3220" s="1">
        <v>35111408</v>
      </c>
      <c r="K3220" s="1" t="s">
        <v>55</v>
      </c>
      <c r="L3220" s="1" t="s">
        <v>55</v>
      </c>
      <c r="M3220" s="1" t="s">
        <v>55</v>
      </c>
      <c r="N3220" s="1" t="s">
        <v>55</v>
      </c>
      <c r="O3220" s="1" t="s">
        <v>55</v>
      </c>
      <c r="P3220" s="1">
        <v>17.213000000000001</v>
      </c>
      <c r="Q3220" s="1">
        <v>66.566999999999993</v>
      </c>
      <c r="R3220" s="1">
        <v>4.1970000000000001</v>
      </c>
      <c r="S3220" s="1">
        <v>0</v>
      </c>
      <c r="T3220" s="1">
        <v>8758541.8902180493</v>
      </c>
      <c r="U3220" s="1">
        <v>1896608.06245985</v>
      </c>
      <c r="V3220" s="1">
        <v>40754.001938259498</v>
      </c>
      <c r="W3220" s="1">
        <v>361174.25821461203</v>
      </c>
      <c r="X3220" s="1">
        <v>1162058.4057473899</v>
      </c>
      <c r="Y3220" s="1">
        <v>5889.0681043537197</v>
      </c>
      <c r="Z3220" s="1">
        <v>1159839.74203374</v>
      </c>
      <c r="AA3220" s="1">
        <v>3736727.6243094802</v>
      </c>
      <c r="AB3220" s="1">
        <v>2168654.2295523202</v>
      </c>
      <c r="AC3220" s="1">
        <v>976193.94642602303</v>
      </c>
      <c r="AD3220" s="1">
        <v>207013.17158870099</v>
      </c>
      <c r="AE3220" s="1" t="s">
        <v>55</v>
      </c>
      <c r="AF3220" s="1">
        <v>0.6875</v>
      </c>
      <c r="AG3220" s="1">
        <v>5.3405250022550099</v>
      </c>
      <c r="AH3220" s="1">
        <v>1.1000000000000001</v>
      </c>
      <c r="AI3220" s="1" t="str">
        <f t="shared" si="1100"/>
        <v>NaN</v>
      </c>
      <c r="AJ3220" s="1" t="str">
        <f t="shared" si="1101"/>
        <v>NaN</v>
      </c>
      <c r="AK3220" s="1" t="str">
        <f t="shared" si="1102"/>
        <v>NaN</v>
      </c>
      <c r="AL3220" s="1">
        <f t="shared" si="1103"/>
        <v>0</v>
      </c>
      <c r="AM3220" s="1" t="str">
        <f t="shared" si="1104"/>
        <v>NaN</v>
      </c>
      <c r="AN3220" s="1" t="str">
        <f t="shared" si="1105"/>
        <v>NaN</v>
      </c>
      <c r="AO3220" s="1" t="str">
        <f t="shared" si="1106"/>
        <v>NaN</v>
      </c>
      <c r="AP3220" s="1" t="str">
        <f t="shared" si="1107"/>
        <v>NaN</v>
      </c>
      <c r="AQ3220" s="1" t="str">
        <f t="shared" si="1108"/>
        <v>NaN</v>
      </c>
      <c r="AR3220" s="1" t="str">
        <f t="shared" si="1109"/>
        <v>NaN</v>
      </c>
      <c r="AS3220" s="1" t="str">
        <f t="shared" si="1110"/>
        <v>NaN</v>
      </c>
      <c r="AT3220" s="1" t="str">
        <f t="shared" si="1111"/>
        <v>NaN</v>
      </c>
      <c r="AU3220" s="1" t="str">
        <f t="shared" si="1112"/>
        <v>NaN</v>
      </c>
      <c r="AV3220" s="1" t="str">
        <f t="shared" si="1113"/>
        <v>NaN</v>
      </c>
      <c r="AW3220" s="1" t="str">
        <f t="shared" si="1114"/>
        <v>NaN</v>
      </c>
      <c r="AX3220" s="1" t="str">
        <f t="shared" si="1115"/>
        <v>NaN</v>
      </c>
      <c r="AY3220" s="1">
        <f t="shared" si="1116"/>
        <v>3.6668398761557564</v>
      </c>
      <c r="AZ3220" s="1" t="str">
        <f t="shared" si="1117"/>
        <v>NaN</v>
      </c>
      <c r="BA3220" s="1" t="str">
        <f t="shared" si="1118"/>
        <v>NaN</v>
      </c>
      <c r="BB3220" s="1" t="str">
        <f t="shared" si="1119"/>
        <v>NaN</v>
      </c>
      <c r="BC3220" s="1" t="str">
        <f t="shared" si="1120"/>
        <v>NaN</v>
      </c>
      <c r="BD3220" s="1" t="str">
        <f t="shared" si="1121"/>
        <v>NaN</v>
      </c>
    </row>
    <row r="3221" spans="1:56" x14ac:dyDescent="0.25">
      <c r="A3221" t="s">
        <v>3481</v>
      </c>
      <c r="B3221" s="1" t="str">
        <f>VLOOKUP(A3221,[1]Sheet1!$A$2:$B$6423,2,FALSE)</f>
        <v>YE</v>
      </c>
      <c r="C3221">
        <v>2020</v>
      </c>
      <c r="D3221" s="1" t="s">
        <v>3491</v>
      </c>
      <c r="E3221" s="1" t="s">
        <v>0</v>
      </c>
      <c r="F3221" s="1" t="s">
        <v>3637</v>
      </c>
      <c r="G3221" s="1" t="s">
        <v>3632</v>
      </c>
      <c r="H3221" s="1" t="s">
        <v>3645</v>
      </c>
      <c r="I3221" s="1" t="s">
        <v>54</v>
      </c>
      <c r="J3221" s="1">
        <v>36134863</v>
      </c>
      <c r="K3221" s="1" t="s">
        <v>55</v>
      </c>
      <c r="L3221" s="1" t="s">
        <v>55</v>
      </c>
      <c r="M3221" s="1" t="s">
        <v>55</v>
      </c>
      <c r="N3221" s="1" t="s">
        <v>55</v>
      </c>
      <c r="O3221" s="1" t="s">
        <v>55</v>
      </c>
      <c r="P3221" s="1">
        <v>17.963000000000001</v>
      </c>
      <c r="Q3221" s="1">
        <v>66.435000000000002</v>
      </c>
      <c r="R3221" s="1" t="s">
        <v>55</v>
      </c>
      <c r="S3221" s="1">
        <v>24878000</v>
      </c>
      <c r="T3221" s="1">
        <v>8702644.1547913309</v>
      </c>
      <c r="U3221" s="1">
        <v>1336635.4830660201</v>
      </c>
      <c r="V3221" s="1">
        <v>65328.764842374803</v>
      </c>
      <c r="W3221" s="1">
        <v>379751.79834201501</v>
      </c>
      <c r="X3221" s="1">
        <v>1137755.9623236</v>
      </c>
      <c r="Y3221" s="1">
        <v>5759.1699556697604</v>
      </c>
      <c r="Z3221" s="1">
        <v>1135612.38281842</v>
      </c>
      <c r="AA3221" s="1">
        <v>3596418.07216798</v>
      </c>
      <c r="AB3221" s="1">
        <v>2006507.4137104601</v>
      </c>
      <c r="AC3221" s="1">
        <v>1008009.69917179</v>
      </c>
      <c r="AD3221" s="1">
        <v>144722.49521190699</v>
      </c>
      <c r="AE3221" s="1" t="s">
        <v>55</v>
      </c>
      <c r="AF3221" s="1">
        <v>0.6875</v>
      </c>
      <c r="AG3221" s="1">
        <v>5.3279155765901303</v>
      </c>
      <c r="AH3221" s="1">
        <v>1.1000000000000001</v>
      </c>
      <c r="AI3221" s="1" t="str">
        <f t="shared" si="1100"/>
        <v>NaN</v>
      </c>
      <c r="AJ3221" s="1" t="str">
        <f t="shared" si="1101"/>
        <v>NaN</v>
      </c>
      <c r="AK3221" s="1" t="str">
        <f t="shared" si="1102"/>
        <v>NaN</v>
      </c>
      <c r="AL3221" s="1">
        <f t="shared" si="1103"/>
        <v>0.68847638913146014</v>
      </c>
      <c r="AM3221" s="1" t="str">
        <f t="shared" si="1104"/>
        <v>NaN</v>
      </c>
      <c r="AN3221" s="1" t="str">
        <f t="shared" si="1105"/>
        <v>NaN</v>
      </c>
      <c r="AO3221" s="1" t="str">
        <f t="shared" si="1106"/>
        <v>NaN</v>
      </c>
      <c r="AP3221" s="1" t="str">
        <f t="shared" si="1107"/>
        <v>NaN</v>
      </c>
      <c r="AQ3221" s="1" t="str">
        <f t="shared" si="1108"/>
        <v>NaN</v>
      </c>
      <c r="AR3221" s="1" t="str">
        <f t="shared" si="1109"/>
        <v>NaN</v>
      </c>
      <c r="AS3221" s="1" t="str">
        <f t="shared" si="1110"/>
        <v>NaN</v>
      </c>
      <c r="AT3221" s="1" t="str">
        <f t="shared" si="1111"/>
        <v>NaN</v>
      </c>
      <c r="AU3221" s="1" t="str">
        <f t="shared" si="1112"/>
        <v>NaN</v>
      </c>
      <c r="AV3221" s="1" t="str">
        <f t="shared" si="1113"/>
        <v>NaN</v>
      </c>
      <c r="AW3221" s="1" t="str">
        <f t="shared" si="1114"/>
        <v>NaN</v>
      </c>
      <c r="AX3221" s="1" t="str">
        <f t="shared" si="1115"/>
        <v>NaN</v>
      </c>
      <c r="AY3221" s="1">
        <f t="shared" si="1116"/>
        <v>3.842484741495988</v>
      </c>
      <c r="AZ3221" s="1" t="str">
        <f t="shared" si="1117"/>
        <v>NaN</v>
      </c>
      <c r="BA3221" s="1" t="str">
        <f t="shared" si="1118"/>
        <v>NaN</v>
      </c>
      <c r="BB3221" s="1" t="str">
        <f t="shared" si="1119"/>
        <v>NaN</v>
      </c>
      <c r="BC3221" s="1" t="str">
        <f t="shared" si="1120"/>
        <v>NaN</v>
      </c>
      <c r="BD3221" s="1" t="str">
        <f t="shared" si="1121"/>
        <v>NaN</v>
      </c>
    </row>
    <row r="3222" spans="1:56" x14ac:dyDescent="0.25">
      <c r="A3222" t="s">
        <v>3481</v>
      </c>
      <c r="B3222" s="1" t="str">
        <f>VLOOKUP(A3222,[1]Sheet1!$A$2:$B$6423,2,FALSE)</f>
        <v>YE</v>
      </c>
      <c r="C3222">
        <v>2021</v>
      </c>
      <c r="D3222" s="1" t="s">
        <v>3492</v>
      </c>
      <c r="E3222" s="1" t="s">
        <v>0</v>
      </c>
      <c r="F3222" s="1" t="s">
        <v>3637</v>
      </c>
      <c r="G3222" s="1" t="s">
        <v>3632</v>
      </c>
      <c r="H3222" s="1" t="s">
        <v>3645</v>
      </c>
      <c r="I3222" s="1" t="s">
        <v>54</v>
      </c>
      <c r="J3222" s="1">
        <v>37140230</v>
      </c>
      <c r="K3222" s="1" t="s">
        <v>55</v>
      </c>
      <c r="L3222" s="1" t="s">
        <v>55</v>
      </c>
      <c r="M3222" s="1" t="s">
        <v>55</v>
      </c>
      <c r="N3222" s="1" t="s">
        <v>55</v>
      </c>
      <c r="O3222" s="1" t="s">
        <v>55</v>
      </c>
      <c r="P3222" s="1">
        <v>18.312000000000001</v>
      </c>
      <c r="Q3222" s="1">
        <v>66.019000000000005</v>
      </c>
      <c r="R3222" s="1" t="s">
        <v>55</v>
      </c>
      <c r="S3222" s="1">
        <v>0</v>
      </c>
      <c r="T3222" s="1">
        <v>8516280.9342208896</v>
      </c>
      <c r="U3222" s="1">
        <v>1240858.7130388599</v>
      </c>
      <c r="V3222" s="1">
        <v>47304.607909939601</v>
      </c>
      <c r="W3222" s="1">
        <v>387120.35805328202</v>
      </c>
      <c r="X3222" s="1">
        <v>1124999.62713242</v>
      </c>
      <c r="Y3222" s="1">
        <v>6451.1925652310401</v>
      </c>
      <c r="Z3222" s="1">
        <v>1122631.9271774101</v>
      </c>
      <c r="AA3222" s="1">
        <v>3538374.3167728302</v>
      </c>
      <c r="AB3222" s="1">
        <v>1921530.3297406</v>
      </c>
      <c r="AC3222" s="1">
        <v>1024295.6688531</v>
      </c>
      <c r="AD3222" s="1">
        <v>137643.03569737601</v>
      </c>
      <c r="AE3222" s="1" t="s">
        <v>55</v>
      </c>
      <c r="AF3222" s="1">
        <v>0.6875</v>
      </c>
      <c r="AG3222" s="1">
        <v>5.3220657422776103</v>
      </c>
      <c r="AH3222" s="1">
        <v>1.1000000000000001</v>
      </c>
      <c r="AI3222" s="1" t="str">
        <f t="shared" si="1100"/>
        <v>NaN</v>
      </c>
      <c r="AJ3222" s="1" t="str">
        <f t="shared" si="1101"/>
        <v>NaN</v>
      </c>
      <c r="AK3222" s="1" t="str">
        <f t="shared" si="1102"/>
        <v>NaN</v>
      </c>
      <c r="AL3222" s="1">
        <f t="shared" si="1103"/>
        <v>0</v>
      </c>
      <c r="AM3222" s="1" t="str">
        <f t="shared" si="1104"/>
        <v>NaN</v>
      </c>
      <c r="AN3222" s="1" t="str">
        <f t="shared" si="1105"/>
        <v>NaN</v>
      </c>
      <c r="AO3222" s="1" t="str">
        <f t="shared" si="1106"/>
        <v>NaN</v>
      </c>
      <c r="AP3222" s="1" t="str">
        <f t="shared" si="1107"/>
        <v>NaN</v>
      </c>
      <c r="AQ3222" s="1" t="str">
        <f t="shared" si="1108"/>
        <v>NaN</v>
      </c>
      <c r="AR3222" s="1" t="str">
        <f t="shared" si="1109"/>
        <v>NaN</v>
      </c>
      <c r="AS3222" s="1" t="str">
        <f t="shared" si="1110"/>
        <v>NaN</v>
      </c>
      <c r="AT3222" s="1" t="str">
        <f t="shared" si="1111"/>
        <v>NaN</v>
      </c>
      <c r="AU3222" s="1" t="str">
        <f t="shared" si="1112"/>
        <v>NaN</v>
      </c>
      <c r="AV3222" s="1" t="str">
        <f t="shared" si="1113"/>
        <v>NaN</v>
      </c>
      <c r="AW3222" s="1" t="str">
        <f t="shared" si="1114"/>
        <v>NaN</v>
      </c>
      <c r="AX3222" s="1" t="str">
        <f t="shared" si="1115"/>
        <v>NaN</v>
      </c>
      <c r="AY3222" s="1">
        <f t="shared" si="1116"/>
        <v>3.7719190697626459</v>
      </c>
      <c r="AZ3222" s="1" t="str">
        <f t="shared" si="1117"/>
        <v>NaN</v>
      </c>
      <c r="BA3222" s="1" t="str">
        <f t="shared" si="1118"/>
        <v>NaN</v>
      </c>
      <c r="BB3222" s="1" t="str">
        <f t="shared" si="1119"/>
        <v>NaN</v>
      </c>
      <c r="BC3222" s="1" t="str">
        <f t="shared" si="1120"/>
        <v>NaN</v>
      </c>
      <c r="BD3222" s="1" t="str">
        <f t="shared" si="1121"/>
        <v>NaN</v>
      </c>
    </row>
    <row r="3223" spans="1:56" x14ac:dyDescent="0.25">
      <c r="A3223" t="s">
        <v>3481</v>
      </c>
      <c r="B3223" s="1" t="str">
        <f>VLOOKUP(A3223,[1]Sheet1!$A$2:$B$6423,2,FALSE)</f>
        <v>YE</v>
      </c>
      <c r="C3223">
        <v>2022</v>
      </c>
      <c r="D3223" s="1" t="s">
        <v>3493</v>
      </c>
      <c r="E3223" s="1" t="s">
        <v>0</v>
      </c>
      <c r="F3223" s="1" t="s">
        <v>3637</v>
      </c>
      <c r="G3223" s="1" t="s">
        <v>3632</v>
      </c>
      <c r="H3223" s="1" t="s">
        <v>3645</v>
      </c>
      <c r="I3223" s="1" t="s">
        <v>54</v>
      </c>
      <c r="J3223" s="1">
        <v>38222876</v>
      </c>
      <c r="K3223" s="1" t="s">
        <v>55</v>
      </c>
      <c r="L3223" s="1" t="s">
        <v>55</v>
      </c>
      <c r="M3223" s="1" t="s">
        <v>55</v>
      </c>
      <c r="N3223" s="1" t="s">
        <v>55</v>
      </c>
      <c r="O3223" s="1" t="s">
        <v>55</v>
      </c>
      <c r="P3223" s="1">
        <v>17.224</v>
      </c>
      <c r="Q3223" s="1">
        <v>67.951999999999998</v>
      </c>
      <c r="R3223" s="1">
        <v>3.59</v>
      </c>
      <c r="S3223" s="1">
        <v>0</v>
      </c>
      <c r="T3223" s="1">
        <v>7215879.9938789103</v>
      </c>
      <c r="U3223" s="1">
        <v>441356.00046347798</v>
      </c>
      <c r="V3223" s="1">
        <v>57674.912749830299</v>
      </c>
      <c r="W3223" s="1">
        <v>395049.00265549502</v>
      </c>
      <c r="X3223" s="1">
        <v>1124392.37039333</v>
      </c>
      <c r="Y3223" s="1">
        <v>6724.66102335716</v>
      </c>
      <c r="Z3223" s="1">
        <v>1121958.43382726</v>
      </c>
      <c r="AA3223" s="1">
        <v>3544316.0463625998</v>
      </c>
      <c r="AB3223" s="1">
        <v>1843703.49719872</v>
      </c>
      <c r="AC3223" s="1">
        <v>1079104.6204053101</v>
      </c>
      <c r="AD3223" s="1">
        <v>132594.817618826</v>
      </c>
      <c r="AE3223" s="1" t="s">
        <v>55</v>
      </c>
      <c r="AF3223" s="1">
        <v>0.6875</v>
      </c>
      <c r="AG3223" s="1">
        <v>5.3126451865897701</v>
      </c>
      <c r="AH3223" s="1">
        <v>1.1000000000000001</v>
      </c>
      <c r="AI3223" s="1" t="str">
        <f t="shared" si="1100"/>
        <v>NaN</v>
      </c>
      <c r="AJ3223" s="1" t="str">
        <f t="shared" si="1101"/>
        <v>NaN</v>
      </c>
      <c r="AK3223" s="1" t="str">
        <f t="shared" si="1102"/>
        <v>NaN</v>
      </c>
      <c r="AL3223" s="1">
        <f t="shared" si="1103"/>
        <v>0</v>
      </c>
      <c r="AM3223" s="1" t="str">
        <f t="shared" si="1104"/>
        <v>NaN</v>
      </c>
      <c r="AN3223" s="1" t="str">
        <f t="shared" si="1105"/>
        <v>NaN</v>
      </c>
      <c r="AO3223" s="1" t="str">
        <f t="shared" si="1106"/>
        <v>NaN</v>
      </c>
      <c r="AP3223" s="1" t="str">
        <f t="shared" si="1107"/>
        <v>NaN</v>
      </c>
      <c r="AQ3223" s="1" t="str">
        <f t="shared" si="1108"/>
        <v>NaN</v>
      </c>
      <c r="AR3223" s="1" t="str">
        <f t="shared" si="1109"/>
        <v>NaN</v>
      </c>
      <c r="AS3223" s="1" t="str">
        <f t="shared" si="1110"/>
        <v>NaN</v>
      </c>
      <c r="AT3223" s="1" t="str">
        <f t="shared" si="1111"/>
        <v>NaN</v>
      </c>
      <c r="AU3223" s="1" t="str">
        <f t="shared" si="1112"/>
        <v>NaN</v>
      </c>
      <c r="AV3223" s="1" t="str">
        <f t="shared" si="1113"/>
        <v>NaN</v>
      </c>
      <c r="AW3223" s="1" t="str">
        <f t="shared" si="1114"/>
        <v>NaN</v>
      </c>
      <c r="AX3223" s="1" t="str">
        <f t="shared" si="1115"/>
        <v>NaN</v>
      </c>
      <c r="AY3223" s="1">
        <f t="shared" si="1116"/>
        <v>3.0672151003681005</v>
      </c>
      <c r="AZ3223" s="1" t="str">
        <f t="shared" si="1117"/>
        <v>NaN</v>
      </c>
      <c r="BA3223" s="1" t="str">
        <f t="shared" si="1118"/>
        <v>NaN</v>
      </c>
      <c r="BB3223" s="1" t="str">
        <f t="shared" si="1119"/>
        <v>NaN</v>
      </c>
      <c r="BC3223" s="1" t="str">
        <f t="shared" si="1120"/>
        <v>NaN</v>
      </c>
      <c r="BD3223" s="1" t="str">
        <f t="shared" si="1121"/>
        <v>NaN</v>
      </c>
    </row>
    <row r="3224" spans="1:56" x14ac:dyDescent="0.25">
      <c r="A3224" t="s">
        <v>3481</v>
      </c>
      <c r="B3224" s="1" t="str">
        <f>VLOOKUP(A3224,[1]Sheet1!$A$2:$B$6423,2,FALSE)</f>
        <v>YE</v>
      </c>
      <c r="C3224">
        <v>2023</v>
      </c>
      <c r="D3224" s="1" t="s">
        <v>3494</v>
      </c>
      <c r="E3224" s="1" t="s">
        <v>0</v>
      </c>
      <c r="F3224" s="1" t="s">
        <v>3637</v>
      </c>
      <c r="G3224" s="1" t="s">
        <v>3632</v>
      </c>
      <c r="H3224" s="1" t="s">
        <v>3645</v>
      </c>
      <c r="I3224" s="1" t="s">
        <v>54</v>
      </c>
      <c r="J3224" s="1">
        <v>39390799</v>
      </c>
      <c r="K3224" s="1" t="s">
        <v>55</v>
      </c>
      <c r="L3224" s="1" t="s">
        <v>55</v>
      </c>
      <c r="M3224" s="1" t="s">
        <v>55</v>
      </c>
      <c r="N3224" s="1" t="s">
        <v>55</v>
      </c>
      <c r="O3224" s="1" t="s">
        <v>55</v>
      </c>
      <c r="P3224" s="1">
        <v>16.943999999999999</v>
      </c>
      <c r="Q3224" s="1">
        <v>69.295000000000002</v>
      </c>
      <c r="R3224" s="1">
        <v>3.532</v>
      </c>
      <c r="S3224" s="1">
        <v>0</v>
      </c>
      <c r="T3224" s="1">
        <v>6823063.2524620704</v>
      </c>
      <c r="U3224" s="1">
        <v>145127.59007506899</v>
      </c>
      <c r="V3224" s="1">
        <v>41637.380972744497</v>
      </c>
      <c r="W3224" s="1">
        <v>398455.61014724697</v>
      </c>
      <c r="X3224" s="1">
        <v>1112117.61564519</v>
      </c>
      <c r="Y3224" s="1">
        <v>6852.0615256645597</v>
      </c>
      <c r="Z3224" s="1">
        <v>1109697.0797014399</v>
      </c>
      <c r="AA3224" s="1">
        <v>3534312.3085088301</v>
      </c>
      <c r="AB3224" s="1">
        <v>1775749.1535493101</v>
      </c>
      <c r="AC3224" s="1">
        <v>1116710.5892565399</v>
      </c>
      <c r="AD3224" s="1">
        <v>125423.574684787</v>
      </c>
      <c r="AE3224" s="1" t="s">
        <v>55</v>
      </c>
      <c r="AF3224" s="1">
        <v>0.6875</v>
      </c>
      <c r="AG3224" s="1">
        <v>5.2977148238981</v>
      </c>
      <c r="AH3224" s="1">
        <v>1.1000000000000001</v>
      </c>
      <c r="AI3224" s="1" t="str">
        <f t="shared" si="1100"/>
        <v>NaN</v>
      </c>
      <c r="AJ3224" s="1" t="str">
        <f t="shared" si="1101"/>
        <v>NaN</v>
      </c>
      <c r="AK3224" s="1" t="str">
        <f t="shared" si="1102"/>
        <v>NaN</v>
      </c>
      <c r="AL3224" s="1">
        <f t="shared" si="1103"/>
        <v>0</v>
      </c>
      <c r="AM3224" s="1" t="str">
        <f t="shared" si="1104"/>
        <v>NaN</v>
      </c>
      <c r="AN3224" s="1" t="str">
        <f t="shared" si="1105"/>
        <v>NaN</v>
      </c>
      <c r="AO3224" s="1" t="str">
        <f t="shared" si="1106"/>
        <v>NaN</v>
      </c>
      <c r="AP3224" s="1" t="str">
        <f t="shared" si="1107"/>
        <v>NaN</v>
      </c>
      <c r="AQ3224" s="1" t="str">
        <f t="shared" si="1108"/>
        <v>NaN</v>
      </c>
      <c r="AR3224" s="1" t="str">
        <f t="shared" si="1109"/>
        <v>NaN</v>
      </c>
      <c r="AS3224" s="1" t="str">
        <f t="shared" si="1110"/>
        <v>NaN</v>
      </c>
      <c r="AT3224" s="1" t="str">
        <f t="shared" si="1111"/>
        <v>NaN</v>
      </c>
      <c r="AU3224" s="1" t="str">
        <f t="shared" si="1112"/>
        <v>NaN</v>
      </c>
      <c r="AV3224" s="1" t="str">
        <f t="shared" si="1113"/>
        <v>NaN</v>
      </c>
      <c r="AW3224" s="1" t="str">
        <f t="shared" si="1114"/>
        <v>NaN</v>
      </c>
      <c r="AX3224" s="1" t="str">
        <f t="shared" si="1115"/>
        <v>NaN</v>
      </c>
      <c r="AY3224" s="1">
        <f t="shared" si="1116"/>
        <v>2.7240719242870677</v>
      </c>
      <c r="AZ3224" s="1" t="str">
        <f t="shared" si="1117"/>
        <v>NaN</v>
      </c>
      <c r="BA3224" s="1" t="str">
        <f t="shared" si="1118"/>
        <v>NaN</v>
      </c>
      <c r="BB3224" s="1" t="str">
        <f t="shared" si="1119"/>
        <v>NaN</v>
      </c>
      <c r="BC3224" s="1" t="str">
        <f t="shared" si="1120"/>
        <v>NaN</v>
      </c>
      <c r="BD3224" s="1" t="str">
        <f t="shared" si="1121"/>
        <v>NaN</v>
      </c>
    </row>
    <row r="3225" spans="1:56" x14ac:dyDescent="0.25">
      <c r="A3225" t="s">
        <v>3481</v>
      </c>
      <c r="B3225" s="1" t="str">
        <f>VLOOKUP(A3225,[1]Sheet1!$A$2:$B$6423,2,FALSE)</f>
        <v>YE</v>
      </c>
      <c r="C3225">
        <v>2024</v>
      </c>
      <c r="D3225" s="1" t="s">
        <v>3495</v>
      </c>
      <c r="E3225" s="1" t="s">
        <v>0</v>
      </c>
      <c r="F3225" s="1" t="s">
        <v>3637</v>
      </c>
      <c r="G3225" s="1" t="s">
        <v>3632</v>
      </c>
      <c r="H3225" s="1" t="s">
        <v>3645</v>
      </c>
      <c r="I3225" s="1" t="s">
        <v>54</v>
      </c>
      <c r="J3225" s="1">
        <v>40583164</v>
      </c>
      <c r="K3225" s="1" t="s">
        <v>55</v>
      </c>
      <c r="L3225" s="1" t="s">
        <v>55</v>
      </c>
      <c r="M3225" s="1" t="s">
        <v>55</v>
      </c>
      <c r="N3225" s="1" t="s">
        <v>55</v>
      </c>
      <c r="O3225" s="1" t="s">
        <v>55</v>
      </c>
      <c r="P3225" s="1">
        <v>16.97</v>
      </c>
      <c r="Q3225" s="1">
        <v>69.438999999999993</v>
      </c>
      <c r="R3225" s="1" t="s">
        <v>55</v>
      </c>
      <c r="S3225" s="1">
        <v>0</v>
      </c>
      <c r="T3225" s="1" t="s">
        <v>55</v>
      </c>
      <c r="U3225" s="1" t="s">
        <v>55</v>
      </c>
      <c r="V3225" s="1" t="s">
        <v>55</v>
      </c>
      <c r="W3225" s="1" t="s">
        <v>55</v>
      </c>
      <c r="X3225" s="1" t="s">
        <v>55</v>
      </c>
      <c r="Y3225" s="1" t="s">
        <v>55</v>
      </c>
      <c r="Z3225" s="1" t="s">
        <v>55</v>
      </c>
      <c r="AA3225" s="1" t="s">
        <v>55</v>
      </c>
      <c r="AB3225" s="1" t="s">
        <v>55</v>
      </c>
      <c r="AC3225" s="1" t="s">
        <v>55</v>
      </c>
      <c r="AD3225" s="1" t="s">
        <v>55</v>
      </c>
      <c r="AE3225" s="1" t="s">
        <v>55</v>
      </c>
      <c r="AF3225" s="1">
        <v>0.6875</v>
      </c>
      <c r="AG3225" s="1">
        <v>5.2799296033049403</v>
      </c>
      <c r="AH3225" s="1">
        <v>1.1000000000000001</v>
      </c>
      <c r="AI3225" s="1" t="str">
        <f t="shared" si="1100"/>
        <v>NaN</v>
      </c>
      <c r="AJ3225" s="1" t="str">
        <f t="shared" si="1101"/>
        <v>NaN</v>
      </c>
      <c r="AK3225" s="1" t="str">
        <f t="shared" si="1102"/>
        <v>NaN</v>
      </c>
      <c r="AL3225" s="1">
        <f t="shared" si="1103"/>
        <v>0</v>
      </c>
      <c r="AM3225" s="1" t="str">
        <f t="shared" si="1104"/>
        <v>NaN</v>
      </c>
      <c r="AN3225" s="1" t="str">
        <f t="shared" si="1105"/>
        <v>NaN</v>
      </c>
      <c r="AO3225" s="1" t="str">
        <f t="shared" si="1106"/>
        <v>NaN</v>
      </c>
      <c r="AP3225" s="1" t="str">
        <f t="shared" si="1107"/>
        <v>NaN</v>
      </c>
      <c r="AQ3225" s="1" t="str">
        <f t="shared" si="1108"/>
        <v>NaN</v>
      </c>
      <c r="AR3225" s="1" t="str">
        <f t="shared" si="1109"/>
        <v>NaN</v>
      </c>
      <c r="AS3225" s="1" t="str">
        <f t="shared" si="1110"/>
        <v>NaN</v>
      </c>
      <c r="AT3225" s="1" t="str">
        <f t="shared" si="1111"/>
        <v>NaN</v>
      </c>
      <c r="AU3225" s="1" t="str">
        <f t="shared" si="1112"/>
        <v>NaN</v>
      </c>
      <c r="AV3225" s="1" t="str">
        <f t="shared" si="1113"/>
        <v>NaN</v>
      </c>
      <c r="AW3225" s="1" t="str">
        <f t="shared" si="1114"/>
        <v>NaN</v>
      </c>
      <c r="AX3225" s="1" t="str">
        <f t="shared" si="1115"/>
        <v>NaN</v>
      </c>
      <c r="AY3225" s="1" t="str">
        <f t="shared" si="1116"/>
        <v>NaN</v>
      </c>
      <c r="AZ3225" s="1" t="str">
        <f t="shared" si="1117"/>
        <v>NaN</v>
      </c>
      <c r="BA3225" s="1" t="str">
        <f t="shared" si="1118"/>
        <v>NaN</v>
      </c>
      <c r="BB3225" s="1" t="str">
        <f t="shared" si="1119"/>
        <v>NaN</v>
      </c>
      <c r="BC3225" s="1" t="str">
        <f t="shared" si="1120"/>
        <v>NaN</v>
      </c>
      <c r="BD3225" s="1" t="str">
        <f t="shared" si="1121"/>
        <v>NaN</v>
      </c>
    </row>
    <row r="3226" spans="1:56" x14ac:dyDescent="0.25">
      <c r="A3226" t="s">
        <v>3481</v>
      </c>
      <c r="B3226" s="1" t="str">
        <f>VLOOKUP(A3226,[1]Sheet1!$A$2:$B$6423,2,FALSE)</f>
        <v>YE</v>
      </c>
      <c r="C3226">
        <v>2025</v>
      </c>
      <c r="D3226" s="1" t="s">
        <v>3496</v>
      </c>
      <c r="E3226" s="1" t="s">
        <v>0</v>
      </c>
      <c r="F3226" s="1" t="s">
        <v>3637</v>
      </c>
      <c r="G3226" s="1" t="s">
        <v>3632</v>
      </c>
      <c r="H3226" s="1" t="s">
        <v>3645</v>
      </c>
      <c r="I3226" s="1" t="s">
        <v>54</v>
      </c>
      <c r="J3226" s="1">
        <v>41773878</v>
      </c>
      <c r="K3226" s="1" t="s">
        <v>55</v>
      </c>
      <c r="L3226" s="1" t="s">
        <v>55</v>
      </c>
      <c r="M3226" s="1" t="s">
        <v>55</v>
      </c>
      <c r="N3226" s="1" t="s">
        <v>55</v>
      </c>
      <c r="O3226" s="1" t="s">
        <v>55</v>
      </c>
      <c r="P3226" s="1">
        <v>17.321999999999999</v>
      </c>
      <c r="Q3226" s="1" t="s">
        <v>55</v>
      </c>
      <c r="R3226" s="1" t="s">
        <v>55</v>
      </c>
      <c r="S3226" s="1">
        <v>0</v>
      </c>
      <c r="T3226" s="1" t="s">
        <v>55</v>
      </c>
      <c r="U3226" s="1" t="s">
        <v>55</v>
      </c>
      <c r="V3226" s="1" t="s">
        <v>55</v>
      </c>
      <c r="W3226" s="1" t="s">
        <v>55</v>
      </c>
      <c r="X3226" s="1" t="s">
        <v>55</v>
      </c>
      <c r="Y3226" s="1" t="s">
        <v>55</v>
      </c>
      <c r="Z3226" s="1" t="s">
        <v>55</v>
      </c>
      <c r="AA3226" s="1" t="s">
        <v>55</v>
      </c>
      <c r="AB3226" s="1" t="s">
        <v>55</v>
      </c>
      <c r="AC3226" s="1" t="s">
        <v>55</v>
      </c>
      <c r="AD3226" s="1" t="s">
        <v>55</v>
      </c>
      <c r="AE3226" s="1" t="s">
        <v>55</v>
      </c>
      <c r="AF3226" s="1" t="s">
        <v>55</v>
      </c>
      <c r="AG3226" s="1" t="s">
        <v>55</v>
      </c>
      <c r="AH3226" s="1">
        <v>1.1000000000000001</v>
      </c>
      <c r="AI3226" s="1" t="str">
        <f t="shared" si="1100"/>
        <v>NaN</v>
      </c>
      <c r="AJ3226" s="1" t="str">
        <f t="shared" si="1101"/>
        <v>NaN</v>
      </c>
      <c r="AK3226" s="1" t="str">
        <f t="shared" si="1102"/>
        <v>NaN</v>
      </c>
      <c r="AL3226" s="1">
        <f t="shared" si="1103"/>
        <v>0</v>
      </c>
      <c r="AM3226" s="1" t="str">
        <f t="shared" si="1104"/>
        <v>NaN</v>
      </c>
      <c r="AN3226" s="1" t="str">
        <f t="shared" si="1105"/>
        <v>NaN</v>
      </c>
      <c r="AO3226" s="1" t="str">
        <f t="shared" si="1106"/>
        <v>NaN</v>
      </c>
      <c r="AP3226" s="1" t="str">
        <f t="shared" si="1107"/>
        <v>NaN</v>
      </c>
      <c r="AQ3226" s="1" t="str">
        <f t="shared" si="1108"/>
        <v>NaN</v>
      </c>
      <c r="AR3226" s="1" t="str">
        <f t="shared" si="1109"/>
        <v>NaN</v>
      </c>
      <c r="AS3226" s="1" t="str">
        <f t="shared" si="1110"/>
        <v>NaN</v>
      </c>
      <c r="AT3226" s="1" t="str">
        <f t="shared" si="1111"/>
        <v>NaN</v>
      </c>
      <c r="AU3226" s="1" t="str">
        <f t="shared" si="1112"/>
        <v>NaN</v>
      </c>
      <c r="AV3226" s="1" t="str">
        <f t="shared" si="1113"/>
        <v>NaN</v>
      </c>
      <c r="AW3226" s="1" t="str">
        <f t="shared" si="1114"/>
        <v>NaN</v>
      </c>
      <c r="AX3226" s="1" t="str">
        <f t="shared" si="1115"/>
        <v>NaN</v>
      </c>
      <c r="AY3226" s="1" t="str">
        <f t="shared" si="1116"/>
        <v>NaN</v>
      </c>
      <c r="AZ3226" s="1" t="str">
        <f t="shared" si="1117"/>
        <v>NaN</v>
      </c>
      <c r="BA3226" s="1" t="str">
        <f t="shared" si="1118"/>
        <v>NaN</v>
      </c>
      <c r="BB3226" s="1" t="str">
        <f t="shared" si="1119"/>
        <v>NaN</v>
      </c>
      <c r="BC3226" s="1" t="str">
        <f t="shared" si="1120"/>
        <v>NaN</v>
      </c>
      <c r="BD3226" s="1" t="str">
        <f t="shared" si="1121"/>
        <v>NaN</v>
      </c>
    </row>
    <row r="3227" spans="1:56" x14ac:dyDescent="0.25">
      <c r="A3227" t="s">
        <v>3497</v>
      </c>
      <c r="B3227" s="1" t="str">
        <f>VLOOKUP(A3227,[1]Sheet1!$A$2:$B$6423,2,FALSE)</f>
        <v>ZM</v>
      </c>
      <c r="C3227">
        <v>2011</v>
      </c>
      <c r="D3227" s="1" t="s">
        <v>3498</v>
      </c>
      <c r="E3227" s="1" t="s">
        <v>0</v>
      </c>
      <c r="F3227" s="1" t="s">
        <v>3640</v>
      </c>
      <c r="G3227" s="1" t="s">
        <v>3616</v>
      </c>
      <c r="H3227" s="1" t="s">
        <v>3645</v>
      </c>
      <c r="I3227" s="1" t="s">
        <v>72</v>
      </c>
      <c r="J3227" s="1">
        <v>14437796</v>
      </c>
      <c r="K3227" s="1">
        <v>6.4293968107234001</v>
      </c>
      <c r="L3227" s="1">
        <v>1.3176391076812</v>
      </c>
      <c r="M3227" s="1">
        <v>7.6707169734984202</v>
      </c>
      <c r="N3227" s="1">
        <v>3335.6433950065698</v>
      </c>
      <c r="O3227" s="1" t="s">
        <v>55</v>
      </c>
      <c r="P3227" s="1">
        <v>10.548</v>
      </c>
      <c r="Q3227" s="1">
        <v>57.843000000000004</v>
      </c>
      <c r="R3227" s="1">
        <v>4.9989999999999997</v>
      </c>
      <c r="S3227" s="1">
        <v>0</v>
      </c>
      <c r="T3227" s="1">
        <v>8134593.12646339</v>
      </c>
      <c r="U3227" s="1">
        <v>685.58365672055595</v>
      </c>
      <c r="V3227" s="1">
        <v>142218.247439773</v>
      </c>
      <c r="W3227" s="1">
        <v>210729.721061975</v>
      </c>
      <c r="X3227" s="1">
        <v>755541.83812729304</v>
      </c>
      <c r="Y3227" s="1">
        <v>957.73861132330103</v>
      </c>
      <c r="Z3227" s="1">
        <v>755249.69236861705</v>
      </c>
      <c r="AA3227" s="1">
        <v>4458975.9798109699</v>
      </c>
      <c r="AB3227" s="1">
        <v>1950122.4196516799</v>
      </c>
      <c r="AC3227" s="1">
        <v>455485.737486083</v>
      </c>
      <c r="AD3227" s="1">
        <v>765338.35222440597</v>
      </c>
      <c r="AE3227" s="1">
        <v>16.1005311829127</v>
      </c>
      <c r="AF3227" s="1">
        <v>0.69299999999999995</v>
      </c>
      <c r="AG3227" s="1">
        <v>6.2919660943321798</v>
      </c>
      <c r="AH3227" s="1">
        <v>1.1000000000000001</v>
      </c>
      <c r="AI3227" s="1">
        <f t="shared" si="1100"/>
        <v>0.30142181339909857</v>
      </c>
      <c r="AJ3227" s="1">
        <f t="shared" si="1101"/>
        <v>43.951741865391455</v>
      </c>
      <c r="AK3227" s="1">
        <f t="shared" si="1102"/>
        <v>255.86776407614792</v>
      </c>
      <c r="AL3227" s="1">
        <f t="shared" si="1103"/>
        <v>0</v>
      </c>
      <c r="AM3227" s="1">
        <f t="shared" si="1104"/>
        <v>16.1005311829127</v>
      </c>
      <c r="AN3227" s="1">
        <f t="shared" si="1105"/>
        <v>11039.844294799655</v>
      </c>
      <c r="AO3227" s="1">
        <f t="shared" si="1106"/>
        <v>0.52423076356351861</v>
      </c>
      <c r="AP3227" s="1">
        <f t="shared" si="1107"/>
        <v>108.74702119453576</v>
      </c>
      <c r="AQ3227" s="1">
        <f t="shared" si="1108"/>
        <v>161.13424159828602</v>
      </c>
      <c r="AR3227" s="1">
        <f t="shared" si="1109"/>
        <v>577.72420742972406</v>
      </c>
      <c r="AS3227" s="1">
        <f t="shared" si="1110"/>
        <v>0.73233374014474861</v>
      </c>
      <c r="AT3227" s="1">
        <f t="shared" si="1111"/>
        <v>577.50081850753895</v>
      </c>
      <c r="AU3227" s="1">
        <f t="shared" si="1112"/>
        <v>3409.5509128515764</v>
      </c>
      <c r="AV3227" s="1">
        <f t="shared" si="1113"/>
        <v>1491.1588907858581</v>
      </c>
      <c r="AW3227" s="1">
        <f t="shared" si="1114"/>
        <v>348.2866512553818</v>
      </c>
      <c r="AX3227" s="1">
        <f t="shared" si="1115"/>
        <v>585.21510079488428</v>
      </c>
      <c r="AY3227" s="1">
        <f t="shared" si="1116"/>
        <v>15.442496600044301</v>
      </c>
      <c r="AZ3227" s="1" t="str">
        <f t="shared" si="1117"/>
        <v>NaN</v>
      </c>
      <c r="BA3227" s="1" t="str">
        <f t="shared" si="1118"/>
        <v>NaN</v>
      </c>
      <c r="BB3227" s="1">
        <f t="shared" si="1119"/>
        <v>82.207766336794123</v>
      </c>
      <c r="BC3227" s="1">
        <f t="shared" si="1120"/>
        <v>2108.3369405603107</v>
      </c>
      <c r="BD3227" s="1" t="str">
        <f t="shared" si="1121"/>
        <v>NaN</v>
      </c>
    </row>
    <row r="3228" spans="1:56" x14ac:dyDescent="0.25">
      <c r="A3228" t="s">
        <v>3497</v>
      </c>
      <c r="B3228" s="1" t="str">
        <f>VLOOKUP(A3228,[1]Sheet1!$A$2:$B$6423,2,FALSE)</f>
        <v>ZM</v>
      </c>
      <c r="C3228">
        <v>2012</v>
      </c>
      <c r="D3228" s="1" t="s">
        <v>3499</v>
      </c>
      <c r="E3228" s="1" t="s">
        <v>0</v>
      </c>
      <c r="F3228" s="1" t="s">
        <v>3640</v>
      </c>
      <c r="G3228" s="1" t="s">
        <v>3616</v>
      </c>
      <c r="H3228" s="1" t="s">
        <v>3645</v>
      </c>
      <c r="I3228" s="1" t="s">
        <v>72</v>
      </c>
      <c r="J3228" s="1">
        <v>14913629</v>
      </c>
      <c r="K3228" s="1">
        <v>6.5758997075769798</v>
      </c>
      <c r="L3228" s="1">
        <v>1.3578688500397</v>
      </c>
      <c r="M3228" s="1">
        <v>4.9250517805297997</v>
      </c>
      <c r="N3228" s="1">
        <v>3474.55252844092</v>
      </c>
      <c r="O3228" s="1" t="s">
        <v>55</v>
      </c>
      <c r="P3228" s="1">
        <v>7.85</v>
      </c>
      <c r="Q3228" s="1">
        <v>58.704000000000001</v>
      </c>
      <c r="R3228" s="1">
        <v>5.0129999999999999</v>
      </c>
      <c r="S3228" s="1">
        <v>0</v>
      </c>
      <c r="T3228" s="1">
        <v>8034368.2003154503</v>
      </c>
      <c r="U3228" s="1">
        <v>753.77463465505502</v>
      </c>
      <c r="V3228" s="1">
        <v>143138.24654377499</v>
      </c>
      <c r="W3228" s="1">
        <v>214525.76679425701</v>
      </c>
      <c r="X3228" s="1">
        <v>745082.40109303605</v>
      </c>
      <c r="Y3228" s="1">
        <v>1039.84222091427</v>
      </c>
      <c r="Z3228" s="1">
        <v>744763.72919777397</v>
      </c>
      <c r="AA3228" s="1">
        <v>4368716.3412215495</v>
      </c>
      <c r="AB3228" s="1">
        <v>1888076.84301479</v>
      </c>
      <c r="AC3228" s="1">
        <v>464677.91059199302</v>
      </c>
      <c r="AD3228" s="1">
        <v>720790.04769336502</v>
      </c>
      <c r="AE3228" s="1">
        <v>17.754978689583801</v>
      </c>
      <c r="AF3228" s="1">
        <v>0.69810000000000005</v>
      </c>
      <c r="AG3228" s="1">
        <v>6.4366068659063496</v>
      </c>
      <c r="AH3228" s="1">
        <v>1.1000000000000001</v>
      </c>
      <c r="AI3228" s="1">
        <f t="shared" si="1100"/>
        <v>0.31397418724102621</v>
      </c>
      <c r="AJ3228" s="1">
        <f t="shared" si="1101"/>
        <v>47.179866461966043</v>
      </c>
      <c r="AK3228" s="1">
        <f t="shared" si="1102"/>
        <v>171.12351116742269</v>
      </c>
      <c r="AL3228" s="1">
        <f t="shared" si="1103"/>
        <v>0</v>
      </c>
      <c r="AM3228" s="1">
        <f t="shared" si="1104"/>
        <v>17.754978689583801</v>
      </c>
      <c r="AN3228" s="1">
        <f t="shared" si="1105"/>
        <v>11436.114972015286</v>
      </c>
      <c r="AO3228" s="1">
        <f t="shared" si="1106"/>
        <v>0.5780117894111505</v>
      </c>
      <c r="AP3228" s="1">
        <f t="shared" si="1107"/>
        <v>109.76171154366791</v>
      </c>
      <c r="AQ3228" s="1">
        <f t="shared" si="1108"/>
        <v>164.50330992670277</v>
      </c>
      <c r="AR3228" s="1">
        <f t="shared" si="1109"/>
        <v>571.34638407091722</v>
      </c>
      <c r="AS3228" s="1">
        <f t="shared" si="1110"/>
        <v>0.79737501792027354</v>
      </c>
      <c r="AT3228" s="1">
        <f t="shared" si="1111"/>
        <v>571.10201910565172</v>
      </c>
      <c r="AU3228" s="1">
        <f t="shared" si="1112"/>
        <v>3350.0325345582623</v>
      </c>
      <c r="AV3228" s="1">
        <f t="shared" si="1113"/>
        <v>1447.820906146773</v>
      </c>
      <c r="AW3228" s="1">
        <f t="shared" si="1114"/>
        <v>356.32574811173538</v>
      </c>
      <c r="AX3228" s="1">
        <f t="shared" si="1115"/>
        <v>552.71844673792702</v>
      </c>
      <c r="AY3228" s="1">
        <f t="shared" si="1116"/>
        <v>14.304881113124271</v>
      </c>
      <c r="AZ3228" s="1" t="str">
        <f t="shared" si="1117"/>
        <v>NaN</v>
      </c>
      <c r="BA3228" s="1" t="str">
        <f t="shared" si="1118"/>
        <v>NaN</v>
      </c>
      <c r="BB3228" s="1">
        <f t="shared" si="1119"/>
        <v>87.60684212892609</v>
      </c>
      <c r="BC3228" s="1">
        <f t="shared" si="1120"/>
        <v>1528.3415155318457</v>
      </c>
      <c r="BD3228" s="1" t="str">
        <f t="shared" si="1121"/>
        <v>NaN</v>
      </c>
    </row>
    <row r="3229" spans="1:56" x14ac:dyDescent="0.25">
      <c r="A3229" t="s">
        <v>3497</v>
      </c>
      <c r="B3229" s="1" t="str">
        <f>VLOOKUP(A3229,[1]Sheet1!$A$2:$B$6423,2,FALSE)</f>
        <v>ZM</v>
      </c>
      <c r="C3229">
        <v>2013</v>
      </c>
      <c r="D3229" s="1" t="s">
        <v>3500</v>
      </c>
      <c r="E3229" s="1" t="s">
        <v>0</v>
      </c>
      <c r="F3229" s="1" t="s">
        <v>3640</v>
      </c>
      <c r="G3229" s="1" t="s">
        <v>3616</v>
      </c>
      <c r="H3229" s="1" t="s">
        <v>3645</v>
      </c>
      <c r="I3229" s="1" t="s">
        <v>72</v>
      </c>
      <c r="J3229" s="1">
        <v>15398997</v>
      </c>
      <c r="K3229" s="1">
        <v>6.9776760549030703</v>
      </c>
      <c r="L3229" s="1">
        <v>1.35973638684875</v>
      </c>
      <c r="M3229" s="1">
        <v>4.4253478186346298</v>
      </c>
      <c r="N3229" s="1">
        <v>3535.2244904314398</v>
      </c>
      <c r="O3229" s="1" t="s">
        <v>55</v>
      </c>
      <c r="P3229" s="1">
        <v>7.2720000000000002</v>
      </c>
      <c r="Q3229" s="1">
        <v>59.445</v>
      </c>
      <c r="R3229" s="1">
        <v>5.2439999999999998</v>
      </c>
      <c r="S3229" s="1">
        <v>0</v>
      </c>
      <c r="T3229" s="1">
        <v>7926467.9172363598</v>
      </c>
      <c r="U3229" s="1">
        <v>569.53269993301103</v>
      </c>
      <c r="V3229" s="1">
        <v>145999.11382105001</v>
      </c>
      <c r="W3229" s="1">
        <v>222698.42362895701</v>
      </c>
      <c r="X3229" s="1">
        <v>734697.25550580805</v>
      </c>
      <c r="Y3229" s="1">
        <v>1085.17947503402</v>
      </c>
      <c r="Z3229" s="1">
        <v>734362.41205978103</v>
      </c>
      <c r="AA3229" s="1">
        <v>4241366.6339088203</v>
      </c>
      <c r="AB3229" s="1">
        <v>1793268.4973839601</v>
      </c>
      <c r="AC3229" s="1">
        <v>469772.66983479803</v>
      </c>
      <c r="AD3229" s="1">
        <v>696309.05599838297</v>
      </c>
      <c r="AE3229" s="1">
        <v>18.933427589082299</v>
      </c>
      <c r="AF3229" s="1">
        <v>0.70309999999999995</v>
      </c>
      <c r="AG3229" s="1">
        <v>6.4937763332129501</v>
      </c>
      <c r="AH3229" s="1">
        <v>1.1000000000000001</v>
      </c>
      <c r="AI3229" s="1">
        <f t="shared" si="1100"/>
        <v>0.3194567435697514</v>
      </c>
      <c r="AJ3229" s="1">
        <f t="shared" si="1101"/>
        <v>48.069733753184593</v>
      </c>
      <c r="AK3229" s="1">
        <f t="shared" si="1102"/>
        <v>156.44597987114494</v>
      </c>
      <c r="AL3229" s="1">
        <f t="shared" si="1103"/>
        <v>0</v>
      </c>
      <c r="AM3229" s="1">
        <f t="shared" si="1104"/>
        <v>18.933427589082299</v>
      </c>
      <c r="AN3229" s="1">
        <f t="shared" si="1105"/>
        <v>11582.080915194325</v>
      </c>
      <c r="AO3229" s="1">
        <f t="shared" si="1106"/>
        <v>0.428363861261433</v>
      </c>
      <c r="AP3229" s="1">
        <f t="shared" si="1107"/>
        <v>109.81062921319274</v>
      </c>
      <c r="AQ3229" s="1">
        <f t="shared" si="1108"/>
        <v>167.49864696751379</v>
      </c>
      <c r="AR3229" s="1">
        <f t="shared" si="1109"/>
        <v>552.58943562619493</v>
      </c>
      <c r="AS3229" s="1">
        <f t="shared" si="1110"/>
        <v>0.8161983853462742</v>
      </c>
      <c r="AT3229" s="1">
        <f t="shared" si="1111"/>
        <v>552.33758910100835</v>
      </c>
      <c r="AU3229" s="1">
        <f t="shared" si="1112"/>
        <v>3190.0682586623884</v>
      </c>
      <c r="AV3229" s="1">
        <f t="shared" si="1113"/>
        <v>1348.7749130264763</v>
      </c>
      <c r="AW3229" s="1">
        <f t="shared" si="1114"/>
        <v>353.33113408447957</v>
      </c>
      <c r="AX3229" s="1">
        <f t="shared" si="1115"/>
        <v>523.71643611306945</v>
      </c>
      <c r="AY3229" s="1">
        <f t="shared" si="1116"/>
        <v>13.276020335310269</v>
      </c>
      <c r="AZ3229" s="1" t="str">
        <f t="shared" si="1117"/>
        <v>NaN</v>
      </c>
      <c r="BA3229" s="1" t="str">
        <f t="shared" si="1118"/>
        <v>NaN</v>
      </c>
      <c r="BB3229" s="1">
        <f t="shared" si="1119"/>
        <v>94.654997709040629</v>
      </c>
      <c r="BC3229" s="1">
        <f t="shared" si="1120"/>
        <v>1420.2135423805385</v>
      </c>
      <c r="BD3229" s="1" t="str">
        <f t="shared" si="1121"/>
        <v>NaN</v>
      </c>
    </row>
    <row r="3230" spans="1:56" x14ac:dyDescent="0.25">
      <c r="A3230" t="s">
        <v>3497</v>
      </c>
      <c r="B3230" s="1" t="str">
        <f>VLOOKUP(A3230,[1]Sheet1!$A$2:$B$6423,2,FALSE)</f>
        <v>ZM</v>
      </c>
      <c r="C3230">
        <v>2014</v>
      </c>
      <c r="D3230" s="1" t="s">
        <v>3501</v>
      </c>
      <c r="E3230" s="1" t="s">
        <v>0</v>
      </c>
      <c r="F3230" s="1" t="s">
        <v>3640</v>
      </c>
      <c r="G3230" s="1" t="s">
        <v>3616</v>
      </c>
      <c r="H3230" s="1" t="s">
        <v>3645</v>
      </c>
      <c r="I3230" s="1" t="s">
        <v>72</v>
      </c>
      <c r="J3230" s="1">
        <v>15895315</v>
      </c>
      <c r="K3230" s="1">
        <v>7.8068755356633304</v>
      </c>
      <c r="L3230" s="1">
        <v>1.6338689575111001</v>
      </c>
      <c r="M3230" s="1">
        <v>2.9586202505722401</v>
      </c>
      <c r="N3230" s="1">
        <v>3585.5774850713101</v>
      </c>
      <c r="O3230" s="1" t="s">
        <v>55</v>
      </c>
      <c r="P3230" s="1">
        <v>6.5759999999999996</v>
      </c>
      <c r="Q3230" s="1">
        <v>60.109000000000002</v>
      </c>
      <c r="R3230" s="1">
        <v>4.3460000000000001</v>
      </c>
      <c r="S3230" s="1">
        <v>0</v>
      </c>
      <c r="T3230" s="1">
        <v>7844969.7232666695</v>
      </c>
      <c r="U3230" s="1">
        <v>410.63947209762</v>
      </c>
      <c r="V3230" s="1">
        <v>148923.866004515</v>
      </c>
      <c r="W3230" s="1">
        <v>230502.567891677</v>
      </c>
      <c r="X3230" s="1">
        <v>724954.02949184505</v>
      </c>
      <c r="Y3230" s="1">
        <v>1015.90500719072</v>
      </c>
      <c r="Z3230" s="1">
        <v>724638.479543066</v>
      </c>
      <c r="AA3230" s="1">
        <v>4178108.18841558</v>
      </c>
      <c r="AB3230" s="1">
        <v>1732543.41145597</v>
      </c>
      <c r="AC3230" s="1">
        <v>479688.01818990702</v>
      </c>
      <c r="AD3230" s="1">
        <v>668782.41509693</v>
      </c>
      <c r="AE3230" s="1">
        <v>18.974565318149502</v>
      </c>
      <c r="AF3230" s="1">
        <v>0.70820000000000005</v>
      </c>
      <c r="AG3230" s="1">
        <v>6.5471265464112198</v>
      </c>
      <c r="AH3230" s="1">
        <v>1.1000000000000001</v>
      </c>
      <c r="AI3230" s="1">
        <f t="shared" si="1100"/>
        <v>0.32400683755676013</v>
      </c>
      <c r="AJ3230" s="1">
        <f t="shared" si="1101"/>
        <v>58.583637476087333</v>
      </c>
      <c r="AK3230" s="1">
        <f t="shared" si="1102"/>
        <v>106.08362157327862</v>
      </c>
      <c r="AL3230" s="1">
        <f t="shared" si="1103"/>
        <v>0</v>
      </c>
      <c r="AM3230" s="1">
        <f t="shared" si="1104"/>
        <v>18.974565318149502</v>
      </c>
      <c r="AN3230" s="1">
        <f t="shared" si="1105"/>
        <v>11699.63199882281</v>
      </c>
      <c r="AO3230" s="1">
        <f t="shared" si="1106"/>
        <v>0.30224822268278551</v>
      </c>
      <c r="AP3230" s="1">
        <f t="shared" si="1107"/>
        <v>109.61433781556541</v>
      </c>
      <c r="AQ3230" s="1">
        <f t="shared" si="1108"/>
        <v>169.65975314841458</v>
      </c>
      <c r="AR3230" s="1">
        <f t="shared" si="1109"/>
        <v>533.59718641111078</v>
      </c>
      <c r="AS3230" s="1">
        <f t="shared" si="1110"/>
        <v>0.74774955575859081</v>
      </c>
      <c r="AT3230" s="1">
        <f t="shared" si="1111"/>
        <v>533.3649281464609</v>
      </c>
      <c r="AU3230" s="1">
        <f t="shared" si="1112"/>
        <v>3075.2664074748141</v>
      </c>
      <c r="AV3230" s="1">
        <f t="shared" si="1113"/>
        <v>1275.2260861782167</v>
      </c>
      <c r="AW3230" s="1">
        <f t="shared" si="1114"/>
        <v>353.07090718658509</v>
      </c>
      <c r="AX3230" s="1">
        <f t="shared" si="1115"/>
        <v>492.25247463910222</v>
      </c>
      <c r="AY3230" s="1">
        <f t="shared" si="1116"/>
        <v>12.392954802438231</v>
      </c>
      <c r="AZ3230" s="1" t="str">
        <f t="shared" si="1117"/>
        <v>NaN</v>
      </c>
      <c r="BA3230" s="1" t="str">
        <f t="shared" si="1118"/>
        <v>NaN</v>
      </c>
      <c r="BB3230" s="1">
        <f t="shared" si="1119"/>
        <v>107.58138524031094</v>
      </c>
      <c r="BC3230" s="1">
        <f t="shared" si="1120"/>
        <v>1280.5884639003955</v>
      </c>
      <c r="BD3230" s="1" t="str">
        <f t="shared" si="1121"/>
        <v>NaN</v>
      </c>
    </row>
    <row r="3231" spans="1:56" x14ac:dyDescent="0.25">
      <c r="A3231" t="s">
        <v>3497</v>
      </c>
      <c r="B3231" s="1" t="str">
        <f>VLOOKUP(A3231,[1]Sheet1!$A$2:$B$6423,2,FALSE)</f>
        <v>ZM</v>
      </c>
      <c r="C3231">
        <v>2015</v>
      </c>
      <c r="D3231" s="1" t="s">
        <v>3502</v>
      </c>
      <c r="E3231" s="1" t="s">
        <v>0</v>
      </c>
      <c r="F3231" s="1" t="s">
        <v>3640</v>
      </c>
      <c r="G3231" s="1" t="s">
        <v>3616</v>
      </c>
      <c r="H3231" s="1" t="s">
        <v>3645</v>
      </c>
      <c r="I3231" s="1" t="s">
        <v>72</v>
      </c>
      <c r="J3231" s="1">
        <v>16399089</v>
      </c>
      <c r="K3231" s="1">
        <v>10.110592890961801</v>
      </c>
      <c r="L3231" s="1">
        <v>1.75323445099498</v>
      </c>
      <c r="M3231" s="1">
        <v>1.86948796922826</v>
      </c>
      <c r="N3231" s="1">
        <v>3576.9254483412501</v>
      </c>
      <c r="O3231" s="1" t="s">
        <v>55</v>
      </c>
      <c r="P3231" s="1">
        <v>5.9509999999999996</v>
      </c>
      <c r="Q3231" s="1">
        <v>60.728000000000002</v>
      </c>
      <c r="R3231" s="1">
        <v>4.843</v>
      </c>
      <c r="S3231" s="1">
        <v>0</v>
      </c>
      <c r="T3231" s="1">
        <v>7830324.5231936201</v>
      </c>
      <c r="U3231" s="1">
        <v>478.71336170738499</v>
      </c>
      <c r="V3231" s="1">
        <v>152531.68011891801</v>
      </c>
      <c r="W3231" s="1">
        <v>251257.12613877599</v>
      </c>
      <c r="X3231" s="1">
        <v>721088.21296920802</v>
      </c>
      <c r="Y3231" s="1">
        <v>969.00866628096605</v>
      </c>
      <c r="Z3231" s="1">
        <v>720785.50043253298</v>
      </c>
      <c r="AA3231" s="1">
        <v>4171675.5790162701</v>
      </c>
      <c r="AB3231" s="1">
        <v>1694469.75828819</v>
      </c>
      <c r="AC3231" s="1">
        <v>494121.23970698297</v>
      </c>
      <c r="AD3231" s="1">
        <v>645442.28531427705</v>
      </c>
      <c r="AE3231" s="1">
        <v>19.418429233169501</v>
      </c>
      <c r="AF3231" s="1">
        <v>0.71330000000000005</v>
      </c>
      <c r="AG3231" s="1">
        <v>6.5979833418671099</v>
      </c>
      <c r="AH3231" s="1">
        <v>1.1000000000000001</v>
      </c>
      <c r="AI3231" s="1">
        <f t="shared" si="1100"/>
        <v>0.32322500560054018</v>
      </c>
      <c r="AJ3231" s="1">
        <f t="shared" si="1101"/>
        <v>62.711889246725441</v>
      </c>
      <c r="AK3231" s="1">
        <f t="shared" si="1102"/>
        <v>66.870190925003669</v>
      </c>
      <c r="AL3231" s="1">
        <f t="shared" si="1103"/>
        <v>0</v>
      </c>
      <c r="AM3231" s="1">
        <f t="shared" si="1104"/>
        <v>19.418429233169501</v>
      </c>
      <c r="AN3231" s="1">
        <f t="shared" si="1105"/>
        <v>11628.467100288213</v>
      </c>
      <c r="AO3231" s="1">
        <f t="shared" si="1106"/>
        <v>0.33945194010976448</v>
      </c>
      <c r="AP3231" s="1">
        <f t="shared" si="1107"/>
        <v>108.15903395697919</v>
      </c>
      <c r="AQ3231" s="1">
        <f t="shared" si="1108"/>
        <v>178.16448371112091</v>
      </c>
      <c r="AR3231" s="1">
        <f t="shared" si="1109"/>
        <v>511.31807144397203</v>
      </c>
      <c r="AS3231" s="1">
        <f t="shared" si="1110"/>
        <v>0.68711654627536767</v>
      </c>
      <c r="AT3231" s="1">
        <f t="shared" si="1111"/>
        <v>511.10342032685384</v>
      </c>
      <c r="AU3231" s="1">
        <f t="shared" si="1112"/>
        <v>2958.102869230509</v>
      </c>
      <c r="AV3231" s="1">
        <f t="shared" si="1113"/>
        <v>1201.5353924042695</v>
      </c>
      <c r="AW3231" s="1">
        <f t="shared" si="1114"/>
        <v>350.37754716047198</v>
      </c>
      <c r="AX3231" s="1">
        <f t="shared" si="1115"/>
        <v>457.67812955414223</v>
      </c>
      <c r="AY3231" s="1">
        <f t="shared" si="1116"/>
        <v>11.66906667346607</v>
      </c>
      <c r="AZ3231" s="1" t="str">
        <f t="shared" si="1117"/>
        <v>NaN</v>
      </c>
      <c r="BA3231" s="1" t="str">
        <f t="shared" si="1118"/>
        <v>NaN</v>
      </c>
      <c r="BB3231" s="1">
        <f t="shared" si="1119"/>
        <v>139.60220821612796</v>
      </c>
      <c r="BC3231" s="1">
        <f t="shared" si="1120"/>
        <v>1138.6250857268944</v>
      </c>
      <c r="BD3231" s="1" t="str">
        <f t="shared" si="1121"/>
        <v>NaN</v>
      </c>
    </row>
    <row r="3232" spans="1:56" x14ac:dyDescent="0.25">
      <c r="A3232" t="s">
        <v>3497</v>
      </c>
      <c r="B3232" s="1" t="str">
        <f>VLOOKUP(A3232,[1]Sheet1!$A$2:$B$6423,2,FALSE)</f>
        <v>ZM</v>
      </c>
      <c r="C3232">
        <v>2016</v>
      </c>
      <c r="D3232" s="1" t="s">
        <v>3503</v>
      </c>
      <c r="E3232" s="1" t="s">
        <v>0</v>
      </c>
      <c r="F3232" s="1" t="s">
        <v>3640</v>
      </c>
      <c r="G3232" s="1" t="s">
        <v>3616</v>
      </c>
      <c r="H3232" s="1" t="s">
        <v>3645</v>
      </c>
      <c r="I3232" s="1" t="s">
        <v>72</v>
      </c>
      <c r="J3232" s="1">
        <v>16914423</v>
      </c>
      <c r="K3232" s="1">
        <v>17.8697300795268</v>
      </c>
      <c r="L3232" s="1">
        <v>1.42930472392762</v>
      </c>
      <c r="M3232" s="1">
        <v>1.9231128071694299</v>
      </c>
      <c r="N3232" s="1">
        <v>3598.1716602339002</v>
      </c>
      <c r="O3232" s="1" t="s">
        <v>55</v>
      </c>
      <c r="P3232" s="1">
        <v>5.2439999999999998</v>
      </c>
      <c r="Q3232" s="1">
        <v>61.128999999999998</v>
      </c>
      <c r="R3232" s="1">
        <v>4.3479999999999999</v>
      </c>
      <c r="S3232" s="1">
        <v>0</v>
      </c>
      <c r="T3232" s="1">
        <v>7793304.9813929498</v>
      </c>
      <c r="U3232" s="1">
        <v>221.21292027147899</v>
      </c>
      <c r="V3232" s="1">
        <v>157464.283248138</v>
      </c>
      <c r="W3232" s="1">
        <v>264041.83585809398</v>
      </c>
      <c r="X3232" s="1">
        <v>717520.18870334898</v>
      </c>
      <c r="Y3232" s="1">
        <v>1140.8610851481301</v>
      </c>
      <c r="Z3232" s="1">
        <v>717161.371590083</v>
      </c>
      <c r="AA3232" s="1">
        <v>4174127.0446680202</v>
      </c>
      <c r="AB3232" s="1">
        <v>1668729.7418842199</v>
      </c>
      <c r="AC3232" s="1">
        <v>509455.64187889802</v>
      </c>
      <c r="AD3232" s="1">
        <v>622920.87525164604</v>
      </c>
      <c r="AE3232" s="1">
        <v>19.521664895811899</v>
      </c>
      <c r="AF3232" s="1">
        <v>0.70809999999999995</v>
      </c>
      <c r="AG3232" s="1">
        <v>6.4562908055433201</v>
      </c>
      <c r="AH3232" s="1">
        <v>1.1000000000000001</v>
      </c>
      <c r="AI3232" s="1">
        <f t="shared" si="1100"/>
        <v>0.32514489659552209</v>
      </c>
      <c r="AJ3232" s="1">
        <f t="shared" si="1101"/>
        <v>51.428837514748004</v>
      </c>
      <c r="AK3232" s="1">
        <f t="shared" si="1102"/>
        <v>69.19690002189904</v>
      </c>
      <c r="AL3232" s="1">
        <f t="shared" si="1103"/>
        <v>0</v>
      </c>
      <c r="AM3232" s="1">
        <f t="shared" si="1104"/>
        <v>19.521664895811899</v>
      </c>
      <c r="AN3232" s="1">
        <f t="shared" si="1105"/>
        <v>11670.143967862801</v>
      </c>
      <c r="AO3232" s="1">
        <f t="shared" si="1106"/>
        <v>0.15262634895198704</v>
      </c>
      <c r="AP3232" s="1">
        <f t="shared" si="1107"/>
        <v>108.64283430195032</v>
      </c>
      <c r="AQ3232" s="1">
        <f t="shared" si="1108"/>
        <v>182.17625502228216</v>
      </c>
      <c r="AR3232" s="1">
        <f t="shared" si="1109"/>
        <v>495.0546585015739</v>
      </c>
      <c r="AS3232" s="1">
        <f t="shared" si="1110"/>
        <v>0.78713965655292295</v>
      </c>
      <c r="AT3232" s="1">
        <f t="shared" si="1111"/>
        <v>494.80709183199571</v>
      </c>
      <c r="AU3232" s="1">
        <f t="shared" si="1112"/>
        <v>2879.9482874127884</v>
      </c>
      <c r="AV3232" s="1">
        <f t="shared" si="1113"/>
        <v>1151.3438165312159</v>
      </c>
      <c r="AW3232" s="1">
        <f t="shared" si="1114"/>
        <v>351.50005920785435</v>
      </c>
      <c r="AX3232" s="1">
        <f t="shared" si="1115"/>
        <v>429.78565067066216</v>
      </c>
      <c r="AY3232" s="1">
        <f t="shared" si="1116"/>
        <v>11.055782500480687</v>
      </c>
      <c r="AZ3232" s="1" t="str">
        <f t="shared" si="1117"/>
        <v>NaN</v>
      </c>
      <c r="BA3232" s="1" t="str">
        <f t="shared" si="1118"/>
        <v>NaN</v>
      </c>
      <c r="BB3232" s="1">
        <f t="shared" si="1119"/>
        <v>251.90811781696993</v>
      </c>
      <c r="BC3232" s="1">
        <f t="shared" si="1120"/>
        <v>992.17295695216671</v>
      </c>
      <c r="BD3232" s="1" t="str">
        <f t="shared" si="1121"/>
        <v>NaN</v>
      </c>
    </row>
    <row r="3233" spans="1:56" x14ac:dyDescent="0.25">
      <c r="A3233" t="s">
        <v>3497</v>
      </c>
      <c r="B3233" s="1" t="str">
        <f>VLOOKUP(A3233,[1]Sheet1!$A$2:$B$6423,2,FALSE)</f>
        <v>ZM</v>
      </c>
      <c r="C3233">
        <v>2017</v>
      </c>
      <c r="D3233" s="1" t="s">
        <v>3504</v>
      </c>
      <c r="E3233" s="1" t="s">
        <v>0</v>
      </c>
      <c r="F3233" s="1" t="s">
        <v>3640</v>
      </c>
      <c r="G3233" s="1" t="s">
        <v>3616</v>
      </c>
      <c r="H3233" s="1" t="s">
        <v>3645</v>
      </c>
      <c r="I3233" s="1" t="s">
        <v>72</v>
      </c>
      <c r="J3233" s="1">
        <v>17441320</v>
      </c>
      <c r="K3233" s="1">
        <v>6.5773115420564396</v>
      </c>
      <c r="L3233" s="1">
        <v>1.30136750851783</v>
      </c>
      <c r="M3233" s="1">
        <v>3.2782851667183999</v>
      </c>
      <c r="N3233" s="1">
        <v>3612.5059766459299</v>
      </c>
      <c r="O3233" s="1" t="s">
        <v>55</v>
      </c>
      <c r="P3233" s="1">
        <v>4.5289999999999999</v>
      </c>
      <c r="Q3233" s="1">
        <v>61.564</v>
      </c>
      <c r="R3233" s="1">
        <v>3.9329999999999998</v>
      </c>
      <c r="S3233" s="1">
        <v>0</v>
      </c>
      <c r="T3233" s="1">
        <v>7790864.8072925303</v>
      </c>
      <c r="U3233" s="1">
        <v>68.271540829435295</v>
      </c>
      <c r="V3233" s="1">
        <v>163139.42838824799</v>
      </c>
      <c r="W3233" s="1">
        <v>276625.76161279599</v>
      </c>
      <c r="X3233" s="1">
        <v>712202.946897191</v>
      </c>
      <c r="Y3233" s="1">
        <v>1362.3808340089299</v>
      </c>
      <c r="Z3233" s="1">
        <v>711771.22398834105</v>
      </c>
      <c r="AA3233" s="1">
        <v>4165436.4298957898</v>
      </c>
      <c r="AB3233" s="1">
        <v>1618528.71221717</v>
      </c>
      <c r="AC3233" s="1">
        <v>519365.94436290098</v>
      </c>
      <c r="AD3233" s="1">
        <v>620342.493539938</v>
      </c>
      <c r="AE3233" s="1">
        <v>18.406232799462</v>
      </c>
      <c r="AF3233" s="1">
        <v>0.70289999999999997</v>
      </c>
      <c r="AG3233" s="1">
        <v>6.31571573806613</v>
      </c>
      <c r="AH3233" s="1">
        <v>1.1000000000000001</v>
      </c>
      <c r="AI3233" s="1">
        <f t="shared" si="1100"/>
        <v>0.32644020161920012</v>
      </c>
      <c r="AJ3233" s="1">
        <f t="shared" si="1101"/>
        <v>47.011979023334845</v>
      </c>
      <c r="AK3233" s="1">
        <f t="shared" si="1102"/>
        <v>118.42824757919918</v>
      </c>
      <c r="AL3233" s="1">
        <f t="shared" si="1103"/>
        <v>0</v>
      </c>
      <c r="AM3233" s="1">
        <f t="shared" si="1104"/>
        <v>18.406232799462</v>
      </c>
      <c r="AN3233" s="1">
        <f t="shared" si="1105"/>
        <v>11687.309228615977</v>
      </c>
      <c r="AO3233" s="1">
        <f t="shared" si="1106"/>
        <v>4.5748292513851679E-2</v>
      </c>
      <c r="AP3233" s="1">
        <f t="shared" si="1107"/>
        <v>109.31861504479627</v>
      </c>
      <c r="AQ3233" s="1">
        <f t="shared" si="1108"/>
        <v>185.36503066110558</v>
      </c>
      <c r="AR3233" s="1">
        <f t="shared" si="1109"/>
        <v>477.24232305347505</v>
      </c>
      <c r="AS3233" s="1">
        <f t="shared" si="1110"/>
        <v>0.91292207781303825</v>
      </c>
      <c r="AT3233" s="1">
        <f t="shared" si="1111"/>
        <v>476.95302848535709</v>
      </c>
      <c r="AU3233" s="1">
        <f t="shared" si="1112"/>
        <v>2791.2304589523183</v>
      </c>
      <c r="AV3233" s="1">
        <f t="shared" si="1113"/>
        <v>1084.5650188790564</v>
      </c>
      <c r="AW3233" s="1">
        <f t="shared" si="1114"/>
        <v>348.02356671291994</v>
      </c>
      <c r="AX3233" s="1">
        <f t="shared" si="1115"/>
        <v>415.68726160932567</v>
      </c>
      <c r="AY3233" s="1">
        <f t="shared" si="1116"/>
        <v>10.508566125935486</v>
      </c>
      <c r="AZ3233" s="1" t="str">
        <f t="shared" si="1117"/>
        <v>NaN</v>
      </c>
      <c r="BA3233" s="1" t="str">
        <f t="shared" si="1118"/>
        <v>NaN</v>
      </c>
      <c r="BB3233" s="1">
        <f t="shared" si="1119"/>
        <v>91.104979893146819</v>
      </c>
      <c r="BC3233" s="1">
        <f t="shared" si="1120"/>
        <v>845.61179014574088</v>
      </c>
      <c r="BD3233" s="1" t="str">
        <f t="shared" si="1121"/>
        <v>NaN</v>
      </c>
    </row>
    <row r="3234" spans="1:56" x14ac:dyDescent="0.25">
      <c r="A3234" t="s">
        <v>3497</v>
      </c>
      <c r="B3234" s="1" t="str">
        <f>VLOOKUP(A3234,[1]Sheet1!$A$2:$B$6423,2,FALSE)</f>
        <v>ZM</v>
      </c>
      <c r="C3234">
        <v>2018</v>
      </c>
      <c r="D3234" s="1" t="s">
        <v>3505</v>
      </c>
      <c r="E3234" s="1" t="s">
        <v>0</v>
      </c>
      <c r="F3234" s="1" t="s">
        <v>3640</v>
      </c>
      <c r="G3234" s="1" t="s">
        <v>3616</v>
      </c>
      <c r="H3234" s="1" t="s">
        <v>3645</v>
      </c>
      <c r="I3234" s="1" t="s">
        <v>72</v>
      </c>
      <c r="J3234" s="1">
        <v>17973569</v>
      </c>
      <c r="K3234" s="1">
        <v>7.4945719272852003</v>
      </c>
      <c r="L3234" s="1">
        <v>1.4374993917833301</v>
      </c>
      <c r="M3234" s="1">
        <v>4.3544327928408304</v>
      </c>
      <c r="N3234" s="1">
        <v>3646.9596648165498</v>
      </c>
      <c r="O3234" s="1" t="s">
        <v>55</v>
      </c>
      <c r="P3234" s="1">
        <v>5.032</v>
      </c>
      <c r="Q3234" s="1">
        <v>62.137999999999998</v>
      </c>
      <c r="R3234" s="1">
        <v>4.0410000000000004</v>
      </c>
      <c r="S3234" s="1">
        <v>0</v>
      </c>
      <c r="T3234" s="1">
        <v>7792794.26132771</v>
      </c>
      <c r="U3234" s="1">
        <v>341.04642577183802</v>
      </c>
      <c r="V3234" s="1">
        <v>167562.38221808299</v>
      </c>
      <c r="W3234" s="1">
        <v>282357.277077495</v>
      </c>
      <c r="X3234" s="1">
        <v>697048.41158612701</v>
      </c>
      <c r="Y3234" s="1">
        <v>1282.33685643648</v>
      </c>
      <c r="Z3234" s="1">
        <v>696639.54861227795</v>
      </c>
      <c r="AA3234" s="1">
        <v>4158245.85651827</v>
      </c>
      <c r="AB3234" s="1">
        <v>1551683.31094243</v>
      </c>
      <c r="AC3234" s="1">
        <v>528716.83135550097</v>
      </c>
      <c r="AD3234" s="1">
        <v>574601.72814546304</v>
      </c>
      <c r="AE3234" s="1">
        <v>17.875866571717701</v>
      </c>
      <c r="AF3234" s="1">
        <v>0.69769999999999999</v>
      </c>
      <c r="AG3234" s="1">
        <v>6.1784646888446204</v>
      </c>
      <c r="AH3234" s="1">
        <v>1.1000000000000001</v>
      </c>
      <c r="AI3234" s="1">
        <f t="shared" si="1100"/>
        <v>0.3295535719459628</v>
      </c>
      <c r="AJ3234" s="1">
        <f t="shared" si="1101"/>
        <v>52.425023000321282</v>
      </c>
      <c r="AK3234" s="1">
        <f t="shared" si="1102"/>
        <v>158.80440758644988</v>
      </c>
      <c r="AL3234" s="1">
        <f t="shared" si="1103"/>
        <v>0</v>
      </c>
      <c r="AM3234" s="1">
        <f t="shared" si="1104"/>
        <v>17.875866571717701</v>
      </c>
      <c r="AN3234" s="1">
        <f t="shared" si="1105"/>
        <v>11760.508034336424</v>
      </c>
      <c r="AO3234" s="1">
        <f t="shared" si="1106"/>
        <v>0.223154301205922</v>
      </c>
      <c r="AP3234" s="1">
        <f t="shared" si="1107"/>
        <v>109.63981290128386</v>
      </c>
      <c r="AQ3234" s="1">
        <f t="shared" si="1108"/>
        <v>184.75267909357544</v>
      </c>
      <c r="AR3234" s="1">
        <f t="shared" si="1109"/>
        <v>456.09435971120092</v>
      </c>
      <c r="AS3234" s="1">
        <f t="shared" si="1110"/>
        <v>0.83906167455372593</v>
      </c>
      <c r="AT3234" s="1">
        <f t="shared" si="1111"/>
        <v>455.82683152640385</v>
      </c>
      <c r="AU3234" s="1">
        <f t="shared" si="1112"/>
        <v>2720.8332304134624</v>
      </c>
      <c r="AV3234" s="1">
        <f t="shared" si="1113"/>
        <v>1015.3010815539303</v>
      </c>
      <c r="AW3234" s="1">
        <f t="shared" si="1114"/>
        <v>345.95124335324084</v>
      </c>
      <c r="AX3234" s="1">
        <f t="shared" si="1115"/>
        <v>375.9747571780714</v>
      </c>
      <c r="AY3234" s="1">
        <f t="shared" si="1116"/>
        <v>9.9510995774414841</v>
      </c>
      <c r="AZ3234" s="1" t="str">
        <f t="shared" si="1117"/>
        <v>NaN</v>
      </c>
      <c r="BA3234" s="1" t="str">
        <f t="shared" si="1118"/>
        <v>NaN</v>
      </c>
      <c r="BB3234" s="1">
        <f t="shared" si="1119"/>
        <v>104.98337140035939</v>
      </c>
      <c r="BC3234" s="1">
        <f t="shared" si="1120"/>
        <v>960.04507101224317</v>
      </c>
      <c r="BD3234" s="1" t="str">
        <f t="shared" si="1121"/>
        <v>NaN</v>
      </c>
    </row>
    <row r="3235" spans="1:56" x14ac:dyDescent="0.25">
      <c r="A3235" t="s">
        <v>3497</v>
      </c>
      <c r="B3235" s="1" t="str">
        <f>VLOOKUP(A3235,[1]Sheet1!$A$2:$B$6423,2,FALSE)</f>
        <v>ZM</v>
      </c>
      <c r="C3235">
        <v>2019</v>
      </c>
      <c r="D3235" s="1" t="s">
        <v>3506</v>
      </c>
      <c r="E3235" s="1" t="s">
        <v>0</v>
      </c>
      <c r="F3235" s="1" t="s">
        <v>3640</v>
      </c>
      <c r="G3235" s="1" t="s">
        <v>3616</v>
      </c>
      <c r="H3235" s="1" t="s">
        <v>3645</v>
      </c>
      <c r="I3235" s="1" t="s">
        <v>72</v>
      </c>
      <c r="J3235" s="1">
        <v>18513839</v>
      </c>
      <c r="K3235" s="1">
        <v>9.1503164431629607</v>
      </c>
      <c r="L3235" s="1">
        <v>1.2556840937047899</v>
      </c>
      <c r="M3235" s="1">
        <v>1.3241591299606501</v>
      </c>
      <c r="N3235" s="1">
        <v>3591.5641888310802</v>
      </c>
      <c r="O3235" s="1" t="s">
        <v>55</v>
      </c>
      <c r="P3235" s="1">
        <v>5.5380000000000003</v>
      </c>
      <c r="Q3235" s="1">
        <v>62.914000000000001</v>
      </c>
      <c r="R3235" s="1">
        <v>3.3069999999999999</v>
      </c>
      <c r="S3235" s="1">
        <v>0</v>
      </c>
      <c r="T3235" s="1">
        <v>7784442.0569843603</v>
      </c>
      <c r="U3235" s="1">
        <v>272.58022323480799</v>
      </c>
      <c r="V3235" s="1">
        <v>172615.35617366599</v>
      </c>
      <c r="W3235" s="1">
        <v>291839.32455313898</v>
      </c>
      <c r="X3235" s="1">
        <v>689331.89898163697</v>
      </c>
      <c r="Y3235" s="1">
        <v>1334.20300288372</v>
      </c>
      <c r="Z3235" s="1">
        <v>688904.22639569698</v>
      </c>
      <c r="AA3235" s="1">
        <v>4152228.1600001799</v>
      </c>
      <c r="AB3235" s="1">
        <v>1492353.3260697799</v>
      </c>
      <c r="AC3235" s="1">
        <v>544876.55386681098</v>
      </c>
      <c r="AD3235" s="1">
        <v>540455.44238719402</v>
      </c>
      <c r="AE3235" s="1">
        <v>17.590669609812402</v>
      </c>
      <c r="AF3235" s="1">
        <v>0.6925</v>
      </c>
      <c r="AG3235" s="1">
        <v>5.9626033573929398</v>
      </c>
      <c r="AH3235" s="1">
        <v>1.1000000000000001</v>
      </c>
      <c r="AI3235" s="1">
        <f t="shared" si="1100"/>
        <v>0.32454781957727663</v>
      </c>
      <c r="AJ3235" s="1">
        <f t="shared" si="1101"/>
        <v>45.098700234349337</v>
      </c>
      <c r="AK3235" s="1">
        <f t="shared" si="1102"/>
        <v>47.558025114803911</v>
      </c>
      <c r="AL3235" s="1">
        <f t="shared" si="1103"/>
        <v>0</v>
      </c>
      <c r="AM3235" s="1">
        <f t="shared" si="1104"/>
        <v>17.590669609812402</v>
      </c>
      <c r="AN3235" s="1">
        <f t="shared" si="1105"/>
        <v>11532.304849750344</v>
      </c>
      <c r="AO3235" s="1">
        <f t="shared" si="1106"/>
        <v>0.16979072953787747</v>
      </c>
      <c r="AP3235" s="1">
        <f t="shared" si="1107"/>
        <v>107.52242736598019</v>
      </c>
      <c r="AQ3235" s="1">
        <f t="shared" si="1108"/>
        <v>181.78725967596614</v>
      </c>
      <c r="AR3235" s="1">
        <f t="shared" si="1109"/>
        <v>429.38612579020196</v>
      </c>
      <c r="AS3235" s="1">
        <f t="shared" si="1110"/>
        <v>0.83107753938593698</v>
      </c>
      <c r="AT3235" s="1">
        <f t="shared" si="1111"/>
        <v>429.11972773861788</v>
      </c>
      <c r="AU3235" s="1">
        <f t="shared" si="1112"/>
        <v>2586.4306666402372</v>
      </c>
      <c r="AV3235" s="1">
        <f t="shared" si="1113"/>
        <v>929.58967072013434</v>
      </c>
      <c r="AW3235" s="1">
        <f t="shared" si="1114"/>
        <v>339.40462184388008</v>
      </c>
      <c r="AX3235" s="1">
        <f t="shared" si="1115"/>
        <v>336.65070325586203</v>
      </c>
      <c r="AY3235" s="1">
        <f t="shared" si="1116"/>
        <v>9.3238811267008082</v>
      </c>
      <c r="AZ3235" s="1" t="str">
        <f t="shared" si="1117"/>
        <v>NaN</v>
      </c>
      <c r="BA3235" s="1" t="str">
        <f t="shared" si="1118"/>
        <v>NaN</v>
      </c>
      <c r="BB3235" s="1">
        <f t="shared" si="1119"/>
        <v>126.62839619933963</v>
      </c>
      <c r="BC3235" s="1">
        <f t="shared" si="1120"/>
        <v>1053.3379958782887</v>
      </c>
      <c r="BD3235" s="1" t="str">
        <f t="shared" si="1121"/>
        <v>NaN</v>
      </c>
    </row>
    <row r="3236" spans="1:56" x14ac:dyDescent="0.25">
      <c r="A3236" t="s">
        <v>3497</v>
      </c>
      <c r="B3236" s="1" t="str">
        <f>VLOOKUP(A3236,[1]Sheet1!$A$2:$B$6423,2,FALSE)</f>
        <v>ZM</v>
      </c>
      <c r="C3236">
        <v>2020</v>
      </c>
      <c r="D3236" s="1" t="s">
        <v>3507</v>
      </c>
      <c r="E3236" s="1" t="s">
        <v>0</v>
      </c>
      <c r="F3236" s="1" t="s">
        <v>3640</v>
      </c>
      <c r="G3236" s="1" t="s">
        <v>3616</v>
      </c>
      <c r="H3236" s="1" t="s">
        <v>3645</v>
      </c>
      <c r="I3236" s="1" t="s">
        <v>72</v>
      </c>
      <c r="J3236" s="1">
        <v>19059395</v>
      </c>
      <c r="K3236" s="1">
        <v>15.7330604721369</v>
      </c>
      <c r="L3236" s="1">
        <v>1.1657219673291099</v>
      </c>
      <c r="M3236" s="1">
        <v>5.6012922193708397</v>
      </c>
      <c r="N3236" s="1">
        <v>3391.5954115609502</v>
      </c>
      <c r="O3236" s="1" t="s">
        <v>55</v>
      </c>
      <c r="P3236" s="1">
        <v>6.032</v>
      </c>
      <c r="Q3236" s="1">
        <v>63.360999999999997</v>
      </c>
      <c r="R3236" s="1">
        <v>4.8380000000000001</v>
      </c>
      <c r="S3236" s="1">
        <v>0</v>
      </c>
      <c r="T3236" s="1">
        <v>8138272.1739801504</v>
      </c>
      <c r="U3236" s="1">
        <v>342.571721425318</v>
      </c>
      <c r="V3236" s="1">
        <v>178250.37846727</v>
      </c>
      <c r="W3236" s="1">
        <v>305377.81502892502</v>
      </c>
      <c r="X3236" s="1">
        <v>650124.30893588206</v>
      </c>
      <c r="Y3236" s="1">
        <v>1240.18041346567</v>
      </c>
      <c r="Z3236" s="1">
        <v>649726.84033793397</v>
      </c>
      <c r="AA3236" s="1">
        <v>4026969.0188009399</v>
      </c>
      <c r="AB3236" s="1">
        <v>1379027.2651897001</v>
      </c>
      <c r="AC3236" s="1">
        <v>573998.875416558</v>
      </c>
      <c r="AD3236" s="1">
        <v>487438.60721030697</v>
      </c>
      <c r="AE3236" s="1">
        <v>17.355073305011999</v>
      </c>
      <c r="AF3236" s="1">
        <v>0.68730000000000002</v>
      </c>
      <c r="AG3236" s="1">
        <v>5.8346789571042601</v>
      </c>
      <c r="AH3236" s="1">
        <v>1.1000000000000001</v>
      </c>
      <c r="AI3236" s="1">
        <f t="shared" si="1100"/>
        <v>0.30647785695531465</v>
      </c>
      <c r="AJ3236" s="1">
        <f t="shared" si="1101"/>
        <v>39.536572755492131</v>
      </c>
      <c r="AK3236" s="1">
        <f t="shared" si="1102"/>
        <v>189.97316990030191</v>
      </c>
      <c r="AL3236" s="1">
        <f t="shared" si="1103"/>
        <v>0</v>
      </c>
      <c r="AM3236" s="1">
        <f t="shared" si="1104"/>
        <v>17.355073305011999</v>
      </c>
      <c r="AN3236" s="1">
        <f t="shared" si="1105"/>
        <v>10863.914614553709</v>
      </c>
      <c r="AO3236" s="1">
        <f t="shared" si="1106"/>
        <v>0.19526695002256547</v>
      </c>
      <c r="AP3236" s="1">
        <f t="shared" si="1107"/>
        <v>101.60327186042916</v>
      </c>
      <c r="AQ3236" s="1">
        <f t="shared" si="1108"/>
        <v>174.06630733311408</v>
      </c>
      <c r="AR3236" s="1">
        <f t="shared" si="1109"/>
        <v>370.57288445541735</v>
      </c>
      <c r="AS3236" s="1">
        <f t="shared" si="1110"/>
        <v>0.70690670498895447</v>
      </c>
      <c r="AT3236" s="1">
        <f t="shared" si="1111"/>
        <v>370.34632611450076</v>
      </c>
      <c r="AU3236" s="1">
        <f t="shared" si="1112"/>
        <v>2295.3849046995742</v>
      </c>
      <c r="AV3236" s="1">
        <f t="shared" si="1113"/>
        <v>786.04984366830195</v>
      </c>
      <c r="AW3236" s="1">
        <f t="shared" si="1114"/>
        <v>327.18114984108036</v>
      </c>
      <c r="AX3236" s="1">
        <f t="shared" si="1115"/>
        <v>277.84152689892613</v>
      </c>
      <c r="AY3236" s="1">
        <f t="shared" si="1116"/>
        <v>9.2914763240454334</v>
      </c>
      <c r="AZ3236" s="1" t="str">
        <f t="shared" si="1117"/>
        <v>NaN</v>
      </c>
      <c r="BA3236" s="1" t="str">
        <f t="shared" si="1118"/>
        <v>NaN</v>
      </c>
      <c r="BB3236" s="1">
        <f t="shared" si="1119"/>
        <v>208.20155688164078</v>
      </c>
      <c r="BC3236" s="1">
        <f t="shared" si="1120"/>
        <v>1096.480554236334</v>
      </c>
      <c r="BD3236" s="1" t="str">
        <f t="shared" si="1121"/>
        <v>NaN</v>
      </c>
    </row>
    <row r="3237" spans="1:56" x14ac:dyDescent="0.25">
      <c r="A3237" t="s">
        <v>3497</v>
      </c>
      <c r="B3237" s="1" t="str">
        <f>VLOOKUP(A3237,[1]Sheet1!$A$2:$B$6423,2,FALSE)</f>
        <v>ZM</v>
      </c>
      <c r="C3237">
        <v>2021</v>
      </c>
      <c r="D3237" s="1" t="s">
        <v>3508</v>
      </c>
      <c r="E3237" s="1" t="s">
        <v>0</v>
      </c>
      <c r="F3237" s="1" t="s">
        <v>3640</v>
      </c>
      <c r="G3237" s="1" t="s">
        <v>3616</v>
      </c>
      <c r="H3237" s="1" t="s">
        <v>3645</v>
      </c>
      <c r="I3237" s="1" t="s">
        <v>54</v>
      </c>
      <c r="J3237" s="1">
        <v>19603607</v>
      </c>
      <c r="K3237" s="1">
        <v>22.020767624577701</v>
      </c>
      <c r="L3237" s="1">
        <v>0.98223789087506297</v>
      </c>
      <c r="M3237" s="1">
        <v>21.043077410857698</v>
      </c>
      <c r="N3237" s="1">
        <v>3503.03491418372</v>
      </c>
      <c r="O3237" s="1">
        <v>3232.15309021239</v>
      </c>
      <c r="P3237" s="1">
        <v>5.1970000000000001</v>
      </c>
      <c r="Q3237" s="1">
        <v>62.363</v>
      </c>
      <c r="R3237" s="1">
        <v>3.0819999999999999</v>
      </c>
      <c r="S3237" s="1">
        <v>0</v>
      </c>
      <c r="T3237" s="1">
        <v>9130045.0447475594</v>
      </c>
      <c r="U3237" s="1">
        <v>204.085028153785</v>
      </c>
      <c r="V3237" s="1">
        <v>191179.308204058</v>
      </c>
      <c r="W3237" s="1">
        <v>330917.56670451502</v>
      </c>
      <c r="X3237" s="1">
        <v>650623.498287922</v>
      </c>
      <c r="Y3237" s="1">
        <v>1203.70291694978</v>
      </c>
      <c r="Z3237" s="1">
        <v>650238.66890935495</v>
      </c>
      <c r="AA3237" s="1">
        <v>3990014.3726841998</v>
      </c>
      <c r="AB3237" s="1">
        <v>1289141.1499320001</v>
      </c>
      <c r="AC3237" s="1">
        <v>654852.46849572402</v>
      </c>
      <c r="AD3237" s="1">
        <v>446471.645257528</v>
      </c>
      <c r="AE3237" s="1">
        <v>16.463020494039601</v>
      </c>
      <c r="AF3237" s="1">
        <v>0.68210000000000004</v>
      </c>
      <c r="AG3237" s="1">
        <v>5.6383049391016904</v>
      </c>
      <c r="AH3237" s="1">
        <v>1.1000000000000001</v>
      </c>
      <c r="AI3237" s="1">
        <f t="shared" si="1100"/>
        <v>0.31654796727200296</v>
      </c>
      <c r="AJ3237" s="1">
        <f t="shared" si="1101"/>
        <v>34.408136257695247</v>
      </c>
      <c r="AK3237" s="1">
        <f t="shared" si="1102"/>
        <v>737.14634872105285</v>
      </c>
      <c r="AL3237" s="1">
        <f t="shared" si="1103"/>
        <v>0</v>
      </c>
      <c r="AM3237" s="1">
        <f t="shared" si="1104"/>
        <v>16.463020494039601</v>
      </c>
      <c r="AN3237" s="1">
        <f t="shared" si="1105"/>
        <v>11282.212800691885</v>
      </c>
      <c r="AO3237" s="1">
        <f t="shared" si="1106"/>
        <v>0.11745444178034159</v>
      </c>
      <c r="AP3237" s="1">
        <f t="shared" si="1107"/>
        <v>110.02697810904098</v>
      </c>
      <c r="AQ3237" s="1">
        <f t="shared" si="1108"/>
        <v>190.44874787825987</v>
      </c>
      <c r="AR3237" s="1">
        <f t="shared" si="1109"/>
        <v>374.44500702421385</v>
      </c>
      <c r="AS3237" s="1">
        <f t="shared" si="1110"/>
        <v>0.69275171950962744</v>
      </c>
      <c r="AT3237" s="1">
        <f t="shared" si="1111"/>
        <v>374.22353110190267</v>
      </c>
      <c r="AU3237" s="1">
        <f t="shared" si="1112"/>
        <v>2296.3218570155113</v>
      </c>
      <c r="AV3237" s="1">
        <f t="shared" si="1113"/>
        <v>741.92289121392128</v>
      </c>
      <c r="AW3237" s="1">
        <f t="shared" si="1114"/>
        <v>376.87885207182217</v>
      </c>
      <c r="AX3237" s="1">
        <f t="shared" si="1115"/>
        <v>256.95210637871128</v>
      </c>
      <c r="AY3237" s="1">
        <f t="shared" si="1116"/>
        <v>10.596993489148433</v>
      </c>
      <c r="AZ3237" s="1">
        <f t="shared" si="1117"/>
        <v>3120.7596358482147</v>
      </c>
      <c r="BA3237" s="1">
        <f t="shared" si="1118"/>
        <v>89.087311782486651</v>
      </c>
      <c r="BB3237" s="1">
        <f t="shared" si="1119"/>
        <v>304.63197771032804</v>
      </c>
      <c r="BC3237" s="1">
        <f t="shared" si="1120"/>
        <v>956.195984450899</v>
      </c>
      <c r="BD3237" s="1">
        <f t="shared" si="1121"/>
        <v>270.88182397133005</v>
      </c>
    </row>
    <row r="3238" spans="1:56" x14ac:dyDescent="0.25">
      <c r="A3238" t="s">
        <v>3497</v>
      </c>
      <c r="B3238" s="1" t="str">
        <f>VLOOKUP(A3238,[1]Sheet1!$A$2:$B$6423,2,FALSE)</f>
        <v>ZM</v>
      </c>
      <c r="C3238">
        <v>2022</v>
      </c>
      <c r="D3238" s="1" t="s">
        <v>3509</v>
      </c>
      <c r="E3238" s="1" t="s">
        <v>0</v>
      </c>
      <c r="F3238" s="1" t="s">
        <v>3640</v>
      </c>
      <c r="G3238" s="1" t="s">
        <v>3616</v>
      </c>
      <c r="H3238" s="1" t="s">
        <v>3645</v>
      </c>
      <c r="I3238" s="1" t="s">
        <v>72</v>
      </c>
      <c r="J3238" s="1">
        <v>20152938</v>
      </c>
      <c r="K3238" s="1">
        <v>10.993203920913601</v>
      </c>
      <c r="L3238" s="1">
        <v>1.1165478995702001</v>
      </c>
      <c r="M3238" s="1" t="s">
        <v>55</v>
      </c>
      <c r="N3238" s="1">
        <v>3585.12379084347</v>
      </c>
      <c r="O3238" s="1" t="s">
        <v>55</v>
      </c>
      <c r="P3238" s="1">
        <v>5.9930000000000003</v>
      </c>
      <c r="Q3238" s="1">
        <v>65.278999999999996</v>
      </c>
      <c r="R3238" s="1">
        <v>3.7280000000000002</v>
      </c>
      <c r="S3238" s="1">
        <v>0</v>
      </c>
      <c r="T3238" s="1">
        <v>7919637.6255212296</v>
      </c>
      <c r="U3238" s="1">
        <v>815.791735058207</v>
      </c>
      <c r="V3238" s="1">
        <v>186127.589848651</v>
      </c>
      <c r="W3238" s="1">
        <v>323196.53710461903</v>
      </c>
      <c r="X3238" s="1">
        <v>646794.12318998401</v>
      </c>
      <c r="Y3238" s="1">
        <v>1323.40906813727</v>
      </c>
      <c r="Z3238" s="1">
        <v>646371.07487850694</v>
      </c>
      <c r="AA3238" s="1">
        <v>3959819.5784152001</v>
      </c>
      <c r="AB3238" s="1">
        <v>1299674.0140993099</v>
      </c>
      <c r="AC3238" s="1">
        <v>615335.67959086795</v>
      </c>
      <c r="AD3238" s="1">
        <v>440740.37280759303</v>
      </c>
      <c r="AE3238" s="1">
        <v>16.656691947761999</v>
      </c>
      <c r="AF3238" s="1">
        <v>0.67689999999999995</v>
      </c>
      <c r="AG3238" s="1">
        <v>5.5223038242173601</v>
      </c>
      <c r="AH3238" s="1">
        <v>1.1000000000000001</v>
      </c>
      <c r="AI3238" s="1">
        <f t="shared" si="1100"/>
        <v>0.32396583996778255</v>
      </c>
      <c r="AJ3238" s="1">
        <f t="shared" si="1101"/>
        <v>40.029624383654301</v>
      </c>
      <c r="AK3238" s="1" t="str">
        <f t="shared" si="1102"/>
        <v>NaN</v>
      </c>
      <c r="AL3238" s="1">
        <f t="shared" si="1103"/>
        <v>0</v>
      </c>
      <c r="AM3238" s="1">
        <f t="shared" si="1104"/>
        <v>16.656691947761999</v>
      </c>
      <c r="AN3238" s="1">
        <f t="shared" si="1105"/>
        <v>11370.025244139828</v>
      </c>
      <c r="AO3238" s="1">
        <f t="shared" si="1106"/>
        <v>0.46025907595073456</v>
      </c>
      <c r="AP3238" s="1">
        <f t="shared" si="1107"/>
        <v>105.01076295724553</v>
      </c>
      <c r="AQ3238" s="1">
        <f t="shared" si="1108"/>
        <v>182.34327846878173</v>
      </c>
      <c r="AR3238" s="1">
        <f t="shared" si="1109"/>
        <v>364.91282355115686</v>
      </c>
      <c r="AS3238" s="1">
        <f t="shared" si="1110"/>
        <v>0.74665016649405291</v>
      </c>
      <c r="AT3238" s="1">
        <f t="shared" si="1111"/>
        <v>364.67414520157899</v>
      </c>
      <c r="AU3238" s="1">
        <f t="shared" si="1112"/>
        <v>2234.078652394006</v>
      </c>
      <c r="AV3238" s="1">
        <f t="shared" si="1113"/>
        <v>733.25915801763972</v>
      </c>
      <c r="AW3238" s="1">
        <f t="shared" si="1114"/>
        <v>347.16437923681923</v>
      </c>
      <c r="AX3238" s="1">
        <f t="shared" si="1115"/>
        <v>248.65998024377049</v>
      </c>
      <c r="AY3238" s="1">
        <f t="shared" si="1116"/>
        <v>7.8010820230569129</v>
      </c>
      <c r="AZ3238" s="1" t="str">
        <f t="shared" si="1117"/>
        <v>NaN</v>
      </c>
      <c r="BA3238" s="1" t="str">
        <f t="shared" si="1118"/>
        <v>NaN</v>
      </c>
      <c r="BB3238" s="1">
        <f t="shared" si="1119"/>
        <v>152.39292419122094</v>
      </c>
      <c r="BC3238" s="1">
        <f t="shared" si="1120"/>
        <v>1150.4624082221985</v>
      </c>
      <c r="BD3238" s="1" t="str">
        <f t="shared" si="1121"/>
        <v>NaN</v>
      </c>
    </row>
    <row r="3239" spans="1:56" x14ac:dyDescent="0.25">
      <c r="A3239" t="s">
        <v>3497</v>
      </c>
      <c r="B3239" s="1" t="str">
        <f>VLOOKUP(A3239,[1]Sheet1!$A$2:$B$6423,2,FALSE)</f>
        <v>ZM</v>
      </c>
      <c r="C3239">
        <v>2023</v>
      </c>
      <c r="D3239" s="1" t="s">
        <v>3510</v>
      </c>
      <c r="E3239" s="1" t="s">
        <v>0</v>
      </c>
      <c r="F3239" s="1" t="s">
        <v>3640</v>
      </c>
      <c r="G3239" s="1" t="s">
        <v>3616</v>
      </c>
      <c r="H3239" s="1" t="s">
        <v>3645</v>
      </c>
      <c r="I3239" s="1" t="s">
        <v>72</v>
      </c>
      <c r="J3239" s="1">
        <v>20723965</v>
      </c>
      <c r="K3239" s="1">
        <v>10.884531691282</v>
      </c>
      <c r="L3239" s="1">
        <v>1.3387903893461699</v>
      </c>
      <c r="M3239" s="1" t="s">
        <v>55</v>
      </c>
      <c r="N3239" s="1">
        <v>3673.4841969921999</v>
      </c>
      <c r="O3239" s="1" t="s">
        <v>55</v>
      </c>
      <c r="P3239" s="1">
        <v>5.8609999999999998</v>
      </c>
      <c r="Q3239" s="1">
        <v>66.349000000000004</v>
      </c>
      <c r="R3239" s="1">
        <v>3.6859999999999999</v>
      </c>
      <c r="S3239" s="1">
        <v>0</v>
      </c>
      <c r="T3239" s="1">
        <v>7941330.7224580701</v>
      </c>
      <c r="U3239" s="1">
        <v>1018.88251767948</v>
      </c>
      <c r="V3239" s="1">
        <v>191897.90776378001</v>
      </c>
      <c r="W3239" s="1">
        <v>347247.48752019397</v>
      </c>
      <c r="X3239" s="1">
        <v>667242.29328646697</v>
      </c>
      <c r="Y3239" s="1">
        <v>1435.24867258922</v>
      </c>
      <c r="Z3239" s="1">
        <v>666779.07303042104</v>
      </c>
      <c r="AA3239" s="1">
        <v>4041754.5034126602</v>
      </c>
      <c r="AB3239" s="1">
        <v>1290267.2599869501</v>
      </c>
      <c r="AC3239" s="1">
        <v>651597.73133828701</v>
      </c>
      <c r="AD3239" s="1">
        <v>447010.32468711003</v>
      </c>
      <c r="AE3239" s="1">
        <v>22.572916805509099</v>
      </c>
      <c r="AF3239" s="1">
        <v>0.67689999999999995</v>
      </c>
      <c r="AG3239" s="1">
        <v>5.4748011769896197</v>
      </c>
      <c r="AH3239" s="1">
        <v>1.1000000000000001</v>
      </c>
      <c r="AI3239" s="1">
        <f t="shared" si="1100"/>
        <v>0.33195043265352997</v>
      </c>
      <c r="AJ3239" s="1">
        <f t="shared" si="1101"/>
        <v>49.180253383481897</v>
      </c>
      <c r="AK3239" s="1" t="str">
        <f t="shared" si="1102"/>
        <v>NaN</v>
      </c>
      <c r="AL3239" s="1">
        <f t="shared" si="1103"/>
        <v>0</v>
      </c>
      <c r="AM3239" s="1">
        <f t="shared" si="1104"/>
        <v>22.572916805509099</v>
      </c>
      <c r="AN3239" s="1">
        <f t="shared" si="1105"/>
        <v>11588.963278717658</v>
      </c>
      <c r="AO3239" s="1">
        <f t="shared" si="1106"/>
        <v>0.56976510444381123</v>
      </c>
      <c r="AP3239" s="1">
        <f t="shared" si="1107"/>
        <v>107.31044017576725</v>
      </c>
      <c r="AQ3239" s="1">
        <f t="shared" si="1108"/>
        <v>194.18284008385925</v>
      </c>
      <c r="AR3239" s="1">
        <f t="shared" si="1109"/>
        <v>373.12582003029939</v>
      </c>
      <c r="AS3239" s="1">
        <f t="shared" si="1110"/>
        <v>0.80259951039604305</v>
      </c>
      <c r="AT3239" s="1">
        <f t="shared" si="1111"/>
        <v>372.86678453505152</v>
      </c>
      <c r="AU3239" s="1">
        <f t="shared" si="1112"/>
        <v>2260.1729216219505</v>
      </c>
      <c r="AV3239" s="1">
        <f t="shared" si="1113"/>
        <v>721.52505062233092</v>
      </c>
      <c r="AW3239" s="1">
        <f t="shared" si="1114"/>
        <v>364.37728885255029</v>
      </c>
      <c r="AX3239" s="1">
        <f t="shared" si="1115"/>
        <v>249.97080616602932</v>
      </c>
      <c r="AY3239" s="1">
        <f t="shared" si="1116"/>
        <v>7.1954715966243645</v>
      </c>
      <c r="AZ3239" s="1" t="str">
        <f t="shared" si="1117"/>
        <v>NaN</v>
      </c>
      <c r="BA3239" s="1" t="str">
        <f t="shared" si="1118"/>
        <v>NaN</v>
      </c>
      <c r="BB3239" s="1">
        <f t="shared" si="1119"/>
        <v>154.57324014060717</v>
      </c>
      <c r="BC3239" s="1">
        <f t="shared" si="1120"/>
        <v>1149.1634118342311</v>
      </c>
      <c r="BD3239" s="1" t="str">
        <f t="shared" si="1121"/>
        <v>NaN</v>
      </c>
    </row>
    <row r="3240" spans="1:56" x14ac:dyDescent="0.25">
      <c r="A3240" t="s">
        <v>3497</v>
      </c>
      <c r="B3240" s="1" t="str">
        <f>VLOOKUP(A3240,[1]Sheet1!$A$2:$B$6423,2,FALSE)</f>
        <v>ZM</v>
      </c>
      <c r="C3240">
        <v>2024</v>
      </c>
      <c r="D3240" s="1" t="s">
        <v>3511</v>
      </c>
      <c r="E3240" s="1" t="s">
        <v>0</v>
      </c>
      <c r="F3240" s="1" t="s">
        <v>3640</v>
      </c>
      <c r="G3240" s="1" t="s">
        <v>3616</v>
      </c>
      <c r="H3240" s="1" t="s">
        <v>3645</v>
      </c>
      <c r="I3240" s="1" t="s">
        <v>72</v>
      </c>
      <c r="J3240" s="1">
        <v>21314956</v>
      </c>
      <c r="K3240" s="1">
        <v>14.9856262747939</v>
      </c>
      <c r="L3240" s="1">
        <v>1.3326836197646299</v>
      </c>
      <c r="M3240" s="1" t="s">
        <v>55</v>
      </c>
      <c r="N3240" s="1">
        <v>3708.0690429564702</v>
      </c>
      <c r="O3240" s="1" t="s">
        <v>55</v>
      </c>
      <c r="P3240" s="1">
        <v>5.8979999999999997</v>
      </c>
      <c r="Q3240" s="1">
        <v>66.528000000000006</v>
      </c>
      <c r="R3240" s="1">
        <v>4.32</v>
      </c>
      <c r="S3240" s="1">
        <v>0</v>
      </c>
      <c r="T3240" s="1" t="s">
        <v>55</v>
      </c>
      <c r="U3240" s="1" t="s">
        <v>55</v>
      </c>
      <c r="V3240" s="1" t="s">
        <v>55</v>
      </c>
      <c r="W3240" s="1" t="s">
        <v>55</v>
      </c>
      <c r="X3240" s="1" t="s">
        <v>55</v>
      </c>
      <c r="Y3240" s="1" t="s">
        <v>55</v>
      </c>
      <c r="Z3240" s="1" t="s">
        <v>55</v>
      </c>
      <c r="AA3240" s="1" t="s">
        <v>55</v>
      </c>
      <c r="AB3240" s="1" t="s">
        <v>55</v>
      </c>
      <c r="AC3240" s="1" t="s">
        <v>55</v>
      </c>
      <c r="AD3240" s="1" t="s">
        <v>55</v>
      </c>
      <c r="AE3240" s="1" t="s">
        <v>55</v>
      </c>
      <c r="AF3240" s="1">
        <v>0.67689999999999995</v>
      </c>
      <c r="AG3240" s="1">
        <v>5.4237311900707796</v>
      </c>
      <c r="AH3240" s="1">
        <v>1.1000000000000001</v>
      </c>
      <c r="AI3240" s="1">
        <f t="shared" si="1100"/>
        <v>0.33507565491268526</v>
      </c>
      <c r="AJ3240" s="1">
        <f t="shared" si="1101"/>
        <v>49.416828745043958</v>
      </c>
      <c r="AK3240" s="1" t="str">
        <f t="shared" si="1102"/>
        <v>NaN</v>
      </c>
      <c r="AL3240" s="1">
        <f t="shared" si="1103"/>
        <v>0</v>
      </c>
      <c r="AM3240" s="1" t="str">
        <f t="shared" si="1104"/>
        <v>NaN</v>
      </c>
      <c r="AN3240" s="1">
        <f t="shared" si="1105"/>
        <v>11687.971995671594</v>
      </c>
      <c r="AO3240" s="1" t="str">
        <f t="shared" si="1106"/>
        <v>NaN</v>
      </c>
      <c r="AP3240" s="1" t="str">
        <f t="shared" si="1107"/>
        <v>NaN</v>
      </c>
      <c r="AQ3240" s="1" t="str">
        <f t="shared" si="1108"/>
        <v>NaN</v>
      </c>
      <c r="AR3240" s="1" t="str">
        <f t="shared" si="1109"/>
        <v>NaN</v>
      </c>
      <c r="AS3240" s="1" t="str">
        <f t="shared" si="1110"/>
        <v>NaN</v>
      </c>
      <c r="AT3240" s="1" t="str">
        <f t="shared" si="1111"/>
        <v>NaN</v>
      </c>
      <c r="AU3240" s="1" t="str">
        <f t="shared" si="1112"/>
        <v>NaN</v>
      </c>
      <c r="AV3240" s="1" t="str">
        <f t="shared" si="1113"/>
        <v>NaN</v>
      </c>
      <c r="AW3240" s="1" t="str">
        <f t="shared" si="1114"/>
        <v>NaN</v>
      </c>
      <c r="AX3240" s="1" t="str">
        <f t="shared" si="1115"/>
        <v>NaN</v>
      </c>
      <c r="AY3240" s="1" t="str">
        <f t="shared" si="1116"/>
        <v>NaN</v>
      </c>
      <c r="AZ3240" s="1" t="str">
        <f t="shared" si="1117"/>
        <v>NaN</v>
      </c>
      <c r="BA3240" s="1" t="str">
        <f t="shared" si="1118"/>
        <v>NaN</v>
      </c>
      <c r="BB3240" s="1">
        <f t="shared" si="1119"/>
        <v>216.50547015827556</v>
      </c>
      <c r="BC3240" s="1">
        <f t="shared" si="1120"/>
        <v>1168.354263846305</v>
      </c>
      <c r="BD3240" s="1" t="str">
        <f t="shared" si="1121"/>
        <v>NaN</v>
      </c>
    </row>
    <row r="3241" spans="1:56" x14ac:dyDescent="0.25">
      <c r="A3241" t="s">
        <v>3497</v>
      </c>
      <c r="B3241" s="1" t="str">
        <f>VLOOKUP(A3241,[1]Sheet1!$A$2:$B$6423,2,FALSE)</f>
        <v>ZM</v>
      </c>
      <c r="C3241">
        <v>2025</v>
      </c>
      <c r="D3241" s="1" t="s">
        <v>3512</v>
      </c>
      <c r="E3241" s="1" t="s">
        <v>0</v>
      </c>
      <c r="F3241" s="1" t="s">
        <v>3640</v>
      </c>
      <c r="G3241" s="1" t="s">
        <v>3616</v>
      </c>
      <c r="H3241" s="1" t="s">
        <v>3645</v>
      </c>
      <c r="I3241" s="1" t="s">
        <v>72</v>
      </c>
      <c r="J3241" s="1">
        <v>21913874</v>
      </c>
      <c r="K3241" s="1">
        <v>13.9099095827735</v>
      </c>
      <c r="L3241" s="1" t="s">
        <v>55</v>
      </c>
      <c r="M3241" s="1" t="s">
        <v>55</v>
      </c>
      <c r="N3241" s="1">
        <v>3742.2564631649202</v>
      </c>
      <c r="O3241" s="1" t="s">
        <v>55</v>
      </c>
      <c r="P3241" s="1">
        <v>5.9180000000000001</v>
      </c>
      <c r="Q3241" s="1" t="s">
        <v>55</v>
      </c>
      <c r="R3241" s="1">
        <v>4.3090000000000002</v>
      </c>
      <c r="S3241" s="1">
        <v>2320000</v>
      </c>
      <c r="T3241" s="1" t="s">
        <v>55</v>
      </c>
      <c r="U3241" s="1" t="s">
        <v>55</v>
      </c>
      <c r="V3241" s="1" t="s">
        <v>55</v>
      </c>
      <c r="W3241" s="1" t="s">
        <v>55</v>
      </c>
      <c r="X3241" s="1" t="s">
        <v>55</v>
      </c>
      <c r="Y3241" s="1" t="s">
        <v>55</v>
      </c>
      <c r="Z3241" s="1" t="s">
        <v>55</v>
      </c>
      <c r="AA3241" s="1" t="s">
        <v>55</v>
      </c>
      <c r="AB3241" s="1" t="s">
        <v>55</v>
      </c>
      <c r="AC3241" s="1" t="s">
        <v>55</v>
      </c>
      <c r="AD3241" s="1" t="s">
        <v>55</v>
      </c>
      <c r="AE3241" s="1" t="s">
        <v>55</v>
      </c>
      <c r="AF3241" s="1" t="s">
        <v>55</v>
      </c>
      <c r="AG3241" s="1" t="s">
        <v>55</v>
      </c>
      <c r="AH3241" s="1">
        <v>1.1000000000000001</v>
      </c>
      <c r="AI3241" s="1">
        <f t="shared" si="1100"/>
        <v>0.33816496422257558</v>
      </c>
      <c r="AJ3241" s="1" t="str">
        <f t="shared" si="1101"/>
        <v>NaN</v>
      </c>
      <c r="AK3241" s="1" t="str">
        <f t="shared" si="1102"/>
        <v>NaN</v>
      </c>
      <c r="AL3241" s="1">
        <f t="shared" si="1103"/>
        <v>0.10586900335376574</v>
      </c>
      <c r="AM3241" s="1" t="str">
        <f t="shared" si="1104"/>
        <v>NaN</v>
      </c>
      <c r="AN3241" s="1" t="str">
        <f t="shared" si="1105"/>
        <v>NaN</v>
      </c>
      <c r="AO3241" s="1" t="str">
        <f t="shared" si="1106"/>
        <v>NaN</v>
      </c>
      <c r="AP3241" s="1" t="str">
        <f t="shared" si="1107"/>
        <v>NaN</v>
      </c>
      <c r="AQ3241" s="1" t="str">
        <f t="shared" si="1108"/>
        <v>NaN</v>
      </c>
      <c r="AR3241" s="1" t="str">
        <f t="shared" si="1109"/>
        <v>NaN</v>
      </c>
      <c r="AS3241" s="1" t="str">
        <f t="shared" si="1110"/>
        <v>NaN</v>
      </c>
      <c r="AT3241" s="1" t="str">
        <f t="shared" si="1111"/>
        <v>NaN</v>
      </c>
      <c r="AU3241" s="1" t="str">
        <f t="shared" si="1112"/>
        <v>NaN</v>
      </c>
      <c r="AV3241" s="1" t="str">
        <f t="shared" si="1113"/>
        <v>NaN</v>
      </c>
      <c r="AW3241" s="1" t="str">
        <f t="shared" si="1114"/>
        <v>NaN</v>
      </c>
      <c r="AX3241" s="1" t="str">
        <f t="shared" si="1115"/>
        <v>NaN</v>
      </c>
      <c r="AY3241" s="1" t="str">
        <f t="shared" si="1116"/>
        <v>NaN</v>
      </c>
      <c r="AZ3241" s="1" t="str">
        <f t="shared" si="1117"/>
        <v>NaN</v>
      </c>
      <c r="BA3241" s="1" t="str">
        <f t="shared" si="1118"/>
        <v>NaN</v>
      </c>
      <c r="BB3241" s="1">
        <f t="shared" si="1119"/>
        <v>202.40042146731815</v>
      </c>
      <c r="BC3241" s="1">
        <f t="shared" si="1120"/>
        <v>1183.6992466328581</v>
      </c>
      <c r="BD3241" s="1" t="str">
        <f t="shared" si="1121"/>
        <v>NaN</v>
      </c>
    </row>
    <row r="3242" spans="1:56" x14ac:dyDescent="0.25">
      <c r="A3242" t="s">
        <v>3513</v>
      </c>
      <c r="B3242" s="1" t="str">
        <f>VLOOKUP(A3242,[1]Sheet1!$A$2:$B$6423,2,FALSE)</f>
        <v>ZW</v>
      </c>
      <c r="C3242">
        <v>2011</v>
      </c>
      <c r="D3242" s="1" t="s">
        <v>3514</v>
      </c>
      <c r="E3242" s="1" t="s">
        <v>0</v>
      </c>
      <c r="F3242" s="1" t="s">
        <v>3640</v>
      </c>
      <c r="G3242" s="1" t="s">
        <v>3616</v>
      </c>
      <c r="H3242" s="1" t="s">
        <v>3645</v>
      </c>
      <c r="I3242" s="1" t="s">
        <v>54</v>
      </c>
      <c r="J3242" s="1">
        <v>13595424</v>
      </c>
      <c r="K3242" s="1">
        <v>3.4661297281748999</v>
      </c>
      <c r="L3242" s="1">
        <v>1.4071621046659999</v>
      </c>
      <c r="M3242" s="1">
        <v>6.65654130433464</v>
      </c>
      <c r="N3242" s="1">
        <v>4358.9447067438596</v>
      </c>
      <c r="O3242" s="1">
        <v>3809.3679228196602</v>
      </c>
      <c r="P3242" s="1">
        <v>5.3680000000000003</v>
      </c>
      <c r="Q3242" s="1">
        <v>53.911000000000001</v>
      </c>
      <c r="R3242" s="1">
        <v>4.8460000000000001</v>
      </c>
      <c r="S3242" s="1">
        <v>0</v>
      </c>
      <c r="T3242" s="1">
        <v>7378829.0505136</v>
      </c>
      <c r="U3242" s="1">
        <v>67.783681853053594</v>
      </c>
      <c r="V3242" s="1">
        <v>165296.02323312801</v>
      </c>
      <c r="W3242" s="1">
        <v>201077.43335943099</v>
      </c>
      <c r="X3242" s="1">
        <v>595162.292208186</v>
      </c>
      <c r="Y3242" s="1">
        <v>1314.3021257381499</v>
      </c>
      <c r="Z3242" s="1">
        <v>594721.48058416101</v>
      </c>
      <c r="AA3242" s="1">
        <v>4210341.06357814</v>
      </c>
      <c r="AB3242" s="1">
        <v>1585266.7732234099</v>
      </c>
      <c r="AC3242" s="1">
        <v>343426.74552260397</v>
      </c>
      <c r="AD3242" s="1">
        <v>516436.49274484202</v>
      </c>
      <c r="AE3242" s="1">
        <v>85.774667998152495</v>
      </c>
      <c r="AF3242" s="1">
        <v>0.62229999999999996</v>
      </c>
      <c r="AG3242" s="1">
        <v>4.40638249042747</v>
      </c>
      <c r="AH3242" s="1">
        <v>1.1000000000000001</v>
      </c>
      <c r="AI3242" s="1">
        <f t="shared" si="1100"/>
        <v>0.39389133142349836</v>
      </c>
      <c r="AJ3242" s="1">
        <f t="shared" si="1101"/>
        <v>61.337418076644092</v>
      </c>
      <c r="AK3242" s="1">
        <f t="shared" si="1102"/>
        <v>290.15495483751346</v>
      </c>
      <c r="AL3242" s="1">
        <f t="shared" si="1103"/>
        <v>0</v>
      </c>
      <c r="AM3242" s="1">
        <f t="shared" si="1104"/>
        <v>85.774667998152495</v>
      </c>
      <c r="AN3242" s="1">
        <f t="shared" si="1105"/>
        <v>14830.321461225993</v>
      </c>
      <c r="AO3242" s="1">
        <f t="shared" si="1106"/>
        <v>7.3940598815178948E-2</v>
      </c>
      <c r="AP3242" s="1">
        <f t="shared" si="1107"/>
        <v>180.31016618603206</v>
      </c>
      <c r="AQ3242" s="1">
        <f t="shared" si="1108"/>
        <v>219.34166785225742</v>
      </c>
      <c r="AR3242" s="1">
        <f t="shared" si="1109"/>
        <v>649.22198197331068</v>
      </c>
      <c r="AS3242" s="1">
        <f t="shared" si="1110"/>
        <v>1.4336826142288337</v>
      </c>
      <c r="AT3242" s="1">
        <f t="shared" si="1111"/>
        <v>648.74113061566754</v>
      </c>
      <c r="AU3242" s="1">
        <f t="shared" si="1112"/>
        <v>4592.7741153393936</v>
      </c>
      <c r="AV3242" s="1">
        <f t="shared" si="1113"/>
        <v>1729.2594808888352</v>
      </c>
      <c r="AW3242" s="1">
        <f t="shared" si="1114"/>
        <v>374.62083083858738</v>
      </c>
      <c r="AX3242" s="1">
        <f t="shared" si="1115"/>
        <v>563.34537280441657</v>
      </c>
      <c r="AY3242" s="1">
        <f t="shared" si="1116"/>
        <v>16.807542683807004</v>
      </c>
      <c r="AZ3242" s="1">
        <f t="shared" si="1117"/>
        <v>4720.7776399191571</v>
      </c>
      <c r="BA3242" s="1">
        <f t="shared" si="1118"/>
        <v>108.30092964050438</v>
      </c>
      <c r="BB3242" s="1">
        <f t="shared" si="1119"/>
        <v>57.589715259198485</v>
      </c>
      <c r="BC3242" s="1">
        <f t="shared" si="1120"/>
        <v>1234.0661420970371</v>
      </c>
      <c r="BD3242" s="1">
        <f t="shared" si="1121"/>
        <v>549.57678392419939</v>
      </c>
    </row>
    <row r="3243" spans="1:56" x14ac:dyDescent="0.25">
      <c r="A3243" t="s">
        <v>3513</v>
      </c>
      <c r="B3243" s="1" t="str">
        <f>VLOOKUP(A3243,[1]Sheet1!$A$2:$B$6423,2,FALSE)</f>
        <v>ZW</v>
      </c>
      <c r="C3243">
        <v>2012</v>
      </c>
      <c r="D3243" s="1" t="s">
        <v>3515</v>
      </c>
      <c r="E3243" s="1" t="s">
        <v>0</v>
      </c>
      <c r="F3243" s="1" t="s">
        <v>3640</v>
      </c>
      <c r="G3243" s="1" t="s">
        <v>3616</v>
      </c>
      <c r="H3243" s="1" t="s">
        <v>3645</v>
      </c>
      <c r="I3243" s="1" t="s">
        <v>54</v>
      </c>
      <c r="J3243" s="1">
        <v>13817887</v>
      </c>
      <c r="K3243" s="1">
        <v>3.7253266611064602</v>
      </c>
      <c r="L3243" s="1">
        <v>1.85949988315027</v>
      </c>
      <c r="M3243" s="1">
        <v>5.3605579993363</v>
      </c>
      <c r="N3243" s="1">
        <v>5003.5087339706897</v>
      </c>
      <c r="O3243" s="1">
        <v>4406.2118874377902</v>
      </c>
      <c r="P3243" s="1">
        <v>5.0570000000000004</v>
      </c>
      <c r="Q3243" s="1">
        <v>55.386000000000003</v>
      </c>
      <c r="R3243" s="1">
        <v>4.9550000000000001</v>
      </c>
      <c r="S3243" s="1">
        <v>0</v>
      </c>
      <c r="T3243" s="1">
        <v>7128787.9020874696</v>
      </c>
      <c r="U3243" s="1">
        <v>67.758759159945598</v>
      </c>
      <c r="V3243" s="1">
        <v>168702.540842944</v>
      </c>
      <c r="W3243" s="1">
        <v>201761.38366979401</v>
      </c>
      <c r="X3243" s="1">
        <v>598942.12435756996</v>
      </c>
      <c r="Y3243" s="1">
        <v>1598.5462558333199</v>
      </c>
      <c r="Z3243" s="1">
        <v>598404.48871342</v>
      </c>
      <c r="AA3243" s="1">
        <v>4053005.0109715401</v>
      </c>
      <c r="AB3243" s="1">
        <v>1571809.2803859699</v>
      </c>
      <c r="AC3243" s="1">
        <v>354073.05992566899</v>
      </c>
      <c r="AD3243" s="1">
        <v>497801.32037055999</v>
      </c>
      <c r="AE3243" s="1">
        <v>79.184730908742495</v>
      </c>
      <c r="AF3243" s="1">
        <v>0.62460000000000004</v>
      </c>
      <c r="AG3243" s="1">
        <v>4.5141716640754197</v>
      </c>
      <c r="AH3243" s="1">
        <v>1.1000000000000001</v>
      </c>
      <c r="AI3243" s="1">
        <f t="shared" si="1100"/>
        <v>0.45213666371213007</v>
      </c>
      <c r="AJ3243" s="1">
        <f t="shared" si="1101"/>
        <v>93.040239061598541</v>
      </c>
      <c r="AK3243" s="1">
        <f t="shared" si="1102"/>
        <v>268.21598768635624</v>
      </c>
      <c r="AL3243" s="1">
        <f t="shared" si="1103"/>
        <v>0</v>
      </c>
      <c r="AM3243" s="1">
        <f t="shared" si="1104"/>
        <v>79.184730908742495</v>
      </c>
      <c r="AN3243" s="1">
        <f t="shared" si="1105"/>
        <v>16840.083458838271</v>
      </c>
      <c r="AO3243" s="1">
        <f t="shared" si="1106"/>
        <v>8.2578701021422896E-2</v>
      </c>
      <c r="AP3243" s="1">
        <f t="shared" si="1107"/>
        <v>205.60052832341506</v>
      </c>
      <c r="AQ3243" s="1">
        <f t="shared" si="1108"/>
        <v>245.88987735751641</v>
      </c>
      <c r="AR3243" s="1">
        <f t="shared" si="1109"/>
        <v>729.94050111969864</v>
      </c>
      <c r="AS3243" s="1">
        <f t="shared" si="1110"/>
        <v>1.9481743019787716</v>
      </c>
      <c r="AT3243" s="1">
        <f t="shared" si="1111"/>
        <v>729.28527582237689</v>
      </c>
      <c r="AU3243" s="1">
        <f t="shared" si="1112"/>
        <v>4939.4630773757563</v>
      </c>
      <c r="AV3243" s="1">
        <f t="shared" si="1113"/>
        <v>1915.5895154647205</v>
      </c>
      <c r="AW3243" s="1">
        <f t="shared" si="1114"/>
        <v>431.51459262002288</v>
      </c>
      <c r="AX3243" s="1">
        <f t="shared" si="1115"/>
        <v>606.67855953374919</v>
      </c>
      <c r="AY3243" s="1">
        <f t="shared" si="1116"/>
        <v>15.216227287397215</v>
      </c>
      <c r="AZ3243" s="1">
        <f t="shared" si="1117"/>
        <v>5189.5431336017955</v>
      </c>
      <c r="BA3243" s="1">
        <f t="shared" si="1118"/>
        <v>103.71807884271389</v>
      </c>
      <c r="BB3243" s="1">
        <f t="shared" si="1119"/>
        <v>71.08392450737864</v>
      </c>
      <c r="BC3243" s="1">
        <f t="shared" si="1120"/>
        <v>1324.4927506087854</v>
      </c>
      <c r="BD3243" s="1">
        <f t="shared" si="1121"/>
        <v>597.29684653289951</v>
      </c>
    </row>
    <row r="3244" spans="1:56" x14ac:dyDescent="0.25">
      <c r="A3244" t="s">
        <v>3513</v>
      </c>
      <c r="B3244" s="1" t="str">
        <f>VLOOKUP(A3244,[1]Sheet1!$A$2:$B$6423,2,FALSE)</f>
        <v>ZW</v>
      </c>
      <c r="C3244">
        <v>2013</v>
      </c>
      <c r="D3244" s="1" t="s">
        <v>3516</v>
      </c>
      <c r="E3244" s="1" t="s">
        <v>0</v>
      </c>
      <c r="F3244" s="1" t="s">
        <v>3640</v>
      </c>
      <c r="G3244" s="1" t="s">
        <v>3616</v>
      </c>
      <c r="H3244" s="1" t="s">
        <v>3645</v>
      </c>
      <c r="I3244" s="1" t="s">
        <v>54</v>
      </c>
      <c r="J3244" s="1">
        <v>14013808</v>
      </c>
      <c r="K3244" s="1">
        <v>1.63495041543822</v>
      </c>
      <c r="L3244" s="1">
        <v>1.8682239564238201</v>
      </c>
      <c r="M3244" s="1">
        <v>4.6143669201475603</v>
      </c>
      <c r="N3244" s="1">
        <v>5031.7092382542496</v>
      </c>
      <c r="O3244" s="1">
        <v>4566.5275475619401</v>
      </c>
      <c r="P3244" s="1">
        <v>4.9480000000000004</v>
      </c>
      <c r="Q3244" s="1">
        <v>56.841999999999999</v>
      </c>
      <c r="R3244" s="1">
        <v>4.6900000000000004</v>
      </c>
      <c r="S3244" s="1">
        <v>0</v>
      </c>
      <c r="T3244" s="1">
        <v>6866021.0980372699</v>
      </c>
      <c r="U3244" s="1">
        <v>568.13905152385098</v>
      </c>
      <c r="V3244" s="1">
        <v>168296.57625047801</v>
      </c>
      <c r="W3244" s="1">
        <v>199267.49604480801</v>
      </c>
      <c r="X3244" s="1">
        <v>588023.14928590902</v>
      </c>
      <c r="Y3244" s="1">
        <v>1725.1227736211299</v>
      </c>
      <c r="Z3244" s="1">
        <v>587439.88144655002</v>
      </c>
      <c r="AA3244" s="1">
        <v>3882728.93713343</v>
      </c>
      <c r="AB3244" s="1">
        <v>1517885.6041917601</v>
      </c>
      <c r="AC3244" s="1">
        <v>356109.10326235997</v>
      </c>
      <c r="AD3244" s="1">
        <v>456589.90159259399</v>
      </c>
      <c r="AE3244" s="1">
        <v>69.638422093366003</v>
      </c>
      <c r="AF3244" s="1">
        <v>0.62680000000000002</v>
      </c>
      <c r="AG3244" s="1">
        <v>4.5783633135120496</v>
      </c>
      <c r="AH3244" s="1">
        <v>1.1000000000000001</v>
      </c>
      <c r="AI3244" s="1">
        <f t="shared" si="1100"/>
        <v>0.45468497182943191</v>
      </c>
      <c r="AJ3244" s="1">
        <f t="shared" si="1101"/>
        <v>94.003597406656397</v>
      </c>
      <c r="AK3244" s="1">
        <f t="shared" si="1102"/>
        <v>232.18152660801289</v>
      </c>
      <c r="AL3244" s="1">
        <f t="shared" si="1103"/>
        <v>0</v>
      </c>
      <c r="AM3244" s="1">
        <f t="shared" si="1104"/>
        <v>69.638422093366003</v>
      </c>
      <c r="AN3244" s="1">
        <f t="shared" si="1105"/>
        <v>16764.43711591381</v>
      </c>
      <c r="AO3244" s="1">
        <f t="shared" si="1106"/>
        <v>0.67965333921847049</v>
      </c>
      <c r="AP3244" s="1">
        <f t="shared" si="1107"/>
        <v>201.32981480656306</v>
      </c>
      <c r="AQ3244" s="1">
        <f t="shared" si="1108"/>
        <v>238.37970426659106</v>
      </c>
      <c r="AR3244" s="1">
        <f t="shared" si="1109"/>
        <v>703.44028610247983</v>
      </c>
      <c r="AS3244" s="1">
        <f t="shared" si="1110"/>
        <v>2.0637297339596952</v>
      </c>
      <c r="AT3244" s="1">
        <f t="shared" si="1111"/>
        <v>702.74253449815717</v>
      </c>
      <c r="AU3244" s="1">
        <f t="shared" si="1112"/>
        <v>4644.8306630654743</v>
      </c>
      <c r="AV3244" s="1">
        <f t="shared" si="1113"/>
        <v>1815.8160694526141</v>
      </c>
      <c r="AW3244" s="1">
        <f t="shared" si="1114"/>
        <v>426.00616963257175</v>
      </c>
      <c r="AX3244" s="1">
        <f t="shared" si="1115"/>
        <v>546.2093310405221</v>
      </c>
      <c r="AY3244" s="1">
        <f t="shared" si="1116"/>
        <v>13.750359283843878</v>
      </c>
      <c r="AZ3244" s="1">
        <f t="shared" si="1117"/>
        <v>4807.9826028543857</v>
      </c>
      <c r="BA3244" s="1">
        <f t="shared" si="1118"/>
        <v>95.553665269468439</v>
      </c>
      <c r="BB3244" s="1">
        <f t="shared" si="1119"/>
        <v>31.24861079044334</v>
      </c>
      <c r="BC3244" s="1">
        <f t="shared" si="1120"/>
        <v>1299.826825714548</v>
      </c>
      <c r="BD3244" s="1">
        <f t="shared" si="1121"/>
        <v>465.18169069230953</v>
      </c>
    </row>
    <row r="3245" spans="1:56" x14ac:dyDescent="0.25">
      <c r="A3245" t="s">
        <v>3513</v>
      </c>
      <c r="B3245" s="1" t="str">
        <f>VLOOKUP(A3245,[1]Sheet1!$A$2:$B$6423,2,FALSE)</f>
        <v>ZW</v>
      </c>
      <c r="C3245">
        <v>2014</v>
      </c>
      <c r="D3245" s="1" t="s">
        <v>3517</v>
      </c>
      <c r="E3245" s="1" t="s">
        <v>0</v>
      </c>
      <c r="F3245" s="1" t="s">
        <v>3640</v>
      </c>
      <c r="G3245" s="1" t="s">
        <v>3616</v>
      </c>
      <c r="H3245" s="1" t="s">
        <v>3645</v>
      </c>
      <c r="I3245" s="1" t="s">
        <v>54</v>
      </c>
      <c r="J3245" s="1">
        <v>14207359</v>
      </c>
      <c r="K3245" s="1">
        <v>-0.19778481012661001</v>
      </c>
      <c r="L3245" s="1">
        <v>1.88778911739064</v>
      </c>
      <c r="M3245" s="1">
        <v>5.13712472211225</v>
      </c>
      <c r="N3245" s="1">
        <v>5081.1344123218596</v>
      </c>
      <c r="O3245" s="1">
        <v>4661.7781764480596</v>
      </c>
      <c r="P3245" s="1">
        <v>4.774</v>
      </c>
      <c r="Q3245" s="1">
        <v>58.106000000000002</v>
      </c>
      <c r="R3245" s="1">
        <v>4.1840000000000002</v>
      </c>
      <c r="S3245" s="1">
        <v>27198000</v>
      </c>
      <c r="T3245" s="1">
        <v>6603566.9438867401</v>
      </c>
      <c r="U3245" s="1">
        <v>687.72261541872399</v>
      </c>
      <c r="V3245" s="1">
        <v>167938.51476907299</v>
      </c>
      <c r="W3245" s="1">
        <v>193411.63511617601</v>
      </c>
      <c r="X3245" s="1">
        <v>577557.514686018</v>
      </c>
      <c r="Y3245" s="1">
        <v>1454.6209158230699</v>
      </c>
      <c r="Z3245" s="1">
        <v>577063.12065495504</v>
      </c>
      <c r="AA3245" s="1">
        <v>3730760.2661902099</v>
      </c>
      <c r="AB3245" s="1">
        <v>1463594.1334476999</v>
      </c>
      <c r="AC3245" s="1">
        <v>356714.11505993298</v>
      </c>
      <c r="AD3245" s="1">
        <v>412228.69095764298</v>
      </c>
      <c r="AE3245" s="1">
        <v>67.133264403149894</v>
      </c>
      <c r="AF3245" s="1">
        <v>0.629</v>
      </c>
      <c r="AG3245" s="1">
        <v>4.6412844518163601</v>
      </c>
      <c r="AH3245" s="1">
        <v>1.1000000000000001</v>
      </c>
      <c r="AI3245" s="1">
        <f t="shared" si="1100"/>
        <v>0.45915122431233435</v>
      </c>
      <c r="AJ3245" s="1">
        <f t="shared" si="1101"/>
        <v>95.921102475802925</v>
      </c>
      <c r="AK3245" s="1">
        <f t="shared" si="1102"/>
        <v>261.02421205913924</v>
      </c>
      <c r="AL3245" s="1">
        <f t="shared" si="1103"/>
        <v>1.9143600158199705</v>
      </c>
      <c r="AM3245" s="1">
        <f t="shared" si="1104"/>
        <v>67.133264403149894</v>
      </c>
      <c r="AN3245" s="1">
        <f t="shared" si="1105"/>
        <v>16788.112302627142</v>
      </c>
      <c r="AO3245" s="1">
        <f t="shared" si="1106"/>
        <v>0.81264677697705778</v>
      </c>
      <c r="AP3245" s="1">
        <f t="shared" si="1107"/>
        <v>198.44438687581587</v>
      </c>
      <c r="AQ3245" s="1">
        <f t="shared" si="1108"/>
        <v>228.54467540132589</v>
      </c>
      <c r="AR3245" s="1">
        <f t="shared" si="1109"/>
        <v>682.4702900641206</v>
      </c>
      <c r="AS3245" s="1">
        <f t="shared" si="1110"/>
        <v>1.7188514271081656</v>
      </c>
      <c r="AT3245" s="1">
        <f t="shared" si="1111"/>
        <v>681.88608982569247</v>
      </c>
      <c r="AU3245" s="1">
        <f t="shared" si="1112"/>
        <v>4408.4493341077941</v>
      </c>
      <c r="AV3245" s="1">
        <f t="shared" si="1113"/>
        <v>1729.4546212132911</v>
      </c>
      <c r="AW3245" s="1">
        <f t="shared" si="1114"/>
        <v>421.5108961178791</v>
      </c>
      <c r="AX3245" s="1">
        <f t="shared" si="1115"/>
        <v>487.1096421341847</v>
      </c>
      <c r="AY3245" s="1">
        <f t="shared" si="1116"/>
        <v>12.47263843095131</v>
      </c>
      <c r="AZ3245" s="1">
        <f t="shared" si="1117"/>
        <v>4607.3036230309381</v>
      </c>
      <c r="BA3245" s="1">
        <f t="shared" si="1118"/>
        <v>90.674704685200382</v>
      </c>
      <c r="BB3245" s="1">
        <f t="shared" si="1119"/>
        <v>-3.8041401161016299</v>
      </c>
      <c r="BC3245" s="1">
        <f t="shared" si="1120"/>
        <v>1261.1383978553799</v>
      </c>
      <c r="BD3245" s="1">
        <f t="shared" si="1121"/>
        <v>419.35623587379996</v>
      </c>
    </row>
    <row r="3246" spans="1:56" x14ac:dyDescent="0.25">
      <c r="A3246" t="s">
        <v>3513</v>
      </c>
      <c r="B3246" s="1" t="str">
        <f>VLOOKUP(A3246,[1]Sheet1!$A$2:$B$6423,2,FALSE)</f>
        <v>ZW</v>
      </c>
      <c r="C3246">
        <v>2015</v>
      </c>
      <c r="D3246" s="1" t="s">
        <v>3518</v>
      </c>
      <c r="E3246" s="1" t="s">
        <v>0</v>
      </c>
      <c r="F3246" s="1" t="s">
        <v>3640</v>
      </c>
      <c r="G3246" s="1" t="s">
        <v>3616</v>
      </c>
      <c r="H3246" s="1" t="s">
        <v>3645</v>
      </c>
      <c r="I3246" s="1" t="s">
        <v>54</v>
      </c>
      <c r="J3246" s="1">
        <v>14399013</v>
      </c>
      <c r="K3246" s="1">
        <v>-2.4309684238340399</v>
      </c>
      <c r="L3246" s="1">
        <v>1.88630877860684</v>
      </c>
      <c r="M3246" s="1">
        <v>4.5812511234916498</v>
      </c>
      <c r="N3246" s="1">
        <v>5102.7364253722299</v>
      </c>
      <c r="O3246" s="1">
        <v>5061.3274619453296</v>
      </c>
      <c r="P3246" s="1">
        <v>5.399</v>
      </c>
      <c r="Q3246" s="1">
        <v>58.988999999999997</v>
      </c>
      <c r="R3246" s="1">
        <v>3.7029999999999998</v>
      </c>
      <c r="S3246" s="1">
        <v>0</v>
      </c>
      <c r="T3246" s="1">
        <v>6448162.6109033404</v>
      </c>
      <c r="U3246" s="1">
        <v>2408.0334336073201</v>
      </c>
      <c r="V3246" s="1">
        <v>168562.75481937701</v>
      </c>
      <c r="W3246" s="1">
        <v>188977.27422601799</v>
      </c>
      <c r="X3246" s="1">
        <v>571162.23243823997</v>
      </c>
      <c r="Y3246" s="1">
        <v>1293.9165941889801</v>
      </c>
      <c r="Z3246" s="1">
        <v>570719.90257847495</v>
      </c>
      <c r="AA3246" s="1">
        <v>3655494.4420367298</v>
      </c>
      <c r="AB3246" s="1">
        <v>1424430.9321240201</v>
      </c>
      <c r="AC3246" s="1">
        <v>364710.87582631601</v>
      </c>
      <c r="AD3246" s="1">
        <v>383204.34204474301</v>
      </c>
      <c r="AE3246" s="1">
        <v>64.143165071566401</v>
      </c>
      <c r="AF3246" s="1">
        <v>0.63129999999999997</v>
      </c>
      <c r="AG3246" s="1">
        <v>4.7034795840474004</v>
      </c>
      <c r="AH3246" s="1">
        <v>1.1000000000000001</v>
      </c>
      <c r="AI3246" s="1">
        <f t="shared" si="1100"/>
        <v>0.4611032668947222</v>
      </c>
      <c r="AJ3246" s="1">
        <f t="shared" si="1101"/>
        <v>96.253365140965229</v>
      </c>
      <c r="AK3246" s="1">
        <f t="shared" si="1102"/>
        <v>233.76916981618291</v>
      </c>
      <c r="AL3246" s="1">
        <f t="shared" si="1103"/>
        <v>0</v>
      </c>
      <c r="AM3246" s="1">
        <f t="shared" si="1104"/>
        <v>64.143165071566401</v>
      </c>
      <c r="AN3246" s="1">
        <f t="shared" si="1105"/>
        <v>16764.992316479802</v>
      </c>
      <c r="AO3246" s="1">
        <f t="shared" si="1106"/>
        <v>2.8037103662767158</v>
      </c>
      <c r="AP3246" s="1">
        <f t="shared" si="1107"/>
        <v>196.26020820951578</v>
      </c>
      <c r="AQ3246" s="1">
        <f t="shared" si="1108"/>
        <v>220.02914716366243</v>
      </c>
      <c r="AR3246" s="1">
        <f t="shared" si="1109"/>
        <v>665.01297264545451</v>
      </c>
      <c r="AS3246" s="1">
        <f t="shared" si="1110"/>
        <v>1.5065269931865446</v>
      </c>
      <c r="AT3246" s="1">
        <f t="shared" si="1111"/>
        <v>664.49796118596691</v>
      </c>
      <c r="AU3246" s="1">
        <f t="shared" si="1112"/>
        <v>4256.1484063998278</v>
      </c>
      <c r="AV3246" s="1">
        <f t="shared" si="1113"/>
        <v>1658.4868443701912</v>
      </c>
      <c r="AW3246" s="1">
        <f t="shared" si="1114"/>
        <v>424.63848257966066</v>
      </c>
      <c r="AX3246" s="1">
        <f t="shared" si="1115"/>
        <v>446.17070975780177</v>
      </c>
      <c r="AY3246" s="1">
        <f t="shared" si="1116"/>
        <v>11.630978164826763</v>
      </c>
      <c r="AZ3246" s="1">
        <f t="shared" si="1117"/>
        <v>4061.5992322467041</v>
      </c>
      <c r="BA3246" s="1">
        <f t="shared" si="1118"/>
        <v>79.596492816115273</v>
      </c>
      <c r="BB3246" s="1">
        <f t="shared" si="1119"/>
        <v>-46.757422307134789</v>
      </c>
      <c r="BC3246" s="1">
        <f t="shared" si="1120"/>
        <v>1454.0744954126169</v>
      </c>
      <c r="BD3246" s="1">
        <f t="shared" si="1121"/>
        <v>41.4089634269003</v>
      </c>
    </row>
    <row r="3247" spans="1:56" x14ac:dyDescent="0.25">
      <c r="A3247" t="s">
        <v>3513</v>
      </c>
      <c r="B3247" s="1" t="str">
        <f>VLOOKUP(A3247,[1]Sheet1!$A$2:$B$6423,2,FALSE)</f>
        <v>ZW</v>
      </c>
      <c r="C3247">
        <v>2016</v>
      </c>
      <c r="D3247" s="1" t="s">
        <v>3519</v>
      </c>
      <c r="E3247" s="1" t="s">
        <v>0</v>
      </c>
      <c r="F3247" s="1" t="s">
        <v>3640</v>
      </c>
      <c r="G3247" s="1" t="s">
        <v>3616</v>
      </c>
      <c r="H3247" s="1" t="s">
        <v>3645</v>
      </c>
      <c r="I3247" s="1" t="s">
        <v>54</v>
      </c>
      <c r="J3247" s="1">
        <v>14600294</v>
      </c>
      <c r="K3247" s="1">
        <v>-1.54366960054161</v>
      </c>
      <c r="L3247" s="1">
        <v>1.7419849185113101</v>
      </c>
      <c r="M3247" s="1">
        <v>4.6831623183153397</v>
      </c>
      <c r="N3247" s="1">
        <v>5070.4241320998099</v>
      </c>
      <c r="O3247" s="1">
        <v>4787.6690779143401</v>
      </c>
      <c r="P3247" s="1">
        <v>5.8959999999999999</v>
      </c>
      <c r="Q3247" s="1">
        <v>59.76</v>
      </c>
      <c r="R3247" s="1">
        <v>3.7349999999999999</v>
      </c>
      <c r="S3247" s="1">
        <v>0</v>
      </c>
      <c r="T3247" s="1">
        <v>6343697.6248636004</v>
      </c>
      <c r="U3247" s="1">
        <v>1051.8507909827599</v>
      </c>
      <c r="V3247" s="1">
        <v>169099.188551434</v>
      </c>
      <c r="W3247" s="1">
        <v>186407.855476414</v>
      </c>
      <c r="X3247" s="1">
        <v>567534.53761151806</v>
      </c>
      <c r="Y3247" s="1">
        <v>1497.63012806913</v>
      </c>
      <c r="Z3247" s="1">
        <v>567018.79301201797</v>
      </c>
      <c r="AA3247" s="1">
        <v>3611519.4872711599</v>
      </c>
      <c r="AB3247" s="1">
        <v>1386337.9908543299</v>
      </c>
      <c r="AC3247" s="1">
        <v>375462.56618404097</v>
      </c>
      <c r="AD3247" s="1">
        <v>368801.83765161398</v>
      </c>
      <c r="AE3247" s="1">
        <v>59.344344050584802</v>
      </c>
      <c r="AF3247" s="1">
        <v>0.63349999999999995</v>
      </c>
      <c r="AG3247" s="1">
        <v>4.7601017430355101</v>
      </c>
      <c r="AH3247" s="1">
        <v>1.1000000000000001</v>
      </c>
      <c r="AI3247" s="1">
        <f t="shared" si="1100"/>
        <v>0.45818340140555258</v>
      </c>
      <c r="AJ3247" s="1">
        <f t="shared" si="1101"/>
        <v>88.326023685736672</v>
      </c>
      <c r="AK3247" s="1">
        <f t="shared" si="1102"/>
        <v>237.4561923332659</v>
      </c>
      <c r="AL3247" s="1">
        <f t="shared" si="1103"/>
        <v>0</v>
      </c>
      <c r="AM3247" s="1">
        <f t="shared" si="1104"/>
        <v>59.344344050584802</v>
      </c>
      <c r="AN3247" s="1">
        <f t="shared" si="1105"/>
        <v>16579.652289466965</v>
      </c>
      <c r="AO3247" s="1">
        <f t="shared" si="1106"/>
        <v>1.1944499456582829</v>
      </c>
      <c r="AP3247" s="1">
        <f t="shared" si="1107"/>
        <v>192.02392421781292</v>
      </c>
      <c r="AQ3247" s="1">
        <f t="shared" si="1108"/>
        <v>211.67912288780997</v>
      </c>
      <c r="AR3247" s="1">
        <f t="shared" si="1109"/>
        <v>644.47505617779893</v>
      </c>
      <c r="AS3247" s="1">
        <f t="shared" si="1110"/>
        <v>1.7006634785310526</v>
      </c>
      <c r="AT3247" s="1">
        <f t="shared" si="1111"/>
        <v>643.88939220898556</v>
      </c>
      <c r="AU3247" s="1">
        <f t="shared" si="1112"/>
        <v>4101.1323015543276</v>
      </c>
      <c r="AV3247" s="1">
        <f t="shared" si="1113"/>
        <v>1574.2834934723248</v>
      </c>
      <c r="AW3247" s="1">
        <f t="shared" si="1114"/>
        <v>426.36393452367304</v>
      </c>
      <c r="AX3247" s="1">
        <f t="shared" si="1115"/>
        <v>418.80021265189629</v>
      </c>
      <c r="AY3247" s="1">
        <f t="shared" si="1116"/>
        <v>10.964034575276841</v>
      </c>
      <c r="AZ3247" s="1">
        <f t="shared" si="1117"/>
        <v>4148.7808422170256</v>
      </c>
      <c r="BA3247" s="1">
        <f t="shared" si="1118"/>
        <v>81.823151951962942</v>
      </c>
      <c r="BB3247" s="1">
        <f t="shared" si="1119"/>
        <v>-29.552582659145536</v>
      </c>
      <c r="BC3247" s="1">
        <f t="shared" si="1120"/>
        <v>1596.9916429513644</v>
      </c>
      <c r="BD3247" s="1">
        <f t="shared" si="1121"/>
        <v>282.75505418546982</v>
      </c>
    </row>
    <row r="3248" spans="1:56" x14ac:dyDescent="0.25">
      <c r="A3248" t="s">
        <v>3513</v>
      </c>
      <c r="B3248" s="1" t="str">
        <f>VLOOKUP(A3248,[1]Sheet1!$A$2:$B$6423,2,FALSE)</f>
        <v>ZW</v>
      </c>
      <c r="C3248">
        <v>2017</v>
      </c>
      <c r="D3248" s="1" t="s">
        <v>3520</v>
      </c>
      <c r="E3248" s="1" t="s">
        <v>0</v>
      </c>
      <c r="F3248" s="1" t="s">
        <v>3640</v>
      </c>
      <c r="G3248" s="1" t="s">
        <v>3616</v>
      </c>
      <c r="H3248" s="1" t="s">
        <v>3645</v>
      </c>
      <c r="I3248" s="1" t="s">
        <v>54</v>
      </c>
      <c r="J3248" s="1">
        <v>14812482</v>
      </c>
      <c r="K3248" s="1">
        <v>0.89396231605002696</v>
      </c>
      <c r="L3248" s="1">
        <v>1.4725673666855901</v>
      </c>
      <c r="M3248" s="1">
        <v>5.9054310592267001</v>
      </c>
      <c r="N3248" s="1">
        <v>5234.4065377843999</v>
      </c>
      <c r="O3248" s="1">
        <v>5493.9995625076799</v>
      </c>
      <c r="P3248" s="1">
        <v>6.35</v>
      </c>
      <c r="Q3248" s="1">
        <v>60.262999999999998</v>
      </c>
      <c r="R3248" s="1">
        <v>3.6379999999999999</v>
      </c>
      <c r="S3248" s="1">
        <v>939227000</v>
      </c>
      <c r="T3248" s="1">
        <v>6186376.7336959997</v>
      </c>
      <c r="U3248" s="1">
        <v>770.98993279263595</v>
      </c>
      <c r="V3248" s="1">
        <v>165286.95515486199</v>
      </c>
      <c r="W3248" s="1">
        <v>179467.692333049</v>
      </c>
      <c r="X3248" s="1">
        <v>550277.98525357596</v>
      </c>
      <c r="Y3248" s="1">
        <v>1797.97703549879</v>
      </c>
      <c r="Z3248" s="1">
        <v>549652.12394964497</v>
      </c>
      <c r="AA3248" s="1">
        <v>3504677.5864660898</v>
      </c>
      <c r="AB3248" s="1">
        <v>1330457.89379527</v>
      </c>
      <c r="AC3248" s="1">
        <v>372205.30239555798</v>
      </c>
      <c r="AD3248" s="1">
        <v>343032.94579980097</v>
      </c>
      <c r="AE3248" s="1">
        <v>7.6878710660567302</v>
      </c>
      <c r="AF3248" s="1">
        <v>0.63580000000000003</v>
      </c>
      <c r="AG3248" s="1">
        <v>4.8063911534303703</v>
      </c>
      <c r="AH3248" s="1">
        <v>1.1000000000000001</v>
      </c>
      <c r="AI3248" s="1">
        <f t="shared" si="1100"/>
        <v>0.47300149441902906</v>
      </c>
      <c r="AJ3248" s="1">
        <f t="shared" si="1101"/>
        <v>77.0801625150701</v>
      </c>
      <c r="AK3248" s="1">
        <f t="shared" si="1102"/>
        <v>309.11426944851291</v>
      </c>
      <c r="AL3248" s="1">
        <f t="shared" si="1103"/>
        <v>63.407807010330885</v>
      </c>
      <c r="AM3248" s="1">
        <f t="shared" si="1104"/>
        <v>7.6878710660567302</v>
      </c>
      <c r="AN3248" s="1">
        <f t="shared" si="1105"/>
        <v>17063.929821251775</v>
      </c>
      <c r="AO3248" s="1">
        <f t="shared" si="1106"/>
        <v>0.88817782908125475</v>
      </c>
      <c r="AP3248" s="1">
        <f t="shared" si="1107"/>
        <v>190.41002062523717</v>
      </c>
      <c r="AQ3248" s="1">
        <f t="shared" si="1108"/>
        <v>206.74618252046844</v>
      </c>
      <c r="AR3248" s="1">
        <f t="shared" si="1109"/>
        <v>633.91840223311931</v>
      </c>
      <c r="AS3248" s="1">
        <f t="shared" si="1110"/>
        <v>2.0712635434070847</v>
      </c>
      <c r="AT3248" s="1">
        <f t="shared" si="1111"/>
        <v>633.19741210006021</v>
      </c>
      <c r="AU3248" s="1">
        <f t="shared" si="1112"/>
        <v>4037.3768813066845</v>
      </c>
      <c r="AV3248" s="1">
        <f t="shared" si="1113"/>
        <v>1532.683052701967</v>
      </c>
      <c r="AW3248" s="1">
        <f t="shared" si="1114"/>
        <v>428.77926597146893</v>
      </c>
      <c r="AX3248" s="1">
        <f t="shared" si="1115"/>
        <v>395.1728085478901</v>
      </c>
      <c r="AY3248" s="1">
        <f t="shared" si="1116"/>
        <v>10.34457882613367</v>
      </c>
      <c r="AZ3248" s="1">
        <f t="shared" si="1117"/>
        <v>3597.9898479824046</v>
      </c>
      <c r="BA3248" s="1">
        <f t="shared" si="1118"/>
        <v>68.73730234765732</v>
      </c>
      <c r="BB3248" s="1">
        <f t="shared" si="1119"/>
        <v>17.749554923091409</v>
      </c>
      <c r="BC3248" s="1">
        <f t="shared" si="1120"/>
        <v>1795.2997631242438</v>
      </c>
      <c r="BD3248" s="1">
        <f t="shared" si="1121"/>
        <v>-259.59302472328</v>
      </c>
    </row>
    <row r="3249" spans="1:56" x14ac:dyDescent="0.25">
      <c r="A3249" t="s">
        <v>3513</v>
      </c>
      <c r="B3249" s="1" t="str">
        <f>VLOOKUP(A3249,[1]Sheet1!$A$2:$B$6423,2,FALSE)</f>
        <v>ZW</v>
      </c>
      <c r="C3249">
        <v>2018</v>
      </c>
      <c r="D3249" s="1" t="s">
        <v>3521</v>
      </c>
      <c r="E3249" s="1" t="s">
        <v>0</v>
      </c>
      <c r="F3249" s="1" t="s">
        <v>3640</v>
      </c>
      <c r="G3249" s="1" t="s">
        <v>3616</v>
      </c>
      <c r="H3249" s="1" t="s">
        <v>3645</v>
      </c>
      <c r="I3249" s="1" t="s">
        <v>72</v>
      </c>
      <c r="J3249" s="1">
        <v>15034452</v>
      </c>
      <c r="K3249" s="1">
        <v>10.618865866957499</v>
      </c>
      <c r="L3249" s="1">
        <v>1.17941734860884</v>
      </c>
      <c r="M3249" s="1">
        <v>2.7830169277717198</v>
      </c>
      <c r="N3249" s="1">
        <v>5415.49322028193</v>
      </c>
      <c r="O3249" s="1">
        <v>5261.8731426530503</v>
      </c>
      <c r="P3249" s="1">
        <v>6.7880000000000003</v>
      </c>
      <c r="Q3249" s="1">
        <v>60.905999999999999</v>
      </c>
      <c r="R3249" s="1">
        <v>3.6160000000000001</v>
      </c>
      <c r="S3249" s="1">
        <v>0</v>
      </c>
      <c r="T3249" s="1">
        <v>6059680.9591424903</v>
      </c>
      <c r="U3249" s="1">
        <v>614.29519437374995</v>
      </c>
      <c r="V3249" s="1">
        <v>167223.03628181099</v>
      </c>
      <c r="W3249" s="1">
        <v>177922.71664557399</v>
      </c>
      <c r="X3249" s="1">
        <v>546160.93726014101</v>
      </c>
      <c r="Y3249" s="1">
        <v>1804.1273780157801</v>
      </c>
      <c r="Z3249" s="1">
        <v>545524.81854449899</v>
      </c>
      <c r="AA3249" s="1">
        <v>3451207.1968646902</v>
      </c>
      <c r="AB3249" s="1">
        <v>1308631.81012491</v>
      </c>
      <c r="AC3249" s="1">
        <v>382093.915779676</v>
      </c>
      <c r="AD3249" s="1">
        <v>329570.88513488299</v>
      </c>
      <c r="AE3249" s="1">
        <v>13.651291600531399</v>
      </c>
      <c r="AF3249" s="1">
        <v>0.66049999999999998</v>
      </c>
      <c r="AG3249" s="1">
        <v>5.1879505942388802</v>
      </c>
      <c r="AH3249" s="1">
        <v>1.1000000000000001</v>
      </c>
      <c r="AI3249" s="1">
        <f t="shared" si="1100"/>
        <v>0.48936519693667324</v>
      </c>
      <c r="AJ3249" s="1">
        <f t="shared" si="1101"/>
        <v>63.871266552740629</v>
      </c>
      <c r="AK3249" s="1">
        <f t="shared" si="1102"/>
        <v>150.71409304277594</v>
      </c>
      <c r="AL3249" s="1">
        <f t="shared" si="1103"/>
        <v>0</v>
      </c>
      <c r="AM3249" s="1">
        <f t="shared" si="1104"/>
        <v>13.651291600531399</v>
      </c>
      <c r="AN3249" s="1">
        <f t="shared" si="1105"/>
        <v>17587.204867042121</v>
      </c>
      <c r="AO3249" s="1">
        <f t="shared" si="1106"/>
        <v>0.71859855166590714</v>
      </c>
      <c r="AP3249" s="1">
        <f t="shared" si="1107"/>
        <v>195.61642802657704</v>
      </c>
      <c r="AQ3249" s="1">
        <f t="shared" si="1108"/>
        <v>208.13284502464043</v>
      </c>
      <c r="AR3249" s="1">
        <f t="shared" si="1109"/>
        <v>638.89553766042411</v>
      </c>
      <c r="AS3249" s="1">
        <f t="shared" si="1110"/>
        <v>2.1104565569402243</v>
      </c>
      <c r="AT3249" s="1">
        <f t="shared" si="1111"/>
        <v>638.15141009450042</v>
      </c>
      <c r="AU3249" s="1">
        <f t="shared" si="1112"/>
        <v>4037.1998932764213</v>
      </c>
      <c r="AV3249" s="1">
        <f t="shared" si="1113"/>
        <v>1530.8290412044921</v>
      </c>
      <c r="AW3249" s="1">
        <f t="shared" si="1114"/>
        <v>446.97099536900316</v>
      </c>
      <c r="AX3249" s="1">
        <f t="shared" si="1115"/>
        <v>385.52989327975462</v>
      </c>
      <c r="AY3249" s="1">
        <f t="shared" si="1116"/>
        <v>9.7259913453401268</v>
      </c>
      <c r="AZ3249" s="1">
        <f t="shared" si="1117"/>
        <v>3799.6423882778413</v>
      </c>
      <c r="BA3249" s="1">
        <f t="shared" si="1118"/>
        <v>70.16244382039929</v>
      </c>
      <c r="BB3249" s="1">
        <f t="shared" si="1119"/>
        <v>222.19925782273179</v>
      </c>
      <c r="BC3249" s="1">
        <f t="shared" si="1120"/>
        <v>2006.8585574476053</v>
      </c>
      <c r="BD3249" s="1">
        <f t="shared" si="1121"/>
        <v>153.6200776288797</v>
      </c>
    </row>
    <row r="3250" spans="1:56" x14ac:dyDescent="0.25">
      <c r="A3250" t="s">
        <v>3513</v>
      </c>
      <c r="B3250" s="1" t="str">
        <f>VLOOKUP(A3250,[1]Sheet1!$A$2:$B$6423,2,FALSE)</f>
        <v>ZW</v>
      </c>
      <c r="C3250">
        <v>2019</v>
      </c>
      <c r="D3250" s="1" t="s">
        <v>3522</v>
      </c>
      <c r="E3250" s="1" t="s">
        <v>0</v>
      </c>
      <c r="F3250" s="1" t="s">
        <v>3640</v>
      </c>
      <c r="G3250" s="1" t="s">
        <v>3616</v>
      </c>
      <c r="H3250" s="1" t="s">
        <v>3645</v>
      </c>
      <c r="I3250" s="1" t="s">
        <v>72</v>
      </c>
      <c r="J3250" s="1">
        <v>15271368</v>
      </c>
      <c r="K3250" s="1">
        <v>255.30499075785599</v>
      </c>
      <c r="L3250" s="1">
        <v>0.65312388049007597</v>
      </c>
      <c r="M3250" s="1">
        <v>4.0884449705694497</v>
      </c>
      <c r="N3250" s="1">
        <v>4993.8654692820801</v>
      </c>
      <c r="O3250" s="1">
        <v>4956.2720219201601</v>
      </c>
      <c r="P3250" s="1">
        <v>7.3730000000000002</v>
      </c>
      <c r="Q3250" s="1">
        <v>61.06</v>
      </c>
      <c r="R3250" s="1">
        <v>2.694</v>
      </c>
      <c r="S3250" s="1">
        <v>0</v>
      </c>
      <c r="T3250" s="1">
        <v>5993996.9689502204</v>
      </c>
      <c r="U3250" s="1">
        <v>540.33438196078203</v>
      </c>
      <c r="V3250" s="1">
        <v>170048.393618876</v>
      </c>
      <c r="W3250" s="1">
        <v>177271.05390277601</v>
      </c>
      <c r="X3250" s="1">
        <v>539885.14484460501</v>
      </c>
      <c r="Y3250" s="1">
        <v>1877.30975222902</v>
      </c>
      <c r="Z3250" s="1">
        <v>539216.11806783499</v>
      </c>
      <c r="AA3250" s="1">
        <v>3376400.45791031</v>
      </c>
      <c r="AB3250" s="1">
        <v>1283383.7894955899</v>
      </c>
      <c r="AC3250" s="1">
        <v>388181.36983559502</v>
      </c>
      <c r="AD3250" s="1">
        <v>318115.90120317799</v>
      </c>
      <c r="AE3250" s="1">
        <v>9.7959518105949606</v>
      </c>
      <c r="AF3250" s="1">
        <v>0.68510000000000004</v>
      </c>
      <c r="AG3250" s="1">
        <v>5.6264203736176102</v>
      </c>
      <c r="AH3250" s="1">
        <v>1.1000000000000001</v>
      </c>
      <c r="AI3250" s="1">
        <f t="shared" si="1100"/>
        <v>0.45126526051181204</v>
      </c>
      <c r="AJ3250" s="1">
        <f t="shared" si="1101"/>
        <v>32.616127939429063</v>
      </c>
      <c r="AK3250" s="1">
        <f t="shared" si="1102"/>
        <v>204.17144161586765</v>
      </c>
      <c r="AL3250" s="1">
        <f t="shared" si="1103"/>
        <v>0</v>
      </c>
      <c r="AM3250" s="1">
        <f t="shared" si="1104"/>
        <v>9.7959518105949606</v>
      </c>
      <c r="AN3250" s="1">
        <f t="shared" si="1105"/>
        <v>16203.370219677401</v>
      </c>
      <c r="AO3250" s="1">
        <f t="shared" si="1106"/>
        <v>0.57331065778331902</v>
      </c>
      <c r="AP3250" s="1">
        <f t="shared" si="1107"/>
        <v>180.42634275253377</v>
      </c>
      <c r="AQ3250" s="1">
        <f t="shared" si="1108"/>
        <v>188.08979756227916</v>
      </c>
      <c r="AR3250" s="1">
        <f t="shared" si="1109"/>
        <v>572.83400400155983</v>
      </c>
      <c r="AS3250" s="1">
        <f t="shared" si="1110"/>
        <v>1.9918808146315159</v>
      </c>
      <c r="AT3250" s="1">
        <f t="shared" si="1111"/>
        <v>572.12414693106803</v>
      </c>
      <c r="AU3250" s="1">
        <f t="shared" si="1112"/>
        <v>3582.4601063512487</v>
      </c>
      <c r="AV3250" s="1">
        <f t="shared" si="1113"/>
        <v>1361.7079147807567</v>
      </c>
      <c r="AW3250" s="1">
        <f t="shared" si="1114"/>
        <v>411.87184067777423</v>
      </c>
      <c r="AX3250" s="1">
        <f t="shared" si="1115"/>
        <v>337.53031948162158</v>
      </c>
      <c r="AY3250" s="1">
        <f t="shared" si="1116"/>
        <v>9.4045793164636304</v>
      </c>
      <c r="AZ3250" s="1">
        <f t="shared" si="1117"/>
        <v>3347.8971017027238</v>
      </c>
      <c r="BA3250" s="1">
        <f t="shared" si="1118"/>
        <v>67.040194060013775</v>
      </c>
      <c r="BB3250" s="1">
        <f t="shared" si="1119"/>
        <v>8137.2406223319758</v>
      </c>
      <c r="BC3250" s="1">
        <f t="shared" si="1120"/>
        <v>2039.1068126385528</v>
      </c>
      <c r="BD3250" s="1">
        <f t="shared" si="1121"/>
        <v>37.593447361919971</v>
      </c>
    </row>
    <row r="3251" spans="1:56" x14ac:dyDescent="0.25">
      <c r="A3251" t="s">
        <v>3513</v>
      </c>
      <c r="B3251" s="1" t="str">
        <f>VLOOKUP(A3251,[1]Sheet1!$A$2:$B$6423,2,FALSE)</f>
        <v>ZW</v>
      </c>
      <c r="C3251">
        <v>2020</v>
      </c>
      <c r="D3251" s="1" t="s">
        <v>3523</v>
      </c>
      <c r="E3251" s="1" t="s">
        <v>0</v>
      </c>
      <c r="F3251" s="1" t="s">
        <v>3640</v>
      </c>
      <c r="G3251" s="1" t="s">
        <v>3616</v>
      </c>
      <c r="H3251" s="1" t="s">
        <v>3645</v>
      </c>
      <c r="I3251" s="1" t="s">
        <v>72</v>
      </c>
      <c r="J3251" s="1">
        <v>15526888</v>
      </c>
      <c r="K3251" s="1">
        <v>557.20181736205097</v>
      </c>
      <c r="L3251" s="1">
        <v>0.97498931132452105</v>
      </c>
      <c r="M3251" s="1">
        <v>4.10890175506169</v>
      </c>
      <c r="N3251" s="1">
        <v>4527.7394921925397</v>
      </c>
      <c r="O3251" s="1">
        <v>4442.0089130647302</v>
      </c>
      <c r="P3251" s="1">
        <v>8.6170000000000009</v>
      </c>
      <c r="Q3251" s="1">
        <v>61.53</v>
      </c>
      <c r="R3251" s="1">
        <v>3.16</v>
      </c>
      <c r="S3251" s="1">
        <v>0</v>
      </c>
      <c r="T3251" s="1">
        <v>6067385.01216265</v>
      </c>
      <c r="U3251" s="1">
        <v>607.32954241084803</v>
      </c>
      <c r="V3251" s="1">
        <v>169687.49435517201</v>
      </c>
      <c r="W3251" s="1">
        <v>172371.54208615</v>
      </c>
      <c r="X3251" s="1">
        <v>502190.09870833001</v>
      </c>
      <c r="Y3251" s="1">
        <v>1708.3376986860801</v>
      </c>
      <c r="Z3251" s="1">
        <v>501575.42400990002</v>
      </c>
      <c r="AA3251" s="1">
        <v>3198806.97710433</v>
      </c>
      <c r="AB3251" s="1">
        <v>1206096.1401768001</v>
      </c>
      <c r="AC3251" s="1">
        <v>386731.32447495498</v>
      </c>
      <c r="AD3251" s="1">
        <v>297893.58838912501</v>
      </c>
      <c r="AE3251" s="1">
        <v>11.7044299653809</v>
      </c>
      <c r="AF3251" s="1">
        <v>0.68510000000000004</v>
      </c>
      <c r="AG3251" s="1">
        <v>5.5857364740575299</v>
      </c>
      <c r="AH3251" s="1">
        <v>1.1000000000000001</v>
      </c>
      <c r="AI3251" s="1">
        <f t="shared" si="1100"/>
        <v>0.40914428993771412</v>
      </c>
      <c r="AJ3251" s="1">
        <f t="shared" si="1101"/>
        <v>44.14497609349641</v>
      </c>
      <c r="AK3251" s="1">
        <f t="shared" si="1102"/>
        <v>186.04036745932049</v>
      </c>
      <c r="AL3251" s="1">
        <f t="shared" si="1103"/>
        <v>0</v>
      </c>
      <c r="AM3251" s="1">
        <f t="shared" si="1104"/>
        <v>11.7044299653809</v>
      </c>
      <c r="AN3251" s="1">
        <f t="shared" si="1105"/>
        <v>14651.154883210274</v>
      </c>
      <c r="AO3251" s="1">
        <f t="shared" si="1106"/>
        <v>0.57307550560102949</v>
      </c>
      <c r="AP3251" s="1">
        <f t="shared" si="1107"/>
        <v>160.11693789132082</v>
      </c>
      <c r="AQ3251" s="1">
        <f t="shared" si="1108"/>
        <v>162.64960245491449</v>
      </c>
      <c r="AR3251" s="1">
        <f t="shared" si="1109"/>
        <v>473.86603915674533</v>
      </c>
      <c r="AS3251" s="1">
        <f t="shared" si="1110"/>
        <v>1.6119856223782103</v>
      </c>
      <c r="AT3251" s="1">
        <f t="shared" si="1111"/>
        <v>473.28603276979334</v>
      </c>
      <c r="AU3251" s="1">
        <f t="shared" si="1112"/>
        <v>3018.3908367890076</v>
      </c>
      <c r="AV3251" s="1">
        <f t="shared" si="1113"/>
        <v>1138.0710258084162</v>
      </c>
      <c r="AW3251" s="1">
        <f t="shared" si="1114"/>
        <v>364.91926347840041</v>
      </c>
      <c r="AX3251" s="1">
        <f t="shared" si="1115"/>
        <v>281.09207087758733</v>
      </c>
      <c r="AY3251" s="1">
        <f t="shared" si="1116"/>
        <v>9.2052606059339794</v>
      </c>
      <c r="AZ3251" s="1">
        <f t="shared" si="1117"/>
        <v>2919.1456076603536</v>
      </c>
      <c r="BA3251" s="1">
        <f t="shared" si="1118"/>
        <v>64.4724726918149</v>
      </c>
      <c r="BB3251" s="1">
        <f t="shared" si="1119"/>
        <v>32817.346306452971</v>
      </c>
      <c r="BC3251" s="1">
        <f t="shared" si="1120"/>
        <v>2228.0026491344206</v>
      </c>
      <c r="BD3251" s="1">
        <f t="shared" si="1121"/>
        <v>85.730579127809506</v>
      </c>
    </row>
    <row r="3252" spans="1:56" x14ac:dyDescent="0.25">
      <c r="A3252" t="s">
        <v>3513</v>
      </c>
      <c r="B3252" s="1" t="str">
        <f>VLOOKUP(A3252,[1]Sheet1!$A$2:$B$6423,2,FALSE)</f>
        <v>ZW</v>
      </c>
      <c r="C3252">
        <v>2021</v>
      </c>
      <c r="D3252" s="1" t="s">
        <v>3524</v>
      </c>
      <c r="E3252" s="1" t="s">
        <v>0</v>
      </c>
      <c r="F3252" s="1" t="s">
        <v>3640</v>
      </c>
      <c r="G3252" s="1" t="s">
        <v>3616</v>
      </c>
      <c r="H3252" s="1" t="s">
        <v>3645</v>
      </c>
      <c r="I3252" s="1" t="s">
        <v>72</v>
      </c>
      <c r="J3252" s="1">
        <v>15797210</v>
      </c>
      <c r="K3252" s="1">
        <v>98.546105092062405</v>
      </c>
      <c r="L3252" s="1">
        <v>1.56777878168608</v>
      </c>
      <c r="M3252" s="1">
        <v>5.0531451571453996</v>
      </c>
      <c r="N3252" s="1">
        <v>4827.1096016599404</v>
      </c>
      <c r="O3252" s="1">
        <v>4751.7686020163201</v>
      </c>
      <c r="P3252" s="1">
        <v>9.5399999999999991</v>
      </c>
      <c r="Q3252" s="1">
        <v>60.134999999999998</v>
      </c>
      <c r="R3252" s="1">
        <v>3.1549999999999998</v>
      </c>
      <c r="S3252" s="1">
        <v>0</v>
      </c>
      <c r="T3252" s="1">
        <v>6997052.6947710402</v>
      </c>
      <c r="U3252" s="1">
        <v>472.18363888939899</v>
      </c>
      <c r="V3252" s="1">
        <v>171034.83938090099</v>
      </c>
      <c r="W3252" s="1">
        <v>175602.45623312501</v>
      </c>
      <c r="X3252" s="1">
        <v>508659.89410017797</v>
      </c>
      <c r="Y3252" s="1">
        <v>1716.2758218264701</v>
      </c>
      <c r="Z3252" s="1">
        <v>508037.440206567</v>
      </c>
      <c r="AA3252" s="1">
        <v>3148902.2499471698</v>
      </c>
      <c r="AB3252" s="1">
        <v>1179390.8084220299</v>
      </c>
      <c r="AC3252" s="1">
        <v>441152.81660014001</v>
      </c>
      <c r="AD3252" s="1">
        <v>289289.24268258299</v>
      </c>
      <c r="AE3252" s="1">
        <v>7.5579165525235599</v>
      </c>
      <c r="AF3252" s="1">
        <v>0.68510000000000004</v>
      </c>
      <c r="AG3252" s="1">
        <v>5.5434816270838203</v>
      </c>
      <c r="AH3252" s="1">
        <v>1.1000000000000001</v>
      </c>
      <c r="AI3252" s="1">
        <f t="shared" si="1100"/>
        <v>0.43619654660526858</v>
      </c>
      <c r="AJ3252" s="1">
        <f t="shared" si="1101"/>
        <v>75.678400103556001</v>
      </c>
      <c r="AK3252" s="1">
        <f t="shared" si="1102"/>
        <v>243.92085506637986</v>
      </c>
      <c r="AL3252" s="1">
        <f t="shared" si="1103"/>
        <v>0</v>
      </c>
      <c r="AM3252" s="1">
        <f t="shared" si="1104"/>
        <v>7.5579165525235599</v>
      </c>
      <c r="AN3252" s="1">
        <f t="shared" si="1105"/>
        <v>15748.250419379483</v>
      </c>
      <c r="AO3252" s="1">
        <f t="shared" si="1106"/>
        <v>0.47072022142923386</v>
      </c>
      <c r="AP3252" s="1">
        <f t="shared" si="1107"/>
        <v>170.50475881556153</v>
      </c>
      <c r="AQ3252" s="1">
        <f t="shared" si="1108"/>
        <v>175.05821945883977</v>
      </c>
      <c r="AR3252" s="1">
        <f t="shared" si="1109"/>
        <v>507.08342742703621</v>
      </c>
      <c r="AS3252" s="1">
        <f t="shared" si="1110"/>
        <v>1.7109566455627021</v>
      </c>
      <c r="AT3252" s="1">
        <f t="shared" si="1111"/>
        <v>506.46290267670986</v>
      </c>
      <c r="AU3252" s="1">
        <f t="shared" si="1112"/>
        <v>3139.1429991951436</v>
      </c>
      <c r="AV3252" s="1">
        <f t="shared" si="1113"/>
        <v>1175.735575670928</v>
      </c>
      <c r="AW3252" s="1">
        <f t="shared" si="1114"/>
        <v>439.78557156824496</v>
      </c>
      <c r="AX3252" s="1">
        <f t="shared" si="1115"/>
        <v>288.39266157745328</v>
      </c>
      <c r="AY3252" s="1">
        <f t="shared" si="1116"/>
        <v>11.097263570433565</v>
      </c>
      <c r="AZ3252" s="1">
        <f t="shared" si="1117"/>
        <v>3171.7168015712427</v>
      </c>
      <c r="BA3252" s="1">
        <f t="shared" si="1118"/>
        <v>65.706334914801943</v>
      </c>
      <c r="BB3252" s="1">
        <f t="shared" si="1119"/>
        <v>2183.441824029836</v>
      </c>
      <c r="BC3252" s="1">
        <f t="shared" si="1120"/>
        <v>2690.75125148195</v>
      </c>
      <c r="BD3252" s="1">
        <f t="shared" si="1121"/>
        <v>75.340999643620307</v>
      </c>
    </row>
    <row r="3253" spans="1:56" x14ac:dyDescent="0.25">
      <c r="A3253" t="s">
        <v>3513</v>
      </c>
      <c r="B3253" s="1" t="str">
        <f>VLOOKUP(A3253,[1]Sheet1!$A$2:$B$6423,2,FALSE)</f>
        <v>ZW</v>
      </c>
      <c r="C3253">
        <v>2022</v>
      </c>
      <c r="D3253" s="1" t="s">
        <v>3525</v>
      </c>
      <c r="E3253" s="1" t="s">
        <v>0</v>
      </c>
      <c r="F3253" s="1" t="s">
        <v>3640</v>
      </c>
      <c r="G3253" s="1" t="s">
        <v>3616</v>
      </c>
      <c r="H3253" s="1" t="s">
        <v>3645</v>
      </c>
      <c r="I3253" s="1" t="s">
        <v>72</v>
      </c>
      <c r="J3253" s="1">
        <v>16069056</v>
      </c>
      <c r="K3253" s="1">
        <v>104.70517062866701</v>
      </c>
      <c r="L3253" s="1">
        <v>0.99498810935145598</v>
      </c>
      <c r="M3253" s="1" t="s">
        <v>55</v>
      </c>
      <c r="N3253" s="1">
        <v>5036.7831773223897</v>
      </c>
      <c r="O3253" s="1">
        <v>5002.4314563103098</v>
      </c>
      <c r="P3253" s="1">
        <v>10.087</v>
      </c>
      <c r="Q3253" s="1">
        <v>62.36</v>
      </c>
      <c r="R3253" s="1">
        <v>3.2959999999999998</v>
      </c>
      <c r="S3253" s="1">
        <v>0</v>
      </c>
      <c r="T3253" s="1">
        <v>5867996.1435278598</v>
      </c>
      <c r="U3253" s="1">
        <v>1955.69934585586</v>
      </c>
      <c r="V3253" s="1">
        <v>173556.20384835199</v>
      </c>
      <c r="W3253" s="1">
        <v>166591.50353210399</v>
      </c>
      <c r="X3253" s="1">
        <v>512554.77344396798</v>
      </c>
      <c r="Y3253" s="1">
        <v>1950.49501769992</v>
      </c>
      <c r="Z3253" s="1">
        <v>511842.53650690598</v>
      </c>
      <c r="AA3253" s="1">
        <v>3168021.4578757999</v>
      </c>
      <c r="AB3253" s="1">
        <v>1243862.2012849799</v>
      </c>
      <c r="AC3253" s="1">
        <v>395514.49928524502</v>
      </c>
      <c r="AD3253" s="1">
        <v>299683.53782513598</v>
      </c>
      <c r="AE3253" s="1">
        <v>9.68886239541186</v>
      </c>
      <c r="AF3253" s="1">
        <v>0.68510000000000004</v>
      </c>
      <c r="AG3253" s="1">
        <v>5.5082394585156997</v>
      </c>
      <c r="AH3253" s="1">
        <v>1.1000000000000001</v>
      </c>
      <c r="AI3253" s="1">
        <f t="shared" si="1100"/>
        <v>0.45514347285423717</v>
      </c>
      <c r="AJ3253" s="1">
        <f t="shared" si="1101"/>
        <v>50.115393708172235</v>
      </c>
      <c r="AK3253" s="1" t="str">
        <f t="shared" si="1102"/>
        <v>NaN</v>
      </c>
      <c r="AL3253" s="1">
        <f t="shared" si="1103"/>
        <v>0</v>
      </c>
      <c r="AM3253" s="1">
        <f t="shared" si="1104"/>
        <v>9.68886239541186</v>
      </c>
      <c r="AN3253" s="1">
        <f t="shared" si="1105"/>
        <v>16222.221210816804</v>
      </c>
      <c r="AO3253" s="1">
        <f t="shared" si="1106"/>
        <v>1.9743404597210614</v>
      </c>
      <c r="AP3253" s="1">
        <f t="shared" si="1107"/>
        <v>175.21048724564659</v>
      </c>
      <c r="AQ3253" s="1">
        <f t="shared" si="1108"/>
        <v>168.17940158652505</v>
      </c>
      <c r="AR3253" s="1">
        <f t="shared" si="1109"/>
        <v>517.44028507139058</v>
      </c>
      <c r="AS3253" s="1">
        <f t="shared" si="1110"/>
        <v>1.9690865255385344</v>
      </c>
      <c r="AT3253" s="1">
        <f t="shared" si="1111"/>
        <v>516.72125931483492</v>
      </c>
      <c r="AU3253" s="1">
        <f t="shared" si="1112"/>
        <v>3198.2180465532992</v>
      </c>
      <c r="AV3253" s="1">
        <f t="shared" si="1113"/>
        <v>1255.7183063534337</v>
      </c>
      <c r="AW3253" s="1">
        <f t="shared" si="1114"/>
        <v>399.28441966290296</v>
      </c>
      <c r="AX3253" s="1">
        <f t="shared" si="1115"/>
        <v>302.54002748136173</v>
      </c>
      <c r="AY3253" s="1">
        <f t="shared" si="1116"/>
        <v>8.3003303360308767</v>
      </c>
      <c r="AZ3253" s="1" t="str">
        <f t="shared" si="1117"/>
        <v>NaN</v>
      </c>
      <c r="BA3253" s="1" t="str">
        <f t="shared" si="1118"/>
        <v>NaN</v>
      </c>
      <c r="BB3253" s="1">
        <f t="shared" si="1119"/>
        <v>2450.8960440981218</v>
      </c>
      <c r="BC3253" s="1">
        <f t="shared" si="1120"/>
        <v>3009.4483982937222</v>
      </c>
      <c r="BD3253" s="1">
        <f t="shared" si="1121"/>
        <v>34.351721012079906</v>
      </c>
    </row>
    <row r="3254" spans="1:56" x14ac:dyDescent="0.25">
      <c r="A3254" t="s">
        <v>3513</v>
      </c>
      <c r="B3254" s="1" t="str">
        <f>VLOOKUP(A3254,[1]Sheet1!$A$2:$B$6423,2,FALSE)</f>
        <v>ZW</v>
      </c>
      <c r="C3254">
        <v>2023</v>
      </c>
      <c r="D3254" s="1" t="s">
        <v>3526</v>
      </c>
      <c r="E3254" s="1" t="s">
        <v>0</v>
      </c>
      <c r="F3254" s="1" t="s">
        <v>3640</v>
      </c>
      <c r="G3254" s="1" t="s">
        <v>3616</v>
      </c>
      <c r="H3254" s="1" t="s">
        <v>3645</v>
      </c>
      <c r="I3254" s="1" t="s">
        <v>72</v>
      </c>
      <c r="J3254" s="1">
        <v>16340822</v>
      </c>
      <c r="K3254" s="1" t="s">
        <v>55</v>
      </c>
      <c r="L3254" s="1">
        <v>0.209793581326229</v>
      </c>
      <c r="M3254" s="1" t="s">
        <v>55</v>
      </c>
      <c r="N3254" s="1">
        <v>5218.0452659639795</v>
      </c>
      <c r="O3254" s="1">
        <v>5132.0507568906496</v>
      </c>
      <c r="P3254" s="1">
        <v>9.3480000000000008</v>
      </c>
      <c r="Q3254" s="1">
        <v>62.774999999999999</v>
      </c>
      <c r="R3254" s="1">
        <v>3.5720000000000001</v>
      </c>
      <c r="S3254" s="1">
        <v>0</v>
      </c>
      <c r="T3254" s="1">
        <v>5637174.6122594699</v>
      </c>
      <c r="U3254" s="1">
        <v>2695.9575763785201</v>
      </c>
      <c r="V3254" s="1">
        <v>171151.649354553</v>
      </c>
      <c r="W3254" s="1">
        <v>164481.873166587</v>
      </c>
      <c r="X3254" s="1">
        <v>519423.103513701</v>
      </c>
      <c r="Y3254" s="1">
        <v>2031.48156748664</v>
      </c>
      <c r="Z3254" s="1">
        <v>518684.15041578503</v>
      </c>
      <c r="AA3254" s="1">
        <v>3144381.1839697598</v>
      </c>
      <c r="AB3254" s="1">
        <v>1242527.0248634899</v>
      </c>
      <c r="AC3254" s="1">
        <v>400101.78804724303</v>
      </c>
      <c r="AD3254" s="1">
        <v>335396.30326876102</v>
      </c>
      <c r="AE3254" s="1">
        <v>9.8719728940691205</v>
      </c>
      <c r="AF3254" s="1">
        <v>0.68510000000000004</v>
      </c>
      <c r="AG3254" s="1">
        <v>5.4763974274315501</v>
      </c>
      <c r="AH3254" s="1">
        <v>1.1000000000000001</v>
      </c>
      <c r="AI3254" s="1">
        <f t="shared" si="1100"/>
        <v>0.47152302575867722</v>
      </c>
      <c r="AJ3254" s="1">
        <f t="shared" si="1101"/>
        <v>10.947124038689584</v>
      </c>
      <c r="AK3254" s="1" t="str">
        <f t="shared" si="1102"/>
        <v>NaN</v>
      </c>
      <c r="AL3254" s="1">
        <f t="shared" si="1103"/>
        <v>0</v>
      </c>
      <c r="AM3254" s="1">
        <f t="shared" si="1104"/>
        <v>9.8719728940691205</v>
      </c>
      <c r="AN3254" s="1">
        <f t="shared" si="1105"/>
        <v>16767.574755137968</v>
      </c>
      <c r="AO3254" s="1">
        <f t="shared" si="1106"/>
        <v>2.76636451939856</v>
      </c>
      <c r="AP3254" s="1">
        <f t="shared" si="1107"/>
        <v>175.62140233934548</v>
      </c>
      <c r="AQ3254" s="1">
        <f t="shared" si="1108"/>
        <v>168.77743997124927</v>
      </c>
      <c r="AR3254" s="1">
        <f t="shared" si="1109"/>
        <v>532.98822529929942</v>
      </c>
      <c r="AS3254" s="1">
        <f t="shared" si="1110"/>
        <v>2.0845352239022672</v>
      </c>
      <c r="AT3254" s="1">
        <f t="shared" si="1111"/>
        <v>532.22997389004672</v>
      </c>
      <c r="AU3254" s="1">
        <f t="shared" si="1112"/>
        <v>3226.4990439809076</v>
      </c>
      <c r="AV3254" s="1">
        <f t="shared" si="1113"/>
        <v>1274.976544917859</v>
      </c>
      <c r="AW3254" s="1">
        <f t="shared" si="1114"/>
        <v>410.55074467774722</v>
      </c>
      <c r="AX3254" s="1">
        <f t="shared" si="1115"/>
        <v>344.15542790049824</v>
      </c>
      <c r="AY3254" s="1">
        <f t="shared" si="1116"/>
        <v>7.69234278576352</v>
      </c>
      <c r="AZ3254" s="1" t="str">
        <f t="shared" si="1117"/>
        <v>NaN</v>
      </c>
      <c r="BA3254" s="1" t="str">
        <f t="shared" si="1118"/>
        <v>NaN</v>
      </c>
      <c r="BB3254" s="1" t="str">
        <f t="shared" si="1119"/>
        <v>NaN</v>
      </c>
      <c r="BC3254" s="1">
        <f t="shared" si="1120"/>
        <v>2836.5295710195228</v>
      </c>
      <c r="BD3254" s="1">
        <f t="shared" si="1121"/>
        <v>85.994509073329937</v>
      </c>
    </row>
    <row r="3255" spans="1:56" x14ac:dyDescent="0.25">
      <c r="A3255" t="s">
        <v>3513</v>
      </c>
      <c r="B3255" s="1" t="str">
        <f>VLOOKUP(A3255,[1]Sheet1!$A$2:$B$6423,2,FALSE)</f>
        <v>ZW</v>
      </c>
      <c r="C3255">
        <v>2024</v>
      </c>
      <c r="D3255" s="1" t="s">
        <v>3527</v>
      </c>
      <c r="E3255" s="1" t="s">
        <v>0</v>
      </c>
      <c r="F3255" s="1" t="s">
        <v>3640</v>
      </c>
      <c r="G3255" s="1" t="s">
        <v>3616</v>
      </c>
      <c r="H3255" s="1" t="s">
        <v>3645</v>
      </c>
      <c r="I3255" s="1" t="s">
        <v>72</v>
      </c>
      <c r="J3255" s="1">
        <v>16634373</v>
      </c>
      <c r="K3255" s="1" t="s">
        <v>55</v>
      </c>
      <c r="L3255" s="1">
        <v>0.35119502385575102</v>
      </c>
      <c r="M3255" s="1" t="s">
        <v>55</v>
      </c>
      <c r="N3255" s="1">
        <v>5211.8975558795401</v>
      </c>
      <c r="O3255" s="1">
        <v>5144.9232506623703</v>
      </c>
      <c r="P3255" s="1">
        <v>9.4350000000000005</v>
      </c>
      <c r="Q3255" s="1">
        <v>63.064</v>
      </c>
      <c r="R3255" s="1">
        <v>3.32</v>
      </c>
      <c r="S3255" s="1">
        <v>513156000</v>
      </c>
      <c r="T3255" s="1" t="s">
        <v>55</v>
      </c>
      <c r="U3255" s="1" t="s">
        <v>55</v>
      </c>
      <c r="V3255" s="1" t="s">
        <v>55</v>
      </c>
      <c r="W3255" s="1" t="s">
        <v>55</v>
      </c>
      <c r="X3255" s="1" t="s">
        <v>55</v>
      </c>
      <c r="Y3255" s="1" t="s">
        <v>55</v>
      </c>
      <c r="Z3255" s="1" t="s">
        <v>55</v>
      </c>
      <c r="AA3255" s="1" t="s">
        <v>55</v>
      </c>
      <c r="AB3255" s="1" t="s">
        <v>55</v>
      </c>
      <c r="AC3255" s="1" t="s">
        <v>55</v>
      </c>
      <c r="AD3255" s="1" t="s">
        <v>55</v>
      </c>
      <c r="AE3255" s="1" t="s">
        <v>55</v>
      </c>
      <c r="AF3255" s="1">
        <v>0.68510000000000004</v>
      </c>
      <c r="AG3255" s="1">
        <v>5.4363050624657703</v>
      </c>
      <c r="AH3255" s="1">
        <v>1.1000000000000001</v>
      </c>
      <c r="AI3255" s="1">
        <f t="shared" si="1100"/>
        <v>0.47096749457549447</v>
      </c>
      <c r="AJ3255" s="1">
        <f t="shared" si="1101"/>
        <v>18.303924864708456</v>
      </c>
      <c r="AK3255" s="1" t="str">
        <f t="shared" si="1102"/>
        <v>NaN</v>
      </c>
      <c r="AL3255" s="1">
        <f t="shared" si="1103"/>
        <v>30.849133898825041</v>
      </c>
      <c r="AM3255" s="1" t="str">
        <f t="shared" si="1104"/>
        <v>NaN</v>
      </c>
      <c r="AN3255" s="1">
        <f t="shared" si="1105"/>
        <v>16721.456835565379</v>
      </c>
      <c r="AO3255" s="1" t="str">
        <f t="shared" si="1106"/>
        <v>NaN</v>
      </c>
      <c r="AP3255" s="1" t="str">
        <f t="shared" si="1107"/>
        <v>NaN</v>
      </c>
      <c r="AQ3255" s="1" t="str">
        <f t="shared" si="1108"/>
        <v>NaN</v>
      </c>
      <c r="AR3255" s="1" t="str">
        <f t="shared" si="1109"/>
        <v>NaN</v>
      </c>
      <c r="AS3255" s="1" t="str">
        <f t="shared" si="1110"/>
        <v>NaN</v>
      </c>
      <c r="AT3255" s="1" t="str">
        <f t="shared" si="1111"/>
        <v>NaN</v>
      </c>
      <c r="AU3255" s="1" t="str">
        <f t="shared" si="1112"/>
        <v>NaN</v>
      </c>
      <c r="AV3255" s="1" t="str">
        <f t="shared" si="1113"/>
        <v>NaN</v>
      </c>
      <c r="AW3255" s="1" t="str">
        <f t="shared" si="1114"/>
        <v>NaN</v>
      </c>
      <c r="AX3255" s="1" t="str">
        <f t="shared" si="1115"/>
        <v>NaN</v>
      </c>
      <c r="AY3255" s="1" t="str">
        <f t="shared" si="1116"/>
        <v>NaN</v>
      </c>
      <c r="AZ3255" s="1" t="str">
        <f t="shared" si="1117"/>
        <v>NaN</v>
      </c>
      <c r="BA3255" s="1" t="str">
        <f t="shared" si="1118"/>
        <v>NaN</v>
      </c>
      <c r="BB3255" s="1" t="str">
        <f t="shared" si="1119"/>
        <v>NaN</v>
      </c>
      <c r="BC3255" s="1">
        <f t="shared" si="1120"/>
        <v>2865.7575427059455</v>
      </c>
      <c r="BD3255" s="1">
        <f t="shared" si="1121"/>
        <v>66.974305217169785</v>
      </c>
    </row>
    <row r="3256" spans="1:56" x14ac:dyDescent="0.25">
      <c r="A3256" t="s">
        <v>3513</v>
      </c>
      <c r="B3256" s="1" t="str">
        <f>VLOOKUP(A3256,[1]Sheet1!$A$2:$B$6423,2,FALSE)</f>
        <v>ZW</v>
      </c>
      <c r="C3256">
        <v>2025</v>
      </c>
      <c r="D3256" s="1" t="s">
        <v>3528</v>
      </c>
      <c r="E3256" s="1" t="s">
        <v>0</v>
      </c>
      <c r="F3256" s="1" t="s">
        <v>3640</v>
      </c>
      <c r="G3256" s="1" t="s">
        <v>3616</v>
      </c>
      <c r="H3256" s="1" t="s">
        <v>3645</v>
      </c>
      <c r="I3256" s="1" t="s">
        <v>72</v>
      </c>
      <c r="J3256" s="1">
        <v>16950795</v>
      </c>
      <c r="K3256" s="1" t="s">
        <v>55</v>
      </c>
      <c r="L3256" s="1" t="s">
        <v>55</v>
      </c>
      <c r="M3256" s="1" t="s">
        <v>55</v>
      </c>
      <c r="N3256" s="1">
        <v>5529.2331001615403</v>
      </c>
      <c r="O3256" s="1" t="s">
        <v>55</v>
      </c>
      <c r="P3256" s="1">
        <v>9.2929999999999993</v>
      </c>
      <c r="Q3256" s="1" t="s">
        <v>55</v>
      </c>
      <c r="R3256" s="1">
        <v>3.1469999999999998</v>
      </c>
      <c r="S3256" s="1">
        <v>0</v>
      </c>
      <c r="T3256" s="1" t="s">
        <v>55</v>
      </c>
      <c r="U3256" s="1" t="s">
        <v>55</v>
      </c>
      <c r="V3256" s="1" t="s">
        <v>55</v>
      </c>
      <c r="W3256" s="1" t="s">
        <v>55</v>
      </c>
      <c r="X3256" s="1" t="s">
        <v>55</v>
      </c>
      <c r="Y3256" s="1" t="s">
        <v>55</v>
      </c>
      <c r="Z3256" s="1" t="s">
        <v>55</v>
      </c>
      <c r="AA3256" s="1" t="s">
        <v>55</v>
      </c>
      <c r="AB3256" s="1" t="s">
        <v>55</v>
      </c>
      <c r="AC3256" s="1" t="s">
        <v>55</v>
      </c>
      <c r="AD3256" s="1" t="s">
        <v>55</v>
      </c>
      <c r="AE3256" s="1" t="s">
        <v>55</v>
      </c>
      <c r="AF3256" s="1" t="s">
        <v>55</v>
      </c>
      <c r="AG3256" s="1" t="s">
        <v>55</v>
      </c>
      <c r="AH3256" s="1">
        <v>1.1000000000000001</v>
      </c>
      <c r="AI3256" s="1">
        <f t="shared" si="1100"/>
        <v>0.49964317836011624</v>
      </c>
      <c r="AJ3256" s="1" t="str">
        <f t="shared" si="1101"/>
        <v>NaN</v>
      </c>
      <c r="AK3256" s="1" t="str">
        <f t="shared" si="1102"/>
        <v>NaN</v>
      </c>
      <c r="AL3256" s="1">
        <f t="shared" si="1103"/>
        <v>0</v>
      </c>
      <c r="AM3256" s="1" t="str">
        <f t="shared" si="1104"/>
        <v>NaN</v>
      </c>
      <c r="AN3256" s="1" t="str">
        <f t="shared" si="1105"/>
        <v>NaN</v>
      </c>
      <c r="AO3256" s="1" t="str">
        <f t="shared" si="1106"/>
        <v>NaN</v>
      </c>
      <c r="AP3256" s="1" t="str">
        <f t="shared" si="1107"/>
        <v>NaN</v>
      </c>
      <c r="AQ3256" s="1" t="str">
        <f t="shared" si="1108"/>
        <v>NaN</v>
      </c>
      <c r="AR3256" s="1" t="str">
        <f t="shared" si="1109"/>
        <v>NaN</v>
      </c>
      <c r="AS3256" s="1" t="str">
        <f t="shared" si="1110"/>
        <v>NaN</v>
      </c>
      <c r="AT3256" s="1" t="str">
        <f t="shared" si="1111"/>
        <v>NaN</v>
      </c>
      <c r="AU3256" s="1" t="str">
        <f t="shared" si="1112"/>
        <v>NaN</v>
      </c>
      <c r="AV3256" s="1" t="str">
        <f t="shared" si="1113"/>
        <v>NaN</v>
      </c>
      <c r="AW3256" s="1" t="str">
        <f t="shared" si="1114"/>
        <v>NaN</v>
      </c>
      <c r="AX3256" s="1" t="str">
        <f t="shared" si="1115"/>
        <v>NaN</v>
      </c>
      <c r="AY3256" s="1" t="str">
        <f t="shared" si="1116"/>
        <v>NaN</v>
      </c>
      <c r="AZ3256" s="1" t="str">
        <f t="shared" si="1117"/>
        <v>NaN</v>
      </c>
      <c r="BA3256" s="1" t="str">
        <f t="shared" si="1118"/>
        <v>NaN</v>
      </c>
      <c r="BB3256" s="1" t="str">
        <f t="shared" si="1119"/>
        <v>NaN</v>
      </c>
      <c r="BC3256" s="1">
        <f t="shared" si="1120"/>
        <v>2983.9193883693074</v>
      </c>
      <c r="BD3256" s="1" t="str">
        <f t="shared" si="1121"/>
        <v>NaN</v>
      </c>
    </row>
    <row r="3257" spans="1:56" x14ac:dyDescent="0.25">
      <c r="A3257" s="5" t="s">
        <v>3612</v>
      </c>
      <c r="B3257" s="6" t="str">
        <f>VLOOKUP(A3257,[1]Sheet1!$A$2:$B$6423,2,FALSE)</f>
        <v>..</v>
      </c>
      <c r="C3257" s="5">
        <v>2011</v>
      </c>
      <c r="D3257" s="6" t="s">
        <v>3645</v>
      </c>
      <c r="E3257" s="6" t="s">
        <v>3644</v>
      </c>
      <c r="F3257" s="6" t="s">
        <v>3645</v>
      </c>
      <c r="G3257" s="6" t="s">
        <v>3645</v>
      </c>
      <c r="H3257" s="6" t="s">
        <v>3647</v>
      </c>
      <c r="I3257" s="6" t="s">
        <v>3645</v>
      </c>
      <c r="J3257" s="6" t="s">
        <v>3645</v>
      </c>
      <c r="K3257" s="6"/>
      <c r="L3257" s="6"/>
      <c r="M3257" s="6"/>
      <c r="N3257" s="6"/>
      <c r="O3257" s="6"/>
      <c r="P3257" s="6"/>
      <c r="Q3257" s="6"/>
      <c r="R3257" s="6"/>
      <c r="S3257" s="6"/>
      <c r="T3257" s="6"/>
      <c r="U3257" s="6"/>
      <c r="V3257" s="6"/>
      <c r="W3257" s="6"/>
      <c r="X3257" s="6"/>
      <c r="Y3257" s="6"/>
      <c r="Z3257" s="6"/>
      <c r="AA3257" s="6"/>
      <c r="AB3257" s="6"/>
      <c r="AC3257" s="6"/>
      <c r="AD3257" s="6"/>
      <c r="AE3257" s="6"/>
      <c r="AF3257" s="6"/>
      <c r="AG3257" s="6"/>
      <c r="AH3257" s="6"/>
      <c r="AI3257" s="6"/>
      <c r="AJ3257" s="6"/>
      <c r="AK3257" s="6"/>
      <c r="AL3257" s="6"/>
      <c r="AM3257" s="6"/>
      <c r="AN3257" s="6"/>
      <c r="AO3257" s="6"/>
      <c r="AP3257" s="6"/>
      <c r="AQ3257" s="6"/>
      <c r="AR3257" s="6"/>
      <c r="AS3257" s="6"/>
      <c r="AT3257" s="6"/>
      <c r="AU3257" s="6"/>
      <c r="AV3257" s="6"/>
      <c r="AW3257" s="6"/>
      <c r="AX3257" s="6"/>
      <c r="AY3257" s="6"/>
      <c r="AZ3257" s="6"/>
      <c r="BA3257" s="6"/>
      <c r="BB3257" s="6"/>
      <c r="BC3257" s="6"/>
      <c r="BD3257" s="6"/>
    </row>
    <row r="3258" spans="1:56" x14ac:dyDescent="0.25">
      <c r="A3258" s="5" t="s">
        <v>3612</v>
      </c>
      <c r="B3258" s="6" t="str">
        <f>VLOOKUP(A3258,[1]Sheet1!$A$2:$B$6423,2,FALSE)</f>
        <v>..</v>
      </c>
      <c r="C3258" s="5">
        <v>2012</v>
      </c>
      <c r="D3258" s="6" t="s">
        <v>3645</v>
      </c>
      <c r="E3258" s="6" t="s">
        <v>3644</v>
      </c>
      <c r="F3258" s="6" t="s">
        <v>3645</v>
      </c>
      <c r="G3258" s="6" t="s">
        <v>3645</v>
      </c>
      <c r="H3258" s="6" t="s">
        <v>3647</v>
      </c>
      <c r="I3258" s="6" t="s">
        <v>3645</v>
      </c>
      <c r="J3258" s="6" t="s">
        <v>3645</v>
      </c>
      <c r="K3258" s="6"/>
      <c r="L3258" s="6"/>
      <c r="M3258" s="6"/>
      <c r="N3258" s="6"/>
      <c r="O3258" s="6"/>
      <c r="P3258" s="6"/>
      <c r="Q3258" s="6"/>
      <c r="R3258" s="6"/>
      <c r="S3258" s="6"/>
      <c r="T3258" s="6"/>
      <c r="U3258" s="6"/>
      <c r="V3258" s="6"/>
      <c r="W3258" s="6"/>
      <c r="X3258" s="6"/>
      <c r="Y3258" s="6"/>
      <c r="Z3258" s="6"/>
      <c r="AA3258" s="6"/>
      <c r="AB3258" s="6"/>
      <c r="AC3258" s="6"/>
      <c r="AD3258" s="6"/>
      <c r="AE3258" s="6"/>
      <c r="AF3258" s="6"/>
      <c r="AG3258" s="6"/>
      <c r="AH3258" s="6"/>
      <c r="AI3258" s="6"/>
      <c r="AJ3258" s="6"/>
      <c r="AK3258" s="6"/>
      <c r="AL3258" s="6"/>
      <c r="AM3258" s="6"/>
      <c r="AN3258" s="6"/>
      <c r="AO3258" s="6"/>
      <c r="AP3258" s="6"/>
      <c r="AQ3258" s="6"/>
      <c r="AR3258" s="6"/>
      <c r="AS3258" s="6"/>
      <c r="AT3258" s="6"/>
      <c r="AU3258" s="6"/>
      <c r="AV3258" s="6"/>
      <c r="AW3258" s="6"/>
      <c r="AX3258" s="6"/>
      <c r="AY3258" s="6"/>
      <c r="AZ3258" s="6"/>
      <c r="BA3258" s="6"/>
      <c r="BB3258" s="6"/>
      <c r="BC3258" s="6"/>
      <c r="BD3258" s="6"/>
    </row>
    <row r="3259" spans="1:56" x14ac:dyDescent="0.25">
      <c r="A3259" s="5" t="s">
        <v>3612</v>
      </c>
      <c r="B3259" s="6" t="str">
        <f>VLOOKUP(A3259,[1]Sheet1!$A$2:$B$6423,2,FALSE)</f>
        <v>..</v>
      </c>
      <c r="C3259" s="5">
        <v>2013</v>
      </c>
      <c r="D3259" s="6" t="s">
        <v>3645</v>
      </c>
      <c r="E3259" s="6" t="s">
        <v>3644</v>
      </c>
      <c r="F3259" s="6" t="s">
        <v>3645</v>
      </c>
      <c r="G3259" s="6" t="s">
        <v>3645</v>
      </c>
      <c r="H3259" s="6" t="s">
        <v>3647</v>
      </c>
      <c r="I3259" s="6" t="s">
        <v>3645</v>
      </c>
      <c r="J3259" s="6" t="s">
        <v>3645</v>
      </c>
      <c r="K3259" s="6"/>
      <c r="L3259" s="6"/>
      <c r="M3259" s="6"/>
      <c r="N3259" s="6"/>
      <c r="O3259" s="6"/>
      <c r="P3259" s="6"/>
      <c r="Q3259" s="6"/>
      <c r="R3259" s="6"/>
      <c r="S3259" s="6"/>
      <c r="T3259" s="6"/>
      <c r="U3259" s="6"/>
      <c r="V3259" s="6"/>
      <c r="W3259" s="6"/>
      <c r="X3259" s="6"/>
      <c r="Y3259" s="6"/>
      <c r="Z3259" s="6"/>
      <c r="AA3259" s="6"/>
      <c r="AB3259" s="6"/>
      <c r="AC3259" s="6"/>
      <c r="AD3259" s="6"/>
      <c r="AE3259" s="6"/>
      <c r="AF3259" s="6"/>
      <c r="AG3259" s="6"/>
      <c r="AH3259" s="6"/>
      <c r="AI3259" s="6"/>
      <c r="AJ3259" s="6"/>
      <c r="AK3259" s="6"/>
      <c r="AL3259" s="6"/>
      <c r="AM3259" s="6"/>
      <c r="AN3259" s="6"/>
      <c r="AO3259" s="6"/>
      <c r="AP3259" s="6"/>
      <c r="AQ3259" s="6"/>
      <c r="AR3259" s="6"/>
      <c r="AS3259" s="6"/>
      <c r="AT3259" s="6"/>
      <c r="AU3259" s="6"/>
      <c r="AV3259" s="6"/>
      <c r="AW3259" s="6"/>
      <c r="AX3259" s="6"/>
      <c r="AY3259" s="6"/>
      <c r="AZ3259" s="6"/>
      <c r="BA3259" s="6"/>
      <c r="BB3259" s="6"/>
      <c r="BC3259" s="6"/>
      <c r="BD3259" s="6"/>
    </row>
    <row r="3260" spans="1:56" x14ac:dyDescent="0.25">
      <c r="A3260" s="5" t="s">
        <v>3612</v>
      </c>
      <c r="B3260" s="6" t="str">
        <f>VLOOKUP(A3260,[1]Sheet1!$A$2:$B$6423,2,FALSE)</f>
        <v>..</v>
      </c>
      <c r="C3260" s="5">
        <v>2014</v>
      </c>
      <c r="D3260" s="6" t="s">
        <v>3645</v>
      </c>
      <c r="E3260" s="6" t="s">
        <v>3644</v>
      </c>
      <c r="F3260" s="6" t="s">
        <v>3645</v>
      </c>
      <c r="G3260" s="6" t="s">
        <v>3645</v>
      </c>
      <c r="H3260" s="6" t="s">
        <v>3647</v>
      </c>
      <c r="I3260" s="6" t="s">
        <v>3645</v>
      </c>
      <c r="J3260" s="6" t="s">
        <v>3645</v>
      </c>
      <c r="K3260" s="6"/>
      <c r="L3260" s="6"/>
      <c r="M3260" s="6"/>
      <c r="N3260" s="6"/>
      <c r="O3260" s="6"/>
      <c r="P3260" s="6"/>
      <c r="Q3260" s="6"/>
      <c r="R3260" s="6"/>
      <c r="S3260" s="6"/>
      <c r="T3260" s="6"/>
      <c r="U3260" s="6"/>
      <c r="V3260" s="6"/>
      <c r="W3260" s="6"/>
      <c r="X3260" s="6"/>
      <c r="Y3260" s="6"/>
      <c r="Z3260" s="6"/>
      <c r="AA3260" s="6"/>
      <c r="AB3260" s="6"/>
      <c r="AC3260" s="6"/>
      <c r="AD3260" s="6"/>
      <c r="AE3260" s="6"/>
      <c r="AF3260" s="6"/>
      <c r="AG3260" s="6"/>
      <c r="AH3260" s="6"/>
      <c r="AI3260" s="6"/>
      <c r="AJ3260" s="6"/>
      <c r="AK3260" s="6"/>
      <c r="AL3260" s="6"/>
      <c r="AM3260" s="6"/>
      <c r="AN3260" s="6"/>
      <c r="AO3260" s="6"/>
      <c r="AP3260" s="6"/>
      <c r="AQ3260" s="6"/>
      <c r="AR3260" s="6"/>
      <c r="AS3260" s="6"/>
      <c r="AT3260" s="6"/>
      <c r="AU3260" s="6"/>
      <c r="AV3260" s="6"/>
      <c r="AW3260" s="6"/>
      <c r="AX3260" s="6"/>
      <c r="AY3260" s="6"/>
      <c r="AZ3260" s="6"/>
      <c r="BA3260" s="6"/>
      <c r="BB3260" s="6"/>
      <c r="BC3260" s="6"/>
      <c r="BD3260" s="6"/>
    </row>
    <row r="3261" spans="1:56" x14ac:dyDescent="0.25">
      <c r="A3261" s="5" t="s">
        <v>3612</v>
      </c>
      <c r="B3261" s="6" t="str">
        <f>VLOOKUP(A3261,[1]Sheet1!$A$2:$B$6423,2,FALSE)</f>
        <v>..</v>
      </c>
      <c r="C3261" s="5">
        <v>2015</v>
      </c>
      <c r="D3261" s="6" t="s">
        <v>3645</v>
      </c>
      <c r="E3261" s="6" t="s">
        <v>3644</v>
      </c>
      <c r="F3261" s="6" t="s">
        <v>3645</v>
      </c>
      <c r="G3261" s="6" t="s">
        <v>3645</v>
      </c>
      <c r="H3261" s="6" t="s">
        <v>3647</v>
      </c>
      <c r="I3261" s="6" t="s">
        <v>3645</v>
      </c>
      <c r="J3261" s="6" t="s">
        <v>3645</v>
      </c>
      <c r="K3261" s="6"/>
      <c r="L3261" s="6"/>
      <c r="M3261" s="6"/>
      <c r="N3261" s="6"/>
      <c r="O3261" s="6"/>
      <c r="P3261" s="6"/>
      <c r="Q3261" s="6"/>
      <c r="R3261" s="6"/>
      <c r="S3261" s="6"/>
      <c r="T3261" s="6"/>
      <c r="U3261" s="6"/>
      <c r="V3261" s="6"/>
      <c r="W3261" s="6"/>
      <c r="X3261" s="6"/>
      <c r="Y3261" s="6"/>
      <c r="Z3261" s="6"/>
      <c r="AA3261" s="6"/>
      <c r="AB3261" s="6"/>
      <c r="AC3261" s="6"/>
      <c r="AD3261" s="6"/>
      <c r="AE3261" s="6"/>
      <c r="AF3261" s="6"/>
      <c r="AG3261" s="6"/>
      <c r="AH3261" s="6"/>
      <c r="AI3261" s="6"/>
      <c r="AJ3261" s="6"/>
      <c r="AK3261" s="6"/>
      <c r="AL3261" s="6"/>
      <c r="AM3261" s="6"/>
      <c r="AN3261" s="6"/>
      <c r="AO3261" s="6"/>
      <c r="AP3261" s="6"/>
      <c r="AQ3261" s="6"/>
      <c r="AR3261" s="6"/>
      <c r="AS3261" s="6"/>
      <c r="AT3261" s="6"/>
      <c r="AU3261" s="6"/>
      <c r="AV3261" s="6"/>
      <c r="AW3261" s="6"/>
      <c r="AX3261" s="6"/>
      <c r="AY3261" s="6"/>
      <c r="AZ3261" s="6"/>
      <c r="BA3261" s="6"/>
      <c r="BB3261" s="6"/>
      <c r="BC3261" s="6"/>
      <c r="BD3261" s="6"/>
    </row>
    <row r="3262" spans="1:56" x14ac:dyDescent="0.25">
      <c r="A3262" s="5" t="s">
        <v>3612</v>
      </c>
      <c r="B3262" s="6" t="str">
        <f>VLOOKUP(A3262,[1]Sheet1!$A$2:$B$6423,2,FALSE)</f>
        <v>..</v>
      </c>
      <c r="C3262" s="5">
        <v>2016</v>
      </c>
      <c r="D3262" s="6" t="s">
        <v>3645</v>
      </c>
      <c r="E3262" s="6" t="s">
        <v>3644</v>
      </c>
      <c r="F3262" s="6" t="s">
        <v>3645</v>
      </c>
      <c r="G3262" s="6" t="s">
        <v>3645</v>
      </c>
      <c r="H3262" s="6" t="s">
        <v>3647</v>
      </c>
      <c r="I3262" s="6" t="s">
        <v>3645</v>
      </c>
      <c r="J3262" s="6" t="s">
        <v>3645</v>
      </c>
      <c r="K3262" s="6"/>
      <c r="L3262" s="6"/>
      <c r="M3262" s="6"/>
      <c r="N3262" s="6"/>
      <c r="O3262" s="6"/>
      <c r="P3262" s="6"/>
      <c r="Q3262" s="6"/>
      <c r="R3262" s="6"/>
      <c r="S3262" s="6"/>
      <c r="T3262" s="6"/>
      <c r="U3262" s="6"/>
      <c r="V3262" s="6"/>
      <c r="W3262" s="6"/>
      <c r="X3262" s="6"/>
      <c r="Y3262" s="6"/>
      <c r="Z3262" s="6"/>
      <c r="AA3262" s="6"/>
      <c r="AB3262" s="6"/>
      <c r="AC3262" s="6"/>
      <c r="AD3262" s="6"/>
      <c r="AE3262" s="6"/>
      <c r="AF3262" s="6"/>
      <c r="AG3262" s="6"/>
      <c r="AH3262" s="6"/>
      <c r="AI3262" s="6"/>
      <c r="AJ3262" s="6"/>
      <c r="AK3262" s="6"/>
      <c r="AL3262" s="6"/>
      <c r="AM3262" s="6"/>
      <c r="AN3262" s="6"/>
      <c r="AO3262" s="6"/>
      <c r="AP3262" s="6"/>
      <c r="AQ3262" s="6"/>
      <c r="AR3262" s="6"/>
      <c r="AS3262" s="6"/>
      <c r="AT3262" s="6"/>
      <c r="AU3262" s="6"/>
      <c r="AV3262" s="6"/>
      <c r="AW3262" s="6"/>
      <c r="AX3262" s="6"/>
      <c r="AY3262" s="6"/>
      <c r="AZ3262" s="6"/>
      <c r="BA3262" s="6"/>
      <c r="BB3262" s="6"/>
      <c r="BC3262" s="6"/>
      <c r="BD3262" s="6"/>
    </row>
    <row r="3263" spans="1:56" x14ac:dyDescent="0.25">
      <c r="A3263" s="5" t="s">
        <v>3612</v>
      </c>
      <c r="B3263" s="6" t="str">
        <f>VLOOKUP(A3263,[1]Sheet1!$A$2:$B$6423,2,FALSE)</f>
        <v>..</v>
      </c>
      <c r="C3263" s="5">
        <v>2017</v>
      </c>
      <c r="D3263" s="6" t="s">
        <v>3645</v>
      </c>
      <c r="E3263" s="6" t="s">
        <v>3644</v>
      </c>
      <c r="F3263" s="6" t="s">
        <v>3645</v>
      </c>
      <c r="G3263" s="6" t="s">
        <v>3645</v>
      </c>
      <c r="H3263" s="6" t="s">
        <v>3647</v>
      </c>
      <c r="I3263" s="6" t="s">
        <v>3645</v>
      </c>
      <c r="J3263" s="6" t="s">
        <v>3645</v>
      </c>
      <c r="K3263" s="6"/>
      <c r="L3263" s="6"/>
      <c r="M3263" s="6"/>
      <c r="N3263" s="6"/>
      <c r="O3263" s="6"/>
      <c r="P3263" s="6"/>
      <c r="Q3263" s="6"/>
      <c r="R3263" s="6"/>
      <c r="S3263" s="6"/>
      <c r="T3263" s="6"/>
      <c r="U3263" s="6"/>
      <c r="V3263" s="6"/>
      <c r="W3263" s="6"/>
      <c r="X3263" s="6"/>
      <c r="Y3263" s="6"/>
      <c r="Z3263" s="6"/>
      <c r="AA3263" s="6"/>
      <c r="AB3263" s="6"/>
      <c r="AC3263" s="6"/>
      <c r="AD3263" s="6"/>
      <c r="AE3263" s="6"/>
      <c r="AF3263" s="6"/>
      <c r="AG3263" s="6"/>
      <c r="AH3263" s="6"/>
      <c r="AI3263" s="6"/>
      <c r="AJ3263" s="6"/>
      <c r="AK3263" s="6"/>
      <c r="AL3263" s="6"/>
      <c r="AM3263" s="6"/>
      <c r="AN3263" s="6"/>
      <c r="AO3263" s="6"/>
      <c r="AP3263" s="6"/>
      <c r="AQ3263" s="6"/>
      <c r="AR3263" s="6"/>
      <c r="AS3263" s="6"/>
      <c r="AT3263" s="6"/>
      <c r="AU3263" s="6"/>
      <c r="AV3263" s="6"/>
      <c r="AW3263" s="6"/>
      <c r="AX3263" s="6"/>
      <c r="AY3263" s="6"/>
      <c r="AZ3263" s="6"/>
      <c r="BA3263" s="6"/>
      <c r="BB3263" s="6"/>
      <c r="BC3263" s="6"/>
      <c r="BD3263" s="6"/>
    </row>
    <row r="3264" spans="1:56" x14ac:dyDescent="0.25">
      <c r="A3264" s="5" t="s">
        <v>3612</v>
      </c>
      <c r="B3264" s="6" t="str">
        <f>VLOOKUP(A3264,[1]Sheet1!$A$2:$B$6423,2,FALSE)</f>
        <v>..</v>
      </c>
      <c r="C3264" s="5">
        <v>2018</v>
      </c>
      <c r="D3264" s="6" t="s">
        <v>3645</v>
      </c>
      <c r="E3264" s="6" t="s">
        <v>3644</v>
      </c>
      <c r="F3264" s="6" t="s">
        <v>3645</v>
      </c>
      <c r="G3264" s="6" t="s">
        <v>3645</v>
      </c>
      <c r="H3264" s="6" t="s">
        <v>3647</v>
      </c>
      <c r="I3264" s="6" t="s">
        <v>3645</v>
      </c>
      <c r="J3264" s="6" t="s">
        <v>3645</v>
      </c>
      <c r="K3264" s="6"/>
      <c r="L3264" s="6"/>
      <c r="M3264" s="6"/>
      <c r="N3264" s="6"/>
      <c r="O3264" s="6"/>
      <c r="P3264" s="6"/>
      <c r="Q3264" s="6"/>
      <c r="R3264" s="6"/>
      <c r="S3264" s="6"/>
      <c r="T3264" s="6"/>
      <c r="U3264" s="6"/>
      <c r="V3264" s="6"/>
      <c r="W3264" s="6"/>
      <c r="X3264" s="6"/>
      <c r="Y3264" s="6"/>
      <c r="Z3264" s="6"/>
      <c r="AA3264" s="6"/>
      <c r="AB3264" s="6"/>
      <c r="AC3264" s="6"/>
      <c r="AD3264" s="6"/>
      <c r="AE3264" s="6"/>
      <c r="AF3264" s="6"/>
      <c r="AG3264" s="6"/>
      <c r="AH3264" s="6"/>
      <c r="AI3264" s="6"/>
      <c r="AJ3264" s="6"/>
      <c r="AK3264" s="6"/>
      <c r="AL3264" s="6"/>
      <c r="AM3264" s="6"/>
      <c r="AN3264" s="6"/>
      <c r="AO3264" s="6"/>
      <c r="AP3264" s="6"/>
      <c r="AQ3264" s="6"/>
      <c r="AR3264" s="6"/>
      <c r="AS3264" s="6"/>
      <c r="AT3264" s="6"/>
      <c r="AU3264" s="6"/>
      <c r="AV3264" s="6"/>
      <c r="AW3264" s="6"/>
      <c r="AX3264" s="6"/>
      <c r="AY3264" s="6"/>
      <c r="AZ3264" s="6"/>
      <c r="BA3264" s="6"/>
      <c r="BB3264" s="6"/>
      <c r="BC3264" s="6"/>
      <c r="BD3264" s="6"/>
    </row>
    <row r="3265" spans="1:56" x14ac:dyDescent="0.25">
      <c r="A3265" s="5" t="s">
        <v>3612</v>
      </c>
      <c r="B3265" s="6" t="str">
        <f>VLOOKUP(A3265,[1]Sheet1!$A$2:$B$6423,2,FALSE)</f>
        <v>..</v>
      </c>
      <c r="C3265" s="5">
        <v>2019</v>
      </c>
      <c r="D3265" s="6" t="s">
        <v>3645</v>
      </c>
      <c r="E3265" s="6" t="s">
        <v>3644</v>
      </c>
      <c r="F3265" s="6" t="s">
        <v>3645</v>
      </c>
      <c r="G3265" s="6" t="s">
        <v>3645</v>
      </c>
      <c r="H3265" s="6" t="s">
        <v>3647</v>
      </c>
      <c r="I3265" s="6" t="s">
        <v>3645</v>
      </c>
      <c r="J3265" s="6" t="s">
        <v>3645</v>
      </c>
      <c r="K3265" s="6"/>
      <c r="L3265" s="6"/>
      <c r="M3265" s="6"/>
      <c r="N3265" s="6"/>
      <c r="O3265" s="6"/>
      <c r="P3265" s="6"/>
      <c r="Q3265" s="6"/>
      <c r="R3265" s="6"/>
      <c r="S3265" s="6"/>
      <c r="T3265" s="6"/>
      <c r="U3265" s="6"/>
      <c r="V3265" s="6"/>
      <c r="W3265" s="6"/>
      <c r="X3265" s="6"/>
      <c r="Y3265" s="6"/>
      <c r="Z3265" s="6"/>
      <c r="AA3265" s="6"/>
      <c r="AB3265" s="6"/>
      <c r="AC3265" s="6"/>
      <c r="AD3265" s="6"/>
      <c r="AE3265" s="6"/>
      <c r="AF3265" s="6"/>
      <c r="AG3265" s="6"/>
      <c r="AH3265" s="6"/>
      <c r="AI3265" s="6"/>
      <c r="AJ3265" s="6"/>
      <c r="AK3265" s="6"/>
      <c r="AL3265" s="6"/>
      <c r="AM3265" s="6"/>
      <c r="AN3265" s="6"/>
      <c r="AO3265" s="6"/>
      <c r="AP3265" s="6"/>
      <c r="AQ3265" s="6"/>
      <c r="AR3265" s="6"/>
      <c r="AS3265" s="6"/>
      <c r="AT3265" s="6"/>
      <c r="AU3265" s="6"/>
      <c r="AV3265" s="6"/>
      <c r="AW3265" s="6"/>
      <c r="AX3265" s="6"/>
      <c r="AY3265" s="6"/>
      <c r="AZ3265" s="6"/>
      <c r="BA3265" s="6"/>
      <c r="BB3265" s="6"/>
      <c r="BC3265" s="6"/>
      <c r="BD3265" s="6"/>
    </row>
    <row r="3266" spans="1:56" x14ac:dyDescent="0.25">
      <c r="A3266" s="5" t="s">
        <v>3612</v>
      </c>
      <c r="B3266" s="6" t="str">
        <f>VLOOKUP(A3266,[1]Sheet1!$A$2:$B$6423,2,FALSE)</f>
        <v>..</v>
      </c>
      <c r="C3266" s="5">
        <v>2020</v>
      </c>
      <c r="D3266" s="6" t="s">
        <v>3645</v>
      </c>
      <c r="E3266" s="6" t="s">
        <v>3644</v>
      </c>
      <c r="F3266" s="6" t="s">
        <v>3645</v>
      </c>
      <c r="G3266" s="6" t="s">
        <v>3645</v>
      </c>
      <c r="H3266" s="6" t="s">
        <v>3647</v>
      </c>
      <c r="I3266" s="6" t="s">
        <v>3645</v>
      </c>
      <c r="J3266" s="6" t="s">
        <v>3645</v>
      </c>
      <c r="K3266" s="6"/>
      <c r="L3266" s="6"/>
      <c r="M3266" s="6"/>
      <c r="N3266" s="6"/>
      <c r="O3266" s="6"/>
      <c r="P3266" s="6"/>
      <c r="Q3266" s="6"/>
      <c r="R3266" s="6"/>
      <c r="S3266" s="6"/>
      <c r="T3266" s="6"/>
      <c r="U3266" s="6"/>
      <c r="V3266" s="6"/>
      <c r="W3266" s="6"/>
      <c r="X3266" s="6"/>
      <c r="Y3266" s="6"/>
      <c r="Z3266" s="6"/>
      <c r="AA3266" s="6"/>
      <c r="AB3266" s="6"/>
      <c r="AC3266" s="6"/>
      <c r="AD3266" s="6"/>
      <c r="AE3266" s="6"/>
      <c r="AF3266" s="6"/>
      <c r="AG3266" s="6"/>
      <c r="AH3266" s="6"/>
      <c r="AI3266" s="6"/>
      <c r="AJ3266" s="6"/>
      <c r="AK3266" s="6"/>
      <c r="AL3266" s="6"/>
      <c r="AM3266" s="6"/>
      <c r="AN3266" s="6"/>
      <c r="AO3266" s="6"/>
      <c r="AP3266" s="6"/>
      <c r="AQ3266" s="6"/>
      <c r="AR3266" s="6"/>
      <c r="AS3266" s="6"/>
      <c r="AT3266" s="6"/>
      <c r="AU3266" s="6"/>
      <c r="AV3266" s="6"/>
      <c r="AW3266" s="6"/>
      <c r="AX3266" s="6"/>
      <c r="AY3266" s="6"/>
      <c r="AZ3266" s="6"/>
      <c r="BA3266" s="6"/>
      <c r="BB3266" s="6"/>
      <c r="BC3266" s="6"/>
      <c r="BD3266" s="6"/>
    </row>
    <row r="3267" spans="1:56" x14ac:dyDescent="0.25">
      <c r="A3267" s="5" t="s">
        <v>3612</v>
      </c>
      <c r="B3267" s="6" t="str">
        <f>VLOOKUP(A3267,[1]Sheet1!$A$2:$B$6423,2,FALSE)</f>
        <v>..</v>
      </c>
      <c r="C3267" s="5">
        <v>2021</v>
      </c>
      <c r="D3267" s="6" t="s">
        <v>3645</v>
      </c>
      <c r="E3267" s="6" t="s">
        <v>3644</v>
      </c>
      <c r="F3267" s="6" t="s">
        <v>3645</v>
      </c>
      <c r="G3267" s="6" t="s">
        <v>3645</v>
      </c>
      <c r="H3267" s="6" t="s">
        <v>3647</v>
      </c>
      <c r="I3267" s="6" t="s">
        <v>3645</v>
      </c>
      <c r="J3267" s="6" t="s">
        <v>3645</v>
      </c>
      <c r="K3267" s="6"/>
      <c r="L3267" s="6"/>
      <c r="M3267" s="6"/>
      <c r="N3267" s="6"/>
      <c r="O3267" s="6"/>
      <c r="P3267" s="6"/>
      <c r="Q3267" s="6"/>
      <c r="R3267" s="6"/>
      <c r="S3267" s="6"/>
      <c r="T3267" s="6"/>
      <c r="U3267" s="6"/>
      <c r="V3267" s="6"/>
      <c r="W3267" s="6"/>
      <c r="X3267" s="6"/>
      <c r="Y3267" s="6"/>
      <c r="Z3267" s="6"/>
      <c r="AA3267" s="6"/>
      <c r="AB3267" s="6"/>
      <c r="AC3267" s="6"/>
      <c r="AD3267" s="6"/>
      <c r="AE3267" s="6"/>
      <c r="AF3267" s="6"/>
      <c r="AG3267" s="6"/>
      <c r="AH3267" s="6"/>
      <c r="AI3267" s="6"/>
      <c r="AJ3267" s="6"/>
      <c r="AK3267" s="6"/>
      <c r="AL3267" s="6"/>
      <c r="AM3267" s="6"/>
      <c r="AN3267" s="6"/>
      <c r="AO3267" s="6"/>
      <c r="AP3267" s="6"/>
      <c r="AQ3267" s="6"/>
      <c r="AR3267" s="6"/>
      <c r="AS3267" s="6"/>
      <c r="AT3267" s="6"/>
      <c r="AU3267" s="6"/>
      <c r="AV3267" s="6"/>
      <c r="AW3267" s="6"/>
      <c r="AX3267" s="6"/>
      <c r="AY3267" s="6"/>
      <c r="AZ3267" s="6"/>
      <c r="BA3267" s="6"/>
      <c r="BB3267" s="6"/>
      <c r="BC3267" s="6"/>
      <c r="BD3267" s="6"/>
    </row>
    <row r="3268" spans="1:56" x14ac:dyDescent="0.25">
      <c r="A3268" s="5" t="s">
        <v>3612</v>
      </c>
      <c r="B3268" s="6" t="str">
        <f>VLOOKUP(A3268,[1]Sheet1!$A$2:$B$6423,2,FALSE)</f>
        <v>..</v>
      </c>
      <c r="C3268" s="5">
        <v>2022</v>
      </c>
      <c r="D3268" s="6" t="s">
        <v>3645</v>
      </c>
      <c r="E3268" s="6" t="s">
        <v>3644</v>
      </c>
      <c r="F3268" s="6" t="s">
        <v>3645</v>
      </c>
      <c r="G3268" s="6" t="s">
        <v>3645</v>
      </c>
      <c r="H3268" s="6" t="s">
        <v>3647</v>
      </c>
      <c r="I3268" s="6" t="s">
        <v>3645</v>
      </c>
      <c r="J3268" s="6" t="s">
        <v>3645</v>
      </c>
      <c r="K3268" s="6"/>
      <c r="L3268" s="6"/>
      <c r="M3268" s="6"/>
      <c r="N3268" s="6"/>
      <c r="O3268" s="6"/>
      <c r="P3268" s="6"/>
      <c r="Q3268" s="6"/>
      <c r="R3268" s="6"/>
      <c r="S3268" s="6"/>
      <c r="T3268" s="6"/>
      <c r="U3268" s="6"/>
      <c r="V3268" s="6"/>
      <c r="W3268" s="6"/>
      <c r="X3268" s="6"/>
      <c r="Y3268" s="6"/>
      <c r="Z3268" s="6"/>
      <c r="AA3268" s="6"/>
      <c r="AB3268" s="6"/>
      <c r="AC3268" s="6"/>
      <c r="AD3268" s="6"/>
      <c r="AE3268" s="6"/>
      <c r="AF3268" s="6"/>
      <c r="AG3268" s="6"/>
      <c r="AH3268" s="6"/>
      <c r="AI3268" s="6"/>
      <c r="AJ3268" s="6"/>
      <c r="AK3268" s="6"/>
      <c r="AL3268" s="6"/>
      <c r="AM3268" s="6"/>
      <c r="AN3268" s="6"/>
      <c r="AO3268" s="6"/>
      <c r="AP3268" s="6"/>
      <c r="AQ3268" s="6"/>
      <c r="AR3268" s="6"/>
      <c r="AS3268" s="6"/>
      <c r="AT3268" s="6"/>
      <c r="AU3268" s="6"/>
      <c r="AV3268" s="6"/>
      <c r="AW3268" s="6"/>
      <c r="AX3268" s="6"/>
      <c r="AY3268" s="6"/>
      <c r="AZ3268" s="6"/>
      <c r="BA3268" s="6"/>
      <c r="BB3268" s="6"/>
      <c r="BC3268" s="6"/>
      <c r="BD3268" s="6"/>
    </row>
    <row r="3269" spans="1:56" x14ac:dyDescent="0.25">
      <c r="A3269" s="5" t="s">
        <v>3612</v>
      </c>
      <c r="B3269" s="6" t="str">
        <f>VLOOKUP(A3269,[1]Sheet1!$A$2:$B$6423,2,FALSE)</f>
        <v>..</v>
      </c>
      <c r="C3269" s="5">
        <v>2023</v>
      </c>
      <c r="D3269" s="6" t="s">
        <v>3645</v>
      </c>
      <c r="E3269" s="6" t="s">
        <v>3644</v>
      </c>
      <c r="F3269" s="6" t="s">
        <v>3645</v>
      </c>
      <c r="G3269" s="6" t="s">
        <v>3645</v>
      </c>
      <c r="H3269" s="6" t="s">
        <v>3647</v>
      </c>
      <c r="I3269" s="6" t="s">
        <v>3645</v>
      </c>
      <c r="J3269" s="6" t="s">
        <v>3645</v>
      </c>
      <c r="K3269" s="6"/>
      <c r="L3269" s="6"/>
      <c r="M3269" s="6"/>
      <c r="N3269" s="6"/>
      <c r="O3269" s="6"/>
      <c r="P3269" s="6"/>
      <c r="Q3269" s="6"/>
      <c r="R3269" s="6"/>
      <c r="S3269" s="6"/>
      <c r="T3269" s="6"/>
      <c r="U3269" s="6"/>
      <c r="V3269" s="6"/>
      <c r="W3269" s="6"/>
      <c r="X3269" s="6"/>
      <c r="Y3269" s="6"/>
      <c r="Z3269" s="6"/>
      <c r="AA3269" s="6"/>
      <c r="AB3269" s="6"/>
      <c r="AC3269" s="6"/>
      <c r="AD3269" s="6"/>
      <c r="AE3269" s="6"/>
      <c r="AF3269" s="6"/>
      <c r="AG3269" s="6"/>
      <c r="AH3269" s="6"/>
      <c r="AI3269" s="6"/>
      <c r="AJ3269" s="6"/>
      <c r="AK3269" s="6"/>
      <c r="AL3269" s="6"/>
      <c r="AM3269" s="6"/>
      <c r="AN3269" s="6"/>
      <c r="AO3269" s="6"/>
      <c r="AP3269" s="6"/>
      <c r="AQ3269" s="6"/>
      <c r="AR3269" s="6"/>
      <c r="AS3269" s="6"/>
      <c r="AT3269" s="6"/>
      <c r="AU3269" s="6"/>
      <c r="AV3269" s="6"/>
      <c r="AW3269" s="6"/>
      <c r="AX3269" s="6"/>
      <c r="AY3269" s="6"/>
      <c r="AZ3269" s="6"/>
      <c r="BA3269" s="6"/>
      <c r="BB3269" s="6"/>
      <c r="BC3269" s="6"/>
      <c r="BD3269" s="6"/>
    </row>
    <row r="3270" spans="1:56" x14ac:dyDescent="0.25">
      <c r="A3270" s="5" t="s">
        <v>3612</v>
      </c>
      <c r="B3270" s="6" t="str">
        <f>VLOOKUP(A3270,[1]Sheet1!$A$2:$B$6423,2,FALSE)</f>
        <v>..</v>
      </c>
      <c r="C3270" s="5">
        <v>2024</v>
      </c>
      <c r="D3270" s="6" t="s">
        <v>3645</v>
      </c>
      <c r="E3270" s="6" t="s">
        <v>3644</v>
      </c>
      <c r="F3270" s="6" t="s">
        <v>3645</v>
      </c>
      <c r="G3270" s="6" t="s">
        <v>3645</v>
      </c>
      <c r="H3270" s="6" t="s">
        <v>3647</v>
      </c>
      <c r="I3270" s="6" t="s">
        <v>3645</v>
      </c>
      <c r="J3270" s="6" t="s">
        <v>3645</v>
      </c>
      <c r="K3270" s="6"/>
      <c r="L3270" s="6"/>
      <c r="M3270" s="6"/>
      <c r="N3270" s="6"/>
      <c r="O3270" s="6"/>
      <c r="P3270" s="6"/>
      <c r="Q3270" s="6"/>
      <c r="R3270" s="6"/>
      <c r="S3270" s="6"/>
      <c r="T3270" s="6"/>
      <c r="U3270" s="6"/>
      <c r="V3270" s="6"/>
      <c r="W3270" s="6"/>
      <c r="X3270" s="6"/>
      <c r="Y3270" s="6"/>
      <c r="Z3270" s="6"/>
      <c r="AA3270" s="6"/>
      <c r="AB3270" s="6"/>
      <c r="AC3270" s="6"/>
      <c r="AD3270" s="6"/>
      <c r="AE3270" s="6"/>
      <c r="AF3270" s="6"/>
      <c r="AG3270" s="6"/>
      <c r="AH3270" s="6"/>
      <c r="AI3270" s="6"/>
      <c r="AJ3270" s="6"/>
      <c r="AK3270" s="6"/>
      <c r="AL3270" s="6"/>
      <c r="AM3270" s="6"/>
      <c r="AN3270" s="6"/>
      <c r="AO3270" s="6"/>
      <c r="AP3270" s="6"/>
      <c r="AQ3270" s="6"/>
      <c r="AR3270" s="6"/>
      <c r="AS3270" s="6"/>
      <c r="AT3270" s="6"/>
      <c r="AU3270" s="6"/>
      <c r="AV3270" s="6"/>
      <c r="AW3270" s="6"/>
      <c r="AX3270" s="6"/>
      <c r="AY3270" s="6"/>
      <c r="AZ3270" s="6"/>
      <c r="BA3270" s="6"/>
      <c r="BB3270" s="6"/>
      <c r="BC3270" s="6"/>
      <c r="BD3270" s="6"/>
    </row>
    <row r="3271" spans="1:56" x14ac:dyDescent="0.25">
      <c r="A3271" s="5" t="s">
        <v>3612</v>
      </c>
      <c r="B3271" s="6" t="str">
        <f>VLOOKUP(A3271,[1]Sheet1!$A$2:$B$6423,2,FALSE)</f>
        <v>..</v>
      </c>
      <c r="C3271" s="5">
        <v>2025</v>
      </c>
      <c r="D3271" s="6" t="s">
        <v>3645</v>
      </c>
      <c r="E3271" s="6" t="s">
        <v>3644</v>
      </c>
      <c r="F3271" s="6" t="s">
        <v>3645</v>
      </c>
      <c r="G3271" s="6" t="s">
        <v>3645</v>
      </c>
      <c r="H3271" s="6" t="s">
        <v>3647</v>
      </c>
      <c r="I3271" s="6" t="s">
        <v>3645</v>
      </c>
      <c r="J3271" s="6" t="s">
        <v>3645</v>
      </c>
      <c r="K3271" s="6"/>
      <c r="L3271" s="6"/>
      <c r="M3271" s="6"/>
      <c r="N3271" s="6"/>
      <c r="O3271" s="6"/>
      <c r="P3271" s="6"/>
      <c r="Q3271" s="6"/>
      <c r="R3271" s="6"/>
      <c r="S3271" s="6"/>
      <c r="T3271" s="6"/>
      <c r="U3271" s="6"/>
      <c r="V3271" s="6"/>
      <c r="W3271" s="6"/>
      <c r="X3271" s="6"/>
      <c r="Y3271" s="6"/>
      <c r="Z3271" s="6"/>
      <c r="AA3271" s="6"/>
      <c r="AB3271" s="6"/>
      <c r="AC3271" s="6"/>
      <c r="AD3271" s="6"/>
      <c r="AE3271" s="6"/>
      <c r="AF3271" s="6"/>
      <c r="AG3271" s="6"/>
      <c r="AH3271" s="6"/>
      <c r="AI3271" s="6"/>
      <c r="AJ3271" s="6"/>
      <c r="AK3271" s="6"/>
      <c r="AL3271" s="6"/>
      <c r="AM3271" s="6"/>
      <c r="AN3271" s="6"/>
      <c r="AO3271" s="6"/>
      <c r="AP3271" s="6"/>
      <c r="AQ3271" s="6"/>
      <c r="AR3271" s="6"/>
      <c r="AS3271" s="6"/>
      <c r="AT3271" s="6"/>
      <c r="AU3271" s="6"/>
      <c r="AV3271" s="6"/>
      <c r="AW3271" s="6"/>
      <c r="AX3271" s="6"/>
      <c r="AY3271" s="6"/>
      <c r="AZ3271" s="6"/>
      <c r="BA3271" s="6"/>
      <c r="BB3271" s="6"/>
      <c r="BC3271" s="6"/>
      <c r="BD3271" s="6"/>
    </row>
    <row r="3272" spans="1:56" x14ac:dyDescent="0.25">
      <c r="A3272" s="5" t="s">
        <v>3613</v>
      </c>
      <c r="B3272" s="6" t="str">
        <f>VLOOKUP(A3272,[1]Sheet1!$A$2:$B$6423,2,FALSE)</f>
        <v>..</v>
      </c>
      <c r="C3272" s="5">
        <v>2011</v>
      </c>
      <c r="D3272" s="6" t="s">
        <v>3645</v>
      </c>
      <c r="E3272" s="6" t="s">
        <v>3644</v>
      </c>
      <c r="F3272" s="6" t="s">
        <v>3645</v>
      </c>
      <c r="G3272" s="6" t="s">
        <v>3645</v>
      </c>
      <c r="H3272" s="6" t="s">
        <v>3647</v>
      </c>
      <c r="I3272" s="6" t="s">
        <v>3645</v>
      </c>
      <c r="J3272" s="6" t="s">
        <v>3645</v>
      </c>
      <c r="K3272" s="6"/>
      <c r="L3272" s="6"/>
      <c r="M3272" s="6"/>
      <c r="N3272" s="6"/>
      <c r="O3272" s="6"/>
      <c r="P3272" s="6"/>
      <c r="Q3272" s="6"/>
      <c r="R3272" s="6"/>
      <c r="S3272" s="6"/>
      <c r="T3272" s="6"/>
      <c r="U3272" s="6"/>
      <c r="V3272" s="6"/>
      <c r="W3272" s="6"/>
      <c r="X3272" s="6"/>
      <c r="Y3272" s="6"/>
      <c r="Z3272" s="6"/>
      <c r="AA3272" s="6"/>
      <c r="AB3272" s="6"/>
      <c r="AC3272" s="6"/>
      <c r="AD3272" s="6"/>
      <c r="AE3272" s="6"/>
      <c r="AF3272" s="6"/>
      <c r="AG3272" s="6"/>
      <c r="AH3272" s="6"/>
      <c r="AI3272" s="6"/>
      <c r="AJ3272" s="6"/>
      <c r="AK3272" s="6"/>
      <c r="AL3272" s="6"/>
      <c r="AM3272" s="6"/>
      <c r="AN3272" s="6"/>
      <c r="AO3272" s="6"/>
      <c r="AP3272" s="6"/>
      <c r="AQ3272" s="6"/>
      <c r="AR3272" s="6"/>
      <c r="AS3272" s="6"/>
      <c r="AT3272" s="6"/>
      <c r="AU3272" s="6"/>
      <c r="AV3272" s="6"/>
      <c r="AW3272" s="6"/>
      <c r="AX3272" s="6"/>
      <c r="AY3272" s="6"/>
      <c r="AZ3272" s="6"/>
      <c r="BA3272" s="6"/>
      <c r="BB3272" s="6"/>
      <c r="BC3272" s="6"/>
      <c r="BD3272" s="6"/>
    </row>
    <row r="3273" spans="1:56" x14ac:dyDescent="0.25">
      <c r="A3273" s="5" t="s">
        <v>3613</v>
      </c>
      <c r="B3273" s="6" t="str">
        <f>VLOOKUP(A3273,[1]Sheet1!$A$2:$B$6423,2,FALSE)</f>
        <v>..</v>
      </c>
      <c r="C3273" s="5">
        <v>2012</v>
      </c>
      <c r="D3273" s="6" t="s">
        <v>3645</v>
      </c>
      <c r="E3273" s="6" t="s">
        <v>3644</v>
      </c>
      <c r="F3273" s="6" t="s">
        <v>3645</v>
      </c>
      <c r="G3273" s="6" t="s">
        <v>3645</v>
      </c>
      <c r="H3273" s="6" t="s">
        <v>3647</v>
      </c>
      <c r="I3273" s="6" t="s">
        <v>3645</v>
      </c>
      <c r="J3273" s="6" t="s">
        <v>3645</v>
      </c>
      <c r="K3273" s="6"/>
      <c r="L3273" s="6"/>
      <c r="M3273" s="6"/>
      <c r="N3273" s="6"/>
      <c r="O3273" s="6"/>
      <c r="P3273" s="6"/>
      <c r="Q3273" s="6"/>
      <c r="R3273" s="6"/>
      <c r="S3273" s="6"/>
      <c r="T3273" s="6"/>
      <c r="U3273" s="6"/>
      <c r="V3273" s="6"/>
      <c r="W3273" s="6"/>
      <c r="X3273" s="6"/>
      <c r="Y3273" s="6"/>
      <c r="Z3273" s="6"/>
      <c r="AA3273" s="6"/>
      <c r="AB3273" s="6"/>
      <c r="AC3273" s="6"/>
      <c r="AD3273" s="6"/>
      <c r="AE3273" s="6"/>
      <c r="AF3273" s="6"/>
      <c r="AG3273" s="6"/>
      <c r="AH3273" s="6"/>
      <c r="AI3273" s="6"/>
      <c r="AJ3273" s="6"/>
      <c r="AK3273" s="6"/>
      <c r="AL3273" s="6"/>
      <c r="AM3273" s="6"/>
      <c r="AN3273" s="6"/>
      <c r="AO3273" s="6"/>
      <c r="AP3273" s="6"/>
      <c r="AQ3273" s="6"/>
      <c r="AR3273" s="6"/>
      <c r="AS3273" s="6"/>
      <c r="AT3273" s="6"/>
      <c r="AU3273" s="6"/>
      <c r="AV3273" s="6"/>
      <c r="AW3273" s="6"/>
      <c r="AX3273" s="6"/>
      <c r="AY3273" s="6"/>
      <c r="AZ3273" s="6"/>
      <c r="BA3273" s="6"/>
      <c r="BB3273" s="6"/>
      <c r="BC3273" s="6"/>
      <c r="BD3273" s="6"/>
    </row>
    <row r="3274" spans="1:56" x14ac:dyDescent="0.25">
      <c r="A3274" s="5" t="s">
        <v>3613</v>
      </c>
      <c r="B3274" s="6" t="str">
        <f>VLOOKUP(A3274,[1]Sheet1!$A$2:$B$6423,2,FALSE)</f>
        <v>..</v>
      </c>
      <c r="C3274" s="5">
        <v>2013</v>
      </c>
      <c r="D3274" s="6" t="s">
        <v>3645</v>
      </c>
      <c r="E3274" s="6" t="s">
        <v>3644</v>
      </c>
      <c r="F3274" s="6" t="s">
        <v>3645</v>
      </c>
      <c r="G3274" s="6" t="s">
        <v>3645</v>
      </c>
      <c r="H3274" s="6" t="s">
        <v>3647</v>
      </c>
      <c r="I3274" s="6" t="s">
        <v>3645</v>
      </c>
      <c r="J3274" s="6" t="s">
        <v>3645</v>
      </c>
      <c r="K3274" s="6"/>
      <c r="L3274" s="6"/>
      <c r="M3274" s="6"/>
      <c r="N3274" s="6"/>
      <c r="O3274" s="6"/>
      <c r="P3274" s="6"/>
      <c r="Q3274" s="6"/>
      <c r="R3274" s="6"/>
      <c r="S3274" s="6"/>
      <c r="T3274" s="6"/>
      <c r="U3274" s="6"/>
      <c r="V3274" s="6"/>
      <c r="W3274" s="6"/>
      <c r="X3274" s="6"/>
      <c r="Y3274" s="6"/>
      <c r="Z3274" s="6"/>
      <c r="AA3274" s="6"/>
      <c r="AB3274" s="6"/>
      <c r="AC3274" s="6"/>
      <c r="AD3274" s="6"/>
      <c r="AE3274" s="6"/>
      <c r="AF3274" s="6"/>
      <c r="AG3274" s="6"/>
      <c r="AH3274" s="6"/>
      <c r="AI3274" s="6"/>
      <c r="AJ3274" s="6"/>
      <c r="AK3274" s="6"/>
      <c r="AL3274" s="6"/>
      <c r="AM3274" s="6"/>
      <c r="AN3274" s="6"/>
      <c r="AO3274" s="6"/>
      <c r="AP3274" s="6"/>
      <c r="AQ3274" s="6"/>
      <c r="AR3274" s="6"/>
      <c r="AS3274" s="6"/>
      <c r="AT3274" s="6"/>
      <c r="AU3274" s="6"/>
      <c r="AV3274" s="6"/>
      <c r="AW3274" s="6"/>
      <c r="AX3274" s="6"/>
      <c r="AY3274" s="6"/>
      <c r="AZ3274" s="6"/>
      <c r="BA3274" s="6"/>
      <c r="BB3274" s="6"/>
      <c r="BC3274" s="6"/>
      <c r="BD3274" s="6"/>
    </row>
    <row r="3275" spans="1:56" x14ac:dyDescent="0.25">
      <c r="A3275" s="5" t="s">
        <v>3613</v>
      </c>
      <c r="B3275" s="6" t="str">
        <f>VLOOKUP(A3275,[1]Sheet1!$A$2:$B$6423,2,FALSE)</f>
        <v>..</v>
      </c>
      <c r="C3275" s="5">
        <v>2014</v>
      </c>
      <c r="D3275" s="6" t="s">
        <v>3645</v>
      </c>
      <c r="E3275" s="6" t="s">
        <v>3644</v>
      </c>
      <c r="F3275" s="6" t="s">
        <v>3645</v>
      </c>
      <c r="G3275" s="6" t="s">
        <v>3645</v>
      </c>
      <c r="H3275" s="6" t="s">
        <v>3647</v>
      </c>
      <c r="I3275" s="6" t="s">
        <v>3645</v>
      </c>
      <c r="J3275" s="6" t="s">
        <v>3645</v>
      </c>
      <c r="K3275" s="6"/>
      <c r="L3275" s="6"/>
      <c r="M3275" s="6"/>
      <c r="N3275" s="6"/>
      <c r="O3275" s="6"/>
      <c r="P3275" s="6"/>
      <c r="Q3275" s="6"/>
      <c r="R3275" s="6"/>
      <c r="S3275" s="6"/>
      <c r="T3275" s="6"/>
      <c r="U3275" s="6"/>
      <c r="V3275" s="6"/>
      <c r="W3275" s="6"/>
      <c r="X3275" s="6"/>
      <c r="Y3275" s="6"/>
      <c r="Z3275" s="6"/>
      <c r="AA3275" s="6"/>
      <c r="AB3275" s="6"/>
      <c r="AC3275" s="6"/>
      <c r="AD3275" s="6"/>
      <c r="AE3275" s="6"/>
      <c r="AF3275" s="6"/>
      <c r="AG3275" s="6"/>
      <c r="AH3275" s="6"/>
      <c r="AI3275" s="6"/>
      <c r="AJ3275" s="6"/>
      <c r="AK3275" s="6"/>
      <c r="AL3275" s="6"/>
      <c r="AM3275" s="6"/>
      <c r="AN3275" s="6"/>
      <c r="AO3275" s="6"/>
      <c r="AP3275" s="6"/>
      <c r="AQ3275" s="6"/>
      <c r="AR3275" s="6"/>
      <c r="AS3275" s="6"/>
      <c r="AT3275" s="6"/>
      <c r="AU3275" s="6"/>
      <c r="AV3275" s="6"/>
      <c r="AW3275" s="6"/>
      <c r="AX3275" s="6"/>
      <c r="AY3275" s="6"/>
      <c r="AZ3275" s="6"/>
      <c r="BA3275" s="6"/>
      <c r="BB3275" s="6"/>
      <c r="BC3275" s="6"/>
      <c r="BD3275" s="6"/>
    </row>
    <row r="3276" spans="1:56" x14ac:dyDescent="0.25">
      <c r="A3276" s="5" t="s">
        <v>3613</v>
      </c>
      <c r="B3276" s="6" t="str">
        <f>VLOOKUP(A3276,[1]Sheet1!$A$2:$B$6423,2,FALSE)</f>
        <v>..</v>
      </c>
      <c r="C3276" s="5">
        <v>2015</v>
      </c>
      <c r="D3276" s="6" t="s">
        <v>3645</v>
      </c>
      <c r="E3276" s="6" t="s">
        <v>3644</v>
      </c>
      <c r="F3276" s="6" t="s">
        <v>3645</v>
      </c>
      <c r="G3276" s="6" t="s">
        <v>3645</v>
      </c>
      <c r="H3276" s="6" t="s">
        <v>3647</v>
      </c>
      <c r="I3276" s="6" t="s">
        <v>3645</v>
      </c>
      <c r="J3276" s="6" t="s">
        <v>3645</v>
      </c>
      <c r="K3276" s="6"/>
      <c r="L3276" s="6"/>
      <c r="M3276" s="6"/>
      <c r="N3276" s="6"/>
      <c r="O3276" s="6"/>
      <c r="P3276" s="6"/>
      <c r="Q3276" s="6"/>
      <c r="R3276" s="6"/>
      <c r="S3276" s="6"/>
      <c r="T3276" s="6"/>
      <c r="U3276" s="6"/>
      <c r="V3276" s="6"/>
      <c r="W3276" s="6"/>
      <c r="X3276" s="6"/>
      <c r="Y3276" s="6"/>
      <c r="Z3276" s="6"/>
      <c r="AA3276" s="6"/>
      <c r="AB3276" s="6"/>
      <c r="AC3276" s="6"/>
      <c r="AD3276" s="6"/>
      <c r="AE3276" s="6"/>
      <c r="AF3276" s="6"/>
      <c r="AG3276" s="6"/>
      <c r="AH3276" s="6"/>
      <c r="AI3276" s="6"/>
      <c r="AJ3276" s="6"/>
      <c r="AK3276" s="6"/>
      <c r="AL3276" s="6"/>
      <c r="AM3276" s="6"/>
      <c r="AN3276" s="6"/>
      <c r="AO3276" s="6"/>
      <c r="AP3276" s="6"/>
      <c r="AQ3276" s="6"/>
      <c r="AR3276" s="6"/>
      <c r="AS3276" s="6"/>
      <c r="AT3276" s="6"/>
      <c r="AU3276" s="6"/>
      <c r="AV3276" s="6"/>
      <c r="AW3276" s="6"/>
      <c r="AX3276" s="6"/>
      <c r="AY3276" s="6"/>
      <c r="AZ3276" s="6"/>
      <c r="BA3276" s="6"/>
      <c r="BB3276" s="6"/>
      <c r="BC3276" s="6"/>
      <c r="BD3276" s="6"/>
    </row>
    <row r="3277" spans="1:56" x14ac:dyDescent="0.25">
      <c r="A3277" s="5" t="s">
        <v>3613</v>
      </c>
      <c r="B3277" s="6" t="str">
        <f>VLOOKUP(A3277,[1]Sheet1!$A$2:$B$6423,2,FALSE)</f>
        <v>..</v>
      </c>
      <c r="C3277" s="5">
        <v>2016</v>
      </c>
      <c r="D3277" s="6" t="s">
        <v>3645</v>
      </c>
      <c r="E3277" s="6" t="s">
        <v>3644</v>
      </c>
      <c r="F3277" s="6" t="s">
        <v>3645</v>
      </c>
      <c r="G3277" s="6" t="s">
        <v>3645</v>
      </c>
      <c r="H3277" s="6" t="s">
        <v>3647</v>
      </c>
      <c r="I3277" s="6" t="s">
        <v>3645</v>
      </c>
      <c r="J3277" s="6" t="s">
        <v>3645</v>
      </c>
      <c r="K3277" s="6"/>
      <c r="L3277" s="6"/>
      <c r="M3277" s="6"/>
      <c r="N3277" s="6"/>
      <c r="O3277" s="6"/>
      <c r="P3277" s="6"/>
      <c r="Q3277" s="6"/>
      <c r="R3277" s="6"/>
      <c r="S3277" s="6"/>
      <c r="T3277" s="6"/>
      <c r="U3277" s="6"/>
      <c r="V3277" s="6"/>
      <c r="W3277" s="6"/>
      <c r="X3277" s="6"/>
      <c r="Y3277" s="6"/>
      <c r="Z3277" s="6"/>
      <c r="AA3277" s="6"/>
      <c r="AB3277" s="6"/>
      <c r="AC3277" s="6"/>
      <c r="AD3277" s="6"/>
      <c r="AE3277" s="6"/>
      <c r="AF3277" s="6"/>
      <c r="AG3277" s="6"/>
      <c r="AH3277" s="6"/>
      <c r="AI3277" s="6"/>
      <c r="AJ3277" s="6"/>
      <c r="AK3277" s="6"/>
      <c r="AL3277" s="6"/>
      <c r="AM3277" s="6"/>
      <c r="AN3277" s="6"/>
      <c r="AO3277" s="6"/>
      <c r="AP3277" s="6"/>
      <c r="AQ3277" s="6"/>
      <c r="AR3277" s="6"/>
      <c r="AS3277" s="6"/>
      <c r="AT3277" s="6"/>
      <c r="AU3277" s="6"/>
      <c r="AV3277" s="6"/>
      <c r="AW3277" s="6"/>
      <c r="AX3277" s="6"/>
      <c r="AY3277" s="6"/>
      <c r="AZ3277" s="6"/>
      <c r="BA3277" s="6"/>
      <c r="BB3277" s="6"/>
      <c r="BC3277" s="6"/>
      <c r="BD3277" s="6"/>
    </row>
    <row r="3278" spans="1:56" x14ac:dyDescent="0.25">
      <c r="A3278" s="5" t="s">
        <v>3613</v>
      </c>
      <c r="B3278" s="6" t="str">
        <f>VLOOKUP(A3278,[1]Sheet1!$A$2:$B$6423,2,FALSE)</f>
        <v>..</v>
      </c>
      <c r="C3278" s="5">
        <v>2017</v>
      </c>
      <c r="D3278" s="6" t="s">
        <v>3645</v>
      </c>
      <c r="E3278" s="6" t="s">
        <v>3644</v>
      </c>
      <c r="F3278" s="6" t="s">
        <v>3645</v>
      </c>
      <c r="G3278" s="6" t="s">
        <v>3645</v>
      </c>
      <c r="H3278" s="6" t="s">
        <v>3647</v>
      </c>
      <c r="I3278" s="6" t="s">
        <v>3645</v>
      </c>
      <c r="J3278" s="6" t="s">
        <v>3645</v>
      </c>
      <c r="K3278" s="6"/>
      <c r="L3278" s="6"/>
      <c r="M3278" s="6"/>
      <c r="N3278" s="6"/>
      <c r="O3278" s="6"/>
      <c r="P3278" s="6"/>
      <c r="Q3278" s="6"/>
      <c r="R3278" s="6"/>
      <c r="S3278" s="6"/>
      <c r="T3278" s="6"/>
      <c r="U3278" s="6"/>
      <c r="V3278" s="6"/>
      <c r="W3278" s="6"/>
      <c r="X3278" s="6"/>
      <c r="Y3278" s="6"/>
      <c r="Z3278" s="6"/>
      <c r="AA3278" s="6"/>
      <c r="AB3278" s="6"/>
      <c r="AC3278" s="6"/>
      <c r="AD3278" s="6"/>
      <c r="AE3278" s="6"/>
      <c r="AF3278" s="6"/>
      <c r="AG3278" s="6"/>
      <c r="AH3278" s="6"/>
      <c r="AI3278" s="6"/>
      <c r="AJ3278" s="6"/>
      <c r="AK3278" s="6"/>
      <c r="AL3278" s="6"/>
      <c r="AM3278" s="6"/>
      <c r="AN3278" s="6"/>
      <c r="AO3278" s="6"/>
      <c r="AP3278" s="6"/>
      <c r="AQ3278" s="6"/>
      <c r="AR3278" s="6"/>
      <c r="AS3278" s="6"/>
      <c r="AT3278" s="6"/>
      <c r="AU3278" s="6"/>
      <c r="AV3278" s="6"/>
      <c r="AW3278" s="6"/>
      <c r="AX3278" s="6"/>
      <c r="AY3278" s="6"/>
      <c r="AZ3278" s="6"/>
      <c r="BA3278" s="6"/>
      <c r="BB3278" s="6"/>
      <c r="BC3278" s="6"/>
      <c r="BD3278" s="6"/>
    </row>
    <row r="3279" spans="1:56" x14ac:dyDescent="0.25">
      <c r="A3279" s="5" t="s">
        <v>3613</v>
      </c>
      <c r="B3279" s="6" t="str">
        <f>VLOOKUP(A3279,[1]Sheet1!$A$2:$B$6423,2,FALSE)</f>
        <v>..</v>
      </c>
      <c r="C3279" s="5">
        <v>2018</v>
      </c>
      <c r="D3279" s="6" t="s">
        <v>3645</v>
      </c>
      <c r="E3279" s="6" t="s">
        <v>3644</v>
      </c>
      <c r="F3279" s="6" t="s">
        <v>3645</v>
      </c>
      <c r="G3279" s="6" t="s">
        <v>3645</v>
      </c>
      <c r="H3279" s="6" t="s">
        <v>3647</v>
      </c>
      <c r="I3279" s="6" t="s">
        <v>3645</v>
      </c>
      <c r="J3279" s="6" t="s">
        <v>3645</v>
      </c>
      <c r="K3279" s="6"/>
      <c r="L3279" s="6"/>
      <c r="M3279" s="6"/>
      <c r="N3279" s="6"/>
      <c r="O3279" s="6"/>
      <c r="P3279" s="6"/>
      <c r="Q3279" s="6"/>
      <c r="R3279" s="6"/>
      <c r="S3279" s="6"/>
      <c r="T3279" s="6"/>
      <c r="U3279" s="6"/>
      <c r="V3279" s="6"/>
      <c r="W3279" s="6"/>
      <c r="X3279" s="6"/>
      <c r="Y3279" s="6"/>
      <c r="Z3279" s="6"/>
      <c r="AA3279" s="6"/>
      <c r="AB3279" s="6"/>
      <c r="AC3279" s="6"/>
      <c r="AD3279" s="6"/>
      <c r="AE3279" s="6"/>
      <c r="AF3279" s="6"/>
      <c r="AG3279" s="6"/>
      <c r="AH3279" s="6"/>
      <c r="AI3279" s="6"/>
      <c r="AJ3279" s="6"/>
      <c r="AK3279" s="6"/>
      <c r="AL3279" s="6"/>
      <c r="AM3279" s="6"/>
      <c r="AN3279" s="6"/>
      <c r="AO3279" s="6"/>
      <c r="AP3279" s="6"/>
      <c r="AQ3279" s="6"/>
      <c r="AR3279" s="6"/>
      <c r="AS3279" s="6"/>
      <c r="AT3279" s="6"/>
      <c r="AU3279" s="6"/>
      <c r="AV3279" s="6"/>
      <c r="AW3279" s="6"/>
      <c r="AX3279" s="6"/>
      <c r="AY3279" s="6"/>
      <c r="AZ3279" s="6"/>
      <c r="BA3279" s="6"/>
      <c r="BB3279" s="6"/>
      <c r="BC3279" s="6"/>
      <c r="BD3279" s="6"/>
    </row>
    <row r="3280" spans="1:56" x14ac:dyDescent="0.25">
      <c r="A3280" s="5" t="s">
        <v>3613</v>
      </c>
      <c r="B3280" s="6" t="str">
        <f>VLOOKUP(A3280,[1]Sheet1!$A$2:$B$6423,2,FALSE)</f>
        <v>..</v>
      </c>
      <c r="C3280" s="5">
        <v>2019</v>
      </c>
      <c r="D3280" s="6" t="s">
        <v>3645</v>
      </c>
      <c r="E3280" s="6" t="s">
        <v>3644</v>
      </c>
      <c r="F3280" s="6" t="s">
        <v>3645</v>
      </c>
      <c r="G3280" s="6" t="s">
        <v>3645</v>
      </c>
      <c r="H3280" s="6" t="s">
        <v>3647</v>
      </c>
      <c r="I3280" s="6" t="s">
        <v>3645</v>
      </c>
      <c r="J3280" s="6" t="s">
        <v>3645</v>
      </c>
      <c r="K3280" s="6"/>
      <c r="L3280" s="6"/>
      <c r="M3280" s="6"/>
      <c r="N3280" s="6"/>
      <c r="O3280" s="6"/>
      <c r="P3280" s="6"/>
      <c r="Q3280" s="6"/>
      <c r="R3280" s="6"/>
      <c r="S3280" s="6"/>
      <c r="T3280" s="6"/>
      <c r="U3280" s="6"/>
      <c r="V3280" s="6"/>
      <c r="W3280" s="6"/>
      <c r="X3280" s="6"/>
      <c r="Y3280" s="6"/>
      <c r="Z3280" s="6"/>
      <c r="AA3280" s="6"/>
      <c r="AB3280" s="6"/>
      <c r="AC3280" s="6"/>
      <c r="AD3280" s="6"/>
      <c r="AE3280" s="6"/>
      <c r="AF3280" s="6"/>
      <c r="AG3280" s="6"/>
      <c r="AH3280" s="6"/>
      <c r="AI3280" s="6"/>
      <c r="AJ3280" s="6"/>
      <c r="AK3280" s="6"/>
      <c r="AL3280" s="6"/>
      <c r="AM3280" s="6"/>
      <c r="AN3280" s="6"/>
      <c r="AO3280" s="6"/>
      <c r="AP3280" s="6"/>
      <c r="AQ3280" s="6"/>
      <c r="AR3280" s="6"/>
      <c r="AS3280" s="6"/>
      <c r="AT3280" s="6"/>
      <c r="AU3280" s="6"/>
      <c r="AV3280" s="6"/>
      <c r="AW3280" s="6"/>
      <c r="AX3280" s="6"/>
      <c r="AY3280" s="6"/>
      <c r="AZ3280" s="6"/>
      <c r="BA3280" s="6"/>
      <c r="BB3280" s="6"/>
      <c r="BC3280" s="6"/>
      <c r="BD3280" s="6"/>
    </row>
    <row r="3281" spans="1:56" x14ac:dyDescent="0.25">
      <c r="A3281" s="5" t="s">
        <v>3613</v>
      </c>
      <c r="B3281" s="6" t="str">
        <f>VLOOKUP(A3281,[1]Sheet1!$A$2:$B$6423,2,FALSE)</f>
        <v>..</v>
      </c>
      <c r="C3281" s="5">
        <v>2020</v>
      </c>
      <c r="D3281" s="6" t="s">
        <v>3645</v>
      </c>
      <c r="E3281" s="6" t="s">
        <v>3644</v>
      </c>
      <c r="F3281" s="6" t="s">
        <v>3645</v>
      </c>
      <c r="G3281" s="6" t="s">
        <v>3645</v>
      </c>
      <c r="H3281" s="6" t="s">
        <v>3647</v>
      </c>
      <c r="I3281" s="6" t="s">
        <v>3645</v>
      </c>
      <c r="J3281" s="6" t="s">
        <v>3645</v>
      </c>
      <c r="K3281" s="6"/>
      <c r="L3281" s="6"/>
      <c r="M3281" s="6"/>
      <c r="N3281" s="6"/>
      <c r="O3281" s="6"/>
      <c r="P3281" s="6"/>
      <c r="Q3281" s="6"/>
      <c r="R3281" s="6"/>
      <c r="S3281" s="6"/>
      <c r="T3281" s="6"/>
      <c r="U3281" s="6"/>
      <c r="V3281" s="6"/>
      <c r="W3281" s="6"/>
      <c r="X3281" s="6"/>
      <c r="Y3281" s="6"/>
      <c r="Z3281" s="6"/>
      <c r="AA3281" s="6"/>
      <c r="AB3281" s="6"/>
      <c r="AC3281" s="6"/>
      <c r="AD3281" s="6"/>
      <c r="AE3281" s="6"/>
      <c r="AF3281" s="6"/>
      <c r="AG3281" s="6"/>
      <c r="AH3281" s="6"/>
      <c r="AI3281" s="6"/>
      <c r="AJ3281" s="6"/>
      <c r="AK3281" s="6"/>
      <c r="AL3281" s="6"/>
      <c r="AM3281" s="6"/>
      <c r="AN3281" s="6"/>
      <c r="AO3281" s="6"/>
      <c r="AP3281" s="6"/>
      <c r="AQ3281" s="6"/>
      <c r="AR3281" s="6"/>
      <c r="AS3281" s="6"/>
      <c r="AT3281" s="6"/>
      <c r="AU3281" s="6"/>
      <c r="AV3281" s="6"/>
      <c r="AW3281" s="6"/>
      <c r="AX3281" s="6"/>
      <c r="AY3281" s="6"/>
      <c r="AZ3281" s="6"/>
      <c r="BA3281" s="6"/>
      <c r="BB3281" s="6"/>
      <c r="BC3281" s="6"/>
      <c r="BD3281" s="6"/>
    </row>
    <row r="3282" spans="1:56" x14ac:dyDescent="0.25">
      <c r="A3282" s="5" t="s">
        <v>3613</v>
      </c>
      <c r="B3282" s="6" t="str">
        <f>VLOOKUP(A3282,[1]Sheet1!$A$2:$B$6423,2,FALSE)</f>
        <v>..</v>
      </c>
      <c r="C3282" s="5">
        <v>2021</v>
      </c>
      <c r="D3282" s="6" t="s">
        <v>3645</v>
      </c>
      <c r="E3282" s="6" t="s">
        <v>3644</v>
      </c>
      <c r="F3282" s="6" t="s">
        <v>3645</v>
      </c>
      <c r="G3282" s="6" t="s">
        <v>3645</v>
      </c>
      <c r="H3282" s="6" t="s">
        <v>3647</v>
      </c>
      <c r="I3282" s="6" t="s">
        <v>3645</v>
      </c>
      <c r="J3282" s="6" t="s">
        <v>3645</v>
      </c>
      <c r="K3282" s="6"/>
      <c r="L3282" s="6"/>
      <c r="M3282" s="6"/>
      <c r="N3282" s="6"/>
      <c r="O3282" s="6"/>
      <c r="P3282" s="6"/>
      <c r="Q3282" s="6"/>
      <c r="R3282" s="6"/>
      <c r="S3282" s="6"/>
      <c r="T3282" s="6"/>
      <c r="U3282" s="6"/>
      <c r="V3282" s="6"/>
      <c r="W3282" s="6"/>
      <c r="X3282" s="6"/>
      <c r="Y3282" s="6"/>
      <c r="Z3282" s="6"/>
      <c r="AA3282" s="6"/>
      <c r="AB3282" s="6"/>
      <c r="AC3282" s="6"/>
      <c r="AD3282" s="6"/>
      <c r="AE3282" s="6"/>
      <c r="AF3282" s="6"/>
      <c r="AG3282" s="6"/>
      <c r="AH3282" s="6"/>
      <c r="AI3282" s="6"/>
      <c r="AJ3282" s="6"/>
      <c r="AK3282" s="6"/>
      <c r="AL3282" s="6"/>
      <c r="AM3282" s="6"/>
      <c r="AN3282" s="6"/>
      <c r="AO3282" s="6"/>
      <c r="AP3282" s="6"/>
      <c r="AQ3282" s="6"/>
      <c r="AR3282" s="6"/>
      <c r="AS3282" s="6"/>
      <c r="AT3282" s="6"/>
      <c r="AU3282" s="6"/>
      <c r="AV3282" s="6"/>
      <c r="AW3282" s="6"/>
      <c r="AX3282" s="6"/>
      <c r="AY3282" s="6"/>
      <c r="AZ3282" s="6"/>
      <c r="BA3282" s="6"/>
      <c r="BB3282" s="6"/>
      <c r="BC3282" s="6"/>
      <c r="BD3282" s="6"/>
    </row>
    <row r="3283" spans="1:56" x14ac:dyDescent="0.25">
      <c r="A3283" s="5" t="s">
        <v>3613</v>
      </c>
      <c r="B3283" s="6" t="str">
        <f>VLOOKUP(A3283,[1]Sheet1!$A$2:$B$6423,2,FALSE)</f>
        <v>..</v>
      </c>
      <c r="C3283" s="5">
        <v>2022</v>
      </c>
      <c r="D3283" s="6" t="s">
        <v>3645</v>
      </c>
      <c r="E3283" s="6" t="s">
        <v>3644</v>
      </c>
      <c r="F3283" s="6" t="s">
        <v>3645</v>
      </c>
      <c r="G3283" s="6" t="s">
        <v>3645</v>
      </c>
      <c r="H3283" s="6" t="s">
        <v>3647</v>
      </c>
      <c r="I3283" s="6" t="s">
        <v>3645</v>
      </c>
      <c r="J3283" s="6" t="s">
        <v>3645</v>
      </c>
      <c r="K3283" s="6"/>
      <c r="L3283" s="6"/>
      <c r="M3283" s="6"/>
      <c r="N3283" s="6"/>
      <c r="O3283" s="6"/>
      <c r="P3283" s="6"/>
      <c r="Q3283" s="6"/>
      <c r="R3283" s="6"/>
      <c r="S3283" s="6"/>
      <c r="T3283" s="6"/>
      <c r="U3283" s="6"/>
      <c r="V3283" s="6"/>
      <c r="W3283" s="6"/>
      <c r="X3283" s="6"/>
      <c r="Y3283" s="6"/>
      <c r="Z3283" s="6"/>
      <c r="AA3283" s="6"/>
      <c r="AB3283" s="6"/>
      <c r="AC3283" s="6"/>
      <c r="AD3283" s="6"/>
      <c r="AE3283" s="6"/>
      <c r="AF3283" s="6"/>
      <c r="AG3283" s="6"/>
      <c r="AH3283" s="6"/>
      <c r="AI3283" s="6"/>
      <c r="AJ3283" s="6"/>
      <c r="AK3283" s="6"/>
      <c r="AL3283" s="6"/>
      <c r="AM3283" s="6"/>
      <c r="AN3283" s="6"/>
      <c r="AO3283" s="6"/>
      <c r="AP3283" s="6"/>
      <c r="AQ3283" s="6"/>
      <c r="AR3283" s="6"/>
      <c r="AS3283" s="6"/>
      <c r="AT3283" s="6"/>
      <c r="AU3283" s="6"/>
      <c r="AV3283" s="6"/>
      <c r="AW3283" s="6"/>
      <c r="AX3283" s="6"/>
      <c r="AY3283" s="6"/>
      <c r="AZ3283" s="6"/>
      <c r="BA3283" s="6"/>
      <c r="BB3283" s="6"/>
      <c r="BC3283" s="6"/>
      <c r="BD3283" s="6"/>
    </row>
    <row r="3284" spans="1:56" x14ac:dyDescent="0.25">
      <c r="A3284" s="5" t="s">
        <v>3613</v>
      </c>
      <c r="B3284" s="6" t="str">
        <f>VLOOKUP(A3284,[1]Sheet1!$A$2:$B$6423,2,FALSE)</f>
        <v>..</v>
      </c>
      <c r="C3284" s="5">
        <v>2023</v>
      </c>
      <c r="D3284" s="6" t="s">
        <v>3645</v>
      </c>
      <c r="E3284" s="6" t="s">
        <v>3644</v>
      </c>
      <c r="F3284" s="6" t="s">
        <v>3645</v>
      </c>
      <c r="G3284" s="6" t="s">
        <v>3645</v>
      </c>
      <c r="H3284" s="6" t="s">
        <v>3647</v>
      </c>
      <c r="I3284" s="6" t="s">
        <v>3645</v>
      </c>
      <c r="J3284" s="6" t="s">
        <v>3645</v>
      </c>
      <c r="K3284" s="6"/>
      <c r="L3284" s="6"/>
      <c r="M3284" s="6"/>
      <c r="N3284" s="6"/>
      <c r="O3284" s="6"/>
      <c r="P3284" s="6"/>
      <c r="Q3284" s="6"/>
      <c r="R3284" s="6"/>
      <c r="S3284" s="6"/>
      <c r="T3284" s="6"/>
      <c r="U3284" s="6"/>
      <c r="V3284" s="6"/>
      <c r="W3284" s="6"/>
      <c r="X3284" s="6"/>
      <c r="Y3284" s="6"/>
      <c r="Z3284" s="6"/>
      <c r="AA3284" s="6"/>
      <c r="AB3284" s="6"/>
      <c r="AC3284" s="6"/>
      <c r="AD3284" s="6"/>
      <c r="AE3284" s="6"/>
      <c r="AF3284" s="6"/>
      <c r="AG3284" s="6"/>
      <c r="AH3284" s="6"/>
      <c r="AI3284" s="6"/>
      <c r="AJ3284" s="6"/>
      <c r="AK3284" s="6"/>
      <c r="AL3284" s="6"/>
      <c r="AM3284" s="6"/>
      <c r="AN3284" s="6"/>
      <c r="AO3284" s="6"/>
      <c r="AP3284" s="6"/>
      <c r="AQ3284" s="6"/>
      <c r="AR3284" s="6"/>
      <c r="AS3284" s="6"/>
      <c r="AT3284" s="6"/>
      <c r="AU3284" s="6"/>
      <c r="AV3284" s="6"/>
      <c r="AW3284" s="6"/>
      <c r="AX3284" s="6"/>
      <c r="AY3284" s="6"/>
      <c r="AZ3284" s="6"/>
      <c r="BA3284" s="6"/>
      <c r="BB3284" s="6"/>
      <c r="BC3284" s="6"/>
      <c r="BD3284" s="6"/>
    </row>
    <row r="3285" spans="1:56" x14ac:dyDescent="0.25">
      <c r="A3285" s="5" t="s">
        <v>3613</v>
      </c>
      <c r="B3285" s="6" t="str">
        <f>VLOOKUP(A3285,[1]Sheet1!$A$2:$B$6423,2,FALSE)</f>
        <v>..</v>
      </c>
      <c r="C3285" s="5">
        <v>2024</v>
      </c>
      <c r="D3285" s="6" t="s">
        <v>3645</v>
      </c>
      <c r="E3285" s="6" t="s">
        <v>3644</v>
      </c>
      <c r="F3285" s="6" t="s">
        <v>3645</v>
      </c>
      <c r="G3285" s="6" t="s">
        <v>3645</v>
      </c>
      <c r="H3285" s="6" t="s">
        <v>3647</v>
      </c>
      <c r="I3285" s="6" t="s">
        <v>3645</v>
      </c>
      <c r="J3285" s="6" t="s">
        <v>3645</v>
      </c>
      <c r="K3285" s="6"/>
      <c r="L3285" s="6"/>
      <c r="M3285" s="6"/>
      <c r="N3285" s="6"/>
      <c r="O3285" s="6"/>
      <c r="P3285" s="6"/>
      <c r="Q3285" s="6"/>
      <c r="R3285" s="6"/>
      <c r="S3285" s="6"/>
      <c r="T3285" s="6"/>
      <c r="U3285" s="6"/>
      <c r="V3285" s="6"/>
      <c r="W3285" s="6"/>
      <c r="X3285" s="6"/>
      <c r="Y3285" s="6"/>
      <c r="Z3285" s="6"/>
      <c r="AA3285" s="6"/>
      <c r="AB3285" s="6"/>
      <c r="AC3285" s="6"/>
      <c r="AD3285" s="6"/>
      <c r="AE3285" s="6"/>
      <c r="AF3285" s="6"/>
      <c r="AG3285" s="6"/>
      <c r="AH3285" s="6"/>
      <c r="AI3285" s="6"/>
      <c r="AJ3285" s="6"/>
      <c r="AK3285" s="6"/>
      <c r="AL3285" s="6"/>
      <c r="AM3285" s="6"/>
      <c r="AN3285" s="6"/>
      <c r="AO3285" s="6"/>
      <c r="AP3285" s="6"/>
      <c r="AQ3285" s="6"/>
      <c r="AR3285" s="6"/>
      <c r="AS3285" s="6"/>
      <c r="AT3285" s="6"/>
      <c r="AU3285" s="6"/>
      <c r="AV3285" s="6"/>
      <c r="AW3285" s="6"/>
      <c r="AX3285" s="6"/>
      <c r="AY3285" s="6"/>
      <c r="AZ3285" s="6"/>
      <c r="BA3285" s="6"/>
      <c r="BB3285" s="6"/>
      <c r="BC3285" s="6"/>
      <c r="BD3285" s="6"/>
    </row>
    <row r="3286" spans="1:56" x14ac:dyDescent="0.25">
      <c r="A3286" s="5" t="s">
        <v>3613</v>
      </c>
      <c r="B3286" s="6" t="str">
        <f>VLOOKUP(A3286,[1]Sheet1!$A$2:$B$6423,2,FALSE)</f>
        <v>..</v>
      </c>
      <c r="C3286" s="5">
        <v>2025</v>
      </c>
      <c r="D3286" s="6" t="s">
        <v>3645</v>
      </c>
      <c r="E3286" s="6" t="s">
        <v>3644</v>
      </c>
      <c r="F3286" s="6" t="s">
        <v>3645</v>
      </c>
      <c r="G3286" s="6" t="s">
        <v>3645</v>
      </c>
      <c r="H3286" s="6" t="s">
        <v>3647</v>
      </c>
      <c r="I3286" s="6" t="s">
        <v>3645</v>
      </c>
      <c r="J3286" s="6" t="s">
        <v>3645</v>
      </c>
      <c r="K3286" s="6"/>
      <c r="L3286" s="6"/>
      <c r="M3286" s="6"/>
      <c r="N3286" s="6"/>
      <c r="O3286" s="6"/>
      <c r="P3286" s="6"/>
      <c r="Q3286" s="6"/>
      <c r="R3286" s="6"/>
      <c r="S3286" s="6"/>
      <c r="T3286" s="6"/>
      <c r="U3286" s="6"/>
      <c r="V3286" s="6"/>
      <c r="W3286" s="6"/>
      <c r="X3286" s="6"/>
      <c r="Y3286" s="6"/>
      <c r="Z3286" s="6"/>
      <c r="AA3286" s="6"/>
      <c r="AB3286" s="6"/>
      <c r="AC3286" s="6"/>
      <c r="AD3286" s="6"/>
      <c r="AE3286" s="6"/>
      <c r="AF3286" s="6"/>
      <c r="AG3286" s="6"/>
      <c r="AH3286" s="6"/>
      <c r="AI3286" s="6"/>
      <c r="AJ3286" s="6"/>
      <c r="AK3286" s="6"/>
      <c r="AL3286" s="6"/>
      <c r="AM3286" s="6"/>
      <c r="AN3286" s="6"/>
      <c r="AO3286" s="6"/>
      <c r="AP3286" s="6"/>
      <c r="AQ3286" s="6"/>
      <c r="AR3286" s="6"/>
      <c r="AS3286" s="6"/>
      <c r="AT3286" s="6"/>
      <c r="AU3286" s="6"/>
      <c r="AV3286" s="6"/>
      <c r="AW3286" s="6"/>
      <c r="AX3286" s="6"/>
      <c r="AY3286" s="6"/>
      <c r="AZ3286" s="6"/>
      <c r="BA3286" s="6"/>
      <c r="BB3286" s="6"/>
      <c r="BC3286" s="6"/>
      <c r="BD3286" s="6"/>
    </row>
    <row r="3287" spans="1:56" x14ac:dyDescent="0.25">
      <c r="A3287" s="5" t="s">
        <v>3614</v>
      </c>
      <c r="B3287" s="6" t="str">
        <f>VLOOKUP(A3287,[1]Sheet1!$A$2:$B$6423,2,FALSE)</f>
        <v>..</v>
      </c>
      <c r="C3287" s="5">
        <v>2011</v>
      </c>
      <c r="D3287" s="6" t="s">
        <v>3645</v>
      </c>
      <c r="E3287" s="6" t="s">
        <v>3644</v>
      </c>
      <c r="F3287" s="6" t="s">
        <v>3645</v>
      </c>
      <c r="G3287" s="6" t="s">
        <v>3645</v>
      </c>
      <c r="H3287" s="6" t="s">
        <v>3647</v>
      </c>
      <c r="I3287" s="6" t="s">
        <v>3645</v>
      </c>
      <c r="J3287" s="6" t="s">
        <v>3645</v>
      </c>
      <c r="K3287" s="6"/>
      <c r="L3287" s="6"/>
      <c r="M3287" s="6"/>
      <c r="N3287" s="6"/>
      <c r="O3287" s="6"/>
      <c r="P3287" s="6"/>
      <c r="Q3287" s="6"/>
      <c r="R3287" s="6"/>
      <c r="S3287" s="6"/>
      <c r="T3287" s="6"/>
      <c r="U3287" s="6"/>
      <c r="V3287" s="6"/>
      <c r="W3287" s="6"/>
      <c r="X3287" s="6"/>
      <c r="Y3287" s="6"/>
      <c r="Z3287" s="6"/>
      <c r="AA3287" s="6"/>
      <c r="AB3287" s="6"/>
      <c r="AC3287" s="6"/>
      <c r="AD3287" s="6"/>
      <c r="AE3287" s="6"/>
      <c r="AF3287" s="6"/>
      <c r="AG3287" s="6"/>
      <c r="AH3287" s="6"/>
      <c r="AI3287" s="6"/>
      <c r="AJ3287" s="6"/>
      <c r="AK3287" s="6"/>
      <c r="AL3287" s="6"/>
      <c r="AM3287" s="6"/>
      <c r="AN3287" s="6"/>
      <c r="AO3287" s="6"/>
      <c r="AP3287" s="6"/>
      <c r="AQ3287" s="6"/>
      <c r="AR3287" s="6"/>
      <c r="AS3287" s="6"/>
      <c r="AT3287" s="6"/>
      <c r="AU3287" s="6"/>
      <c r="AV3287" s="6"/>
      <c r="AW3287" s="6"/>
      <c r="AX3287" s="6"/>
      <c r="AY3287" s="6"/>
      <c r="AZ3287" s="6"/>
      <c r="BA3287" s="6"/>
      <c r="BB3287" s="6"/>
      <c r="BC3287" s="6"/>
      <c r="BD3287" s="6"/>
    </row>
    <row r="3288" spans="1:56" x14ac:dyDescent="0.25">
      <c r="A3288" s="5" t="s">
        <v>3614</v>
      </c>
      <c r="B3288" s="6" t="str">
        <f>VLOOKUP(A3288,[1]Sheet1!$A$2:$B$6423,2,FALSE)</f>
        <v>..</v>
      </c>
      <c r="C3288" s="5">
        <v>2012</v>
      </c>
      <c r="D3288" s="6" t="s">
        <v>3645</v>
      </c>
      <c r="E3288" s="6" t="s">
        <v>3644</v>
      </c>
      <c r="F3288" s="6" t="s">
        <v>3645</v>
      </c>
      <c r="G3288" s="6" t="s">
        <v>3645</v>
      </c>
      <c r="H3288" s="6" t="s">
        <v>3647</v>
      </c>
      <c r="I3288" s="6" t="s">
        <v>3645</v>
      </c>
      <c r="J3288" s="6" t="s">
        <v>3645</v>
      </c>
      <c r="K3288" s="6"/>
      <c r="L3288" s="6"/>
      <c r="M3288" s="6"/>
      <c r="N3288" s="6"/>
      <c r="O3288" s="6"/>
      <c r="P3288" s="6"/>
      <c r="Q3288" s="6"/>
      <c r="R3288" s="6"/>
      <c r="S3288" s="6"/>
      <c r="T3288" s="6"/>
      <c r="U3288" s="6"/>
      <c r="V3288" s="6"/>
      <c r="W3288" s="6"/>
      <c r="X3288" s="6"/>
      <c r="Y3288" s="6"/>
      <c r="Z3288" s="6"/>
      <c r="AA3288" s="6"/>
      <c r="AB3288" s="6"/>
      <c r="AC3288" s="6"/>
      <c r="AD3288" s="6"/>
      <c r="AE3288" s="6"/>
      <c r="AF3288" s="6"/>
      <c r="AG3288" s="6"/>
      <c r="AH3288" s="6"/>
      <c r="AI3288" s="6"/>
      <c r="AJ3288" s="6"/>
      <c r="AK3288" s="6"/>
      <c r="AL3288" s="6"/>
      <c r="AM3288" s="6"/>
      <c r="AN3288" s="6"/>
      <c r="AO3288" s="6"/>
      <c r="AP3288" s="6"/>
      <c r="AQ3288" s="6"/>
      <c r="AR3288" s="6"/>
      <c r="AS3288" s="6"/>
      <c r="AT3288" s="6"/>
      <c r="AU3288" s="6"/>
      <c r="AV3288" s="6"/>
      <c r="AW3288" s="6"/>
      <c r="AX3288" s="6"/>
      <c r="AY3288" s="6"/>
      <c r="AZ3288" s="6"/>
      <c r="BA3288" s="6"/>
      <c r="BB3288" s="6"/>
      <c r="BC3288" s="6"/>
      <c r="BD3288" s="6"/>
    </row>
    <row r="3289" spans="1:56" x14ac:dyDescent="0.25">
      <c r="A3289" s="5" t="s">
        <v>3614</v>
      </c>
      <c r="B3289" s="6" t="str">
        <f>VLOOKUP(A3289,[1]Sheet1!$A$2:$B$6423,2,FALSE)</f>
        <v>..</v>
      </c>
      <c r="C3289" s="5">
        <v>2013</v>
      </c>
      <c r="D3289" s="6" t="s">
        <v>3645</v>
      </c>
      <c r="E3289" s="6" t="s">
        <v>3644</v>
      </c>
      <c r="F3289" s="6" t="s">
        <v>3645</v>
      </c>
      <c r="G3289" s="6" t="s">
        <v>3645</v>
      </c>
      <c r="H3289" s="6" t="s">
        <v>3647</v>
      </c>
      <c r="I3289" s="6" t="s">
        <v>3645</v>
      </c>
      <c r="J3289" s="6" t="s">
        <v>3645</v>
      </c>
      <c r="K3289" s="6"/>
      <c r="L3289" s="6"/>
      <c r="M3289" s="6"/>
      <c r="N3289" s="6"/>
      <c r="O3289" s="6"/>
      <c r="P3289" s="6"/>
      <c r="Q3289" s="6"/>
      <c r="R3289" s="6"/>
      <c r="S3289" s="6"/>
      <c r="T3289" s="6"/>
      <c r="U3289" s="6"/>
      <c r="V3289" s="6"/>
      <c r="W3289" s="6"/>
      <c r="X3289" s="6"/>
      <c r="Y3289" s="6"/>
      <c r="Z3289" s="6"/>
      <c r="AA3289" s="6"/>
      <c r="AB3289" s="6"/>
      <c r="AC3289" s="6"/>
      <c r="AD3289" s="6"/>
      <c r="AE3289" s="6"/>
      <c r="AF3289" s="6"/>
      <c r="AG3289" s="6"/>
      <c r="AH3289" s="6"/>
      <c r="AI3289" s="6"/>
      <c r="AJ3289" s="6"/>
      <c r="AK3289" s="6"/>
      <c r="AL3289" s="6"/>
      <c r="AM3289" s="6"/>
      <c r="AN3289" s="6"/>
      <c r="AO3289" s="6"/>
      <c r="AP3289" s="6"/>
      <c r="AQ3289" s="6"/>
      <c r="AR3289" s="6"/>
      <c r="AS3289" s="6"/>
      <c r="AT3289" s="6"/>
      <c r="AU3289" s="6"/>
      <c r="AV3289" s="6"/>
      <c r="AW3289" s="6"/>
      <c r="AX3289" s="6"/>
      <c r="AY3289" s="6"/>
      <c r="AZ3289" s="6"/>
      <c r="BA3289" s="6"/>
      <c r="BB3289" s="6"/>
      <c r="BC3289" s="6"/>
      <c r="BD3289" s="6"/>
    </row>
    <row r="3290" spans="1:56" x14ac:dyDescent="0.25">
      <c r="A3290" s="5" t="s">
        <v>3614</v>
      </c>
      <c r="B3290" s="6" t="str">
        <f>VLOOKUP(A3290,[1]Sheet1!$A$2:$B$6423,2,FALSE)</f>
        <v>..</v>
      </c>
      <c r="C3290" s="5">
        <v>2014</v>
      </c>
      <c r="D3290" s="6" t="s">
        <v>3645</v>
      </c>
      <c r="E3290" s="6" t="s">
        <v>3644</v>
      </c>
      <c r="F3290" s="6" t="s">
        <v>3645</v>
      </c>
      <c r="G3290" s="6" t="s">
        <v>3645</v>
      </c>
      <c r="H3290" s="6" t="s">
        <v>3647</v>
      </c>
      <c r="I3290" s="6" t="s">
        <v>3645</v>
      </c>
      <c r="J3290" s="6" t="s">
        <v>3645</v>
      </c>
      <c r="K3290" s="6"/>
      <c r="L3290" s="6"/>
      <c r="M3290" s="6"/>
      <c r="N3290" s="6"/>
      <c r="O3290" s="6"/>
      <c r="P3290" s="6"/>
      <c r="Q3290" s="6"/>
      <c r="R3290" s="6"/>
      <c r="S3290" s="6"/>
      <c r="T3290" s="6"/>
      <c r="U3290" s="6"/>
      <c r="V3290" s="6"/>
      <c r="W3290" s="6"/>
      <c r="X3290" s="6"/>
      <c r="Y3290" s="6"/>
      <c r="Z3290" s="6"/>
      <c r="AA3290" s="6"/>
      <c r="AB3290" s="6"/>
      <c r="AC3290" s="6"/>
      <c r="AD3290" s="6"/>
      <c r="AE3290" s="6"/>
      <c r="AF3290" s="6"/>
      <c r="AG3290" s="6"/>
      <c r="AH3290" s="6"/>
      <c r="AI3290" s="6"/>
      <c r="AJ3290" s="6"/>
      <c r="AK3290" s="6"/>
      <c r="AL3290" s="6"/>
      <c r="AM3290" s="6"/>
      <c r="AN3290" s="6"/>
      <c r="AO3290" s="6"/>
      <c r="AP3290" s="6"/>
      <c r="AQ3290" s="6"/>
      <c r="AR3290" s="6"/>
      <c r="AS3290" s="6"/>
      <c r="AT3290" s="6"/>
      <c r="AU3290" s="6"/>
      <c r="AV3290" s="6"/>
      <c r="AW3290" s="6"/>
      <c r="AX3290" s="6"/>
      <c r="AY3290" s="6"/>
      <c r="AZ3290" s="6"/>
      <c r="BA3290" s="6"/>
      <c r="BB3290" s="6"/>
      <c r="BC3290" s="6"/>
      <c r="BD3290" s="6"/>
    </row>
    <row r="3291" spans="1:56" x14ac:dyDescent="0.25">
      <c r="A3291" s="5" t="s">
        <v>3614</v>
      </c>
      <c r="B3291" s="6" t="str">
        <f>VLOOKUP(A3291,[1]Sheet1!$A$2:$B$6423,2,FALSE)</f>
        <v>..</v>
      </c>
      <c r="C3291" s="5">
        <v>2015</v>
      </c>
      <c r="D3291" s="6" t="s">
        <v>3645</v>
      </c>
      <c r="E3291" s="6" t="s">
        <v>3644</v>
      </c>
      <c r="F3291" s="6" t="s">
        <v>3645</v>
      </c>
      <c r="G3291" s="6" t="s">
        <v>3645</v>
      </c>
      <c r="H3291" s="6" t="s">
        <v>3647</v>
      </c>
      <c r="I3291" s="6" t="s">
        <v>3645</v>
      </c>
      <c r="J3291" s="6" t="s">
        <v>3645</v>
      </c>
      <c r="K3291" s="6"/>
      <c r="L3291" s="6"/>
      <c r="M3291" s="6"/>
      <c r="N3291" s="6"/>
      <c r="O3291" s="6"/>
      <c r="P3291" s="6"/>
      <c r="Q3291" s="6"/>
      <c r="R3291" s="6"/>
      <c r="S3291" s="6"/>
      <c r="T3291" s="6"/>
      <c r="U3291" s="6"/>
      <c r="V3291" s="6"/>
      <c r="W3291" s="6"/>
      <c r="X3291" s="6"/>
      <c r="Y3291" s="6"/>
      <c r="Z3291" s="6"/>
      <c r="AA3291" s="6"/>
      <c r="AB3291" s="6"/>
      <c r="AC3291" s="6"/>
      <c r="AD3291" s="6"/>
      <c r="AE3291" s="6"/>
      <c r="AF3291" s="6"/>
      <c r="AG3291" s="6"/>
      <c r="AH3291" s="6"/>
      <c r="AI3291" s="6"/>
      <c r="AJ3291" s="6"/>
      <c r="AK3291" s="6"/>
      <c r="AL3291" s="6"/>
      <c r="AM3291" s="6"/>
      <c r="AN3291" s="6"/>
      <c r="AO3291" s="6"/>
      <c r="AP3291" s="6"/>
      <c r="AQ3291" s="6"/>
      <c r="AR3291" s="6"/>
      <c r="AS3291" s="6"/>
      <c r="AT3291" s="6"/>
      <c r="AU3291" s="6"/>
      <c r="AV3291" s="6"/>
      <c r="AW3291" s="6"/>
      <c r="AX3291" s="6"/>
      <c r="AY3291" s="6"/>
      <c r="AZ3291" s="6"/>
      <c r="BA3291" s="6"/>
      <c r="BB3291" s="6"/>
      <c r="BC3291" s="6"/>
      <c r="BD3291" s="6"/>
    </row>
    <row r="3292" spans="1:56" x14ac:dyDescent="0.25">
      <c r="A3292" s="5" t="s">
        <v>3614</v>
      </c>
      <c r="B3292" s="6" t="str">
        <f>VLOOKUP(A3292,[1]Sheet1!$A$2:$B$6423,2,FALSE)</f>
        <v>..</v>
      </c>
      <c r="C3292" s="5">
        <v>2016</v>
      </c>
      <c r="D3292" s="6" t="s">
        <v>3645</v>
      </c>
      <c r="E3292" s="6" t="s">
        <v>3644</v>
      </c>
      <c r="F3292" s="6" t="s">
        <v>3645</v>
      </c>
      <c r="G3292" s="6" t="s">
        <v>3645</v>
      </c>
      <c r="H3292" s="6" t="s">
        <v>3647</v>
      </c>
      <c r="I3292" s="6" t="s">
        <v>3645</v>
      </c>
      <c r="J3292" s="6" t="s">
        <v>3645</v>
      </c>
      <c r="K3292" s="6"/>
      <c r="L3292" s="6"/>
      <c r="M3292" s="6"/>
      <c r="N3292" s="6"/>
      <c r="O3292" s="6"/>
      <c r="P3292" s="6"/>
      <c r="Q3292" s="6"/>
      <c r="R3292" s="6"/>
      <c r="S3292" s="6"/>
      <c r="T3292" s="6"/>
      <c r="U3292" s="6"/>
      <c r="V3292" s="6"/>
      <c r="W3292" s="6"/>
      <c r="X3292" s="6"/>
      <c r="Y3292" s="6"/>
      <c r="Z3292" s="6"/>
      <c r="AA3292" s="6"/>
      <c r="AB3292" s="6"/>
      <c r="AC3292" s="6"/>
      <c r="AD3292" s="6"/>
      <c r="AE3292" s="6"/>
      <c r="AF3292" s="6"/>
      <c r="AG3292" s="6"/>
      <c r="AH3292" s="6"/>
      <c r="AI3292" s="6"/>
      <c r="AJ3292" s="6"/>
      <c r="AK3292" s="6"/>
      <c r="AL3292" s="6"/>
      <c r="AM3292" s="6"/>
      <c r="AN3292" s="6"/>
      <c r="AO3292" s="6"/>
      <c r="AP3292" s="6"/>
      <c r="AQ3292" s="6"/>
      <c r="AR3292" s="6"/>
      <c r="AS3292" s="6"/>
      <c r="AT3292" s="6"/>
      <c r="AU3292" s="6"/>
      <c r="AV3292" s="6"/>
      <c r="AW3292" s="6"/>
      <c r="AX3292" s="6"/>
      <c r="AY3292" s="6"/>
      <c r="AZ3292" s="6"/>
      <c r="BA3292" s="6"/>
      <c r="BB3292" s="6"/>
      <c r="BC3292" s="6"/>
      <c r="BD3292" s="6"/>
    </row>
    <row r="3293" spans="1:56" x14ac:dyDescent="0.25">
      <c r="A3293" s="5" t="s">
        <v>3614</v>
      </c>
      <c r="B3293" s="6" t="str">
        <f>VLOOKUP(A3293,[1]Sheet1!$A$2:$B$6423,2,FALSE)</f>
        <v>..</v>
      </c>
      <c r="C3293" s="5">
        <v>2017</v>
      </c>
      <c r="D3293" s="6" t="s">
        <v>3645</v>
      </c>
      <c r="E3293" s="6" t="s">
        <v>3644</v>
      </c>
      <c r="F3293" s="6" t="s">
        <v>3645</v>
      </c>
      <c r="G3293" s="6" t="s">
        <v>3645</v>
      </c>
      <c r="H3293" s="6" t="s">
        <v>3647</v>
      </c>
      <c r="I3293" s="6" t="s">
        <v>3645</v>
      </c>
      <c r="J3293" s="6" t="s">
        <v>3645</v>
      </c>
      <c r="K3293" s="6"/>
      <c r="L3293" s="6"/>
      <c r="M3293" s="6"/>
      <c r="N3293" s="6"/>
      <c r="O3293" s="6"/>
      <c r="P3293" s="6"/>
      <c r="Q3293" s="6"/>
      <c r="R3293" s="6"/>
      <c r="S3293" s="6"/>
      <c r="T3293" s="6"/>
      <c r="U3293" s="6"/>
      <c r="V3293" s="6"/>
      <c r="W3293" s="6"/>
      <c r="X3293" s="6"/>
      <c r="Y3293" s="6"/>
      <c r="Z3293" s="6"/>
      <c r="AA3293" s="6"/>
      <c r="AB3293" s="6"/>
      <c r="AC3293" s="6"/>
      <c r="AD3293" s="6"/>
      <c r="AE3293" s="6"/>
      <c r="AF3293" s="6"/>
      <c r="AG3293" s="6"/>
      <c r="AH3293" s="6"/>
      <c r="AI3293" s="6"/>
      <c r="AJ3293" s="6"/>
      <c r="AK3293" s="6"/>
      <c r="AL3293" s="6"/>
      <c r="AM3293" s="6"/>
      <c r="AN3293" s="6"/>
      <c r="AO3293" s="6"/>
      <c r="AP3293" s="6"/>
      <c r="AQ3293" s="6"/>
      <c r="AR3293" s="6"/>
      <c r="AS3293" s="6"/>
      <c r="AT3293" s="6"/>
      <c r="AU3293" s="6"/>
      <c r="AV3293" s="6"/>
      <c r="AW3293" s="6"/>
      <c r="AX3293" s="6"/>
      <c r="AY3293" s="6"/>
      <c r="AZ3293" s="6"/>
      <c r="BA3293" s="6"/>
      <c r="BB3293" s="6"/>
      <c r="BC3293" s="6"/>
      <c r="BD3293" s="6"/>
    </row>
    <row r="3294" spans="1:56" x14ac:dyDescent="0.25">
      <c r="A3294" s="5" t="s">
        <v>3614</v>
      </c>
      <c r="B3294" s="6" t="str">
        <f>VLOOKUP(A3294,[1]Sheet1!$A$2:$B$6423,2,FALSE)</f>
        <v>..</v>
      </c>
      <c r="C3294" s="5">
        <v>2018</v>
      </c>
      <c r="D3294" s="6" t="s">
        <v>3645</v>
      </c>
      <c r="E3294" s="6" t="s">
        <v>3644</v>
      </c>
      <c r="F3294" s="6" t="s">
        <v>3645</v>
      </c>
      <c r="G3294" s="6" t="s">
        <v>3645</v>
      </c>
      <c r="H3294" s="6" t="s">
        <v>3647</v>
      </c>
      <c r="I3294" s="6" t="s">
        <v>3645</v>
      </c>
      <c r="J3294" s="6" t="s">
        <v>3645</v>
      </c>
      <c r="K3294" s="6"/>
      <c r="L3294" s="6"/>
      <c r="M3294" s="6"/>
      <c r="N3294" s="6"/>
      <c r="O3294" s="6"/>
      <c r="P3294" s="6"/>
      <c r="Q3294" s="6"/>
      <c r="R3294" s="6"/>
      <c r="S3294" s="6"/>
      <c r="T3294" s="6"/>
      <c r="U3294" s="6"/>
      <c r="V3294" s="6"/>
      <c r="W3294" s="6"/>
      <c r="X3294" s="6"/>
      <c r="Y3294" s="6"/>
      <c r="Z3294" s="6"/>
      <c r="AA3294" s="6"/>
      <c r="AB3294" s="6"/>
      <c r="AC3294" s="6"/>
      <c r="AD3294" s="6"/>
      <c r="AE3294" s="6"/>
      <c r="AF3294" s="6"/>
      <c r="AG3294" s="6"/>
      <c r="AH3294" s="6"/>
      <c r="AI3294" s="6"/>
      <c r="AJ3294" s="6"/>
      <c r="AK3294" s="6"/>
      <c r="AL3294" s="6"/>
      <c r="AM3294" s="6"/>
      <c r="AN3294" s="6"/>
      <c r="AO3294" s="6"/>
      <c r="AP3294" s="6"/>
      <c r="AQ3294" s="6"/>
      <c r="AR3294" s="6"/>
      <c r="AS3294" s="6"/>
      <c r="AT3294" s="6"/>
      <c r="AU3294" s="6"/>
      <c r="AV3294" s="6"/>
      <c r="AW3294" s="6"/>
      <c r="AX3294" s="6"/>
      <c r="AY3294" s="6"/>
      <c r="AZ3294" s="6"/>
      <c r="BA3294" s="6"/>
      <c r="BB3294" s="6"/>
      <c r="BC3294" s="6"/>
      <c r="BD3294" s="6"/>
    </row>
    <row r="3295" spans="1:56" x14ac:dyDescent="0.25">
      <c r="A3295" s="5" t="s">
        <v>3614</v>
      </c>
      <c r="B3295" s="6" t="str">
        <f>VLOOKUP(A3295,[1]Sheet1!$A$2:$B$6423,2,FALSE)</f>
        <v>..</v>
      </c>
      <c r="C3295" s="5">
        <v>2019</v>
      </c>
      <c r="D3295" s="6" t="s">
        <v>3645</v>
      </c>
      <c r="E3295" s="6" t="s">
        <v>3644</v>
      </c>
      <c r="F3295" s="6" t="s">
        <v>3645</v>
      </c>
      <c r="G3295" s="6" t="s">
        <v>3645</v>
      </c>
      <c r="H3295" s="6" t="s">
        <v>3647</v>
      </c>
      <c r="I3295" s="6" t="s">
        <v>3645</v>
      </c>
      <c r="J3295" s="6" t="s">
        <v>3645</v>
      </c>
      <c r="K3295" s="6"/>
      <c r="L3295" s="6"/>
      <c r="M3295" s="6"/>
      <c r="N3295" s="6"/>
      <c r="O3295" s="6"/>
      <c r="P3295" s="6"/>
      <c r="Q3295" s="6"/>
      <c r="R3295" s="6"/>
      <c r="S3295" s="6"/>
      <c r="T3295" s="6"/>
      <c r="U3295" s="6"/>
      <c r="V3295" s="6"/>
      <c r="W3295" s="6"/>
      <c r="X3295" s="6"/>
      <c r="Y3295" s="6"/>
      <c r="Z3295" s="6"/>
      <c r="AA3295" s="6"/>
      <c r="AB3295" s="6"/>
      <c r="AC3295" s="6"/>
      <c r="AD3295" s="6"/>
      <c r="AE3295" s="6"/>
      <c r="AF3295" s="6"/>
      <c r="AG3295" s="6"/>
      <c r="AH3295" s="6"/>
      <c r="AI3295" s="6"/>
      <c r="AJ3295" s="6"/>
      <c r="AK3295" s="6"/>
      <c r="AL3295" s="6"/>
      <c r="AM3295" s="6"/>
      <c r="AN3295" s="6"/>
      <c r="AO3295" s="6"/>
      <c r="AP3295" s="6"/>
      <c r="AQ3295" s="6"/>
      <c r="AR3295" s="6"/>
      <c r="AS3295" s="6"/>
      <c r="AT3295" s="6"/>
      <c r="AU3295" s="6"/>
      <c r="AV3295" s="6"/>
      <c r="AW3295" s="6"/>
      <c r="AX3295" s="6"/>
      <c r="AY3295" s="6"/>
      <c r="AZ3295" s="6"/>
      <c r="BA3295" s="6"/>
      <c r="BB3295" s="6"/>
      <c r="BC3295" s="6"/>
      <c r="BD3295" s="6"/>
    </row>
    <row r="3296" spans="1:56" x14ac:dyDescent="0.25">
      <c r="A3296" s="5" t="s">
        <v>3614</v>
      </c>
      <c r="B3296" s="6" t="str">
        <f>VLOOKUP(A3296,[1]Sheet1!$A$2:$B$6423,2,FALSE)</f>
        <v>..</v>
      </c>
      <c r="C3296" s="5">
        <v>2020</v>
      </c>
      <c r="D3296" s="6" t="s">
        <v>3645</v>
      </c>
      <c r="E3296" s="6" t="s">
        <v>3644</v>
      </c>
      <c r="F3296" s="6" t="s">
        <v>3645</v>
      </c>
      <c r="G3296" s="6" t="s">
        <v>3645</v>
      </c>
      <c r="H3296" s="6" t="s">
        <v>3647</v>
      </c>
      <c r="I3296" s="6" t="s">
        <v>3645</v>
      </c>
      <c r="J3296" s="6" t="s">
        <v>3645</v>
      </c>
      <c r="K3296" s="6"/>
      <c r="L3296" s="6"/>
      <c r="M3296" s="6"/>
      <c r="N3296" s="6"/>
      <c r="O3296" s="6"/>
      <c r="P3296" s="6"/>
      <c r="Q3296" s="6"/>
      <c r="R3296" s="6"/>
      <c r="S3296" s="6"/>
      <c r="T3296" s="6"/>
      <c r="U3296" s="6"/>
      <c r="V3296" s="6"/>
      <c r="W3296" s="6"/>
      <c r="X3296" s="6"/>
      <c r="Y3296" s="6"/>
      <c r="Z3296" s="6"/>
      <c r="AA3296" s="6"/>
      <c r="AB3296" s="6"/>
      <c r="AC3296" s="6"/>
      <c r="AD3296" s="6"/>
      <c r="AE3296" s="6"/>
      <c r="AF3296" s="6"/>
      <c r="AG3296" s="6"/>
      <c r="AH3296" s="6"/>
      <c r="AI3296" s="6"/>
      <c r="AJ3296" s="6"/>
      <c r="AK3296" s="6"/>
      <c r="AL3296" s="6"/>
      <c r="AM3296" s="6"/>
      <c r="AN3296" s="6"/>
      <c r="AO3296" s="6"/>
      <c r="AP3296" s="6"/>
      <c r="AQ3296" s="6"/>
      <c r="AR3296" s="6"/>
      <c r="AS3296" s="6"/>
      <c r="AT3296" s="6"/>
      <c r="AU3296" s="6"/>
      <c r="AV3296" s="6"/>
      <c r="AW3296" s="6"/>
      <c r="AX3296" s="6"/>
      <c r="AY3296" s="6"/>
      <c r="AZ3296" s="6"/>
      <c r="BA3296" s="6"/>
      <c r="BB3296" s="6"/>
      <c r="BC3296" s="6"/>
      <c r="BD3296" s="6"/>
    </row>
    <row r="3297" spans="1:56" x14ac:dyDescent="0.25">
      <c r="A3297" s="5" t="s">
        <v>3614</v>
      </c>
      <c r="B3297" s="6" t="str">
        <f>VLOOKUP(A3297,[1]Sheet1!$A$2:$B$6423,2,FALSE)</f>
        <v>..</v>
      </c>
      <c r="C3297" s="5">
        <v>2021</v>
      </c>
      <c r="D3297" s="6" t="s">
        <v>3645</v>
      </c>
      <c r="E3297" s="6" t="s">
        <v>3644</v>
      </c>
      <c r="F3297" s="6" t="s">
        <v>3645</v>
      </c>
      <c r="G3297" s="6" t="s">
        <v>3645</v>
      </c>
      <c r="H3297" s="6" t="s">
        <v>3647</v>
      </c>
      <c r="I3297" s="6" t="s">
        <v>3645</v>
      </c>
      <c r="J3297" s="6" t="s">
        <v>3645</v>
      </c>
      <c r="K3297" s="6"/>
      <c r="L3297" s="6"/>
      <c r="M3297" s="6"/>
      <c r="N3297" s="6"/>
      <c r="O3297" s="6"/>
      <c r="P3297" s="6"/>
      <c r="Q3297" s="6"/>
      <c r="R3297" s="6"/>
      <c r="S3297" s="6"/>
      <c r="T3297" s="6"/>
      <c r="U3297" s="6"/>
      <c r="V3297" s="6"/>
      <c r="W3297" s="6"/>
      <c r="X3297" s="6"/>
      <c r="Y3297" s="6"/>
      <c r="Z3297" s="6"/>
      <c r="AA3297" s="6"/>
      <c r="AB3297" s="6"/>
      <c r="AC3297" s="6"/>
      <c r="AD3297" s="6"/>
      <c r="AE3297" s="6"/>
      <c r="AF3297" s="6"/>
      <c r="AG3297" s="6"/>
      <c r="AH3297" s="6"/>
      <c r="AI3297" s="6"/>
      <c r="AJ3297" s="6"/>
      <c r="AK3297" s="6"/>
      <c r="AL3297" s="6"/>
      <c r="AM3297" s="6"/>
      <c r="AN3297" s="6"/>
      <c r="AO3297" s="6"/>
      <c r="AP3297" s="6"/>
      <c r="AQ3297" s="6"/>
      <c r="AR3297" s="6"/>
      <c r="AS3297" s="6"/>
      <c r="AT3297" s="6"/>
      <c r="AU3297" s="6"/>
      <c r="AV3297" s="6"/>
      <c r="AW3297" s="6"/>
      <c r="AX3297" s="6"/>
      <c r="AY3297" s="6"/>
      <c r="AZ3297" s="6"/>
      <c r="BA3297" s="6"/>
      <c r="BB3297" s="6"/>
      <c r="BC3297" s="6"/>
      <c r="BD3297" s="6"/>
    </row>
    <row r="3298" spans="1:56" x14ac:dyDescent="0.25">
      <c r="A3298" s="5" t="s">
        <v>3614</v>
      </c>
      <c r="B3298" s="6" t="str">
        <f>VLOOKUP(A3298,[1]Sheet1!$A$2:$B$6423,2,FALSE)</f>
        <v>..</v>
      </c>
      <c r="C3298" s="5">
        <v>2022</v>
      </c>
      <c r="D3298" s="6" t="s">
        <v>3645</v>
      </c>
      <c r="E3298" s="6" t="s">
        <v>3644</v>
      </c>
      <c r="F3298" s="6" t="s">
        <v>3645</v>
      </c>
      <c r="G3298" s="6" t="s">
        <v>3645</v>
      </c>
      <c r="H3298" s="6" t="s">
        <v>3647</v>
      </c>
      <c r="I3298" s="6" t="s">
        <v>3645</v>
      </c>
      <c r="J3298" s="6" t="s">
        <v>3645</v>
      </c>
      <c r="K3298" s="6"/>
      <c r="L3298" s="6"/>
      <c r="M3298" s="6"/>
      <c r="N3298" s="6"/>
      <c r="O3298" s="6"/>
      <c r="P3298" s="6"/>
      <c r="Q3298" s="6"/>
      <c r="R3298" s="6"/>
      <c r="S3298" s="6"/>
      <c r="T3298" s="6"/>
      <c r="U3298" s="6"/>
      <c r="V3298" s="6"/>
      <c r="W3298" s="6"/>
      <c r="X3298" s="6"/>
      <c r="Y3298" s="6"/>
      <c r="Z3298" s="6"/>
      <c r="AA3298" s="6"/>
      <c r="AB3298" s="6"/>
      <c r="AC3298" s="6"/>
      <c r="AD3298" s="6"/>
      <c r="AE3298" s="6"/>
      <c r="AF3298" s="6"/>
      <c r="AG3298" s="6"/>
      <c r="AH3298" s="6"/>
      <c r="AI3298" s="6"/>
      <c r="AJ3298" s="6"/>
      <c r="AK3298" s="6"/>
      <c r="AL3298" s="6"/>
      <c r="AM3298" s="6"/>
      <c r="AN3298" s="6"/>
      <c r="AO3298" s="6"/>
      <c r="AP3298" s="6"/>
      <c r="AQ3298" s="6"/>
      <c r="AR3298" s="6"/>
      <c r="AS3298" s="6"/>
      <c r="AT3298" s="6"/>
      <c r="AU3298" s="6"/>
      <c r="AV3298" s="6"/>
      <c r="AW3298" s="6"/>
      <c r="AX3298" s="6"/>
      <c r="AY3298" s="6"/>
      <c r="AZ3298" s="6"/>
      <c r="BA3298" s="6"/>
      <c r="BB3298" s="6"/>
      <c r="BC3298" s="6"/>
      <c r="BD3298" s="6"/>
    </row>
    <row r="3299" spans="1:56" x14ac:dyDescent="0.25">
      <c r="A3299" s="5" t="s">
        <v>3614</v>
      </c>
      <c r="B3299" s="6" t="str">
        <f>VLOOKUP(A3299,[1]Sheet1!$A$2:$B$6423,2,FALSE)</f>
        <v>..</v>
      </c>
      <c r="C3299" s="5">
        <v>2023</v>
      </c>
      <c r="D3299" s="6" t="s">
        <v>3645</v>
      </c>
      <c r="E3299" s="6" t="s">
        <v>3644</v>
      </c>
      <c r="F3299" s="6" t="s">
        <v>3645</v>
      </c>
      <c r="G3299" s="6" t="s">
        <v>3645</v>
      </c>
      <c r="H3299" s="6" t="s">
        <v>3647</v>
      </c>
      <c r="I3299" s="6" t="s">
        <v>3645</v>
      </c>
      <c r="J3299" s="6" t="s">
        <v>3645</v>
      </c>
      <c r="K3299" s="6"/>
      <c r="L3299" s="6"/>
      <c r="M3299" s="6"/>
      <c r="N3299" s="6"/>
      <c r="O3299" s="6"/>
      <c r="P3299" s="6"/>
      <c r="Q3299" s="6"/>
      <c r="R3299" s="6"/>
      <c r="S3299" s="6"/>
      <c r="T3299" s="6"/>
      <c r="U3299" s="6"/>
      <c r="V3299" s="6"/>
      <c r="W3299" s="6"/>
      <c r="X3299" s="6"/>
      <c r="Y3299" s="6"/>
      <c r="Z3299" s="6"/>
      <c r="AA3299" s="6"/>
      <c r="AB3299" s="6"/>
      <c r="AC3299" s="6"/>
      <c r="AD3299" s="6"/>
      <c r="AE3299" s="6"/>
      <c r="AF3299" s="6"/>
      <c r="AG3299" s="6"/>
      <c r="AH3299" s="6"/>
      <c r="AI3299" s="6"/>
      <c r="AJ3299" s="6"/>
      <c r="AK3299" s="6"/>
      <c r="AL3299" s="6"/>
      <c r="AM3299" s="6"/>
      <c r="AN3299" s="6"/>
      <c r="AO3299" s="6"/>
      <c r="AP3299" s="6"/>
      <c r="AQ3299" s="6"/>
      <c r="AR3299" s="6"/>
      <c r="AS3299" s="6"/>
      <c r="AT3299" s="6"/>
      <c r="AU3299" s="6"/>
      <c r="AV3299" s="6"/>
      <c r="AW3299" s="6"/>
      <c r="AX3299" s="6"/>
      <c r="AY3299" s="6"/>
      <c r="AZ3299" s="6"/>
      <c r="BA3299" s="6"/>
      <c r="BB3299" s="6"/>
      <c r="BC3299" s="6"/>
      <c r="BD3299" s="6"/>
    </row>
    <row r="3300" spans="1:56" x14ac:dyDescent="0.25">
      <c r="A3300" s="5" t="s">
        <v>3614</v>
      </c>
      <c r="B3300" s="6" t="str">
        <f>VLOOKUP(A3300,[1]Sheet1!$A$2:$B$6423,2,FALSE)</f>
        <v>..</v>
      </c>
      <c r="C3300" s="5">
        <v>2024</v>
      </c>
      <c r="D3300" s="6" t="s">
        <v>3645</v>
      </c>
      <c r="E3300" s="6" t="s">
        <v>3644</v>
      </c>
      <c r="F3300" s="6" t="s">
        <v>3645</v>
      </c>
      <c r="G3300" s="6" t="s">
        <v>3645</v>
      </c>
      <c r="H3300" s="6" t="s">
        <v>3647</v>
      </c>
      <c r="I3300" s="6" t="s">
        <v>3645</v>
      </c>
      <c r="J3300" s="6" t="s">
        <v>3645</v>
      </c>
      <c r="K3300" s="6"/>
      <c r="L3300" s="6"/>
      <c r="M3300" s="6"/>
      <c r="N3300" s="6"/>
      <c r="O3300" s="6"/>
      <c r="P3300" s="6"/>
      <c r="Q3300" s="6"/>
      <c r="R3300" s="6"/>
      <c r="S3300" s="6"/>
      <c r="T3300" s="6"/>
      <c r="U3300" s="6"/>
      <c r="V3300" s="6"/>
      <c r="W3300" s="6"/>
      <c r="X3300" s="6"/>
      <c r="Y3300" s="6"/>
      <c r="Z3300" s="6"/>
      <c r="AA3300" s="6"/>
      <c r="AB3300" s="6"/>
      <c r="AC3300" s="6"/>
      <c r="AD3300" s="6"/>
      <c r="AE3300" s="6"/>
      <c r="AF3300" s="6"/>
      <c r="AG3300" s="6"/>
      <c r="AH3300" s="6"/>
      <c r="AI3300" s="6"/>
      <c r="AJ3300" s="6"/>
      <c r="AK3300" s="6"/>
      <c r="AL3300" s="6"/>
      <c r="AM3300" s="6"/>
      <c r="AN3300" s="6"/>
      <c r="AO3300" s="6"/>
      <c r="AP3300" s="6"/>
      <c r="AQ3300" s="6"/>
      <c r="AR3300" s="6"/>
      <c r="AS3300" s="6"/>
      <c r="AT3300" s="6"/>
      <c r="AU3300" s="6"/>
      <c r="AV3300" s="6"/>
      <c r="AW3300" s="6"/>
      <c r="AX3300" s="6"/>
      <c r="AY3300" s="6"/>
      <c r="AZ3300" s="6"/>
      <c r="BA3300" s="6"/>
      <c r="BB3300" s="6"/>
      <c r="BC3300" s="6"/>
      <c r="BD3300" s="6"/>
    </row>
    <row r="3301" spans="1:56" x14ac:dyDescent="0.25">
      <c r="A3301" s="5" t="s">
        <v>3614</v>
      </c>
      <c r="B3301" s="6" t="str">
        <f>VLOOKUP(A3301,[1]Sheet1!$A$2:$B$6423,2,FALSE)</f>
        <v>..</v>
      </c>
      <c r="C3301" s="5">
        <v>2025</v>
      </c>
      <c r="D3301" s="6" t="s">
        <v>3645</v>
      </c>
      <c r="E3301" s="6" t="s">
        <v>3644</v>
      </c>
      <c r="F3301" s="6" t="s">
        <v>3645</v>
      </c>
      <c r="G3301" s="6" t="s">
        <v>3645</v>
      </c>
      <c r="H3301" s="6" t="s">
        <v>3647</v>
      </c>
      <c r="I3301" s="6" t="s">
        <v>3645</v>
      </c>
      <c r="J3301" s="6" t="s">
        <v>3645</v>
      </c>
      <c r="K3301" s="6"/>
      <c r="L3301" s="6"/>
      <c r="M3301" s="6"/>
      <c r="N3301" s="6"/>
      <c r="O3301" s="6"/>
      <c r="P3301" s="6"/>
      <c r="Q3301" s="6"/>
      <c r="R3301" s="6"/>
      <c r="S3301" s="6"/>
      <c r="T3301" s="6"/>
      <c r="U3301" s="6"/>
      <c r="V3301" s="6"/>
      <c r="W3301" s="6"/>
      <c r="X3301" s="6"/>
      <c r="Y3301" s="6"/>
      <c r="Z3301" s="6"/>
      <c r="AA3301" s="6"/>
      <c r="AB3301" s="6"/>
      <c r="AC3301" s="6"/>
      <c r="AD3301" s="6"/>
      <c r="AE3301" s="6"/>
      <c r="AF3301" s="6"/>
      <c r="AG3301" s="6"/>
      <c r="AH3301" s="6"/>
      <c r="AI3301" s="6"/>
      <c r="AJ3301" s="6"/>
      <c r="AK3301" s="6"/>
      <c r="AL3301" s="6"/>
      <c r="AM3301" s="6"/>
      <c r="AN3301" s="6"/>
      <c r="AO3301" s="6"/>
      <c r="AP3301" s="6"/>
      <c r="AQ3301" s="6"/>
      <c r="AR3301" s="6"/>
      <c r="AS3301" s="6"/>
      <c r="AT3301" s="6"/>
      <c r="AU3301" s="6"/>
      <c r="AV3301" s="6"/>
      <c r="AW3301" s="6"/>
      <c r="AX3301" s="6"/>
      <c r="AY3301" s="6"/>
      <c r="AZ3301" s="6"/>
      <c r="BA3301" s="6"/>
      <c r="BB3301" s="6"/>
      <c r="BC3301" s="6"/>
      <c r="BD3301" s="6"/>
    </row>
    <row r="3302" spans="1:56" x14ac:dyDescent="0.25">
      <c r="A3302" s="5" t="s">
        <v>3615</v>
      </c>
      <c r="B3302" s="6" t="str">
        <f>VLOOKUP(A3302,[1]Sheet1!$A$2:$B$6423,2,FALSE)</f>
        <v>..</v>
      </c>
      <c r="C3302" s="5">
        <v>2011</v>
      </c>
      <c r="D3302" s="6" t="s">
        <v>3645</v>
      </c>
      <c r="E3302" s="6" t="s">
        <v>3644</v>
      </c>
      <c r="F3302" s="6" t="s">
        <v>3645</v>
      </c>
      <c r="G3302" s="6" t="s">
        <v>3645</v>
      </c>
      <c r="H3302" s="6" t="s">
        <v>3647</v>
      </c>
      <c r="I3302" s="6" t="s">
        <v>3645</v>
      </c>
      <c r="J3302" s="6" t="s">
        <v>3645</v>
      </c>
      <c r="K3302" s="6"/>
      <c r="L3302" s="6"/>
      <c r="M3302" s="6"/>
      <c r="N3302" s="6"/>
      <c r="O3302" s="6"/>
      <c r="P3302" s="6"/>
      <c r="Q3302" s="6"/>
      <c r="R3302" s="6"/>
      <c r="S3302" s="6"/>
      <c r="T3302" s="6"/>
      <c r="U3302" s="6"/>
      <c r="V3302" s="6"/>
      <c r="W3302" s="6"/>
      <c r="X3302" s="6"/>
      <c r="Y3302" s="6"/>
      <c r="Z3302" s="6"/>
      <c r="AA3302" s="6"/>
      <c r="AB3302" s="6"/>
      <c r="AC3302" s="6"/>
      <c r="AD3302" s="6"/>
      <c r="AE3302" s="6"/>
      <c r="AF3302" s="6"/>
      <c r="AG3302" s="6"/>
      <c r="AH3302" s="6"/>
      <c r="AI3302" s="6"/>
      <c r="AJ3302" s="6"/>
      <c r="AK3302" s="6"/>
      <c r="AL3302" s="6"/>
      <c r="AM3302" s="6"/>
      <c r="AN3302" s="6"/>
      <c r="AO3302" s="6"/>
      <c r="AP3302" s="6"/>
      <c r="AQ3302" s="6"/>
      <c r="AR3302" s="6"/>
      <c r="AS3302" s="6"/>
      <c r="AT3302" s="6"/>
      <c r="AU3302" s="6"/>
      <c r="AV3302" s="6"/>
      <c r="AW3302" s="6"/>
      <c r="AX3302" s="6"/>
      <c r="AY3302" s="6"/>
      <c r="AZ3302" s="6"/>
      <c r="BA3302" s="6"/>
      <c r="BB3302" s="6"/>
      <c r="BC3302" s="6"/>
      <c r="BD3302" s="6"/>
    </row>
    <row r="3303" spans="1:56" x14ac:dyDescent="0.25">
      <c r="A3303" s="5" t="s">
        <v>3615</v>
      </c>
      <c r="B3303" s="6" t="str">
        <f>VLOOKUP(A3303,[1]Sheet1!$A$2:$B$6423,2,FALSE)</f>
        <v>..</v>
      </c>
      <c r="C3303" s="5">
        <v>2012</v>
      </c>
      <c r="D3303" s="6" t="s">
        <v>3645</v>
      </c>
      <c r="E3303" s="6" t="s">
        <v>3644</v>
      </c>
      <c r="F3303" s="6" t="s">
        <v>3645</v>
      </c>
      <c r="G3303" s="6" t="s">
        <v>3645</v>
      </c>
      <c r="H3303" s="6" t="s">
        <v>3647</v>
      </c>
      <c r="I3303" s="6" t="s">
        <v>3645</v>
      </c>
      <c r="J3303" s="6" t="s">
        <v>3645</v>
      </c>
      <c r="K3303" s="6"/>
      <c r="L3303" s="6"/>
      <c r="M3303" s="6"/>
      <c r="N3303" s="6"/>
      <c r="O3303" s="6"/>
      <c r="P3303" s="6"/>
      <c r="Q3303" s="6"/>
      <c r="R3303" s="6"/>
      <c r="S3303" s="6"/>
      <c r="T3303" s="6"/>
      <c r="U3303" s="6"/>
      <c r="V3303" s="6"/>
      <c r="W3303" s="6"/>
      <c r="X3303" s="6"/>
      <c r="Y3303" s="6"/>
      <c r="Z3303" s="6"/>
      <c r="AA3303" s="6"/>
      <c r="AB3303" s="6"/>
      <c r="AC3303" s="6"/>
      <c r="AD3303" s="6"/>
      <c r="AE3303" s="6"/>
      <c r="AF3303" s="6"/>
      <c r="AG3303" s="6"/>
      <c r="AH3303" s="6"/>
      <c r="AI3303" s="6"/>
      <c r="AJ3303" s="6"/>
      <c r="AK3303" s="6"/>
      <c r="AL3303" s="6"/>
      <c r="AM3303" s="6"/>
      <c r="AN3303" s="6"/>
      <c r="AO3303" s="6"/>
      <c r="AP3303" s="6"/>
      <c r="AQ3303" s="6"/>
      <c r="AR3303" s="6"/>
      <c r="AS3303" s="6"/>
      <c r="AT3303" s="6"/>
      <c r="AU3303" s="6"/>
      <c r="AV3303" s="6"/>
      <c r="AW3303" s="6"/>
      <c r="AX3303" s="6"/>
      <c r="AY3303" s="6"/>
      <c r="AZ3303" s="6"/>
      <c r="BA3303" s="6"/>
      <c r="BB3303" s="6"/>
      <c r="BC3303" s="6"/>
      <c r="BD3303" s="6"/>
    </row>
    <row r="3304" spans="1:56" x14ac:dyDescent="0.25">
      <c r="A3304" s="5" t="s">
        <v>3615</v>
      </c>
      <c r="B3304" s="6" t="str">
        <f>VLOOKUP(A3304,[1]Sheet1!$A$2:$B$6423,2,FALSE)</f>
        <v>..</v>
      </c>
      <c r="C3304" s="5">
        <v>2013</v>
      </c>
      <c r="D3304" s="6" t="s">
        <v>3645</v>
      </c>
      <c r="E3304" s="6" t="s">
        <v>3644</v>
      </c>
      <c r="F3304" s="6" t="s">
        <v>3645</v>
      </c>
      <c r="G3304" s="6" t="s">
        <v>3645</v>
      </c>
      <c r="H3304" s="6" t="s">
        <v>3647</v>
      </c>
      <c r="I3304" s="6" t="s">
        <v>3645</v>
      </c>
      <c r="J3304" s="6" t="s">
        <v>3645</v>
      </c>
      <c r="K3304" s="6"/>
      <c r="L3304" s="6"/>
      <c r="M3304" s="6"/>
      <c r="N3304" s="6"/>
      <c r="O3304" s="6"/>
      <c r="P3304" s="6"/>
      <c r="Q3304" s="6"/>
      <c r="R3304" s="6"/>
      <c r="S3304" s="6"/>
      <c r="T3304" s="6"/>
      <c r="U3304" s="6"/>
      <c r="V3304" s="6"/>
      <c r="W3304" s="6"/>
      <c r="X3304" s="6"/>
      <c r="Y3304" s="6"/>
      <c r="Z3304" s="6"/>
      <c r="AA3304" s="6"/>
      <c r="AB3304" s="6"/>
      <c r="AC3304" s="6"/>
      <c r="AD3304" s="6"/>
      <c r="AE3304" s="6"/>
      <c r="AF3304" s="6"/>
      <c r="AG3304" s="6"/>
      <c r="AH3304" s="6"/>
      <c r="AI3304" s="6"/>
      <c r="AJ3304" s="6"/>
      <c r="AK3304" s="6"/>
      <c r="AL3304" s="6"/>
      <c r="AM3304" s="6"/>
      <c r="AN3304" s="6"/>
      <c r="AO3304" s="6"/>
      <c r="AP3304" s="6"/>
      <c r="AQ3304" s="6"/>
      <c r="AR3304" s="6"/>
      <c r="AS3304" s="6"/>
      <c r="AT3304" s="6"/>
      <c r="AU3304" s="6"/>
      <c r="AV3304" s="6"/>
      <c r="AW3304" s="6"/>
      <c r="AX3304" s="6"/>
      <c r="AY3304" s="6"/>
      <c r="AZ3304" s="6"/>
      <c r="BA3304" s="6"/>
      <c r="BB3304" s="6"/>
      <c r="BC3304" s="6"/>
      <c r="BD3304" s="6"/>
    </row>
    <row r="3305" spans="1:56" x14ac:dyDescent="0.25">
      <c r="A3305" s="5" t="s">
        <v>3615</v>
      </c>
      <c r="B3305" s="6" t="str">
        <f>VLOOKUP(A3305,[1]Sheet1!$A$2:$B$6423,2,FALSE)</f>
        <v>..</v>
      </c>
      <c r="C3305" s="5">
        <v>2014</v>
      </c>
      <c r="D3305" s="6" t="s">
        <v>3645</v>
      </c>
      <c r="E3305" s="6" t="s">
        <v>3644</v>
      </c>
      <c r="F3305" s="6" t="s">
        <v>3645</v>
      </c>
      <c r="G3305" s="6" t="s">
        <v>3645</v>
      </c>
      <c r="H3305" s="6" t="s">
        <v>3647</v>
      </c>
      <c r="I3305" s="6" t="s">
        <v>3645</v>
      </c>
      <c r="J3305" s="6" t="s">
        <v>3645</v>
      </c>
      <c r="K3305" s="6"/>
      <c r="L3305" s="6"/>
      <c r="M3305" s="6"/>
      <c r="N3305" s="6"/>
      <c r="O3305" s="6"/>
      <c r="P3305" s="6"/>
      <c r="Q3305" s="6"/>
      <c r="R3305" s="6"/>
      <c r="S3305" s="6"/>
      <c r="T3305" s="6"/>
      <c r="U3305" s="6"/>
      <c r="V3305" s="6"/>
      <c r="W3305" s="6"/>
      <c r="X3305" s="6"/>
      <c r="Y3305" s="6"/>
      <c r="Z3305" s="6"/>
      <c r="AA3305" s="6"/>
      <c r="AB3305" s="6"/>
      <c r="AC3305" s="6"/>
      <c r="AD3305" s="6"/>
      <c r="AE3305" s="6"/>
      <c r="AF3305" s="6"/>
      <c r="AG3305" s="6"/>
      <c r="AH3305" s="6"/>
      <c r="AI3305" s="6"/>
      <c r="AJ3305" s="6"/>
      <c r="AK3305" s="6"/>
      <c r="AL3305" s="6"/>
      <c r="AM3305" s="6"/>
      <c r="AN3305" s="6"/>
      <c r="AO3305" s="6"/>
      <c r="AP3305" s="6"/>
      <c r="AQ3305" s="6"/>
      <c r="AR3305" s="6"/>
      <c r="AS3305" s="6"/>
      <c r="AT3305" s="6"/>
      <c r="AU3305" s="6"/>
      <c r="AV3305" s="6"/>
      <c r="AW3305" s="6"/>
      <c r="AX3305" s="6"/>
      <c r="AY3305" s="6"/>
      <c r="AZ3305" s="6"/>
      <c r="BA3305" s="6"/>
      <c r="BB3305" s="6"/>
      <c r="BC3305" s="6"/>
      <c r="BD3305" s="6"/>
    </row>
    <row r="3306" spans="1:56" x14ac:dyDescent="0.25">
      <c r="A3306" s="5" t="s">
        <v>3615</v>
      </c>
      <c r="B3306" s="6" t="str">
        <f>VLOOKUP(A3306,[1]Sheet1!$A$2:$B$6423,2,FALSE)</f>
        <v>..</v>
      </c>
      <c r="C3306" s="5">
        <v>2015</v>
      </c>
      <c r="D3306" s="6" t="s">
        <v>3645</v>
      </c>
      <c r="E3306" s="6" t="s">
        <v>3644</v>
      </c>
      <c r="F3306" s="6" t="s">
        <v>3645</v>
      </c>
      <c r="G3306" s="6" t="s">
        <v>3645</v>
      </c>
      <c r="H3306" s="6" t="s">
        <v>3647</v>
      </c>
      <c r="I3306" s="6" t="s">
        <v>3645</v>
      </c>
      <c r="J3306" s="6" t="s">
        <v>3645</v>
      </c>
      <c r="K3306" s="6"/>
      <c r="L3306" s="6"/>
      <c r="M3306" s="6"/>
      <c r="N3306" s="6"/>
      <c r="O3306" s="6"/>
      <c r="P3306" s="6"/>
      <c r="Q3306" s="6"/>
      <c r="R3306" s="6"/>
      <c r="S3306" s="6"/>
      <c r="T3306" s="6"/>
      <c r="U3306" s="6"/>
      <c r="V3306" s="6"/>
      <c r="W3306" s="6"/>
      <c r="X3306" s="6"/>
      <c r="Y3306" s="6"/>
      <c r="Z3306" s="6"/>
      <c r="AA3306" s="6"/>
      <c r="AB3306" s="6"/>
      <c r="AC3306" s="6"/>
      <c r="AD3306" s="6"/>
      <c r="AE3306" s="6"/>
      <c r="AF3306" s="6"/>
      <c r="AG3306" s="6"/>
      <c r="AH3306" s="6"/>
      <c r="AI3306" s="6"/>
      <c r="AJ3306" s="6"/>
      <c r="AK3306" s="6"/>
      <c r="AL3306" s="6"/>
      <c r="AM3306" s="6"/>
      <c r="AN3306" s="6"/>
      <c r="AO3306" s="6"/>
      <c r="AP3306" s="6"/>
      <c r="AQ3306" s="6"/>
      <c r="AR3306" s="6"/>
      <c r="AS3306" s="6"/>
      <c r="AT3306" s="6"/>
      <c r="AU3306" s="6"/>
      <c r="AV3306" s="6"/>
      <c r="AW3306" s="6"/>
      <c r="AX3306" s="6"/>
      <c r="AY3306" s="6"/>
      <c r="AZ3306" s="6"/>
      <c r="BA3306" s="6"/>
      <c r="BB3306" s="6"/>
      <c r="BC3306" s="6"/>
      <c r="BD3306" s="6"/>
    </row>
    <row r="3307" spans="1:56" x14ac:dyDescent="0.25">
      <c r="A3307" s="5" t="s">
        <v>3615</v>
      </c>
      <c r="B3307" s="6" t="str">
        <f>VLOOKUP(A3307,[1]Sheet1!$A$2:$B$6423,2,FALSE)</f>
        <v>..</v>
      </c>
      <c r="C3307" s="5">
        <v>2016</v>
      </c>
      <c r="D3307" s="6" t="s">
        <v>3645</v>
      </c>
      <c r="E3307" s="6" t="s">
        <v>3644</v>
      </c>
      <c r="F3307" s="6" t="s">
        <v>3645</v>
      </c>
      <c r="G3307" s="6" t="s">
        <v>3645</v>
      </c>
      <c r="H3307" s="6" t="s">
        <v>3647</v>
      </c>
      <c r="I3307" s="6" t="s">
        <v>3645</v>
      </c>
      <c r="J3307" s="6" t="s">
        <v>3645</v>
      </c>
      <c r="K3307" s="6"/>
      <c r="L3307" s="6"/>
      <c r="M3307" s="6"/>
      <c r="N3307" s="6"/>
      <c r="O3307" s="6"/>
      <c r="P3307" s="6"/>
      <c r="Q3307" s="6"/>
      <c r="R3307" s="6"/>
      <c r="S3307" s="6"/>
      <c r="T3307" s="6"/>
      <c r="U3307" s="6"/>
      <c r="V3307" s="6"/>
      <c r="W3307" s="6"/>
      <c r="X3307" s="6"/>
      <c r="Y3307" s="6"/>
      <c r="Z3307" s="6"/>
      <c r="AA3307" s="6"/>
      <c r="AB3307" s="6"/>
      <c r="AC3307" s="6"/>
      <c r="AD3307" s="6"/>
      <c r="AE3307" s="6"/>
      <c r="AF3307" s="6"/>
      <c r="AG3307" s="6"/>
      <c r="AH3307" s="6"/>
      <c r="AI3307" s="6"/>
      <c r="AJ3307" s="6"/>
      <c r="AK3307" s="6"/>
      <c r="AL3307" s="6"/>
      <c r="AM3307" s="6"/>
      <c r="AN3307" s="6"/>
      <c r="AO3307" s="6"/>
      <c r="AP3307" s="6"/>
      <c r="AQ3307" s="6"/>
      <c r="AR3307" s="6"/>
      <c r="AS3307" s="6"/>
      <c r="AT3307" s="6"/>
      <c r="AU3307" s="6"/>
      <c r="AV3307" s="6"/>
      <c r="AW3307" s="6"/>
      <c r="AX3307" s="6"/>
      <c r="AY3307" s="6"/>
      <c r="AZ3307" s="6"/>
      <c r="BA3307" s="6"/>
      <c r="BB3307" s="6"/>
      <c r="BC3307" s="6"/>
      <c r="BD3307" s="6"/>
    </row>
    <row r="3308" spans="1:56" x14ac:dyDescent="0.25">
      <c r="A3308" s="5" t="s">
        <v>3615</v>
      </c>
      <c r="B3308" s="6" t="str">
        <f>VLOOKUP(A3308,[1]Sheet1!$A$2:$B$6423,2,FALSE)</f>
        <v>..</v>
      </c>
      <c r="C3308" s="5">
        <v>2017</v>
      </c>
      <c r="D3308" s="6" t="s">
        <v>3645</v>
      </c>
      <c r="E3308" s="6" t="s">
        <v>3644</v>
      </c>
      <c r="F3308" s="6" t="s">
        <v>3645</v>
      </c>
      <c r="G3308" s="6" t="s">
        <v>3645</v>
      </c>
      <c r="H3308" s="6" t="s">
        <v>3647</v>
      </c>
      <c r="I3308" s="6" t="s">
        <v>3645</v>
      </c>
      <c r="J3308" s="6" t="s">
        <v>3645</v>
      </c>
      <c r="K3308" s="6"/>
      <c r="L3308" s="6"/>
      <c r="M3308" s="6"/>
      <c r="N3308" s="6"/>
      <c r="O3308" s="6"/>
      <c r="P3308" s="6"/>
      <c r="Q3308" s="6"/>
      <c r="R3308" s="6"/>
      <c r="S3308" s="6"/>
      <c r="T3308" s="6"/>
      <c r="U3308" s="6"/>
      <c r="V3308" s="6"/>
      <c r="W3308" s="6"/>
      <c r="X3308" s="6"/>
      <c r="Y3308" s="6"/>
      <c r="Z3308" s="6"/>
      <c r="AA3308" s="6"/>
      <c r="AB3308" s="6"/>
      <c r="AC3308" s="6"/>
      <c r="AD3308" s="6"/>
      <c r="AE3308" s="6"/>
      <c r="AF3308" s="6"/>
      <c r="AG3308" s="6"/>
      <c r="AH3308" s="6"/>
      <c r="AI3308" s="6"/>
      <c r="AJ3308" s="6"/>
      <c r="AK3308" s="6"/>
      <c r="AL3308" s="6"/>
      <c r="AM3308" s="6"/>
      <c r="AN3308" s="6"/>
      <c r="AO3308" s="6"/>
      <c r="AP3308" s="6"/>
      <c r="AQ3308" s="6"/>
      <c r="AR3308" s="6"/>
      <c r="AS3308" s="6"/>
      <c r="AT3308" s="6"/>
      <c r="AU3308" s="6"/>
      <c r="AV3308" s="6"/>
      <c r="AW3308" s="6"/>
      <c r="AX3308" s="6"/>
      <c r="AY3308" s="6"/>
      <c r="AZ3308" s="6"/>
      <c r="BA3308" s="6"/>
      <c r="BB3308" s="6"/>
      <c r="BC3308" s="6"/>
      <c r="BD3308" s="6"/>
    </row>
    <row r="3309" spans="1:56" x14ac:dyDescent="0.25">
      <c r="A3309" s="5" t="s">
        <v>3615</v>
      </c>
      <c r="B3309" s="6" t="str">
        <f>VLOOKUP(A3309,[1]Sheet1!$A$2:$B$6423,2,FALSE)</f>
        <v>..</v>
      </c>
      <c r="C3309" s="5">
        <v>2018</v>
      </c>
      <c r="D3309" s="6" t="s">
        <v>3645</v>
      </c>
      <c r="E3309" s="6" t="s">
        <v>3644</v>
      </c>
      <c r="F3309" s="6" t="s">
        <v>3645</v>
      </c>
      <c r="G3309" s="6" t="s">
        <v>3645</v>
      </c>
      <c r="H3309" s="6" t="s">
        <v>3647</v>
      </c>
      <c r="I3309" s="6" t="s">
        <v>3645</v>
      </c>
      <c r="J3309" s="6" t="s">
        <v>3645</v>
      </c>
      <c r="K3309" s="6"/>
      <c r="L3309" s="6"/>
      <c r="M3309" s="6"/>
      <c r="N3309" s="6"/>
      <c r="O3309" s="6"/>
      <c r="P3309" s="6"/>
      <c r="Q3309" s="6"/>
      <c r="R3309" s="6"/>
      <c r="S3309" s="6"/>
      <c r="T3309" s="6"/>
      <c r="U3309" s="6"/>
      <c r="V3309" s="6"/>
      <c r="W3309" s="6"/>
      <c r="X3309" s="6"/>
      <c r="Y3309" s="6"/>
      <c r="Z3309" s="6"/>
      <c r="AA3309" s="6"/>
      <c r="AB3309" s="6"/>
      <c r="AC3309" s="6"/>
      <c r="AD3309" s="6"/>
      <c r="AE3309" s="6"/>
      <c r="AF3309" s="6"/>
      <c r="AG3309" s="6"/>
      <c r="AH3309" s="6"/>
      <c r="AI3309" s="6"/>
      <c r="AJ3309" s="6"/>
      <c r="AK3309" s="6"/>
      <c r="AL3309" s="6"/>
      <c r="AM3309" s="6"/>
      <c r="AN3309" s="6"/>
      <c r="AO3309" s="6"/>
      <c r="AP3309" s="6"/>
      <c r="AQ3309" s="6"/>
      <c r="AR3309" s="6"/>
      <c r="AS3309" s="6"/>
      <c r="AT3309" s="6"/>
      <c r="AU3309" s="6"/>
      <c r="AV3309" s="6"/>
      <c r="AW3309" s="6"/>
      <c r="AX3309" s="6"/>
      <c r="AY3309" s="6"/>
      <c r="AZ3309" s="6"/>
      <c r="BA3309" s="6"/>
      <c r="BB3309" s="6"/>
      <c r="BC3309" s="6"/>
      <c r="BD3309" s="6"/>
    </row>
    <row r="3310" spans="1:56" x14ac:dyDescent="0.25">
      <c r="A3310" s="5" t="s">
        <v>3615</v>
      </c>
      <c r="B3310" s="6" t="str">
        <f>VLOOKUP(A3310,[1]Sheet1!$A$2:$B$6423,2,FALSE)</f>
        <v>..</v>
      </c>
      <c r="C3310" s="5">
        <v>2019</v>
      </c>
      <c r="D3310" s="6" t="s">
        <v>3645</v>
      </c>
      <c r="E3310" s="6" t="s">
        <v>3644</v>
      </c>
      <c r="F3310" s="6" t="s">
        <v>3645</v>
      </c>
      <c r="G3310" s="6" t="s">
        <v>3645</v>
      </c>
      <c r="H3310" s="6" t="s">
        <v>3647</v>
      </c>
      <c r="I3310" s="6" t="s">
        <v>3645</v>
      </c>
      <c r="J3310" s="6" t="s">
        <v>3645</v>
      </c>
      <c r="K3310" s="6"/>
      <c r="L3310" s="6"/>
      <c r="M3310" s="6"/>
      <c r="N3310" s="6"/>
      <c r="O3310" s="6"/>
      <c r="P3310" s="6"/>
      <c r="Q3310" s="6"/>
      <c r="R3310" s="6"/>
      <c r="S3310" s="6"/>
      <c r="T3310" s="6"/>
      <c r="U3310" s="6"/>
      <c r="V3310" s="6"/>
      <c r="W3310" s="6"/>
      <c r="X3310" s="6"/>
      <c r="Y3310" s="6"/>
      <c r="Z3310" s="6"/>
      <c r="AA3310" s="6"/>
      <c r="AB3310" s="6"/>
      <c r="AC3310" s="6"/>
      <c r="AD3310" s="6"/>
      <c r="AE3310" s="6"/>
      <c r="AF3310" s="6"/>
      <c r="AG3310" s="6"/>
      <c r="AH3310" s="6"/>
      <c r="AI3310" s="6"/>
      <c r="AJ3310" s="6"/>
      <c r="AK3310" s="6"/>
      <c r="AL3310" s="6"/>
      <c r="AM3310" s="6"/>
      <c r="AN3310" s="6"/>
      <c r="AO3310" s="6"/>
      <c r="AP3310" s="6"/>
      <c r="AQ3310" s="6"/>
      <c r="AR3310" s="6"/>
      <c r="AS3310" s="6"/>
      <c r="AT3310" s="6"/>
      <c r="AU3310" s="6"/>
      <c r="AV3310" s="6"/>
      <c r="AW3310" s="6"/>
      <c r="AX3310" s="6"/>
      <c r="AY3310" s="6"/>
      <c r="AZ3310" s="6"/>
      <c r="BA3310" s="6"/>
      <c r="BB3310" s="6"/>
      <c r="BC3310" s="6"/>
      <c r="BD3310" s="6"/>
    </row>
    <row r="3311" spans="1:56" x14ac:dyDescent="0.25">
      <c r="A3311" s="5" t="s">
        <v>3615</v>
      </c>
      <c r="B3311" s="6" t="str">
        <f>VLOOKUP(A3311,[1]Sheet1!$A$2:$B$6423,2,FALSE)</f>
        <v>..</v>
      </c>
      <c r="C3311" s="5">
        <v>2020</v>
      </c>
      <c r="D3311" s="6" t="s">
        <v>3645</v>
      </c>
      <c r="E3311" s="6" t="s">
        <v>3644</v>
      </c>
      <c r="F3311" s="6" t="s">
        <v>3645</v>
      </c>
      <c r="G3311" s="6" t="s">
        <v>3645</v>
      </c>
      <c r="H3311" s="6" t="s">
        <v>3647</v>
      </c>
      <c r="I3311" s="6" t="s">
        <v>3645</v>
      </c>
      <c r="J3311" s="6" t="s">
        <v>3645</v>
      </c>
      <c r="K3311" s="6"/>
      <c r="L3311" s="6"/>
      <c r="M3311" s="6"/>
      <c r="N3311" s="6"/>
      <c r="O3311" s="6"/>
      <c r="P3311" s="6"/>
      <c r="Q3311" s="6"/>
      <c r="R3311" s="6"/>
      <c r="S3311" s="6"/>
      <c r="T3311" s="6"/>
      <c r="U3311" s="6"/>
      <c r="V3311" s="6"/>
      <c r="W3311" s="6"/>
      <c r="X3311" s="6"/>
      <c r="Y3311" s="6"/>
      <c r="Z3311" s="6"/>
      <c r="AA3311" s="6"/>
      <c r="AB3311" s="6"/>
      <c r="AC3311" s="6"/>
      <c r="AD3311" s="6"/>
      <c r="AE3311" s="6"/>
      <c r="AF3311" s="6"/>
      <c r="AG3311" s="6"/>
      <c r="AH3311" s="6"/>
      <c r="AI3311" s="6"/>
      <c r="AJ3311" s="6"/>
      <c r="AK3311" s="6"/>
      <c r="AL3311" s="6"/>
      <c r="AM3311" s="6"/>
      <c r="AN3311" s="6"/>
      <c r="AO3311" s="6"/>
      <c r="AP3311" s="6"/>
      <c r="AQ3311" s="6"/>
      <c r="AR3311" s="6"/>
      <c r="AS3311" s="6"/>
      <c r="AT3311" s="6"/>
      <c r="AU3311" s="6"/>
      <c r="AV3311" s="6"/>
      <c r="AW3311" s="6"/>
      <c r="AX3311" s="6"/>
      <c r="AY3311" s="6"/>
      <c r="AZ3311" s="6"/>
      <c r="BA3311" s="6"/>
      <c r="BB3311" s="6"/>
      <c r="BC3311" s="6"/>
      <c r="BD3311" s="6"/>
    </row>
    <row r="3312" spans="1:56" x14ac:dyDescent="0.25">
      <c r="A3312" s="5" t="s">
        <v>3615</v>
      </c>
      <c r="B3312" s="6" t="str">
        <f>VLOOKUP(A3312,[1]Sheet1!$A$2:$B$6423,2,FALSE)</f>
        <v>..</v>
      </c>
      <c r="C3312" s="5">
        <v>2021</v>
      </c>
      <c r="D3312" s="6" t="s">
        <v>3645</v>
      </c>
      <c r="E3312" s="6" t="s">
        <v>3644</v>
      </c>
      <c r="F3312" s="6" t="s">
        <v>3645</v>
      </c>
      <c r="G3312" s="6" t="s">
        <v>3645</v>
      </c>
      <c r="H3312" s="6" t="s">
        <v>3647</v>
      </c>
      <c r="I3312" s="6" t="s">
        <v>3645</v>
      </c>
      <c r="J3312" s="6" t="s">
        <v>3645</v>
      </c>
      <c r="K3312" s="6"/>
      <c r="L3312" s="6"/>
      <c r="M3312" s="6"/>
      <c r="N3312" s="6"/>
      <c r="O3312" s="6"/>
      <c r="P3312" s="6"/>
      <c r="Q3312" s="6"/>
      <c r="R3312" s="6"/>
      <c r="S3312" s="6"/>
      <c r="T3312" s="6"/>
      <c r="U3312" s="6"/>
      <c r="V3312" s="6"/>
      <c r="W3312" s="6"/>
      <c r="X3312" s="6"/>
      <c r="Y3312" s="6"/>
      <c r="Z3312" s="6"/>
      <c r="AA3312" s="6"/>
      <c r="AB3312" s="6"/>
      <c r="AC3312" s="6"/>
      <c r="AD3312" s="6"/>
      <c r="AE3312" s="6"/>
      <c r="AF3312" s="6"/>
      <c r="AG3312" s="6"/>
      <c r="AH3312" s="6"/>
      <c r="AI3312" s="6"/>
      <c r="AJ3312" s="6"/>
      <c r="AK3312" s="6"/>
      <c r="AL3312" s="6"/>
      <c r="AM3312" s="6"/>
      <c r="AN3312" s="6"/>
      <c r="AO3312" s="6"/>
      <c r="AP3312" s="6"/>
      <c r="AQ3312" s="6"/>
      <c r="AR3312" s="6"/>
      <c r="AS3312" s="6"/>
      <c r="AT3312" s="6"/>
      <c r="AU3312" s="6"/>
      <c r="AV3312" s="6"/>
      <c r="AW3312" s="6"/>
      <c r="AX3312" s="6"/>
      <c r="AY3312" s="6"/>
      <c r="AZ3312" s="6"/>
      <c r="BA3312" s="6"/>
      <c r="BB3312" s="6"/>
      <c r="BC3312" s="6"/>
      <c r="BD3312" s="6"/>
    </row>
    <row r="3313" spans="1:56" x14ac:dyDescent="0.25">
      <c r="A3313" s="5" t="s">
        <v>3615</v>
      </c>
      <c r="B3313" s="6" t="str">
        <f>VLOOKUP(A3313,[1]Sheet1!$A$2:$B$6423,2,FALSE)</f>
        <v>..</v>
      </c>
      <c r="C3313" s="5">
        <v>2022</v>
      </c>
      <c r="D3313" s="6" t="s">
        <v>3645</v>
      </c>
      <c r="E3313" s="6" t="s">
        <v>3644</v>
      </c>
      <c r="F3313" s="6" t="s">
        <v>3645</v>
      </c>
      <c r="G3313" s="6" t="s">
        <v>3645</v>
      </c>
      <c r="H3313" s="6" t="s">
        <v>3647</v>
      </c>
      <c r="I3313" s="6" t="s">
        <v>3645</v>
      </c>
      <c r="J3313" s="6" t="s">
        <v>3645</v>
      </c>
      <c r="K3313" s="6"/>
      <c r="L3313" s="6"/>
      <c r="M3313" s="6"/>
      <c r="N3313" s="6"/>
      <c r="O3313" s="6"/>
      <c r="P3313" s="6"/>
      <c r="Q3313" s="6"/>
      <c r="R3313" s="6"/>
      <c r="S3313" s="6"/>
      <c r="T3313" s="6"/>
      <c r="U3313" s="6"/>
      <c r="V3313" s="6"/>
      <c r="W3313" s="6"/>
      <c r="X3313" s="6"/>
      <c r="Y3313" s="6"/>
      <c r="Z3313" s="6"/>
      <c r="AA3313" s="6"/>
      <c r="AB3313" s="6"/>
      <c r="AC3313" s="6"/>
      <c r="AD3313" s="6"/>
      <c r="AE3313" s="6"/>
      <c r="AF3313" s="6"/>
      <c r="AG3313" s="6"/>
      <c r="AH3313" s="6"/>
      <c r="AI3313" s="6"/>
      <c r="AJ3313" s="6"/>
      <c r="AK3313" s="6"/>
      <c r="AL3313" s="6"/>
      <c r="AM3313" s="6"/>
      <c r="AN3313" s="6"/>
      <c r="AO3313" s="6"/>
      <c r="AP3313" s="6"/>
      <c r="AQ3313" s="6"/>
      <c r="AR3313" s="6"/>
      <c r="AS3313" s="6"/>
      <c r="AT3313" s="6"/>
      <c r="AU3313" s="6"/>
      <c r="AV3313" s="6"/>
      <c r="AW3313" s="6"/>
      <c r="AX3313" s="6"/>
      <c r="AY3313" s="6"/>
      <c r="AZ3313" s="6"/>
      <c r="BA3313" s="6"/>
      <c r="BB3313" s="6"/>
      <c r="BC3313" s="6"/>
      <c r="BD3313" s="6"/>
    </row>
    <row r="3314" spans="1:56" x14ac:dyDescent="0.25">
      <c r="A3314" s="5" t="s">
        <v>3615</v>
      </c>
      <c r="B3314" s="6" t="str">
        <f>VLOOKUP(A3314,[1]Sheet1!$A$2:$B$6423,2,FALSE)</f>
        <v>..</v>
      </c>
      <c r="C3314" s="5">
        <v>2023</v>
      </c>
      <c r="D3314" s="6" t="s">
        <v>3645</v>
      </c>
      <c r="E3314" s="6" t="s">
        <v>3644</v>
      </c>
      <c r="F3314" s="6" t="s">
        <v>3645</v>
      </c>
      <c r="G3314" s="6" t="s">
        <v>3645</v>
      </c>
      <c r="H3314" s="6" t="s">
        <v>3647</v>
      </c>
      <c r="I3314" s="6" t="s">
        <v>3645</v>
      </c>
      <c r="J3314" s="6" t="s">
        <v>3645</v>
      </c>
      <c r="K3314" s="6"/>
      <c r="L3314" s="6"/>
      <c r="M3314" s="6"/>
      <c r="N3314" s="6"/>
      <c r="O3314" s="6"/>
      <c r="P3314" s="6"/>
      <c r="Q3314" s="6"/>
      <c r="R3314" s="6"/>
      <c r="S3314" s="6"/>
      <c r="T3314" s="6"/>
      <c r="U3314" s="6"/>
      <c r="V3314" s="6"/>
      <c r="W3314" s="6"/>
      <c r="X3314" s="6"/>
      <c r="Y3314" s="6"/>
      <c r="Z3314" s="6"/>
      <c r="AA3314" s="6"/>
      <c r="AB3314" s="6"/>
      <c r="AC3314" s="6"/>
      <c r="AD3314" s="6"/>
      <c r="AE3314" s="6"/>
      <c r="AF3314" s="6"/>
      <c r="AG3314" s="6"/>
      <c r="AH3314" s="6"/>
      <c r="AI3314" s="6"/>
      <c r="AJ3314" s="6"/>
      <c r="AK3314" s="6"/>
      <c r="AL3314" s="6"/>
      <c r="AM3314" s="6"/>
      <c r="AN3314" s="6"/>
      <c r="AO3314" s="6"/>
      <c r="AP3314" s="6"/>
      <c r="AQ3314" s="6"/>
      <c r="AR3314" s="6"/>
      <c r="AS3314" s="6"/>
      <c r="AT3314" s="6"/>
      <c r="AU3314" s="6"/>
      <c r="AV3314" s="6"/>
      <c r="AW3314" s="6"/>
      <c r="AX3314" s="6"/>
      <c r="AY3314" s="6"/>
      <c r="AZ3314" s="6"/>
      <c r="BA3314" s="6"/>
      <c r="BB3314" s="6"/>
      <c r="BC3314" s="6"/>
      <c r="BD3314" s="6"/>
    </row>
    <row r="3315" spans="1:56" x14ac:dyDescent="0.25">
      <c r="A3315" s="5" t="s">
        <v>3615</v>
      </c>
      <c r="B3315" s="6" t="str">
        <f>VLOOKUP(A3315,[1]Sheet1!$A$2:$B$6423,2,FALSE)</f>
        <v>..</v>
      </c>
      <c r="C3315" s="5">
        <v>2024</v>
      </c>
      <c r="D3315" s="6" t="s">
        <v>3645</v>
      </c>
      <c r="E3315" s="6" t="s">
        <v>3644</v>
      </c>
      <c r="F3315" s="6" t="s">
        <v>3645</v>
      </c>
      <c r="G3315" s="6" t="s">
        <v>3645</v>
      </c>
      <c r="H3315" s="6" t="s">
        <v>3647</v>
      </c>
      <c r="I3315" s="6" t="s">
        <v>3645</v>
      </c>
      <c r="J3315" s="6" t="s">
        <v>3645</v>
      </c>
      <c r="K3315" s="6"/>
      <c r="L3315" s="6"/>
      <c r="M3315" s="6"/>
      <c r="N3315" s="6"/>
      <c r="O3315" s="6"/>
      <c r="P3315" s="6"/>
      <c r="Q3315" s="6"/>
      <c r="R3315" s="6"/>
      <c r="S3315" s="6"/>
      <c r="T3315" s="6"/>
      <c r="U3315" s="6"/>
      <c r="V3315" s="6"/>
      <c r="W3315" s="6"/>
      <c r="X3315" s="6"/>
      <c r="Y3315" s="6"/>
      <c r="Z3315" s="6"/>
      <c r="AA3315" s="6"/>
      <c r="AB3315" s="6"/>
      <c r="AC3315" s="6"/>
      <c r="AD3315" s="6"/>
      <c r="AE3315" s="6"/>
      <c r="AF3315" s="6"/>
      <c r="AG3315" s="6"/>
      <c r="AH3315" s="6"/>
      <c r="AI3315" s="6"/>
      <c r="AJ3315" s="6"/>
      <c r="AK3315" s="6"/>
      <c r="AL3315" s="6"/>
      <c r="AM3315" s="6"/>
      <c r="AN3315" s="6"/>
      <c r="AO3315" s="6"/>
      <c r="AP3315" s="6"/>
      <c r="AQ3315" s="6"/>
      <c r="AR3315" s="6"/>
      <c r="AS3315" s="6"/>
      <c r="AT3315" s="6"/>
      <c r="AU3315" s="6"/>
      <c r="AV3315" s="6"/>
      <c r="AW3315" s="6"/>
      <c r="AX3315" s="6"/>
      <c r="AY3315" s="6"/>
      <c r="AZ3315" s="6"/>
      <c r="BA3315" s="6"/>
      <c r="BB3315" s="6"/>
      <c r="BC3315" s="6"/>
      <c r="BD3315" s="6"/>
    </row>
    <row r="3316" spans="1:56" x14ac:dyDescent="0.25">
      <c r="A3316" s="5" t="s">
        <v>3615</v>
      </c>
      <c r="B3316" s="6" t="str">
        <f>VLOOKUP(A3316,[1]Sheet1!$A$2:$B$6423,2,FALSE)</f>
        <v>..</v>
      </c>
      <c r="C3316" s="5">
        <v>2025</v>
      </c>
      <c r="D3316" s="6" t="s">
        <v>3645</v>
      </c>
      <c r="E3316" s="6" t="s">
        <v>3644</v>
      </c>
      <c r="F3316" s="6" t="s">
        <v>3645</v>
      </c>
      <c r="G3316" s="6" t="s">
        <v>3645</v>
      </c>
      <c r="H3316" s="6" t="s">
        <v>3647</v>
      </c>
      <c r="I3316" s="6" t="s">
        <v>3645</v>
      </c>
      <c r="J3316" s="6" t="s">
        <v>3645</v>
      </c>
      <c r="K3316" s="6"/>
      <c r="L3316" s="6"/>
      <c r="M3316" s="6"/>
      <c r="N3316" s="6"/>
      <c r="O3316" s="6"/>
      <c r="P3316" s="6"/>
      <c r="Q3316" s="6"/>
      <c r="R3316" s="6"/>
      <c r="S3316" s="6"/>
      <c r="T3316" s="6"/>
      <c r="U3316" s="6"/>
      <c r="V3316" s="6"/>
      <c r="W3316" s="6"/>
      <c r="X3316" s="6"/>
      <c r="Y3316" s="6"/>
      <c r="Z3316" s="6"/>
      <c r="AA3316" s="6"/>
      <c r="AB3316" s="6"/>
      <c r="AC3316" s="6"/>
      <c r="AD3316" s="6"/>
      <c r="AE3316" s="6"/>
      <c r="AF3316" s="6"/>
      <c r="AG3316" s="6"/>
      <c r="AH3316" s="6"/>
      <c r="AI3316" s="6"/>
      <c r="AJ3316" s="6"/>
      <c r="AK3316" s="6"/>
      <c r="AL3316" s="6"/>
      <c r="AM3316" s="6"/>
      <c r="AN3316" s="6"/>
      <c r="AO3316" s="6"/>
      <c r="AP3316" s="6"/>
      <c r="AQ3316" s="6"/>
      <c r="AR3316" s="6"/>
      <c r="AS3316" s="6"/>
      <c r="AT3316" s="6"/>
      <c r="AU3316" s="6"/>
      <c r="AV3316" s="6"/>
      <c r="AW3316" s="6"/>
      <c r="AX3316" s="6"/>
      <c r="AY3316" s="6"/>
      <c r="AZ3316" s="6"/>
      <c r="BA3316" s="6"/>
      <c r="BB3316" s="6"/>
      <c r="BC3316" s="6"/>
      <c r="BD3316" s="6"/>
    </row>
    <row r="3317" spans="1:56" x14ac:dyDescent="0.25">
      <c r="A3317" s="5" t="s">
        <v>3616</v>
      </c>
      <c r="B3317" s="6" t="str">
        <f>VLOOKUP(A3317,[1]Sheet1!$A$2:$B$6423,2,FALSE)</f>
        <v>..</v>
      </c>
      <c r="C3317" s="5">
        <v>2011</v>
      </c>
      <c r="D3317" s="6" t="s">
        <v>3645</v>
      </c>
      <c r="E3317" s="6" t="s">
        <v>3644</v>
      </c>
      <c r="F3317" s="6" t="s">
        <v>3645</v>
      </c>
      <c r="G3317" s="6" t="s">
        <v>3645</v>
      </c>
      <c r="H3317" s="6" t="s">
        <v>3647</v>
      </c>
      <c r="I3317" s="6" t="s">
        <v>3645</v>
      </c>
      <c r="J3317" s="6" t="s">
        <v>3645</v>
      </c>
      <c r="K3317" s="6"/>
      <c r="L3317" s="6"/>
      <c r="M3317" s="6"/>
      <c r="N3317" s="6"/>
      <c r="O3317" s="6"/>
      <c r="P3317" s="6"/>
      <c r="Q3317" s="6"/>
      <c r="R3317" s="6"/>
      <c r="S3317" s="6"/>
      <c r="T3317" s="6"/>
      <c r="U3317" s="6"/>
      <c r="V3317" s="6"/>
      <c r="W3317" s="6"/>
      <c r="X3317" s="6"/>
      <c r="Y3317" s="6"/>
      <c r="Z3317" s="6"/>
      <c r="AA3317" s="6"/>
      <c r="AB3317" s="6"/>
      <c r="AC3317" s="6"/>
      <c r="AD3317" s="6"/>
      <c r="AE3317" s="6"/>
      <c r="AF3317" s="6"/>
      <c r="AG3317" s="6"/>
      <c r="AH3317" s="6"/>
      <c r="AI3317" s="6"/>
      <c r="AJ3317" s="6"/>
      <c r="AK3317" s="6"/>
      <c r="AL3317" s="6"/>
      <c r="AM3317" s="6"/>
      <c r="AN3317" s="6"/>
      <c r="AO3317" s="6"/>
      <c r="AP3317" s="6"/>
      <c r="AQ3317" s="6"/>
      <c r="AR3317" s="6"/>
      <c r="AS3317" s="6"/>
      <c r="AT3317" s="6"/>
      <c r="AU3317" s="6"/>
      <c r="AV3317" s="6"/>
      <c r="AW3317" s="6"/>
      <c r="AX3317" s="6"/>
      <c r="AY3317" s="6"/>
      <c r="AZ3317" s="6"/>
      <c r="BA3317" s="6"/>
      <c r="BB3317" s="6"/>
      <c r="BC3317" s="6"/>
      <c r="BD3317" s="6"/>
    </row>
    <row r="3318" spans="1:56" x14ac:dyDescent="0.25">
      <c r="A3318" s="5" t="s">
        <v>3616</v>
      </c>
      <c r="B3318" s="6" t="str">
        <f>VLOOKUP(A3318,[1]Sheet1!$A$2:$B$6423,2,FALSE)</f>
        <v>..</v>
      </c>
      <c r="C3318" s="5">
        <v>2012</v>
      </c>
      <c r="D3318" s="6" t="s">
        <v>3645</v>
      </c>
      <c r="E3318" s="6" t="s">
        <v>3644</v>
      </c>
      <c r="F3318" s="6" t="s">
        <v>3645</v>
      </c>
      <c r="G3318" s="6" t="s">
        <v>3645</v>
      </c>
      <c r="H3318" s="6" t="s">
        <v>3647</v>
      </c>
      <c r="I3318" s="6" t="s">
        <v>3645</v>
      </c>
      <c r="J3318" s="6" t="s">
        <v>3645</v>
      </c>
      <c r="K3318" s="6"/>
      <c r="L3318" s="6"/>
      <c r="M3318" s="6"/>
      <c r="N3318" s="6"/>
      <c r="O3318" s="6"/>
      <c r="P3318" s="6"/>
      <c r="Q3318" s="6"/>
      <c r="R3318" s="6"/>
      <c r="S3318" s="6"/>
      <c r="T3318" s="6"/>
      <c r="U3318" s="6"/>
      <c r="V3318" s="6"/>
      <c r="W3318" s="6"/>
      <c r="X3318" s="6"/>
      <c r="Y3318" s="6"/>
      <c r="Z3318" s="6"/>
      <c r="AA3318" s="6"/>
      <c r="AB3318" s="6"/>
      <c r="AC3318" s="6"/>
      <c r="AD3318" s="6"/>
      <c r="AE3318" s="6"/>
      <c r="AF3318" s="6"/>
      <c r="AG3318" s="6"/>
      <c r="AH3318" s="6"/>
      <c r="AI3318" s="6"/>
      <c r="AJ3318" s="6"/>
      <c r="AK3318" s="6"/>
      <c r="AL3318" s="6"/>
      <c r="AM3318" s="6"/>
      <c r="AN3318" s="6"/>
      <c r="AO3318" s="6"/>
      <c r="AP3318" s="6"/>
      <c r="AQ3318" s="6"/>
      <c r="AR3318" s="6"/>
      <c r="AS3318" s="6"/>
      <c r="AT3318" s="6"/>
      <c r="AU3318" s="6"/>
      <c r="AV3318" s="6"/>
      <c r="AW3318" s="6"/>
      <c r="AX3318" s="6"/>
      <c r="AY3318" s="6"/>
      <c r="AZ3318" s="6"/>
      <c r="BA3318" s="6"/>
      <c r="BB3318" s="6"/>
      <c r="BC3318" s="6"/>
      <c r="BD3318" s="6"/>
    </row>
    <row r="3319" spans="1:56" x14ac:dyDescent="0.25">
      <c r="A3319" s="5" t="s">
        <v>3616</v>
      </c>
      <c r="B3319" s="6" t="str">
        <f>VLOOKUP(A3319,[1]Sheet1!$A$2:$B$6423,2,FALSE)</f>
        <v>..</v>
      </c>
      <c r="C3319" s="5">
        <v>2013</v>
      </c>
      <c r="D3319" s="6" t="s">
        <v>3645</v>
      </c>
      <c r="E3319" s="6" t="s">
        <v>3644</v>
      </c>
      <c r="F3319" s="6" t="s">
        <v>3645</v>
      </c>
      <c r="G3319" s="6" t="s">
        <v>3645</v>
      </c>
      <c r="H3319" s="6" t="s">
        <v>3647</v>
      </c>
      <c r="I3319" s="6" t="s">
        <v>3645</v>
      </c>
      <c r="J3319" s="6" t="s">
        <v>3645</v>
      </c>
      <c r="K3319" s="6"/>
      <c r="L3319" s="6"/>
      <c r="M3319" s="6"/>
      <c r="N3319" s="6"/>
      <c r="O3319" s="6"/>
      <c r="P3319" s="6"/>
      <c r="Q3319" s="6"/>
      <c r="R3319" s="6"/>
      <c r="S3319" s="6"/>
      <c r="T3319" s="6"/>
      <c r="U3319" s="6"/>
      <c r="V3319" s="6"/>
      <c r="W3319" s="6"/>
      <c r="X3319" s="6"/>
      <c r="Y3319" s="6"/>
      <c r="Z3319" s="6"/>
      <c r="AA3319" s="6"/>
      <c r="AB3319" s="6"/>
      <c r="AC3319" s="6"/>
      <c r="AD3319" s="6"/>
      <c r="AE3319" s="6"/>
      <c r="AF3319" s="6"/>
      <c r="AG3319" s="6"/>
      <c r="AH3319" s="6"/>
      <c r="AI3319" s="6"/>
      <c r="AJ3319" s="6"/>
      <c r="AK3319" s="6"/>
      <c r="AL3319" s="6"/>
      <c r="AM3319" s="6"/>
      <c r="AN3319" s="6"/>
      <c r="AO3319" s="6"/>
      <c r="AP3319" s="6"/>
      <c r="AQ3319" s="6"/>
      <c r="AR3319" s="6"/>
      <c r="AS3319" s="6"/>
      <c r="AT3319" s="6"/>
      <c r="AU3319" s="6"/>
      <c r="AV3319" s="6"/>
      <c r="AW3319" s="6"/>
      <c r="AX3319" s="6"/>
      <c r="AY3319" s="6"/>
      <c r="AZ3319" s="6"/>
      <c r="BA3319" s="6"/>
      <c r="BB3319" s="6"/>
      <c r="BC3319" s="6"/>
      <c r="BD3319" s="6"/>
    </row>
    <row r="3320" spans="1:56" x14ac:dyDescent="0.25">
      <c r="A3320" s="5" t="s">
        <v>3616</v>
      </c>
      <c r="B3320" s="6" t="str">
        <f>VLOOKUP(A3320,[1]Sheet1!$A$2:$B$6423,2,FALSE)</f>
        <v>..</v>
      </c>
      <c r="C3320" s="5">
        <v>2014</v>
      </c>
      <c r="D3320" s="6" t="s">
        <v>3645</v>
      </c>
      <c r="E3320" s="6" t="s">
        <v>3644</v>
      </c>
      <c r="F3320" s="6" t="s">
        <v>3645</v>
      </c>
      <c r="G3320" s="6" t="s">
        <v>3645</v>
      </c>
      <c r="H3320" s="6" t="s">
        <v>3647</v>
      </c>
      <c r="I3320" s="6" t="s">
        <v>3645</v>
      </c>
      <c r="J3320" s="6" t="s">
        <v>3645</v>
      </c>
      <c r="K3320" s="6"/>
      <c r="L3320" s="6"/>
      <c r="M3320" s="6"/>
      <c r="N3320" s="6"/>
      <c r="O3320" s="6"/>
      <c r="P3320" s="6"/>
      <c r="Q3320" s="6"/>
      <c r="R3320" s="6"/>
      <c r="S3320" s="6"/>
      <c r="T3320" s="6"/>
      <c r="U3320" s="6"/>
      <c r="V3320" s="6"/>
      <c r="W3320" s="6"/>
      <c r="X3320" s="6"/>
      <c r="Y3320" s="6"/>
      <c r="Z3320" s="6"/>
      <c r="AA3320" s="6"/>
      <c r="AB3320" s="6"/>
      <c r="AC3320" s="6"/>
      <c r="AD3320" s="6"/>
      <c r="AE3320" s="6"/>
      <c r="AF3320" s="6"/>
      <c r="AG3320" s="6"/>
      <c r="AH3320" s="6"/>
      <c r="AI3320" s="6"/>
      <c r="AJ3320" s="6"/>
      <c r="AK3320" s="6"/>
      <c r="AL3320" s="6"/>
      <c r="AM3320" s="6"/>
      <c r="AN3320" s="6"/>
      <c r="AO3320" s="6"/>
      <c r="AP3320" s="6"/>
      <c r="AQ3320" s="6"/>
      <c r="AR3320" s="6"/>
      <c r="AS3320" s="6"/>
      <c r="AT3320" s="6"/>
      <c r="AU3320" s="6"/>
      <c r="AV3320" s="6"/>
      <c r="AW3320" s="6"/>
      <c r="AX3320" s="6"/>
      <c r="AY3320" s="6"/>
      <c r="AZ3320" s="6"/>
      <c r="BA3320" s="6"/>
      <c r="BB3320" s="6"/>
      <c r="BC3320" s="6"/>
      <c r="BD3320" s="6"/>
    </row>
    <row r="3321" spans="1:56" x14ac:dyDescent="0.25">
      <c r="A3321" s="5" t="s">
        <v>3616</v>
      </c>
      <c r="B3321" s="6" t="str">
        <f>VLOOKUP(A3321,[1]Sheet1!$A$2:$B$6423,2,FALSE)</f>
        <v>..</v>
      </c>
      <c r="C3321" s="5">
        <v>2015</v>
      </c>
      <c r="D3321" s="6" t="s">
        <v>3645</v>
      </c>
      <c r="E3321" s="6" t="s">
        <v>3644</v>
      </c>
      <c r="F3321" s="6" t="s">
        <v>3645</v>
      </c>
      <c r="G3321" s="6" t="s">
        <v>3645</v>
      </c>
      <c r="H3321" s="6" t="s">
        <v>3647</v>
      </c>
      <c r="I3321" s="6" t="s">
        <v>3645</v>
      </c>
      <c r="J3321" s="6" t="s">
        <v>3645</v>
      </c>
      <c r="K3321" s="6"/>
      <c r="L3321" s="6"/>
      <c r="M3321" s="6"/>
      <c r="N3321" s="6"/>
      <c r="O3321" s="6"/>
      <c r="P3321" s="6"/>
      <c r="Q3321" s="6"/>
      <c r="R3321" s="6"/>
      <c r="S3321" s="6"/>
      <c r="T3321" s="6"/>
      <c r="U3321" s="6"/>
      <c r="V3321" s="6"/>
      <c r="W3321" s="6"/>
      <c r="X3321" s="6"/>
      <c r="Y3321" s="6"/>
      <c r="Z3321" s="6"/>
      <c r="AA3321" s="6"/>
      <c r="AB3321" s="6"/>
      <c r="AC3321" s="6"/>
      <c r="AD3321" s="6"/>
      <c r="AE3321" s="6"/>
      <c r="AF3321" s="6"/>
      <c r="AG3321" s="6"/>
      <c r="AH3321" s="6"/>
      <c r="AI3321" s="6"/>
      <c r="AJ3321" s="6"/>
      <c r="AK3321" s="6"/>
      <c r="AL3321" s="6"/>
      <c r="AM3321" s="6"/>
      <c r="AN3321" s="6"/>
      <c r="AO3321" s="6"/>
      <c r="AP3321" s="6"/>
      <c r="AQ3321" s="6"/>
      <c r="AR3321" s="6"/>
      <c r="AS3321" s="6"/>
      <c r="AT3321" s="6"/>
      <c r="AU3321" s="6"/>
      <c r="AV3321" s="6"/>
      <c r="AW3321" s="6"/>
      <c r="AX3321" s="6"/>
      <c r="AY3321" s="6"/>
      <c r="AZ3321" s="6"/>
      <c r="BA3321" s="6"/>
      <c r="BB3321" s="6"/>
      <c r="BC3321" s="6"/>
      <c r="BD3321" s="6"/>
    </row>
    <row r="3322" spans="1:56" x14ac:dyDescent="0.25">
      <c r="A3322" s="5" t="s">
        <v>3616</v>
      </c>
      <c r="B3322" s="6" t="str">
        <f>VLOOKUP(A3322,[1]Sheet1!$A$2:$B$6423,2,FALSE)</f>
        <v>..</v>
      </c>
      <c r="C3322" s="5">
        <v>2016</v>
      </c>
      <c r="D3322" s="6" t="s">
        <v>3645</v>
      </c>
      <c r="E3322" s="6" t="s">
        <v>3644</v>
      </c>
      <c r="F3322" s="6" t="s">
        <v>3645</v>
      </c>
      <c r="G3322" s="6" t="s">
        <v>3645</v>
      </c>
      <c r="H3322" s="6" t="s">
        <v>3647</v>
      </c>
      <c r="I3322" s="6" t="s">
        <v>3645</v>
      </c>
      <c r="J3322" s="6" t="s">
        <v>3645</v>
      </c>
      <c r="K3322" s="6"/>
      <c r="L3322" s="6"/>
      <c r="M3322" s="6"/>
      <c r="N3322" s="6"/>
      <c r="O3322" s="6"/>
      <c r="P3322" s="6"/>
      <c r="Q3322" s="6"/>
      <c r="R3322" s="6"/>
      <c r="S3322" s="6"/>
      <c r="T3322" s="6"/>
      <c r="U3322" s="6"/>
      <c r="V3322" s="6"/>
      <c r="W3322" s="6"/>
      <c r="X3322" s="6"/>
      <c r="Y3322" s="6"/>
      <c r="Z3322" s="6"/>
      <c r="AA3322" s="6"/>
      <c r="AB3322" s="6"/>
      <c r="AC3322" s="6"/>
      <c r="AD3322" s="6"/>
      <c r="AE3322" s="6"/>
      <c r="AF3322" s="6"/>
      <c r="AG3322" s="6"/>
      <c r="AH3322" s="6"/>
      <c r="AI3322" s="6"/>
      <c r="AJ3322" s="6"/>
      <c r="AK3322" s="6"/>
      <c r="AL3322" s="6"/>
      <c r="AM3322" s="6"/>
      <c r="AN3322" s="6"/>
      <c r="AO3322" s="6"/>
      <c r="AP3322" s="6"/>
      <c r="AQ3322" s="6"/>
      <c r="AR3322" s="6"/>
      <c r="AS3322" s="6"/>
      <c r="AT3322" s="6"/>
      <c r="AU3322" s="6"/>
      <c r="AV3322" s="6"/>
      <c r="AW3322" s="6"/>
      <c r="AX3322" s="6"/>
      <c r="AY3322" s="6"/>
      <c r="AZ3322" s="6"/>
      <c r="BA3322" s="6"/>
      <c r="BB3322" s="6"/>
      <c r="BC3322" s="6"/>
      <c r="BD3322" s="6"/>
    </row>
    <row r="3323" spans="1:56" x14ac:dyDescent="0.25">
      <c r="A3323" s="5" t="s">
        <v>3616</v>
      </c>
      <c r="B3323" s="6" t="str">
        <f>VLOOKUP(A3323,[1]Sheet1!$A$2:$B$6423,2,FALSE)</f>
        <v>..</v>
      </c>
      <c r="C3323" s="5">
        <v>2017</v>
      </c>
      <c r="D3323" s="6" t="s">
        <v>3645</v>
      </c>
      <c r="E3323" s="6" t="s">
        <v>3644</v>
      </c>
      <c r="F3323" s="6" t="s">
        <v>3645</v>
      </c>
      <c r="G3323" s="6" t="s">
        <v>3645</v>
      </c>
      <c r="H3323" s="6" t="s">
        <v>3647</v>
      </c>
      <c r="I3323" s="6" t="s">
        <v>3645</v>
      </c>
      <c r="J3323" s="6" t="s">
        <v>3645</v>
      </c>
      <c r="K3323" s="6"/>
      <c r="L3323" s="6"/>
      <c r="M3323" s="6"/>
      <c r="N3323" s="6"/>
      <c r="O3323" s="6"/>
      <c r="P3323" s="6"/>
      <c r="Q3323" s="6"/>
      <c r="R3323" s="6"/>
      <c r="S3323" s="6"/>
      <c r="T3323" s="6"/>
      <c r="U3323" s="6"/>
      <c r="V3323" s="6"/>
      <c r="W3323" s="6"/>
      <c r="X3323" s="6"/>
      <c r="Y3323" s="6"/>
      <c r="Z3323" s="6"/>
      <c r="AA3323" s="6"/>
      <c r="AB3323" s="6"/>
      <c r="AC3323" s="6"/>
      <c r="AD3323" s="6"/>
      <c r="AE3323" s="6"/>
      <c r="AF3323" s="6"/>
      <c r="AG3323" s="6"/>
      <c r="AH3323" s="6"/>
      <c r="AI3323" s="6"/>
      <c r="AJ3323" s="6"/>
      <c r="AK3323" s="6"/>
      <c r="AL3323" s="6"/>
      <c r="AM3323" s="6"/>
      <c r="AN3323" s="6"/>
      <c r="AO3323" s="6"/>
      <c r="AP3323" s="6"/>
      <c r="AQ3323" s="6"/>
      <c r="AR3323" s="6"/>
      <c r="AS3323" s="6"/>
      <c r="AT3323" s="6"/>
      <c r="AU3323" s="6"/>
      <c r="AV3323" s="6"/>
      <c r="AW3323" s="6"/>
      <c r="AX3323" s="6"/>
      <c r="AY3323" s="6"/>
      <c r="AZ3323" s="6"/>
      <c r="BA3323" s="6"/>
      <c r="BB3323" s="6"/>
      <c r="BC3323" s="6"/>
      <c r="BD3323" s="6"/>
    </row>
    <row r="3324" spans="1:56" x14ac:dyDescent="0.25">
      <c r="A3324" s="5" t="s">
        <v>3616</v>
      </c>
      <c r="B3324" s="6" t="str">
        <f>VLOOKUP(A3324,[1]Sheet1!$A$2:$B$6423,2,FALSE)</f>
        <v>..</v>
      </c>
      <c r="C3324" s="5">
        <v>2018</v>
      </c>
      <c r="D3324" s="6" t="s">
        <v>3645</v>
      </c>
      <c r="E3324" s="6" t="s">
        <v>3644</v>
      </c>
      <c r="F3324" s="6" t="s">
        <v>3645</v>
      </c>
      <c r="G3324" s="6" t="s">
        <v>3645</v>
      </c>
      <c r="H3324" s="6" t="s">
        <v>3647</v>
      </c>
      <c r="I3324" s="6" t="s">
        <v>3645</v>
      </c>
      <c r="J3324" s="6" t="s">
        <v>3645</v>
      </c>
      <c r="K3324" s="6"/>
      <c r="L3324" s="6"/>
      <c r="M3324" s="6"/>
      <c r="N3324" s="6"/>
      <c r="O3324" s="6"/>
      <c r="P3324" s="6"/>
      <c r="Q3324" s="6"/>
      <c r="R3324" s="6"/>
      <c r="S3324" s="6"/>
      <c r="T3324" s="6"/>
      <c r="U3324" s="6"/>
      <c r="V3324" s="6"/>
      <c r="W3324" s="6"/>
      <c r="X3324" s="6"/>
      <c r="Y3324" s="6"/>
      <c r="Z3324" s="6"/>
      <c r="AA3324" s="6"/>
      <c r="AB3324" s="6"/>
      <c r="AC3324" s="6"/>
      <c r="AD3324" s="6"/>
      <c r="AE3324" s="6"/>
      <c r="AF3324" s="6"/>
      <c r="AG3324" s="6"/>
      <c r="AH3324" s="6"/>
      <c r="AI3324" s="6"/>
      <c r="AJ3324" s="6"/>
      <c r="AK3324" s="6"/>
      <c r="AL3324" s="6"/>
      <c r="AM3324" s="6"/>
      <c r="AN3324" s="6"/>
      <c r="AO3324" s="6"/>
      <c r="AP3324" s="6"/>
      <c r="AQ3324" s="6"/>
      <c r="AR3324" s="6"/>
      <c r="AS3324" s="6"/>
      <c r="AT3324" s="6"/>
      <c r="AU3324" s="6"/>
      <c r="AV3324" s="6"/>
      <c r="AW3324" s="6"/>
      <c r="AX3324" s="6"/>
      <c r="AY3324" s="6"/>
      <c r="AZ3324" s="6"/>
      <c r="BA3324" s="6"/>
      <c r="BB3324" s="6"/>
      <c r="BC3324" s="6"/>
      <c r="BD3324" s="6"/>
    </row>
    <row r="3325" spans="1:56" x14ac:dyDescent="0.25">
      <c r="A3325" s="5" t="s">
        <v>3616</v>
      </c>
      <c r="B3325" s="6" t="str">
        <f>VLOOKUP(A3325,[1]Sheet1!$A$2:$B$6423,2,FALSE)</f>
        <v>..</v>
      </c>
      <c r="C3325" s="5">
        <v>2019</v>
      </c>
      <c r="D3325" s="6" t="s">
        <v>3645</v>
      </c>
      <c r="E3325" s="6" t="s">
        <v>3644</v>
      </c>
      <c r="F3325" s="6" t="s">
        <v>3645</v>
      </c>
      <c r="G3325" s="6" t="s">
        <v>3645</v>
      </c>
      <c r="H3325" s="6" t="s">
        <v>3647</v>
      </c>
      <c r="I3325" s="6" t="s">
        <v>3645</v>
      </c>
      <c r="J3325" s="6" t="s">
        <v>3645</v>
      </c>
      <c r="K3325" s="6"/>
      <c r="L3325" s="6"/>
      <c r="M3325" s="6"/>
      <c r="N3325" s="6"/>
      <c r="O3325" s="6"/>
      <c r="P3325" s="6"/>
      <c r="Q3325" s="6"/>
      <c r="R3325" s="6"/>
      <c r="S3325" s="6"/>
      <c r="T3325" s="6"/>
      <c r="U3325" s="6"/>
      <c r="V3325" s="6"/>
      <c r="W3325" s="6"/>
      <c r="X3325" s="6"/>
      <c r="Y3325" s="6"/>
      <c r="Z3325" s="6"/>
      <c r="AA3325" s="6"/>
      <c r="AB3325" s="6"/>
      <c r="AC3325" s="6"/>
      <c r="AD3325" s="6"/>
      <c r="AE3325" s="6"/>
      <c r="AF3325" s="6"/>
      <c r="AG3325" s="6"/>
      <c r="AH3325" s="6"/>
      <c r="AI3325" s="6"/>
      <c r="AJ3325" s="6"/>
      <c r="AK3325" s="6"/>
      <c r="AL3325" s="6"/>
      <c r="AM3325" s="6"/>
      <c r="AN3325" s="6"/>
      <c r="AO3325" s="6"/>
      <c r="AP3325" s="6"/>
      <c r="AQ3325" s="6"/>
      <c r="AR3325" s="6"/>
      <c r="AS3325" s="6"/>
      <c r="AT3325" s="6"/>
      <c r="AU3325" s="6"/>
      <c r="AV3325" s="6"/>
      <c r="AW3325" s="6"/>
      <c r="AX3325" s="6"/>
      <c r="AY3325" s="6"/>
      <c r="AZ3325" s="6"/>
      <c r="BA3325" s="6"/>
      <c r="BB3325" s="6"/>
      <c r="BC3325" s="6"/>
      <c r="BD3325" s="6"/>
    </row>
    <row r="3326" spans="1:56" x14ac:dyDescent="0.25">
      <c r="A3326" s="5" t="s">
        <v>3616</v>
      </c>
      <c r="B3326" s="6" t="str">
        <f>VLOOKUP(A3326,[1]Sheet1!$A$2:$B$6423,2,FALSE)</f>
        <v>..</v>
      </c>
      <c r="C3326" s="5">
        <v>2020</v>
      </c>
      <c r="D3326" s="6" t="s">
        <v>3645</v>
      </c>
      <c r="E3326" s="6" t="s">
        <v>3644</v>
      </c>
      <c r="F3326" s="6" t="s">
        <v>3645</v>
      </c>
      <c r="G3326" s="6" t="s">
        <v>3645</v>
      </c>
      <c r="H3326" s="6" t="s">
        <v>3647</v>
      </c>
      <c r="I3326" s="6" t="s">
        <v>3645</v>
      </c>
      <c r="J3326" s="6" t="s">
        <v>3645</v>
      </c>
      <c r="K3326" s="6"/>
      <c r="L3326" s="6"/>
      <c r="M3326" s="6"/>
      <c r="N3326" s="6"/>
      <c r="O3326" s="6"/>
      <c r="P3326" s="6"/>
      <c r="Q3326" s="6"/>
      <c r="R3326" s="6"/>
      <c r="S3326" s="6"/>
      <c r="T3326" s="6"/>
      <c r="U3326" s="6"/>
      <c r="V3326" s="6"/>
      <c r="W3326" s="6"/>
      <c r="X3326" s="6"/>
      <c r="Y3326" s="6"/>
      <c r="Z3326" s="6"/>
      <c r="AA3326" s="6"/>
      <c r="AB3326" s="6"/>
      <c r="AC3326" s="6"/>
      <c r="AD3326" s="6"/>
      <c r="AE3326" s="6"/>
      <c r="AF3326" s="6"/>
      <c r="AG3326" s="6"/>
      <c r="AH3326" s="6"/>
      <c r="AI3326" s="6"/>
      <c r="AJ3326" s="6"/>
      <c r="AK3326" s="6"/>
      <c r="AL3326" s="6"/>
      <c r="AM3326" s="6"/>
      <c r="AN3326" s="6"/>
      <c r="AO3326" s="6"/>
      <c r="AP3326" s="6"/>
      <c r="AQ3326" s="6"/>
      <c r="AR3326" s="6"/>
      <c r="AS3326" s="6"/>
      <c r="AT3326" s="6"/>
      <c r="AU3326" s="6"/>
      <c r="AV3326" s="6"/>
      <c r="AW3326" s="6"/>
      <c r="AX3326" s="6"/>
      <c r="AY3326" s="6"/>
      <c r="AZ3326" s="6"/>
      <c r="BA3326" s="6"/>
      <c r="BB3326" s="6"/>
      <c r="BC3326" s="6"/>
      <c r="BD3326" s="6"/>
    </row>
    <row r="3327" spans="1:56" x14ac:dyDescent="0.25">
      <c r="A3327" s="5" t="s">
        <v>3616</v>
      </c>
      <c r="B3327" s="6" t="str">
        <f>VLOOKUP(A3327,[1]Sheet1!$A$2:$B$6423,2,FALSE)</f>
        <v>..</v>
      </c>
      <c r="C3327" s="5">
        <v>2021</v>
      </c>
      <c r="D3327" s="6" t="s">
        <v>3645</v>
      </c>
      <c r="E3327" s="6" t="s">
        <v>3644</v>
      </c>
      <c r="F3327" s="6" t="s">
        <v>3645</v>
      </c>
      <c r="G3327" s="6" t="s">
        <v>3645</v>
      </c>
      <c r="H3327" s="6" t="s">
        <v>3647</v>
      </c>
      <c r="I3327" s="6" t="s">
        <v>3645</v>
      </c>
      <c r="J3327" s="6" t="s">
        <v>3645</v>
      </c>
      <c r="K3327" s="6"/>
      <c r="L3327" s="6"/>
      <c r="M3327" s="6"/>
      <c r="N3327" s="6"/>
      <c r="O3327" s="6"/>
      <c r="P3327" s="6"/>
      <c r="Q3327" s="6"/>
      <c r="R3327" s="6"/>
      <c r="S3327" s="6"/>
      <c r="T3327" s="6"/>
      <c r="U3327" s="6"/>
      <c r="V3327" s="6"/>
      <c r="W3327" s="6"/>
      <c r="X3327" s="6"/>
      <c r="Y3327" s="6"/>
      <c r="Z3327" s="6"/>
      <c r="AA3327" s="6"/>
      <c r="AB3327" s="6"/>
      <c r="AC3327" s="6"/>
      <c r="AD3327" s="6"/>
      <c r="AE3327" s="6"/>
      <c r="AF3327" s="6"/>
      <c r="AG3327" s="6"/>
      <c r="AH3327" s="6"/>
      <c r="AI3327" s="6"/>
      <c r="AJ3327" s="6"/>
      <c r="AK3327" s="6"/>
      <c r="AL3327" s="6"/>
      <c r="AM3327" s="6"/>
      <c r="AN3327" s="6"/>
      <c r="AO3327" s="6"/>
      <c r="AP3327" s="6"/>
      <c r="AQ3327" s="6"/>
      <c r="AR3327" s="6"/>
      <c r="AS3327" s="6"/>
      <c r="AT3327" s="6"/>
      <c r="AU3327" s="6"/>
      <c r="AV3327" s="6"/>
      <c r="AW3327" s="6"/>
      <c r="AX3327" s="6"/>
      <c r="AY3327" s="6"/>
      <c r="AZ3327" s="6"/>
      <c r="BA3327" s="6"/>
      <c r="BB3327" s="6"/>
      <c r="BC3327" s="6"/>
      <c r="BD3327" s="6"/>
    </row>
    <row r="3328" spans="1:56" x14ac:dyDescent="0.25">
      <c r="A3328" s="5" t="s">
        <v>3616</v>
      </c>
      <c r="B3328" s="6" t="str">
        <f>VLOOKUP(A3328,[1]Sheet1!$A$2:$B$6423,2,FALSE)</f>
        <v>..</v>
      </c>
      <c r="C3328" s="5">
        <v>2022</v>
      </c>
      <c r="D3328" s="6" t="s">
        <v>3645</v>
      </c>
      <c r="E3328" s="6" t="s">
        <v>3644</v>
      </c>
      <c r="F3328" s="6" t="s">
        <v>3645</v>
      </c>
      <c r="G3328" s="6" t="s">
        <v>3645</v>
      </c>
      <c r="H3328" s="6" t="s">
        <v>3647</v>
      </c>
      <c r="I3328" s="6" t="s">
        <v>3645</v>
      </c>
      <c r="J3328" s="6" t="s">
        <v>3645</v>
      </c>
      <c r="K3328" s="6"/>
      <c r="L3328" s="6"/>
      <c r="M3328" s="6"/>
      <c r="N3328" s="6"/>
      <c r="O3328" s="6"/>
      <c r="P3328" s="6"/>
      <c r="Q3328" s="6"/>
      <c r="R3328" s="6"/>
      <c r="S3328" s="6"/>
      <c r="T3328" s="6"/>
      <c r="U3328" s="6"/>
      <c r="V3328" s="6"/>
      <c r="W3328" s="6"/>
      <c r="X3328" s="6"/>
      <c r="Y3328" s="6"/>
      <c r="Z3328" s="6"/>
      <c r="AA3328" s="6"/>
      <c r="AB3328" s="6"/>
      <c r="AC3328" s="6"/>
      <c r="AD3328" s="6"/>
      <c r="AE3328" s="6"/>
      <c r="AF3328" s="6"/>
      <c r="AG3328" s="6"/>
      <c r="AH3328" s="6"/>
      <c r="AI3328" s="6"/>
      <c r="AJ3328" s="6"/>
      <c r="AK3328" s="6"/>
      <c r="AL3328" s="6"/>
      <c r="AM3328" s="6"/>
      <c r="AN3328" s="6"/>
      <c r="AO3328" s="6"/>
      <c r="AP3328" s="6"/>
      <c r="AQ3328" s="6"/>
      <c r="AR3328" s="6"/>
      <c r="AS3328" s="6"/>
      <c r="AT3328" s="6"/>
      <c r="AU3328" s="6"/>
      <c r="AV3328" s="6"/>
      <c r="AW3328" s="6"/>
      <c r="AX3328" s="6"/>
      <c r="AY3328" s="6"/>
      <c r="AZ3328" s="6"/>
      <c r="BA3328" s="6"/>
      <c r="BB3328" s="6"/>
      <c r="BC3328" s="6"/>
      <c r="BD3328" s="6"/>
    </row>
    <row r="3329" spans="1:56" x14ac:dyDescent="0.25">
      <c r="A3329" s="5" t="s">
        <v>3616</v>
      </c>
      <c r="B3329" s="6" t="str">
        <f>VLOOKUP(A3329,[1]Sheet1!$A$2:$B$6423,2,FALSE)</f>
        <v>..</v>
      </c>
      <c r="C3329" s="5">
        <v>2023</v>
      </c>
      <c r="D3329" s="6" t="s">
        <v>3645</v>
      </c>
      <c r="E3329" s="6" t="s">
        <v>3644</v>
      </c>
      <c r="F3329" s="6" t="s">
        <v>3645</v>
      </c>
      <c r="G3329" s="6" t="s">
        <v>3645</v>
      </c>
      <c r="H3329" s="6" t="s">
        <v>3647</v>
      </c>
      <c r="I3329" s="6" t="s">
        <v>3645</v>
      </c>
      <c r="J3329" s="6" t="s">
        <v>3645</v>
      </c>
      <c r="K3329" s="6"/>
      <c r="L3329" s="6"/>
      <c r="M3329" s="6"/>
      <c r="N3329" s="6"/>
      <c r="O3329" s="6"/>
      <c r="P3329" s="6"/>
      <c r="Q3329" s="6"/>
      <c r="R3329" s="6"/>
      <c r="S3329" s="6"/>
      <c r="T3329" s="6"/>
      <c r="U3329" s="6"/>
      <c r="V3329" s="6"/>
      <c r="W3329" s="6"/>
      <c r="X3329" s="6"/>
      <c r="Y3329" s="6"/>
      <c r="Z3329" s="6"/>
      <c r="AA3329" s="6"/>
      <c r="AB3329" s="6"/>
      <c r="AC3329" s="6"/>
      <c r="AD3329" s="6"/>
      <c r="AE3329" s="6"/>
      <c r="AF3329" s="6"/>
      <c r="AG3329" s="6"/>
      <c r="AH3329" s="6"/>
      <c r="AI3329" s="6"/>
      <c r="AJ3329" s="6"/>
      <c r="AK3329" s="6"/>
      <c r="AL3329" s="6"/>
      <c r="AM3329" s="6"/>
      <c r="AN3329" s="6"/>
      <c r="AO3329" s="6"/>
      <c r="AP3329" s="6"/>
      <c r="AQ3329" s="6"/>
      <c r="AR3329" s="6"/>
      <c r="AS3329" s="6"/>
      <c r="AT3329" s="6"/>
      <c r="AU3329" s="6"/>
      <c r="AV3329" s="6"/>
      <c r="AW3329" s="6"/>
      <c r="AX3329" s="6"/>
      <c r="AY3329" s="6"/>
      <c r="AZ3329" s="6"/>
      <c r="BA3329" s="6"/>
      <c r="BB3329" s="6"/>
      <c r="BC3329" s="6"/>
      <c r="BD3329" s="6"/>
    </row>
    <row r="3330" spans="1:56" x14ac:dyDescent="0.25">
      <c r="A3330" s="5" t="s">
        <v>3616</v>
      </c>
      <c r="B3330" s="6" t="str">
        <f>VLOOKUP(A3330,[1]Sheet1!$A$2:$B$6423,2,FALSE)</f>
        <v>..</v>
      </c>
      <c r="C3330" s="5">
        <v>2024</v>
      </c>
      <c r="D3330" s="6" t="s">
        <v>3645</v>
      </c>
      <c r="E3330" s="6" t="s">
        <v>3644</v>
      </c>
      <c r="F3330" s="6" t="s">
        <v>3645</v>
      </c>
      <c r="G3330" s="6" t="s">
        <v>3645</v>
      </c>
      <c r="H3330" s="6" t="s">
        <v>3647</v>
      </c>
      <c r="I3330" s="6" t="s">
        <v>3645</v>
      </c>
      <c r="J3330" s="6" t="s">
        <v>3645</v>
      </c>
      <c r="K3330" s="6"/>
      <c r="L3330" s="6"/>
      <c r="M3330" s="6"/>
      <c r="N3330" s="6"/>
      <c r="O3330" s="6"/>
      <c r="P3330" s="6"/>
      <c r="Q3330" s="6"/>
      <c r="R3330" s="6"/>
      <c r="S3330" s="6"/>
      <c r="T3330" s="6"/>
      <c r="U3330" s="6"/>
      <c r="V3330" s="6"/>
      <c r="W3330" s="6"/>
      <c r="X3330" s="6"/>
      <c r="Y3330" s="6"/>
      <c r="Z3330" s="6"/>
      <c r="AA3330" s="6"/>
      <c r="AB3330" s="6"/>
      <c r="AC3330" s="6"/>
      <c r="AD3330" s="6"/>
      <c r="AE3330" s="6"/>
      <c r="AF3330" s="6"/>
      <c r="AG3330" s="6"/>
      <c r="AH3330" s="6"/>
      <c r="AI3330" s="6"/>
      <c r="AJ3330" s="6"/>
      <c r="AK3330" s="6"/>
      <c r="AL3330" s="6"/>
      <c r="AM3330" s="6"/>
      <c r="AN3330" s="6"/>
      <c r="AO3330" s="6"/>
      <c r="AP3330" s="6"/>
      <c r="AQ3330" s="6"/>
      <c r="AR3330" s="6"/>
      <c r="AS3330" s="6"/>
      <c r="AT3330" s="6"/>
      <c r="AU3330" s="6"/>
      <c r="AV3330" s="6"/>
      <c r="AW3330" s="6"/>
      <c r="AX3330" s="6"/>
      <c r="AY3330" s="6"/>
      <c r="AZ3330" s="6"/>
      <c r="BA3330" s="6"/>
      <c r="BB3330" s="6"/>
      <c r="BC3330" s="6"/>
      <c r="BD3330" s="6"/>
    </row>
    <row r="3331" spans="1:56" x14ac:dyDescent="0.25">
      <c r="A3331" s="5" t="s">
        <v>3616</v>
      </c>
      <c r="B3331" s="6" t="str">
        <f>VLOOKUP(A3331,[1]Sheet1!$A$2:$B$6423,2,FALSE)</f>
        <v>..</v>
      </c>
      <c r="C3331" s="5">
        <v>2025</v>
      </c>
      <c r="D3331" s="6" t="s">
        <v>3645</v>
      </c>
      <c r="E3331" s="6" t="s">
        <v>3644</v>
      </c>
      <c r="F3331" s="6" t="s">
        <v>3645</v>
      </c>
      <c r="G3331" s="6" t="s">
        <v>3645</v>
      </c>
      <c r="H3331" s="6" t="s">
        <v>3647</v>
      </c>
      <c r="I3331" s="6" t="s">
        <v>3645</v>
      </c>
      <c r="J3331" s="6" t="s">
        <v>3645</v>
      </c>
      <c r="K3331" s="6"/>
      <c r="L3331" s="6"/>
      <c r="M3331" s="6"/>
      <c r="N3331" s="6"/>
      <c r="O3331" s="6"/>
      <c r="P3331" s="6"/>
      <c r="Q3331" s="6"/>
      <c r="R3331" s="6"/>
      <c r="S3331" s="6"/>
      <c r="T3331" s="6"/>
      <c r="U3331" s="6"/>
      <c r="V3331" s="6"/>
      <c r="W3331" s="6"/>
      <c r="X3331" s="6"/>
      <c r="Y3331" s="6"/>
      <c r="Z3331" s="6"/>
      <c r="AA3331" s="6"/>
      <c r="AB3331" s="6"/>
      <c r="AC3331" s="6"/>
      <c r="AD3331" s="6"/>
      <c r="AE3331" s="6"/>
      <c r="AF3331" s="6"/>
      <c r="AG3331" s="6"/>
      <c r="AH3331" s="6"/>
      <c r="AI3331" s="6"/>
      <c r="AJ3331" s="6"/>
      <c r="AK3331" s="6"/>
      <c r="AL3331" s="6"/>
      <c r="AM3331" s="6"/>
      <c r="AN3331" s="6"/>
      <c r="AO3331" s="6"/>
      <c r="AP3331" s="6"/>
      <c r="AQ3331" s="6"/>
      <c r="AR3331" s="6"/>
      <c r="AS3331" s="6"/>
      <c r="AT3331" s="6"/>
      <c r="AU3331" s="6"/>
      <c r="AV3331" s="6"/>
      <c r="AW3331" s="6"/>
      <c r="AX3331" s="6"/>
      <c r="AY3331" s="6"/>
      <c r="AZ3331" s="6"/>
      <c r="BA3331" s="6"/>
      <c r="BB3331" s="6"/>
      <c r="BC3331" s="6"/>
      <c r="BD3331" s="6"/>
    </row>
    <row r="3332" spans="1:56" x14ac:dyDescent="0.25">
      <c r="A3332" s="5" t="s">
        <v>3617</v>
      </c>
      <c r="B3332" s="6" t="str">
        <f>VLOOKUP(A3332,[1]Sheet1!$A$2:$B$6423,2,FALSE)</f>
        <v>..</v>
      </c>
      <c r="C3332" s="5">
        <v>2011</v>
      </c>
      <c r="D3332" s="6" t="s">
        <v>3645</v>
      </c>
      <c r="E3332" s="6" t="s">
        <v>3644</v>
      </c>
      <c r="F3332" s="6" t="s">
        <v>3645</v>
      </c>
      <c r="G3332" s="6" t="s">
        <v>3645</v>
      </c>
      <c r="H3332" s="6" t="s">
        <v>3647</v>
      </c>
      <c r="I3332" s="6" t="s">
        <v>3645</v>
      </c>
      <c r="J3332" s="6" t="s">
        <v>3645</v>
      </c>
      <c r="K3332" s="6"/>
      <c r="L3332" s="6"/>
      <c r="M3332" s="6"/>
      <c r="N3332" s="6"/>
      <c r="O3332" s="6"/>
      <c r="P3332" s="6"/>
      <c r="Q3332" s="6"/>
      <c r="R3332" s="6"/>
      <c r="S3332" s="6"/>
      <c r="T3332" s="6"/>
      <c r="U3332" s="6"/>
      <c r="V3332" s="6"/>
      <c r="W3332" s="6"/>
      <c r="X3332" s="6"/>
      <c r="Y3332" s="6"/>
      <c r="Z3332" s="6"/>
      <c r="AA3332" s="6"/>
      <c r="AB3332" s="6"/>
      <c r="AC3332" s="6"/>
      <c r="AD3332" s="6"/>
      <c r="AE3332" s="6"/>
      <c r="AF3332" s="6"/>
      <c r="AG3332" s="6"/>
      <c r="AH3332" s="6"/>
      <c r="AI3332" s="6"/>
      <c r="AJ3332" s="6"/>
      <c r="AK3332" s="6"/>
      <c r="AL3332" s="6"/>
      <c r="AM3332" s="6"/>
      <c r="AN3332" s="6"/>
      <c r="AO3332" s="6"/>
      <c r="AP3332" s="6"/>
      <c r="AQ3332" s="6"/>
      <c r="AR3332" s="6"/>
      <c r="AS3332" s="6"/>
      <c r="AT3332" s="6"/>
      <c r="AU3332" s="6"/>
      <c r="AV3332" s="6"/>
      <c r="AW3332" s="6"/>
      <c r="AX3332" s="6"/>
      <c r="AY3332" s="6"/>
      <c r="AZ3332" s="6"/>
      <c r="BA3332" s="6"/>
      <c r="BB3332" s="6"/>
      <c r="BC3332" s="6"/>
      <c r="BD3332" s="6"/>
    </row>
    <row r="3333" spans="1:56" x14ac:dyDescent="0.25">
      <c r="A3333" s="5" t="s">
        <v>3617</v>
      </c>
      <c r="B3333" s="6" t="str">
        <f>VLOOKUP(A3333,[1]Sheet1!$A$2:$B$6423,2,FALSE)</f>
        <v>..</v>
      </c>
      <c r="C3333" s="5">
        <v>2012</v>
      </c>
      <c r="D3333" s="6" t="s">
        <v>3645</v>
      </c>
      <c r="E3333" s="6" t="s">
        <v>3644</v>
      </c>
      <c r="F3333" s="6" t="s">
        <v>3645</v>
      </c>
      <c r="G3333" s="6" t="s">
        <v>3645</v>
      </c>
      <c r="H3333" s="6" t="s">
        <v>3647</v>
      </c>
      <c r="I3333" s="6" t="s">
        <v>3645</v>
      </c>
      <c r="J3333" s="6" t="s">
        <v>3645</v>
      </c>
      <c r="K3333" s="6"/>
      <c r="L3333" s="6"/>
      <c r="M3333" s="6"/>
      <c r="N3333" s="6"/>
      <c r="O3333" s="6"/>
      <c r="P3333" s="6"/>
      <c r="Q3333" s="6"/>
      <c r="R3333" s="6"/>
      <c r="S3333" s="6"/>
      <c r="T3333" s="6"/>
      <c r="U3333" s="6"/>
      <c r="V3333" s="6"/>
      <c r="W3333" s="6"/>
      <c r="X3333" s="6"/>
      <c r="Y3333" s="6"/>
      <c r="Z3333" s="6"/>
      <c r="AA3333" s="6"/>
      <c r="AB3333" s="6"/>
      <c r="AC3333" s="6"/>
      <c r="AD3333" s="6"/>
      <c r="AE3333" s="6"/>
      <c r="AF3333" s="6"/>
      <c r="AG3333" s="6"/>
      <c r="AH3333" s="6"/>
      <c r="AI3333" s="6"/>
      <c r="AJ3333" s="6"/>
      <c r="AK3333" s="6"/>
      <c r="AL3333" s="6"/>
      <c r="AM3333" s="6"/>
      <c r="AN3333" s="6"/>
      <c r="AO3333" s="6"/>
      <c r="AP3333" s="6"/>
      <c r="AQ3333" s="6"/>
      <c r="AR3333" s="6"/>
      <c r="AS3333" s="6"/>
      <c r="AT3333" s="6"/>
      <c r="AU3333" s="6"/>
      <c r="AV3333" s="6"/>
      <c r="AW3333" s="6"/>
      <c r="AX3333" s="6"/>
      <c r="AY3333" s="6"/>
      <c r="AZ3333" s="6"/>
      <c r="BA3333" s="6"/>
      <c r="BB3333" s="6"/>
      <c r="BC3333" s="6"/>
      <c r="BD3333" s="6"/>
    </row>
    <row r="3334" spans="1:56" x14ac:dyDescent="0.25">
      <c r="A3334" s="5" t="s">
        <v>3617</v>
      </c>
      <c r="B3334" s="6" t="str">
        <f>VLOOKUP(A3334,[1]Sheet1!$A$2:$B$6423,2,FALSE)</f>
        <v>..</v>
      </c>
      <c r="C3334" s="5">
        <v>2013</v>
      </c>
      <c r="D3334" s="6" t="s">
        <v>3645</v>
      </c>
      <c r="E3334" s="6" t="s">
        <v>3644</v>
      </c>
      <c r="F3334" s="6" t="s">
        <v>3645</v>
      </c>
      <c r="G3334" s="6" t="s">
        <v>3645</v>
      </c>
      <c r="H3334" s="6" t="s">
        <v>3647</v>
      </c>
      <c r="I3334" s="6" t="s">
        <v>3645</v>
      </c>
      <c r="J3334" s="6" t="s">
        <v>3645</v>
      </c>
      <c r="K3334" s="6"/>
      <c r="L3334" s="6"/>
      <c r="M3334" s="6"/>
      <c r="N3334" s="6"/>
      <c r="O3334" s="6"/>
      <c r="P3334" s="6"/>
      <c r="Q3334" s="6"/>
      <c r="R3334" s="6"/>
      <c r="S3334" s="6"/>
      <c r="T3334" s="6"/>
      <c r="U3334" s="6"/>
      <c r="V3334" s="6"/>
      <c r="W3334" s="6"/>
      <c r="X3334" s="6"/>
      <c r="Y3334" s="6"/>
      <c r="Z3334" s="6"/>
      <c r="AA3334" s="6"/>
      <c r="AB3334" s="6"/>
      <c r="AC3334" s="6"/>
      <c r="AD3334" s="6"/>
      <c r="AE3334" s="6"/>
      <c r="AF3334" s="6"/>
      <c r="AG3334" s="6"/>
      <c r="AH3334" s="6"/>
      <c r="AI3334" s="6"/>
      <c r="AJ3334" s="6"/>
      <c r="AK3334" s="6"/>
      <c r="AL3334" s="6"/>
      <c r="AM3334" s="6"/>
      <c r="AN3334" s="6"/>
      <c r="AO3334" s="6"/>
      <c r="AP3334" s="6"/>
      <c r="AQ3334" s="6"/>
      <c r="AR3334" s="6"/>
      <c r="AS3334" s="6"/>
      <c r="AT3334" s="6"/>
      <c r="AU3334" s="6"/>
      <c r="AV3334" s="6"/>
      <c r="AW3334" s="6"/>
      <c r="AX3334" s="6"/>
      <c r="AY3334" s="6"/>
      <c r="AZ3334" s="6"/>
      <c r="BA3334" s="6"/>
      <c r="BB3334" s="6"/>
      <c r="BC3334" s="6"/>
      <c r="BD3334" s="6"/>
    </row>
    <row r="3335" spans="1:56" x14ac:dyDescent="0.25">
      <c r="A3335" s="5" t="s">
        <v>3617</v>
      </c>
      <c r="B3335" s="6" t="str">
        <f>VLOOKUP(A3335,[1]Sheet1!$A$2:$B$6423,2,FALSE)</f>
        <v>..</v>
      </c>
      <c r="C3335" s="5">
        <v>2014</v>
      </c>
      <c r="D3335" s="6" t="s">
        <v>3645</v>
      </c>
      <c r="E3335" s="6" t="s">
        <v>3644</v>
      </c>
      <c r="F3335" s="6" t="s">
        <v>3645</v>
      </c>
      <c r="G3335" s="6" t="s">
        <v>3645</v>
      </c>
      <c r="H3335" s="6" t="s">
        <v>3647</v>
      </c>
      <c r="I3335" s="6" t="s">
        <v>3645</v>
      </c>
      <c r="J3335" s="6" t="s">
        <v>3645</v>
      </c>
      <c r="K3335" s="6"/>
      <c r="L3335" s="6"/>
      <c r="M3335" s="6"/>
      <c r="N3335" s="6"/>
      <c r="O3335" s="6"/>
      <c r="P3335" s="6"/>
      <c r="Q3335" s="6"/>
      <c r="R3335" s="6"/>
      <c r="S3335" s="6"/>
      <c r="T3335" s="6"/>
      <c r="U3335" s="6"/>
      <c r="V3335" s="6"/>
      <c r="W3335" s="6"/>
      <c r="X3335" s="6"/>
      <c r="Y3335" s="6"/>
      <c r="Z3335" s="6"/>
      <c r="AA3335" s="6"/>
      <c r="AB3335" s="6"/>
      <c r="AC3335" s="6"/>
      <c r="AD3335" s="6"/>
      <c r="AE3335" s="6"/>
      <c r="AF3335" s="6"/>
      <c r="AG3335" s="6"/>
      <c r="AH3335" s="6"/>
      <c r="AI3335" s="6"/>
      <c r="AJ3335" s="6"/>
      <c r="AK3335" s="6"/>
      <c r="AL3335" s="6"/>
      <c r="AM3335" s="6"/>
      <c r="AN3335" s="6"/>
      <c r="AO3335" s="6"/>
      <c r="AP3335" s="6"/>
      <c r="AQ3335" s="6"/>
      <c r="AR3335" s="6"/>
      <c r="AS3335" s="6"/>
      <c r="AT3335" s="6"/>
      <c r="AU3335" s="6"/>
      <c r="AV3335" s="6"/>
      <c r="AW3335" s="6"/>
      <c r="AX3335" s="6"/>
      <c r="AY3335" s="6"/>
      <c r="AZ3335" s="6"/>
      <c r="BA3335" s="6"/>
      <c r="BB3335" s="6"/>
      <c r="BC3335" s="6"/>
      <c r="BD3335" s="6"/>
    </row>
    <row r="3336" spans="1:56" x14ac:dyDescent="0.25">
      <c r="A3336" s="5" t="s">
        <v>3617</v>
      </c>
      <c r="B3336" s="6" t="str">
        <f>VLOOKUP(A3336,[1]Sheet1!$A$2:$B$6423,2,FALSE)</f>
        <v>..</v>
      </c>
      <c r="C3336" s="5">
        <v>2015</v>
      </c>
      <c r="D3336" s="6" t="s">
        <v>3645</v>
      </c>
      <c r="E3336" s="6" t="s">
        <v>3644</v>
      </c>
      <c r="F3336" s="6" t="s">
        <v>3645</v>
      </c>
      <c r="G3336" s="6" t="s">
        <v>3645</v>
      </c>
      <c r="H3336" s="6" t="s">
        <v>3647</v>
      </c>
      <c r="I3336" s="6" t="s">
        <v>3645</v>
      </c>
      <c r="J3336" s="6" t="s">
        <v>3645</v>
      </c>
      <c r="K3336" s="6"/>
      <c r="L3336" s="6"/>
      <c r="M3336" s="6"/>
      <c r="N3336" s="6"/>
      <c r="O3336" s="6"/>
      <c r="P3336" s="6"/>
      <c r="Q3336" s="6"/>
      <c r="R3336" s="6"/>
      <c r="S3336" s="6"/>
      <c r="T3336" s="6"/>
      <c r="U3336" s="6"/>
      <c r="V3336" s="6"/>
      <c r="W3336" s="6"/>
      <c r="X3336" s="6"/>
      <c r="Y3336" s="6"/>
      <c r="Z3336" s="6"/>
      <c r="AA3336" s="6"/>
      <c r="AB3336" s="6"/>
      <c r="AC3336" s="6"/>
      <c r="AD3336" s="6"/>
      <c r="AE3336" s="6"/>
      <c r="AF3336" s="6"/>
      <c r="AG3336" s="6"/>
      <c r="AH3336" s="6"/>
      <c r="AI3336" s="6"/>
      <c r="AJ3336" s="6"/>
      <c r="AK3336" s="6"/>
      <c r="AL3336" s="6"/>
      <c r="AM3336" s="6"/>
      <c r="AN3336" s="6"/>
      <c r="AO3336" s="6"/>
      <c r="AP3336" s="6"/>
      <c r="AQ3336" s="6"/>
      <c r="AR3336" s="6"/>
      <c r="AS3336" s="6"/>
      <c r="AT3336" s="6"/>
      <c r="AU3336" s="6"/>
      <c r="AV3336" s="6"/>
      <c r="AW3336" s="6"/>
      <c r="AX3336" s="6"/>
      <c r="AY3336" s="6"/>
      <c r="AZ3336" s="6"/>
      <c r="BA3336" s="6"/>
      <c r="BB3336" s="6"/>
      <c r="BC3336" s="6"/>
      <c r="BD3336" s="6"/>
    </row>
    <row r="3337" spans="1:56" x14ac:dyDescent="0.25">
      <c r="A3337" s="5" t="s">
        <v>3617</v>
      </c>
      <c r="B3337" s="6" t="str">
        <f>VLOOKUP(A3337,[1]Sheet1!$A$2:$B$6423,2,FALSE)</f>
        <v>..</v>
      </c>
      <c r="C3337" s="5">
        <v>2016</v>
      </c>
      <c r="D3337" s="6" t="s">
        <v>3645</v>
      </c>
      <c r="E3337" s="6" t="s">
        <v>3644</v>
      </c>
      <c r="F3337" s="6" t="s">
        <v>3645</v>
      </c>
      <c r="G3337" s="6" t="s">
        <v>3645</v>
      </c>
      <c r="H3337" s="6" t="s">
        <v>3647</v>
      </c>
      <c r="I3337" s="6" t="s">
        <v>3645</v>
      </c>
      <c r="J3337" s="6" t="s">
        <v>3645</v>
      </c>
      <c r="K3337" s="6"/>
      <c r="L3337" s="6"/>
      <c r="M3337" s="6"/>
      <c r="N3337" s="6"/>
      <c r="O3337" s="6"/>
      <c r="P3337" s="6"/>
      <c r="Q3337" s="6"/>
      <c r="R3337" s="6"/>
      <c r="S3337" s="6"/>
      <c r="T3337" s="6"/>
      <c r="U3337" s="6"/>
      <c r="V3337" s="6"/>
      <c r="W3337" s="6"/>
      <c r="X3337" s="6"/>
      <c r="Y3337" s="6"/>
      <c r="Z3337" s="6"/>
      <c r="AA3337" s="6"/>
      <c r="AB3337" s="6"/>
      <c r="AC3337" s="6"/>
      <c r="AD3337" s="6"/>
      <c r="AE3337" s="6"/>
      <c r="AF3337" s="6"/>
      <c r="AG3337" s="6"/>
      <c r="AH3337" s="6"/>
      <c r="AI3337" s="6"/>
      <c r="AJ3337" s="6"/>
      <c r="AK3337" s="6"/>
      <c r="AL3337" s="6"/>
      <c r="AM3337" s="6"/>
      <c r="AN3337" s="6"/>
      <c r="AO3337" s="6"/>
      <c r="AP3337" s="6"/>
      <c r="AQ3337" s="6"/>
      <c r="AR3337" s="6"/>
      <c r="AS3337" s="6"/>
      <c r="AT3337" s="6"/>
      <c r="AU3337" s="6"/>
      <c r="AV3337" s="6"/>
      <c r="AW3337" s="6"/>
      <c r="AX3337" s="6"/>
      <c r="AY3337" s="6"/>
      <c r="AZ3337" s="6"/>
      <c r="BA3337" s="6"/>
      <c r="BB3337" s="6"/>
      <c r="BC3337" s="6"/>
      <c r="BD3337" s="6"/>
    </row>
    <row r="3338" spans="1:56" x14ac:dyDescent="0.25">
      <c r="A3338" s="5" t="s">
        <v>3617</v>
      </c>
      <c r="B3338" s="6" t="str">
        <f>VLOOKUP(A3338,[1]Sheet1!$A$2:$B$6423,2,FALSE)</f>
        <v>..</v>
      </c>
      <c r="C3338" s="5">
        <v>2017</v>
      </c>
      <c r="D3338" s="6" t="s">
        <v>3645</v>
      </c>
      <c r="E3338" s="6" t="s">
        <v>3644</v>
      </c>
      <c r="F3338" s="6" t="s">
        <v>3645</v>
      </c>
      <c r="G3338" s="6" t="s">
        <v>3645</v>
      </c>
      <c r="H3338" s="6" t="s">
        <v>3647</v>
      </c>
      <c r="I3338" s="6" t="s">
        <v>3645</v>
      </c>
      <c r="J3338" s="6" t="s">
        <v>3645</v>
      </c>
      <c r="K3338" s="6"/>
      <c r="L3338" s="6"/>
      <c r="M3338" s="6"/>
      <c r="N3338" s="6"/>
      <c r="O3338" s="6"/>
      <c r="P3338" s="6"/>
      <c r="Q3338" s="6"/>
      <c r="R3338" s="6"/>
      <c r="S3338" s="6"/>
      <c r="T3338" s="6"/>
      <c r="U3338" s="6"/>
      <c r="V3338" s="6"/>
      <c r="W3338" s="6"/>
      <c r="X3338" s="6"/>
      <c r="Y3338" s="6"/>
      <c r="Z3338" s="6"/>
      <c r="AA3338" s="6"/>
      <c r="AB3338" s="6"/>
      <c r="AC3338" s="6"/>
      <c r="AD3338" s="6"/>
      <c r="AE3338" s="6"/>
      <c r="AF3338" s="6"/>
      <c r="AG3338" s="6"/>
      <c r="AH3338" s="6"/>
      <c r="AI3338" s="6"/>
      <c r="AJ3338" s="6"/>
      <c r="AK3338" s="6"/>
      <c r="AL3338" s="6"/>
      <c r="AM3338" s="6"/>
      <c r="AN3338" s="6"/>
      <c r="AO3338" s="6"/>
      <c r="AP3338" s="6"/>
      <c r="AQ3338" s="6"/>
      <c r="AR3338" s="6"/>
      <c r="AS3338" s="6"/>
      <c r="AT3338" s="6"/>
      <c r="AU3338" s="6"/>
      <c r="AV3338" s="6"/>
      <c r="AW3338" s="6"/>
      <c r="AX3338" s="6"/>
      <c r="AY3338" s="6"/>
      <c r="AZ3338" s="6"/>
      <c r="BA3338" s="6"/>
      <c r="BB3338" s="6"/>
      <c r="BC3338" s="6"/>
      <c r="BD3338" s="6"/>
    </row>
    <row r="3339" spans="1:56" x14ac:dyDescent="0.25">
      <c r="A3339" s="5" t="s">
        <v>3617</v>
      </c>
      <c r="B3339" s="6" t="str">
        <f>VLOOKUP(A3339,[1]Sheet1!$A$2:$B$6423,2,FALSE)</f>
        <v>..</v>
      </c>
      <c r="C3339" s="5">
        <v>2018</v>
      </c>
      <c r="D3339" s="6" t="s">
        <v>3645</v>
      </c>
      <c r="E3339" s="6" t="s">
        <v>3644</v>
      </c>
      <c r="F3339" s="6" t="s">
        <v>3645</v>
      </c>
      <c r="G3339" s="6" t="s">
        <v>3645</v>
      </c>
      <c r="H3339" s="6" t="s">
        <v>3647</v>
      </c>
      <c r="I3339" s="6" t="s">
        <v>3645</v>
      </c>
      <c r="J3339" s="6" t="s">
        <v>3645</v>
      </c>
      <c r="K3339" s="6"/>
      <c r="L3339" s="6"/>
      <c r="M3339" s="6"/>
      <c r="N3339" s="6"/>
      <c r="O3339" s="6"/>
      <c r="P3339" s="6"/>
      <c r="Q3339" s="6"/>
      <c r="R3339" s="6"/>
      <c r="S3339" s="6"/>
      <c r="T3339" s="6"/>
      <c r="U3339" s="6"/>
      <c r="V3339" s="6"/>
      <c r="W3339" s="6"/>
      <c r="X3339" s="6"/>
      <c r="Y3339" s="6"/>
      <c r="Z3339" s="6"/>
      <c r="AA3339" s="6"/>
      <c r="AB3339" s="6"/>
      <c r="AC3339" s="6"/>
      <c r="AD3339" s="6"/>
      <c r="AE3339" s="6"/>
      <c r="AF3339" s="6"/>
      <c r="AG3339" s="6"/>
      <c r="AH3339" s="6"/>
      <c r="AI3339" s="6"/>
      <c r="AJ3339" s="6"/>
      <c r="AK3339" s="6"/>
      <c r="AL3339" s="6"/>
      <c r="AM3339" s="6"/>
      <c r="AN3339" s="6"/>
      <c r="AO3339" s="6"/>
      <c r="AP3339" s="6"/>
      <c r="AQ3339" s="6"/>
      <c r="AR3339" s="6"/>
      <c r="AS3339" s="6"/>
      <c r="AT3339" s="6"/>
      <c r="AU3339" s="6"/>
      <c r="AV3339" s="6"/>
      <c r="AW3339" s="6"/>
      <c r="AX3339" s="6"/>
      <c r="AY3339" s="6"/>
      <c r="AZ3339" s="6"/>
      <c r="BA3339" s="6"/>
      <c r="BB3339" s="6"/>
      <c r="BC3339" s="6"/>
      <c r="BD3339" s="6"/>
    </row>
    <row r="3340" spans="1:56" x14ac:dyDescent="0.25">
      <c r="A3340" s="5" t="s">
        <v>3617</v>
      </c>
      <c r="B3340" s="6" t="str">
        <f>VLOOKUP(A3340,[1]Sheet1!$A$2:$B$6423,2,FALSE)</f>
        <v>..</v>
      </c>
      <c r="C3340" s="5">
        <v>2019</v>
      </c>
      <c r="D3340" s="6" t="s">
        <v>3645</v>
      </c>
      <c r="E3340" s="6" t="s">
        <v>3644</v>
      </c>
      <c r="F3340" s="6" t="s">
        <v>3645</v>
      </c>
      <c r="G3340" s="6" t="s">
        <v>3645</v>
      </c>
      <c r="H3340" s="6" t="s">
        <v>3647</v>
      </c>
      <c r="I3340" s="6" t="s">
        <v>3645</v>
      </c>
      <c r="J3340" s="6" t="s">
        <v>3645</v>
      </c>
      <c r="K3340" s="6"/>
      <c r="L3340" s="6"/>
      <c r="M3340" s="6"/>
      <c r="N3340" s="6"/>
      <c r="O3340" s="6"/>
      <c r="P3340" s="6"/>
      <c r="Q3340" s="6"/>
      <c r="R3340" s="6"/>
      <c r="S3340" s="6"/>
      <c r="T3340" s="6"/>
      <c r="U3340" s="6"/>
      <c r="V3340" s="6"/>
      <c r="W3340" s="6"/>
      <c r="X3340" s="6"/>
      <c r="Y3340" s="6"/>
      <c r="Z3340" s="6"/>
      <c r="AA3340" s="6"/>
      <c r="AB3340" s="6"/>
      <c r="AC3340" s="6"/>
      <c r="AD3340" s="6"/>
      <c r="AE3340" s="6"/>
      <c r="AF3340" s="6"/>
      <c r="AG3340" s="6"/>
      <c r="AH3340" s="6"/>
      <c r="AI3340" s="6"/>
      <c r="AJ3340" s="6"/>
      <c r="AK3340" s="6"/>
      <c r="AL3340" s="6"/>
      <c r="AM3340" s="6"/>
      <c r="AN3340" s="6"/>
      <c r="AO3340" s="6"/>
      <c r="AP3340" s="6"/>
      <c r="AQ3340" s="6"/>
      <c r="AR3340" s="6"/>
      <c r="AS3340" s="6"/>
      <c r="AT3340" s="6"/>
      <c r="AU3340" s="6"/>
      <c r="AV3340" s="6"/>
      <c r="AW3340" s="6"/>
      <c r="AX3340" s="6"/>
      <c r="AY3340" s="6"/>
      <c r="AZ3340" s="6"/>
      <c r="BA3340" s="6"/>
      <c r="BB3340" s="6"/>
      <c r="BC3340" s="6"/>
      <c r="BD3340" s="6"/>
    </row>
    <row r="3341" spans="1:56" x14ac:dyDescent="0.25">
      <c r="A3341" s="5" t="s">
        <v>3617</v>
      </c>
      <c r="B3341" s="6" t="str">
        <f>VLOOKUP(A3341,[1]Sheet1!$A$2:$B$6423,2,FALSE)</f>
        <v>..</v>
      </c>
      <c r="C3341" s="5">
        <v>2020</v>
      </c>
      <c r="D3341" s="6" t="s">
        <v>3645</v>
      </c>
      <c r="E3341" s="6" t="s">
        <v>3644</v>
      </c>
      <c r="F3341" s="6" t="s">
        <v>3645</v>
      </c>
      <c r="G3341" s="6" t="s">
        <v>3645</v>
      </c>
      <c r="H3341" s="6" t="s">
        <v>3647</v>
      </c>
      <c r="I3341" s="6" t="s">
        <v>3645</v>
      </c>
      <c r="J3341" s="6" t="s">
        <v>3645</v>
      </c>
      <c r="K3341" s="6"/>
      <c r="L3341" s="6"/>
      <c r="M3341" s="6"/>
      <c r="N3341" s="6"/>
      <c r="O3341" s="6"/>
      <c r="P3341" s="6"/>
      <c r="Q3341" s="6"/>
      <c r="R3341" s="6"/>
      <c r="S3341" s="6"/>
      <c r="T3341" s="6"/>
      <c r="U3341" s="6"/>
      <c r="V3341" s="6"/>
      <c r="W3341" s="6"/>
      <c r="X3341" s="6"/>
      <c r="Y3341" s="6"/>
      <c r="Z3341" s="6"/>
      <c r="AA3341" s="6"/>
      <c r="AB3341" s="6"/>
      <c r="AC3341" s="6"/>
      <c r="AD3341" s="6"/>
      <c r="AE3341" s="6"/>
      <c r="AF3341" s="6"/>
      <c r="AG3341" s="6"/>
      <c r="AH3341" s="6"/>
      <c r="AI3341" s="6"/>
      <c r="AJ3341" s="6"/>
      <c r="AK3341" s="6"/>
      <c r="AL3341" s="6"/>
      <c r="AM3341" s="6"/>
      <c r="AN3341" s="6"/>
      <c r="AO3341" s="6"/>
      <c r="AP3341" s="6"/>
      <c r="AQ3341" s="6"/>
      <c r="AR3341" s="6"/>
      <c r="AS3341" s="6"/>
      <c r="AT3341" s="6"/>
      <c r="AU3341" s="6"/>
      <c r="AV3341" s="6"/>
      <c r="AW3341" s="6"/>
      <c r="AX3341" s="6"/>
      <c r="AY3341" s="6"/>
      <c r="AZ3341" s="6"/>
      <c r="BA3341" s="6"/>
      <c r="BB3341" s="6"/>
      <c r="BC3341" s="6"/>
      <c r="BD3341" s="6"/>
    </row>
    <row r="3342" spans="1:56" x14ac:dyDescent="0.25">
      <c r="A3342" s="5" t="s">
        <v>3617</v>
      </c>
      <c r="B3342" s="6" t="str">
        <f>VLOOKUP(A3342,[1]Sheet1!$A$2:$B$6423,2,FALSE)</f>
        <v>..</v>
      </c>
      <c r="C3342" s="5">
        <v>2021</v>
      </c>
      <c r="D3342" s="6" t="s">
        <v>3645</v>
      </c>
      <c r="E3342" s="6" t="s">
        <v>3644</v>
      </c>
      <c r="F3342" s="6" t="s">
        <v>3645</v>
      </c>
      <c r="G3342" s="6" t="s">
        <v>3645</v>
      </c>
      <c r="H3342" s="6" t="s">
        <v>3647</v>
      </c>
      <c r="I3342" s="6" t="s">
        <v>3645</v>
      </c>
      <c r="J3342" s="6" t="s">
        <v>3645</v>
      </c>
      <c r="K3342" s="6"/>
      <c r="L3342" s="6"/>
      <c r="M3342" s="6"/>
      <c r="N3342" s="6"/>
      <c r="O3342" s="6"/>
      <c r="P3342" s="6"/>
      <c r="Q3342" s="6"/>
      <c r="R3342" s="6"/>
      <c r="S3342" s="6"/>
      <c r="T3342" s="6"/>
      <c r="U3342" s="6"/>
      <c r="V3342" s="6"/>
      <c r="W3342" s="6"/>
      <c r="X3342" s="6"/>
      <c r="Y3342" s="6"/>
      <c r="Z3342" s="6"/>
      <c r="AA3342" s="6"/>
      <c r="AB3342" s="6"/>
      <c r="AC3342" s="6"/>
      <c r="AD3342" s="6"/>
      <c r="AE3342" s="6"/>
      <c r="AF3342" s="6"/>
      <c r="AG3342" s="6"/>
      <c r="AH3342" s="6"/>
      <c r="AI3342" s="6"/>
      <c r="AJ3342" s="6"/>
      <c r="AK3342" s="6"/>
      <c r="AL3342" s="6"/>
      <c r="AM3342" s="6"/>
      <c r="AN3342" s="6"/>
      <c r="AO3342" s="6"/>
      <c r="AP3342" s="6"/>
      <c r="AQ3342" s="6"/>
      <c r="AR3342" s="6"/>
      <c r="AS3342" s="6"/>
      <c r="AT3342" s="6"/>
      <c r="AU3342" s="6"/>
      <c r="AV3342" s="6"/>
      <c r="AW3342" s="6"/>
      <c r="AX3342" s="6"/>
      <c r="AY3342" s="6"/>
      <c r="AZ3342" s="6"/>
      <c r="BA3342" s="6"/>
      <c r="BB3342" s="6"/>
      <c r="BC3342" s="6"/>
      <c r="BD3342" s="6"/>
    </row>
    <row r="3343" spans="1:56" x14ac:dyDescent="0.25">
      <c r="A3343" s="5" t="s">
        <v>3617</v>
      </c>
      <c r="B3343" s="6" t="str">
        <f>VLOOKUP(A3343,[1]Sheet1!$A$2:$B$6423,2,FALSE)</f>
        <v>..</v>
      </c>
      <c r="C3343" s="5">
        <v>2022</v>
      </c>
      <c r="D3343" s="6" t="s">
        <v>3645</v>
      </c>
      <c r="E3343" s="6" t="s">
        <v>3644</v>
      </c>
      <c r="F3343" s="6" t="s">
        <v>3645</v>
      </c>
      <c r="G3343" s="6" t="s">
        <v>3645</v>
      </c>
      <c r="H3343" s="6" t="s">
        <v>3647</v>
      </c>
      <c r="I3343" s="6" t="s">
        <v>3645</v>
      </c>
      <c r="J3343" s="6" t="s">
        <v>3645</v>
      </c>
      <c r="K3343" s="6"/>
      <c r="L3343" s="6"/>
      <c r="M3343" s="6"/>
      <c r="N3343" s="6"/>
      <c r="O3343" s="6"/>
      <c r="P3343" s="6"/>
      <c r="Q3343" s="6"/>
      <c r="R3343" s="6"/>
      <c r="S3343" s="6"/>
      <c r="T3343" s="6"/>
      <c r="U3343" s="6"/>
      <c r="V3343" s="6"/>
      <c r="W3343" s="6"/>
      <c r="X3343" s="6"/>
      <c r="Y3343" s="6"/>
      <c r="Z3343" s="6"/>
      <c r="AA3343" s="6"/>
      <c r="AB3343" s="6"/>
      <c r="AC3343" s="6"/>
      <c r="AD3343" s="6"/>
      <c r="AE3343" s="6"/>
      <c r="AF3343" s="6"/>
      <c r="AG3343" s="6"/>
      <c r="AH3343" s="6"/>
      <c r="AI3343" s="6"/>
      <c r="AJ3343" s="6"/>
      <c r="AK3343" s="6"/>
      <c r="AL3343" s="6"/>
      <c r="AM3343" s="6"/>
      <c r="AN3343" s="6"/>
      <c r="AO3343" s="6"/>
      <c r="AP3343" s="6"/>
      <c r="AQ3343" s="6"/>
      <c r="AR3343" s="6"/>
      <c r="AS3343" s="6"/>
      <c r="AT3343" s="6"/>
      <c r="AU3343" s="6"/>
      <c r="AV3343" s="6"/>
      <c r="AW3343" s="6"/>
      <c r="AX3343" s="6"/>
      <c r="AY3343" s="6"/>
      <c r="AZ3343" s="6"/>
      <c r="BA3343" s="6"/>
      <c r="BB3343" s="6"/>
      <c r="BC3343" s="6"/>
      <c r="BD3343" s="6"/>
    </row>
    <row r="3344" spans="1:56" x14ac:dyDescent="0.25">
      <c r="A3344" s="5" t="s">
        <v>3617</v>
      </c>
      <c r="B3344" s="6" t="str">
        <f>VLOOKUP(A3344,[1]Sheet1!$A$2:$B$6423,2,FALSE)</f>
        <v>..</v>
      </c>
      <c r="C3344" s="5">
        <v>2023</v>
      </c>
      <c r="D3344" s="6" t="s">
        <v>3645</v>
      </c>
      <c r="E3344" s="6" t="s">
        <v>3644</v>
      </c>
      <c r="F3344" s="6" t="s">
        <v>3645</v>
      </c>
      <c r="G3344" s="6" t="s">
        <v>3645</v>
      </c>
      <c r="H3344" s="6" t="s">
        <v>3647</v>
      </c>
      <c r="I3344" s="6" t="s">
        <v>3645</v>
      </c>
      <c r="J3344" s="6" t="s">
        <v>3645</v>
      </c>
      <c r="K3344" s="6"/>
      <c r="L3344" s="6"/>
      <c r="M3344" s="6"/>
      <c r="N3344" s="6"/>
      <c r="O3344" s="6"/>
      <c r="P3344" s="6"/>
      <c r="Q3344" s="6"/>
      <c r="R3344" s="6"/>
      <c r="S3344" s="6"/>
      <c r="T3344" s="6"/>
      <c r="U3344" s="6"/>
      <c r="V3344" s="6"/>
      <c r="W3344" s="6"/>
      <c r="X3344" s="6"/>
      <c r="Y3344" s="6"/>
      <c r="Z3344" s="6"/>
      <c r="AA3344" s="6"/>
      <c r="AB3344" s="6"/>
      <c r="AC3344" s="6"/>
      <c r="AD3344" s="6"/>
      <c r="AE3344" s="6"/>
      <c r="AF3344" s="6"/>
      <c r="AG3344" s="6"/>
      <c r="AH3344" s="6"/>
      <c r="AI3344" s="6"/>
      <c r="AJ3344" s="6"/>
      <c r="AK3344" s="6"/>
      <c r="AL3344" s="6"/>
      <c r="AM3344" s="6"/>
      <c r="AN3344" s="6"/>
      <c r="AO3344" s="6"/>
      <c r="AP3344" s="6"/>
      <c r="AQ3344" s="6"/>
      <c r="AR3344" s="6"/>
      <c r="AS3344" s="6"/>
      <c r="AT3344" s="6"/>
      <c r="AU3344" s="6"/>
      <c r="AV3344" s="6"/>
      <c r="AW3344" s="6"/>
      <c r="AX3344" s="6"/>
      <c r="AY3344" s="6"/>
      <c r="AZ3344" s="6"/>
      <c r="BA3344" s="6"/>
      <c r="BB3344" s="6"/>
      <c r="BC3344" s="6"/>
      <c r="BD3344" s="6"/>
    </row>
    <row r="3345" spans="1:56" x14ac:dyDescent="0.25">
      <c r="A3345" s="5" t="s">
        <v>3617</v>
      </c>
      <c r="B3345" s="6" t="str">
        <f>VLOOKUP(A3345,[1]Sheet1!$A$2:$B$6423,2,FALSE)</f>
        <v>..</v>
      </c>
      <c r="C3345" s="5">
        <v>2024</v>
      </c>
      <c r="D3345" s="6" t="s">
        <v>3645</v>
      </c>
      <c r="E3345" s="6" t="s">
        <v>3644</v>
      </c>
      <c r="F3345" s="6" t="s">
        <v>3645</v>
      </c>
      <c r="G3345" s="6" t="s">
        <v>3645</v>
      </c>
      <c r="H3345" s="6" t="s">
        <v>3647</v>
      </c>
      <c r="I3345" s="6" t="s">
        <v>3645</v>
      </c>
      <c r="J3345" s="6" t="s">
        <v>3645</v>
      </c>
      <c r="K3345" s="6"/>
      <c r="L3345" s="6"/>
      <c r="M3345" s="6"/>
      <c r="N3345" s="6"/>
      <c r="O3345" s="6"/>
      <c r="P3345" s="6"/>
      <c r="Q3345" s="6"/>
      <c r="R3345" s="6"/>
      <c r="S3345" s="6"/>
      <c r="T3345" s="6"/>
      <c r="U3345" s="6"/>
      <c r="V3345" s="6"/>
      <c r="W3345" s="6"/>
      <c r="X3345" s="6"/>
      <c r="Y3345" s="6"/>
      <c r="Z3345" s="6"/>
      <c r="AA3345" s="6"/>
      <c r="AB3345" s="6"/>
      <c r="AC3345" s="6"/>
      <c r="AD3345" s="6"/>
      <c r="AE3345" s="6"/>
      <c r="AF3345" s="6"/>
      <c r="AG3345" s="6"/>
      <c r="AH3345" s="6"/>
      <c r="AI3345" s="6"/>
      <c r="AJ3345" s="6"/>
      <c r="AK3345" s="6"/>
      <c r="AL3345" s="6"/>
      <c r="AM3345" s="6"/>
      <c r="AN3345" s="6"/>
      <c r="AO3345" s="6"/>
      <c r="AP3345" s="6"/>
      <c r="AQ3345" s="6"/>
      <c r="AR3345" s="6"/>
      <c r="AS3345" s="6"/>
      <c r="AT3345" s="6"/>
      <c r="AU3345" s="6"/>
      <c r="AV3345" s="6"/>
      <c r="AW3345" s="6"/>
      <c r="AX3345" s="6"/>
      <c r="AY3345" s="6"/>
      <c r="AZ3345" s="6"/>
      <c r="BA3345" s="6"/>
      <c r="BB3345" s="6"/>
      <c r="BC3345" s="6"/>
      <c r="BD3345" s="6"/>
    </row>
    <row r="3346" spans="1:56" x14ac:dyDescent="0.25">
      <c r="A3346" s="5" t="s">
        <v>3617</v>
      </c>
      <c r="B3346" s="6" t="str">
        <f>VLOOKUP(A3346,[1]Sheet1!$A$2:$B$6423,2,FALSE)</f>
        <v>..</v>
      </c>
      <c r="C3346" s="5">
        <v>2025</v>
      </c>
      <c r="D3346" s="6" t="s">
        <v>3645</v>
      </c>
      <c r="E3346" s="6" t="s">
        <v>3644</v>
      </c>
      <c r="F3346" s="6" t="s">
        <v>3645</v>
      </c>
      <c r="G3346" s="6" t="s">
        <v>3645</v>
      </c>
      <c r="H3346" s="6" t="s">
        <v>3647</v>
      </c>
      <c r="I3346" s="6" t="s">
        <v>3645</v>
      </c>
      <c r="J3346" s="6" t="s">
        <v>3645</v>
      </c>
      <c r="K3346" s="6"/>
      <c r="L3346" s="6"/>
      <c r="M3346" s="6"/>
      <c r="N3346" s="6"/>
      <c r="O3346" s="6"/>
      <c r="P3346" s="6"/>
      <c r="Q3346" s="6"/>
      <c r="R3346" s="6"/>
      <c r="S3346" s="6"/>
      <c r="T3346" s="6"/>
      <c r="U3346" s="6"/>
      <c r="V3346" s="6"/>
      <c r="W3346" s="6"/>
      <c r="X3346" s="6"/>
      <c r="Y3346" s="6"/>
      <c r="Z3346" s="6"/>
      <c r="AA3346" s="6"/>
      <c r="AB3346" s="6"/>
      <c r="AC3346" s="6"/>
      <c r="AD3346" s="6"/>
      <c r="AE3346" s="6"/>
      <c r="AF3346" s="6"/>
      <c r="AG3346" s="6"/>
      <c r="AH3346" s="6"/>
      <c r="AI3346" s="6"/>
      <c r="AJ3346" s="6"/>
      <c r="AK3346" s="6"/>
      <c r="AL3346" s="6"/>
      <c r="AM3346" s="6"/>
      <c r="AN3346" s="6"/>
      <c r="AO3346" s="6"/>
      <c r="AP3346" s="6"/>
      <c r="AQ3346" s="6"/>
      <c r="AR3346" s="6"/>
      <c r="AS3346" s="6"/>
      <c r="AT3346" s="6"/>
      <c r="AU3346" s="6"/>
      <c r="AV3346" s="6"/>
      <c r="AW3346" s="6"/>
      <c r="AX3346" s="6"/>
      <c r="AY3346" s="6"/>
      <c r="AZ3346" s="6"/>
      <c r="BA3346" s="6"/>
      <c r="BB3346" s="6"/>
      <c r="BC3346" s="6"/>
      <c r="BD3346" s="6"/>
    </row>
    <row r="3347" spans="1:56" x14ac:dyDescent="0.25">
      <c r="A3347" s="5" t="s">
        <v>3618</v>
      </c>
      <c r="B3347" s="6" t="str">
        <f>VLOOKUP(A3347,[1]Sheet1!$A$2:$B$6423,2,FALSE)</f>
        <v>..</v>
      </c>
      <c r="C3347" s="5">
        <v>2011</v>
      </c>
      <c r="D3347" s="6" t="s">
        <v>3645</v>
      </c>
      <c r="E3347" s="6" t="s">
        <v>3644</v>
      </c>
      <c r="F3347" s="6" t="s">
        <v>3645</v>
      </c>
      <c r="G3347" s="6" t="s">
        <v>3645</v>
      </c>
      <c r="H3347" s="6" t="s">
        <v>3647</v>
      </c>
      <c r="I3347" s="6" t="s">
        <v>3645</v>
      </c>
      <c r="J3347" s="6" t="s">
        <v>3645</v>
      </c>
      <c r="K3347" s="6"/>
      <c r="L3347" s="6"/>
      <c r="M3347" s="6"/>
      <c r="N3347" s="6"/>
      <c r="O3347" s="6"/>
      <c r="P3347" s="6"/>
      <c r="Q3347" s="6"/>
      <c r="R3347" s="6"/>
      <c r="S3347" s="6"/>
      <c r="T3347" s="6"/>
      <c r="U3347" s="6"/>
      <c r="V3347" s="6"/>
      <c r="W3347" s="6"/>
      <c r="X3347" s="6"/>
      <c r="Y3347" s="6"/>
      <c r="Z3347" s="6"/>
      <c r="AA3347" s="6"/>
      <c r="AB3347" s="6"/>
      <c r="AC3347" s="6"/>
      <c r="AD3347" s="6"/>
      <c r="AE3347" s="6"/>
      <c r="AF3347" s="6"/>
      <c r="AG3347" s="6"/>
      <c r="AH3347" s="6"/>
      <c r="AI3347" s="6"/>
      <c r="AJ3347" s="6"/>
      <c r="AK3347" s="6"/>
      <c r="AL3347" s="6"/>
      <c r="AM3347" s="6"/>
      <c r="AN3347" s="6"/>
      <c r="AO3347" s="6"/>
      <c r="AP3347" s="6"/>
      <c r="AQ3347" s="6"/>
      <c r="AR3347" s="6"/>
      <c r="AS3347" s="6"/>
      <c r="AT3347" s="6"/>
      <c r="AU3347" s="6"/>
      <c r="AV3347" s="6"/>
      <c r="AW3347" s="6"/>
      <c r="AX3347" s="6"/>
      <c r="AY3347" s="6"/>
      <c r="AZ3347" s="6"/>
      <c r="BA3347" s="6"/>
      <c r="BB3347" s="6"/>
      <c r="BC3347" s="6"/>
      <c r="BD3347" s="6"/>
    </row>
    <row r="3348" spans="1:56" x14ac:dyDescent="0.25">
      <c r="A3348" s="5" t="s">
        <v>3618</v>
      </c>
      <c r="B3348" s="6" t="str">
        <f>VLOOKUP(A3348,[1]Sheet1!$A$2:$B$6423,2,FALSE)</f>
        <v>..</v>
      </c>
      <c r="C3348" s="5">
        <v>2012</v>
      </c>
      <c r="D3348" s="6" t="s">
        <v>3645</v>
      </c>
      <c r="E3348" s="6" t="s">
        <v>3644</v>
      </c>
      <c r="F3348" s="6" t="s">
        <v>3645</v>
      </c>
      <c r="G3348" s="6" t="s">
        <v>3645</v>
      </c>
      <c r="H3348" s="6" t="s">
        <v>3647</v>
      </c>
      <c r="I3348" s="6" t="s">
        <v>3645</v>
      </c>
      <c r="J3348" s="6" t="s">
        <v>3645</v>
      </c>
      <c r="K3348" s="6"/>
      <c r="L3348" s="6"/>
      <c r="M3348" s="6"/>
      <c r="N3348" s="6"/>
      <c r="O3348" s="6"/>
      <c r="P3348" s="6"/>
      <c r="Q3348" s="6"/>
      <c r="R3348" s="6"/>
      <c r="S3348" s="6"/>
      <c r="T3348" s="6"/>
      <c r="U3348" s="6"/>
      <c r="V3348" s="6"/>
      <c r="W3348" s="6"/>
      <c r="X3348" s="6"/>
      <c r="Y3348" s="6"/>
      <c r="Z3348" s="6"/>
      <c r="AA3348" s="6"/>
      <c r="AB3348" s="6"/>
      <c r="AC3348" s="6"/>
      <c r="AD3348" s="6"/>
      <c r="AE3348" s="6"/>
      <c r="AF3348" s="6"/>
      <c r="AG3348" s="6"/>
      <c r="AH3348" s="6"/>
      <c r="AI3348" s="6"/>
      <c r="AJ3348" s="6"/>
      <c r="AK3348" s="6"/>
      <c r="AL3348" s="6"/>
      <c r="AM3348" s="6"/>
      <c r="AN3348" s="6"/>
      <c r="AO3348" s="6"/>
      <c r="AP3348" s="6"/>
      <c r="AQ3348" s="6"/>
      <c r="AR3348" s="6"/>
      <c r="AS3348" s="6"/>
      <c r="AT3348" s="6"/>
      <c r="AU3348" s="6"/>
      <c r="AV3348" s="6"/>
      <c r="AW3348" s="6"/>
      <c r="AX3348" s="6"/>
      <c r="AY3348" s="6"/>
      <c r="AZ3348" s="6"/>
      <c r="BA3348" s="6"/>
      <c r="BB3348" s="6"/>
      <c r="BC3348" s="6"/>
      <c r="BD3348" s="6"/>
    </row>
    <row r="3349" spans="1:56" x14ac:dyDescent="0.25">
      <c r="A3349" s="5" t="s">
        <v>3618</v>
      </c>
      <c r="B3349" s="6" t="str">
        <f>VLOOKUP(A3349,[1]Sheet1!$A$2:$B$6423,2,FALSE)</f>
        <v>..</v>
      </c>
      <c r="C3349" s="5">
        <v>2013</v>
      </c>
      <c r="D3349" s="6" t="s">
        <v>3645</v>
      </c>
      <c r="E3349" s="6" t="s">
        <v>3644</v>
      </c>
      <c r="F3349" s="6" t="s">
        <v>3645</v>
      </c>
      <c r="G3349" s="6" t="s">
        <v>3645</v>
      </c>
      <c r="H3349" s="6" t="s">
        <v>3647</v>
      </c>
      <c r="I3349" s="6" t="s">
        <v>3645</v>
      </c>
      <c r="J3349" s="6" t="s">
        <v>3645</v>
      </c>
      <c r="K3349" s="6"/>
      <c r="L3349" s="6"/>
      <c r="M3349" s="6"/>
      <c r="N3349" s="6"/>
      <c r="O3349" s="6"/>
      <c r="P3349" s="6"/>
      <c r="Q3349" s="6"/>
      <c r="R3349" s="6"/>
      <c r="S3349" s="6"/>
      <c r="T3349" s="6"/>
      <c r="U3349" s="6"/>
      <c r="V3349" s="6"/>
      <c r="W3349" s="6"/>
      <c r="X3349" s="6"/>
      <c r="Y3349" s="6"/>
      <c r="Z3349" s="6"/>
      <c r="AA3349" s="6"/>
      <c r="AB3349" s="6"/>
      <c r="AC3349" s="6"/>
      <c r="AD3349" s="6"/>
      <c r="AE3349" s="6"/>
      <c r="AF3349" s="6"/>
      <c r="AG3349" s="6"/>
      <c r="AH3349" s="6"/>
      <c r="AI3349" s="6"/>
      <c r="AJ3349" s="6"/>
      <c r="AK3349" s="6"/>
      <c r="AL3349" s="6"/>
      <c r="AM3349" s="6"/>
      <c r="AN3349" s="6"/>
      <c r="AO3349" s="6"/>
      <c r="AP3349" s="6"/>
      <c r="AQ3349" s="6"/>
      <c r="AR3349" s="6"/>
      <c r="AS3349" s="6"/>
      <c r="AT3349" s="6"/>
      <c r="AU3349" s="6"/>
      <c r="AV3349" s="6"/>
      <c r="AW3349" s="6"/>
      <c r="AX3349" s="6"/>
      <c r="AY3349" s="6"/>
      <c r="AZ3349" s="6"/>
      <c r="BA3349" s="6"/>
      <c r="BB3349" s="6"/>
      <c r="BC3349" s="6"/>
      <c r="BD3349" s="6"/>
    </row>
    <row r="3350" spans="1:56" x14ac:dyDescent="0.25">
      <c r="A3350" s="5" t="s">
        <v>3618</v>
      </c>
      <c r="B3350" s="6" t="str">
        <f>VLOOKUP(A3350,[1]Sheet1!$A$2:$B$6423,2,FALSE)</f>
        <v>..</v>
      </c>
      <c r="C3350" s="5">
        <v>2014</v>
      </c>
      <c r="D3350" s="6" t="s">
        <v>3645</v>
      </c>
      <c r="E3350" s="6" t="s">
        <v>3644</v>
      </c>
      <c r="F3350" s="6" t="s">
        <v>3645</v>
      </c>
      <c r="G3350" s="6" t="s">
        <v>3645</v>
      </c>
      <c r="H3350" s="6" t="s">
        <v>3647</v>
      </c>
      <c r="I3350" s="6" t="s">
        <v>3645</v>
      </c>
      <c r="J3350" s="6" t="s">
        <v>3645</v>
      </c>
      <c r="K3350" s="6"/>
      <c r="L3350" s="6"/>
      <c r="M3350" s="6"/>
      <c r="N3350" s="6"/>
      <c r="O3350" s="6"/>
      <c r="P3350" s="6"/>
      <c r="Q3350" s="6"/>
      <c r="R3350" s="6"/>
      <c r="S3350" s="6"/>
      <c r="T3350" s="6"/>
      <c r="U3350" s="6"/>
      <c r="V3350" s="6"/>
      <c r="W3350" s="6"/>
      <c r="X3350" s="6"/>
      <c r="Y3350" s="6"/>
      <c r="Z3350" s="6"/>
      <c r="AA3350" s="6"/>
      <c r="AB3350" s="6"/>
      <c r="AC3350" s="6"/>
      <c r="AD3350" s="6"/>
      <c r="AE3350" s="6"/>
      <c r="AF3350" s="6"/>
      <c r="AG3350" s="6"/>
      <c r="AH3350" s="6"/>
      <c r="AI3350" s="6"/>
      <c r="AJ3350" s="6"/>
      <c r="AK3350" s="6"/>
      <c r="AL3350" s="6"/>
      <c r="AM3350" s="6"/>
      <c r="AN3350" s="6"/>
      <c r="AO3350" s="6"/>
      <c r="AP3350" s="6"/>
      <c r="AQ3350" s="6"/>
      <c r="AR3350" s="6"/>
      <c r="AS3350" s="6"/>
      <c r="AT3350" s="6"/>
      <c r="AU3350" s="6"/>
      <c r="AV3350" s="6"/>
      <c r="AW3350" s="6"/>
      <c r="AX3350" s="6"/>
      <c r="AY3350" s="6"/>
      <c r="AZ3350" s="6"/>
      <c r="BA3350" s="6"/>
      <c r="BB3350" s="6"/>
      <c r="BC3350" s="6"/>
      <c r="BD3350" s="6"/>
    </row>
    <row r="3351" spans="1:56" x14ac:dyDescent="0.25">
      <c r="A3351" s="5" t="s">
        <v>3618</v>
      </c>
      <c r="B3351" s="6" t="str">
        <f>VLOOKUP(A3351,[1]Sheet1!$A$2:$B$6423,2,FALSE)</f>
        <v>..</v>
      </c>
      <c r="C3351" s="5">
        <v>2015</v>
      </c>
      <c r="D3351" s="6" t="s">
        <v>3645</v>
      </c>
      <c r="E3351" s="6" t="s">
        <v>3644</v>
      </c>
      <c r="F3351" s="6" t="s">
        <v>3645</v>
      </c>
      <c r="G3351" s="6" t="s">
        <v>3645</v>
      </c>
      <c r="H3351" s="6" t="s">
        <v>3647</v>
      </c>
      <c r="I3351" s="6" t="s">
        <v>3645</v>
      </c>
      <c r="J3351" s="6" t="s">
        <v>3645</v>
      </c>
      <c r="K3351" s="6"/>
      <c r="L3351" s="6"/>
      <c r="M3351" s="6"/>
      <c r="N3351" s="6"/>
      <c r="O3351" s="6"/>
      <c r="P3351" s="6"/>
      <c r="Q3351" s="6"/>
      <c r="R3351" s="6"/>
      <c r="S3351" s="6"/>
      <c r="T3351" s="6"/>
      <c r="U3351" s="6"/>
      <c r="V3351" s="6"/>
      <c r="W3351" s="6"/>
      <c r="X3351" s="6"/>
      <c r="Y3351" s="6"/>
      <c r="Z3351" s="6"/>
      <c r="AA3351" s="6"/>
      <c r="AB3351" s="6"/>
      <c r="AC3351" s="6"/>
      <c r="AD3351" s="6"/>
      <c r="AE3351" s="6"/>
      <c r="AF3351" s="6"/>
      <c r="AG3351" s="6"/>
      <c r="AH3351" s="6"/>
      <c r="AI3351" s="6"/>
      <c r="AJ3351" s="6"/>
      <c r="AK3351" s="6"/>
      <c r="AL3351" s="6"/>
      <c r="AM3351" s="6"/>
      <c r="AN3351" s="6"/>
      <c r="AO3351" s="6"/>
      <c r="AP3351" s="6"/>
      <c r="AQ3351" s="6"/>
      <c r="AR3351" s="6"/>
      <c r="AS3351" s="6"/>
      <c r="AT3351" s="6"/>
      <c r="AU3351" s="6"/>
      <c r="AV3351" s="6"/>
      <c r="AW3351" s="6"/>
      <c r="AX3351" s="6"/>
      <c r="AY3351" s="6"/>
      <c r="AZ3351" s="6"/>
      <c r="BA3351" s="6"/>
      <c r="BB3351" s="6"/>
      <c r="BC3351" s="6"/>
      <c r="BD3351" s="6"/>
    </row>
    <row r="3352" spans="1:56" x14ac:dyDescent="0.25">
      <c r="A3352" s="5" t="s">
        <v>3618</v>
      </c>
      <c r="B3352" s="6" t="str">
        <f>VLOOKUP(A3352,[1]Sheet1!$A$2:$B$6423,2,FALSE)</f>
        <v>..</v>
      </c>
      <c r="C3352" s="5">
        <v>2016</v>
      </c>
      <c r="D3352" s="6" t="s">
        <v>3645</v>
      </c>
      <c r="E3352" s="6" t="s">
        <v>3644</v>
      </c>
      <c r="F3352" s="6" t="s">
        <v>3645</v>
      </c>
      <c r="G3352" s="6" t="s">
        <v>3645</v>
      </c>
      <c r="H3352" s="6" t="s">
        <v>3647</v>
      </c>
      <c r="I3352" s="6" t="s">
        <v>3645</v>
      </c>
      <c r="J3352" s="6" t="s">
        <v>3645</v>
      </c>
      <c r="K3352" s="6"/>
      <c r="L3352" s="6"/>
      <c r="M3352" s="6"/>
      <c r="N3352" s="6"/>
      <c r="O3352" s="6"/>
      <c r="P3352" s="6"/>
      <c r="Q3352" s="6"/>
      <c r="R3352" s="6"/>
      <c r="S3352" s="6"/>
      <c r="T3352" s="6"/>
      <c r="U3352" s="6"/>
      <c r="V3352" s="6"/>
      <c r="W3352" s="6"/>
      <c r="X3352" s="6"/>
      <c r="Y3352" s="6"/>
      <c r="Z3352" s="6"/>
      <c r="AA3352" s="6"/>
      <c r="AB3352" s="6"/>
      <c r="AC3352" s="6"/>
      <c r="AD3352" s="6"/>
      <c r="AE3352" s="6"/>
      <c r="AF3352" s="6"/>
      <c r="AG3352" s="6"/>
      <c r="AH3352" s="6"/>
      <c r="AI3352" s="6"/>
      <c r="AJ3352" s="6"/>
      <c r="AK3352" s="6"/>
      <c r="AL3352" s="6"/>
      <c r="AM3352" s="6"/>
      <c r="AN3352" s="6"/>
      <c r="AO3352" s="6"/>
      <c r="AP3352" s="6"/>
      <c r="AQ3352" s="6"/>
      <c r="AR3352" s="6"/>
      <c r="AS3352" s="6"/>
      <c r="AT3352" s="6"/>
      <c r="AU3352" s="6"/>
      <c r="AV3352" s="6"/>
      <c r="AW3352" s="6"/>
      <c r="AX3352" s="6"/>
      <c r="AY3352" s="6"/>
      <c r="AZ3352" s="6"/>
      <c r="BA3352" s="6"/>
      <c r="BB3352" s="6"/>
      <c r="BC3352" s="6"/>
      <c r="BD3352" s="6"/>
    </row>
    <row r="3353" spans="1:56" x14ac:dyDescent="0.25">
      <c r="A3353" s="5" t="s">
        <v>3618</v>
      </c>
      <c r="B3353" s="6" t="str">
        <f>VLOOKUP(A3353,[1]Sheet1!$A$2:$B$6423,2,FALSE)</f>
        <v>..</v>
      </c>
      <c r="C3353" s="5">
        <v>2017</v>
      </c>
      <c r="D3353" s="6" t="s">
        <v>3645</v>
      </c>
      <c r="E3353" s="6" t="s">
        <v>3644</v>
      </c>
      <c r="F3353" s="6" t="s">
        <v>3645</v>
      </c>
      <c r="G3353" s="6" t="s">
        <v>3645</v>
      </c>
      <c r="H3353" s="6" t="s">
        <v>3647</v>
      </c>
      <c r="I3353" s="6" t="s">
        <v>3645</v>
      </c>
      <c r="J3353" s="6" t="s">
        <v>3645</v>
      </c>
      <c r="K3353" s="6"/>
      <c r="L3353" s="6"/>
      <c r="M3353" s="6"/>
      <c r="N3353" s="6"/>
      <c r="O3353" s="6"/>
      <c r="P3353" s="6"/>
      <c r="Q3353" s="6"/>
      <c r="R3353" s="6"/>
      <c r="S3353" s="6"/>
      <c r="T3353" s="6"/>
      <c r="U3353" s="6"/>
      <c r="V3353" s="6"/>
      <c r="W3353" s="6"/>
      <c r="X3353" s="6"/>
      <c r="Y3353" s="6"/>
      <c r="Z3353" s="6"/>
      <c r="AA3353" s="6"/>
      <c r="AB3353" s="6"/>
      <c r="AC3353" s="6"/>
      <c r="AD3353" s="6"/>
      <c r="AE3353" s="6"/>
      <c r="AF3353" s="6"/>
      <c r="AG3353" s="6"/>
      <c r="AH3353" s="6"/>
      <c r="AI3353" s="6"/>
      <c r="AJ3353" s="6"/>
      <c r="AK3353" s="6"/>
      <c r="AL3353" s="6"/>
      <c r="AM3353" s="6"/>
      <c r="AN3353" s="6"/>
      <c r="AO3353" s="6"/>
      <c r="AP3353" s="6"/>
      <c r="AQ3353" s="6"/>
      <c r="AR3353" s="6"/>
      <c r="AS3353" s="6"/>
      <c r="AT3353" s="6"/>
      <c r="AU3353" s="6"/>
      <c r="AV3353" s="6"/>
      <c r="AW3353" s="6"/>
      <c r="AX3353" s="6"/>
      <c r="AY3353" s="6"/>
      <c r="AZ3353" s="6"/>
      <c r="BA3353" s="6"/>
      <c r="BB3353" s="6"/>
      <c r="BC3353" s="6"/>
      <c r="BD3353" s="6"/>
    </row>
    <row r="3354" spans="1:56" x14ac:dyDescent="0.25">
      <c r="A3354" s="5" t="s">
        <v>3618</v>
      </c>
      <c r="B3354" s="6" t="str">
        <f>VLOOKUP(A3354,[1]Sheet1!$A$2:$B$6423,2,FALSE)</f>
        <v>..</v>
      </c>
      <c r="C3354" s="5">
        <v>2018</v>
      </c>
      <c r="D3354" s="6" t="s">
        <v>3645</v>
      </c>
      <c r="E3354" s="6" t="s">
        <v>3644</v>
      </c>
      <c r="F3354" s="6" t="s">
        <v>3645</v>
      </c>
      <c r="G3354" s="6" t="s">
        <v>3645</v>
      </c>
      <c r="H3354" s="6" t="s">
        <v>3647</v>
      </c>
      <c r="I3354" s="6" t="s">
        <v>3645</v>
      </c>
      <c r="J3354" s="6" t="s">
        <v>3645</v>
      </c>
      <c r="K3354" s="6"/>
      <c r="L3354" s="6"/>
      <c r="M3354" s="6"/>
      <c r="N3354" s="6"/>
      <c r="O3354" s="6"/>
      <c r="P3354" s="6"/>
      <c r="Q3354" s="6"/>
      <c r="R3354" s="6"/>
      <c r="S3354" s="6"/>
      <c r="T3354" s="6"/>
      <c r="U3354" s="6"/>
      <c r="V3354" s="6"/>
      <c r="W3354" s="6"/>
      <c r="X3354" s="6"/>
      <c r="Y3354" s="6"/>
      <c r="Z3354" s="6"/>
      <c r="AA3354" s="6"/>
      <c r="AB3354" s="6"/>
      <c r="AC3354" s="6"/>
      <c r="AD3354" s="6"/>
      <c r="AE3354" s="6"/>
      <c r="AF3354" s="6"/>
      <c r="AG3354" s="6"/>
      <c r="AH3354" s="6"/>
      <c r="AI3354" s="6"/>
      <c r="AJ3354" s="6"/>
      <c r="AK3354" s="6"/>
      <c r="AL3354" s="6"/>
      <c r="AM3354" s="6"/>
      <c r="AN3354" s="6"/>
      <c r="AO3354" s="6"/>
      <c r="AP3354" s="6"/>
      <c r="AQ3354" s="6"/>
      <c r="AR3354" s="6"/>
      <c r="AS3354" s="6"/>
      <c r="AT3354" s="6"/>
      <c r="AU3354" s="6"/>
      <c r="AV3354" s="6"/>
      <c r="AW3354" s="6"/>
      <c r="AX3354" s="6"/>
      <c r="AY3354" s="6"/>
      <c r="AZ3354" s="6"/>
      <c r="BA3354" s="6"/>
      <c r="BB3354" s="6"/>
      <c r="BC3354" s="6"/>
      <c r="BD3354" s="6"/>
    </row>
    <row r="3355" spans="1:56" x14ac:dyDescent="0.25">
      <c r="A3355" s="5" t="s">
        <v>3618</v>
      </c>
      <c r="B3355" s="6" t="str">
        <f>VLOOKUP(A3355,[1]Sheet1!$A$2:$B$6423,2,FALSE)</f>
        <v>..</v>
      </c>
      <c r="C3355" s="5">
        <v>2019</v>
      </c>
      <c r="D3355" s="6" t="s">
        <v>3645</v>
      </c>
      <c r="E3355" s="6" t="s">
        <v>3644</v>
      </c>
      <c r="F3355" s="6" t="s">
        <v>3645</v>
      </c>
      <c r="G3355" s="6" t="s">
        <v>3645</v>
      </c>
      <c r="H3355" s="6" t="s">
        <v>3647</v>
      </c>
      <c r="I3355" s="6" t="s">
        <v>3645</v>
      </c>
      <c r="J3355" s="6" t="s">
        <v>3645</v>
      </c>
      <c r="K3355" s="6"/>
      <c r="L3355" s="6"/>
      <c r="M3355" s="6"/>
      <c r="N3355" s="6"/>
      <c r="O3355" s="6"/>
      <c r="P3355" s="6"/>
      <c r="Q3355" s="6"/>
      <c r="R3355" s="6"/>
      <c r="S3355" s="6"/>
      <c r="T3355" s="6"/>
      <c r="U3355" s="6"/>
      <c r="V3355" s="6"/>
      <c r="W3355" s="6"/>
      <c r="X3355" s="6"/>
      <c r="Y3355" s="6"/>
      <c r="Z3355" s="6"/>
      <c r="AA3355" s="6"/>
      <c r="AB3355" s="6"/>
      <c r="AC3355" s="6"/>
      <c r="AD3355" s="6"/>
      <c r="AE3355" s="6"/>
      <c r="AF3355" s="6"/>
      <c r="AG3355" s="6"/>
      <c r="AH3355" s="6"/>
      <c r="AI3355" s="6"/>
      <c r="AJ3355" s="6"/>
      <c r="AK3355" s="6"/>
      <c r="AL3355" s="6"/>
      <c r="AM3355" s="6"/>
      <c r="AN3355" s="6"/>
      <c r="AO3355" s="6"/>
      <c r="AP3355" s="6"/>
      <c r="AQ3355" s="6"/>
      <c r="AR3355" s="6"/>
      <c r="AS3355" s="6"/>
      <c r="AT3355" s="6"/>
      <c r="AU3355" s="6"/>
      <c r="AV3355" s="6"/>
      <c r="AW3355" s="6"/>
      <c r="AX3355" s="6"/>
      <c r="AY3355" s="6"/>
      <c r="AZ3355" s="6"/>
      <c r="BA3355" s="6"/>
      <c r="BB3355" s="6"/>
      <c r="BC3355" s="6"/>
      <c r="BD3355" s="6"/>
    </row>
    <row r="3356" spans="1:56" x14ac:dyDescent="0.25">
      <c r="A3356" s="5" t="s">
        <v>3618</v>
      </c>
      <c r="B3356" s="6" t="str">
        <f>VLOOKUP(A3356,[1]Sheet1!$A$2:$B$6423,2,FALSE)</f>
        <v>..</v>
      </c>
      <c r="C3356" s="5">
        <v>2020</v>
      </c>
      <c r="D3356" s="6" t="s">
        <v>3645</v>
      </c>
      <c r="E3356" s="6" t="s">
        <v>3644</v>
      </c>
      <c r="F3356" s="6" t="s">
        <v>3645</v>
      </c>
      <c r="G3356" s="6" t="s">
        <v>3645</v>
      </c>
      <c r="H3356" s="6" t="s">
        <v>3647</v>
      </c>
      <c r="I3356" s="6" t="s">
        <v>3645</v>
      </c>
      <c r="J3356" s="6" t="s">
        <v>3645</v>
      </c>
      <c r="K3356" s="6"/>
      <c r="L3356" s="6"/>
      <c r="M3356" s="6"/>
      <c r="N3356" s="6"/>
      <c r="O3356" s="6"/>
      <c r="P3356" s="6"/>
      <c r="Q3356" s="6"/>
      <c r="R3356" s="6"/>
      <c r="S3356" s="6"/>
      <c r="T3356" s="6"/>
      <c r="U3356" s="6"/>
      <c r="V3356" s="6"/>
      <c r="W3356" s="6"/>
      <c r="X3356" s="6"/>
      <c r="Y3356" s="6"/>
      <c r="Z3356" s="6"/>
      <c r="AA3356" s="6"/>
      <c r="AB3356" s="6"/>
      <c r="AC3356" s="6"/>
      <c r="AD3356" s="6"/>
      <c r="AE3356" s="6"/>
      <c r="AF3356" s="6"/>
      <c r="AG3356" s="6"/>
      <c r="AH3356" s="6"/>
      <c r="AI3356" s="6"/>
      <c r="AJ3356" s="6"/>
      <c r="AK3356" s="6"/>
      <c r="AL3356" s="6"/>
      <c r="AM3356" s="6"/>
      <c r="AN3356" s="6"/>
      <c r="AO3356" s="6"/>
      <c r="AP3356" s="6"/>
      <c r="AQ3356" s="6"/>
      <c r="AR3356" s="6"/>
      <c r="AS3356" s="6"/>
      <c r="AT3356" s="6"/>
      <c r="AU3356" s="6"/>
      <c r="AV3356" s="6"/>
      <c r="AW3356" s="6"/>
      <c r="AX3356" s="6"/>
      <c r="AY3356" s="6"/>
      <c r="AZ3356" s="6"/>
      <c r="BA3356" s="6"/>
      <c r="BB3356" s="6"/>
      <c r="BC3356" s="6"/>
      <c r="BD3356" s="6"/>
    </row>
    <row r="3357" spans="1:56" x14ac:dyDescent="0.25">
      <c r="A3357" s="5" t="s">
        <v>3618</v>
      </c>
      <c r="B3357" s="6" t="str">
        <f>VLOOKUP(A3357,[1]Sheet1!$A$2:$B$6423,2,FALSE)</f>
        <v>..</v>
      </c>
      <c r="C3357" s="5">
        <v>2021</v>
      </c>
      <c r="D3357" s="6" t="s">
        <v>3645</v>
      </c>
      <c r="E3357" s="6" t="s">
        <v>3644</v>
      </c>
      <c r="F3357" s="6" t="s">
        <v>3645</v>
      </c>
      <c r="G3357" s="6" t="s">
        <v>3645</v>
      </c>
      <c r="H3357" s="6" t="s">
        <v>3647</v>
      </c>
      <c r="I3357" s="6" t="s">
        <v>3645</v>
      </c>
      <c r="J3357" s="6" t="s">
        <v>3645</v>
      </c>
      <c r="K3357" s="6"/>
      <c r="L3357" s="6"/>
      <c r="M3357" s="6"/>
      <c r="N3357" s="6"/>
      <c r="O3357" s="6"/>
      <c r="P3357" s="6"/>
      <c r="Q3357" s="6"/>
      <c r="R3357" s="6"/>
      <c r="S3357" s="6"/>
      <c r="T3357" s="6"/>
      <c r="U3357" s="6"/>
      <c r="V3357" s="6"/>
      <c r="W3357" s="6"/>
      <c r="X3357" s="6"/>
      <c r="Y3357" s="6"/>
      <c r="Z3357" s="6"/>
      <c r="AA3357" s="6"/>
      <c r="AB3357" s="6"/>
      <c r="AC3357" s="6"/>
      <c r="AD3357" s="6"/>
      <c r="AE3357" s="6"/>
      <c r="AF3357" s="6"/>
      <c r="AG3357" s="6"/>
      <c r="AH3357" s="6"/>
      <c r="AI3357" s="6"/>
      <c r="AJ3357" s="6"/>
      <c r="AK3357" s="6"/>
      <c r="AL3357" s="6"/>
      <c r="AM3357" s="6"/>
      <c r="AN3357" s="6"/>
      <c r="AO3357" s="6"/>
      <c r="AP3357" s="6"/>
      <c r="AQ3357" s="6"/>
      <c r="AR3357" s="6"/>
      <c r="AS3357" s="6"/>
      <c r="AT3357" s="6"/>
      <c r="AU3357" s="6"/>
      <c r="AV3357" s="6"/>
      <c r="AW3357" s="6"/>
      <c r="AX3357" s="6"/>
      <c r="AY3357" s="6"/>
      <c r="AZ3357" s="6"/>
      <c r="BA3357" s="6"/>
      <c r="BB3357" s="6"/>
      <c r="BC3357" s="6"/>
      <c r="BD3357" s="6"/>
    </row>
    <row r="3358" spans="1:56" x14ac:dyDescent="0.25">
      <c r="A3358" s="5" t="s">
        <v>3618</v>
      </c>
      <c r="B3358" s="6" t="str">
        <f>VLOOKUP(A3358,[1]Sheet1!$A$2:$B$6423,2,FALSE)</f>
        <v>..</v>
      </c>
      <c r="C3358" s="5">
        <v>2022</v>
      </c>
      <c r="D3358" s="6" t="s">
        <v>3645</v>
      </c>
      <c r="E3358" s="6" t="s">
        <v>3644</v>
      </c>
      <c r="F3358" s="6" t="s">
        <v>3645</v>
      </c>
      <c r="G3358" s="6" t="s">
        <v>3645</v>
      </c>
      <c r="H3358" s="6" t="s">
        <v>3647</v>
      </c>
      <c r="I3358" s="6" t="s">
        <v>3645</v>
      </c>
      <c r="J3358" s="6" t="s">
        <v>3645</v>
      </c>
      <c r="K3358" s="6"/>
      <c r="L3358" s="6"/>
      <c r="M3358" s="6"/>
      <c r="N3358" s="6"/>
      <c r="O3358" s="6"/>
      <c r="P3358" s="6"/>
      <c r="Q3358" s="6"/>
      <c r="R3358" s="6"/>
      <c r="S3358" s="6"/>
      <c r="T3358" s="6"/>
      <c r="U3358" s="6"/>
      <c r="V3358" s="6"/>
      <c r="W3358" s="6"/>
      <c r="X3358" s="6"/>
      <c r="Y3358" s="6"/>
      <c r="Z3358" s="6"/>
      <c r="AA3358" s="6"/>
      <c r="AB3358" s="6"/>
      <c r="AC3358" s="6"/>
      <c r="AD3358" s="6"/>
      <c r="AE3358" s="6"/>
      <c r="AF3358" s="6"/>
      <c r="AG3358" s="6"/>
      <c r="AH3358" s="6"/>
      <c r="AI3358" s="6"/>
      <c r="AJ3358" s="6"/>
      <c r="AK3358" s="6"/>
      <c r="AL3358" s="6"/>
      <c r="AM3358" s="6"/>
      <c r="AN3358" s="6"/>
      <c r="AO3358" s="6"/>
      <c r="AP3358" s="6"/>
      <c r="AQ3358" s="6"/>
      <c r="AR3358" s="6"/>
      <c r="AS3358" s="6"/>
      <c r="AT3358" s="6"/>
      <c r="AU3358" s="6"/>
      <c r="AV3358" s="6"/>
      <c r="AW3358" s="6"/>
      <c r="AX3358" s="6"/>
      <c r="AY3358" s="6"/>
      <c r="AZ3358" s="6"/>
      <c r="BA3358" s="6"/>
      <c r="BB3358" s="6"/>
      <c r="BC3358" s="6"/>
      <c r="BD3358" s="6"/>
    </row>
    <row r="3359" spans="1:56" x14ac:dyDescent="0.25">
      <c r="A3359" s="5" t="s">
        <v>3618</v>
      </c>
      <c r="B3359" s="6" t="str">
        <f>VLOOKUP(A3359,[1]Sheet1!$A$2:$B$6423,2,FALSE)</f>
        <v>..</v>
      </c>
      <c r="C3359" s="5">
        <v>2023</v>
      </c>
      <c r="D3359" s="6" t="s">
        <v>3645</v>
      </c>
      <c r="E3359" s="6" t="s">
        <v>3644</v>
      </c>
      <c r="F3359" s="6" t="s">
        <v>3645</v>
      </c>
      <c r="G3359" s="6" t="s">
        <v>3645</v>
      </c>
      <c r="H3359" s="6" t="s">
        <v>3647</v>
      </c>
      <c r="I3359" s="6" t="s">
        <v>3645</v>
      </c>
      <c r="J3359" s="6" t="s">
        <v>3645</v>
      </c>
      <c r="K3359" s="6"/>
      <c r="L3359" s="6"/>
      <c r="M3359" s="6"/>
      <c r="N3359" s="6"/>
      <c r="O3359" s="6"/>
      <c r="P3359" s="6"/>
      <c r="Q3359" s="6"/>
      <c r="R3359" s="6"/>
      <c r="S3359" s="6"/>
      <c r="T3359" s="6"/>
      <c r="U3359" s="6"/>
      <c r="V3359" s="6"/>
      <c r="W3359" s="6"/>
      <c r="X3359" s="6"/>
      <c r="Y3359" s="6"/>
      <c r="Z3359" s="6"/>
      <c r="AA3359" s="6"/>
      <c r="AB3359" s="6"/>
      <c r="AC3359" s="6"/>
      <c r="AD3359" s="6"/>
      <c r="AE3359" s="6"/>
      <c r="AF3359" s="6"/>
      <c r="AG3359" s="6"/>
      <c r="AH3359" s="6"/>
      <c r="AI3359" s="6"/>
      <c r="AJ3359" s="6"/>
      <c r="AK3359" s="6"/>
      <c r="AL3359" s="6"/>
      <c r="AM3359" s="6"/>
      <c r="AN3359" s="6"/>
      <c r="AO3359" s="6"/>
      <c r="AP3359" s="6"/>
      <c r="AQ3359" s="6"/>
      <c r="AR3359" s="6"/>
      <c r="AS3359" s="6"/>
      <c r="AT3359" s="6"/>
      <c r="AU3359" s="6"/>
      <c r="AV3359" s="6"/>
      <c r="AW3359" s="6"/>
      <c r="AX3359" s="6"/>
      <c r="AY3359" s="6"/>
      <c r="AZ3359" s="6"/>
      <c r="BA3359" s="6"/>
      <c r="BB3359" s="6"/>
      <c r="BC3359" s="6"/>
      <c r="BD3359" s="6"/>
    </row>
    <row r="3360" spans="1:56" x14ac:dyDescent="0.25">
      <c r="A3360" s="5" t="s">
        <v>3618</v>
      </c>
      <c r="B3360" s="6" t="str">
        <f>VLOOKUP(A3360,[1]Sheet1!$A$2:$B$6423,2,FALSE)</f>
        <v>..</v>
      </c>
      <c r="C3360" s="5">
        <v>2024</v>
      </c>
      <c r="D3360" s="6" t="s">
        <v>3645</v>
      </c>
      <c r="E3360" s="6" t="s">
        <v>3644</v>
      </c>
      <c r="F3360" s="6" t="s">
        <v>3645</v>
      </c>
      <c r="G3360" s="6" t="s">
        <v>3645</v>
      </c>
      <c r="H3360" s="6" t="s">
        <v>3647</v>
      </c>
      <c r="I3360" s="6" t="s">
        <v>3645</v>
      </c>
      <c r="J3360" s="6" t="s">
        <v>3645</v>
      </c>
      <c r="K3360" s="6"/>
      <c r="L3360" s="6"/>
      <c r="M3360" s="6"/>
      <c r="N3360" s="6"/>
      <c r="O3360" s="6"/>
      <c r="P3360" s="6"/>
      <c r="Q3360" s="6"/>
      <c r="R3360" s="6"/>
      <c r="S3360" s="6"/>
      <c r="T3360" s="6"/>
      <c r="U3360" s="6"/>
      <c r="V3360" s="6"/>
      <c r="W3360" s="6"/>
      <c r="X3360" s="6"/>
      <c r="Y3360" s="6"/>
      <c r="Z3360" s="6"/>
      <c r="AA3360" s="6"/>
      <c r="AB3360" s="6"/>
      <c r="AC3360" s="6"/>
      <c r="AD3360" s="6"/>
      <c r="AE3360" s="6"/>
      <c r="AF3360" s="6"/>
      <c r="AG3360" s="6"/>
      <c r="AH3360" s="6"/>
      <c r="AI3360" s="6"/>
      <c r="AJ3360" s="6"/>
      <c r="AK3360" s="6"/>
      <c r="AL3360" s="6"/>
      <c r="AM3360" s="6"/>
      <c r="AN3360" s="6"/>
      <c r="AO3360" s="6"/>
      <c r="AP3360" s="6"/>
      <c r="AQ3360" s="6"/>
      <c r="AR3360" s="6"/>
      <c r="AS3360" s="6"/>
      <c r="AT3360" s="6"/>
      <c r="AU3360" s="6"/>
      <c r="AV3360" s="6"/>
      <c r="AW3360" s="6"/>
      <c r="AX3360" s="6"/>
      <c r="AY3360" s="6"/>
      <c r="AZ3360" s="6"/>
      <c r="BA3360" s="6"/>
      <c r="BB3360" s="6"/>
      <c r="BC3360" s="6"/>
      <c r="BD3360" s="6"/>
    </row>
    <row r="3361" spans="1:56" x14ac:dyDescent="0.25">
      <c r="A3361" s="5" t="s">
        <v>3618</v>
      </c>
      <c r="B3361" s="6" t="str">
        <f>VLOOKUP(A3361,[1]Sheet1!$A$2:$B$6423,2,FALSE)</f>
        <v>..</v>
      </c>
      <c r="C3361" s="5">
        <v>2025</v>
      </c>
      <c r="D3361" s="6" t="s">
        <v>3645</v>
      </c>
      <c r="E3361" s="6" t="s">
        <v>3644</v>
      </c>
      <c r="F3361" s="6" t="s">
        <v>3645</v>
      </c>
      <c r="G3361" s="6" t="s">
        <v>3645</v>
      </c>
      <c r="H3361" s="6" t="s">
        <v>3647</v>
      </c>
      <c r="I3361" s="6" t="s">
        <v>3645</v>
      </c>
      <c r="J3361" s="6" t="s">
        <v>3645</v>
      </c>
      <c r="K3361" s="6"/>
      <c r="L3361" s="6"/>
      <c r="M3361" s="6"/>
      <c r="N3361" s="6"/>
      <c r="O3361" s="6"/>
      <c r="P3361" s="6"/>
      <c r="Q3361" s="6"/>
      <c r="R3361" s="6"/>
      <c r="S3361" s="6"/>
      <c r="T3361" s="6"/>
      <c r="U3361" s="6"/>
      <c r="V3361" s="6"/>
      <c r="W3361" s="6"/>
      <c r="X3361" s="6"/>
      <c r="Y3361" s="6"/>
      <c r="Z3361" s="6"/>
      <c r="AA3361" s="6"/>
      <c r="AB3361" s="6"/>
      <c r="AC3361" s="6"/>
      <c r="AD3361" s="6"/>
      <c r="AE3361" s="6"/>
      <c r="AF3361" s="6"/>
      <c r="AG3361" s="6"/>
      <c r="AH3361" s="6"/>
      <c r="AI3361" s="6"/>
      <c r="AJ3361" s="6"/>
      <c r="AK3361" s="6"/>
      <c r="AL3361" s="6"/>
      <c r="AM3361" s="6"/>
      <c r="AN3361" s="6"/>
      <c r="AO3361" s="6"/>
      <c r="AP3361" s="6"/>
      <c r="AQ3361" s="6"/>
      <c r="AR3361" s="6"/>
      <c r="AS3361" s="6"/>
      <c r="AT3361" s="6"/>
      <c r="AU3361" s="6"/>
      <c r="AV3361" s="6"/>
      <c r="AW3361" s="6"/>
      <c r="AX3361" s="6"/>
      <c r="AY3361" s="6"/>
      <c r="AZ3361" s="6"/>
      <c r="BA3361" s="6"/>
      <c r="BB3361" s="6"/>
      <c r="BC3361" s="6"/>
      <c r="BD3361" s="6"/>
    </row>
    <row r="3362" spans="1:56" x14ac:dyDescent="0.25">
      <c r="A3362" s="5" t="s">
        <v>3619</v>
      </c>
      <c r="B3362" s="6" t="str">
        <f>VLOOKUP(A3362,[1]Sheet1!$A$2:$B$6423,2,FALSE)</f>
        <v>..</v>
      </c>
      <c r="C3362" s="5">
        <v>2011</v>
      </c>
      <c r="D3362" s="6" t="s">
        <v>3645</v>
      </c>
      <c r="E3362" s="6" t="s">
        <v>3644</v>
      </c>
      <c r="F3362" s="6" t="s">
        <v>3645</v>
      </c>
      <c r="G3362" s="6" t="s">
        <v>3645</v>
      </c>
      <c r="H3362" s="6" t="s">
        <v>3647</v>
      </c>
      <c r="I3362" s="6" t="s">
        <v>3645</v>
      </c>
      <c r="J3362" s="6" t="s">
        <v>3645</v>
      </c>
      <c r="K3362" s="6"/>
      <c r="L3362" s="6"/>
      <c r="M3362" s="6"/>
      <c r="N3362" s="6"/>
      <c r="O3362" s="6"/>
      <c r="P3362" s="6"/>
      <c r="Q3362" s="6"/>
      <c r="R3362" s="6"/>
      <c r="S3362" s="6"/>
      <c r="T3362" s="6"/>
      <c r="U3362" s="6"/>
      <c r="V3362" s="6"/>
      <c r="W3362" s="6"/>
      <c r="X3362" s="6"/>
      <c r="Y3362" s="6"/>
      <c r="Z3362" s="6"/>
      <c r="AA3362" s="6"/>
      <c r="AB3362" s="6"/>
      <c r="AC3362" s="6"/>
      <c r="AD3362" s="6"/>
      <c r="AE3362" s="6"/>
      <c r="AF3362" s="6"/>
      <c r="AG3362" s="6"/>
      <c r="AH3362" s="6"/>
      <c r="AI3362" s="6"/>
      <c r="AJ3362" s="6"/>
      <c r="AK3362" s="6"/>
      <c r="AL3362" s="6"/>
      <c r="AM3362" s="6"/>
      <c r="AN3362" s="6"/>
      <c r="AO3362" s="6"/>
      <c r="AP3362" s="6"/>
      <c r="AQ3362" s="6"/>
      <c r="AR3362" s="6"/>
      <c r="AS3362" s="6"/>
      <c r="AT3362" s="6"/>
      <c r="AU3362" s="6"/>
      <c r="AV3362" s="6"/>
      <c r="AW3362" s="6"/>
      <c r="AX3362" s="6"/>
      <c r="AY3362" s="6"/>
      <c r="AZ3362" s="6"/>
      <c r="BA3362" s="6"/>
      <c r="BB3362" s="6"/>
      <c r="BC3362" s="6"/>
      <c r="BD3362" s="6"/>
    </row>
    <row r="3363" spans="1:56" x14ac:dyDescent="0.25">
      <c r="A3363" s="5" t="s">
        <v>3619</v>
      </c>
      <c r="B3363" s="6" t="str">
        <f>VLOOKUP(A3363,[1]Sheet1!$A$2:$B$6423,2,FALSE)</f>
        <v>..</v>
      </c>
      <c r="C3363" s="5">
        <v>2012</v>
      </c>
      <c r="D3363" s="6" t="s">
        <v>3645</v>
      </c>
      <c r="E3363" s="6" t="s">
        <v>3644</v>
      </c>
      <c r="F3363" s="6" t="s">
        <v>3645</v>
      </c>
      <c r="G3363" s="6" t="s">
        <v>3645</v>
      </c>
      <c r="H3363" s="6" t="s">
        <v>3647</v>
      </c>
      <c r="I3363" s="6" t="s">
        <v>3645</v>
      </c>
      <c r="J3363" s="6" t="s">
        <v>3645</v>
      </c>
      <c r="K3363" s="6"/>
      <c r="L3363" s="6"/>
      <c r="M3363" s="6"/>
      <c r="N3363" s="6"/>
      <c r="O3363" s="6"/>
      <c r="P3363" s="6"/>
      <c r="Q3363" s="6"/>
      <c r="R3363" s="6"/>
      <c r="S3363" s="6"/>
      <c r="T3363" s="6"/>
      <c r="U3363" s="6"/>
      <c r="V3363" s="6"/>
      <c r="W3363" s="6"/>
      <c r="X3363" s="6"/>
      <c r="Y3363" s="6"/>
      <c r="Z3363" s="6"/>
      <c r="AA3363" s="6"/>
      <c r="AB3363" s="6"/>
      <c r="AC3363" s="6"/>
      <c r="AD3363" s="6"/>
      <c r="AE3363" s="6"/>
      <c r="AF3363" s="6"/>
      <c r="AG3363" s="6"/>
      <c r="AH3363" s="6"/>
      <c r="AI3363" s="6"/>
      <c r="AJ3363" s="6"/>
      <c r="AK3363" s="6"/>
      <c r="AL3363" s="6"/>
      <c r="AM3363" s="6"/>
      <c r="AN3363" s="6"/>
      <c r="AO3363" s="6"/>
      <c r="AP3363" s="6"/>
      <c r="AQ3363" s="6"/>
      <c r="AR3363" s="6"/>
      <c r="AS3363" s="6"/>
      <c r="AT3363" s="6"/>
      <c r="AU3363" s="6"/>
      <c r="AV3363" s="6"/>
      <c r="AW3363" s="6"/>
      <c r="AX3363" s="6"/>
      <c r="AY3363" s="6"/>
      <c r="AZ3363" s="6"/>
      <c r="BA3363" s="6"/>
      <c r="BB3363" s="6"/>
      <c r="BC3363" s="6"/>
      <c r="BD3363" s="6"/>
    </row>
    <row r="3364" spans="1:56" x14ac:dyDescent="0.25">
      <c r="A3364" s="5" t="s">
        <v>3619</v>
      </c>
      <c r="B3364" s="6" t="str">
        <f>VLOOKUP(A3364,[1]Sheet1!$A$2:$B$6423,2,FALSE)</f>
        <v>..</v>
      </c>
      <c r="C3364" s="5">
        <v>2013</v>
      </c>
      <c r="D3364" s="6" t="s">
        <v>3645</v>
      </c>
      <c r="E3364" s="6" t="s">
        <v>3644</v>
      </c>
      <c r="F3364" s="6" t="s">
        <v>3645</v>
      </c>
      <c r="G3364" s="6" t="s">
        <v>3645</v>
      </c>
      <c r="H3364" s="6" t="s">
        <v>3647</v>
      </c>
      <c r="I3364" s="6" t="s">
        <v>3645</v>
      </c>
      <c r="J3364" s="6" t="s">
        <v>3645</v>
      </c>
      <c r="K3364" s="6"/>
      <c r="L3364" s="6"/>
      <c r="M3364" s="6"/>
      <c r="N3364" s="6"/>
      <c r="O3364" s="6"/>
      <c r="P3364" s="6"/>
      <c r="Q3364" s="6"/>
      <c r="R3364" s="6"/>
      <c r="S3364" s="6"/>
      <c r="T3364" s="6"/>
      <c r="U3364" s="6"/>
      <c r="V3364" s="6"/>
      <c r="W3364" s="6"/>
      <c r="X3364" s="6"/>
      <c r="Y3364" s="6"/>
      <c r="Z3364" s="6"/>
      <c r="AA3364" s="6"/>
      <c r="AB3364" s="6"/>
      <c r="AC3364" s="6"/>
      <c r="AD3364" s="6"/>
      <c r="AE3364" s="6"/>
      <c r="AF3364" s="6"/>
      <c r="AG3364" s="6"/>
      <c r="AH3364" s="6"/>
      <c r="AI3364" s="6"/>
      <c r="AJ3364" s="6"/>
      <c r="AK3364" s="6"/>
      <c r="AL3364" s="6"/>
      <c r="AM3364" s="6"/>
      <c r="AN3364" s="6"/>
      <c r="AO3364" s="6"/>
      <c r="AP3364" s="6"/>
      <c r="AQ3364" s="6"/>
      <c r="AR3364" s="6"/>
      <c r="AS3364" s="6"/>
      <c r="AT3364" s="6"/>
      <c r="AU3364" s="6"/>
      <c r="AV3364" s="6"/>
      <c r="AW3364" s="6"/>
      <c r="AX3364" s="6"/>
      <c r="AY3364" s="6"/>
      <c r="AZ3364" s="6"/>
      <c r="BA3364" s="6"/>
      <c r="BB3364" s="6"/>
      <c r="BC3364" s="6"/>
      <c r="BD3364" s="6"/>
    </row>
    <row r="3365" spans="1:56" x14ac:dyDescent="0.25">
      <c r="A3365" s="5" t="s">
        <v>3619</v>
      </c>
      <c r="B3365" s="6" t="str">
        <f>VLOOKUP(A3365,[1]Sheet1!$A$2:$B$6423,2,FALSE)</f>
        <v>..</v>
      </c>
      <c r="C3365" s="5">
        <v>2014</v>
      </c>
      <c r="D3365" s="6" t="s">
        <v>3645</v>
      </c>
      <c r="E3365" s="6" t="s">
        <v>3644</v>
      </c>
      <c r="F3365" s="6" t="s">
        <v>3645</v>
      </c>
      <c r="G3365" s="6" t="s">
        <v>3645</v>
      </c>
      <c r="H3365" s="6" t="s">
        <v>3647</v>
      </c>
      <c r="I3365" s="6" t="s">
        <v>3645</v>
      </c>
      <c r="J3365" s="6" t="s">
        <v>3645</v>
      </c>
      <c r="K3365" s="6"/>
      <c r="L3365" s="6"/>
      <c r="M3365" s="6"/>
      <c r="N3365" s="6"/>
      <c r="O3365" s="6"/>
      <c r="P3365" s="6"/>
      <c r="Q3365" s="6"/>
      <c r="R3365" s="6"/>
      <c r="S3365" s="6"/>
      <c r="T3365" s="6"/>
      <c r="U3365" s="6"/>
      <c r="V3365" s="6"/>
      <c r="W3365" s="6"/>
      <c r="X3365" s="6"/>
      <c r="Y3365" s="6"/>
      <c r="Z3365" s="6"/>
      <c r="AA3365" s="6"/>
      <c r="AB3365" s="6"/>
      <c r="AC3365" s="6"/>
      <c r="AD3365" s="6"/>
      <c r="AE3365" s="6"/>
      <c r="AF3365" s="6"/>
      <c r="AG3365" s="6"/>
      <c r="AH3365" s="6"/>
      <c r="AI3365" s="6"/>
      <c r="AJ3365" s="6"/>
      <c r="AK3365" s="6"/>
      <c r="AL3365" s="6"/>
      <c r="AM3365" s="6"/>
      <c r="AN3365" s="6"/>
      <c r="AO3365" s="6"/>
      <c r="AP3365" s="6"/>
      <c r="AQ3365" s="6"/>
      <c r="AR3365" s="6"/>
      <c r="AS3365" s="6"/>
      <c r="AT3365" s="6"/>
      <c r="AU3365" s="6"/>
      <c r="AV3365" s="6"/>
      <c r="AW3365" s="6"/>
      <c r="AX3365" s="6"/>
      <c r="AY3365" s="6"/>
      <c r="AZ3365" s="6"/>
      <c r="BA3365" s="6"/>
      <c r="BB3365" s="6"/>
      <c r="BC3365" s="6"/>
      <c r="BD3365" s="6"/>
    </row>
    <row r="3366" spans="1:56" x14ac:dyDescent="0.25">
      <c r="A3366" s="5" t="s">
        <v>3619</v>
      </c>
      <c r="B3366" s="6" t="str">
        <f>VLOOKUP(A3366,[1]Sheet1!$A$2:$B$6423,2,FALSE)</f>
        <v>..</v>
      </c>
      <c r="C3366" s="5">
        <v>2015</v>
      </c>
      <c r="D3366" s="6" t="s">
        <v>3645</v>
      </c>
      <c r="E3366" s="6" t="s">
        <v>3644</v>
      </c>
      <c r="F3366" s="6" t="s">
        <v>3645</v>
      </c>
      <c r="G3366" s="6" t="s">
        <v>3645</v>
      </c>
      <c r="H3366" s="6" t="s">
        <v>3647</v>
      </c>
      <c r="I3366" s="6" t="s">
        <v>3645</v>
      </c>
      <c r="J3366" s="6" t="s">
        <v>3645</v>
      </c>
      <c r="K3366" s="6"/>
      <c r="L3366" s="6"/>
      <c r="M3366" s="6"/>
      <c r="N3366" s="6"/>
      <c r="O3366" s="6"/>
      <c r="P3366" s="6"/>
      <c r="Q3366" s="6"/>
      <c r="R3366" s="6"/>
      <c r="S3366" s="6"/>
      <c r="T3366" s="6"/>
      <c r="U3366" s="6"/>
      <c r="V3366" s="6"/>
      <c r="W3366" s="6"/>
      <c r="X3366" s="6"/>
      <c r="Y3366" s="6"/>
      <c r="Z3366" s="6"/>
      <c r="AA3366" s="6"/>
      <c r="AB3366" s="6"/>
      <c r="AC3366" s="6"/>
      <c r="AD3366" s="6"/>
      <c r="AE3366" s="6"/>
      <c r="AF3366" s="6"/>
      <c r="AG3366" s="6"/>
      <c r="AH3366" s="6"/>
      <c r="AI3366" s="6"/>
      <c r="AJ3366" s="6"/>
      <c r="AK3366" s="6"/>
      <c r="AL3366" s="6"/>
      <c r="AM3366" s="6"/>
      <c r="AN3366" s="6"/>
      <c r="AO3366" s="6"/>
      <c r="AP3366" s="6"/>
      <c r="AQ3366" s="6"/>
      <c r="AR3366" s="6"/>
      <c r="AS3366" s="6"/>
      <c r="AT3366" s="6"/>
      <c r="AU3366" s="6"/>
      <c r="AV3366" s="6"/>
      <c r="AW3366" s="6"/>
      <c r="AX3366" s="6"/>
      <c r="AY3366" s="6"/>
      <c r="AZ3366" s="6"/>
      <c r="BA3366" s="6"/>
      <c r="BB3366" s="6"/>
      <c r="BC3366" s="6"/>
      <c r="BD3366" s="6"/>
    </row>
    <row r="3367" spans="1:56" x14ac:dyDescent="0.25">
      <c r="A3367" s="5" t="s">
        <v>3619</v>
      </c>
      <c r="B3367" s="6" t="str">
        <f>VLOOKUP(A3367,[1]Sheet1!$A$2:$B$6423,2,FALSE)</f>
        <v>..</v>
      </c>
      <c r="C3367" s="5">
        <v>2016</v>
      </c>
      <c r="D3367" s="6" t="s">
        <v>3645</v>
      </c>
      <c r="E3367" s="6" t="s">
        <v>3644</v>
      </c>
      <c r="F3367" s="6" t="s">
        <v>3645</v>
      </c>
      <c r="G3367" s="6" t="s">
        <v>3645</v>
      </c>
      <c r="H3367" s="6" t="s">
        <v>3647</v>
      </c>
      <c r="I3367" s="6" t="s">
        <v>3645</v>
      </c>
      <c r="J3367" s="6" t="s">
        <v>3645</v>
      </c>
      <c r="K3367" s="6"/>
      <c r="L3367" s="6"/>
      <c r="M3367" s="6"/>
      <c r="N3367" s="6"/>
      <c r="O3367" s="6"/>
      <c r="P3367" s="6"/>
      <c r="Q3367" s="6"/>
      <c r="R3367" s="6"/>
      <c r="S3367" s="6"/>
      <c r="T3367" s="6"/>
      <c r="U3367" s="6"/>
      <c r="V3367" s="6"/>
      <c r="W3367" s="6"/>
      <c r="X3367" s="6"/>
      <c r="Y3367" s="6"/>
      <c r="Z3367" s="6"/>
      <c r="AA3367" s="6"/>
      <c r="AB3367" s="6"/>
      <c r="AC3367" s="6"/>
      <c r="AD3367" s="6"/>
      <c r="AE3367" s="6"/>
      <c r="AF3367" s="6"/>
      <c r="AG3367" s="6"/>
      <c r="AH3367" s="6"/>
      <c r="AI3367" s="6"/>
      <c r="AJ3367" s="6"/>
      <c r="AK3367" s="6"/>
      <c r="AL3367" s="6"/>
      <c r="AM3367" s="6"/>
      <c r="AN3367" s="6"/>
      <c r="AO3367" s="6"/>
      <c r="AP3367" s="6"/>
      <c r="AQ3367" s="6"/>
      <c r="AR3367" s="6"/>
      <c r="AS3367" s="6"/>
      <c r="AT3367" s="6"/>
      <c r="AU3367" s="6"/>
      <c r="AV3367" s="6"/>
      <c r="AW3367" s="6"/>
      <c r="AX3367" s="6"/>
      <c r="AY3367" s="6"/>
      <c r="AZ3367" s="6"/>
      <c r="BA3367" s="6"/>
      <c r="BB3367" s="6"/>
      <c r="BC3367" s="6"/>
      <c r="BD3367" s="6"/>
    </row>
    <row r="3368" spans="1:56" x14ac:dyDescent="0.25">
      <c r="A3368" s="5" t="s">
        <v>3619</v>
      </c>
      <c r="B3368" s="6" t="str">
        <f>VLOOKUP(A3368,[1]Sheet1!$A$2:$B$6423,2,FALSE)</f>
        <v>..</v>
      </c>
      <c r="C3368" s="5">
        <v>2017</v>
      </c>
      <c r="D3368" s="6" t="s">
        <v>3645</v>
      </c>
      <c r="E3368" s="6" t="s">
        <v>3644</v>
      </c>
      <c r="F3368" s="6" t="s">
        <v>3645</v>
      </c>
      <c r="G3368" s="6" t="s">
        <v>3645</v>
      </c>
      <c r="H3368" s="6" t="s">
        <v>3647</v>
      </c>
      <c r="I3368" s="6" t="s">
        <v>3645</v>
      </c>
      <c r="J3368" s="6" t="s">
        <v>3645</v>
      </c>
      <c r="K3368" s="6"/>
      <c r="L3368" s="6"/>
      <c r="M3368" s="6"/>
      <c r="N3368" s="6"/>
      <c r="O3368" s="6"/>
      <c r="P3368" s="6"/>
      <c r="Q3368" s="6"/>
      <c r="R3368" s="6"/>
      <c r="S3368" s="6"/>
      <c r="T3368" s="6"/>
      <c r="U3368" s="6"/>
      <c r="V3368" s="6"/>
      <c r="W3368" s="6"/>
      <c r="X3368" s="6"/>
      <c r="Y3368" s="6"/>
      <c r="Z3368" s="6"/>
      <c r="AA3368" s="6"/>
      <c r="AB3368" s="6"/>
      <c r="AC3368" s="6"/>
      <c r="AD3368" s="6"/>
      <c r="AE3368" s="6"/>
      <c r="AF3368" s="6"/>
      <c r="AG3368" s="6"/>
      <c r="AH3368" s="6"/>
      <c r="AI3368" s="6"/>
      <c r="AJ3368" s="6"/>
      <c r="AK3368" s="6"/>
      <c r="AL3368" s="6"/>
      <c r="AM3368" s="6"/>
      <c r="AN3368" s="6"/>
      <c r="AO3368" s="6"/>
      <c r="AP3368" s="6"/>
      <c r="AQ3368" s="6"/>
      <c r="AR3368" s="6"/>
      <c r="AS3368" s="6"/>
      <c r="AT3368" s="6"/>
      <c r="AU3368" s="6"/>
      <c r="AV3368" s="6"/>
      <c r="AW3368" s="6"/>
      <c r="AX3368" s="6"/>
      <c r="AY3368" s="6"/>
      <c r="AZ3368" s="6"/>
      <c r="BA3368" s="6"/>
      <c r="BB3368" s="6"/>
      <c r="BC3368" s="6"/>
      <c r="BD3368" s="6"/>
    </row>
    <row r="3369" spans="1:56" x14ac:dyDescent="0.25">
      <c r="A3369" s="5" t="s">
        <v>3619</v>
      </c>
      <c r="B3369" s="6" t="str">
        <f>VLOOKUP(A3369,[1]Sheet1!$A$2:$B$6423,2,FALSE)</f>
        <v>..</v>
      </c>
      <c r="C3369" s="5">
        <v>2018</v>
      </c>
      <c r="D3369" s="6" t="s">
        <v>3645</v>
      </c>
      <c r="E3369" s="6" t="s">
        <v>3644</v>
      </c>
      <c r="F3369" s="6" t="s">
        <v>3645</v>
      </c>
      <c r="G3369" s="6" t="s">
        <v>3645</v>
      </c>
      <c r="H3369" s="6" t="s">
        <v>3647</v>
      </c>
      <c r="I3369" s="6" t="s">
        <v>3645</v>
      </c>
      <c r="J3369" s="6" t="s">
        <v>3645</v>
      </c>
      <c r="K3369" s="6"/>
      <c r="L3369" s="6"/>
      <c r="M3369" s="6"/>
      <c r="N3369" s="6"/>
      <c r="O3369" s="6"/>
      <c r="P3369" s="6"/>
      <c r="Q3369" s="6"/>
      <c r="R3369" s="6"/>
      <c r="S3369" s="6"/>
      <c r="T3369" s="6"/>
      <c r="U3369" s="6"/>
      <c r="V3369" s="6"/>
      <c r="W3369" s="6"/>
      <c r="X3369" s="6"/>
      <c r="Y3369" s="6"/>
      <c r="Z3369" s="6"/>
      <c r="AA3369" s="6"/>
      <c r="AB3369" s="6"/>
      <c r="AC3369" s="6"/>
      <c r="AD3369" s="6"/>
      <c r="AE3369" s="6"/>
      <c r="AF3369" s="6"/>
      <c r="AG3369" s="6"/>
      <c r="AH3369" s="6"/>
      <c r="AI3369" s="6"/>
      <c r="AJ3369" s="6"/>
      <c r="AK3369" s="6"/>
      <c r="AL3369" s="6"/>
      <c r="AM3369" s="6"/>
      <c r="AN3369" s="6"/>
      <c r="AO3369" s="6"/>
      <c r="AP3369" s="6"/>
      <c r="AQ3369" s="6"/>
      <c r="AR3369" s="6"/>
      <c r="AS3369" s="6"/>
      <c r="AT3369" s="6"/>
      <c r="AU3369" s="6"/>
      <c r="AV3369" s="6"/>
      <c r="AW3369" s="6"/>
      <c r="AX3369" s="6"/>
      <c r="AY3369" s="6"/>
      <c r="AZ3369" s="6"/>
      <c r="BA3369" s="6"/>
      <c r="BB3369" s="6"/>
      <c r="BC3369" s="6"/>
      <c r="BD3369" s="6"/>
    </row>
    <row r="3370" spans="1:56" x14ac:dyDescent="0.25">
      <c r="A3370" s="5" t="s">
        <v>3619</v>
      </c>
      <c r="B3370" s="6" t="str">
        <f>VLOOKUP(A3370,[1]Sheet1!$A$2:$B$6423,2,FALSE)</f>
        <v>..</v>
      </c>
      <c r="C3370" s="5">
        <v>2019</v>
      </c>
      <c r="D3370" s="6" t="s">
        <v>3645</v>
      </c>
      <c r="E3370" s="6" t="s">
        <v>3644</v>
      </c>
      <c r="F3370" s="6" t="s">
        <v>3645</v>
      </c>
      <c r="G3370" s="6" t="s">
        <v>3645</v>
      </c>
      <c r="H3370" s="6" t="s">
        <v>3647</v>
      </c>
      <c r="I3370" s="6" t="s">
        <v>3645</v>
      </c>
      <c r="J3370" s="6" t="s">
        <v>3645</v>
      </c>
      <c r="K3370" s="6"/>
      <c r="L3370" s="6"/>
      <c r="M3370" s="6"/>
      <c r="N3370" s="6"/>
      <c r="O3370" s="6"/>
      <c r="P3370" s="6"/>
      <c r="Q3370" s="6"/>
      <c r="R3370" s="6"/>
      <c r="S3370" s="6"/>
      <c r="T3370" s="6"/>
      <c r="U3370" s="6"/>
      <c r="V3370" s="6"/>
      <c r="W3370" s="6"/>
      <c r="X3370" s="6"/>
      <c r="Y3370" s="6"/>
      <c r="Z3370" s="6"/>
      <c r="AA3370" s="6"/>
      <c r="AB3370" s="6"/>
      <c r="AC3370" s="6"/>
      <c r="AD3370" s="6"/>
      <c r="AE3370" s="6"/>
      <c r="AF3370" s="6"/>
      <c r="AG3370" s="6"/>
      <c r="AH3370" s="6"/>
      <c r="AI3370" s="6"/>
      <c r="AJ3370" s="6"/>
      <c r="AK3370" s="6"/>
      <c r="AL3370" s="6"/>
      <c r="AM3370" s="6"/>
      <c r="AN3370" s="6"/>
      <c r="AO3370" s="6"/>
      <c r="AP3370" s="6"/>
      <c r="AQ3370" s="6"/>
      <c r="AR3370" s="6"/>
      <c r="AS3370" s="6"/>
      <c r="AT3370" s="6"/>
      <c r="AU3370" s="6"/>
      <c r="AV3370" s="6"/>
      <c r="AW3370" s="6"/>
      <c r="AX3370" s="6"/>
      <c r="AY3370" s="6"/>
      <c r="AZ3370" s="6"/>
      <c r="BA3370" s="6"/>
      <c r="BB3370" s="6"/>
      <c r="BC3370" s="6"/>
      <c r="BD3370" s="6"/>
    </row>
    <row r="3371" spans="1:56" x14ac:dyDescent="0.25">
      <c r="A3371" s="5" t="s">
        <v>3619</v>
      </c>
      <c r="B3371" s="6" t="str">
        <f>VLOOKUP(A3371,[1]Sheet1!$A$2:$B$6423,2,FALSE)</f>
        <v>..</v>
      </c>
      <c r="C3371" s="5">
        <v>2020</v>
      </c>
      <c r="D3371" s="6" t="s">
        <v>3645</v>
      </c>
      <c r="E3371" s="6" t="s">
        <v>3644</v>
      </c>
      <c r="F3371" s="6" t="s">
        <v>3645</v>
      </c>
      <c r="G3371" s="6" t="s">
        <v>3645</v>
      </c>
      <c r="H3371" s="6" t="s">
        <v>3647</v>
      </c>
      <c r="I3371" s="6" t="s">
        <v>3645</v>
      </c>
      <c r="J3371" s="6" t="s">
        <v>3645</v>
      </c>
      <c r="K3371" s="6"/>
      <c r="L3371" s="6"/>
      <c r="M3371" s="6"/>
      <c r="N3371" s="6"/>
      <c r="O3371" s="6"/>
      <c r="P3371" s="6"/>
      <c r="Q3371" s="6"/>
      <c r="R3371" s="6"/>
      <c r="S3371" s="6"/>
      <c r="T3371" s="6"/>
      <c r="U3371" s="6"/>
      <c r="V3371" s="6"/>
      <c r="W3371" s="6"/>
      <c r="X3371" s="6"/>
      <c r="Y3371" s="6"/>
      <c r="Z3371" s="6"/>
      <c r="AA3371" s="6"/>
      <c r="AB3371" s="6"/>
      <c r="AC3371" s="6"/>
      <c r="AD3371" s="6"/>
      <c r="AE3371" s="6"/>
      <c r="AF3371" s="6"/>
      <c r="AG3371" s="6"/>
      <c r="AH3371" s="6"/>
      <c r="AI3371" s="6"/>
      <c r="AJ3371" s="6"/>
      <c r="AK3371" s="6"/>
      <c r="AL3371" s="6"/>
      <c r="AM3371" s="6"/>
      <c r="AN3371" s="6"/>
      <c r="AO3371" s="6"/>
      <c r="AP3371" s="6"/>
      <c r="AQ3371" s="6"/>
      <c r="AR3371" s="6"/>
      <c r="AS3371" s="6"/>
      <c r="AT3371" s="6"/>
      <c r="AU3371" s="6"/>
      <c r="AV3371" s="6"/>
      <c r="AW3371" s="6"/>
      <c r="AX3371" s="6"/>
      <c r="AY3371" s="6"/>
      <c r="AZ3371" s="6"/>
      <c r="BA3371" s="6"/>
      <c r="BB3371" s="6"/>
      <c r="BC3371" s="6"/>
      <c r="BD3371" s="6"/>
    </row>
    <row r="3372" spans="1:56" x14ac:dyDescent="0.25">
      <c r="A3372" s="5" t="s">
        <v>3619</v>
      </c>
      <c r="B3372" s="6" t="str">
        <f>VLOOKUP(A3372,[1]Sheet1!$A$2:$B$6423,2,FALSE)</f>
        <v>..</v>
      </c>
      <c r="C3372" s="5">
        <v>2021</v>
      </c>
      <c r="D3372" s="6" t="s">
        <v>3645</v>
      </c>
      <c r="E3372" s="6" t="s">
        <v>3644</v>
      </c>
      <c r="F3372" s="6" t="s">
        <v>3645</v>
      </c>
      <c r="G3372" s="6" t="s">
        <v>3645</v>
      </c>
      <c r="H3372" s="6" t="s">
        <v>3647</v>
      </c>
      <c r="I3372" s="6" t="s">
        <v>3645</v>
      </c>
      <c r="J3372" s="6" t="s">
        <v>3645</v>
      </c>
      <c r="K3372" s="6"/>
      <c r="L3372" s="6"/>
      <c r="M3372" s="6"/>
      <c r="N3372" s="6"/>
      <c r="O3372" s="6"/>
      <c r="P3372" s="6"/>
      <c r="Q3372" s="6"/>
      <c r="R3372" s="6"/>
      <c r="S3372" s="6"/>
      <c r="T3372" s="6"/>
      <c r="U3372" s="6"/>
      <c r="V3372" s="6"/>
      <c r="W3372" s="6"/>
      <c r="X3372" s="6"/>
      <c r="Y3372" s="6"/>
      <c r="Z3372" s="6"/>
      <c r="AA3372" s="6"/>
      <c r="AB3372" s="6"/>
      <c r="AC3372" s="6"/>
      <c r="AD3372" s="6"/>
      <c r="AE3372" s="6"/>
      <c r="AF3372" s="6"/>
      <c r="AG3372" s="6"/>
      <c r="AH3372" s="6"/>
      <c r="AI3372" s="6"/>
      <c r="AJ3372" s="6"/>
      <c r="AK3372" s="6"/>
      <c r="AL3372" s="6"/>
      <c r="AM3372" s="6"/>
      <c r="AN3372" s="6"/>
      <c r="AO3372" s="6"/>
      <c r="AP3372" s="6"/>
      <c r="AQ3372" s="6"/>
      <c r="AR3372" s="6"/>
      <c r="AS3372" s="6"/>
      <c r="AT3372" s="6"/>
      <c r="AU3372" s="6"/>
      <c r="AV3372" s="6"/>
      <c r="AW3372" s="6"/>
      <c r="AX3372" s="6"/>
      <c r="AY3372" s="6"/>
      <c r="AZ3372" s="6"/>
      <c r="BA3372" s="6"/>
      <c r="BB3372" s="6"/>
      <c r="BC3372" s="6"/>
      <c r="BD3372" s="6"/>
    </row>
    <row r="3373" spans="1:56" x14ac:dyDescent="0.25">
      <c r="A3373" s="5" t="s">
        <v>3619</v>
      </c>
      <c r="B3373" s="6" t="str">
        <f>VLOOKUP(A3373,[1]Sheet1!$A$2:$B$6423,2,FALSE)</f>
        <v>..</v>
      </c>
      <c r="C3373" s="5">
        <v>2022</v>
      </c>
      <c r="D3373" s="6" t="s">
        <v>3645</v>
      </c>
      <c r="E3373" s="6" t="s">
        <v>3644</v>
      </c>
      <c r="F3373" s="6" t="s">
        <v>3645</v>
      </c>
      <c r="G3373" s="6" t="s">
        <v>3645</v>
      </c>
      <c r="H3373" s="6" t="s">
        <v>3647</v>
      </c>
      <c r="I3373" s="6" t="s">
        <v>3645</v>
      </c>
      <c r="J3373" s="6" t="s">
        <v>3645</v>
      </c>
      <c r="K3373" s="6"/>
      <c r="L3373" s="6"/>
      <c r="M3373" s="6"/>
      <c r="N3373" s="6"/>
      <c r="O3373" s="6"/>
      <c r="P3373" s="6"/>
      <c r="Q3373" s="6"/>
      <c r="R3373" s="6"/>
      <c r="S3373" s="6"/>
      <c r="T3373" s="6"/>
      <c r="U3373" s="6"/>
      <c r="V3373" s="6"/>
      <c r="W3373" s="6"/>
      <c r="X3373" s="6"/>
      <c r="Y3373" s="6"/>
      <c r="Z3373" s="6"/>
      <c r="AA3373" s="6"/>
      <c r="AB3373" s="6"/>
      <c r="AC3373" s="6"/>
      <c r="AD3373" s="6"/>
      <c r="AE3373" s="6"/>
      <c r="AF3373" s="6"/>
      <c r="AG3373" s="6"/>
      <c r="AH3373" s="6"/>
      <c r="AI3373" s="6"/>
      <c r="AJ3373" s="6"/>
      <c r="AK3373" s="6"/>
      <c r="AL3373" s="6"/>
      <c r="AM3373" s="6"/>
      <c r="AN3373" s="6"/>
      <c r="AO3373" s="6"/>
      <c r="AP3373" s="6"/>
      <c r="AQ3373" s="6"/>
      <c r="AR3373" s="6"/>
      <c r="AS3373" s="6"/>
      <c r="AT3373" s="6"/>
      <c r="AU3373" s="6"/>
      <c r="AV3373" s="6"/>
      <c r="AW3373" s="6"/>
      <c r="AX3373" s="6"/>
      <c r="AY3373" s="6"/>
      <c r="AZ3373" s="6"/>
      <c r="BA3373" s="6"/>
      <c r="BB3373" s="6"/>
      <c r="BC3373" s="6"/>
      <c r="BD3373" s="6"/>
    </row>
    <row r="3374" spans="1:56" x14ac:dyDescent="0.25">
      <c r="A3374" s="5" t="s">
        <v>3619</v>
      </c>
      <c r="B3374" s="6" t="str">
        <f>VLOOKUP(A3374,[1]Sheet1!$A$2:$B$6423,2,FALSE)</f>
        <v>..</v>
      </c>
      <c r="C3374" s="5">
        <v>2023</v>
      </c>
      <c r="D3374" s="6" t="s">
        <v>3645</v>
      </c>
      <c r="E3374" s="6" t="s">
        <v>3644</v>
      </c>
      <c r="F3374" s="6" t="s">
        <v>3645</v>
      </c>
      <c r="G3374" s="6" t="s">
        <v>3645</v>
      </c>
      <c r="H3374" s="6" t="s">
        <v>3647</v>
      </c>
      <c r="I3374" s="6" t="s">
        <v>3645</v>
      </c>
      <c r="J3374" s="6" t="s">
        <v>3645</v>
      </c>
      <c r="K3374" s="6"/>
      <c r="L3374" s="6"/>
      <c r="M3374" s="6"/>
      <c r="N3374" s="6"/>
      <c r="O3374" s="6"/>
      <c r="P3374" s="6"/>
      <c r="Q3374" s="6"/>
      <c r="R3374" s="6"/>
      <c r="S3374" s="6"/>
      <c r="T3374" s="6"/>
      <c r="U3374" s="6"/>
      <c r="V3374" s="6"/>
      <c r="W3374" s="6"/>
      <c r="X3374" s="6"/>
      <c r="Y3374" s="6"/>
      <c r="Z3374" s="6"/>
      <c r="AA3374" s="6"/>
      <c r="AB3374" s="6"/>
      <c r="AC3374" s="6"/>
      <c r="AD3374" s="6"/>
      <c r="AE3374" s="6"/>
      <c r="AF3374" s="6"/>
      <c r="AG3374" s="6"/>
      <c r="AH3374" s="6"/>
      <c r="AI3374" s="6"/>
      <c r="AJ3374" s="6"/>
      <c r="AK3374" s="6"/>
      <c r="AL3374" s="6"/>
      <c r="AM3374" s="6"/>
      <c r="AN3374" s="6"/>
      <c r="AO3374" s="6"/>
      <c r="AP3374" s="6"/>
      <c r="AQ3374" s="6"/>
      <c r="AR3374" s="6"/>
      <c r="AS3374" s="6"/>
      <c r="AT3374" s="6"/>
      <c r="AU3374" s="6"/>
      <c r="AV3374" s="6"/>
      <c r="AW3374" s="6"/>
      <c r="AX3374" s="6"/>
      <c r="AY3374" s="6"/>
      <c r="AZ3374" s="6"/>
      <c r="BA3374" s="6"/>
      <c r="BB3374" s="6"/>
      <c r="BC3374" s="6"/>
      <c r="BD3374" s="6"/>
    </row>
    <row r="3375" spans="1:56" x14ac:dyDescent="0.25">
      <c r="A3375" s="5" t="s">
        <v>3619</v>
      </c>
      <c r="B3375" s="6" t="str">
        <f>VLOOKUP(A3375,[1]Sheet1!$A$2:$B$6423,2,FALSE)</f>
        <v>..</v>
      </c>
      <c r="C3375" s="5">
        <v>2024</v>
      </c>
      <c r="D3375" s="6" t="s">
        <v>3645</v>
      </c>
      <c r="E3375" s="6" t="s">
        <v>3644</v>
      </c>
      <c r="F3375" s="6" t="s">
        <v>3645</v>
      </c>
      <c r="G3375" s="6" t="s">
        <v>3645</v>
      </c>
      <c r="H3375" s="6" t="s">
        <v>3647</v>
      </c>
      <c r="I3375" s="6" t="s">
        <v>3645</v>
      </c>
      <c r="J3375" s="6" t="s">
        <v>3645</v>
      </c>
      <c r="K3375" s="6"/>
      <c r="L3375" s="6"/>
      <c r="M3375" s="6"/>
      <c r="N3375" s="6"/>
      <c r="O3375" s="6"/>
      <c r="P3375" s="6"/>
      <c r="Q3375" s="6"/>
      <c r="R3375" s="6"/>
      <c r="S3375" s="6"/>
      <c r="T3375" s="6"/>
      <c r="U3375" s="6"/>
      <c r="V3375" s="6"/>
      <c r="W3375" s="6"/>
      <c r="X3375" s="6"/>
      <c r="Y3375" s="6"/>
      <c r="Z3375" s="6"/>
      <c r="AA3375" s="6"/>
      <c r="AB3375" s="6"/>
      <c r="AC3375" s="6"/>
      <c r="AD3375" s="6"/>
      <c r="AE3375" s="6"/>
      <c r="AF3375" s="6"/>
      <c r="AG3375" s="6"/>
      <c r="AH3375" s="6"/>
      <c r="AI3375" s="6"/>
      <c r="AJ3375" s="6"/>
      <c r="AK3375" s="6"/>
      <c r="AL3375" s="6"/>
      <c r="AM3375" s="6"/>
      <c r="AN3375" s="6"/>
      <c r="AO3375" s="6"/>
      <c r="AP3375" s="6"/>
      <c r="AQ3375" s="6"/>
      <c r="AR3375" s="6"/>
      <c r="AS3375" s="6"/>
      <c r="AT3375" s="6"/>
      <c r="AU3375" s="6"/>
      <c r="AV3375" s="6"/>
      <c r="AW3375" s="6"/>
      <c r="AX3375" s="6"/>
      <c r="AY3375" s="6"/>
      <c r="AZ3375" s="6"/>
      <c r="BA3375" s="6"/>
      <c r="BB3375" s="6"/>
      <c r="BC3375" s="6"/>
      <c r="BD3375" s="6"/>
    </row>
    <row r="3376" spans="1:56" x14ac:dyDescent="0.25">
      <c r="A3376" s="5" t="s">
        <v>3619</v>
      </c>
      <c r="B3376" s="6" t="str">
        <f>VLOOKUP(A3376,[1]Sheet1!$A$2:$B$6423,2,FALSE)</f>
        <v>..</v>
      </c>
      <c r="C3376" s="5">
        <v>2025</v>
      </c>
      <c r="D3376" s="6" t="s">
        <v>3645</v>
      </c>
      <c r="E3376" s="6" t="s">
        <v>3644</v>
      </c>
      <c r="F3376" s="6" t="s">
        <v>3645</v>
      </c>
      <c r="G3376" s="6" t="s">
        <v>3645</v>
      </c>
      <c r="H3376" s="6" t="s">
        <v>3647</v>
      </c>
      <c r="I3376" s="6" t="s">
        <v>3645</v>
      </c>
      <c r="J3376" s="6" t="s">
        <v>3645</v>
      </c>
      <c r="K3376" s="6"/>
      <c r="L3376" s="6"/>
      <c r="M3376" s="6"/>
      <c r="N3376" s="6"/>
      <c r="O3376" s="6"/>
      <c r="P3376" s="6"/>
      <c r="Q3376" s="6"/>
      <c r="R3376" s="6"/>
      <c r="S3376" s="6"/>
      <c r="T3376" s="6"/>
      <c r="U3376" s="6"/>
      <c r="V3376" s="6"/>
      <c r="W3376" s="6"/>
      <c r="X3376" s="6"/>
      <c r="Y3376" s="6"/>
      <c r="Z3376" s="6"/>
      <c r="AA3376" s="6"/>
      <c r="AB3376" s="6"/>
      <c r="AC3376" s="6"/>
      <c r="AD3376" s="6"/>
      <c r="AE3376" s="6"/>
      <c r="AF3376" s="6"/>
      <c r="AG3376" s="6"/>
      <c r="AH3376" s="6"/>
      <c r="AI3376" s="6"/>
      <c r="AJ3376" s="6"/>
      <c r="AK3376" s="6"/>
      <c r="AL3376" s="6"/>
      <c r="AM3376" s="6"/>
      <c r="AN3376" s="6"/>
      <c r="AO3376" s="6"/>
      <c r="AP3376" s="6"/>
      <c r="AQ3376" s="6"/>
      <c r="AR3376" s="6"/>
      <c r="AS3376" s="6"/>
      <c r="AT3376" s="6"/>
      <c r="AU3376" s="6"/>
      <c r="AV3376" s="6"/>
      <c r="AW3376" s="6"/>
      <c r="AX3376" s="6"/>
      <c r="AY3376" s="6"/>
      <c r="AZ3376" s="6"/>
      <c r="BA3376" s="6"/>
      <c r="BB3376" s="6"/>
      <c r="BC3376" s="6"/>
      <c r="BD3376" s="6"/>
    </row>
    <row r="3377" spans="1:56" x14ac:dyDescent="0.25">
      <c r="A3377" s="5" t="s">
        <v>3620</v>
      </c>
      <c r="B3377" s="6" t="str">
        <f>VLOOKUP(A3377,[1]Sheet1!$A$2:$B$6423,2,FALSE)</f>
        <v>..</v>
      </c>
      <c r="C3377" s="5">
        <v>2011</v>
      </c>
      <c r="D3377" s="6" t="s">
        <v>3645</v>
      </c>
      <c r="E3377" s="6" t="s">
        <v>3644</v>
      </c>
      <c r="F3377" s="6" t="s">
        <v>3645</v>
      </c>
      <c r="G3377" s="6" t="s">
        <v>3645</v>
      </c>
      <c r="H3377" s="6" t="s">
        <v>3647</v>
      </c>
      <c r="I3377" s="6" t="s">
        <v>3645</v>
      </c>
      <c r="J3377" s="6" t="s">
        <v>3645</v>
      </c>
      <c r="K3377" s="6"/>
      <c r="L3377" s="6"/>
      <c r="M3377" s="6"/>
      <c r="N3377" s="6"/>
      <c r="O3377" s="6"/>
      <c r="P3377" s="6"/>
      <c r="Q3377" s="6"/>
      <c r="R3377" s="6"/>
      <c r="S3377" s="6"/>
      <c r="T3377" s="6"/>
      <c r="U3377" s="6"/>
      <c r="V3377" s="6"/>
      <c r="W3377" s="6"/>
      <c r="X3377" s="6"/>
      <c r="Y3377" s="6"/>
      <c r="Z3377" s="6"/>
      <c r="AA3377" s="6"/>
      <c r="AB3377" s="6"/>
      <c r="AC3377" s="6"/>
      <c r="AD3377" s="6"/>
      <c r="AE3377" s="6"/>
      <c r="AF3377" s="6"/>
      <c r="AG3377" s="6"/>
      <c r="AH3377" s="6"/>
      <c r="AI3377" s="6"/>
      <c r="AJ3377" s="6"/>
      <c r="AK3377" s="6"/>
      <c r="AL3377" s="6"/>
      <c r="AM3377" s="6"/>
      <c r="AN3377" s="6"/>
      <c r="AO3377" s="6"/>
      <c r="AP3377" s="6"/>
      <c r="AQ3377" s="6"/>
      <c r="AR3377" s="6"/>
      <c r="AS3377" s="6"/>
      <c r="AT3377" s="6"/>
      <c r="AU3377" s="6"/>
      <c r="AV3377" s="6"/>
      <c r="AW3377" s="6"/>
      <c r="AX3377" s="6"/>
      <c r="AY3377" s="6"/>
      <c r="AZ3377" s="6"/>
      <c r="BA3377" s="6"/>
      <c r="BB3377" s="6"/>
      <c r="BC3377" s="6"/>
      <c r="BD3377" s="6"/>
    </row>
    <row r="3378" spans="1:56" x14ac:dyDescent="0.25">
      <c r="A3378" s="5" t="s">
        <v>3620</v>
      </c>
      <c r="B3378" s="6" t="str">
        <f>VLOOKUP(A3378,[1]Sheet1!$A$2:$B$6423,2,FALSE)</f>
        <v>..</v>
      </c>
      <c r="C3378" s="5">
        <v>2012</v>
      </c>
      <c r="D3378" s="6" t="s">
        <v>3645</v>
      </c>
      <c r="E3378" s="6" t="s">
        <v>3644</v>
      </c>
      <c r="F3378" s="6" t="s">
        <v>3645</v>
      </c>
      <c r="G3378" s="6" t="s">
        <v>3645</v>
      </c>
      <c r="H3378" s="6" t="s">
        <v>3647</v>
      </c>
      <c r="I3378" s="6" t="s">
        <v>3645</v>
      </c>
      <c r="J3378" s="6" t="s">
        <v>3645</v>
      </c>
      <c r="K3378" s="6"/>
      <c r="L3378" s="6"/>
      <c r="M3378" s="6"/>
      <c r="N3378" s="6"/>
      <c r="O3378" s="6"/>
      <c r="P3378" s="6"/>
      <c r="Q3378" s="6"/>
      <c r="R3378" s="6"/>
      <c r="S3378" s="6"/>
      <c r="T3378" s="6"/>
      <c r="U3378" s="6"/>
      <c r="V3378" s="6"/>
      <c r="W3378" s="6"/>
      <c r="X3378" s="6"/>
      <c r="Y3378" s="6"/>
      <c r="Z3378" s="6"/>
      <c r="AA3378" s="6"/>
      <c r="AB3378" s="6"/>
      <c r="AC3378" s="6"/>
      <c r="AD3378" s="6"/>
      <c r="AE3378" s="6"/>
      <c r="AF3378" s="6"/>
      <c r="AG3378" s="6"/>
      <c r="AH3378" s="6"/>
      <c r="AI3378" s="6"/>
      <c r="AJ3378" s="6"/>
      <c r="AK3378" s="6"/>
      <c r="AL3378" s="6"/>
      <c r="AM3378" s="6"/>
      <c r="AN3378" s="6"/>
      <c r="AO3378" s="6"/>
      <c r="AP3378" s="6"/>
      <c r="AQ3378" s="6"/>
      <c r="AR3378" s="6"/>
      <c r="AS3378" s="6"/>
      <c r="AT3378" s="6"/>
      <c r="AU3378" s="6"/>
      <c r="AV3378" s="6"/>
      <c r="AW3378" s="6"/>
      <c r="AX3378" s="6"/>
      <c r="AY3378" s="6"/>
      <c r="AZ3378" s="6"/>
      <c r="BA3378" s="6"/>
      <c r="BB3378" s="6"/>
      <c r="BC3378" s="6"/>
      <c r="BD3378" s="6"/>
    </row>
    <row r="3379" spans="1:56" x14ac:dyDescent="0.25">
      <c r="A3379" s="5" t="s">
        <v>3620</v>
      </c>
      <c r="B3379" s="6" t="str">
        <f>VLOOKUP(A3379,[1]Sheet1!$A$2:$B$6423,2,FALSE)</f>
        <v>..</v>
      </c>
      <c r="C3379" s="5">
        <v>2013</v>
      </c>
      <c r="D3379" s="6" t="s">
        <v>3645</v>
      </c>
      <c r="E3379" s="6" t="s">
        <v>3644</v>
      </c>
      <c r="F3379" s="6" t="s">
        <v>3645</v>
      </c>
      <c r="G3379" s="6" t="s">
        <v>3645</v>
      </c>
      <c r="H3379" s="6" t="s">
        <v>3647</v>
      </c>
      <c r="I3379" s="6" t="s">
        <v>3645</v>
      </c>
      <c r="J3379" s="6" t="s">
        <v>3645</v>
      </c>
      <c r="K3379" s="6"/>
      <c r="L3379" s="6"/>
      <c r="M3379" s="6"/>
      <c r="N3379" s="6"/>
      <c r="O3379" s="6"/>
      <c r="P3379" s="6"/>
      <c r="Q3379" s="6"/>
      <c r="R3379" s="6"/>
      <c r="S3379" s="6"/>
      <c r="T3379" s="6"/>
      <c r="U3379" s="6"/>
      <c r="V3379" s="6"/>
      <c r="W3379" s="6"/>
      <c r="X3379" s="6"/>
      <c r="Y3379" s="6"/>
      <c r="Z3379" s="6"/>
      <c r="AA3379" s="6"/>
      <c r="AB3379" s="6"/>
      <c r="AC3379" s="6"/>
      <c r="AD3379" s="6"/>
      <c r="AE3379" s="6"/>
      <c r="AF3379" s="6"/>
      <c r="AG3379" s="6"/>
      <c r="AH3379" s="6"/>
      <c r="AI3379" s="6"/>
      <c r="AJ3379" s="6"/>
      <c r="AK3379" s="6"/>
      <c r="AL3379" s="6"/>
      <c r="AM3379" s="6"/>
      <c r="AN3379" s="6"/>
      <c r="AO3379" s="6"/>
      <c r="AP3379" s="6"/>
      <c r="AQ3379" s="6"/>
      <c r="AR3379" s="6"/>
      <c r="AS3379" s="6"/>
      <c r="AT3379" s="6"/>
      <c r="AU3379" s="6"/>
      <c r="AV3379" s="6"/>
      <c r="AW3379" s="6"/>
      <c r="AX3379" s="6"/>
      <c r="AY3379" s="6"/>
      <c r="AZ3379" s="6"/>
      <c r="BA3379" s="6"/>
      <c r="BB3379" s="6"/>
      <c r="BC3379" s="6"/>
      <c r="BD3379" s="6"/>
    </row>
    <row r="3380" spans="1:56" x14ac:dyDescent="0.25">
      <c r="A3380" s="5" t="s">
        <v>3620</v>
      </c>
      <c r="B3380" s="6" t="str">
        <f>VLOOKUP(A3380,[1]Sheet1!$A$2:$B$6423,2,FALSE)</f>
        <v>..</v>
      </c>
      <c r="C3380" s="5">
        <v>2014</v>
      </c>
      <c r="D3380" s="6" t="s">
        <v>3645</v>
      </c>
      <c r="E3380" s="6" t="s">
        <v>3644</v>
      </c>
      <c r="F3380" s="6" t="s">
        <v>3645</v>
      </c>
      <c r="G3380" s="6" t="s">
        <v>3645</v>
      </c>
      <c r="H3380" s="6" t="s">
        <v>3647</v>
      </c>
      <c r="I3380" s="6" t="s">
        <v>3645</v>
      </c>
      <c r="J3380" s="6" t="s">
        <v>3645</v>
      </c>
      <c r="K3380" s="6"/>
      <c r="L3380" s="6"/>
      <c r="M3380" s="6"/>
      <c r="N3380" s="6"/>
      <c r="O3380" s="6"/>
      <c r="P3380" s="6"/>
      <c r="Q3380" s="6"/>
      <c r="R3380" s="6"/>
      <c r="S3380" s="6"/>
      <c r="T3380" s="6"/>
      <c r="U3380" s="6"/>
      <c r="V3380" s="6"/>
      <c r="W3380" s="6"/>
      <c r="X3380" s="6"/>
      <c r="Y3380" s="6"/>
      <c r="Z3380" s="6"/>
      <c r="AA3380" s="6"/>
      <c r="AB3380" s="6"/>
      <c r="AC3380" s="6"/>
      <c r="AD3380" s="6"/>
      <c r="AE3380" s="6"/>
      <c r="AF3380" s="6"/>
      <c r="AG3380" s="6"/>
      <c r="AH3380" s="6"/>
      <c r="AI3380" s="6"/>
      <c r="AJ3380" s="6"/>
      <c r="AK3380" s="6"/>
      <c r="AL3380" s="6"/>
      <c r="AM3380" s="6"/>
      <c r="AN3380" s="6"/>
      <c r="AO3380" s="6"/>
      <c r="AP3380" s="6"/>
      <c r="AQ3380" s="6"/>
      <c r="AR3380" s="6"/>
      <c r="AS3380" s="6"/>
      <c r="AT3380" s="6"/>
      <c r="AU3380" s="6"/>
      <c r="AV3380" s="6"/>
      <c r="AW3380" s="6"/>
      <c r="AX3380" s="6"/>
      <c r="AY3380" s="6"/>
      <c r="AZ3380" s="6"/>
      <c r="BA3380" s="6"/>
      <c r="BB3380" s="6"/>
      <c r="BC3380" s="6"/>
      <c r="BD3380" s="6"/>
    </row>
    <row r="3381" spans="1:56" x14ac:dyDescent="0.25">
      <c r="A3381" s="5" t="s">
        <v>3620</v>
      </c>
      <c r="B3381" s="6" t="str">
        <f>VLOOKUP(A3381,[1]Sheet1!$A$2:$B$6423,2,FALSE)</f>
        <v>..</v>
      </c>
      <c r="C3381" s="5">
        <v>2015</v>
      </c>
      <c r="D3381" s="6" t="s">
        <v>3645</v>
      </c>
      <c r="E3381" s="6" t="s">
        <v>3644</v>
      </c>
      <c r="F3381" s="6" t="s">
        <v>3645</v>
      </c>
      <c r="G3381" s="6" t="s">
        <v>3645</v>
      </c>
      <c r="H3381" s="6" t="s">
        <v>3647</v>
      </c>
      <c r="I3381" s="6" t="s">
        <v>3645</v>
      </c>
      <c r="J3381" s="6" t="s">
        <v>3645</v>
      </c>
      <c r="K3381" s="6"/>
      <c r="L3381" s="6"/>
      <c r="M3381" s="6"/>
      <c r="N3381" s="6"/>
      <c r="O3381" s="6"/>
      <c r="P3381" s="6"/>
      <c r="Q3381" s="6"/>
      <c r="R3381" s="6"/>
      <c r="S3381" s="6"/>
      <c r="T3381" s="6"/>
      <c r="U3381" s="6"/>
      <c r="V3381" s="6"/>
      <c r="W3381" s="6"/>
      <c r="X3381" s="6"/>
      <c r="Y3381" s="6"/>
      <c r="Z3381" s="6"/>
      <c r="AA3381" s="6"/>
      <c r="AB3381" s="6"/>
      <c r="AC3381" s="6"/>
      <c r="AD3381" s="6"/>
      <c r="AE3381" s="6"/>
      <c r="AF3381" s="6"/>
      <c r="AG3381" s="6"/>
      <c r="AH3381" s="6"/>
      <c r="AI3381" s="6"/>
      <c r="AJ3381" s="6"/>
      <c r="AK3381" s="6"/>
      <c r="AL3381" s="6"/>
      <c r="AM3381" s="6"/>
      <c r="AN3381" s="6"/>
      <c r="AO3381" s="6"/>
      <c r="AP3381" s="6"/>
      <c r="AQ3381" s="6"/>
      <c r="AR3381" s="6"/>
      <c r="AS3381" s="6"/>
      <c r="AT3381" s="6"/>
      <c r="AU3381" s="6"/>
      <c r="AV3381" s="6"/>
      <c r="AW3381" s="6"/>
      <c r="AX3381" s="6"/>
      <c r="AY3381" s="6"/>
      <c r="AZ3381" s="6"/>
      <c r="BA3381" s="6"/>
      <c r="BB3381" s="6"/>
      <c r="BC3381" s="6"/>
      <c r="BD3381" s="6"/>
    </row>
    <row r="3382" spans="1:56" x14ac:dyDescent="0.25">
      <c r="A3382" s="5" t="s">
        <v>3620</v>
      </c>
      <c r="B3382" s="6" t="str">
        <f>VLOOKUP(A3382,[1]Sheet1!$A$2:$B$6423,2,FALSE)</f>
        <v>..</v>
      </c>
      <c r="C3382" s="5">
        <v>2016</v>
      </c>
      <c r="D3382" s="6" t="s">
        <v>3645</v>
      </c>
      <c r="E3382" s="6" t="s">
        <v>3644</v>
      </c>
      <c r="F3382" s="6" t="s">
        <v>3645</v>
      </c>
      <c r="G3382" s="6" t="s">
        <v>3645</v>
      </c>
      <c r="H3382" s="6" t="s">
        <v>3647</v>
      </c>
      <c r="I3382" s="6" t="s">
        <v>3645</v>
      </c>
      <c r="J3382" s="6" t="s">
        <v>3645</v>
      </c>
      <c r="K3382" s="6"/>
      <c r="L3382" s="6"/>
      <c r="M3382" s="6"/>
      <c r="N3382" s="6"/>
      <c r="O3382" s="6"/>
      <c r="P3382" s="6"/>
      <c r="Q3382" s="6"/>
      <c r="R3382" s="6"/>
      <c r="S3382" s="6"/>
      <c r="T3382" s="6"/>
      <c r="U3382" s="6"/>
      <c r="V3382" s="6"/>
      <c r="W3382" s="6"/>
      <c r="X3382" s="6"/>
      <c r="Y3382" s="6"/>
      <c r="Z3382" s="6"/>
      <c r="AA3382" s="6"/>
      <c r="AB3382" s="6"/>
      <c r="AC3382" s="6"/>
      <c r="AD3382" s="6"/>
      <c r="AE3382" s="6"/>
      <c r="AF3382" s="6"/>
      <c r="AG3382" s="6"/>
      <c r="AH3382" s="6"/>
      <c r="AI3382" s="6"/>
      <c r="AJ3382" s="6"/>
      <c r="AK3382" s="6"/>
      <c r="AL3382" s="6"/>
      <c r="AM3382" s="6"/>
      <c r="AN3382" s="6"/>
      <c r="AO3382" s="6"/>
      <c r="AP3382" s="6"/>
      <c r="AQ3382" s="6"/>
      <c r="AR3382" s="6"/>
      <c r="AS3382" s="6"/>
      <c r="AT3382" s="6"/>
      <c r="AU3382" s="6"/>
      <c r="AV3382" s="6"/>
      <c r="AW3382" s="6"/>
      <c r="AX3382" s="6"/>
      <c r="AY3382" s="6"/>
      <c r="AZ3382" s="6"/>
      <c r="BA3382" s="6"/>
      <c r="BB3382" s="6"/>
      <c r="BC3382" s="6"/>
      <c r="BD3382" s="6"/>
    </row>
    <row r="3383" spans="1:56" x14ac:dyDescent="0.25">
      <c r="A3383" s="5" t="s">
        <v>3620</v>
      </c>
      <c r="B3383" s="6" t="str">
        <f>VLOOKUP(A3383,[1]Sheet1!$A$2:$B$6423,2,FALSE)</f>
        <v>..</v>
      </c>
      <c r="C3383" s="5">
        <v>2017</v>
      </c>
      <c r="D3383" s="6" t="s">
        <v>3645</v>
      </c>
      <c r="E3383" s="6" t="s">
        <v>3644</v>
      </c>
      <c r="F3383" s="6" t="s">
        <v>3645</v>
      </c>
      <c r="G3383" s="6" t="s">
        <v>3645</v>
      </c>
      <c r="H3383" s="6" t="s">
        <v>3647</v>
      </c>
      <c r="I3383" s="6" t="s">
        <v>3645</v>
      </c>
      <c r="J3383" s="6" t="s">
        <v>3645</v>
      </c>
      <c r="K3383" s="6"/>
      <c r="L3383" s="6"/>
      <c r="M3383" s="6"/>
      <c r="N3383" s="6"/>
      <c r="O3383" s="6"/>
      <c r="P3383" s="6"/>
      <c r="Q3383" s="6"/>
      <c r="R3383" s="6"/>
      <c r="S3383" s="6"/>
      <c r="T3383" s="6"/>
      <c r="U3383" s="6"/>
      <c r="V3383" s="6"/>
      <c r="W3383" s="6"/>
      <c r="X3383" s="6"/>
      <c r="Y3383" s="6"/>
      <c r="Z3383" s="6"/>
      <c r="AA3383" s="6"/>
      <c r="AB3383" s="6"/>
      <c r="AC3383" s="6"/>
      <c r="AD3383" s="6"/>
      <c r="AE3383" s="6"/>
      <c r="AF3383" s="6"/>
      <c r="AG3383" s="6"/>
      <c r="AH3383" s="6"/>
      <c r="AI3383" s="6"/>
      <c r="AJ3383" s="6"/>
      <c r="AK3383" s="6"/>
      <c r="AL3383" s="6"/>
      <c r="AM3383" s="6"/>
      <c r="AN3383" s="6"/>
      <c r="AO3383" s="6"/>
      <c r="AP3383" s="6"/>
      <c r="AQ3383" s="6"/>
      <c r="AR3383" s="6"/>
      <c r="AS3383" s="6"/>
      <c r="AT3383" s="6"/>
      <c r="AU3383" s="6"/>
      <c r="AV3383" s="6"/>
      <c r="AW3383" s="6"/>
      <c r="AX3383" s="6"/>
      <c r="AY3383" s="6"/>
      <c r="AZ3383" s="6"/>
      <c r="BA3383" s="6"/>
      <c r="BB3383" s="6"/>
      <c r="BC3383" s="6"/>
      <c r="BD3383" s="6"/>
    </row>
    <row r="3384" spans="1:56" x14ac:dyDescent="0.25">
      <c r="A3384" s="5" t="s">
        <v>3620</v>
      </c>
      <c r="B3384" s="6" t="str">
        <f>VLOOKUP(A3384,[1]Sheet1!$A$2:$B$6423,2,FALSE)</f>
        <v>..</v>
      </c>
      <c r="C3384" s="5">
        <v>2018</v>
      </c>
      <c r="D3384" s="6" t="s">
        <v>3645</v>
      </c>
      <c r="E3384" s="6" t="s">
        <v>3644</v>
      </c>
      <c r="F3384" s="6" t="s">
        <v>3645</v>
      </c>
      <c r="G3384" s="6" t="s">
        <v>3645</v>
      </c>
      <c r="H3384" s="6" t="s">
        <v>3647</v>
      </c>
      <c r="I3384" s="6" t="s">
        <v>3645</v>
      </c>
      <c r="J3384" s="6" t="s">
        <v>3645</v>
      </c>
      <c r="K3384" s="6"/>
      <c r="L3384" s="6"/>
      <c r="M3384" s="6"/>
      <c r="N3384" s="6"/>
      <c r="O3384" s="6"/>
      <c r="P3384" s="6"/>
      <c r="Q3384" s="6"/>
      <c r="R3384" s="6"/>
      <c r="S3384" s="6"/>
      <c r="T3384" s="6"/>
      <c r="U3384" s="6"/>
      <c r="V3384" s="6"/>
      <c r="W3384" s="6"/>
      <c r="X3384" s="6"/>
      <c r="Y3384" s="6"/>
      <c r="Z3384" s="6"/>
      <c r="AA3384" s="6"/>
      <c r="AB3384" s="6"/>
      <c r="AC3384" s="6"/>
      <c r="AD3384" s="6"/>
      <c r="AE3384" s="6"/>
      <c r="AF3384" s="6"/>
      <c r="AG3384" s="6"/>
      <c r="AH3384" s="6"/>
      <c r="AI3384" s="6"/>
      <c r="AJ3384" s="6"/>
      <c r="AK3384" s="6"/>
      <c r="AL3384" s="6"/>
      <c r="AM3384" s="6"/>
      <c r="AN3384" s="6"/>
      <c r="AO3384" s="6"/>
      <c r="AP3384" s="6"/>
      <c r="AQ3384" s="6"/>
      <c r="AR3384" s="6"/>
      <c r="AS3384" s="6"/>
      <c r="AT3384" s="6"/>
      <c r="AU3384" s="6"/>
      <c r="AV3384" s="6"/>
      <c r="AW3384" s="6"/>
      <c r="AX3384" s="6"/>
      <c r="AY3384" s="6"/>
      <c r="AZ3384" s="6"/>
      <c r="BA3384" s="6"/>
      <c r="BB3384" s="6"/>
      <c r="BC3384" s="6"/>
      <c r="BD3384" s="6"/>
    </row>
    <row r="3385" spans="1:56" x14ac:dyDescent="0.25">
      <c r="A3385" s="5" t="s">
        <v>3620</v>
      </c>
      <c r="B3385" s="6" t="str">
        <f>VLOOKUP(A3385,[1]Sheet1!$A$2:$B$6423,2,FALSE)</f>
        <v>..</v>
      </c>
      <c r="C3385" s="5">
        <v>2019</v>
      </c>
      <c r="D3385" s="6" t="s">
        <v>3645</v>
      </c>
      <c r="E3385" s="6" t="s">
        <v>3644</v>
      </c>
      <c r="F3385" s="6" t="s">
        <v>3645</v>
      </c>
      <c r="G3385" s="6" t="s">
        <v>3645</v>
      </c>
      <c r="H3385" s="6" t="s">
        <v>3647</v>
      </c>
      <c r="I3385" s="6" t="s">
        <v>3645</v>
      </c>
      <c r="J3385" s="6" t="s">
        <v>3645</v>
      </c>
      <c r="K3385" s="6"/>
      <c r="L3385" s="6"/>
      <c r="M3385" s="6"/>
      <c r="N3385" s="6"/>
      <c r="O3385" s="6"/>
      <c r="P3385" s="6"/>
      <c r="Q3385" s="6"/>
      <c r="R3385" s="6"/>
      <c r="S3385" s="6"/>
      <c r="T3385" s="6"/>
      <c r="U3385" s="6"/>
      <c r="V3385" s="6"/>
      <c r="W3385" s="6"/>
      <c r="X3385" s="6"/>
      <c r="Y3385" s="6"/>
      <c r="Z3385" s="6"/>
      <c r="AA3385" s="6"/>
      <c r="AB3385" s="6"/>
      <c r="AC3385" s="6"/>
      <c r="AD3385" s="6"/>
      <c r="AE3385" s="6"/>
      <c r="AF3385" s="6"/>
      <c r="AG3385" s="6"/>
      <c r="AH3385" s="6"/>
      <c r="AI3385" s="6"/>
      <c r="AJ3385" s="6"/>
      <c r="AK3385" s="6"/>
      <c r="AL3385" s="6"/>
      <c r="AM3385" s="6"/>
      <c r="AN3385" s="6"/>
      <c r="AO3385" s="6"/>
      <c r="AP3385" s="6"/>
      <c r="AQ3385" s="6"/>
      <c r="AR3385" s="6"/>
      <c r="AS3385" s="6"/>
      <c r="AT3385" s="6"/>
      <c r="AU3385" s="6"/>
      <c r="AV3385" s="6"/>
      <c r="AW3385" s="6"/>
      <c r="AX3385" s="6"/>
      <c r="AY3385" s="6"/>
      <c r="AZ3385" s="6"/>
      <c r="BA3385" s="6"/>
      <c r="BB3385" s="6"/>
      <c r="BC3385" s="6"/>
      <c r="BD3385" s="6"/>
    </row>
    <row r="3386" spans="1:56" x14ac:dyDescent="0.25">
      <c r="A3386" s="5" t="s">
        <v>3620</v>
      </c>
      <c r="B3386" s="6" t="str">
        <f>VLOOKUP(A3386,[1]Sheet1!$A$2:$B$6423,2,FALSE)</f>
        <v>..</v>
      </c>
      <c r="C3386" s="5">
        <v>2020</v>
      </c>
      <c r="D3386" s="6" t="s">
        <v>3645</v>
      </c>
      <c r="E3386" s="6" t="s">
        <v>3644</v>
      </c>
      <c r="F3386" s="6" t="s">
        <v>3645</v>
      </c>
      <c r="G3386" s="6" t="s">
        <v>3645</v>
      </c>
      <c r="H3386" s="6" t="s">
        <v>3647</v>
      </c>
      <c r="I3386" s="6" t="s">
        <v>3645</v>
      </c>
      <c r="J3386" s="6" t="s">
        <v>3645</v>
      </c>
      <c r="K3386" s="6"/>
      <c r="L3386" s="6"/>
      <c r="M3386" s="6"/>
      <c r="N3386" s="6"/>
      <c r="O3386" s="6"/>
      <c r="P3386" s="6"/>
      <c r="Q3386" s="6"/>
      <c r="R3386" s="6"/>
      <c r="S3386" s="6"/>
      <c r="T3386" s="6"/>
      <c r="U3386" s="6"/>
      <c r="V3386" s="6"/>
      <c r="W3386" s="6"/>
      <c r="X3386" s="6"/>
      <c r="Y3386" s="6"/>
      <c r="Z3386" s="6"/>
      <c r="AA3386" s="6"/>
      <c r="AB3386" s="6"/>
      <c r="AC3386" s="6"/>
      <c r="AD3386" s="6"/>
      <c r="AE3386" s="6"/>
      <c r="AF3386" s="6"/>
      <c r="AG3386" s="6"/>
      <c r="AH3386" s="6"/>
      <c r="AI3386" s="6"/>
      <c r="AJ3386" s="6"/>
      <c r="AK3386" s="6"/>
      <c r="AL3386" s="6"/>
      <c r="AM3386" s="6"/>
      <c r="AN3386" s="6"/>
      <c r="AO3386" s="6"/>
      <c r="AP3386" s="6"/>
      <c r="AQ3386" s="6"/>
      <c r="AR3386" s="6"/>
      <c r="AS3386" s="6"/>
      <c r="AT3386" s="6"/>
      <c r="AU3386" s="6"/>
      <c r="AV3386" s="6"/>
      <c r="AW3386" s="6"/>
      <c r="AX3386" s="6"/>
      <c r="AY3386" s="6"/>
      <c r="AZ3386" s="6"/>
      <c r="BA3386" s="6"/>
      <c r="BB3386" s="6"/>
      <c r="BC3386" s="6"/>
      <c r="BD3386" s="6"/>
    </row>
    <row r="3387" spans="1:56" x14ac:dyDescent="0.25">
      <c r="A3387" s="5" t="s">
        <v>3620</v>
      </c>
      <c r="B3387" s="6" t="str">
        <f>VLOOKUP(A3387,[1]Sheet1!$A$2:$B$6423,2,FALSE)</f>
        <v>..</v>
      </c>
      <c r="C3387" s="5">
        <v>2021</v>
      </c>
      <c r="D3387" s="6" t="s">
        <v>3645</v>
      </c>
      <c r="E3387" s="6" t="s">
        <v>3644</v>
      </c>
      <c r="F3387" s="6" t="s">
        <v>3645</v>
      </c>
      <c r="G3387" s="6" t="s">
        <v>3645</v>
      </c>
      <c r="H3387" s="6" t="s">
        <v>3647</v>
      </c>
      <c r="I3387" s="6" t="s">
        <v>3645</v>
      </c>
      <c r="J3387" s="6" t="s">
        <v>3645</v>
      </c>
      <c r="K3387" s="6"/>
      <c r="L3387" s="6"/>
      <c r="M3387" s="6"/>
      <c r="N3387" s="6"/>
      <c r="O3387" s="6"/>
      <c r="P3387" s="6"/>
      <c r="Q3387" s="6"/>
      <c r="R3387" s="6"/>
      <c r="S3387" s="6"/>
      <c r="T3387" s="6"/>
      <c r="U3387" s="6"/>
      <c r="V3387" s="6"/>
      <c r="W3387" s="6"/>
      <c r="X3387" s="6"/>
      <c r="Y3387" s="6"/>
      <c r="Z3387" s="6"/>
      <c r="AA3387" s="6"/>
      <c r="AB3387" s="6"/>
      <c r="AC3387" s="6"/>
      <c r="AD3387" s="6"/>
      <c r="AE3387" s="6"/>
      <c r="AF3387" s="6"/>
      <c r="AG3387" s="6"/>
      <c r="AH3387" s="6"/>
      <c r="AI3387" s="6"/>
      <c r="AJ3387" s="6"/>
      <c r="AK3387" s="6"/>
      <c r="AL3387" s="6"/>
      <c r="AM3387" s="6"/>
      <c r="AN3387" s="6"/>
      <c r="AO3387" s="6"/>
      <c r="AP3387" s="6"/>
      <c r="AQ3387" s="6"/>
      <c r="AR3387" s="6"/>
      <c r="AS3387" s="6"/>
      <c r="AT3387" s="6"/>
      <c r="AU3387" s="6"/>
      <c r="AV3387" s="6"/>
      <c r="AW3387" s="6"/>
      <c r="AX3387" s="6"/>
      <c r="AY3387" s="6"/>
      <c r="AZ3387" s="6"/>
      <c r="BA3387" s="6"/>
      <c r="BB3387" s="6"/>
      <c r="BC3387" s="6"/>
      <c r="BD3387" s="6"/>
    </row>
    <row r="3388" spans="1:56" x14ac:dyDescent="0.25">
      <c r="A3388" s="5" t="s">
        <v>3620</v>
      </c>
      <c r="B3388" s="6" t="str">
        <f>VLOOKUP(A3388,[1]Sheet1!$A$2:$B$6423,2,FALSE)</f>
        <v>..</v>
      </c>
      <c r="C3388" s="5">
        <v>2022</v>
      </c>
      <c r="D3388" s="6" t="s">
        <v>3645</v>
      </c>
      <c r="E3388" s="6" t="s">
        <v>3644</v>
      </c>
      <c r="F3388" s="6" t="s">
        <v>3645</v>
      </c>
      <c r="G3388" s="6" t="s">
        <v>3645</v>
      </c>
      <c r="H3388" s="6" t="s">
        <v>3647</v>
      </c>
      <c r="I3388" s="6" t="s">
        <v>3645</v>
      </c>
      <c r="J3388" s="6" t="s">
        <v>3645</v>
      </c>
      <c r="K3388" s="6"/>
      <c r="L3388" s="6"/>
      <c r="M3388" s="6"/>
      <c r="N3388" s="6"/>
      <c r="O3388" s="6"/>
      <c r="P3388" s="6"/>
      <c r="Q3388" s="6"/>
      <c r="R3388" s="6"/>
      <c r="S3388" s="6"/>
      <c r="T3388" s="6"/>
      <c r="U3388" s="6"/>
      <c r="V3388" s="6"/>
      <c r="W3388" s="6"/>
      <c r="X3388" s="6"/>
      <c r="Y3388" s="6"/>
      <c r="Z3388" s="6"/>
      <c r="AA3388" s="6"/>
      <c r="AB3388" s="6"/>
      <c r="AC3388" s="6"/>
      <c r="AD3388" s="6"/>
      <c r="AE3388" s="6"/>
      <c r="AF3388" s="6"/>
      <c r="AG3388" s="6"/>
      <c r="AH3388" s="6"/>
      <c r="AI3388" s="6"/>
      <c r="AJ3388" s="6"/>
      <c r="AK3388" s="6"/>
      <c r="AL3388" s="6"/>
      <c r="AM3388" s="6"/>
      <c r="AN3388" s="6"/>
      <c r="AO3388" s="6"/>
      <c r="AP3388" s="6"/>
      <c r="AQ3388" s="6"/>
      <c r="AR3388" s="6"/>
      <c r="AS3388" s="6"/>
      <c r="AT3388" s="6"/>
      <c r="AU3388" s="6"/>
      <c r="AV3388" s="6"/>
      <c r="AW3388" s="6"/>
      <c r="AX3388" s="6"/>
      <c r="AY3388" s="6"/>
      <c r="AZ3388" s="6"/>
      <c r="BA3388" s="6"/>
      <c r="BB3388" s="6"/>
      <c r="BC3388" s="6"/>
      <c r="BD3388" s="6"/>
    </row>
    <row r="3389" spans="1:56" x14ac:dyDescent="0.25">
      <c r="A3389" s="5" t="s">
        <v>3620</v>
      </c>
      <c r="B3389" s="6" t="str">
        <f>VLOOKUP(A3389,[1]Sheet1!$A$2:$B$6423,2,FALSE)</f>
        <v>..</v>
      </c>
      <c r="C3389" s="5">
        <v>2023</v>
      </c>
      <c r="D3389" s="6" t="s">
        <v>3645</v>
      </c>
      <c r="E3389" s="6" t="s">
        <v>3644</v>
      </c>
      <c r="F3389" s="6" t="s">
        <v>3645</v>
      </c>
      <c r="G3389" s="6" t="s">
        <v>3645</v>
      </c>
      <c r="H3389" s="6" t="s">
        <v>3647</v>
      </c>
      <c r="I3389" s="6" t="s">
        <v>3645</v>
      </c>
      <c r="J3389" s="6" t="s">
        <v>3645</v>
      </c>
      <c r="K3389" s="6"/>
      <c r="L3389" s="6"/>
      <c r="M3389" s="6"/>
      <c r="N3389" s="6"/>
      <c r="O3389" s="6"/>
      <c r="P3389" s="6"/>
      <c r="Q3389" s="6"/>
      <c r="R3389" s="6"/>
      <c r="S3389" s="6"/>
      <c r="T3389" s="6"/>
      <c r="U3389" s="6"/>
      <c r="V3389" s="6"/>
      <c r="W3389" s="6"/>
      <c r="X3389" s="6"/>
      <c r="Y3389" s="6"/>
      <c r="Z3389" s="6"/>
      <c r="AA3389" s="6"/>
      <c r="AB3389" s="6"/>
      <c r="AC3389" s="6"/>
      <c r="AD3389" s="6"/>
      <c r="AE3389" s="6"/>
      <c r="AF3389" s="6"/>
      <c r="AG3389" s="6"/>
      <c r="AH3389" s="6"/>
      <c r="AI3389" s="6"/>
      <c r="AJ3389" s="6"/>
      <c r="AK3389" s="6"/>
      <c r="AL3389" s="6"/>
      <c r="AM3389" s="6"/>
      <c r="AN3389" s="6"/>
      <c r="AO3389" s="6"/>
      <c r="AP3389" s="6"/>
      <c r="AQ3389" s="6"/>
      <c r="AR3389" s="6"/>
      <c r="AS3389" s="6"/>
      <c r="AT3389" s="6"/>
      <c r="AU3389" s="6"/>
      <c r="AV3389" s="6"/>
      <c r="AW3389" s="6"/>
      <c r="AX3389" s="6"/>
      <c r="AY3389" s="6"/>
      <c r="AZ3389" s="6"/>
      <c r="BA3389" s="6"/>
      <c r="BB3389" s="6"/>
      <c r="BC3389" s="6"/>
      <c r="BD3389" s="6"/>
    </row>
    <row r="3390" spans="1:56" x14ac:dyDescent="0.25">
      <c r="A3390" s="5" t="s">
        <v>3620</v>
      </c>
      <c r="B3390" s="6" t="str">
        <f>VLOOKUP(A3390,[1]Sheet1!$A$2:$B$6423,2,FALSE)</f>
        <v>..</v>
      </c>
      <c r="C3390" s="5">
        <v>2024</v>
      </c>
      <c r="D3390" s="6" t="s">
        <v>3645</v>
      </c>
      <c r="E3390" s="6" t="s">
        <v>3644</v>
      </c>
      <c r="F3390" s="6" t="s">
        <v>3645</v>
      </c>
      <c r="G3390" s="6" t="s">
        <v>3645</v>
      </c>
      <c r="H3390" s="6" t="s">
        <v>3647</v>
      </c>
      <c r="I3390" s="6" t="s">
        <v>3645</v>
      </c>
      <c r="J3390" s="6" t="s">
        <v>3645</v>
      </c>
      <c r="K3390" s="6"/>
      <c r="L3390" s="6"/>
      <c r="M3390" s="6"/>
      <c r="N3390" s="6"/>
      <c r="O3390" s="6"/>
      <c r="P3390" s="6"/>
      <c r="Q3390" s="6"/>
      <c r="R3390" s="6"/>
      <c r="S3390" s="6"/>
      <c r="T3390" s="6"/>
      <c r="U3390" s="6"/>
      <c r="V3390" s="6"/>
      <c r="W3390" s="6"/>
      <c r="X3390" s="6"/>
      <c r="Y3390" s="6"/>
      <c r="Z3390" s="6"/>
      <c r="AA3390" s="6"/>
      <c r="AB3390" s="6"/>
      <c r="AC3390" s="6"/>
      <c r="AD3390" s="6"/>
      <c r="AE3390" s="6"/>
      <c r="AF3390" s="6"/>
      <c r="AG3390" s="6"/>
      <c r="AH3390" s="6"/>
      <c r="AI3390" s="6"/>
      <c r="AJ3390" s="6"/>
      <c r="AK3390" s="6"/>
      <c r="AL3390" s="6"/>
      <c r="AM3390" s="6"/>
      <c r="AN3390" s="6"/>
      <c r="AO3390" s="6"/>
      <c r="AP3390" s="6"/>
      <c r="AQ3390" s="6"/>
      <c r="AR3390" s="6"/>
      <c r="AS3390" s="6"/>
      <c r="AT3390" s="6"/>
      <c r="AU3390" s="6"/>
      <c r="AV3390" s="6"/>
      <c r="AW3390" s="6"/>
      <c r="AX3390" s="6"/>
      <c r="AY3390" s="6"/>
      <c r="AZ3390" s="6"/>
      <c r="BA3390" s="6"/>
      <c r="BB3390" s="6"/>
      <c r="BC3390" s="6"/>
      <c r="BD3390" s="6"/>
    </row>
    <row r="3391" spans="1:56" x14ac:dyDescent="0.25">
      <c r="A3391" s="5" t="s">
        <v>3620</v>
      </c>
      <c r="B3391" s="6" t="str">
        <f>VLOOKUP(A3391,[1]Sheet1!$A$2:$B$6423,2,FALSE)</f>
        <v>..</v>
      </c>
      <c r="C3391" s="5">
        <v>2025</v>
      </c>
      <c r="D3391" s="6" t="s">
        <v>3645</v>
      </c>
      <c r="E3391" s="6" t="s">
        <v>3644</v>
      </c>
      <c r="F3391" s="6" t="s">
        <v>3645</v>
      </c>
      <c r="G3391" s="6" t="s">
        <v>3645</v>
      </c>
      <c r="H3391" s="6" t="s">
        <v>3647</v>
      </c>
      <c r="I3391" s="6" t="s">
        <v>3645</v>
      </c>
      <c r="J3391" s="6" t="s">
        <v>3645</v>
      </c>
      <c r="K3391" s="6"/>
      <c r="L3391" s="6"/>
      <c r="M3391" s="6"/>
      <c r="N3391" s="6"/>
      <c r="O3391" s="6"/>
      <c r="P3391" s="6"/>
      <c r="Q3391" s="6"/>
      <c r="R3391" s="6"/>
      <c r="S3391" s="6"/>
      <c r="T3391" s="6"/>
      <c r="U3391" s="6"/>
      <c r="V3391" s="6"/>
      <c r="W3391" s="6"/>
      <c r="X3391" s="6"/>
      <c r="Y3391" s="6"/>
      <c r="Z3391" s="6"/>
      <c r="AA3391" s="6"/>
      <c r="AB3391" s="6"/>
      <c r="AC3391" s="6"/>
      <c r="AD3391" s="6"/>
      <c r="AE3391" s="6"/>
      <c r="AF3391" s="6"/>
      <c r="AG3391" s="6"/>
      <c r="AH3391" s="6"/>
      <c r="AI3391" s="6"/>
      <c r="AJ3391" s="6"/>
      <c r="AK3391" s="6"/>
      <c r="AL3391" s="6"/>
      <c r="AM3391" s="6"/>
      <c r="AN3391" s="6"/>
      <c r="AO3391" s="6"/>
      <c r="AP3391" s="6"/>
      <c r="AQ3391" s="6"/>
      <c r="AR3391" s="6"/>
      <c r="AS3391" s="6"/>
      <c r="AT3391" s="6"/>
      <c r="AU3391" s="6"/>
      <c r="AV3391" s="6"/>
      <c r="AW3391" s="6"/>
      <c r="AX3391" s="6"/>
      <c r="AY3391" s="6"/>
      <c r="AZ3391" s="6"/>
      <c r="BA3391" s="6"/>
      <c r="BB3391" s="6"/>
      <c r="BC3391" s="6"/>
      <c r="BD3391" s="6"/>
    </row>
    <row r="3392" spans="1:56" x14ac:dyDescent="0.25">
      <c r="A3392" s="5" t="s">
        <v>3621</v>
      </c>
      <c r="B3392" s="6" t="str">
        <f>VLOOKUP(A3392,[1]Sheet1!$A$2:$B$6423,2,FALSE)</f>
        <v>..</v>
      </c>
      <c r="C3392" s="5">
        <v>2011</v>
      </c>
      <c r="D3392" s="6" t="s">
        <v>3645</v>
      </c>
      <c r="E3392" s="6" t="s">
        <v>3644</v>
      </c>
      <c r="F3392" s="6" t="s">
        <v>3645</v>
      </c>
      <c r="G3392" s="6" t="s">
        <v>3645</v>
      </c>
      <c r="H3392" s="6" t="s">
        <v>3647</v>
      </c>
      <c r="I3392" s="6" t="s">
        <v>3645</v>
      </c>
      <c r="J3392" s="6" t="s">
        <v>3645</v>
      </c>
      <c r="K3392" s="6"/>
      <c r="L3392" s="6"/>
      <c r="M3392" s="6"/>
      <c r="N3392" s="6"/>
      <c r="O3392" s="6"/>
      <c r="P3392" s="6"/>
      <c r="Q3392" s="6"/>
      <c r="R3392" s="6"/>
      <c r="S3392" s="6"/>
      <c r="T3392" s="6"/>
      <c r="U3392" s="6"/>
      <c r="V3392" s="6"/>
      <c r="W3392" s="6"/>
      <c r="X3392" s="6"/>
      <c r="Y3392" s="6"/>
      <c r="Z3392" s="6"/>
      <c r="AA3392" s="6"/>
      <c r="AB3392" s="6"/>
      <c r="AC3392" s="6"/>
      <c r="AD3392" s="6"/>
      <c r="AE3392" s="6"/>
      <c r="AF3392" s="6"/>
      <c r="AG3392" s="6"/>
      <c r="AH3392" s="6"/>
      <c r="AI3392" s="6"/>
      <c r="AJ3392" s="6"/>
      <c r="AK3392" s="6"/>
      <c r="AL3392" s="6"/>
      <c r="AM3392" s="6"/>
      <c r="AN3392" s="6"/>
      <c r="AO3392" s="6"/>
      <c r="AP3392" s="6"/>
      <c r="AQ3392" s="6"/>
      <c r="AR3392" s="6"/>
      <c r="AS3392" s="6"/>
      <c r="AT3392" s="6"/>
      <c r="AU3392" s="6"/>
      <c r="AV3392" s="6"/>
      <c r="AW3392" s="6"/>
      <c r="AX3392" s="6"/>
      <c r="AY3392" s="6"/>
      <c r="AZ3392" s="6"/>
      <c r="BA3392" s="6"/>
      <c r="BB3392" s="6"/>
      <c r="BC3392" s="6"/>
      <c r="BD3392" s="6"/>
    </row>
    <row r="3393" spans="1:56" x14ac:dyDescent="0.25">
      <c r="A3393" s="5" t="s">
        <v>3621</v>
      </c>
      <c r="B3393" s="6" t="str">
        <f>VLOOKUP(A3393,[1]Sheet1!$A$2:$B$6423,2,FALSE)</f>
        <v>..</v>
      </c>
      <c r="C3393" s="5">
        <v>2012</v>
      </c>
      <c r="D3393" s="6" t="s">
        <v>3645</v>
      </c>
      <c r="E3393" s="6" t="s">
        <v>3644</v>
      </c>
      <c r="F3393" s="6" t="s">
        <v>3645</v>
      </c>
      <c r="G3393" s="6" t="s">
        <v>3645</v>
      </c>
      <c r="H3393" s="6" t="s">
        <v>3647</v>
      </c>
      <c r="I3393" s="6" t="s">
        <v>3645</v>
      </c>
      <c r="J3393" s="6" t="s">
        <v>3645</v>
      </c>
      <c r="K3393" s="6"/>
      <c r="L3393" s="6"/>
      <c r="M3393" s="6"/>
      <c r="N3393" s="6"/>
      <c r="O3393" s="6"/>
      <c r="P3393" s="6"/>
      <c r="Q3393" s="6"/>
      <c r="R3393" s="6"/>
      <c r="S3393" s="6"/>
      <c r="T3393" s="6"/>
      <c r="U3393" s="6"/>
      <c r="V3393" s="6"/>
      <c r="W3393" s="6"/>
      <c r="X3393" s="6"/>
      <c r="Y3393" s="6"/>
      <c r="Z3393" s="6"/>
      <c r="AA3393" s="6"/>
      <c r="AB3393" s="6"/>
      <c r="AC3393" s="6"/>
      <c r="AD3393" s="6"/>
      <c r="AE3393" s="6"/>
      <c r="AF3393" s="6"/>
      <c r="AG3393" s="6"/>
      <c r="AH3393" s="6"/>
      <c r="AI3393" s="6"/>
      <c r="AJ3393" s="6"/>
      <c r="AK3393" s="6"/>
      <c r="AL3393" s="6"/>
      <c r="AM3393" s="6"/>
      <c r="AN3393" s="6"/>
      <c r="AO3393" s="6"/>
      <c r="AP3393" s="6"/>
      <c r="AQ3393" s="6"/>
      <c r="AR3393" s="6"/>
      <c r="AS3393" s="6"/>
      <c r="AT3393" s="6"/>
      <c r="AU3393" s="6"/>
      <c r="AV3393" s="6"/>
      <c r="AW3393" s="6"/>
      <c r="AX3393" s="6"/>
      <c r="AY3393" s="6"/>
      <c r="AZ3393" s="6"/>
      <c r="BA3393" s="6"/>
      <c r="BB3393" s="6"/>
      <c r="BC3393" s="6"/>
      <c r="BD3393" s="6"/>
    </row>
    <row r="3394" spans="1:56" x14ac:dyDescent="0.25">
      <c r="A3394" s="5" t="s">
        <v>3621</v>
      </c>
      <c r="B3394" s="6" t="str">
        <f>VLOOKUP(A3394,[1]Sheet1!$A$2:$B$6423,2,FALSE)</f>
        <v>..</v>
      </c>
      <c r="C3394" s="5">
        <v>2013</v>
      </c>
      <c r="D3394" s="6" t="s">
        <v>3645</v>
      </c>
      <c r="E3394" s="6" t="s">
        <v>3644</v>
      </c>
      <c r="F3394" s="6" t="s">
        <v>3645</v>
      </c>
      <c r="G3394" s="6" t="s">
        <v>3645</v>
      </c>
      <c r="H3394" s="6" t="s">
        <v>3647</v>
      </c>
      <c r="I3394" s="6" t="s">
        <v>3645</v>
      </c>
      <c r="J3394" s="6" t="s">
        <v>3645</v>
      </c>
      <c r="K3394" s="6"/>
      <c r="L3394" s="6"/>
      <c r="M3394" s="6"/>
      <c r="N3394" s="6"/>
      <c r="O3394" s="6"/>
      <c r="P3394" s="6"/>
      <c r="Q3394" s="6"/>
      <c r="R3394" s="6"/>
      <c r="S3394" s="6"/>
      <c r="T3394" s="6"/>
      <c r="U3394" s="6"/>
      <c r="V3394" s="6"/>
      <c r="W3394" s="6"/>
      <c r="X3394" s="6"/>
      <c r="Y3394" s="6"/>
      <c r="Z3394" s="6"/>
      <c r="AA3394" s="6"/>
      <c r="AB3394" s="6"/>
      <c r="AC3394" s="6"/>
      <c r="AD3394" s="6"/>
      <c r="AE3394" s="6"/>
      <c r="AF3394" s="6"/>
      <c r="AG3394" s="6"/>
      <c r="AH3394" s="6"/>
      <c r="AI3394" s="6"/>
      <c r="AJ3394" s="6"/>
      <c r="AK3394" s="6"/>
      <c r="AL3394" s="6"/>
      <c r="AM3394" s="6"/>
      <c r="AN3394" s="6"/>
      <c r="AO3394" s="6"/>
      <c r="AP3394" s="6"/>
      <c r="AQ3394" s="6"/>
      <c r="AR3394" s="6"/>
      <c r="AS3394" s="6"/>
      <c r="AT3394" s="6"/>
      <c r="AU3394" s="6"/>
      <c r="AV3394" s="6"/>
      <c r="AW3394" s="6"/>
      <c r="AX3394" s="6"/>
      <c r="AY3394" s="6"/>
      <c r="AZ3394" s="6"/>
      <c r="BA3394" s="6"/>
      <c r="BB3394" s="6"/>
      <c r="BC3394" s="6"/>
      <c r="BD3394" s="6"/>
    </row>
    <row r="3395" spans="1:56" x14ac:dyDescent="0.25">
      <c r="A3395" s="5" t="s">
        <v>3621</v>
      </c>
      <c r="B3395" s="6" t="str">
        <f>VLOOKUP(A3395,[1]Sheet1!$A$2:$B$6423,2,FALSE)</f>
        <v>..</v>
      </c>
      <c r="C3395" s="5">
        <v>2014</v>
      </c>
      <c r="D3395" s="6" t="s">
        <v>3645</v>
      </c>
      <c r="E3395" s="6" t="s">
        <v>3644</v>
      </c>
      <c r="F3395" s="6" t="s">
        <v>3645</v>
      </c>
      <c r="G3395" s="6" t="s">
        <v>3645</v>
      </c>
      <c r="H3395" s="6" t="s">
        <v>3647</v>
      </c>
      <c r="I3395" s="6" t="s">
        <v>3645</v>
      </c>
      <c r="J3395" s="6" t="s">
        <v>3645</v>
      </c>
      <c r="K3395" s="6"/>
      <c r="L3395" s="6"/>
      <c r="M3395" s="6"/>
      <c r="N3395" s="6"/>
      <c r="O3395" s="6"/>
      <c r="P3395" s="6"/>
      <c r="Q3395" s="6"/>
      <c r="R3395" s="6"/>
      <c r="S3395" s="6"/>
      <c r="T3395" s="6"/>
      <c r="U3395" s="6"/>
      <c r="V3395" s="6"/>
      <c r="W3395" s="6"/>
      <c r="X3395" s="6"/>
      <c r="Y3395" s="6"/>
      <c r="Z3395" s="6"/>
      <c r="AA3395" s="6"/>
      <c r="AB3395" s="6"/>
      <c r="AC3395" s="6"/>
      <c r="AD3395" s="6"/>
      <c r="AE3395" s="6"/>
      <c r="AF3395" s="6"/>
      <c r="AG3395" s="6"/>
      <c r="AH3395" s="6"/>
      <c r="AI3395" s="6"/>
      <c r="AJ3395" s="6"/>
      <c r="AK3395" s="6"/>
      <c r="AL3395" s="6"/>
      <c r="AM3395" s="6"/>
      <c r="AN3395" s="6"/>
      <c r="AO3395" s="6"/>
      <c r="AP3395" s="6"/>
      <c r="AQ3395" s="6"/>
      <c r="AR3395" s="6"/>
      <c r="AS3395" s="6"/>
      <c r="AT3395" s="6"/>
      <c r="AU3395" s="6"/>
      <c r="AV3395" s="6"/>
      <c r="AW3395" s="6"/>
      <c r="AX3395" s="6"/>
      <c r="AY3395" s="6"/>
      <c r="AZ3395" s="6"/>
      <c r="BA3395" s="6"/>
      <c r="BB3395" s="6"/>
      <c r="BC3395" s="6"/>
      <c r="BD3395" s="6"/>
    </row>
    <row r="3396" spans="1:56" x14ac:dyDescent="0.25">
      <c r="A3396" s="5" t="s">
        <v>3621</v>
      </c>
      <c r="B3396" s="6" t="str">
        <f>VLOOKUP(A3396,[1]Sheet1!$A$2:$B$6423,2,FALSE)</f>
        <v>..</v>
      </c>
      <c r="C3396" s="5">
        <v>2015</v>
      </c>
      <c r="D3396" s="6" t="s">
        <v>3645</v>
      </c>
      <c r="E3396" s="6" t="s">
        <v>3644</v>
      </c>
      <c r="F3396" s="6" t="s">
        <v>3645</v>
      </c>
      <c r="G3396" s="6" t="s">
        <v>3645</v>
      </c>
      <c r="H3396" s="6" t="s">
        <v>3647</v>
      </c>
      <c r="I3396" s="6" t="s">
        <v>3645</v>
      </c>
      <c r="J3396" s="6" t="s">
        <v>3645</v>
      </c>
      <c r="K3396" s="6"/>
      <c r="L3396" s="6"/>
      <c r="M3396" s="6"/>
      <c r="N3396" s="6"/>
      <c r="O3396" s="6"/>
      <c r="P3396" s="6"/>
      <c r="Q3396" s="6"/>
      <c r="R3396" s="6"/>
      <c r="S3396" s="6"/>
      <c r="T3396" s="6"/>
      <c r="U3396" s="6"/>
      <c r="V3396" s="6"/>
      <c r="W3396" s="6"/>
      <c r="X3396" s="6"/>
      <c r="Y3396" s="6"/>
      <c r="Z3396" s="6"/>
      <c r="AA3396" s="6"/>
      <c r="AB3396" s="6"/>
      <c r="AC3396" s="6"/>
      <c r="AD3396" s="6"/>
      <c r="AE3396" s="6"/>
      <c r="AF3396" s="6"/>
      <c r="AG3396" s="6"/>
      <c r="AH3396" s="6"/>
      <c r="AI3396" s="6"/>
      <c r="AJ3396" s="6"/>
      <c r="AK3396" s="6"/>
      <c r="AL3396" s="6"/>
      <c r="AM3396" s="6"/>
      <c r="AN3396" s="6"/>
      <c r="AO3396" s="6"/>
      <c r="AP3396" s="6"/>
      <c r="AQ3396" s="6"/>
      <c r="AR3396" s="6"/>
      <c r="AS3396" s="6"/>
      <c r="AT3396" s="6"/>
      <c r="AU3396" s="6"/>
      <c r="AV3396" s="6"/>
      <c r="AW3396" s="6"/>
      <c r="AX3396" s="6"/>
      <c r="AY3396" s="6"/>
      <c r="AZ3396" s="6"/>
      <c r="BA3396" s="6"/>
      <c r="BB3396" s="6"/>
      <c r="BC3396" s="6"/>
      <c r="BD3396" s="6"/>
    </row>
    <row r="3397" spans="1:56" x14ac:dyDescent="0.25">
      <c r="A3397" s="5" t="s">
        <v>3621</v>
      </c>
      <c r="B3397" s="6" t="str">
        <f>VLOOKUP(A3397,[1]Sheet1!$A$2:$B$6423,2,FALSE)</f>
        <v>..</v>
      </c>
      <c r="C3397" s="5">
        <v>2016</v>
      </c>
      <c r="D3397" s="6" t="s">
        <v>3645</v>
      </c>
      <c r="E3397" s="6" t="s">
        <v>3644</v>
      </c>
      <c r="F3397" s="6" t="s">
        <v>3645</v>
      </c>
      <c r="G3397" s="6" t="s">
        <v>3645</v>
      </c>
      <c r="H3397" s="6" t="s">
        <v>3647</v>
      </c>
      <c r="I3397" s="6" t="s">
        <v>3645</v>
      </c>
      <c r="J3397" s="6" t="s">
        <v>3645</v>
      </c>
      <c r="K3397" s="6"/>
      <c r="L3397" s="6"/>
      <c r="M3397" s="6"/>
      <c r="N3397" s="6"/>
      <c r="O3397" s="6"/>
      <c r="P3397" s="6"/>
      <c r="Q3397" s="6"/>
      <c r="R3397" s="6"/>
      <c r="S3397" s="6"/>
      <c r="T3397" s="6"/>
      <c r="U3397" s="6"/>
      <c r="V3397" s="6"/>
      <c r="W3397" s="6"/>
      <c r="X3397" s="6"/>
      <c r="Y3397" s="6"/>
      <c r="Z3397" s="6"/>
      <c r="AA3397" s="6"/>
      <c r="AB3397" s="6"/>
      <c r="AC3397" s="6"/>
      <c r="AD3397" s="6"/>
      <c r="AE3397" s="6"/>
      <c r="AF3397" s="6"/>
      <c r="AG3397" s="6"/>
      <c r="AH3397" s="6"/>
      <c r="AI3397" s="6"/>
      <c r="AJ3397" s="6"/>
      <c r="AK3397" s="6"/>
      <c r="AL3397" s="6"/>
      <c r="AM3397" s="6"/>
      <c r="AN3397" s="6"/>
      <c r="AO3397" s="6"/>
      <c r="AP3397" s="6"/>
      <c r="AQ3397" s="6"/>
      <c r="AR3397" s="6"/>
      <c r="AS3397" s="6"/>
      <c r="AT3397" s="6"/>
      <c r="AU3397" s="6"/>
      <c r="AV3397" s="6"/>
      <c r="AW3397" s="6"/>
      <c r="AX3397" s="6"/>
      <c r="AY3397" s="6"/>
      <c r="AZ3397" s="6"/>
      <c r="BA3397" s="6"/>
      <c r="BB3397" s="6"/>
      <c r="BC3397" s="6"/>
      <c r="BD3397" s="6"/>
    </row>
    <row r="3398" spans="1:56" x14ac:dyDescent="0.25">
      <c r="A3398" s="5" t="s">
        <v>3621</v>
      </c>
      <c r="B3398" s="6" t="str">
        <f>VLOOKUP(A3398,[1]Sheet1!$A$2:$B$6423,2,FALSE)</f>
        <v>..</v>
      </c>
      <c r="C3398" s="5">
        <v>2017</v>
      </c>
      <c r="D3398" s="6" t="s">
        <v>3645</v>
      </c>
      <c r="E3398" s="6" t="s">
        <v>3644</v>
      </c>
      <c r="F3398" s="6" t="s">
        <v>3645</v>
      </c>
      <c r="G3398" s="6" t="s">
        <v>3645</v>
      </c>
      <c r="H3398" s="6" t="s">
        <v>3647</v>
      </c>
      <c r="I3398" s="6" t="s">
        <v>3645</v>
      </c>
      <c r="J3398" s="6" t="s">
        <v>3645</v>
      </c>
      <c r="K3398" s="6"/>
      <c r="L3398" s="6"/>
      <c r="M3398" s="6"/>
      <c r="N3398" s="6"/>
      <c r="O3398" s="6"/>
      <c r="P3398" s="6"/>
      <c r="Q3398" s="6"/>
      <c r="R3398" s="6"/>
      <c r="S3398" s="6"/>
      <c r="T3398" s="6"/>
      <c r="U3398" s="6"/>
      <c r="V3398" s="6"/>
      <c r="W3398" s="6"/>
      <c r="X3398" s="6"/>
      <c r="Y3398" s="6"/>
      <c r="Z3398" s="6"/>
      <c r="AA3398" s="6"/>
      <c r="AB3398" s="6"/>
      <c r="AC3398" s="6"/>
      <c r="AD3398" s="6"/>
      <c r="AE3398" s="6"/>
      <c r="AF3398" s="6"/>
      <c r="AG3398" s="6"/>
      <c r="AH3398" s="6"/>
      <c r="AI3398" s="6"/>
      <c r="AJ3398" s="6"/>
      <c r="AK3398" s="6"/>
      <c r="AL3398" s="6"/>
      <c r="AM3398" s="6"/>
      <c r="AN3398" s="6"/>
      <c r="AO3398" s="6"/>
      <c r="AP3398" s="6"/>
      <c r="AQ3398" s="6"/>
      <c r="AR3398" s="6"/>
      <c r="AS3398" s="6"/>
      <c r="AT3398" s="6"/>
      <c r="AU3398" s="6"/>
      <c r="AV3398" s="6"/>
      <c r="AW3398" s="6"/>
      <c r="AX3398" s="6"/>
      <c r="AY3398" s="6"/>
      <c r="AZ3398" s="6"/>
      <c r="BA3398" s="6"/>
      <c r="BB3398" s="6"/>
      <c r="BC3398" s="6"/>
      <c r="BD3398" s="6"/>
    </row>
    <row r="3399" spans="1:56" x14ac:dyDescent="0.25">
      <c r="A3399" s="5" t="s">
        <v>3621</v>
      </c>
      <c r="B3399" s="6" t="str">
        <f>VLOOKUP(A3399,[1]Sheet1!$A$2:$B$6423,2,FALSE)</f>
        <v>..</v>
      </c>
      <c r="C3399" s="5">
        <v>2018</v>
      </c>
      <c r="D3399" s="6" t="s">
        <v>3645</v>
      </c>
      <c r="E3399" s="6" t="s">
        <v>3644</v>
      </c>
      <c r="F3399" s="6" t="s">
        <v>3645</v>
      </c>
      <c r="G3399" s="6" t="s">
        <v>3645</v>
      </c>
      <c r="H3399" s="6" t="s">
        <v>3647</v>
      </c>
      <c r="I3399" s="6" t="s">
        <v>3645</v>
      </c>
      <c r="J3399" s="6" t="s">
        <v>3645</v>
      </c>
      <c r="K3399" s="6"/>
      <c r="L3399" s="6"/>
      <c r="M3399" s="6"/>
      <c r="N3399" s="6"/>
      <c r="O3399" s="6"/>
      <c r="P3399" s="6"/>
      <c r="Q3399" s="6"/>
      <c r="R3399" s="6"/>
      <c r="S3399" s="6"/>
      <c r="T3399" s="6"/>
      <c r="U3399" s="6"/>
      <c r="V3399" s="6"/>
      <c r="W3399" s="6"/>
      <c r="X3399" s="6"/>
      <c r="Y3399" s="6"/>
      <c r="Z3399" s="6"/>
      <c r="AA3399" s="6"/>
      <c r="AB3399" s="6"/>
      <c r="AC3399" s="6"/>
      <c r="AD3399" s="6"/>
      <c r="AE3399" s="6"/>
      <c r="AF3399" s="6"/>
      <c r="AG3399" s="6"/>
      <c r="AH3399" s="6"/>
      <c r="AI3399" s="6"/>
      <c r="AJ3399" s="6"/>
      <c r="AK3399" s="6"/>
      <c r="AL3399" s="6"/>
      <c r="AM3399" s="6"/>
      <c r="AN3399" s="6"/>
      <c r="AO3399" s="6"/>
      <c r="AP3399" s="6"/>
      <c r="AQ3399" s="6"/>
      <c r="AR3399" s="6"/>
      <c r="AS3399" s="6"/>
      <c r="AT3399" s="6"/>
      <c r="AU3399" s="6"/>
      <c r="AV3399" s="6"/>
      <c r="AW3399" s="6"/>
      <c r="AX3399" s="6"/>
      <c r="AY3399" s="6"/>
      <c r="AZ3399" s="6"/>
      <c r="BA3399" s="6"/>
      <c r="BB3399" s="6"/>
      <c r="BC3399" s="6"/>
      <c r="BD3399" s="6"/>
    </row>
    <row r="3400" spans="1:56" x14ac:dyDescent="0.25">
      <c r="A3400" s="5" t="s">
        <v>3621</v>
      </c>
      <c r="B3400" s="6" t="str">
        <f>VLOOKUP(A3400,[1]Sheet1!$A$2:$B$6423,2,FALSE)</f>
        <v>..</v>
      </c>
      <c r="C3400" s="5">
        <v>2019</v>
      </c>
      <c r="D3400" s="6" t="s">
        <v>3645</v>
      </c>
      <c r="E3400" s="6" t="s">
        <v>3644</v>
      </c>
      <c r="F3400" s="6" t="s">
        <v>3645</v>
      </c>
      <c r="G3400" s="6" t="s">
        <v>3645</v>
      </c>
      <c r="H3400" s="6" t="s">
        <v>3647</v>
      </c>
      <c r="I3400" s="6" t="s">
        <v>3645</v>
      </c>
      <c r="J3400" s="6" t="s">
        <v>3645</v>
      </c>
      <c r="K3400" s="6"/>
      <c r="L3400" s="6"/>
      <c r="M3400" s="6"/>
      <c r="N3400" s="6"/>
      <c r="O3400" s="6"/>
      <c r="P3400" s="6"/>
      <c r="Q3400" s="6"/>
      <c r="R3400" s="6"/>
      <c r="S3400" s="6"/>
      <c r="T3400" s="6"/>
      <c r="U3400" s="6"/>
      <c r="V3400" s="6"/>
      <c r="W3400" s="6"/>
      <c r="X3400" s="6"/>
      <c r="Y3400" s="6"/>
      <c r="Z3400" s="6"/>
      <c r="AA3400" s="6"/>
      <c r="AB3400" s="6"/>
      <c r="AC3400" s="6"/>
      <c r="AD3400" s="6"/>
      <c r="AE3400" s="6"/>
      <c r="AF3400" s="6"/>
      <c r="AG3400" s="6"/>
      <c r="AH3400" s="6"/>
      <c r="AI3400" s="6"/>
      <c r="AJ3400" s="6"/>
      <c r="AK3400" s="6"/>
      <c r="AL3400" s="6"/>
      <c r="AM3400" s="6"/>
      <c r="AN3400" s="6"/>
      <c r="AO3400" s="6"/>
      <c r="AP3400" s="6"/>
      <c r="AQ3400" s="6"/>
      <c r="AR3400" s="6"/>
      <c r="AS3400" s="6"/>
      <c r="AT3400" s="6"/>
      <c r="AU3400" s="6"/>
      <c r="AV3400" s="6"/>
      <c r="AW3400" s="6"/>
      <c r="AX3400" s="6"/>
      <c r="AY3400" s="6"/>
      <c r="AZ3400" s="6"/>
      <c r="BA3400" s="6"/>
      <c r="BB3400" s="6"/>
      <c r="BC3400" s="6"/>
      <c r="BD3400" s="6"/>
    </row>
    <row r="3401" spans="1:56" x14ac:dyDescent="0.25">
      <c r="A3401" s="5" t="s">
        <v>3621</v>
      </c>
      <c r="B3401" s="6" t="str">
        <f>VLOOKUP(A3401,[1]Sheet1!$A$2:$B$6423,2,FALSE)</f>
        <v>..</v>
      </c>
      <c r="C3401" s="5">
        <v>2020</v>
      </c>
      <c r="D3401" s="6" t="s">
        <v>3645</v>
      </c>
      <c r="E3401" s="6" t="s">
        <v>3644</v>
      </c>
      <c r="F3401" s="6" t="s">
        <v>3645</v>
      </c>
      <c r="G3401" s="6" t="s">
        <v>3645</v>
      </c>
      <c r="H3401" s="6" t="s">
        <v>3647</v>
      </c>
      <c r="I3401" s="6" t="s">
        <v>3645</v>
      </c>
      <c r="J3401" s="6" t="s">
        <v>3645</v>
      </c>
      <c r="K3401" s="6"/>
      <c r="L3401" s="6"/>
      <c r="M3401" s="6"/>
      <c r="N3401" s="6"/>
      <c r="O3401" s="6"/>
      <c r="P3401" s="6"/>
      <c r="Q3401" s="6"/>
      <c r="R3401" s="6"/>
      <c r="S3401" s="6"/>
      <c r="T3401" s="6"/>
      <c r="U3401" s="6"/>
      <c r="V3401" s="6"/>
      <c r="W3401" s="6"/>
      <c r="X3401" s="6"/>
      <c r="Y3401" s="6"/>
      <c r="Z3401" s="6"/>
      <c r="AA3401" s="6"/>
      <c r="AB3401" s="6"/>
      <c r="AC3401" s="6"/>
      <c r="AD3401" s="6"/>
      <c r="AE3401" s="6"/>
      <c r="AF3401" s="6"/>
      <c r="AG3401" s="6"/>
      <c r="AH3401" s="6"/>
      <c r="AI3401" s="6"/>
      <c r="AJ3401" s="6"/>
      <c r="AK3401" s="6"/>
      <c r="AL3401" s="6"/>
      <c r="AM3401" s="6"/>
      <c r="AN3401" s="6"/>
      <c r="AO3401" s="6"/>
      <c r="AP3401" s="6"/>
      <c r="AQ3401" s="6"/>
      <c r="AR3401" s="6"/>
      <c r="AS3401" s="6"/>
      <c r="AT3401" s="6"/>
      <c r="AU3401" s="6"/>
      <c r="AV3401" s="6"/>
      <c r="AW3401" s="6"/>
      <c r="AX3401" s="6"/>
      <c r="AY3401" s="6"/>
      <c r="AZ3401" s="6"/>
      <c r="BA3401" s="6"/>
      <c r="BB3401" s="6"/>
      <c r="BC3401" s="6"/>
      <c r="BD3401" s="6"/>
    </row>
    <row r="3402" spans="1:56" x14ac:dyDescent="0.25">
      <c r="A3402" s="5" t="s">
        <v>3621</v>
      </c>
      <c r="B3402" s="6" t="str">
        <f>VLOOKUP(A3402,[1]Sheet1!$A$2:$B$6423,2,FALSE)</f>
        <v>..</v>
      </c>
      <c r="C3402" s="5">
        <v>2021</v>
      </c>
      <c r="D3402" s="6" t="s">
        <v>3645</v>
      </c>
      <c r="E3402" s="6" t="s">
        <v>3644</v>
      </c>
      <c r="F3402" s="6" t="s">
        <v>3645</v>
      </c>
      <c r="G3402" s="6" t="s">
        <v>3645</v>
      </c>
      <c r="H3402" s="6" t="s">
        <v>3647</v>
      </c>
      <c r="I3402" s="6" t="s">
        <v>3645</v>
      </c>
      <c r="J3402" s="6" t="s">
        <v>3645</v>
      </c>
      <c r="K3402" s="6"/>
      <c r="L3402" s="6"/>
      <c r="M3402" s="6"/>
      <c r="N3402" s="6"/>
      <c r="O3402" s="6"/>
      <c r="P3402" s="6"/>
      <c r="Q3402" s="6"/>
      <c r="R3402" s="6"/>
      <c r="S3402" s="6"/>
      <c r="T3402" s="6"/>
      <c r="U3402" s="6"/>
      <c r="V3402" s="6"/>
      <c r="W3402" s="6"/>
      <c r="X3402" s="6"/>
      <c r="Y3402" s="6"/>
      <c r="Z3402" s="6"/>
      <c r="AA3402" s="6"/>
      <c r="AB3402" s="6"/>
      <c r="AC3402" s="6"/>
      <c r="AD3402" s="6"/>
      <c r="AE3402" s="6"/>
      <c r="AF3402" s="6"/>
      <c r="AG3402" s="6"/>
      <c r="AH3402" s="6"/>
      <c r="AI3402" s="6"/>
      <c r="AJ3402" s="6"/>
      <c r="AK3402" s="6"/>
      <c r="AL3402" s="6"/>
      <c r="AM3402" s="6"/>
      <c r="AN3402" s="6"/>
      <c r="AO3402" s="6"/>
      <c r="AP3402" s="6"/>
      <c r="AQ3402" s="6"/>
      <c r="AR3402" s="6"/>
      <c r="AS3402" s="6"/>
      <c r="AT3402" s="6"/>
      <c r="AU3402" s="6"/>
      <c r="AV3402" s="6"/>
      <c r="AW3402" s="6"/>
      <c r="AX3402" s="6"/>
      <c r="AY3402" s="6"/>
      <c r="AZ3402" s="6"/>
      <c r="BA3402" s="6"/>
      <c r="BB3402" s="6"/>
      <c r="BC3402" s="6"/>
      <c r="BD3402" s="6"/>
    </row>
    <row r="3403" spans="1:56" x14ac:dyDescent="0.25">
      <c r="A3403" s="5" t="s">
        <v>3621</v>
      </c>
      <c r="B3403" s="6" t="str">
        <f>VLOOKUP(A3403,[1]Sheet1!$A$2:$B$6423,2,FALSE)</f>
        <v>..</v>
      </c>
      <c r="C3403" s="5">
        <v>2022</v>
      </c>
      <c r="D3403" s="6" t="s">
        <v>3645</v>
      </c>
      <c r="E3403" s="6" t="s">
        <v>3644</v>
      </c>
      <c r="F3403" s="6" t="s">
        <v>3645</v>
      </c>
      <c r="G3403" s="6" t="s">
        <v>3645</v>
      </c>
      <c r="H3403" s="6" t="s">
        <v>3647</v>
      </c>
      <c r="I3403" s="6" t="s">
        <v>3645</v>
      </c>
      <c r="J3403" s="6" t="s">
        <v>3645</v>
      </c>
      <c r="K3403" s="6"/>
      <c r="L3403" s="6"/>
      <c r="M3403" s="6"/>
      <c r="N3403" s="6"/>
      <c r="O3403" s="6"/>
      <c r="P3403" s="6"/>
      <c r="Q3403" s="6"/>
      <c r="R3403" s="6"/>
      <c r="S3403" s="6"/>
      <c r="T3403" s="6"/>
      <c r="U3403" s="6"/>
      <c r="V3403" s="6"/>
      <c r="W3403" s="6"/>
      <c r="X3403" s="6"/>
      <c r="Y3403" s="6"/>
      <c r="Z3403" s="6"/>
      <c r="AA3403" s="6"/>
      <c r="AB3403" s="6"/>
      <c r="AC3403" s="6"/>
      <c r="AD3403" s="6"/>
      <c r="AE3403" s="6"/>
      <c r="AF3403" s="6"/>
      <c r="AG3403" s="6"/>
      <c r="AH3403" s="6"/>
      <c r="AI3403" s="6"/>
      <c r="AJ3403" s="6"/>
      <c r="AK3403" s="6"/>
      <c r="AL3403" s="6"/>
      <c r="AM3403" s="6"/>
      <c r="AN3403" s="6"/>
      <c r="AO3403" s="6"/>
      <c r="AP3403" s="6"/>
      <c r="AQ3403" s="6"/>
      <c r="AR3403" s="6"/>
      <c r="AS3403" s="6"/>
      <c r="AT3403" s="6"/>
      <c r="AU3403" s="6"/>
      <c r="AV3403" s="6"/>
      <c r="AW3403" s="6"/>
      <c r="AX3403" s="6"/>
      <c r="AY3403" s="6"/>
      <c r="AZ3403" s="6"/>
      <c r="BA3403" s="6"/>
      <c r="BB3403" s="6"/>
      <c r="BC3403" s="6"/>
      <c r="BD3403" s="6"/>
    </row>
    <row r="3404" spans="1:56" x14ac:dyDescent="0.25">
      <c r="A3404" s="5" t="s">
        <v>3621</v>
      </c>
      <c r="B3404" s="6" t="str">
        <f>VLOOKUP(A3404,[1]Sheet1!$A$2:$B$6423,2,FALSE)</f>
        <v>..</v>
      </c>
      <c r="C3404" s="5">
        <v>2023</v>
      </c>
      <c r="D3404" s="6" t="s">
        <v>3645</v>
      </c>
      <c r="E3404" s="6" t="s">
        <v>3644</v>
      </c>
      <c r="F3404" s="6" t="s">
        <v>3645</v>
      </c>
      <c r="G3404" s="6" t="s">
        <v>3645</v>
      </c>
      <c r="H3404" s="6" t="s">
        <v>3647</v>
      </c>
      <c r="I3404" s="6" t="s">
        <v>3645</v>
      </c>
      <c r="J3404" s="6" t="s">
        <v>3645</v>
      </c>
      <c r="K3404" s="6"/>
      <c r="L3404" s="6"/>
      <c r="M3404" s="6"/>
      <c r="N3404" s="6"/>
      <c r="O3404" s="6"/>
      <c r="P3404" s="6"/>
      <c r="Q3404" s="6"/>
      <c r="R3404" s="6"/>
      <c r="S3404" s="6"/>
      <c r="T3404" s="6"/>
      <c r="U3404" s="6"/>
      <c r="V3404" s="6"/>
      <c r="W3404" s="6"/>
      <c r="X3404" s="6"/>
      <c r="Y3404" s="6"/>
      <c r="Z3404" s="6"/>
      <c r="AA3404" s="6"/>
      <c r="AB3404" s="6"/>
      <c r="AC3404" s="6"/>
      <c r="AD3404" s="6"/>
      <c r="AE3404" s="6"/>
      <c r="AF3404" s="6"/>
      <c r="AG3404" s="6"/>
      <c r="AH3404" s="6"/>
      <c r="AI3404" s="6"/>
      <c r="AJ3404" s="6"/>
      <c r="AK3404" s="6"/>
      <c r="AL3404" s="6"/>
      <c r="AM3404" s="6"/>
      <c r="AN3404" s="6"/>
      <c r="AO3404" s="6"/>
      <c r="AP3404" s="6"/>
      <c r="AQ3404" s="6"/>
      <c r="AR3404" s="6"/>
      <c r="AS3404" s="6"/>
      <c r="AT3404" s="6"/>
      <c r="AU3404" s="6"/>
      <c r="AV3404" s="6"/>
      <c r="AW3404" s="6"/>
      <c r="AX3404" s="6"/>
      <c r="AY3404" s="6"/>
      <c r="AZ3404" s="6"/>
      <c r="BA3404" s="6"/>
      <c r="BB3404" s="6"/>
      <c r="BC3404" s="6"/>
      <c r="BD3404" s="6"/>
    </row>
    <row r="3405" spans="1:56" x14ac:dyDescent="0.25">
      <c r="A3405" s="5" t="s">
        <v>3621</v>
      </c>
      <c r="B3405" s="6" t="str">
        <f>VLOOKUP(A3405,[1]Sheet1!$A$2:$B$6423,2,FALSE)</f>
        <v>..</v>
      </c>
      <c r="C3405" s="5">
        <v>2024</v>
      </c>
      <c r="D3405" s="6" t="s">
        <v>3645</v>
      </c>
      <c r="E3405" s="6" t="s">
        <v>3644</v>
      </c>
      <c r="F3405" s="6" t="s">
        <v>3645</v>
      </c>
      <c r="G3405" s="6" t="s">
        <v>3645</v>
      </c>
      <c r="H3405" s="6" t="s">
        <v>3647</v>
      </c>
      <c r="I3405" s="6" t="s">
        <v>3645</v>
      </c>
      <c r="J3405" s="6" t="s">
        <v>3645</v>
      </c>
      <c r="K3405" s="6"/>
      <c r="L3405" s="6"/>
      <c r="M3405" s="6"/>
      <c r="N3405" s="6"/>
      <c r="O3405" s="6"/>
      <c r="P3405" s="6"/>
      <c r="Q3405" s="6"/>
      <c r="R3405" s="6"/>
      <c r="S3405" s="6"/>
      <c r="T3405" s="6"/>
      <c r="U3405" s="6"/>
      <c r="V3405" s="6"/>
      <c r="W3405" s="6"/>
      <c r="X3405" s="6"/>
      <c r="Y3405" s="6"/>
      <c r="Z3405" s="6"/>
      <c r="AA3405" s="6"/>
      <c r="AB3405" s="6"/>
      <c r="AC3405" s="6"/>
      <c r="AD3405" s="6"/>
      <c r="AE3405" s="6"/>
      <c r="AF3405" s="6"/>
      <c r="AG3405" s="6"/>
      <c r="AH3405" s="6"/>
      <c r="AI3405" s="6"/>
      <c r="AJ3405" s="6"/>
      <c r="AK3405" s="6"/>
      <c r="AL3405" s="6"/>
      <c r="AM3405" s="6"/>
      <c r="AN3405" s="6"/>
      <c r="AO3405" s="6"/>
      <c r="AP3405" s="6"/>
      <c r="AQ3405" s="6"/>
      <c r="AR3405" s="6"/>
      <c r="AS3405" s="6"/>
      <c r="AT3405" s="6"/>
      <c r="AU3405" s="6"/>
      <c r="AV3405" s="6"/>
      <c r="AW3405" s="6"/>
      <c r="AX3405" s="6"/>
      <c r="AY3405" s="6"/>
      <c r="AZ3405" s="6"/>
      <c r="BA3405" s="6"/>
      <c r="BB3405" s="6"/>
      <c r="BC3405" s="6"/>
      <c r="BD3405" s="6"/>
    </row>
    <row r="3406" spans="1:56" x14ac:dyDescent="0.25">
      <c r="A3406" s="5" t="s">
        <v>3621</v>
      </c>
      <c r="B3406" s="6" t="str">
        <f>VLOOKUP(A3406,[1]Sheet1!$A$2:$B$6423,2,FALSE)</f>
        <v>..</v>
      </c>
      <c r="C3406" s="5">
        <v>2025</v>
      </c>
      <c r="D3406" s="6" t="s">
        <v>3645</v>
      </c>
      <c r="E3406" s="6" t="s">
        <v>3644</v>
      </c>
      <c r="F3406" s="6" t="s">
        <v>3645</v>
      </c>
      <c r="G3406" s="6" t="s">
        <v>3645</v>
      </c>
      <c r="H3406" s="6" t="s">
        <v>3647</v>
      </c>
      <c r="I3406" s="6" t="s">
        <v>3645</v>
      </c>
      <c r="J3406" s="6" t="s">
        <v>3645</v>
      </c>
      <c r="K3406" s="6"/>
      <c r="L3406" s="6"/>
      <c r="M3406" s="6"/>
      <c r="N3406" s="6"/>
      <c r="O3406" s="6"/>
      <c r="P3406" s="6"/>
      <c r="Q3406" s="6"/>
      <c r="R3406" s="6"/>
      <c r="S3406" s="6"/>
      <c r="T3406" s="6"/>
      <c r="U3406" s="6"/>
      <c r="V3406" s="6"/>
      <c r="W3406" s="6"/>
      <c r="X3406" s="6"/>
      <c r="Y3406" s="6"/>
      <c r="Z3406" s="6"/>
      <c r="AA3406" s="6"/>
      <c r="AB3406" s="6"/>
      <c r="AC3406" s="6"/>
      <c r="AD3406" s="6"/>
      <c r="AE3406" s="6"/>
      <c r="AF3406" s="6"/>
      <c r="AG3406" s="6"/>
      <c r="AH3406" s="6"/>
      <c r="AI3406" s="6"/>
      <c r="AJ3406" s="6"/>
      <c r="AK3406" s="6"/>
      <c r="AL3406" s="6"/>
      <c r="AM3406" s="6"/>
      <c r="AN3406" s="6"/>
      <c r="AO3406" s="6"/>
      <c r="AP3406" s="6"/>
      <c r="AQ3406" s="6"/>
      <c r="AR3406" s="6"/>
      <c r="AS3406" s="6"/>
      <c r="AT3406" s="6"/>
      <c r="AU3406" s="6"/>
      <c r="AV3406" s="6"/>
      <c r="AW3406" s="6"/>
      <c r="AX3406" s="6"/>
      <c r="AY3406" s="6"/>
      <c r="AZ3406" s="6"/>
      <c r="BA3406" s="6"/>
      <c r="BB3406" s="6"/>
      <c r="BC3406" s="6"/>
      <c r="BD3406" s="6"/>
    </row>
    <row r="3407" spans="1:56" x14ac:dyDescent="0.25">
      <c r="A3407" s="5" t="s">
        <v>3622</v>
      </c>
      <c r="B3407" s="6" t="str">
        <f>VLOOKUP(A3407,[1]Sheet1!$A$2:$B$6423,2,FALSE)</f>
        <v>..</v>
      </c>
      <c r="C3407" s="5">
        <v>2011</v>
      </c>
      <c r="D3407" s="6" t="s">
        <v>3645</v>
      </c>
      <c r="E3407" s="6" t="s">
        <v>3644</v>
      </c>
      <c r="F3407" s="6" t="s">
        <v>3645</v>
      </c>
      <c r="G3407" s="6" t="s">
        <v>3645</v>
      </c>
      <c r="H3407" s="6" t="s">
        <v>3647</v>
      </c>
      <c r="I3407" s="6" t="s">
        <v>3645</v>
      </c>
      <c r="J3407" s="6" t="s">
        <v>3645</v>
      </c>
      <c r="K3407" s="6"/>
      <c r="L3407" s="6"/>
      <c r="M3407" s="6"/>
      <c r="N3407" s="6"/>
      <c r="O3407" s="6"/>
      <c r="P3407" s="6"/>
      <c r="Q3407" s="6"/>
      <c r="R3407" s="6"/>
      <c r="S3407" s="6"/>
      <c r="T3407" s="6"/>
      <c r="U3407" s="6"/>
      <c r="V3407" s="6"/>
      <c r="W3407" s="6"/>
      <c r="X3407" s="6"/>
      <c r="Y3407" s="6"/>
      <c r="Z3407" s="6"/>
      <c r="AA3407" s="6"/>
      <c r="AB3407" s="6"/>
      <c r="AC3407" s="6"/>
      <c r="AD3407" s="6"/>
      <c r="AE3407" s="6"/>
      <c r="AF3407" s="6"/>
      <c r="AG3407" s="6"/>
      <c r="AH3407" s="6"/>
      <c r="AI3407" s="6"/>
      <c r="AJ3407" s="6"/>
      <c r="AK3407" s="6"/>
      <c r="AL3407" s="6"/>
      <c r="AM3407" s="6"/>
      <c r="AN3407" s="6"/>
      <c r="AO3407" s="6"/>
      <c r="AP3407" s="6"/>
      <c r="AQ3407" s="6"/>
      <c r="AR3407" s="6"/>
      <c r="AS3407" s="6"/>
      <c r="AT3407" s="6"/>
      <c r="AU3407" s="6"/>
      <c r="AV3407" s="6"/>
      <c r="AW3407" s="6"/>
      <c r="AX3407" s="6"/>
      <c r="AY3407" s="6"/>
      <c r="AZ3407" s="6"/>
      <c r="BA3407" s="6"/>
      <c r="BB3407" s="6"/>
      <c r="BC3407" s="6"/>
      <c r="BD3407" s="6"/>
    </row>
    <row r="3408" spans="1:56" x14ac:dyDescent="0.25">
      <c r="A3408" s="5" t="s">
        <v>3622</v>
      </c>
      <c r="B3408" s="6" t="str">
        <f>VLOOKUP(A3408,[1]Sheet1!$A$2:$B$6423,2,FALSE)</f>
        <v>..</v>
      </c>
      <c r="C3408" s="5">
        <v>2012</v>
      </c>
      <c r="D3408" s="6" t="s">
        <v>3645</v>
      </c>
      <c r="E3408" s="6" t="s">
        <v>3644</v>
      </c>
      <c r="F3408" s="6" t="s">
        <v>3645</v>
      </c>
      <c r="G3408" s="6" t="s">
        <v>3645</v>
      </c>
      <c r="H3408" s="6" t="s">
        <v>3647</v>
      </c>
      <c r="I3408" s="6" t="s">
        <v>3645</v>
      </c>
      <c r="J3408" s="6" t="s">
        <v>3645</v>
      </c>
      <c r="K3408" s="6"/>
      <c r="L3408" s="6"/>
      <c r="M3408" s="6"/>
      <c r="N3408" s="6"/>
      <c r="O3408" s="6"/>
      <c r="P3408" s="6"/>
      <c r="Q3408" s="6"/>
      <c r="R3408" s="6"/>
      <c r="S3408" s="6"/>
      <c r="T3408" s="6"/>
      <c r="U3408" s="6"/>
      <c r="V3408" s="6"/>
      <c r="W3408" s="6"/>
      <c r="X3408" s="6"/>
      <c r="Y3408" s="6"/>
      <c r="Z3408" s="6"/>
      <c r="AA3408" s="6"/>
      <c r="AB3408" s="6"/>
      <c r="AC3408" s="6"/>
      <c r="AD3408" s="6"/>
      <c r="AE3408" s="6"/>
      <c r="AF3408" s="6"/>
      <c r="AG3408" s="6"/>
      <c r="AH3408" s="6"/>
      <c r="AI3408" s="6"/>
      <c r="AJ3408" s="6"/>
      <c r="AK3408" s="6"/>
      <c r="AL3408" s="6"/>
      <c r="AM3408" s="6"/>
      <c r="AN3408" s="6"/>
      <c r="AO3408" s="6"/>
      <c r="AP3408" s="6"/>
      <c r="AQ3408" s="6"/>
      <c r="AR3408" s="6"/>
      <c r="AS3408" s="6"/>
      <c r="AT3408" s="6"/>
      <c r="AU3408" s="6"/>
      <c r="AV3408" s="6"/>
      <c r="AW3408" s="6"/>
      <c r="AX3408" s="6"/>
      <c r="AY3408" s="6"/>
      <c r="AZ3408" s="6"/>
      <c r="BA3408" s="6"/>
      <c r="BB3408" s="6"/>
      <c r="BC3408" s="6"/>
      <c r="BD3408" s="6"/>
    </row>
    <row r="3409" spans="1:56" x14ac:dyDescent="0.25">
      <c r="A3409" s="5" t="s">
        <v>3622</v>
      </c>
      <c r="B3409" s="6" t="str">
        <f>VLOOKUP(A3409,[1]Sheet1!$A$2:$B$6423,2,FALSE)</f>
        <v>..</v>
      </c>
      <c r="C3409" s="5">
        <v>2013</v>
      </c>
      <c r="D3409" s="6" t="s">
        <v>3645</v>
      </c>
      <c r="E3409" s="6" t="s">
        <v>3644</v>
      </c>
      <c r="F3409" s="6" t="s">
        <v>3645</v>
      </c>
      <c r="G3409" s="6" t="s">
        <v>3645</v>
      </c>
      <c r="H3409" s="6" t="s">
        <v>3647</v>
      </c>
      <c r="I3409" s="6" t="s">
        <v>3645</v>
      </c>
      <c r="J3409" s="6" t="s">
        <v>3645</v>
      </c>
      <c r="K3409" s="6"/>
      <c r="L3409" s="6"/>
      <c r="M3409" s="6"/>
      <c r="N3409" s="6"/>
      <c r="O3409" s="6"/>
      <c r="P3409" s="6"/>
      <c r="Q3409" s="6"/>
      <c r="R3409" s="6"/>
      <c r="S3409" s="6"/>
      <c r="T3409" s="6"/>
      <c r="U3409" s="6"/>
      <c r="V3409" s="6"/>
      <c r="W3409" s="6"/>
      <c r="X3409" s="6"/>
      <c r="Y3409" s="6"/>
      <c r="Z3409" s="6"/>
      <c r="AA3409" s="6"/>
      <c r="AB3409" s="6"/>
      <c r="AC3409" s="6"/>
      <c r="AD3409" s="6"/>
      <c r="AE3409" s="6"/>
      <c r="AF3409" s="6"/>
      <c r="AG3409" s="6"/>
      <c r="AH3409" s="6"/>
      <c r="AI3409" s="6"/>
      <c r="AJ3409" s="6"/>
      <c r="AK3409" s="6"/>
      <c r="AL3409" s="6"/>
      <c r="AM3409" s="6"/>
      <c r="AN3409" s="6"/>
      <c r="AO3409" s="6"/>
      <c r="AP3409" s="6"/>
      <c r="AQ3409" s="6"/>
      <c r="AR3409" s="6"/>
      <c r="AS3409" s="6"/>
      <c r="AT3409" s="6"/>
      <c r="AU3409" s="6"/>
      <c r="AV3409" s="6"/>
      <c r="AW3409" s="6"/>
      <c r="AX3409" s="6"/>
      <c r="AY3409" s="6"/>
      <c r="AZ3409" s="6"/>
      <c r="BA3409" s="6"/>
      <c r="BB3409" s="6"/>
      <c r="BC3409" s="6"/>
      <c r="BD3409" s="6"/>
    </row>
    <row r="3410" spans="1:56" x14ac:dyDescent="0.25">
      <c r="A3410" s="5" t="s">
        <v>3622</v>
      </c>
      <c r="B3410" s="6" t="str">
        <f>VLOOKUP(A3410,[1]Sheet1!$A$2:$B$6423,2,FALSE)</f>
        <v>..</v>
      </c>
      <c r="C3410" s="5">
        <v>2014</v>
      </c>
      <c r="D3410" s="6" t="s">
        <v>3645</v>
      </c>
      <c r="E3410" s="6" t="s">
        <v>3644</v>
      </c>
      <c r="F3410" s="6" t="s">
        <v>3645</v>
      </c>
      <c r="G3410" s="6" t="s">
        <v>3645</v>
      </c>
      <c r="H3410" s="6" t="s">
        <v>3647</v>
      </c>
      <c r="I3410" s="6" t="s">
        <v>3645</v>
      </c>
      <c r="J3410" s="6" t="s">
        <v>3645</v>
      </c>
      <c r="K3410" s="6"/>
      <c r="L3410" s="6"/>
      <c r="M3410" s="6"/>
      <c r="N3410" s="6"/>
      <c r="O3410" s="6"/>
      <c r="P3410" s="6"/>
      <c r="Q3410" s="6"/>
      <c r="R3410" s="6"/>
      <c r="S3410" s="6"/>
      <c r="T3410" s="6"/>
      <c r="U3410" s="6"/>
      <c r="V3410" s="6"/>
      <c r="W3410" s="6"/>
      <c r="X3410" s="6"/>
      <c r="Y3410" s="6"/>
      <c r="Z3410" s="6"/>
      <c r="AA3410" s="6"/>
      <c r="AB3410" s="6"/>
      <c r="AC3410" s="6"/>
      <c r="AD3410" s="6"/>
      <c r="AE3410" s="6"/>
      <c r="AF3410" s="6"/>
      <c r="AG3410" s="6"/>
      <c r="AH3410" s="6"/>
      <c r="AI3410" s="6"/>
      <c r="AJ3410" s="6"/>
      <c r="AK3410" s="6"/>
      <c r="AL3410" s="6"/>
      <c r="AM3410" s="6"/>
      <c r="AN3410" s="6"/>
      <c r="AO3410" s="6"/>
      <c r="AP3410" s="6"/>
      <c r="AQ3410" s="6"/>
      <c r="AR3410" s="6"/>
      <c r="AS3410" s="6"/>
      <c r="AT3410" s="6"/>
      <c r="AU3410" s="6"/>
      <c r="AV3410" s="6"/>
      <c r="AW3410" s="6"/>
      <c r="AX3410" s="6"/>
      <c r="AY3410" s="6"/>
      <c r="AZ3410" s="6"/>
      <c r="BA3410" s="6"/>
      <c r="BB3410" s="6"/>
      <c r="BC3410" s="6"/>
      <c r="BD3410" s="6"/>
    </row>
    <row r="3411" spans="1:56" x14ac:dyDescent="0.25">
      <c r="A3411" s="5" t="s">
        <v>3622</v>
      </c>
      <c r="B3411" s="6" t="str">
        <f>VLOOKUP(A3411,[1]Sheet1!$A$2:$B$6423,2,FALSE)</f>
        <v>..</v>
      </c>
      <c r="C3411" s="5">
        <v>2015</v>
      </c>
      <c r="D3411" s="6" t="s">
        <v>3645</v>
      </c>
      <c r="E3411" s="6" t="s">
        <v>3644</v>
      </c>
      <c r="F3411" s="6" t="s">
        <v>3645</v>
      </c>
      <c r="G3411" s="6" t="s">
        <v>3645</v>
      </c>
      <c r="H3411" s="6" t="s">
        <v>3647</v>
      </c>
      <c r="I3411" s="6" t="s">
        <v>3645</v>
      </c>
      <c r="J3411" s="6" t="s">
        <v>3645</v>
      </c>
      <c r="K3411" s="6"/>
      <c r="L3411" s="6"/>
      <c r="M3411" s="6"/>
      <c r="N3411" s="6"/>
      <c r="O3411" s="6"/>
      <c r="P3411" s="6"/>
      <c r="Q3411" s="6"/>
      <c r="R3411" s="6"/>
      <c r="S3411" s="6"/>
      <c r="T3411" s="6"/>
      <c r="U3411" s="6"/>
      <c r="V3411" s="6"/>
      <c r="W3411" s="6"/>
      <c r="X3411" s="6"/>
      <c r="Y3411" s="6"/>
      <c r="Z3411" s="6"/>
      <c r="AA3411" s="6"/>
      <c r="AB3411" s="6"/>
      <c r="AC3411" s="6"/>
      <c r="AD3411" s="6"/>
      <c r="AE3411" s="6"/>
      <c r="AF3411" s="6"/>
      <c r="AG3411" s="6"/>
      <c r="AH3411" s="6"/>
      <c r="AI3411" s="6"/>
      <c r="AJ3411" s="6"/>
      <c r="AK3411" s="6"/>
      <c r="AL3411" s="6"/>
      <c r="AM3411" s="6"/>
      <c r="AN3411" s="6"/>
      <c r="AO3411" s="6"/>
      <c r="AP3411" s="6"/>
      <c r="AQ3411" s="6"/>
      <c r="AR3411" s="6"/>
      <c r="AS3411" s="6"/>
      <c r="AT3411" s="6"/>
      <c r="AU3411" s="6"/>
      <c r="AV3411" s="6"/>
      <c r="AW3411" s="6"/>
      <c r="AX3411" s="6"/>
      <c r="AY3411" s="6"/>
      <c r="AZ3411" s="6"/>
      <c r="BA3411" s="6"/>
      <c r="BB3411" s="6"/>
      <c r="BC3411" s="6"/>
      <c r="BD3411" s="6"/>
    </row>
    <row r="3412" spans="1:56" x14ac:dyDescent="0.25">
      <c r="A3412" s="5" t="s">
        <v>3622</v>
      </c>
      <c r="B3412" s="6" t="str">
        <f>VLOOKUP(A3412,[1]Sheet1!$A$2:$B$6423,2,FALSE)</f>
        <v>..</v>
      </c>
      <c r="C3412" s="5">
        <v>2016</v>
      </c>
      <c r="D3412" s="6" t="s">
        <v>3645</v>
      </c>
      <c r="E3412" s="6" t="s">
        <v>3644</v>
      </c>
      <c r="F3412" s="6" t="s">
        <v>3645</v>
      </c>
      <c r="G3412" s="6" t="s">
        <v>3645</v>
      </c>
      <c r="H3412" s="6" t="s">
        <v>3647</v>
      </c>
      <c r="I3412" s="6" t="s">
        <v>3645</v>
      </c>
      <c r="J3412" s="6" t="s">
        <v>3645</v>
      </c>
      <c r="K3412" s="6"/>
      <c r="L3412" s="6"/>
      <c r="M3412" s="6"/>
      <c r="N3412" s="6"/>
      <c r="O3412" s="6"/>
      <c r="P3412" s="6"/>
      <c r="Q3412" s="6"/>
      <c r="R3412" s="6"/>
      <c r="S3412" s="6"/>
      <c r="T3412" s="6"/>
      <c r="U3412" s="6"/>
      <c r="V3412" s="6"/>
      <c r="W3412" s="6"/>
      <c r="X3412" s="6"/>
      <c r="Y3412" s="6"/>
      <c r="Z3412" s="6"/>
      <c r="AA3412" s="6"/>
      <c r="AB3412" s="6"/>
      <c r="AC3412" s="6"/>
      <c r="AD3412" s="6"/>
      <c r="AE3412" s="6"/>
      <c r="AF3412" s="6"/>
      <c r="AG3412" s="6"/>
      <c r="AH3412" s="6"/>
      <c r="AI3412" s="6"/>
      <c r="AJ3412" s="6"/>
      <c r="AK3412" s="6"/>
      <c r="AL3412" s="6"/>
      <c r="AM3412" s="6"/>
      <c r="AN3412" s="6"/>
      <c r="AO3412" s="6"/>
      <c r="AP3412" s="6"/>
      <c r="AQ3412" s="6"/>
      <c r="AR3412" s="6"/>
      <c r="AS3412" s="6"/>
      <c r="AT3412" s="6"/>
      <c r="AU3412" s="6"/>
      <c r="AV3412" s="6"/>
      <c r="AW3412" s="6"/>
      <c r="AX3412" s="6"/>
      <c r="AY3412" s="6"/>
      <c r="AZ3412" s="6"/>
      <c r="BA3412" s="6"/>
      <c r="BB3412" s="6"/>
      <c r="BC3412" s="6"/>
      <c r="BD3412" s="6"/>
    </row>
    <row r="3413" spans="1:56" x14ac:dyDescent="0.25">
      <c r="A3413" s="5" t="s">
        <v>3622</v>
      </c>
      <c r="B3413" s="6" t="str">
        <f>VLOOKUP(A3413,[1]Sheet1!$A$2:$B$6423,2,FALSE)</f>
        <v>..</v>
      </c>
      <c r="C3413" s="5">
        <v>2017</v>
      </c>
      <c r="D3413" s="6" t="s">
        <v>3645</v>
      </c>
      <c r="E3413" s="6" t="s">
        <v>3644</v>
      </c>
      <c r="F3413" s="6" t="s">
        <v>3645</v>
      </c>
      <c r="G3413" s="6" t="s">
        <v>3645</v>
      </c>
      <c r="H3413" s="6" t="s">
        <v>3647</v>
      </c>
      <c r="I3413" s="6" t="s">
        <v>3645</v>
      </c>
      <c r="J3413" s="6" t="s">
        <v>3645</v>
      </c>
      <c r="K3413" s="6"/>
      <c r="L3413" s="6"/>
      <c r="M3413" s="6"/>
      <c r="N3413" s="6"/>
      <c r="O3413" s="6"/>
      <c r="P3413" s="6"/>
      <c r="Q3413" s="6"/>
      <c r="R3413" s="6"/>
      <c r="S3413" s="6"/>
      <c r="T3413" s="6"/>
      <c r="U3413" s="6"/>
      <c r="V3413" s="6"/>
      <c r="W3413" s="6"/>
      <c r="X3413" s="6"/>
      <c r="Y3413" s="6"/>
      <c r="Z3413" s="6"/>
      <c r="AA3413" s="6"/>
      <c r="AB3413" s="6"/>
      <c r="AC3413" s="6"/>
      <c r="AD3413" s="6"/>
      <c r="AE3413" s="6"/>
      <c r="AF3413" s="6"/>
      <c r="AG3413" s="6"/>
      <c r="AH3413" s="6"/>
      <c r="AI3413" s="6"/>
      <c r="AJ3413" s="6"/>
      <c r="AK3413" s="6"/>
      <c r="AL3413" s="6"/>
      <c r="AM3413" s="6"/>
      <c r="AN3413" s="6"/>
      <c r="AO3413" s="6"/>
      <c r="AP3413" s="6"/>
      <c r="AQ3413" s="6"/>
      <c r="AR3413" s="6"/>
      <c r="AS3413" s="6"/>
      <c r="AT3413" s="6"/>
      <c r="AU3413" s="6"/>
      <c r="AV3413" s="6"/>
      <c r="AW3413" s="6"/>
      <c r="AX3413" s="6"/>
      <c r="AY3413" s="6"/>
      <c r="AZ3413" s="6"/>
      <c r="BA3413" s="6"/>
      <c r="BB3413" s="6"/>
      <c r="BC3413" s="6"/>
      <c r="BD3413" s="6"/>
    </row>
    <row r="3414" spans="1:56" x14ac:dyDescent="0.25">
      <c r="A3414" s="5" t="s">
        <v>3622</v>
      </c>
      <c r="B3414" s="6" t="str">
        <f>VLOOKUP(A3414,[1]Sheet1!$A$2:$B$6423,2,FALSE)</f>
        <v>..</v>
      </c>
      <c r="C3414" s="5">
        <v>2018</v>
      </c>
      <c r="D3414" s="6" t="s">
        <v>3645</v>
      </c>
      <c r="E3414" s="6" t="s">
        <v>3644</v>
      </c>
      <c r="F3414" s="6" t="s">
        <v>3645</v>
      </c>
      <c r="G3414" s="6" t="s">
        <v>3645</v>
      </c>
      <c r="H3414" s="6" t="s">
        <v>3647</v>
      </c>
      <c r="I3414" s="6" t="s">
        <v>3645</v>
      </c>
      <c r="J3414" s="6" t="s">
        <v>3645</v>
      </c>
      <c r="K3414" s="6"/>
      <c r="L3414" s="6"/>
      <c r="M3414" s="6"/>
      <c r="N3414" s="6"/>
      <c r="O3414" s="6"/>
      <c r="P3414" s="6"/>
      <c r="Q3414" s="6"/>
      <c r="R3414" s="6"/>
      <c r="S3414" s="6"/>
      <c r="T3414" s="6"/>
      <c r="U3414" s="6"/>
      <c r="V3414" s="6"/>
      <c r="W3414" s="6"/>
      <c r="X3414" s="6"/>
      <c r="Y3414" s="6"/>
      <c r="Z3414" s="6"/>
      <c r="AA3414" s="6"/>
      <c r="AB3414" s="6"/>
      <c r="AC3414" s="6"/>
      <c r="AD3414" s="6"/>
      <c r="AE3414" s="6"/>
      <c r="AF3414" s="6"/>
      <c r="AG3414" s="6"/>
      <c r="AH3414" s="6"/>
      <c r="AI3414" s="6"/>
      <c r="AJ3414" s="6"/>
      <c r="AK3414" s="6"/>
      <c r="AL3414" s="6"/>
      <c r="AM3414" s="6"/>
      <c r="AN3414" s="6"/>
      <c r="AO3414" s="6"/>
      <c r="AP3414" s="6"/>
      <c r="AQ3414" s="6"/>
      <c r="AR3414" s="6"/>
      <c r="AS3414" s="6"/>
      <c r="AT3414" s="6"/>
      <c r="AU3414" s="6"/>
      <c r="AV3414" s="6"/>
      <c r="AW3414" s="6"/>
      <c r="AX3414" s="6"/>
      <c r="AY3414" s="6"/>
      <c r="AZ3414" s="6"/>
      <c r="BA3414" s="6"/>
      <c r="BB3414" s="6"/>
      <c r="BC3414" s="6"/>
      <c r="BD3414" s="6"/>
    </row>
    <row r="3415" spans="1:56" x14ac:dyDescent="0.25">
      <c r="A3415" s="5" t="s">
        <v>3622</v>
      </c>
      <c r="B3415" s="6" t="str">
        <f>VLOOKUP(A3415,[1]Sheet1!$A$2:$B$6423,2,FALSE)</f>
        <v>..</v>
      </c>
      <c r="C3415" s="5">
        <v>2019</v>
      </c>
      <c r="D3415" s="6" t="s">
        <v>3645</v>
      </c>
      <c r="E3415" s="6" t="s">
        <v>3644</v>
      </c>
      <c r="F3415" s="6" t="s">
        <v>3645</v>
      </c>
      <c r="G3415" s="6" t="s">
        <v>3645</v>
      </c>
      <c r="H3415" s="6" t="s">
        <v>3647</v>
      </c>
      <c r="I3415" s="6" t="s">
        <v>3645</v>
      </c>
      <c r="J3415" s="6" t="s">
        <v>3645</v>
      </c>
      <c r="K3415" s="6"/>
      <c r="L3415" s="6"/>
      <c r="M3415" s="6"/>
      <c r="N3415" s="6"/>
      <c r="O3415" s="6"/>
      <c r="P3415" s="6"/>
      <c r="Q3415" s="6"/>
      <c r="R3415" s="6"/>
      <c r="S3415" s="6"/>
      <c r="T3415" s="6"/>
      <c r="U3415" s="6"/>
      <c r="V3415" s="6"/>
      <c r="W3415" s="6"/>
      <c r="X3415" s="6"/>
      <c r="Y3415" s="6"/>
      <c r="Z3415" s="6"/>
      <c r="AA3415" s="6"/>
      <c r="AB3415" s="6"/>
      <c r="AC3415" s="6"/>
      <c r="AD3415" s="6"/>
      <c r="AE3415" s="6"/>
      <c r="AF3415" s="6"/>
      <c r="AG3415" s="6"/>
      <c r="AH3415" s="6"/>
      <c r="AI3415" s="6"/>
      <c r="AJ3415" s="6"/>
      <c r="AK3415" s="6"/>
      <c r="AL3415" s="6"/>
      <c r="AM3415" s="6"/>
      <c r="AN3415" s="6"/>
      <c r="AO3415" s="6"/>
      <c r="AP3415" s="6"/>
      <c r="AQ3415" s="6"/>
      <c r="AR3415" s="6"/>
      <c r="AS3415" s="6"/>
      <c r="AT3415" s="6"/>
      <c r="AU3415" s="6"/>
      <c r="AV3415" s="6"/>
      <c r="AW3415" s="6"/>
      <c r="AX3415" s="6"/>
      <c r="AY3415" s="6"/>
      <c r="AZ3415" s="6"/>
      <c r="BA3415" s="6"/>
      <c r="BB3415" s="6"/>
      <c r="BC3415" s="6"/>
      <c r="BD3415" s="6"/>
    </row>
    <row r="3416" spans="1:56" x14ac:dyDescent="0.25">
      <c r="A3416" s="5" t="s">
        <v>3622</v>
      </c>
      <c r="B3416" s="6" t="str">
        <f>VLOOKUP(A3416,[1]Sheet1!$A$2:$B$6423,2,FALSE)</f>
        <v>..</v>
      </c>
      <c r="C3416" s="5">
        <v>2020</v>
      </c>
      <c r="D3416" s="6" t="s">
        <v>3645</v>
      </c>
      <c r="E3416" s="6" t="s">
        <v>3644</v>
      </c>
      <c r="F3416" s="6" t="s">
        <v>3645</v>
      </c>
      <c r="G3416" s="6" t="s">
        <v>3645</v>
      </c>
      <c r="H3416" s="6" t="s">
        <v>3647</v>
      </c>
      <c r="I3416" s="6" t="s">
        <v>3645</v>
      </c>
      <c r="J3416" s="6" t="s">
        <v>3645</v>
      </c>
      <c r="K3416" s="6"/>
      <c r="L3416" s="6"/>
      <c r="M3416" s="6"/>
      <c r="N3416" s="6"/>
      <c r="O3416" s="6"/>
      <c r="P3416" s="6"/>
      <c r="Q3416" s="6"/>
      <c r="R3416" s="6"/>
      <c r="S3416" s="6"/>
      <c r="T3416" s="6"/>
      <c r="U3416" s="6"/>
      <c r="V3416" s="6"/>
      <c r="W3416" s="6"/>
      <c r="X3416" s="6"/>
      <c r="Y3416" s="6"/>
      <c r="Z3416" s="6"/>
      <c r="AA3416" s="6"/>
      <c r="AB3416" s="6"/>
      <c r="AC3416" s="6"/>
      <c r="AD3416" s="6"/>
      <c r="AE3416" s="6"/>
      <c r="AF3416" s="6"/>
      <c r="AG3416" s="6"/>
      <c r="AH3416" s="6"/>
      <c r="AI3416" s="6"/>
      <c r="AJ3416" s="6"/>
      <c r="AK3416" s="6"/>
      <c r="AL3416" s="6"/>
      <c r="AM3416" s="6"/>
      <c r="AN3416" s="6"/>
      <c r="AO3416" s="6"/>
      <c r="AP3416" s="6"/>
      <c r="AQ3416" s="6"/>
      <c r="AR3416" s="6"/>
      <c r="AS3416" s="6"/>
      <c r="AT3416" s="6"/>
      <c r="AU3416" s="6"/>
      <c r="AV3416" s="6"/>
      <c r="AW3416" s="6"/>
      <c r="AX3416" s="6"/>
      <c r="AY3416" s="6"/>
      <c r="AZ3416" s="6"/>
      <c r="BA3416" s="6"/>
      <c r="BB3416" s="6"/>
      <c r="BC3416" s="6"/>
      <c r="BD3416" s="6"/>
    </row>
    <row r="3417" spans="1:56" x14ac:dyDescent="0.25">
      <c r="A3417" s="5" t="s">
        <v>3622</v>
      </c>
      <c r="B3417" s="6" t="str">
        <f>VLOOKUP(A3417,[1]Sheet1!$A$2:$B$6423,2,FALSE)</f>
        <v>..</v>
      </c>
      <c r="C3417" s="5">
        <v>2021</v>
      </c>
      <c r="D3417" s="6" t="s">
        <v>3645</v>
      </c>
      <c r="E3417" s="6" t="s">
        <v>3644</v>
      </c>
      <c r="F3417" s="6" t="s">
        <v>3645</v>
      </c>
      <c r="G3417" s="6" t="s">
        <v>3645</v>
      </c>
      <c r="H3417" s="6" t="s">
        <v>3647</v>
      </c>
      <c r="I3417" s="6" t="s">
        <v>3645</v>
      </c>
      <c r="J3417" s="6" t="s">
        <v>3645</v>
      </c>
      <c r="K3417" s="6"/>
      <c r="L3417" s="6"/>
      <c r="M3417" s="6"/>
      <c r="N3417" s="6"/>
      <c r="O3417" s="6"/>
      <c r="P3417" s="6"/>
      <c r="Q3417" s="6"/>
      <c r="R3417" s="6"/>
      <c r="S3417" s="6"/>
      <c r="T3417" s="6"/>
      <c r="U3417" s="6"/>
      <c r="V3417" s="6"/>
      <c r="W3417" s="6"/>
      <c r="X3417" s="6"/>
      <c r="Y3417" s="6"/>
      <c r="Z3417" s="6"/>
      <c r="AA3417" s="6"/>
      <c r="AB3417" s="6"/>
      <c r="AC3417" s="6"/>
      <c r="AD3417" s="6"/>
      <c r="AE3417" s="6"/>
      <c r="AF3417" s="6"/>
      <c r="AG3417" s="6"/>
      <c r="AH3417" s="6"/>
      <c r="AI3417" s="6"/>
      <c r="AJ3417" s="6"/>
      <c r="AK3417" s="6"/>
      <c r="AL3417" s="6"/>
      <c r="AM3417" s="6"/>
      <c r="AN3417" s="6"/>
      <c r="AO3417" s="6"/>
      <c r="AP3417" s="6"/>
      <c r="AQ3417" s="6"/>
      <c r="AR3417" s="6"/>
      <c r="AS3417" s="6"/>
      <c r="AT3417" s="6"/>
      <c r="AU3417" s="6"/>
      <c r="AV3417" s="6"/>
      <c r="AW3417" s="6"/>
      <c r="AX3417" s="6"/>
      <c r="AY3417" s="6"/>
      <c r="AZ3417" s="6"/>
      <c r="BA3417" s="6"/>
      <c r="BB3417" s="6"/>
      <c r="BC3417" s="6"/>
      <c r="BD3417" s="6"/>
    </row>
    <row r="3418" spans="1:56" x14ac:dyDescent="0.25">
      <c r="A3418" s="5" t="s">
        <v>3622</v>
      </c>
      <c r="B3418" s="6" t="str">
        <f>VLOOKUP(A3418,[1]Sheet1!$A$2:$B$6423,2,FALSE)</f>
        <v>..</v>
      </c>
      <c r="C3418" s="5">
        <v>2022</v>
      </c>
      <c r="D3418" s="6" t="s">
        <v>3645</v>
      </c>
      <c r="E3418" s="6" t="s">
        <v>3644</v>
      </c>
      <c r="F3418" s="6" t="s">
        <v>3645</v>
      </c>
      <c r="G3418" s="6" t="s">
        <v>3645</v>
      </c>
      <c r="H3418" s="6" t="s">
        <v>3647</v>
      </c>
      <c r="I3418" s="6" t="s">
        <v>3645</v>
      </c>
      <c r="J3418" s="6" t="s">
        <v>3645</v>
      </c>
      <c r="K3418" s="6"/>
      <c r="L3418" s="6"/>
      <c r="M3418" s="6"/>
      <c r="N3418" s="6"/>
      <c r="O3418" s="6"/>
      <c r="P3418" s="6"/>
      <c r="Q3418" s="6"/>
      <c r="R3418" s="6"/>
      <c r="S3418" s="6"/>
      <c r="T3418" s="6"/>
      <c r="U3418" s="6"/>
      <c r="V3418" s="6"/>
      <c r="W3418" s="6"/>
      <c r="X3418" s="6"/>
      <c r="Y3418" s="6"/>
      <c r="Z3418" s="6"/>
      <c r="AA3418" s="6"/>
      <c r="AB3418" s="6"/>
      <c r="AC3418" s="6"/>
      <c r="AD3418" s="6"/>
      <c r="AE3418" s="6"/>
      <c r="AF3418" s="6"/>
      <c r="AG3418" s="6"/>
      <c r="AH3418" s="6"/>
      <c r="AI3418" s="6"/>
      <c r="AJ3418" s="6"/>
      <c r="AK3418" s="6"/>
      <c r="AL3418" s="6"/>
      <c r="AM3418" s="6"/>
      <c r="AN3418" s="6"/>
      <c r="AO3418" s="6"/>
      <c r="AP3418" s="6"/>
      <c r="AQ3418" s="6"/>
      <c r="AR3418" s="6"/>
      <c r="AS3418" s="6"/>
      <c r="AT3418" s="6"/>
      <c r="AU3418" s="6"/>
      <c r="AV3418" s="6"/>
      <c r="AW3418" s="6"/>
      <c r="AX3418" s="6"/>
      <c r="AY3418" s="6"/>
      <c r="AZ3418" s="6"/>
      <c r="BA3418" s="6"/>
      <c r="BB3418" s="6"/>
      <c r="BC3418" s="6"/>
      <c r="BD3418" s="6"/>
    </row>
    <row r="3419" spans="1:56" x14ac:dyDescent="0.25">
      <c r="A3419" s="5" t="s">
        <v>3622</v>
      </c>
      <c r="B3419" s="6" t="str">
        <f>VLOOKUP(A3419,[1]Sheet1!$A$2:$B$6423,2,FALSE)</f>
        <v>..</v>
      </c>
      <c r="C3419" s="5">
        <v>2023</v>
      </c>
      <c r="D3419" s="6" t="s">
        <v>3645</v>
      </c>
      <c r="E3419" s="6" t="s">
        <v>3644</v>
      </c>
      <c r="F3419" s="6" t="s">
        <v>3645</v>
      </c>
      <c r="G3419" s="6" t="s">
        <v>3645</v>
      </c>
      <c r="H3419" s="6" t="s">
        <v>3647</v>
      </c>
      <c r="I3419" s="6" t="s">
        <v>3645</v>
      </c>
      <c r="J3419" s="6" t="s">
        <v>3645</v>
      </c>
      <c r="K3419" s="6"/>
      <c r="L3419" s="6"/>
      <c r="M3419" s="6"/>
      <c r="N3419" s="6"/>
      <c r="O3419" s="6"/>
      <c r="P3419" s="6"/>
      <c r="Q3419" s="6"/>
      <c r="R3419" s="6"/>
      <c r="S3419" s="6"/>
      <c r="T3419" s="6"/>
      <c r="U3419" s="6"/>
      <c r="V3419" s="6"/>
      <c r="W3419" s="6"/>
      <c r="X3419" s="6"/>
      <c r="Y3419" s="6"/>
      <c r="Z3419" s="6"/>
      <c r="AA3419" s="6"/>
      <c r="AB3419" s="6"/>
      <c r="AC3419" s="6"/>
      <c r="AD3419" s="6"/>
      <c r="AE3419" s="6"/>
      <c r="AF3419" s="6"/>
      <c r="AG3419" s="6"/>
      <c r="AH3419" s="6"/>
      <c r="AI3419" s="6"/>
      <c r="AJ3419" s="6"/>
      <c r="AK3419" s="6"/>
      <c r="AL3419" s="6"/>
      <c r="AM3419" s="6"/>
      <c r="AN3419" s="6"/>
      <c r="AO3419" s="6"/>
      <c r="AP3419" s="6"/>
      <c r="AQ3419" s="6"/>
      <c r="AR3419" s="6"/>
      <c r="AS3419" s="6"/>
      <c r="AT3419" s="6"/>
      <c r="AU3419" s="6"/>
      <c r="AV3419" s="6"/>
      <c r="AW3419" s="6"/>
      <c r="AX3419" s="6"/>
      <c r="AY3419" s="6"/>
      <c r="AZ3419" s="6"/>
      <c r="BA3419" s="6"/>
      <c r="BB3419" s="6"/>
      <c r="BC3419" s="6"/>
      <c r="BD3419" s="6"/>
    </row>
    <row r="3420" spans="1:56" x14ac:dyDescent="0.25">
      <c r="A3420" s="5" t="s">
        <v>3622</v>
      </c>
      <c r="B3420" s="6" t="str">
        <f>VLOOKUP(A3420,[1]Sheet1!$A$2:$B$6423,2,FALSE)</f>
        <v>..</v>
      </c>
      <c r="C3420" s="5">
        <v>2024</v>
      </c>
      <c r="D3420" s="6" t="s">
        <v>3645</v>
      </c>
      <c r="E3420" s="6" t="s">
        <v>3644</v>
      </c>
      <c r="F3420" s="6" t="s">
        <v>3645</v>
      </c>
      <c r="G3420" s="6" t="s">
        <v>3645</v>
      </c>
      <c r="H3420" s="6" t="s">
        <v>3647</v>
      </c>
      <c r="I3420" s="6" t="s">
        <v>3645</v>
      </c>
      <c r="J3420" s="6" t="s">
        <v>3645</v>
      </c>
      <c r="K3420" s="6"/>
      <c r="L3420" s="6"/>
      <c r="M3420" s="6"/>
      <c r="N3420" s="6"/>
      <c r="O3420" s="6"/>
      <c r="P3420" s="6"/>
      <c r="Q3420" s="6"/>
      <c r="R3420" s="6"/>
      <c r="S3420" s="6"/>
      <c r="T3420" s="6"/>
      <c r="U3420" s="6"/>
      <c r="V3420" s="6"/>
      <c r="W3420" s="6"/>
      <c r="X3420" s="6"/>
      <c r="Y3420" s="6"/>
      <c r="Z3420" s="6"/>
      <c r="AA3420" s="6"/>
      <c r="AB3420" s="6"/>
      <c r="AC3420" s="6"/>
      <c r="AD3420" s="6"/>
      <c r="AE3420" s="6"/>
      <c r="AF3420" s="6"/>
      <c r="AG3420" s="6"/>
      <c r="AH3420" s="6"/>
      <c r="AI3420" s="6"/>
      <c r="AJ3420" s="6"/>
      <c r="AK3420" s="6"/>
      <c r="AL3420" s="6"/>
      <c r="AM3420" s="6"/>
      <c r="AN3420" s="6"/>
      <c r="AO3420" s="6"/>
      <c r="AP3420" s="6"/>
      <c r="AQ3420" s="6"/>
      <c r="AR3420" s="6"/>
      <c r="AS3420" s="6"/>
      <c r="AT3420" s="6"/>
      <c r="AU3420" s="6"/>
      <c r="AV3420" s="6"/>
      <c r="AW3420" s="6"/>
      <c r="AX3420" s="6"/>
      <c r="AY3420" s="6"/>
      <c r="AZ3420" s="6"/>
      <c r="BA3420" s="6"/>
      <c r="BB3420" s="6"/>
      <c r="BC3420" s="6"/>
      <c r="BD3420" s="6"/>
    </row>
    <row r="3421" spans="1:56" x14ac:dyDescent="0.25">
      <c r="A3421" s="5" t="s">
        <v>3622</v>
      </c>
      <c r="B3421" s="6" t="str">
        <f>VLOOKUP(A3421,[1]Sheet1!$A$2:$B$6423,2,FALSE)</f>
        <v>..</v>
      </c>
      <c r="C3421" s="5">
        <v>2025</v>
      </c>
      <c r="D3421" s="6" t="s">
        <v>3645</v>
      </c>
      <c r="E3421" s="6" t="s">
        <v>3644</v>
      </c>
      <c r="F3421" s="6" t="s">
        <v>3645</v>
      </c>
      <c r="G3421" s="6" t="s">
        <v>3645</v>
      </c>
      <c r="H3421" s="6" t="s">
        <v>3647</v>
      </c>
      <c r="I3421" s="6" t="s">
        <v>3645</v>
      </c>
      <c r="J3421" s="6" t="s">
        <v>3645</v>
      </c>
      <c r="K3421" s="6"/>
      <c r="L3421" s="6"/>
      <c r="M3421" s="6"/>
      <c r="N3421" s="6"/>
      <c r="O3421" s="6"/>
      <c r="P3421" s="6"/>
      <c r="Q3421" s="6"/>
      <c r="R3421" s="6"/>
      <c r="S3421" s="6"/>
      <c r="T3421" s="6"/>
      <c r="U3421" s="6"/>
      <c r="V3421" s="6"/>
      <c r="W3421" s="6"/>
      <c r="X3421" s="6"/>
      <c r="Y3421" s="6"/>
      <c r="Z3421" s="6"/>
      <c r="AA3421" s="6"/>
      <c r="AB3421" s="6"/>
      <c r="AC3421" s="6"/>
      <c r="AD3421" s="6"/>
      <c r="AE3421" s="6"/>
      <c r="AF3421" s="6"/>
      <c r="AG3421" s="6"/>
      <c r="AH3421" s="6"/>
      <c r="AI3421" s="6"/>
      <c r="AJ3421" s="6"/>
      <c r="AK3421" s="6"/>
      <c r="AL3421" s="6"/>
      <c r="AM3421" s="6"/>
      <c r="AN3421" s="6"/>
      <c r="AO3421" s="6"/>
      <c r="AP3421" s="6"/>
      <c r="AQ3421" s="6"/>
      <c r="AR3421" s="6"/>
      <c r="AS3421" s="6"/>
      <c r="AT3421" s="6"/>
      <c r="AU3421" s="6"/>
      <c r="AV3421" s="6"/>
      <c r="AW3421" s="6"/>
      <c r="AX3421" s="6"/>
      <c r="AY3421" s="6"/>
      <c r="AZ3421" s="6"/>
      <c r="BA3421" s="6"/>
      <c r="BB3421" s="6"/>
      <c r="BC3421" s="6"/>
      <c r="BD3421" s="6"/>
    </row>
    <row r="3422" spans="1:56" x14ac:dyDescent="0.25">
      <c r="A3422" s="5" t="s">
        <v>3623</v>
      </c>
      <c r="B3422" s="6" t="str">
        <f>VLOOKUP(A3422,[1]Sheet1!$A$2:$B$6423,2,FALSE)</f>
        <v>..</v>
      </c>
      <c r="C3422" s="5">
        <v>2011</v>
      </c>
      <c r="D3422" s="6" t="s">
        <v>3645</v>
      </c>
      <c r="E3422" s="6" t="s">
        <v>3644</v>
      </c>
      <c r="F3422" s="6" t="s">
        <v>3645</v>
      </c>
      <c r="G3422" s="6" t="s">
        <v>3645</v>
      </c>
      <c r="H3422" s="6" t="s">
        <v>3647</v>
      </c>
      <c r="I3422" s="6" t="s">
        <v>3645</v>
      </c>
      <c r="J3422" s="6" t="s">
        <v>3645</v>
      </c>
      <c r="K3422" s="6"/>
      <c r="L3422" s="6"/>
      <c r="M3422" s="6"/>
      <c r="N3422" s="6"/>
      <c r="O3422" s="6"/>
      <c r="P3422" s="6"/>
      <c r="Q3422" s="6"/>
      <c r="R3422" s="6"/>
      <c r="S3422" s="6"/>
      <c r="T3422" s="6"/>
      <c r="U3422" s="6"/>
      <c r="V3422" s="6"/>
      <c r="W3422" s="6"/>
      <c r="X3422" s="6"/>
      <c r="Y3422" s="6"/>
      <c r="Z3422" s="6"/>
      <c r="AA3422" s="6"/>
      <c r="AB3422" s="6"/>
      <c r="AC3422" s="6"/>
      <c r="AD3422" s="6"/>
      <c r="AE3422" s="6"/>
      <c r="AF3422" s="6"/>
      <c r="AG3422" s="6"/>
      <c r="AH3422" s="6"/>
      <c r="AI3422" s="6"/>
      <c r="AJ3422" s="6"/>
      <c r="AK3422" s="6"/>
      <c r="AL3422" s="6"/>
      <c r="AM3422" s="6"/>
      <c r="AN3422" s="6"/>
      <c r="AO3422" s="6"/>
      <c r="AP3422" s="6"/>
      <c r="AQ3422" s="6"/>
      <c r="AR3422" s="6"/>
      <c r="AS3422" s="6"/>
      <c r="AT3422" s="6"/>
      <c r="AU3422" s="6"/>
      <c r="AV3422" s="6"/>
      <c r="AW3422" s="6"/>
      <c r="AX3422" s="6"/>
      <c r="AY3422" s="6"/>
      <c r="AZ3422" s="6"/>
      <c r="BA3422" s="6"/>
      <c r="BB3422" s="6"/>
      <c r="BC3422" s="6"/>
      <c r="BD3422" s="6"/>
    </row>
    <row r="3423" spans="1:56" x14ac:dyDescent="0.25">
      <c r="A3423" s="5" t="s">
        <v>3623</v>
      </c>
      <c r="B3423" s="6" t="str">
        <f>VLOOKUP(A3423,[1]Sheet1!$A$2:$B$6423,2,FALSE)</f>
        <v>..</v>
      </c>
      <c r="C3423" s="5">
        <v>2012</v>
      </c>
      <c r="D3423" s="6" t="s">
        <v>3645</v>
      </c>
      <c r="E3423" s="6" t="s">
        <v>3644</v>
      </c>
      <c r="F3423" s="6" t="s">
        <v>3645</v>
      </c>
      <c r="G3423" s="6" t="s">
        <v>3645</v>
      </c>
      <c r="H3423" s="6" t="s">
        <v>3647</v>
      </c>
      <c r="I3423" s="6" t="s">
        <v>3645</v>
      </c>
      <c r="J3423" s="6" t="s">
        <v>3645</v>
      </c>
      <c r="K3423" s="6"/>
      <c r="L3423" s="6"/>
      <c r="M3423" s="6"/>
      <c r="N3423" s="6"/>
      <c r="O3423" s="6"/>
      <c r="P3423" s="6"/>
      <c r="Q3423" s="6"/>
      <c r="R3423" s="6"/>
      <c r="S3423" s="6"/>
      <c r="T3423" s="6"/>
      <c r="U3423" s="6"/>
      <c r="V3423" s="6"/>
      <c r="W3423" s="6"/>
      <c r="X3423" s="6"/>
      <c r="Y3423" s="6"/>
      <c r="Z3423" s="6"/>
      <c r="AA3423" s="6"/>
      <c r="AB3423" s="6"/>
      <c r="AC3423" s="6"/>
      <c r="AD3423" s="6"/>
      <c r="AE3423" s="6"/>
      <c r="AF3423" s="6"/>
      <c r="AG3423" s="6"/>
      <c r="AH3423" s="6"/>
      <c r="AI3423" s="6"/>
      <c r="AJ3423" s="6"/>
      <c r="AK3423" s="6"/>
      <c r="AL3423" s="6"/>
      <c r="AM3423" s="6"/>
      <c r="AN3423" s="6"/>
      <c r="AO3423" s="6"/>
      <c r="AP3423" s="6"/>
      <c r="AQ3423" s="6"/>
      <c r="AR3423" s="6"/>
      <c r="AS3423" s="6"/>
      <c r="AT3423" s="6"/>
      <c r="AU3423" s="6"/>
      <c r="AV3423" s="6"/>
      <c r="AW3423" s="6"/>
      <c r="AX3423" s="6"/>
      <c r="AY3423" s="6"/>
      <c r="AZ3423" s="6"/>
      <c r="BA3423" s="6"/>
      <c r="BB3423" s="6"/>
      <c r="BC3423" s="6"/>
      <c r="BD3423" s="6"/>
    </row>
    <row r="3424" spans="1:56" x14ac:dyDescent="0.25">
      <c r="A3424" s="5" t="s">
        <v>3623</v>
      </c>
      <c r="B3424" s="6" t="str">
        <f>VLOOKUP(A3424,[1]Sheet1!$A$2:$B$6423,2,FALSE)</f>
        <v>..</v>
      </c>
      <c r="C3424" s="5">
        <v>2013</v>
      </c>
      <c r="D3424" s="6" t="s">
        <v>3645</v>
      </c>
      <c r="E3424" s="6" t="s">
        <v>3644</v>
      </c>
      <c r="F3424" s="6" t="s">
        <v>3645</v>
      </c>
      <c r="G3424" s="6" t="s">
        <v>3645</v>
      </c>
      <c r="H3424" s="6" t="s">
        <v>3647</v>
      </c>
      <c r="I3424" s="6" t="s">
        <v>3645</v>
      </c>
      <c r="J3424" s="6" t="s">
        <v>3645</v>
      </c>
      <c r="K3424" s="6"/>
      <c r="L3424" s="6"/>
      <c r="M3424" s="6"/>
      <c r="N3424" s="6"/>
      <c r="O3424" s="6"/>
      <c r="P3424" s="6"/>
      <c r="Q3424" s="6"/>
      <c r="R3424" s="6"/>
      <c r="S3424" s="6"/>
      <c r="T3424" s="6"/>
      <c r="U3424" s="6"/>
      <c r="V3424" s="6"/>
      <c r="W3424" s="6"/>
      <c r="X3424" s="6"/>
      <c r="Y3424" s="6"/>
      <c r="Z3424" s="6"/>
      <c r="AA3424" s="6"/>
      <c r="AB3424" s="6"/>
      <c r="AC3424" s="6"/>
      <c r="AD3424" s="6"/>
      <c r="AE3424" s="6"/>
      <c r="AF3424" s="6"/>
      <c r="AG3424" s="6"/>
      <c r="AH3424" s="6"/>
      <c r="AI3424" s="6"/>
      <c r="AJ3424" s="6"/>
      <c r="AK3424" s="6"/>
      <c r="AL3424" s="6"/>
      <c r="AM3424" s="6"/>
      <c r="AN3424" s="6"/>
      <c r="AO3424" s="6"/>
      <c r="AP3424" s="6"/>
      <c r="AQ3424" s="6"/>
      <c r="AR3424" s="6"/>
      <c r="AS3424" s="6"/>
      <c r="AT3424" s="6"/>
      <c r="AU3424" s="6"/>
      <c r="AV3424" s="6"/>
      <c r="AW3424" s="6"/>
      <c r="AX3424" s="6"/>
      <c r="AY3424" s="6"/>
      <c r="AZ3424" s="6"/>
      <c r="BA3424" s="6"/>
      <c r="BB3424" s="6"/>
      <c r="BC3424" s="6"/>
      <c r="BD3424" s="6"/>
    </row>
    <row r="3425" spans="1:56" x14ac:dyDescent="0.25">
      <c r="A3425" s="5" t="s">
        <v>3623</v>
      </c>
      <c r="B3425" s="6" t="str">
        <f>VLOOKUP(A3425,[1]Sheet1!$A$2:$B$6423,2,FALSE)</f>
        <v>..</v>
      </c>
      <c r="C3425" s="5">
        <v>2014</v>
      </c>
      <c r="D3425" s="6" t="s">
        <v>3645</v>
      </c>
      <c r="E3425" s="6" t="s">
        <v>3644</v>
      </c>
      <c r="F3425" s="6" t="s">
        <v>3645</v>
      </c>
      <c r="G3425" s="6" t="s">
        <v>3645</v>
      </c>
      <c r="H3425" s="6" t="s">
        <v>3647</v>
      </c>
      <c r="I3425" s="6" t="s">
        <v>3645</v>
      </c>
      <c r="J3425" s="6" t="s">
        <v>3645</v>
      </c>
      <c r="K3425" s="6"/>
      <c r="L3425" s="6"/>
      <c r="M3425" s="6"/>
      <c r="N3425" s="6"/>
      <c r="O3425" s="6"/>
      <c r="P3425" s="6"/>
      <c r="Q3425" s="6"/>
      <c r="R3425" s="6"/>
      <c r="S3425" s="6"/>
      <c r="T3425" s="6"/>
      <c r="U3425" s="6"/>
      <c r="V3425" s="6"/>
      <c r="W3425" s="6"/>
      <c r="X3425" s="6"/>
      <c r="Y3425" s="6"/>
      <c r="Z3425" s="6"/>
      <c r="AA3425" s="6"/>
      <c r="AB3425" s="6"/>
      <c r="AC3425" s="6"/>
      <c r="AD3425" s="6"/>
      <c r="AE3425" s="6"/>
      <c r="AF3425" s="6"/>
      <c r="AG3425" s="6"/>
      <c r="AH3425" s="6"/>
      <c r="AI3425" s="6"/>
      <c r="AJ3425" s="6"/>
      <c r="AK3425" s="6"/>
      <c r="AL3425" s="6"/>
      <c r="AM3425" s="6"/>
      <c r="AN3425" s="6"/>
      <c r="AO3425" s="6"/>
      <c r="AP3425" s="6"/>
      <c r="AQ3425" s="6"/>
      <c r="AR3425" s="6"/>
      <c r="AS3425" s="6"/>
      <c r="AT3425" s="6"/>
      <c r="AU3425" s="6"/>
      <c r="AV3425" s="6"/>
      <c r="AW3425" s="6"/>
      <c r="AX3425" s="6"/>
      <c r="AY3425" s="6"/>
      <c r="AZ3425" s="6"/>
      <c r="BA3425" s="6"/>
      <c r="BB3425" s="6"/>
      <c r="BC3425" s="6"/>
      <c r="BD3425" s="6"/>
    </row>
    <row r="3426" spans="1:56" x14ac:dyDescent="0.25">
      <c r="A3426" s="5" t="s">
        <v>3623</v>
      </c>
      <c r="B3426" s="6" t="str">
        <f>VLOOKUP(A3426,[1]Sheet1!$A$2:$B$6423,2,FALSE)</f>
        <v>..</v>
      </c>
      <c r="C3426" s="5">
        <v>2015</v>
      </c>
      <c r="D3426" s="6" t="s">
        <v>3645</v>
      </c>
      <c r="E3426" s="6" t="s">
        <v>3644</v>
      </c>
      <c r="F3426" s="6" t="s">
        <v>3645</v>
      </c>
      <c r="G3426" s="6" t="s">
        <v>3645</v>
      </c>
      <c r="H3426" s="6" t="s">
        <v>3647</v>
      </c>
      <c r="I3426" s="6" t="s">
        <v>3645</v>
      </c>
      <c r="J3426" s="6" t="s">
        <v>3645</v>
      </c>
      <c r="K3426" s="6"/>
      <c r="L3426" s="6"/>
      <c r="M3426" s="6"/>
      <c r="N3426" s="6"/>
      <c r="O3426" s="6"/>
      <c r="P3426" s="6"/>
      <c r="Q3426" s="6"/>
      <c r="R3426" s="6"/>
      <c r="S3426" s="6"/>
      <c r="T3426" s="6"/>
      <c r="U3426" s="6"/>
      <c r="V3426" s="6"/>
      <c r="W3426" s="6"/>
      <c r="X3426" s="6"/>
      <c r="Y3426" s="6"/>
      <c r="Z3426" s="6"/>
      <c r="AA3426" s="6"/>
      <c r="AB3426" s="6"/>
      <c r="AC3426" s="6"/>
      <c r="AD3426" s="6"/>
      <c r="AE3426" s="6"/>
      <c r="AF3426" s="6"/>
      <c r="AG3426" s="6"/>
      <c r="AH3426" s="6"/>
      <c r="AI3426" s="6"/>
      <c r="AJ3426" s="6"/>
      <c r="AK3426" s="6"/>
      <c r="AL3426" s="6"/>
      <c r="AM3426" s="6"/>
      <c r="AN3426" s="6"/>
      <c r="AO3426" s="6"/>
      <c r="AP3426" s="6"/>
      <c r="AQ3426" s="6"/>
      <c r="AR3426" s="6"/>
      <c r="AS3426" s="6"/>
      <c r="AT3426" s="6"/>
      <c r="AU3426" s="6"/>
      <c r="AV3426" s="6"/>
      <c r="AW3426" s="6"/>
      <c r="AX3426" s="6"/>
      <c r="AY3426" s="6"/>
      <c r="AZ3426" s="6"/>
      <c r="BA3426" s="6"/>
      <c r="BB3426" s="6"/>
      <c r="BC3426" s="6"/>
      <c r="BD3426" s="6"/>
    </row>
    <row r="3427" spans="1:56" x14ac:dyDescent="0.25">
      <c r="A3427" s="5" t="s">
        <v>3623</v>
      </c>
      <c r="B3427" s="6" t="str">
        <f>VLOOKUP(A3427,[1]Sheet1!$A$2:$B$6423,2,FALSE)</f>
        <v>..</v>
      </c>
      <c r="C3427" s="5">
        <v>2016</v>
      </c>
      <c r="D3427" s="6" t="s">
        <v>3645</v>
      </c>
      <c r="E3427" s="6" t="s">
        <v>3644</v>
      </c>
      <c r="F3427" s="6" t="s">
        <v>3645</v>
      </c>
      <c r="G3427" s="6" t="s">
        <v>3645</v>
      </c>
      <c r="H3427" s="6" t="s">
        <v>3647</v>
      </c>
      <c r="I3427" s="6" t="s">
        <v>3645</v>
      </c>
      <c r="J3427" s="6" t="s">
        <v>3645</v>
      </c>
      <c r="K3427" s="6"/>
      <c r="L3427" s="6"/>
      <c r="M3427" s="6"/>
      <c r="N3427" s="6"/>
      <c r="O3427" s="6"/>
      <c r="P3427" s="6"/>
      <c r="Q3427" s="6"/>
      <c r="R3427" s="6"/>
      <c r="S3427" s="6"/>
      <c r="T3427" s="6"/>
      <c r="U3427" s="6"/>
      <c r="V3427" s="6"/>
      <c r="W3427" s="6"/>
      <c r="X3427" s="6"/>
      <c r="Y3427" s="6"/>
      <c r="Z3427" s="6"/>
      <c r="AA3427" s="6"/>
      <c r="AB3427" s="6"/>
      <c r="AC3427" s="6"/>
      <c r="AD3427" s="6"/>
      <c r="AE3427" s="6"/>
      <c r="AF3427" s="6"/>
      <c r="AG3427" s="6"/>
      <c r="AH3427" s="6"/>
      <c r="AI3427" s="6"/>
      <c r="AJ3427" s="6"/>
      <c r="AK3427" s="6"/>
      <c r="AL3427" s="6"/>
      <c r="AM3427" s="6"/>
      <c r="AN3427" s="6"/>
      <c r="AO3427" s="6"/>
      <c r="AP3427" s="6"/>
      <c r="AQ3427" s="6"/>
      <c r="AR3427" s="6"/>
      <c r="AS3427" s="6"/>
      <c r="AT3427" s="6"/>
      <c r="AU3427" s="6"/>
      <c r="AV3427" s="6"/>
      <c r="AW3427" s="6"/>
      <c r="AX3427" s="6"/>
      <c r="AY3427" s="6"/>
      <c r="AZ3427" s="6"/>
      <c r="BA3427" s="6"/>
      <c r="BB3427" s="6"/>
      <c r="BC3427" s="6"/>
      <c r="BD3427" s="6"/>
    </row>
    <row r="3428" spans="1:56" x14ac:dyDescent="0.25">
      <c r="A3428" s="5" t="s">
        <v>3623</v>
      </c>
      <c r="B3428" s="6" t="str">
        <f>VLOOKUP(A3428,[1]Sheet1!$A$2:$B$6423,2,FALSE)</f>
        <v>..</v>
      </c>
      <c r="C3428" s="5">
        <v>2017</v>
      </c>
      <c r="D3428" s="6" t="s">
        <v>3645</v>
      </c>
      <c r="E3428" s="6" t="s">
        <v>3644</v>
      </c>
      <c r="F3428" s="6" t="s">
        <v>3645</v>
      </c>
      <c r="G3428" s="6" t="s">
        <v>3645</v>
      </c>
      <c r="H3428" s="6" t="s">
        <v>3647</v>
      </c>
      <c r="I3428" s="6" t="s">
        <v>3645</v>
      </c>
      <c r="J3428" s="6" t="s">
        <v>3645</v>
      </c>
      <c r="K3428" s="6"/>
      <c r="L3428" s="6"/>
      <c r="M3428" s="6"/>
      <c r="N3428" s="6"/>
      <c r="O3428" s="6"/>
      <c r="P3428" s="6"/>
      <c r="Q3428" s="6"/>
      <c r="R3428" s="6"/>
      <c r="S3428" s="6"/>
      <c r="T3428" s="6"/>
      <c r="U3428" s="6"/>
      <c r="V3428" s="6"/>
      <c r="W3428" s="6"/>
      <c r="X3428" s="6"/>
      <c r="Y3428" s="6"/>
      <c r="Z3428" s="6"/>
      <c r="AA3428" s="6"/>
      <c r="AB3428" s="6"/>
      <c r="AC3428" s="6"/>
      <c r="AD3428" s="6"/>
      <c r="AE3428" s="6"/>
      <c r="AF3428" s="6"/>
      <c r="AG3428" s="6"/>
      <c r="AH3428" s="6"/>
      <c r="AI3428" s="6"/>
      <c r="AJ3428" s="6"/>
      <c r="AK3428" s="6"/>
      <c r="AL3428" s="6"/>
      <c r="AM3428" s="6"/>
      <c r="AN3428" s="6"/>
      <c r="AO3428" s="6"/>
      <c r="AP3428" s="6"/>
      <c r="AQ3428" s="6"/>
      <c r="AR3428" s="6"/>
      <c r="AS3428" s="6"/>
      <c r="AT3428" s="6"/>
      <c r="AU3428" s="6"/>
      <c r="AV3428" s="6"/>
      <c r="AW3428" s="6"/>
      <c r="AX3428" s="6"/>
      <c r="AY3428" s="6"/>
      <c r="AZ3428" s="6"/>
      <c r="BA3428" s="6"/>
      <c r="BB3428" s="6"/>
      <c r="BC3428" s="6"/>
      <c r="BD3428" s="6"/>
    </row>
    <row r="3429" spans="1:56" x14ac:dyDescent="0.25">
      <c r="A3429" s="5" t="s">
        <v>3623</v>
      </c>
      <c r="B3429" s="6" t="str">
        <f>VLOOKUP(A3429,[1]Sheet1!$A$2:$B$6423,2,FALSE)</f>
        <v>..</v>
      </c>
      <c r="C3429" s="5">
        <v>2018</v>
      </c>
      <c r="D3429" s="6" t="s">
        <v>3645</v>
      </c>
      <c r="E3429" s="6" t="s">
        <v>3644</v>
      </c>
      <c r="F3429" s="6" t="s">
        <v>3645</v>
      </c>
      <c r="G3429" s="6" t="s">
        <v>3645</v>
      </c>
      <c r="H3429" s="6" t="s">
        <v>3647</v>
      </c>
      <c r="I3429" s="6" t="s">
        <v>3645</v>
      </c>
      <c r="J3429" s="6" t="s">
        <v>3645</v>
      </c>
      <c r="K3429" s="6"/>
      <c r="L3429" s="6"/>
      <c r="M3429" s="6"/>
      <c r="N3429" s="6"/>
      <c r="O3429" s="6"/>
      <c r="P3429" s="6"/>
      <c r="Q3429" s="6"/>
      <c r="R3429" s="6"/>
      <c r="S3429" s="6"/>
      <c r="T3429" s="6"/>
      <c r="U3429" s="6"/>
      <c r="V3429" s="6"/>
      <c r="W3429" s="6"/>
      <c r="X3429" s="6"/>
      <c r="Y3429" s="6"/>
      <c r="Z3429" s="6"/>
      <c r="AA3429" s="6"/>
      <c r="AB3429" s="6"/>
      <c r="AC3429" s="6"/>
      <c r="AD3429" s="6"/>
      <c r="AE3429" s="6"/>
      <c r="AF3429" s="6"/>
      <c r="AG3429" s="6"/>
      <c r="AH3429" s="6"/>
      <c r="AI3429" s="6"/>
      <c r="AJ3429" s="6"/>
      <c r="AK3429" s="6"/>
      <c r="AL3429" s="6"/>
      <c r="AM3429" s="6"/>
      <c r="AN3429" s="6"/>
      <c r="AO3429" s="6"/>
      <c r="AP3429" s="6"/>
      <c r="AQ3429" s="6"/>
      <c r="AR3429" s="6"/>
      <c r="AS3429" s="6"/>
      <c r="AT3429" s="6"/>
      <c r="AU3429" s="6"/>
      <c r="AV3429" s="6"/>
      <c r="AW3429" s="6"/>
      <c r="AX3429" s="6"/>
      <c r="AY3429" s="6"/>
      <c r="AZ3429" s="6"/>
      <c r="BA3429" s="6"/>
      <c r="BB3429" s="6"/>
      <c r="BC3429" s="6"/>
      <c r="BD3429" s="6"/>
    </row>
    <row r="3430" spans="1:56" x14ac:dyDescent="0.25">
      <c r="A3430" s="5" t="s">
        <v>3623</v>
      </c>
      <c r="B3430" s="6" t="str">
        <f>VLOOKUP(A3430,[1]Sheet1!$A$2:$B$6423,2,FALSE)</f>
        <v>..</v>
      </c>
      <c r="C3430" s="5">
        <v>2019</v>
      </c>
      <c r="D3430" s="6" t="s">
        <v>3645</v>
      </c>
      <c r="E3430" s="6" t="s">
        <v>3644</v>
      </c>
      <c r="F3430" s="6" t="s">
        <v>3645</v>
      </c>
      <c r="G3430" s="6" t="s">
        <v>3645</v>
      </c>
      <c r="H3430" s="6" t="s">
        <v>3647</v>
      </c>
      <c r="I3430" s="6" t="s">
        <v>3645</v>
      </c>
      <c r="J3430" s="6" t="s">
        <v>3645</v>
      </c>
      <c r="K3430" s="6"/>
      <c r="L3430" s="6"/>
      <c r="M3430" s="6"/>
      <c r="N3430" s="6"/>
      <c r="O3430" s="6"/>
      <c r="P3430" s="6"/>
      <c r="Q3430" s="6"/>
      <c r="R3430" s="6"/>
      <c r="S3430" s="6"/>
      <c r="T3430" s="6"/>
      <c r="U3430" s="6"/>
      <c r="V3430" s="6"/>
      <c r="W3430" s="6"/>
      <c r="X3430" s="6"/>
      <c r="Y3430" s="6"/>
      <c r="Z3430" s="6"/>
      <c r="AA3430" s="6"/>
      <c r="AB3430" s="6"/>
      <c r="AC3430" s="6"/>
      <c r="AD3430" s="6"/>
      <c r="AE3430" s="6"/>
      <c r="AF3430" s="6"/>
      <c r="AG3430" s="6"/>
      <c r="AH3430" s="6"/>
      <c r="AI3430" s="6"/>
      <c r="AJ3430" s="6"/>
      <c r="AK3430" s="6"/>
      <c r="AL3430" s="6"/>
      <c r="AM3430" s="6"/>
      <c r="AN3430" s="6"/>
      <c r="AO3430" s="6"/>
      <c r="AP3430" s="6"/>
      <c r="AQ3430" s="6"/>
      <c r="AR3430" s="6"/>
      <c r="AS3430" s="6"/>
      <c r="AT3430" s="6"/>
      <c r="AU3430" s="6"/>
      <c r="AV3430" s="6"/>
      <c r="AW3430" s="6"/>
      <c r="AX3430" s="6"/>
      <c r="AY3430" s="6"/>
      <c r="AZ3430" s="6"/>
      <c r="BA3430" s="6"/>
      <c r="BB3430" s="6"/>
      <c r="BC3430" s="6"/>
      <c r="BD3430" s="6"/>
    </row>
    <row r="3431" spans="1:56" x14ac:dyDescent="0.25">
      <c r="A3431" s="5" t="s">
        <v>3623</v>
      </c>
      <c r="B3431" s="6" t="str">
        <f>VLOOKUP(A3431,[1]Sheet1!$A$2:$B$6423,2,FALSE)</f>
        <v>..</v>
      </c>
      <c r="C3431" s="5">
        <v>2020</v>
      </c>
      <c r="D3431" s="6" t="s">
        <v>3645</v>
      </c>
      <c r="E3431" s="6" t="s">
        <v>3644</v>
      </c>
      <c r="F3431" s="6" t="s">
        <v>3645</v>
      </c>
      <c r="G3431" s="6" t="s">
        <v>3645</v>
      </c>
      <c r="H3431" s="6" t="s">
        <v>3647</v>
      </c>
      <c r="I3431" s="6" t="s">
        <v>3645</v>
      </c>
      <c r="J3431" s="6" t="s">
        <v>3645</v>
      </c>
      <c r="K3431" s="6"/>
      <c r="L3431" s="6"/>
      <c r="M3431" s="6"/>
      <c r="N3431" s="6"/>
      <c r="O3431" s="6"/>
      <c r="P3431" s="6"/>
      <c r="Q3431" s="6"/>
      <c r="R3431" s="6"/>
      <c r="S3431" s="6"/>
      <c r="T3431" s="6"/>
      <c r="U3431" s="6"/>
      <c r="V3431" s="6"/>
      <c r="W3431" s="6"/>
      <c r="X3431" s="6"/>
      <c r="Y3431" s="6"/>
      <c r="Z3431" s="6"/>
      <c r="AA3431" s="6"/>
      <c r="AB3431" s="6"/>
      <c r="AC3431" s="6"/>
      <c r="AD3431" s="6"/>
      <c r="AE3431" s="6"/>
      <c r="AF3431" s="6"/>
      <c r="AG3431" s="6"/>
      <c r="AH3431" s="6"/>
      <c r="AI3431" s="6"/>
      <c r="AJ3431" s="6"/>
      <c r="AK3431" s="6"/>
      <c r="AL3431" s="6"/>
      <c r="AM3431" s="6"/>
      <c r="AN3431" s="6"/>
      <c r="AO3431" s="6"/>
      <c r="AP3431" s="6"/>
      <c r="AQ3431" s="6"/>
      <c r="AR3431" s="6"/>
      <c r="AS3431" s="6"/>
      <c r="AT3431" s="6"/>
      <c r="AU3431" s="6"/>
      <c r="AV3431" s="6"/>
      <c r="AW3431" s="6"/>
      <c r="AX3431" s="6"/>
      <c r="AY3431" s="6"/>
      <c r="AZ3431" s="6"/>
      <c r="BA3431" s="6"/>
      <c r="BB3431" s="6"/>
      <c r="BC3431" s="6"/>
      <c r="BD3431" s="6"/>
    </row>
    <row r="3432" spans="1:56" x14ac:dyDescent="0.25">
      <c r="A3432" s="5" t="s">
        <v>3623</v>
      </c>
      <c r="B3432" s="6" t="str">
        <f>VLOOKUP(A3432,[1]Sheet1!$A$2:$B$6423,2,FALSE)</f>
        <v>..</v>
      </c>
      <c r="C3432" s="5">
        <v>2021</v>
      </c>
      <c r="D3432" s="6" t="s">
        <v>3645</v>
      </c>
      <c r="E3432" s="6" t="s">
        <v>3644</v>
      </c>
      <c r="F3432" s="6" t="s">
        <v>3645</v>
      </c>
      <c r="G3432" s="6" t="s">
        <v>3645</v>
      </c>
      <c r="H3432" s="6" t="s">
        <v>3647</v>
      </c>
      <c r="I3432" s="6" t="s">
        <v>3645</v>
      </c>
      <c r="J3432" s="6" t="s">
        <v>3645</v>
      </c>
      <c r="K3432" s="6"/>
      <c r="L3432" s="6"/>
      <c r="M3432" s="6"/>
      <c r="N3432" s="6"/>
      <c r="O3432" s="6"/>
      <c r="P3432" s="6"/>
      <c r="Q3432" s="6"/>
      <c r="R3432" s="6"/>
      <c r="S3432" s="6"/>
      <c r="T3432" s="6"/>
      <c r="U3432" s="6"/>
      <c r="V3432" s="6"/>
      <c r="W3432" s="6"/>
      <c r="X3432" s="6"/>
      <c r="Y3432" s="6"/>
      <c r="Z3432" s="6"/>
      <c r="AA3432" s="6"/>
      <c r="AB3432" s="6"/>
      <c r="AC3432" s="6"/>
      <c r="AD3432" s="6"/>
      <c r="AE3432" s="6"/>
      <c r="AF3432" s="6"/>
      <c r="AG3432" s="6"/>
      <c r="AH3432" s="6"/>
      <c r="AI3432" s="6"/>
      <c r="AJ3432" s="6"/>
      <c r="AK3432" s="6"/>
      <c r="AL3432" s="6"/>
      <c r="AM3432" s="6"/>
      <c r="AN3432" s="6"/>
      <c r="AO3432" s="6"/>
      <c r="AP3432" s="6"/>
      <c r="AQ3432" s="6"/>
      <c r="AR3432" s="6"/>
      <c r="AS3432" s="6"/>
      <c r="AT3432" s="6"/>
      <c r="AU3432" s="6"/>
      <c r="AV3432" s="6"/>
      <c r="AW3432" s="6"/>
      <c r="AX3432" s="6"/>
      <c r="AY3432" s="6"/>
      <c r="AZ3432" s="6"/>
      <c r="BA3432" s="6"/>
      <c r="BB3432" s="6"/>
      <c r="BC3432" s="6"/>
      <c r="BD3432" s="6"/>
    </row>
    <row r="3433" spans="1:56" x14ac:dyDescent="0.25">
      <c r="A3433" s="5" t="s">
        <v>3623</v>
      </c>
      <c r="B3433" s="6" t="str">
        <f>VLOOKUP(A3433,[1]Sheet1!$A$2:$B$6423,2,FALSE)</f>
        <v>..</v>
      </c>
      <c r="C3433" s="5">
        <v>2022</v>
      </c>
      <c r="D3433" s="6" t="s">
        <v>3645</v>
      </c>
      <c r="E3433" s="6" t="s">
        <v>3644</v>
      </c>
      <c r="F3433" s="6" t="s">
        <v>3645</v>
      </c>
      <c r="G3433" s="6" t="s">
        <v>3645</v>
      </c>
      <c r="H3433" s="6" t="s">
        <v>3647</v>
      </c>
      <c r="I3433" s="6" t="s">
        <v>3645</v>
      </c>
      <c r="J3433" s="6" t="s">
        <v>3645</v>
      </c>
      <c r="K3433" s="6"/>
      <c r="L3433" s="6"/>
      <c r="M3433" s="6"/>
      <c r="N3433" s="6"/>
      <c r="O3433" s="6"/>
      <c r="P3433" s="6"/>
      <c r="Q3433" s="6"/>
      <c r="R3433" s="6"/>
      <c r="S3433" s="6"/>
      <c r="T3433" s="6"/>
      <c r="U3433" s="6"/>
      <c r="V3433" s="6"/>
      <c r="W3433" s="6"/>
      <c r="X3433" s="6"/>
      <c r="Y3433" s="6"/>
      <c r="Z3433" s="6"/>
      <c r="AA3433" s="6"/>
      <c r="AB3433" s="6"/>
      <c r="AC3433" s="6"/>
      <c r="AD3433" s="6"/>
      <c r="AE3433" s="6"/>
      <c r="AF3433" s="6"/>
      <c r="AG3433" s="6"/>
      <c r="AH3433" s="6"/>
      <c r="AI3433" s="6"/>
      <c r="AJ3433" s="6"/>
      <c r="AK3433" s="6"/>
      <c r="AL3433" s="6"/>
      <c r="AM3433" s="6"/>
      <c r="AN3433" s="6"/>
      <c r="AO3433" s="6"/>
      <c r="AP3433" s="6"/>
      <c r="AQ3433" s="6"/>
      <c r="AR3433" s="6"/>
      <c r="AS3433" s="6"/>
      <c r="AT3433" s="6"/>
      <c r="AU3433" s="6"/>
      <c r="AV3433" s="6"/>
      <c r="AW3433" s="6"/>
      <c r="AX3433" s="6"/>
      <c r="AY3433" s="6"/>
      <c r="AZ3433" s="6"/>
      <c r="BA3433" s="6"/>
      <c r="BB3433" s="6"/>
      <c r="BC3433" s="6"/>
      <c r="BD3433" s="6"/>
    </row>
    <row r="3434" spans="1:56" x14ac:dyDescent="0.25">
      <c r="A3434" s="5" t="s">
        <v>3623</v>
      </c>
      <c r="B3434" s="6" t="str">
        <f>VLOOKUP(A3434,[1]Sheet1!$A$2:$B$6423,2,FALSE)</f>
        <v>..</v>
      </c>
      <c r="C3434" s="5">
        <v>2023</v>
      </c>
      <c r="D3434" s="6" t="s">
        <v>3645</v>
      </c>
      <c r="E3434" s="6" t="s">
        <v>3644</v>
      </c>
      <c r="F3434" s="6" t="s">
        <v>3645</v>
      </c>
      <c r="G3434" s="6" t="s">
        <v>3645</v>
      </c>
      <c r="H3434" s="6" t="s">
        <v>3647</v>
      </c>
      <c r="I3434" s="6" t="s">
        <v>3645</v>
      </c>
      <c r="J3434" s="6" t="s">
        <v>3645</v>
      </c>
      <c r="K3434" s="6"/>
      <c r="L3434" s="6"/>
      <c r="M3434" s="6"/>
      <c r="N3434" s="6"/>
      <c r="O3434" s="6"/>
      <c r="P3434" s="6"/>
      <c r="Q3434" s="6"/>
      <c r="R3434" s="6"/>
      <c r="S3434" s="6"/>
      <c r="T3434" s="6"/>
      <c r="U3434" s="6"/>
      <c r="V3434" s="6"/>
      <c r="W3434" s="6"/>
      <c r="X3434" s="6"/>
      <c r="Y3434" s="6"/>
      <c r="Z3434" s="6"/>
      <c r="AA3434" s="6"/>
      <c r="AB3434" s="6"/>
      <c r="AC3434" s="6"/>
      <c r="AD3434" s="6"/>
      <c r="AE3434" s="6"/>
      <c r="AF3434" s="6"/>
      <c r="AG3434" s="6"/>
      <c r="AH3434" s="6"/>
      <c r="AI3434" s="6"/>
      <c r="AJ3434" s="6"/>
      <c r="AK3434" s="6"/>
      <c r="AL3434" s="6"/>
      <c r="AM3434" s="6"/>
      <c r="AN3434" s="6"/>
      <c r="AO3434" s="6"/>
      <c r="AP3434" s="6"/>
      <c r="AQ3434" s="6"/>
      <c r="AR3434" s="6"/>
      <c r="AS3434" s="6"/>
      <c r="AT3434" s="6"/>
      <c r="AU3434" s="6"/>
      <c r="AV3434" s="6"/>
      <c r="AW3434" s="6"/>
      <c r="AX3434" s="6"/>
      <c r="AY3434" s="6"/>
      <c r="AZ3434" s="6"/>
      <c r="BA3434" s="6"/>
      <c r="BB3434" s="6"/>
      <c r="BC3434" s="6"/>
      <c r="BD3434" s="6"/>
    </row>
    <row r="3435" spans="1:56" x14ac:dyDescent="0.25">
      <c r="A3435" s="5" t="s">
        <v>3623</v>
      </c>
      <c r="B3435" s="6" t="str">
        <f>VLOOKUP(A3435,[1]Sheet1!$A$2:$B$6423,2,FALSE)</f>
        <v>..</v>
      </c>
      <c r="C3435" s="5">
        <v>2024</v>
      </c>
      <c r="D3435" s="6" t="s">
        <v>3645</v>
      </c>
      <c r="E3435" s="6" t="s">
        <v>3644</v>
      </c>
      <c r="F3435" s="6" t="s">
        <v>3645</v>
      </c>
      <c r="G3435" s="6" t="s">
        <v>3645</v>
      </c>
      <c r="H3435" s="6" t="s">
        <v>3647</v>
      </c>
      <c r="I3435" s="6" t="s">
        <v>3645</v>
      </c>
      <c r="J3435" s="6" t="s">
        <v>3645</v>
      </c>
      <c r="K3435" s="6"/>
      <c r="L3435" s="6"/>
      <c r="M3435" s="6"/>
      <c r="N3435" s="6"/>
      <c r="O3435" s="6"/>
      <c r="P3435" s="6"/>
      <c r="Q3435" s="6"/>
      <c r="R3435" s="6"/>
      <c r="S3435" s="6"/>
      <c r="T3435" s="6"/>
      <c r="U3435" s="6"/>
      <c r="V3435" s="6"/>
      <c r="W3435" s="6"/>
      <c r="X3435" s="6"/>
      <c r="Y3435" s="6"/>
      <c r="Z3435" s="6"/>
      <c r="AA3435" s="6"/>
      <c r="AB3435" s="6"/>
      <c r="AC3435" s="6"/>
      <c r="AD3435" s="6"/>
      <c r="AE3435" s="6"/>
      <c r="AF3435" s="6"/>
      <c r="AG3435" s="6"/>
      <c r="AH3435" s="6"/>
      <c r="AI3435" s="6"/>
      <c r="AJ3435" s="6"/>
      <c r="AK3435" s="6"/>
      <c r="AL3435" s="6"/>
      <c r="AM3435" s="6"/>
      <c r="AN3435" s="6"/>
      <c r="AO3435" s="6"/>
      <c r="AP3435" s="6"/>
      <c r="AQ3435" s="6"/>
      <c r="AR3435" s="6"/>
      <c r="AS3435" s="6"/>
      <c r="AT3435" s="6"/>
      <c r="AU3435" s="6"/>
      <c r="AV3435" s="6"/>
      <c r="AW3435" s="6"/>
      <c r="AX3435" s="6"/>
      <c r="AY3435" s="6"/>
      <c r="AZ3435" s="6"/>
      <c r="BA3435" s="6"/>
      <c r="BB3435" s="6"/>
      <c r="BC3435" s="6"/>
      <c r="BD3435" s="6"/>
    </row>
    <row r="3436" spans="1:56" x14ac:dyDescent="0.25">
      <c r="A3436" s="5" t="s">
        <v>3623</v>
      </c>
      <c r="B3436" s="6" t="str">
        <f>VLOOKUP(A3436,[1]Sheet1!$A$2:$B$6423,2,FALSE)</f>
        <v>..</v>
      </c>
      <c r="C3436" s="5">
        <v>2025</v>
      </c>
      <c r="D3436" s="6" t="s">
        <v>3645</v>
      </c>
      <c r="E3436" s="6" t="s">
        <v>3644</v>
      </c>
      <c r="F3436" s="6" t="s">
        <v>3645</v>
      </c>
      <c r="G3436" s="6" t="s">
        <v>3645</v>
      </c>
      <c r="H3436" s="6" t="s">
        <v>3647</v>
      </c>
      <c r="I3436" s="6" t="s">
        <v>3645</v>
      </c>
      <c r="J3436" s="6" t="s">
        <v>3645</v>
      </c>
      <c r="K3436" s="6"/>
      <c r="L3436" s="6"/>
      <c r="M3436" s="6"/>
      <c r="N3436" s="6"/>
      <c r="O3436" s="6"/>
      <c r="P3436" s="6"/>
      <c r="Q3436" s="6"/>
      <c r="R3436" s="6"/>
      <c r="S3436" s="6"/>
      <c r="T3436" s="6"/>
      <c r="U3436" s="6"/>
      <c r="V3436" s="6"/>
      <c r="W3436" s="6"/>
      <c r="X3436" s="6"/>
      <c r="Y3436" s="6"/>
      <c r="Z3436" s="6"/>
      <c r="AA3436" s="6"/>
      <c r="AB3436" s="6"/>
      <c r="AC3436" s="6"/>
      <c r="AD3436" s="6"/>
      <c r="AE3436" s="6"/>
      <c r="AF3436" s="6"/>
      <c r="AG3436" s="6"/>
      <c r="AH3436" s="6"/>
      <c r="AI3436" s="6"/>
      <c r="AJ3436" s="6"/>
      <c r="AK3436" s="6"/>
      <c r="AL3436" s="6"/>
      <c r="AM3436" s="6"/>
      <c r="AN3436" s="6"/>
      <c r="AO3436" s="6"/>
      <c r="AP3436" s="6"/>
      <c r="AQ3436" s="6"/>
      <c r="AR3436" s="6"/>
      <c r="AS3436" s="6"/>
      <c r="AT3436" s="6"/>
      <c r="AU3436" s="6"/>
      <c r="AV3436" s="6"/>
      <c r="AW3436" s="6"/>
      <c r="AX3436" s="6"/>
      <c r="AY3436" s="6"/>
      <c r="AZ3436" s="6"/>
      <c r="BA3436" s="6"/>
      <c r="BB3436" s="6"/>
      <c r="BC3436" s="6"/>
      <c r="BD3436" s="6"/>
    </row>
    <row r="3437" spans="1:56" x14ac:dyDescent="0.25">
      <c r="A3437" s="5" t="s">
        <v>3624</v>
      </c>
      <c r="B3437" s="6" t="str">
        <f>VLOOKUP(A3437,[1]Sheet1!$A$2:$B$6423,2,FALSE)</f>
        <v>..</v>
      </c>
      <c r="C3437" s="5">
        <v>2011</v>
      </c>
      <c r="D3437" s="6" t="s">
        <v>3645</v>
      </c>
      <c r="E3437" s="6" t="s">
        <v>3644</v>
      </c>
      <c r="F3437" s="6" t="s">
        <v>3645</v>
      </c>
      <c r="G3437" s="6" t="s">
        <v>3645</v>
      </c>
      <c r="H3437" s="6" t="s">
        <v>3647</v>
      </c>
      <c r="I3437" s="6" t="s">
        <v>3645</v>
      </c>
      <c r="J3437" s="6" t="s">
        <v>3645</v>
      </c>
      <c r="K3437" s="6"/>
      <c r="L3437" s="6"/>
      <c r="M3437" s="6"/>
      <c r="N3437" s="6"/>
      <c r="O3437" s="6"/>
      <c r="P3437" s="6"/>
      <c r="Q3437" s="6"/>
      <c r="R3437" s="6"/>
      <c r="S3437" s="6"/>
      <c r="T3437" s="6"/>
      <c r="U3437" s="6"/>
      <c r="V3437" s="6"/>
      <c r="W3437" s="6"/>
      <c r="X3437" s="6"/>
      <c r="Y3437" s="6"/>
      <c r="Z3437" s="6"/>
      <c r="AA3437" s="6"/>
      <c r="AB3437" s="6"/>
      <c r="AC3437" s="6"/>
      <c r="AD3437" s="6"/>
      <c r="AE3437" s="6"/>
      <c r="AF3437" s="6"/>
      <c r="AG3437" s="6"/>
      <c r="AH3437" s="6"/>
      <c r="AI3437" s="6"/>
      <c r="AJ3437" s="6"/>
      <c r="AK3437" s="6"/>
      <c r="AL3437" s="6"/>
      <c r="AM3437" s="6"/>
      <c r="AN3437" s="6"/>
      <c r="AO3437" s="6"/>
      <c r="AP3437" s="6"/>
      <c r="AQ3437" s="6"/>
      <c r="AR3437" s="6"/>
      <c r="AS3437" s="6"/>
      <c r="AT3437" s="6"/>
      <c r="AU3437" s="6"/>
      <c r="AV3437" s="6"/>
      <c r="AW3437" s="6"/>
      <c r="AX3437" s="6"/>
      <c r="AY3437" s="6"/>
      <c r="AZ3437" s="6"/>
      <c r="BA3437" s="6"/>
      <c r="BB3437" s="6"/>
      <c r="BC3437" s="6"/>
      <c r="BD3437" s="6"/>
    </row>
    <row r="3438" spans="1:56" x14ac:dyDescent="0.25">
      <c r="A3438" s="5" t="s">
        <v>3624</v>
      </c>
      <c r="B3438" s="6" t="str">
        <f>VLOOKUP(A3438,[1]Sheet1!$A$2:$B$6423,2,FALSE)</f>
        <v>..</v>
      </c>
      <c r="C3438" s="5">
        <v>2012</v>
      </c>
      <c r="D3438" s="6" t="s">
        <v>3645</v>
      </c>
      <c r="E3438" s="6" t="s">
        <v>3644</v>
      </c>
      <c r="F3438" s="6" t="s">
        <v>3645</v>
      </c>
      <c r="G3438" s="6" t="s">
        <v>3645</v>
      </c>
      <c r="H3438" s="6" t="s">
        <v>3647</v>
      </c>
      <c r="I3438" s="6" t="s">
        <v>3645</v>
      </c>
      <c r="J3438" s="6" t="s">
        <v>3645</v>
      </c>
      <c r="K3438" s="6"/>
      <c r="L3438" s="6"/>
      <c r="M3438" s="6"/>
      <c r="N3438" s="6"/>
      <c r="O3438" s="6"/>
      <c r="P3438" s="6"/>
      <c r="Q3438" s="6"/>
      <c r="R3438" s="6"/>
      <c r="S3438" s="6"/>
      <c r="T3438" s="6"/>
      <c r="U3438" s="6"/>
      <c r="V3438" s="6"/>
      <c r="W3438" s="6"/>
      <c r="X3438" s="6"/>
      <c r="Y3438" s="6"/>
      <c r="Z3438" s="6"/>
      <c r="AA3438" s="6"/>
      <c r="AB3438" s="6"/>
      <c r="AC3438" s="6"/>
      <c r="AD3438" s="6"/>
      <c r="AE3438" s="6"/>
      <c r="AF3438" s="6"/>
      <c r="AG3438" s="6"/>
      <c r="AH3438" s="6"/>
      <c r="AI3438" s="6"/>
      <c r="AJ3438" s="6"/>
      <c r="AK3438" s="6"/>
      <c r="AL3438" s="6"/>
      <c r="AM3438" s="6"/>
      <c r="AN3438" s="6"/>
      <c r="AO3438" s="6"/>
      <c r="AP3438" s="6"/>
      <c r="AQ3438" s="6"/>
      <c r="AR3438" s="6"/>
      <c r="AS3438" s="6"/>
      <c r="AT3438" s="6"/>
      <c r="AU3438" s="6"/>
      <c r="AV3438" s="6"/>
      <c r="AW3438" s="6"/>
      <c r="AX3438" s="6"/>
      <c r="AY3438" s="6"/>
      <c r="AZ3438" s="6"/>
      <c r="BA3438" s="6"/>
      <c r="BB3438" s="6"/>
      <c r="BC3438" s="6"/>
      <c r="BD3438" s="6"/>
    </row>
    <row r="3439" spans="1:56" x14ac:dyDescent="0.25">
      <c r="A3439" s="5" t="s">
        <v>3624</v>
      </c>
      <c r="B3439" s="6" t="str">
        <f>VLOOKUP(A3439,[1]Sheet1!$A$2:$B$6423,2,FALSE)</f>
        <v>..</v>
      </c>
      <c r="C3439" s="5">
        <v>2013</v>
      </c>
      <c r="D3439" s="6" t="s">
        <v>3645</v>
      </c>
      <c r="E3439" s="6" t="s">
        <v>3644</v>
      </c>
      <c r="F3439" s="6" t="s">
        <v>3645</v>
      </c>
      <c r="G3439" s="6" t="s">
        <v>3645</v>
      </c>
      <c r="H3439" s="6" t="s">
        <v>3647</v>
      </c>
      <c r="I3439" s="6" t="s">
        <v>3645</v>
      </c>
      <c r="J3439" s="6" t="s">
        <v>3645</v>
      </c>
      <c r="K3439" s="6"/>
      <c r="L3439" s="6"/>
      <c r="M3439" s="6"/>
      <c r="N3439" s="6"/>
      <c r="O3439" s="6"/>
      <c r="P3439" s="6"/>
      <c r="Q3439" s="6"/>
      <c r="R3439" s="6"/>
      <c r="S3439" s="6"/>
      <c r="T3439" s="6"/>
      <c r="U3439" s="6"/>
      <c r="V3439" s="6"/>
      <c r="W3439" s="6"/>
      <c r="X3439" s="6"/>
      <c r="Y3439" s="6"/>
      <c r="Z3439" s="6"/>
      <c r="AA3439" s="6"/>
      <c r="AB3439" s="6"/>
      <c r="AC3439" s="6"/>
      <c r="AD3439" s="6"/>
      <c r="AE3439" s="6"/>
      <c r="AF3439" s="6"/>
      <c r="AG3439" s="6"/>
      <c r="AH3439" s="6"/>
      <c r="AI3439" s="6"/>
      <c r="AJ3439" s="6"/>
      <c r="AK3439" s="6"/>
      <c r="AL3439" s="6"/>
      <c r="AM3439" s="6"/>
      <c r="AN3439" s="6"/>
      <c r="AO3439" s="6"/>
      <c r="AP3439" s="6"/>
      <c r="AQ3439" s="6"/>
      <c r="AR3439" s="6"/>
      <c r="AS3439" s="6"/>
      <c r="AT3439" s="6"/>
      <c r="AU3439" s="6"/>
      <c r="AV3439" s="6"/>
      <c r="AW3439" s="6"/>
      <c r="AX3439" s="6"/>
      <c r="AY3439" s="6"/>
      <c r="AZ3439" s="6"/>
      <c r="BA3439" s="6"/>
      <c r="BB3439" s="6"/>
      <c r="BC3439" s="6"/>
      <c r="BD3439" s="6"/>
    </row>
    <row r="3440" spans="1:56" x14ac:dyDescent="0.25">
      <c r="A3440" s="5" t="s">
        <v>3624</v>
      </c>
      <c r="B3440" s="6" t="str">
        <f>VLOOKUP(A3440,[1]Sheet1!$A$2:$B$6423,2,FALSE)</f>
        <v>..</v>
      </c>
      <c r="C3440" s="5">
        <v>2014</v>
      </c>
      <c r="D3440" s="6" t="s">
        <v>3645</v>
      </c>
      <c r="E3440" s="6" t="s">
        <v>3644</v>
      </c>
      <c r="F3440" s="6" t="s">
        <v>3645</v>
      </c>
      <c r="G3440" s="6" t="s">
        <v>3645</v>
      </c>
      <c r="H3440" s="6" t="s">
        <v>3647</v>
      </c>
      <c r="I3440" s="6" t="s">
        <v>3645</v>
      </c>
      <c r="J3440" s="6" t="s">
        <v>3645</v>
      </c>
      <c r="K3440" s="6"/>
      <c r="L3440" s="6"/>
      <c r="M3440" s="6"/>
      <c r="N3440" s="6"/>
      <c r="O3440" s="6"/>
      <c r="P3440" s="6"/>
      <c r="Q3440" s="6"/>
      <c r="R3440" s="6"/>
      <c r="S3440" s="6"/>
      <c r="T3440" s="6"/>
      <c r="U3440" s="6"/>
      <c r="V3440" s="6"/>
      <c r="W3440" s="6"/>
      <c r="X3440" s="6"/>
      <c r="Y3440" s="6"/>
      <c r="Z3440" s="6"/>
      <c r="AA3440" s="6"/>
      <c r="AB3440" s="6"/>
      <c r="AC3440" s="6"/>
      <c r="AD3440" s="6"/>
      <c r="AE3440" s="6"/>
      <c r="AF3440" s="6"/>
      <c r="AG3440" s="6"/>
      <c r="AH3440" s="6"/>
      <c r="AI3440" s="6"/>
      <c r="AJ3440" s="6"/>
      <c r="AK3440" s="6"/>
      <c r="AL3440" s="6"/>
      <c r="AM3440" s="6"/>
      <c r="AN3440" s="6"/>
      <c r="AO3440" s="6"/>
      <c r="AP3440" s="6"/>
      <c r="AQ3440" s="6"/>
      <c r="AR3440" s="6"/>
      <c r="AS3440" s="6"/>
      <c r="AT3440" s="6"/>
      <c r="AU3440" s="6"/>
      <c r="AV3440" s="6"/>
      <c r="AW3440" s="6"/>
      <c r="AX3440" s="6"/>
      <c r="AY3440" s="6"/>
      <c r="AZ3440" s="6"/>
      <c r="BA3440" s="6"/>
      <c r="BB3440" s="6"/>
      <c r="BC3440" s="6"/>
      <c r="BD3440" s="6"/>
    </row>
    <row r="3441" spans="1:56" x14ac:dyDescent="0.25">
      <c r="A3441" s="5" t="s">
        <v>3624</v>
      </c>
      <c r="B3441" s="6" t="str">
        <f>VLOOKUP(A3441,[1]Sheet1!$A$2:$B$6423,2,FALSE)</f>
        <v>..</v>
      </c>
      <c r="C3441" s="5">
        <v>2015</v>
      </c>
      <c r="D3441" s="6" t="s">
        <v>3645</v>
      </c>
      <c r="E3441" s="6" t="s">
        <v>3644</v>
      </c>
      <c r="F3441" s="6" t="s">
        <v>3645</v>
      </c>
      <c r="G3441" s="6" t="s">
        <v>3645</v>
      </c>
      <c r="H3441" s="6" t="s">
        <v>3647</v>
      </c>
      <c r="I3441" s="6" t="s">
        <v>3645</v>
      </c>
      <c r="J3441" s="6" t="s">
        <v>3645</v>
      </c>
      <c r="K3441" s="6"/>
      <c r="L3441" s="6"/>
      <c r="M3441" s="6"/>
      <c r="N3441" s="6"/>
      <c r="O3441" s="6"/>
      <c r="P3441" s="6"/>
      <c r="Q3441" s="6"/>
      <c r="R3441" s="6"/>
      <c r="S3441" s="6"/>
      <c r="T3441" s="6"/>
      <c r="U3441" s="6"/>
      <c r="V3441" s="6"/>
      <c r="W3441" s="6"/>
      <c r="X3441" s="6"/>
      <c r="Y3441" s="6"/>
      <c r="Z3441" s="6"/>
      <c r="AA3441" s="6"/>
      <c r="AB3441" s="6"/>
      <c r="AC3441" s="6"/>
      <c r="AD3441" s="6"/>
      <c r="AE3441" s="6"/>
      <c r="AF3441" s="6"/>
      <c r="AG3441" s="6"/>
      <c r="AH3441" s="6"/>
      <c r="AI3441" s="6"/>
      <c r="AJ3441" s="6"/>
      <c r="AK3441" s="6"/>
      <c r="AL3441" s="6"/>
      <c r="AM3441" s="6"/>
      <c r="AN3441" s="6"/>
      <c r="AO3441" s="6"/>
      <c r="AP3441" s="6"/>
      <c r="AQ3441" s="6"/>
      <c r="AR3441" s="6"/>
      <c r="AS3441" s="6"/>
      <c r="AT3441" s="6"/>
      <c r="AU3441" s="6"/>
      <c r="AV3441" s="6"/>
      <c r="AW3441" s="6"/>
      <c r="AX3441" s="6"/>
      <c r="AY3441" s="6"/>
      <c r="AZ3441" s="6"/>
      <c r="BA3441" s="6"/>
      <c r="BB3441" s="6"/>
      <c r="BC3441" s="6"/>
      <c r="BD3441" s="6"/>
    </row>
    <row r="3442" spans="1:56" x14ac:dyDescent="0.25">
      <c r="A3442" s="5" t="s">
        <v>3624</v>
      </c>
      <c r="B3442" s="6" t="str">
        <f>VLOOKUP(A3442,[1]Sheet1!$A$2:$B$6423,2,FALSE)</f>
        <v>..</v>
      </c>
      <c r="C3442" s="5">
        <v>2016</v>
      </c>
      <c r="D3442" s="6" t="s">
        <v>3645</v>
      </c>
      <c r="E3442" s="6" t="s">
        <v>3644</v>
      </c>
      <c r="F3442" s="6" t="s">
        <v>3645</v>
      </c>
      <c r="G3442" s="6" t="s">
        <v>3645</v>
      </c>
      <c r="H3442" s="6" t="s">
        <v>3647</v>
      </c>
      <c r="I3442" s="6" t="s">
        <v>3645</v>
      </c>
      <c r="J3442" s="6" t="s">
        <v>3645</v>
      </c>
      <c r="K3442" s="6"/>
      <c r="L3442" s="6"/>
      <c r="M3442" s="6"/>
      <c r="N3442" s="6"/>
      <c r="O3442" s="6"/>
      <c r="P3442" s="6"/>
      <c r="Q3442" s="6"/>
      <c r="R3442" s="6"/>
      <c r="S3442" s="6"/>
      <c r="T3442" s="6"/>
      <c r="U3442" s="6"/>
      <c r="V3442" s="6"/>
      <c r="W3442" s="6"/>
      <c r="X3442" s="6"/>
      <c r="Y3442" s="6"/>
      <c r="Z3442" s="6"/>
      <c r="AA3442" s="6"/>
      <c r="AB3442" s="6"/>
      <c r="AC3442" s="6"/>
      <c r="AD3442" s="6"/>
      <c r="AE3442" s="6"/>
      <c r="AF3442" s="6"/>
      <c r="AG3442" s="6"/>
      <c r="AH3442" s="6"/>
      <c r="AI3442" s="6"/>
      <c r="AJ3442" s="6"/>
      <c r="AK3442" s="6"/>
      <c r="AL3442" s="6"/>
      <c r="AM3442" s="6"/>
      <c r="AN3442" s="6"/>
      <c r="AO3442" s="6"/>
      <c r="AP3442" s="6"/>
      <c r="AQ3442" s="6"/>
      <c r="AR3442" s="6"/>
      <c r="AS3442" s="6"/>
      <c r="AT3442" s="6"/>
      <c r="AU3442" s="6"/>
      <c r="AV3442" s="6"/>
      <c r="AW3442" s="6"/>
      <c r="AX3442" s="6"/>
      <c r="AY3442" s="6"/>
      <c r="AZ3442" s="6"/>
      <c r="BA3442" s="6"/>
      <c r="BB3442" s="6"/>
      <c r="BC3442" s="6"/>
      <c r="BD3442" s="6"/>
    </row>
    <row r="3443" spans="1:56" x14ac:dyDescent="0.25">
      <c r="A3443" s="5" t="s">
        <v>3624</v>
      </c>
      <c r="B3443" s="6" t="str">
        <f>VLOOKUP(A3443,[1]Sheet1!$A$2:$B$6423,2,FALSE)</f>
        <v>..</v>
      </c>
      <c r="C3443" s="5">
        <v>2017</v>
      </c>
      <c r="D3443" s="6" t="s">
        <v>3645</v>
      </c>
      <c r="E3443" s="6" t="s">
        <v>3644</v>
      </c>
      <c r="F3443" s="6" t="s">
        <v>3645</v>
      </c>
      <c r="G3443" s="6" t="s">
        <v>3645</v>
      </c>
      <c r="H3443" s="6" t="s">
        <v>3647</v>
      </c>
      <c r="I3443" s="6" t="s">
        <v>3645</v>
      </c>
      <c r="J3443" s="6" t="s">
        <v>3645</v>
      </c>
      <c r="K3443" s="6"/>
      <c r="L3443" s="6"/>
      <c r="M3443" s="6"/>
      <c r="N3443" s="6"/>
      <c r="O3443" s="6"/>
      <c r="P3443" s="6"/>
      <c r="Q3443" s="6"/>
      <c r="R3443" s="6"/>
      <c r="S3443" s="6"/>
      <c r="T3443" s="6"/>
      <c r="U3443" s="6"/>
      <c r="V3443" s="6"/>
      <c r="W3443" s="6"/>
      <c r="X3443" s="6"/>
      <c r="Y3443" s="6"/>
      <c r="Z3443" s="6"/>
      <c r="AA3443" s="6"/>
      <c r="AB3443" s="6"/>
      <c r="AC3443" s="6"/>
      <c r="AD3443" s="6"/>
      <c r="AE3443" s="6"/>
      <c r="AF3443" s="6"/>
      <c r="AG3443" s="6"/>
      <c r="AH3443" s="6"/>
      <c r="AI3443" s="6"/>
      <c r="AJ3443" s="6"/>
      <c r="AK3443" s="6"/>
      <c r="AL3443" s="6"/>
      <c r="AM3443" s="6"/>
      <c r="AN3443" s="6"/>
      <c r="AO3443" s="6"/>
      <c r="AP3443" s="6"/>
      <c r="AQ3443" s="6"/>
      <c r="AR3443" s="6"/>
      <c r="AS3443" s="6"/>
      <c r="AT3443" s="6"/>
      <c r="AU3443" s="6"/>
      <c r="AV3443" s="6"/>
      <c r="AW3443" s="6"/>
      <c r="AX3443" s="6"/>
      <c r="AY3443" s="6"/>
      <c r="AZ3443" s="6"/>
      <c r="BA3443" s="6"/>
      <c r="BB3443" s="6"/>
      <c r="BC3443" s="6"/>
      <c r="BD3443" s="6"/>
    </row>
    <row r="3444" spans="1:56" x14ac:dyDescent="0.25">
      <c r="A3444" s="5" t="s">
        <v>3624</v>
      </c>
      <c r="B3444" s="6" t="str">
        <f>VLOOKUP(A3444,[1]Sheet1!$A$2:$B$6423,2,FALSE)</f>
        <v>..</v>
      </c>
      <c r="C3444" s="5">
        <v>2018</v>
      </c>
      <c r="D3444" s="6" t="s">
        <v>3645</v>
      </c>
      <c r="E3444" s="6" t="s">
        <v>3644</v>
      </c>
      <c r="F3444" s="6" t="s">
        <v>3645</v>
      </c>
      <c r="G3444" s="6" t="s">
        <v>3645</v>
      </c>
      <c r="H3444" s="6" t="s">
        <v>3647</v>
      </c>
      <c r="I3444" s="6" t="s">
        <v>3645</v>
      </c>
      <c r="J3444" s="6" t="s">
        <v>3645</v>
      </c>
      <c r="K3444" s="6"/>
      <c r="L3444" s="6"/>
      <c r="M3444" s="6"/>
      <c r="N3444" s="6"/>
      <c r="O3444" s="6"/>
      <c r="P3444" s="6"/>
      <c r="Q3444" s="6"/>
      <c r="R3444" s="6"/>
      <c r="S3444" s="6"/>
      <c r="T3444" s="6"/>
      <c r="U3444" s="6"/>
      <c r="V3444" s="6"/>
      <c r="W3444" s="6"/>
      <c r="X3444" s="6"/>
      <c r="Y3444" s="6"/>
      <c r="Z3444" s="6"/>
      <c r="AA3444" s="6"/>
      <c r="AB3444" s="6"/>
      <c r="AC3444" s="6"/>
      <c r="AD3444" s="6"/>
      <c r="AE3444" s="6"/>
      <c r="AF3444" s="6"/>
      <c r="AG3444" s="6"/>
      <c r="AH3444" s="6"/>
      <c r="AI3444" s="6"/>
      <c r="AJ3444" s="6"/>
      <c r="AK3444" s="6"/>
      <c r="AL3444" s="6"/>
      <c r="AM3444" s="6"/>
      <c r="AN3444" s="6"/>
      <c r="AO3444" s="6"/>
      <c r="AP3444" s="6"/>
      <c r="AQ3444" s="6"/>
      <c r="AR3444" s="6"/>
      <c r="AS3444" s="6"/>
      <c r="AT3444" s="6"/>
      <c r="AU3444" s="6"/>
      <c r="AV3444" s="6"/>
      <c r="AW3444" s="6"/>
      <c r="AX3444" s="6"/>
      <c r="AY3444" s="6"/>
      <c r="AZ3444" s="6"/>
      <c r="BA3444" s="6"/>
      <c r="BB3444" s="6"/>
      <c r="BC3444" s="6"/>
      <c r="BD3444" s="6"/>
    </row>
    <row r="3445" spans="1:56" x14ac:dyDescent="0.25">
      <c r="A3445" s="5" t="s">
        <v>3624</v>
      </c>
      <c r="B3445" s="6" t="str">
        <f>VLOOKUP(A3445,[1]Sheet1!$A$2:$B$6423,2,FALSE)</f>
        <v>..</v>
      </c>
      <c r="C3445" s="5">
        <v>2019</v>
      </c>
      <c r="D3445" s="6" t="s">
        <v>3645</v>
      </c>
      <c r="E3445" s="6" t="s">
        <v>3644</v>
      </c>
      <c r="F3445" s="6" t="s">
        <v>3645</v>
      </c>
      <c r="G3445" s="6" t="s">
        <v>3645</v>
      </c>
      <c r="H3445" s="6" t="s">
        <v>3647</v>
      </c>
      <c r="I3445" s="6" t="s">
        <v>3645</v>
      </c>
      <c r="J3445" s="6" t="s">
        <v>3645</v>
      </c>
      <c r="K3445" s="6"/>
      <c r="L3445" s="6"/>
      <c r="M3445" s="6"/>
      <c r="N3445" s="6"/>
      <c r="O3445" s="6"/>
      <c r="P3445" s="6"/>
      <c r="Q3445" s="6"/>
      <c r="R3445" s="6"/>
      <c r="S3445" s="6"/>
      <c r="T3445" s="6"/>
      <c r="U3445" s="6"/>
      <c r="V3445" s="6"/>
      <c r="W3445" s="6"/>
      <c r="X3445" s="6"/>
      <c r="Y3445" s="6"/>
      <c r="Z3445" s="6"/>
      <c r="AA3445" s="6"/>
      <c r="AB3445" s="6"/>
      <c r="AC3445" s="6"/>
      <c r="AD3445" s="6"/>
      <c r="AE3445" s="6"/>
      <c r="AF3445" s="6"/>
      <c r="AG3445" s="6"/>
      <c r="AH3445" s="6"/>
      <c r="AI3445" s="6"/>
      <c r="AJ3445" s="6"/>
      <c r="AK3445" s="6"/>
      <c r="AL3445" s="6"/>
      <c r="AM3445" s="6"/>
      <c r="AN3445" s="6"/>
      <c r="AO3445" s="6"/>
      <c r="AP3445" s="6"/>
      <c r="AQ3445" s="6"/>
      <c r="AR3445" s="6"/>
      <c r="AS3445" s="6"/>
      <c r="AT3445" s="6"/>
      <c r="AU3445" s="6"/>
      <c r="AV3445" s="6"/>
      <c r="AW3445" s="6"/>
      <c r="AX3445" s="6"/>
      <c r="AY3445" s="6"/>
      <c r="AZ3445" s="6"/>
      <c r="BA3445" s="6"/>
      <c r="BB3445" s="6"/>
      <c r="BC3445" s="6"/>
      <c r="BD3445" s="6"/>
    </row>
    <row r="3446" spans="1:56" x14ac:dyDescent="0.25">
      <c r="A3446" s="5" t="s">
        <v>3624</v>
      </c>
      <c r="B3446" s="6" t="str">
        <f>VLOOKUP(A3446,[1]Sheet1!$A$2:$B$6423,2,FALSE)</f>
        <v>..</v>
      </c>
      <c r="C3446" s="5">
        <v>2020</v>
      </c>
      <c r="D3446" s="6" t="s">
        <v>3645</v>
      </c>
      <c r="E3446" s="6" t="s">
        <v>3644</v>
      </c>
      <c r="F3446" s="6" t="s">
        <v>3645</v>
      </c>
      <c r="G3446" s="6" t="s">
        <v>3645</v>
      </c>
      <c r="H3446" s="6" t="s">
        <v>3647</v>
      </c>
      <c r="I3446" s="6" t="s">
        <v>3645</v>
      </c>
      <c r="J3446" s="6" t="s">
        <v>3645</v>
      </c>
      <c r="K3446" s="6"/>
      <c r="L3446" s="6"/>
      <c r="M3446" s="6"/>
      <c r="N3446" s="6"/>
      <c r="O3446" s="6"/>
      <c r="P3446" s="6"/>
      <c r="Q3446" s="6"/>
      <c r="R3446" s="6"/>
      <c r="S3446" s="6"/>
      <c r="T3446" s="6"/>
      <c r="U3446" s="6"/>
      <c r="V3446" s="6"/>
      <c r="W3446" s="6"/>
      <c r="X3446" s="6"/>
      <c r="Y3446" s="6"/>
      <c r="Z3446" s="6"/>
      <c r="AA3446" s="6"/>
      <c r="AB3446" s="6"/>
      <c r="AC3446" s="6"/>
      <c r="AD3446" s="6"/>
      <c r="AE3446" s="6"/>
      <c r="AF3446" s="6"/>
      <c r="AG3446" s="6"/>
      <c r="AH3446" s="6"/>
      <c r="AI3446" s="6"/>
      <c r="AJ3446" s="6"/>
      <c r="AK3446" s="6"/>
      <c r="AL3446" s="6"/>
      <c r="AM3446" s="6"/>
      <c r="AN3446" s="6"/>
      <c r="AO3446" s="6"/>
      <c r="AP3446" s="6"/>
      <c r="AQ3446" s="6"/>
      <c r="AR3446" s="6"/>
      <c r="AS3446" s="6"/>
      <c r="AT3446" s="6"/>
      <c r="AU3446" s="6"/>
      <c r="AV3446" s="6"/>
      <c r="AW3446" s="6"/>
      <c r="AX3446" s="6"/>
      <c r="AY3446" s="6"/>
      <c r="AZ3446" s="6"/>
      <c r="BA3446" s="6"/>
      <c r="BB3446" s="6"/>
      <c r="BC3446" s="6"/>
      <c r="BD3446" s="6"/>
    </row>
    <row r="3447" spans="1:56" x14ac:dyDescent="0.25">
      <c r="A3447" s="5" t="s">
        <v>3624</v>
      </c>
      <c r="B3447" s="6" t="str">
        <f>VLOOKUP(A3447,[1]Sheet1!$A$2:$B$6423,2,FALSE)</f>
        <v>..</v>
      </c>
      <c r="C3447" s="5">
        <v>2021</v>
      </c>
      <c r="D3447" s="6" t="s">
        <v>3645</v>
      </c>
      <c r="E3447" s="6" t="s">
        <v>3644</v>
      </c>
      <c r="F3447" s="6" t="s">
        <v>3645</v>
      </c>
      <c r="G3447" s="6" t="s">
        <v>3645</v>
      </c>
      <c r="H3447" s="6" t="s">
        <v>3647</v>
      </c>
      <c r="I3447" s="6" t="s">
        <v>3645</v>
      </c>
      <c r="J3447" s="6" t="s">
        <v>3645</v>
      </c>
      <c r="K3447" s="6"/>
      <c r="L3447" s="6"/>
      <c r="M3447" s="6"/>
      <c r="N3447" s="6"/>
      <c r="O3447" s="6"/>
      <c r="P3447" s="6"/>
      <c r="Q3447" s="6"/>
      <c r="R3447" s="6"/>
      <c r="S3447" s="6"/>
      <c r="T3447" s="6"/>
      <c r="U3447" s="6"/>
      <c r="V3447" s="6"/>
      <c r="W3447" s="6"/>
      <c r="X3447" s="6"/>
      <c r="Y3447" s="6"/>
      <c r="Z3447" s="6"/>
      <c r="AA3447" s="6"/>
      <c r="AB3447" s="6"/>
      <c r="AC3447" s="6"/>
      <c r="AD3447" s="6"/>
      <c r="AE3447" s="6"/>
      <c r="AF3447" s="6"/>
      <c r="AG3447" s="6"/>
      <c r="AH3447" s="6"/>
      <c r="AI3447" s="6"/>
      <c r="AJ3447" s="6"/>
      <c r="AK3447" s="6"/>
      <c r="AL3447" s="6"/>
      <c r="AM3447" s="6"/>
      <c r="AN3447" s="6"/>
      <c r="AO3447" s="6"/>
      <c r="AP3447" s="6"/>
      <c r="AQ3447" s="6"/>
      <c r="AR3447" s="6"/>
      <c r="AS3447" s="6"/>
      <c r="AT3447" s="6"/>
      <c r="AU3447" s="6"/>
      <c r="AV3447" s="6"/>
      <c r="AW3447" s="6"/>
      <c r="AX3447" s="6"/>
      <c r="AY3447" s="6"/>
      <c r="AZ3447" s="6"/>
      <c r="BA3447" s="6"/>
      <c r="BB3447" s="6"/>
      <c r="BC3447" s="6"/>
      <c r="BD3447" s="6"/>
    </row>
    <row r="3448" spans="1:56" x14ac:dyDescent="0.25">
      <c r="A3448" s="5" t="s">
        <v>3624</v>
      </c>
      <c r="B3448" s="6" t="str">
        <f>VLOOKUP(A3448,[1]Sheet1!$A$2:$B$6423,2,FALSE)</f>
        <v>..</v>
      </c>
      <c r="C3448" s="5">
        <v>2022</v>
      </c>
      <c r="D3448" s="6" t="s">
        <v>3645</v>
      </c>
      <c r="E3448" s="6" t="s">
        <v>3644</v>
      </c>
      <c r="F3448" s="6" t="s">
        <v>3645</v>
      </c>
      <c r="G3448" s="6" t="s">
        <v>3645</v>
      </c>
      <c r="H3448" s="6" t="s">
        <v>3647</v>
      </c>
      <c r="I3448" s="6" t="s">
        <v>3645</v>
      </c>
      <c r="J3448" s="6" t="s">
        <v>3645</v>
      </c>
      <c r="K3448" s="6"/>
      <c r="L3448" s="6"/>
      <c r="M3448" s="6"/>
      <c r="N3448" s="6"/>
      <c r="O3448" s="6"/>
      <c r="P3448" s="6"/>
      <c r="Q3448" s="6"/>
      <c r="R3448" s="6"/>
      <c r="S3448" s="6"/>
      <c r="T3448" s="6"/>
      <c r="U3448" s="6"/>
      <c r="V3448" s="6"/>
      <c r="W3448" s="6"/>
      <c r="X3448" s="6"/>
      <c r="Y3448" s="6"/>
      <c r="Z3448" s="6"/>
      <c r="AA3448" s="6"/>
      <c r="AB3448" s="6"/>
      <c r="AC3448" s="6"/>
      <c r="AD3448" s="6"/>
      <c r="AE3448" s="6"/>
      <c r="AF3448" s="6"/>
      <c r="AG3448" s="6"/>
      <c r="AH3448" s="6"/>
      <c r="AI3448" s="6"/>
      <c r="AJ3448" s="6"/>
      <c r="AK3448" s="6"/>
      <c r="AL3448" s="6"/>
      <c r="AM3448" s="6"/>
      <c r="AN3448" s="6"/>
      <c r="AO3448" s="6"/>
      <c r="AP3448" s="6"/>
      <c r="AQ3448" s="6"/>
      <c r="AR3448" s="6"/>
      <c r="AS3448" s="6"/>
      <c r="AT3448" s="6"/>
      <c r="AU3448" s="6"/>
      <c r="AV3448" s="6"/>
      <c r="AW3448" s="6"/>
      <c r="AX3448" s="6"/>
      <c r="AY3448" s="6"/>
      <c r="AZ3448" s="6"/>
      <c r="BA3448" s="6"/>
      <c r="BB3448" s="6"/>
      <c r="BC3448" s="6"/>
      <c r="BD3448" s="6"/>
    </row>
    <row r="3449" spans="1:56" x14ac:dyDescent="0.25">
      <c r="A3449" s="5" t="s">
        <v>3624</v>
      </c>
      <c r="B3449" s="6" t="str">
        <f>VLOOKUP(A3449,[1]Sheet1!$A$2:$B$6423,2,FALSE)</f>
        <v>..</v>
      </c>
      <c r="C3449" s="5">
        <v>2023</v>
      </c>
      <c r="D3449" s="6" t="s">
        <v>3645</v>
      </c>
      <c r="E3449" s="6" t="s">
        <v>3644</v>
      </c>
      <c r="F3449" s="6" t="s">
        <v>3645</v>
      </c>
      <c r="G3449" s="6" t="s">
        <v>3645</v>
      </c>
      <c r="H3449" s="6" t="s">
        <v>3647</v>
      </c>
      <c r="I3449" s="6" t="s">
        <v>3645</v>
      </c>
      <c r="J3449" s="6" t="s">
        <v>3645</v>
      </c>
      <c r="K3449" s="6"/>
      <c r="L3449" s="6"/>
      <c r="M3449" s="6"/>
      <c r="N3449" s="6"/>
      <c r="O3449" s="6"/>
      <c r="P3449" s="6"/>
      <c r="Q3449" s="6"/>
      <c r="R3449" s="6"/>
      <c r="S3449" s="6"/>
      <c r="T3449" s="6"/>
      <c r="U3449" s="6"/>
      <c r="V3449" s="6"/>
      <c r="W3449" s="6"/>
      <c r="X3449" s="6"/>
      <c r="Y3449" s="6"/>
      <c r="Z3449" s="6"/>
      <c r="AA3449" s="6"/>
      <c r="AB3449" s="6"/>
      <c r="AC3449" s="6"/>
      <c r="AD3449" s="6"/>
      <c r="AE3449" s="6"/>
      <c r="AF3449" s="6"/>
      <c r="AG3449" s="6"/>
      <c r="AH3449" s="6"/>
      <c r="AI3449" s="6"/>
      <c r="AJ3449" s="6"/>
      <c r="AK3449" s="6"/>
      <c r="AL3449" s="6"/>
      <c r="AM3449" s="6"/>
      <c r="AN3449" s="6"/>
      <c r="AO3449" s="6"/>
      <c r="AP3449" s="6"/>
      <c r="AQ3449" s="6"/>
      <c r="AR3449" s="6"/>
      <c r="AS3449" s="6"/>
      <c r="AT3449" s="6"/>
      <c r="AU3449" s="6"/>
      <c r="AV3449" s="6"/>
      <c r="AW3449" s="6"/>
      <c r="AX3449" s="6"/>
      <c r="AY3449" s="6"/>
      <c r="AZ3449" s="6"/>
      <c r="BA3449" s="6"/>
      <c r="BB3449" s="6"/>
      <c r="BC3449" s="6"/>
      <c r="BD3449" s="6"/>
    </row>
    <row r="3450" spans="1:56" x14ac:dyDescent="0.25">
      <c r="A3450" s="5" t="s">
        <v>3624</v>
      </c>
      <c r="B3450" s="6" t="str">
        <f>VLOOKUP(A3450,[1]Sheet1!$A$2:$B$6423,2,FALSE)</f>
        <v>..</v>
      </c>
      <c r="C3450" s="5">
        <v>2024</v>
      </c>
      <c r="D3450" s="6" t="s">
        <v>3645</v>
      </c>
      <c r="E3450" s="6" t="s">
        <v>3644</v>
      </c>
      <c r="F3450" s="6" t="s">
        <v>3645</v>
      </c>
      <c r="G3450" s="6" t="s">
        <v>3645</v>
      </c>
      <c r="H3450" s="6" t="s">
        <v>3647</v>
      </c>
      <c r="I3450" s="6" t="s">
        <v>3645</v>
      </c>
      <c r="J3450" s="6" t="s">
        <v>3645</v>
      </c>
      <c r="K3450" s="6"/>
      <c r="L3450" s="6"/>
      <c r="M3450" s="6"/>
      <c r="N3450" s="6"/>
      <c r="O3450" s="6"/>
      <c r="P3450" s="6"/>
      <c r="Q3450" s="6"/>
      <c r="R3450" s="6"/>
      <c r="S3450" s="6"/>
      <c r="T3450" s="6"/>
      <c r="U3450" s="6"/>
      <c r="V3450" s="6"/>
      <c r="W3450" s="6"/>
      <c r="X3450" s="6"/>
      <c r="Y3450" s="6"/>
      <c r="Z3450" s="6"/>
      <c r="AA3450" s="6"/>
      <c r="AB3450" s="6"/>
      <c r="AC3450" s="6"/>
      <c r="AD3450" s="6"/>
      <c r="AE3450" s="6"/>
      <c r="AF3450" s="6"/>
      <c r="AG3450" s="6"/>
      <c r="AH3450" s="6"/>
      <c r="AI3450" s="6"/>
      <c r="AJ3450" s="6"/>
      <c r="AK3450" s="6"/>
      <c r="AL3450" s="6"/>
      <c r="AM3450" s="6"/>
      <c r="AN3450" s="6"/>
      <c r="AO3450" s="6"/>
      <c r="AP3450" s="6"/>
      <c r="AQ3450" s="6"/>
      <c r="AR3450" s="6"/>
      <c r="AS3450" s="6"/>
      <c r="AT3450" s="6"/>
      <c r="AU3450" s="6"/>
      <c r="AV3450" s="6"/>
      <c r="AW3450" s="6"/>
      <c r="AX3450" s="6"/>
      <c r="AY3450" s="6"/>
      <c r="AZ3450" s="6"/>
      <c r="BA3450" s="6"/>
      <c r="BB3450" s="6"/>
      <c r="BC3450" s="6"/>
      <c r="BD3450" s="6"/>
    </row>
    <row r="3451" spans="1:56" x14ac:dyDescent="0.25">
      <c r="A3451" s="5" t="s">
        <v>3624</v>
      </c>
      <c r="B3451" s="6" t="str">
        <f>VLOOKUP(A3451,[1]Sheet1!$A$2:$B$6423,2,FALSE)</f>
        <v>..</v>
      </c>
      <c r="C3451" s="5">
        <v>2025</v>
      </c>
      <c r="D3451" s="6" t="s">
        <v>3645</v>
      </c>
      <c r="E3451" s="6" t="s">
        <v>3644</v>
      </c>
      <c r="F3451" s="6" t="s">
        <v>3645</v>
      </c>
      <c r="G3451" s="6" t="s">
        <v>3645</v>
      </c>
      <c r="H3451" s="6" t="s">
        <v>3647</v>
      </c>
      <c r="I3451" s="6" t="s">
        <v>3645</v>
      </c>
      <c r="J3451" s="6" t="s">
        <v>3645</v>
      </c>
      <c r="K3451" s="6"/>
      <c r="L3451" s="6"/>
      <c r="M3451" s="6"/>
      <c r="N3451" s="6"/>
      <c r="O3451" s="6"/>
      <c r="P3451" s="6"/>
      <c r="Q3451" s="6"/>
      <c r="R3451" s="6"/>
      <c r="S3451" s="6"/>
      <c r="T3451" s="6"/>
      <c r="U3451" s="6"/>
      <c r="V3451" s="6"/>
      <c r="W3451" s="6"/>
      <c r="X3451" s="6"/>
      <c r="Y3451" s="6"/>
      <c r="Z3451" s="6"/>
      <c r="AA3451" s="6"/>
      <c r="AB3451" s="6"/>
      <c r="AC3451" s="6"/>
      <c r="AD3451" s="6"/>
      <c r="AE3451" s="6"/>
      <c r="AF3451" s="6"/>
      <c r="AG3451" s="6"/>
      <c r="AH3451" s="6"/>
      <c r="AI3451" s="6"/>
      <c r="AJ3451" s="6"/>
      <c r="AK3451" s="6"/>
      <c r="AL3451" s="6"/>
      <c r="AM3451" s="6"/>
      <c r="AN3451" s="6"/>
      <c r="AO3451" s="6"/>
      <c r="AP3451" s="6"/>
      <c r="AQ3451" s="6"/>
      <c r="AR3451" s="6"/>
      <c r="AS3451" s="6"/>
      <c r="AT3451" s="6"/>
      <c r="AU3451" s="6"/>
      <c r="AV3451" s="6"/>
      <c r="AW3451" s="6"/>
      <c r="AX3451" s="6"/>
      <c r="AY3451" s="6"/>
      <c r="AZ3451" s="6"/>
      <c r="BA3451" s="6"/>
      <c r="BB3451" s="6"/>
      <c r="BC3451" s="6"/>
      <c r="BD3451" s="6"/>
    </row>
    <row r="3452" spans="1:56" x14ac:dyDescent="0.25">
      <c r="A3452" s="5" t="s">
        <v>3625</v>
      </c>
      <c r="B3452" s="6" t="str">
        <f>VLOOKUP(A3452,[1]Sheet1!$A$2:$B$6423,2,FALSE)</f>
        <v>..</v>
      </c>
      <c r="C3452" s="5">
        <v>2011</v>
      </c>
      <c r="D3452" s="6" t="s">
        <v>3645</v>
      </c>
      <c r="E3452" s="6" t="s">
        <v>3644</v>
      </c>
      <c r="F3452" s="6" t="s">
        <v>3645</v>
      </c>
      <c r="G3452" s="6" t="s">
        <v>3645</v>
      </c>
      <c r="H3452" s="6" t="s">
        <v>3647</v>
      </c>
      <c r="I3452" s="6" t="s">
        <v>3645</v>
      </c>
      <c r="J3452" s="6" t="s">
        <v>3645</v>
      </c>
      <c r="K3452" s="6"/>
      <c r="L3452" s="6"/>
      <c r="M3452" s="6"/>
      <c r="N3452" s="6"/>
      <c r="O3452" s="6"/>
      <c r="P3452" s="6"/>
      <c r="Q3452" s="6"/>
      <c r="R3452" s="6"/>
      <c r="S3452" s="6"/>
      <c r="T3452" s="6"/>
      <c r="U3452" s="6"/>
      <c r="V3452" s="6"/>
      <c r="W3452" s="6"/>
      <c r="X3452" s="6"/>
      <c r="Y3452" s="6"/>
      <c r="Z3452" s="6"/>
      <c r="AA3452" s="6"/>
      <c r="AB3452" s="6"/>
      <c r="AC3452" s="6"/>
      <c r="AD3452" s="6"/>
      <c r="AE3452" s="6"/>
      <c r="AF3452" s="6"/>
      <c r="AG3452" s="6"/>
      <c r="AH3452" s="6"/>
      <c r="AI3452" s="6"/>
      <c r="AJ3452" s="6"/>
      <c r="AK3452" s="6"/>
      <c r="AL3452" s="6"/>
      <c r="AM3452" s="6"/>
      <c r="AN3452" s="6"/>
      <c r="AO3452" s="6"/>
      <c r="AP3452" s="6"/>
      <c r="AQ3452" s="6"/>
      <c r="AR3452" s="6"/>
      <c r="AS3452" s="6"/>
      <c r="AT3452" s="6"/>
      <c r="AU3452" s="6"/>
      <c r="AV3452" s="6"/>
      <c r="AW3452" s="6"/>
      <c r="AX3452" s="6"/>
      <c r="AY3452" s="6"/>
      <c r="AZ3452" s="6"/>
      <c r="BA3452" s="6"/>
      <c r="BB3452" s="6"/>
      <c r="BC3452" s="6"/>
      <c r="BD3452" s="6"/>
    </row>
    <row r="3453" spans="1:56" x14ac:dyDescent="0.25">
      <c r="A3453" s="5" t="s">
        <v>3625</v>
      </c>
      <c r="B3453" s="6" t="str">
        <f>VLOOKUP(A3453,[1]Sheet1!$A$2:$B$6423,2,FALSE)</f>
        <v>..</v>
      </c>
      <c r="C3453" s="5">
        <v>2012</v>
      </c>
      <c r="D3453" s="6" t="s">
        <v>3645</v>
      </c>
      <c r="E3453" s="6" t="s">
        <v>3644</v>
      </c>
      <c r="F3453" s="6" t="s">
        <v>3645</v>
      </c>
      <c r="G3453" s="6" t="s">
        <v>3645</v>
      </c>
      <c r="H3453" s="6" t="s">
        <v>3647</v>
      </c>
      <c r="I3453" s="6" t="s">
        <v>3645</v>
      </c>
      <c r="J3453" s="6" t="s">
        <v>3645</v>
      </c>
      <c r="K3453" s="6"/>
      <c r="L3453" s="6"/>
      <c r="M3453" s="6"/>
      <c r="N3453" s="6"/>
      <c r="O3453" s="6"/>
      <c r="P3453" s="6"/>
      <c r="Q3453" s="6"/>
      <c r="R3453" s="6"/>
      <c r="S3453" s="6"/>
      <c r="T3453" s="6"/>
      <c r="U3453" s="6"/>
      <c r="V3453" s="6"/>
      <c r="W3453" s="6"/>
      <c r="X3453" s="6"/>
      <c r="Y3453" s="6"/>
      <c r="Z3453" s="6"/>
      <c r="AA3453" s="6"/>
      <c r="AB3453" s="6"/>
      <c r="AC3453" s="6"/>
      <c r="AD3453" s="6"/>
      <c r="AE3453" s="6"/>
      <c r="AF3453" s="6"/>
      <c r="AG3453" s="6"/>
      <c r="AH3453" s="6"/>
      <c r="AI3453" s="6"/>
      <c r="AJ3453" s="6"/>
      <c r="AK3453" s="6"/>
      <c r="AL3453" s="6"/>
      <c r="AM3453" s="6"/>
      <c r="AN3453" s="6"/>
      <c r="AO3453" s="6"/>
      <c r="AP3453" s="6"/>
      <c r="AQ3453" s="6"/>
      <c r="AR3453" s="6"/>
      <c r="AS3453" s="6"/>
      <c r="AT3453" s="6"/>
      <c r="AU3453" s="6"/>
      <c r="AV3453" s="6"/>
      <c r="AW3453" s="6"/>
      <c r="AX3453" s="6"/>
      <c r="AY3453" s="6"/>
      <c r="AZ3453" s="6"/>
      <c r="BA3453" s="6"/>
      <c r="BB3453" s="6"/>
      <c r="BC3453" s="6"/>
      <c r="BD3453" s="6"/>
    </row>
    <row r="3454" spans="1:56" x14ac:dyDescent="0.25">
      <c r="A3454" s="5" t="s">
        <v>3625</v>
      </c>
      <c r="B3454" s="6" t="str">
        <f>VLOOKUP(A3454,[1]Sheet1!$A$2:$B$6423,2,FALSE)</f>
        <v>..</v>
      </c>
      <c r="C3454" s="5">
        <v>2013</v>
      </c>
      <c r="D3454" s="6" t="s">
        <v>3645</v>
      </c>
      <c r="E3454" s="6" t="s">
        <v>3644</v>
      </c>
      <c r="F3454" s="6" t="s">
        <v>3645</v>
      </c>
      <c r="G3454" s="6" t="s">
        <v>3645</v>
      </c>
      <c r="H3454" s="6" t="s">
        <v>3647</v>
      </c>
      <c r="I3454" s="6" t="s">
        <v>3645</v>
      </c>
      <c r="J3454" s="6" t="s">
        <v>3645</v>
      </c>
      <c r="K3454" s="6"/>
      <c r="L3454" s="6"/>
      <c r="M3454" s="6"/>
      <c r="N3454" s="6"/>
      <c r="O3454" s="6"/>
      <c r="P3454" s="6"/>
      <c r="Q3454" s="6"/>
      <c r="R3454" s="6"/>
      <c r="S3454" s="6"/>
      <c r="T3454" s="6"/>
      <c r="U3454" s="6"/>
      <c r="V3454" s="6"/>
      <c r="W3454" s="6"/>
      <c r="X3454" s="6"/>
      <c r="Y3454" s="6"/>
      <c r="Z3454" s="6"/>
      <c r="AA3454" s="6"/>
      <c r="AB3454" s="6"/>
      <c r="AC3454" s="6"/>
      <c r="AD3454" s="6"/>
      <c r="AE3454" s="6"/>
      <c r="AF3454" s="6"/>
      <c r="AG3454" s="6"/>
      <c r="AH3454" s="6"/>
      <c r="AI3454" s="6"/>
      <c r="AJ3454" s="6"/>
      <c r="AK3454" s="6"/>
      <c r="AL3454" s="6"/>
      <c r="AM3454" s="6"/>
      <c r="AN3454" s="6"/>
      <c r="AO3454" s="6"/>
      <c r="AP3454" s="6"/>
      <c r="AQ3454" s="6"/>
      <c r="AR3454" s="6"/>
      <c r="AS3454" s="6"/>
      <c r="AT3454" s="6"/>
      <c r="AU3454" s="6"/>
      <c r="AV3454" s="6"/>
      <c r="AW3454" s="6"/>
      <c r="AX3454" s="6"/>
      <c r="AY3454" s="6"/>
      <c r="AZ3454" s="6"/>
      <c r="BA3454" s="6"/>
      <c r="BB3454" s="6"/>
      <c r="BC3454" s="6"/>
      <c r="BD3454" s="6"/>
    </row>
    <row r="3455" spans="1:56" x14ac:dyDescent="0.25">
      <c r="A3455" s="5" t="s">
        <v>3625</v>
      </c>
      <c r="B3455" s="6" t="str">
        <f>VLOOKUP(A3455,[1]Sheet1!$A$2:$B$6423,2,FALSE)</f>
        <v>..</v>
      </c>
      <c r="C3455" s="5">
        <v>2014</v>
      </c>
      <c r="D3455" s="6" t="s">
        <v>3645</v>
      </c>
      <c r="E3455" s="6" t="s">
        <v>3644</v>
      </c>
      <c r="F3455" s="6" t="s">
        <v>3645</v>
      </c>
      <c r="G3455" s="6" t="s">
        <v>3645</v>
      </c>
      <c r="H3455" s="6" t="s">
        <v>3647</v>
      </c>
      <c r="I3455" s="6" t="s">
        <v>3645</v>
      </c>
      <c r="J3455" s="6" t="s">
        <v>3645</v>
      </c>
      <c r="K3455" s="6"/>
      <c r="L3455" s="6"/>
      <c r="M3455" s="6"/>
      <c r="N3455" s="6"/>
      <c r="O3455" s="6"/>
      <c r="P3455" s="6"/>
      <c r="Q3455" s="6"/>
      <c r="R3455" s="6"/>
      <c r="S3455" s="6"/>
      <c r="T3455" s="6"/>
      <c r="U3455" s="6"/>
      <c r="V3455" s="6"/>
      <c r="W3455" s="6"/>
      <c r="X3455" s="6"/>
      <c r="Y3455" s="6"/>
      <c r="Z3455" s="6"/>
      <c r="AA3455" s="6"/>
      <c r="AB3455" s="6"/>
      <c r="AC3455" s="6"/>
      <c r="AD3455" s="6"/>
      <c r="AE3455" s="6"/>
      <c r="AF3455" s="6"/>
      <c r="AG3455" s="6"/>
      <c r="AH3455" s="6"/>
      <c r="AI3455" s="6"/>
      <c r="AJ3455" s="6"/>
      <c r="AK3455" s="6"/>
      <c r="AL3455" s="6"/>
      <c r="AM3455" s="6"/>
      <c r="AN3455" s="6"/>
      <c r="AO3455" s="6"/>
      <c r="AP3455" s="6"/>
      <c r="AQ3455" s="6"/>
      <c r="AR3455" s="6"/>
      <c r="AS3455" s="6"/>
      <c r="AT3455" s="6"/>
      <c r="AU3455" s="6"/>
      <c r="AV3455" s="6"/>
      <c r="AW3455" s="6"/>
      <c r="AX3455" s="6"/>
      <c r="AY3455" s="6"/>
      <c r="AZ3455" s="6"/>
      <c r="BA3455" s="6"/>
      <c r="BB3455" s="6"/>
      <c r="BC3455" s="6"/>
      <c r="BD3455" s="6"/>
    </row>
    <row r="3456" spans="1:56" x14ac:dyDescent="0.25">
      <c r="A3456" s="5" t="s">
        <v>3625</v>
      </c>
      <c r="B3456" s="6" t="str">
        <f>VLOOKUP(A3456,[1]Sheet1!$A$2:$B$6423,2,FALSE)</f>
        <v>..</v>
      </c>
      <c r="C3456" s="5">
        <v>2015</v>
      </c>
      <c r="D3456" s="6" t="s">
        <v>3645</v>
      </c>
      <c r="E3456" s="6" t="s">
        <v>3644</v>
      </c>
      <c r="F3456" s="6" t="s">
        <v>3645</v>
      </c>
      <c r="G3456" s="6" t="s">
        <v>3645</v>
      </c>
      <c r="H3456" s="6" t="s">
        <v>3647</v>
      </c>
      <c r="I3456" s="6" t="s">
        <v>3645</v>
      </c>
      <c r="J3456" s="6" t="s">
        <v>3645</v>
      </c>
      <c r="K3456" s="6"/>
      <c r="L3456" s="6"/>
      <c r="M3456" s="6"/>
      <c r="N3456" s="6"/>
      <c r="O3456" s="6"/>
      <c r="P3456" s="6"/>
      <c r="Q3456" s="6"/>
      <c r="R3456" s="6"/>
      <c r="S3456" s="6"/>
      <c r="T3456" s="6"/>
      <c r="U3456" s="6"/>
      <c r="V3456" s="6"/>
      <c r="W3456" s="6"/>
      <c r="X3456" s="6"/>
      <c r="Y3456" s="6"/>
      <c r="Z3456" s="6"/>
      <c r="AA3456" s="6"/>
      <c r="AB3456" s="6"/>
      <c r="AC3456" s="6"/>
      <c r="AD3456" s="6"/>
      <c r="AE3456" s="6"/>
      <c r="AF3456" s="6"/>
      <c r="AG3456" s="6"/>
      <c r="AH3456" s="6"/>
      <c r="AI3456" s="6"/>
      <c r="AJ3456" s="6"/>
      <c r="AK3456" s="6"/>
      <c r="AL3456" s="6"/>
      <c r="AM3456" s="6"/>
      <c r="AN3456" s="6"/>
      <c r="AO3456" s="6"/>
      <c r="AP3456" s="6"/>
      <c r="AQ3456" s="6"/>
      <c r="AR3456" s="6"/>
      <c r="AS3456" s="6"/>
      <c r="AT3456" s="6"/>
      <c r="AU3456" s="6"/>
      <c r="AV3456" s="6"/>
      <c r="AW3456" s="6"/>
      <c r="AX3456" s="6"/>
      <c r="AY3456" s="6"/>
      <c r="AZ3456" s="6"/>
      <c r="BA3456" s="6"/>
      <c r="BB3456" s="6"/>
      <c r="BC3456" s="6"/>
      <c r="BD3456" s="6"/>
    </row>
    <row r="3457" spans="1:56" x14ac:dyDescent="0.25">
      <c r="A3457" s="5" t="s">
        <v>3625</v>
      </c>
      <c r="B3457" s="6" t="str">
        <f>VLOOKUP(A3457,[1]Sheet1!$A$2:$B$6423,2,FALSE)</f>
        <v>..</v>
      </c>
      <c r="C3457" s="5">
        <v>2016</v>
      </c>
      <c r="D3457" s="6" t="s">
        <v>3645</v>
      </c>
      <c r="E3457" s="6" t="s">
        <v>3644</v>
      </c>
      <c r="F3457" s="6" t="s">
        <v>3645</v>
      </c>
      <c r="G3457" s="6" t="s">
        <v>3645</v>
      </c>
      <c r="H3457" s="6" t="s">
        <v>3647</v>
      </c>
      <c r="I3457" s="6" t="s">
        <v>3645</v>
      </c>
      <c r="J3457" s="6" t="s">
        <v>3645</v>
      </c>
      <c r="K3457" s="6"/>
      <c r="L3457" s="6"/>
      <c r="M3457" s="6"/>
      <c r="N3457" s="6"/>
      <c r="O3457" s="6"/>
      <c r="P3457" s="6"/>
      <c r="Q3457" s="6"/>
      <c r="R3457" s="6"/>
      <c r="S3457" s="6"/>
      <c r="T3457" s="6"/>
      <c r="U3457" s="6"/>
      <c r="V3457" s="6"/>
      <c r="W3457" s="6"/>
      <c r="X3457" s="6"/>
      <c r="Y3457" s="6"/>
      <c r="Z3457" s="6"/>
      <c r="AA3457" s="6"/>
      <c r="AB3457" s="6"/>
      <c r="AC3457" s="6"/>
      <c r="AD3457" s="6"/>
      <c r="AE3457" s="6"/>
      <c r="AF3457" s="6"/>
      <c r="AG3457" s="6"/>
      <c r="AH3457" s="6"/>
      <c r="AI3457" s="6"/>
      <c r="AJ3457" s="6"/>
      <c r="AK3457" s="6"/>
      <c r="AL3457" s="6"/>
      <c r="AM3457" s="6"/>
      <c r="AN3457" s="6"/>
      <c r="AO3457" s="6"/>
      <c r="AP3457" s="6"/>
      <c r="AQ3457" s="6"/>
      <c r="AR3457" s="6"/>
      <c r="AS3457" s="6"/>
      <c r="AT3457" s="6"/>
      <c r="AU3457" s="6"/>
      <c r="AV3457" s="6"/>
      <c r="AW3457" s="6"/>
      <c r="AX3457" s="6"/>
      <c r="AY3457" s="6"/>
      <c r="AZ3457" s="6"/>
      <c r="BA3457" s="6"/>
      <c r="BB3457" s="6"/>
      <c r="BC3457" s="6"/>
      <c r="BD3457" s="6"/>
    </row>
    <row r="3458" spans="1:56" x14ac:dyDescent="0.25">
      <c r="A3458" s="5" t="s">
        <v>3625</v>
      </c>
      <c r="B3458" s="6" t="str">
        <f>VLOOKUP(A3458,[1]Sheet1!$A$2:$B$6423,2,FALSE)</f>
        <v>..</v>
      </c>
      <c r="C3458" s="5">
        <v>2017</v>
      </c>
      <c r="D3458" s="6" t="s">
        <v>3645</v>
      </c>
      <c r="E3458" s="6" t="s">
        <v>3644</v>
      </c>
      <c r="F3458" s="6" t="s">
        <v>3645</v>
      </c>
      <c r="G3458" s="6" t="s">
        <v>3645</v>
      </c>
      <c r="H3458" s="6" t="s">
        <v>3647</v>
      </c>
      <c r="I3458" s="6" t="s">
        <v>3645</v>
      </c>
      <c r="J3458" s="6" t="s">
        <v>3645</v>
      </c>
      <c r="K3458" s="6"/>
      <c r="L3458" s="6"/>
      <c r="M3458" s="6"/>
      <c r="N3458" s="6"/>
      <c r="O3458" s="6"/>
      <c r="P3458" s="6"/>
      <c r="Q3458" s="6"/>
      <c r="R3458" s="6"/>
      <c r="S3458" s="6"/>
      <c r="T3458" s="6"/>
      <c r="U3458" s="6"/>
      <c r="V3458" s="6"/>
      <c r="W3458" s="6"/>
      <c r="X3458" s="6"/>
      <c r="Y3458" s="6"/>
      <c r="Z3458" s="6"/>
      <c r="AA3458" s="6"/>
      <c r="AB3458" s="6"/>
      <c r="AC3458" s="6"/>
      <c r="AD3458" s="6"/>
      <c r="AE3458" s="6"/>
      <c r="AF3458" s="6"/>
      <c r="AG3458" s="6"/>
      <c r="AH3458" s="6"/>
      <c r="AI3458" s="6"/>
      <c r="AJ3458" s="6"/>
      <c r="AK3458" s="6"/>
      <c r="AL3458" s="6"/>
      <c r="AM3458" s="6"/>
      <c r="AN3458" s="6"/>
      <c r="AO3458" s="6"/>
      <c r="AP3458" s="6"/>
      <c r="AQ3458" s="6"/>
      <c r="AR3458" s="6"/>
      <c r="AS3458" s="6"/>
      <c r="AT3458" s="6"/>
      <c r="AU3458" s="6"/>
      <c r="AV3458" s="6"/>
      <c r="AW3458" s="6"/>
      <c r="AX3458" s="6"/>
      <c r="AY3458" s="6"/>
      <c r="AZ3458" s="6"/>
      <c r="BA3458" s="6"/>
      <c r="BB3458" s="6"/>
      <c r="BC3458" s="6"/>
      <c r="BD3458" s="6"/>
    </row>
    <row r="3459" spans="1:56" x14ac:dyDescent="0.25">
      <c r="A3459" s="5" t="s">
        <v>3625</v>
      </c>
      <c r="B3459" s="6" t="str">
        <f>VLOOKUP(A3459,[1]Sheet1!$A$2:$B$6423,2,FALSE)</f>
        <v>..</v>
      </c>
      <c r="C3459" s="5">
        <v>2018</v>
      </c>
      <c r="D3459" s="6" t="s">
        <v>3645</v>
      </c>
      <c r="E3459" s="6" t="s">
        <v>3644</v>
      </c>
      <c r="F3459" s="6" t="s">
        <v>3645</v>
      </c>
      <c r="G3459" s="6" t="s">
        <v>3645</v>
      </c>
      <c r="H3459" s="6" t="s">
        <v>3647</v>
      </c>
      <c r="I3459" s="6" t="s">
        <v>3645</v>
      </c>
      <c r="J3459" s="6" t="s">
        <v>3645</v>
      </c>
      <c r="K3459" s="6"/>
      <c r="L3459" s="6"/>
      <c r="M3459" s="6"/>
      <c r="N3459" s="6"/>
      <c r="O3459" s="6"/>
      <c r="P3459" s="6"/>
      <c r="Q3459" s="6"/>
      <c r="R3459" s="6"/>
      <c r="S3459" s="6"/>
      <c r="T3459" s="6"/>
      <c r="U3459" s="6"/>
      <c r="V3459" s="6"/>
      <c r="W3459" s="6"/>
      <c r="X3459" s="6"/>
      <c r="Y3459" s="6"/>
      <c r="Z3459" s="6"/>
      <c r="AA3459" s="6"/>
      <c r="AB3459" s="6"/>
      <c r="AC3459" s="6"/>
      <c r="AD3459" s="6"/>
      <c r="AE3459" s="6"/>
      <c r="AF3459" s="6"/>
      <c r="AG3459" s="6"/>
      <c r="AH3459" s="6"/>
      <c r="AI3459" s="6"/>
      <c r="AJ3459" s="6"/>
      <c r="AK3459" s="6"/>
      <c r="AL3459" s="6"/>
      <c r="AM3459" s="6"/>
      <c r="AN3459" s="6"/>
      <c r="AO3459" s="6"/>
      <c r="AP3459" s="6"/>
      <c r="AQ3459" s="6"/>
      <c r="AR3459" s="6"/>
      <c r="AS3459" s="6"/>
      <c r="AT3459" s="6"/>
      <c r="AU3459" s="6"/>
      <c r="AV3459" s="6"/>
      <c r="AW3459" s="6"/>
      <c r="AX3459" s="6"/>
      <c r="AY3459" s="6"/>
      <c r="AZ3459" s="6"/>
      <c r="BA3459" s="6"/>
      <c r="BB3459" s="6"/>
      <c r="BC3459" s="6"/>
      <c r="BD3459" s="6"/>
    </row>
    <row r="3460" spans="1:56" x14ac:dyDescent="0.25">
      <c r="A3460" s="5" t="s">
        <v>3625</v>
      </c>
      <c r="B3460" s="6" t="str">
        <f>VLOOKUP(A3460,[1]Sheet1!$A$2:$B$6423,2,FALSE)</f>
        <v>..</v>
      </c>
      <c r="C3460" s="5">
        <v>2019</v>
      </c>
      <c r="D3460" s="6" t="s">
        <v>3645</v>
      </c>
      <c r="E3460" s="6" t="s">
        <v>3644</v>
      </c>
      <c r="F3460" s="6" t="s">
        <v>3645</v>
      </c>
      <c r="G3460" s="6" t="s">
        <v>3645</v>
      </c>
      <c r="H3460" s="6" t="s">
        <v>3647</v>
      </c>
      <c r="I3460" s="6" t="s">
        <v>3645</v>
      </c>
      <c r="J3460" s="6" t="s">
        <v>3645</v>
      </c>
      <c r="K3460" s="6"/>
      <c r="L3460" s="6"/>
      <c r="M3460" s="6"/>
      <c r="N3460" s="6"/>
      <c r="O3460" s="6"/>
      <c r="P3460" s="6"/>
      <c r="Q3460" s="6"/>
      <c r="R3460" s="6"/>
      <c r="S3460" s="6"/>
      <c r="T3460" s="6"/>
      <c r="U3460" s="6"/>
      <c r="V3460" s="6"/>
      <c r="W3460" s="6"/>
      <c r="X3460" s="6"/>
      <c r="Y3460" s="6"/>
      <c r="Z3460" s="6"/>
      <c r="AA3460" s="6"/>
      <c r="AB3460" s="6"/>
      <c r="AC3460" s="6"/>
      <c r="AD3460" s="6"/>
      <c r="AE3460" s="6"/>
      <c r="AF3460" s="6"/>
      <c r="AG3460" s="6"/>
      <c r="AH3460" s="6"/>
      <c r="AI3460" s="6"/>
      <c r="AJ3460" s="6"/>
      <c r="AK3460" s="6"/>
      <c r="AL3460" s="6"/>
      <c r="AM3460" s="6"/>
      <c r="AN3460" s="6"/>
      <c r="AO3460" s="6"/>
      <c r="AP3460" s="6"/>
      <c r="AQ3460" s="6"/>
      <c r="AR3460" s="6"/>
      <c r="AS3460" s="6"/>
      <c r="AT3460" s="6"/>
      <c r="AU3460" s="6"/>
      <c r="AV3460" s="6"/>
      <c r="AW3460" s="6"/>
      <c r="AX3460" s="6"/>
      <c r="AY3460" s="6"/>
      <c r="AZ3460" s="6"/>
      <c r="BA3460" s="6"/>
      <c r="BB3460" s="6"/>
      <c r="BC3460" s="6"/>
      <c r="BD3460" s="6"/>
    </row>
    <row r="3461" spans="1:56" x14ac:dyDescent="0.25">
      <c r="A3461" s="5" t="s">
        <v>3625</v>
      </c>
      <c r="B3461" s="6" t="str">
        <f>VLOOKUP(A3461,[1]Sheet1!$A$2:$B$6423,2,FALSE)</f>
        <v>..</v>
      </c>
      <c r="C3461" s="5">
        <v>2020</v>
      </c>
      <c r="D3461" s="6" t="s">
        <v>3645</v>
      </c>
      <c r="E3461" s="6" t="s">
        <v>3644</v>
      </c>
      <c r="F3461" s="6" t="s">
        <v>3645</v>
      </c>
      <c r="G3461" s="6" t="s">
        <v>3645</v>
      </c>
      <c r="H3461" s="6" t="s">
        <v>3647</v>
      </c>
      <c r="I3461" s="6" t="s">
        <v>3645</v>
      </c>
      <c r="J3461" s="6" t="s">
        <v>3645</v>
      </c>
      <c r="K3461" s="6"/>
      <c r="L3461" s="6"/>
      <c r="M3461" s="6"/>
      <c r="N3461" s="6"/>
      <c r="O3461" s="6"/>
      <c r="P3461" s="6"/>
      <c r="Q3461" s="6"/>
      <c r="R3461" s="6"/>
      <c r="S3461" s="6"/>
      <c r="T3461" s="6"/>
      <c r="U3461" s="6"/>
      <c r="V3461" s="6"/>
      <c r="W3461" s="6"/>
      <c r="X3461" s="6"/>
      <c r="Y3461" s="6"/>
      <c r="Z3461" s="6"/>
      <c r="AA3461" s="6"/>
      <c r="AB3461" s="6"/>
      <c r="AC3461" s="6"/>
      <c r="AD3461" s="6"/>
      <c r="AE3461" s="6"/>
      <c r="AF3461" s="6"/>
      <c r="AG3461" s="6"/>
      <c r="AH3461" s="6"/>
      <c r="AI3461" s="6"/>
      <c r="AJ3461" s="6"/>
      <c r="AK3461" s="6"/>
      <c r="AL3461" s="6"/>
      <c r="AM3461" s="6"/>
      <c r="AN3461" s="6"/>
      <c r="AO3461" s="6"/>
      <c r="AP3461" s="6"/>
      <c r="AQ3461" s="6"/>
      <c r="AR3461" s="6"/>
      <c r="AS3461" s="6"/>
      <c r="AT3461" s="6"/>
      <c r="AU3461" s="6"/>
      <c r="AV3461" s="6"/>
      <c r="AW3461" s="6"/>
      <c r="AX3461" s="6"/>
      <c r="AY3461" s="6"/>
      <c r="AZ3461" s="6"/>
      <c r="BA3461" s="6"/>
      <c r="BB3461" s="6"/>
      <c r="BC3461" s="6"/>
      <c r="BD3461" s="6"/>
    </row>
    <row r="3462" spans="1:56" x14ac:dyDescent="0.25">
      <c r="A3462" s="5" t="s">
        <v>3625</v>
      </c>
      <c r="B3462" s="6" t="str">
        <f>VLOOKUP(A3462,[1]Sheet1!$A$2:$B$6423,2,FALSE)</f>
        <v>..</v>
      </c>
      <c r="C3462" s="5">
        <v>2021</v>
      </c>
      <c r="D3462" s="6" t="s">
        <v>3645</v>
      </c>
      <c r="E3462" s="6" t="s">
        <v>3644</v>
      </c>
      <c r="F3462" s="6" t="s">
        <v>3645</v>
      </c>
      <c r="G3462" s="6" t="s">
        <v>3645</v>
      </c>
      <c r="H3462" s="6" t="s">
        <v>3647</v>
      </c>
      <c r="I3462" s="6" t="s">
        <v>3645</v>
      </c>
      <c r="J3462" s="6" t="s">
        <v>3645</v>
      </c>
      <c r="K3462" s="6"/>
      <c r="L3462" s="6"/>
      <c r="M3462" s="6"/>
      <c r="N3462" s="6"/>
      <c r="O3462" s="6"/>
      <c r="P3462" s="6"/>
      <c r="Q3462" s="6"/>
      <c r="R3462" s="6"/>
      <c r="S3462" s="6"/>
      <c r="T3462" s="6"/>
      <c r="U3462" s="6"/>
      <c r="V3462" s="6"/>
      <c r="W3462" s="6"/>
      <c r="X3462" s="6"/>
      <c r="Y3462" s="6"/>
      <c r="Z3462" s="6"/>
      <c r="AA3462" s="6"/>
      <c r="AB3462" s="6"/>
      <c r="AC3462" s="6"/>
      <c r="AD3462" s="6"/>
      <c r="AE3462" s="6"/>
      <c r="AF3462" s="6"/>
      <c r="AG3462" s="6"/>
      <c r="AH3462" s="6"/>
      <c r="AI3462" s="6"/>
      <c r="AJ3462" s="6"/>
      <c r="AK3462" s="6"/>
      <c r="AL3462" s="6"/>
      <c r="AM3462" s="6"/>
      <c r="AN3462" s="6"/>
      <c r="AO3462" s="6"/>
      <c r="AP3462" s="6"/>
      <c r="AQ3462" s="6"/>
      <c r="AR3462" s="6"/>
      <c r="AS3462" s="6"/>
      <c r="AT3462" s="6"/>
      <c r="AU3462" s="6"/>
      <c r="AV3462" s="6"/>
      <c r="AW3462" s="6"/>
      <c r="AX3462" s="6"/>
      <c r="AY3462" s="6"/>
      <c r="AZ3462" s="6"/>
      <c r="BA3462" s="6"/>
      <c r="BB3462" s="6"/>
      <c r="BC3462" s="6"/>
      <c r="BD3462" s="6"/>
    </row>
    <row r="3463" spans="1:56" x14ac:dyDescent="0.25">
      <c r="A3463" s="5" t="s">
        <v>3625</v>
      </c>
      <c r="B3463" s="6" t="str">
        <f>VLOOKUP(A3463,[1]Sheet1!$A$2:$B$6423,2,FALSE)</f>
        <v>..</v>
      </c>
      <c r="C3463" s="5">
        <v>2022</v>
      </c>
      <c r="D3463" s="6" t="s">
        <v>3645</v>
      </c>
      <c r="E3463" s="6" t="s">
        <v>3644</v>
      </c>
      <c r="F3463" s="6" t="s">
        <v>3645</v>
      </c>
      <c r="G3463" s="6" t="s">
        <v>3645</v>
      </c>
      <c r="H3463" s="6" t="s">
        <v>3647</v>
      </c>
      <c r="I3463" s="6" t="s">
        <v>3645</v>
      </c>
      <c r="J3463" s="6" t="s">
        <v>3645</v>
      </c>
      <c r="K3463" s="6"/>
      <c r="L3463" s="6"/>
      <c r="M3463" s="6"/>
      <c r="N3463" s="6"/>
      <c r="O3463" s="6"/>
      <c r="P3463" s="6"/>
      <c r="Q3463" s="6"/>
      <c r="R3463" s="6"/>
      <c r="S3463" s="6"/>
      <c r="T3463" s="6"/>
      <c r="U3463" s="6"/>
      <c r="V3463" s="6"/>
      <c r="W3463" s="6"/>
      <c r="X3463" s="6"/>
      <c r="Y3463" s="6"/>
      <c r="Z3463" s="6"/>
      <c r="AA3463" s="6"/>
      <c r="AB3463" s="6"/>
      <c r="AC3463" s="6"/>
      <c r="AD3463" s="6"/>
      <c r="AE3463" s="6"/>
      <c r="AF3463" s="6"/>
      <c r="AG3463" s="6"/>
      <c r="AH3463" s="6"/>
      <c r="AI3463" s="6"/>
      <c r="AJ3463" s="6"/>
      <c r="AK3463" s="6"/>
      <c r="AL3463" s="6"/>
      <c r="AM3463" s="6"/>
      <c r="AN3463" s="6"/>
      <c r="AO3463" s="6"/>
      <c r="AP3463" s="6"/>
      <c r="AQ3463" s="6"/>
      <c r="AR3463" s="6"/>
      <c r="AS3463" s="6"/>
      <c r="AT3463" s="6"/>
      <c r="AU3463" s="6"/>
      <c r="AV3463" s="6"/>
      <c r="AW3463" s="6"/>
      <c r="AX3463" s="6"/>
      <c r="AY3463" s="6"/>
      <c r="AZ3463" s="6"/>
      <c r="BA3463" s="6"/>
      <c r="BB3463" s="6"/>
      <c r="BC3463" s="6"/>
      <c r="BD3463" s="6"/>
    </row>
    <row r="3464" spans="1:56" x14ac:dyDescent="0.25">
      <c r="A3464" s="5" t="s">
        <v>3625</v>
      </c>
      <c r="B3464" s="6" t="str">
        <f>VLOOKUP(A3464,[1]Sheet1!$A$2:$B$6423,2,FALSE)</f>
        <v>..</v>
      </c>
      <c r="C3464" s="5">
        <v>2023</v>
      </c>
      <c r="D3464" s="6" t="s">
        <v>3645</v>
      </c>
      <c r="E3464" s="6" t="s">
        <v>3644</v>
      </c>
      <c r="F3464" s="6" t="s">
        <v>3645</v>
      </c>
      <c r="G3464" s="6" t="s">
        <v>3645</v>
      </c>
      <c r="H3464" s="6" t="s">
        <v>3647</v>
      </c>
      <c r="I3464" s="6" t="s">
        <v>3645</v>
      </c>
      <c r="J3464" s="6" t="s">
        <v>3645</v>
      </c>
      <c r="K3464" s="6"/>
      <c r="L3464" s="6"/>
      <c r="M3464" s="6"/>
      <c r="N3464" s="6"/>
      <c r="O3464" s="6"/>
      <c r="P3464" s="6"/>
      <c r="Q3464" s="6"/>
      <c r="R3464" s="6"/>
      <c r="S3464" s="6"/>
      <c r="T3464" s="6"/>
      <c r="U3464" s="6"/>
      <c r="V3464" s="6"/>
      <c r="W3464" s="6"/>
      <c r="X3464" s="6"/>
      <c r="Y3464" s="6"/>
      <c r="Z3464" s="6"/>
      <c r="AA3464" s="6"/>
      <c r="AB3464" s="6"/>
      <c r="AC3464" s="6"/>
      <c r="AD3464" s="6"/>
      <c r="AE3464" s="6"/>
      <c r="AF3464" s="6"/>
      <c r="AG3464" s="6"/>
      <c r="AH3464" s="6"/>
      <c r="AI3464" s="6"/>
      <c r="AJ3464" s="6"/>
      <c r="AK3464" s="6"/>
      <c r="AL3464" s="6"/>
      <c r="AM3464" s="6"/>
      <c r="AN3464" s="6"/>
      <c r="AO3464" s="6"/>
      <c r="AP3464" s="6"/>
      <c r="AQ3464" s="6"/>
      <c r="AR3464" s="6"/>
      <c r="AS3464" s="6"/>
      <c r="AT3464" s="6"/>
      <c r="AU3464" s="6"/>
      <c r="AV3464" s="6"/>
      <c r="AW3464" s="6"/>
      <c r="AX3464" s="6"/>
      <c r="AY3464" s="6"/>
      <c r="AZ3464" s="6"/>
      <c r="BA3464" s="6"/>
      <c r="BB3464" s="6"/>
      <c r="BC3464" s="6"/>
      <c r="BD3464" s="6"/>
    </row>
    <row r="3465" spans="1:56" x14ac:dyDescent="0.25">
      <c r="A3465" s="5" t="s">
        <v>3625</v>
      </c>
      <c r="B3465" s="6" t="str">
        <f>VLOOKUP(A3465,[1]Sheet1!$A$2:$B$6423,2,FALSE)</f>
        <v>..</v>
      </c>
      <c r="C3465" s="5">
        <v>2024</v>
      </c>
      <c r="D3465" s="6" t="s">
        <v>3645</v>
      </c>
      <c r="E3465" s="6" t="s">
        <v>3644</v>
      </c>
      <c r="F3465" s="6" t="s">
        <v>3645</v>
      </c>
      <c r="G3465" s="6" t="s">
        <v>3645</v>
      </c>
      <c r="H3465" s="6" t="s">
        <v>3647</v>
      </c>
      <c r="I3465" s="6" t="s">
        <v>3645</v>
      </c>
      <c r="J3465" s="6" t="s">
        <v>3645</v>
      </c>
      <c r="K3465" s="6"/>
      <c r="L3465" s="6"/>
      <c r="M3465" s="6"/>
      <c r="N3465" s="6"/>
      <c r="O3465" s="6"/>
      <c r="P3465" s="6"/>
      <c r="Q3465" s="6"/>
      <c r="R3465" s="6"/>
      <c r="S3465" s="6"/>
      <c r="T3465" s="6"/>
      <c r="U3465" s="6"/>
      <c r="V3465" s="6"/>
      <c r="W3465" s="6"/>
      <c r="X3465" s="6"/>
      <c r="Y3465" s="6"/>
      <c r="Z3465" s="6"/>
      <c r="AA3465" s="6"/>
      <c r="AB3465" s="6"/>
      <c r="AC3465" s="6"/>
      <c r="AD3465" s="6"/>
      <c r="AE3465" s="6"/>
      <c r="AF3465" s="6"/>
      <c r="AG3465" s="6"/>
      <c r="AH3465" s="6"/>
      <c r="AI3465" s="6"/>
      <c r="AJ3465" s="6"/>
      <c r="AK3465" s="6"/>
      <c r="AL3465" s="6"/>
      <c r="AM3465" s="6"/>
      <c r="AN3465" s="6"/>
      <c r="AO3465" s="6"/>
      <c r="AP3465" s="6"/>
      <c r="AQ3465" s="6"/>
      <c r="AR3465" s="6"/>
      <c r="AS3465" s="6"/>
      <c r="AT3465" s="6"/>
      <c r="AU3465" s="6"/>
      <c r="AV3465" s="6"/>
      <c r="AW3465" s="6"/>
      <c r="AX3465" s="6"/>
      <c r="AY3465" s="6"/>
      <c r="AZ3465" s="6"/>
      <c r="BA3465" s="6"/>
      <c r="BB3465" s="6"/>
      <c r="BC3465" s="6"/>
      <c r="BD3465" s="6"/>
    </row>
    <row r="3466" spans="1:56" x14ac:dyDescent="0.25">
      <c r="A3466" s="5" t="s">
        <v>3625</v>
      </c>
      <c r="B3466" s="6" t="str">
        <f>VLOOKUP(A3466,[1]Sheet1!$A$2:$B$6423,2,FALSE)</f>
        <v>..</v>
      </c>
      <c r="C3466" s="5">
        <v>2025</v>
      </c>
      <c r="D3466" s="6" t="s">
        <v>3645</v>
      </c>
      <c r="E3466" s="6" t="s">
        <v>3644</v>
      </c>
      <c r="F3466" s="6" t="s">
        <v>3645</v>
      </c>
      <c r="G3466" s="6" t="s">
        <v>3645</v>
      </c>
      <c r="H3466" s="6" t="s">
        <v>3647</v>
      </c>
      <c r="I3466" s="6" t="s">
        <v>3645</v>
      </c>
      <c r="J3466" s="6" t="s">
        <v>3645</v>
      </c>
      <c r="K3466" s="6"/>
      <c r="L3466" s="6"/>
      <c r="M3466" s="6"/>
      <c r="N3466" s="6"/>
      <c r="O3466" s="6"/>
      <c r="P3466" s="6"/>
      <c r="Q3466" s="6"/>
      <c r="R3466" s="6"/>
      <c r="S3466" s="6"/>
      <c r="T3466" s="6"/>
      <c r="U3466" s="6"/>
      <c r="V3466" s="6"/>
      <c r="W3466" s="6"/>
      <c r="X3466" s="6"/>
      <c r="Y3466" s="6"/>
      <c r="Z3466" s="6"/>
      <c r="AA3466" s="6"/>
      <c r="AB3466" s="6"/>
      <c r="AC3466" s="6"/>
      <c r="AD3466" s="6"/>
      <c r="AE3466" s="6"/>
      <c r="AF3466" s="6"/>
      <c r="AG3466" s="6"/>
      <c r="AH3466" s="6"/>
      <c r="AI3466" s="6"/>
      <c r="AJ3466" s="6"/>
      <c r="AK3466" s="6"/>
      <c r="AL3466" s="6"/>
      <c r="AM3466" s="6"/>
      <c r="AN3466" s="6"/>
      <c r="AO3466" s="6"/>
      <c r="AP3466" s="6"/>
      <c r="AQ3466" s="6"/>
      <c r="AR3466" s="6"/>
      <c r="AS3466" s="6"/>
      <c r="AT3466" s="6"/>
      <c r="AU3466" s="6"/>
      <c r="AV3466" s="6"/>
      <c r="AW3466" s="6"/>
      <c r="AX3466" s="6"/>
      <c r="AY3466" s="6"/>
      <c r="AZ3466" s="6"/>
      <c r="BA3466" s="6"/>
      <c r="BB3466" s="6"/>
      <c r="BC3466" s="6"/>
      <c r="BD3466" s="6"/>
    </row>
    <row r="3467" spans="1:56" x14ac:dyDescent="0.25">
      <c r="A3467" s="5" t="s">
        <v>3626</v>
      </c>
      <c r="B3467" s="6" t="str">
        <f>VLOOKUP(A3467,[1]Sheet1!$A$2:$B$6423,2,FALSE)</f>
        <v>..</v>
      </c>
      <c r="C3467" s="5">
        <v>2011</v>
      </c>
      <c r="D3467" s="6" t="s">
        <v>3645</v>
      </c>
      <c r="E3467" s="6" t="s">
        <v>3644</v>
      </c>
      <c r="F3467" s="6" t="s">
        <v>3645</v>
      </c>
      <c r="G3467" s="6" t="s">
        <v>3645</v>
      </c>
      <c r="H3467" s="6" t="s">
        <v>3647</v>
      </c>
      <c r="I3467" s="6" t="s">
        <v>3645</v>
      </c>
      <c r="J3467" s="6" t="s">
        <v>3645</v>
      </c>
      <c r="K3467" s="6"/>
      <c r="L3467" s="6"/>
      <c r="M3467" s="6"/>
      <c r="N3467" s="6"/>
      <c r="O3467" s="6"/>
      <c r="P3467" s="6"/>
      <c r="Q3467" s="6"/>
      <c r="R3467" s="6"/>
      <c r="S3467" s="6"/>
      <c r="T3467" s="6"/>
      <c r="U3467" s="6"/>
      <c r="V3467" s="6"/>
      <c r="W3467" s="6"/>
      <c r="X3467" s="6"/>
      <c r="Y3467" s="6"/>
      <c r="Z3467" s="6"/>
      <c r="AA3467" s="6"/>
      <c r="AB3467" s="6"/>
      <c r="AC3467" s="6"/>
      <c r="AD3467" s="6"/>
      <c r="AE3467" s="6"/>
      <c r="AF3467" s="6"/>
      <c r="AG3467" s="6"/>
      <c r="AH3467" s="6"/>
      <c r="AI3467" s="6"/>
      <c r="AJ3467" s="6"/>
      <c r="AK3467" s="6"/>
      <c r="AL3467" s="6"/>
      <c r="AM3467" s="6"/>
      <c r="AN3467" s="6"/>
      <c r="AO3467" s="6"/>
      <c r="AP3467" s="6"/>
      <c r="AQ3467" s="6"/>
      <c r="AR3467" s="6"/>
      <c r="AS3467" s="6"/>
      <c r="AT3467" s="6"/>
      <c r="AU3467" s="6"/>
      <c r="AV3467" s="6"/>
      <c r="AW3467" s="6"/>
      <c r="AX3467" s="6"/>
      <c r="AY3467" s="6"/>
      <c r="AZ3467" s="6"/>
      <c r="BA3467" s="6"/>
      <c r="BB3467" s="6"/>
      <c r="BC3467" s="6"/>
      <c r="BD3467" s="6"/>
    </row>
    <row r="3468" spans="1:56" x14ac:dyDescent="0.25">
      <c r="A3468" s="5" t="s">
        <v>3626</v>
      </c>
      <c r="B3468" s="6" t="str">
        <f>VLOOKUP(A3468,[1]Sheet1!$A$2:$B$6423,2,FALSE)</f>
        <v>..</v>
      </c>
      <c r="C3468" s="5">
        <v>2012</v>
      </c>
      <c r="D3468" s="6" t="s">
        <v>3645</v>
      </c>
      <c r="E3468" s="6" t="s">
        <v>3644</v>
      </c>
      <c r="F3468" s="6" t="s">
        <v>3645</v>
      </c>
      <c r="G3468" s="6" t="s">
        <v>3645</v>
      </c>
      <c r="H3468" s="6" t="s">
        <v>3647</v>
      </c>
      <c r="I3468" s="6" t="s">
        <v>3645</v>
      </c>
      <c r="J3468" s="6" t="s">
        <v>3645</v>
      </c>
      <c r="K3468" s="6"/>
      <c r="L3468" s="6"/>
      <c r="M3468" s="6"/>
      <c r="N3468" s="6"/>
      <c r="O3468" s="6"/>
      <c r="P3468" s="6"/>
      <c r="Q3468" s="6"/>
      <c r="R3468" s="6"/>
      <c r="S3468" s="6"/>
      <c r="T3468" s="6"/>
      <c r="U3468" s="6"/>
      <c r="V3468" s="6"/>
      <c r="W3468" s="6"/>
      <c r="X3468" s="6"/>
      <c r="Y3468" s="6"/>
      <c r="Z3468" s="6"/>
      <c r="AA3468" s="6"/>
      <c r="AB3468" s="6"/>
      <c r="AC3468" s="6"/>
      <c r="AD3468" s="6"/>
      <c r="AE3468" s="6"/>
      <c r="AF3468" s="6"/>
      <c r="AG3468" s="6"/>
      <c r="AH3468" s="6"/>
      <c r="AI3468" s="6"/>
      <c r="AJ3468" s="6"/>
      <c r="AK3468" s="6"/>
      <c r="AL3468" s="6"/>
      <c r="AM3468" s="6"/>
      <c r="AN3468" s="6"/>
      <c r="AO3468" s="6"/>
      <c r="AP3468" s="6"/>
      <c r="AQ3468" s="6"/>
      <c r="AR3468" s="6"/>
      <c r="AS3468" s="6"/>
      <c r="AT3468" s="6"/>
      <c r="AU3468" s="6"/>
      <c r="AV3468" s="6"/>
      <c r="AW3468" s="6"/>
      <c r="AX3468" s="6"/>
      <c r="AY3468" s="6"/>
      <c r="AZ3468" s="6"/>
      <c r="BA3468" s="6"/>
      <c r="BB3468" s="6"/>
      <c r="BC3468" s="6"/>
      <c r="BD3468" s="6"/>
    </row>
    <row r="3469" spans="1:56" x14ac:dyDescent="0.25">
      <c r="A3469" s="5" t="s">
        <v>3626</v>
      </c>
      <c r="B3469" s="6" t="str">
        <f>VLOOKUP(A3469,[1]Sheet1!$A$2:$B$6423,2,FALSE)</f>
        <v>..</v>
      </c>
      <c r="C3469" s="5">
        <v>2013</v>
      </c>
      <c r="D3469" s="6" t="s">
        <v>3645</v>
      </c>
      <c r="E3469" s="6" t="s">
        <v>3644</v>
      </c>
      <c r="F3469" s="6" t="s">
        <v>3645</v>
      </c>
      <c r="G3469" s="6" t="s">
        <v>3645</v>
      </c>
      <c r="H3469" s="6" t="s">
        <v>3647</v>
      </c>
      <c r="I3469" s="6" t="s">
        <v>3645</v>
      </c>
      <c r="J3469" s="6" t="s">
        <v>3645</v>
      </c>
      <c r="K3469" s="6"/>
      <c r="L3469" s="6"/>
      <c r="M3469" s="6"/>
      <c r="N3469" s="6"/>
      <c r="O3469" s="6"/>
      <c r="P3469" s="6"/>
      <c r="Q3469" s="6"/>
      <c r="R3469" s="6"/>
      <c r="S3469" s="6"/>
      <c r="T3469" s="6"/>
      <c r="U3469" s="6"/>
      <c r="V3469" s="6"/>
      <c r="W3469" s="6"/>
      <c r="X3469" s="6"/>
      <c r="Y3469" s="6"/>
      <c r="Z3469" s="6"/>
      <c r="AA3469" s="6"/>
      <c r="AB3469" s="6"/>
      <c r="AC3469" s="6"/>
      <c r="AD3469" s="6"/>
      <c r="AE3469" s="6"/>
      <c r="AF3469" s="6"/>
      <c r="AG3469" s="6"/>
      <c r="AH3469" s="6"/>
      <c r="AI3469" s="6"/>
      <c r="AJ3469" s="6"/>
      <c r="AK3469" s="6"/>
      <c r="AL3469" s="6"/>
      <c r="AM3469" s="6"/>
      <c r="AN3469" s="6"/>
      <c r="AO3469" s="6"/>
      <c r="AP3469" s="6"/>
      <c r="AQ3469" s="6"/>
      <c r="AR3469" s="6"/>
      <c r="AS3469" s="6"/>
      <c r="AT3469" s="6"/>
      <c r="AU3469" s="6"/>
      <c r="AV3469" s="6"/>
      <c r="AW3469" s="6"/>
      <c r="AX3469" s="6"/>
      <c r="AY3469" s="6"/>
      <c r="AZ3469" s="6"/>
      <c r="BA3469" s="6"/>
      <c r="BB3469" s="6"/>
      <c r="BC3469" s="6"/>
      <c r="BD3469" s="6"/>
    </row>
    <row r="3470" spans="1:56" x14ac:dyDescent="0.25">
      <c r="A3470" s="5" t="s">
        <v>3626</v>
      </c>
      <c r="B3470" s="6" t="str">
        <f>VLOOKUP(A3470,[1]Sheet1!$A$2:$B$6423,2,FALSE)</f>
        <v>..</v>
      </c>
      <c r="C3470" s="5">
        <v>2014</v>
      </c>
      <c r="D3470" s="6" t="s">
        <v>3645</v>
      </c>
      <c r="E3470" s="6" t="s">
        <v>3644</v>
      </c>
      <c r="F3470" s="6" t="s">
        <v>3645</v>
      </c>
      <c r="G3470" s="6" t="s">
        <v>3645</v>
      </c>
      <c r="H3470" s="6" t="s">
        <v>3647</v>
      </c>
      <c r="I3470" s="6" t="s">
        <v>3645</v>
      </c>
      <c r="J3470" s="6" t="s">
        <v>3645</v>
      </c>
      <c r="K3470" s="6"/>
      <c r="L3470" s="6"/>
      <c r="M3470" s="6"/>
      <c r="N3470" s="6"/>
      <c r="O3470" s="6"/>
      <c r="P3470" s="6"/>
      <c r="Q3470" s="6"/>
      <c r="R3470" s="6"/>
      <c r="S3470" s="6"/>
      <c r="T3470" s="6"/>
      <c r="U3470" s="6"/>
      <c r="V3470" s="6"/>
      <c r="W3470" s="6"/>
      <c r="X3470" s="6"/>
      <c r="Y3470" s="6"/>
      <c r="Z3470" s="6"/>
      <c r="AA3470" s="6"/>
      <c r="AB3470" s="6"/>
      <c r="AC3470" s="6"/>
      <c r="AD3470" s="6"/>
      <c r="AE3470" s="6"/>
      <c r="AF3470" s="6"/>
      <c r="AG3470" s="6"/>
      <c r="AH3470" s="6"/>
      <c r="AI3470" s="6"/>
      <c r="AJ3470" s="6"/>
      <c r="AK3470" s="6"/>
      <c r="AL3470" s="6"/>
      <c r="AM3470" s="6"/>
      <c r="AN3470" s="6"/>
      <c r="AO3470" s="6"/>
      <c r="AP3470" s="6"/>
      <c r="AQ3470" s="6"/>
      <c r="AR3470" s="6"/>
      <c r="AS3470" s="6"/>
      <c r="AT3470" s="6"/>
      <c r="AU3470" s="6"/>
      <c r="AV3470" s="6"/>
      <c r="AW3470" s="6"/>
      <c r="AX3470" s="6"/>
      <c r="AY3470" s="6"/>
      <c r="AZ3470" s="6"/>
      <c r="BA3470" s="6"/>
      <c r="BB3470" s="6"/>
      <c r="BC3470" s="6"/>
      <c r="BD3470" s="6"/>
    </row>
    <row r="3471" spans="1:56" x14ac:dyDescent="0.25">
      <c r="A3471" s="5" t="s">
        <v>3626</v>
      </c>
      <c r="B3471" s="6" t="str">
        <f>VLOOKUP(A3471,[1]Sheet1!$A$2:$B$6423,2,FALSE)</f>
        <v>..</v>
      </c>
      <c r="C3471" s="5">
        <v>2015</v>
      </c>
      <c r="D3471" s="6" t="s">
        <v>3645</v>
      </c>
      <c r="E3471" s="6" t="s">
        <v>3644</v>
      </c>
      <c r="F3471" s="6" t="s">
        <v>3645</v>
      </c>
      <c r="G3471" s="6" t="s">
        <v>3645</v>
      </c>
      <c r="H3471" s="6" t="s">
        <v>3647</v>
      </c>
      <c r="I3471" s="6" t="s">
        <v>3645</v>
      </c>
      <c r="J3471" s="6" t="s">
        <v>3645</v>
      </c>
      <c r="K3471" s="6"/>
      <c r="L3471" s="6"/>
      <c r="M3471" s="6"/>
      <c r="N3471" s="6"/>
      <c r="O3471" s="6"/>
      <c r="P3471" s="6"/>
      <c r="Q3471" s="6"/>
      <c r="R3471" s="6"/>
      <c r="S3471" s="6"/>
      <c r="T3471" s="6"/>
      <c r="U3471" s="6"/>
      <c r="V3471" s="6"/>
      <c r="W3471" s="6"/>
      <c r="X3471" s="6"/>
      <c r="Y3471" s="6"/>
      <c r="Z3471" s="6"/>
      <c r="AA3471" s="6"/>
      <c r="AB3471" s="6"/>
      <c r="AC3471" s="6"/>
      <c r="AD3471" s="6"/>
      <c r="AE3471" s="6"/>
      <c r="AF3471" s="6"/>
      <c r="AG3471" s="6"/>
      <c r="AH3471" s="6"/>
      <c r="AI3471" s="6"/>
      <c r="AJ3471" s="6"/>
      <c r="AK3471" s="6"/>
      <c r="AL3471" s="6"/>
      <c r="AM3471" s="6"/>
      <c r="AN3471" s="6"/>
      <c r="AO3471" s="6"/>
      <c r="AP3471" s="6"/>
      <c r="AQ3471" s="6"/>
      <c r="AR3471" s="6"/>
      <c r="AS3471" s="6"/>
      <c r="AT3471" s="6"/>
      <c r="AU3471" s="6"/>
      <c r="AV3471" s="6"/>
      <c r="AW3471" s="6"/>
      <c r="AX3471" s="6"/>
      <c r="AY3471" s="6"/>
      <c r="AZ3471" s="6"/>
      <c r="BA3471" s="6"/>
      <c r="BB3471" s="6"/>
      <c r="BC3471" s="6"/>
      <c r="BD3471" s="6"/>
    </row>
    <row r="3472" spans="1:56" x14ac:dyDescent="0.25">
      <c r="A3472" s="5" t="s">
        <v>3626</v>
      </c>
      <c r="B3472" s="6" t="str">
        <f>VLOOKUP(A3472,[1]Sheet1!$A$2:$B$6423,2,FALSE)</f>
        <v>..</v>
      </c>
      <c r="C3472" s="5">
        <v>2016</v>
      </c>
      <c r="D3472" s="6" t="s">
        <v>3645</v>
      </c>
      <c r="E3472" s="6" t="s">
        <v>3644</v>
      </c>
      <c r="F3472" s="6" t="s">
        <v>3645</v>
      </c>
      <c r="G3472" s="6" t="s">
        <v>3645</v>
      </c>
      <c r="H3472" s="6" t="s">
        <v>3647</v>
      </c>
      <c r="I3472" s="6" t="s">
        <v>3645</v>
      </c>
      <c r="J3472" s="6" t="s">
        <v>3645</v>
      </c>
      <c r="K3472" s="6"/>
      <c r="L3472" s="6"/>
      <c r="M3472" s="6"/>
      <c r="N3472" s="6"/>
      <c r="O3472" s="6"/>
      <c r="P3472" s="6"/>
      <c r="Q3472" s="6"/>
      <c r="R3472" s="6"/>
      <c r="S3472" s="6"/>
      <c r="T3472" s="6"/>
      <c r="U3472" s="6"/>
      <c r="V3472" s="6"/>
      <c r="W3472" s="6"/>
      <c r="X3472" s="6"/>
      <c r="Y3472" s="6"/>
      <c r="Z3472" s="6"/>
      <c r="AA3472" s="6"/>
      <c r="AB3472" s="6"/>
      <c r="AC3472" s="6"/>
      <c r="AD3472" s="6"/>
      <c r="AE3472" s="6"/>
      <c r="AF3472" s="6"/>
      <c r="AG3472" s="6"/>
      <c r="AH3472" s="6"/>
      <c r="AI3472" s="6"/>
      <c r="AJ3472" s="6"/>
      <c r="AK3472" s="6"/>
      <c r="AL3472" s="6"/>
      <c r="AM3472" s="6"/>
      <c r="AN3472" s="6"/>
      <c r="AO3472" s="6"/>
      <c r="AP3472" s="6"/>
      <c r="AQ3472" s="6"/>
      <c r="AR3472" s="6"/>
      <c r="AS3472" s="6"/>
      <c r="AT3472" s="6"/>
      <c r="AU3472" s="6"/>
      <c r="AV3472" s="6"/>
      <c r="AW3472" s="6"/>
      <c r="AX3472" s="6"/>
      <c r="AY3472" s="6"/>
      <c r="AZ3472" s="6"/>
      <c r="BA3472" s="6"/>
      <c r="BB3472" s="6"/>
      <c r="BC3472" s="6"/>
      <c r="BD3472" s="6"/>
    </row>
    <row r="3473" spans="1:56" x14ac:dyDescent="0.25">
      <c r="A3473" s="5" t="s">
        <v>3626</v>
      </c>
      <c r="B3473" s="6" t="str">
        <f>VLOOKUP(A3473,[1]Sheet1!$A$2:$B$6423,2,FALSE)</f>
        <v>..</v>
      </c>
      <c r="C3473" s="5">
        <v>2017</v>
      </c>
      <c r="D3473" s="6" t="s">
        <v>3645</v>
      </c>
      <c r="E3473" s="6" t="s">
        <v>3644</v>
      </c>
      <c r="F3473" s="6" t="s">
        <v>3645</v>
      </c>
      <c r="G3473" s="6" t="s">
        <v>3645</v>
      </c>
      <c r="H3473" s="6" t="s">
        <v>3647</v>
      </c>
      <c r="I3473" s="6" t="s">
        <v>3645</v>
      </c>
      <c r="J3473" s="6" t="s">
        <v>3645</v>
      </c>
      <c r="K3473" s="6"/>
      <c r="L3473" s="6"/>
      <c r="M3473" s="6"/>
      <c r="N3473" s="6"/>
      <c r="O3473" s="6"/>
      <c r="P3473" s="6"/>
      <c r="Q3473" s="6"/>
      <c r="R3473" s="6"/>
      <c r="S3473" s="6"/>
      <c r="T3473" s="6"/>
      <c r="U3473" s="6"/>
      <c r="V3473" s="6"/>
      <c r="W3473" s="6"/>
      <c r="X3473" s="6"/>
      <c r="Y3473" s="6"/>
      <c r="Z3473" s="6"/>
      <c r="AA3473" s="6"/>
      <c r="AB3473" s="6"/>
      <c r="AC3473" s="6"/>
      <c r="AD3473" s="6"/>
      <c r="AE3473" s="6"/>
      <c r="AF3473" s="6"/>
      <c r="AG3473" s="6"/>
      <c r="AH3473" s="6"/>
      <c r="AI3473" s="6"/>
      <c r="AJ3473" s="6"/>
      <c r="AK3473" s="6"/>
      <c r="AL3473" s="6"/>
      <c r="AM3473" s="6"/>
      <c r="AN3473" s="6"/>
      <c r="AO3473" s="6"/>
      <c r="AP3473" s="6"/>
      <c r="AQ3473" s="6"/>
      <c r="AR3473" s="6"/>
      <c r="AS3473" s="6"/>
      <c r="AT3473" s="6"/>
      <c r="AU3473" s="6"/>
      <c r="AV3473" s="6"/>
      <c r="AW3473" s="6"/>
      <c r="AX3473" s="6"/>
      <c r="AY3473" s="6"/>
      <c r="AZ3473" s="6"/>
      <c r="BA3473" s="6"/>
      <c r="BB3473" s="6"/>
      <c r="BC3473" s="6"/>
      <c r="BD3473" s="6"/>
    </row>
    <row r="3474" spans="1:56" x14ac:dyDescent="0.25">
      <c r="A3474" s="5" t="s">
        <v>3626</v>
      </c>
      <c r="B3474" s="6" t="str">
        <f>VLOOKUP(A3474,[1]Sheet1!$A$2:$B$6423,2,FALSE)</f>
        <v>..</v>
      </c>
      <c r="C3474" s="5">
        <v>2018</v>
      </c>
      <c r="D3474" s="6" t="s">
        <v>3645</v>
      </c>
      <c r="E3474" s="6" t="s">
        <v>3644</v>
      </c>
      <c r="F3474" s="6" t="s">
        <v>3645</v>
      </c>
      <c r="G3474" s="6" t="s">
        <v>3645</v>
      </c>
      <c r="H3474" s="6" t="s">
        <v>3647</v>
      </c>
      <c r="I3474" s="6" t="s">
        <v>3645</v>
      </c>
      <c r="J3474" s="6" t="s">
        <v>3645</v>
      </c>
      <c r="K3474" s="6"/>
      <c r="L3474" s="6"/>
      <c r="M3474" s="6"/>
      <c r="N3474" s="6"/>
      <c r="O3474" s="6"/>
      <c r="P3474" s="6"/>
      <c r="Q3474" s="6"/>
      <c r="R3474" s="6"/>
      <c r="S3474" s="6"/>
      <c r="T3474" s="6"/>
      <c r="U3474" s="6"/>
      <c r="V3474" s="6"/>
      <c r="W3474" s="6"/>
      <c r="X3474" s="6"/>
      <c r="Y3474" s="6"/>
      <c r="Z3474" s="6"/>
      <c r="AA3474" s="6"/>
      <c r="AB3474" s="6"/>
      <c r="AC3474" s="6"/>
      <c r="AD3474" s="6"/>
      <c r="AE3474" s="6"/>
      <c r="AF3474" s="6"/>
      <c r="AG3474" s="6"/>
      <c r="AH3474" s="6"/>
      <c r="AI3474" s="6"/>
      <c r="AJ3474" s="6"/>
      <c r="AK3474" s="6"/>
      <c r="AL3474" s="6"/>
      <c r="AM3474" s="6"/>
      <c r="AN3474" s="6"/>
      <c r="AO3474" s="6"/>
      <c r="AP3474" s="6"/>
      <c r="AQ3474" s="6"/>
      <c r="AR3474" s="6"/>
      <c r="AS3474" s="6"/>
      <c r="AT3474" s="6"/>
      <c r="AU3474" s="6"/>
      <c r="AV3474" s="6"/>
      <c r="AW3474" s="6"/>
      <c r="AX3474" s="6"/>
      <c r="AY3474" s="6"/>
      <c r="AZ3474" s="6"/>
      <c r="BA3474" s="6"/>
      <c r="BB3474" s="6"/>
      <c r="BC3474" s="6"/>
      <c r="BD3474" s="6"/>
    </row>
    <row r="3475" spans="1:56" x14ac:dyDescent="0.25">
      <c r="A3475" s="5" t="s">
        <v>3626</v>
      </c>
      <c r="B3475" s="6" t="str">
        <f>VLOOKUP(A3475,[1]Sheet1!$A$2:$B$6423,2,FALSE)</f>
        <v>..</v>
      </c>
      <c r="C3475" s="5">
        <v>2019</v>
      </c>
      <c r="D3475" s="6" t="s">
        <v>3645</v>
      </c>
      <c r="E3475" s="6" t="s">
        <v>3644</v>
      </c>
      <c r="F3475" s="6" t="s">
        <v>3645</v>
      </c>
      <c r="G3475" s="6" t="s">
        <v>3645</v>
      </c>
      <c r="H3475" s="6" t="s">
        <v>3647</v>
      </c>
      <c r="I3475" s="6" t="s">
        <v>3645</v>
      </c>
      <c r="J3475" s="6" t="s">
        <v>3645</v>
      </c>
      <c r="K3475" s="6"/>
      <c r="L3475" s="6"/>
      <c r="M3475" s="6"/>
      <c r="N3475" s="6"/>
      <c r="O3475" s="6"/>
      <c r="P3475" s="6"/>
      <c r="Q3475" s="6"/>
      <c r="R3475" s="6"/>
      <c r="S3475" s="6"/>
      <c r="T3475" s="6"/>
      <c r="U3475" s="6"/>
      <c r="V3475" s="6"/>
      <c r="W3475" s="6"/>
      <c r="X3475" s="6"/>
      <c r="Y3475" s="6"/>
      <c r="Z3475" s="6"/>
      <c r="AA3475" s="6"/>
      <c r="AB3475" s="6"/>
      <c r="AC3475" s="6"/>
      <c r="AD3475" s="6"/>
      <c r="AE3475" s="6"/>
      <c r="AF3475" s="6"/>
      <c r="AG3475" s="6"/>
      <c r="AH3475" s="6"/>
      <c r="AI3475" s="6"/>
      <c r="AJ3475" s="6"/>
      <c r="AK3475" s="6"/>
      <c r="AL3475" s="6"/>
      <c r="AM3475" s="6"/>
      <c r="AN3475" s="6"/>
      <c r="AO3475" s="6"/>
      <c r="AP3475" s="6"/>
      <c r="AQ3475" s="6"/>
      <c r="AR3475" s="6"/>
      <c r="AS3475" s="6"/>
      <c r="AT3475" s="6"/>
      <c r="AU3475" s="6"/>
      <c r="AV3475" s="6"/>
      <c r="AW3475" s="6"/>
      <c r="AX3475" s="6"/>
      <c r="AY3475" s="6"/>
      <c r="AZ3475" s="6"/>
      <c r="BA3475" s="6"/>
      <c r="BB3475" s="6"/>
      <c r="BC3475" s="6"/>
      <c r="BD3475" s="6"/>
    </row>
    <row r="3476" spans="1:56" x14ac:dyDescent="0.25">
      <c r="A3476" s="5" t="s">
        <v>3626</v>
      </c>
      <c r="B3476" s="6" t="str">
        <f>VLOOKUP(A3476,[1]Sheet1!$A$2:$B$6423,2,FALSE)</f>
        <v>..</v>
      </c>
      <c r="C3476" s="5">
        <v>2020</v>
      </c>
      <c r="D3476" s="6" t="s">
        <v>3645</v>
      </c>
      <c r="E3476" s="6" t="s">
        <v>3644</v>
      </c>
      <c r="F3476" s="6" t="s">
        <v>3645</v>
      </c>
      <c r="G3476" s="6" t="s">
        <v>3645</v>
      </c>
      <c r="H3476" s="6" t="s">
        <v>3647</v>
      </c>
      <c r="I3476" s="6" t="s">
        <v>3645</v>
      </c>
      <c r="J3476" s="6" t="s">
        <v>3645</v>
      </c>
      <c r="K3476" s="6"/>
      <c r="L3476" s="6"/>
      <c r="M3476" s="6"/>
      <c r="N3476" s="6"/>
      <c r="O3476" s="6"/>
      <c r="P3476" s="6"/>
      <c r="Q3476" s="6"/>
      <c r="R3476" s="6"/>
      <c r="S3476" s="6"/>
      <c r="T3476" s="6"/>
      <c r="U3476" s="6"/>
      <c r="V3476" s="6"/>
      <c r="W3476" s="6"/>
      <c r="X3476" s="6"/>
      <c r="Y3476" s="6"/>
      <c r="Z3476" s="6"/>
      <c r="AA3476" s="6"/>
      <c r="AB3476" s="6"/>
      <c r="AC3476" s="6"/>
      <c r="AD3476" s="6"/>
      <c r="AE3476" s="6"/>
      <c r="AF3476" s="6"/>
      <c r="AG3476" s="6"/>
      <c r="AH3476" s="6"/>
      <c r="AI3476" s="6"/>
      <c r="AJ3476" s="6"/>
      <c r="AK3476" s="6"/>
      <c r="AL3476" s="6"/>
      <c r="AM3476" s="6"/>
      <c r="AN3476" s="6"/>
      <c r="AO3476" s="6"/>
      <c r="AP3476" s="6"/>
      <c r="AQ3476" s="6"/>
      <c r="AR3476" s="6"/>
      <c r="AS3476" s="6"/>
      <c r="AT3476" s="6"/>
      <c r="AU3476" s="6"/>
      <c r="AV3476" s="6"/>
      <c r="AW3476" s="6"/>
      <c r="AX3476" s="6"/>
      <c r="AY3476" s="6"/>
      <c r="AZ3476" s="6"/>
      <c r="BA3476" s="6"/>
      <c r="BB3476" s="6"/>
      <c r="BC3476" s="6"/>
      <c r="BD3476" s="6"/>
    </row>
    <row r="3477" spans="1:56" x14ac:dyDescent="0.25">
      <c r="A3477" s="5" t="s">
        <v>3626</v>
      </c>
      <c r="B3477" s="6" t="str">
        <f>VLOOKUP(A3477,[1]Sheet1!$A$2:$B$6423,2,FALSE)</f>
        <v>..</v>
      </c>
      <c r="C3477" s="5">
        <v>2021</v>
      </c>
      <c r="D3477" s="6" t="s">
        <v>3645</v>
      </c>
      <c r="E3477" s="6" t="s">
        <v>3644</v>
      </c>
      <c r="F3477" s="6" t="s">
        <v>3645</v>
      </c>
      <c r="G3477" s="6" t="s">
        <v>3645</v>
      </c>
      <c r="H3477" s="6" t="s">
        <v>3647</v>
      </c>
      <c r="I3477" s="6" t="s">
        <v>3645</v>
      </c>
      <c r="J3477" s="6" t="s">
        <v>3645</v>
      </c>
      <c r="K3477" s="6"/>
      <c r="L3477" s="6"/>
      <c r="M3477" s="6"/>
      <c r="N3477" s="6"/>
      <c r="O3477" s="6"/>
      <c r="P3477" s="6"/>
      <c r="Q3477" s="6"/>
      <c r="R3477" s="6"/>
      <c r="S3477" s="6"/>
      <c r="T3477" s="6"/>
      <c r="U3477" s="6"/>
      <c r="V3477" s="6"/>
      <c r="W3477" s="6"/>
      <c r="X3477" s="6"/>
      <c r="Y3477" s="6"/>
      <c r="Z3477" s="6"/>
      <c r="AA3477" s="6"/>
      <c r="AB3477" s="6"/>
      <c r="AC3477" s="6"/>
      <c r="AD3477" s="6"/>
      <c r="AE3477" s="6"/>
      <c r="AF3477" s="6"/>
      <c r="AG3477" s="6"/>
      <c r="AH3477" s="6"/>
      <c r="AI3477" s="6"/>
      <c r="AJ3477" s="6"/>
      <c r="AK3477" s="6"/>
      <c r="AL3477" s="6"/>
      <c r="AM3477" s="6"/>
      <c r="AN3477" s="6"/>
      <c r="AO3477" s="6"/>
      <c r="AP3477" s="6"/>
      <c r="AQ3477" s="6"/>
      <c r="AR3477" s="6"/>
      <c r="AS3477" s="6"/>
      <c r="AT3477" s="6"/>
      <c r="AU3477" s="6"/>
      <c r="AV3477" s="6"/>
      <c r="AW3477" s="6"/>
      <c r="AX3477" s="6"/>
      <c r="AY3477" s="6"/>
      <c r="AZ3477" s="6"/>
      <c r="BA3477" s="6"/>
      <c r="BB3477" s="6"/>
      <c r="BC3477" s="6"/>
      <c r="BD3477" s="6"/>
    </row>
    <row r="3478" spans="1:56" x14ac:dyDescent="0.25">
      <c r="A3478" s="5" t="s">
        <v>3626</v>
      </c>
      <c r="B3478" s="6" t="str">
        <f>VLOOKUP(A3478,[1]Sheet1!$A$2:$B$6423,2,FALSE)</f>
        <v>..</v>
      </c>
      <c r="C3478" s="5">
        <v>2022</v>
      </c>
      <c r="D3478" s="6" t="s">
        <v>3645</v>
      </c>
      <c r="E3478" s="6" t="s">
        <v>3644</v>
      </c>
      <c r="F3478" s="6" t="s">
        <v>3645</v>
      </c>
      <c r="G3478" s="6" t="s">
        <v>3645</v>
      </c>
      <c r="H3478" s="6" t="s">
        <v>3647</v>
      </c>
      <c r="I3478" s="6" t="s">
        <v>3645</v>
      </c>
      <c r="J3478" s="6" t="s">
        <v>3645</v>
      </c>
      <c r="K3478" s="6"/>
      <c r="L3478" s="6"/>
      <c r="M3478" s="6"/>
      <c r="N3478" s="6"/>
      <c r="O3478" s="6"/>
      <c r="P3478" s="6"/>
      <c r="Q3478" s="6"/>
      <c r="R3478" s="6"/>
      <c r="S3478" s="6"/>
      <c r="T3478" s="6"/>
      <c r="U3478" s="6"/>
      <c r="V3478" s="6"/>
      <c r="W3478" s="6"/>
      <c r="X3478" s="6"/>
      <c r="Y3478" s="6"/>
      <c r="Z3478" s="6"/>
      <c r="AA3478" s="6"/>
      <c r="AB3478" s="6"/>
      <c r="AC3478" s="6"/>
      <c r="AD3478" s="6"/>
      <c r="AE3478" s="6"/>
      <c r="AF3478" s="6"/>
      <c r="AG3478" s="6"/>
      <c r="AH3478" s="6"/>
      <c r="AI3478" s="6"/>
      <c r="AJ3478" s="6"/>
      <c r="AK3478" s="6"/>
      <c r="AL3478" s="6"/>
      <c r="AM3478" s="6"/>
      <c r="AN3478" s="6"/>
      <c r="AO3478" s="6"/>
      <c r="AP3478" s="6"/>
      <c r="AQ3478" s="6"/>
      <c r="AR3478" s="6"/>
      <c r="AS3478" s="6"/>
      <c r="AT3478" s="6"/>
      <c r="AU3478" s="6"/>
      <c r="AV3478" s="6"/>
      <c r="AW3478" s="6"/>
      <c r="AX3478" s="6"/>
      <c r="AY3478" s="6"/>
      <c r="AZ3478" s="6"/>
      <c r="BA3478" s="6"/>
      <c r="BB3478" s="6"/>
      <c r="BC3478" s="6"/>
      <c r="BD3478" s="6"/>
    </row>
    <row r="3479" spans="1:56" x14ac:dyDescent="0.25">
      <c r="A3479" s="5" t="s">
        <v>3626</v>
      </c>
      <c r="B3479" s="6" t="str">
        <f>VLOOKUP(A3479,[1]Sheet1!$A$2:$B$6423,2,FALSE)</f>
        <v>..</v>
      </c>
      <c r="C3479" s="5">
        <v>2023</v>
      </c>
      <c r="D3479" s="6" t="s">
        <v>3645</v>
      </c>
      <c r="E3479" s="6" t="s">
        <v>3644</v>
      </c>
      <c r="F3479" s="6" t="s">
        <v>3645</v>
      </c>
      <c r="G3479" s="6" t="s">
        <v>3645</v>
      </c>
      <c r="H3479" s="6" t="s">
        <v>3647</v>
      </c>
      <c r="I3479" s="6" t="s">
        <v>3645</v>
      </c>
      <c r="J3479" s="6" t="s">
        <v>3645</v>
      </c>
      <c r="K3479" s="6"/>
      <c r="L3479" s="6"/>
      <c r="M3479" s="6"/>
      <c r="N3479" s="6"/>
      <c r="O3479" s="6"/>
      <c r="P3479" s="6"/>
      <c r="Q3479" s="6"/>
      <c r="R3479" s="6"/>
      <c r="S3479" s="6"/>
      <c r="T3479" s="6"/>
      <c r="U3479" s="6"/>
      <c r="V3479" s="6"/>
      <c r="W3479" s="6"/>
      <c r="X3479" s="6"/>
      <c r="Y3479" s="6"/>
      <c r="Z3479" s="6"/>
      <c r="AA3479" s="6"/>
      <c r="AB3479" s="6"/>
      <c r="AC3479" s="6"/>
      <c r="AD3479" s="6"/>
      <c r="AE3479" s="6"/>
      <c r="AF3479" s="6"/>
      <c r="AG3479" s="6"/>
      <c r="AH3479" s="6"/>
      <c r="AI3479" s="6"/>
      <c r="AJ3479" s="6"/>
      <c r="AK3479" s="6"/>
      <c r="AL3479" s="6"/>
      <c r="AM3479" s="6"/>
      <c r="AN3479" s="6"/>
      <c r="AO3479" s="6"/>
      <c r="AP3479" s="6"/>
      <c r="AQ3479" s="6"/>
      <c r="AR3479" s="6"/>
      <c r="AS3479" s="6"/>
      <c r="AT3479" s="6"/>
      <c r="AU3479" s="6"/>
      <c r="AV3479" s="6"/>
      <c r="AW3479" s="6"/>
      <c r="AX3479" s="6"/>
      <c r="AY3479" s="6"/>
      <c r="AZ3479" s="6"/>
      <c r="BA3479" s="6"/>
      <c r="BB3479" s="6"/>
      <c r="BC3479" s="6"/>
      <c r="BD3479" s="6"/>
    </row>
    <row r="3480" spans="1:56" x14ac:dyDescent="0.25">
      <c r="A3480" s="5" t="s">
        <v>3626</v>
      </c>
      <c r="B3480" s="6" t="str">
        <f>VLOOKUP(A3480,[1]Sheet1!$A$2:$B$6423,2,FALSE)</f>
        <v>..</v>
      </c>
      <c r="C3480" s="5">
        <v>2024</v>
      </c>
      <c r="D3480" s="6" t="s">
        <v>3645</v>
      </c>
      <c r="E3480" s="6" t="s">
        <v>3644</v>
      </c>
      <c r="F3480" s="6" t="s">
        <v>3645</v>
      </c>
      <c r="G3480" s="6" t="s">
        <v>3645</v>
      </c>
      <c r="H3480" s="6" t="s">
        <v>3647</v>
      </c>
      <c r="I3480" s="6" t="s">
        <v>3645</v>
      </c>
      <c r="J3480" s="6" t="s">
        <v>3645</v>
      </c>
      <c r="K3480" s="6"/>
      <c r="L3480" s="6"/>
      <c r="M3480" s="6"/>
      <c r="N3480" s="6"/>
      <c r="O3480" s="6"/>
      <c r="P3480" s="6"/>
      <c r="Q3480" s="6"/>
      <c r="R3480" s="6"/>
      <c r="S3480" s="6"/>
      <c r="T3480" s="6"/>
      <c r="U3480" s="6"/>
      <c r="V3480" s="6"/>
      <c r="W3480" s="6"/>
      <c r="X3480" s="6"/>
      <c r="Y3480" s="6"/>
      <c r="Z3480" s="6"/>
      <c r="AA3480" s="6"/>
      <c r="AB3480" s="6"/>
      <c r="AC3480" s="6"/>
      <c r="AD3480" s="6"/>
      <c r="AE3480" s="6"/>
      <c r="AF3480" s="6"/>
      <c r="AG3480" s="6"/>
      <c r="AH3480" s="6"/>
      <c r="AI3480" s="6"/>
      <c r="AJ3480" s="6"/>
      <c r="AK3480" s="6"/>
      <c r="AL3480" s="6"/>
      <c r="AM3480" s="6"/>
      <c r="AN3480" s="6"/>
      <c r="AO3480" s="6"/>
      <c r="AP3480" s="6"/>
      <c r="AQ3480" s="6"/>
      <c r="AR3480" s="6"/>
      <c r="AS3480" s="6"/>
      <c r="AT3480" s="6"/>
      <c r="AU3480" s="6"/>
      <c r="AV3480" s="6"/>
      <c r="AW3480" s="6"/>
      <c r="AX3480" s="6"/>
      <c r="AY3480" s="6"/>
      <c r="AZ3480" s="6"/>
      <c r="BA3480" s="6"/>
      <c r="BB3480" s="6"/>
      <c r="BC3480" s="6"/>
      <c r="BD3480" s="6"/>
    </row>
    <row r="3481" spans="1:56" x14ac:dyDescent="0.25">
      <c r="A3481" s="5" t="s">
        <v>3626</v>
      </c>
      <c r="B3481" s="6" t="str">
        <f>VLOOKUP(A3481,[1]Sheet1!$A$2:$B$6423,2,FALSE)</f>
        <v>..</v>
      </c>
      <c r="C3481" s="5">
        <v>2025</v>
      </c>
      <c r="D3481" s="6" t="s">
        <v>3645</v>
      </c>
      <c r="E3481" s="6" t="s">
        <v>3644</v>
      </c>
      <c r="F3481" s="6" t="s">
        <v>3645</v>
      </c>
      <c r="G3481" s="6" t="s">
        <v>3645</v>
      </c>
      <c r="H3481" s="6" t="s">
        <v>3647</v>
      </c>
      <c r="I3481" s="6" t="s">
        <v>3645</v>
      </c>
      <c r="J3481" s="6" t="s">
        <v>3645</v>
      </c>
      <c r="K3481" s="6"/>
      <c r="L3481" s="6"/>
      <c r="M3481" s="6"/>
      <c r="N3481" s="6"/>
      <c r="O3481" s="6"/>
      <c r="P3481" s="6"/>
      <c r="Q3481" s="6"/>
      <c r="R3481" s="6"/>
      <c r="S3481" s="6"/>
      <c r="T3481" s="6"/>
      <c r="U3481" s="6"/>
      <c r="V3481" s="6"/>
      <c r="W3481" s="6"/>
      <c r="X3481" s="6"/>
      <c r="Y3481" s="6"/>
      <c r="Z3481" s="6"/>
      <c r="AA3481" s="6"/>
      <c r="AB3481" s="6"/>
      <c r="AC3481" s="6"/>
      <c r="AD3481" s="6"/>
      <c r="AE3481" s="6"/>
      <c r="AF3481" s="6"/>
      <c r="AG3481" s="6"/>
      <c r="AH3481" s="6"/>
      <c r="AI3481" s="6"/>
      <c r="AJ3481" s="6"/>
      <c r="AK3481" s="6"/>
      <c r="AL3481" s="6"/>
      <c r="AM3481" s="6"/>
      <c r="AN3481" s="6"/>
      <c r="AO3481" s="6"/>
      <c r="AP3481" s="6"/>
      <c r="AQ3481" s="6"/>
      <c r="AR3481" s="6"/>
      <c r="AS3481" s="6"/>
      <c r="AT3481" s="6"/>
      <c r="AU3481" s="6"/>
      <c r="AV3481" s="6"/>
      <c r="AW3481" s="6"/>
      <c r="AX3481" s="6"/>
      <c r="AY3481" s="6"/>
      <c r="AZ3481" s="6"/>
      <c r="BA3481" s="6"/>
      <c r="BB3481" s="6"/>
      <c r="BC3481" s="6"/>
      <c r="BD3481" s="6"/>
    </row>
    <row r="3482" spans="1:56" x14ac:dyDescent="0.25">
      <c r="A3482" s="5" t="s">
        <v>3627</v>
      </c>
      <c r="B3482" s="6" t="str">
        <f>VLOOKUP(A3482,[1]Sheet1!$A$2:$B$6423,2,FALSE)</f>
        <v>..</v>
      </c>
      <c r="C3482" s="5">
        <v>2011</v>
      </c>
      <c r="D3482" s="6" t="s">
        <v>3645</v>
      </c>
      <c r="E3482" s="6" t="s">
        <v>3644</v>
      </c>
      <c r="F3482" s="6" t="s">
        <v>3645</v>
      </c>
      <c r="G3482" s="6" t="s">
        <v>3645</v>
      </c>
      <c r="H3482" s="6" t="s">
        <v>3647</v>
      </c>
      <c r="I3482" s="6" t="s">
        <v>3645</v>
      </c>
      <c r="J3482" s="6" t="s">
        <v>3645</v>
      </c>
      <c r="K3482" s="6"/>
      <c r="L3482" s="6"/>
      <c r="M3482" s="6"/>
      <c r="N3482" s="6"/>
      <c r="O3482" s="6"/>
      <c r="P3482" s="6"/>
      <c r="Q3482" s="6"/>
      <c r="R3482" s="6"/>
      <c r="S3482" s="6"/>
      <c r="T3482" s="6"/>
      <c r="U3482" s="6"/>
      <c r="V3482" s="6"/>
      <c r="W3482" s="6"/>
      <c r="X3482" s="6"/>
      <c r="Y3482" s="6"/>
      <c r="Z3482" s="6"/>
      <c r="AA3482" s="6"/>
      <c r="AB3482" s="6"/>
      <c r="AC3482" s="6"/>
      <c r="AD3482" s="6"/>
      <c r="AE3482" s="6"/>
      <c r="AF3482" s="6"/>
      <c r="AG3482" s="6"/>
      <c r="AH3482" s="6"/>
      <c r="AI3482" s="6"/>
      <c r="AJ3482" s="6"/>
      <c r="AK3482" s="6"/>
      <c r="AL3482" s="6"/>
      <c r="AM3482" s="6"/>
      <c r="AN3482" s="6"/>
      <c r="AO3482" s="6"/>
      <c r="AP3482" s="6"/>
      <c r="AQ3482" s="6"/>
      <c r="AR3482" s="6"/>
      <c r="AS3482" s="6"/>
      <c r="AT3482" s="6"/>
      <c r="AU3482" s="6"/>
      <c r="AV3482" s="6"/>
      <c r="AW3482" s="6"/>
      <c r="AX3482" s="6"/>
      <c r="AY3482" s="6"/>
      <c r="AZ3482" s="6"/>
      <c r="BA3482" s="6"/>
      <c r="BB3482" s="6"/>
      <c r="BC3482" s="6"/>
      <c r="BD3482" s="6"/>
    </row>
    <row r="3483" spans="1:56" x14ac:dyDescent="0.25">
      <c r="A3483" s="5" t="s">
        <v>3627</v>
      </c>
      <c r="B3483" s="6" t="str">
        <f>VLOOKUP(A3483,[1]Sheet1!$A$2:$B$6423,2,FALSE)</f>
        <v>..</v>
      </c>
      <c r="C3483" s="5">
        <v>2012</v>
      </c>
      <c r="D3483" s="6" t="s">
        <v>3645</v>
      </c>
      <c r="E3483" s="6" t="s">
        <v>3644</v>
      </c>
      <c r="F3483" s="6" t="s">
        <v>3645</v>
      </c>
      <c r="G3483" s="6" t="s">
        <v>3645</v>
      </c>
      <c r="H3483" s="6" t="s">
        <v>3647</v>
      </c>
      <c r="I3483" s="6" t="s">
        <v>3645</v>
      </c>
      <c r="J3483" s="6" t="s">
        <v>3645</v>
      </c>
      <c r="K3483" s="6"/>
      <c r="L3483" s="6"/>
      <c r="M3483" s="6"/>
      <c r="N3483" s="6"/>
      <c r="O3483" s="6"/>
      <c r="P3483" s="6"/>
      <c r="Q3483" s="6"/>
      <c r="R3483" s="6"/>
      <c r="S3483" s="6"/>
      <c r="T3483" s="6"/>
      <c r="U3483" s="6"/>
      <c r="V3483" s="6"/>
      <c r="W3483" s="6"/>
      <c r="X3483" s="6"/>
      <c r="Y3483" s="6"/>
      <c r="Z3483" s="6"/>
      <c r="AA3483" s="6"/>
      <c r="AB3483" s="6"/>
      <c r="AC3483" s="6"/>
      <c r="AD3483" s="6"/>
      <c r="AE3483" s="6"/>
      <c r="AF3483" s="6"/>
      <c r="AG3483" s="6"/>
      <c r="AH3483" s="6"/>
      <c r="AI3483" s="6"/>
      <c r="AJ3483" s="6"/>
      <c r="AK3483" s="6"/>
      <c r="AL3483" s="6"/>
      <c r="AM3483" s="6"/>
      <c r="AN3483" s="6"/>
      <c r="AO3483" s="6"/>
      <c r="AP3483" s="6"/>
      <c r="AQ3483" s="6"/>
      <c r="AR3483" s="6"/>
      <c r="AS3483" s="6"/>
      <c r="AT3483" s="6"/>
      <c r="AU3483" s="6"/>
      <c r="AV3483" s="6"/>
      <c r="AW3483" s="6"/>
      <c r="AX3483" s="6"/>
      <c r="AY3483" s="6"/>
      <c r="AZ3483" s="6"/>
      <c r="BA3483" s="6"/>
      <c r="BB3483" s="6"/>
      <c r="BC3483" s="6"/>
      <c r="BD3483" s="6"/>
    </row>
    <row r="3484" spans="1:56" x14ac:dyDescent="0.25">
      <c r="A3484" s="5" t="s">
        <v>3627</v>
      </c>
      <c r="B3484" s="6" t="str">
        <f>VLOOKUP(A3484,[1]Sheet1!$A$2:$B$6423,2,FALSE)</f>
        <v>..</v>
      </c>
      <c r="C3484" s="5">
        <v>2013</v>
      </c>
      <c r="D3484" s="6" t="s">
        <v>3645</v>
      </c>
      <c r="E3484" s="6" t="s">
        <v>3644</v>
      </c>
      <c r="F3484" s="6" t="s">
        <v>3645</v>
      </c>
      <c r="G3484" s="6" t="s">
        <v>3645</v>
      </c>
      <c r="H3484" s="6" t="s">
        <v>3647</v>
      </c>
      <c r="I3484" s="6" t="s">
        <v>3645</v>
      </c>
      <c r="J3484" s="6" t="s">
        <v>3645</v>
      </c>
      <c r="K3484" s="6"/>
      <c r="L3484" s="6"/>
      <c r="M3484" s="6"/>
      <c r="N3484" s="6"/>
      <c r="O3484" s="6"/>
      <c r="P3484" s="6"/>
      <c r="Q3484" s="6"/>
      <c r="R3484" s="6"/>
      <c r="S3484" s="6"/>
      <c r="T3484" s="6"/>
      <c r="U3484" s="6"/>
      <c r="V3484" s="6"/>
      <c r="W3484" s="6"/>
      <c r="X3484" s="6"/>
      <c r="Y3484" s="6"/>
      <c r="Z3484" s="6"/>
      <c r="AA3484" s="6"/>
      <c r="AB3484" s="6"/>
      <c r="AC3484" s="6"/>
      <c r="AD3484" s="6"/>
      <c r="AE3484" s="6"/>
      <c r="AF3484" s="6"/>
      <c r="AG3484" s="6"/>
      <c r="AH3484" s="6"/>
      <c r="AI3484" s="6"/>
      <c r="AJ3484" s="6"/>
      <c r="AK3484" s="6"/>
      <c r="AL3484" s="6"/>
      <c r="AM3484" s="6"/>
      <c r="AN3484" s="6"/>
      <c r="AO3484" s="6"/>
      <c r="AP3484" s="6"/>
      <c r="AQ3484" s="6"/>
      <c r="AR3484" s="6"/>
      <c r="AS3484" s="6"/>
      <c r="AT3484" s="6"/>
      <c r="AU3484" s="6"/>
      <c r="AV3484" s="6"/>
      <c r="AW3484" s="6"/>
      <c r="AX3484" s="6"/>
      <c r="AY3484" s="6"/>
      <c r="AZ3484" s="6"/>
      <c r="BA3484" s="6"/>
      <c r="BB3484" s="6"/>
      <c r="BC3484" s="6"/>
      <c r="BD3484" s="6"/>
    </row>
    <row r="3485" spans="1:56" x14ac:dyDescent="0.25">
      <c r="A3485" s="5" t="s">
        <v>3627</v>
      </c>
      <c r="B3485" s="6" t="str">
        <f>VLOOKUP(A3485,[1]Sheet1!$A$2:$B$6423,2,FALSE)</f>
        <v>..</v>
      </c>
      <c r="C3485" s="5">
        <v>2014</v>
      </c>
      <c r="D3485" s="6" t="s">
        <v>3645</v>
      </c>
      <c r="E3485" s="6" t="s">
        <v>3644</v>
      </c>
      <c r="F3485" s="6" t="s">
        <v>3645</v>
      </c>
      <c r="G3485" s="6" t="s">
        <v>3645</v>
      </c>
      <c r="H3485" s="6" t="s">
        <v>3647</v>
      </c>
      <c r="I3485" s="6" t="s">
        <v>3645</v>
      </c>
      <c r="J3485" s="6" t="s">
        <v>3645</v>
      </c>
      <c r="K3485" s="6"/>
      <c r="L3485" s="6"/>
      <c r="M3485" s="6"/>
      <c r="N3485" s="6"/>
      <c r="O3485" s="6"/>
      <c r="P3485" s="6"/>
      <c r="Q3485" s="6"/>
      <c r="R3485" s="6"/>
      <c r="S3485" s="6"/>
      <c r="T3485" s="6"/>
      <c r="U3485" s="6"/>
      <c r="V3485" s="6"/>
      <c r="W3485" s="6"/>
      <c r="X3485" s="6"/>
      <c r="Y3485" s="6"/>
      <c r="Z3485" s="6"/>
      <c r="AA3485" s="6"/>
      <c r="AB3485" s="6"/>
      <c r="AC3485" s="6"/>
      <c r="AD3485" s="6"/>
      <c r="AE3485" s="6"/>
      <c r="AF3485" s="6"/>
      <c r="AG3485" s="6"/>
      <c r="AH3485" s="6"/>
      <c r="AI3485" s="6"/>
      <c r="AJ3485" s="6"/>
      <c r="AK3485" s="6"/>
      <c r="AL3485" s="6"/>
      <c r="AM3485" s="6"/>
      <c r="AN3485" s="6"/>
      <c r="AO3485" s="6"/>
      <c r="AP3485" s="6"/>
      <c r="AQ3485" s="6"/>
      <c r="AR3485" s="6"/>
      <c r="AS3485" s="6"/>
      <c r="AT3485" s="6"/>
      <c r="AU3485" s="6"/>
      <c r="AV3485" s="6"/>
      <c r="AW3485" s="6"/>
      <c r="AX3485" s="6"/>
      <c r="AY3485" s="6"/>
      <c r="AZ3485" s="6"/>
      <c r="BA3485" s="6"/>
      <c r="BB3485" s="6"/>
      <c r="BC3485" s="6"/>
      <c r="BD3485" s="6"/>
    </row>
    <row r="3486" spans="1:56" x14ac:dyDescent="0.25">
      <c r="A3486" s="5" t="s">
        <v>3627</v>
      </c>
      <c r="B3486" s="6" t="str">
        <f>VLOOKUP(A3486,[1]Sheet1!$A$2:$B$6423,2,FALSE)</f>
        <v>..</v>
      </c>
      <c r="C3486" s="5">
        <v>2015</v>
      </c>
      <c r="D3486" s="6" t="s">
        <v>3645</v>
      </c>
      <c r="E3486" s="6" t="s">
        <v>3644</v>
      </c>
      <c r="F3486" s="6" t="s">
        <v>3645</v>
      </c>
      <c r="G3486" s="6" t="s">
        <v>3645</v>
      </c>
      <c r="H3486" s="6" t="s">
        <v>3647</v>
      </c>
      <c r="I3486" s="6" t="s">
        <v>3645</v>
      </c>
      <c r="J3486" s="6" t="s">
        <v>3645</v>
      </c>
      <c r="K3486" s="6"/>
      <c r="L3486" s="6"/>
      <c r="M3486" s="6"/>
      <c r="N3486" s="6"/>
      <c r="O3486" s="6"/>
      <c r="P3486" s="6"/>
      <c r="Q3486" s="6"/>
      <c r="R3486" s="6"/>
      <c r="S3486" s="6"/>
      <c r="T3486" s="6"/>
      <c r="U3486" s="6"/>
      <c r="V3486" s="6"/>
      <c r="W3486" s="6"/>
      <c r="X3486" s="6"/>
      <c r="Y3486" s="6"/>
      <c r="Z3486" s="6"/>
      <c r="AA3486" s="6"/>
      <c r="AB3486" s="6"/>
      <c r="AC3486" s="6"/>
      <c r="AD3486" s="6"/>
      <c r="AE3486" s="6"/>
      <c r="AF3486" s="6"/>
      <c r="AG3486" s="6"/>
      <c r="AH3486" s="6"/>
      <c r="AI3486" s="6"/>
      <c r="AJ3486" s="6"/>
      <c r="AK3486" s="6"/>
      <c r="AL3486" s="6"/>
      <c r="AM3486" s="6"/>
      <c r="AN3486" s="6"/>
      <c r="AO3486" s="6"/>
      <c r="AP3486" s="6"/>
      <c r="AQ3486" s="6"/>
      <c r="AR3486" s="6"/>
      <c r="AS3486" s="6"/>
      <c r="AT3486" s="6"/>
      <c r="AU3486" s="6"/>
      <c r="AV3486" s="6"/>
      <c r="AW3486" s="6"/>
      <c r="AX3486" s="6"/>
      <c r="AY3486" s="6"/>
      <c r="AZ3486" s="6"/>
      <c r="BA3486" s="6"/>
      <c r="BB3486" s="6"/>
      <c r="BC3486" s="6"/>
      <c r="BD3486" s="6"/>
    </row>
    <row r="3487" spans="1:56" x14ac:dyDescent="0.25">
      <c r="A3487" s="5" t="s">
        <v>3627</v>
      </c>
      <c r="B3487" s="6" t="str">
        <f>VLOOKUP(A3487,[1]Sheet1!$A$2:$B$6423,2,FALSE)</f>
        <v>..</v>
      </c>
      <c r="C3487" s="5">
        <v>2016</v>
      </c>
      <c r="D3487" s="6" t="s">
        <v>3645</v>
      </c>
      <c r="E3487" s="6" t="s">
        <v>3644</v>
      </c>
      <c r="F3487" s="6" t="s">
        <v>3645</v>
      </c>
      <c r="G3487" s="6" t="s">
        <v>3645</v>
      </c>
      <c r="H3487" s="6" t="s">
        <v>3647</v>
      </c>
      <c r="I3487" s="6" t="s">
        <v>3645</v>
      </c>
      <c r="J3487" s="6" t="s">
        <v>3645</v>
      </c>
      <c r="K3487" s="6"/>
      <c r="L3487" s="6"/>
      <c r="M3487" s="6"/>
      <c r="N3487" s="6"/>
      <c r="O3487" s="6"/>
      <c r="P3487" s="6"/>
      <c r="Q3487" s="6"/>
      <c r="R3487" s="6"/>
      <c r="S3487" s="6"/>
      <c r="T3487" s="6"/>
      <c r="U3487" s="6"/>
      <c r="V3487" s="6"/>
      <c r="W3487" s="6"/>
      <c r="X3487" s="6"/>
      <c r="Y3487" s="6"/>
      <c r="Z3487" s="6"/>
      <c r="AA3487" s="6"/>
      <c r="AB3487" s="6"/>
      <c r="AC3487" s="6"/>
      <c r="AD3487" s="6"/>
      <c r="AE3487" s="6"/>
      <c r="AF3487" s="6"/>
      <c r="AG3487" s="6"/>
      <c r="AH3487" s="6"/>
      <c r="AI3487" s="6"/>
      <c r="AJ3487" s="6"/>
      <c r="AK3487" s="6"/>
      <c r="AL3487" s="6"/>
      <c r="AM3487" s="6"/>
      <c r="AN3487" s="6"/>
      <c r="AO3487" s="6"/>
      <c r="AP3487" s="6"/>
      <c r="AQ3487" s="6"/>
      <c r="AR3487" s="6"/>
      <c r="AS3487" s="6"/>
      <c r="AT3487" s="6"/>
      <c r="AU3487" s="6"/>
      <c r="AV3487" s="6"/>
      <c r="AW3487" s="6"/>
      <c r="AX3487" s="6"/>
      <c r="AY3487" s="6"/>
      <c r="AZ3487" s="6"/>
      <c r="BA3487" s="6"/>
      <c r="BB3487" s="6"/>
      <c r="BC3487" s="6"/>
      <c r="BD3487" s="6"/>
    </row>
    <row r="3488" spans="1:56" x14ac:dyDescent="0.25">
      <c r="A3488" s="5" t="s">
        <v>3627</v>
      </c>
      <c r="B3488" s="6" t="str">
        <f>VLOOKUP(A3488,[1]Sheet1!$A$2:$B$6423,2,FALSE)</f>
        <v>..</v>
      </c>
      <c r="C3488" s="5">
        <v>2017</v>
      </c>
      <c r="D3488" s="6" t="s">
        <v>3645</v>
      </c>
      <c r="E3488" s="6" t="s">
        <v>3644</v>
      </c>
      <c r="F3488" s="6" t="s">
        <v>3645</v>
      </c>
      <c r="G3488" s="6" t="s">
        <v>3645</v>
      </c>
      <c r="H3488" s="6" t="s">
        <v>3647</v>
      </c>
      <c r="I3488" s="6" t="s">
        <v>3645</v>
      </c>
      <c r="J3488" s="6" t="s">
        <v>3645</v>
      </c>
      <c r="K3488" s="6"/>
      <c r="L3488" s="6"/>
      <c r="M3488" s="6"/>
      <c r="N3488" s="6"/>
      <c r="O3488" s="6"/>
      <c r="P3488" s="6"/>
      <c r="Q3488" s="6"/>
      <c r="R3488" s="6"/>
      <c r="S3488" s="6"/>
      <c r="T3488" s="6"/>
      <c r="U3488" s="6"/>
      <c r="V3488" s="6"/>
      <c r="W3488" s="6"/>
      <c r="X3488" s="6"/>
      <c r="Y3488" s="6"/>
      <c r="Z3488" s="6"/>
      <c r="AA3488" s="6"/>
      <c r="AB3488" s="6"/>
      <c r="AC3488" s="6"/>
      <c r="AD3488" s="6"/>
      <c r="AE3488" s="6"/>
      <c r="AF3488" s="6"/>
      <c r="AG3488" s="6"/>
      <c r="AH3488" s="6"/>
      <c r="AI3488" s="6"/>
      <c r="AJ3488" s="6"/>
      <c r="AK3488" s="6"/>
      <c r="AL3488" s="6"/>
      <c r="AM3488" s="6"/>
      <c r="AN3488" s="6"/>
      <c r="AO3488" s="6"/>
      <c r="AP3488" s="6"/>
      <c r="AQ3488" s="6"/>
      <c r="AR3488" s="6"/>
      <c r="AS3488" s="6"/>
      <c r="AT3488" s="6"/>
      <c r="AU3488" s="6"/>
      <c r="AV3488" s="6"/>
      <c r="AW3488" s="6"/>
      <c r="AX3488" s="6"/>
      <c r="AY3488" s="6"/>
      <c r="AZ3488" s="6"/>
      <c r="BA3488" s="6"/>
      <c r="BB3488" s="6"/>
      <c r="BC3488" s="6"/>
      <c r="BD3488" s="6"/>
    </row>
    <row r="3489" spans="1:56" x14ac:dyDescent="0.25">
      <c r="A3489" s="5" t="s">
        <v>3627</v>
      </c>
      <c r="B3489" s="6" t="str">
        <f>VLOOKUP(A3489,[1]Sheet1!$A$2:$B$6423,2,FALSE)</f>
        <v>..</v>
      </c>
      <c r="C3489" s="5">
        <v>2018</v>
      </c>
      <c r="D3489" s="6" t="s">
        <v>3645</v>
      </c>
      <c r="E3489" s="6" t="s">
        <v>3644</v>
      </c>
      <c r="F3489" s="6" t="s">
        <v>3645</v>
      </c>
      <c r="G3489" s="6" t="s">
        <v>3645</v>
      </c>
      <c r="H3489" s="6" t="s">
        <v>3647</v>
      </c>
      <c r="I3489" s="6" t="s">
        <v>3645</v>
      </c>
      <c r="J3489" s="6" t="s">
        <v>3645</v>
      </c>
      <c r="K3489" s="6"/>
      <c r="L3489" s="6"/>
      <c r="M3489" s="6"/>
      <c r="N3489" s="6"/>
      <c r="O3489" s="6"/>
      <c r="P3489" s="6"/>
      <c r="Q3489" s="6"/>
      <c r="R3489" s="6"/>
      <c r="S3489" s="6"/>
      <c r="T3489" s="6"/>
      <c r="U3489" s="6"/>
      <c r="V3489" s="6"/>
      <c r="W3489" s="6"/>
      <c r="X3489" s="6"/>
      <c r="Y3489" s="6"/>
      <c r="Z3489" s="6"/>
      <c r="AA3489" s="6"/>
      <c r="AB3489" s="6"/>
      <c r="AC3489" s="6"/>
      <c r="AD3489" s="6"/>
      <c r="AE3489" s="6"/>
      <c r="AF3489" s="6"/>
      <c r="AG3489" s="6"/>
      <c r="AH3489" s="6"/>
      <c r="AI3489" s="6"/>
      <c r="AJ3489" s="6"/>
      <c r="AK3489" s="6"/>
      <c r="AL3489" s="6"/>
      <c r="AM3489" s="6"/>
      <c r="AN3489" s="6"/>
      <c r="AO3489" s="6"/>
      <c r="AP3489" s="6"/>
      <c r="AQ3489" s="6"/>
      <c r="AR3489" s="6"/>
      <c r="AS3489" s="6"/>
      <c r="AT3489" s="6"/>
      <c r="AU3489" s="6"/>
      <c r="AV3489" s="6"/>
      <c r="AW3489" s="6"/>
      <c r="AX3489" s="6"/>
      <c r="AY3489" s="6"/>
      <c r="AZ3489" s="6"/>
      <c r="BA3489" s="6"/>
      <c r="BB3489" s="6"/>
      <c r="BC3489" s="6"/>
      <c r="BD3489" s="6"/>
    </row>
    <row r="3490" spans="1:56" x14ac:dyDescent="0.25">
      <c r="A3490" s="5" t="s">
        <v>3627</v>
      </c>
      <c r="B3490" s="6" t="str">
        <f>VLOOKUP(A3490,[1]Sheet1!$A$2:$B$6423,2,FALSE)</f>
        <v>..</v>
      </c>
      <c r="C3490" s="5">
        <v>2019</v>
      </c>
      <c r="D3490" s="6" t="s">
        <v>3645</v>
      </c>
      <c r="E3490" s="6" t="s">
        <v>3644</v>
      </c>
      <c r="F3490" s="6" t="s">
        <v>3645</v>
      </c>
      <c r="G3490" s="6" t="s">
        <v>3645</v>
      </c>
      <c r="H3490" s="6" t="s">
        <v>3647</v>
      </c>
      <c r="I3490" s="6" t="s">
        <v>3645</v>
      </c>
      <c r="J3490" s="6" t="s">
        <v>3645</v>
      </c>
      <c r="K3490" s="6"/>
      <c r="L3490" s="6"/>
      <c r="M3490" s="6"/>
      <c r="N3490" s="6"/>
      <c r="O3490" s="6"/>
      <c r="P3490" s="6"/>
      <c r="Q3490" s="6"/>
      <c r="R3490" s="6"/>
      <c r="S3490" s="6"/>
      <c r="T3490" s="6"/>
      <c r="U3490" s="6"/>
      <c r="V3490" s="6"/>
      <c r="W3490" s="6"/>
      <c r="X3490" s="6"/>
      <c r="Y3490" s="6"/>
      <c r="Z3490" s="6"/>
      <c r="AA3490" s="6"/>
      <c r="AB3490" s="6"/>
      <c r="AC3490" s="6"/>
      <c r="AD3490" s="6"/>
      <c r="AE3490" s="6"/>
      <c r="AF3490" s="6"/>
      <c r="AG3490" s="6"/>
      <c r="AH3490" s="6"/>
      <c r="AI3490" s="6"/>
      <c r="AJ3490" s="6"/>
      <c r="AK3490" s="6"/>
      <c r="AL3490" s="6"/>
      <c r="AM3490" s="6"/>
      <c r="AN3490" s="6"/>
      <c r="AO3490" s="6"/>
      <c r="AP3490" s="6"/>
      <c r="AQ3490" s="6"/>
      <c r="AR3490" s="6"/>
      <c r="AS3490" s="6"/>
      <c r="AT3490" s="6"/>
      <c r="AU3490" s="6"/>
      <c r="AV3490" s="6"/>
      <c r="AW3490" s="6"/>
      <c r="AX3490" s="6"/>
      <c r="AY3490" s="6"/>
      <c r="AZ3490" s="6"/>
      <c r="BA3490" s="6"/>
      <c r="BB3490" s="6"/>
      <c r="BC3490" s="6"/>
      <c r="BD3490" s="6"/>
    </row>
    <row r="3491" spans="1:56" x14ac:dyDescent="0.25">
      <c r="A3491" s="5" t="s">
        <v>3627</v>
      </c>
      <c r="B3491" s="6" t="str">
        <f>VLOOKUP(A3491,[1]Sheet1!$A$2:$B$6423,2,FALSE)</f>
        <v>..</v>
      </c>
      <c r="C3491" s="5">
        <v>2020</v>
      </c>
      <c r="D3491" s="6" t="s">
        <v>3645</v>
      </c>
      <c r="E3491" s="6" t="s">
        <v>3644</v>
      </c>
      <c r="F3491" s="6" t="s">
        <v>3645</v>
      </c>
      <c r="G3491" s="6" t="s">
        <v>3645</v>
      </c>
      <c r="H3491" s="6" t="s">
        <v>3647</v>
      </c>
      <c r="I3491" s="6" t="s">
        <v>3645</v>
      </c>
      <c r="J3491" s="6" t="s">
        <v>3645</v>
      </c>
      <c r="K3491" s="6"/>
      <c r="L3491" s="6"/>
      <c r="M3491" s="6"/>
      <c r="N3491" s="6"/>
      <c r="O3491" s="6"/>
      <c r="P3491" s="6"/>
      <c r="Q3491" s="6"/>
      <c r="R3491" s="6"/>
      <c r="S3491" s="6"/>
      <c r="T3491" s="6"/>
      <c r="U3491" s="6"/>
      <c r="V3491" s="6"/>
      <c r="W3491" s="6"/>
      <c r="X3491" s="6"/>
      <c r="Y3491" s="6"/>
      <c r="Z3491" s="6"/>
      <c r="AA3491" s="6"/>
      <c r="AB3491" s="6"/>
      <c r="AC3491" s="6"/>
      <c r="AD3491" s="6"/>
      <c r="AE3491" s="6"/>
      <c r="AF3491" s="6"/>
      <c r="AG3491" s="6"/>
      <c r="AH3491" s="6"/>
      <c r="AI3491" s="6"/>
      <c r="AJ3491" s="6"/>
      <c r="AK3491" s="6"/>
      <c r="AL3491" s="6"/>
      <c r="AM3491" s="6"/>
      <c r="AN3491" s="6"/>
      <c r="AO3491" s="6"/>
      <c r="AP3491" s="6"/>
      <c r="AQ3491" s="6"/>
      <c r="AR3491" s="6"/>
      <c r="AS3491" s="6"/>
      <c r="AT3491" s="6"/>
      <c r="AU3491" s="6"/>
      <c r="AV3491" s="6"/>
      <c r="AW3491" s="6"/>
      <c r="AX3491" s="6"/>
      <c r="AY3491" s="6"/>
      <c r="AZ3491" s="6"/>
      <c r="BA3491" s="6"/>
      <c r="BB3491" s="6"/>
      <c r="BC3491" s="6"/>
      <c r="BD3491" s="6"/>
    </row>
    <row r="3492" spans="1:56" x14ac:dyDescent="0.25">
      <c r="A3492" s="5" t="s">
        <v>3627</v>
      </c>
      <c r="B3492" s="6" t="str">
        <f>VLOOKUP(A3492,[1]Sheet1!$A$2:$B$6423,2,FALSE)</f>
        <v>..</v>
      </c>
      <c r="C3492" s="5">
        <v>2021</v>
      </c>
      <c r="D3492" s="6" t="s">
        <v>3645</v>
      </c>
      <c r="E3492" s="6" t="s">
        <v>3644</v>
      </c>
      <c r="F3492" s="6" t="s">
        <v>3645</v>
      </c>
      <c r="G3492" s="6" t="s">
        <v>3645</v>
      </c>
      <c r="H3492" s="6" t="s">
        <v>3647</v>
      </c>
      <c r="I3492" s="6" t="s">
        <v>3645</v>
      </c>
      <c r="J3492" s="6" t="s">
        <v>3645</v>
      </c>
      <c r="K3492" s="6"/>
      <c r="L3492" s="6"/>
      <c r="M3492" s="6"/>
      <c r="N3492" s="6"/>
      <c r="O3492" s="6"/>
      <c r="P3492" s="6"/>
      <c r="Q3492" s="6"/>
      <c r="R3492" s="6"/>
      <c r="S3492" s="6"/>
      <c r="T3492" s="6"/>
      <c r="U3492" s="6"/>
      <c r="V3492" s="6"/>
      <c r="W3492" s="6"/>
      <c r="X3492" s="6"/>
      <c r="Y3492" s="6"/>
      <c r="Z3492" s="6"/>
      <c r="AA3492" s="6"/>
      <c r="AB3492" s="6"/>
      <c r="AC3492" s="6"/>
      <c r="AD3492" s="6"/>
      <c r="AE3492" s="6"/>
      <c r="AF3492" s="6"/>
      <c r="AG3492" s="6"/>
      <c r="AH3492" s="6"/>
      <c r="AI3492" s="6"/>
      <c r="AJ3492" s="6"/>
      <c r="AK3492" s="6"/>
      <c r="AL3492" s="6"/>
      <c r="AM3492" s="6"/>
      <c r="AN3492" s="6"/>
      <c r="AO3492" s="6"/>
      <c r="AP3492" s="6"/>
      <c r="AQ3492" s="6"/>
      <c r="AR3492" s="6"/>
      <c r="AS3492" s="6"/>
      <c r="AT3492" s="6"/>
      <c r="AU3492" s="6"/>
      <c r="AV3492" s="6"/>
      <c r="AW3492" s="6"/>
      <c r="AX3492" s="6"/>
      <c r="AY3492" s="6"/>
      <c r="AZ3492" s="6"/>
      <c r="BA3492" s="6"/>
      <c r="BB3492" s="6"/>
      <c r="BC3492" s="6"/>
      <c r="BD3492" s="6"/>
    </row>
    <row r="3493" spans="1:56" x14ac:dyDescent="0.25">
      <c r="A3493" s="5" t="s">
        <v>3627</v>
      </c>
      <c r="B3493" s="6" t="str">
        <f>VLOOKUP(A3493,[1]Sheet1!$A$2:$B$6423,2,FALSE)</f>
        <v>..</v>
      </c>
      <c r="C3493" s="5">
        <v>2022</v>
      </c>
      <c r="D3493" s="6" t="s">
        <v>3645</v>
      </c>
      <c r="E3493" s="6" t="s">
        <v>3644</v>
      </c>
      <c r="F3493" s="6" t="s">
        <v>3645</v>
      </c>
      <c r="G3493" s="6" t="s">
        <v>3645</v>
      </c>
      <c r="H3493" s="6" t="s">
        <v>3647</v>
      </c>
      <c r="I3493" s="6" t="s">
        <v>3645</v>
      </c>
      <c r="J3493" s="6" t="s">
        <v>3645</v>
      </c>
      <c r="K3493" s="6"/>
      <c r="L3493" s="6"/>
      <c r="M3493" s="6"/>
      <c r="N3493" s="6"/>
      <c r="O3493" s="6"/>
      <c r="P3493" s="6"/>
      <c r="Q3493" s="6"/>
      <c r="R3493" s="6"/>
      <c r="S3493" s="6"/>
      <c r="T3493" s="6"/>
      <c r="U3493" s="6"/>
      <c r="V3493" s="6"/>
      <c r="W3493" s="6"/>
      <c r="X3493" s="6"/>
      <c r="Y3493" s="6"/>
      <c r="Z3493" s="6"/>
      <c r="AA3493" s="6"/>
      <c r="AB3493" s="6"/>
      <c r="AC3493" s="6"/>
      <c r="AD3493" s="6"/>
      <c r="AE3493" s="6"/>
      <c r="AF3493" s="6"/>
      <c r="AG3493" s="6"/>
      <c r="AH3493" s="6"/>
      <c r="AI3493" s="6"/>
      <c r="AJ3493" s="6"/>
      <c r="AK3493" s="6"/>
      <c r="AL3493" s="6"/>
      <c r="AM3493" s="6"/>
      <c r="AN3493" s="6"/>
      <c r="AO3493" s="6"/>
      <c r="AP3493" s="6"/>
      <c r="AQ3493" s="6"/>
      <c r="AR3493" s="6"/>
      <c r="AS3493" s="6"/>
      <c r="AT3493" s="6"/>
      <c r="AU3493" s="6"/>
      <c r="AV3493" s="6"/>
      <c r="AW3493" s="6"/>
      <c r="AX3493" s="6"/>
      <c r="AY3493" s="6"/>
      <c r="AZ3493" s="6"/>
      <c r="BA3493" s="6"/>
      <c r="BB3493" s="6"/>
      <c r="BC3493" s="6"/>
      <c r="BD3493" s="6"/>
    </row>
    <row r="3494" spans="1:56" x14ac:dyDescent="0.25">
      <c r="A3494" s="5" t="s">
        <v>3627</v>
      </c>
      <c r="B3494" s="6" t="str">
        <f>VLOOKUP(A3494,[1]Sheet1!$A$2:$B$6423,2,FALSE)</f>
        <v>..</v>
      </c>
      <c r="C3494" s="5">
        <v>2023</v>
      </c>
      <c r="D3494" s="6" t="s">
        <v>3645</v>
      </c>
      <c r="E3494" s="6" t="s">
        <v>3644</v>
      </c>
      <c r="F3494" s="6" t="s">
        <v>3645</v>
      </c>
      <c r="G3494" s="6" t="s">
        <v>3645</v>
      </c>
      <c r="H3494" s="6" t="s">
        <v>3647</v>
      </c>
      <c r="I3494" s="6" t="s">
        <v>3645</v>
      </c>
      <c r="J3494" s="6" t="s">
        <v>3645</v>
      </c>
      <c r="K3494" s="6"/>
      <c r="L3494" s="6"/>
      <c r="M3494" s="6"/>
      <c r="N3494" s="6"/>
      <c r="O3494" s="6"/>
      <c r="P3494" s="6"/>
      <c r="Q3494" s="6"/>
      <c r="R3494" s="6"/>
      <c r="S3494" s="6"/>
      <c r="T3494" s="6"/>
      <c r="U3494" s="6"/>
      <c r="V3494" s="6"/>
      <c r="W3494" s="6"/>
      <c r="X3494" s="6"/>
      <c r="Y3494" s="6"/>
      <c r="Z3494" s="6"/>
      <c r="AA3494" s="6"/>
      <c r="AB3494" s="6"/>
      <c r="AC3494" s="6"/>
      <c r="AD3494" s="6"/>
      <c r="AE3494" s="6"/>
      <c r="AF3494" s="6"/>
      <c r="AG3494" s="6"/>
      <c r="AH3494" s="6"/>
      <c r="AI3494" s="6"/>
      <c r="AJ3494" s="6"/>
      <c r="AK3494" s="6"/>
      <c r="AL3494" s="6"/>
      <c r="AM3494" s="6"/>
      <c r="AN3494" s="6"/>
      <c r="AO3494" s="6"/>
      <c r="AP3494" s="6"/>
      <c r="AQ3494" s="6"/>
      <c r="AR3494" s="6"/>
      <c r="AS3494" s="6"/>
      <c r="AT3494" s="6"/>
      <c r="AU3494" s="6"/>
      <c r="AV3494" s="6"/>
      <c r="AW3494" s="6"/>
      <c r="AX3494" s="6"/>
      <c r="AY3494" s="6"/>
      <c r="AZ3494" s="6"/>
      <c r="BA3494" s="6"/>
      <c r="BB3494" s="6"/>
      <c r="BC3494" s="6"/>
      <c r="BD3494" s="6"/>
    </row>
    <row r="3495" spans="1:56" x14ac:dyDescent="0.25">
      <c r="A3495" s="5" t="s">
        <v>3627</v>
      </c>
      <c r="B3495" s="6" t="str">
        <f>VLOOKUP(A3495,[1]Sheet1!$A$2:$B$6423,2,FALSE)</f>
        <v>..</v>
      </c>
      <c r="C3495" s="5">
        <v>2024</v>
      </c>
      <c r="D3495" s="6" t="s">
        <v>3645</v>
      </c>
      <c r="E3495" s="6" t="s">
        <v>3644</v>
      </c>
      <c r="F3495" s="6" t="s">
        <v>3645</v>
      </c>
      <c r="G3495" s="6" t="s">
        <v>3645</v>
      </c>
      <c r="H3495" s="6" t="s">
        <v>3647</v>
      </c>
      <c r="I3495" s="6" t="s">
        <v>3645</v>
      </c>
      <c r="J3495" s="6" t="s">
        <v>3645</v>
      </c>
      <c r="K3495" s="6"/>
      <c r="L3495" s="6"/>
      <c r="M3495" s="6"/>
      <c r="N3495" s="6"/>
      <c r="O3495" s="6"/>
      <c r="P3495" s="6"/>
      <c r="Q3495" s="6"/>
      <c r="R3495" s="6"/>
      <c r="S3495" s="6"/>
      <c r="T3495" s="6"/>
      <c r="U3495" s="6"/>
      <c r="V3495" s="6"/>
      <c r="W3495" s="6"/>
      <c r="X3495" s="6"/>
      <c r="Y3495" s="6"/>
      <c r="Z3495" s="6"/>
      <c r="AA3495" s="6"/>
      <c r="AB3495" s="6"/>
      <c r="AC3495" s="6"/>
      <c r="AD3495" s="6"/>
      <c r="AE3495" s="6"/>
      <c r="AF3495" s="6"/>
      <c r="AG3495" s="6"/>
      <c r="AH3495" s="6"/>
      <c r="AI3495" s="6"/>
      <c r="AJ3495" s="6"/>
      <c r="AK3495" s="6"/>
      <c r="AL3495" s="6"/>
      <c r="AM3495" s="6"/>
      <c r="AN3495" s="6"/>
      <c r="AO3495" s="6"/>
      <c r="AP3495" s="6"/>
      <c r="AQ3495" s="6"/>
      <c r="AR3495" s="6"/>
      <c r="AS3495" s="6"/>
      <c r="AT3495" s="6"/>
      <c r="AU3495" s="6"/>
      <c r="AV3495" s="6"/>
      <c r="AW3495" s="6"/>
      <c r="AX3495" s="6"/>
      <c r="AY3495" s="6"/>
      <c r="AZ3495" s="6"/>
      <c r="BA3495" s="6"/>
      <c r="BB3495" s="6"/>
      <c r="BC3495" s="6"/>
      <c r="BD3495" s="6"/>
    </row>
    <row r="3496" spans="1:56" x14ac:dyDescent="0.25">
      <c r="A3496" s="5" t="s">
        <v>3627</v>
      </c>
      <c r="B3496" s="6" t="str">
        <f>VLOOKUP(A3496,[1]Sheet1!$A$2:$B$6423,2,FALSE)</f>
        <v>..</v>
      </c>
      <c r="C3496" s="5">
        <v>2025</v>
      </c>
      <c r="D3496" s="6" t="s">
        <v>3645</v>
      </c>
      <c r="E3496" s="6" t="s">
        <v>3644</v>
      </c>
      <c r="F3496" s="6" t="s">
        <v>3645</v>
      </c>
      <c r="G3496" s="6" t="s">
        <v>3645</v>
      </c>
      <c r="H3496" s="6" t="s">
        <v>3647</v>
      </c>
      <c r="I3496" s="6" t="s">
        <v>3645</v>
      </c>
      <c r="J3496" s="6" t="s">
        <v>3645</v>
      </c>
      <c r="K3496" s="6"/>
      <c r="L3496" s="6"/>
      <c r="M3496" s="6"/>
      <c r="N3496" s="6"/>
      <c r="O3496" s="6"/>
      <c r="P3496" s="6"/>
      <c r="Q3496" s="6"/>
      <c r="R3496" s="6"/>
      <c r="S3496" s="6"/>
      <c r="T3496" s="6"/>
      <c r="U3496" s="6"/>
      <c r="V3496" s="6"/>
      <c r="W3496" s="6"/>
      <c r="X3496" s="6"/>
      <c r="Y3496" s="6"/>
      <c r="Z3496" s="6"/>
      <c r="AA3496" s="6"/>
      <c r="AB3496" s="6"/>
      <c r="AC3496" s="6"/>
      <c r="AD3496" s="6"/>
      <c r="AE3496" s="6"/>
      <c r="AF3496" s="6"/>
      <c r="AG3496" s="6"/>
      <c r="AH3496" s="6"/>
      <c r="AI3496" s="6"/>
      <c r="AJ3496" s="6"/>
      <c r="AK3496" s="6"/>
      <c r="AL3496" s="6"/>
      <c r="AM3496" s="6"/>
      <c r="AN3496" s="6"/>
      <c r="AO3496" s="6"/>
      <c r="AP3496" s="6"/>
      <c r="AQ3496" s="6"/>
      <c r="AR3496" s="6"/>
      <c r="AS3496" s="6"/>
      <c r="AT3496" s="6"/>
      <c r="AU3496" s="6"/>
      <c r="AV3496" s="6"/>
      <c r="AW3496" s="6"/>
      <c r="AX3496" s="6"/>
      <c r="AY3496" s="6"/>
      <c r="AZ3496" s="6"/>
      <c r="BA3496" s="6"/>
      <c r="BB3496" s="6"/>
      <c r="BC3496" s="6"/>
      <c r="BD3496" s="6"/>
    </row>
    <row r="3497" spans="1:56" x14ac:dyDescent="0.25">
      <c r="A3497" s="5" t="s">
        <v>3628</v>
      </c>
      <c r="B3497" s="6" t="str">
        <f>VLOOKUP(A3497,[1]Sheet1!$A$2:$B$6423,2,FALSE)</f>
        <v>..</v>
      </c>
      <c r="C3497" s="5">
        <v>2011</v>
      </c>
      <c r="D3497" s="6" t="s">
        <v>3645</v>
      </c>
      <c r="E3497" s="6" t="s">
        <v>3644</v>
      </c>
      <c r="F3497" s="6" t="s">
        <v>3645</v>
      </c>
      <c r="G3497" s="6" t="s">
        <v>3645</v>
      </c>
      <c r="H3497" s="6" t="s">
        <v>3647</v>
      </c>
      <c r="I3497" s="6" t="s">
        <v>3645</v>
      </c>
      <c r="J3497" s="6" t="s">
        <v>3645</v>
      </c>
      <c r="K3497" s="6"/>
      <c r="L3497" s="6"/>
      <c r="M3497" s="6"/>
      <c r="N3497" s="6"/>
      <c r="O3497" s="6"/>
      <c r="P3497" s="6"/>
      <c r="Q3497" s="6"/>
      <c r="R3497" s="6"/>
      <c r="S3497" s="6"/>
      <c r="T3497" s="6"/>
      <c r="U3497" s="6"/>
      <c r="V3497" s="6"/>
      <c r="W3497" s="6"/>
      <c r="X3497" s="6"/>
      <c r="Y3497" s="6"/>
      <c r="Z3497" s="6"/>
      <c r="AA3497" s="6"/>
      <c r="AB3497" s="6"/>
      <c r="AC3497" s="6"/>
      <c r="AD3497" s="6"/>
      <c r="AE3497" s="6"/>
      <c r="AF3497" s="6"/>
      <c r="AG3497" s="6"/>
      <c r="AH3497" s="6"/>
      <c r="AI3497" s="6"/>
      <c r="AJ3497" s="6"/>
      <c r="AK3497" s="6"/>
      <c r="AL3497" s="6"/>
      <c r="AM3497" s="6"/>
      <c r="AN3497" s="6"/>
      <c r="AO3497" s="6"/>
      <c r="AP3497" s="6"/>
      <c r="AQ3497" s="6"/>
      <c r="AR3497" s="6"/>
      <c r="AS3497" s="6"/>
      <c r="AT3497" s="6"/>
      <c r="AU3497" s="6"/>
      <c r="AV3497" s="6"/>
      <c r="AW3497" s="6"/>
      <c r="AX3497" s="6"/>
      <c r="AY3497" s="6"/>
      <c r="AZ3497" s="6"/>
      <c r="BA3497" s="6"/>
      <c r="BB3497" s="6"/>
      <c r="BC3497" s="6"/>
      <c r="BD3497" s="6"/>
    </row>
    <row r="3498" spans="1:56" x14ac:dyDescent="0.25">
      <c r="A3498" s="5" t="s">
        <v>3628</v>
      </c>
      <c r="B3498" s="6" t="str">
        <f>VLOOKUP(A3498,[1]Sheet1!$A$2:$B$6423,2,FALSE)</f>
        <v>..</v>
      </c>
      <c r="C3498" s="5">
        <v>2012</v>
      </c>
      <c r="D3498" s="6" t="s">
        <v>3645</v>
      </c>
      <c r="E3498" s="6" t="s">
        <v>3644</v>
      </c>
      <c r="F3498" s="6" t="s">
        <v>3645</v>
      </c>
      <c r="G3498" s="6" t="s">
        <v>3645</v>
      </c>
      <c r="H3498" s="6" t="s">
        <v>3647</v>
      </c>
      <c r="I3498" s="6" t="s">
        <v>3645</v>
      </c>
      <c r="J3498" s="6" t="s">
        <v>3645</v>
      </c>
      <c r="K3498" s="6"/>
      <c r="L3498" s="6"/>
      <c r="M3498" s="6"/>
      <c r="N3498" s="6"/>
      <c r="O3498" s="6"/>
      <c r="P3498" s="6"/>
      <c r="Q3498" s="6"/>
      <c r="R3498" s="6"/>
      <c r="S3498" s="6"/>
      <c r="T3498" s="6"/>
      <c r="U3498" s="6"/>
      <c r="V3498" s="6"/>
      <c r="W3498" s="6"/>
      <c r="X3498" s="6"/>
      <c r="Y3498" s="6"/>
      <c r="Z3498" s="6"/>
      <c r="AA3498" s="6"/>
      <c r="AB3498" s="6"/>
      <c r="AC3498" s="6"/>
      <c r="AD3498" s="6"/>
      <c r="AE3498" s="6"/>
      <c r="AF3498" s="6"/>
      <c r="AG3498" s="6"/>
      <c r="AH3498" s="6"/>
      <c r="AI3498" s="6"/>
      <c r="AJ3498" s="6"/>
      <c r="AK3498" s="6"/>
      <c r="AL3498" s="6"/>
      <c r="AM3498" s="6"/>
      <c r="AN3498" s="6"/>
      <c r="AO3498" s="6"/>
      <c r="AP3498" s="6"/>
      <c r="AQ3498" s="6"/>
      <c r="AR3498" s="6"/>
      <c r="AS3498" s="6"/>
      <c r="AT3498" s="6"/>
      <c r="AU3498" s="6"/>
      <c r="AV3498" s="6"/>
      <c r="AW3498" s="6"/>
      <c r="AX3498" s="6"/>
      <c r="AY3498" s="6"/>
      <c r="AZ3498" s="6"/>
      <c r="BA3498" s="6"/>
      <c r="BB3498" s="6"/>
      <c r="BC3498" s="6"/>
      <c r="BD3498" s="6"/>
    </row>
    <row r="3499" spans="1:56" x14ac:dyDescent="0.25">
      <c r="A3499" s="5" t="s">
        <v>3628</v>
      </c>
      <c r="B3499" s="6" t="str">
        <f>VLOOKUP(A3499,[1]Sheet1!$A$2:$B$6423,2,FALSE)</f>
        <v>..</v>
      </c>
      <c r="C3499" s="5">
        <v>2013</v>
      </c>
      <c r="D3499" s="6" t="s">
        <v>3645</v>
      </c>
      <c r="E3499" s="6" t="s">
        <v>3644</v>
      </c>
      <c r="F3499" s="6" t="s">
        <v>3645</v>
      </c>
      <c r="G3499" s="6" t="s">
        <v>3645</v>
      </c>
      <c r="H3499" s="6" t="s">
        <v>3647</v>
      </c>
      <c r="I3499" s="6" t="s">
        <v>3645</v>
      </c>
      <c r="J3499" s="6" t="s">
        <v>3645</v>
      </c>
      <c r="K3499" s="6"/>
      <c r="L3499" s="6"/>
      <c r="M3499" s="6"/>
      <c r="N3499" s="6"/>
      <c r="O3499" s="6"/>
      <c r="P3499" s="6"/>
      <c r="Q3499" s="6"/>
      <c r="R3499" s="6"/>
      <c r="S3499" s="6"/>
      <c r="T3499" s="6"/>
      <c r="U3499" s="6"/>
      <c r="V3499" s="6"/>
      <c r="W3499" s="6"/>
      <c r="X3499" s="6"/>
      <c r="Y3499" s="6"/>
      <c r="Z3499" s="6"/>
      <c r="AA3499" s="6"/>
      <c r="AB3499" s="6"/>
      <c r="AC3499" s="6"/>
      <c r="AD3499" s="6"/>
      <c r="AE3499" s="6"/>
      <c r="AF3499" s="6"/>
      <c r="AG3499" s="6"/>
      <c r="AH3499" s="6"/>
      <c r="AI3499" s="6"/>
      <c r="AJ3499" s="6"/>
      <c r="AK3499" s="6"/>
      <c r="AL3499" s="6"/>
      <c r="AM3499" s="6"/>
      <c r="AN3499" s="6"/>
      <c r="AO3499" s="6"/>
      <c r="AP3499" s="6"/>
      <c r="AQ3499" s="6"/>
      <c r="AR3499" s="6"/>
      <c r="AS3499" s="6"/>
      <c r="AT3499" s="6"/>
      <c r="AU3499" s="6"/>
      <c r="AV3499" s="6"/>
      <c r="AW3499" s="6"/>
      <c r="AX3499" s="6"/>
      <c r="AY3499" s="6"/>
      <c r="AZ3499" s="6"/>
      <c r="BA3499" s="6"/>
      <c r="BB3499" s="6"/>
      <c r="BC3499" s="6"/>
      <c r="BD3499" s="6"/>
    </row>
    <row r="3500" spans="1:56" x14ac:dyDescent="0.25">
      <c r="A3500" s="5" t="s">
        <v>3628</v>
      </c>
      <c r="B3500" s="6" t="str">
        <f>VLOOKUP(A3500,[1]Sheet1!$A$2:$B$6423,2,FALSE)</f>
        <v>..</v>
      </c>
      <c r="C3500" s="5">
        <v>2014</v>
      </c>
      <c r="D3500" s="6" t="s">
        <v>3645</v>
      </c>
      <c r="E3500" s="6" t="s">
        <v>3644</v>
      </c>
      <c r="F3500" s="6" t="s">
        <v>3645</v>
      </c>
      <c r="G3500" s="6" t="s">
        <v>3645</v>
      </c>
      <c r="H3500" s="6" t="s">
        <v>3647</v>
      </c>
      <c r="I3500" s="6" t="s">
        <v>3645</v>
      </c>
      <c r="J3500" s="6" t="s">
        <v>3645</v>
      </c>
      <c r="K3500" s="6"/>
      <c r="L3500" s="6"/>
      <c r="M3500" s="6"/>
      <c r="N3500" s="6"/>
      <c r="O3500" s="6"/>
      <c r="P3500" s="6"/>
      <c r="Q3500" s="6"/>
      <c r="R3500" s="6"/>
      <c r="S3500" s="6"/>
      <c r="T3500" s="6"/>
      <c r="U3500" s="6"/>
      <c r="V3500" s="6"/>
      <c r="W3500" s="6"/>
      <c r="X3500" s="6"/>
      <c r="Y3500" s="6"/>
      <c r="Z3500" s="6"/>
      <c r="AA3500" s="6"/>
      <c r="AB3500" s="6"/>
      <c r="AC3500" s="6"/>
      <c r="AD3500" s="6"/>
      <c r="AE3500" s="6"/>
      <c r="AF3500" s="6"/>
      <c r="AG3500" s="6"/>
      <c r="AH3500" s="6"/>
      <c r="AI3500" s="6"/>
      <c r="AJ3500" s="6"/>
      <c r="AK3500" s="6"/>
      <c r="AL3500" s="6"/>
      <c r="AM3500" s="6"/>
      <c r="AN3500" s="6"/>
      <c r="AO3500" s="6"/>
      <c r="AP3500" s="6"/>
      <c r="AQ3500" s="6"/>
      <c r="AR3500" s="6"/>
      <c r="AS3500" s="6"/>
      <c r="AT3500" s="6"/>
      <c r="AU3500" s="6"/>
      <c r="AV3500" s="6"/>
      <c r="AW3500" s="6"/>
      <c r="AX3500" s="6"/>
      <c r="AY3500" s="6"/>
      <c r="AZ3500" s="6"/>
      <c r="BA3500" s="6"/>
      <c r="BB3500" s="6"/>
      <c r="BC3500" s="6"/>
      <c r="BD3500" s="6"/>
    </row>
    <row r="3501" spans="1:56" x14ac:dyDescent="0.25">
      <c r="A3501" s="5" t="s">
        <v>3628</v>
      </c>
      <c r="B3501" s="6" t="str">
        <f>VLOOKUP(A3501,[1]Sheet1!$A$2:$B$6423,2,FALSE)</f>
        <v>..</v>
      </c>
      <c r="C3501" s="5">
        <v>2015</v>
      </c>
      <c r="D3501" s="6" t="s">
        <v>3645</v>
      </c>
      <c r="E3501" s="6" t="s">
        <v>3644</v>
      </c>
      <c r="F3501" s="6" t="s">
        <v>3645</v>
      </c>
      <c r="G3501" s="6" t="s">
        <v>3645</v>
      </c>
      <c r="H3501" s="6" t="s">
        <v>3647</v>
      </c>
      <c r="I3501" s="6" t="s">
        <v>3645</v>
      </c>
      <c r="J3501" s="6" t="s">
        <v>3645</v>
      </c>
      <c r="K3501" s="6"/>
      <c r="L3501" s="6"/>
      <c r="M3501" s="6"/>
      <c r="N3501" s="6"/>
      <c r="O3501" s="6"/>
      <c r="P3501" s="6"/>
      <c r="Q3501" s="6"/>
      <c r="R3501" s="6"/>
      <c r="S3501" s="6"/>
      <c r="T3501" s="6"/>
      <c r="U3501" s="6"/>
      <c r="V3501" s="6"/>
      <c r="W3501" s="6"/>
      <c r="X3501" s="6"/>
      <c r="Y3501" s="6"/>
      <c r="Z3501" s="6"/>
      <c r="AA3501" s="6"/>
      <c r="AB3501" s="6"/>
      <c r="AC3501" s="6"/>
      <c r="AD3501" s="6"/>
      <c r="AE3501" s="6"/>
      <c r="AF3501" s="6"/>
      <c r="AG3501" s="6"/>
      <c r="AH3501" s="6"/>
      <c r="AI3501" s="6"/>
      <c r="AJ3501" s="6"/>
      <c r="AK3501" s="6"/>
      <c r="AL3501" s="6"/>
      <c r="AM3501" s="6"/>
      <c r="AN3501" s="6"/>
      <c r="AO3501" s="6"/>
      <c r="AP3501" s="6"/>
      <c r="AQ3501" s="6"/>
      <c r="AR3501" s="6"/>
      <c r="AS3501" s="6"/>
      <c r="AT3501" s="6"/>
      <c r="AU3501" s="6"/>
      <c r="AV3501" s="6"/>
      <c r="AW3501" s="6"/>
      <c r="AX3501" s="6"/>
      <c r="AY3501" s="6"/>
      <c r="AZ3501" s="6"/>
      <c r="BA3501" s="6"/>
      <c r="BB3501" s="6"/>
      <c r="BC3501" s="6"/>
      <c r="BD3501" s="6"/>
    </row>
    <row r="3502" spans="1:56" x14ac:dyDescent="0.25">
      <c r="A3502" s="5" t="s">
        <v>3628</v>
      </c>
      <c r="B3502" s="6" t="str">
        <f>VLOOKUP(A3502,[1]Sheet1!$A$2:$B$6423,2,FALSE)</f>
        <v>..</v>
      </c>
      <c r="C3502" s="5">
        <v>2016</v>
      </c>
      <c r="D3502" s="6" t="s">
        <v>3645</v>
      </c>
      <c r="E3502" s="6" t="s">
        <v>3644</v>
      </c>
      <c r="F3502" s="6" t="s">
        <v>3645</v>
      </c>
      <c r="G3502" s="6" t="s">
        <v>3645</v>
      </c>
      <c r="H3502" s="6" t="s">
        <v>3647</v>
      </c>
      <c r="I3502" s="6" t="s">
        <v>3645</v>
      </c>
      <c r="J3502" s="6" t="s">
        <v>3645</v>
      </c>
      <c r="K3502" s="6"/>
      <c r="L3502" s="6"/>
      <c r="M3502" s="6"/>
      <c r="N3502" s="6"/>
      <c r="O3502" s="6"/>
      <c r="P3502" s="6"/>
      <c r="Q3502" s="6"/>
      <c r="R3502" s="6"/>
      <c r="S3502" s="6"/>
      <c r="T3502" s="6"/>
      <c r="U3502" s="6"/>
      <c r="V3502" s="6"/>
      <c r="W3502" s="6"/>
      <c r="X3502" s="6"/>
      <c r="Y3502" s="6"/>
      <c r="Z3502" s="6"/>
      <c r="AA3502" s="6"/>
      <c r="AB3502" s="6"/>
      <c r="AC3502" s="6"/>
      <c r="AD3502" s="6"/>
      <c r="AE3502" s="6"/>
      <c r="AF3502" s="6"/>
      <c r="AG3502" s="6"/>
      <c r="AH3502" s="6"/>
      <c r="AI3502" s="6"/>
      <c r="AJ3502" s="6"/>
      <c r="AK3502" s="6"/>
      <c r="AL3502" s="6"/>
      <c r="AM3502" s="6"/>
      <c r="AN3502" s="6"/>
      <c r="AO3502" s="6"/>
      <c r="AP3502" s="6"/>
      <c r="AQ3502" s="6"/>
      <c r="AR3502" s="6"/>
      <c r="AS3502" s="6"/>
      <c r="AT3502" s="6"/>
      <c r="AU3502" s="6"/>
      <c r="AV3502" s="6"/>
      <c r="AW3502" s="6"/>
      <c r="AX3502" s="6"/>
      <c r="AY3502" s="6"/>
      <c r="AZ3502" s="6"/>
      <c r="BA3502" s="6"/>
      <c r="BB3502" s="6"/>
      <c r="BC3502" s="6"/>
      <c r="BD3502" s="6"/>
    </row>
    <row r="3503" spans="1:56" x14ac:dyDescent="0.25">
      <c r="A3503" s="5" t="s">
        <v>3628</v>
      </c>
      <c r="B3503" s="6" t="str">
        <f>VLOOKUP(A3503,[1]Sheet1!$A$2:$B$6423,2,FALSE)</f>
        <v>..</v>
      </c>
      <c r="C3503" s="5">
        <v>2017</v>
      </c>
      <c r="D3503" s="6" t="s">
        <v>3645</v>
      </c>
      <c r="E3503" s="6" t="s">
        <v>3644</v>
      </c>
      <c r="F3503" s="6" t="s">
        <v>3645</v>
      </c>
      <c r="G3503" s="6" t="s">
        <v>3645</v>
      </c>
      <c r="H3503" s="6" t="s">
        <v>3647</v>
      </c>
      <c r="I3503" s="6" t="s">
        <v>3645</v>
      </c>
      <c r="J3503" s="6" t="s">
        <v>3645</v>
      </c>
      <c r="K3503" s="6"/>
      <c r="L3503" s="6"/>
      <c r="M3503" s="6"/>
      <c r="N3503" s="6"/>
      <c r="O3503" s="6"/>
      <c r="P3503" s="6"/>
      <c r="Q3503" s="6"/>
      <c r="R3503" s="6"/>
      <c r="S3503" s="6"/>
      <c r="T3503" s="6"/>
      <c r="U3503" s="6"/>
      <c r="V3503" s="6"/>
      <c r="W3503" s="6"/>
      <c r="X3503" s="6"/>
      <c r="Y3503" s="6"/>
      <c r="Z3503" s="6"/>
      <c r="AA3503" s="6"/>
      <c r="AB3503" s="6"/>
      <c r="AC3503" s="6"/>
      <c r="AD3503" s="6"/>
      <c r="AE3503" s="6"/>
      <c r="AF3503" s="6"/>
      <c r="AG3503" s="6"/>
      <c r="AH3503" s="6"/>
      <c r="AI3503" s="6"/>
      <c r="AJ3503" s="6"/>
      <c r="AK3503" s="6"/>
      <c r="AL3503" s="6"/>
      <c r="AM3503" s="6"/>
      <c r="AN3503" s="6"/>
      <c r="AO3503" s="6"/>
      <c r="AP3503" s="6"/>
      <c r="AQ3503" s="6"/>
      <c r="AR3503" s="6"/>
      <c r="AS3503" s="6"/>
      <c r="AT3503" s="6"/>
      <c r="AU3503" s="6"/>
      <c r="AV3503" s="6"/>
      <c r="AW3503" s="6"/>
      <c r="AX3503" s="6"/>
      <c r="AY3503" s="6"/>
      <c r="AZ3503" s="6"/>
      <c r="BA3503" s="6"/>
      <c r="BB3503" s="6"/>
      <c r="BC3503" s="6"/>
      <c r="BD3503" s="6"/>
    </row>
    <row r="3504" spans="1:56" x14ac:dyDescent="0.25">
      <c r="A3504" s="5" t="s">
        <v>3628</v>
      </c>
      <c r="B3504" s="6" t="str">
        <f>VLOOKUP(A3504,[1]Sheet1!$A$2:$B$6423,2,FALSE)</f>
        <v>..</v>
      </c>
      <c r="C3504" s="5">
        <v>2018</v>
      </c>
      <c r="D3504" s="6" t="s">
        <v>3645</v>
      </c>
      <c r="E3504" s="6" t="s">
        <v>3644</v>
      </c>
      <c r="F3504" s="6" t="s">
        <v>3645</v>
      </c>
      <c r="G3504" s="6" t="s">
        <v>3645</v>
      </c>
      <c r="H3504" s="6" t="s">
        <v>3647</v>
      </c>
      <c r="I3504" s="6" t="s">
        <v>3645</v>
      </c>
      <c r="J3504" s="6" t="s">
        <v>3645</v>
      </c>
      <c r="K3504" s="6"/>
      <c r="L3504" s="6"/>
      <c r="M3504" s="6"/>
      <c r="N3504" s="6"/>
      <c r="O3504" s="6"/>
      <c r="P3504" s="6"/>
      <c r="Q3504" s="6"/>
      <c r="R3504" s="6"/>
      <c r="S3504" s="6"/>
      <c r="T3504" s="6"/>
      <c r="U3504" s="6"/>
      <c r="V3504" s="6"/>
      <c r="W3504" s="6"/>
      <c r="X3504" s="6"/>
      <c r="Y3504" s="6"/>
      <c r="Z3504" s="6"/>
      <c r="AA3504" s="6"/>
      <c r="AB3504" s="6"/>
      <c r="AC3504" s="6"/>
      <c r="AD3504" s="6"/>
      <c r="AE3504" s="6"/>
      <c r="AF3504" s="6"/>
      <c r="AG3504" s="6"/>
      <c r="AH3504" s="6"/>
      <c r="AI3504" s="6"/>
      <c r="AJ3504" s="6"/>
      <c r="AK3504" s="6"/>
      <c r="AL3504" s="6"/>
      <c r="AM3504" s="6"/>
      <c r="AN3504" s="6"/>
      <c r="AO3504" s="6"/>
      <c r="AP3504" s="6"/>
      <c r="AQ3504" s="6"/>
      <c r="AR3504" s="6"/>
      <c r="AS3504" s="6"/>
      <c r="AT3504" s="6"/>
      <c r="AU3504" s="6"/>
      <c r="AV3504" s="6"/>
      <c r="AW3504" s="6"/>
      <c r="AX3504" s="6"/>
      <c r="AY3504" s="6"/>
      <c r="AZ3504" s="6"/>
      <c r="BA3504" s="6"/>
      <c r="BB3504" s="6"/>
      <c r="BC3504" s="6"/>
      <c r="BD3504" s="6"/>
    </row>
    <row r="3505" spans="1:56" x14ac:dyDescent="0.25">
      <c r="A3505" s="5" t="s">
        <v>3628</v>
      </c>
      <c r="B3505" s="6" t="str">
        <f>VLOOKUP(A3505,[1]Sheet1!$A$2:$B$6423,2,FALSE)</f>
        <v>..</v>
      </c>
      <c r="C3505" s="5">
        <v>2019</v>
      </c>
      <c r="D3505" s="6" t="s">
        <v>3645</v>
      </c>
      <c r="E3505" s="6" t="s">
        <v>3644</v>
      </c>
      <c r="F3505" s="6" t="s">
        <v>3645</v>
      </c>
      <c r="G3505" s="6" t="s">
        <v>3645</v>
      </c>
      <c r="H3505" s="6" t="s">
        <v>3647</v>
      </c>
      <c r="I3505" s="6" t="s">
        <v>3645</v>
      </c>
      <c r="J3505" s="6" t="s">
        <v>3645</v>
      </c>
      <c r="K3505" s="6"/>
      <c r="L3505" s="6"/>
      <c r="M3505" s="6"/>
      <c r="N3505" s="6"/>
      <c r="O3505" s="6"/>
      <c r="P3505" s="6"/>
      <c r="Q3505" s="6"/>
      <c r="R3505" s="6"/>
      <c r="S3505" s="6"/>
      <c r="T3505" s="6"/>
      <c r="U3505" s="6"/>
      <c r="V3505" s="6"/>
      <c r="W3505" s="6"/>
      <c r="X3505" s="6"/>
      <c r="Y3505" s="6"/>
      <c r="Z3505" s="6"/>
      <c r="AA3505" s="6"/>
      <c r="AB3505" s="6"/>
      <c r="AC3505" s="6"/>
      <c r="AD3505" s="6"/>
      <c r="AE3505" s="6"/>
      <c r="AF3505" s="6"/>
      <c r="AG3505" s="6"/>
      <c r="AH3505" s="6"/>
      <c r="AI3505" s="6"/>
      <c r="AJ3505" s="6"/>
      <c r="AK3505" s="6"/>
      <c r="AL3505" s="6"/>
      <c r="AM3505" s="6"/>
      <c r="AN3505" s="6"/>
      <c r="AO3505" s="6"/>
      <c r="AP3505" s="6"/>
      <c r="AQ3505" s="6"/>
      <c r="AR3505" s="6"/>
      <c r="AS3505" s="6"/>
      <c r="AT3505" s="6"/>
      <c r="AU3505" s="6"/>
      <c r="AV3505" s="6"/>
      <c r="AW3505" s="6"/>
      <c r="AX3505" s="6"/>
      <c r="AY3505" s="6"/>
      <c r="AZ3505" s="6"/>
      <c r="BA3505" s="6"/>
      <c r="BB3505" s="6"/>
      <c r="BC3505" s="6"/>
      <c r="BD3505" s="6"/>
    </row>
    <row r="3506" spans="1:56" x14ac:dyDescent="0.25">
      <c r="A3506" s="5" t="s">
        <v>3628</v>
      </c>
      <c r="B3506" s="6" t="str">
        <f>VLOOKUP(A3506,[1]Sheet1!$A$2:$B$6423,2,FALSE)</f>
        <v>..</v>
      </c>
      <c r="C3506" s="5">
        <v>2020</v>
      </c>
      <c r="D3506" s="6" t="s">
        <v>3645</v>
      </c>
      <c r="E3506" s="6" t="s">
        <v>3644</v>
      </c>
      <c r="F3506" s="6" t="s">
        <v>3645</v>
      </c>
      <c r="G3506" s="6" t="s">
        <v>3645</v>
      </c>
      <c r="H3506" s="6" t="s">
        <v>3647</v>
      </c>
      <c r="I3506" s="6" t="s">
        <v>3645</v>
      </c>
      <c r="J3506" s="6" t="s">
        <v>3645</v>
      </c>
      <c r="K3506" s="6"/>
      <c r="L3506" s="6"/>
      <c r="M3506" s="6"/>
      <c r="N3506" s="6"/>
      <c r="O3506" s="6"/>
      <c r="P3506" s="6"/>
      <c r="Q3506" s="6"/>
      <c r="R3506" s="6"/>
      <c r="S3506" s="6"/>
      <c r="T3506" s="6"/>
      <c r="U3506" s="6"/>
      <c r="V3506" s="6"/>
      <c r="W3506" s="6"/>
      <c r="X3506" s="6"/>
      <c r="Y3506" s="6"/>
      <c r="Z3506" s="6"/>
      <c r="AA3506" s="6"/>
      <c r="AB3506" s="6"/>
      <c r="AC3506" s="6"/>
      <c r="AD3506" s="6"/>
      <c r="AE3506" s="6"/>
      <c r="AF3506" s="6"/>
      <c r="AG3506" s="6"/>
      <c r="AH3506" s="6"/>
      <c r="AI3506" s="6"/>
      <c r="AJ3506" s="6"/>
      <c r="AK3506" s="6"/>
      <c r="AL3506" s="6"/>
      <c r="AM3506" s="6"/>
      <c r="AN3506" s="6"/>
      <c r="AO3506" s="6"/>
      <c r="AP3506" s="6"/>
      <c r="AQ3506" s="6"/>
      <c r="AR3506" s="6"/>
      <c r="AS3506" s="6"/>
      <c r="AT3506" s="6"/>
      <c r="AU3506" s="6"/>
      <c r="AV3506" s="6"/>
      <c r="AW3506" s="6"/>
      <c r="AX3506" s="6"/>
      <c r="AY3506" s="6"/>
      <c r="AZ3506" s="6"/>
      <c r="BA3506" s="6"/>
      <c r="BB3506" s="6"/>
      <c r="BC3506" s="6"/>
      <c r="BD3506" s="6"/>
    </row>
    <row r="3507" spans="1:56" x14ac:dyDescent="0.25">
      <c r="A3507" s="5" t="s">
        <v>3628</v>
      </c>
      <c r="B3507" s="6" t="str">
        <f>VLOOKUP(A3507,[1]Sheet1!$A$2:$B$6423,2,FALSE)</f>
        <v>..</v>
      </c>
      <c r="C3507" s="5">
        <v>2021</v>
      </c>
      <c r="D3507" s="6" t="s">
        <v>3645</v>
      </c>
      <c r="E3507" s="6" t="s">
        <v>3644</v>
      </c>
      <c r="F3507" s="6" t="s">
        <v>3645</v>
      </c>
      <c r="G3507" s="6" t="s">
        <v>3645</v>
      </c>
      <c r="H3507" s="6" t="s">
        <v>3647</v>
      </c>
      <c r="I3507" s="6" t="s">
        <v>3645</v>
      </c>
      <c r="J3507" s="6" t="s">
        <v>3645</v>
      </c>
      <c r="K3507" s="6"/>
      <c r="L3507" s="6"/>
      <c r="M3507" s="6"/>
      <c r="N3507" s="6"/>
      <c r="O3507" s="6"/>
      <c r="P3507" s="6"/>
      <c r="Q3507" s="6"/>
      <c r="R3507" s="6"/>
      <c r="S3507" s="6"/>
      <c r="T3507" s="6"/>
      <c r="U3507" s="6"/>
      <c r="V3507" s="6"/>
      <c r="W3507" s="6"/>
      <c r="X3507" s="6"/>
      <c r="Y3507" s="6"/>
      <c r="Z3507" s="6"/>
      <c r="AA3507" s="6"/>
      <c r="AB3507" s="6"/>
      <c r="AC3507" s="6"/>
      <c r="AD3507" s="6"/>
      <c r="AE3507" s="6"/>
      <c r="AF3507" s="6"/>
      <c r="AG3507" s="6"/>
      <c r="AH3507" s="6"/>
      <c r="AI3507" s="6"/>
      <c r="AJ3507" s="6"/>
      <c r="AK3507" s="6"/>
      <c r="AL3507" s="6"/>
      <c r="AM3507" s="6"/>
      <c r="AN3507" s="6"/>
      <c r="AO3507" s="6"/>
      <c r="AP3507" s="6"/>
      <c r="AQ3507" s="6"/>
      <c r="AR3507" s="6"/>
      <c r="AS3507" s="6"/>
      <c r="AT3507" s="6"/>
      <c r="AU3507" s="6"/>
      <c r="AV3507" s="6"/>
      <c r="AW3507" s="6"/>
      <c r="AX3507" s="6"/>
      <c r="AY3507" s="6"/>
      <c r="AZ3507" s="6"/>
      <c r="BA3507" s="6"/>
      <c r="BB3507" s="6"/>
      <c r="BC3507" s="6"/>
      <c r="BD3507" s="6"/>
    </row>
    <row r="3508" spans="1:56" x14ac:dyDescent="0.25">
      <c r="A3508" s="5" t="s">
        <v>3628</v>
      </c>
      <c r="B3508" s="6" t="str">
        <f>VLOOKUP(A3508,[1]Sheet1!$A$2:$B$6423,2,FALSE)</f>
        <v>..</v>
      </c>
      <c r="C3508" s="5">
        <v>2022</v>
      </c>
      <c r="D3508" s="6" t="s">
        <v>3645</v>
      </c>
      <c r="E3508" s="6" t="s">
        <v>3644</v>
      </c>
      <c r="F3508" s="6" t="s">
        <v>3645</v>
      </c>
      <c r="G3508" s="6" t="s">
        <v>3645</v>
      </c>
      <c r="H3508" s="6" t="s">
        <v>3647</v>
      </c>
      <c r="I3508" s="6" t="s">
        <v>3645</v>
      </c>
      <c r="J3508" s="6" t="s">
        <v>3645</v>
      </c>
      <c r="K3508" s="6"/>
      <c r="L3508" s="6"/>
      <c r="M3508" s="6"/>
      <c r="N3508" s="6"/>
      <c r="O3508" s="6"/>
      <c r="P3508" s="6"/>
      <c r="Q3508" s="6"/>
      <c r="R3508" s="6"/>
      <c r="S3508" s="6"/>
      <c r="T3508" s="6"/>
      <c r="U3508" s="6"/>
      <c r="V3508" s="6"/>
      <c r="W3508" s="6"/>
      <c r="X3508" s="6"/>
      <c r="Y3508" s="6"/>
      <c r="Z3508" s="6"/>
      <c r="AA3508" s="6"/>
      <c r="AB3508" s="6"/>
      <c r="AC3508" s="6"/>
      <c r="AD3508" s="6"/>
      <c r="AE3508" s="6"/>
      <c r="AF3508" s="6"/>
      <c r="AG3508" s="6"/>
      <c r="AH3508" s="6"/>
      <c r="AI3508" s="6"/>
      <c r="AJ3508" s="6"/>
      <c r="AK3508" s="6"/>
      <c r="AL3508" s="6"/>
      <c r="AM3508" s="6"/>
      <c r="AN3508" s="6"/>
      <c r="AO3508" s="6"/>
      <c r="AP3508" s="6"/>
      <c r="AQ3508" s="6"/>
      <c r="AR3508" s="6"/>
      <c r="AS3508" s="6"/>
      <c r="AT3508" s="6"/>
      <c r="AU3508" s="6"/>
      <c r="AV3508" s="6"/>
      <c r="AW3508" s="6"/>
      <c r="AX3508" s="6"/>
      <c r="AY3508" s="6"/>
      <c r="AZ3508" s="6"/>
      <c r="BA3508" s="6"/>
      <c r="BB3508" s="6"/>
      <c r="BC3508" s="6"/>
      <c r="BD3508" s="6"/>
    </row>
    <row r="3509" spans="1:56" x14ac:dyDescent="0.25">
      <c r="A3509" s="5" t="s">
        <v>3628</v>
      </c>
      <c r="B3509" s="6" t="str">
        <f>VLOOKUP(A3509,[1]Sheet1!$A$2:$B$6423,2,FALSE)</f>
        <v>..</v>
      </c>
      <c r="C3509" s="5">
        <v>2023</v>
      </c>
      <c r="D3509" s="6" t="s">
        <v>3645</v>
      </c>
      <c r="E3509" s="6" t="s">
        <v>3644</v>
      </c>
      <c r="F3509" s="6" t="s">
        <v>3645</v>
      </c>
      <c r="G3509" s="6" t="s">
        <v>3645</v>
      </c>
      <c r="H3509" s="6" t="s">
        <v>3647</v>
      </c>
      <c r="I3509" s="6" t="s">
        <v>3645</v>
      </c>
      <c r="J3509" s="6" t="s">
        <v>3645</v>
      </c>
      <c r="K3509" s="6"/>
      <c r="L3509" s="6"/>
      <c r="M3509" s="6"/>
      <c r="N3509" s="6"/>
      <c r="O3509" s="6"/>
      <c r="P3509" s="6"/>
      <c r="Q3509" s="6"/>
      <c r="R3509" s="6"/>
      <c r="S3509" s="6"/>
      <c r="T3509" s="6"/>
      <c r="U3509" s="6"/>
      <c r="V3509" s="6"/>
      <c r="W3509" s="6"/>
      <c r="X3509" s="6"/>
      <c r="Y3509" s="6"/>
      <c r="Z3509" s="6"/>
      <c r="AA3509" s="6"/>
      <c r="AB3509" s="6"/>
      <c r="AC3509" s="6"/>
      <c r="AD3509" s="6"/>
      <c r="AE3509" s="6"/>
      <c r="AF3509" s="6"/>
      <c r="AG3509" s="6"/>
      <c r="AH3509" s="6"/>
      <c r="AI3509" s="6"/>
      <c r="AJ3509" s="6"/>
      <c r="AK3509" s="6"/>
      <c r="AL3509" s="6"/>
      <c r="AM3509" s="6"/>
      <c r="AN3509" s="6"/>
      <c r="AO3509" s="6"/>
      <c r="AP3509" s="6"/>
      <c r="AQ3509" s="6"/>
      <c r="AR3509" s="6"/>
      <c r="AS3509" s="6"/>
      <c r="AT3509" s="6"/>
      <c r="AU3509" s="6"/>
      <c r="AV3509" s="6"/>
      <c r="AW3509" s="6"/>
      <c r="AX3509" s="6"/>
      <c r="AY3509" s="6"/>
      <c r="AZ3509" s="6"/>
      <c r="BA3509" s="6"/>
      <c r="BB3509" s="6"/>
      <c r="BC3509" s="6"/>
      <c r="BD3509" s="6"/>
    </row>
    <row r="3510" spans="1:56" x14ac:dyDescent="0.25">
      <c r="A3510" s="5" t="s">
        <v>3628</v>
      </c>
      <c r="B3510" s="6" t="str">
        <f>VLOOKUP(A3510,[1]Sheet1!$A$2:$B$6423,2,FALSE)</f>
        <v>..</v>
      </c>
      <c r="C3510" s="5">
        <v>2024</v>
      </c>
      <c r="D3510" s="6" t="s">
        <v>3645</v>
      </c>
      <c r="E3510" s="6" t="s">
        <v>3644</v>
      </c>
      <c r="F3510" s="6" t="s">
        <v>3645</v>
      </c>
      <c r="G3510" s="6" t="s">
        <v>3645</v>
      </c>
      <c r="H3510" s="6" t="s">
        <v>3647</v>
      </c>
      <c r="I3510" s="6" t="s">
        <v>3645</v>
      </c>
      <c r="J3510" s="6" t="s">
        <v>3645</v>
      </c>
      <c r="K3510" s="6"/>
      <c r="L3510" s="6"/>
      <c r="M3510" s="6"/>
      <c r="N3510" s="6"/>
      <c r="O3510" s="6"/>
      <c r="P3510" s="6"/>
      <c r="Q3510" s="6"/>
      <c r="R3510" s="6"/>
      <c r="S3510" s="6"/>
      <c r="T3510" s="6"/>
      <c r="U3510" s="6"/>
      <c r="V3510" s="6"/>
      <c r="W3510" s="6"/>
      <c r="X3510" s="6"/>
      <c r="Y3510" s="6"/>
      <c r="Z3510" s="6"/>
      <c r="AA3510" s="6"/>
      <c r="AB3510" s="6"/>
      <c r="AC3510" s="6"/>
      <c r="AD3510" s="6"/>
      <c r="AE3510" s="6"/>
      <c r="AF3510" s="6"/>
      <c r="AG3510" s="6"/>
      <c r="AH3510" s="6"/>
      <c r="AI3510" s="6"/>
      <c r="AJ3510" s="6"/>
      <c r="AK3510" s="6"/>
      <c r="AL3510" s="6"/>
      <c r="AM3510" s="6"/>
      <c r="AN3510" s="6"/>
      <c r="AO3510" s="6"/>
      <c r="AP3510" s="6"/>
      <c r="AQ3510" s="6"/>
      <c r="AR3510" s="6"/>
      <c r="AS3510" s="6"/>
      <c r="AT3510" s="6"/>
      <c r="AU3510" s="6"/>
      <c r="AV3510" s="6"/>
      <c r="AW3510" s="6"/>
      <c r="AX3510" s="6"/>
      <c r="AY3510" s="6"/>
      <c r="AZ3510" s="6"/>
      <c r="BA3510" s="6"/>
      <c r="BB3510" s="6"/>
      <c r="BC3510" s="6"/>
      <c r="BD3510" s="6"/>
    </row>
    <row r="3511" spans="1:56" x14ac:dyDescent="0.25">
      <c r="A3511" s="5" t="s">
        <v>3628</v>
      </c>
      <c r="B3511" s="6" t="str">
        <f>VLOOKUP(A3511,[1]Sheet1!$A$2:$B$6423,2,FALSE)</f>
        <v>..</v>
      </c>
      <c r="C3511" s="5">
        <v>2025</v>
      </c>
      <c r="D3511" s="6" t="s">
        <v>3645</v>
      </c>
      <c r="E3511" s="6" t="s">
        <v>3644</v>
      </c>
      <c r="F3511" s="6" t="s">
        <v>3645</v>
      </c>
      <c r="G3511" s="6" t="s">
        <v>3645</v>
      </c>
      <c r="H3511" s="6" t="s">
        <v>3647</v>
      </c>
      <c r="I3511" s="6" t="s">
        <v>3645</v>
      </c>
      <c r="J3511" s="6" t="s">
        <v>3645</v>
      </c>
      <c r="K3511" s="6"/>
      <c r="L3511" s="6"/>
      <c r="M3511" s="6"/>
      <c r="N3511" s="6"/>
      <c r="O3511" s="6"/>
      <c r="P3511" s="6"/>
      <c r="Q3511" s="6"/>
      <c r="R3511" s="6"/>
      <c r="S3511" s="6"/>
      <c r="T3511" s="6"/>
      <c r="U3511" s="6"/>
      <c r="V3511" s="6"/>
      <c r="W3511" s="6"/>
      <c r="X3511" s="6"/>
      <c r="Y3511" s="6"/>
      <c r="Z3511" s="6"/>
      <c r="AA3511" s="6"/>
      <c r="AB3511" s="6"/>
      <c r="AC3511" s="6"/>
      <c r="AD3511" s="6"/>
      <c r="AE3511" s="6"/>
      <c r="AF3511" s="6"/>
      <c r="AG3511" s="6"/>
      <c r="AH3511" s="6"/>
      <c r="AI3511" s="6"/>
      <c r="AJ3511" s="6"/>
      <c r="AK3511" s="6"/>
      <c r="AL3511" s="6"/>
      <c r="AM3511" s="6"/>
      <c r="AN3511" s="6"/>
      <c r="AO3511" s="6"/>
      <c r="AP3511" s="6"/>
      <c r="AQ3511" s="6"/>
      <c r="AR3511" s="6"/>
      <c r="AS3511" s="6"/>
      <c r="AT3511" s="6"/>
      <c r="AU3511" s="6"/>
      <c r="AV3511" s="6"/>
      <c r="AW3511" s="6"/>
      <c r="AX3511" s="6"/>
      <c r="AY3511" s="6"/>
      <c r="AZ3511" s="6"/>
      <c r="BA3511" s="6"/>
      <c r="BB3511" s="6"/>
      <c r="BC3511" s="6"/>
      <c r="BD3511" s="6"/>
    </row>
    <row r="3512" spans="1:56" x14ac:dyDescent="0.25">
      <c r="A3512" s="5" t="s">
        <v>3629</v>
      </c>
      <c r="B3512" s="6" t="str">
        <f>VLOOKUP(A3512,[1]Sheet1!$A$2:$B$6423,2,FALSE)</f>
        <v>..</v>
      </c>
      <c r="C3512" s="5">
        <v>2011</v>
      </c>
      <c r="D3512" s="6" t="s">
        <v>3645</v>
      </c>
      <c r="E3512" s="6" t="s">
        <v>3644</v>
      </c>
      <c r="F3512" s="6" t="s">
        <v>3645</v>
      </c>
      <c r="G3512" s="6" t="s">
        <v>3645</v>
      </c>
      <c r="H3512" s="6" t="s">
        <v>3647</v>
      </c>
      <c r="I3512" s="6" t="s">
        <v>3645</v>
      </c>
      <c r="J3512" s="6" t="s">
        <v>3645</v>
      </c>
      <c r="K3512" s="6"/>
      <c r="L3512" s="6"/>
      <c r="M3512" s="6"/>
      <c r="N3512" s="6"/>
      <c r="O3512" s="6"/>
      <c r="P3512" s="6"/>
      <c r="Q3512" s="6"/>
      <c r="R3512" s="6"/>
      <c r="S3512" s="6"/>
      <c r="T3512" s="6"/>
      <c r="U3512" s="6"/>
      <c r="V3512" s="6"/>
      <c r="W3512" s="6"/>
      <c r="X3512" s="6"/>
      <c r="Y3512" s="6"/>
      <c r="Z3512" s="6"/>
      <c r="AA3512" s="6"/>
      <c r="AB3512" s="6"/>
      <c r="AC3512" s="6"/>
      <c r="AD3512" s="6"/>
      <c r="AE3512" s="6"/>
      <c r="AF3512" s="6"/>
      <c r="AG3512" s="6"/>
      <c r="AH3512" s="6"/>
      <c r="AI3512" s="6"/>
      <c r="AJ3512" s="6"/>
      <c r="AK3512" s="6"/>
      <c r="AL3512" s="6"/>
      <c r="AM3512" s="6"/>
      <c r="AN3512" s="6"/>
      <c r="AO3512" s="6"/>
      <c r="AP3512" s="6"/>
      <c r="AQ3512" s="6"/>
      <c r="AR3512" s="6"/>
      <c r="AS3512" s="6"/>
      <c r="AT3512" s="6"/>
      <c r="AU3512" s="6"/>
      <c r="AV3512" s="6"/>
      <c r="AW3512" s="6"/>
      <c r="AX3512" s="6"/>
      <c r="AY3512" s="6"/>
      <c r="AZ3512" s="6"/>
      <c r="BA3512" s="6"/>
      <c r="BB3512" s="6"/>
      <c r="BC3512" s="6"/>
      <c r="BD3512" s="6"/>
    </row>
    <row r="3513" spans="1:56" x14ac:dyDescent="0.25">
      <c r="A3513" s="5" t="s">
        <v>3629</v>
      </c>
      <c r="B3513" s="6" t="str">
        <f>VLOOKUP(A3513,[1]Sheet1!$A$2:$B$6423,2,FALSE)</f>
        <v>..</v>
      </c>
      <c r="C3513" s="5">
        <v>2012</v>
      </c>
      <c r="D3513" s="6" t="s">
        <v>3645</v>
      </c>
      <c r="E3513" s="6" t="s">
        <v>3644</v>
      </c>
      <c r="F3513" s="6" t="s">
        <v>3645</v>
      </c>
      <c r="G3513" s="6" t="s">
        <v>3645</v>
      </c>
      <c r="H3513" s="6" t="s">
        <v>3647</v>
      </c>
      <c r="I3513" s="6" t="s">
        <v>3645</v>
      </c>
      <c r="J3513" s="6" t="s">
        <v>3645</v>
      </c>
      <c r="K3513" s="6"/>
      <c r="L3513" s="6"/>
      <c r="M3513" s="6"/>
      <c r="N3513" s="6"/>
      <c r="O3513" s="6"/>
      <c r="P3513" s="6"/>
      <c r="Q3513" s="6"/>
      <c r="R3513" s="6"/>
      <c r="S3513" s="6"/>
      <c r="T3513" s="6"/>
      <c r="U3513" s="6"/>
      <c r="V3513" s="6"/>
      <c r="W3513" s="6"/>
      <c r="X3513" s="6"/>
      <c r="Y3513" s="6"/>
      <c r="Z3513" s="6"/>
      <c r="AA3513" s="6"/>
      <c r="AB3513" s="6"/>
      <c r="AC3513" s="6"/>
      <c r="AD3513" s="6"/>
      <c r="AE3513" s="6"/>
      <c r="AF3513" s="6"/>
      <c r="AG3513" s="6"/>
      <c r="AH3513" s="6"/>
      <c r="AI3513" s="6"/>
      <c r="AJ3513" s="6"/>
      <c r="AK3513" s="6"/>
      <c r="AL3513" s="6"/>
      <c r="AM3513" s="6"/>
      <c r="AN3513" s="6"/>
      <c r="AO3513" s="6"/>
      <c r="AP3513" s="6"/>
      <c r="AQ3513" s="6"/>
      <c r="AR3513" s="6"/>
      <c r="AS3513" s="6"/>
      <c r="AT3513" s="6"/>
      <c r="AU3513" s="6"/>
      <c r="AV3513" s="6"/>
      <c r="AW3513" s="6"/>
      <c r="AX3513" s="6"/>
      <c r="AY3513" s="6"/>
      <c r="AZ3513" s="6"/>
      <c r="BA3513" s="6"/>
      <c r="BB3513" s="6"/>
      <c r="BC3513" s="6"/>
      <c r="BD3513" s="6"/>
    </row>
    <row r="3514" spans="1:56" x14ac:dyDescent="0.25">
      <c r="A3514" s="5" t="s">
        <v>3629</v>
      </c>
      <c r="B3514" s="6" t="str">
        <f>VLOOKUP(A3514,[1]Sheet1!$A$2:$B$6423,2,FALSE)</f>
        <v>..</v>
      </c>
      <c r="C3514" s="5">
        <v>2013</v>
      </c>
      <c r="D3514" s="6" t="s">
        <v>3645</v>
      </c>
      <c r="E3514" s="6" t="s">
        <v>3644</v>
      </c>
      <c r="F3514" s="6" t="s">
        <v>3645</v>
      </c>
      <c r="G3514" s="6" t="s">
        <v>3645</v>
      </c>
      <c r="H3514" s="6" t="s">
        <v>3647</v>
      </c>
      <c r="I3514" s="6" t="s">
        <v>3645</v>
      </c>
      <c r="J3514" s="6" t="s">
        <v>3645</v>
      </c>
      <c r="K3514" s="6"/>
      <c r="L3514" s="6"/>
      <c r="M3514" s="6"/>
      <c r="N3514" s="6"/>
      <c r="O3514" s="6"/>
      <c r="P3514" s="6"/>
      <c r="Q3514" s="6"/>
      <c r="R3514" s="6"/>
      <c r="S3514" s="6"/>
      <c r="T3514" s="6"/>
      <c r="U3514" s="6"/>
      <c r="V3514" s="6"/>
      <c r="W3514" s="6"/>
      <c r="X3514" s="6"/>
      <c r="Y3514" s="6"/>
      <c r="Z3514" s="6"/>
      <c r="AA3514" s="6"/>
      <c r="AB3514" s="6"/>
      <c r="AC3514" s="6"/>
      <c r="AD3514" s="6"/>
      <c r="AE3514" s="6"/>
      <c r="AF3514" s="6"/>
      <c r="AG3514" s="6"/>
      <c r="AH3514" s="6"/>
      <c r="AI3514" s="6"/>
      <c r="AJ3514" s="6"/>
      <c r="AK3514" s="6"/>
      <c r="AL3514" s="6"/>
      <c r="AM3514" s="6"/>
      <c r="AN3514" s="6"/>
      <c r="AO3514" s="6"/>
      <c r="AP3514" s="6"/>
      <c r="AQ3514" s="6"/>
      <c r="AR3514" s="6"/>
      <c r="AS3514" s="6"/>
      <c r="AT3514" s="6"/>
      <c r="AU3514" s="6"/>
      <c r="AV3514" s="6"/>
      <c r="AW3514" s="6"/>
      <c r="AX3514" s="6"/>
      <c r="AY3514" s="6"/>
      <c r="AZ3514" s="6"/>
      <c r="BA3514" s="6"/>
      <c r="BB3514" s="6"/>
      <c r="BC3514" s="6"/>
      <c r="BD3514" s="6"/>
    </row>
    <row r="3515" spans="1:56" x14ac:dyDescent="0.25">
      <c r="A3515" s="5" t="s">
        <v>3629</v>
      </c>
      <c r="B3515" s="6" t="str">
        <f>VLOOKUP(A3515,[1]Sheet1!$A$2:$B$6423,2,FALSE)</f>
        <v>..</v>
      </c>
      <c r="C3515" s="5">
        <v>2014</v>
      </c>
      <c r="D3515" s="6" t="s">
        <v>3645</v>
      </c>
      <c r="E3515" s="6" t="s">
        <v>3644</v>
      </c>
      <c r="F3515" s="6" t="s">
        <v>3645</v>
      </c>
      <c r="G3515" s="6" t="s">
        <v>3645</v>
      </c>
      <c r="H3515" s="6" t="s">
        <v>3647</v>
      </c>
      <c r="I3515" s="6" t="s">
        <v>3645</v>
      </c>
      <c r="J3515" s="6" t="s">
        <v>3645</v>
      </c>
      <c r="K3515" s="6"/>
      <c r="L3515" s="6"/>
      <c r="M3515" s="6"/>
      <c r="N3515" s="6"/>
      <c r="O3515" s="6"/>
      <c r="P3515" s="6"/>
      <c r="Q3515" s="6"/>
      <c r="R3515" s="6"/>
      <c r="S3515" s="6"/>
      <c r="T3515" s="6"/>
      <c r="U3515" s="6"/>
      <c r="V3515" s="6"/>
      <c r="W3515" s="6"/>
      <c r="X3515" s="6"/>
      <c r="Y3515" s="6"/>
      <c r="Z3515" s="6"/>
      <c r="AA3515" s="6"/>
      <c r="AB3515" s="6"/>
      <c r="AC3515" s="6"/>
      <c r="AD3515" s="6"/>
      <c r="AE3515" s="6"/>
      <c r="AF3515" s="6"/>
      <c r="AG3515" s="6"/>
      <c r="AH3515" s="6"/>
      <c r="AI3515" s="6"/>
      <c r="AJ3515" s="6"/>
      <c r="AK3515" s="6"/>
      <c r="AL3515" s="6"/>
      <c r="AM3515" s="6"/>
      <c r="AN3515" s="6"/>
      <c r="AO3515" s="6"/>
      <c r="AP3515" s="6"/>
      <c r="AQ3515" s="6"/>
      <c r="AR3515" s="6"/>
      <c r="AS3515" s="6"/>
      <c r="AT3515" s="6"/>
      <c r="AU3515" s="6"/>
      <c r="AV3515" s="6"/>
      <c r="AW3515" s="6"/>
      <c r="AX3515" s="6"/>
      <c r="AY3515" s="6"/>
      <c r="AZ3515" s="6"/>
      <c r="BA3515" s="6"/>
      <c r="BB3515" s="6"/>
      <c r="BC3515" s="6"/>
      <c r="BD3515" s="6"/>
    </row>
    <row r="3516" spans="1:56" x14ac:dyDescent="0.25">
      <c r="A3516" s="5" t="s">
        <v>3629</v>
      </c>
      <c r="B3516" s="6" t="str">
        <f>VLOOKUP(A3516,[1]Sheet1!$A$2:$B$6423,2,FALSE)</f>
        <v>..</v>
      </c>
      <c r="C3516" s="5">
        <v>2015</v>
      </c>
      <c r="D3516" s="6" t="s">
        <v>3645</v>
      </c>
      <c r="E3516" s="6" t="s">
        <v>3644</v>
      </c>
      <c r="F3516" s="6" t="s">
        <v>3645</v>
      </c>
      <c r="G3516" s="6" t="s">
        <v>3645</v>
      </c>
      <c r="H3516" s="6" t="s">
        <v>3647</v>
      </c>
      <c r="I3516" s="6" t="s">
        <v>3645</v>
      </c>
      <c r="J3516" s="6" t="s">
        <v>3645</v>
      </c>
      <c r="K3516" s="6"/>
      <c r="L3516" s="6"/>
      <c r="M3516" s="6"/>
      <c r="N3516" s="6"/>
      <c r="O3516" s="6"/>
      <c r="P3516" s="6"/>
      <c r="Q3516" s="6"/>
      <c r="R3516" s="6"/>
      <c r="S3516" s="6"/>
      <c r="T3516" s="6"/>
      <c r="U3516" s="6"/>
      <c r="V3516" s="6"/>
      <c r="W3516" s="6"/>
      <c r="X3516" s="6"/>
      <c r="Y3516" s="6"/>
      <c r="Z3516" s="6"/>
      <c r="AA3516" s="6"/>
      <c r="AB3516" s="6"/>
      <c r="AC3516" s="6"/>
      <c r="AD3516" s="6"/>
      <c r="AE3516" s="6"/>
      <c r="AF3516" s="6"/>
      <c r="AG3516" s="6"/>
      <c r="AH3516" s="6"/>
      <c r="AI3516" s="6"/>
      <c r="AJ3516" s="6"/>
      <c r="AK3516" s="6"/>
      <c r="AL3516" s="6"/>
      <c r="AM3516" s="6"/>
      <c r="AN3516" s="6"/>
      <c r="AO3516" s="6"/>
      <c r="AP3516" s="6"/>
      <c r="AQ3516" s="6"/>
      <c r="AR3516" s="6"/>
      <c r="AS3516" s="6"/>
      <c r="AT3516" s="6"/>
      <c r="AU3516" s="6"/>
      <c r="AV3516" s="6"/>
      <c r="AW3516" s="6"/>
      <c r="AX3516" s="6"/>
      <c r="AY3516" s="6"/>
      <c r="AZ3516" s="6"/>
      <c r="BA3516" s="6"/>
      <c r="BB3516" s="6"/>
      <c r="BC3516" s="6"/>
      <c r="BD3516" s="6"/>
    </row>
    <row r="3517" spans="1:56" x14ac:dyDescent="0.25">
      <c r="A3517" s="5" t="s">
        <v>3629</v>
      </c>
      <c r="B3517" s="6" t="str">
        <f>VLOOKUP(A3517,[1]Sheet1!$A$2:$B$6423,2,FALSE)</f>
        <v>..</v>
      </c>
      <c r="C3517" s="5">
        <v>2016</v>
      </c>
      <c r="D3517" s="6" t="s">
        <v>3645</v>
      </c>
      <c r="E3517" s="6" t="s">
        <v>3644</v>
      </c>
      <c r="F3517" s="6" t="s">
        <v>3645</v>
      </c>
      <c r="G3517" s="6" t="s">
        <v>3645</v>
      </c>
      <c r="H3517" s="6" t="s">
        <v>3647</v>
      </c>
      <c r="I3517" s="6" t="s">
        <v>3645</v>
      </c>
      <c r="J3517" s="6" t="s">
        <v>3645</v>
      </c>
      <c r="K3517" s="6"/>
      <c r="L3517" s="6"/>
      <c r="M3517" s="6"/>
      <c r="N3517" s="6"/>
      <c r="O3517" s="6"/>
      <c r="P3517" s="6"/>
      <c r="Q3517" s="6"/>
      <c r="R3517" s="6"/>
      <c r="S3517" s="6"/>
      <c r="T3517" s="6"/>
      <c r="U3517" s="6"/>
      <c r="V3517" s="6"/>
      <c r="W3517" s="6"/>
      <c r="X3517" s="6"/>
      <c r="Y3517" s="6"/>
      <c r="Z3517" s="6"/>
      <c r="AA3517" s="6"/>
      <c r="AB3517" s="6"/>
      <c r="AC3517" s="6"/>
      <c r="AD3517" s="6"/>
      <c r="AE3517" s="6"/>
      <c r="AF3517" s="6"/>
      <c r="AG3517" s="6"/>
      <c r="AH3517" s="6"/>
      <c r="AI3517" s="6"/>
      <c r="AJ3517" s="6"/>
      <c r="AK3517" s="6"/>
      <c r="AL3517" s="6"/>
      <c r="AM3517" s="6"/>
      <c r="AN3517" s="6"/>
      <c r="AO3517" s="6"/>
      <c r="AP3517" s="6"/>
      <c r="AQ3517" s="6"/>
      <c r="AR3517" s="6"/>
      <c r="AS3517" s="6"/>
      <c r="AT3517" s="6"/>
      <c r="AU3517" s="6"/>
      <c r="AV3517" s="6"/>
      <c r="AW3517" s="6"/>
      <c r="AX3517" s="6"/>
      <c r="AY3517" s="6"/>
      <c r="AZ3517" s="6"/>
      <c r="BA3517" s="6"/>
      <c r="BB3517" s="6"/>
      <c r="BC3517" s="6"/>
      <c r="BD3517" s="6"/>
    </row>
    <row r="3518" spans="1:56" x14ac:dyDescent="0.25">
      <c r="A3518" s="5" t="s">
        <v>3629</v>
      </c>
      <c r="B3518" s="6" t="str">
        <f>VLOOKUP(A3518,[1]Sheet1!$A$2:$B$6423,2,FALSE)</f>
        <v>..</v>
      </c>
      <c r="C3518" s="5">
        <v>2017</v>
      </c>
      <c r="D3518" s="6" t="s">
        <v>3645</v>
      </c>
      <c r="E3518" s="6" t="s">
        <v>3644</v>
      </c>
      <c r="F3518" s="6" t="s">
        <v>3645</v>
      </c>
      <c r="G3518" s="6" t="s">
        <v>3645</v>
      </c>
      <c r="H3518" s="6" t="s">
        <v>3647</v>
      </c>
      <c r="I3518" s="6" t="s">
        <v>3645</v>
      </c>
      <c r="J3518" s="6" t="s">
        <v>3645</v>
      </c>
      <c r="K3518" s="6"/>
      <c r="L3518" s="6"/>
      <c r="M3518" s="6"/>
      <c r="N3518" s="6"/>
      <c r="O3518" s="6"/>
      <c r="P3518" s="6"/>
      <c r="Q3518" s="6"/>
      <c r="R3518" s="6"/>
      <c r="S3518" s="6"/>
      <c r="T3518" s="6"/>
      <c r="U3518" s="6"/>
      <c r="V3518" s="6"/>
      <c r="W3518" s="6"/>
      <c r="X3518" s="6"/>
      <c r="Y3518" s="6"/>
      <c r="Z3518" s="6"/>
      <c r="AA3518" s="6"/>
      <c r="AB3518" s="6"/>
      <c r="AC3518" s="6"/>
      <c r="AD3518" s="6"/>
      <c r="AE3518" s="6"/>
      <c r="AF3518" s="6"/>
      <c r="AG3518" s="6"/>
      <c r="AH3518" s="6"/>
      <c r="AI3518" s="6"/>
      <c r="AJ3518" s="6"/>
      <c r="AK3518" s="6"/>
      <c r="AL3518" s="6"/>
      <c r="AM3518" s="6"/>
      <c r="AN3518" s="6"/>
      <c r="AO3518" s="6"/>
      <c r="AP3518" s="6"/>
      <c r="AQ3518" s="6"/>
      <c r="AR3518" s="6"/>
      <c r="AS3518" s="6"/>
      <c r="AT3518" s="6"/>
      <c r="AU3518" s="6"/>
      <c r="AV3518" s="6"/>
      <c r="AW3518" s="6"/>
      <c r="AX3518" s="6"/>
      <c r="AY3518" s="6"/>
      <c r="AZ3518" s="6"/>
      <c r="BA3518" s="6"/>
      <c r="BB3518" s="6"/>
      <c r="BC3518" s="6"/>
      <c r="BD3518" s="6"/>
    </row>
    <row r="3519" spans="1:56" x14ac:dyDescent="0.25">
      <c r="A3519" s="5" t="s">
        <v>3629</v>
      </c>
      <c r="B3519" s="6" t="str">
        <f>VLOOKUP(A3519,[1]Sheet1!$A$2:$B$6423,2,FALSE)</f>
        <v>..</v>
      </c>
      <c r="C3519" s="5">
        <v>2018</v>
      </c>
      <c r="D3519" s="6" t="s">
        <v>3645</v>
      </c>
      <c r="E3519" s="6" t="s">
        <v>3644</v>
      </c>
      <c r="F3519" s="6" t="s">
        <v>3645</v>
      </c>
      <c r="G3519" s="6" t="s">
        <v>3645</v>
      </c>
      <c r="H3519" s="6" t="s">
        <v>3647</v>
      </c>
      <c r="I3519" s="6" t="s">
        <v>3645</v>
      </c>
      <c r="J3519" s="6" t="s">
        <v>3645</v>
      </c>
      <c r="K3519" s="6"/>
      <c r="L3519" s="6"/>
      <c r="M3519" s="6"/>
      <c r="N3519" s="6"/>
      <c r="O3519" s="6"/>
      <c r="P3519" s="6"/>
      <c r="Q3519" s="6"/>
      <c r="R3519" s="6"/>
      <c r="S3519" s="6"/>
      <c r="T3519" s="6"/>
      <c r="U3519" s="6"/>
      <c r="V3519" s="6"/>
      <c r="W3519" s="6"/>
      <c r="X3519" s="6"/>
      <c r="Y3519" s="6"/>
      <c r="Z3519" s="6"/>
      <c r="AA3519" s="6"/>
      <c r="AB3519" s="6"/>
      <c r="AC3519" s="6"/>
      <c r="AD3519" s="6"/>
      <c r="AE3519" s="6"/>
      <c r="AF3519" s="6"/>
      <c r="AG3519" s="6"/>
      <c r="AH3519" s="6"/>
      <c r="AI3519" s="6"/>
      <c r="AJ3519" s="6"/>
      <c r="AK3519" s="6"/>
      <c r="AL3519" s="6"/>
      <c r="AM3519" s="6"/>
      <c r="AN3519" s="6"/>
      <c r="AO3519" s="6"/>
      <c r="AP3519" s="6"/>
      <c r="AQ3519" s="6"/>
      <c r="AR3519" s="6"/>
      <c r="AS3519" s="6"/>
      <c r="AT3519" s="6"/>
      <c r="AU3519" s="6"/>
      <c r="AV3519" s="6"/>
      <c r="AW3519" s="6"/>
      <c r="AX3519" s="6"/>
      <c r="AY3519" s="6"/>
      <c r="AZ3519" s="6"/>
      <c r="BA3519" s="6"/>
      <c r="BB3519" s="6"/>
      <c r="BC3519" s="6"/>
      <c r="BD3519" s="6"/>
    </row>
    <row r="3520" spans="1:56" x14ac:dyDescent="0.25">
      <c r="A3520" s="5" t="s">
        <v>3629</v>
      </c>
      <c r="B3520" s="6" t="str">
        <f>VLOOKUP(A3520,[1]Sheet1!$A$2:$B$6423,2,FALSE)</f>
        <v>..</v>
      </c>
      <c r="C3520" s="5">
        <v>2019</v>
      </c>
      <c r="D3520" s="6" t="s">
        <v>3645</v>
      </c>
      <c r="E3520" s="6" t="s">
        <v>3644</v>
      </c>
      <c r="F3520" s="6" t="s">
        <v>3645</v>
      </c>
      <c r="G3520" s="6" t="s">
        <v>3645</v>
      </c>
      <c r="H3520" s="6" t="s">
        <v>3647</v>
      </c>
      <c r="I3520" s="6" t="s">
        <v>3645</v>
      </c>
      <c r="J3520" s="6" t="s">
        <v>3645</v>
      </c>
      <c r="K3520" s="6"/>
      <c r="L3520" s="6"/>
      <c r="M3520" s="6"/>
      <c r="N3520" s="6"/>
      <c r="O3520" s="6"/>
      <c r="P3520" s="6"/>
      <c r="Q3520" s="6"/>
      <c r="R3520" s="6"/>
      <c r="S3520" s="6"/>
      <c r="T3520" s="6"/>
      <c r="U3520" s="6"/>
      <c r="V3520" s="6"/>
      <c r="W3520" s="6"/>
      <c r="X3520" s="6"/>
      <c r="Y3520" s="6"/>
      <c r="Z3520" s="6"/>
      <c r="AA3520" s="6"/>
      <c r="AB3520" s="6"/>
      <c r="AC3520" s="6"/>
      <c r="AD3520" s="6"/>
      <c r="AE3520" s="6"/>
      <c r="AF3520" s="6"/>
      <c r="AG3520" s="6"/>
      <c r="AH3520" s="6"/>
      <c r="AI3520" s="6"/>
      <c r="AJ3520" s="6"/>
      <c r="AK3520" s="6"/>
      <c r="AL3520" s="6"/>
      <c r="AM3520" s="6"/>
      <c r="AN3520" s="6"/>
      <c r="AO3520" s="6"/>
      <c r="AP3520" s="6"/>
      <c r="AQ3520" s="6"/>
      <c r="AR3520" s="6"/>
      <c r="AS3520" s="6"/>
      <c r="AT3520" s="6"/>
      <c r="AU3520" s="6"/>
      <c r="AV3520" s="6"/>
      <c r="AW3520" s="6"/>
      <c r="AX3520" s="6"/>
      <c r="AY3520" s="6"/>
      <c r="AZ3520" s="6"/>
      <c r="BA3520" s="6"/>
      <c r="BB3520" s="6"/>
      <c r="BC3520" s="6"/>
      <c r="BD3520" s="6"/>
    </row>
    <row r="3521" spans="1:56" x14ac:dyDescent="0.25">
      <c r="A3521" s="5" t="s">
        <v>3629</v>
      </c>
      <c r="B3521" s="6" t="str">
        <f>VLOOKUP(A3521,[1]Sheet1!$A$2:$B$6423,2,FALSE)</f>
        <v>..</v>
      </c>
      <c r="C3521" s="5">
        <v>2020</v>
      </c>
      <c r="D3521" s="6" t="s">
        <v>3645</v>
      </c>
      <c r="E3521" s="6" t="s">
        <v>3644</v>
      </c>
      <c r="F3521" s="6" t="s">
        <v>3645</v>
      </c>
      <c r="G3521" s="6" t="s">
        <v>3645</v>
      </c>
      <c r="H3521" s="6" t="s">
        <v>3647</v>
      </c>
      <c r="I3521" s="6" t="s">
        <v>3645</v>
      </c>
      <c r="J3521" s="6" t="s">
        <v>3645</v>
      </c>
      <c r="K3521" s="6"/>
      <c r="L3521" s="6"/>
      <c r="M3521" s="6"/>
      <c r="N3521" s="6"/>
      <c r="O3521" s="6"/>
      <c r="P3521" s="6"/>
      <c r="Q3521" s="6"/>
      <c r="R3521" s="6"/>
      <c r="S3521" s="6"/>
      <c r="T3521" s="6"/>
      <c r="U3521" s="6"/>
      <c r="V3521" s="6"/>
      <c r="W3521" s="6"/>
      <c r="X3521" s="6"/>
      <c r="Y3521" s="6"/>
      <c r="Z3521" s="6"/>
      <c r="AA3521" s="6"/>
      <c r="AB3521" s="6"/>
      <c r="AC3521" s="6"/>
      <c r="AD3521" s="6"/>
      <c r="AE3521" s="6"/>
      <c r="AF3521" s="6"/>
      <c r="AG3521" s="6"/>
      <c r="AH3521" s="6"/>
      <c r="AI3521" s="6"/>
      <c r="AJ3521" s="6"/>
      <c r="AK3521" s="6"/>
      <c r="AL3521" s="6"/>
      <c r="AM3521" s="6"/>
      <c r="AN3521" s="6"/>
      <c r="AO3521" s="6"/>
      <c r="AP3521" s="6"/>
      <c r="AQ3521" s="6"/>
      <c r="AR3521" s="6"/>
      <c r="AS3521" s="6"/>
      <c r="AT3521" s="6"/>
      <c r="AU3521" s="6"/>
      <c r="AV3521" s="6"/>
      <c r="AW3521" s="6"/>
      <c r="AX3521" s="6"/>
      <c r="AY3521" s="6"/>
      <c r="AZ3521" s="6"/>
      <c r="BA3521" s="6"/>
      <c r="BB3521" s="6"/>
      <c r="BC3521" s="6"/>
      <c r="BD3521" s="6"/>
    </row>
    <row r="3522" spans="1:56" x14ac:dyDescent="0.25">
      <c r="A3522" s="5" t="s">
        <v>3629</v>
      </c>
      <c r="B3522" s="6" t="str">
        <f>VLOOKUP(A3522,[1]Sheet1!$A$2:$B$6423,2,FALSE)</f>
        <v>..</v>
      </c>
      <c r="C3522" s="5">
        <v>2021</v>
      </c>
      <c r="D3522" s="6" t="s">
        <v>3645</v>
      </c>
      <c r="E3522" s="6" t="s">
        <v>3644</v>
      </c>
      <c r="F3522" s="6" t="s">
        <v>3645</v>
      </c>
      <c r="G3522" s="6" t="s">
        <v>3645</v>
      </c>
      <c r="H3522" s="6" t="s">
        <v>3647</v>
      </c>
      <c r="I3522" s="6" t="s">
        <v>3645</v>
      </c>
      <c r="J3522" s="6" t="s">
        <v>3645</v>
      </c>
      <c r="K3522" s="6"/>
      <c r="L3522" s="6"/>
      <c r="M3522" s="6"/>
      <c r="N3522" s="6"/>
      <c r="O3522" s="6"/>
      <c r="P3522" s="6"/>
      <c r="Q3522" s="6"/>
      <c r="R3522" s="6"/>
      <c r="S3522" s="6"/>
      <c r="T3522" s="6"/>
      <c r="U3522" s="6"/>
      <c r="V3522" s="6"/>
      <c r="W3522" s="6"/>
      <c r="X3522" s="6"/>
      <c r="Y3522" s="6"/>
      <c r="Z3522" s="6"/>
      <c r="AA3522" s="6"/>
      <c r="AB3522" s="6"/>
      <c r="AC3522" s="6"/>
      <c r="AD3522" s="6"/>
      <c r="AE3522" s="6"/>
      <c r="AF3522" s="6"/>
      <c r="AG3522" s="6"/>
      <c r="AH3522" s="6"/>
      <c r="AI3522" s="6"/>
      <c r="AJ3522" s="6"/>
      <c r="AK3522" s="6"/>
      <c r="AL3522" s="6"/>
      <c r="AM3522" s="6"/>
      <c r="AN3522" s="6"/>
      <c r="AO3522" s="6"/>
      <c r="AP3522" s="6"/>
      <c r="AQ3522" s="6"/>
      <c r="AR3522" s="6"/>
      <c r="AS3522" s="6"/>
      <c r="AT3522" s="6"/>
      <c r="AU3522" s="6"/>
      <c r="AV3522" s="6"/>
      <c r="AW3522" s="6"/>
      <c r="AX3522" s="6"/>
      <c r="AY3522" s="6"/>
      <c r="AZ3522" s="6"/>
      <c r="BA3522" s="6"/>
      <c r="BB3522" s="6"/>
      <c r="BC3522" s="6"/>
      <c r="BD3522" s="6"/>
    </row>
    <row r="3523" spans="1:56" x14ac:dyDescent="0.25">
      <c r="A3523" s="5" t="s">
        <v>3629</v>
      </c>
      <c r="B3523" s="6" t="str">
        <f>VLOOKUP(A3523,[1]Sheet1!$A$2:$B$6423,2,FALSE)</f>
        <v>..</v>
      </c>
      <c r="C3523" s="5">
        <v>2022</v>
      </c>
      <c r="D3523" s="6" t="s">
        <v>3645</v>
      </c>
      <c r="E3523" s="6" t="s">
        <v>3644</v>
      </c>
      <c r="F3523" s="6" t="s">
        <v>3645</v>
      </c>
      <c r="G3523" s="6" t="s">
        <v>3645</v>
      </c>
      <c r="H3523" s="6" t="s">
        <v>3647</v>
      </c>
      <c r="I3523" s="6" t="s">
        <v>3645</v>
      </c>
      <c r="J3523" s="6" t="s">
        <v>3645</v>
      </c>
      <c r="K3523" s="6"/>
      <c r="L3523" s="6"/>
      <c r="M3523" s="6"/>
      <c r="N3523" s="6"/>
      <c r="O3523" s="6"/>
      <c r="P3523" s="6"/>
      <c r="Q3523" s="6"/>
      <c r="R3523" s="6"/>
      <c r="S3523" s="6"/>
      <c r="T3523" s="6"/>
      <c r="U3523" s="6"/>
      <c r="V3523" s="6"/>
      <c r="W3523" s="6"/>
      <c r="X3523" s="6"/>
      <c r="Y3523" s="6"/>
      <c r="Z3523" s="6"/>
      <c r="AA3523" s="6"/>
      <c r="AB3523" s="6"/>
      <c r="AC3523" s="6"/>
      <c r="AD3523" s="6"/>
      <c r="AE3523" s="6"/>
      <c r="AF3523" s="6"/>
      <c r="AG3523" s="6"/>
      <c r="AH3523" s="6"/>
      <c r="AI3523" s="6"/>
      <c r="AJ3523" s="6"/>
      <c r="AK3523" s="6"/>
      <c r="AL3523" s="6"/>
      <c r="AM3523" s="6"/>
      <c r="AN3523" s="6"/>
      <c r="AO3523" s="6"/>
      <c r="AP3523" s="6"/>
      <c r="AQ3523" s="6"/>
      <c r="AR3523" s="6"/>
      <c r="AS3523" s="6"/>
      <c r="AT3523" s="6"/>
      <c r="AU3523" s="6"/>
      <c r="AV3523" s="6"/>
      <c r="AW3523" s="6"/>
      <c r="AX3523" s="6"/>
      <c r="AY3523" s="6"/>
      <c r="AZ3523" s="6"/>
      <c r="BA3523" s="6"/>
      <c r="BB3523" s="6"/>
      <c r="BC3523" s="6"/>
      <c r="BD3523" s="6"/>
    </row>
    <row r="3524" spans="1:56" x14ac:dyDescent="0.25">
      <c r="A3524" s="5" t="s">
        <v>3629</v>
      </c>
      <c r="B3524" s="6" t="str">
        <f>VLOOKUP(A3524,[1]Sheet1!$A$2:$B$6423,2,FALSE)</f>
        <v>..</v>
      </c>
      <c r="C3524" s="5">
        <v>2023</v>
      </c>
      <c r="D3524" s="6" t="s">
        <v>3645</v>
      </c>
      <c r="E3524" s="6" t="s">
        <v>3644</v>
      </c>
      <c r="F3524" s="6" t="s">
        <v>3645</v>
      </c>
      <c r="G3524" s="6" t="s">
        <v>3645</v>
      </c>
      <c r="H3524" s="6" t="s">
        <v>3647</v>
      </c>
      <c r="I3524" s="6" t="s">
        <v>3645</v>
      </c>
      <c r="J3524" s="6" t="s">
        <v>3645</v>
      </c>
      <c r="K3524" s="6"/>
      <c r="L3524" s="6"/>
      <c r="M3524" s="6"/>
      <c r="N3524" s="6"/>
      <c r="O3524" s="6"/>
      <c r="P3524" s="6"/>
      <c r="Q3524" s="6"/>
      <c r="R3524" s="6"/>
      <c r="S3524" s="6"/>
      <c r="T3524" s="6"/>
      <c r="U3524" s="6"/>
      <c r="V3524" s="6"/>
      <c r="W3524" s="6"/>
      <c r="X3524" s="6"/>
      <c r="Y3524" s="6"/>
      <c r="Z3524" s="6"/>
      <c r="AA3524" s="6"/>
      <c r="AB3524" s="6"/>
      <c r="AC3524" s="6"/>
      <c r="AD3524" s="6"/>
      <c r="AE3524" s="6"/>
      <c r="AF3524" s="6"/>
      <c r="AG3524" s="6"/>
      <c r="AH3524" s="6"/>
      <c r="AI3524" s="6"/>
      <c r="AJ3524" s="6"/>
      <c r="AK3524" s="6"/>
      <c r="AL3524" s="6"/>
      <c r="AM3524" s="6"/>
      <c r="AN3524" s="6"/>
      <c r="AO3524" s="6"/>
      <c r="AP3524" s="6"/>
      <c r="AQ3524" s="6"/>
      <c r="AR3524" s="6"/>
      <c r="AS3524" s="6"/>
      <c r="AT3524" s="6"/>
      <c r="AU3524" s="6"/>
      <c r="AV3524" s="6"/>
      <c r="AW3524" s="6"/>
      <c r="AX3524" s="6"/>
      <c r="AY3524" s="6"/>
      <c r="AZ3524" s="6"/>
      <c r="BA3524" s="6"/>
      <c r="BB3524" s="6"/>
      <c r="BC3524" s="6"/>
      <c r="BD3524" s="6"/>
    </row>
    <row r="3525" spans="1:56" x14ac:dyDescent="0.25">
      <c r="A3525" s="5" t="s">
        <v>3629</v>
      </c>
      <c r="B3525" s="6" t="str">
        <f>VLOOKUP(A3525,[1]Sheet1!$A$2:$B$6423,2,FALSE)</f>
        <v>..</v>
      </c>
      <c r="C3525" s="5">
        <v>2024</v>
      </c>
      <c r="D3525" s="6" t="s">
        <v>3645</v>
      </c>
      <c r="E3525" s="6" t="s">
        <v>3644</v>
      </c>
      <c r="F3525" s="6" t="s">
        <v>3645</v>
      </c>
      <c r="G3525" s="6" t="s">
        <v>3645</v>
      </c>
      <c r="H3525" s="6" t="s">
        <v>3647</v>
      </c>
      <c r="I3525" s="6" t="s">
        <v>3645</v>
      </c>
      <c r="J3525" s="6" t="s">
        <v>3645</v>
      </c>
      <c r="K3525" s="6"/>
      <c r="L3525" s="6"/>
      <c r="M3525" s="6"/>
      <c r="N3525" s="6"/>
      <c r="O3525" s="6"/>
      <c r="P3525" s="6"/>
      <c r="Q3525" s="6"/>
      <c r="R3525" s="6"/>
      <c r="S3525" s="6"/>
      <c r="T3525" s="6"/>
      <c r="U3525" s="6"/>
      <c r="V3525" s="6"/>
      <c r="W3525" s="6"/>
      <c r="X3525" s="6"/>
      <c r="Y3525" s="6"/>
      <c r="Z3525" s="6"/>
      <c r="AA3525" s="6"/>
      <c r="AB3525" s="6"/>
      <c r="AC3525" s="6"/>
      <c r="AD3525" s="6"/>
      <c r="AE3525" s="6"/>
      <c r="AF3525" s="6"/>
      <c r="AG3525" s="6"/>
      <c r="AH3525" s="6"/>
      <c r="AI3525" s="6"/>
      <c r="AJ3525" s="6"/>
      <c r="AK3525" s="6"/>
      <c r="AL3525" s="6"/>
      <c r="AM3525" s="6"/>
      <c r="AN3525" s="6"/>
      <c r="AO3525" s="6"/>
      <c r="AP3525" s="6"/>
      <c r="AQ3525" s="6"/>
      <c r="AR3525" s="6"/>
      <c r="AS3525" s="6"/>
      <c r="AT3525" s="6"/>
      <c r="AU3525" s="6"/>
      <c r="AV3525" s="6"/>
      <c r="AW3525" s="6"/>
      <c r="AX3525" s="6"/>
      <c r="AY3525" s="6"/>
      <c r="AZ3525" s="6"/>
      <c r="BA3525" s="6"/>
      <c r="BB3525" s="6"/>
      <c r="BC3525" s="6"/>
      <c r="BD3525" s="6"/>
    </row>
    <row r="3526" spans="1:56" x14ac:dyDescent="0.25">
      <c r="A3526" s="5" t="s">
        <v>3629</v>
      </c>
      <c r="B3526" s="6" t="str">
        <f>VLOOKUP(A3526,[1]Sheet1!$A$2:$B$6423,2,FALSE)</f>
        <v>..</v>
      </c>
      <c r="C3526" s="5">
        <v>2025</v>
      </c>
      <c r="D3526" s="6" t="s">
        <v>3645</v>
      </c>
      <c r="E3526" s="6" t="s">
        <v>3644</v>
      </c>
      <c r="F3526" s="6" t="s">
        <v>3645</v>
      </c>
      <c r="G3526" s="6" t="s">
        <v>3645</v>
      </c>
      <c r="H3526" s="6" t="s">
        <v>3647</v>
      </c>
      <c r="I3526" s="6" t="s">
        <v>3645</v>
      </c>
      <c r="J3526" s="6" t="s">
        <v>3645</v>
      </c>
      <c r="K3526" s="6"/>
      <c r="L3526" s="6"/>
      <c r="M3526" s="6"/>
      <c r="N3526" s="6"/>
      <c r="O3526" s="6"/>
      <c r="P3526" s="6"/>
      <c r="Q3526" s="6"/>
      <c r="R3526" s="6"/>
      <c r="S3526" s="6"/>
      <c r="T3526" s="6"/>
      <c r="U3526" s="6"/>
      <c r="V3526" s="6"/>
      <c r="W3526" s="6"/>
      <c r="X3526" s="6"/>
      <c r="Y3526" s="6"/>
      <c r="Z3526" s="6"/>
      <c r="AA3526" s="6"/>
      <c r="AB3526" s="6"/>
      <c r="AC3526" s="6"/>
      <c r="AD3526" s="6"/>
      <c r="AE3526" s="6"/>
      <c r="AF3526" s="6"/>
      <c r="AG3526" s="6"/>
      <c r="AH3526" s="6"/>
      <c r="AI3526" s="6"/>
      <c r="AJ3526" s="6"/>
      <c r="AK3526" s="6"/>
      <c r="AL3526" s="6"/>
      <c r="AM3526" s="6"/>
      <c r="AN3526" s="6"/>
      <c r="AO3526" s="6"/>
      <c r="AP3526" s="6"/>
      <c r="AQ3526" s="6"/>
      <c r="AR3526" s="6"/>
      <c r="AS3526" s="6"/>
      <c r="AT3526" s="6"/>
      <c r="AU3526" s="6"/>
      <c r="AV3526" s="6"/>
      <c r="AW3526" s="6"/>
      <c r="AX3526" s="6"/>
      <c r="AY3526" s="6"/>
      <c r="AZ3526" s="6"/>
      <c r="BA3526" s="6"/>
      <c r="BB3526" s="6"/>
      <c r="BC3526" s="6"/>
      <c r="BD3526" s="6"/>
    </row>
    <row r="3527" spans="1:56" x14ac:dyDescent="0.25">
      <c r="A3527" s="5" t="s">
        <v>3630</v>
      </c>
      <c r="B3527" s="6" t="str">
        <f>VLOOKUP(A3527,[1]Sheet1!$A$2:$B$6423,2,FALSE)</f>
        <v>..</v>
      </c>
      <c r="C3527" s="5">
        <v>2011</v>
      </c>
      <c r="D3527" s="6" t="s">
        <v>3645</v>
      </c>
      <c r="E3527" s="6" t="s">
        <v>3644</v>
      </c>
      <c r="F3527" s="6" t="s">
        <v>3645</v>
      </c>
      <c r="G3527" s="6" t="s">
        <v>3645</v>
      </c>
      <c r="H3527" s="6" t="s">
        <v>3647</v>
      </c>
      <c r="I3527" s="6" t="s">
        <v>3645</v>
      </c>
      <c r="J3527" s="6" t="s">
        <v>3645</v>
      </c>
      <c r="K3527" s="6"/>
      <c r="L3527" s="6"/>
      <c r="M3527" s="6"/>
      <c r="N3527" s="6"/>
      <c r="O3527" s="6"/>
      <c r="P3527" s="6"/>
      <c r="Q3527" s="6"/>
      <c r="R3527" s="6"/>
      <c r="S3527" s="6"/>
      <c r="T3527" s="6"/>
      <c r="U3527" s="6"/>
      <c r="V3527" s="6"/>
      <c r="W3527" s="6"/>
      <c r="X3527" s="6"/>
      <c r="Y3527" s="6"/>
      <c r="Z3527" s="6"/>
      <c r="AA3527" s="6"/>
      <c r="AB3527" s="6"/>
      <c r="AC3527" s="6"/>
      <c r="AD3527" s="6"/>
      <c r="AE3527" s="6"/>
      <c r="AF3527" s="6"/>
      <c r="AG3527" s="6"/>
      <c r="AH3527" s="6"/>
      <c r="AI3527" s="6"/>
      <c r="AJ3527" s="6"/>
      <c r="AK3527" s="6"/>
      <c r="AL3527" s="6"/>
      <c r="AM3527" s="6"/>
      <c r="AN3527" s="6"/>
      <c r="AO3527" s="6"/>
      <c r="AP3527" s="6"/>
      <c r="AQ3527" s="6"/>
      <c r="AR3527" s="6"/>
      <c r="AS3527" s="6"/>
      <c r="AT3527" s="6"/>
      <c r="AU3527" s="6"/>
      <c r="AV3527" s="6"/>
      <c r="AW3527" s="6"/>
      <c r="AX3527" s="6"/>
      <c r="AY3527" s="6"/>
      <c r="AZ3527" s="6"/>
      <c r="BA3527" s="6"/>
      <c r="BB3527" s="6"/>
      <c r="BC3527" s="6"/>
      <c r="BD3527" s="6"/>
    </row>
    <row r="3528" spans="1:56" x14ac:dyDescent="0.25">
      <c r="A3528" s="5" t="s">
        <v>3630</v>
      </c>
      <c r="B3528" s="6" t="str">
        <f>VLOOKUP(A3528,[1]Sheet1!$A$2:$B$6423,2,FALSE)</f>
        <v>..</v>
      </c>
      <c r="C3528" s="5">
        <v>2012</v>
      </c>
      <c r="D3528" s="6" t="s">
        <v>3645</v>
      </c>
      <c r="E3528" s="6" t="s">
        <v>3644</v>
      </c>
      <c r="F3528" s="6" t="s">
        <v>3645</v>
      </c>
      <c r="G3528" s="6" t="s">
        <v>3645</v>
      </c>
      <c r="H3528" s="6" t="s">
        <v>3647</v>
      </c>
      <c r="I3528" s="6" t="s">
        <v>3645</v>
      </c>
      <c r="J3528" s="6" t="s">
        <v>3645</v>
      </c>
      <c r="K3528" s="6"/>
      <c r="L3528" s="6"/>
      <c r="M3528" s="6"/>
      <c r="N3528" s="6"/>
      <c r="O3528" s="6"/>
      <c r="P3528" s="6"/>
      <c r="Q3528" s="6"/>
      <c r="R3528" s="6"/>
      <c r="S3528" s="6"/>
      <c r="T3528" s="6"/>
      <c r="U3528" s="6"/>
      <c r="V3528" s="6"/>
      <c r="W3528" s="6"/>
      <c r="X3528" s="6"/>
      <c r="Y3528" s="6"/>
      <c r="Z3528" s="6"/>
      <c r="AA3528" s="6"/>
      <c r="AB3528" s="6"/>
      <c r="AC3528" s="6"/>
      <c r="AD3528" s="6"/>
      <c r="AE3528" s="6"/>
      <c r="AF3528" s="6"/>
      <c r="AG3528" s="6"/>
      <c r="AH3528" s="6"/>
      <c r="AI3528" s="6"/>
      <c r="AJ3528" s="6"/>
      <c r="AK3528" s="6"/>
      <c r="AL3528" s="6"/>
      <c r="AM3528" s="6"/>
      <c r="AN3528" s="6"/>
      <c r="AO3528" s="6"/>
      <c r="AP3528" s="6"/>
      <c r="AQ3528" s="6"/>
      <c r="AR3528" s="6"/>
      <c r="AS3528" s="6"/>
      <c r="AT3528" s="6"/>
      <c r="AU3528" s="6"/>
      <c r="AV3528" s="6"/>
      <c r="AW3528" s="6"/>
      <c r="AX3528" s="6"/>
      <c r="AY3528" s="6"/>
      <c r="AZ3528" s="6"/>
      <c r="BA3528" s="6"/>
      <c r="BB3528" s="6"/>
      <c r="BC3528" s="6"/>
      <c r="BD3528" s="6"/>
    </row>
    <row r="3529" spans="1:56" x14ac:dyDescent="0.25">
      <c r="A3529" s="5" t="s">
        <v>3630</v>
      </c>
      <c r="B3529" s="6" t="str">
        <f>VLOOKUP(A3529,[1]Sheet1!$A$2:$B$6423,2,FALSE)</f>
        <v>..</v>
      </c>
      <c r="C3529" s="5">
        <v>2013</v>
      </c>
      <c r="D3529" s="6" t="s">
        <v>3645</v>
      </c>
      <c r="E3529" s="6" t="s">
        <v>3644</v>
      </c>
      <c r="F3529" s="6" t="s">
        <v>3645</v>
      </c>
      <c r="G3529" s="6" t="s">
        <v>3645</v>
      </c>
      <c r="H3529" s="6" t="s">
        <v>3647</v>
      </c>
      <c r="I3529" s="6" t="s">
        <v>3645</v>
      </c>
      <c r="J3529" s="6" t="s">
        <v>3645</v>
      </c>
      <c r="K3529" s="6"/>
      <c r="L3529" s="6"/>
      <c r="M3529" s="6"/>
      <c r="N3529" s="6"/>
      <c r="O3529" s="6"/>
      <c r="P3529" s="6"/>
      <c r="Q3529" s="6"/>
      <c r="R3529" s="6"/>
      <c r="S3529" s="6"/>
      <c r="T3529" s="6"/>
      <c r="U3529" s="6"/>
      <c r="V3529" s="6"/>
      <c r="W3529" s="6"/>
      <c r="X3529" s="6"/>
      <c r="Y3529" s="6"/>
      <c r="Z3529" s="6"/>
      <c r="AA3529" s="6"/>
      <c r="AB3529" s="6"/>
      <c r="AC3529" s="6"/>
      <c r="AD3529" s="6"/>
      <c r="AE3529" s="6"/>
      <c r="AF3529" s="6"/>
      <c r="AG3529" s="6"/>
      <c r="AH3529" s="6"/>
      <c r="AI3529" s="6"/>
      <c r="AJ3529" s="6"/>
      <c r="AK3529" s="6"/>
      <c r="AL3529" s="6"/>
      <c r="AM3529" s="6"/>
      <c r="AN3529" s="6"/>
      <c r="AO3529" s="6"/>
      <c r="AP3529" s="6"/>
      <c r="AQ3529" s="6"/>
      <c r="AR3529" s="6"/>
      <c r="AS3529" s="6"/>
      <c r="AT3529" s="6"/>
      <c r="AU3529" s="6"/>
      <c r="AV3529" s="6"/>
      <c r="AW3529" s="6"/>
      <c r="AX3529" s="6"/>
      <c r="AY3529" s="6"/>
      <c r="AZ3529" s="6"/>
      <c r="BA3529" s="6"/>
      <c r="BB3529" s="6"/>
      <c r="BC3529" s="6"/>
      <c r="BD3529" s="6"/>
    </row>
    <row r="3530" spans="1:56" x14ac:dyDescent="0.25">
      <c r="A3530" s="5" t="s">
        <v>3630</v>
      </c>
      <c r="B3530" s="6" t="str">
        <f>VLOOKUP(A3530,[1]Sheet1!$A$2:$B$6423,2,FALSE)</f>
        <v>..</v>
      </c>
      <c r="C3530" s="5">
        <v>2014</v>
      </c>
      <c r="D3530" s="6" t="s">
        <v>3645</v>
      </c>
      <c r="E3530" s="6" t="s">
        <v>3644</v>
      </c>
      <c r="F3530" s="6" t="s">
        <v>3645</v>
      </c>
      <c r="G3530" s="6" t="s">
        <v>3645</v>
      </c>
      <c r="H3530" s="6" t="s">
        <v>3647</v>
      </c>
      <c r="I3530" s="6" t="s">
        <v>3645</v>
      </c>
      <c r="J3530" s="6" t="s">
        <v>3645</v>
      </c>
      <c r="K3530" s="6"/>
      <c r="L3530" s="6"/>
      <c r="M3530" s="6"/>
      <c r="N3530" s="6"/>
      <c r="O3530" s="6"/>
      <c r="P3530" s="6"/>
      <c r="Q3530" s="6"/>
      <c r="R3530" s="6"/>
      <c r="S3530" s="6"/>
      <c r="T3530" s="6"/>
      <c r="U3530" s="6"/>
      <c r="V3530" s="6"/>
      <c r="W3530" s="6"/>
      <c r="X3530" s="6"/>
      <c r="Y3530" s="6"/>
      <c r="Z3530" s="6"/>
      <c r="AA3530" s="6"/>
      <c r="AB3530" s="6"/>
      <c r="AC3530" s="6"/>
      <c r="AD3530" s="6"/>
      <c r="AE3530" s="6"/>
      <c r="AF3530" s="6"/>
      <c r="AG3530" s="6"/>
      <c r="AH3530" s="6"/>
      <c r="AI3530" s="6"/>
      <c r="AJ3530" s="6"/>
      <c r="AK3530" s="6"/>
      <c r="AL3530" s="6"/>
      <c r="AM3530" s="6"/>
      <c r="AN3530" s="6"/>
      <c r="AO3530" s="6"/>
      <c r="AP3530" s="6"/>
      <c r="AQ3530" s="6"/>
      <c r="AR3530" s="6"/>
      <c r="AS3530" s="6"/>
      <c r="AT3530" s="6"/>
      <c r="AU3530" s="6"/>
      <c r="AV3530" s="6"/>
      <c r="AW3530" s="6"/>
      <c r="AX3530" s="6"/>
      <c r="AY3530" s="6"/>
      <c r="AZ3530" s="6"/>
      <c r="BA3530" s="6"/>
      <c r="BB3530" s="6"/>
      <c r="BC3530" s="6"/>
      <c r="BD3530" s="6"/>
    </row>
    <row r="3531" spans="1:56" x14ac:dyDescent="0.25">
      <c r="A3531" s="5" t="s">
        <v>3630</v>
      </c>
      <c r="B3531" s="6" t="str">
        <f>VLOOKUP(A3531,[1]Sheet1!$A$2:$B$6423,2,FALSE)</f>
        <v>..</v>
      </c>
      <c r="C3531" s="5">
        <v>2015</v>
      </c>
      <c r="D3531" s="6" t="s">
        <v>3645</v>
      </c>
      <c r="E3531" s="6" t="s">
        <v>3644</v>
      </c>
      <c r="F3531" s="6" t="s">
        <v>3645</v>
      </c>
      <c r="G3531" s="6" t="s">
        <v>3645</v>
      </c>
      <c r="H3531" s="6" t="s">
        <v>3647</v>
      </c>
      <c r="I3531" s="6" t="s">
        <v>3645</v>
      </c>
      <c r="J3531" s="6" t="s">
        <v>3645</v>
      </c>
      <c r="K3531" s="6"/>
      <c r="L3531" s="6"/>
      <c r="M3531" s="6"/>
      <c r="N3531" s="6"/>
      <c r="O3531" s="6"/>
      <c r="P3531" s="6"/>
      <c r="Q3531" s="6"/>
      <c r="R3531" s="6"/>
      <c r="S3531" s="6"/>
      <c r="T3531" s="6"/>
      <c r="U3531" s="6"/>
      <c r="V3531" s="6"/>
      <c r="W3531" s="6"/>
      <c r="X3531" s="6"/>
      <c r="Y3531" s="6"/>
      <c r="Z3531" s="6"/>
      <c r="AA3531" s="6"/>
      <c r="AB3531" s="6"/>
      <c r="AC3531" s="6"/>
      <c r="AD3531" s="6"/>
      <c r="AE3531" s="6"/>
      <c r="AF3531" s="6"/>
      <c r="AG3531" s="6"/>
      <c r="AH3531" s="6"/>
      <c r="AI3531" s="6"/>
      <c r="AJ3531" s="6"/>
      <c r="AK3531" s="6"/>
      <c r="AL3531" s="6"/>
      <c r="AM3531" s="6"/>
      <c r="AN3531" s="6"/>
      <c r="AO3531" s="6"/>
      <c r="AP3531" s="6"/>
      <c r="AQ3531" s="6"/>
      <c r="AR3531" s="6"/>
      <c r="AS3531" s="6"/>
      <c r="AT3531" s="6"/>
      <c r="AU3531" s="6"/>
      <c r="AV3531" s="6"/>
      <c r="AW3531" s="6"/>
      <c r="AX3531" s="6"/>
      <c r="AY3531" s="6"/>
      <c r="AZ3531" s="6"/>
      <c r="BA3531" s="6"/>
      <c r="BB3531" s="6"/>
      <c r="BC3531" s="6"/>
      <c r="BD3531" s="6"/>
    </row>
    <row r="3532" spans="1:56" x14ac:dyDescent="0.25">
      <c r="A3532" s="5" t="s">
        <v>3630</v>
      </c>
      <c r="B3532" s="6" t="str">
        <f>VLOOKUP(A3532,[1]Sheet1!$A$2:$B$6423,2,FALSE)</f>
        <v>..</v>
      </c>
      <c r="C3532" s="5">
        <v>2016</v>
      </c>
      <c r="D3532" s="6" t="s">
        <v>3645</v>
      </c>
      <c r="E3532" s="6" t="s">
        <v>3644</v>
      </c>
      <c r="F3532" s="6" t="s">
        <v>3645</v>
      </c>
      <c r="G3532" s="6" t="s">
        <v>3645</v>
      </c>
      <c r="H3532" s="6" t="s">
        <v>3647</v>
      </c>
      <c r="I3532" s="6" t="s">
        <v>3645</v>
      </c>
      <c r="J3532" s="6" t="s">
        <v>3645</v>
      </c>
      <c r="K3532" s="6"/>
      <c r="L3532" s="6"/>
      <c r="M3532" s="6"/>
      <c r="N3532" s="6"/>
      <c r="O3532" s="6"/>
      <c r="P3532" s="6"/>
      <c r="Q3532" s="6"/>
      <c r="R3532" s="6"/>
      <c r="S3532" s="6"/>
      <c r="T3532" s="6"/>
      <c r="U3532" s="6"/>
      <c r="V3532" s="6"/>
      <c r="W3532" s="6"/>
      <c r="X3532" s="6"/>
      <c r="Y3532" s="6"/>
      <c r="Z3532" s="6"/>
      <c r="AA3532" s="6"/>
      <c r="AB3532" s="6"/>
      <c r="AC3532" s="6"/>
      <c r="AD3532" s="6"/>
      <c r="AE3532" s="6"/>
      <c r="AF3532" s="6"/>
      <c r="AG3532" s="6"/>
      <c r="AH3532" s="6"/>
      <c r="AI3532" s="6"/>
      <c r="AJ3532" s="6"/>
      <c r="AK3532" s="6"/>
      <c r="AL3532" s="6"/>
      <c r="AM3532" s="6"/>
      <c r="AN3532" s="6"/>
      <c r="AO3532" s="6"/>
      <c r="AP3532" s="6"/>
      <c r="AQ3532" s="6"/>
      <c r="AR3532" s="6"/>
      <c r="AS3532" s="6"/>
      <c r="AT3532" s="6"/>
      <c r="AU3532" s="6"/>
      <c r="AV3532" s="6"/>
      <c r="AW3532" s="6"/>
      <c r="AX3532" s="6"/>
      <c r="AY3532" s="6"/>
      <c r="AZ3532" s="6"/>
      <c r="BA3532" s="6"/>
      <c r="BB3532" s="6"/>
      <c r="BC3532" s="6"/>
      <c r="BD3532" s="6"/>
    </row>
    <row r="3533" spans="1:56" x14ac:dyDescent="0.25">
      <c r="A3533" s="5" t="s">
        <v>3630</v>
      </c>
      <c r="B3533" s="6" t="str">
        <f>VLOOKUP(A3533,[1]Sheet1!$A$2:$B$6423,2,FALSE)</f>
        <v>..</v>
      </c>
      <c r="C3533" s="5">
        <v>2017</v>
      </c>
      <c r="D3533" s="6" t="s">
        <v>3645</v>
      </c>
      <c r="E3533" s="6" t="s">
        <v>3644</v>
      </c>
      <c r="F3533" s="6" t="s">
        <v>3645</v>
      </c>
      <c r="G3533" s="6" t="s">
        <v>3645</v>
      </c>
      <c r="H3533" s="6" t="s">
        <v>3647</v>
      </c>
      <c r="I3533" s="6" t="s">
        <v>3645</v>
      </c>
      <c r="J3533" s="6" t="s">
        <v>3645</v>
      </c>
      <c r="K3533" s="6"/>
      <c r="L3533" s="6"/>
      <c r="M3533" s="6"/>
      <c r="N3533" s="6"/>
      <c r="O3533" s="6"/>
      <c r="P3533" s="6"/>
      <c r="Q3533" s="6"/>
      <c r="R3533" s="6"/>
      <c r="S3533" s="6"/>
      <c r="T3533" s="6"/>
      <c r="U3533" s="6"/>
      <c r="V3533" s="6"/>
      <c r="W3533" s="6"/>
      <c r="X3533" s="6"/>
      <c r="Y3533" s="6"/>
      <c r="Z3533" s="6"/>
      <c r="AA3533" s="6"/>
      <c r="AB3533" s="6"/>
      <c r="AC3533" s="6"/>
      <c r="AD3533" s="6"/>
      <c r="AE3533" s="6"/>
      <c r="AF3533" s="6"/>
      <c r="AG3533" s="6"/>
      <c r="AH3533" s="6"/>
      <c r="AI3533" s="6"/>
      <c r="AJ3533" s="6"/>
      <c r="AK3533" s="6"/>
      <c r="AL3533" s="6"/>
      <c r="AM3533" s="6"/>
      <c r="AN3533" s="6"/>
      <c r="AO3533" s="6"/>
      <c r="AP3533" s="6"/>
      <c r="AQ3533" s="6"/>
      <c r="AR3533" s="6"/>
      <c r="AS3533" s="6"/>
      <c r="AT3533" s="6"/>
      <c r="AU3533" s="6"/>
      <c r="AV3533" s="6"/>
      <c r="AW3533" s="6"/>
      <c r="AX3533" s="6"/>
      <c r="AY3533" s="6"/>
      <c r="AZ3533" s="6"/>
      <c r="BA3533" s="6"/>
      <c r="BB3533" s="6"/>
      <c r="BC3533" s="6"/>
      <c r="BD3533" s="6"/>
    </row>
    <row r="3534" spans="1:56" x14ac:dyDescent="0.25">
      <c r="A3534" s="5" t="s">
        <v>3630</v>
      </c>
      <c r="B3534" s="6" t="str">
        <f>VLOOKUP(A3534,[1]Sheet1!$A$2:$B$6423,2,FALSE)</f>
        <v>..</v>
      </c>
      <c r="C3534" s="5">
        <v>2018</v>
      </c>
      <c r="D3534" s="6" t="s">
        <v>3645</v>
      </c>
      <c r="E3534" s="6" t="s">
        <v>3644</v>
      </c>
      <c r="F3534" s="6" t="s">
        <v>3645</v>
      </c>
      <c r="G3534" s="6" t="s">
        <v>3645</v>
      </c>
      <c r="H3534" s="6" t="s">
        <v>3647</v>
      </c>
      <c r="I3534" s="6" t="s">
        <v>3645</v>
      </c>
      <c r="J3534" s="6" t="s">
        <v>3645</v>
      </c>
      <c r="K3534" s="6"/>
      <c r="L3534" s="6"/>
      <c r="M3534" s="6"/>
      <c r="N3534" s="6"/>
      <c r="O3534" s="6"/>
      <c r="P3534" s="6"/>
      <c r="Q3534" s="6"/>
      <c r="R3534" s="6"/>
      <c r="S3534" s="6"/>
      <c r="T3534" s="6"/>
      <c r="U3534" s="6"/>
      <c r="V3534" s="6"/>
      <c r="W3534" s="6"/>
      <c r="X3534" s="6"/>
      <c r="Y3534" s="6"/>
      <c r="Z3534" s="6"/>
      <c r="AA3534" s="6"/>
      <c r="AB3534" s="6"/>
      <c r="AC3534" s="6"/>
      <c r="AD3534" s="6"/>
      <c r="AE3534" s="6"/>
      <c r="AF3534" s="6"/>
      <c r="AG3534" s="6"/>
      <c r="AH3534" s="6"/>
      <c r="AI3534" s="6"/>
      <c r="AJ3534" s="6"/>
      <c r="AK3534" s="6"/>
      <c r="AL3534" s="6"/>
      <c r="AM3534" s="6"/>
      <c r="AN3534" s="6"/>
      <c r="AO3534" s="6"/>
      <c r="AP3534" s="6"/>
      <c r="AQ3534" s="6"/>
      <c r="AR3534" s="6"/>
      <c r="AS3534" s="6"/>
      <c r="AT3534" s="6"/>
      <c r="AU3534" s="6"/>
      <c r="AV3534" s="6"/>
      <c r="AW3534" s="6"/>
      <c r="AX3534" s="6"/>
      <c r="AY3534" s="6"/>
      <c r="AZ3534" s="6"/>
      <c r="BA3534" s="6"/>
      <c r="BB3534" s="6"/>
      <c r="BC3534" s="6"/>
      <c r="BD3534" s="6"/>
    </row>
    <row r="3535" spans="1:56" x14ac:dyDescent="0.25">
      <c r="A3535" s="5" t="s">
        <v>3630</v>
      </c>
      <c r="B3535" s="6" t="str">
        <f>VLOOKUP(A3535,[1]Sheet1!$A$2:$B$6423,2,FALSE)</f>
        <v>..</v>
      </c>
      <c r="C3535" s="5">
        <v>2019</v>
      </c>
      <c r="D3535" s="6" t="s">
        <v>3645</v>
      </c>
      <c r="E3535" s="6" t="s">
        <v>3644</v>
      </c>
      <c r="F3535" s="6" t="s">
        <v>3645</v>
      </c>
      <c r="G3535" s="6" t="s">
        <v>3645</v>
      </c>
      <c r="H3535" s="6" t="s">
        <v>3647</v>
      </c>
      <c r="I3535" s="6" t="s">
        <v>3645</v>
      </c>
      <c r="J3535" s="6" t="s">
        <v>3645</v>
      </c>
      <c r="K3535" s="6"/>
      <c r="L3535" s="6"/>
      <c r="M3535" s="6"/>
      <c r="N3535" s="6"/>
      <c r="O3535" s="6"/>
      <c r="P3535" s="6"/>
      <c r="Q3535" s="6"/>
      <c r="R3535" s="6"/>
      <c r="S3535" s="6"/>
      <c r="T3535" s="6"/>
      <c r="U3535" s="6"/>
      <c r="V3535" s="6"/>
      <c r="W3535" s="6"/>
      <c r="X3535" s="6"/>
      <c r="Y3535" s="6"/>
      <c r="Z3535" s="6"/>
      <c r="AA3535" s="6"/>
      <c r="AB3535" s="6"/>
      <c r="AC3535" s="6"/>
      <c r="AD3535" s="6"/>
      <c r="AE3535" s="6"/>
      <c r="AF3535" s="6"/>
      <c r="AG3535" s="6"/>
      <c r="AH3535" s="6"/>
      <c r="AI3535" s="6"/>
      <c r="AJ3535" s="6"/>
      <c r="AK3535" s="6"/>
      <c r="AL3535" s="6"/>
      <c r="AM3535" s="6"/>
      <c r="AN3535" s="6"/>
      <c r="AO3535" s="6"/>
      <c r="AP3535" s="6"/>
      <c r="AQ3535" s="6"/>
      <c r="AR3535" s="6"/>
      <c r="AS3535" s="6"/>
      <c r="AT3535" s="6"/>
      <c r="AU3535" s="6"/>
      <c r="AV3535" s="6"/>
      <c r="AW3535" s="6"/>
      <c r="AX3535" s="6"/>
      <c r="AY3535" s="6"/>
      <c r="AZ3535" s="6"/>
      <c r="BA3535" s="6"/>
      <c r="BB3535" s="6"/>
      <c r="BC3535" s="6"/>
      <c r="BD3535" s="6"/>
    </row>
    <row r="3536" spans="1:56" x14ac:dyDescent="0.25">
      <c r="A3536" s="5" t="s">
        <v>3630</v>
      </c>
      <c r="B3536" s="6" t="str">
        <f>VLOOKUP(A3536,[1]Sheet1!$A$2:$B$6423,2,FALSE)</f>
        <v>..</v>
      </c>
      <c r="C3536" s="5">
        <v>2020</v>
      </c>
      <c r="D3536" s="6" t="s">
        <v>3645</v>
      </c>
      <c r="E3536" s="6" t="s">
        <v>3644</v>
      </c>
      <c r="F3536" s="6" t="s">
        <v>3645</v>
      </c>
      <c r="G3536" s="6" t="s">
        <v>3645</v>
      </c>
      <c r="H3536" s="6" t="s">
        <v>3647</v>
      </c>
      <c r="I3536" s="6" t="s">
        <v>3645</v>
      </c>
      <c r="J3536" s="6" t="s">
        <v>3645</v>
      </c>
      <c r="K3536" s="6"/>
      <c r="L3536" s="6"/>
      <c r="M3536" s="6"/>
      <c r="N3536" s="6"/>
      <c r="O3536" s="6"/>
      <c r="P3536" s="6"/>
      <c r="Q3536" s="6"/>
      <c r="R3536" s="6"/>
      <c r="S3536" s="6"/>
      <c r="T3536" s="6"/>
      <c r="U3536" s="6"/>
      <c r="V3536" s="6"/>
      <c r="W3536" s="6"/>
      <c r="X3536" s="6"/>
      <c r="Y3536" s="6"/>
      <c r="Z3536" s="6"/>
      <c r="AA3536" s="6"/>
      <c r="AB3536" s="6"/>
      <c r="AC3536" s="6"/>
      <c r="AD3536" s="6"/>
      <c r="AE3536" s="6"/>
      <c r="AF3536" s="6"/>
      <c r="AG3536" s="6"/>
      <c r="AH3536" s="6"/>
      <c r="AI3536" s="6"/>
      <c r="AJ3536" s="6"/>
      <c r="AK3536" s="6"/>
      <c r="AL3536" s="6"/>
      <c r="AM3536" s="6"/>
      <c r="AN3536" s="6"/>
      <c r="AO3536" s="6"/>
      <c r="AP3536" s="6"/>
      <c r="AQ3536" s="6"/>
      <c r="AR3536" s="6"/>
      <c r="AS3536" s="6"/>
      <c r="AT3536" s="6"/>
      <c r="AU3536" s="6"/>
      <c r="AV3536" s="6"/>
      <c r="AW3536" s="6"/>
      <c r="AX3536" s="6"/>
      <c r="AY3536" s="6"/>
      <c r="AZ3536" s="6"/>
      <c r="BA3536" s="6"/>
      <c r="BB3536" s="6"/>
      <c r="BC3536" s="6"/>
      <c r="BD3536" s="6"/>
    </row>
    <row r="3537" spans="1:56" x14ac:dyDescent="0.25">
      <c r="A3537" s="5" t="s">
        <v>3630</v>
      </c>
      <c r="B3537" s="6" t="str">
        <f>VLOOKUP(A3537,[1]Sheet1!$A$2:$B$6423,2,FALSE)</f>
        <v>..</v>
      </c>
      <c r="C3537" s="5">
        <v>2021</v>
      </c>
      <c r="D3537" s="6" t="s">
        <v>3645</v>
      </c>
      <c r="E3537" s="6" t="s">
        <v>3644</v>
      </c>
      <c r="F3537" s="6" t="s">
        <v>3645</v>
      </c>
      <c r="G3537" s="6" t="s">
        <v>3645</v>
      </c>
      <c r="H3537" s="6" t="s">
        <v>3647</v>
      </c>
      <c r="I3537" s="6" t="s">
        <v>3645</v>
      </c>
      <c r="J3537" s="6" t="s">
        <v>3645</v>
      </c>
      <c r="K3537" s="6"/>
      <c r="L3537" s="6"/>
      <c r="M3537" s="6"/>
      <c r="N3537" s="6"/>
      <c r="O3537" s="6"/>
      <c r="P3537" s="6"/>
      <c r="Q3537" s="6"/>
      <c r="R3537" s="6"/>
      <c r="S3537" s="6"/>
      <c r="T3537" s="6"/>
      <c r="U3537" s="6"/>
      <c r="V3537" s="6"/>
      <c r="W3537" s="6"/>
      <c r="X3537" s="6"/>
      <c r="Y3537" s="6"/>
      <c r="Z3537" s="6"/>
      <c r="AA3537" s="6"/>
      <c r="AB3537" s="6"/>
      <c r="AC3537" s="6"/>
      <c r="AD3537" s="6"/>
      <c r="AE3537" s="6"/>
      <c r="AF3537" s="6"/>
      <c r="AG3537" s="6"/>
      <c r="AH3537" s="6"/>
      <c r="AI3537" s="6"/>
      <c r="AJ3537" s="6"/>
      <c r="AK3537" s="6"/>
      <c r="AL3537" s="6"/>
      <c r="AM3537" s="6"/>
      <c r="AN3537" s="6"/>
      <c r="AO3537" s="6"/>
      <c r="AP3537" s="6"/>
      <c r="AQ3537" s="6"/>
      <c r="AR3537" s="6"/>
      <c r="AS3537" s="6"/>
      <c r="AT3537" s="6"/>
      <c r="AU3537" s="6"/>
      <c r="AV3537" s="6"/>
      <c r="AW3537" s="6"/>
      <c r="AX3537" s="6"/>
      <c r="AY3537" s="6"/>
      <c r="AZ3537" s="6"/>
      <c r="BA3537" s="6"/>
      <c r="BB3537" s="6"/>
      <c r="BC3537" s="6"/>
      <c r="BD3537" s="6"/>
    </row>
    <row r="3538" spans="1:56" x14ac:dyDescent="0.25">
      <c r="A3538" s="5" t="s">
        <v>3630</v>
      </c>
      <c r="B3538" s="6" t="str">
        <f>VLOOKUP(A3538,[1]Sheet1!$A$2:$B$6423,2,FALSE)</f>
        <v>..</v>
      </c>
      <c r="C3538" s="5">
        <v>2022</v>
      </c>
      <c r="D3538" s="6" t="s">
        <v>3645</v>
      </c>
      <c r="E3538" s="6" t="s">
        <v>3644</v>
      </c>
      <c r="F3538" s="6" t="s">
        <v>3645</v>
      </c>
      <c r="G3538" s="6" t="s">
        <v>3645</v>
      </c>
      <c r="H3538" s="6" t="s">
        <v>3647</v>
      </c>
      <c r="I3538" s="6" t="s">
        <v>3645</v>
      </c>
      <c r="J3538" s="6" t="s">
        <v>3645</v>
      </c>
      <c r="K3538" s="6"/>
      <c r="L3538" s="6"/>
      <c r="M3538" s="6"/>
      <c r="N3538" s="6"/>
      <c r="O3538" s="6"/>
      <c r="P3538" s="6"/>
      <c r="Q3538" s="6"/>
      <c r="R3538" s="6"/>
      <c r="S3538" s="6"/>
      <c r="T3538" s="6"/>
      <c r="U3538" s="6"/>
      <c r="V3538" s="6"/>
      <c r="W3538" s="6"/>
      <c r="X3538" s="6"/>
      <c r="Y3538" s="6"/>
      <c r="Z3538" s="6"/>
      <c r="AA3538" s="6"/>
      <c r="AB3538" s="6"/>
      <c r="AC3538" s="6"/>
      <c r="AD3538" s="6"/>
      <c r="AE3538" s="6"/>
      <c r="AF3538" s="6"/>
      <c r="AG3538" s="6"/>
      <c r="AH3538" s="6"/>
      <c r="AI3538" s="6"/>
      <c r="AJ3538" s="6"/>
      <c r="AK3538" s="6"/>
      <c r="AL3538" s="6"/>
      <c r="AM3538" s="6"/>
      <c r="AN3538" s="6"/>
      <c r="AO3538" s="6"/>
      <c r="AP3538" s="6"/>
      <c r="AQ3538" s="6"/>
      <c r="AR3538" s="6"/>
      <c r="AS3538" s="6"/>
      <c r="AT3538" s="6"/>
      <c r="AU3538" s="6"/>
      <c r="AV3538" s="6"/>
      <c r="AW3538" s="6"/>
      <c r="AX3538" s="6"/>
      <c r="AY3538" s="6"/>
      <c r="AZ3538" s="6"/>
      <c r="BA3538" s="6"/>
      <c r="BB3538" s="6"/>
      <c r="BC3538" s="6"/>
      <c r="BD3538" s="6"/>
    </row>
    <row r="3539" spans="1:56" x14ac:dyDescent="0.25">
      <c r="A3539" s="5" t="s">
        <v>3630</v>
      </c>
      <c r="B3539" s="6" t="str">
        <f>VLOOKUP(A3539,[1]Sheet1!$A$2:$B$6423,2,FALSE)</f>
        <v>..</v>
      </c>
      <c r="C3539" s="5">
        <v>2023</v>
      </c>
      <c r="D3539" s="6" t="s">
        <v>3645</v>
      </c>
      <c r="E3539" s="6" t="s">
        <v>3644</v>
      </c>
      <c r="F3539" s="6" t="s">
        <v>3645</v>
      </c>
      <c r="G3539" s="6" t="s">
        <v>3645</v>
      </c>
      <c r="H3539" s="6" t="s">
        <v>3647</v>
      </c>
      <c r="I3539" s="6" t="s">
        <v>3645</v>
      </c>
      <c r="J3539" s="6" t="s">
        <v>3645</v>
      </c>
      <c r="K3539" s="6"/>
      <c r="L3539" s="6"/>
      <c r="M3539" s="6"/>
      <c r="N3539" s="6"/>
      <c r="O3539" s="6"/>
      <c r="P3539" s="6"/>
      <c r="Q3539" s="6"/>
      <c r="R3539" s="6"/>
      <c r="S3539" s="6"/>
      <c r="T3539" s="6"/>
      <c r="U3539" s="6"/>
      <c r="V3539" s="6"/>
      <c r="W3539" s="6"/>
      <c r="X3539" s="6"/>
      <c r="Y3539" s="6"/>
      <c r="Z3539" s="6"/>
      <c r="AA3539" s="6"/>
      <c r="AB3539" s="6"/>
      <c r="AC3539" s="6"/>
      <c r="AD3539" s="6"/>
      <c r="AE3539" s="6"/>
      <c r="AF3539" s="6"/>
      <c r="AG3539" s="6"/>
      <c r="AH3539" s="6"/>
      <c r="AI3539" s="6"/>
      <c r="AJ3539" s="6"/>
      <c r="AK3539" s="6"/>
      <c r="AL3539" s="6"/>
      <c r="AM3539" s="6"/>
      <c r="AN3539" s="6"/>
      <c r="AO3539" s="6"/>
      <c r="AP3539" s="6"/>
      <c r="AQ3539" s="6"/>
      <c r="AR3539" s="6"/>
      <c r="AS3539" s="6"/>
      <c r="AT3539" s="6"/>
      <c r="AU3539" s="6"/>
      <c r="AV3539" s="6"/>
      <c r="AW3539" s="6"/>
      <c r="AX3539" s="6"/>
      <c r="AY3539" s="6"/>
      <c r="AZ3539" s="6"/>
      <c r="BA3539" s="6"/>
      <c r="BB3539" s="6"/>
      <c r="BC3539" s="6"/>
      <c r="BD3539" s="6"/>
    </row>
    <row r="3540" spans="1:56" x14ac:dyDescent="0.25">
      <c r="A3540" s="5" t="s">
        <v>3630</v>
      </c>
      <c r="B3540" s="6" t="str">
        <f>VLOOKUP(A3540,[1]Sheet1!$A$2:$B$6423,2,FALSE)</f>
        <v>..</v>
      </c>
      <c r="C3540" s="5">
        <v>2024</v>
      </c>
      <c r="D3540" s="6" t="s">
        <v>3645</v>
      </c>
      <c r="E3540" s="6" t="s">
        <v>3644</v>
      </c>
      <c r="F3540" s="6" t="s">
        <v>3645</v>
      </c>
      <c r="G3540" s="6" t="s">
        <v>3645</v>
      </c>
      <c r="H3540" s="6" t="s">
        <v>3647</v>
      </c>
      <c r="I3540" s="6" t="s">
        <v>3645</v>
      </c>
      <c r="J3540" s="6" t="s">
        <v>3645</v>
      </c>
      <c r="K3540" s="6"/>
      <c r="L3540" s="6"/>
      <c r="M3540" s="6"/>
      <c r="N3540" s="6"/>
      <c r="O3540" s="6"/>
      <c r="P3540" s="6"/>
      <c r="Q3540" s="6"/>
      <c r="R3540" s="6"/>
      <c r="S3540" s="6"/>
      <c r="T3540" s="6"/>
      <c r="U3540" s="6"/>
      <c r="V3540" s="6"/>
      <c r="W3540" s="6"/>
      <c r="X3540" s="6"/>
      <c r="Y3540" s="6"/>
      <c r="Z3540" s="6"/>
      <c r="AA3540" s="6"/>
      <c r="AB3540" s="6"/>
      <c r="AC3540" s="6"/>
      <c r="AD3540" s="6"/>
      <c r="AE3540" s="6"/>
      <c r="AF3540" s="6"/>
      <c r="AG3540" s="6"/>
      <c r="AH3540" s="6"/>
      <c r="AI3540" s="6"/>
      <c r="AJ3540" s="6"/>
      <c r="AK3540" s="6"/>
      <c r="AL3540" s="6"/>
      <c r="AM3540" s="6"/>
      <c r="AN3540" s="6"/>
      <c r="AO3540" s="6"/>
      <c r="AP3540" s="6"/>
      <c r="AQ3540" s="6"/>
      <c r="AR3540" s="6"/>
      <c r="AS3540" s="6"/>
      <c r="AT3540" s="6"/>
      <c r="AU3540" s="6"/>
      <c r="AV3540" s="6"/>
      <c r="AW3540" s="6"/>
      <c r="AX3540" s="6"/>
      <c r="AY3540" s="6"/>
      <c r="AZ3540" s="6"/>
      <c r="BA3540" s="6"/>
      <c r="BB3540" s="6"/>
      <c r="BC3540" s="6"/>
      <c r="BD3540" s="6"/>
    </row>
    <row r="3541" spans="1:56" x14ac:dyDescent="0.25">
      <c r="A3541" s="5" t="s">
        <v>3630</v>
      </c>
      <c r="B3541" s="6" t="str">
        <f>VLOOKUP(A3541,[1]Sheet1!$A$2:$B$6423,2,FALSE)</f>
        <v>..</v>
      </c>
      <c r="C3541" s="5">
        <v>2025</v>
      </c>
      <c r="D3541" s="6" t="s">
        <v>3645</v>
      </c>
      <c r="E3541" s="6" t="s">
        <v>3644</v>
      </c>
      <c r="F3541" s="6" t="s">
        <v>3645</v>
      </c>
      <c r="G3541" s="6" t="s">
        <v>3645</v>
      </c>
      <c r="H3541" s="6" t="s">
        <v>3647</v>
      </c>
      <c r="I3541" s="6" t="s">
        <v>3645</v>
      </c>
      <c r="J3541" s="6" t="s">
        <v>3645</v>
      </c>
      <c r="K3541" s="6"/>
      <c r="L3541" s="6"/>
      <c r="M3541" s="6"/>
      <c r="N3541" s="6"/>
      <c r="O3541" s="6"/>
      <c r="P3541" s="6"/>
      <c r="Q3541" s="6"/>
      <c r="R3541" s="6"/>
      <c r="S3541" s="6"/>
      <c r="T3541" s="6"/>
      <c r="U3541" s="6"/>
      <c r="V3541" s="6"/>
      <c r="W3541" s="6"/>
      <c r="X3541" s="6"/>
      <c r="Y3541" s="6"/>
      <c r="Z3541" s="6"/>
      <c r="AA3541" s="6"/>
      <c r="AB3541" s="6"/>
      <c r="AC3541" s="6"/>
      <c r="AD3541" s="6"/>
      <c r="AE3541" s="6"/>
      <c r="AF3541" s="6"/>
      <c r="AG3541" s="6"/>
      <c r="AH3541" s="6"/>
      <c r="AI3541" s="6"/>
      <c r="AJ3541" s="6"/>
      <c r="AK3541" s="6"/>
      <c r="AL3541" s="6"/>
      <c r="AM3541" s="6"/>
      <c r="AN3541" s="6"/>
      <c r="AO3541" s="6"/>
      <c r="AP3541" s="6"/>
      <c r="AQ3541" s="6"/>
      <c r="AR3541" s="6"/>
      <c r="AS3541" s="6"/>
      <c r="AT3541" s="6"/>
      <c r="AU3541" s="6"/>
      <c r="AV3541" s="6"/>
      <c r="AW3541" s="6"/>
      <c r="AX3541" s="6"/>
      <c r="AY3541" s="6"/>
      <c r="AZ3541" s="6"/>
      <c r="BA3541" s="6"/>
      <c r="BB3541" s="6"/>
      <c r="BC3541" s="6"/>
      <c r="BD3541" s="6"/>
    </row>
    <row r="3542" spans="1:56" x14ac:dyDescent="0.25">
      <c r="A3542" s="5" t="s">
        <v>3631</v>
      </c>
      <c r="B3542" s="6" t="str">
        <f>VLOOKUP(A3542,[1]Sheet1!$A$2:$B$6423,2,FALSE)</f>
        <v>..</v>
      </c>
      <c r="C3542" s="5">
        <v>2011</v>
      </c>
      <c r="D3542" s="6" t="s">
        <v>3645</v>
      </c>
      <c r="E3542" s="6" t="s">
        <v>3644</v>
      </c>
      <c r="F3542" s="6" t="s">
        <v>3645</v>
      </c>
      <c r="G3542" s="6" t="s">
        <v>3645</v>
      </c>
      <c r="H3542" s="6" t="s">
        <v>3647</v>
      </c>
      <c r="I3542" s="6" t="s">
        <v>3645</v>
      </c>
      <c r="J3542" s="6" t="s">
        <v>3645</v>
      </c>
      <c r="K3542" s="6"/>
      <c r="L3542" s="6"/>
      <c r="M3542" s="6"/>
      <c r="N3542" s="6"/>
      <c r="O3542" s="6"/>
      <c r="P3542" s="6"/>
      <c r="Q3542" s="6"/>
      <c r="R3542" s="6"/>
      <c r="S3542" s="6"/>
      <c r="T3542" s="6"/>
      <c r="U3542" s="6"/>
      <c r="V3542" s="6"/>
      <c r="W3542" s="6"/>
      <c r="X3542" s="6"/>
      <c r="Y3542" s="6"/>
      <c r="Z3542" s="6"/>
      <c r="AA3542" s="6"/>
      <c r="AB3542" s="6"/>
      <c r="AC3542" s="6"/>
      <c r="AD3542" s="6"/>
      <c r="AE3542" s="6"/>
      <c r="AF3542" s="6"/>
      <c r="AG3542" s="6"/>
      <c r="AH3542" s="6"/>
      <c r="AI3542" s="6"/>
      <c r="AJ3542" s="6"/>
      <c r="AK3542" s="6"/>
      <c r="AL3542" s="6"/>
      <c r="AM3542" s="6"/>
      <c r="AN3542" s="6"/>
      <c r="AO3542" s="6"/>
      <c r="AP3542" s="6"/>
      <c r="AQ3542" s="6"/>
      <c r="AR3542" s="6"/>
      <c r="AS3542" s="6"/>
      <c r="AT3542" s="6"/>
      <c r="AU3542" s="6"/>
      <c r="AV3542" s="6"/>
      <c r="AW3542" s="6"/>
      <c r="AX3542" s="6"/>
      <c r="AY3542" s="6"/>
      <c r="AZ3542" s="6"/>
      <c r="BA3542" s="6"/>
      <c r="BB3542" s="6"/>
      <c r="BC3542" s="6"/>
      <c r="BD3542" s="6"/>
    </row>
    <row r="3543" spans="1:56" x14ac:dyDescent="0.25">
      <c r="A3543" s="5" t="s">
        <v>3631</v>
      </c>
      <c r="B3543" s="6" t="str">
        <f>VLOOKUP(A3543,[1]Sheet1!$A$2:$B$6423,2,FALSE)</f>
        <v>..</v>
      </c>
      <c r="C3543" s="5">
        <v>2012</v>
      </c>
      <c r="D3543" s="6" t="s">
        <v>3645</v>
      </c>
      <c r="E3543" s="6" t="s">
        <v>3644</v>
      </c>
      <c r="F3543" s="6" t="s">
        <v>3645</v>
      </c>
      <c r="G3543" s="6" t="s">
        <v>3645</v>
      </c>
      <c r="H3543" s="6" t="s">
        <v>3647</v>
      </c>
      <c r="I3543" s="6" t="s">
        <v>3645</v>
      </c>
      <c r="J3543" s="6" t="s">
        <v>3645</v>
      </c>
      <c r="K3543" s="6"/>
      <c r="L3543" s="6"/>
      <c r="M3543" s="6"/>
      <c r="N3543" s="6"/>
      <c r="O3543" s="6"/>
      <c r="P3543" s="6"/>
      <c r="Q3543" s="6"/>
      <c r="R3543" s="6"/>
      <c r="S3543" s="6"/>
      <c r="T3543" s="6"/>
      <c r="U3543" s="6"/>
      <c r="V3543" s="6"/>
      <c r="W3543" s="6"/>
      <c r="X3543" s="6"/>
      <c r="Y3543" s="6"/>
      <c r="Z3543" s="6"/>
      <c r="AA3543" s="6"/>
      <c r="AB3543" s="6"/>
      <c r="AC3543" s="6"/>
      <c r="AD3543" s="6"/>
      <c r="AE3543" s="6"/>
      <c r="AF3543" s="6"/>
      <c r="AG3543" s="6"/>
      <c r="AH3543" s="6"/>
      <c r="AI3543" s="6"/>
      <c r="AJ3543" s="6"/>
      <c r="AK3543" s="6"/>
      <c r="AL3543" s="6"/>
      <c r="AM3543" s="6"/>
      <c r="AN3543" s="6"/>
      <c r="AO3543" s="6"/>
      <c r="AP3543" s="6"/>
      <c r="AQ3543" s="6"/>
      <c r="AR3543" s="6"/>
      <c r="AS3543" s="6"/>
      <c r="AT3543" s="6"/>
      <c r="AU3543" s="6"/>
      <c r="AV3543" s="6"/>
      <c r="AW3543" s="6"/>
      <c r="AX3543" s="6"/>
      <c r="AY3543" s="6"/>
      <c r="AZ3543" s="6"/>
      <c r="BA3543" s="6"/>
      <c r="BB3543" s="6"/>
      <c r="BC3543" s="6"/>
      <c r="BD3543" s="6"/>
    </row>
    <row r="3544" spans="1:56" x14ac:dyDescent="0.25">
      <c r="A3544" s="5" t="s">
        <v>3631</v>
      </c>
      <c r="B3544" s="6" t="str">
        <f>VLOOKUP(A3544,[1]Sheet1!$A$2:$B$6423,2,FALSE)</f>
        <v>..</v>
      </c>
      <c r="C3544" s="5">
        <v>2013</v>
      </c>
      <c r="D3544" s="6" t="s">
        <v>3645</v>
      </c>
      <c r="E3544" s="6" t="s">
        <v>3644</v>
      </c>
      <c r="F3544" s="6" t="s">
        <v>3645</v>
      </c>
      <c r="G3544" s="6" t="s">
        <v>3645</v>
      </c>
      <c r="H3544" s="6" t="s">
        <v>3647</v>
      </c>
      <c r="I3544" s="6" t="s">
        <v>3645</v>
      </c>
      <c r="J3544" s="6" t="s">
        <v>3645</v>
      </c>
      <c r="K3544" s="6"/>
      <c r="L3544" s="6"/>
      <c r="M3544" s="6"/>
      <c r="N3544" s="6"/>
      <c r="O3544" s="6"/>
      <c r="P3544" s="6"/>
      <c r="Q3544" s="6"/>
      <c r="R3544" s="6"/>
      <c r="S3544" s="6"/>
      <c r="T3544" s="6"/>
      <c r="U3544" s="6"/>
      <c r="V3544" s="6"/>
      <c r="W3544" s="6"/>
      <c r="X3544" s="6"/>
      <c r="Y3544" s="6"/>
      <c r="Z3544" s="6"/>
      <c r="AA3544" s="6"/>
      <c r="AB3544" s="6"/>
      <c r="AC3544" s="6"/>
      <c r="AD3544" s="6"/>
      <c r="AE3544" s="6"/>
      <c r="AF3544" s="6"/>
      <c r="AG3544" s="6"/>
      <c r="AH3544" s="6"/>
      <c r="AI3544" s="6"/>
      <c r="AJ3544" s="6"/>
      <c r="AK3544" s="6"/>
      <c r="AL3544" s="6"/>
      <c r="AM3544" s="6"/>
      <c r="AN3544" s="6"/>
      <c r="AO3544" s="6"/>
      <c r="AP3544" s="6"/>
      <c r="AQ3544" s="6"/>
      <c r="AR3544" s="6"/>
      <c r="AS3544" s="6"/>
      <c r="AT3544" s="6"/>
      <c r="AU3544" s="6"/>
      <c r="AV3544" s="6"/>
      <c r="AW3544" s="6"/>
      <c r="AX3544" s="6"/>
      <c r="AY3544" s="6"/>
      <c r="AZ3544" s="6"/>
      <c r="BA3544" s="6"/>
      <c r="BB3544" s="6"/>
      <c r="BC3544" s="6"/>
      <c r="BD3544" s="6"/>
    </row>
    <row r="3545" spans="1:56" x14ac:dyDescent="0.25">
      <c r="A3545" s="5" t="s">
        <v>3631</v>
      </c>
      <c r="B3545" s="6" t="str">
        <f>VLOOKUP(A3545,[1]Sheet1!$A$2:$B$6423,2,FALSE)</f>
        <v>..</v>
      </c>
      <c r="C3545" s="5">
        <v>2014</v>
      </c>
      <c r="D3545" s="6" t="s">
        <v>3645</v>
      </c>
      <c r="E3545" s="6" t="s">
        <v>3644</v>
      </c>
      <c r="F3545" s="6" t="s">
        <v>3645</v>
      </c>
      <c r="G3545" s="6" t="s">
        <v>3645</v>
      </c>
      <c r="H3545" s="6" t="s">
        <v>3647</v>
      </c>
      <c r="I3545" s="6" t="s">
        <v>3645</v>
      </c>
      <c r="J3545" s="6" t="s">
        <v>3645</v>
      </c>
      <c r="K3545" s="6"/>
      <c r="L3545" s="6"/>
      <c r="M3545" s="6"/>
      <c r="N3545" s="6"/>
      <c r="O3545" s="6"/>
      <c r="P3545" s="6"/>
      <c r="Q3545" s="6"/>
      <c r="R3545" s="6"/>
      <c r="S3545" s="6"/>
      <c r="T3545" s="6"/>
      <c r="U3545" s="6"/>
      <c r="V3545" s="6"/>
      <c r="W3545" s="6"/>
      <c r="X3545" s="6"/>
      <c r="Y3545" s="6"/>
      <c r="Z3545" s="6"/>
      <c r="AA3545" s="6"/>
      <c r="AB3545" s="6"/>
      <c r="AC3545" s="6"/>
      <c r="AD3545" s="6"/>
      <c r="AE3545" s="6"/>
      <c r="AF3545" s="6"/>
      <c r="AG3545" s="6"/>
      <c r="AH3545" s="6"/>
      <c r="AI3545" s="6"/>
      <c r="AJ3545" s="6"/>
      <c r="AK3545" s="6"/>
      <c r="AL3545" s="6"/>
      <c r="AM3545" s="6"/>
      <c r="AN3545" s="6"/>
      <c r="AO3545" s="6"/>
      <c r="AP3545" s="6"/>
      <c r="AQ3545" s="6"/>
      <c r="AR3545" s="6"/>
      <c r="AS3545" s="6"/>
      <c r="AT3545" s="6"/>
      <c r="AU3545" s="6"/>
      <c r="AV3545" s="6"/>
      <c r="AW3545" s="6"/>
      <c r="AX3545" s="6"/>
      <c r="AY3545" s="6"/>
      <c r="AZ3545" s="6"/>
      <c r="BA3545" s="6"/>
      <c r="BB3545" s="6"/>
      <c r="BC3545" s="6"/>
      <c r="BD3545" s="6"/>
    </row>
    <row r="3546" spans="1:56" x14ac:dyDescent="0.25">
      <c r="A3546" s="5" t="s">
        <v>3631</v>
      </c>
      <c r="B3546" s="6" t="str">
        <f>VLOOKUP(A3546,[1]Sheet1!$A$2:$B$6423,2,FALSE)</f>
        <v>..</v>
      </c>
      <c r="C3546" s="5">
        <v>2015</v>
      </c>
      <c r="D3546" s="6" t="s">
        <v>3645</v>
      </c>
      <c r="E3546" s="6" t="s">
        <v>3644</v>
      </c>
      <c r="F3546" s="6" t="s">
        <v>3645</v>
      </c>
      <c r="G3546" s="6" t="s">
        <v>3645</v>
      </c>
      <c r="H3546" s="6" t="s">
        <v>3647</v>
      </c>
      <c r="I3546" s="6" t="s">
        <v>3645</v>
      </c>
      <c r="J3546" s="6" t="s">
        <v>3645</v>
      </c>
      <c r="K3546" s="6"/>
      <c r="L3546" s="6"/>
      <c r="M3546" s="6"/>
      <c r="N3546" s="6"/>
      <c r="O3546" s="6"/>
      <c r="P3546" s="6"/>
      <c r="Q3546" s="6"/>
      <c r="R3546" s="6"/>
      <c r="S3546" s="6"/>
      <c r="T3546" s="6"/>
      <c r="U3546" s="6"/>
      <c r="V3546" s="6"/>
      <c r="W3546" s="6"/>
      <c r="X3546" s="6"/>
      <c r="Y3546" s="6"/>
      <c r="Z3546" s="6"/>
      <c r="AA3546" s="6"/>
      <c r="AB3546" s="6"/>
      <c r="AC3546" s="6"/>
      <c r="AD3546" s="6"/>
      <c r="AE3546" s="6"/>
      <c r="AF3546" s="6"/>
      <c r="AG3546" s="6"/>
      <c r="AH3546" s="6"/>
      <c r="AI3546" s="6"/>
      <c r="AJ3546" s="6"/>
      <c r="AK3546" s="6"/>
      <c r="AL3546" s="6"/>
      <c r="AM3546" s="6"/>
      <c r="AN3546" s="6"/>
      <c r="AO3546" s="6"/>
      <c r="AP3546" s="6"/>
      <c r="AQ3546" s="6"/>
      <c r="AR3546" s="6"/>
      <c r="AS3546" s="6"/>
      <c r="AT3546" s="6"/>
      <c r="AU3546" s="6"/>
      <c r="AV3546" s="6"/>
      <c r="AW3546" s="6"/>
      <c r="AX3546" s="6"/>
      <c r="AY3546" s="6"/>
      <c r="AZ3546" s="6"/>
      <c r="BA3546" s="6"/>
      <c r="BB3546" s="6"/>
      <c r="BC3546" s="6"/>
      <c r="BD3546" s="6"/>
    </row>
    <row r="3547" spans="1:56" x14ac:dyDescent="0.25">
      <c r="A3547" s="5" t="s">
        <v>3631</v>
      </c>
      <c r="B3547" s="6" t="str">
        <f>VLOOKUP(A3547,[1]Sheet1!$A$2:$B$6423,2,FALSE)</f>
        <v>..</v>
      </c>
      <c r="C3547" s="5">
        <v>2016</v>
      </c>
      <c r="D3547" s="6" t="s">
        <v>3645</v>
      </c>
      <c r="E3547" s="6" t="s">
        <v>3644</v>
      </c>
      <c r="F3547" s="6" t="s">
        <v>3645</v>
      </c>
      <c r="G3547" s="6" t="s">
        <v>3645</v>
      </c>
      <c r="H3547" s="6" t="s">
        <v>3647</v>
      </c>
      <c r="I3547" s="6" t="s">
        <v>3645</v>
      </c>
      <c r="J3547" s="6" t="s">
        <v>3645</v>
      </c>
      <c r="K3547" s="6"/>
      <c r="L3547" s="6"/>
      <c r="M3547" s="6"/>
      <c r="N3547" s="6"/>
      <c r="O3547" s="6"/>
      <c r="P3547" s="6"/>
      <c r="Q3547" s="6"/>
      <c r="R3547" s="6"/>
      <c r="S3547" s="6"/>
      <c r="T3547" s="6"/>
      <c r="U3547" s="6"/>
      <c r="V3547" s="6"/>
      <c r="W3547" s="6"/>
      <c r="X3547" s="6"/>
      <c r="Y3547" s="6"/>
      <c r="Z3547" s="6"/>
      <c r="AA3547" s="6"/>
      <c r="AB3547" s="6"/>
      <c r="AC3547" s="6"/>
      <c r="AD3547" s="6"/>
      <c r="AE3547" s="6"/>
      <c r="AF3547" s="6"/>
      <c r="AG3547" s="6"/>
      <c r="AH3547" s="6"/>
      <c r="AI3547" s="6"/>
      <c r="AJ3547" s="6"/>
      <c r="AK3547" s="6"/>
      <c r="AL3547" s="6"/>
      <c r="AM3547" s="6"/>
      <c r="AN3547" s="6"/>
      <c r="AO3547" s="6"/>
      <c r="AP3547" s="6"/>
      <c r="AQ3547" s="6"/>
      <c r="AR3547" s="6"/>
      <c r="AS3547" s="6"/>
      <c r="AT3547" s="6"/>
      <c r="AU3547" s="6"/>
      <c r="AV3547" s="6"/>
      <c r="AW3547" s="6"/>
      <c r="AX3547" s="6"/>
      <c r="AY3547" s="6"/>
      <c r="AZ3547" s="6"/>
      <c r="BA3547" s="6"/>
      <c r="BB3547" s="6"/>
      <c r="BC3547" s="6"/>
      <c r="BD3547" s="6"/>
    </row>
    <row r="3548" spans="1:56" x14ac:dyDescent="0.25">
      <c r="A3548" s="5" t="s">
        <v>3631</v>
      </c>
      <c r="B3548" s="6" t="str">
        <f>VLOOKUP(A3548,[1]Sheet1!$A$2:$B$6423,2,FALSE)</f>
        <v>..</v>
      </c>
      <c r="C3548" s="5">
        <v>2017</v>
      </c>
      <c r="D3548" s="6" t="s">
        <v>3645</v>
      </c>
      <c r="E3548" s="6" t="s">
        <v>3644</v>
      </c>
      <c r="F3548" s="6" t="s">
        <v>3645</v>
      </c>
      <c r="G3548" s="6" t="s">
        <v>3645</v>
      </c>
      <c r="H3548" s="6" t="s">
        <v>3647</v>
      </c>
      <c r="I3548" s="6" t="s">
        <v>3645</v>
      </c>
      <c r="J3548" s="6" t="s">
        <v>3645</v>
      </c>
      <c r="K3548" s="6"/>
      <c r="L3548" s="6"/>
      <c r="M3548" s="6"/>
      <c r="N3548" s="6"/>
      <c r="O3548" s="6"/>
      <c r="P3548" s="6"/>
      <c r="Q3548" s="6"/>
      <c r="R3548" s="6"/>
      <c r="S3548" s="6"/>
      <c r="T3548" s="6"/>
      <c r="U3548" s="6"/>
      <c r="V3548" s="6"/>
      <c r="W3548" s="6"/>
      <c r="X3548" s="6"/>
      <c r="Y3548" s="6"/>
      <c r="Z3548" s="6"/>
      <c r="AA3548" s="6"/>
      <c r="AB3548" s="6"/>
      <c r="AC3548" s="6"/>
      <c r="AD3548" s="6"/>
      <c r="AE3548" s="6"/>
      <c r="AF3548" s="6"/>
      <c r="AG3548" s="6"/>
      <c r="AH3548" s="6"/>
      <c r="AI3548" s="6"/>
      <c r="AJ3548" s="6"/>
      <c r="AK3548" s="6"/>
      <c r="AL3548" s="6"/>
      <c r="AM3548" s="6"/>
      <c r="AN3548" s="6"/>
      <c r="AO3548" s="6"/>
      <c r="AP3548" s="6"/>
      <c r="AQ3548" s="6"/>
      <c r="AR3548" s="6"/>
      <c r="AS3548" s="6"/>
      <c r="AT3548" s="6"/>
      <c r="AU3548" s="6"/>
      <c r="AV3548" s="6"/>
      <c r="AW3548" s="6"/>
      <c r="AX3548" s="6"/>
      <c r="AY3548" s="6"/>
      <c r="AZ3548" s="6"/>
      <c r="BA3548" s="6"/>
      <c r="BB3548" s="6"/>
      <c r="BC3548" s="6"/>
      <c r="BD3548" s="6"/>
    </row>
    <row r="3549" spans="1:56" x14ac:dyDescent="0.25">
      <c r="A3549" s="5" t="s">
        <v>3631</v>
      </c>
      <c r="B3549" s="6" t="str">
        <f>VLOOKUP(A3549,[1]Sheet1!$A$2:$B$6423,2,FALSE)</f>
        <v>..</v>
      </c>
      <c r="C3549" s="5">
        <v>2018</v>
      </c>
      <c r="D3549" s="6" t="s">
        <v>3645</v>
      </c>
      <c r="E3549" s="6" t="s">
        <v>3644</v>
      </c>
      <c r="F3549" s="6" t="s">
        <v>3645</v>
      </c>
      <c r="G3549" s="6" t="s">
        <v>3645</v>
      </c>
      <c r="H3549" s="6" t="s">
        <v>3647</v>
      </c>
      <c r="I3549" s="6" t="s">
        <v>3645</v>
      </c>
      <c r="J3549" s="6" t="s">
        <v>3645</v>
      </c>
      <c r="K3549" s="6"/>
      <c r="L3549" s="6"/>
      <c r="M3549" s="6"/>
      <c r="N3549" s="6"/>
      <c r="O3549" s="6"/>
      <c r="P3549" s="6"/>
      <c r="Q3549" s="6"/>
      <c r="R3549" s="6"/>
      <c r="S3549" s="6"/>
      <c r="T3549" s="6"/>
      <c r="U3549" s="6"/>
      <c r="V3549" s="6"/>
      <c r="W3549" s="6"/>
      <c r="X3549" s="6"/>
      <c r="Y3549" s="6"/>
      <c r="Z3549" s="6"/>
      <c r="AA3549" s="6"/>
      <c r="AB3549" s="6"/>
      <c r="AC3549" s="6"/>
      <c r="AD3549" s="6"/>
      <c r="AE3549" s="6"/>
      <c r="AF3549" s="6"/>
      <c r="AG3549" s="6"/>
      <c r="AH3549" s="6"/>
      <c r="AI3549" s="6"/>
      <c r="AJ3549" s="6"/>
      <c r="AK3549" s="6"/>
      <c r="AL3549" s="6"/>
      <c r="AM3549" s="6"/>
      <c r="AN3549" s="6"/>
      <c r="AO3549" s="6"/>
      <c r="AP3549" s="6"/>
      <c r="AQ3549" s="6"/>
      <c r="AR3549" s="6"/>
      <c r="AS3549" s="6"/>
      <c r="AT3549" s="6"/>
      <c r="AU3549" s="6"/>
      <c r="AV3549" s="6"/>
      <c r="AW3549" s="6"/>
      <c r="AX3549" s="6"/>
      <c r="AY3549" s="6"/>
      <c r="AZ3549" s="6"/>
      <c r="BA3549" s="6"/>
      <c r="BB3549" s="6"/>
      <c r="BC3549" s="6"/>
      <c r="BD3549" s="6"/>
    </row>
    <row r="3550" spans="1:56" x14ac:dyDescent="0.25">
      <c r="A3550" s="5" t="s">
        <v>3631</v>
      </c>
      <c r="B3550" s="6" t="str">
        <f>VLOOKUP(A3550,[1]Sheet1!$A$2:$B$6423,2,FALSE)</f>
        <v>..</v>
      </c>
      <c r="C3550" s="5">
        <v>2019</v>
      </c>
      <c r="D3550" s="6" t="s">
        <v>3645</v>
      </c>
      <c r="E3550" s="6" t="s">
        <v>3644</v>
      </c>
      <c r="F3550" s="6" t="s">
        <v>3645</v>
      </c>
      <c r="G3550" s="6" t="s">
        <v>3645</v>
      </c>
      <c r="H3550" s="6" t="s">
        <v>3647</v>
      </c>
      <c r="I3550" s="6" t="s">
        <v>3645</v>
      </c>
      <c r="J3550" s="6" t="s">
        <v>3645</v>
      </c>
      <c r="K3550" s="6"/>
      <c r="L3550" s="6"/>
      <c r="M3550" s="6"/>
      <c r="N3550" s="6"/>
      <c r="O3550" s="6"/>
      <c r="P3550" s="6"/>
      <c r="Q3550" s="6"/>
      <c r="R3550" s="6"/>
      <c r="S3550" s="6"/>
      <c r="T3550" s="6"/>
      <c r="U3550" s="6"/>
      <c r="V3550" s="6"/>
      <c r="W3550" s="6"/>
      <c r="X3550" s="6"/>
      <c r="Y3550" s="6"/>
      <c r="Z3550" s="6"/>
      <c r="AA3550" s="6"/>
      <c r="AB3550" s="6"/>
      <c r="AC3550" s="6"/>
      <c r="AD3550" s="6"/>
      <c r="AE3550" s="6"/>
      <c r="AF3550" s="6"/>
      <c r="AG3550" s="6"/>
      <c r="AH3550" s="6"/>
      <c r="AI3550" s="6"/>
      <c r="AJ3550" s="6"/>
      <c r="AK3550" s="6"/>
      <c r="AL3550" s="6"/>
      <c r="AM3550" s="6"/>
      <c r="AN3550" s="6"/>
      <c r="AO3550" s="6"/>
      <c r="AP3550" s="6"/>
      <c r="AQ3550" s="6"/>
      <c r="AR3550" s="6"/>
      <c r="AS3550" s="6"/>
      <c r="AT3550" s="6"/>
      <c r="AU3550" s="6"/>
      <c r="AV3550" s="6"/>
      <c r="AW3550" s="6"/>
      <c r="AX3550" s="6"/>
      <c r="AY3550" s="6"/>
      <c r="AZ3550" s="6"/>
      <c r="BA3550" s="6"/>
      <c r="BB3550" s="6"/>
      <c r="BC3550" s="6"/>
      <c r="BD3550" s="6"/>
    </row>
    <row r="3551" spans="1:56" x14ac:dyDescent="0.25">
      <c r="A3551" s="5" t="s">
        <v>3631</v>
      </c>
      <c r="B3551" s="6" t="str">
        <f>VLOOKUP(A3551,[1]Sheet1!$A$2:$B$6423,2,FALSE)</f>
        <v>..</v>
      </c>
      <c r="C3551" s="5">
        <v>2020</v>
      </c>
      <c r="D3551" s="6" t="s">
        <v>3645</v>
      </c>
      <c r="E3551" s="6" t="s">
        <v>3644</v>
      </c>
      <c r="F3551" s="6" t="s">
        <v>3645</v>
      </c>
      <c r="G3551" s="6" t="s">
        <v>3645</v>
      </c>
      <c r="H3551" s="6" t="s">
        <v>3647</v>
      </c>
      <c r="I3551" s="6" t="s">
        <v>3645</v>
      </c>
      <c r="J3551" s="6" t="s">
        <v>3645</v>
      </c>
      <c r="K3551" s="6"/>
      <c r="L3551" s="6"/>
      <c r="M3551" s="6"/>
      <c r="N3551" s="6"/>
      <c r="O3551" s="6"/>
      <c r="P3551" s="6"/>
      <c r="Q3551" s="6"/>
      <c r="R3551" s="6"/>
      <c r="S3551" s="6"/>
      <c r="T3551" s="6"/>
      <c r="U3551" s="6"/>
      <c r="V3551" s="6"/>
      <c r="W3551" s="6"/>
      <c r="X3551" s="6"/>
      <c r="Y3551" s="6"/>
      <c r="Z3551" s="6"/>
      <c r="AA3551" s="6"/>
      <c r="AB3551" s="6"/>
      <c r="AC3551" s="6"/>
      <c r="AD3551" s="6"/>
      <c r="AE3551" s="6"/>
      <c r="AF3551" s="6"/>
      <c r="AG3551" s="6"/>
      <c r="AH3551" s="6"/>
      <c r="AI3551" s="6"/>
      <c r="AJ3551" s="6"/>
      <c r="AK3551" s="6"/>
      <c r="AL3551" s="6"/>
      <c r="AM3551" s="6"/>
      <c r="AN3551" s="6"/>
      <c r="AO3551" s="6"/>
      <c r="AP3551" s="6"/>
      <c r="AQ3551" s="6"/>
      <c r="AR3551" s="6"/>
      <c r="AS3551" s="6"/>
      <c r="AT3551" s="6"/>
      <c r="AU3551" s="6"/>
      <c r="AV3551" s="6"/>
      <c r="AW3551" s="6"/>
      <c r="AX3551" s="6"/>
      <c r="AY3551" s="6"/>
      <c r="AZ3551" s="6"/>
      <c r="BA3551" s="6"/>
      <c r="BB3551" s="6"/>
      <c r="BC3551" s="6"/>
      <c r="BD3551" s="6"/>
    </row>
    <row r="3552" spans="1:56" x14ac:dyDescent="0.25">
      <c r="A3552" s="5" t="s">
        <v>3631</v>
      </c>
      <c r="B3552" s="6" t="str">
        <f>VLOOKUP(A3552,[1]Sheet1!$A$2:$B$6423,2,FALSE)</f>
        <v>..</v>
      </c>
      <c r="C3552" s="5">
        <v>2021</v>
      </c>
      <c r="D3552" s="6" t="s">
        <v>3645</v>
      </c>
      <c r="E3552" s="6" t="s">
        <v>3644</v>
      </c>
      <c r="F3552" s="6" t="s">
        <v>3645</v>
      </c>
      <c r="G3552" s="6" t="s">
        <v>3645</v>
      </c>
      <c r="H3552" s="6" t="s">
        <v>3647</v>
      </c>
      <c r="I3552" s="6" t="s">
        <v>3645</v>
      </c>
      <c r="J3552" s="6" t="s">
        <v>3645</v>
      </c>
      <c r="K3552" s="6"/>
      <c r="L3552" s="6"/>
      <c r="M3552" s="6"/>
      <c r="N3552" s="6"/>
      <c r="O3552" s="6"/>
      <c r="P3552" s="6"/>
      <c r="Q3552" s="6"/>
      <c r="R3552" s="6"/>
      <c r="S3552" s="6"/>
      <c r="T3552" s="6"/>
      <c r="U3552" s="6"/>
      <c r="V3552" s="6"/>
      <c r="W3552" s="6"/>
      <c r="X3552" s="6"/>
      <c r="Y3552" s="6"/>
      <c r="Z3552" s="6"/>
      <c r="AA3552" s="6"/>
      <c r="AB3552" s="6"/>
      <c r="AC3552" s="6"/>
      <c r="AD3552" s="6"/>
      <c r="AE3552" s="6"/>
      <c r="AF3552" s="6"/>
      <c r="AG3552" s="6"/>
      <c r="AH3552" s="6"/>
      <c r="AI3552" s="6"/>
      <c r="AJ3552" s="6"/>
      <c r="AK3552" s="6"/>
      <c r="AL3552" s="6"/>
      <c r="AM3552" s="6"/>
      <c r="AN3552" s="6"/>
      <c r="AO3552" s="6"/>
      <c r="AP3552" s="6"/>
      <c r="AQ3552" s="6"/>
      <c r="AR3552" s="6"/>
      <c r="AS3552" s="6"/>
      <c r="AT3552" s="6"/>
      <c r="AU3552" s="6"/>
      <c r="AV3552" s="6"/>
      <c r="AW3552" s="6"/>
      <c r="AX3552" s="6"/>
      <c r="AY3552" s="6"/>
      <c r="AZ3552" s="6"/>
      <c r="BA3552" s="6"/>
      <c r="BB3552" s="6"/>
      <c r="BC3552" s="6"/>
      <c r="BD3552" s="6"/>
    </row>
    <row r="3553" spans="1:56" x14ac:dyDescent="0.25">
      <c r="A3553" s="5" t="s">
        <v>3631</v>
      </c>
      <c r="B3553" s="6" t="str">
        <f>VLOOKUP(A3553,[1]Sheet1!$A$2:$B$6423,2,FALSE)</f>
        <v>..</v>
      </c>
      <c r="C3553" s="5">
        <v>2022</v>
      </c>
      <c r="D3553" s="6" t="s">
        <v>3645</v>
      </c>
      <c r="E3553" s="6" t="s">
        <v>3644</v>
      </c>
      <c r="F3553" s="6" t="s">
        <v>3645</v>
      </c>
      <c r="G3553" s="6" t="s">
        <v>3645</v>
      </c>
      <c r="H3553" s="6" t="s">
        <v>3647</v>
      </c>
      <c r="I3553" s="6" t="s">
        <v>3645</v>
      </c>
      <c r="J3553" s="6" t="s">
        <v>3645</v>
      </c>
      <c r="K3553" s="6"/>
      <c r="L3553" s="6"/>
      <c r="M3553" s="6"/>
      <c r="N3553" s="6"/>
      <c r="O3553" s="6"/>
      <c r="P3553" s="6"/>
      <c r="Q3553" s="6"/>
      <c r="R3553" s="6"/>
      <c r="S3553" s="6"/>
      <c r="T3553" s="6"/>
      <c r="U3553" s="6"/>
      <c r="V3553" s="6"/>
      <c r="W3553" s="6"/>
      <c r="X3553" s="6"/>
      <c r="Y3553" s="6"/>
      <c r="Z3553" s="6"/>
      <c r="AA3553" s="6"/>
      <c r="AB3553" s="6"/>
      <c r="AC3553" s="6"/>
      <c r="AD3553" s="6"/>
      <c r="AE3553" s="6"/>
      <c r="AF3553" s="6"/>
      <c r="AG3553" s="6"/>
      <c r="AH3553" s="6"/>
      <c r="AI3553" s="6"/>
      <c r="AJ3553" s="6"/>
      <c r="AK3553" s="6"/>
      <c r="AL3553" s="6"/>
      <c r="AM3553" s="6"/>
      <c r="AN3553" s="6"/>
      <c r="AO3553" s="6"/>
      <c r="AP3553" s="6"/>
      <c r="AQ3553" s="6"/>
      <c r="AR3553" s="6"/>
      <c r="AS3553" s="6"/>
      <c r="AT3553" s="6"/>
      <c r="AU3553" s="6"/>
      <c r="AV3553" s="6"/>
      <c r="AW3553" s="6"/>
      <c r="AX3553" s="6"/>
      <c r="AY3553" s="6"/>
      <c r="AZ3553" s="6"/>
      <c r="BA3553" s="6"/>
      <c r="BB3553" s="6"/>
      <c r="BC3553" s="6"/>
      <c r="BD3553" s="6"/>
    </row>
    <row r="3554" spans="1:56" x14ac:dyDescent="0.25">
      <c r="A3554" s="5" t="s">
        <v>3631</v>
      </c>
      <c r="B3554" s="6" t="str">
        <f>VLOOKUP(A3554,[1]Sheet1!$A$2:$B$6423,2,FALSE)</f>
        <v>..</v>
      </c>
      <c r="C3554" s="5">
        <v>2023</v>
      </c>
      <c r="D3554" s="6" t="s">
        <v>3645</v>
      </c>
      <c r="E3554" s="6" t="s">
        <v>3644</v>
      </c>
      <c r="F3554" s="6" t="s">
        <v>3645</v>
      </c>
      <c r="G3554" s="6" t="s">
        <v>3645</v>
      </c>
      <c r="H3554" s="6" t="s">
        <v>3647</v>
      </c>
      <c r="I3554" s="6" t="s">
        <v>3645</v>
      </c>
      <c r="J3554" s="6" t="s">
        <v>3645</v>
      </c>
      <c r="K3554" s="6"/>
      <c r="L3554" s="6"/>
      <c r="M3554" s="6"/>
      <c r="N3554" s="6"/>
      <c r="O3554" s="6"/>
      <c r="P3554" s="6"/>
      <c r="Q3554" s="6"/>
      <c r="R3554" s="6"/>
      <c r="S3554" s="6"/>
      <c r="T3554" s="6"/>
      <c r="U3554" s="6"/>
      <c r="V3554" s="6"/>
      <c r="W3554" s="6"/>
      <c r="X3554" s="6"/>
      <c r="Y3554" s="6"/>
      <c r="Z3554" s="6"/>
      <c r="AA3554" s="6"/>
      <c r="AB3554" s="6"/>
      <c r="AC3554" s="6"/>
      <c r="AD3554" s="6"/>
      <c r="AE3554" s="6"/>
      <c r="AF3554" s="6"/>
      <c r="AG3554" s="6"/>
      <c r="AH3554" s="6"/>
      <c r="AI3554" s="6"/>
      <c r="AJ3554" s="6"/>
      <c r="AK3554" s="6"/>
      <c r="AL3554" s="6"/>
      <c r="AM3554" s="6"/>
      <c r="AN3554" s="6"/>
      <c r="AO3554" s="6"/>
      <c r="AP3554" s="6"/>
      <c r="AQ3554" s="6"/>
      <c r="AR3554" s="6"/>
      <c r="AS3554" s="6"/>
      <c r="AT3554" s="6"/>
      <c r="AU3554" s="6"/>
      <c r="AV3554" s="6"/>
      <c r="AW3554" s="6"/>
      <c r="AX3554" s="6"/>
      <c r="AY3554" s="6"/>
      <c r="AZ3554" s="6"/>
      <c r="BA3554" s="6"/>
      <c r="BB3554" s="6"/>
      <c r="BC3554" s="6"/>
      <c r="BD3554" s="6"/>
    </row>
    <row r="3555" spans="1:56" x14ac:dyDescent="0.25">
      <c r="A3555" s="5" t="s">
        <v>3631</v>
      </c>
      <c r="B3555" s="6" t="str">
        <f>VLOOKUP(A3555,[1]Sheet1!$A$2:$B$6423,2,FALSE)</f>
        <v>..</v>
      </c>
      <c r="C3555" s="5">
        <v>2024</v>
      </c>
      <c r="D3555" s="6" t="s">
        <v>3645</v>
      </c>
      <c r="E3555" s="6" t="s">
        <v>3644</v>
      </c>
      <c r="F3555" s="6" t="s">
        <v>3645</v>
      </c>
      <c r="G3555" s="6" t="s">
        <v>3645</v>
      </c>
      <c r="H3555" s="6" t="s">
        <v>3647</v>
      </c>
      <c r="I3555" s="6" t="s">
        <v>3645</v>
      </c>
      <c r="J3555" s="6" t="s">
        <v>3645</v>
      </c>
      <c r="K3555" s="6"/>
      <c r="L3555" s="6"/>
      <c r="M3555" s="6"/>
      <c r="N3555" s="6"/>
      <c r="O3555" s="6"/>
      <c r="P3555" s="6"/>
      <c r="Q3555" s="6"/>
      <c r="R3555" s="6"/>
      <c r="S3555" s="6"/>
      <c r="T3555" s="6"/>
      <c r="U3555" s="6"/>
      <c r="V3555" s="6"/>
      <c r="W3555" s="6"/>
      <c r="X3555" s="6"/>
      <c r="Y3555" s="6"/>
      <c r="Z3555" s="6"/>
      <c r="AA3555" s="6"/>
      <c r="AB3555" s="6"/>
      <c r="AC3555" s="6"/>
      <c r="AD3555" s="6"/>
      <c r="AE3555" s="6"/>
      <c r="AF3555" s="6"/>
      <c r="AG3555" s="6"/>
      <c r="AH3555" s="6"/>
      <c r="AI3555" s="6"/>
      <c r="AJ3555" s="6"/>
      <c r="AK3555" s="6"/>
      <c r="AL3555" s="6"/>
      <c r="AM3555" s="6"/>
      <c r="AN3555" s="6"/>
      <c r="AO3555" s="6"/>
      <c r="AP3555" s="6"/>
      <c r="AQ3555" s="6"/>
      <c r="AR3555" s="6"/>
      <c r="AS3555" s="6"/>
      <c r="AT3555" s="6"/>
      <c r="AU3555" s="6"/>
      <c r="AV3555" s="6"/>
      <c r="AW3555" s="6"/>
      <c r="AX3555" s="6"/>
      <c r="AY3555" s="6"/>
      <c r="AZ3555" s="6"/>
      <c r="BA3555" s="6"/>
      <c r="BB3555" s="6"/>
      <c r="BC3555" s="6"/>
      <c r="BD3555" s="6"/>
    </row>
    <row r="3556" spans="1:56" x14ac:dyDescent="0.25">
      <c r="A3556" s="5" t="s">
        <v>3631</v>
      </c>
      <c r="B3556" s="6" t="str">
        <f>VLOOKUP(A3556,[1]Sheet1!$A$2:$B$6423,2,FALSE)</f>
        <v>..</v>
      </c>
      <c r="C3556" s="5">
        <v>2025</v>
      </c>
      <c r="D3556" s="6" t="s">
        <v>3645</v>
      </c>
      <c r="E3556" s="6" t="s">
        <v>3644</v>
      </c>
      <c r="F3556" s="6" t="s">
        <v>3645</v>
      </c>
      <c r="G3556" s="6" t="s">
        <v>3645</v>
      </c>
      <c r="H3556" s="6" t="s">
        <v>3647</v>
      </c>
      <c r="I3556" s="6" t="s">
        <v>3645</v>
      </c>
      <c r="J3556" s="6" t="s">
        <v>3645</v>
      </c>
      <c r="K3556" s="6"/>
      <c r="L3556" s="6"/>
      <c r="M3556" s="6"/>
      <c r="N3556" s="6"/>
      <c r="O3556" s="6"/>
      <c r="P3556" s="6"/>
      <c r="Q3556" s="6"/>
      <c r="R3556" s="6"/>
      <c r="S3556" s="6"/>
      <c r="T3556" s="6"/>
      <c r="U3556" s="6"/>
      <c r="V3556" s="6"/>
      <c r="W3556" s="6"/>
      <c r="X3556" s="6"/>
      <c r="Y3556" s="6"/>
      <c r="Z3556" s="6"/>
      <c r="AA3556" s="6"/>
      <c r="AB3556" s="6"/>
      <c r="AC3556" s="6"/>
      <c r="AD3556" s="6"/>
      <c r="AE3556" s="6"/>
      <c r="AF3556" s="6"/>
      <c r="AG3556" s="6"/>
      <c r="AH3556" s="6"/>
      <c r="AI3556" s="6"/>
      <c r="AJ3556" s="6"/>
      <c r="AK3556" s="6"/>
      <c r="AL3556" s="6"/>
      <c r="AM3556" s="6"/>
      <c r="AN3556" s="6"/>
      <c r="AO3556" s="6"/>
      <c r="AP3556" s="6"/>
      <c r="AQ3556" s="6"/>
      <c r="AR3556" s="6"/>
      <c r="AS3556" s="6"/>
      <c r="AT3556" s="6"/>
      <c r="AU3556" s="6"/>
      <c r="AV3556" s="6"/>
      <c r="AW3556" s="6"/>
      <c r="AX3556" s="6"/>
      <c r="AY3556" s="6"/>
      <c r="AZ3556" s="6"/>
      <c r="BA3556" s="6"/>
      <c r="BB3556" s="6"/>
      <c r="BC3556" s="6"/>
      <c r="BD3556" s="6"/>
    </row>
    <row r="3557" spans="1:56" x14ac:dyDescent="0.25">
      <c r="A3557" s="5" t="s">
        <v>3632</v>
      </c>
      <c r="B3557" s="6" t="str">
        <f>VLOOKUP(A3557,[1]Sheet1!$A$2:$B$6423,2,FALSE)</f>
        <v>..</v>
      </c>
      <c r="C3557" s="5">
        <v>2011</v>
      </c>
      <c r="D3557" s="6" t="s">
        <v>3645</v>
      </c>
      <c r="E3557" s="6" t="s">
        <v>3644</v>
      </c>
      <c r="F3557" s="6" t="s">
        <v>3645</v>
      </c>
      <c r="G3557" s="6" t="s">
        <v>3645</v>
      </c>
      <c r="H3557" s="6" t="s">
        <v>3647</v>
      </c>
      <c r="I3557" s="6" t="s">
        <v>3645</v>
      </c>
      <c r="J3557" s="6" t="s">
        <v>3645</v>
      </c>
      <c r="K3557" s="6"/>
      <c r="L3557" s="6"/>
      <c r="M3557" s="6"/>
      <c r="N3557" s="6"/>
      <c r="O3557" s="6"/>
      <c r="P3557" s="6"/>
      <c r="Q3557" s="6"/>
      <c r="R3557" s="6"/>
      <c r="S3557" s="6"/>
      <c r="T3557" s="6"/>
      <c r="U3557" s="6"/>
      <c r="V3557" s="6"/>
      <c r="W3557" s="6"/>
      <c r="X3557" s="6"/>
      <c r="Y3557" s="6"/>
      <c r="Z3557" s="6"/>
      <c r="AA3557" s="6"/>
      <c r="AB3557" s="6"/>
      <c r="AC3557" s="6"/>
      <c r="AD3557" s="6"/>
      <c r="AE3557" s="6"/>
      <c r="AF3557" s="6"/>
      <c r="AG3557" s="6"/>
      <c r="AH3557" s="6"/>
      <c r="AI3557" s="6"/>
      <c r="AJ3557" s="6"/>
      <c r="AK3557" s="6"/>
      <c r="AL3557" s="6"/>
      <c r="AM3557" s="6"/>
      <c r="AN3557" s="6"/>
      <c r="AO3557" s="6"/>
      <c r="AP3557" s="6"/>
      <c r="AQ3557" s="6"/>
      <c r="AR3557" s="6"/>
      <c r="AS3557" s="6"/>
      <c r="AT3557" s="6"/>
      <c r="AU3557" s="6"/>
      <c r="AV3557" s="6"/>
      <c r="AW3557" s="6"/>
      <c r="AX3557" s="6"/>
      <c r="AY3557" s="6"/>
      <c r="AZ3557" s="6"/>
      <c r="BA3557" s="6"/>
      <c r="BB3557" s="6"/>
      <c r="BC3557" s="6"/>
      <c r="BD3557" s="6"/>
    </row>
    <row r="3558" spans="1:56" x14ac:dyDescent="0.25">
      <c r="A3558" s="5" t="s">
        <v>3632</v>
      </c>
      <c r="B3558" s="6" t="str">
        <f>VLOOKUP(A3558,[1]Sheet1!$A$2:$B$6423,2,FALSE)</f>
        <v>..</v>
      </c>
      <c r="C3558" s="5">
        <v>2012</v>
      </c>
      <c r="D3558" s="6" t="s">
        <v>3645</v>
      </c>
      <c r="E3558" s="6" t="s">
        <v>3644</v>
      </c>
      <c r="F3558" s="6" t="s">
        <v>3645</v>
      </c>
      <c r="G3558" s="6" t="s">
        <v>3645</v>
      </c>
      <c r="H3558" s="6" t="s">
        <v>3647</v>
      </c>
      <c r="I3558" s="6" t="s">
        <v>3645</v>
      </c>
      <c r="J3558" s="6" t="s">
        <v>3645</v>
      </c>
      <c r="K3558" s="6"/>
      <c r="L3558" s="6"/>
      <c r="M3558" s="6"/>
      <c r="N3558" s="6"/>
      <c r="O3558" s="6"/>
      <c r="P3558" s="6"/>
      <c r="Q3558" s="6"/>
      <c r="R3558" s="6"/>
      <c r="S3558" s="6"/>
      <c r="T3558" s="6"/>
      <c r="U3558" s="6"/>
      <c r="V3558" s="6"/>
      <c r="W3558" s="6"/>
      <c r="X3558" s="6"/>
      <c r="Y3558" s="6"/>
      <c r="Z3558" s="6"/>
      <c r="AA3558" s="6"/>
      <c r="AB3558" s="6"/>
      <c r="AC3558" s="6"/>
      <c r="AD3558" s="6"/>
      <c r="AE3558" s="6"/>
      <c r="AF3558" s="6"/>
      <c r="AG3558" s="6"/>
      <c r="AH3558" s="6"/>
      <c r="AI3558" s="6"/>
      <c r="AJ3558" s="6"/>
      <c r="AK3558" s="6"/>
      <c r="AL3558" s="6"/>
      <c r="AM3558" s="6"/>
      <c r="AN3558" s="6"/>
      <c r="AO3558" s="6"/>
      <c r="AP3558" s="6"/>
      <c r="AQ3558" s="6"/>
      <c r="AR3558" s="6"/>
      <c r="AS3558" s="6"/>
      <c r="AT3558" s="6"/>
      <c r="AU3558" s="6"/>
      <c r="AV3558" s="6"/>
      <c r="AW3558" s="6"/>
      <c r="AX3558" s="6"/>
      <c r="AY3558" s="6"/>
      <c r="AZ3558" s="6"/>
      <c r="BA3558" s="6"/>
      <c r="BB3558" s="6"/>
      <c r="BC3558" s="6"/>
      <c r="BD3558" s="6"/>
    </row>
    <row r="3559" spans="1:56" x14ac:dyDescent="0.25">
      <c r="A3559" s="5" t="s">
        <v>3632</v>
      </c>
      <c r="B3559" s="6" t="str">
        <f>VLOOKUP(A3559,[1]Sheet1!$A$2:$B$6423,2,FALSE)</f>
        <v>..</v>
      </c>
      <c r="C3559" s="5">
        <v>2013</v>
      </c>
      <c r="D3559" s="6" t="s">
        <v>3645</v>
      </c>
      <c r="E3559" s="6" t="s">
        <v>3644</v>
      </c>
      <c r="F3559" s="6" t="s">
        <v>3645</v>
      </c>
      <c r="G3559" s="6" t="s">
        <v>3645</v>
      </c>
      <c r="H3559" s="6" t="s">
        <v>3647</v>
      </c>
      <c r="I3559" s="6" t="s">
        <v>3645</v>
      </c>
      <c r="J3559" s="6" t="s">
        <v>3645</v>
      </c>
      <c r="K3559" s="6"/>
      <c r="L3559" s="6"/>
      <c r="M3559" s="6"/>
      <c r="N3559" s="6"/>
      <c r="O3559" s="6"/>
      <c r="P3559" s="6"/>
      <c r="Q3559" s="6"/>
      <c r="R3559" s="6"/>
      <c r="S3559" s="6"/>
      <c r="T3559" s="6"/>
      <c r="U3559" s="6"/>
      <c r="V3559" s="6"/>
      <c r="W3559" s="6"/>
      <c r="X3559" s="6"/>
      <c r="Y3559" s="6"/>
      <c r="Z3559" s="6"/>
      <c r="AA3559" s="6"/>
      <c r="AB3559" s="6"/>
      <c r="AC3559" s="6"/>
      <c r="AD3559" s="6"/>
      <c r="AE3559" s="6"/>
      <c r="AF3559" s="6"/>
      <c r="AG3559" s="6"/>
      <c r="AH3559" s="6"/>
      <c r="AI3559" s="6"/>
      <c r="AJ3559" s="6"/>
      <c r="AK3559" s="6"/>
      <c r="AL3559" s="6"/>
      <c r="AM3559" s="6"/>
      <c r="AN3559" s="6"/>
      <c r="AO3559" s="6"/>
      <c r="AP3559" s="6"/>
      <c r="AQ3559" s="6"/>
      <c r="AR3559" s="6"/>
      <c r="AS3559" s="6"/>
      <c r="AT3559" s="6"/>
      <c r="AU3559" s="6"/>
      <c r="AV3559" s="6"/>
      <c r="AW3559" s="6"/>
      <c r="AX3559" s="6"/>
      <c r="AY3559" s="6"/>
      <c r="AZ3559" s="6"/>
      <c r="BA3559" s="6"/>
      <c r="BB3559" s="6"/>
      <c r="BC3559" s="6"/>
      <c r="BD3559" s="6"/>
    </row>
    <row r="3560" spans="1:56" x14ac:dyDescent="0.25">
      <c r="A3560" s="5" t="s">
        <v>3632</v>
      </c>
      <c r="B3560" s="6" t="str">
        <f>VLOOKUP(A3560,[1]Sheet1!$A$2:$B$6423,2,FALSE)</f>
        <v>..</v>
      </c>
      <c r="C3560" s="5">
        <v>2014</v>
      </c>
      <c r="D3560" s="6" t="s">
        <v>3645</v>
      </c>
      <c r="E3560" s="6" t="s">
        <v>3644</v>
      </c>
      <c r="F3560" s="6" t="s">
        <v>3645</v>
      </c>
      <c r="G3560" s="6" t="s">
        <v>3645</v>
      </c>
      <c r="H3560" s="6" t="s">
        <v>3647</v>
      </c>
      <c r="I3560" s="6" t="s">
        <v>3645</v>
      </c>
      <c r="J3560" s="6" t="s">
        <v>3645</v>
      </c>
      <c r="K3560" s="6"/>
      <c r="L3560" s="6"/>
      <c r="M3560" s="6"/>
      <c r="N3560" s="6"/>
      <c r="O3560" s="6"/>
      <c r="P3560" s="6"/>
      <c r="Q3560" s="6"/>
      <c r="R3560" s="6"/>
      <c r="S3560" s="6"/>
      <c r="T3560" s="6"/>
      <c r="U3560" s="6"/>
      <c r="V3560" s="6"/>
      <c r="W3560" s="6"/>
      <c r="X3560" s="6"/>
      <c r="Y3560" s="6"/>
      <c r="Z3560" s="6"/>
      <c r="AA3560" s="6"/>
      <c r="AB3560" s="6"/>
      <c r="AC3560" s="6"/>
      <c r="AD3560" s="6"/>
      <c r="AE3560" s="6"/>
      <c r="AF3560" s="6"/>
      <c r="AG3560" s="6"/>
      <c r="AH3560" s="6"/>
      <c r="AI3560" s="6"/>
      <c r="AJ3560" s="6"/>
      <c r="AK3560" s="6"/>
      <c r="AL3560" s="6"/>
      <c r="AM3560" s="6"/>
      <c r="AN3560" s="6"/>
      <c r="AO3560" s="6"/>
      <c r="AP3560" s="6"/>
      <c r="AQ3560" s="6"/>
      <c r="AR3560" s="6"/>
      <c r="AS3560" s="6"/>
      <c r="AT3560" s="6"/>
      <c r="AU3560" s="6"/>
      <c r="AV3560" s="6"/>
      <c r="AW3560" s="6"/>
      <c r="AX3560" s="6"/>
      <c r="AY3560" s="6"/>
      <c r="AZ3560" s="6"/>
      <c r="BA3560" s="6"/>
      <c r="BB3560" s="6"/>
      <c r="BC3560" s="6"/>
      <c r="BD3560" s="6"/>
    </row>
    <row r="3561" spans="1:56" x14ac:dyDescent="0.25">
      <c r="A3561" s="5" t="s">
        <v>3632</v>
      </c>
      <c r="B3561" s="6" t="str">
        <f>VLOOKUP(A3561,[1]Sheet1!$A$2:$B$6423,2,FALSE)</f>
        <v>..</v>
      </c>
      <c r="C3561" s="5">
        <v>2015</v>
      </c>
      <c r="D3561" s="6" t="s">
        <v>3645</v>
      </c>
      <c r="E3561" s="6" t="s">
        <v>3644</v>
      </c>
      <c r="F3561" s="6" t="s">
        <v>3645</v>
      </c>
      <c r="G3561" s="6" t="s">
        <v>3645</v>
      </c>
      <c r="H3561" s="6" t="s">
        <v>3647</v>
      </c>
      <c r="I3561" s="6" t="s">
        <v>3645</v>
      </c>
      <c r="J3561" s="6" t="s">
        <v>3645</v>
      </c>
      <c r="K3561" s="6"/>
      <c r="L3561" s="6"/>
      <c r="M3561" s="6"/>
      <c r="N3561" s="6"/>
      <c r="O3561" s="6"/>
      <c r="P3561" s="6"/>
      <c r="Q3561" s="6"/>
      <c r="R3561" s="6"/>
      <c r="S3561" s="6"/>
      <c r="T3561" s="6"/>
      <c r="U3561" s="6"/>
      <c r="V3561" s="6"/>
      <c r="W3561" s="6"/>
      <c r="X3561" s="6"/>
      <c r="Y3561" s="6"/>
      <c r="Z3561" s="6"/>
      <c r="AA3561" s="6"/>
      <c r="AB3561" s="6"/>
      <c r="AC3561" s="6"/>
      <c r="AD3561" s="6"/>
      <c r="AE3561" s="6"/>
      <c r="AF3561" s="6"/>
      <c r="AG3561" s="6"/>
      <c r="AH3561" s="6"/>
      <c r="AI3561" s="6"/>
      <c r="AJ3561" s="6"/>
      <c r="AK3561" s="6"/>
      <c r="AL3561" s="6"/>
      <c r="AM3561" s="6"/>
      <c r="AN3561" s="6"/>
      <c r="AO3561" s="6"/>
      <c r="AP3561" s="6"/>
      <c r="AQ3561" s="6"/>
      <c r="AR3561" s="6"/>
      <c r="AS3561" s="6"/>
      <c r="AT3561" s="6"/>
      <c r="AU3561" s="6"/>
      <c r="AV3561" s="6"/>
      <c r="AW3561" s="6"/>
      <c r="AX3561" s="6"/>
      <c r="AY3561" s="6"/>
      <c r="AZ3561" s="6"/>
      <c r="BA3561" s="6"/>
      <c r="BB3561" s="6"/>
      <c r="BC3561" s="6"/>
      <c r="BD3561" s="6"/>
    </row>
    <row r="3562" spans="1:56" x14ac:dyDescent="0.25">
      <c r="A3562" s="5" t="s">
        <v>3632</v>
      </c>
      <c r="B3562" s="6" t="str">
        <f>VLOOKUP(A3562,[1]Sheet1!$A$2:$B$6423,2,FALSE)</f>
        <v>..</v>
      </c>
      <c r="C3562" s="5">
        <v>2016</v>
      </c>
      <c r="D3562" s="6" t="s">
        <v>3645</v>
      </c>
      <c r="E3562" s="6" t="s">
        <v>3644</v>
      </c>
      <c r="F3562" s="6" t="s">
        <v>3645</v>
      </c>
      <c r="G3562" s="6" t="s">
        <v>3645</v>
      </c>
      <c r="H3562" s="6" t="s">
        <v>3647</v>
      </c>
      <c r="I3562" s="6" t="s">
        <v>3645</v>
      </c>
      <c r="J3562" s="6" t="s">
        <v>3645</v>
      </c>
      <c r="K3562" s="6"/>
      <c r="L3562" s="6"/>
      <c r="M3562" s="6"/>
      <c r="N3562" s="6"/>
      <c r="O3562" s="6"/>
      <c r="P3562" s="6"/>
      <c r="Q3562" s="6"/>
      <c r="R3562" s="6"/>
      <c r="S3562" s="6"/>
      <c r="T3562" s="6"/>
      <c r="U3562" s="6"/>
      <c r="V3562" s="6"/>
      <c r="W3562" s="6"/>
      <c r="X3562" s="6"/>
      <c r="Y3562" s="6"/>
      <c r="Z3562" s="6"/>
      <c r="AA3562" s="6"/>
      <c r="AB3562" s="6"/>
      <c r="AC3562" s="6"/>
      <c r="AD3562" s="6"/>
      <c r="AE3562" s="6"/>
      <c r="AF3562" s="6"/>
      <c r="AG3562" s="6"/>
      <c r="AH3562" s="6"/>
      <c r="AI3562" s="6"/>
      <c r="AJ3562" s="6"/>
      <c r="AK3562" s="6"/>
      <c r="AL3562" s="6"/>
      <c r="AM3562" s="6"/>
      <c r="AN3562" s="6"/>
      <c r="AO3562" s="6"/>
      <c r="AP3562" s="6"/>
      <c r="AQ3562" s="6"/>
      <c r="AR3562" s="6"/>
      <c r="AS3562" s="6"/>
      <c r="AT3562" s="6"/>
      <c r="AU3562" s="6"/>
      <c r="AV3562" s="6"/>
      <c r="AW3562" s="6"/>
      <c r="AX3562" s="6"/>
      <c r="AY3562" s="6"/>
      <c r="AZ3562" s="6"/>
      <c r="BA3562" s="6"/>
      <c r="BB3562" s="6"/>
      <c r="BC3562" s="6"/>
      <c r="BD3562" s="6"/>
    </row>
    <row r="3563" spans="1:56" x14ac:dyDescent="0.25">
      <c r="A3563" s="5" t="s">
        <v>3632</v>
      </c>
      <c r="B3563" s="6" t="str">
        <f>VLOOKUP(A3563,[1]Sheet1!$A$2:$B$6423,2,FALSE)</f>
        <v>..</v>
      </c>
      <c r="C3563" s="5">
        <v>2017</v>
      </c>
      <c r="D3563" s="6" t="s">
        <v>3645</v>
      </c>
      <c r="E3563" s="6" t="s">
        <v>3644</v>
      </c>
      <c r="F3563" s="6" t="s">
        <v>3645</v>
      </c>
      <c r="G3563" s="6" t="s">
        <v>3645</v>
      </c>
      <c r="H3563" s="6" t="s">
        <v>3647</v>
      </c>
      <c r="I3563" s="6" t="s">
        <v>3645</v>
      </c>
      <c r="J3563" s="6" t="s">
        <v>3645</v>
      </c>
      <c r="K3563" s="6"/>
      <c r="L3563" s="6"/>
      <c r="M3563" s="6"/>
      <c r="N3563" s="6"/>
      <c r="O3563" s="6"/>
      <c r="P3563" s="6"/>
      <c r="Q3563" s="6"/>
      <c r="R3563" s="6"/>
      <c r="S3563" s="6"/>
      <c r="T3563" s="6"/>
      <c r="U3563" s="6"/>
      <c r="V3563" s="6"/>
      <c r="W3563" s="6"/>
      <c r="X3563" s="6"/>
      <c r="Y3563" s="6"/>
      <c r="Z3563" s="6"/>
      <c r="AA3563" s="6"/>
      <c r="AB3563" s="6"/>
      <c r="AC3563" s="6"/>
      <c r="AD3563" s="6"/>
      <c r="AE3563" s="6"/>
      <c r="AF3563" s="6"/>
      <c r="AG3563" s="6"/>
      <c r="AH3563" s="6"/>
      <c r="AI3563" s="6"/>
      <c r="AJ3563" s="6"/>
      <c r="AK3563" s="6"/>
      <c r="AL3563" s="6"/>
      <c r="AM3563" s="6"/>
      <c r="AN3563" s="6"/>
      <c r="AO3563" s="6"/>
      <c r="AP3563" s="6"/>
      <c r="AQ3563" s="6"/>
      <c r="AR3563" s="6"/>
      <c r="AS3563" s="6"/>
      <c r="AT3563" s="6"/>
      <c r="AU3563" s="6"/>
      <c r="AV3563" s="6"/>
      <c r="AW3563" s="6"/>
      <c r="AX3563" s="6"/>
      <c r="AY3563" s="6"/>
      <c r="AZ3563" s="6"/>
      <c r="BA3563" s="6"/>
      <c r="BB3563" s="6"/>
      <c r="BC3563" s="6"/>
      <c r="BD3563" s="6"/>
    </row>
    <row r="3564" spans="1:56" x14ac:dyDescent="0.25">
      <c r="A3564" s="5" t="s">
        <v>3632</v>
      </c>
      <c r="B3564" s="6" t="str">
        <f>VLOOKUP(A3564,[1]Sheet1!$A$2:$B$6423,2,FALSE)</f>
        <v>..</v>
      </c>
      <c r="C3564" s="5">
        <v>2018</v>
      </c>
      <c r="D3564" s="6" t="s">
        <v>3645</v>
      </c>
      <c r="E3564" s="6" t="s">
        <v>3644</v>
      </c>
      <c r="F3564" s="6" t="s">
        <v>3645</v>
      </c>
      <c r="G3564" s="6" t="s">
        <v>3645</v>
      </c>
      <c r="H3564" s="6" t="s">
        <v>3647</v>
      </c>
      <c r="I3564" s="6" t="s">
        <v>3645</v>
      </c>
      <c r="J3564" s="6" t="s">
        <v>3645</v>
      </c>
      <c r="K3564" s="6"/>
      <c r="L3564" s="6"/>
      <c r="M3564" s="6"/>
      <c r="N3564" s="6"/>
      <c r="O3564" s="6"/>
      <c r="P3564" s="6"/>
      <c r="Q3564" s="6"/>
      <c r="R3564" s="6"/>
      <c r="S3564" s="6"/>
      <c r="T3564" s="6"/>
      <c r="U3564" s="6"/>
      <c r="V3564" s="6"/>
      <c r="W3564" s="6"/>
      <c r="X3564" s="6"/>
      <c r="Y3564" s="6"/>
      <c r="Z3564" s="6"/>
      <c r="AA3564" s="6"/>
      <c r="AB3564" s="6"/>
      <c r="AC3564" s="6"/>
      <c r="AD3564" s="6"/>
      <c r="AE3564" s="6"/>
      <c r="AF3564" s="6"/>
      <c r="AG3564" s="6"/>
      <c r="AH3564" s="6"/>
      <c r="AI3564" s="6"/>
      <c r="AJ3564" s="6"/>
      <c r="AK3564" s="6"/>
      <c r="AL3564" s="6"/>
      <c r="AM3564" s="6"/>
      <c r="AN3564" s="6"/>
      <c r="AO3564" s="6"/>
      <c r="AP3564" s="6"/>
      <c r="AQ3564" s="6"/>
      <c r="AR3564" s="6"/>
      <c r="AS3564" s="6"/>
      <c r="AT3564" s="6"/>
      <c r="AU3564" s="6"/>
      <c r="AV3564" s="6"/>
      <c r="AW3564" s="6"/>
      <c r="AX3564" s="6"/>
      <c r="AY3564" s="6"/>
      <c r="AZ3564" s="6"/>
      <c r="BA3564" s="6"/>
      <c r="BB3564" s="6"/>
      <c r="BC3564" s="6"/>
      <c r="BD3564" s="6"/>
    </row>
    <row r="3565" spans="1:56" x14ac:dyDescent="0.25">
      <c r="A3565" s="5" t="s">
        <v>3632</v>
      </c>
      <c r="B3565" s="6" t="str">
        <f>VLOOKUP(A3565,[1]Sheet1!$A$2:$B$6423,2,FALSE)</f>
        <v>..</v>
      </c>
      <c r="C3565" s="5">
        <v>2019</v>
      </c>
      <c r="D3565" s="6" t="s">
        <v>3645</v>
      </c>
      <c r="E3565" s="6" t="s">
        <v>3644</v>
      </c>
      <c r="F3565" s="6" t="s">
        <v>3645</v>
      </c>
      <c r="G3565" s="6" t="s">
        <v>3645</v>
      </c>
      <c r="H3565" s="6" t="s">
        <v>3647</v>
      </c>
      <c r="I3565" s="6" t="s">
        <v>3645</v>
      </c>
      <c r="J3565" s="6" t="s">
        <v>3645</v>
      </c>
      <c r="K3565" s="6"/>
      <c r="L3565" s="6"/>
      <c r="M3565" s="6"/>
      <c r="N3565" s="6"/>
      <c r="O3565" s="6"/>
      <c r="P3565" s="6"/>
      <c r="Q3565" s="6"/>
      <c r="R3565" s="6"/>
      <c r="S3565" s="6"/>
      <c r="T3565" s="6"/>
      <c r="U3565" s="6"/>
      <c r="V3565" s="6"/>
      <c r="W3565" s="6"/>
      <c r="X3565" s="6"/>
      <c r="Y3565" s="6"/>
      <c r="Z3565" s="6"/>
      <c r="AA3565" s="6"/>
      <c r="AB3565" s="6"/>
      <c r="AC3565" s="6"/>
      <c r="AD3565" s="6"/>
      <c r="AE3565" s="6"/>
      <c r="AF3565" s="6"/>
      <c r="AG3565" s="6"/>
      <c r="AH3565" s="6"/>
      <c r="AI3565" s="6"/>
      <c r="AJ3565" s="6"/>
      <c r="AK3565" s="6"/>
      <c r="AL3565" s="6"/>
      <c r="AM3565" s="6"/>
      <c r="AN3565" s="6"/>
      <c r="AO3565" s="6"/>
      <c r="AP3565" s="6"/>
      <c r="AQ3565" s="6"/>
      <c r="AR3565" s="6"/>
      <c r="AS3565" s="6"/>
      <c r="AT3565" s="6"/>
      <c r="AU3565" s="6"/>
      <c r="AV3565" s="6"/>
      <c r="AW3565" s="6"/>
      <c r="AX3565" s="6"/>
      <c r="AY3565" s="6"/>
      <c r="AZ3565" s="6"/>
      <c r="BA3565" s="6"/>
      <c r="BB3565" s="6"/>
      <c r="BC3565" s="6"/>
      <c r="BD3565" s="6"/>
    </row>
    <row r="3566" spans="1:56" x14ac:dyDescent="0.25">
      <c r="A3566" s="5" t="s">
        <v>3632</v>
      </c>
      <c r="B3566" s="6" t="str">
        <f>VLOOKUP(A3566,[1]Sheet1!$A$2:$B$6423,2,FALSE)</f>
        <v>..</v>
      </c>
      <c r="C3566" s="5">
        <v>2020</v>
      </c>
      <c r="D3566" s="6" t="s">
        <v>3645</v>
      </c>
      <c r="E3566" s="6" t="s">
        <v>3644</v>
      </c>
      <c r="F3566" s="6" t="s">
        <v>3645</v>
      </c>
      <c r="G3566" s="6" t="s">
        <v>3645</v>
      </c>
      <c r="H3566" s="6" t="s">
        <v>3647</v>
      </c>
      <c r="I3566" s="6" t="s">
        <v>3645</v>
      </c>
      <c r="J3566" s="6" t="s">
        <v>3645</v>
      </c>
      <c r="K3566" s="6"/>
      <c r="L3566" s="6"/>
      <c r="M3566" s="6"/>
      <c r="N3566" s="6"/>
      <c r="O3566" s="6"/>
      <c r="P3566" s="6"/>
      <c r="Q3566" s="6"/>
      <c r="R3566" s="6"/>
      <c r="S3566" s="6"/>
      <c r="T3566" s="6"/>
      <c r="U3566" s="6"/>
      <c r="V3566" s="6"/>
      <c r="W3566" s="6"/>
      <c r="X3566" s="6"/>
      <c r="Y3566" s="6"/>
      <c r="Z3566" s="6"/>
      <c r="AA3566" s="6"/>
      <c r="AB3566" s="6"/>
      <c r="AC3566" s="6"/>
      <c r="AD3566" s="6"/>
      <c r="AE3566" s="6"/>
      <c r="AF3566" s="6"/>
      <c r="AG3566" s="6"/>
      <c r="AH3566" s="6"/>
      <c r="AI3566" s="6"/>
      <c r="AJ3566" s="6"/>
      <c r="AK3566" s="6"/>
      <c r="AL3566" s="6"/>
      <c r="AM3566" s="6"/>
      <c r="AN3566" s="6"/>
      <c r="AO3566" s="6"/>
      <c r="AP3566" s="6"/>
      <c r="AQ3566" s="6"/>
      <c r="AR3566" s="6"/>
      <c r="AS3566" s="6"/>
      <c r="AT3566" s="6"/>
      <c r="AU3566" s="6"/>
      <c r="AV3566" s="6"/>
      <c r="AW3566" s="6"/>
      <c r="AX3566" s="6"/>
      <c r="AY3566" s="6"/>
      <c r="AZ3566" s="6"/>
      <c r="BA3566" s="6"/>
      <c r="BB3566" s="6"/>
      <c r="BC3566" s="6"/>
      <c r="BD3566" s="6"/>
    </row>
    <row r="3567" spans="1:56" x14ac:dyDescent="0.25">
      <c r="A3567" s="5" t="s">
        <v>3632</v>
      </c>
      <c r="B3567" s="6" t="str">
        <f>VLOOKUP(A3567,[1]Sheet1!$A$2:$B$6423,2,FALSE)</f>
        <v>..</v>
      </c>
      <c r="C3567" s="5">
        <v>2021</v>
      </c>
      <c r="D3567" s="6" t="s">
        <v>3645</v>
      </c>
      <c r="E3567" s="6" t="s">
        <v>3644</v>
      </c>
      <c r="F3567" s="6" t="s">
        <v>3645</v>
      </c>
      <c r="G3567" s="6" t="s">
        <v>3645</v>
      </c>
      <c r="H3567" s="6" t="s">
        <v>3647</v>
      </c>
      <c r="I3567" s="6" t="s">
        <v>3645</v>
      </c>
      <c r="J3567" s="6" t="s">
        <v>3645</v>
      </c>
      <c r="K3567" s="6"/>
      <c r="L3567" s="6"/>
      <c r="M3567" s="6"/>
      <c r="N3567" s="6"/>
      <c r="O3567" s="6"/>
      <c r="P3567" s="6"/>
      <c r="Q3567" s="6"/>
      <c r="R3567" s="6"/>
      <c r="S3567" s="6"/>
      <c r="T3567" s="6"/>
      <c r="U3567" s="6"/>
      <c r="V3567" s="6"/>
      <c r="W3567" s="6"/>
      <c r="X3567" s="6"/>
      <c r="Y3567" s="6"/>
      <c r="Z3567" s="6"/>
      <c r="AA3567" s="6"/>
      <c r="AB3567" s="6"/>
      <c r="AC3567" s="6"/>
      <c r="AD3567" s="6"/>
      <c r="AE3567" s="6"/>
      <c r="AF3567" s="6"/>
      <c r="AG3567" s="6"/>
      <c r="AH3567" s="6"/>
      <c r="AI3567" s="6"/>
      <c r="AJ3567" s="6"/>
      <c r="AK3567" s="6"/>
      <c r="AL3567" s="6"/>
      <c r="AM3567" s="6"/>
      <c r="AN3567" s="6"/>
      <c r="AO3567" s="6"/>
      <c r="AP3567" s="6"/>
      <c r="AQ3567" s="6"/>
      <c r="AR3567" s="6"/>
      <c r="AS3567" s="6"/>
      <c r="AT3567" s="6"/>
      <c r="AU3567" s="6"/>
      <c r="AV3567" s="6"/>
      <c r="AW3567" s="6"/>
      <c r="AX3567" s="6"/>
      <c r="AY3567" s="6"/>
      <c r="AZ3567" s="6"/>
      <c r="BA3567" s="6"/>
      <c r="BB3567" s="6"/>
      <c r="BC3567" s="6"/>
      <c r="BD3567" s="6"/>
    </row>
    <row r="3568" spans="1:56" x14ac:dyDescent="0.25">
      <c r="A3568" s="5" t="s">
        <v>3632</v>
      </c>
      <c r="B3568" s="6" t="str">
        <f>VLOOKUP(A3568,[1]Sheet1!$A$2:$B$6423,2,FALSE)</f>
        <v>..</v>
      </c>
      <c r="C3568" s="5">
        <v>2022</v>
      </c>
      <c r="D3568" s="6" t="s">
        <v>3645</v>
      </c>
      <c r="E3568" s="6" t="s">
        <v>3644</v>
      </c>
      <c r="F3568" s="6" t="s">
        <v>3645</v>
      </c>
      <c r="G3568" s="6" t="s">
        <v>3645</v>
      </c>
      <c r="H3568" s="6" t="s">
        <v>3647</v>
      </c>
      <c r="I3568" s="6" t="s">
        <v>3645</v>
      </c>
      <c r="J3568" s="6" t="s">
        <v>3645</v>
      </c>
      <c r="K3568" s="6"/>
      <c r="L3568" s="6"/>
      <c r="M3568" s="6"/>
      <c r="N3568" s="6"/>
      <c r="O3568" s="6"/>
      <c r="P3568" s="6"/>
      <c r="Q3568" s="6"/>
      <c r="R3568" s="6"/>
      <c r="S3568" s="6"/>
      <c r="T3568" s="6"/>
      <c r="U3568" s="6"/>
      <c r="V3568" s="6"/>
      <c r="W3568" s="6"/>
      <c r="X3568" s="6"/>
      <c r="Y3568" s="6"/>
      <c r="Z3568" s="6"/>
      <c r="AA3568" s="6"/>
      <c r="AB3568" s="6"/>
      <c r="AC3568" s="6"/>
      <c r="AD3568" s="6"/>
      <c r="AE3568" s="6"/>
      <c r="AF3568" s="6"/>
      <c r="AG3568" s="6"/>
      <c r="AH3568" s="6"/>
      <c r="AI3568" s="6"/>
      <c r="AJ3568" s="6"/>
      <c r="AK3568" s="6"/>
      <c r="AL3568" s="6"/>
      <c r="AM3568" s="6"/>
      <c r="AN3568" s="6"/>
      <c r="AO3568" s="6"/>
      <c r="AP3568" s="6"/>
      <c r="AQ3568" s="6"/>
      <c r="AR3568" s="6"/>
      <c r="AS3568" s="6"/>
      <c r="AT3568" s="6"/>
      <c r="AU3568" s="6"/>
      <c r="AV3568" s="6"/>
      <c r="AW3568" s="6"/>
      <c r="AX3568" s="6"/>
      <c r="AY3568" s="6"/>
      <c r="AZ3568" s="6"/>
      <c r="BA3568" s="6"/>
      <c r="BB3568" s="6"/>
      <c r="BC3568" s="6"/>
      <c r="BD3568" s="6"/>
    </row>
    <row r="3569" spans="1:56" x14ac:dyDescent="0.25">
      <c r="A3569" s="5" t="s">
        <v>3632</v>
      </c>
      <c r="B3569" s="6" t="str">
        <f>VLOOKUP(A3569,[1]Sheet1!$A$2:$B$6423,2,FALSE)</f>
        <v>..</v>
      </c>
      <c r="C3569" s="5">
        <v>2023</v>
      </c>
      <c r="D3569" s="6" t="s">
        <v>3645</v>
      </c>
      <c r="E3569" s="6" t="s">
        <v>3644</v>
      </c>
      <c r="F3569" s="6" t="s">
        <v>3645</v>
      </c>
      <c r="G3569" s="6" t="s">
        <v>3645</v>
      </c>
      <c r="H3569" s="6" t="s">
        <v>3647</v>
      </c>
      <c r="I3569" s="6" t="s">
        <v>3645</v>
      </c>
      <c r="J3569" s="6" t="s">
        <v>3645</v>
      </c>
      <c r="K3569" s="6"/>
      <c r="L3569" s="6"/>
      <c r="M3569" s="6"/>
      <c r="N3569" s="6"/>
      <c r="O3569" s="6"/>
      <c r="P3569" s="6"/>
      <c r="Q3569" s="6"/>
      <c r="R3569" s="6"/>
      <c r="S3569" s="6"/>
      <c r="T3569" s="6"/>
      <c r="U3569" s="6"/>
      <c r="V3569" s="6"/>
      <c r="W3569" s="6"/>
      <c r="X3569" s="6"/>
      <c r="Y3569" s="6"/>
      <c r="Z3569" s="6"/>
      <c r="AA3569" s="6"/>
      <c r="AB3569" s="6"/>
      <c r="AC3569" s="6"/>
      <c r="AD3569" s="6"/>
      <c r="AE3569" s="6"/>
      <c r="AF3569" s="6"/>
      <c r="AG3569" s="6"/>
      <c r="AH3569" s="6"/>
      <c r="AI3569" s="6"/>
      <c r="AJ3569" s="6"/>
      <c r="AK3569" s="6"/>
      <c r="AL3569" s="6"/>
      <c r="AM3569" s="6"/>
      <c r="AN3569" s="6"/>
      <c r="AO3569" s="6"/>
      <c r="AP3569" s="6"/>
      <c r="AQ3569" s="6"/>
      <c r="AR3569" s="6"/>
      <c r="AS3569" s="6"/>
      <c r="AT3569" s="6"/>
      <c r="AU3569" s="6"/>
      <c r="AV3569" s="6"/>
      <c r="AW3569" s="6"/>
      <c r="AX3569" s="6"/>
      <c r="AY3569" s="6"/>
      <c r="AZ3569" s="6"/>
      <c r="BA3569" s="6"/>
      <c r="BB3569" s="6"/>
      <c r="BC3569" s="6"/>
      <c r="BD3569" s="6"/>
    </row>
    <row r="3570" spans="1:56" x14ac:dyDescent="0.25">
      <c r="A3570" s="5" t="s">
        <v>3632</v>
      </c>
      <c r="B3570" s="6" t="str">
        <f>VLOOKUP(A3570,[1]Sheet1!$A$2:$B$6423,2,FALSE)</f>
        <v>..</v>
      </c>
      <c r="C3570" s="5">
        <v>2024</v>
      </c>
      <c r="D3570" s="6" t="s">
        <v>3645</v>
      </c>
      <c r="E3570" s="6" t="s">
        <v>3644</v>
      </c>
      <c r="F3570" s="6" t="s">
        <v>3645</v>
      </c>
      <c r="G3570" s="6" t="s">
        <v>3645</v>
      </c>
      <c r="H3570" s="6" t="s">
        <v>3647</v>
      </c>
      <c r="I3570" s="6" t="s">
        <v>3645</v>
      </c>
      <c r="J3570" s="6" t="s">
        <v>3645</v>
      </c>
      <c r="K3570" s="6"/>
      <c r="L3570" s="6"/>
      <c r="M3570" s="6"/>
      <c r="N3570" s="6"/>
      <c r="O3570" s="6"/>
      <c r="P3570" s="6"/>
      <c r="Q3570" s="6"/>
      <c r="R3570" s="6"/>
      <c r="S3570" s="6"/>
      <c r="T3570" s="6"/>
      <c r="U3570" s="6"/>
      <c r="V3570" s="6"/>
      <c r="W3570" s="6"/>
      <c r="X3570" s="6"/>
      <c r="Y3570" s="6"/>
      <c r="Z3570" s="6"/>
      <c r="AA3570" s="6"/>
      <c r="AB3570" s="6"/>
      <c r="AC3570" s="6"/>
      <c r="AD3570" s="6"/>
      <c r="AE3570" s="6"/>
      <c r="AF3570" s="6"/>
      <c r="AG3570" s="6"/>
      <c r="AH3570" s="6"/>
      <c r="AI3570" s="6"/>
      <c r="AJ3570" s="6"/>
      <c r="AK3570" s="6"/>
      <c r="AL3570" s="6"/>
      <c r="AM3570" s="6"/>
      <c r="AN3570" s="6"/>
      <c r="AO3570" s="6"/>
      <c r="AP3570" s="6"/>
      <c r="AQ3570" s="6"/>
      <c r="AR3570" s="6"/>
      <c r="AS3570" s="6"/>
      <c r="AT3570" s="6"/>
      <c r="AU3570" s="6"/>
      <c r="AV3570" s="6"/>
      <c r="AW3570" s="6"/>
      <c r="AX3570" s="6"/>
      <c r="AY3570" s="6"/>
      <c r="AZ3570" s="6"/>
      <c r="BA3570" s="6"/>
      <c r="BB3570" s="6"/>
      <c r="BC3570" s="6"/>
      <c r="BD3570" s="6"/>
    </row>
    <row r="3571" spans="1:56" x14ac:dyDescent="0.25">
      <c r="A3571" s="5" t="s">
        <v>3632</v>
      </c>
      <c r="B3571" s="6" t="str">
        <f>VLOOKUP(A3571,[1]Sheet1!$A$2:$B$6423,2,FALSE)</f>
        <v>..</v>
      </c>
      <c r="C3571" s="5">
        <v>2025</v>
      </c>
      <c r="D3571" s="6" t="s">
        <v>3645</v>
      </c>
      <c r="E3571" s="6" t="s">
        <v>3644</v>
      </c>
      <c r="F3571" s="6" t="s">
        <v>3645</v>
      </c>
      <c r="G3571" s="6" t="s">
        <v>3645</v>
      </c>
      <c r="H3571" s="6" t="s">
        <v>3647</v>
      </c>
      <c r="I3571" s="6" t="s">
        <v>3645</v>
      </c>
      <c r="J3571" s="6" t="s">
        <v>3645</v>
      </c>
      <c r="K3571" s="6"/>
      <c r="L3571" s="6"/>
      <c r="M3571" s="6"/>
      <c r="N3571" s="6"/>
      <c r="O3571" s="6"/>
      <c r="P3571" s="6"/>
      <c r="Q3571" s="6"/>
      <c r="R3571" s="6"/>
      <c r="S3571" s="6"/>
      <c r="T3571" s="6"/>
      <c r="U3571" s="6"/>
      <c r="V3571" s="6"/>
      <c r="W3571" s="6"/>
      <c r="X3571" s="6"/>
      <c r="Y3571" s="6"/>
      <c r="Z3571" s="6"/>
      <c r="AA3571" s="6"/>
      <c r="AB3571" s="6"/>
      <c r="AC3571" s="6"/>
      <c r="AD3571" s="6"/>
      <c r="AE3571" s="6"/>
      <c r="AF3571" s="6"/>
      <c r="AG3571" s="6"/>
      <c r="AH3571" s="6"/>
      <c r="AI3571" s="6"/>
      <c r="AJ3571" s="6"/>
      <c r="AK3571" s="6"/>
      <c r="AL3571" s="6"/>
      <c r="AM3571" s="6"/>
      <c r="AN3571" s="6"/>
      <c r="AO3571" s="6"/>
      <c r="AP3571" s="6"/>
      <c r="AQ3571" s="6"/>
      <c r="AR3571" s="6"/>
      <c r="AS3571" s="6"/>
      <c r="AT3571" s="6"/>
      <c r="AU3571" s="6"/>
      <c r="AV3571" s="6"/>
      <c r="AW3571" s="6"/>
      <c r="AX3571" s="6"/>
      <c r="AY3571" s="6"/>
      <c r="AZ3571" s="6"/>
      <c r="BA3571" s="6"/>
      <c r="BB3571" s="6"/>
      <c r="BC3571" s="6"/>
      <c r="BD3571" s="6"/>
    </row>
    <row r="3572" spans="1:56" x14ac:dyDescent="0.25">
      <c r="A3572" s="5" t="s">
        <v>3633</v>
      </c>
      <c r="B3572" s="6" t="str">
        <f>VLOOKUP(A3572,[1]Sheet1!$A$2:$B$6423,2,FALSE)</f>
        <v>..</v>
      </c>
      <c r="C3572" s="5">
        <v>2011</v>
      </c>
      <c r="D3572" s="6" t="s">
        <v>3645</v>
      </c>
      <c r="E3572" s="6" t="s">
        <v>3644</v>
      </c>
      <c r="F3572" s="6" t="s">
        <v>3645</v>
      </c>
      <c r="G3572" s="6" t="s">
        <v>3645</v>
      </c>
      <c r="H3572" s="6" t="s">
        <v>3647</v>
      </c>
      <c r="I3572" s="6" t="s">
        <v>3645</v>
      </c>
      <c r="J3572" s="6" t="s">
        <v>3645</v>
      </c>
      <c r="K3572" s="6"/>
      <c r="L3572" s="6"/>
      <c r="M3572" s="6"/>
      <c r="N3572" s="6"/>
      <c r="O3572" s="6"/>
      <c r="P3572" s="6"/>
      <c r="Q3572" s="6"/>
      <c r="R3572" s="6"/>
      <c r="S3572" s="6"/>
      <c r="T3572" s="6"/>
      <c r="U3572" s="6"/>
      <c r="V3572" s="6"/>
      <c r="W3572" s="6"/>
      <c r="X3572" s="6"/>
      <c r="Y3572" s="6"/>
      <c r="Z3572" s="6"/>
      <c r="AA3572" s="6"/>
      <c r="AB3572" s="6"/>
      <c r="AC3572" s="6"/>
      <c r="AD3572" s="6"/>
      <c r="AE3572" s="6"/>
      <c r="AF3572" s="6"/>
      <c r="AG3572" s="6"/>
      <c r="AH3572" s="6"/>
      <c r="AI3572" s="6"/>
      <c r="AJ3572" s="6"/>
      <c r="AK3572" s="6"/>
      <c r="AL3572" s="6"/>
      <c r="AM3572" s="6"/>
      <c r="AN3572" s="6"/>
      <c r="AO3572" s="6"/>
      <c r="AP3572" s="6"/>
      <c r="AQ3572" s="6"/>
      <c r="AR3572" s="6"/>
      <c r="AS3572" s="6"/>
      <c r="AT3572" s="6"/>
      <c r="AU3572" s="6"/>
      <c r="AV3572" s="6"/>
      <c r="AW3572" s="6"/>
      <c r="AX3572" s="6"/>
      <c r="AY3572" s="6"/>
      <c r="AZ3572" s="6"/>
      <c r="BA3572" s="6"/>
      <c r="BB3572" s="6"/>
      <c r="BC3572" s="6"/>
      <c r="BD3572" s="6"/>
    </row>
    <row r="3573" spans="1:56" x14ac:dyDescent="0.25">
      <c r="A3573" s="5" t="s">
        <v>3633</v>
      </c>
      <c r="B3573" s="6" t="str">
        <f>VLOOKUP(A3573,[1]Sheet1!$A$2:$B$6423,2,FALSE)</f>
        <v>..</v>
      </c>
      <c r="C3573" s="5">
        <v>2012</v>
      </c>
      <c r="D3573" s="6" t="s">
        <v>3645</v>
      </c>
      <c r="E3573" s="6" t="s">
        <v>3644</v>
      </c>
      <c r="F3573" s="6" t="s">
        <v>3645</v>
      </c>
      <c r="G3573" s="6" t="s">
        <v>3645</v>
      </c>
      <c r="H3573" s="6" t="s">
        <v>3647</v>
      </c>
      <c r="I3573" s="6" t="s">
        <v>3645</v>
      </c>
      <c r="J3573" s="6" t="s">
        <v>3645</v>
      </c>
      <c r="K3573" s="6"/>
      <c r="L3573" s="6"/>
      <c r="M3573" s="6"/>
      <c r="N3573" s="6"/>
      <c r="O3573" s="6"/>
      <c r="P3573" s="6"/>
      <c r="Q3573" s="6"/>
      <c r="R3573" s="6"/>
      <c r="S3573" s="6"/>
      <c r="T3573" s="6"/>
      <c r="U3573" s="6"/>
      <c r="V3573" s="6"/>
      <c r="W3573" s="6"/>
      <c r="X3573" s="6"/>
      <c r="Y3573" s="6"/>
      <c r="Z3573" s="6"/>
      <c r="AA3573" s="6"/>
      <c r="AB3573" s="6"/>
      <c r="AC3573" s="6"/>
      <c r="AD3573" s="6"/>
      <c r="AE3573" s="6"/>
      <c r="AF3573" s="6"/>
      <c r="AG3573" s="6"/>
      <c r="AH3573" s="6"/>
      <c r="AI3573" s="6"/>
      <c r="AJ3573" s="6"/>
      <c r="AK3573" s="6"/>
      <c r="AL3573" s="6"/>
      <c r="AM3573" s="6"/>
      <c r="AN3573" s="6"/>
      <c r="AO3573" s="6"/>
      <c r="AP3573" s="6"/>
      <c r="AQ3573" s="6"/>
      <c r="AR3573" s="6"/>
      <c r="AS3573" s="6"/>
      <c r="AT3573" s="6"/>
      <c r="AU3573" s="6"/>
      <c r="AV3573" s="6"/>
      <c r="AW3573" s="6"/>
      <c r="AX3573" s="6"/>
      <c r="AY3573" s="6"/>
      <c r="AZ3573" s="6"/>
      <c r="BA3573" s="6"/>
      <c r="BB3573" s="6"/>
      <c r="BC3573" s="6"/>
      <c r="BD3573" s="6"/>
    </row>
    <row r="3574" spans="1:56" x14ac:dyDescent="0.25">
      <c r="A3574" s="5" t="s">
        <v>3633</v>
      </c>
      <c r="B3574" s="6" t="str">
        <f>VLOOKUP(A3574,[1]Sheet1!$A$2:$B$6423,2,FALSE)</f>
        <v>..</v>
      </c>
      <c r="C3574" s="5">
        <v>2013</v>
      </c>
      <c r="D3574" s="6" t="s">
        <v>3645</v>
      </c>
      <c r="E3574" s="6" t="s">
        <v>3644</v>
      </c>
      <c r="F3574" s="6" t="s">
        <v>3645</v>
      </c>
      <c r="G3574" s="6" t="s">
        <v>3645</v>
      </c>
      <c r="H3574" s="6" t="s">
        <v>3647</v>
      </c>
      <c r="I3574" s="6" t="s">
        <v>3645</v>
      </c>
      <c r="J3574" s="6" t="s">
        <v>3645</v>
      </c>
      <c r="K3574" s="6"/>
      <c r="L3574" s="6"/>
      <c r="M3574" s="6"/>
      <c r="N3574" s="6"/>
      <c r="O3574" s="6"/>
      <c r="P3574" s="6"/>
      <c r="Q3574" s="6"/>
      <c r="R3574" s="6"/>
      <c r="S3574" s="6"/>
      <c r="T3574" s="6"/>
      <c r="U3574" s="6"/>
      <c r="V3574" s="6"/>
      <c r="W3574" s="6"/>
      <c r="X3574" s="6"/>
      <c r="Y3574" s="6"/>
      <c r="Z3574" s="6"/>
      <c r="AA3574" s="6"/>
      <c r="AB3574" s="6"/>
      <c r="AC3574" s="6"/>
      <c r="AD3574" s="6"/>
      <c r="AE3574" s="6"/>
      <c r="AF3574" s="6"/>
      <c r="AG3574" s="6"/>
      <c r="AH3574" s="6"/>
      <c r="AI3574" s="6"/>
      <c r="AJ3574" s="6"/>
      <c r="AK3574" s="6"/>
      <c r="AL3574" s="6"/>
      <c r="AM3574" s="6"/>
      <c r="AN3574" s="6"/>
      <c r="AO3574" s="6"/>
      <c r="AP3574" s="6"/>
      <c r="AQ3574" s="6"/>
      <c r="AR3574" s="6"/>
      <c r="AS3574" s="6"/>
      <c r="AT3574" s="6"/>
      <c r="AU3574" s="6"/>
      <c r="AV3574" s="6"/>
      <c r="AW3574" s="6"/>
      <c r="AX3574" s="6"/>
      <c r="AY3574" s="6"/>
      <c r="AZ3574" s="6"/>
      <c r="BA3574" s="6"/>
      <c r="BB3574" s="6"/>
      <c r="BC3574" s="6"/>
      <c r="BD3574" s="6"/>
    </row>
    <row r="3575" spans="1:56" x14ac:dyDescent="0.25">
      <c r="A3575" s="5" t="s">
        <v>3633</v>
      </c>
      <c r="B3575" s="6" t="str">
        <f>VLOOKUP(A3575,[1]Sheet1!$A$2:$B$6423,2,FALSE)</f>
        <v>..</v>
      </c>
      <c r="C3575" s="5">
        <v>2014</v>
      </c>
      <c r="D3575" s="6" t="s">
        <v>3645</v>
      </c>
      <c r="E3575" s="6" t="s">
        <v>3644</v>
      </c>
      <c r="F3575" s="6" t="s">
        <v>3645</v>
      </c>
      <c r="G3575" s="6" t="s">
        <v>3645</v>
      </c>
      <c r="H3575" s="6" t="s">
        <v>3647</v>
      </c>
      <c r="I3575" s="6" t="s">
        <v>3645</v>
      </c>
      <c r="J3575" s="6" t="s">
        <v>3645</v>
      </c>
      <c r="K3575" s="6"/>
      <c r="L3575" s="6"/>
      <c r="M3575" s="6"/>
      <c r="N3575" s="6"/>
      <c r="O3575" s="6"/>
      <c r="P3575" s="6"/>
      <c r="Q3575" s="6"/>
      <c r="R3575" s="6"/>
      <c r="S3575" s="6"/>
      <c r="T3575" s="6"/>
      <c r="U3575" s="6"/>
      <c r="V3575" s="6"/>
      <c r="W3575" s="6"/>
      <c r="X3575" s="6"/>
      <c r="Y3575" s="6"/>
      <c r="Z3575" s="6"/>
      <c r="AA3575" s="6"/>
      <c r="AB3575" s="6"/>
      <c r="AC3575" s="6"/>
      <c r="AD3575" s="6"/>
      <c r="AE3575" s="6"/>
      <c r="AF3575" s="6"/>
      <c r="AG3575" s="6"/>
      <c r="AH3575" s="6"/>
      <c r="AI3575" s="6"/>
      <c r="AJ3575" s="6"/>
      <c r="AK3575" s="6"/>
      <c r="AL3575" s="6"/>
      <c r="AM3575" s="6"/>
      <c r="AN3575" s="6"/>
      <c r="AO3575" s="6"/>
      <c r="AP3575" s="6"/>
      <c r="AQ3575" s="6"/>
      <c r="AR3575" s="6"/>
      <c r="AS3575" s="6"/>
      <c r="AT3575" s="6"/>
      <c r="AU3575" s="6"/>
      <c r="AV3575" s="6"/>
      <c r="AW3575" s="6"/>
      <c r="AX3575" s="6"/>
      <c r="AY3575" s="6"/>
      <c r="AZ3575" s="6"/>
      <c r="BA3575" s="6"/>
      <c r="BB3575" s="6"/>
      <c r="BC3575" s="6"/>
      <c r="BD3575" s="6"/>
    </row>
    <row r="3576" spans="1:56" x14ac:dyDescent="0.25">
      <c r="A3576" s="5" t="s">
        <v>3633</v>
      </c>
      <c r="B3576" s="6" t="str">
        <f>VLOOKUP(A3576,[1]Sheet1!$A$2:$B$6423,2,FALSE)</f>
        <v>..</v>
      </c>
      <c r="C3576" s="5">
        <v>2015</v>
      </c>
      <c r="D3576" s="6" t="s">
        <v>3645</v>
      </c>
      <c r="E3576" s="6" t="s">
        <v>3644</v>
      </c>
      <c r="F3576" s="6" t="s">
        <v>3645</v>
      </c>
      <c r="G3576" s="6" t="s">
        <v>3645</v>
      </c>
      <c r="H3576" s="6" t="s">
        <v>3647</v>
      </c>
      <c r="I3576" s="6" t="s">
        <v>3645</v>
      </c>
      <c r="J3576" s="6" t="s">
        <v>3645</v>
      </c>
      <c r="K3576" s="6"/>
      <c r="L3576" s="6"/>
      <c r="M3576" s="6"/>
      <c r="N3576" s="6"/>
      <c r="O3576" s="6"/>
      <c r="P3576" s="6"/>
      <c r="Q3576" s="6"/>
      <c r="R3576" s="6"/>
      <c r="S3576" s="6"/>
      <c r="T3576" s="6"/>
      <c r="U3576" s="6"/>
      <c r="V3576" s="6"/>
      <c r="W3576" s="6"/>
      <c r="X3576" s="6"/>
      <c r="Y3576" s="6"/>
      <c r="Z3576" s="6"/>
      <c r="AA3576" s="6"/>
      <c r="AB3576" s="6"/>
      <c r="AC3576" s="6"/>
      <c r="AD3576" s="6"/>
      <c r="AE3576" s="6"/>
      <c r="AF3576" s="6"/>
      <c r="AG3576" s="6"/>
      <c r="AH3576" s="6"/>
      <c r="AI3576" s="6"/>
      <c r="AJ3576" s="6"/>
      <c r="AK3576" s="6"/>
      <c r="AL3576" s="6"/>
      <c r="AM3576" s="6"/>
      <c r="AN3576" s="6"/>
      <c r="AO3576" s="6"/>
      <c r="AP3576" s="6"/>
      <c r="AQ3576" s="6"/>
      <c r="AR3576" s="6"/>
      <c r="AS3576" s="6"/>
      <c r="AT3576" s="6"/>
      <c r="AU3576" s="6"/>
      <c r="AV3576" s="6"/>
      <c r="AW3576" s="6"/>
      <c r="AX3576" s="6"/>
      <c r="AY3576" s="6"/>
      <c r="AZ3576" s="6"/>
      <c r="BA3576" s="6"/>
      <c r="BB3576" s="6"/>
      <c r="BC3576" s="6"/>
      <c r="BD3576" s="6"/>
    </row>
    <row r="3577" spans="1:56" x14ac:dyDescent="0.25">
      <c r="A3577" s="5" t="s">
        <v>3633</v>
      </c>
      <c r="B3577" s="6" t="str">
        <f>VLOOKUP(A3577,[1]Sheet1!$A$2:$B$6423,2,FALSE)</f>
        <v>..</v>
      </c>
      <c r="C3577" s="5">
        <v>2016</v>
      </c>
      <c r="D3577" s="6" t="s">
        <v>3645</v>
      </c>
      <c r="E3577" s="6" t="s">
        <v>3644</v>
      </c>
      <c r="F3577" s="6" t="s">
        <v>3645</v>
      </c>
      <c r="G3577" s="6" t="s">
        <v>3645</v>
      </c>
      <c r="H3577" s="6" t="s">
        <v>3647</v>
      </c>
      <c r="I3577" s="6" t="s">
        <v>3645</v>
      </c>
      <c r="J3577" s="6" t="s">
        <v>3645</v>
      </c>
      <c r="K3577" s="6"/>
      <c r="L3577" s="6"/>
      <c r="M3577" s="6"/>
      <c r="N3577" s="6"/>
      <c r="O3577" s="6"/>
      <c r="P3577" s="6"/>
      <c r="Q3577" s="6"/>
      <c r="R3577" s="6"/>
      <c r="S3577" s="6"/>
      <c r="T3577" s="6"/>
      <c r="U3577" s="6"/>
      <c r="V3577" s="6"/>
      <c r="W3577" s="6"/>
      <c r="X3577" s="6"/>
      <c r="Y3577" s="6"/>
      <c r="Z3577" s="6"/>
      <c r="AA3577" s="6"/>
      <c r="AB3577" s="6"/>
      <c r="AC3577" s="6"/>
      <c r="AD3577" s="6"/>
      <c r="AE3577" s="6"/>
      <c r="AF3577" s="6"/>
      <c r="AG3577" s="6"/>
      <c r="AH3577" s="6"/>
      <c r="AI3577" s="6"/>
      <c r="AJ3577" s="6"/>
      <c r="AK3577" s="6"/>
      <c r="AL3577" s="6"/>
      <c r="AM3577" s="6"/>
      <c r="AN3577" s="6"/>
      <c r="AO3577" s="6"/>
      <c r="AP3577" s="6"/>
      <c r="AQ3577" s="6"/>
      <c r="AR3577" s="6"/>
      <c r="AS3577" s="6"/>
      <c r="AT3577" s="6"/>
      <c r="AU3577" s="6"/>
      <c r="AV3577" s="6"/>
      <c r="AW3577" s="6"/>
      <c r="AX3577" s="6"/>
      <c r="AY3577" s="6"/>
      <c r="AZ3577" s="6"/>
      <c r="BA3577" s="6"/>
      <c r="BB3577" s="6"/>
      <c r="BC3577" s="6"/>
      <c r="BD3577" s="6"/>
    </row>
    <row r="3578" spans="1:56" x14ac:dyDescent="0.25">
      <c r="A3578" s="5" t="s">
        <v>3633</v>
      </c>
      <c r="B3578" s="6" t="str">
        <f>VLOOKUP(A3578,[1]Sheet1!$A$2:$B$6423,2,FALSE)</f>
        <v>..</v>
      </c>
      <c r="C3578" s="5">
        <v>2017</v>
      </c>
      <c r="D3578" s="6" t="s">
        <v>3645</v>
      </c>
      <c r="E3578" s="6" t="s">
        <v>3644</v>
      </c>
      <c r="F3578" s="6" t="s">
        <v>3645</v>
      </c>
      <c r="G3578" s="6" t="s">
        <v>3645</v>
      </c>
      <c r="H3578" s="6" t="s">
        <v>3647</v>
      </c>
      <c r="I3578" s="6" t="s">
        <v>3645</v>
      </c>
      <c r="J3578" s="6" t="s">
        <v>3645</v>
      </c>
      <c r="K3578" s="6"/>
      <c r="L3578" s="6"/>
      <c r="M3578" s="6"/>
      <c r="N3578" s="6"/>
      <c r="O3578" s="6"/>
      <c r="P3578" s="6"/>
      <c r="Q3578" s="6"/>
      <c r="R3578" s="6"/>
      <c r="S3578" s="6"/>
      <c r="T3578" s="6"/>
      <c r="U3578" s="6"/>
      <c r="V3578" s="6"/>
      <c r="W3578" s="6"/>
      <c r="X3578" s="6"/>
      <c r="Y3578" s="6"/>
      <c r="Z3578" s="6"/>
      <c r="AA3578" s="6"/>
      <c r="AB3578" s="6"/>
      <c r="AC3578" s="6"/>
      <c r="AD3578" s="6"/>
      <c r="AE3578" s="6"/>
      <c r="AF3578" s="6"/>
      <c r="AG3578" s="6"/>
      <c r="AH3578" s="6"/>
      <c r="AI3578" s="6"/>
      <c r="AJ3578" s="6"/>
      <c r="AK3578" s="6"/>
      <c r="AL3578" s="6"/>
      <c r="AM3578" s="6"/>
      <c r="AN3578" s="6"/>
      <c r="AO3578" s="6"/>
      <c r="AP3578" s="6"/>
      <c r="AQ3578" s="6"/>
      <c r="AR3578" s="6"/>
      <c r="AS3578" s="6"/>
      <c r="AT3578" s="6"/>
      <c r="AU3578" s="6"/>
      <c r="AV3578" s="6"/>
      <c r="AW3578" s="6"/>
      <c r="AX3578" s="6"/>
      <c r="AY3578" s="6"/>
      <c r="AZ3578" s="6"/>
      <c r="BA3578" s="6"/>
      <c r="BB3578" s="6"/>
      <c r="BC3578" s="6"/>
      <c r="BD3578" s="6"/>
    </row>
    <row r="3579" spans="1:56" x14ac:dyDescent="0.25">
      <c r="A3579" s="5" t="s">
        <v>3633</v>
      </c>
      <c r="B3579" s="6" t="str">
        <f>VLOOKUP(A3579,[1]Sheet1!$A$2:$B$6423,2,FALSE)</f>
        <v>..</v>
      </c>
      <c r="C3579" s="5">
        <v>2018</v>
      </c>
      <c r="D3579" s="6" t="s">
        <v>3645</v>
      </c>
      <c r="E3579" s="6" t="s">
        <v>3644</v>
      </c>
      <c r="F3579" s="6" t="s">
        <v>3645</v>
      </c>
      <c r="G3579" s="6" t="s">
        <v>3645</v>
      </c>
      <c r="H3579" s="6" t="s">
        <v>3647</v>
      </c>
      <c r="I3579" s="6" t="s">
        <v>3645</v>
      </c>
      <c r="J3579" s="6" t="s">
        <v>3645</v>
      </c>
      <c r="K3579" s="6"/>
      <c r="L3579" s="6"/>
      <c r="M3579" s="6"/>
      <c r="N3579" s="6"/>
      <c r="O3579" s="6"/>
      <c r="P3579" s="6"/>
      <c r="Q3579" s="6"/>
      <c r="R3579" s="6"/>
      <c r="S3579" s="6"/>
      <c r="T3579" s="6"/>
      <c r="U3579" s="6"/>
      <c r="V3579" s="6"/>
      <c r="W3579" s="6"/>
      <c r="X3579" s="6"/>
      <c r="Y3579" s="6"/>
      <c r="Z3579" s="6"/>
      <c r="AA3579" s="6"/>
      <c r="AB3579" s="6"/>
      <c r="AC3579" s="6"/>
      <c r="AD3579" s="6"/>
      <c r="AE3579" s="6"/>
      <c r="AF3579" s="6"/>
      <c r="AG3579" s="6"/>
      <c r="AH3579" s="6"/>
      <c r="AI3579" s="6"/>
      <c r="AJ3579" s="6"/>
      <c r="AK3579" s="6"/>
      <c r="AL3579" s="6"/>
      <c r="AM3579" s="6"/>
      <c r="AN3579" s="6"/>
      <c r="AO3579" s="6"/>
      <c r="AP3579" s="6"/>
      <c r="AQ3579" s="6"/>
      <c r="AR3579" s="6"/>
      <c r="AS3579" s="6"/>
      <c r="AT3579" s="6"/>
      <c r="AU3579" s="6"/>
      <c r="AV3579" s="6"/>
      <c r="AW3579" s="6"/>
      <c r="AX3579" s="6"/>
      <c r="AY3579" s="6"/>
      <c r="AZ3579" s="6"/>
      <c r="BA3579" s="6"/>
      <c r="BB3579" s="6"/>
      <c r="BC3579" s="6"/>
      <c r="BD3579" s="6"/>
    </row>
    <row r="3580" spans="1:56" x14ac:dyDescent="0.25">
      <c r="A3580" s="5" t="s">
        <v>3633</v>
      </c>
      <c r="B3580" s="6" t="str">
        <f>VLOOKUP(A3580,[1]Sheet1!$A$2:$B$6423,2,FALSE)</f>
        <v>..</v>
      </c>
      <c r="C3580" s="5">
        <v>2019</v>
      </c>
      <c r="D3580" s="6" t="s">
        <v>3645</v>
      </c>
      <c r="E3580" s="6" t="s">
        <v>3644</v>
      </c>
      <c r="F3580" s="6" t="s">
        <v>3645</v>
      </c>
      <c r="G3580" s="6" t="s">
        <v>3645</v>
      </c>
      <c r="H3580" s="6" t="s">
        <v>3647</v>
      </c>
      <c r="I3580" s="6" t="s">
        <v>3645</v>
      </c>
      <c r="J3580" s="6" t="s">
        <v>3645</v>
      </c>
      <c r="K3580" s="6"/>
      <c r="L3580" s="6"/>
      <c r="M3580" s="6"/>
      <c r="N3580" s="6"/>
      <c r="O3580" s="6"/>
      <c r="P3580" s="6"/>
      <c r="Q3580" s="6"/>
      <c r="R3580" s="6"/>
      <c r="S3580" s="6"/>
      <c r="T3580" s="6"/>
      <c r="U3580" s="6"/>
      <c r="V3580" s="6"/>
      <c r="W3580" s="6"/>
      <c r="X3580" s="6"/>
      <c r="Y3580" s="6"/>
      <c r="Z3580" s="6"/>
      <c r="AA3580" s="6"/>
      <c r="AB3580" s="6"/>
      <c r="AC3580" s="6"/>
      <c r="AD3580" s="6"/>
      <c r="AE3580" s="6"/>
      <c r="AF3580" s="6"/>
      <c r="AG3580" s="6"/>
      <c r="AH3580" s="6"/>
      <c r="AI3580" s="6"/>
      <c r="AJ3580" s="6"/>
      <c r="AK3580" s="6"/>
      <c r="AL3580" s="6"/>
      <c r="AM3580" s="6"/>
      <c r="AN3580" s="6"/>
      <c r="AO3580" s="6"/>
      <c r="AP3580" s="6"/>
      <c r="AQ3580" s="6"/>
      <c r="AR3580" s="6"/>
      <c r="AS3580" s="6"/>
      <c r="AT3580" s="6"/>
      <c r="AU3580" s="6"/>
      <c r="AV3580" s="6"/>
      <c r="AW3580" s="6"/>
      <c r="AX3580" s="6"/>
      <c r="AY3580" s="6"/>
      <c r="AZ3580" s="6"/>
      <c r="BA3580" s="6"/>
      <c r="BB3580" s="6"/>
      <c r="BC3580" s="6"/>
      <c r="BD3580" s="6"/>
    </row>
    <row r="3581" spans="1:56" x14ac:dyDescent="0.25">
      <c r="A3581" s="5" t="s">
        <v>3633</v>
      </c>
      <c r="B3581" s="6" t="str">
        <f>VLOOKUP(A3581,[1]Sheet1!$A$2:$B$6423,2,FALSE)</f>
        <v>..</v>
      </c>
      <c r="C3581" s="5">
        <v>2020</v>
      </c>
      <c r="D3581" s="6" t="s">
        <v>3645</v>
      </c>
      <c r="E3581" s="6" t="s">
        <v>3644</v>
      </c>
      <c r="F3581" s="6" t="s">
        <v>3645</v>
      </c>
      <c r="G3581" s="6" t="s">
        <v>3645</v>
      </c>
      <c r="H3581" s="6" t="s">
        <v>3647</v>
      </c>
      <c r="I3581" s="6" t="s">
        <v>3645</v>
      </c>
      <c r="J3581" s="6" t="s">
        <v>3645</v>
      </c>
      <c r="K3581" s="6"/>
      <c r="L3581" s="6"/>
      <c r="M3581" s="6"/>
      <c r="N3581" s="6"/>
      <c r="O3581" s="6"/>
      <c r="P3581" s="6"/>
      <c r="Q3581" s="6"/>
      <c r="R3581" s="6"/>
      <c r="S3581" s="6"/>
      <c r="T3581" s="6"/>
      <c r="U3581" s="6"/>
      <c r="V3581" s="6"/>
      <c r="W3581" s="6"/>
      <c r="X3581" s="6"/>
      <c r="Y3581" s="6"/>
      <c r="Z3581" s="6"/>
      <c r="AA3581" s="6"/>
      <c r="AB3581" s="6"/>
      <c r="AC3581" s="6"/>
      <c r="AD3581" s="6"/>
      <c r="AE3581" s="6"/>
      <c r="AF3581" s="6"/>
      <c r="AG3581" s="6"/>
      <c r="AH3581" s="6"/>
      <c r="AI3581" s="6"/>
      <c r="AJ3581" s="6"/>
      <c r="AK3581" s="6"/>
      <c r="AL3581" s="6"/>
      <c r="AM3581" s="6"/>
      <c r="AN3581" s="6"/>
      <c r="AO3581" s="6"/>
      <c r="AP3581" s="6"/>
      <c r="AQ3581" s="6"/>
      <c r="AR3581" s="6"/>
      <c r="AS3581" s="6"/>
      <c r="AT3581" s="6"/>
      <c r="AU3581" s="6"/>
      <c r="AV3581" s="6"/>
      <c r="AW3581" s="6"/>
      <c r="AX3581" s="6"/>
      <c r="AY3581" s="6"/>
      <c r="AZ3581" s="6"/>
      <c r="BA3581" s="6"/>
      <c r="BB3581" s="6"/>
      <c r="BC3581" s="6"/>
      <c r="BD3581" s="6"/>
    </row>
    <row r="3582" spans="1:56" x14ac:dyDescent="0.25">
      <c r="A3582" s="5" t="s">
        <v>3633</v>
      </c>
      <c r="B3582" s="6" t="str">
        <f>VLOOKUP(A3582,[1]Sheet1!$A$2:$B$6423,2,FALSE)</f>
        <v>..</v>
      </c>
      <c r="C3582" s="5">
        <v>2021</v>
      </c>
      <c r="D3582" s="6" t="s">
        <v>3645</v>
      </c>
      <c r="E3582" s="6" t="s">
        <v>3644</v>
      </c>
      <c r="F3582" s="6" t="s">
        <v>3645</v>
      </c>
      <c r="G3582" s="6" t="s">
        <v>3645</v>
      </c>
      <c r="H3582" s="6" t="s">
        <v>3647</v>
      </c>
      <c r="I3582" s="6" t="s">
        <v>3645</v>
      </c>
      <c r="J3582" s="6" t="s">
        <v>3645</v>
      </c>
      <c r="K3582" s="6"/>
      <c r="L3582" s="6"/>
      <c r="M3582" s="6"/>
      <c r="N3582" s="6"/>
      <c r="O3582" s="6"/>
      <c r="P3582" s="6"/>
      <c r="Q3582" s="6"/>
      <c r="R3582" s="6"/>
      <c r="S3582" s="6"/>
      <c r="T3582" s="6"/>
      <c r="U3582" s="6"/>
      <c r="V3582" s="6"/>
      <c r="W3582" s="6"/>
      <c r="X3582" s="6"/>
      <c r="Y3582" s="6"/>
      <c r="Z3582" s="6"/>
      <c r="AA3582" s="6"/>
      <c r="AB3582" s="6"/>
      <c r="AC3582" s="6"/>
      <c r="AD3582" s="6"/>
      <c r="AE3582" s="6"/>
      <c r="AF3582" s="6"/>
      <c r="AG3582" s="6"/>
      <c r="AH3582" s="6"/>
      <c r="AI3582" s="6"/>
      <c r="AJ3582" s="6"/>
      <c r="AK3582" s="6"/>
      <c r="AL3582" s="6"/>
      <c r="AM3582" s="6"/>
      <c r="AN3582" s="6"/>
      <c r="AO3582" s="6"/>
      <c r="AP3582" s="6"/>
      <c r="AQ3582" s="6"/>
      <c r="AR3582" s="6"/>
      <c r="AS3582" s="6"/>
      <c r="AT3582" s="6"/>
      <c r="AU3582" s="6"/>
      <c r="AV3582" s="6"/>
      <c r="AW3582" s="6"/>
      <c r="AX3582" s="6"/>
      <c r="AY3582" s="6"/>
      <c r="AZ3582" s="6"/>
      <c r="BA3582" s="6"/>
      <c r="BB3582" s="6"/>
      <c r="BC3582" s="6"/>
      <c r="BD3582" s="6"/>
    </row>
    <row r="3583" spans="1:56" x14ac:dyDescent="0.25">
      <c r="A3583" s="5" t="s">
        <v>3633</v>
      </c>
      <c r="B3583" s="6" t="str">
        <f>VLOOKUP(A3583,[1]Sheet1!$A$2:$B$6423,2,FALSE)</f>
        <v>..</v>
      </c>
      <c r="C3583" s="5">
        <v>2022</v>
      </c>
      <c r="D3583" s="6" t="s">
        <v>3645</v>
      </c>
      <c r="E3583" s="6" t="s">
        <v>3644</v>
      </c>
      <c r="F3583" s="6" t="s">
        <v>3645</v>
      </c>
      <c r="G3583" s="6" t="s">
        <v>3645</v>
      </c>
      <c r="H3583" s="6" t="s">
        <v>3647</v>
      </c>
      <c r="I3583" s="6" t="s">
        <v>3645</v>
      </c>
      <c r="J3583" s="6" t="s">
        <v>3645</v>
      </c>
      <c r="K3583" s="6"/>
      <c r="L3583" s="6"/>
      <c r="M3583" s="6"/>
      <c r="N3583" s="6"/>
      <c r="O3583" s="6"/>
      <c r="P3583" s="6"/>
      <c r="Q3583" s="6"/>
      <c r="R3583" s="6"/>
      <c r="S3583" s="6"/>
      <c r="T3583" s="6"/>
      <c r="U3583" s="6"/>
      <c r="V3583" s="6"/>
      <c r="W3583" s="6"/>
      <c r="X3583" s="6"/>
      <c r="Y3583" s="6"/>
      <c r="Z3583" s="6"/>
      <c r="AA3583" s="6"/>
      <c r="AB3583" s="6"/>
      <c r="AC3583" s="6"/>
      <c r="AD3583" s="6"/>
      <c r="AE3583" s="6"/>
      <c r="AF3583" s="6"/>
      <c r="AG3583" s="6"/>
      <c r="AH3583" s="6"/>
      <c r="AI3583" s="6"/>
      <c r="AJ3583" s="6"/>
      <c r="AK3583" s="6"/>
      <c r="AL3583" s="6"/>
      <c r="AM3583" s="6"/>
      <c r="AN3583" s="6"/>
      <c r="AO3583" s="6"/>
      <c r="AP3583" s="6"/>
      <c r="AQ3583" s="6"/>
      <c r="AR3583" s="6"/>
      <c r="AS3583" s="6"/>
      <c r="AT3583" s="6"/>
      <c r="AU3583" s="6"/>
      <c r="AV3583" s="6"/>
      <c r="AW3583" s="6"/>
      <c r="AX3583" s="6"/>
      <c r="AY3583" s="6"/>
      <c r="AZ3583" s="6"/>
      <c r="BA3583" s="6"/>
      <c r="BB3583" s="6"/>
      <c r="BC3583" s="6"/>
      <c r="BD3583" s="6"/>
    </row>
    <row r="3584" spans="1:56" x14ac:dyDescent="0.25">
      <c r="A3584" s="5" t="s">
        <v>3633</v>
      </c>
      <c r="B3584" s="6" t="str">
        <f>VLOOKUP(A3584,[1]Sheet1!$A$2:$B$6423,2,FALSE)</f>
        <v>..</v>
      </c>
      <c r="C3584" s="5">
        <v>2023</v>
      </c>
      <c r="D3584" s="6" t="s">
        <v>3645</v>
      </c>
      <c r="E3584" s="6" t="s">
        <v>3644</v>
      </c>
      <c r="F3584" s="6" t="s">
        <v>3645</v>
      </c>
      <c r="G3584" s="6" t="s">
        <v>3645</v>
      </c>
      <c r="H3584" s="6" t="s">
        <v>3647</v>
      </c>
      <c r="I3584" s="6" t="s">
        <v>3645</v>
      </c>
      <c r="J3584" s="6" t="s">
        <v>3645</v>
      </c>
      <c r="K3584" s="6"/>
      <c r="L3584" s="6"/>
      <c r="M3584" s="6"/>
      <c r="N3584" s="6"/>
      <c r="O3584" s="6"/>
      <c r="P3584" s="6"/>
      <c r="Q3584" s="6"/>
      <c r="R3584" s="6"/>
      <c r="S3584" s="6"/>
      <c r="T3584" s="6"/>
      <c r="U3584" s="6"/>
      <c r="V3584" s="6"/>
      <c r="W3584" s="6"/>
      <c r="X3584" s="6"/>
      <c r="Y3584" s="6"/>
      <c r="Z3584" s="6"/>
      <c r="AA3584" s="6"/>
      <c r="AB3584" s="6"/>
      <c r="AC3584" s="6"/>
      <c r="AD3584" s="6"/>
      <c r="AE3584" s="6"/>
      <c r="AF3584" s="6"/>
      <c r="AG3584" s="6"/>
      <c r="AH3584" s="6"/>
      <c r="AI3584" s="6"/>
      <c r="AJ3584" s="6"/>
      <c r="AK3584" s="6"/>
      <c r="AL3584" s="6"/>
      <c r="AM3584" s="6"/>
      <c r="AN3584" s="6"/>
      <c r="AO3584" s="6"/>
      <c r="AP3584" s="6"/>
      <c r="AQ3584" s="6"/>
      <c r="AR3584" s="6"/>
      <c r="AS3584" s="6"/>
      <c r="AT3584" s="6"/>
      <c r="AU3584" s="6"/>
      <c r="AV3584" s="6"/>
      <c r="AW3584" s="6"/>
      <c r="AX3584" s="6"/>
      <c r="AY3584" s="6"/>
      <c r="AZ3584" s="6"/>
      <c r="BA3584" s="6"/>
      <c r="BB3584" s="6"/>
      <c r="BC3584" s="6"/>
      <c r="BD3584" s="6"/>
    </row>
    <row r="3585" spans="1:56" x14ac:dyDescent="0.25">
      <c r="A3585" s="5" t="s">
        <v>3633</v>
      </c>
      <c r="B3585" s="6" t="str">
        <f>VLOOKUP(A3585,[1]Sheet1!$A$2:$B$6423,2,FALSE)</f>
        <v>..</v>
      </c>
      <c r="C3585" s="5">
        <v>2024</v>
      </c>
      <c r="D3585" s="6" t="s">
        <v>3645</v>
      </c>
      <c r="E3585" s="6" t="s">
        <v>3644</v>
      </c>
      <c r="F3585" s="6" t="s">
        <v>3645</v>
      </c>
      <c r="G3585" s="6" t="s">
        <v>3645</v>
      </c>
      <c r="H3585" s="6" t="s">
        <v>3647</v>
      </c>
      <c r="I3585" s="6" t="s">
        <v>3645</v>
      </c>
      <c r="J3585" s="6" t="s">
        <v>3645</v>
      </c>
      <c r="K3585" s="6"/>
      <c r="L3585" s="6"/>
      <c r="M3585" s="6"/>
      <c r="N3585" s="6"/>
      <c r="O3585" s="6"/>
      <c r="P3585" s="6"/>
      <c r="Q3585" s="6"/>
      <c r="R3585" s="6"/>
      <c r="S3585" s="6"/>
      <c r="T3585" s="6"/>
      <c r="U3585" s="6"/>
      <c r="V3585" s="6"/>
      <c r="W3585" s="6"/>
      <c r="X3585" s="6"/>
      <c r="Y3585" s="6"/>
      <c r="Z3585" s="6"/>
      <c r="AA3585" s="6"/>
      <c r="AB3585" s="6"/>
      <c r="AC3585" s="6"/>
      <c r="AD3585" s="6"/>
      <c r="AE3585" s="6"/>
      <c r="AF3585" s="6"/>
      <c r="AG3585" s="6"/>
      <c r="AH3585" s="6"/>
      <c r="AI3585" s="6"/>
      <c r="AJ3585" s="6"/>
      <c r="AK3585" s="6"/>
      <c r="AL3585" s="6"/>
      <c r="AM3585" s="6"/>
      <c r="AN3585" s="6"/>
      <c r="AO3585" s="6"/>
      <c r="AP3585" s="6"/>
      <c r="AQ3585" s="6"/>
      <c r="AR3585" s="6"/>
      <c r="AS3585" s="6"/>
      <c r="AT3585" s="6"/>
      <c r="AU3585" s="6"/>
      <c r="AV3585" s="6"/>
      <c r="AW3585" s="6"/>
      <c r="AX3585" s="6"/>
      <c r="AY3585" s="6"/>
      <c r="AZ3585" s="6"/>
      <c r="BA3585" s="6"/>
      <c r="BB3585" s="6"/>
      <c r="BC3585" s="6"/>
      <c r="BD3585" s="6"/>
    </row>
    <row r="3586" spans="1:56" x14ac:dyDescent="0.25">
      <c r="A3586" s="5" t="s">
        <v>3633</v>
      </c>
      <c r="B3586" s="6" t="str">
        <f>VLOOKUP(A3586,[1]Sheet1!$A$2:$B$6423,2,FALSE)</f>
        <v>..</v>
      </c>
      <c r="C3586" s="5">
        <v>2025</v>
      </c>
      <c r="D3586" s="6" t="s">
        <v>3645</v>
      </c>
      <c r="E3586" s="6" t="s">
        <v>3644</v>
      </c>
      <c r="F3586" s="6" t="s">
        <v>3645</v>
      </c>
      <c r="G3586" s="6" t="s">
        <v>3645</v>
      </c>
      <c r="H3586" s="6" t="s">
        <v>3647</v>
      </c>
      <c r="I3586" s="6" t="s">
        <v>3645</v>
      </c>
      <c r="J3586" s="6" t="s">
        <v>3645</v>
      </c>
      <c r="K3586" s="6"/>
      <c r="L3586" s="6"/>
      <c r="M3586" s="6"/>
      <c r="N3586" s="6"/>
      <c r="O3586" s="6"/>
      <c r="P3586" s="6"/>
      <c r="Q3586" s="6"/>
      <c r="R3586" s="6"/>
      <c r="S3586" s="6"/>
      <c r="T3586" s="6"/>
      <c r="U3586" s="6"/>
      <c r="V3586" s="6"/>
      <c r="W3586" s="6"/>
      <c r="X3586" s="6"/>
      <c r="Y3586" s="6"/>
      <c r="Z3586" s="6"/>
      <c r="AA3586" s="6"/>
      <c r="AB3586" s="6"/>
      <c r="AC3586" s="6"/>
      <c r="AD3586" s="6"/>
      <c r="AE3586" s="6"/>
      <c r="AF3586" s="6"/>
      <c r="AG3586" s="6"/>
      <c r="AH3586" s="6"/>
      <c r="AI3586" s="6"/>
      <c r="AJ3586" s="6"/>
      <c r="AK3586" s="6"/>
      <c r="AL3586" s="6"/>
      <c r="AM3586" s="6"/>
      <c r="AN3586" s="6"/>
      <c r="AO3586" s="6"/>
      <c r="AP3586" s="6"/>
      <c r="AQ3586" s="6"/>
      <c r="AR3586" s="6"/>
      <c r="AS3586" s="6"/>
      <c r="AT3586" s="6"/>
      <c r="AU3586" s="6"/>
      <c r="AV3586" s="6"/>
      <c r="AW3586" s="6"/>
      <c r="AX3586" s="6"/>
      <c r="AY3586" s="6"/>
      <c r="AZ3586" s="6"/>
      <c r="BA3586" s="6"/>
      <c r="BB3586" s="6"/>
      <c r="BC3586" s="6"/>
      <c r="BD3586" s="6"/>
    </row>
    <row r="3587" spans="1:56" x14ac:dyDescent="0.25">
      <c r="A3587" s="5" t="s">
        <v>3634</v>
      </c>
      <c r="B3587" s="6" t="str">
        <f>VLOOKUP(A3587,[1]Sheet1!$A$2:$B$6423,2,FALSE)</f>
        <v>..</v>
      </c>
      <c r="C3587" s="5">
        <v>2011</v>
      </c>
      <c r="D3587" s="6" t="s">
        <v>3645</v>
      </c>
      <c r="E3587" s="6" t="s">
        <v>3644</v>
      </c>
      <c r="F3587" s="6" t="s">
        <v>3645</v>
      </c>
      <c r="G3587" s="6" t="s">
        <v>3645</v>
      </c>
      <c r="H3587" s="6" t="s">
        <v>3646</v>
      </c>
      <c r="I3587" s="6" t="s">
        <v>3645</v>
      </c>
      <c r="J3587" s="6" t="s">
        <v>3645</v>
      </c>
      <c r="K3587" s="6"/>
      <c r="L3587" s="6"/>
      <c r="M3587" s="6"/>
      <c r="N3587" s="6"/>
      <c r="O3587" s="6"/>
      <c r="P3587" s="6"/>
      <c r="Q3587" s="6"/>
      <c r="R3587" s="6"/>
      <c r="S3587" s="6"/>
      <c r="T3587" s="6"/>
      <c r="U3587" s="6"/>
      <c r="V3587" s="6"/>
      <c r="W3587" s="6"/>
      <c r="X3587" s="6"/>
      <c r="Y3587" s="6"/>
      <c r="Z3587" s="6"/>
      <c r="AA3587" s="6"/>
      <c r="AB3587" s="6"/>
      <c r="AC3587" s="6"/>
      <c r="AD3587" s="6"/>
      <c r="AE3587" s="6"/>
      <c r="AF3587" s="6"/>
      <c r="AG3587" s="6"/>
      <c r="AH3587" s="6"/>
      <c r="AI3587" s="6"/>
      <c r="AJ3587" s="6"/>
      <c r="AK3587" s="6"/>
      <c r="AL3587" s="6"/>
      <c r="AM3587" s="6"/>
      <c r="AN3587" s="6"/>
      <c r="AO3587" s="6"/>
      <c r="AP3587" s="6"/>
      <c r="AQ3587" s="6"/>
      <c r="AR3587" s="6"/>
      <c r="AS3587" s="6"/>
      <c r="AT3587" s="6"/>
      <c r="AU3587" s="6"/>
      <c r="AV3587" s="6"/>
      <c r="AW3587" s="6"/>
      <c r="AX3587" s="6"/>
      <c r="AY3587" s="6"/>
      <c r="AZ3587" s="6"/>
      <c r="BA3587" s="6"/>
      <c r="BB3587" s="6"/>
      <c r="BC3587" s="6"/>
      <c r="BD3587" s="6"/>
    </row>
    <row r="3588" spans="1:56" x14ac:dyDescent="0.25">
      <c r="A3588" s="5" t="s">
        <v>3634</v>
      </c>
      <c r="B3588" s="6" t="str">
        <f>VLOOKUP(A3588,[1]Sheet1!$A$2:$B$6423,2,FALSE)</f>
        <v>..</v>
      </c>
      <c r="C3588" s="5">
        <v>2012</v>
      </c>
      <c r="D3588" s="6" t="s">
        <v>3645</v>
      </c>
      <c r="E3588" s="6" t="s">
        <v>3644</v>
      </c>
      <c r="F3588" s="6" t="s">
        <v>3645</v>
      </c>
      <c r="G3588" s="6" t="s">
        <v>3645</v>
      </c>
      <c r="H3588" s="6" t="s">
        <v>3646</v>
      </c>
      <c r="I3588" s="6" t="s">
        <v>3645</v>
      </c>
      <c r="J3588" s="6" t="s">
        <v>3645</v>
      </c>
      <c r="K3588" s="6"/>
      <c r="L3588" s="6"/>
      <c r="M3588" s="6"/>
      <c r="N3588" s="6"/>
      <c r="O3588" s="6"/>
      <c r="P3588" s="6"/>
      <c r="Q3588" s="6"/>
      <c r="R3588" s="6"/>
      <c r="S3588" s="6"/>
      <c r="T3588" s="6"/>
      <c r="U3588" s="6"/>
      <c r="V3588" s="6"/>
      <c r="W3588" s="6"/>
      <c r="X3588" s="6"/>
      <c r="Y3588" s="6"/>
      <c r="Z3588" s="6"/>
      <c r="AA3588" s="6"/>
      <c r="AB3588" s="6"/>
      <c r="AC3588" s="6"/>
      <c r="AD3588" s="6"/>
      <c r="AE3588" s="6"/>
      <c r="AF3588" s="6"/>
      <c r="AG3588" s="6"/>
      <c r="AH3588" s="6"/>
      <c r="AI3588" s="6"/>
      <c r="AJ3588" s="6"/>
      <c r="AK3588" s="6"/>
      <c r="AL3588" s="6"/>
      <c r="AM3588" s="6"/>
      <c r="AN3588" s="6"/>
      <c r="AO3588" s="6"/>
      <c r="AP3588" s="6"/>
      <c r="AQ3588" s="6"/>
      <c r="AR3588" s="6"/>
      <c r="AS3588" s="6"/>
      <c r="AT3588" s="6"/>
      <c r="AU3588" s="6"/>
      <c r="AV3588" s="6"/>
      <c r="AW3588" s="6"/>
      <c r="AX3588" s="6"/>
      <c r="AY3588" s="6"/>
      <c r="AZ3588" s="6"/>
      <c r="BA3588" s="6"/>
      <c r="BB3588" s="6"/>
      <c r="BC3588" s="6"/>
      <c r="BD3588" s="6"/>
    </row>
    <row r="3589" spans="1:56" x14ac:dyDescent="0.25">
      <c r="A3589" s="5" t="s">
        <v>3634</v>
      </c>
      <c r="B3589" s="6" t="str">
        <f>VLOOKUP(A3589,[1]Sheet1!$A$2:$B$6423,2,FALSE)</f>
        <v>..</v>
      </c>
      <c r="C3589" s="5">
        <v>2013</v>
      </c>
      <c r="D3589" s="6" t="s">
        <v>3645</v>
      </c>
      <c r="E3589" s="6" t="s">
        <v>3644</v>
      </c>
      <c r="F3589" s="6" t="s">
        <v>3645</v>
      </c>
      <c r="G3589" s="6" t="s">
        <v>3645</v>
      </c>
      <c r="H3589" s="6" t="s">
        <v>3646</v>
      </c>
      <c r="I3589" s="6" t="s">
        <v>3645</v>
      </c>
      <c r="J3589" s="6" t="s">
        <v>3645</v>
      </c>
      <c r="K3589" s="6"/>
      <c r="L3589" s="6"/>
      <c r="M3589" s="6"/>
      <c r="N3589" s="6"/>
      <c r="O3589" s="6"/>
      <c r="P3589" s="6"/>
      <c r="Q3589" s="6"/>
      <c r="R3589" s="6"/>
      <c r="S3589" s="6"/>
      <c r="T3589" s="6"/>
      <c r="U3589" s="6"/>
      <c r="V3589" s="6"/>
      <c r="W3589" s="6"/>
      <c r="X3589" s="6"/>
      <c r="Y3589" s="6"/>
      <c r="Z3589" s="6"/>
      <c r="AA3589" s="6"/>
      <c r="AB3589" s="6"/>
      <c r="AC3589" s="6"/>
      <c r="AD3589" s="6"/>
      <c r="AE3589" s="6"/>
      <c r="AF3589" s="6"/>
      <c r="AG3589" s="6"/>
      <c r="AH3589" s="6"/>
      <c r="AI3589" s="6"/>
      <c r="AJ3589" s="6"/>
      <c r="AK3589" s="6"/>
      <c r="AL3589" s="6"/>
      <c r="AM3589" s="6"/>
      <c r="AN3589" s="6"/>
      <c r="AO3589" s="6"/>
      <c r="AP3589" s="6"/>
      <c r="AQ3589" s="6"/>
      <c r="AR3589" s="6"/>
      <c r="AS3589" s="6"/>
      <c r="AT3589" s="6"/>
      <c r="AU3589" s="6"/>
      <c r="AV3589" s="6"/>
      <c r="AW3589" s="6"/>
      <c r="AX3589" s="6"/>
      <c r="AY3589" s="6"/>
      <c r="AZ3589" s="6"/>
      <c r="BA3589" s="6"/>
      <c r="BB3589" s="6"/>
      <c r="BC3589" s="6"/>
      <c r="BD3589" s="6"/>
    </row>
    <row r="3590" spans="1:56" x14ac:dyDescent="0.25">
      <c r="A3590" s="5" t="s">
        <v>3634</v>
      </c>
      <c r="B3590" s="6" t="str">
        <f>VLOOKUP(A3590,[1]Sheet1!$A$2:$B$6423,2,FALSE)</f>
        <v>..</v>
      </c>
      <c r="C3590" s="5">
        <v>2014</v>
      </c>
      <c r="D3590" s="6" t="s">
        <v>3645</v>
      </c>
      <c r="E3590" s="6" t="s">
        <v>3644</v>
      </c>
      <c r="F3590" s="6" t="s">
        <v>3645</v>
      </c>
      <c r="G3590" s="6" t="s">
        <v>3645</v>
      </c>
      <c r="H3590" s="6" t="s">
        <v>3646</v>
      </c>
      <c r="I3590" s="6" t="s">
        <v>3645</v>
      </c>
      <c r="J3590" s="6" t="s">
        <v>3645</v>
      </c>
      <c r="K3590" s="6"/>
      <c r="L3590" s="6"/>
      <c r="M3590" s="6"/>
      <c r="N3590" s="6"/>
      <c r="O3590" s="6"/>
      <c r="P3590" s="6"/>
      <c r="Q3590" s="6"/>
      <c r="R3590" s="6"/>
      <c r="S3590" s="6"/>
      <c r="T3590" s="6"/>
      <c r="U3590" s="6"/>
      <c r="V3590" s="6"/>
      <c r="W3590" s="6"/>
      <c r="X3590" s="6"/>
      <c r="Y3590" s="6"/>
      <c r="Z3590" s="6"/>
      <c r="AA3590" s="6"/>
      <c r="AB3590" s="6"/>
      <c r="AC3590" s="6"/>
      <c r="AD3590" s="6"/>
      <c r="AE3590" s="6"/>
      <c r="AF3590" s="6"/>
      <c r="AG3590" s="6"/>
      <c r="AH3590" s="6"/>
      <c r="AI3590" s="6"/>
      <c r="AJ3590" s="6"/>
      <c r="AK3590" s="6"/>
      <c r="AL3590" s="6"/>
      <c r="AM3590" s="6"/>
      <c r="AN3590" s="6"/>
      <c r="AO3590" s="6"/>
      <c r="AP3590" s="6"/>
      <c r="AQ3590" s="6"/>
      <c r="AR3590" s="6"/>
      <c r="AS3590" s="6"/>
      <c r="AT3590" s="6"/>
      <c r="AU3590" s="6"/>
      <c r="AV3590" s="6"/>
      <c r="AW3590" s="6"/>
      <c r="AX3590" s="6"/>
      <c r="AY3590" s="6"/>
      <c r="AZ3590" s="6"/>
      <c r="BA3590" s="6"/>
      <c r="BB3590" s="6"/>
      <c r="BC3590" s="6"/>
      <c r="BD3590" s="6"/>
    </row>
    <row r="3591" spans="1:56" x14ac:dyDescent="0.25">
      <c r="A3591" s="5" t="s">
        <v>3634</v>
      </c>
      <c r="B3591" s="6" t="str">
        <f>VLOOKUP(A3591,[1]Sheet1!$A$2:$B$6423,2,FALSE)</f>
        <v>..</v>
      </c>
      <c r="C3591" s="5">
        <v>2015</v>
      </c>
      <c r="D3591" s="6" t="s">
        <v>3645</v>
      </c>
      <c r="E3591" s="6" t="s">
        <v>3644</v>
      </c>
      <c r="F3591" s="6" t="s">
        <v>3645</v>
      </c>
      <c r="G3591" s="6" t="s">
        <v>3645</v>
      </c>
      <c r="H3591" s="6" t="s">
        <v>3646</v>
      </c>
      <c r="I3591" s="6" t="s">
        <v>3645</v>
      </c>
      <c r="J3591" s="6" t="s">
        <v>3645</v>
      </c>
      <c r="K3591" s="6"/>
      <c r="L3591" s="6"/>
      <c r="M3591" s="6"/>
      <c r="N3591" s="6"/>
      <c r="O3591" s="6"/>
      <c r="P3591" s="6"/>
      <c r="Q3591" s="6"/>
      <c r="R3591" s="6"/>
      <c r="S3591" s="6"/>
      <c r="T3591" s="6"/>
      <c r="U3591" s="6"/>
      <c r="V3591" s="6"/>
      <c r="W3591" s="6"/>
      <c r="X3591" s="6"/>
      <c r="Y3591" s="6"/>
      <c r="Z3591" s="6"/>
      <c r="AA3591" s="6"/>
      <c r="AB3591" s="6"/>
      <c r="AC3591" s="6"/>
      <c r="AD3591" s="6"/>
      <c r="AE3591" s="6"/>
      <c r="AF3591" s="6"/>
      <c r="AG3591" s="6"/>
      <c r="AH3591" s="6"/>
      <c r="AI3591" s="6"/>
      <c r="AJ3591" s="6"/>
      <c r="AK3591" s="6"/>
      <c r="AL3591" s="6"/>
      <c r="AM3591" s="6"/>
      <c r="AN3591" s="6"/>
      <c r="AO3591" s="6"/>
      <c r="AP3591" s="6"/>
      <c r="AQ3591" s="6"/>
      <c r="AR3591" s="6"/>
      <c r="AS3591" s="6"/>
      <c r="AT3591" s="6"/>
      <c r="AU3591" s="6"/>
      <c r="AV3591" s="6"/>
      <c r="AW3591" s="6"/>
      <c r="AX3591" s="6"/>
      <c r="AY3591" s="6"/>
      <c r="AZ3591" s="6"/>
      <c r="BA3591" s="6"/>
      <c r="BB3591" s="6"/>
      <c r="BC3591" s="6"/>
      <c r="BD3591" s="6"/>
    </row>
    <row r="3592" spans="1:56" x14ac:dyDescent="0.25">
      <c r="A3592" s="5" t="s">
        <v>3634</v>
      </c>
      <c r="B3592" s="6" t="str">
        <f>VLOOKUP(A3592,[1]Sheet1!$A$2:$B$6423,2,FALSE)</f>
        <v>..</v>
      </c>
      <c r="C3592" s="5">
        <v>2016</v>
      </c>
      <c r="D3592" s="6" t="s">
        <v>3645</v>
      </c>
      <c r="E3592" s="6" t="s">
        <v>3644</v>
      </c>
      <c r="F3592" s="6" t="s">
        <v>3645</v>
      </c>
      <c r="G3592" s="6" t="s">
        <v>3645</v>
      </c>
      <c r="H3592" s="6" t="s">
        <v>3646</v>
      </c>
      <c r="I3592" s="6" t="s">
        <v>3645</v>
      </c>
      <c r="J3592" s="6" t="s">
        <v>3645</v>
      </c>
      <c r="K3592" s="6"/>
      <c r="L3592" s="6"/>
      <c r="M3592" s="6"/>
      <c r="N3592" s="6"/>
      <c r="O3592" s="6"/>
      <c r="P3592" s="6"/>
      <c r="Q3592" s="6"/>
      <c r="R3592" s="6"/>
      <c r="S3592" s="6"/>
      <c r="T3592" s="6"/>
      <c r="U3592" s="6"/>
      <c r="V3592" s="6"/>
      <c r="W3592" s="6"/>
      <c r="X3592" s="6"/>
      <c r="Y3592" s="6"/>
      <c r="Z3592" s="6"/>
      <c r="AA3592" s="6"/>
      <c r="AB3592" s="6"/>
      <c r="AC3592" s="6"/>
      <c r="AD3592" s="6"/>
      <c r="AE3592" s="6"/>
      <c r="AF3592" s="6"/>
      <c r="AG3592" s="6"/>
      <c r="AH3592" s="6"/>
      <c r="AI3592" s="6"/>
      <c r="AJ3592" s="6"/>
      <c r="AK3592" s="6"/>
      <c r="AL3592" s="6"/>
      <c r="AM3592" s="6"/>
      <c r="AN3592" s="6"/>
      <c r="AO3592" s="6"/>
      <c r="AP3592" s="6"/>
      <c r="AQ3592" s="6"/>
      <c r="AR3592" s="6"/>
      <c r="AS3592" s="6"/>
      <c r="AT3592" s="6"/>
      <c r="AU3592" s="6"/>
      <c r="AV3592" s="6"/>
      <c r="AW3592" s="6"/>
      <c r="AX3592" s="6"/>
      <c r="AY3592" s="6"/>
      <c r="AZ3592" s="6"/>
      <c r="BA3592" s="6"/>
      <c r="BB3592" s="6"/>
      <c r="BC3592" s="6"/>
      <c r="BD3592" s="6"/>
    </row>
    <row r="3593" spans="1:56" x14ac:dyDescent="0.25">
      <c r="A3593" s="5" t="s">
        <v>3634</v>
      </c>
      <c r="B3593" s="6" t="str">
        <f>VLOOKUP(A3593,[1]Sheet1!$A$2:$B$6423,2,FALSE)</f>
        <v>..</v>
      </c>
      <c r="C3593" s="5">
        <v>2017</v>
      </c>
      <c r="D3593" s="6" t="s">
        <v>3645</v>
      </c>
      <c r="E3593" s="6" t="s">
        <v>3644</v>
      </c>
      <c r="F3593" s="6" t="s">
        <v>3645</v>
      </c>
      <c r="G3593" s="6" t="s">
        <v>3645</v>
      </c>
      <c r="H3593" s="6" t="s">
        <v>3646</v>
      </c>
      <c r="I3593" s="6" t="s">
        <v>3645</v>
      </c>
      <c r="J3593" s="6" t="s">
        <v>3645</v>
      </c>
      <c r="K3593" s="6"/>
      <c r="L3593" s="6"/>
      <c r="M3593" s="6"/>
      <c r="N3593" s="6"/>
      <c r="O3593" s="6"/>
      <c r="P3593" s="6"/>
      <c r="Q3593" s="6"/>
      <c r="R3593" s="6"/>
      <c r="S3593" s="6"/>
      <c r="T3593" s="6"/>
      <c r="U3593" s="6"/>
      <c r="V3593" s="6"/>
      <c r="W3593" s="6"/>
      <c r="X3593" s="6"/>
      <c r="Y3593" s="6"/>
      <c r="Z3593" s="6"/>
      <c r="AA3593" s="6"/>
      <c r="AB3593" s="6"/>
      <c r="AC3593" s="6"/>
      <c r="AD3593" s="6"/>
      <c r="AE3593" s="6"/>
      <c r="AF3593" s="6"/>
      <c r="AG3593" s="6"/>
      <c r="AH3593" s="6"/>
      <c r="AI3593" s="6"/>
      <c r="AJ3593" s="6"/>
      <c r="AK3593" s="6"/>
      <c r="AL3593" s="6"/>
      <c r="AM3593" s="6"/>
      <c r="AN3593" s="6"/>
      <c r="AO3593" s="6"/>
      <c r="AP3593" s="6"/>
      <c r="AQ3593" s="6"/>
      <c r="AR3593" s="6"/>
      <c r="AS3593" s="6"/>
      <c r="AT3593" s="6"/>
      <c r="AU3593" s="6"/>
      <c r="AV3593" s="6"/>
      <c r="AW3593" s="6"/>
      <c r="AX3593" s="6"/>
      <c r="AY3593" s="6"/>
      <c r="AZ3593" s="6"/>
      <c r="BA3593" s="6"/>
      <c r="BB3593" s="6"/>
      <c r="BC3593" s="6"/>
      <c r="BD3593" s="6"/>
    </row>
    <row r="3594" spans="1:56" x14ac:dyDescent="0.25">
      <c r="A3594" s="5" t="s">
        <v>3634</v>
      </c>
      <c r="B3594" s="6" t="str">
        <f>VLOOKUP(A3594,[1]Sheet1!$A$2:$B$6423,2,FALSE)</f>
        <v>..</v>
      </c>
      <c r="C3594" s="5">
        <v>2018</v>
      </c>
      <c r="D3594" s="6" t="s">
        <v>3645</v>
      </c>
      <c r="E3594" s="6" t="s">
        <v>3644</v>
      </c>
      <c r="F3594" s="6" t="s">
        <v>3645</v>
      </c>
      <c r="G3594" s="6" t="s">
        <v>3645</v>
      </c>
      <c r="H3594" s="6" t="s">
        <v>3646</v>
      </c>
      <c r="I3594" s="6" t="s">
        <v>3645</v>
      </c>
      <c r="J3594" s="6" t="s">
        <v>3645</v>
      </c>
      <c r="K3594" s="6"/>
      <c r="L3594" s="6"/>
      <c r="M3594" s="6"/>
      <c r="N3594" s="6"/>
      <c r="O3594" s="6"/>
      <c r="P3594" s="6"/>
      <c r="Q3594" s="6"/>
      <c r="R3594" s="6"/>
      <c r="S3594" s="6"/>
      <c r="T3594" s="6"/>
      <c r="U3594" s="6"/>
      <c r="V3594" s="6"/>
      <c r="W3594" s="6"/>
      <c r="X3594" s="6"/>
      <c r="Y3594" s="6"/>
      <c r="Z3594" s="6"/>
      <c r="AA3594" s="6"/>
      <c r="AB3594" s="6"/>
      <c r="AC3594" s="6"/>
      <c r="AD3594" s="6"/>
      <c r="AE3594" s="6"/>
      <c r="AF3594" s="6"/>
      <c r="AG3594" s="6"/>
      <c r="AH3594" s="6"/>
      <c r="AI3594" s="6"/>
      <c r="AJ3594" s="6"/>
      <c r="AK3594" s="6"/>
      <c r="AL3594" s="6"/>
      <c r="AM3594" s="6"/>
      <c r="AN3594" s="6"/>
      <c r="AO3594" s="6"/>
      <c r="AP3594" s="6"/>
      <c r="AQ3594" s="6"/>
      <c r="AR3594" s="6"/>
      <c r="AS3594" s="6"/>
      <c r="AT3594" s="6"/>
      <c r="AU3594" s="6"/>
      <c r="AV3594" s="6"/>
      <c r="AW3594" s="6"/>
      <c r="AX3594" s="6"/>
      <c r="AY3594" s="6"/>
      <c r="AZ3594" s="6"/>
      <c r="BA3594" s="6"/>
      <c r="BB3594" s="6"/>
      <c r="BC3594" s="6"/>
      <c r="BD3594" s="6"/>
    </row>
    <row r="3595" spans="1:56" x14ac:dyDescent="0.25">
      <c r="A3595" s="5" t="s">
        <v>3634</v>
      </c>
      <c r="B3595" s="6" t="str">
        <f>VLOOKUP(A3595,[1]Sheet1!$A$2:$B$6423,2,FALSE)</f>
        <v>..</v>
      </c>
      <c r="C3595" s="5">
        <v>2019</v>
      </c>
      <c r="D3595" s="6" t="s">
        <v>3645</v>
      </c>
      <c r="E3595" s="6" t="s">
        <v>3644</v>
      </c>
      <c r="F3595" s="6" t="s">
        <v>3645</v>
      </c>
      <c r="G3595" s="6" t="s">
        <v>3645</v>
      </c>
      <c r="H3595" s="6" t="s">
        <v>3646</v>
      </c>
      <c r="I3595" s="6" t="s">
        <v>3645</v>
      </c>
      <c r="J3595" s="6" t="s">
        <v>3645</v>
      </c>
      <c r="K3595" s="6"/>
      <c r="L3595" s="6"/>
      <c r="M3595" s="6"/>
      <c r="N3595" s="6"/>
      <c r="O3595" s="6"/>
      <c r="P3595" s="6"/>
      <c r="Q3595" s="6"/>
      <c r="R3595" s="6"/>
      <c r="S3595" s="6"/>
      <c r="T3595" s="6"/>
      <c r="U3595" s="6"/>
      <c r="V3595" s="6"/>
      <c r="W3595" s="6"/>
      <c r="X3595" s="6"/>
      <c r="Y3595" s="6"/>
      <c r="Z3595" s="6"/>
      <c r="AA3595" s="6"/>
      <c r="AB3595" s="6"/>
      <c r="AC3595" s="6"/>
      <c r="AD3595" s="6"/>
      <c r="AE3595" s="6"/>
      <c r="AF3595" s="6"/>
      <c r="AG3595" s="6"/>
      <c r="AH3595" s="6"/>
      <c r="AI3595" s="6"/>
      <c r="AJ3595" s="6"/>
      <c r="AK3595" s="6"/>
      <c r="AL3595" s="6"/>
      <c r="AM3595" s="6"/>
      <c r="AN3595" s="6"/>
      <c r="AO3595" s="6"/>
      <c r="AP3595" s="6"/>
      <c r="AQ3595" s="6"/>
      <c r="AR3595" s="6"/>
      <c r="AS3595" s="6"/>
      <c r="AT3595" s="6"/>
      <c r="AU3595" s="6"/>
      <c r="AV3595" s="6"/>
      <c r="AW3595" s="6"/>
      <c r="AX3595" s="6"/>
      <c r="AY3595" s="6"/>
      <c r="AZ3595" s="6"/>
      <c r="BA3595" s="6"/>
      <c r="BB3595" s="6"/>
      <c r="BC3595" s="6"/>
      <c r="BD3595" s="6"/>
    </row>
    <row r="3596" spans="1:56" x14ac:dyDescent="0.25">
      <c r="A3596" s="5" t="s">
        <v>3634</v>
      </c>
      <c r="B3596" s="6" t="str">
        <f>VLOOKUP(A3596,[1]Sheet1!$A$2:$B$6423,2,FALSE)</f>
        <v>..</v>
      </c>
      <c r="C3596" s="5">
        <v>2020</v>
      </c>
      <c r="D3596" s="6" t="s">
        <v>3645</v>
      </c>
      <c r="E3596" s="6" t="s">
        <v>3644</v>
      </c>
      <c r="F3596" s="6" t="s">
        <v>3645</v>
      </c>
      <c r="G3596" s="6" t="s">
        <v>3645</v>
      </c>
      <c r="H3596" s="6" t="s">
        <v>3646</v>
      </c>
      <c r="I3596" s="6" t="s">
        <v>3645</v>
      </c>
      <c r="J3596" s="6" t="s">
        <v>3645</v>
      </c>
      <c r="K3596" s="6"/>
      <c r="L3596" s="6"/>
      <c r="M3596" s="6"/>
      <c r="N3596" s="6"/>
      <c r="O3596" s="6"/>
      <c r="P3596" s="6"/>
      <c r="Q3596" s="6"/>
      <c r="R3596" s="6"/>
      <c r="S3596" s="6"/>
      <c r="T3596" s="6"/>
      <c r="U3596" s="6"/>
      <c r="V3596" s="6"/>
      <c r="W3596" s="6"/>
      <c r="X3596" s="6"/>
      <c r="Y3596" s="6"/>
      <c r="Z3596" s="6"/>
      <c r="AA3596" s="6"/>
      <c r="AB3596" s="6"/>
      <c r="AC3596" s="6"/>
      <c r="AD3596" s="6"/>
      <c r="AE3596" s="6"/>
      <c r="AF3596" s="6"/>
      <c r="AG3596" s="6"/>
      <c r="AH3596" s="6"/>
      <c r="AI3596" s="6"/>
      <c r="AJ3596" s="6"/>
      <c r="AK3596" s="6"/>
      <c r="AL3596" s="6"/>
      <c r="AM3596" s="6"/>
      <c r="AN3596" s="6"/>
      <c r="AO3596" s="6"/>
      <c r="AP3596" s="6"/>
      <c r="AQ3596" s="6"/>
      <c r="AR3596" s="6"/>
      <c r="AS3596" s="6"/>
      <c r="AT3596" s="6"/>
      <c r="AU3596" s="6"/>
      <c r="AV3596" s="6"/>
      <c r="AW3596" s="6"/>
      <c r="AX3596" s="6"/>
      <c r="AY3596" s="6"/>
      <c r="AZ3596" s="6"/>
      <c r="BA3596" s="6"/>
      <c r="BB3596" s="6"/>
      <c r="BC3596" s="6"/>
      <c r="BD3596" s="6"/>
    </row>
    <row r="3597" spans="1:56" x14ac:dyDescent="0.25">
      <c r="A3597" s="5" t="s">
        <v>3634</v>
      </c>
      <c r="B3597" s="6" t="str">
        <f>VLOOKUP(A3597,[1]Sheet1!$A$2:$B$6423,2,FALSE)</f>
        <v>..</v>
      </c>
      <c r="C3597" s="5">
        <v>2021</v>
      </c>
      <c r="D3597" s="6" t="s">
        <v>3645</v>
      </c>
      <c r="E3597" s="6" t="s">
        <v>3644</v>
      </c>
      <c r="F3597" s="6" t="s">
        <v>3645</v>
      </c>
      <c r="G3597" s="6" t="s">
        <v>3645</v>
      </c>
      <c r="H3597" s="6" t="s">
        <v>3646</v>
      </c>
      <c r="I3597" s="6" t="s">
        <v>3645</v>
      </c>
      <c r="J3597" s="6" t="s">
        <v>3645</v>
      </c>
      <c r="K3597" s="6"/>
      <c r="L3597" s="6"/>
      <c r="M3597" s="6"/>
      <c r="N3597" s="6"/>
      <c r="O3597" s="6"/>
      <c r="P3597" s="6"/>
      <c r="Q3597" s="6"/>
      <c r="R3597" s="6"/>
      <c r="S3597" s="6"/>
      <c r="T3597" s="6"/>
      <c r="U3597" s="6"/>
      <c r="V3597" s="6"/>
      <c r="W3597" s="6"/>
      <c r="X3597" s="6"/>
      <c r="Y3597" s="6"/>
      <c r="Z3597" s="6"/>
      <c r="AA3597" s="6"/>
      <c r="AB3597" s="6"/>
      <c r="AC3597" s="6"/>
      <c r="AD3597" s="6"/>
      <c r="AE3597" s="6"/>
      <c r="AF3597" s="6"/>
      <c r="AG3597" s="6"/>
      <c r="AH3597" s="6"/>
      <c r="AI3597" s="6"/>
      <c r="AJ3597" s="6"/>
      <c r="AK3597" s="6"/>
      <c r="AL3597" s="6"/>
      <c r="AM3597" s="6"/>
      <c r="AN3597" s="6"/>
      <c r="AO3597" s="6"/>
      <c r="AP3597" s="6"/>
      <c r="AQ3597" s="6"/>
      <c r="AR3597" s="6"/>
      <c r="AS3597" s="6"/>
      <c r="AT3597" s="6"/>
      <c r="AU3597" s="6"/>
      <c r="AV3597" s="6"/>
      <c r="AW3597" s="6"/>
      <c r="AX3597" s="6"/>
      <c r="AY3597" s="6"/>
      <c r="AZ3597" s="6"/>
      <c r="BA3597" s="6"/>
      <c r="BB3597" s="6"/>
      <c r="BC3597" s="6"/>
      <c r="BD3597" s="6"/>
    </row>
    <row r="3598" spans="1:56" x14ac:dyDescent="0.25">
      <c r="A3598" s="5" t="s">
        <v>3634</v>
      </c>
      <c r="B3598" s="6" t="str">
        <f>VLOOKUP(A3598,[1]Sheet1!$A$2:$B$6423,2,FALSE)</f>
        <v>..</v>
      </c>
      <c r="C3598" s="5">
        <v>2022</v>
      </c>
      <c r="D3598" s="6" t="s">
        <v>3645</v>
      </c>
      <c r="E3598" s="6" t="s">
        <v>3644</v>
      </c>
      <c r="F3598" s="6" t="s">
        <v>3645</v>
      </c>
      <c r="G3598" s="6" t="s">
        <v>3645</v>
      </c>
      <c r="H3598" s="6" t="s">
        <v>3646</v>
      </c>
      <c r="I3598" s="6" t="s">
        <v>3645</v>
      </c>
      <c r="J3598" s="6" t="s">
        <v>3645</v>
      </c>
      <c r="K3598" s="6"/>
      <c r="L3598" s="6"/>
      <c r="M3598" s="6"/>
      <c r="N3598" s="6"/>
      <c r="O3598" s="6"/>
      <c r="P3598" s="6"/>
      <c r="Q3598" s="6"/>
      <c r="R3598" s="6"/>
      <c r="S3598" s="6"/>
      <c r="T3598" s="6"/>
      <c r="U3598" s="6"/>
      <c r="V3598" s="6"/>
      <c r="W3598" s="6"/>
      <c r="X3598" s="6"/>
      <c r="Y3598" s="6"/>
      <c r="Z3598" s="6"/>
      <c r="AA3598" s="6"/>
      <c r="AB3598" s="6"/>
      <c r="AC3598" s="6"/>
      <c r="AD3598" s="6"/>
      <c r="AE3598" s="6"/>
      <c r="AF3598" s="6"/>
      <c r="AG3598" s="6"/>
      <c r="AH3598" s="6"/>
      <c r="AI3598" s="6"/>
      <c r="AJ3598" s="6"/>
      <c r="AK3598" s="6"/>
      <c r="AL3598" s="6"/>
      <c r="AM3598" s="6"/>
      <c r="AN3598" s="6"/>
      <c r="AO3598" s="6"/>
      <c r="AP3598" s="6"/>
      <c r="AQ3598" s="6"/>
      <c r="AR3598" s="6"/>
      <c r="AS3598" s="6"/>
      <c r="AT3598" s="6"/>
      <c r="AU3598" s="6"/>
      <c r="AV3598" s="6"/>
      <c r="AW3598" s="6"/>
      <c r="AX3598" s="6"/>
      <c r="AY3598" s="6"/>
      <c r="AZ3598" s="6"/>
      <c r="BA3598" s="6"/>
      <c r="BB3598" s="6"/>
      <c r="BC3598" s="6"/>
      <c r="BD3598" s="6"/>
    </row>
    <row r="3599" spans="1:56" x14ac:dyDescent="0.25">
      <c r="A3599" s="5" t="s">
        <v>3634</v>
      </c>
      <c r="B3599" s="6" t="str">
        <f>VLOOKUP(A3599,[1]Sheet1!$A$2:$B$6423,2,FALSE)</f>
        <v>..</v>
      </c>
      <c r="C3599" s="5">
        <v>2023</v>
      </c>
      <c r="D3599" s="6" t="s">
        <v>3645</v>
      </c>
      <c r="E3599" s="6" t="s">
        <v>3644</v>
      </c>
      <c r="F3599" s="6" t="s">
        <v>3645</v>
      </c>
      <c r="G3599" s="6" t="s">
        <v>3645</v>
      </c>
      <c r="H3599" s="6" t="s">
        <v>3646</v>
      </c>
      <c r="I3599" s="6" t="s">
        <v>3645</v>
      </c>
      <c r="J3599" s="6" t="s">
        <v>3645</v>
      </c>
      <c r="K3599" s="6"/>
      <c r="L3599" s="6"/>
      <c r="M3599" s="6"/>
      <c r="N3599" s="6"/>
      <c r="O3599" s="6"/>
      <c r="P3599" s="6"/>
      <c r="Q3599" s="6"/>
      <c r="R3599" s="6"/>
      <c r="S3599" s="6"/>
      <c r="T3599" s="6"/>
      <c r="U3599" s="6"/>
      <c r="V3599" s="6"/>
      <c r="W3599" s="6"/>
      <c r="X3599" s="6"/>
      <c r="Y3599" s="6"/>
      <c r="Z3599" s="6"/>
      <c r="AA3599" s="6"/>
      <c r="AB3599" s="6"/>
      <c r="AC3599" s="6"/>
      <c r="AD3599" s="6"/>
      <c r="AE3599" s="6"/>
      <c r="AF3599" s="6"/>
      <c r="AG3599" s="6"/>
      <c r="AH3599" s="6"/>
      <c r="AI3599" s="6"/>
      <c r="AJ3599" s="6"/>
      <c r="AK3599" s="6"/>
      <c r="AL3599" s="6"/>
      <c r="AM3599" s="6"/>
      <c r="AN3599" s="6"/>
      <c r="AO3599" s="6"/>
      <c r="AP3599" s="6"/>
      <c r="AQ3599" s="6"/>
      <c r="AR3599" s="6"/>
      <c r="AS3599" s="6"/>
      <c r="AT3599" s="6"/>
      <c r="AU3599" s="6"/>
      <c r="AV3599" s="6"/>
      <c r="AW3599" s="6"/>
      <c r="AX3599" s="6"/>
      <c r="AY3599" s="6"/>
      <c r="AZ3599" s="6"/>
      <c r="BA3599" s="6"/>
      <c r="BB3599" s="6"/>
      <c r="BC3599" s="6"/>
      <c r="BD3599" s="6"/>
    </row>
    <row r="3600" spans="1:56" x14ac:dyDescent="0.25">
      <c r="A3600" s="5" t="s">
        <v>3634</v>
      </c>
      <c r="B3600" s="6" t="str">
        <f>VLOOKUP(A3600,[1]Sheet1!$A$2:$B$6423,2,FALSE)</f>
        <v>..</v>
      </c>
      <c r="C3600" s="5">
        <v>2024</v>
      </c>
      <c r="D3600" s="6" t="s">
        <v>3645</v>
      </c>
      <c r="E3600" s="6" t="s">
        <v>3644</v>
      </c>
      <c r="F3600" s="6" t="s">
        <v>3645</v>
      </c>
      <c r="G3600" s="6" t="s">
        <v>3645</v>
      </c>
      <c r="H3600" s="6" t="s">
        <v>3646</v>
      </c>
      <c r="I3600" s="6" t="s">
        <v>3645</v>
      </c>
      <c r="J3600" s="6" t="s">
        <v>3645</v>
      </c>
      <c r="K3600" s="6"/>
      <c r="L3600" s="6"/>
      <c r="M3600" s="6"/>
      <c r="N3600" s="6"/>
      <c r="O3600" s="6"/>
      <c r="P3600" s="6"/>
      <c r="Q3600" s="6"/>
      <c r="R3600" s="6"/>
      <c r="S3600" s="6"/>
      <c r="T3600" s="6"/>
      <c r="U3600" s="6"/>
      <c r="V3600" s="6"/>
      <c r="W3600" s="6"/>
      <c r="X3600" s="6"/>
      <c r="Y3600" s="6"/>
      <c r="Z3600" s="6"/>
      <c r="AA3600" s="6"/>
      <c r="AB3600" s="6"/>
      <c r="AC3600" s="6"/>
      <c r="AD3600" s="6"/>
      <c r="AE3600" s="6"/>
      <c r="AF3600" s="6"/>
      <c r="AG3600" s="6"/>
      <c r="AH3600" s="6"/>
      <c r="AI3600" s="6"/>
      <c r="AJ3600" s="6"/>
      <c r="AK3600" s="6"/>
      <c r="AL3600" s="6"/>
      <c r="AM3600" s="6"/>
      <c r="AN3600" s="6"/>
      <c r="AO3600" s="6"/>
      <c r="AP3600" s="6"/>
      <c r="AQ3600" s="6"/>
      <c r="AR3600" s="6"/>
      <c r="AS3600" s="6"/>
      <c r="AT3600" s="6"/>
      <c r="AU3600" s="6"/>
      <c r="AV3600" s="6"/>
      <c r="AW3600" s="6"/>
      <c r="AX3600" s="6"/>
      <c r="AY3600" s="6"/>
      <c r="AZ3600" s="6"/>
      <c r="BA3600" s="6"/>
      <c r="BB3600" s="6"/>
      <c r="BC3600" s="6"/>
      <c r="BD3600" s="6"/>
    </row>
    <row r="3601" spans="1:56" x14ac:dyDescent="0.25">
      <c r="A3601" s="5" t="s">
        <v>3634</v>
      </c>
      <c r="B3601" s="6" t="str">
        <f>VLOOKUP(A3601,[1]Sheet1!$A$2:$B$6423,2,FALSE)</f>
        <v>..</v>
      </c>
      <c r="C3601" s="5">
        <v>2025</v>
      </c>
      <c r="D3601" s="6" t="s">
        <v>3645</v>
      </c>
      <c r="E3601" s="6" t="s">
        <v>3644</v>
      </c>
      <c r="F3601" s="6" t="s">
        <v>3645</v>
      </c>
      <c r="G3601" s="6" t="s">
        <v>3645</v>
      </c>
      <c r="H3601" s="6" t="s">
        <v>3646</v>
      </c>
      <c r="I3601" s="6" t="s">
        <v>3645</v>
      </c>
      <c r="J3601" s="6" t="s">
        <v>3645</v>
      </c>
      <c r="K3601" s="6"/>
      <c r="L3601" s="6"/>
      <c r="M3601" s="6"/>
      <c r="N3601" s="6"/>
      <c r="O3601" s="6"/>
      <c r="P3601" s="6"/>
      <c r="Q3601" s="6"/>
      <c r="R3601" s="6"/>
      <c r="S3601" s="6"/>
      <c r="T3601" s="6"/>
      <c r="U3601" s="6"/>
      <c r="V3601" s="6"/>
      <c r="W3601" s="6"/>
      <c r="X3601" s="6"/>
      <c r="Y3601" s="6"/>
      <c r="Z3601" s="6"/>
      <c r="AA3601" s="6"/>
      <c r="AB3601" s="6"/>
      <c r="AC3601" s="6"/>
      <c r="AD3601" s="6"/>
      <c r="AE3601" s="6"/>
      <c r="AF3601" s="6"/>
      <c r="AG3601" s="6"/>
      <c r="AH3601" s="6"/>
      <c r="AI3601" s="6"/>
      <c r="AJ3601" s="6"/>
      <c r="AK3601" s="6"/>
      <c r="AL3601" s="6"/>
      <c r="AM3601" s="6"/>
      <c r="AN3601" s="6"/>
      <c r="AO3601" s="6"/>
      <c r="AP3601" s="6"/>
      <c r="AQ3601" s="6"/>
      <c r="AR3601" s="6"/>
      <c r="AS3601" s="6"/>
      <c r="AT3601" s="6"/>
      <c r="AU3601" s="6"/>
      <c r="AV3601" s="6"/>
      <c r="AW3601" s="6"/>
      <c r="AX3601" s="6"/>
      <c r="AY3601" s="6"/>
      <c r="AZ3601" s="6"/>
      <c r="BA3601" s="6"/>
      <c r="BB3601" s="6"/>
      <c r="BC3601" s="6"/>
      <c r="BD3601" s="6"/>
    </row>
    <row r="3602" spans="1:56" x14ac:dyDescent="0.25">
      <c r="A3602" s="5" t="s">
        <v>3635</v>
      </c>
      <c r="B3602" s="6" t="str">
        <f>VLOOKUP(A3602,[1]Sheet1!$A$2:$B$6423,2,FALSE)</f>
        <v>..</v>
      </c>
      <c r="C3602" s="5">
        <v>2011</v>
      </c>
      <c r="D3602" s="6" t="s">
        <v>3645</v>
      </c>
      <c r="E3602" s="6" t="s">
        <v>3644</v>
      </c>
      <c r="F3602" s="6" t="s">
        <v>3645</v>
      </c>
      <c r="G3602" s="6" t="s">
        <v>3645</v>
      </c>
      <c r="H3602" s="6" t="s">
        <v>3646</v>
      </c>
      <c r="I3602" s="6" t="s">
        <v>3645</v>
      </c>
      <c r="J3602" s="6" t="s">
        <v>3645</v>
      </c>
      <c r="K3602" s="6"/>
      <c r="L3602" s="6"/>
      <c r="M3602" s="6"/>
      <c r="N3602" s="6"/>
      <c r="O3602" s="6"/>
      <c r="P3602" s="6"/>
      <c r="Q3602" s="6"/>
      <c r="R3602" s="6"/>
      <c r="S3602" s="6"/>
      <c r="T3602" s="6"/>
      <c r="U3602" s="6"/>
      <c r="V3602" s="6"/>
      <c r="W3602" s="6"/>
      <c r="X3602" s="6"/>
      <c r="Y3602" s="6"/>
      <c r="Z3602" s="6"/>
      <c r="AA3602" s="6"/>
      <c r="AB3602" s="6"/>
      <c r="AC3602" s="6"/>
      <c r="AD3602" s="6"/>
      <c r="AE3602" s="6"/>
      <c r="AF3602" s="6"/>
      <c r="AG3602" s="6"/>
      <c r="AH3602" s="6"/>
      <c r="AI3602" s="6"/>
      <c r="AJ3602" s="6"/>
      <c r="AK3602" s="6"/>
      <c r="AL3602" s="6"/>
      <c r="AM3602" s="6"/>
      <c r="AN3602" s="6"/>
      <c r="AO3602" s="6"/>
      <c r="AP3602" s="6"/>
      <c r="AQ3602" s="6"/>
      <c r="AR3602" s="6"/>
      <c r="AS3602" s="6"/>
      <c r="AT3602" s="6"/>
      <c r="AU3602" s="6"/>
      <c r="AV3602" s="6"/>
      <c r="AW3602" s="6"/>
      <c r="AX3602" s="6"/>
      <c r="AY3602" s="6"/>
      <c r="AZ3602" s="6"/>
      <c r="BA3602" s="6"/>
      <c r="BB3602" s="6"/>
      <c r="BC3602" s="6"/>
      <c r="BD3602" s="6"/>
    </row>
    <row r="3603" spans="1:56" x14ac:dyDescent="0.25">
      <c r="A3603" s="5" t="s">
        <v>3635</v>
      </c>
      <c r="B3603" s="6" t="str">
        <f>VLOOKUP(A3603,[1]Sheet1!$A$2:$B$6423,2,FALSE)</f>
        <v>..</v>
      </c>
      <c r="C3603" s="5">
        <v>2012</v>
      </c>
      <c r="D3603" s="6" t="s">
        <v>3645</v>
      </c>
      <c r="E3603" s="6" t="s">
        <v>3644</v>
      </c>
      <c r="F3603" s="6" t="s">
        <v>3645</v>
      </c>
      <c r="G3603" s="6" t="s">
        <v>3645</v>
      </c>
      <c r="H3603" s="6" t="s">
        <v>3646</v>
      </c>
      <c r="I3603" s="6" t="s">
        <v>3645</v>
      </c>
      <c r="J3603" s="6" t="s">
        <v>3645</v>
      </c>
      <c r="K3603" s="6"/>
      <c r="L3603" s="6"/>
      <c r="M3603" s="6"/>
      <c r="N3603" s="6"/>
      <c r="O3603" s="6"/>
      <c r="P3603" s="6"/>
      <c r="Q3603" s="6"/>
      <c r="R3603" s="6"/>
      <c r="S3603" s="6"/>
      <c r="T3603" s="6"/>
      <c r="U3603" s="6"/>
      <c r="V3603" s="6"/>
      <c r="W3603" s="6"/>
      <c r="X3603" s="6"/>
      <c r="Y3603" s="6"/>
      <c r="Z3603" s="6"/>
      <c r="AA3603" s="6"/>
      <c r="AB3603" s="6"/>
      <c r="AC3603" s="6"/>
      <c r="AD3603" s="6"/>
      <c r="AE3603" s="6"/>
      <c r="AF3603" s="6"/>
      <c r="AG3603" s="6"/>
      <c r="AH3603" s="6"/>
      <c r="AI3603" s="6"/>
      <c r="AJ3603" s="6"/>
      <c r="AK3603" s="6"/>
      <c r="AL3603" s="6"/>
      <c r="AM3603" s="6"/>
      <c r="AN3603" s="6"/>
      <c r="AO3603" s="6"/>
      <c r="AP3603" s="6"/>
      <c r="AQ3603" s="6"/>
      <c r="AR3603" s="6"/>
      <c r="AS3603" s="6"/>
      <c r="AT3603" s="6"/>
      <c r="AU3603" s="6"/>
      <c r="AV3603" s="6"/>
      <c r="AW3603" s="6"/>
      <c r="AX3603" s="6"/>
      <c r="AY3603" s="6"/>
      <c r="AZ3603" s="6"/>
      <c r="BA3603" s="6"/>
      <c r="BB3603" s="6"/>
      <c r="BC3603" s="6"/>
      <c r="BD3603" s="6"/>
    </row>
    <row r="3604" spans="1:56" x14ac:dyDescent="0.25">
      <c r="A3604" s="5" t="s">
        <v>3635</v>
      </c>
      <c r="B3604" s="6" t="str">
        <f>VLOOKUP(A3604,[1]Sheet1!$A$2:$B$6423,2,FALSE)</f>
        <v>..</v>
      </c>
      <c r="C3604" s="5">
        <v>2013</v>
      </c>
      <c r="D3604" s="6" t="s">
        <v>3645</v>
      </c>
      <c r="E3604" s="6" t="s">
        <v>3644</v>
      </c>
      <c r="F3604" s="6" t="s">
        <v>3645</v>
      </c>
      <c r="G3604" s="6" t="s">
        <v>3645</v>
      </c>
      <c r="H3604" s="6" t="s">
        <v>3646</v>
      </c>
      <c r="I3604" s="6" t="s">
        <v>3645</v>
      </c>
      <c r="J3604" s="6" t="s">
        <v>3645</v>
      </c>
      <c r="K3604" s="6"/>
      <c r="L3604" s="6"/>
      <c r="M3604" s="6"/>
      <c r="N3604" s="6"/>
      <c r="O3604" s="6"/>
      <c r="P3604" s="6"/>
      <c r="Q3604" s="6"/>
      <c r="R3604" s="6"/>
      <c r="S3604" s="6"/>
      <c r="T3604" s="6"/>
      <c r="U3604" s="6"/>
      <c r="V3604" s="6"/>
      <c r="W3604" s="6"/>
      <c r="X3604" s="6"/>
      <c r="Y3604" s="6"/>
      <c r="Z3604" s="6"/>
      <c r="AA3604" s="6"/>
      <c r="AB3604" s="6"/>
      <c r="AC3604" s="6"/>
      <c r="AD3604" s="6"/>
      <c r="AE3604" s="6"/>
      <c r="AF3604" s="6"/>
      <c r="AG3604" s="6"/>
      <c r="AH3604" s="6"/>
      <c r="AI3604" s="6"/>
      <c r="AJ3604" s="6"/>
      <c r="AK3604" s="6"/>
      <c r="AL3604" s="6"/>
      <c r="AM3604" s="6"/>
      <c r="AN3604" s="6"/>
      <c r="AO3604" s="6"/>
      <c r="AP3604" s="6"/>
      <c r="AQ3604" s="6"/>
      <c r="AR3604" s="6"/>
      <c r="AS3604" s="6"/>
      <c r="AT3604" s="6"/>
      <c r="AU3604" s="6"/>
      <c r="AV3604" s="6"/>
      <c r="AW3604" s="6"/>
      <c r="AX3604" s="6"/>
      <c r="AY3604" s="6"/>
      <c r="AZ3604" s="6"/>
      <c r="BA3604" s="6"/>
      <c r="BB3604" s="6"/>
      <c r="BC3604" s="6"/>
      <c r="BD3604" s="6"/>
    </row>
    <row r="3605" spans="1:56" x14ac:dyDescent="0.25">
      <c r="A3605" s="5" t="s">
        <v>3635</v>
      </c>
      <c r="B3605" s="6" t="str">
        <f>VLOOKUP(A3605,[1]Sheet1!$A$2:$B$6423,2,FALSE)</f>
        <v>..</v>
      </c>
      <c r="C3605" s="5">
        <v>2014</v>
      </c>
      <c r="D3605" s="6" t="s">
        <v>3645</v>
      </c>
      <c r="E3605" s="6" t="s">
        <v>3644</v>
      </c>
      <c r="F3605" s="6" t="s">
        <v>3645</v>
      </c>
      <c r="G3605" s="6" t="s">
        <v>3645</v>
      </c>
      <c r="H3605" s="6" t="s">
        <v>3646</v>
      </c>
      <c r="I3605" s="6" t="s">
        <v>3645</v>
      </c>
      <c r="J3605" s="6" t="s">
        <v>3645</v>
      </c>
      <c r="K3605" s="6"/>
      <c r="L3605" s="6"/>
      <c r="M3605" s="6"/>
      <c r="N3605" s="6"/>
      <c r="O3605" s="6"/>
      <c r="P3605" s="6"/>
      <c r="Q3605" s="6"/>
      <c r="R3605" s="6"/>
      <c r="S3605" s="6"/>
      <c r="T3605" s="6"/>
      <c r="U3605" s="6"/>
      <c r="V3605" s="6"/>
      <c r="W3605" s="6"/>
      <c r="X3605" s="6"/>
      <c r="Y3605" s="6"/>
      <c r="Z3605" s="6"/>
      <c r="AA3605" s="6"/>
      <c r="AB3605" s="6"/>
      <c r="AC3605" s="6"/>
      <c r="AD3605" s="6"/>
      <c r="AE3605" s="6"/>
      <c r="AF3605" s="6"/>
      <c r="AG3605" s="6"/>
      <c r="AH3605" s="6"/>
      <c r="AI3605" s="6"/>
      <c r="AJ3605" s="6"/>
      <c r="AK3605" s="6"/>
      <c r="AL3605" s="6"/>
      <c r="AM3605" s="6"/>
      <c r="AN3605" s="6"/>
      <c r="AO3605" s="6"/>
      <c r="AP3605" s="6"/>
      <c r="AQ3605" s="6"/>
      <c r="AR3605" s="6"/>
      <c r="AS3605" s="6"/>
      <c r="AT3605" s="6"/>
      <c r="AU3605" s="6"/>
      <c r="AV3605" s="6"/>
      <c r="AW3605" s="6"/>
      <c r="AX3605" s="6"/>
      <c r="AY3605" s="6"/>
      <c r="AZ3605" s="6"/>
      <c r="BA3605" s="6"/>
      <c r="BB3605" s="6"/>
      <c r="BC3605" s="6"/>
      <c r="BD3605" s="6"/>
    </row>
    <row r="3606" spans="1:56" x14ac:dyDescent="0.25">
      <c r="A3606" s="5" t="s">
        <v>3635</v>
      </c>
      <c r="B3606" s="6" t="str">
        <f>VLOOKUP(A3606,[1]Sheet1!$A$2:$B$6423,2,FALSE)</f>
        <v>..</v>
      </c>
      <c r="C3606" s="5">
        <v>2015</v>
      </c>
      <c r="D3606" s="6" t="s">
        <v>3645</v>
      </c>
      <c r="E3606" s="6" t="s">
        <v>3644</v>
      </c>
      <c r="F3606" s="6" t="s">
        <v>3645</v>
      </c>
      <c r="G3606" s="6" t="s">
        <v>3645</v>
      </c>
      <c r="H3606" s="6" t="s">
        <v>3646</v>
      </c>
      <c r="I3606" s="6" t="s">
        <v>3645</v>
      </c>
      <c r="J3606" s="6" t="s">
        <v>3645</v>
      </c>
      <c r="K3606" s="6"/>
      <c r="L3606" s="6"/>
      <c r="M3606" s="6"/>
      <c r="N3606" s="6"/>
      <c r="O3606" s="6"/>
      <c r="P3606" s="6"/>
      <c r="Q3606" s="6"/>
      <c r="R3606" s="6"/>
      <c r="S3606" s="6"/>
      <c r="T3606" s="6"/>
      <c r="U3606" s="6"/>
      <c r="V3606" s="6"/>
      <c r="W3606" s="6"/>
      <c r="X3606" s="6"/>
      <c r="Y3606" s="6"/>
      <c r="Z3606" s="6"/>
      <c r="AA3606" s="6"/>
      <c r="AB3606" s="6"/>
      <c r="AC3606" s="6"/>
      <c r="AD3606" s="6"/>
      <c r="AE3606" s="6"/>
      <c r="AF3606" s="6"/>
      <c r="AG3606" s="6"/>
      <c r="AH3606" s="6"/>
      <c r="AI3606" s="6"/>
      <c r="AJ3606" s="6"/>
      <c r="AK3606" s="6"/>
      <c r="AL3606" s="6"/>
      <c r="AM3606" s="6"/>
      <c r="AN3606" s="6"/>
      <c r="AO3606" s="6"/>
      <c r="AP3606" s="6"/>
      <c r="AQ3606" s="6"/>
      <c r="AR3606" s="6"/>
      <c r="AS3606" s="6"/>
      <c r="AT3606" s="6"/>
      <c r="AU3606" s="6"/>
      <c r="AV3606" s="6"/>
      <c r="AW3606" s="6"/>
      <c r="AX3606" s="6"/>
      <c r="AY3606" s="6"/>
      <c r="AZ3606" s="6"/>
      <c r="BA3606" s="6"/>
      <c r="BB3606" s="6"/>
      <c r="BC3606" s="6"/>
      <c r="BD3606" s="6"/>
    </row>
    <row r="3607" spans="1:56" x14ac:dyDescent="0.25">
      <c r="A3607" s="5" t="s">
        <v>3635</v>
      </c>
      <c r="B3607" s="6" t="str">
        <f>VLOOKUP(A3607,[1]Sheet1!$A$2:$B$6423,2,FALSE)</f>
        <v>..</v>
      </c>
      <c r="C3607" s="5">
        <v>2016</v>
      </c>
      <c r="D3607" s="6" t="s">
        <v>3645</v>
      </c>
      <c r="E3607" s="6" t="s">
        <v>3644</v>
      </c>
      <c r="F3607" s="6" t="s">
        <v>3645</v>
      </c>
      <c r="G3607" s="6" t="s">
        <v>3645</v>
      </c>
      <c r="H3607" s="6" t="s">
        <v>3646</v>
      </c>
      <c r="I3607" s="6" t="s">
        <v>3645</v>
      </c>
      <c r="J3607" s="6" t="s">
        <v>3645</v>
      </c>
      <c r="K3607" s="6"/>
      <c r="L3607" s="6"/>
      <c r="M3607" s="6"/>
      <c r="N3607" s="6"/>
      <c r="O3607" s="6"/>
      <c r="P3607" s="6"/>
      <c r="Q3607" s="6"/>
      <c r="R3607" s="6"/>
      <c r="S3607" s="6"/>
      <c r="T3607" s="6"/>
      <c r="U3607" s="6"/>
      <c r="V3607" s="6"/>
      <c r="W3607" s="6"/>
      <c r="X3607" s="6"/>
      <c r="Y3607" s="6"/>
      <c r="Z3607" s="6"/>
      <c r="AA3607" s="6"/>
      <c r="AB3607" s="6"/>
      <c r="AC3607" s="6"/>
      <c r="AD3607" s="6"/>
      <c r="AE3607" s="6"/>
      <c r="AF3607" s="6"/>
      <c r="AG3607" s="6"/>
      <c r="AH3607" s="6"/>
      <c r="AI3607" s="6"/>
      <c r="AJ3607" s="6"/>
      <c r="AK3607" s="6"/>
      <c r="AL3607" s="6"/>
      <c r="AM3607" s="6"/>
      <c r="AN3607" s="6"/>
      <c r="AO3607" s="6"/>
      <c r="AP3607" s="6"/>
      <c r="AQ3607" s="6"/>
      <c r="AR3607" s="6"/>
      <c r="AS3607" s="6"/>
      <c r="AT3607" s="6"/>
      <c r="AU3607" s="6"/>
      <c r="AV3607" s="6"/>
      <c r="AW3607" s="6"/>
      <c r="AX3607" s="6"/>
      <c r="AY3607" s="6"/>
      <c r="AZ3607" s="6"/>
      <c r="BA3607" s="6"/>
      <c r="BB3607" s="6"/>
      <c r="BC3607" s="6"/>
      <c r="BD3607" s="6"/>
    </row>
    <row r="3608" spans="1:56" x14ac:dyDescent="0.25">
      <c r="A3608" s="5" t="s">
        <v>3635</v>
      </c>
      <c r="B3608" s="6" t="str">
        <f>VLOOKUP(A3608,[1]Sheet1!$A$2:$B$6423,2,FALSE)</f>
        <v>..</v>
      </c>
      <c r="C3608" s="5">
        <v>2017</v>
      </c>
      <c r="D3608" s="6" t="s">
        <v>3645</v>
      </c>
      <c r="E3608" s="6" t="s">
        <v>3644</v>
      </c>
      <c r="F3608" s="6" t="s">
        <v>3645</v>
      </c>
      <c r="G3608" s="6" t="s">
        <v>3645</v>
      </c>
      <c r="H3608" s="6" t="s">
        <v>3646</v>
      </c>
      <c r="I3608" s="6" t="s">
        <v>3645</v>
      </c>
      <c r="J3608" s="6" t="s">
        <v>3645</v>
      </c>
      <c r="K3608" s="6"/>
      <c r="L3608" s="6"/>
      <c r="M3608" s="6"/>
      <c r="N3608" s="6"/>
      <c r="O3608" s="6"/>
      <c r="P3608" s="6"/>
      <c r="Q3608" s="6"/>
      <c r="R3608" s="6"/>
      <c r="S3608" s="6"/>
      <c r="T3608" s="6"/>
      <c r="U3608" s="6"/>
      <c r="V3608" s="6"/>
      <c r="W3608" s="6"/>
      <c r="X3608" s="6"/>
      <c r="Y3608" s="6"/>
      <c r="Z3608" s="6"/>
      <c r="AA3608" s="6"/>
      <c r="AB3608" s="6"/>
      <c r="AC3608" s="6"/>
      <c r="AD3608" s="6"/>
      <c r="AE3608" s="6"/>
      <c r="AF3608" s="6"/>
      <c r="AG3608" s="6"/>
      <c r="AH3608" s="6"/>
      <c r="AI3608" s="6"/>
      <c r="AJ3608" s="6"/>
      <c r="AK3608" s="6"/>
      <c r="AL3608" s="6"/>
      <c r="AM3608" s="6"/>
      <c r="AN3608" s="6"/>
      <c r="AO3608" s="6"/>
      <c r="AP3608" s="6"/>
      <c r="AQ3608" s="6"/>
      <c r="AR3608" s="6"/>
      <c r="AS3608" s="6"/>
      <c r="AT3608" s="6"/>
      <c r="AU3608" s="6"/>
      <c r="AV3608" s="6"/>
      <c r="AW3608" s="6"/>
      <c r="AX3608" s="6"/>
      <c r="AY3608" s="6"/>
      <c r="AZ3608" s="6"/>
      <c r="BA3608" s="6"/>
      <c r="BB3608" s="6"/>
      <c r="BC3608" s="6"/>
      <c r="BD3608" s="6"/>
    </row>
    <row r="3609" spans="1:56" x14ac:dyDescent="0.25">
      <c r="A3609" s="5" t="s">
        <v>3635</v>
      </c>
      <c r="B3609" s="6" t="str">
        <f>VLOOKUP(A3609,[1]Sheet1!$A$2:$B$6423,2,FALSE)</f>
        <v>..</v>
      </c>
      <c r="C3609" s="5">
        <v>2018</v>
      </c>
      <c r="D3609" s="6" t="s">
        <v>3645</v>
      </c>
      <c r="E3609" s="6" t="s">
        <v>3644</v>
      </c>
      <c r="F3609" s="6" t="s">
        <v>3645</v>
      </c>
      <c r="G3609" s="6" t="s">
        <v>3645</v>
      </c>
      <c r="H3609" s="6" t="s">
        <v>3646</v>
      </c>
      <c r="I3609" s="6" t="s">
        <v>3645</v>
      </c>
      <c r="J3609" s="6" t="s">
        <v>3645</v>
      </c>
      <c r="K3609" s="6"/>
      <c r="L3609" s="6"/>
      <c r="M3609" s="6"/>
      <c r="N3609" s="6"/>
      <c r="O3609" s="6"/>
      <c r="P3609" s="6"/>
      <c r="Q3609" s="6"/>
      <c r="R3609" s="6"/>
      <c r="S3609" s="6"/>
      <c r="T3609" s="6"/>
      <c r="U3609" s="6"/>
      <c r="V3609" s="6"/>
      <c r="W3609" s="6"/>
      <c r="X3609" s="6"/>
      <c r="Y3609" s="6"/>
      <c r="Z3609" s="6"/>
      <c r="AA3609" s="6"/>
      <c r="AB3609" s="6"/>
      <c r="AC3609" s="6"/>
      <c r="AD3609" s="6"/>
      <c r="AE3609" s="6"/>
      <c r="AF3609" s="6"/>
      <c r="AG3609" s="6"/>
      <c r="AH3609" s="6"/>
      <c r="AI3609" s="6"/>
      <c r="AJ3609" s="6"/>
      <c r="AK3609" s="6"/>
      <c r="AL3609" s="6"/>
      <c r="AM3609" s="6"/>
      <c r="AN3609" s="6"/>
      <c r="AO3609" s="6"/>
      <c r="AP3609" s="6"/>
      <c r="AQ3609" s="6"/>
      <c r="AR3609" s="6"/>
      <c r="AS3609" s="6"/>
      <c r="AT3609" s="6"/>
      <c r="AU3609" s="6"/>
      <c r="AV3609" s="6"/>
      <c r="AW3609" s="6"/>
      <c r="AX3609" s="6"/>
      <c r="AY3609" s="6"/>
      <c r="AZ3609" s="6"/>
      <c r="BA3609" s="6"/>
      <c r="BB3609" s="6"/>
      <c r="BC3609" s="6"/>
      <c r="BD3609" s="6"/>
    </row>
    <row r="3610" spans="1:56" x14ac:dyDescent="0.25">
      <c r="A3610" s="5" t="s">
        <v>3635</v>
      </c>
      <c r="B3610" s="6" t="str">
        <f>VLOOKUP(A3610,[1]Sheet1!$A$2:$B$6423,2,FALSE)</f>
        <v>..</v>
      </c>
      <c r="C3610" s="5">
        <v>2019</v>
      </c>
      <c r="D3610" s="6" t="s">
        <v>3645</v>
      </c>
      <c r="E3610" s="6" t="s">
        <v>3644</v>
      </c>
      <c r="F3610" s="6" t="s">
        <v>3645</v>
      </c>
      <c r="G3610" s="6" t="s">
        <v>3645</v>
      </c>
      <c r="H3610" s="6" t="s">
        <v>3646</v>
      </c>
      <c r="I3610" s="6" t="s">
        <v>3645</v>
      </c>
      <c r="J3610" s="6" t="s">
        <v>3645</v>
      </c>
      <c r="K3610" s="6"/>
      <c r="L3610" s="6"/>
      <c r="M3610" s="6"/>
      <c r="N3610" s="6"/>
      <c r="O3610" s="6"/>
      <c r="P3610" s="6"/>
      <c r="Q3610" s="6"/>
      <c r="R3610" s="6"/>
      <c r="S3610" s="6"/>
      <c r="T3610" s="6"/>
      <c r="U3610" s="6"/>
      <c r="V3610" s="6"/>
      <c r="W3610" s="6"/>
      <c r="X3610" s="6"/>
      <c r="Y3610" s="6"/>
      <c r="Z3610" s="6"/>
      <c r="AA3610" s="6"/>
      <c r="AB3610" s="6"/>
      <c r="AC3610" s="6"/>
      <c r="AD3610" s="6"/>
      <c r="AE3610" s="6"/>
      <c r="AF3610" s="6"/>
      <c r="AG3610" s="6"/>
      <c r="AH3610" s="6"/>
      <c r="AI3610" s="6"/>
      <c r="AJ3610" s="6"/>
      <c r="AK3610" s="6"/>
      <c r="AL3610" s="6"/>
      <c r="AM3610" s="6"/>
      <c r="AN3610" s="6"/>
      <c r="AO3610" s="6"/>
      <c r="AP3610" s="6"/>
      <c r="AQ3610" s="6"/>
      <c r="AR3610" s="6"/>
      <c r="AS3610" s="6"/>
      <c r="AT3610" s="6"/>
      <c r="AU3610" s="6"/>
      <c r="AV3610" s="6"/>
      <c r="AW3610" s="6"/>
      <c r="AX3610" s="6"/>
      <c r="AY3610" s="6"/>
      <c r="AZ3610" s="6"/>
      <c r="BA3610" s="6"/>
      <c r="BB3610" s="6"/>
      <c r="BC3610" s="6"/>
      <c r="BD3610" s="6"/>
    </row>
    <row r="3611" spans="1:56" x14ac:dyDescent="0.25">
      <c r="A3611" s="5" t="s">
        <v>3635</v>
      </c>
      <c r="B3611" s="6" t="str">
        <f>VLOOKUP(A3611,[1]Sheet1!$A$2:$B$6423,2,FALSE)</f>
        <v>..</v>
      </c>
      <c r="C3611" s="5">
        <v>2020</v>
      </c>
      <c r="D3611" s="6" t="s">
        <v>3645</v>
      </c>
      <c r="E3611" s="6" t="s">
        <v>3644</v>
      </c>
      <c r="F3611" s="6" t="s">
        <v>3645</v>
      </c>
      <c r="G3611" s="6" t="s">
        <v>3645</v>
      </c>
      <c r="H3611" s="6" t="s">
        <v>3646</v>
      </c>
      <c r="I3611" s="6" t="s">
        <v>3645</v>
      </c>
      <c r="J3611" s="6" t="s">
        <v>3645</v>
      </c>
      <c r="K3611" s="6"/>
      <c r="L3611" s="6"/>
      <c r="M3611" s="6"/>
      <c r="N3611" s="6"/>
      <c r="O3611" s="6"/>
      <c r="P3611" s="6"/>
      <c r="Q3611" s="6"/>
      <c r="R3611" s="6"/>
      <c r="S3611" s="6"/>
      <c r="T3611" s="6"/>
      <c r="U3611" s="6"/>
      <c r="V3611" s="6"/>
      <c r="W3611" s="6"/>
      <c r="X3611" s="6"/>
      <c r="Y3611" s="6"/>
      <c r="Z3611" s="6"/>
      <c r="AA3611" s="6"/>
      <c r="AB3611" s="6"/>
      <c r="AC3611" s="6"/>
      <c r="AD3611" s="6"/>
      <c r="AE3611" s="6"/>
      <c r="AF3611" s="6"/>
      <c r="AG3611" s="6"/>
      <c r="AH3611" s="6"/>
      <c r="AI3611" s="6"/>
      <c r="AJ3611" s="6"/>
      <c r="AK3611" s="6"/>
      <c r="AL3611" s="6"/>
      <c r="AM3611" s="6"/>
      <c r="AN3611" s="6"/>
      <c r="AO3611" s="6"/>
      <c r="AP3611" s="6"/>
      <c r="AQ3611" s="6"/>
      <c r="AR3611" s="6"/>
      <c r="AS3611" s="6"/>
      <c r="AT3611" s="6"/>
      <c r="AU3611" s="6"/>
      <c r="AV3611" s="6"/>
      <c r="AW3611" s="6"/>
      <c r="AX3611" s="6"/>
      <c r="AY3611" s="6"/>
      <c r="AZ3611" s="6"/>
      <c r="BA3611" s="6"/>
      <c r="BB3611" s="6"/>
      <c r="BC3611" s="6"/>
      <c r="BD3611" s="6"/>
    </row>
    <row r="3612" spans="1:56" x14ac:dyDescent="0.25">
      <c r="A3612" s="5" t="s">
        <v>3635</v>
      </c>
      <c r="B3612" s="6" t="str">
        <f>VLOOKUP(A3612,[1]Sheet1!$A$2:$B$6423,2,FALSE)</f>
        <v>..</v>
      </c>
      <c r="C3612" s="5">
        <v>2021</v>
      </c>
      <c r="D3612" s="6" t="s">
        <v>3645</v>
      </c>
      <c r="E3612" s="6" t="s">
        <v>3644</v>
      </c>
      <c r="F3612" s="6" t="s">
        <v>3645</v>
      </c>
      <c r="G3612" s="6" t="s">
        <v>3645</v>
      </c>
      <c r="H3612" s="6" t="s">
        <v>3646</v>
      </c>
      <c r="I3612" s="6" t="s">
        <v>3645</v>
      </c>
      <c r="J3612" s="6" t="s">
        <v>3645</v>
      </c>
      <c r="K3612" s="6"/>
      <c r="L3612" s="6"/>
      <c r="M3612" s="6"/>
      <c r="N3612" s="6"/>
      <c r="O3612" s="6"/>
      <c r="P3612" s="6"/>
      <c r="Q3612" s="6"/>
      <c r="R3612" s="6"/>
      <c r="S3612" s="6"/>
      <c r="T3612" s="6"/>
      <c r="U3612" s="6"/>
      <c r="V3612" s="6"/>
      <c r="W3612" s="6"/>
      <c r="X3612" s="6"/>
      <c r="Y3612" s="6"/>
      <c r="Z3612" s="6"/>
      <c r="AA3612" s="6"/>
      <c r="AB3612" s="6"/>
      <c r="AC3612" s="6"/>
      <c r="AD3612" s="6"/>
      <c r="AE3612" s="6"/>
      <c r="AF3612" s="6"/>
      <c r="AG3612" s="6"/>
      <c r="AH3612" s="6"/>
      <c r="AI3612" s="6"/>
      <c r="AJ3612" s="6"/>
      <c r="AK3612" s="6"/>
      <c r="AL3612" s="6"/>
      <c r="AM3612" s="6"/>
      <c r="AN3612" s="6"/>
      <c r="AO3612" s="6"/>
      <c r="AP3612" s="6"/>
      <c r="AQ3612" s="6"/>
      <c r="AR3612" s="6"/>
      <c r="AS3612" s="6"/>
      <c r="AT3612" s="6"/>
      <c r="AU3612" s="6"/>
      <c r="AV3612" s="6"/>
      <c r="AW3612" s="6"/>
      <c r="AX3612" s="6"/>
      <c r="AY3612" s="6"/>
      <c r="AZ3612" s="6"/>
      <c r="BA3612" s="6"/>
      <c r="BB3612" s="6"/>
      <c r="BC3612" s="6"/>
      <c r="BD3612" s="6"/>
    </row>
    <row r="3613" spans="1:56" x14ac:dyDescent="0.25">
      <c r="A3613" s="5" t="s">
        <v>3635</v>
      </c>
      <c r="B3613" s="6" t="str">
        <f>VLOOKUP(A3613,[1]Sheet1!$A$2:$B$6423,2,FALSE)</f>
        <v>..</v>
      </c>
      <c r="C3613" s="5">
        <v>2022</v>
      </c>
      <c r="D3613" s="6" t="s">
        <v>3645</v>
      </c>
      <c r="E3613" s="6" t="s">
        <v>3644</v>
      </c>
      <c r="F3613" s="6" t="s">
        <v>3645</v>
      </c>
      <c r="G3613" s="6" t="s">
        <v>3645</v>
      </c>
      <c r="H3613" s="6" t="s">
        <v>3646</v>
      </c>
      <c r="I3613" s="6" t="s">
        <v>3645</v>
      </c>
      <c r="J3613" s="6" t="s">
        <v>3645</v>
      </c>
      <c r="K3613" s="6"/>
      <c r="L3613" s="6"/>
      <c r="M3613" s="6"/>
      <c r="N3613" s="6"/>
      <c r="O3613" s="6"/>
      <c r="P3613" s="6"/>
      <c r="Q3613" s="6"/>
      <c r="R3613" s="6"/>
      <c r="S3613" s="6"/>
      <c r="T3613" s="6"/>
      <c r="U3613" s="6"/>
      <c r="V3613" s="6"/>
      <c r="W3613" s="6"/>
      <c r="X3613" s="6"/>
      <c r="Y3613" s="6"/>
      <c r="Z3613" s="6"/>
      <c r="AA3613" s="6"/>
      <c r="AB3613" s="6"/>
      <c r="AC3613" s="6"/>
      <c r="AD3613" s="6"/>
      <c r="AE3613" s="6"/>
      <c r="AF3613" s="6"/>
      <c r="AG3613" s="6"/>
      <c r="AH3613" s="6"/>
      <c r="AI3613" s="6"/>
      <c r="AJ3613" s="6"/>
      <c r="AK3613" s="6"/>
      <c r="AL3613" s="6"/>
      <c r="AM3613" s="6"/>
      <c r="AN3613" s="6"/>
      <c r="AO3613" s="6"/>
      <c r="AP3613" s="6"/>
      <c r="AQ3613" s="6"/>
      <c r="AR3613" s="6"/>
      <c r="AS3613" s="6"/>
      <c r="AT3613" s="6"/>
      <c r="AU3613" s="6"/>
      <c r="AV3613" s="6"/>
      <c r="AW3613" s="6"/>
      <c r="AX3613" s="6"/>
      <c r="AY3613" s="6"/>
      <c r="AZ3613" s="6"/>
      <c r="BA3613" s="6"/>
      <c r="BB3613" s="6"/>
      <c r="BC3613" s="6"/>
      <c r="BD3613" s="6"/>
    </row>
    <row r="3614" spans="1:56" x14ac:dyDescent="0.25">
      <c r="A3614" s="5" t="s">
        <v>3635</v>
      </c>
      <c r="B3614" s="6" t="str">
        <f>VLOOKUP(A3614,[1]Sheet1!$A$2:$B$6423,2,FALSE)</f>
        <v>..</v>
      </c>
      <c r="C3614" s="5">
        <v>2023</v>
      </c>
      <c r="D3614" s="6" t="s">
        <v>3645</v>
      </c>
      <c r="E3614" s="6" t="s">
        <v>3644</v>
      </c>
      <c r="F3614" s="6" t="s">
        <v>3645</v>
      </c>
      <c r="G3614" s="6" t="s">
        <v>3645</v>
      </c>
      <c r="H3614" s="6" t="s">
        <v>3646</v>
      </c>
      <c r="I3614" s="6" t="s">
        <v>3645</v>
      </c>
      <c r="J3614" s="6" t="s">
        <v>3645</v>
      </c>
      <c r="K3614" s="6"/>
      <c r="L3614" s="6"/>
      <c r="M3614" s="6"/>
      <c r="N3614" s="6"/>
      <c r="O3614" s="6"/>
      <c r="P3614" s="6"/>
      <c r="Q3614" s="6"/>
      <c r="R3614" s="6"/>
      <c r="S3614" s="6"/>
      <c r="T3614" s="6"/>
      <c r="U3614" s="6"/>
      <c r="V3614" s="6"/>
      <c r="W3614" s="6"/>
      <c r="X3614" s="6"/>
      <c r="Y3614" s="6"/>
      <c r="Z3614" s="6"/>
      <c r="AA3614" s="6"/>
      <c r="AB3614" s="6"/>
      <c r="AC3614" s="6"/>
      <c r="AD3614" s="6"/>
      <c r="AE3614" s="6"/>
      <c r="AF3614" s="6"/>
      <c r="AG3614" s="6"/>
      <c r="AH3614" s="6"/>
      <c r="AI3614" s="6"/>
      <c r="AJ3614" s="6"/>
      <c r="AK3614" s="6"/>
      <c r="AL3614" s="6"/>
      <c r="AM3614" s="6"/>
      <c r="AN3614" s="6"/>
      <c r="AO3614" s="6"/>
      <c r="AP3614" s="6"/>
      <c r="AQ3614" s="6"/>
      <c r="AR3614" s="6"/>
      <c r="AS3614" s="6"/>
      <c r="AT3614" s="6"/>
      <c r="AU3614" s="6"/>
      <c r="AV3614" s="6"/>
      <c r="AW3614" s="6"/>
      <c r="AX3614" s="6"/>
      <c r="AY3614" s="6"/>
      <c r="AZ3614" s="6"/>
      <c r="BA3614" s="6"/>
      <c r="BB3614" s="6"/>
      <c r="BC3614" s="6"/>
      <c r="BD3614" s="6"/>
    </row>
    <row r="3615" spans="1:56" x14ac:dyDescent="0.25">
      <c r="A3615" s="5" t="s">
        <v>3635</v>
      </c>
      <c r="B3615" s="6" t="str">
        <f>VLOOKUP(A3615,[1]Sheet1!$A$2:$B$6423,2,FALSE)</f>
        <v>..</v>
      </c>
      <c r="C3615" s="5">
        <v>2024</v>
      </c>
      <c r="D3615" s="6" t="s">
        <v>3645</v>
      </c>
      <c r="E3615" s="6" t="s">
        <v>3644</v>
      </c>
      <c r="F3615" s="6" t="s">
        <v>3645</v>
      </c>
      <c r="G3615" s="6" t="s">
        <v>3645</v>
      </c>
      <c r="H3615" s="6" t="s">
        <v>3646</v>
      </c>
      <c r="I3615" s="6" t="s">
        <v>3645</v>
      </c>
      <c r="J3615" s="6" t="s">
        <v>3645</v>
      </c>
      <c r="K3615" s="6"/>
      <c r="L3615" s="6"/>
      <c r="M3615" s="6"/>
      <c r="N3615" s="6"/>
      <c r="O3615" s="6"/>
      <c r="P3615" s="6"/>
      <c r="Q3615" s="6"/>
      <c r="R3615" s="6"/>
      <c r="S3615" s="6"/>
      <c r="T3615" s="6"/>
      <c r="U3615" s="6"/>
      <c r="V3615" s="6"/>
      <c r="W3615" s="6"/>
      <c r="X3615" s="6"/>
      <c r="Y3615" s="6"/>
      <c r="Z3615" s="6"/>
      <c r="AA3615" s="6"/>
      <c r="AB3615" s="6"/>
      <c r="AC3615" s="6"/>
      <c r="AD3615" s="6"/>
      <c r="AE3615" s="6"/>
      <c r="AF3615" s="6"/>
      <c r="AG3615" s="6"/>
      <c r="AH3615" s="6"/>
      <c r="AI3615" s="6"/>
      <c r="AJ3615" s="6"/>
      <c r="AK3615" s="6"/>
      <c r="AL3615" s="6"/>
      <c r="AM3615" s="6"/>
      <c r="AN3615" s="6"/>
      <c r="AO3615" s="6"/>
      <c r="AP3615" s="6"/>
      <c r="AQ3615" s="6"/>
      <c r="AR3615" s="6"/>
      <c r="AS3615" s="6"/>
      <c r="AT3615" s="6"/>
      <c r="AU3615" s="6"/>
      <c r="AV3615" s="6"/>
      <c r="AW3615" s="6"/>
      <c r="AX3615" s="6"/>
      <c r="AY3615" s="6"/>
      <c r="AZ3615" s="6"/>
      <c r="BA3615" s="6"/>
      <c r="BB3615" s="6"/>
      <c r="BC3615" s="6"/>
      <c r="BD3615" s="6"/>
    </row>
    <row r="3616" spans="1:56" x14ac:dyDescent="0.25">
      <c r="A3616" s="5" t="s">
        <v>3635</v>
      </c>
      <c r="B3616" s="6" t="str">
        <f>VLOOKUP(A3616,[1]Sheet1!$A$2:$B$6423,2,FALSE)</f>
        <v>..</v>
      </c>
      <c r="C3616" s="5">
        <v>2025</v>
      </c>
      <c r="D3616" s="6" t="s">
        <v>3645</v>
      </c>
      <c r="E3616" s="6" t="s">
        <v>3644</v>
      </c>
      <c r="F3616" s="6" t="s">
        <v>3645</v>
      </c>
      <c r="G3616" s="6" t="s">
        <v>3645</v>
      </c>
      <c r="H3616" s="6" t="s">
        <v>3646</v>
      </c>
      <c r="I3616" s="6" t="s">
        <v>3645</v>
      </c>
      <c r="J3616" s="6" t="s">
        <v>3645</v>
      </c>
      <c r="K3616" s="6"/>
      <c r="L3616" s="6"/>
      <c r="M3616" s="6"/>
      <c r="N3616" s="6"/>
      <c r="O3616" s="6"/>
      <c r="P3616" s="6"/>
      <c r="Q3616" s="6"/>
      <c r="R3616" s="6"/>
      <c r="S3616" s="6"/>
      <c r="T3616" s="6"/>
      <c r="U3616" s="6"/>
      <c r="V3616" s="6"/>
      <c r="W3616" s="6"/>
      <c r="X3616" s="6"/>
      <c r="Y3616" s="6"/>
      <c r="Z3616" s="6"/>
      <c r="AA3616" s="6"/>
      <c r="AB3616" s="6"/>
      <c r="AC3616" s="6"/>
      <c r="AD3616" s="6"/>
      <c r="AE3616" s="6"/>
      <c r="AF3616" s="6"/>
      <c r="AG3616" s="6"/>
      <c r="AH3616" s="6"/>
      <c r="AI3616" s="6"/>
      <c r="AJ3616" s="6"/>
      <c r="AK3616" s="6"/>
      <c r="AL3616" s="6"/>
      <c r="AM3616" s="6"/>
      <c r="AN3616" s="6"/>
      <c r="AO3616" s="6"/>
      <c r="AP3616" s="6"/>
      <c r="AQ3616" s="6"/>
      <c r="AR3616" s="6"/>
      <c r="AS3616" s="6"/>
      <c r="AT3616" s="6"/>
      <c r="AU3616" s="6"/>
      <c r="AV3616" s="6"/>
      <c r="AW3616" s="6"/>
      <c r="AX3616" s="6"/>
      <c r="AY3616" s="6"/>
      <c r="AZ3616" s="6"/>
      <c r="BA3616" s="6"/>
      <c r="BB3616" s="6"/>
      <c r="BC3616" s="6"/>
      <c r="BD3616" s="6"/>
    </row>
    <row r="3617" spans="1:56" x14ac:dyDescent="0.25">
      <c r="A3617" s="5" t="s">
        <v>3636</v>
      </c>
      <c r="B3617" s="6" t="str">
        <f>VLOOKUP(A3617,[1]Sheet1!$A$2:$B$6423,2,FALSE)</f>
        <v>..</v>
      </c>
      <c r="C3617" s="5">
        <v>2011</v>
      </c>
      <c r="D3617" s="6" t="s">
        <v>3645</v>
      </c>
      <c r="E3617" s="6" t="s">
        <v>3644</v>
      </c>
      <c r="F3617" s="6" t="s">
        <v>3645</v>
      </c>
      <c r="G3617" s="6" t="s">
        <v>3645</v>
      </c>
      <c r="H3617" s="6" t="s">
        <v>3646</v>
      </c>
      <c r="I3617" s="6" t="s">
        <v>3645</v>
      </c>
      <c r="J3617" s="6" t="s">
        <v>3645</v>
      </c>
      <c r="K3617" s="6"/>
      <c r="L3617" s="6"/>
      <c r="M3617" s="6"/>
      <c r="N3617" s="6"/>
      <c r="O3617" s="6"/>
      <c r="P3617" s="6"/>
      <c r="Q3617" s="6"/>
      <c r="R3617" s="6"/>
      <c r="S3617" s="6"/>
      <c r="T3617" s="6"/>
      <c r="U3617" s="6"/>
      <c r="V3617" s="6"/>
      <c r="W3617" s="6"/>
      <c r="X3617" s="6"/>
      <c r="Y3617" s="6"/>
      <c r="Z3617" s="6"/>
      <c r="AA3617" s="6"/>
      <c r="AB3617" s="6"/>
      <c r="AC3617" s="6"/>
      <c r="AD3617" s="6"/>
      <c r="AE3617" s="6"/>
      <c r="AF3617" s="6"/>
      <c r="AG3617" s="6"/>
      <c r="AH3617" s="6"/>
      <c r="AI3617" s="6"/>
      <c r="AJ3617" s="6"/>
      <c r="AK3617" s="6"/>
      <c r="AL3617" s="6"/>
      <c r="AM3617" s="6"/>
      <c r="AN3617" s="6"/>
      <c r="AO3617" s="6"/>
      <c r="AP3617" s="6"/>
      <c r="AQ3617" s="6"/>
      <c r="AR3617" s="6"/>
      <c r="AS3617" s="6"/>
      <c r="AT3617" s="6"/>
      <c r="AU3617" s="6"/>
      <c r="AV3617" s="6"/>
      <c r="AW3617" s="6"/>
      <c r="AX3617" s="6"/>
      <c r="AY3617" s="6"/>
      <c r="AZ3617" s="6"/>
      <c r="BA3617" s="6"/>
      <c r="BB3617" s="6"/>
      <c r="BC3617" s="6"/>
      <c r="BD3617" s="6"/>
    </row>
    <row r="3618" spans="1:56" x14ac:dyDescent="0.25">
      <c r="A3618" s="5" t="s">
        <v>3636</v>
      </c>
      <c r="B3618" s="6" t="str">
        <f>VLOOKUP(A3618,[1]Sheet1!$A$2:$B$6423,2,FALSE)</f>
        <v>..</v>
      </c>
      <c r="C3618" s="5">
        <v>2012</v>
      </c>
      <c r="D3618" s="6" t="s">
        <v>3645</v>
      </c>
      <c r="E3618" s="6" t="s">
        <v>3644</v>
      </c>
      <c r="F3618" s="6" t="s">
        <v>3645</v>
      </c>
      <c r="G3618" s="6" t="s">
        <v>3645</v>
      </c>
      <c r="H3618" s="6" t="s">
        <v>3646</v>
      </c>
      <c r="I3618" s="6" t="s">
        <v>3645</v>
      </c>
      <c r="J3618" s="6" t="s">
        <v>3645</v>
      </c>
      <c r="K3618" s="6"/>
      <c r="L3618" s="6"/>
      <c r="M3618" s="6"/>
      <c r="N3618" s="6"/>
      <c r="O3618" s="6"/>
      <c r="P3618" s="6"/>
      <c r="Q3618" s="6"/>
      <c r="R3618" s="6"/>
      <c r="S3618" s="6"/>
      <c r="T3618" s="6"/>
      <c r="U3618" s="6"/>
      <c r="V3618" s="6"/>
      <c r="W3618" s="6"/>
      <c r="X3618" s="6"/>
      <c r="Y3618" s="6"/>
      <c r="Z3618" s="6"/>
      <c r="AA3618" s="6"/>
      <c r="AB3618" s="6"/>
      <c r="AC3618" s="6"/>
      <c r="AD3618" s="6"/>
      <c r="AE3618" s="6"/>
      <c r="AF3618" s="6"/>
      <c r="AG3618" s="6"/>
      <c r="AH3618" s="6"/>
      <c r="AI3618" s="6"/>
      <c r="AJ3618" s="6"/>
      <c r="AK3618" s="6"/>
      <c r="AL3618" s="6"/>
      <c r="AM3618" s="6"/>
      <c r="AN3618" s="6"/>
      <c r="AO3618" s="6"/>
      <c r="AP3618" s="6"/>
      <c r="AQ3618" s="6"/>
      <c r="AR3618" s="6"/>
      <c r="AS3618" s="6"/>
      <c r="AT3618" s="6"/>
      <c r="AU3618" s="6"/>
      <c r="AV3618" s="6"/>
      <c r="AW3618" s="6"/>
      <c r="AX3618" s="6"/>
      <c r="AY3618" s="6"/>
      <c r="AZ3618" s="6"/>
      <c r="BA3618" s="6"/>
      <c r="BB3618" s="6"/>
      <c r="BC3618" s="6"/>
      <c r="BD3618" s="6"/>
    </row>
    <row r="3619" spans="1:56" x14ac:dyDescent="0.25">
      <c r="A3619" s="5" t="s">
        <v>3636</v>
      </c>
      <c r="B3619" s="6" t="str">
        <f>VLOOKUP(A3619,[1]Sheet1!$A$2:$B$6423,2,FALSE)</f>
        <v>..</v>
      </c>
      <c r="C3619" s="5">
        <v>2013</v>
      </c>
      <c r="D3619" s="6" t="s">
        <v>3645</v>
      </c>
      <c r="E3619" s="6" t="s">
        <v>3644</v>
      </c>
      <c r="F3619" s="6" t="s">
        <v>3645</v>
      </c>
      <c r="G3619" s="6" t="s">
        <v>3645</v>
      </c>
      <c r="H3619" s="6" t="s">
        <v>3646</v>
      </c>
      <c r="I3619" s="6" t="s">
        <v>3645</v>
      </c>
      <c r="J3619" s="6" t="s">
        <v>3645</v>
      </c>
      <c r="K3619" s="6"/>
      <c r="L3619" s="6"/>
      <c r="M3619" s="6"/>
      <c r="N3619" s="6"/>
      <c r="O3619" s="6"/>
      <c r="P3619" s="6"/>
      <c r="Q3619" s="6"/>
      <c r="R3619" s="6"/>
      <c r="S3619" s="6"/>
      <c r="T3619" s="6"/>
      <c r="U3619" s="6"/>
      <c r="V3619" s="6"/>
      <c r="W3619" s="6"/>
      <c r="X3619" s="6"/>
      <c r="Y3619" s="6"/>
      <c r="Z3619" s="6"/>
      <c r="AA3619" s="6"/>
      <c r="AB3619" s="6"/>
      <c r="AC3619" s="6"/>
      <c r="AD3619" s="6"/>
      <c r="AE3619" s="6"/>
      <c r="AF3619" s="6"/>
      <c r="AG3619" s="6"/>
      <c r="AH3619" s="6"/>
      <c r="AI3619" s="6"/>
      <c r="AJ3619" s="6"/>
      <c r="AK3619" s="6"/>
      <c r="AL3619" s="6"/>
      <c r="AM3619" s="6"/>
      <c r="AN3619" s="6"/>
      <c r="AO3619" s="6"/>
      <c r="AP3619" s="6"/>
      <c r="AQ3619" s="6"/>
      <c r="AR3619" s="6"/>
      <c r="AS3619" s="6"/>
      <c r="AT3619" s="6"/>
      <c r="AU3619" s="6"/>
      <c r="AV3619" s="6"/>
      <c r="AW3619" s="6"/>
      <c r="AX3619" s="6"/>
      <c r="AY3619" s="6"/>
      <c r="AZ3619" s="6"/>
      <c r="BA3619" s="6"/>
      <c r="BB3619" s="6"/>
      <c r="BC3619" s="6"/>
      <c r="BD3619" s="6"/>
    </row>
    <row r="3620" spans="1:56" x14ac:dyDescent="0.25">
      <c r="A3620" s="5" t="s">
        <v>3636</v>
      </c>
      <c r="B3620" s="6" t="str">
        <f>VLOOKUP(A3620,[1]Sheet1!$A$2:$B$6423,2,FALSE)</f>
        <v>..</v>
      </c>
      <c r="C3620" s="5">
        <v>2014</v>
      </c>
      <c r="D3620" s="6" t="s">
        <v>3645</v>
      </c>
      <c r="E3620" s="6" t="s">
        <v>3644</v>
      </c>
      <c r="F3620" s="6" t="s">
        <v>3645</v>
      </c>
      <c r="G3620" s="6" t="s">
        <v>3645</v>
      </c>
      <c r="H3620" s="6" t="s">
        <v>3646</v>
      </c>
      <c r="I3620" s="6" t="s">
        <v>3645</v>
      </c>
      <c r="J3620" s="6" t="s">
        <v>3645</v>
      </c>
      <c r="K3620" s="6"/>
      <c r="L3620" s="6"/>
      <c r="M3620" s="6"/>
      <c r="N3620" s="6"/>
      <c r="O3620" s="6"/>
      <c r="P3620" s="6"/>
      <c r="Q3620" s="6"/>
      <c r="R3620" s="6"/>
      <c r="S3620" s="6"/>
      <c r="T3620" s="6"/>
      <c r="U3620" s="6"/>
      <c r="V3620" s="6"/>
      <c r="W3620" s="6"/>
      <c r="X3620" s="6"/>
      <c r="Y3620" s="6"/>
      <c r="Z3620" s="6"/>
      <c r="AA3620" s="6"/>
      <c r="AB3620" s="6"/>
      <c r="AC3620" s="6"/>
      <c r="AD3620" s="6"/>
      <c r="AE3620" s="6"/>
      <c r="AF3620" s="6"/>
      <c r="AG3620" s="6"/>
      <c r="AH3620" s="6"/>
      <c r="AI3620" s="6"/>
      <c r="AJ3620" s="6"/>
      <c r="AK3620" s="6"/>
      <c r="AL3620" s="6"/>
      <c r="AM3620" s="6"/>
      <c r="AN3620" s="6"/>
      <c r="AO3620" s="6"/>
      <c r="AP3620" s="6"/>
      <c r="AQ3620" s="6"/>
      <c r="AR3620" s="6"/>
      <c r="AS3620" s="6"/>
      <c r="AT3620" s="6"/>
      <c r="AU3620" s="6"/>
      <c r="AV3620" s="6"/>
      <c r="AW3620" s="6"/>
      <c r="AX3620" s="6"/>
      <c r="AY3620" s="6"/>
      <c r="AZ3620" s="6"/>
      <c r="BA3620" s="6"/>
      <c r="BB3620" s="6"/>
      <c r="BC3620" s="6"/>
      <c r="BD3620" s="6"/>
    </row>
    <row r="3621" spans="1:56" x14ac:dyDescent="0.25">
      <c r="A3621" s="5" t="s">
        <v>3636</v>
      </c>
      <c r="B3621" s="6" t="str">
        <f>VLOOKUP(A3621,[1]Sheet1!$A$2:$B$6423,2,FALSE)</f>
        <v>..</v>
      </c>
      <c r="C3621" s="5">
        <v>2015</v>
      </c>
      <c r="D3621" s="6" t="s">
        <v>3645</v>
      </c>
      <c r="E3621" s="6" t="s">
        <v>3644</v>
      </c>
      <c r="F3621" s="6" t="s">
        <v>3645</v>
      </c>
      <c r="G3621" s="6" t="s">
        <v>3645</v>
      </c>
      <c r="H3621" s="6" t="s">
        <v>3646</v>
      </c>
      <c r="I3621" s="6" t="s">
        <v>3645</v>
      </c>
      <c r="J3621" s="6" t="s">
        <v>3645</v>
      </c>
      <c r="K3621" s="6"/>
      <c r="L3621" s="6"/>
      <c r="M3621" s="6"/>
      <c r="N3621" s="6"/>
      <c r="O3621" s="6"/>
      <c r="P3621" s="6"/>
      <c r="Q3621" s="6"/>
      <c r="R3621" s="6"/>
      <c r="S3621" s="6"/>
      <c r="T3621" s="6"/>
      <c r="U3621" s="6"/>
      <c r="V3621" s="6"/>
      <c r="W3621" s="6"/>
      <c r="X3621" s="6"/>
      <c r="Y3621" s="6"/>
      <c r="Z3621" s="6"/>
      <c r="AA3621" s="6"/>
      <c r="AB3621" s="6"/>
      <c r="AC3621" s="6"/>
      <c r="AD3621" s="6"/>
      <c r="AE3621" s="6"/>
      <c r="AF3621" s="6"/>
      <c r="AG3621" s="6"/>
      <c r="AH3621" s="6"/>
      <c r="AI3621" s="6"/>
      <c r="AJ3621" s="6"/>
      <c r="AK3621" s="6"/>
      <c r="AL3621" s="6"/>
      <c r="AM3621" s="6"/>
      <c r="AN3621" s="6"/>
      <c r="AO3621" s="6"/>
      <c r="AP3621" s="6"/>
      <c r="AQ3621" s="6"/>
      <c r="AR3621" s="6"/>
      <c r="AS3621" s="6"/>
      <c r="AT3621" s="6"/>
      <c r="AU3621" s="6"/>
      <c r="AV3621" s="6"/>
      <c r="AW3621" s="6"/>
      <c r="AX3621" s="6"/>
      <c r="AY3621" s="6"/>
      <c r="AZ3621" s="6"/>
      <c r="BA3621" s="6"/>
      <c r="BB3621" s="6"/>
      <c r="BC3621" s="6"/>
      <c r="BD3621" s="6"/>
    </row>
    <row r="3622" spans="1:56" x14ac:dyDescent="0.25">
      <c r="A3622" s="5" t="s">
        <v>3636</v>
      </c>
      <c r="B3622" s="6" t="str">
        <f>VLOOKUP(A3622,[1]Sheet1!$A$2:$B$6423,2,FALSE)</f>
        <v>..</v>
      </c>
      <c r="C3622" s="5">
        <v>2016</v>
      </c>
      <c r="D3622" s="6" t="s">
        <v>3645</v>
      </c>
      <c r="E3622" s="6" t="s">
        <v>3644</v>
      </c>
      <c r="F3622" s="6" t="s">
        <v>3645</v>
      </c>
      <c r="G3622" s="6" t="s">
        <v>3645</v>
      </c>
      <c r="H3622" s="6" t="s">
        <v>3646</v>
      </c>
      <c r="I3622" s="6" t="s">
        <v>3645</v>
      </c>
      <c r="J3622" s="6" t="s">
        <v>3645</v>
      </c>
      <c r="K3622" s="6"/>
      <c r="L3622" s="6"/>
      <c r="M3622" s="6"/>
      <c r="N3622" s="6"/>
      <c r="O3622" s="6"/>
      <c r="P3622" s="6"/>
      <c r="Q3622" s="6"/>
      <c r="R3622" s="6"/>
      <c r="S3622" s="6"/>
      <c r="T3622" s="6"/>
      <c r="U3622" s="6"/>
      <c r="V3622" s="6"/>
      <c r="W3622" s="6"/>
      <c r="X3622" s="6"/>
      <c r="Y3622" s="6"/>
      <c r="Z3622" s="6"/>
      <c r="AA3622" s="6"/>
      <c r="AB3622" s="6"/>
      <c r="AC3622" s="6"/>
      <c r="AD3622" s="6"/>
      <c r="AE3622" s="6"/>
      <c r="AF3622" s="6"/>
      <c r="AG3622" s="6"/>
      <c r="AH3622" s="6"/>
      <c r="AI3622" s="6"/>
      <c r="AJ3622" s="6"/>
      <c r="AK3622" s="6"/>
      <c r="AL3622" s="6"/>
      <c r="AM3622" s="6"/>
      <c r="AN3622" s="6"/>
      <c r="AO3622" s="6"/>
      <c r="AP3622" s="6"/>
      <c r="AQ3622" s="6"/>
      <c r="AR3622" s="6"/>
      <c r="AS3622" s="6"/>
      <c r="AT3622" s="6"/>
      <c r="AU3622" s="6"/>
      <c r="AV3622" s="6"/>
      <c r="AW3622" s="6"/>
      <c r="AX3622" s="6"/>
      <c r="AY3622" s="6"/>
      <c r="AZ3622" s="6"/>
      <c r="BA3622" s="6"/>
      <c r="BB3622" s="6"/>
      <c r="BC3622" s="6"/>
      <c r="BD3622" s="6"/>
    </row>
    <row r="3623" spans="1:56" x14ac:dyDescent="0.25">
      <c r="A3623" s="5" t="s">
        <v>3636</v>
      </c>
      <c r="B3623" s="6" t="str">
        <f>VLOOKUP(A3623,[1]Sheet1!$A$2:$B$6423,2,FALSE)</f>
        <v>..</v>
      </c>
      <c r="C3623" s="5">
        <v>2017</v>
      </c>
      <c r="D3623" s="6" t="s">
        <v>3645</v>
      </c>
      <c r="E3623" s="6" t="s">
        <v>3644</v>
      </c>
      <c r="F3623" s="6" t="s">
        <v>3645</v>
      </c>
      <c r="G3623" s="6" t="s">
        <v>3645</v>
      </c>
      <c r="H3623" s="6" t="s">
        <v>3646</v>
      </c>
      <c r="I3623" s="6" t="s">
        <v>3645</v>
      </c>
      <c r="J3623" s="6" t="s">
        <v>3645</v>
      </c>
      <c r="K3623" s="6"/>
      <c r="L3623" s="6"/>
      <c r="M3623" s="6"/>
      <c r="N3623" s="6"/>
      <c r="O3623" s="6"/>
      <c r="P3623" s="6"/>
      <c r="Q3623" s="6"/>
      <c r="R3623" s="6"/>
      <c r="S3623" s="6"/>
      <c r="T3623" s="6"/>
      <c r="U3623" s="6"/>
      <c r="V3623" s="6"/>
      <c r="W3623" s="6"/>
      <c r="X3623" s="6"/>
      <c r="Y3623" s="6"/>
      <c r="Z3623" s="6"/>
      <c r="AA3623" s="6"/>
      <c r="AB3623" s="6"/>
      <c r="AC3623" s="6"/>
      <c r="AD3623" s="6"/>
      <c r="AE3623" s="6"/>
      <c r="AF3623" s="6"/>
      <c r="AG3623" s="6"/>
      <c r="AH3623" s="6"/>
      <c r="AI3623" s="6"/>
      <c r="AJ3623" s="6"/>
      <c r="AK3623" s="6"/>
      <c r="AL3623" s="6"/>
      <c r="AM3623" s="6"/>
      <c r="AN3623" s="6"/>
      <c r="AO3623" s="6"/>
      <c r="AP3623" s="6"/>
      <c r="AQ3623" s="6"/>
      <c r="AR3623" s="6"/>
      <c r="AS3623" s="6"/>
      <c r="AT3623" s="6"/>
      <c r="AU3623" s="6"/>
      <c r="AV3623" s="6"/>
      <c r="AW3623" s="6"/>
      <c r="AX3623" s="6"/>
      <c r="AY3623" s="6"/>
      <c r="AZ3623" s="6"/>
      <c r="BA3623" s="6"/>
      <c r="BB3623" s="6"/>
      <c r="BC3623" s="6"/>
      <c r="BD3623" s="6"/>
    </row>
    <row r="3624" spans="1:56" x14ac:dyDescent="0.25">
      <c r="A3624" s="5" t="s">
        <v>3636</v>
      </c>
      <c r="B3624" s="6" t="str">
        <f>VLOOKUP(A3624,[1]Sheet1!$A$2:$B$6423,2,FALSE)</f>
        <v>..</v>
      </c>
      <c r="C3624" s="5">
        <v>2018</v>
      </c>
      <c r="D3624" s="6" t="s">
        <v>3645</v>
      </c>
      <c r="E3624" s="6" t="s">
        <v>3644</v>
      </c>
      <c r="F3624" s="6" t="s">
        <v>3645</v>
      </c>
      <c r="G3624" s="6" t="s">
        <v>3645</v>
      </c>
      <c r="H3624" s="6" t="s">
        <v>3646</v>
      </c>
      <c r="I3624" s="6" t="s">
        <v>3645</v>
      </c>
      <c r="J3624" s="6" t="s">
        <v>3645</v>
      </c>
      <c r="K3624" s="6"/>
      <c r="L3624" s="6"/>
      <c r="M3624" s="6"/>
      <c r="N3624" s="6"/>
      <c r="O3624" s="6"/>
      <c r="P3624" s="6"/>
      <c r="Q3624" s="6"/>
      <c r="R3624" s="6"/>
      <c r="S3624" s="6"/>
      <c r="T3624" s="6"/>
      <c r="U3624" s="6"/>
      <c r="V3624" s="6"/>
      <c r="W3624" s="6"/>
      <c r="X3624" s="6"/>
      <c r="Y3624" s="6"/>
      <c r="Z3624" s="6"/>
      <c r="AA3624" s="6"/>
      <c r="AB3624" s="6"/>
      <c r="AC3624" s="6"/>
      <c r="AD3624" s="6"/>
      <c r="AE3624" s="6"/>
      <c r="AF3624" s="6"/>
      <c r="AG3624" s="6"/>
      <c r="AH3624" s="6"/>
      <c r="AI3624" s="6"/>
      <c r="AJ3624" s="6"/>
      <c r="AK3624" s="6"/>
      <c r="AL3624" s="6"/>
      <c r="AM3624" s="6"/>
      <c r="AN3624" s="6"/>
      <c r="AO3624" s="6"/>
      <c r="AP3624" s="6"/>
      <c r="AQ3624" s="6"/>
      <c r="AR3624" s="6"/>
      <c r="AS3624" s="6"/>
      <c r="AT3624" s="6"/>
      <c r="AU3624" s="6"/>
      <c r="AV3624" s="6"/>
      <c r="AW3624" s="6"/>
      <c r="AX3624" s="6"/>
      <c r="AY3624" s="6"/>
      <c r="AZ3624" s="6"/>
      <c r="BA3624" s="6"/>
      <c r="BB3624" s="6"/>
      <c r="BC3624" s="6"/>
      <c r="BD3624" s="6"/>
    </row>
    <row r="3625" spans="1:56" x14ac:dyDescent="0.25">
      <c r="A3625" s="5" t="s">
        <v>3636</v>
      </c>
      <c r="B3625" s="6" t="str">
        <f>VLOOKUP(A3625,[1]Sheet1!$A$2:$B$6423,2,FALSE)</f>
        <v>..</v>
      </c>
      <c r="C3625" s="5">
        <v>2019</v>
      </c>
      <c r="D3625" s="6" t="s">
        <v>3645</v>
      </c>
      <c r="E3625" s="6" t="s">
        <v>3644</v>
      </c>
      <c r="F3625" s="6" t="s">
        <v>3645</v>
      </c>
      <c r="G3625" s="6" t="s">
        <v>3645</v>
      </c>
      <c r="H3625" s="6" t="s">
        <v>3646</v>
      </c>
      <c r="I3625" s="6" t="s">
        <v>3645</v>
      </c>
      <c r="J3625" s="6" t="s">
        <v>3645</v>
      </c>
      <c r="K3625" s="6"/>
      <c r="L3625" s="6"/>
      <c r="M3625" s="6"/>
      <c r="N3625" s="6"/>
      <c r="O3625" s="6"/>
      <c r="P3625" s="6"/>
      <c r="Q3625" s="6"/>
      <c r="R3625" s="6"/>
      <c r="S3625" s="6"/>
      <c r="T3625" s="6"/>
      <c r="U3625" s="6"/>
      <c r="V3625" s="6"/>
      <c r="W3625" s="6"/>
      <c r="X3625" s="6"/>
      <c r="Y3625" s="6"/>
      <c r="Z3625" s="6"/>
      <c r="AA3625" s="6"/>
      <c r="AB3625" s="6"/>
      <c r="AC3625" s="6"/>
      <c r="AD3625" s="6"/>
      <c r="AE3625" s="6"/>
      <c r="AF3625" s="6"/>
      <c r="AG3625" s="6"/>
      <c r="AH3625" s="6"/>
      <c r="AI3625" s="6"/>
      <c r="AJ3625" s="6"/>
      <c r="AK3625" s="6"/>
      <c r="AL3625" s="6"/>
      <c r="AM3625" s="6"/>
      <c r="AN3625" s="6"/>
      <c r="AO3625" s="6"/>
      <c r="AP3625" s="6"/>
      <c r="AQ3625" s="6"/>
      <c r="AR3625" s="6"/>
      <c r="AS3625" s="6"/>
      <c r="AT3625" s="6"/>
      <c r="AU3625" s="6"/>
      <c r="AV3625" s="6"/>
      <c r="AW3625" s="6"/>
      <c r="AX3625" s="6"/>
      <c r="AY3625" s="6"/>
      <c r="AZ3625" s="6"/>
      <c r="BA3625" s="6"/>
      <c r="BB3625" s="6"/>
      <c r="BC3625" s="6"/>
      <c r="BD3625" s="6"/>
    </row>
    <row r="3626" spans="1:56" x14ac:dyDescent="0.25">
      <c r="A3626" s="5" t="s">
        <v>3636</v>
      </c>
      <c r="B3626" s="6" t="str">
        <f>VLOOKUP(A3626,[1]Sheet1!$A$2:$B$6423,2,FALSE)</f>
        <v>..</v>
      </c>
      <c r="C3626" s="5">
        <v>2020</v>
      </c>
      <c r="D3626" s="6" t="s">
        <v>3645</v>
      </c>
      <c r="E3626" s="6" t="s">
        <v>3644</v>
      </c>
      <c r="F3626" s="6" t="s">
        <v>3645</v>
      </c>
      <c r="G3626" s="6" t="s">
        <v>3645</v>
      </c>
      <c r="H3626" s="6" t="s">
        <v>3646</v>
      </c>
      <c r="I3626" s="6" t="s">
        <v>3645</v>
      </c>
      <c r="J3626" s="6" t="s">
        <v>3645</v>
      </c>
      <c r="K3626" s="6"/>
      <c r="L3626" s="6"/>
      <c r="M3626" s="6"/>
      <c r="N3626" s="6"/>
      <c r="O3626" s="6"/>
      <c r="P3626" s="6"/>
      <c r="Q3626" s="6"/>
      <c r="R3626" s="6"/>
      <c r="S3626" s="6"/>
      <c r="T3626" s="6"/>
      <c r="U3626" s="6"/>
      <c r="V3626" s="6"/>
      <c r="W3626" s="6"/>
      <c r="X3626" s="6"/>
      <c r="Y3626" s="6"/>
      <c r="Z3626" s="6"/>
      <c r="AA3626" s="6"/>
      <c r="AB3626" s="6"/>
      <c r="AC3626" s="6"/>
      <c r="AD3626" s="6"/>
      <c r="AE3626" s="6"/>
      <c r="AF3626" s="6"/>
      <c r="AG3626" s="6"/>
      <c r="AH3626" s="6"/>
      <c r="AI3626" s="6"/>
      <c r="AJ3626" s="6"/>
      <c r="AK3626" s="6"/>
      <c r="AL3626" s="6"/>
      <c r="AM3626" s="6"/>
      <c r="AN3626" s="6"/>
      <c r="AO3626" s="6"/>
      <c r="AP3626" s="6"/>
      <c r="AQ3626" s="6"/>
      <c r="AR3626" s="6"/>
      <c r="AS3626" s="6"/>
      <c r="AT3626" s="6"/>
      <c r="AU3626" s="6"/>
      <c r="AV3626" s="6"/>
      <c r="AW3626" s="6"/>
      <c r="AX3626" s="6"/>
      <c r="AY3626" s="6"/>
      <c r="AZ3626" s="6"/>
      <c r="BA3626" s="6"/>
      <c r="BB3626" s="6"/>
      <c r="BC3626" s="6"/>
      <c r="BD3626" s="6"/>
    </row>
    <row r="3627" spans="1:56" x14ac:dyDescent="0.25">
      <c r="A3627" s="5" t="s">
        <v>3636</v>
      </c>
      <c r="B3627" s="6" t="str">
        <f>VLOOKUP(A3627,[1]Sheet1!$A$2:$B$6423,2,FALSE)</f>
        <v>..</v>
      </c>
      <c r="C3627" s="5">
        <v>2021</v>
      </c>
      <c r="D3627" s="6" t="s">
        <v>3645</v>
      </c>
      <c r="E3627" s="6" t="s">
        <v>3644</v>
      </c>
      <c r="F3627" s="6" t="s">
        <v>3645</v>
      </c>
      <c r="G3627" s="6" t="s">
        <v>3645</v>
      </c>
      <c r="H3627" s="6" t="s">
        <v>3646</v>
      </c>
      <c r="I3627" s="6" t="s">
        <v>3645</v>
      </c>
      <c r="J3627" s="6" t="s">
        <v>3645</v>
      </c>
      <c r="K3627" s="6"/>
      <c r="L3627" s="6"/>
      <c r="M3627" s="6"/>
      <c r="N3627" s="6"/>
      <c r="O3627" s="6"/>
      <c r="P3627" s="6"/>
      <c r="Q3627" s="6"/>
      <c r="R3627" s="6"/>
      <c r="S3627" s="6"/>
      <c r="T3627" s="6"/>
      <c r="U3627" s="6"/>
      <c r="V3627" s="6"/>
      <c r="W3627" s="6"/>
      <c r="X3627" s="6"/>
      <c r="Y3627" s="6"/>
      <c r="Z3627" s="6"/>
      <c r="AA3627" s="6"/>
      <c r="AB3627" s="6"/>
      <c r="AC3627" s="6"/>
      <c r="AD3627" s="6"/>
      <c r="AE3627" s="6"/>
      <c r="AF3627" s="6"/>
      <c r="AG3627" s="6"/>
      <c r="AH3627" s="6"/>
      <c r="AI3627" s="6"/>
      <c r="AJ3627" s="6"/>
      <c r="AK3627" s="6"/>
      <c r="AL3627" s="6"/>
      <c r="AM3627" s="6"/>
      <c r="AN3627" s="6"/>
      <c r="AO3627" s="6"/>
      <c r="AP3627" s="6"/>
      <c r="AQ3627" s="6"/>
      <c r="AR3627" s="6"/>
      <c r="AS3627" s="6"/>
      <c r="AT3627" s="6"/>
      <c r="AU3627" s="6"/>
      <c r="AV3627" s="6"/>
      <c r="AW3627" s="6"/>
      <c r="AX3627" s="6"/>
      <c r="AY3627" s="6"/>
      <c r="AZ3627" s="6"/>
      <c r="BA3627" s="6"/>
      <c r="BB3627" s="6"/>
      <c r="BC3627" s="6"/>
      <c r="BD3627" s="6"/>
    </row>
    <row r="3628" spans="1:56" x14ac:dyDescent="0.25">
      <c r="A3628" s="5" t="s">
        <v>3636</v>
      </c>
      <c r="B3628" s="6" t="str">
        <f>VLOOKUP(A3628,[1]Sheet1!$A$2:$B$6423,2,FALSE)</f>
        <v>..</v>
      </c>
      <c r="C3628" s="5">
        <v>2022</v>
      </c>
      <c r="D3628" s="6" t="s">
        <v>3645</v>
      </c>
      <c r="E3628" s="6" t="s">
        <v>3644</v>
      </c>
      <c r="F3628" s="6" t="s">
        <v>3645</v>
      </c>
      <c r="G3628" s="6" t="s">
        <v>3645</v>
      </c>
      <c r="H3628" s="6" t="s">
        <v>3646</v>
      </c>
      <c r="I3628" s="6" t="s">
        <v>3645</v>
      </c>
      <c r="J3628" s="6" t="s">
        <v>3645</v>
      </c>
      <c r="K3628" s="6"/>
      <c r="L3628" s="6"/>
      <c r="M3628" s="6"/>
      <c r="N3628" s="6"/>
      <c r="O3628" s="6"/>
      <c r="P3628" s="6"/>
      <c r="Q3628" s="6"/>
      <c r="R3628" s="6"/>
      <c r="S3628" s="6"/>
      <c r="T3628" s="6"/>
      <c r="U3628" s="6"/>
      <c r="V3628" s="6"/>
      <c r="W3628" s="6"/>
      <c r="X3628" s="6"/>
      <c r="Y3628" s="6"/>
      <c r="Z3628" s="6"/>
      <c r="AA3628" s="6"/>
      <c r="AB3628" s="6"/>
      <c r="AC3628" s="6"/>
      <c r="AD3628" s="6"/>
      <c r="AE3628" s="6"/>
      <c r="AF3628" s="6"/>
      <c r="AG3628" s="6"/>
      <c r="AH3628" s="6"/>
      <c r="AI3628" s="6"/>
      <c r="AJ3628" s="6"/>
      <c r="AK3628" s="6"/>
      <c r="AL3628" s="6"/>
      <c r="AM3628" s="6"/>
      <c r="AN3628" s="6"/>
      <c r="AO3628" s="6"/>
      <c r="AP3628" s="6"/>
      <c r="AQ3628" s="6"/>
      <c r="AR3628" s="6"/>
      <c r="AS3628" s="6"/>
      <c r="AT3628" s="6"/>
      <c r="AU3628" s="6"/>
      <c r="AV3628" s="6"/>
      <c r="AW3628" s="6"/>
      <c r="AX3628" s="6"/>
      <c r="AY3628" s="6"/>
      <c r="AZ3628" s="6"/>
      <c r="BA3628" s="6"/>
      <c r="BB3628" s="6"/>
      <c r="BC3628" s="6"/>
      <c r="BD3628" s="6"/>
    </row>
    <row r="3629" spans="1:56" x14ac:dyDescent="0.25">
      <c r="A3629" s="5" t="s">
        <v>3636</v>
      </c>
      <c r="B3629" s="6" t="str">
        <f>VLOOKUP(A3629,[1]Sheet1!$A$2:$B$6423,2,FALSE)</f>
        <v>..</v>
      </c>
      <c r="C3629" s="5">
        <v>2023</v>
      </c>
      <c r="D3629" s="6" t="s">
        <v>3645</v>
      </c>
      <c r="E3629" s="6" t="s">
        <v>3644</v>
      </c>
      <c r="F3629" s="6" t="s">
        <v>3645</v>
      </c>
      <c r="G3629" s="6" t="s">
        <v>3645</v>
      </c>
      <c r="H3629" s="6" t="s">
        <v>3646</v>
      </c>
      <c r="I3629" s="6" t="s">
        <v>3645</v>
      </c>
      <c r="J3629" s="6" t="s">
        <v>3645</v>
      </c>
      <c r="K3629" s="6"/>
      <c r="L3629" s="6"/>
      <c r="M3629" s="6"/>
      <c r="N3629" s="6"/>
      <c r="O3629" s="6"/>
      <c r="P3629" s="6"/>
      <c r="Q3629" s="6"/>
      <c r="R3629" s="6"/>
      <c r="S3629" s="6"/>
      <c r="T3629" s="6"/>
      <c r="U3629" s="6"/>
      <c r="V3629" s="6"/>
      <c r="W3629" s="6"/>
      <c r="X3629" s="6"/>
      <c r="Y3629" s="6"/>
      <c r="Z3629" s="6"/>
      <c r="AA3629" s="6"/>
      <c r="AB3629" s="6"/>
      <c r="AC3629" s="6"/>
      <c r="AD3629" s="6"/>
      <c r="AE3629" s="6"/>
      <c r="AF3629" s="6"/>
      <c r="AG3629" s="6"/>
      <c r="AH3629" s="6"/>
      <c r="AI3629" s="6"/>
      <c r="AJ3629" s="6"/>
      <c r="AK3629" s="6"/>
      <c r="AL3629" s="6"/>
      <c r="AM3629" s="6"/>
      <c r="AN3629" s="6"/>
      <c r="AO3629" s="6"/>
      <c r="AP3629" s="6"/>
      <c r="AQ3629" s="6"/>
      <c r="AR3629" s="6"/>
      <c r="AS3629" s="6"/>
      <c r="AT3629" s="6"/>
      <c r="AU3629" s="6"/>
      <c r="AV3629" s="6"/>
      <c r="AW3629" s="6"/>
      <c r="AX3629" s="6"/>
      <c r="AY3629" s="6"/>
      <c r="AZ3629" s="6"/>
      <c r="BA3629" s="6"/>
      <c r="BB3629" s="6"/>
      <c r="BC3629" s="6"/>
      <c r="BD3629" s="6"/>
    </row>
    <row r="3630" spans="1:56" x14ac:dyDescent="0.25">
      <c r="A3630" s="5" t="s">
        <v>3636</v>
      </c>
      <c r="B3630" s="6" t="str">
        <f>VLOOKUP(A3630,[1]Sheet1!$A$2:$B$6423,2,FALSE)</f>
        <v>..</v>
      </c>
      <c r="C3630" s="5">
        <v>2024</v>
      </c>
      <c r="D3630" s="6" t="s">
        <v>3645</v>
      </c>
      <c r="E3630" s="6" t="s">
        <v>3644</v>
      </c>
      <c r="F3630" s="6" t="s">
        <v>3645</v>
      </c>
      <c r="G3630" s="6" t="s">
        <v>3645</v>
      </c>
      <c r="H3630" s="6" t="s">
        <v>3646</v>
      </c>
      <c r="I3630" s="6" t="s">
        <v>3645</v>
      </c>
      <c r="J3630" s="6" t="s">
        <v>3645</v>
      </c>
      <c r="K3630" s="6"/>
      <c r="L3630" s="6"/>
      <c r="M3630" s="6"/>
      <c r="N3630" s="6"/>
      <c r="O3630" s="6"/>
      <c r="P3630" s="6"/>
      <c r="Q3630" s="6"/>
      <c r="R3630" s="6"/>
      <c r="S3630" s="6"/>
      <c r="T3630" s="6"/>
      <c r="U3630" s="6"/>
      <c r="V3630" s="6"/>
      <c r="W3630" s="6"/>
      <c r="X3630" s="6"/>
      <c r="Y3630" s="6"/>
      <c r="Z3630" s="6"/>
      <c r="AA3630" s="6"/>
      <c r="AB3630" s="6"/>
      <c r="AC3630" s="6"/>
      <c r="AD3630" s="6"/>
      <c r="AE3630" s="6"/>
      <c r="AF3630" s="6"/>
      <c r="AG3630" s="6"/>
      <c r="AH3630" s="6"/>
      <c r="AI3630" s="6"/>
      <c r="AJ3630" s="6"/>
      <c r="AK3630" s="6"/>
      <c r="AL3630" s="6"/>
      <c r="AM3630" s="6"/>
      <c r="AN3630" s="6"/>
      <c r="AO3630" s="6"/>
      <c r="AP3630" s="6"/>
      <c r="AQ3630" s="6"/>
      <c r="AR3630" s="6"/>
      <c r="AS3630" s="6"/>
      <c r="AT3630" s="6"/>
      <c r="AU3630" s="6"/>
      <c r="AV3630" s="6"/>
      <c r="AW3630" s="6"/>
      <c r="AX3630" s="6"/>
      <c r="AY3630" s="6"/>
      <c r="AZ3630" s="6"/>
      <c r="BA3630" s="6"/>
      <c r="BB3630" s="6"/>
      <c r="BC3630" s="6"/>
      <c r="BD3630" s="6"/>
    </row>
    <row r="3631" spans="1:56" x14ac:dyDescent="0.25">
      <c r="A3631" s="5" t="s">
        <v>3636</v>
      </c>
      <c r="B3631" s="6" t="str">
        <f>VLOOKUP(A3631,[1]Sheet1!$A$2:$B$6423,2,FALSE)</f>
        <v>..</v>
      </c>
      <c r="C3631" s="5">
        <v>2025</v>
      </c>
      <c r="D3631" s="6" t="s">
        <v>3645</v>
      </c>
      <c r="E3631" s="6" t="s">
        <v>3644</v>
      </c>
      <c r="F3631" s="6" t="s">
        <v>3645</v>
      </c>
      <c r="G3631" s="6" t="s">
        <v>3645</v>
      </c>
      <c r="H3631" s="6" t="s">
        <v>3646</v>
      </c>
      <c r="I3631" s="6" t="s">
        <v>3645</v>
      </c>
      <c r="J3631" s="6" t="s">
        <v>3645</v>
      </c>
      <c r="K3631" s="6"/>
      <c r="L3631" s="6"/>
      <c r="M3631" s="6"/>
      <c r="N3631" s="6"/>
      <c r="O3631" s="6"/>
      <c r="P3631" s="6"/>
      <c r="Q3631" s="6"/>
      <c r="R3631" s="6"/>
      <c r="S3631" s="6"/>
      <c r="T3631" s="6"/>
      <c r="U3631" s="6"/>
      <c r="V3631" s="6"/>
      <c r="W3631" s="6"/>
      <c r="X3631" s="6"/>
      <c r="Y3631" s="6"/>
      <c r="Z3631" s="6"/>
      <c r="AA3631" s="6"/>
      <c r="AB3631" s="6"/>
      <c r="AC3631" s="6"/>
      <c r="AD3631" s="6"/>
      <c r="AE3631" s="6"/>
      <c r="AF3631" s="6"/>
      <c r="AG3631" s="6"/>
      <c r="AH3631" s="6"/>
      <c r="AI3631" s="6"/>
      <c r="AJ3631" s="6"/>
      <c r="AK3631" s="6"/>
      <c r="AL3631" s="6"/>
      <c r="AM3631" s="6"/>
      <c r="AN3631" s="6"/>
      <c r="AO3631" s="6"/>
      <c r="AP3631" s="6"/>
      <c r="AQ3631" s="6"/>
      <c r="AR3631" s="6"/>
      <c r="AS3631" s="6"/>
      <c r="AT3631" s="6"/>
      <c r="AU3631" s="6"/>
      <c r="AV3631" s="6"/>
      <c r="AW3631" s="6"/>
      <c r="AX3631" s="6"/>
      <c r="AY3631" s="6"/>
      <c r="AZ3631" s="6"/>
      <c r="BA3631" s="6"/>
      <c r="BB3631" s="6"/>
      <c r="BC3631" s="6"/>
      <c r="BD3631" s="6"/>
    </row>
    <row r="3632" spans="1:56" x14ac:dyDescent="0.25">
      <c r="A3632" s="5" t="s">
        <v>3637</v>
      </c>
      <c r="B3632" s="6" t="str">
        <f>VLOOKUP(A3632,[1]Sheet1!$A$2:$B$6423,2,FALSE)</f>
        <v>..</v>
      </c>
      <c r="C3632" s="5">
        <v>2011</v>
      </c>
      <c r="D3632" s="6" t="s">
        <v>3645</v>
      </c>
      <c r="E3632" s="6" t="s">
        <v>3644</v>
      </c>
      <c r="F3632" s="6" t="s">
        <v>3645</v>
      </c>
      <c r="G3632" s="6" t="s">
        <v>3645</v>
      </c>
      <c r="H3632" s="6" t="s">
        <v>3646</v>
      </c>
      <c r="I3632" s="6" t="s">
        <v>3645</v>
      </c>
      <c r="J3632" s="6" t="s">
        <v>3645</v>
      </c>
      <c r="K3632" s="6"/>
      <c r="L3632" s="6"/>
      <c r="M3632" s="6"/>
      <c r="N3632" s="6"/>
      <c r="O3632" s="6"/>
      <c r="P3632" s="6"/>
      <c r="Q3632" s="6"/>
      <c r="R3632" s="6"/>
      <c r="S3632" s="6"/>
      <c r="T3632" s="6"/>
      <c r="U3632" s="6"/>
      <c r="V3632" s="6"/>
      <c r="W3632" s="6"/>
      <c r="X3632" s="6"/>
      <c r="Y3632" s="6"/>
      <c r="Z3632" s="6"/>
      <c r="AA3632" s="6"/>
      <c r="AB3632" s="6"/>
      <c r="AC3632" s="6"/>
      <c r="AD3632" s="6"/>
      <c r="AE3632" s="6"/>
      <c r="AF3632" s="6"/>
      <c r="AG3632" s="6"/>
      <c r="AH3632" s="6"/>
      <c r="AI3632" s="6"/>
      <c r="AJ3632" s="6"/>
      <c r="AK3632" s="6"/>
      <c r="AL3632" s="6"/>
      <c r="AM3632" s="6"/>
      <c r="AN3632" s="6"/>
      <c r="AO3632" s="6"/>
      <c r="AP3632" s="6"/>
      <c r="AQ3632" s="6"/>
      <c r="AR3632" s="6"/>
      <c r="AS3632" s="6"/>
      <c r="AT3632" s="6"/>
      <c r="AU3632" s="6"/>
      <c r="AV3632" s="6"/>
      <c r="AW3632" s="6"/>
      <c r="AX3632" s="6"/>
      <c r="AY3632" s="6"/>
      <c r="AZ3632" s="6"/>
      <c r="BA3632" s="6"/>
      <c r="BB3632" s="6"/>
      <c r="BC3632" s="6"/>
      <c r="BD3632" s="6"/>
    </row>
    <row r="3633" spans="1:56" x14ac:dyDescent="0.25">
      <c r="A3633" s="5" t="s">
        <v>3637</v>
      </c>
      <c r="B3633" s="6" t="str">
        <f>VLOOKUP(A3633,[1]Sheet1!$A$2:$B$6423,2,FALSE)</f>
        <v>..</v>
      </c>
      <c r="C3633" s="5">
        <v>2012</v>
      </c>
      <c r="D3633" s="6" t="s">
        <v>3645</v>
      </c>
      <c r="E3633" s="6" t="s">
        <v>3644</v>
      </c>
      <c r="F3633" s="6" t="s">
        <v>3645</v>
      </c>
      <c r="G3633" s="6" t="s">
        <v>3645</v>
      </c>
      <c r="H3633" s="6" t="s">
        <v>3646</v>
      </c>
      <c r="I3633" s="6" t="s">
        <v>3645</v>
      </c>
      <c r="J3633" s="6" t="s">
        <v>3645</v>
      </c>
      <c r="K3633" s="6"/>
      <c r="L3633" s="6"/>
      <c r="M3633" s="6"/>
      <c r="N3633" s="6"/>
      <c r="O3633" s="6"/>
      <c r="P3633" s="6"/>
      <c r="Q3633" s="6"/>
      <c r="R3633" s="6"/>
      <c r="S3633" s="6"/>
      <c r="T3633" s="6"/>
      <c r="U3633" s="6"/>
      <c r="V3633" s="6"/>
      <c r="W3633" s="6"/>
      <c r="X3633" s="6"/>
      <c r="Y3633" s="6"/>
      <c r="Z3633" s="6"/>
      <c r="AA3633" s="6"/>
      <c r="AB3633" s="6"/>
      <c r="AC3633" s="6"/>
      <c r="AD3633" s="6"/>
      <c r="AE3633" s="6"/>
      <c r="AF3633" s="6"/>
      <c r="AG3633" s="6"/>
      <c r="AH3633" s="6"/>
      <c r="AI3633" s="6"/>
      <c r="AJ3633" s="6"/>
      <c r="AK3633" s="6"/>
      <c r="AL3633" s="6"/>
      <c r="AM3633" s="6"/>
      <c r="AN3633" s="6"/>
      <c r="AO3633" s="6"/>
      <c r="AP3633" s="6"/>
      <c r="AQ3633" s="6"/>
      <c r="AR3633" s="6"/>
      <c r="AS3633" s="6"/>
      <c r="AT3633" s="6"/>
      <c r="AU3633" s="6"/>
      <c r="AV3633" s="6"/>
      <c r="AW3633" s="6"/>
      <c r="AX3633" s="6"/>
      <c r="AY3633" s="6"/>
      <c r="AZ3633" s="6"/>
      <c r="BA3633" s="6"/>
      <c r="BB3633" s="6"/>
      <c r="BC3633" s="6"/>
      <c r="BD3633" s="6"/>
    </row>
    <row r="3634" spans="1:56" x14ac:dyDescent="0.25">
      <c r="A3634" s="5" t="s">
        <v>3637</v>
      </c>
      <c r="B3634" s="6" t="str">
        <f>VLOOKUP(A3634,[1]Sheet1!$A$2:$B$6423,2,FALSE)</f>
        <v>..</v>
      </c>
      <c r="C3634" s="5">
        <v>2013</v>
      </c>
      <c r="D3634" s="6" t="s">
        <v>3645</v>
      </c>
      <c r="E3634" s="6" t="s">
        <v>3644</v>
      </c>
      <c r="F3634" s="6" t="s">
        <v>3645</v>
      </c>
      <c r="G3634" s="6" t="s">
        <v>3645</v>
      </c>
      <c r="H3634" s="6" t="s">
        <v>3646</v>
      </c>
      <c r="I3634" s="6" t="s">
        <v>3645</v>
      </c>
      <c r="J3634" s="6" t="s">
        <v>3645</v>
      </c>
      <c r="K3634" s="6"/>
      <c r="L3634" s="6"/>
      <c r="M3634" s="6"/>
      <c r="N3634" s="6"/>
      <c r="O3634" s="6"/>
      <c r="P3634" s="6"/>
      <c r="Q3634" s="6"/>
      <c r="R3634" s="6"/>
      <c r="S3634" s="6"/>
      <c r="T3634" s="6"/>
      <c r="U3634" s="6"/>
      <c r="V3634" s="6"/>
      <c r="W3634" s="6"/>
      <c r="X3634" s="6"/>
      <c r="Y3634" s="6"/>
      <c r="Z3634" s="6"/>
      <c r="AA3634" s="6"/>
      <c r="AB3634" s="6"/>
      <c r="AC3634" s="6"/>
      <c r="AD3634" s="6"/>
      <c r="AE3634" s="6"/>
      <c r="AF3634" s="6"/>
      <c r="AG3634" s="6"/>
      <c r="AH3634" s="6"/>
      <c r="AI3634" s="6"/>
      <c r="AJ3634" s="6"/>
      <c r="AK3634" s="6"/>
      <c r="AL3634" s="6"/>
      <c r="AM3634" s="6"/>
      <c r="AN3634" s="6"/>
      <c r="AO3634" s="6"/>
      <c r="AP3634" s="6"/>
      <c r="AQ3634" s="6"/>
      <c r="AR3634" s="6"/>
      <c r="AS3634" s="6"/>
      <c r="AT3634" s="6"/>
      <c r="AU3634" s="6"/>
      <c r="AV3634" s="6"/>
      <c r="AW3634" s="6"/>
      <c r="AX3634" s="6"/>
      <c r="AY3634" s="6"/>
      <c r="AZ3634" s="6"/>
      <c r="BA3634" s="6"/>
      <c r="BB3634" s="6"/>
      <c r="BC3634" s="6"/>
      <c r="BD3634" s="6"/>
    </row>
    <row r="3635" spans="1:56" x14ac:dyDescent="0.25">
      <c r="A3635" s="5" t="s">
        <v>3637</v>
      </c>
      <c r="B3635" s="6" t="str">
        <f>VLOOKUP(A3635,[1]Sheet1!$A$2:$B$6423,2,FALSE)</f>
        <v>..</v>
      </c>
      <c r="C3635" s="5">
        <v>2014</v>
      </c>
      <c r="D3635" s="6" t="s">
        <v>3645</v>
      </c>
      <c r="E3635" s="6" t="s">
        <v>3644</v>
      </c>
      <c r="F3635" s="6" t="s">
        <v>3645</v>
      </c>
      <c r="G3635" s="6" t="s">
        <v>3645</v>
      </c>
      <c r="H3635" s="6" t="s">
        <v>3646</v>
      </c>
      <c r="I3635" s="6" t="s">
        <v>3645</v>
      </c>
      <c r="J3635" s="6" t="s">
        <v>3645</v>
      </c>
      <c r="K3635" s="6"/>
      <c r="L3635" s="6"/>
      <c r="M3635" s="6"/>
      <c r="N3635" s="6"/>
      <c r="O3635" s="6"/>
      <c r="P3635" s="6"/>
      <c r="Q3635" s="6"/>
      <c r="R3635" s="6"/>
      <c r="S3635" s="6"/>
      <c r="T3635" s="6"/>
      <c r="U3635" s="6"/>
      <c r="V3635" s="6"/>
      <c r="W3635" s="6"/>
      <c r="X3635" s="6"/>
      <c r="Y3635" s="6"/>
      <c r="Z3635" s="6"/>
      <c r="AA3635" s="6"/>
      <c r="AB3635" s="6"/>
      <c r="AC3635" s="6"/>
      <c r="AD3635" s="6"/>
      <c r="AE3635" s="6"/>
      <c r="AF3635" s="6"/>
      <c r="AG3635" s="6"/>
      <c r="AH3635" s="6"/>
      <c r="AI3635" s="6"/>
      <c r="AJ3635" s="6"/>
      <c r="AK3635" s="6"/>
      <c r="AL3635" s="6"/>
      <c r="AM3635" s="6"/>
      <c r="AN3635" s="6"/>
      <c r="AO3635" s="6"/>
      <c r="AP3635" s="6"/>
      <c r="AQ3635" s="6"/>
      <c r="AR3635" s="6"/>
      <c r="AS3635" s="6"/>
      <c r="AT3635" s="6"/>
      <c r="AU3635" s="6"/>
      <c r="AV3635" s="6"/>
      <c r="AW3635" s="6"/>
      <c r="AX3635" s="6"/>
      <c r="AY3635" s="6"/>
      <c r="AZ3635" s="6"/>
      <c r="BA3635" s="6"/>
      <c r="BB3635" s="6"/>
      <c r="BC3635" s="6"/>
      <c r="BD3635" s="6"/>
    </row>
    <row r="3636" spans="1:56" x14ac:dyDescent="0.25">
      <c r="A3636" s="5" t="s">
        <v>3637</v>
      </c>
      <c r="B3636" s="6" t="str">
        <f>VLOOKUP(A3636,[1]Sheet1!$A$2:$B$6423,2,FALSE)</f>
        <v>..</v>
      </c>
      <c r="C3636" s="5">
        <v>2015</v>
      </c>
      <c r="D3636" s="6" t="s">
        <v>3645</v>
      </c>
      <c r="E3636" s="6" t="s">
        <v>3644</v>
      </c>
      <c r="F3636" s="6" t="s">
        <v>3645</v>
      </c>
      <c r="G3636" s="6" t="s">
        <v>3645</v>
      </c>
      <c r="H3636" s="6" t="s">
        <v>3646</v>
      </c>
      <c r="I3636" s="6" t="s">
        <v>3645</v>
      </c>
      <c r="J3636" s="6" t="s">
        <v>3645</v>
      </c>
      <c r="K3636" s="6"/>
      <c r="L3636" s="6"/>
      <c r="M3636" s="6"/>
      <c r="N3636" s="6"/>
      <c r="O3636" s="6"/>
      <c r="P3636" s="6"/>
      <c r="Q3636" s="6"/>
      <c r="R3636" s="6"/>
      <c r="S3636" s="6"/>
      <c r="T3636" s="6"/>
      <c r="U3636" s="6"/>
      <c r="V3636" s="6"/>
      <c r="W3636" s="6"/>
      <c r="X3636" s="6"/>
      <c r="Y3636" s="6"/>
      <c r="Z3636" s="6"/>
      <c r="AA3636" s="6"/>
      <c r="AB3636" s="6"/>
      <c r="AC3636" s="6"/>
      <c r="AD3636" s="6"/>
      <c r="AE3636" s="6"/>
      <c r="AF3636" s="6"/>
      <c r="AG3636" s="6"/>
      <c r="AH3636" s="6"/>
      <c r="AI3636" s="6"/>
      <c r="AJ3636" s="6"/>
      <c r="AK3636" s="6"/>
      <c r="AL3636" s="6"/>
      <c r="AM3636" s="6"/>
      <c r="AN3636" s="6"/>
      <c r="AO3636" s="6"/>
      <c r="AP3636" s="6"/>
      <c r="AQ3636" s="6"/>
      <c r="AR3636" s="6"/>
      <c r="AS3636" s="6"/>
      <c r="AT3636" s="6"/>
      <c r="AU3636" s="6"/>
      <c r="AV3636" s="6"/>
      <c r="AW3636" s="6"/>
      <c r="AX3636" s="6"/>
      <c r="AY3636" s="6"/>
      <c r="AZ3636" s="6"/>
      <c r="BA3636" s="6"/>
      <c r="BB3636" s="6"/>
      <c r="BC3636" s="6"/>
      <c r="BD3636" s="6"/>
    </row>
    <row r="3637" spans="1:56" x14ac:dyDescent="0.25">
      <c r="A3637" s="5" t="s">
        <v>3637</v>
      </c>
      <c r="B3637" s="6" t="str">
        <f>VLOOKUP(A3637,[1]Sheet1!$A$2:$B$6423,2,FALSE)</f>
        <v>..</v>
      </c>
      <c r="C3637" s="5">
        <v>2016</v>
      </c>
      <c r="D3637" s="6" t="s">
        <v>3645</v>
      </c>
      <c r="E3637" s="6" t="s">
        <v>3644</v>
      </c>
      <c r="F3637" s="6" t="s">
        <v>3645</v>
      </c>
      <c r="G3637" s="6" t="s">
        <v>3645</v>
      </c>
      <c r="H3637" s="6" t="s">
        <v>3646</v>
      </c>
      <c r="I3637" s="6" t="s">
        <v>3645</v>
      </c>
      <c r="J3637" s="6" t="s">
        <v>3645</v>
      </c>
      <c r="K3637" s="6"/>
      <c r="L3637" s="6"/>
      <c r="M3637" s="6"/>
      <c r="N3637" s="6"/>
      <c r="O3637" s="6"/>
      <c r="P3637" s="6"/>
      <c r="Q3637" s="6"/>
      <c r="R3637" s="6"/>
      <c r="S3637" s="6"/>
      <c r="T3637" s="6"/>
      <c r="U3637" s="6"/>
      <c r="V3637" s="6"/>
      <c r="W3637" s="6"/>
      <c r="X3637" s="6"/>
      <c r="Y3637" s="6"/>
      <c r="Z3637" s="6"/>
      <c r="AA3637" s="6"/>
      <c r="AB3637" s="6"/>
      <c r="AC3637" s="6"/>
      <c r="AD3637" s="6"/>
      <c r="AE3637" s="6"/>
      <c r="AF3637" s="6"/>
      <c r="AG3637" s="6"/>
      <c r="AH3637" s="6"/>
      <c r="AI3637" s="6"/>
      <c r="AJ3637" s="6"/>
      <c r="AK3637" s="6"/>
      <c r="AL3637" s="6"/>
      <c r="AM3637" s="6"/>
      <c r="AN3637" s="6"/>
      <c r="AO3637" s="6"/>
      <c r="AP3637" s="6"/>
      <c r="AQ3637" s="6"/>
      <c r="AR3637" s="6"/>
      <c r="AS3637" s="6"/>
      <c r="AT3637" s="6"/>
      <c r="AU3637" s="6"/>
      <c r="AV3637" s="6"/>
      <c r="AW3637" s="6"/>
      <c r="AX3637" s="6"/>
      <c r="AY3637" s="6"/>
      <c r="AZ3637" s="6"/>
      <c r="BA3637" s="6"/>
      <c r="BB3637" s="6"/>
      <c r="BC3637" s="6"/>
      <c r="BD3637" s="6"/>
    </row>
    <row r="3638" spans="1:56" x14ac:dyDescent="0.25">
      <c r="A3638" s="5" t="s">
        <v>3637</v>
      </c>
      <c r="B3638" s="6" t="str">
        <f>VLOOKUP(A3638,[1]Sheet1!$A$2:$B$6423,2,FALSE)</f>
        <v>..</v>
      </c>
      <c r="C3638" s="5">
        <v>2017</v>
      </c>
      <c r="D3638" s="6" t="s">
        <v>3645</v>
      </c>
      <c r="E3638" s="6" t="s">
        <v>3644</v>
      </c>
      <c r="F3638" s="6" t="s">
        <v>3645</v>
      </c>
      <c r="G3638" s="6" t="s">
        <v>3645</v>
      </c>
      <c r="H3638" s="6" t="s">
        <v>3646</v>
      </c>
      <c r="I3638" s="6" t="s">
        <v>3645</v>
      </c>
      <c r="J3638" s="6" t="s">
        <v>3645</v>
      </c>
      <c r="K3638" s="6"/>
      <c r="L3638" s="6"/>
      <c r="M3638" s="6"/>
      <c r="N3638" s="6"/>
      <c r="O3638" s="6"/>
      <c r="P3638" s="6"/>
      <c r="Q3638" s="6"/>
      <c r="R3638" s="6"/>
      <c r="S3638" s="6"/>
      <c r="T3638" s="6"/>
      <c r="U3638" s="6"/>
      <c r="V3638" s="6"/>
      <c r="W3638" s="6"/>
      <c r="X3638" s="6"/>
      <c r="Y3638" s="6"/>
      <c r="Z3638" s="6"/>
      <c r="AA3638" s="6"/>
      <c r="AB3638" s="6"/>
      <c r="AC3638" s="6"/>
      <c r="AD3638" s="6"/>
      <c r="AE3638" s="6"/>
      <c r="AF3638" s="6"/>
      <c r="AG3638" s="6"/>
      <c r="AH3638" s="6"/>
      <c r="AI3638" s="6"/>
      <c r="AJ3638" s="6"/>
      <c r="AK3638" s="6"/>
      <c r="AL3638" s="6"/>
      <c r="AM3638" s="6"/>
      <c r="AN3638" s="6"/>
      <c r="AO3638" s="6"/>
      <c r="AP3638" s="6"/>
      <c r="AQ3638" s="6"/>
      <c r="AR3638" s="6"/>
      <c r="AS3638" s="6"/>
      <c r="AT3638" s="6"/>
      <c r="AU3638" s="6"/>
      <c r="AV3638" s="6"/>
      <c r="AW3638" s="6"/>
      <c r="AX3638" s="6"/>
      <c r="AY3638" s="6"/>
      <c r="AZ3638" s="6"/>
      <c r="BA3638" s="6"/>
      <c r="BB3638" s="6"/>
      <c r="BC3638" s="6"/>
      <c r="BD3638" s="6"/>
    </row>
    <row r="3639" spans="1:56" x14ac:dyDescent="0.25">
      <c r="A3639" s="5" t="s">
        <v>3637</v>
      </c>
      <c r="B3639" s="6" t="str">
        <f>VLOOKUP(A3639,[1]Sheet1!$A$2:$B$6423,2,FALSE)</f>
        <v>..</v>
      </c>
      <c r="C3639" s="5">
        <v>2018</v>
      </c>
      <c r="D3639" s="6" t="s">
        <v>3645</v>
      </c>
      <c r="E3639" s="6" t="s">
        <v>3644</v>
      </c>
      <c r="F3639" s="6" t="s">
        <v>3645</v>
      </c>
      <c r="G3639" s="6" t="s">
        <v>3645</v>
      </c>
      <c r="H3639" s="6" t="s">
        <v>3646</v>
      </c>
      <c r="I3639" s="6" t="s">
        <v>3645</v>
      </c>
      <c r="J3639" s="6" t="s">
        <v>3645</v>
      </c>
      <c r="K3639" s="6"/>
      <c r="L3639" s="6"/>
      <c r="M3639" s="6"/>
      <c r="N3639" s="6"/>
      <c r="O3639" s="6"/>
      <c r="P3639" s="6"/>
      <c r="Q3639" s="6"/>
      <c r="R3639" s="6"/>
      <c r="S3639" s="6"/>
      <c r="T3639" s="6"/>
      <c r="U3639" s="6"/>
      <c r="V3639" s="6"/>
      <c r="W3639" s="6"/>
      <c r="X3639" s="6"/>
      <c r="Y3639" s="6"/>
      <c r="Z3639" s="6"/>
      <c r="AA3639" s="6"/>
      <c r="AB3639" s="6"/>
      <c r="AC3639" s="6"/>
      <c r="AD3639" s="6"/>
      <c r="AE3639" s="6"/>
      <c r="AF3639" s="6"/>
      <c r="AG3639" s="6"/>
      <c r="AH3639" s="6"/>
      <c r="AI3639" s="6"/>
      <c r="AJ3639" s="6"/>
      <c r="AK3639" s="6"/>
      <c r="AL3639" s="6"/>
      <c r="AM3639" s="6"/>
      <c r="AN3639" s="6"/>
      <c r="AO3639" s="6"/>
      <c r="AP3639" s="6"/>
      <c r="AQ3639" s="6"/>
      <c r="AR3639" s="6"/>
      <c r="AS3639" s="6"/>
      <c r="AT3639" s="6"/>
      <c r="AU3639" s="6"/>
      <c r="AV3639" s="6"/>
      <c r="AW3639" s="6"/>
      <c r="AX3639" s="6"/>
      <c r="AY3639" s="6"/>
      <c r="AZ3639" s="6"/>
      <c r="BA3639" s="6"/>
      <c r="BB3639" s="6"/>
      <c r="BC3639" s="6"/>
      <c r="BD3639" s="6"/>
    </row>
    <row r="3640" spans="1:56" x14ac:dyDescent="0.25">
      <c r="A3640" s="5" t="s">
        <v>3637</v>
      </c>
      <c r="B3640" s="6" t="str">
        <f>VLOOKUP(A3640,[1]Sheet1!$A$2:$B$6423,2,FALSE)</f>
        <v>..</v>
      </c>
      <c r="C3640" s="5">
        <v>2019</v>
      </c>
      <c r="D3640" s="6" t="s">
        <v>3645</v>
      </c>
      <c r="E3640" s="6" t="s">
        <v>3644</v>
      </c>
      <c r="F3640" s="6" t="s">
        <v>3645</v>
      </c>
      <c r="G3640" s="6" t="s">
        <v>3645</v>
      </c>
      <c r="H3640" s="6" t="s">
        <v>3646</v>
      </c>
      <c r="I3640" s="6" t="s">
        <v>3645</v>
      </c>
      <c r="J3640" s="6" t="s">
        <v>3645</v>
      </c>
      <c r="K3640" s="6"/>
      <c r="L3640" s="6"/>
      <c r="M3640" s="6"/>
      <c r="N3640" s="6"/>
      <c r="O3640" s="6"/>
      <c r="P3640" s="6"/>
      <c r="Q3640" s="6"/>
      <c r="R3640" s="6"/>
      <c r="S3640" s="6"/>
      <c r="T3640" s="6"/>
      <c r="U3640" s="6"/>
      <c r="V3640" s="6"/>
      <c r="W3640" s="6"/>
      <c r="X3640" s="6"/>
      <c r="Y3640" s="6"/>
      <c r="Z3640" s="6"/>
      <c r="AA3640" s="6"/>
      <c r="AB3640" s="6"/>
      <c r="AC3640" s="6"/>
      <c r="AD3640" s="6"/>
      <c r="AE3640" s="6"/>
      <c r="AF3640" s="6"/>
      <c r="AG3640" s="6"/>
      <c r="AH3640" s="6"/>
      <c r="AI3640" s="6"/>
      <c r="AJ3640" s="6"/>
      <c r="AK3640" s="6"/>
      <c r="AL3640" s="6"/>
      <c r="AM3640" s="6"/>
      <c r="AN3640" s="6"/>
      <c r="AO3640" s="6"/>
      <c r="AP3640" s="6"/>
      <c r="AQ3640" s="6"/>
      <c r="AR3640" s="6"/>
      <c r="AS3640" s="6"/>
      <c r="AT3640" s="6"/>
      <c r="AU3640" s="6"/>
      <c r="AV3640" s="6"/>
      <c r="AW3640" s="6"/>
      <c r="AX3640" s="6"/>
      <c r="AY3640" s="6"/>
      <c r="AZ3640" s="6"/>
      <c r="BA3640" s="6"/>
      <c r="BB3640" s="6"/>
      <c r="BC3640" s="6"/>
      <c r="BD3640" s="6"/>
    </row>
    <row r="3641" spans="1:56" x14ac:dyDescent="0.25">
      <c r="A3641" s="5" t="s">
        <v>3637</v>
      </c>
      <c r="B3641" s="6" t="str">
        <f>VLOOKUP(A3641,[1]Sheet1!$A$2:$B$6423,2,FALSE)</f>
        <v>..</v>
      </c>
      <c r="C3641" s="5">
        <v>2020</v>
      </c>
      <c r="D3641" s="6" t="s">
        <v>3645</v>
      </c>
      <c r="E3641" s="6" t="s">
        <v>3644</v>
      </c>
      <c r="F3641" s="6" t="s">
        <v>3645</v>
      </c>
      <c r="G3641" s="6" t="s">
        <v>3645</v>
      </c>
      <c r="H3641" s="6" t="s">
        <v>3646</v>
      </c>
      <c r="I3641" s="6" t="s">
        <v>3645</v>
      </c>
      <c r="J3641" s="6" t="s">
        <v>3645</v>
      </c>
      <c r="K3641" s="6"/>
      <c r="L3641" s="6"/>
      <c r="M3641" s="6"/>
      <c r="N3641" s="6"/>
      <c r="O3641" s="6"/>
      <c r="P3641" s="6"/>
      <c r="Q3641" s="6"/>
      <c r="R3641" s="6"/>
      <c r="S3641" s="6"/>
      <c r="T3641" s="6"/>
      <c r="U3641" s="6"/>
      <c r="V3641" s="6"/>
      <c r="W3641" s="6"/>
      <c r="X3641" s="6"/>
      <c r="Y3641" s="6"/>
      <c r="Z3641" s="6"/>
      <c r="AA3641" s="6"/>
      <c r="AB3641" s="6"/>
      <c r="AC3641" s="6"/>
      <c r="AD3641" s="6"/>
      <c r="AE3641" s="6"/>
      <c r="AF3641" s="6"/>
      <c r="AG3641" s="6"/>
      <c r="AH3641" s="6"/>
      <c r="AI3641" s="6"/>
      <c r="AJ3641" s="6"/>
      <c r="AK3641" s="6"/>
      <c r="AL3641" s="6"/>
      <c r="AM3641" s="6"/>
      <c r="AN3641" s="6"/>
      <c r="AO3641" s="6"/>
      <c r="AP3641" s="6"/>
      <c r="AQ3641" s="6"/>
      <c r="AR3641" s="6"/>
      <c r="AS3641" s="6"/>
      <c r="AT3641" s="6"/>
      <c r="AU3641" s="6"/>
      <c r="AV3641" s="6"/>
      <c r="AW3641" s="6"/>
      <c r="AX3641" s="6"/>
      <c r="AY3641" s="6"/>
      <c r="AZ3641" s="6"/>
      <c r="BA3641" s="6"/>
      <c r="BB3641" s="6"/>
      <c r="BC3641" s="6"/>
      <c r="BD3641" s="6"/>
    </row>
    <row r="3642" spans="1:56" x14ac:dyDescent="0.25">
      <c r="A3642" s="5" t="s">
        <v>3637</v>
      </c>
      <c r="B3642" s="6" t="str">
        <f>VLOOKUP(A3642,[1]Sheet1!$A$2:$B$6423,2,FALSE)</f>
        <v>..</v>
      </c>
      <c r="C3642" s="5">
        <v>2021</v>
      </c>
      <c r="D3642" s="6" t="s">
        <v>3645</v>
      </c>
      <c r="E3642" s="6" t="s">
        <v>3644</v>
      </c>
      <c r="F3642" s="6" t="s">
        <v>3645</v>
      </c>
      <c r="G3642" s="6" t="s">
        <v>3645</v>
      </c>
      <c r="H3642" s="6" t="s">
        <v>3646</v>
      </c>
      <c r="I3642" s="6" t="s">
        <v>3645</v>
      </c>
      <c r="J3642" s="6" t="s">
        <v>3645</v>
      </c>
      <c r="K3642" s="6"/>
      <c r="L3642" s="6"/>
      <c r="M3642" s="6"/>
      <c r="N3642" s="6"/>
      <c r="O3642" s="6"/>
      <c r="P3642" s="6"/>
      <c r="Q3642" s="6"/>
      <c r="R3642" s="6"/>
      <c r="S3642" s="6"/>
      <c r="T3642" s="6"/>
      <c r="U3642" s="6"/>
      <c r="V3642" s="6"/>
      <c r="W3642" s="6"/>
      <c r="X3642" s="6"/>
      <c r="Y3642" s="6"/>
      <c r="Z3642" s="6"/>
      <c r="AA3642" s="6"/>
      <c r="AB3642" s="6"/>
      <c r="AC3642" s="6"/>
      <c r="AD3642" s="6"/>
      <c r="AE3642" s="6"/>
      <c r="AF3642" s="6"/>
      <c r="AG3642" s="6"/>
      <c r="AH3642" s="6"/>
      <c r="AI3642" s="6"/>
      <c r="AJ3642" s="6"/>
      <c r="AK3642" s="6"/>
      <c r="AL3642" s="6"/>
      <c r="AM3642" s="6"/>
      <c r="AN3642" s="6"/>
      <c r="AO3642" s="6"/>
      <c r="AP3642" s="6"/>
      <c r="AQ3642" s="6"/>
      <c r="AR3642" s="6"/>
      <c r="AS3642" s="6"/>
      <c r="AT3642" s="6"/>
      <c r="AU3642" s="6"/>
      <c r="AV3642" s="6"/>
      <c r="AW3642" s="6"/>
      <c r="AX3642" s="6"/>
      <c r="AY3642" s="6"/>
      <c r="AZ3642" s="6"/>
      <c r="BA3642" s="6"/>
      <c r="BB3642" s="6"/>
      <c r="BC3642" s="6"/>
      <c r="BD3642" s="6"/>
    </row>
    <row r="3643" spans="1:56" x14ac:dyDescent="0.25">
      <c r="A3643" s="5" t="s">
        <v>3637</v>
      </c>
      <c r="B3643" s="6" t="str">
        <f>VLOOKUP(A3643,[1]Sheet1!$A$2:$B$6423,2,FALSE)</f>
        <v>..</v>
      </c>
      <c r="C3643" s="5">
        <v>2022</v>
      </c>
      <c r="D3643" s="6" t="s">
        <v>3645</v>
      </c>
      <c r="E3643" s="6" t="s">
        <v>3644</v>
      </c>
      <c r="F3643" s="6" t="s">
        <v>3645</v>
      </c>
      <c r="G3643" s="6" t="s">
        <v>3645</v>
      </c>
      <c r="H3643" s="6" t="s">
        <v>3646</v>
      </c>
      <c r="I3643" s="6" t="s">
        <v>3645</v>
      </c>
      <c r="J3643" s="6" t="s">
        <v>3645</v>
      </c>
      <c r="K3643" s="6"/>
      <c r="L3643" s="6"/>
      <c r="M3643" s="6"/>
      <c r="N3643" s="6"/>
      <c r="O3643" s="6"/>
      <c r="P3643" s="6"/>
      <c r="Q3643" s="6"/>
      <c r="R3643" s="6"/>
      <c r="S3643" s="6"/>
      <c r="T3643" s="6"/>
      <c r="U3643" s="6"/>
      <c r="V3643" s="6"/>
      <c r="W3643" s="6"/>
      <c r="X3643" s="6"/>
      <c r="Y3643" s="6"/>
      <c r="Z3643" s="6"/>
      <c r="AA3643" s="6"/>
      <c r="AB3643" s="6"/>
      <c r="AC3643" s="6"/>
      <c r="AD3643" s="6"/>
      <c r="AE3643" s="6"/>
      <c r="AF3643" s="6"/>
      <c r="AG3643" s="6"/>
      <c r="AH3643" s="6"/>
      <c r="AI3643" s="6"/>
      <c r="AJ3643" s="6"/>
      <c r="AK3643" s="6"/>
      <c r="AL3643" s="6"/>
      <c r="AM3643" s="6"/>
      <c r="AN3643" s="6"/>
      <c r="AO3643" s="6"/>
      <c r="AP3643" s="6"/>
      <c r="AQ3643" s="6"/>
      <c r="AR3643" s="6"/>
      <c r="AS3643" s="6"/>
      <c r="AT3643" s="6"/>
      <c r="AU3643" s="6"/>
      <c r="AV3643" s="6"/>
      <c r="AW3643" s="6"/>
      <c r="AX3643" s="6"/>
      <c r="AY3643" s="6"/>
      <c r="AZ3643" s="6"/>
      <c r="BA3643" s="6"/>
      <c r="BB3643" s="6"/>
      <c r="BC3643" s="6"/>
      <c r="BD3643" s="6"/>
    </row>
    <row r="3644" spans="1:56" x14ac:dyDescent="0.25">
      <c r="A3644" s="5" t="s">
        <v>3637</v>
      </c>
      <c r="B3644" s="6" t="str">
        <f>VLOOKUP(A3644,[1]Sheet1!$A$2:$B$6423,2,FALSE)</f>
        <v>..</v>
      </c>
      <c r="C3644" s="5">
        <v>2023</v>
      </c>
      <c r="D3644" s="6" t="s">
        <v>3645</v>
      </c>
      <c r="E3644" s="6" t="s">
        <v>3644</v>
      </c>
      <c r="F3644" s="6" t="s">
        <v>3645</v>
      </c>
      <c r="G3644" s="6" t="s">
        <v>3645</v>
      </c>
      <c r="H3644" s="6" t="s">
        <v>3646</v>
      </c>
      <c r="I3644" s="6" t="s">
        <v>3645</v>
      </c>
      <c r="J3644" s="6" t="s">
        <v>3645</v>
      </c>
      <c r="K3644" s="6"/>
      <c r="L3644" s="6"/>
      <c r="M3644" s="6"/>
      <c r="N3644" s="6"/>
      <c r="O3644" s="6"/>
      <c r="P3644" s="6"/>
      <c r="Q3644" s="6"/>
      <c r="R3644" s="6"/>
      <c r="S3644" s="6"/>
      <c r="T3644" s="6"/>
      <c r="U3644" s="6"/>
      <c r="V3644" s="6"/>
      <c r="W3644" s="6"/>
      <c r="X3644" s="6"/>
      <c r="Y3644" s="6"/>
      <c r="Z3644" s="6"/>
      <c r="AA3644" s="6"/>
      <c r="AB3644" s="6"/>
      <c r="AC3644" s="6"/>
      <c r="AD3644" s="6"/>
      <c r="AE3644" s="6"/>
      <c r="AF3644" s="6"/>
      <c r="AG3644" s="6"/>
      <c r="AH3644" s="6"/>
      <c r="AI3644" s="6"/>
      <c r="AJ3644" s="6"/>
      <c r="AK3644" s="6"/>
      <c r="AL3644" s="6"/>
      <c r="AM3644" s="6"/>
      <c r="AN3644" s="6"/>
      <c r="AO3644" s="6"/>
      <c r="AP3644" s="6"/>
      <c r="AQ3644" s="6"/>
      <c r="AR3644" s="6"/>
      <c r="AS3644" s="6"/>
      <c r="AT3644" s="6"/>
      <c r="AU3644" s="6"/>
      <c r="AV3644" s="6"/>
      <c r="AW3644" s="6"/>
      <c r="AX3644" s="6"/>
      <c r="AY3644" s="6"/>
      <c r="AZ3644" s="6"/>
      <c r="BA3644" s="6"/>
      <c r="BB3644" s="6"/>
      <c r="BC3644" s="6"/>
      <c r="BD3644" s="6"/>
    </row>
    <row r="3645" spans="1:56" x14ac:dyDescent="0.25">
      <c r="A3645" s="5" t="s">
        <v>3637</v>
      </c>
      <c r="B3645" s="6" t="str">
        <f>VLOOKUP(A3645,[1]Sheet1!$A$2:$B$6423,2,FALSE)</f>
        <v>..</v>
      </c>
      <c r="C3645" s="5">
        <v>2024</v>
      </c>
      <c r="D3645" s="6" t="s">
        <v>3645</v>
      </c>
      <c r="E3645" s="6" t="s">
        <v>3644</v>
      </c>
      <c r="F3645" s="6" t="s">
        <v>3645</v>
      </c>
      <c r="G3645" s="6" t="s">
        <v>3645</v>
      </c>
      <c r="H3645" s="6" t="s">
        <v>3646</v>
      </c>
      <c r="I3645" s="6" t="s">
        <v>3645</v>
      </c>
      <c r="J3645" s="6" t="s">
        <v>3645</v>
      </c>
      <c r="K3645" s="6"/>
      <c r="L3645" s="6"/>
      <c r="M3645" s="6"/>
      <c r="N3645" s="6"/>
      <c r="O3645" s="6"/>
      <c r="P3645" s="6"/>
      <c r="Q3645" s="6"/>
      <c r="R3645" s="6"/>
      <c r="S3645" s="6"/>
      <c r="T3645" s="6"/>
      <c r="U3645" s="6"/>
      <c r="V3645" s="6"/>
      <c r="W3645" s="6"/>
      <c r="X3645" s="6"/>
      <c r="Y3645" s="6"/>
      <c r="Z3645" s="6"/>
      <c r="AA3645" s="6"/>
      <c r="AB3645" s="6"/>
      <c r="AC3645" s="6"/>
      <c r="AD3645" s="6"/>
      <c r="AE3645" s="6"/>
      <c r="AF3645" s="6"/>
      <c r="AG3645" s="6"/>
      <c r="AH3645" s="6"/>
      <c r="AI3645" s="6"/>
      <c r="AJ3645" s="6"/>
      <c r="AK3645" s="6"/>
      <c r="AL3645" s="6"/>
      <c r="AM3645" s="6"/>
      <c r="AN3645" s="6"/>
      <c r="AO3645" s="6"/>
      <c r="AP3645" s="6"/>
      <c r="AQ3645" s="6"/>
      <c r="AR3645" s="6"/>
      <c r="AS3645" s="6"/>
      <c r="AT3645" s="6"/>
      <c r="AU3645" s="6"/>
      <c r="AV3645" s="6"/>
      <c r="AW3645" s="6"/>
      <c r="AX3645" s="6"/>
      <c r="AY3645" s="6"/>
      <c r="AZ3645" s="6"/>
      <c r="BA3645" s="6"/>
      <c r="BB3645" s="6"/>
      <c r="BC3645" s="6"/>
      <c r="BD3645" s="6"/>
    </row>
    <row r="3646" spans="1:56" x14ac:dyDescent="0.25">
      <c r="A3646" s="5" t="s">
        <v>3637</v>
      </c>
      <c r="B3646" s="6" t="str">
        <f>VLOOKUP(A3646,[1]Sheet1!$A$2:$B$6423,2,FALSE)</f>
        <v>..</v>
      </c>
      <c r="C3646" s="5">
        <v>2025</v>
      </c>
      <c r="D3646" s="6" t="s">
        <v>3645</v>
      </c>
      <c r="E3646" s="6" t="s">
        <v>3644</v>
      </c>
      <c r="F3646" s="6" t="s">
        <v>3645</v>
      </c>
      <c r="G3646" s="6" t="s">
        <v>3645</v>
      </c>
      <c r="H3646" s="6" t="s">
        <v>3646</v>
      </c>
      <c r="I3646" s="6" t="s">
        <v>3645</v>
      </c>
      <c r="J3646" s="6" t="s">
        <v>3645</v>
      </c>
      <c r="K3646" s="6"/>
      <c r="L3646" s="6"/>
      <c r="M3646" s="6"/>
      <c r="N3646" s="6"/>
      <c r="O3646" s="6"/>
      <c r="P3646" s="6"/>
      <c r="Q3646" s="6"/>
      <c r="R3646" s="6"/>
      <c r="S3646" s="6"/>
      <c r="T3646" s="6"/>
      <c r="U3646" s="6"/>
      <c r="V3646" s="6"/>
      <c r="W3646" s="6"/>
      <c r="X3646" s="6"/>
      <c r="Y3646" s="6"/>
      <c r="Z3646" s="6"/>
      <c r="AA3646" s="6"/>
      <c r="AB3646" s="6"/>
      <c r="AC3646" s="6"/>
      <c r="AD3646" s="6"/>
      <c r="AE3646" s="6"/>
      <c r="AF3646" s="6"/>
      <c r="AG3646" s="6"/>
      <c r="AH3646" s="6"/>
      <c r="AI3646" s="6"/>
      <c r="AJ3646" s="6"/>
      <c r="AK3646" s="6"/>
      <c r="AL3646" s="6"/>
      <c r="AM3646" s="6"/>
      <c r="AN3646" s="6"/>
      <c r="AO3646" s="6"/>
      <c r="AP3646" s="6"/>
      <c r="AQ3646" s="6"/>
      <c r="AR3646" s="6"/>
      <c r="AS3646" s="6"/>
      <c r="AT3646" s="6"/>
      <c r="AU3646" s="6"/>
      <c r="AV3646" s="6"/>
      <c r="AW3646" s="6"/>
      <c r="AX3646" s="6"/>
      <c r="AY3646" s="6"/>
      <c r="AZ3646" s="6"/>
      <c r="BA3646" s="6"/>
      <c r="BB3646" s="6"/>
      <c r="BC3646" s="6"/>
      <c r="BD3646" s="6"/>
    </row>
    <row r="3647" spans="1:56" x14ac:dyDescent="0.25">
      <c r="A3647" s="5" t="s">
        <v>3638</v>
      </c>
      <c r="B3647" s="6" t="str">
        <f>VLOOKUP(A3647,[1]Sheet1!$A$2:$B$6423,2,FALSE)</f>
        <v>..</v>
      </c>
      <c r="C3647" s="5">
        <v>2011</v>
      </c>
      <c r="D3647" s="6" t="s">
        <v>3645</v>
      </c>
      <c r="E3647" s="6" t="s">
        <v>3644</v>
      </c>
      <c r="F3647" s="6" t="s">
        <v>3645</v>
      </c>
      <c r="G3647" s="6" t="s">
        <v>3645</v>
      </c>
      <c r="H3647" s="6" t="s">
        <v>3646</v>
      </c>
      <c r="I3647" s="6" t="s">
        <v>3645</v>
      </c>
      <c r="J3647" s="6" t="s">
        <v>3645</v>
      </c>
      <c r="K3647" s="6"/>
      <c r="L3647" s="6"/>
      <c r="M3647" s="6"/>
      <c r="N3647" s="6"/>
      <c r="O3647" s="6"/>
      <c r="P3647" s="6"/>
      <c r="Q3647" s="6"/>
      <c r="R3647" s="6"/>
      <c r="S3647" s="6"/>
      <c r="T3647" s="6"/>
      <c r="U3647" s="6"/>
      <c r="V3647" s="6"/>
      <c r="W3647" s="6"/>
      <c r="X3647" s="6"/>
      <c r="Y3647" s="6"/>
      <c r="Z3647" s="6"/>
      <c r="AA3647" s="6"/>
      <c r="AB3647" s="6"/>
      <c r="AC3647" s="6"/>
      <c r="AD3647" s="6"/>
      <c r="AE3647" s="6"/>
      <c r="AF3647" s="6"/>
      <c r="AG3647" s="6"/>
      <c r="AH3647" s="6"/>
      <c r="AI3647" s="6"/>
      <c r="AJ3647" s="6"/>
      <c r="AK3647" s="6"/>
      <c r="AL3647" s="6"/>
      <c r="AM3647" s="6"/>
      <c r="AN3647" s="6"/>
      <c r="AO3647" s="6"/>
      <c r="AP3647" s="6"/>
      <c r="AQ3647" s="6"/>
      <c r="AR3647" s="6"/>
      <c r="AS3647" s="6"/>
      <c r="AT3647" s="6"/>
      <c r="AU3647" s="6"/>
      <c r="AV3647" s="6"/>
      <c r="AW3647" s="6"/>
      <c r="AX3647" s="6"/>
      <c r="AY3647" s="6"/>
      <c r="AZ3647" s="6"/>
      <c r="BA3647" s="6"/>
      <c r="BB3647" s="6"/>
      <c r="BC3647" s="6"/>
      <c r="BD3647" s="6"/>
    </row>
    <row r="3648" spans="1:56" x14ac:dyDescent="0.25">
      <c r="A3648" s="5" t="s">
        <v>3638</v>
      </c>
      <c r="B3648" s="6" t="str">
        <f>VLOOKUP(A3648,[1]Sheet1!$A$2:$B$6423,2,FALSE)</f>
        <v>..</v>
      </c>
      <c r="C3648" s="5">
        <v>2012</v>
      </c>
      <c r="D3648" s="6" t="s">
        <v>3645</v>
      </c>
      <c r="E3648" s="6" t="s">
        <v>3644</v>
      </c>
      <c r="F3648" s="6" t="s">
        <v>3645</v>
      </c>
      <c r="G3648" s="6" t="s">
        <v>3645</v>
      </c>
      <c r="H3648" s="6" t="s">
        <v>3646</v>
      </c>
      <c r="I3648" s="6" t="s">
        <v>3645</v>
      </c>
      <c r="J3648" s="6" t="s">
        <v>3645</v>
      </c>
      <c r="K3648" s="6"/>
      <c r="L3648" s="6"/>
      <c r="M3648" s="6"/>
      <c r="N3648" s="6"/>
      <c r="O3648" s="6"/>
      <c r="P3648" s="6"/>
      <c r="Q3648" s="6"/>
      <c r="R3648" s="6"/>
      <c r="S3648" s="6"/>
      <c r="T3648" s="6"/>
      <c r="U3648" s="6"/>
      <c r="V3648" s="6"/>
      <c r="W3648" s="6"/>
      <c r="X3648" s="6"/>
      <c r="Y3648" s="6"/>
      <c r="Z3648" s="6"/>
      <c r="AA3648" s="6"/>
      <c r="AB3648" s="6"/>
      <c r="AC3648" s="6"/>
      <c r="AD3648" s="6"/>
      <c r="AE3648" s="6"/>
      <c r="AF3648" s="6"/>
      <c r="AG3648" s="6"/>
      <c r="AH3648" s="6"/>
      <c r="AI3648" s="6"/>
      <c r="AJ3648" s="6"/>
      <c r="AK3648" s="6"/>
      <c r="AL3648" s="6"/>
      <c r="AM3648" s="6"/>
      <c r="AN3648" s="6"/>
      <c r="AO3648" s="6"/>
      <c r="AP3648" s="6"/>
      <c r="AQ3648" s="6"/>
      <c r="AR3648" s="6"/>
      <c r="AS3648" s="6"/>
      <c r="AT3648" s="6"/>
      <c r="AU3648" s="6"/>
      <c r="AV3648" s="6"/>
      <c r="AW3648" s="6"/>
      <c r="AX3648" s="6"/>
      <c r="AY3648" s="6"/>
      <c r="AZ3648" s="6"/>
      <c r="BA3648" s="6"/>
      <c r="BB3648" s="6"/>
      <c r="BC3648" s="6"/>
      <c r="BD3648" s="6"/>
    </row>
    <row r="3649" spans="1:56" x14ac:dyDescent="0.25">
      <c r="A3649" s="5" t="s">
        <v>3638</v>
      </c>
      <c r="B3649" s="6" t="str">
        <f>VLOOKUP(A3649,[1]Sheet1!$A$2:$B$6423,2,FALSE)</f>
        <v>..</v>
      </c>
      <c r="C3649" s="5">
        <v>2013</v>
      </c>
      <c r="D3649" s="6" t="s">
        <v>3645</v>
      </c>
      <c r="E3649" s="6" t="s">
        <v>3644</v>
      </c>
      <c r="F3649" s="6" t="s">
        <v>3645</v>
      </c>
      <c r="G3649" s="6" t="s">
        <v>3645</v>
      </c>
      <c r="H3649" s="6" t="s">
        <v>3646</v>
      </c>
      <c r="I3649" s="6" t="s">
        <v>3645</v>
      </c>
      <c r="J3649" s="6" t="s">
        <v>3645</v>
      </c>
      <c r="K3649" s="6"/>
      <c r="L3649" s="6"/>
      <c r="M3649" s="6"/>
      <c r="N3649" s="6"/>
      <c r="O3649" s="6"/>
      <c r="P3649" s="6"/>
      <c r="Q3649" s="6"/>
      <c r="R3649" s="6"/>
      <c r="S3649" s="6"/>
      <c r="T3649" s="6"/>
      <c r="U3649" s="6"/>
      <c r="V3649" s="6"/>
      <c r="W3649" s="6"/>
      <c r="X3649" s="6"/>
      <c r="Y3649" s="6"/>
      <c r="Z3649" s="6"/>
      <c r="AA3649" s="6"/>
      <c r="AB3649" s="6"/>
      <c r="AC3649" s="6"/>
      <c r="AD3649" s="6"/>
      <c r="AE3649" s="6"/>
      <c r="AF3649" s="6"/>
      <c r="AG3649" s="6"/>
      <c r="AH3649" s="6"/>
      <c r="AI3649" s="6"/>
      <c r="AJ3649" s="6"/>
      <c r="AK3649" s="6"/>
      <c r="AL3649" s="6"/>
      <c r="AM3649" s="6"/>
      <c r="AN3649" s="6"/>
      <c r="AO3649" s="6"/>
      <c r="AP3649" s="6"/>
      <c r="AQ3649" s="6"/>
      <c r="AR3649" s="6"/>
      <c r="AS3649" s="6"/>
      <c r="AT3649" s="6"/>
      <c r="AU3649" s="6"/>
      <c r="AV3649" s="6"/>
      <c r="AW3649" s="6"/>
      <c r="AX3649" s="6"/>
      <c r="AY3649" s="6"/>
      <c r="AZ3649" s="6"/>
      <c r="BA3649" s="6"/>
      <c r="BB3649" s="6"/>
      <c r="BC3649" s="6"/>
      <c r="BD3649" s="6"/>
    </row>
    <row r="3650" spans="1:56" x14ac:dyDescent="0.25">
      <c r="A3650" s="5" t="s">
        <v>3638</v>
      </c>
      <c r="B3650" s="6" t="str">
        <f>VLOOKUP(A3650,[1]Sheet1!$A$2:$B$6423,2,FALSE)</f>
        <v>..</v>
      </c>
      <c r="C3650" s="5">
        <v>2014</v>
      </c>
      <c r="D3650" s="6" t="s">
        <v>3645</v>
      </c>
      <c r="E3650" s="6" t="s">
        <v>3644</v>
      </c>
      <c r="F3650" s="6" t="s">
        <v>3645</v>
      </c>
      <c r="G3650" s="6" t="s">
        <v>3645</v>
      </c>
      <c r="H3650" s="6" t="s">
        <v>3646</v>
      </c>
      <c r="I3650" s="6" t="s">
        <v>3645</v>
      </c>
      <c r="J3650" s="6" t="s">
        <v>3645</v>
      </c>
      <c r="K3650" s="6"/>
      <c r="L3650" s="6"/>
      <c r="M3650" s="6"/>
      <c r="N3650" s="6"/>
      <c r="O3650" s="6"/>
      <c r="P3650" s="6"/>
      <c r="Q3650" s="6"/>
      <c r="R3650" s="6"/>
      <c r="S3650" s="6"/>
      <c r="T3650" s="6"/>
      <c r="U3650" s="6"/>
      <c r="V3650" s="6"/>
      <c r="W3650" s="6"/>
      <c r="X3650" s="6"/>
      <c r="Y3650" s="6"/>
      <c r="Z3650" s="6"/>
      <c r="AA3650" s="6"/>
      <c r="AB3650" s="6"/>
      <c r="AC3650" s="6"/>
      <c r="AD3650" s="6"/>
      <c r="AE3650" s="6"/>
      <c r="AF3650" s="6"/>
      <c r="AG3650" s="6"/>
      <c r="AH3650" s="6"/>
      <c r="AI3650" s="6"/>
      <c r="AJ3650" s="6"/>
      <c r="AK3650" s="6"/>
      <c r="AL3650" s="6"/>
      <c r="AM3650" s="6"/>
      <c r="AN3650" s="6"/>
      <c r="AO3650" s="6"/>
      <c r="AP3650" s="6"/>
      <c r="AQ3650" s="6"/>
      <c r="AR3650" s="6"/>
      <c r="AS3650" s="6"/>
      <c r="AT3650" s="6"/>
      <c r="AU3650" s="6"/>
      <c r="AV3650" s="6"/>
      <c r="AW3650" s="6"/>
      <c r="AX3650" s="6"/>
      <c r="AY3650" s="6"/>
      <c r="AZ3650" s="6"/>
      <c r="BA3650" s="6"/>
      <c r="BB3650" s="6"/>
      <c r="BC3650" s="6"/>
      <c r="BD3650" s="6"/>
    </row>
    <row r="3651" spans="1:56" x14ac:dyDescent="0.25">
      <c r="A3651" s="5" t="s">
        <v>3638</v>
      </c>
      <c r="B3651" s="6" t="str">
        <f>VLOOKUP(A3651,[1]Sheet1!$A$2:$B$6423,2,FALSE)</f>
        <v>..</v>
      </c>
      <c r="C3651" s="5">
        <v>2015</v>
      </c>
      <c r="D3651" s="6" t="s">
        <v>3645</v>
      </c>
      <c r="E3651" s="6" t="s">
        <v>3644</v>
      </c>
      <c r="F3651" s="6" t="s">
        <v>3645</v>
      </c>
      <c r="G3651" s="6" t="s">
        <v>3645</v>
      </c>
      <c r="H3651" s="6" t="s">
        <v>3646</v>
      </c>
      <c r="I3651" s="6" t="s">
        <v>3645</v>
      </c>
      <c r="J3651" s="6" t="s">
        <v>3645</v>
      </c>
      <c r="K3651" s="6"/>
      <c r="L3651" s="6"/>
      <c r="M3651" s="6"/>
      <c r="N3651" s="6"/>
      <c r="O3651" s="6"/>
      <c r="P3651" s="6"/>
      <c r="Q3651" s="6"/>
      <c r="R3651" s="6"/>
      <c r="S3651" s="6"/>
      <c r="T3651" s="6"/>
      <c r="U3651" s="6"/>
      <c r="V3651" s="6"/>
      <c r="W3651" s="6"/>
      <c r="X3651" s="6"/>
      <c r="Y3651" s="6"/>
      <c r="Z3651" s="6"/>
      <c r="AA3651" s="6"/>
      <c r="AB3651" s="6"/>
      <c r="AC3651" s="6"/>
      <c r="AD3651" s="6"/>
      <c r="AE3651" s="6"/>
      <c r="AF3651" s="6"/>
      <c r="AG3651" s="6"/>
      <c r="AH3651" s="6"/>
      <c r="AI3651" s="6"/>
      <c r="AJ3651" s="6"/>
      <c r="AK3651" s="6"/>
      <c r="AL3651" s="6"/>
      <c r="AM3651" s="6"/>
      <c r="AN3651" s="6"/>
      <c r="AO3651" s="6"/>
      <c r="AP3651" s="6"/>
      <c r="AQ3651" s="6"/>
      <c r="AR3651" s="6"/>
      <c r="AS3651" s="6"/>
      <c r="AT3651" s="6"/>
      <c r="AU3651" s="6"/>
      <c r="AV3651" s="6"/>
      <c r="AW3651" s="6"/>
      <c r="AX3651" s="6"/>
      <c r="AY3651" s="6"/>
      <c r="AZ3651" s="6"/>
      <c r="BA3651" s="6"/>
      <c r="BB3651" s="6"/>
      <c r="BC3651" s="6"/>
      <c r="BD3651" s="6"/>
    </row>
    <row r="3652" spans="1:56" x14ac:dyDescent="0.25">
      <c r="A3652" s="5" t="s">
        <v>3638</v>
      </c>
      <c r="B3652" s="6" t="str">
        <f>VLOOKUP(A3652,[1]Sheet1!$A$2:$B$6423,2,FALSE)</f>
        <v>..</v>
      </c>
      <c r="C3652" s="5">
        <v>2016</v>
      </c>
      <c r="D3652" s="6" t="s">
        <v>3645</v>
      </c>
      <c r="E3652" s="6" t="s">
        <v>3644</v>
      </c>
      <c r="F3652" s="6" t="s">
        <v>3645</v>
      </c>
      <c r="G3652" s="6" t="s">
        <v>3645</v>
      </c>
      <c r="H3652" s="6" t="s">
        <v>3646</v>
      </c>
      <c r="I3652" s="6" t="s">
        <v>3645</v>
      </c>
      <c r="J3652" s="6" t="s">
        <v>3645</v>
      </c>
      <c r="K3652" s="6"/>
      <c r="L3652" s="6"/>
      <c r="M3652" s="6"/>
      <c r="N3652" s="6"/>
      <c r="O3652" s="6"/>
      <c r="P3652" s="6"/>
      <c r="Q3652" s="6"/>
      <c r="R3652" s="6"/>
      <c r="S3652" s="6"/>
      <c r="T3652" s="6"/>
      <c r="U3652" s="6"/>
      <c r="V3652" s="6"/>
      <c r="W3652" s="6"/>
      <c r="X3652" s="6"/>
      <c r="Y3652" s="6"/>
      <c r="Z3652" s="6"/>
      <c r="AA3652" s="6"/>
      <c r="AB3652" s="6"/>
      <c r="AC3652" s="6"/>
      <c r="AD3652" s="6"/>
      <c r="AE3652" s="6"/>
      <c r="AF3652" s="6"/>
      <c r="AG3652" s="6"/>
      <c r="AH3652" s="6"/>
      <c r="AI3652" s="6"/>
      <c r="AJ3652" s="6"/>
      <c r="AK3652" s="6"/>
      <c r="AL3652" s="6"/>
      <c r="AM3652" s="6"/>
      <c r="AN3652" s="6"/>
      <c r="AO3652" s="6"/>
      <c r="AP3652" s="6"/>
      <c r="AQ3652" s="6"/>
      <c r="AR3652" s="6"/>
      <c r="AS3652" s="6"/>
      <c r="AT3652" s="6"/>
      <c r="AU3652" s="6"/>
      <c r="AV3652" s="6"/>
      <c r="AW3652" s="6"/>
      <c r="AX3652" s="6"/>
      <c r="AY3652" s="6"/>
      <c r="AZ3652" s="6"/>
      <c r="BA3652" s="6"/>
      <c r="BB3652" s="6"/>
      <c r="BC3652" s="6"/>
      <c r="BD3652" s="6"/>
    </row>
    <row r="3653" spans="1:56" x14ac:dyDescent="0.25">
      <c r="A3653" s="5" t="s">
        <v>3638</v>
      </c>
      <c r="B3653" s="6" t="str">
        <f>VLOOKUP(A3653,[1]Sheet1!$A$2:$B$6423,2,FALSE)</f>
        <v>..</v>
      </c>
      <c r="C3653" s="5">
        <v>2017</v>
      </c>
      <c r="D3653" s="6" t="s">
        <v>3645</v>
      </c>
      <c r="E3653" s="6" t="s">
        <v>3644</v>
      </c>
      <c r="F3653" s="6" t="s">
        <v>3645</v>
      </c>
      <c r="G3653" s="6" t="s">
        <v>3645</v>
      </c>
      <c r="H3653" s="6" t="s">
        <v>3646</v>
      </c>
      <c r="I3653" s="6" t="s">
        <v>3645</v>
      </c>
      <c r="J3653" s="6" t="s">
        <v>3645</v>
      </c>
      <c r="K3653" s="6"/>
      <c r="L3653" s="6"/>
      <c r="M3653" s="6"/>
      <c r="N3653" s="6"/>
      <c r="O3653" s="6"/>
      <c r="P3653" s="6"/>
      <c r="Q3653" s="6"/>
      <c r="R3653" s="6"/>
      <c r="S3653" s="6"/>
      <c r="T3653" s="6"/>
      <c r="U3653" s="6"/>
      <c r="V3653" s="6"/>
      <c r="W3653" s="6"/>
      <c r="X3653" s="6"/>
      <c r="Y3653" s="6"/>
      <c r="Z3653" s="6"/>
      <c r="AA3653" s="6"/>
      <c r="AB3653" s="6"/>
      <c r="AC3653" s="6"/>
      <c r="AD3653" s="6"/>
      <c r="AE3653" s="6"/>
      <c r="AF3653" s="6"/>
      <c r="AG3653" s="6"/>
      <c r="AH3653" s="6"/>
      <c r="AI3653" s="6"/>
      <c r="AJ3653" s="6"/>
      <c r="AK3653" s="6"/>
      <c r="AL3653" s="6"/>
      <c r="AM3653" s="6"/>
      <c r="AN3653" s="6"/>
      <c r="AO3653" s="6"/>
      <c r="AP3653" s="6"/>
      <c r="AQ3653" s="6"/>
      <c r="AR3653" s="6"/>
      <c r="AS3653" s="6"/>
      <c r="AT3653" s="6"/>
      <c r="AU3653" s="6"/>
      <c r="AV3653" s="6"/>
      <c r="AW3653" s="6"/>
      <c r="AX3653" s="6"/>
      <c r="AY3653" s="6"/>
      <c r="AZ3653" s="6"/>
      <c r="BA3653" s="6"/>
      <c r="BB3653" s="6"/>
      <c r="BC3653" s="6"/>
      <c r="BD3653" s="6"/>
    </row>
    <row r="3654" spans="1:56" x14ac:dyDescent="0.25">
      <c r="A3654" s="5" t="s">
        <v>3638</v>
      </c>
      <c r="B3654" s="6" t="str">
        <f>VLOOKUP(A3654,[1]Sheet1!$A$2:$B$6423,2,FALSE)</f>
        <v>..</v>
      </c>
      <c r="C3654" s="5">
        <v>2018</v>
      </c>
      <c r="D3654" s="6" t="s">
        <v>3645</v>
      </c>
      <c r="E3654" s="6" t="s">
        <v>3644</v>
      </c>
      <c r="F3654" s="6" t="s">
        <v>3645</v>
      </c>
      <c r="G3654" s="6" t="s">
        <v>3645</v>
      </c>
      <c r="H3654" s="6" t="s">
        <v>3646</v>
      </c>
      <c r="I3654" s="6" t="s">
        <v>3645</v>
      </c>
      <c r="J3654" s="6" t="s">
        <v>3645</v>
      </c>
      <c r="K3654" s="6"/>
      <c r="L3654" s="6"/>
      <c r="M3654" s="6"/>
      <c r="N3654" s="6"/>
      <c r="O3654" s="6"/>
      <c r="P3654" s="6"/>
      <c r="Q3654" s="6"/>
      <c r="R3654" s="6"/>
      <c r="S3654" s="6"/>
      <c r="T3654" s="6"/>
      <c r="U3654" s="6"/>
      <c r="V3654" s="6"/>
      <c r="W3654" s="6"/>
      <c r="X3654" s="6"/>
      <c r="Y3654" s="6"/>
      <c r="Z3654" s="6"/>
      <c r="AA3654" s="6"/>
      <c r="AB3654" s="6"/>
      <c r="AC3654" s="6"/>
      <c r="AD3654" s="6"/>
      <c r="AE3654" s="6"/>
      <c r="AF3654" s="6"/>
      <c r="AG3654" s="6"/>
      <c r="AH3654" s="6"/>
      <c r="AI3654" s="6"/>
      <c r="AJ3654" s="6"/>
      <c r="AK3654" s="6"/>
      <c r="AL3654" s="6"/>
      <c r="AM3654" s="6"/>
      <c r="AN3654" s="6"/>
      <c r="AO3654" s="6"/>
      <c r="AP3654" s="6"/>
      <c r="AQ3654" s="6"/>
      <c r="AR3654" s="6"/>
      <c r="AS3654" s="6"/>
      <c r="AT3654" s="6"/>
      <c r="AU3654" s="6"/>
      <c r="AV3654" s="6"/>
      <c r="AW3654" s="6"/>
      <c r="AX3654" s="6"/>
      <c r="AY3654" s="6"/>
      <c r="AZ3654" s="6"/>
      <c r="BA3654" s="6"/>
      <c r="BB3654" s="6"/>
      <c r="BC3654" s="6"/>
      <c r="BD3654" s="6"/>
    </row>
    <row r="3655" spans="1:56" x14ac:dyDescent="0.25">
      <c r="A3655" s="5" t="s">
        <v>3638</v>
      </c>
      <c r="B3655" s="6" t="str">
        <f>VLOOKUP(A3655,[1]Sheet1!$A$2:$B$6423,2,FALSE)</f>
        <v>..</v>
      </c>
      <c r="C3655" s="5">
        <v>2019</v>
      </c>
      <c r="D3655" s="6" t="s">
        <v>3645</v>
      </c>
      <c r="E3655" s="6" t="s">
        <v>3644</v>
      </c>
      <c r="F3655" s="6" t="s">
        <v>3645</v>
      </c>
      <c r="G3655" s="6" t="s">
        <v>3645</v>
      </c>
      <c r="H3655" s="6" t="s">
        <v>3646</v>
      </c>
      <c r="I3655" s="6" t="s">
        <v>3645</v>
      </c>
      <c r="J3655" s="6" t="s">
        <v>3645</v>
      </c>
      <c r="K3655" s="6"/>
      <c r="L3655" s="6"/>
      <c r="M3655" s="6"/>
      <c r="N3655" s="6"/>
      <c r="O3655" s="6"/>
      <c r="P3655" s="6"/>
      <c r="Q3655" s="6"/>
      <c r="R3655" s="6"/>
      <c r="S3655" s="6"/>
      <c r="T3655" s="6"/>
      <c r="U3655" s="6"/>
      <c r="V3655" s="6"/>
      <c r="W3655" s="6"/>
      <c r="X3655" s="6"/>
      <c r="Y3655" s="6"/>
      <c r="Z3655" s="6"/>
      <c r="AA3655" s="6"/>
      <c r="AB3655" s="6"/>
      <c r="AC3655" s="6"/>
      <c r="AD3655" s="6"/>
      <c r="AE3655" s="6"/>
      <c r="AF3655" s="6"/>
      <c r="AG3655" s="6"/>
      <c r="AH3655" s="6"/>
      <c r="AI3655" s="6"/>
      <c r="AJ3655" s="6"/>
      <c r="AK3655" s="6"/>
      <c r="AL3655" s="6"/>
      <c r="AM3655" s="6"/>
      <c r="AN3655" s="6"/>
      <c r="AO3655" s="6"/>
      <c r="AP3655" s="6"/>
      <c r="AQ3655" s="6"/>
      <c r="AR3655" s="6"/>
      <c r="AS3655" s="6"/>
      <c r="AT3655" s="6"/>
      <c r="AU3655" s="6"/>
      <c r="AV3655" s="6"/>
      <c r="AW3655" s="6"/>
      <c r="AX3655" s="6"/>
      <c r="AY3655" s="6"/>
      <c r="AZ3655" s="6"/>
      <c r="BA3655" s="6"/>
      <c r="BB3655" s="6"/>
      <c r="BC3655" s="6"/>
      <c r="BD3655" s="6"/>
    </row>
    <row r="3656" spans="1:56" x14ac:dyDescent="0.25">
      <c r="A3656" s="5" t="s">
        <v>3638</v>
      </c>
      <c r="B3656" s="6" t="str">
        <f>VLOOKUP(A3656,[1]Sheet1!$A$2:$B$6423,2,FALSE)</f>
        <v>..</v>
      </c>
      <c r="C3656" s="5">
        <v>2020</v>
      </c>
      <c r="D3656" s="6" t="s">
        <v>3645</v>
      </c>
      <c r="E3656" s="6" t="s">
        <v>3644</v>
      </c>
      <c r="F3656" s="6" t="s">
        <v>3645</v>
      </c>
      <c r="G3656" s="6" t="s">
        <v>3645</v>
      </c>
      <c r="H3656" s="6" t="s">
        <v>3646</v>
      </c>
      <c r="I3656" s="6" t="s">
        <v>3645</v>
      </c>
      <c r="J3656" s="6" t="s">
        <v>3645</v>
      </c>
      <c r="K3656" s="6"/>
      <c r="L3656" s="6"/>
      <c r="M3656" s="6"/>
      <c r="N3656" s="6"/>
      <c r="O3656" s="6"/>
      <c r="P3656" s="6"/>
      <c r="Q3656" s="6"/>
      <c r="R3656" s="6"/>
      <c r="S3656" s="6"/>
      <c r="T3656" s="6"/>
      <c r="U3656" s="6"/>
      <c r="V3656" s="6"/>
      <c r="W3656" s="6"/>
      <c r="X3656" s="6"/>
      <c r="Y3656" s="6"/>
      <c r="Z3656" s="6"/>
      <c r="AA3656" s="6"/>
      <c r="AB3656" s="6"/>
      <c r="AC3656" s="6"/>
      <c r="AD3656" s="6"/>
      <c r="AE3656" s="6"/>
      <c r="AF3656" s="6"/>
      <c r="AG3656" s="6"/>
      <c r="AH3656" s="6"/>
      <c r="AI3656" s="6"/>
      <c r="AJ3656" s="6"/>
      <c r="AK3656" s="6"/>
      <c r="AL3656" s="6"/>
      <c r="AM3656" s="6"/>
      <c r="AN3656" s="6"/>
      <c r="AO3656" s="6"/>
      <c r="AP3656" s="6"/>
      <c r="AQ3656" s="6"/>
      <c r="AR3656" s="6"/>
      <c r="AS3656" s="6"/>
      <c r="AT3656" s="6"/>
      <c r="AU3656" s="6"/>
      <c r="AV3656" s="6"/>
      <c r="AW3656" s="6"/>
      <c r="AX3656" s="6"/>
      <c r="AY3656" s="6"/>
      <c r="AZ3656" s="6"/>
      <c r="BA3656" s="6"/>
      <c r="BB3656" s="6"/>
      <c r="BC3656" s="6"/>
      <c r="BD3656" s="6"/>
    </row>
    <row r="3657" spans="1:56" x14ac:dyDescent="0.25">
      <c r="A3657" s="5" t="s">
        <v>3638</v>
      </c>
      <c r="B3657" s="6" t="str">
        <f>VLOOKUP(A3657,[1]Sheet1!$A$2:$B$6423,2,FALSE)</f>
        <v>..</v>
      </c>
      <c r="C3657" s="5">
        <v>2021</v>
      </c>
      <c r="D3657" s="6" t="s">
        <v>3645</v>
      </c>
      <c r="E3657" s="6" t="s">
        <v>3644</v>
      </c>
      <c r="F3657" s="6" t="s">
        <v>3645</v>
      </c>
      <c r="G3657" s="6" t="s">
        <v>3645</v>
      </c>
      <c r="H3657" s="6" t="s">
        <v>3646</v>
      </c>
      <c r="I3657" s="6" t="s">
        <v>3645</v>
      </c>
      <c r="J3657" s="6" t="s">
        <v>3645</v>
      </c>
      <c r="K3657" s="6"/>
      <c r="L3657" s="6"/>
      <c r="M3657" s="6"/>
      <c r="N3657" s="6"/>
      <c r="O3657" s="6"/>
      <c r="P3657" s="6"/>
      <c r="Q3657" s="6"/>
      <c r="R3657" s="6"/>
      <c r="S3657" s="6"/>
      <c r="T3657" s="6"/>
      <c r="U3657" s="6"/>
      <c r="V3657" s="6"/>
      <c r="W3657" s="6"/>
      <c r="X3657" s="6"/>
      <c r="Y3657" s="6"/>
      <c r="Z3657" s="6"/>
      <c r="AA3657" s="6"/>
      <c r="AB3657" s="6"/>
      <c r="AC3657" s="6"/>
      <c r="AD3657" s="6"/>
      <c r="AE3657" s="6"/>
      <c r="AF3657" s="6"/>
      <c r="AG3657" s="6"/>
      <c r="AH3657" s="6"/>
      <c r="AI3657" s="6"/>
      <c r="AJ3657" s="6"/>
      <c r="AK3657" s="6"/>
      <c r="AL3657" s="6"/>
      <c r="AM3657" s="6"/>
      <c r="AN3657" s="6"/>
      <c r="AO3657" s="6"/>
      <c r="AP3657" s="6"/>
      <c r="AQ3657" s="6"/>
      <c r="AR3657" s="6"/>
      <c r="AS3657" s="6"/>
      <c r="AT3657" s="6"/>
      <c r="AU3657" s="6"/>
      <c r="AV3657" s="6"/>
      <c r="AW3657" s="6"/>
      <c r="AX3657" s="6"/>
      <c r="AY3657" s="6"/>
      <c r="AZ3657" s="6"/>
      <c r="BA3657" s="6"/>
      <c r="BB3657" s="6"/>
      <c r="BC3657" s="6"/>
      <c r="BD3657" s="6"/>
    </row>
    <row r="3658" spans="1:56" x14ac:dyDescent="0.25">
      <c r="A3658" s="5" t="s">
        <v>3638</v>
      </c>
      <c r="B3658" s="6" t="str">
        <f>VLOOKUP(A3658,[1]Sheet1!$A$2:$B$6423,2,FALSE)</f>
        <v>..</v>
      </c>
      <c r="C3658" s="5">
        <v>2022</v>
      </c>
      <c r="D3658" s="6" t="s">
        <v>3645</v>
      </c>
      <c r="E3658" s="6" t="s">
        <v>3644</v>
      </c>
      <c r="F3658" s="6" t="s">
        <v>3645</v>
      </c>
      <c r="G3658" s="6" t="s">
        <v>3645</v>
      </c>
      <c r="H3658" s="6" t="s">
        <v>3646</v>
      </c>
      <c r="I3658" s="6" t="s">
        <v>3645</v>
      </c>
      <c r="J3658" s="6" t="s">
        <v>3645</v>
      </c>
      <c r="K3658" s="6"/>
      <c r="L3658" s="6"/>
      <c r="M3658" s="6"/>
      <c r="N3658" s="6"/>
      <c r="O3658" s="6"/>
      <c r="P3658" s="6"/>
      <c r="Q3658" s="6"/>
      <c r="R3658" s="6"/>
      <c r="S3658" s="6"/>
      <c r="T3658" s="6"/>
      <c r="U3658" s="6"/>
      <c r="V3658" s="6"/>
      <c r="W3658" s="6"/>
      <c r="X3658" s="6"/>
      <c r="Y3658" s="6"/>
      <c r="Z3658" s="6"/>
      <c r="AA3658" s="6"/>
      <c r="AB3658" s="6"/>
      <c r="AC3658" s="6"/>
      <c r="AD3658" s="6"/>
      <c r="AE3658" s="6"/>
      <c r="AF3658" s="6"/>
      <c r="AG3658" s="6"/>
      <c r="AH3658" s="6"/>
      <c r="AI3658" s="6"/>
      <c r="AJ3658" s="6"/>
      <c r="AK3658" s="6"/>
      <c r="AL3658" s="6"/>
      <c r="AM3658" s="6"/>
      <c r="AN3658" s="6"/>
      <c r="AO3658" s="6"/>
      <c r="AP3658" s="6"/>
      <c r="AQ3658" s="6"/>
      <c r="AR3658" s="6"/>
      <c r="AS3658" s="6"/>
      <c r="AT3658" s="6"/>
      <c r="AU3658" s="6"/>
      <c r="AV3658" s="6"/>
      <c r="AW3658" s="6"/>
      <c r="AX3658" s="6"/>
      <c r="AY3658" s="6"/>
      <c r="AZ3658" s="6"/>
      <c r="BA3658" s="6"/>
      <c r="BB3658" s="6"/>
      <c r="BC3658" s="6"/>
      <c r="BD3658" s="6"/>
    </row>
    <row r="3659" spans="1:56" x14ac:dyDescent="0.25">
      <c r="A3659" s="5" t="s">
        <v>3638</v>
      </c>
      <c r="B3659" s="6" t="str">
        <f>VLOOKUP(A3659,[1]Sheet1!$A$2:$B$6423,2,FALSE)</f>
        <v>..</v>
      </c>
      <c r="C3659" s="5">
        <v>2023</v>
      </c>
      <c r="D3659" s="6" t="s">
        <v>3645</v>
      </c>
      <c r="E3659" s="6" t="s">
        <v>3644</v>
      </c>
      <c r="F3659" s="6" t="s">
        <v>3645</v>
      </c>
      <c r="G3659" s="6" t="s">
        <v>3645</v>
      </c>
      <c r="H3659" s="6" t="s">
        <v>3646</v>
      </c>
      <c r="I3659" s="6" t="s">
        <v>3645</v>
      </c>
      <c r="J3659" s="6" t="s">
        <v>3645</v>
      </c>
      <c r="K3659" s="6"/>
      <c r="L3659" s="6"/>
      <c r="M3659" s="6"/>
      <c r="N3659" s="6"/>
      <c r="O3659" s="6"/>
      <c r="P3659" s="6"/>
      <c r="Q3659" s="6"/>
      <c r="R3659" s="6"/>
      <c r="S3659" s="6"/>
      <c r="T3659" s="6"/>
      <c r="U3659" s="6"/>
      <c r="V3659" s="6"/>
      <c r="W3659" s="6"/>
      <c r="X3659" s="6"/>
      <c r="Y3659" s="6"/>
      <c r="Z3659" s="6"/>
      <c r="AA3659" s="6"/>
      <c r="AB3659" s="6"/>
      <c r="AC3659" s="6"/>
      <c r="AD3659" s="6"/>
      <c r="AE3659" s="6"/>
      <c r="AF3659" s="6"/>
      <c r="AG3659" s="6"/>
      <c r="AH3659" s="6"/>
      <c r="AI3659" s="6"/>
      <c r="AJ3659" s="6"/>
      <c r="AK3659" s="6"/>
      <c r="AL3659" s="6"/>
      <c r="AM3659" s="6"/>
      <c r="AN3659" s="6"/>
      <c r="AO3659" s="6"/>
      <c r="AP3659" s="6"/>
      <c r="AQ3659" s="6"/>
      <c r="AR3659" s="6"/>
      <c r="AS3659" s="6"/>
      <c r="AT3659" s="6"/>
      <c r="AU3659" s="6"/>
      <c r="AV3659" s="6"/>
      <c r="AW3659" s="6"/>
      <c r="AX3659" s="6"/>
      <c r="AY3659" s="6"/>
      <c r="AZ3659" s="6"/>
      <c r="BA3659" s="6"/>
      <c r="BB3659" s="6"/>
      <c r="BC3659" s="6"/>
      <c r="BD3659" s="6"/>
    </row>
    <row r="3660" spans="1:56" x14ac:dyDescent="0.25">
      <c r="A3660" s="5" t="s">
        <v>3638</v>
      </c>
      <c r="B3660" s="6" t="str">
        <f>VLOOKUP(A3660,[1]Sheet1!$A$2:$B$6423,2,FALSE)</f>
        <v>..</v>
      </c>
      <c r="C3660" s="5">
        <v>2024</v>
      </c>
      <c r="D3660" s="6" t="s">
        <v>3645</v>
      </c>
      <c r="E3660" s="6" t="s">
        <v>3644</v>
      </c>
      <c r="F3660" s="6" t="s">
        <v>3645</v>
      </c>
      <c r="G3660" s="6" t="s">
        <v>3645</v>
      </c>
      <c r="H3660" s="6" t="s">
        <v>3646</v>
      </c>
      <c r="I3660" s="6" t="s">
        <v>3645</v>
      </c>
      <c r="J3660" s="6" t="s">
        <v>3645</v>
      </c>
      <c r="K3660" s="6"/>
      <c r="L3660" s="6"/>
      <c r="M3660" s="6"/>
      <c r="N3660" s="6"/>
      <c r="O3660" s="6"/>
      <c r="P3660" s="6"/>
      <c r="Q3660" s="6"/>
      <c r="R3660" s="6"/>
      <c r="S3660" s="6"/>
      <c r="T3660" s="6"/>
      <c r="U3660" s="6"/>
      <c r="V3660" s="6"/>
      <c r="W3660" s="6"/>
      <c r="X3660" s="6"/>
      <c r="Y3660" s="6"/>
      <c r="Z3660" s="6"/>
      <c r="AA3660" s="6"/>
      <c r="AB3660" s="6"/>
      <c r="AC3660" s="6"/>
      <c r="AD3660" s="6"/>
      <c r="AE3660" s="6"/>
      <c r="AF3660" s="6"/>
      <c r="AG3660" s="6"/>
      <c r="AH3660" s="6"/>
      <c r="AI3660" s="6"/>
      <c r="AJ3660" s="6"/>
      <c r="AK3660" s="6"/>
      <c r="AL3660" s="6"/>
      <c r="AM3660" s="6"/>
      <c r="AN3660" s="6"/>
      <c r="AO3660" s="6"/>
      <c r="AP3660" s="6"/>
      <c r="AQ3660" s="6"/>
      <c r="AR3660" s="6"/>
      <c r="AS3660" s="6"/>
      <c r="AT3660" s="6"/>
      <c r="AU3660" s="6"/>
      <c r="AV3660" s="6"/>
      <c r="AW3660" s="6"/>
      <c r="AX3660" s="6"/>
      <c r="AY3660" s="6"/>
      <c r="AZ3660" s="6"/>
      <c r="BA3660" s="6"/>
      <c r="BB3660" s="6"/>
      <c r="BC3660" s="6"/>
      <c r="BD3660" s="6"/>
    </row>
    <row r="3661" spans="1:56" x14ac:dyDescent="0.25">
      <c r="A3661" s="5" t="s">
        <v>3638</v>
      </c>
      <c r="B3661" s="6" t="str">
        <f>VLOOKUP(A3661,[1]Sheet1!$A$2:$B$6423,2,FALSE)</f>
        <v>..</v>
      </c>
      <c r="C3661" s="5">
        <v>2025</v>
      </c>
      <c r="D3661" s="6" t="s">
        <v>3645</v>
      </c>
      <c r="E3661" s="6" t="s">
        <v>3644</v>
      </c>
      <c r="F3661" s="6" t="s">
        <v>3645</v>
      </c>
      <c r="G3661" s="6" t="s">
        <v>3645</v>
      </c>
      <c r="H3661" s="6" t="s">
        <v>3646</v>
      </c>
      <c r="I3661" s="6" t="s">
        <v>3645</v>
      </c>
      <c r="J3661" s="6" t="s">
        <v>3645</v>
      </c>
      <c r="K3661" s="6"/>
      <c r="L3661" s="6"/>
      <c r="M3661" s="6"/>
      <c r="N3661" s="6"/>
      <c r="O3661" s="6"/>
      <c r="P3661" s="6"/>
      <c r="Q3661" s="6"/>
      <c r="R3661" s="6"/>
      <c r="S3661" s="6"/>
      <c r="T3661" s="6"/>
      <c r="U3661" s="6"/>
      <c r="V3661" s="6"/>
      <c r="W3661" s="6"/>
      <c r="X3661" s="6"/>
      <c r="Y3661" s="6"/>
      <c r="Z3661" s="6"/>
      <c r="AA3661" s="6"/>
      <c r="AB3661" s="6"/>
      <c r="AC3661" s="6"/>
      <c r="AD3661" s="6"/>
      <c r="AE3661" s="6"/>
      <c r="AF3661" s="6"/>
      <c r="AG3661" s="6"/>
      <c r="AH3661" s="6"/>
      <c r="AI3661" s="6"/>
      <c r="AJ3661" s="6"/>
      <c r="AK3661" s="6"/>
      <c r="AL3661" s="6"/>
      <c r="AM3661" s="6"/>
      <c r="AN3661" s="6"/>
      <c r="AO3661" s="6"/>
      <c r="AP3661" s="6"/>
      <c r="AQ3661" s="6"/>
      <c r="AR3661" s="6"/>
      <c r="AS3661" s="6"/>
      <c r="AT3661" s="6"/>
      <c r="AU3661" s="6"/>
      <c r="AV3661" s="6"/>
      <c r="AW3661" s="6"/>
      <c r="AX3661" s="6"/>
      <c r="AY3661" s="6"/>
      <c r="AZ3661" s="6"/>
      <c r="BA3661" s="6"/>
      <c r="BB3661" s="6"/>
      <c r="BC3661" s="6"/>
      <c r="BD3661" s="6"/>
    </row>
    <row r="3662" spans="1:56" x14ac:dyDescent="0.25">
      <c r="A3662" s="5" t="s">
        <v>3639</v>
      </c>
      <c r="B3662" s="6" t="str">
        <f>VLOOKUP(A3662,[1]Sheet1!$A$2:$B$6423,2,FALSE)</f>
        <v>..</v>
      </c>
      <c r="C3662" s="5">
        <v>2011</v>
      </c>
      <c r="D3662" s="6" t="s">
        <v>3645</v>
      </c>
      <c r="E3662" s="6" t="s">
        <v>3644</v>
      </c>
      <c r="F3662" s="6" t="s">
        <v>3645</v>
      </c>
      <c r="G3662" s="6" t="s">
        <v>3645</v>
      </c>
      <c r="H3662" s="6" t="s">
        <v>3646</v>
      </c>
      <c r="I3662" s="6" t="s">
        <v>3645</v>
      </c>
      <c r="J3662" s="6" t="s">
        <v>3645</v>
      </c>
      <c r="K3662" s="6"/>
      <c r="L3662" s="6"/>
      <c r="M3662" s="6"/>
      <c r="N3662" s="6"/>
      <c r="O3662" s="6"/>
      <c r="P3662" s="6"/>
      <c r="Q3662" s="6"/>
      <c r="R3662" s="6"/>
      <c r="S3662" s="6"/>
      <c r="T3662" s="6"/>
      <c r="U3662" s="6"/>
      <c r="V3662" s="6"/>
      <c r="W3662" s="6"/>
      <c r="X3662" s="6"/>
      <c r="Y3662" s="6"/>
      <c r="Z3662" s="6"/>
      <c r="AA3662" s="6"/>
      <c r="AB3662" s="6"/>
      <c r="AC3662" s="6"/>
      <c r="AD3662" s="6"/>
      <c r="AE3662" s="6"/>
      <c r="AF3662" s="6"/>
      <c r="AG3662" s="6"/>
      <c r="AH3662" s="6"/>
      <c r="AI3662" s="6"/>
      <c r="AJ3662" s="6"/>
      <c r="AK3662" s="6"/>
      <c r="AL3662" s="6"/>
      <c r="AM3662" s="6"/>
      <c r="AN3662" s="6"/>
      <c r="AO3662" s="6"/>
      <c r="AP3662" s="6"/>
      <c r="AQ3662" s="6"/>
      <c r="AR3662" s="6"/>
      <c r="AS3662" s="6"/>
      <c r="AT3662" s="6"/>
      <c r="AU3662" s="6"/>
      <c r="AV3662" s="6"/>
      <c r="AW3662" s="6"/>
      <c r="AX3662" s="6"/>
      <c r="AY3662" s="6"/>
      <c r="AZ3662" s="6"/>
      <c r="BA3662" s="6"/>
      <c r="BB3662" s="6"/>
      <c r="BC3662" s="6"/>
      <c r="BD3662" s="6"/>
    </row>
    <row r="3663" spans="1:56" x14ac:dyDescent="0.25">
      <c r="A3663" s="5" t="s">
        <v>3639</v>
      </c>
      <c r="B3663" s="6" t="str">
        <f>VLOOKUP(A3663,[1]Sheet1!$A$2:$B$6423,2,FALSE)</f>
        <v>..</v>
      </c>
      <c r="C3663" s="5">
        <v>2012</v>
      </c>
      <c r="D3663" s="6" t="s">
        <v>3645</v>
      </c>
      <c r="E3663" s="6" t="s">
        <v>3644</v>
      </c>
      <c r="F3663" s="6" t="s">
        <v>3645</v>
      </c>
      <c r="G3663" s="6" t="s">
        <v>3645</v>
      </c>
      <c r="H3663" s="6" t="s">
        <v>3646</v>
      </c>
      <c r="I3663" s="6" t="s">
        <v>3645</v>
      </c>
      <c r="J3663" s="6" t="s">
        <v>3645</v>
      </c>
      <c r="K3663" s="6"/>
      <c r="L3663" s="6"/>
      <c r="M3663" s="6"/>
      <c r="N3663" s="6"/>
      <c r="O3663" s="6"/>
      <c r="P3663" s="6"/>
      <c r="Q3663" s="6"/>
      <c r="R3663" s="6"/>
      <c r="S3663" s="6"/>
      <c r="T3663" s="6"/>
      <c r="U3663" s="6"/>
      <c r="V3663" s="6"/>
      <c r="W3663" s="6"/>
      <c r="X3663" s="6"/>
      <c r="Y3663" s="6"/>
      <c r="Z3663" s="6"/>
      <c r="AA3663" s="6"/>
      <c r="AB3663" s="6"/>
      <c r="AC3663" s="6"/>
      <c r="AD3663" s="6"/>
      <c r="AE3663" s="6"/>
      <c r="AF3663" s="6"/>
      <c r="AG3663" s="6"/>
      <c r="AH3663" s="6"/>
      <c r="AI3663" s="6"/>
      <c r="AJ3663" s="6"/>
      <c r="AK3663" s="6"/>
      <c r="AL3663" s="6"/>
      <c r="AM3663" s="6"/>
      <c r="AN3663" s="6"/>
      <c r="AO3663" s="6"/>
      <c r="AP3663" s="6"/>
      <c r="AQ3663" s="6"/>
      <c r="AR3663" s="6"/>
      <c r="AS3663" s="6"/>
      <c r="AT3663" s="6"/>
      <c r="AU3663" s="6"/>
      <c r="AV3663" s="6"/>
      <c r="AW3663" s="6"/>
      <c r="AX3663" s="6"/>
      <c r="AY3663" s="6"/>
      <c r="AZ3663" s="6"/>
      <c r="BA3663" s="6"/>
      <c r="BB3663" s="6"/>
      <c r="BC3663" s="6"/>
      <c r="BD3663" s="6"/>
    </row>
    <row r="3664" spans="1:56" x14ac:dyDescent="0.25">
      <c r="A3664" s="5" t="s">
        <v>3639</v>
      </c>
      <c r="B3664" s="6" t="str">
        <f>VLOOKUP(A3664,[1]Sheet1!$A$2:$B$6423,2,FALSE)</f>
        <v>..</v>
      </c>
      <c r="C3664" s="5">
        <v>2013</v>
      </c>
      <c r="D3664" s="6" t="s">
        <v>3645</v>
      </c>
      <c r="E3664" s="6" t="s">
        <v>3644</v>
      </c>
      <c r="F3664" s="6" t="s">
        <v>3645</v>
      </c>
      <c r="G3664" s="6" t="s">
        <v>3645</v>
      </c>
      <c r="H3664" s="6" t="s">
        <v>3646</v>
      </c>
      <c r="I3664" s="6" t="s">
        <v>3645</v>
      </c>
      <c r="J3664" s="6" t="s">
        <v>3645</v>
      </c>
      <c r="K3664" s="6"/>
      <c r="L3664" s="6"/>
      <c r="M3664" s="6"/>
      <c r="N3664" s="6"/>
      <c r="O3664" s="6"/>
      <c r="P3664" s="6"/>
      <c r="Q3664" s="6"/>
      <c r="R3664" s="6"/>
      <c r="S3664" s="6"/>
      <c r="T3664" s="6"/>
      <c r="U3664" s="6"/>
      <c r="V3664" s="6"/>
      <c r="W3664" s="6"/>
      <c r="X3664" s="6"/>
      <c r="Y3664" s="6"/>
      <c r="Z3664" s="6"/>
      <c r="AA3664" s="6"/>
      <c r="AB3664" s="6"/>
      <c r="AC3664" s="6"/>
      <c r="AD3664" s="6"/>
      <c r="AE3664" s="6"/>
      <c r="AF3664" s="6"/>
      <c r="AG3664" s="6"/>
      <c r="AH3664" s="6"/>
      <c r="AI3664" s="6"/>
      <c r="AJ3664" s="6"/>
      <c r="AK3664" s="6"/>
      <c r="AL3664" s="6"/>
      <c r="AM3664" s="6"/>
      <c r="AN3664" s="6"/>
      <c r="AO3664" s="6"/>
      <c r="AP3664" s="6"/>
      <c r="AQ3664" s="6"/>
      <c r="AR3664" s="6"/>
      <c r="AS3664" s="6"/>
      <c r="AT3664" s="6"/>
      <c r="AU3664" s="6"/>
      <c r="AV3664" s="6"/>
      <c r="AW3664" s="6"/>
      <c r="AX3664" s="6"/>
      <c r="AY3664" s="6"/>
      <c r="AZ3664" s="6"/>
      <c r="BA3664" s="6"/>
      <c r="BB3664" s="6"/>
      <c r="BC3664" s="6"/>
      <c r="BD3664" s="6"/>
    </row>
    <row r="3665" spans="1:56" x14ac:dyDescent="0.25">
      <c r="A3665" s="5" t="s">
        <v>3639</v>
      </c>
      <c r="B3665" s="6" t="str">
        <f>VLOOKUP(A3665,[1]Sheet1!$A$2:$B$6423,2,FALSE)</f>
        <v>..</v>
      </c>
      <c r="C3665" s="5">
        <v>2014</v>
      </c>
      <c r="D3665" s="6" t="s">
        <v>3645</v>
      </c>
      <c r="E3665" s="6" t="s">
        <v>3644</v>
      </c>
      <c r="F3665" s="6" t="s">
        <v>3645</v>
      </c>
      <c r="G3665" s="6" t="s">
        <v>3645</v>
      </c>
      <c r="H3665" s="6" t="s">
        <v>3646</v>
      </c>
      <c r="I3665" s="6" t="s">
        <v>3645</v>
      </c>
      <c r="J3665" s="6" t="s">
        <v>3645</v>
      </c>
      <c r="K3665" s="6"/>
      <c r="L3665" s="6"/>
      <c r="M3665" s="6"/>
      <c r="N3665" s="6"/>
      <c r="O3665" s="6"/>
      <c r="P3665" s="6"/>
      <c r="Q3665" s="6"/>
      <c r="R3665" s="6"/>
      <c r="S3665" s="6"/>
      <c r="T3665" s="6"/>
      <c r="U3665" s="6"/>
      <c r="V3665" s="6"/>
      <c r="W3665" s="6"/>
      <c r="X3665" s="6"/>
      <c r="Y3665" s="6"/>
      <c r="Z3665" s="6"/>
      <c r="AA3665" s="6"/>
      <c r="AB3665" s="6"/>
      <c r="AC3665" s="6"/>
      <c r="AD3665" s="6"/>
      <c r="AE3665" s="6"/>
      <c r="AF3665" s="6"/>
      <c r="AG3665" s="6"/>
      <c r="AH3665" s="6"/>
      <c r="AI3665" s="6"/>
      <c r="AJ3665" s="6"/>
      <c r="AK3665" s="6"/>
      <c r="AL3665" s="6"/>
      <c r="AM3665" s="6"/>
      <c r="AN3665" s="6"/>
      <c r="AO3665" s="6"/>
      <c r="AP3665" s="6"/>
      <c r="AQ3665" s="6"/>
      <c r="AR3665" s="6"/>
      <c r="AS3665" s="6"/>
      <c r="AT3665" s="6"/>
      <c r="AU3665" s="6"/>
      <c r="AV3665" s="6"/>
      <c r="AW3665" s="6"/>
      <c r="AX3665" s="6"/>
      <c r="AY3665" s="6"/>
      <c r="AZ3665" s="6"/>
      <c r="BA3665" s="6"/>
      <c r="BB3665" s="6"/>
      <c r="BC3665" s="6"/>
      <c r="BD3665" s="6"/>
    </row>
    <row r="3666" spans="1:56" x14ac:dyDescent="0.25">
      <c r="A3666" s="5" t="s">
        <v>3639</v>
      </c>
      <c r="B3666" s="6" t="str">
        <f>VLOOKUP(A3666,[1]Sheet1!$A$2:$B$6423,2,FALSE)</f>
        <v>..</v>
      </c>
      <c r="C3666" s="5">
        <v>2015</v>
      </c>
      <c r="D3666" s="6" t="s">
        <v>3645</v>
      </c>
      <c r="E3666" s="6" t="s">
        <v>3644</v>
      </c>
      <c r="F3666" s="6" t="s">
        <v>3645</v>
      </c>
      <c r="G3666" s="6" t="s">
        <v>3645</v>
      </c>
      <c r="H3666" s="6" t="s">
        <v>3646</v>
      </c>
      <c r="I3666" s="6" t="s">
        <v>3645</v>
      </c>
      <c r="J3666" s="6" t="s">
        <v>3645</v>
      </c>
      <c r="K3666" s="6"/>
      <c r="L3666" s="6"/>
      <c r="M3666" s="6"/>
      <c r="N3666" s="6"/>
      <c r="O3666" s="6"/>
      <c r="P3666" s="6"/>
      <c r="Q3666" s="6"/>
      <c r="R3666" s="6"/>
      <c r="S3666" s="6"/>
      <c r="T3666" s="6"/>
      <c r="U3666" s="6"/>
      <c r="V3666" s="6"/>
      <c r="W3666" s="6"/>
      <c r="X3666" s="6"/>
      <c r="Y3666" s="6"/>
      <c r="Z3666" s="6"/>
      <c r="AA3666" s="6"/>
      <c r="AB3666" s="6"/>
      <c r="AC3666" s="6"/>
      <c r="AD3666" s="6"/>
      <c r="AE3666" s="6"/>
      <c r="AF3666" s="6"/>
      <c r="AG3666" s="6"/>
      <c r="AH3666" s="6"/>
      <c r="AI3666" s="6"/>
      <c r="AJ3666" s="6"/>
      <c r="AK3666" s="6"/>
      <c r="AL3666" s="6"/>
      <c r="AM3666" s="6"/>
      <c r="AN3666" s="6"/>
      <c r="AO3666" s="6"/>
      <c r="AP3666" s="6"/>
      <c r="AQ3666" s="6"/>
      <c r="AR3666" s="6"/>
      <c r="AS3666" s="6"/>
      <c r="AT3666" s="6"/>
      <c r="AU3666" s="6"/>
      <c r="AV3666" s="6"/>
      <c r="AW3666" s="6"/>
      <c r="AX3666" s="6"/>
      <c r="AY3666" s="6"/>
      <c r="AZ3666" s="6"/>
      <c r="BA3666" s="6"/>
      <c r="BB3666" s="6"/>
      <c r="BC3666" s="6"/>
      <c r="BD3666" s="6"/>
    </row>
    <row r="3667" spans="1:56" x14ac:dyDescent="0.25">
      <c r="A3667" s="5" t="s">
        <v>3639</v>
      </c>
      <c r="B3667" s="6" t="str">
        <f>VLOOKUP(A3667,[1]Sheet1!$A$2:$B$6423,2,FALSE)</f>
        <v>..</v>
      </c>
      <c r="C3667" s="5">
        <v>2016</v>
      </c>
      <c r="D3667" s="6" t="s">
        <v>3645</v>
      </c>
      <c r="E3667" s="6" t="s">
        <v>3644</v>
      </c>
      <c r="F3667" s="6" t="s">
        <v>3645</v>
      </c>
      <c r="G3667" s="6" t="s">
        <v>3645</v>
      </c>
      <c r="H3667" s="6" t="s">
        <v>3646</v>
      </c>
      <c r="I3667" s="6" t="s">
        <v>3645</v>
      </c>
      <c r="J3667" s="6" t="s">
        <v>3645</v>
      </c>
      <c r="K3667" s="6"/>
      <c r="L3667" s="6"/>
      <c r="M3667" s="6"/>
      <c r="N3667" s="6"/>
      <c r="O3667" s="6"/>
      <c r="P3667" s="6"/>
      <c r="Q3667" s="6"/>
      <c r="R3667" s="6"/>
      <c r="S3667" s="6"/>
      <c r="T3667" s="6"/>
      <c r="U3667" s="6"/>
      <c r="V3667" s="6"/>
      <c r="W3667" s="6"/>
      <c r="X3667" s="6"/>
      <c r="Y3667" s="6"/>
      <c r="Z3667" s="6"/>
      <c r="AA3667" s="6"/>
      <c r="AB3667" s="6"/>
      <c r="AC3667" s="6"/>
      <c r="AD3667" s="6"/>
      <c r="AE3667" s="6"/>
      <c r="AF3667" s="6"/>
      <c r="AG3667" s="6"/>
      <c r="AH3667" s="6"/>
      <c r="AI3667" s="6"/>
      <c r="AJ3667" s="6"/>
      <c r="AK3667" s="6"/>
      <c r="AL3667" s="6"/>
      <c r="AM3667" s="6"/>
      <c r="AN3667" s="6"/>
      <c r="AO3667" s="6"/>
      <c r="AP3667" s="6"/>
      <c r="AQ3667" s="6"/>
      <c r="AR3667" s="6"/>
      <c r="AS3667" s="6"/>
      <c r="AT3667" s="6"/>
      <c r="AU3667" s="6"/>
      <c r="AV3667" s="6"/>
      <c r="AW3667" s="6"/>
      <c r="AX3667" s="6"/>
      <c r="AY3667" s="6"/>
      <c r="AZ3667" s="6"/>
      <c r="BA3667" s="6"/>
      <c r="BB3667" s="6"/>
      <c r="BC3667" s="6"/>
      <c r="BD3667" s="6"/>
    </row>
    <row r="3668" spans="1:56" x14ac:dyDescent="0.25">
      <c r="A3668" s="5" t="s">
        <v>3639</v>
      </c>
      <c r="B3668" s="6" t="str">
        <f>VLOOKUP(A3668,[1]Sheet1!$A$2:$B$6423,2,FALSE)</f>
        <v>..</v>
      </c>
      <c r="C3668" s="5">
        <v>2017</v>
      </c>
      <c r="D3668" s="6" t="s">
        <v>3645</v>
      </c>
      <c r="E3668" s="6" t="s">
        <v>3644</v>
      </c>
      <c r="F3668" s="6" t="s">
        <v>3645</v>
      </c>
      <c r="G3668" s="6" t="s">
        <v>3645</v>
      </c>
      <c r="H3668" s="6" t="s">
        <v>3646</v>
      </c>
      <c r="I3668" s="6" t="s">
        <v>3645</v>
      </c>
      <c r="J3668" s="6" t="s">
        <v>3645</v>
      </c>
      <c r="K3668" s="6"/>
      <c r="L3668" s="6"/>
      <c r="M3668" s="6"/>
      <c r="N3668" s="6"/>
      <c r="O3668" s="6"/>
      <c r="P3668" s="6"/>
      <c r="Q3668" s="6"/>
      <c r="R3668" s="6"/>
      <c r="S3668" s="6"/>
      <c r="T3668" s="6"/>
      <c r="U3668" s="6"/>
      <c r="V3668" s="6"/>
      <c r="W3668" s="6"/>
      <c r="X3668" s="6"/>
      <c r="Y3668" s="6"/>
      <c r="Z3668" s="6"/>
      <c r="AA3668" s="6"/>
      <c r="AB3668" s="6"/>
      <c r="AC3668" s="6"/>
      <c r="AD3668" s="6"/>
      <c r="AE3668" s="6"/>
      <c r="AF3668" s="6"/>
      <c r="AG3668" s="6"/>
      <c r="AH3668" s="6"/>
      <c r="AI3668" s="6"/>
      <c r="AJ3668" s="6"/>
      <c r="AK3668" s="6"/>
      <c r="AL3668" s="6"/>
      <c r="AM3668" s="6"/>
      <c r="AN3668" s="6"/>
      <c r="AO3668" s="6"/>
      <c r="AP3668" s="6"/>
      <c r="AQ3668" s="6"/>
      <c r="AR3668" s="6"/>
      <c r="AS3668" s="6"/>
      <c r="AT3668" s="6"/>
      <c r="AU3668" s="6"/>
      <c r="AV3668" s="6"/>
      <c r="AW3668" s="6"/>
      <c r="AX3668" s="6"/>
      <c r="AY3668" s="6"/>
      <c r="AZ3668" s="6"/>
      <c r="BA3668" s="6"/>
      <c r="BB3668" s="6"/>
      <c r="BC3668" s="6"/>
      <c r="BD3668" s="6"/>
    </row>
    <row r="3669" spans="1:56" x14ac:dyDescent="0.25">
      <c r="A3669" s="5" t="s">
        <v>3639</v>
      </c>
      <c r="B3669" s="6" t="str">
        <f>VLOOKUP(A3669,[1]Sheet1!$A$2:$B$6423,2,FALSE)</f>
        <v>..</v>
      </c>
      <c r="C3669" s="5">
        <v>2018</v>
      </c>
      <c r="D3669" s="6" t="s">
        <v>3645</v>
      </c>
      <c r="E3669" s="6" t="s">
        <v>3644</v>
      </c>
      <c r="F3669" s="6" t="s">
        <v>3645</v>
      </c>
      <c r="G3669" s="6" t="s">
        <v>3645</v>
      </c>
      <c r="H3669" s="6" t="s">
        <v>3646</v>
      </c>
      <c r="I3669" s="6" t="s">
        <v>3645</v>
      </c>
      <c r="J3669" s="6" t="s">
        <v>3645</v>
      </c>
      <c r="K3669" s="6"/>
      <c r="L3669" s="6"/>
      <c r="M3669" s="6"/>
      <c r="N3669" s="6"/>
      <c r="O3669" s="6"/>
      <c r="P3669" s="6"/>
      <c r="Q3669" s="6"/>
      <c r="R3669" s="6"/>
      <c r="S3669" s="6"/>
      <c r="T3669" s="6"/>
      <c r="U3669" s="6"/>
      <c r="V3669" s="6"/>
      <c r="W3669" s="6"/>
      <c r="X3669" s="6"/>
      <c r="Y3669" s="6"/>
      <c r="Z3669" s="6"/>
      <c r="AA3669" s="6"/>
      <c r="AB3669" s="6"/>
      <c r="AC3669" s="6"/>
      <c r="AD3669" s="6"/>
      <c r="AE3669" s="6"/>
      <c r="AF3669" s="6"/>
      <c r="AG3669" s="6"/>
      <c r="AH3669" s="6"/>
      <c r="AI3669" s="6"/>
      <c r="AJ3669" s="6"/>
      <c r="AK3669" s="6"/>
      <c r="AL3669" s="6"/>
      <c r="AM3669" s="6"/>
      <c r="AN3669" s="6"/>
      <c r="AO3669" s="6"/>
      <c r="AP3669" s="6"/>
      <c r="AQ3669" s="6"/>
      <c r="AR3669" s="6"/>
      <c r="AS3669" s="6"/>
      <c r="AT3669" s="6"/>
      <c r="AU3669" s="6"/>
      <c r="AV3669" s="6"/>
      <c r="AW3669" s="6"/>
      <c r="AX3669" s="6"/>
      <c r="AY3669" s="6"/>
      <c r="AZ3669" s="6"/>
      <c r="BA3669" s="6"/>
      <c r="BB3669" s="6"/>
      <c r="BC3669" s="6"/>
      <c r="BD3669" s="6"/>
    </row>
    <row r="3670" spans="1:56" x14ac:dyDescent="0.25">
      <c r="A3670" s="5" t="s">
        <v>3639</v>
      </c>
      <c r="B3670" s="6" t="str">
        <f>VLOOKUP(A3670,[1]Sheet1!$A$2:$B$6423,2,FALSE)</f>
        <v>..</v>
      </c>
      <c r="C3670" s="5">
        <v>2019</v>
      </c>
      <c r="D3670" s="6" t="s">
        <v>3645</v>
      </c>
      <c r="E3670" s="6" t="s">
        <v>3644</v>
      </c>
      <c r="F3670" s="6" t="s">
        <v>3645</v>
      </c>
      <c r="G3670" s="6" t="s">
        <v>3645</v>
      </c>
      <c r="H3670" s="6" t="s">
        <v>3646</v>
      </c>
      <c r="I3670" s="6" t="s">
        <v>3645</v>
      </c>
      <c r="J3670" s="6" t="s">
        <v>3645</v>
      </c>
      <c r="K3670" s="6"/>
      <c r="L3670" s="6"/>
      <c r="M3670" s="6"/>
      <c r="N3670" s="6"/>
      <c r="O3670" s="6"/>
      <c r="P3670" s="6"/>
      <c r="Q3670" s="6"/>
      <c r="R3670" s="6"/>
      <c r="S3670" s="6"/>
      <c r="T3670" s="6"/>
      <c r="U3670" s="6"/>
      <c r="V3670" s="6"/>
      <c r="W3670" s="6"/>
      <c r="X3670" s="6"/>
      <c r="Y3670" s="6"/>
      <c r="Z3670" s="6"/>
      <c r="AA3670" s="6"/>
      <c r="AB3670" s="6"/>
      <c r="AC3670" s="6"/>
      <c r="AD3670" s="6"/>
      <c r="AE3670" s="6"/>
      <c r="AF3670" s="6"/>
      <c r="AG3670" s="6"/>
      <c r="AH3670" s="6"/>
      <c r="AI3670" s="6"/>
      <c r="AJ3670" s="6"/>
      <c r="AK3670" s="6"/>
      <c r="AL3670" s="6"/>
      <c r="AM3670" s="6"/>
      <c r="AN3670" s="6"/>
      <c r="AO3670" s="6"/>
      <c r="AP3670" s="6"/>
      <c r="AQ3670" s="6"/>
      <c r="AR3670" s="6"/>
      <c r="AS3670" s="6"/>
      <c r="AT3670" s="6"/>
      <c r="AU3670" s="6"/>
      <c r="AV3670" s="6"/>
      <c r="AW3670" s="6"/>
      <c r="AX3670" s="6"/>
      <c r="AY3670" s="6"/>
      <c r="AZ3670" s="6"/>
      <c r="BA3670" s="6"/>
      <c r="BB3670" s="6"/>
      <c r="BC3670" s="6"/>
      <c r="BD3670" s="6"/>
    </row>
    <row r="3671" spans="1:56" x14ac:dyDescent="0.25">
      <c r="A3671" s="5" t="s">
        <v>3639</v>
      </c>
      <c r="B3671" s="6" t="str">
        <f>VLOOKUP(A3671,[1]Sheet1!$A$2:$B$6423,2,FALSE)</f>
        <v>..</v>
      </c>
      <c r="C3671" s="5">
        <v>2020</v>
      </c>
      <c r="D3671" s="6" t="s">
        <v>3645</v>
      </c>
      <c r="E3671" s="6" t="s">
        <v>3644</v>
      </c>
      <c r="F3671" s="6" t="s">
        <v>3645</v>
      </c>
      <c r="G3671" s="6" t="s">
        <v>3645</v>
      </c>
      <c r="H3671" s="6" t="s">
        <v>3646</v>
      </c>
      <c r="I3671" s="6" t="s">
        <v>3645</v>
      </c>
      <c r="J3671" s="6" t="s">
        <v>3645</v>
      </c>
      <c r="K3671" s="6"/>
      <c r="L3671" s="6"/>
      <c r="M3671" s="6"/>
      <c r="N3671" s="6"/>
      <c r="O3671" s="6"/>
      <c r="P3671" s="6"/>
      <c r="Q3671" s="6"/>
      <c r="R3671" s="6"/>
      <c r="S3671" s="6"/>
      <c r="T3671" s="6"/>
      <c r="U3671" s="6"/>
      <c r="V3671" s="6"/>
      <c r="W3671" s="6"/>
      <c r="X3671" s="6"/>
      <c r="Y3671" s="6"/>
      <c r="Z3671" s="6"/>
      <c r="AA3671" s="6"/>
      <c r="AB3671" s="6"/>
      <c r="AC3671" s="6"/>
      <c r="AD3671" s="6"/>
      <c r="AE3671" s="6"/>
      <c r="AF3671" s="6"/>
      <c r="AG3671" s="6"/>
      <c r="AH3671" s="6"/>
      <c r="AI3671" s="6"/>
      <c r="AJ3671" s="6"/>
      <c r="AK3671" s="6"/>
      <c r="AL3671" s="6"/>
      <c r="AM3671" s="6"/>
      <c r="AN3671" s="6"/>
      <c r="AO3671" s="6"/>
      <c r="AP3671" s="6"/>
      <c r="AQ3671" s="6"/>
      <c r="AR3671" s="6"/>
      <c r="AS3671" s="6"/>
      <c r="AT3671" s="6"/>
      <c r="AU3671" s="6"/>
      <c r="AV3671" s="6"/>
      <c r="AW3671" s="6"/>
      <c r="AX3671" s="6"/>
      <c r="AY3671" s="6"/>
      <c r="AZ3671" s="6"/>
      <c r="BA3671" s="6"/>
      <c r="BB3671" s="6"/>
      <c r="BC3671" s="6"/>
      <c r="BD3671" s="6"/>
    </row>
    <row r="3672" spans="1:56" x14ac:dyDescent="0.25">
      <c r="A3672" s="5" t="s">
        <v>3639</v>
      </c>
      <c r="B3672" s="6" t="str">
        <f>VLOOKUP(A3672,[1]Sheet1!$A$2:$B$6423,2,FALSE)</f>
        <v>..</v>
      </c>
      <c r="C3672" s="5">
        <v>2021</v>
      </c>
      <c r="D3672" s="6" t="s">
        <v>3645</v>
      </c>
      <c r="E3672" s="6" t="s">
        <v>3644</v>
      </c>
      <c r="F3672" s="6" t="s">
        <v>3645</v>
      </c>
      <c r="G3672" s="6" t="s">
        <v>3645</v>
      </c>
      <c r="H3672" s="6" t="s">
        <v>3646</v>
      </c>
      <c r="I3672" s="6" t="s">
        <v>3645</v>
      </c>
      <c r="J3672" s="6" t="s">
        <v>3645</v>
      </c>
      <c r="K3672" s="6"/>
      <c r="L3672" s="6"/>
      <c r="M3672" s="6"/>
      <c r="N3672" s="6"/>
      <c r="O3672" s="6"/>
      <c r="P3672" s="6"/>
      <c r="Q3672" s="6"/>
      <c r="R3672" s="6"/>
      <c r="S3672" s="6"/>
      <c r="T3672" s="6"/>
      <c r="U3672" s="6"/>
      <c r="V3672" s="6"/>
      <c r="W3672" s="6"/>
      <c r="X3672" s="6"/>
      <c r="Y3672" s="6"/>
      <c r="Z3672" s="6"/>
      <c r="AA3672" s="6"/>
      <c r="AB3672" s="6"/>
      <c r="AC3672" s="6"/>
      <c r="AD3672" s="6"/>
      <c r="AE3672" s="6"/>
      <c r="AF3672" s="6"/>
      <c r="AG3672" s="6"/>
      <c r="AH3672" s="6"/>
      <c r="AI3672" s="6"/>
      <c r="AJ3672" s="6"/>
      <c r="AK3672" s="6"/>
      <c r="AL3672" s="6"/>
      <c r="AM3672" s="6"/>
      <c r="AN3672" s="6"/>
      <c r="AO3672" s="6"/>
      <c r="AP3672" s="6"/>
      <c r="AQ3672" s="6"/>
      <c r="AR3672" s="6"/>
      <c r="AS3672" s="6"/>
      <c r="AT3672" s="6"/>
      <c r="AU3672" s="6"/>
      <c r="AV3672" s="6"/>
      <c r="AW3672" s="6"/>
      <c r="AX3672" s="6"/>
      <c r="AY3672" s="6"/>
      <c r="AZ3672" s="6"/>
      <c r="BA3672" s="6"/>
      <c r="BB3672" s="6"/>
      <c r="BC3672" s="6"/>
      <c r="BD3672" s="6"/>
    </row>
    <row r="3673" spans="1:56" x14ac:dyDescent="0.25">
      <c r="A3673" s="5" t="s">
        <v>3639</v>
      </c>
      <c r="B3673" s="6" t="str">
        <f>VLOOKUP(A3673,[1]Sheet1!$A$2:$B$6423,2,FALSE)</f>
        <v>..</v>
      </c>
      <c r="C3673" s="5">
        <v>2022</v>
      </c>
      <c r="D3673" s="6" t="s">
        <v>3645</v>
      </c>
      <c r="E3673" s="6" t="s">
        <v>3644</v>
      </c>
      <c r="F3673" s="6" t="s">
        <v>3645</v>
      </c>
      <c r="G3673" s="6" t="s">
        <v>3645</v>
      </c>
      <c r="H3673" s="6" t="s">
        <v>3646</v>
      </c>
      <c r="I3673" s="6" t="s">
        <v>3645</v>
      </c>
      <c r="J3673" s="6" t="s">
        <v>3645</v>
      </c>
      <c r="K3673" s="6"/>
      <c r="L3673" s="6"/>
      <c r="M3673" s="6"/>
      <c r="N3673" s="6"/>
      <c r="O3673" s="6"/>
      <c r="P3673" s="6"/>
      <c r="Q3673" s="6"/>
      <c r="R3673" s="6"/>
      <c r="S3673" s="6"/>
      <c r="T3673" s="6"/>
      <c r="U3673" s="6"/>
      <c r="V3673" s="6"/>
      <c r="W3673" s="6"/>
      <c r="X3673" s="6"/>
      <c r="Y3673" s="6"/>
      <c r="Z3673" s="6"/>
      <c r="AA3673" s="6"/>
      <c r="AB3673" s="6"/>
      <c r="AC3673" s="6"/>
      <c r="AD3673" s="6"/>
      <c r="AE3673" s="6"/>
      <c r="AF3673" s="6"/>
      <c r="AG3673" s="6"/>
      <c r="AH3673" s="6"/>
      <c r="AI3673" s="6"/>
      <c r="AJ3673" s="6"/>
      <c r="AK3673" s="6"/>
      <c r="AL3673" s="6"/>
      <c r="AM3673" s="6"/>
      <c r="AN3673" s="6"/>
      <c r="AO3673" s="6"/>
      <c r="AP3673" s="6"/>
      <c r="AQ3673" s="6"/>
      <c r="AR3673" s="6"/>
      <c r="AS3673" s="6"/>
      <c r="AT3673" s="6"/>
      <c r="AU3673" s="6"/>
      <c r="AV3673" s="6"/>
      <c r="AW3673" s="6"/>
      <c r="AX3673" s="6"/>
      <c r="AY3673" s="6"/>
      <c r="AZ3673" s="6"/>
      <c r="BA3673" s="6"/>
      <c r="BB3673" s="6"/>
      <c r="BC3673" s="6"/>
      <c r="BD3673" s="6"/>
    </row>
    <row r="3674" spans="1:56" x14ac:dyDescent="0.25">
      <c r="A3674" s="5" t="s">
        <v>3639</v>
      </c>
      <c r="B3674" s="6" t="str">
        <f>VLOOKUP(A3674,[1]Sheet1!$A$2:$B$6423,2,FALSE)</f>
        <v>..</v>
      </c>
      <c r="C3674" s="5">
        <v>2023</v>
      </c>
      <c r="D3674" s="6" t="s">
        <v>3645</v>
      </c>
      <c r="E3674" s="6" t="s">
        <v>3644</v>
      </c>
      <c r="F3674" s="6" t="s">
        <v>3645</v>
      </c>
      <c r="G3674" s="6" t="s">
        <v>3645</v>
      </c>
      <c r="H3674" s="6" t="s">
        <v>3646</v>
      </c>
      <c r="I3674" s="6" t="s">
        <v>3645</v>
      </c>
      <c r="J3674" s="6" t="s">
        <v>3645</v>
      </c>
      <c r="K3674" s="6"/>
      <c r="L3674" s="6"/>
      <c r="M3674" s="6"/>
      <c r="N3674" s="6"/>
      <c r="O3674" s="6"/>
      <c r="P3674" s="6"/>
      <c r="Q3674" s="6"/>
      <c r="R3674" s="6"/>
      <c r="S3674" s="6"/>
      <c r="T3674" s="6"/>
      <c r="U3674" s="6"/>
      <c r="V3674" s="6"/>
      <c r="W3674" s="6"/>
      <c r="X3674" s="6"/>
      <c r="Y3674" s="6"/>
      <c r="Z3674" s="6"/>
      <c r="AA3674" s="6"/>
      <c r="AB3674" s="6"/>
      <c r="AC3674" s="6"/>
      <c r="AD3674" s="6"/>
      <c r="AE3674" s="6"/>
      <c r="AF3674" s="6"/>
      <c r="AG3674" s="6"/>
      <c r="AH3674" s="6"/>
      <c r="AI3674" s="6"/>
      <c r="AJ3674" s="6"/>
      <c r="AK3674" s="6"/>
      <c r="AL3674" s="6"/>
      <c r="AM3674" s="6"/>
      <c r="AN3674" s="6"/>
      <c r="AO3674" s="6"/>
      <c r="AP3674" s="6"/>
      <c r="AQ3674" s="6"/>
      <c r="AR3674" s="6"/>
      <c r="AS3674" s="6"/>
      <c r="AT3674" s="6"/>
      <c r="AU3674" s="6"/>
      <c r="AV3674" s="6"/>
      <c r="AW3674" s="6"/>
      <c r="AX3674" s="6"/>
      <c r="AY3674" s="6"/>
      <c r="AZ3674" s="6"/>
      <c r="BA3674" s="6"/>
      <c r="BB3674" s="6"/>
      <c r="BC3674" s="6"/>
      <c r="BD3674" s="6"/>
    </row>
    <row r="3675" spans="1:56" x14ac:dyDescent="0.25">
      <c r="A3675" s="5" t="s">
        <v>3639</v>
      </c>
      <c r="B3675" s="6" t="str">
        <f>VLOOKUP(A3675,[1]Sheet1!$A$2:$B$6423,2,FALSE)</f>
        <v>..</v>
      </c>
      <c r="C3675" s="5">
        <v>2024</v>
      </c>
      <c r="D3675" s="6" t="s">
        <v>3645</v>
      </c>
      <c r="E3675" s="6" t="s">
        <v>3644</v>
      </c>
      <c r="F3675" s="6" t="s">
        <v>3645</v>
      </c>
      <c r="G3675" s="6" t="s">
        <v>3645</v>
      </c>
      <c r="H3675" s="6" t="s">
        <v>3646</v>
      </c>
      <c r="I3675" s="6" t="s">
        <v>3645</v>
      </c>
      <c r="J3675" s="6" t="s">
        <v>3645</v>
      </c>
      <c r="K3675" s="6"/>
      <c r="L3675" s="6"/>
      <c r="M3675" s="6"/>
      <c r="N3675" s="6"/>
      <c r="O3675" s="6"/>
      <c r="P3675" s="6"/>
      <c r="Q3675" s="6"/>
      <c r="R3675" s="6"/>
      <c r="S3675" s="6"/>
      <c r="T3675" s="6"/>
      <c r="U3675" s="6"/>
      <c r="V3675" s="6"/>
      <c r="W3675" s="6"/>
      <c r="X3675" s="6"/>
      <c r="Y3675" s="6"/>
      <c r="Z3675" s="6"/>
      <c r="AA3675" s="6"/>
      <c r="AB3675" s="6"/>
      <c r="AC3675" s="6"/>
      <c r="AD3675" s="6"/>
      <c r="AE3675" s="6"/>
      <c r="AF3675" s="6"/>
      <c r="AG3675" s="6"/>
      <c r="AH3675" s="6"/>
      <c r="AI3675" s="6"/>
      <c r="AJ3675" s="6"/>
      <c r="AK3675" s="6"/>
      <c r="AL3675" s="6"/>
      <c r="AM3675" s="6"/>
      <c r="AN3675" s="6"/>
      <c r="AO3675" s="6"/>
      <c r="AP3675" s="6"/>
      <c r="AQ3675" s="6"/>
      <c r="AR3675" s="6"/>
      <c r="AS3675" s="6"/>
      <c r="AT3675" s="6"/>
      <c r="AU3675" s="6"/>
      <c r="AV3675" s="6"/>
      <c r="AW3675" s="6"/>
      <c r="AX3675" s="6"/>
      <c r="AY3675" s="6"/>
      <c r="AZ3675" s="6"/>
      <c r="BA3675" s="6"/>
      <c r="BB3675" s="6"/>
      <c r="BC3675" s="6"/>
      <c r="BD3675" s="6"/>
    </row>
    <row r="3676" spans="1:56" x14ac:dyDescent="0.25">
      <c r="A3676" s="5" t="s">
        <v>3639</v>
      </c>
      <c r="B3676" s="6" t="str">
        <f>VLOOKUP(A3676,[1]Sheet1!$A$2:$B$6423,2,FALSE)</f>
        <v>..</v>
      </c>
      <c r="C3676" s="5">
        <v>2025</v>
      </c>
      <c r="D3676" s="6" t="s">
        <v>3645</v>
      </c>
      <c r="E3676" s="6" t="s">
        <v>3644</v>
      </c>
      <c r="F3676" s="6" t="s">
        <v>3645</v>
      </c>
      <c r="G3676" s="6" t="s">
        <v>3645</v>
      </c>
      <c r="H3676" s="6" t="s">
        <v>3646</v>
      </c>
      <c r="I3676" s="6" t="s">
        <v>3645</v>
      </c>
      <c r="J3676" s="6" t="s">
        <v>3645</v>
      </c>
      <c r="K3676" s="6"/>
      <c r="L3676" s="6"/>
      <c r="M3676" s="6"/>
      <c r="N3676" s="6"/>
      <c r="O3676" s="6"/>
      <c r="P3676" s="6"/>
      <c r="Q3676" s="6"/>
      <c r="R3676" s="6"/>
      <c r="S3676" s="6"/>
      <c r="T3676" s="6"/>
      <c r="U3676" s="6"/>
      <c r="V3676" s="6"/>
      <c r="W3676" s="6"/>
      <c r="X3676" s="6"/>
      <c r="Y3676" s="6"/>
      <c r="Z3676" s="6"/>
      <c r="AA3676" s="6"/>
      <c r="AB3676" s="6"/>
      <c r="AC3676" s="6"/>
      <c r="AD3676" s="6"/>
      <c r="AE3676" s="6"/>
      <c r="AF3676" s="6"/>
      <c r="AG3676" s="6"/>
      <c r="AH3676" s="6"/>
      <c r="AI3676" s="6"/>
      <c r="AJ3676" s="6"/>
      <c r="AK3676" s="6"/>
      <c r="AL3676" s="6"/>
      <c r="AM3676" s="6"/>
      <c r="AN3676" s="6"/>
      <c r="AO3676" s="6"/>
      <c r="AP3676" s="6"/>
      <c r="AQ3676" s="6"/>
      <c r="AR3676" s="6"/>
      <c r="AS3676" s="6"/>
      <c r="AT3676" s="6"/>
      <c r="AU3676" s="6"/>
      <c r="AV3676" s="6"/>
      <c r="AW3676" s="6"/>
      <c r="AX3676" s="6"/>
      <c r="AY3676" s="6"/>
      <c r="AZ3676" s="6"/>
      <c r="BA3676" s="6"/>
      <c r="BB3676" s="6"/>
      <c r="BC3676" s="6"/>
      <c r="BD3676" s="6"/>
    </row>
    <row r="3677" spans="1:56" x14ac:dyDescent="0.25">
      <c r="A3677" s="5" t="s">
        <v>3640</v>
      </c>
      <c r="B3677" s="6" t="str">
        <f>VLOOKUP(A3677,[1]Sheet1!$A$2:$B$6423,2,FALSE)</f>
        <v>..</v>
      </c>
      <c r="C3677" s="5">
        <v>2011</v>
      </c>
      <c r="D3677" s="6" t="s">
        <v>3645</v>
      </c>
      <c r="E3677" s="6" t="s">
        <v>3644</v>
      </c>
      <c r="F3677" s="6" t="s">
        <v>3645</v>
      </c>
      <c r="G3677" s="6" t="s">
        <v>3645</v>
      </c>
      <c r="H3677" s="6" t="s">
        <v>3646</v>
      </c>
      <c r="I3677" s="6" t="s">
        <v>3645</v>
      </c>
      <c r="J3677" s="6" t="s">
        <v>3645</v>
      </c>
      <c r="K3677" s="6"/>
      <c r="L3677" s="6"/>
      <c r="M3677" s="6"/>
      <c r="N3677" s="6"/>
      <c r="O3677" s="6"/>
      <c r="P3677" s="6"/>
      <c r="Q3677" s="6"/>
      <c r="R3677" s="6"/>
      <c r="S3677" s="6"/>
      <c r="T3677" s="6"/>
      <c r="U3677" s="6"/>
      <c r="V3677" s="6"/>
      <c r="W3677" s="6"/>
      <c r="X3677" s="6"/>
      <c r="Y3677" s="6"/>
      <c r="Z3677" s="6"/>
      <c r="AA3677" s="6"/>
      <c r="AB3677" s="6"/>
      <c r="AC3677" s="6"/>
      <c r="AD3677" s="6"/>
      <c r="AE3677" s="6"/>
      <c r="AF3677" s="6"/>
      <c r="AG3677" s="6"/>
      <c r="AH3677" s="6"/>
      <c r="AI3677" s="6"/>
      <c r="AJ3677" s="6"/>
      <c r="AK3677" s="6"/>
      <c r="AL3677" s="6"/>
      <c r="AM3677" s="6"/>
      <c r="AN3677" s="6"/>
      <c r="AO3677" s="6"/>
      <c r="AP3677" s="6"/>
      <c r="AQ3677" s="6"/>
      <c r="AR3677" s="6"/>
      <c r="AS3677" s="6"/>
      <c r="AT3677" s="6"/>
      <c r="AU3677" s="6"/>
      <c r="AV3677" s="6"/>
      <c r="AW3677" s="6"/>
      <c r="AX3677" s="6"/>
      <c r="AY3677" s="6"/>
      <c r="AZ3677" s="6"/>
      <c r="BA3677" s="6"/>
      <c r="BB3677" s="6"/>
      <c r="BC3677" s="6"/>
      <c r="BD3677" s="6"/>
    </row>
    <row r="3678" spans="1:56" x14ac:dyDescent="0.25">
      <c r="A3678" s="5" t="s">
        <v>3640</v>
      </c>
      <c r="B3678" s="6" t="str">
        <f>VLOOKUP(A3678,[1]Sheet1!$A$2:$B$6423,2,FALSE)</f>
        <v>..</v>
      </c>
      <c r="C3678" s="5">
        <v>2012</v>
      </c>
      <c r="D3678" s="6" t="s">
        <v>3645</v>
      </c>
      <c r="E3678" s="6" t="s">
        <v>3644</v>
      </c>
      <c r="F3678" s="6" t="s">
        <v>3645</v>
      </c>
      <c r="G3678" s="6" t="s">
        <v>3645</v>
      </c>
      <c r="H3678" s="6" t="s">
        <v>3646</v>
      </c>
      <c r="I3678" s="6" t="s">
        <v>3645</v>
      </c>
      <c r="J3678" s="6" t="s">
        <v>3645</v>
      </c>
      <c r="K3678" s="6"/>
      <c r="L3678" s="6"/>
      <c r="M3678" s="6"/>
      <c r="N3678" s="6"/>
      <c r="O3678" s="6"/>
      <c r="P3678" s="6"/>
      <c r="Q3678" s="6"/>
      <c r="R3678" s="6"/>
      <c r="S3678" s="6"/>
      <c r="T3678" s="6"/>
      <c r="U3678" s="6"/>
      <c r="V3678" s="6"/>
      <c r="W3678" s="6"/>
      <c r="X3678" s="6"/>
      <c r="Y3678" s="6"/>
      <c r="Z3678" s="6"/>
      <c r="AA3678" s="6"/>
      <c r="AB3678" s="6"/>
      <c r="AC3678" s="6"/>
      <c r="AD3678" s="6"/>
      <c r="AE3678" s="6"/>
      <c r="AF3678" s="6"/>
      <c r="AG3678" s="6"/>
      <c r="AH3678" s="6"/>
      <c r="AI3678" s="6"/>
      <c r="AJ3678" s="6"/>
      <c r="AK3678" s="6"/>
      <c r="AL3678" s="6"/>
      <c r="AM3678" s="6"/>
      <c r="AN3678" s="6"/>
      <c r="AO3678" s="6"/>
      <c r="AP3678" s="6"/>
      <c r="AQ3678" s="6"/>
      <c r="AR3678" s="6"/>
      <c r="AS3678" s="6"/>
      <c r="AT3678" s="6"/>
      <c r="AU3678" s="6"/>
      <c r="AV3678" s="6"/>
      <c r="AW3678" s="6"/>
      <c r="AX3678" s="6"/>
      <c r="AY3678" s="6"/>
      <c r="AZ3678" s="6"/>
      <c r="BA3678" s="6"/>
      <c r="BB3678" s="6"/>
      <c r="BC3678" s="6"/>
      <c r="BD3678" s="6"/>
    </row>
    <row r="3679" spans="1:56" x14ac:dyDescent="0.25">
      <c r="A3679" s="5" t="s">
        <v>3640</v>
      </c>
      <c r="B3679" s="6" t="str">
        <f>VLOOKUP(A3679,[1]Sheet1!$A$2:$B$6423,2,FALSE)</f>
        <v>..</v>
      </c>
      <c r="C3679" s="5">
        <v>2013</v>
      </c>
      <c r="D3679" s="6" t="s">
        <v>3645</v>
      </c>
      <c r="E3679" s="6" t="s">
        <v>3644</v>
      </c>
      <c r="F3679" s="6" t="s">
        <v>3645</v>
      </c>
      <c r="G3679" s="6" t="s">
        <v>3645</v>
      </c>
      <c r="H3679" s="6" t="s">
        <v>3646</v>
      </c>
      <c r="I3679" s="6" t="s">
        <v>3645</v>
      </c>
      <c r="J3679" s="6" t="s">
        <v>3645</v>
      </c>
      <c r="K3679" s="6"/>
      <c r="L3679" s="6"/>
      <c r="M3679" s="6"/>
      <c r="N3679" s="6"/>
      <c r="O3679" s="6"/>
      <c r="P3679" s="6"/>
      <c r="Q3679" s="6"/>
      <c r="R3679" s="6"/>
      <c r="S3679" s="6"/>
      <c r="T3679" s="6"/>
      <c r="U3679" s="6"/>
      <c r="V3679" s="6"/>
      <c r="W3679" s="6"/>
      <c r="X3679" s="6"/>
      <c r="Y3679" s="6"/>
      <c r="Z3679" s="6"/>
      <c r="AA3679" s="6"/>
      <c r="AB3679" s="6"/>
      <c r="AC3679" s="6"/>
      <c r="AD3679" s="6"/>
      <c r="AE3679" s="6"/>
      <c r="AF3679" s="6"/>
      <c r="AG3679" s="6"/>
      <c r="AH3679" s="6"/>
      <c r="AI3679" s="6"/>
      <c r="AJ3679" s="6"/>
      <c r="AK3679" s="6"/>
      <c r="AL3679" s="6"/>
      <c r="AM3679" s="6"/>
      <c r="AN3679" s="6"/>
      <c r="AO3679" s="6"/>
      <c r="AP3679" s="6"/>
      <c r="AQ3679" s="6"/>
      <c r="AR3679" s="6"/>
      <c r="AS3679" s="6"/>
      <c r="AT3679" s="6"/>
      <c r="AU3679" s="6"/>
      <c r="AV3679" s="6"/>
      <c r="AW3679" s="6"/>
      <c r="AX3679" s="6"/>
      <c r="AY3679" s="6"/>
      <c r="AZ3679" s="6"/>
      <c r="BA3679" s="6"/>
      <c r="BB3679" s="6"/>
      <c r="BC3679" s="6"/>
      <c r="BD3679" s="6"/>
    </row>
    <row r="3680" spans="1:56" x14ac:dyDescent="0.25">
      <c r="A3680" s="5" t="s">
        <v>3640</v>
      </c>
      <c r="B3680" s="6" t="str">
        <f>VLOOKUP(A3680,[1]Sheet1!$A$2:$B$6423,2,FALSE)</f>
        <v>..</v>
      </c>
      <c r="C3680" s="5">
        <v>2014</v>
      </c>
      <c r="D3680" s="6" t="s">
        <v>3645</v>
      </c>
      <c r="E3680" s="6" t="s">
        <v>3644</v>
      </c>
      <c r="F3680" s="6" t="s">
        <v>3645</v>
      </c>
      <c r="G3680" s="6" t="s">
        <v>3645</v>
      </c>
      <c r="H3680" s="6" t="s">
        <v>3646</v>
      </c>
      <c r="I3680" s="6" t="s">
        <v>3645</v>
      </c>
      <c r="J3680" s="6" t="s">
        <v>3645</v>
      </c>
      <c r="K3680" s="6"/>
      <c r="L3680" s="6"/>
      <c r="M3680" s="6"/>
      <c r="N3680" s="6"/>
      <c r="O3680" s="6"/>
      <c r="P3680" s="6"/>
      <c r="Q3680" s="6"/>
      <c r="R3680" s="6"/>
      <c r="S3680" s="6"/>
      <c r="T3680" s="6"/>
      <c r="U3680" s="6"/>
      <c r="V3680" s="6"/>
      <c r="W3680" s="6"/>
      <c r="X3680" s="6"/>
      <c r="Y3680" s="6"/>
      <c r="Z3680" s="6"/>
      <c r="AA3680" s="6"/>
      <c r="AB3680" s="6"/>
      <c r="AC3680" s="6"/>
      <c r="AD3680" s="6"/>
      <c r="AE3680" s="6"/>
      <c r="AF3680" s="6"/>
      <c r="AG3680" s="6"/>
      <c r="AH3680" s="6"/>
      <c r="AI3680" s="6"/>
      <c r="AJ3680" s="6"/>
      <c r="AK3680" s="6"/>
      <c r="AL3680" s="6"/>
      <c r="AM3680" s="6"/>
      <c r="AN3680" s="6"/>
      <c r="AO3680" s="6"/>
      <c r="AP3680" s="6"/>
      <c r="AQ3680" s="6"/>
      <c r="AR3680" s="6"/>
      <c r="AS3680" s="6"/>
      <c r="AT3680" s="6"/>
      <c r="AU3680" s="6"/>
      <c r="AV3680" s="6"/>
      <c r="AW3680" s="6"/>
      <c r="AX3680" s="6"/>
      <c r="AY3680" s="6"/>
      <c r="AZ3680" s="6"/>
      <c r="BA3680" s="6"/>
      <c r="BB3680" s="6"/>
      <c r="BC3680" s="6"/>
      <c r="BD3680" s="6"/>
    </row>
    <row r="3681" spans="1:56" x14ac:dyDescent="0.25">
      <c r="A3681" s="5" t="s">
        <v>3640</v>
      </c>
      <c r="B3681" s="6" t="str">
        <f>VLOOKUP(A3681,[1]Sheet1!$A$2:$B$6423,2,FALSE)</f>
        <v>..</v>
      </c>
      <c r="C3681" s="5">
        <v>2015</v>
      </c>
      <c r="D3681" s="6" t="s">
        <v>3645</v>
      </c>
      <c r="E3681" s="6" t="s">
        <v>3644</v>
      </c>
      <c r="F3681" s="6" t="s">
        <v>3645</v>
      </c>
      <c r="G3681" s="6" t="s">
        <v>3645</v>
      </c>
      <c r="H3681" s="6" t="s">
        <v>3646</v>
      </c>
      <c r="I3681" s="6" t="s">
        <v>3645</v>
      </c>
      <c r="J3681" s="6" t="s">
        <v>3645</v>
      </c>
      <c r="K3681" s="6"/>
      <c r="L3681" s="6"/>
      <c r="M3681" s="6"/>
      <c r="N3681" s="6"/>
      <c r="O3681" s="6"/>
      <c r="P3681" s="6"/>
      <c r="Q3681" s="6"/>
      <c r="R3681" s="6"/>
      <c r="S3681" s="6"/>
      <c r="T3681" s="6"/>
      <c r="U3681" s="6"/>
      <c r="V3681" s="6"/>
      <c r="W3681" s="6"/>
      <c r="X3681" s="6"/>
      <c r="Y3681" s="6"/>
      <c r="Z3681" s="6"/>
      <c r="AA3681" s="6"/>
      <c r="AB3681" s="6"/>
      <c r="AC3681" s="6"/>
      <c r="AD3681" s="6"/>
      <c r="AE3681" s="6"/>
      <c r="AF3681" s="6"/>
      <c r="AG3681" s="6"/>
      <c r="AH3681" s="6"/>
      <c r="AI3681" s="6"/>
      <c r="AJ3681" s="6"/>
      <c r="AK3681" s="6"/>
      <c r="AL3681" s="6"/>
      <c r="AM3681" s="6"/>
      <c r="AN3681" s="6"/>
      <c r="AO3681" s="6"/>
      <c r="AP3681" s="6"/>
      <c r="AQ3681" s="6"/>
      <c r="AR3681" s="6"/>
      <c r="AS3681" s="6"/>
      <c r="AT3681" s="6"/>
      <c r="AU3681" s="6"/>
      <c r="AV3681" s="6"/>
      <c r="AW3681" s="6"/>
      <c r="AX3681" s="6"/>
      <c r="AY3681" s="6"/>
      <c r="AZ3681" s="6"/>
      <c r="BA3681" s="6"/>
      <c r="BB3681" s="6"/>
      <c r="BC3681" s="6"/>
      <c r="BD3681" s="6"/>
    </row>
    <row r="3682" spans="1:56" x14ac:dyDescent="0.25">
      <c r="A3682" s="5" t="s">
        <v>3640</v>
      </c>
      <c r="B3682" s="6" t="str">
        <f>VLOOKUP(A3682,[1]Sheet1!$A$2:$B$6423,2,FALSE)</f>
        <v>..</v>
      </c>
      <c r="C3682" s="5">
        <v>2016</v>
      </c>
      <c r="D3682" s="6" t="s">
        <v>3645</v>
      </c>
      <c r="E3682" s="6" t="s">
        <v>3644</v>
      </c>
      <c r="F3682" s="6" t="s">
        <v>3645</v>
      </c>
      <c r="G3682" s="6" t="s">
        <v>3645</v>
      </c>
      <c r="H3682" s="6" t="s">
        <v>3646</v>
      </c>
      <c r="I3682" s="6" t="s">
        <v>3645</v>
      </c>
      <c r="J3682" s="6" t="s">
        <v>3645</v>
      </c>
      <c r="K3682" s="6"/>
      <c r="L3682" s="6"/>
      <c r="M3682" s="6"/>
      <c r="N3682" s="6"/>
      <c r="O3682" s="6"/>
      <c r="P3682" s="6"/>
      <c r="Q3682" s="6"/>
      <c r="R3682" s="6"/>
      <c r="S3682" s="6"/>
      <c r="T3682" s="6"/>
      <c r="U3682" s="6"/>
      <c r="V3682" s="6"/>
      <c r="W3682" s="6"/>
      <c r="X3682" s="6"/>
      <c r="Y3682" s="6"/>
      <c r="Z3682" s="6"/>
      <c r="AA3682" s="6"/>
      <c r="AB3682" s="6"/>
      <c r="AC3682" s="6"/>
      <c r="AD3682" s="6"/>
      <c r="AE3682" s="6"/>
      <c r="AF3682" s="6"/>
      <c r="AG3682" s="6"/>
      <c r="AH3682" s="6"/>
      <c r="AI3682" s="6"/>
      <c r="AJ3682" s="6"/>
      <c r="AK3682" s="6"/>
      <c r="AL3682" s="6"/>
      <c r="AM3682" s="6"/>
      <c r="AN3682" s="6"/>
      <c r="AO3682" s="6"/>
      <c r="AP3682" s="6"/>
      <c r="AQ3682" s="6"/>
      <c r="AR3682" s="6"/>
      <c r="AS3682" s="6"/>
      <c r="AT3682" s="6"/>
      <c r="AU3682" s="6"/>
      <c r="AV3682" s="6"/>
      <c r="AW3682" s="6"/>
      <c r="AX3682" s="6"/>
      <c r="AY3682" s="6"/>
      <c r="AZ3682" s="6"/>
      <c r="BA3682" s="6"/>
      <c r="BB3682" s="6"/>
      <c r="BC3682" s="6"/>
      <c r="BD3682" s="6"/>
    </row>
    <row r="3683" spans="1:56" x14ac:dyDescent="0.25">
      <c r="A3683" s="5" t="s">
        <v>3640</v>
      </c>
      <c r="B3683" s="6" t="str">
        <f>VLOOKUP(A3683,[1]Sheet1!$A$2:$B$6423,2,FALSE)</f>
        <v>..</v>
      </c>
      <c r="C3683" s="5">
        <v>2017</v>
      </c>
      <c r="D3683" s="6" t="s">
        <v>3645</v>
      </c>
      <c r="E3683" s="6" t="s">
        <v>3644</v>
      </c>
      <c r="F3683" s="6" t="s">
        <v>3645</v>
      </c>
      <c r="G3683" s="6" t="s">
        <v>3645</v>
      </c>
      <c r="H3683" s="6" t="s">
        <v>3646</v>
      </c>
      <c r="I3683" s="6" t="s">
        <v>3645</v>
      </c>
      <c r="J3683" s="6" t="s">
        <v>3645</v>
      </c>
      <c r="K3683" s="6"/>
      <c r="L3683" s="6"/>
      <c r="M3683" s="6"/>
      <c r="N3683" s="6"/>
      <c r="O3683" s="6"/>
      <c r="P3683" s="6"/>
      <c r="Q3683" s="6"/>
      <c r="R3683" s="6"/>
      <c r="S3683" s="6"/>
      <c r="T3683" s="6"/>
      <c r="U3683" s="6"/>
      <c r="V3683" s="6"/>
      <c r="W3683" s="6"/>
      <c r="X3683" s="6"/>
      <c r="Y3683" s="6"/>
      <c r="Z3683" s="6"/>
      <c r="AA3683" s="6"/>
      <c r="AB3683" s="6"/>
      <c r="AC3683" s="6"/>
      <c r="AD3683" s="6"/>
      <c r="AE3683" s="6"/>
      <c r="AF3683" s="6"/>
      <c r="AG3683" s="6"/>
      <c r="AH3683" s="6"/>
      <c r="AI3683" s="6"/>
      <c r="AJ3683" s="6"/>
      <c r="AK3683" s="6"/>
      <c r="AL3683" s="6"/>
      <c r="AM3683" s="6"/>
      <c r="AN3683" s="6"/>
      <c r="AO3683" s="6"/>
      <c r="AP3683" s="6"/>
      <c r="AQ3683" s="6"/>
      <c r="AR3683" s="6"/>
      <c r="AS3683" s="6"/>
      <c r="AT3683" s="6"/>
      <c r="AU3683" s="6"/>
      <c r="AV3683" s="6"/>
      <c r="AW3683" s="6"/>
      <c r="AX3683" s="6"/>
      <c r="AY3683" s="6"/>
      <c r="AZ3683" s="6"/>
      <c r="BA3683" s="6"/>
      <c r="BB3683" s="6"/>
      <c r="BC3683" s="6"/>
      <c r="BD3683" s="6"/>
    </row>
    <row r="3684" spans="1:56" x14ac:dyDescent="0.25">
      <c r="A3684" s="5" t="s">
        <v>3640</v>
      </c>
      <c r="B3684" s="6" t="str">
        <f>VLOOKUP(A3684,[1]Sheet1!$A$2:$B$6423,2,FALSE)</f>
        <v>..</v>
      </c>
      <c r="C3684" s="5">
        <v>2018</v>
      </c>
      <c r="D3684" s="6" t="s">
        <v>3645</v>
      </c>
      <c r="E3684" s="6" t="s">
        <v>3644</v>
      </c>
      <c r="F3684" s="6" t="s">
        <v>3645</v>
      </c>
      <c r="G3684" s="6" t="s">
        <v>3645</v>
      </c>
      <c r="H3684" s="6" t="s">
        <v>3646</v>
      </c>
      <c r="I3684" s="6" t="s">
        <v>3645</v>
      </c>
      <c r="J3684" s="6" t="s">
        <v>3645</v>
      </c>
      <c r="K3684" s="6"/>
      <c r="L3684" s="6"/>
      <c r="M3684" s="6"/>
      <c r="N3684" s="6"/>
      <c r="O3684" s="6"/>
      <c r="P3684" s="6"/>
      <c r="Q3684" s="6"/>
      <c r="R3684" s="6"/>
      <c r="S3684" s="6"/>
      <c r="T3684" s="6"/>
      <c r="U3684" s="6"/>
      <c r="V3684" s="6"/>
      <c r="W3684" s="6"/>
      <c r="X3684" s="6"/>
      <c r="Y3684" s="6"/>
      <c r="Z3684" s="6"/>
      <c r="AA3684" s="6"/>
      <c r="AB3684" s="6"/>
      <c r="AC3684" s="6"/>
      <c r="AD3684" s="6"/>
      <c r="AE3684" s="6"/>
      <c r="AF3684" s="6"/>
      <c r="AG3684" s="6"/>
      <c r="AH3684" s="6"/>
      <c r="AI3684" s="6"/>
      <c r="AJ3684" s="6"/>
      <c r="AK3684" s="6"/>
      <c r="AL3684" s="6"/>
      <c r="AM3684" s="6"/>
      <c r="AN3684" s="6"/>
      <c r="AO3684" s="6"/>
      <c r="AP3684" s="6"/>
      <c r="AQ3684" s="6"/>
      <c r="AR3684" s="6"/>
      <c r="AS3684" s="6"/>
      <c r="AT3684" s="6"/>
      <c r="AU3684" s="6"/>
      <c r="AV3684" s="6"/>
      <c r="AW3684" s="6"/>
      <c r="AX3684" s="6"/>
      <c r="AY3684" s="6"/>
      <c r="AZ3684" s="6"/>
      <c r="BA3684" s="6"/>
      <c r="BB3684" s="6"/>
      <c r="BC3684" s="6"/>
      <c r="BD3684" s="6"/>
    </row>
    <row r="3685" spans="1:56" x14ac:dyDescent="0.25">
      <c r="A3685" s="5" t="s">
        <v>3640</v>
      </c>
      <c r="B3685" s="6" t="str">
        <f>VLOOKUP(A3685,[1]Sheet1!$A$2:$B$6423,2,FALSE)</f>
        <v>..</v>
      </c>
      <c r="C3685" s="5">
        <v>2019</v>
      </c>
      <c r="D3685" s="6" t="s">
        <v>3645</v>
      </c>
      <c r="E3685" s="6" t="s">
        <v>3644</v>
      </c>
      <c r="F3685" s="6" t="s">
        <v>3645</v>
      </c>
      <c r="G3685" s="6" t="s">
        <v>3645</v>
      </c>
      <c r="H3685" s="6" t="s">
        <v>3646</v>
      </c>
      <c r="I3685" s="6" t="s">
        <v>3645</v>
      </c>
      <c r="J3685" s="6" t="s">
        <v>3645</v>
      </c>
      <c r="K3685" s="6"/>
      <c r="L3685" s="6"/>
      <c r="M3685" s="6"/>
      <c r="N3685" s="6"/>
      <c r="O3685" s="6"/>
      <c r="P3685" s="6"/>
      <c r="Q3685" s="6"/>
      <c r="R3685" s="6"/>
      <c r="S3685" s="6"/>
      <c r="T3685" s="6"/>
      <c r="U3685" s="6"/>
      <c r="V3685" s="6"/>
      <c r="W3685" s="6"/>
      <c r="X3685" s="6"/>
      <c r="Y3685" s="6"/>
      <c r="Z3685" s="6"/>
      <c r="AA3685" s="6"/>
      <c r="AB3685" s="6"/>
      <c r="AC3685" s="6"/>
      <c r="AD3685" s="6"/>
      <c r="AE3685" s="6"/>
      <c r="AF3685" s="6"/>
      <c r="AG3685" s="6"/>
      <c r="AH3685" s="6"/>
      <c r="AI3685" s="6"/>
      <c r="AJ3685" s="6"/>
      <c r="AK3685" s="6"/>
      <c r="AL3685" s="6"/>
      <c r="AM3685" s="6"/>
      <c r="AN3685" s="6"/>
      <c r="AO3685" s="6"/>
      <c r="AP3685" s="6"/>
      <c r="AQ3685" s="6"/>
      <c r="AR3685" s="6"/>
      <c r="AS3685" s="6"/>
      <c r="AT3685" s="6"/>
      <c r="AU3685" s="6"/>
      <c r="AV3685" s="6"/>
      <c r="AW3685" s="6"/>
      <c r="AX3685" s="6"/>
      <c r="AY3685" s="6"/>
      <c r="AZ3685" s="6"/>
      <c r="BA3685" s="6"/>
      <c r="BB3685" s="6"/>
      <c r="BC3685" s="6"/>
      <c r="BD3685" s="6"/>
    </row>
    <row r="3686" spans="1:56" x14ac:dyDescent="0.25">
      <c r="A3686" s="5" t="s">
        <v>3640</v>
      </c>
      <c r="B3686" s="6" t="str">
        <f>VLOOKUP(A3686,[1]Sheet1!$A$2:$B$6423,2,FALSE)</f>
        <v>..</v>
      </c>
      <c r="C3686" s="5">
        <v>2020</v>
      </c>
      <c r="D3686" s="6" t="s">
        <v>3645</v>
      </c>
      <c r="E3686" s="6" t="s">
        <v>3644</v>
      </c>
      <c r="F3686" s="6" t="s">
        <v>3645</v>
      </c>
      <c r="G3686" s="6" t="s">
        <v>3645</v>
      </c>
      <c r="H3686" s="6" t="s">
        <v>3646</v>
      </c>
      <c r="I3686" s="6" t="s">
        <v>3645</v>
      </c>
      <c r="J3686" s="6" t="s">
        <v>3645</v>
      </c>
      <c r="K3686" s="6"/>
      <c r="L3686" s="6"/>
      <c r="M3686" s="6"/>
      <c r="N3686" s="6"/>
      <c r="O3686" s="6"/>
      <c r="P3686" s="6"/>
      <c r="Q3686" s="6"/>
      <c r="R3686" s="6"/>
      <c r="S3686" s="6"/>
      <c r="T3686" s="6"/>
      <c r="U3686" s="6"/>
      <c r="V3686" s="6"/>
      <c r="W3686" s="6"/>
      <c r="X3686" s="6"/>
      <c r="Y3686" s="6"/>
      <c r="Z3686" s="6"/>
      <c r="AA3686" s="6"/>
      <c r="AB3686" s="6"/>
      <c r="AC3686" s="6"/>
      <c r="AD3686" s="6"/>
      <c r="AE3686" s="6"/>
      <c r="AF3686" s="6"/>
      <c r="AG3686" s="6"/>
      <c r="AH3686" s="6"/>
      <c r="AI3686" s="6"/>
      <c r="AJ3686" s="6"/>
      <c r="AK3686" s="6"/>
      <c r="AL3686" s="6"/>
      <c r="AM3686" s="6"/>
      <c r="AN3686" s="6"/>
      <c r="AO3686" s="6"/>
      <c r="AP3686" s="6"/>
      <c r="AQ3686" s="6"/>
      <c r="AR3686" s="6"/>
      <c r="AS3686" s="6"/>
      <c r="AT3686" s="6"/>
      <c r="AU3686" s="6"/>
      <c r="AV3686" s="6"/>
      <c r="AW3686" s="6"/>
      <c r="AX3686" s="6"/>
      <c r="AY3686" s="6"/>
      <c r="AZ3686" s="6"/>
      <c r="BA3686" s="6"/>
      <c r="BB3686" s="6"/>
      <c r="BC3686" s="6"/>
      <c r="BD3686" s="6"/>
    </row>
    <row r="3687" spans="1:56" x14ac:dyDescent="0.25">
      <c r="A3687" s="5" t="s">
        <v>3640</v>
      </c>
      <c r="B3687" s="6" t="str">
        <f>VLOOKUP(A3687,[1]Sheet1!$A$2:$B$6423,2,FALSE)</f>
        <v>..</v>
      </c>
      <c r="C3687" s="5">
        <v>2021</v>
      </c>
      <c r="D3687" s="6" t="s">
        <v>3645</v>
      </c>
      <c r="E3687" s="6" t="s">
        <v>3644</v>
      </c>
      <c r="F3687" s="6" t="s">
        <v>3645</v>
      </c>
      <c r="G3687" s="6" t="s">
        <v>3645</v>
      </c>
      <c r="H3687" s="6" t="s">
        <v>3646</v>
      </c>
      <c r="I3687" s="6" t="s">
        <v>3645</v>
      </c>
      <c r="J3687" s="6" t="s">
        <v>3645</v>
      </c>
      <c r="K3687" s="6"/>
      <c r="L3687" s="6"/>
      <c r="M3687" s="6"/>
      <c r="N3687" s="6"/>
      <c r="O3687" s="6"/>
      <c r="P3687" s="6"/>
      <c r="Q3687" s="6"/>
      <c r="R3687" s="6"/>
      <c r="S3687" s="6"/>
      <c r="T3687" s="6"/>
      <c r="U3687" s="6"/>
      <c r="V3687" s="6"/>
      <c r="W3687" s="6"/>
      <c r="X3687" s="6"/>
      <c r="Y3687" s="6"/>
      <c r="Z3687" s="6"/>
      <c r="AA3687" s="6"/>
      <c r="AB3687" s="6"/>
      <c r="AC3687" s="6"/>
      <c r="AD3687" s="6"/>
      <c r="AE3687" s="6"/>
      <c r="AF3687" s="6"/>
      <c r="AG3687" s="6"/>
      <c r="AH3687" s="6"/>
      <c r="AI3687" s="6"/>
      <c r="AJ3687" s="6"/>
      <c r="AK3687" s="6"/>
      <c r="AL3687" s="6"/>
      <c r="AM3687" s="6"/>
      <c r="AN3687" s="6"/>
      <c r="AO3687" s="6"/>
      <c r="AP3687" s="6"/>
      <c r="AQ3687" s="6"/>
      <c r="AR3687" s="6"/>
      <c r="AS3687" s="6"/>
      <c r="AT3687" s="6"/>
      <c r="AU3687" s="6"/>
      <c r="AV3687" s="6"/>
      <c r="AW3687" s="6"/>
      <c r="AX3687" s="6"/>
      <c r="AY3687" s="6"/>
      <c r="AZ3687" s="6"/>
      <c r="BA3687" s="6"/>
      <c r="BB3687" s="6"/>
      <c r="BC3687" s="6"/>
      <c r="BD3687" s="6"/>
    </row>
    <row r="3688" spans="1:56" x14ac:dyDescent="0.25">
      <c r="A3688" s="5" t="s">
        <v>3640</v>
      </c>
      <c r="B3688" s="6" t="str">
        <f>VLOOKUP(A3688,[1]Sheet1!$A$2:$B$6423,2,FALSE)</f>
        <v>..</v>
      </c>
      <c r="C3688" s="5">
        <v>2022</v>
      </c>
      <c r="D3688" s="6" t="s">
        <v>3645</v>
      </c>
      <c r="E3688" s="6" t="s">
        <v>3644</v>
      </c>
      <c r="F3688" s="6" t="s">
        <v>3645</v>
      </c>
      <c r="G3688" s="6" t="s">
        <v>3645</v>
      </c>
      <c r="H3688" s="6" t="s">
        <v>3646</v>
      </c>
      <c r="I3688" s="6" t="s">
        <v>3645</v>
      </c>
      <c r="J3688" s="6" t="s">
        <v>3645</v>
      </c>
      <c r="K3688" s="6"/>
      <c r="L3688" s="6"/>
      <c r="M3688" s="6"/>
      <c r="N3688" s="6"/>
      <c r="O3688" s="6"/>
      <c r="P3688" s="6"/>
      <c r="Q3688" s="6"/>
      <c r="R3688" s="6"/>
      <c r="S3688" s="6"/>
      <c r="T3688" s="6"/>
      <c r="U3688" s="6"/>
      <c r="V3688" s="6"/>
      <c r="W3688" s="6"/>
      <c r="X3688" s="6"/>
      <c r="Y3688" s="6"/>
      <c r="Z3688" s="6"/>
      <c r="AA3688" s="6"/>
      <c r="AB3688" s="6"/>
      <c r="AC3688" s="6"/>
      <c r="AD3688" s="6"/>
      <c r="AE3688" s="6"/>
      <c r="AF3688" s="6"/>
      <c r="AG3688" s="6"/>
      <c r="AH3688" s="6"/>
      <c r="AI3688" s="6"/>
      <c r="AJ3688" s="6"/>
      <c r="AK3688" s="6"/>
      <c r="AL3688" s="6"/>
      <c r="AM3688" s="6"/>
      <c r="AN3688" s="6"/>
      <c r="AO3688" s="6"/>
      <c r="AP3688" s="6"/>
      <c r="AQ3688" s="6"/>
      <c r="AR3688" s="6"/>
      <c r="AS3688" s="6"/>
      <c r="AT3688" s="6"/>
      <c r="AU3688" s="6"/>
      <c r="AV3688" s="6"/>
      <c r="AW3688" s="6"/>
      <c r="AX3688" s="6"/>
      <c r="AY3688" s="6"/>
      <c r="AZ3688" s="6"/>
      <c r="BA3688" s="6"/>
      <c r="BB3688" s="6"/>
      <c r="BC3688" s="6"/>
      <c r="BD3688" s="6"/>
    </row>
    <row r="3689" spans="1:56" x14ac:dyDescent="0.25">
      <c r="A3689" s="5" t="s">
        <v>3640</v>
      </c>
      <c r="B3689" s="6" t="str">
        <f>VLOOKUP(A3689,[1]Sheet1!$A$2:$B$6423,2,FALSE)</f>
        <v>..</v>
      </c>
      <c r="C3689" s="5">
        <v>2023</v>
      </c>
      <c r="D3689" s="6" t="s">
        <v>3645</v>
      </c>
      <c r="E3689" s="6" t="s">
        <v>3644</v>
      </c>
      <c r="F3689" s="6" t="s">
        <v>3645</v>
      </c>
      <c r="G3689" s="6" t="s">
        <v>3645</v>
      </c>
      <c r="H3689" s="6" t="s">
        <v>3646</v>
      </c>
      <c r="I3689" s="6" t="s">
        <v>3645</v>
      </c>
      <c r="J3689" s="6" t="s">
        <v>3645</v>
      </c>
      <c r="K3689" s="6"/>
      <c r="L3689" s="6"/>
      <c r="M3689" s="6"/>
      <c r="N3689" s="6"/>
      <c r="O3689" s="6"/>
      <c r="P3689" s="6"/>
      <c r="Q3689" s="6"/>
      <c r="R3689" s="6"/>
      <c r="S3689" s="6"/>
      <c r="T3689" s="6"/>
      <c r="U3689" s="6"/>
      <c r="V3689" s="6"/>
      <c r="W3689" s="6"/>
      <c r="X3689" s="6"/>
      <c r="Y3689" s="6"/>
      <c r="Z3689" s="6"/>
      <c r="AA3689" s="6"/>
      <c r="AB3689" s="6"/>
      <c r="AC3689" s="6"/>
      <c r="AD3689" s="6"/>
      <c r="AE3689" s="6"/>
      <c r="AF3689" s="6"/>
      <c r="AG3689" s="6"/>
      <c r="AH3689" s="6"/>
      <c r="AI3689" s="6"/>
      <c r="AJ3689" s="6"/>
      <c r="AK3689" s="6"/>
      <c r="AL3689" s="6"/>
      <c r="AM3689" s="6"/>
      <c r="AN3689" s="6"/>
      <c r="AO3689" s="6"/>
      <c r="AP3689" s="6"/>
      <c r="AQ3689" s="6"/>
      <c r="AR3689" s="6"/>
      <c r="AS3689" s="6"/>
      <c r="AT3689" s="6"/>
      <c r="AU3689" s="6"/>
      <c r="AV3689" s="6"/>
      <c r="AW3689" s="6"/>
      <c r="AX3689" s="6"/>
      <c r="AY3689" s="6"/>
      <c r="AZ3689" s="6"/>
      <c r="BA3689" s="6"/>
      <c r="BB3689" s="6"/>
      <c r="BC3689" s="6"/>
      <c r="BD3689" s="6"/>
    </row>
    <row r="3690" spans="1:56" x14ac:dyDescent="0.25">
      <c r="A3690" s="5" t="s">
        <v>3640</v>
      </c>
      <c r="B3690" s="6" t="str">
        <f>VLOOKUP(A3690,[1]Sheet1!$A$2:$B$6423,2,FALSE)</f>
        <v>..</v>
      </c>
      <c r="C3690" s="5">
        <v>2024</v>
      </c>
      <c r="D3690" s="6" t="s">
        <v>3645</v>
      </c>
      <c r="E3690" s="6" t="s">
        <v>3644</v>
      </c>
      <c r="F3690" s="6" t="s">
        <v>3645</v>
      </c>
      <c r="G3690" s="6" t="s">
        <v>3645</v>
      </c>
      <c r="H3690" s="6" t="s">
        <v>3646</v>
      </c>
      <c r="I3690" s="6" t="s">
        <v>3645</v>
      </c>
      <c r="J3690" s="6" t="s">
        <v>3645</v>
      </c>
      <c r="K3690" s="6"/>
      <c r="L3690" s="6"/>
      <c r="M3690" s="6"/>
      <c r="N3690" s="6"/>
      <c r="O3690" s="6"/>
      <c r="P3690" s="6"/>
      <c r="Q3690" s="6"/>
      <c r="R3690" s="6"/>
      <c r="S3690" s="6"/>
      <c r="T3690" s="6"/>
      <c r="U3690" s="6"/>
      <c r="V3690" s="6"/>
      <c r="W3690" s="6"/>
      <c r="X3690" s="6"/>
      <c r="Y3690" s="6"/>
      <c r="Z3690" s="6"/>
      <c r="AA3690" s="6"/>
      <c r="AB3690" s="6"/>
      <c r="AC3690" s="6"/>
      <c r="AD3690" s="6"/>
      <c r="AE3690" s="6"/>
      <c r="AF3690" s="6"/>
      <c r="AG3690" s="6"/>
      <c r="AH3690" s="6"/>
      <c r="AI3690" s="6"/>
      <c r="AJ3690" s="6"/>
      <c r="AK3690" s="6"/>
      <c r="AL3690" s="6"/>
      <c r="AM3690" s="6"/>
      <c r="AN3690" s="6"/>
      <c r="AO3690" s="6"/>
      <c r="AP3690" s="6"/>
      <c r="AQ3690" s="6"/>
      <c r="AR3690" s="6"/>
      <c r="AS3690" s="6"/>
      <c r="AT3690" s="6"/>
      <c r="AU3690" s="6"/>
      <c r="AV3690" s="6"/>
      <c r="AW3690" s="6"/>
      <c r="AX3690" s="6"/>
      <c r="AY3690" s="6"/>
      <c r="AZ3690" s="6"/>
      <c r="BA3690" s="6"/>
      <c r="BB3690" s="6"/>
      <c r="BC3690" s="6"/>
      <c r="BD3690" s="6"/>
    </row>
    <row r="3691" spans="1:56" x14ac:dyDescent="0.25">
      <c r="A3691" s="5" t="s">
        <v>3640</v>
      </c>
      <c r="B3691" s="6" t="str">
        <f>VLOOKUP(A3691,[1]Sheet1!$A$2:$B$6423,2,FALSE)</f>
        <v>..</v>
      </c>
      <c r="C3691" s="5">
        <v>2025</v>
      </c>
      <c r="D3691" s="6" t="s">
        <v>3645</v>
      </c>
      <c r="E3691" s="6" t="s">
        <v>3644</v>
      </c>
      <c r="F3691" s="6" t="s">
        <v>3645</v>
      </c>
      <c r="G3691" s="6" t="s">
        <v>3645</v>
      </c>
      <c r="H3691" s="6" t="s">
        <v>3646</v>
      </c>
      <c r="I3691" s="6" t="s">
        <v>3645</v>
      </c>
      <c r="J3691" s="6" t="s">
        <v>3645</v>
      </c>
      <c r="K3691" s="6"/>
      <c r="L3691" s="6"/>
      <c r="M3691" s="6"/>
      <c r="N3691" s="6"/>
      <c r="O3691" s="6"/>
      <c r="P3691" s="6"/>
      <c r="Q3691" s="6"/>
      <c r="R3691" s="6"/>
      <c r="S3691" s="6"/>
      <c r="T3691" s="6"/>
      <c r="U3691" s="6"/>
      <c r="V3691" s="6"/>
      <c r="W3691" s="6"/>
      <c r="X3691" s="6"/>
      <c r="Y3691" s="6"/>
      <c r="Z3691" s="6"/>
      <c r="AA3691" s="6"/>
      <c r="AB3691" s="6"/>
      <c r="AC3691" s="6"/>
      <c r="AD3691" s="6"/>
      <c r="AE3691" s="6"/>
      <c r="AF3691" s="6"/>
      <c r="AG3691" s="6"/>
      <c r="AH3691" s="6"/>
      <c r="AI3691" s="6"/>
      <c r="AJ3691" s="6"/>
      <c r="AK3691" s="6"/>
      <c r="AL3691" s="6"/>
      <c r="AM3691" s="6"/>
      <c r="AN3691" s="6"/>
      <c r="AO3691" s="6"/>
      <c r="AP3691" s="6"/>
      <c r="AQ3691" s="6"/>
      <c r="AR3691" s="6"/>
      <c r="AS3691" s="6"/>
      <c r="AT3691" s="6"/>
      <c r="AU3691" s="6"/>
      <c r="AV3691" s="6"/>
      <c r="AW3691" s="6"/>
      <c r="AX3691" s="6"/>
      <c r="AY3691" s="6"/>
      <c r="AZ3691" s="6"/>
      <c r="BA3691" s="6"/>
      <c r="BB3691" s="6"/>
      <c r="BC3691" s="6"/>
      <c r="BD3691" s="6"/>
    </row>
    <row r="3692" spans="1:56" x14ac:dyDescent="0.25">
      <c r="A3692" s="5" t="s">
        <v>3641</v>
      </c>
      <c r="B3692" s="6" t="str">
        <f>VLOOKUP(A3692,[1]Sheet1!$A$2:$B$6423,2,FALSE)</f>
        <v>..</v>
      </c>
      <c r="C3692" s="5">
        <v>2011</v>
      </c>
      <c r="D3692" s="6" t="s">
        <v>3645</v>
      </c>
      <c r="E3692" s="6" t="s">
        <v>3644</v>
      </c>
      <c r="F3692" s="6" t="s">
        <v>3645</v>
      </c>
      <c r="G3692" s="6" t="s">
        <v>3645</v>
      </c>
      <c r="H3692" s="6" t="s">
        <v>3641</v>
      </c>
      <c r="I3692" s="6" t="s">
        <v>3645</v>
      </c>
      <c r="J3692" s="6" t="s">
        <v>3645</v>
      </c>
      <c r="K3692" s="6"/>
      <c r="L3692" s="6"/>
      <c r="M3692" s="6"/>
      <c r="N3692" s="6"/>
      <c r="O3692" s="6"/>
      <c r="P3692" s="6"/>
      <c r="Q3692" s="6"/>
      <c r="R3692" s="6"/>
      <c r="S3692" s="6"/>
      <c r="T3692" s="6"/>
      <c r="U3692" s="6"/>
      <c r="V3692" s="6"/>
      <c r="W3692" s="6"/>
      <c r="X3692" s="6"/>
      <c r="Y3692" s="6"/>
      <c r="Z3692" s="6"/>
      <c r="AA3692" s="6"/>
      <c r="AB3692" s="6"/>
      <c r="AC3692" s="6"/>
      <c r="AD3692" s="6"/>
      <c r="AE3692" s="6"/>
      <c r="AF3692" s="6"/>
      <c r="AG3692" s="6"/>
      <c r="AH3692" s="6"/>
      <c r="AI3692" s="6"/>
      <c r="AJ3692" s="6"/>
      <c r="AK3692" s="6"/>
      <c r="AL3692" s="6"/>
      <c r="AM3692" s="6"/>
      <c r="AN3692" s="6"/>
      <c r="AO3692" s="6"/>
      <c r="AP3692" s="6"/>
      <c r="AQ3692" s="6"/>
      <c r="AR3692" s="6"/>
      <c r="AS3692" s="6"/>
      <c r="AT3692" s="6"/>
      <c r="AU3692" s="6"/>
      <c r="AV3692" s="6"/>
      <c r="AW3692" s="6"/>
      <c r="AX3692" s="6"/>
      <c r="AY3692" s="6"/>
      <c r="AZ3692" s="6"/>
      <c r="BA3692" s="6"/>
      <c r="BB3692" s="6"/>
      <c r="BC3692" s="6"/>
      <c r="BD3692" s="6"/>
    </row>
    <row r="3693" spans="1:56" x14ac:dyDescent="0.25">
      <c r="A3693" s="5" t="s">
        <v>3641</v>
      </c>
      <c r="B3693" s="6" t="str">
        <f>VLOOKUP(A3693,[1]Sheet1!$A$2:$B$6423,2,FALSE)</f>
        <v>..</v>
      </c>
      <c r="C3693" s="5">
        <v>2012</v>
      </c>
      <c r="D3693" s="6" t="s">
        <v>3645</v>
      </c>
      <c r="E3693" s="6" t="s">
        <v>3644</v>
      </c>
      <c r="F3693" s="6" t="s">
        <v>3645</v>
      </c>
      <c r="G3693" s="6" t="s">
        <v>3645</v>
      </c>
      <c r="H3693" s="6" t="s">
        <v>3641</v>
      </c>
      <c r="I3693" s="6" t="s">
        <v>3645</v>
      </c>
      <c r="J3693" s="6" t="s">
        <v>3645</v>
      </c>
      <c r="K3693" s="6"/>
      <c r="L3693" s="6"/>
      <c r="M3693" s="6"/>
      <c r="N3693" s="6"/>
      <c r="O3693" s="6"/>
      <c r="P3693" s="6"/>
      <c r="Q3693" s="6"/>
      <c r="R3693" s="6"/>
      <c r="S3693" s="6"/>
      <c r="T3693" s="6"/>
      <c r="U3693" s="6"/>
      <c r="V3693" s="6"/>
      <c r="W3693" s="6"/>
      <c r="X3693" s="6"/>
      <c r="Y3693" s="6"/>
      <c r="Z3693" s="6"/>
      <c r="AA3693" s="6"/>
      <c r="AB3693" s="6"/>
      <c r="AC3693" s="6"/>
      <c r="AD3693" s="6"/>
      <c r="AE3693" s="6"/>
      <c r="AF3693" s="6"/>
      <c r="AG3693" s="6"/>
      <c r="AH3693" s="6"/>
      <c r="AI3693" s="6"/>
      <c r="AJ3693" s="6"/>
      <c r="AK3693" s="6"/>
      <c r="AL3693" s="6"/>
      <c r="AM3693" s="6"/>
      <c r="AN3693" s="6"/>
      <c r="AO3693" s="6"/>
      <c r="AP3693" s="6"/>
      <c r="AQ3693" s="6"/>
      <c r="AR3693" s="6"/>
      <c r="AS3693" s="6"/>
      <c r="AT3693" s="6"/>
      <c r="AU3693" s="6"/>
      <c r="AV3693" s="6"/>
      <c r="AW3693" s="6"/>
      <c r="AX3693" s="6"/>
      <c r="AY3693" s="6"/>
      <c r="AZ3693" s="6"/>
      <c r="BA3693" s="6"/>
      <c r="BB3693" s="6"/>
      <c r="BC3693" s="6"/>
      <c r="BD3693" s="6"/>
    </row>
    <row r="3694" spans="1:56" x14ac:dyDescent="0.25">
      <c r="A3694" s="5" t="s">
        <v>3641</v>
      </c>
      <c r="B3694" s="6" t="str">
        <f>VLOOKUP(A3694,[1]Sheet1!$A$2:$B$6423,2,FALSE)</f>
        <v>..</v>
      </c>
      <c r="C3694" s="5">
        <v>2013</v>
      </c>
      <c r="D3694" s="6" t="s">
        <v>3645</v>
      </c>
      <c r="E3694" s="6" t="s">
        <v>3644</v>
      </c>
      <c r="F3694" s="6" t="s">
        <v>3645</v>
      </c>
      <c r="G3694" s="6" t="s">
        <v>3645</v>
      </c>
      <c r="H3694" s="6" t="s">
        <v>3641</v>
      </c>
      <c r="I3694" s="6" t="s">
        <v>3645</v>
      </c>
      <c r="J3694" s="6" t="s">
        <v>3645</v>
      </c>
      <c r="K3694" s="6"/>
      <c r="L3694" s="6"/>
      <c r="M3694" s="6"/>
      <c r="N3694" s="6"/>
      <c r="O3694" s="6"/>
      <c r="P3694" s="6"/>
      <c r="Q3694" s="6"/>
      <c r="R3694" s="6"/>
      <c r="S3694" s="6"/>
      <c r="T3694" s="6"/>
      <c r="U3694" s="6"/>
      <c r="V3694" s="6"/>
      <c r="W3694" s="6"/>
      <c r="X3694" s="6"/>
      <c r="Y3694" s="6"/>
      <c r="Z3694" s="6"/>
      <c r="AA3694" s="6"/>
      <c r="AB3694" s="6"/>
      <c r="AC3694" s="6"/>
      <c r="AD3694" s="6"/>
      <c r="AE3694" s="6"/>
      <c r="AF3694" s="6"/>
      <c r="AG3694" s="6"/>
      <c r="AH3694" s="6"/>
      <c r="AI3694" s="6"/>
      <c r="AJ3694" s="6"/>
      <c r="AK3694" s="6"/>
      <c r="AL3694" s="6"/>
      <c r="AM3694" s="6"/>
      <c r="AN3694" s="6"/>
      <c r="AO3694" s="6"/>
      <c r="AP3694" s="6"/>
      <c r="AQ3694" s="6"/>
      <c r="AR3694" s="6"/>
      <c r="AS3694" s="6"/>
      <c r="AT3694" s="6"/>
      <c r="AU3694" s="6"/>
      <c r="AV3694" s="6"/>
      <c r="AW3694" s="6"/>
      <c r="AX3694" s="6"/>
      <c r="AY3694" s="6"/>
      <c r="AZ3694" s="6"/>
      <c r="BA3694" s="6"/>
      <c r="BB3694" s="6"/>
      <c r="BC3694" s="6"/>
      <c r="BD3694" s="6"/>
    </row>
    <row r="3695" spans="1:56" x14ac:dyDescent="0.25">
      <c r="A3695" s="5" t="s">
        <v>3641</v>
      </c>
      <c r="B3695" s="6" t="str">
        <f>VLOOKUP(A3695,[1]Sheet1!$A$2:$B$6423,2,FALSE)</f>
        <v>..</v>
      </c>
      <c r="C3695" s="5">
        <v>2014</v>
      </c>
      <c r="D3695" s="6" t="s">
        <v>3645</v>
      </c>
      <c r="E3695" s="6" t="s">
        <v>3644</v>
      </c>
      <c r="F3695" s="6" t="s">
        <v>3645</v>
      </c>
      <c r="G3695" s="6" t="s">
        <v>3645</v>
      </c>
      <c r="H3695" s="6" t="s">
        <v>3641</v>
      </c>
      <c r="I3695" s="6" t="s">
        <v>3645</v>
      </c>
      <c r="J3695" s="6" t="s">
        <v>3645</v>
      </c>
      <c r="K3695" s="6"/>
      <c r="L3695" s="6"/>
      <c r="M3695" s="6"/>
      <c r="N3695" s="6"/>
      <c r="O3695" s="6"/>
      <c r="P3695" s="6"/>
      <c r="Q3695" s="6"/>
      <c r="R3695" s="6"/>
      <c r="S3695" s="6"/>
      <c r="T3695" s="6"/>
      <c r="U3695" s="6"/>
      <c r="V3695" s="6"/>
      <c r="W3695" s="6"/>
      <c r="X3695" s="6"/>
      <c r="Y3695" s="6"/>
      <c r="Z3695" s="6"/>
      <c r="AA3695" s="6"/>
      <c r="AB3695" s="6"/>
      <c r="AC3695" s="6"/>
      <c r="AD3695" s="6"/>
      <c r="AE3695" s="6"/>
      <c r="AF3695" s="6"/>
      <c r="AG3695" s="6"/>
      <c r="AH3695" s="6"/>
      <c r="AI3695" s="6"/>
      <c r="AJ3695" s="6"/>
      <c r="AK3695" s="6"/>
      <c r="AL3695" s="6"/>
      <c r="AM3695" s="6"/>
      <c r="AN3695" s="6"/>
      <c r="AO3695" s="6"/>
      <c r="AP3695" s="6"/>
      <c r="AQ3695" s="6"/>
      <c r="AR3695" s="6"/>
      <c r="AS3695" s="6"/>
      <c r="AT3695" s="6"/>
      <c r="AU3695" s="6"/>
      <c r="AV3695" s="6"/>
      <c r="AW3695" s="6"/>
      <c r="AX3695" s="6"/>
      <c r="AY3695" s="6"/>
      <c r="AZ3695" s="6"/>
      <c r="BA3695" s="6"/>
      <c r="BB3695" s="6"/>
      <c r="BC3695" s="6"/>
      <c r="BD3695" s="6"/>
    </row>
    <row r="3696" spans="1:56" x14ac:dyDescent="0.25">
      <c r="A3696" s="5" t="s">
        <v>3641</v>
      </c>
      <c r="B3696" s="6" t="str">
        <f>VLOOKUP(A3696,[1]Sheet1!$A$2:$B$6423,2,FALSE)</f>
        <v>..</v>
      </c>
      <c r="C3696" s="5">
        <v>2015</v>
      </c>
      <c r="D3696" s="6" t="s">
        <v>3645</v>
      </c>
      <c r="E3696" s="6" t="s">
        <v>3644</v>
      </c>
      <c r="F3696" s="6" t="s">
        <v>3645</v>
      </c>
      <c r="G3696" s="6" t="s">
        <v>3645</v>
      </c>
      <c r="H3696" s="6" t="s">
        <v>3641</v>
      </c>
      <c r="I3696" s="6" t="s">
        <v>3645</v>
      </c>
      <c r="J3696" s="6" t="s">
        <v>3645</v>
      </c>
      <c r="K3696" s="6"/>
      <c r="L3696" s="6"/>
      <c r="M3696" s="6"/>
      <c r="N3696" s="6"/>
      <c r="O3696" s="6"/>
      <c r="P3696" s="6"/>
      <c r="Q3696" s="6"/>
      <c r="R3696" s="6"/>
      <c r="S3696" s="6"/>
      <c r="T3696" s="6"/>
      <c r="U3696" s="6"/>
      <c r="V3696" s="6"/>
      <c r="W3696" s="6"/>
      <c r="X3696" s="6"/>
      <c r="Y3696" s="6"/>
      <c r="Z3696" s="6"/>
      <c r="AA3696" s="6"/>
      <c r="AB3696" s="6"/>
      <c r="AC3696" s="6"/>
      <c r="AD3696" s="6"/>
      <c r="AE3696" s="6"/>
      <c r="AF3696" s="6"/>
      <c r="AG3696" s="6"/>
      <c r="AH3696" s="6"/>
      <c r="AI3696" s="6"/>
      <c r="AJ3696" s="6"/>
      <c r="AK3696" s="6"/>
      <c r="AL3696" s="6"/>
      <c r="AM3696" s="6"/>
      <c r="AN3696" s="6"/>
      <c r="AO3696" s="6"/>
      <c r="AP3696" s="6"/>
      <c r="AQ3696" s="6"/>
      <c r="AR3696" s="6"/>
      <c r="AS3696" s="6"/>
      <c r="AT3696" s="6"/>
      <c r="AU3696" s="6"/>
      <c r="AV3696" s="6"/>
      <c r="AW3696" s="6"/>
      <c r="AX3696" s="6"/>
      <c r="AY3696" s="6"/>
      <c r="AZ3696" s="6"/>
      <c r="BA3696" s="6"/>
      <c r="BB3696" s="6"/>
      <c r="BC3696" s="6"/>
      <c r="BD3696" s="6"/>
    </row>
    <row r="3697" spans="1:56" x14ac:dyDescent="0.25">
      <c r="A3697" s="5" t="s">
        <v>3641</v>
      </c>
      <c r="B3697" s="6" t="str">
        <f>VLOOKUP(A3697,[1]Sheet1!$A$2:$B$6423,2,FALSE)</f>
        <v>..</v>
      </c>
      <c r="C3697" s="5">
        <v>2016</v>
      </c>
      <c r="D3697" s="6" t="s">
        <v>3645</v>
      </c>
      <c r="E3697" s="6" t="s">
        <v>3644</v>
      </c>
      <c r="F3697" s="6" t="s">
        <v>3645</v>
      </c>
      <c r="G3697" s="6" t="s">
        <v>3645</v>
      </c>
      <c r="H3697" s="6" t="s">
        <v>3641</v>
      </c>
      <c r="I3697" s="6" t="s">
        <v>3645</v>
      </c>
      <c r="J3697" s="6" t="s">
        <v>3645</v>
      </c>
      <c r="K3697" s="6"/>
      <c r="L3697" s="6"/>
      <c r="M3697" s="6"/>
      <c r="N3697" s="6"/>
      <c r="O3697" s="6"/>
      <c r="P3697" s="6"/>
      <c r="Q3697" s="6"/>
      <c r="R3697" s="6"/>
      <c r="S3697" s="6"/>
      <c r="T3697" s="6"/>
      <c r="U3697" s="6"/>
      <c r="V3697" s="6"/>
      <c r="W3697" s="6"/>
      <c r="X3697" s="6"/>
      <c r="Y3697" s="6"/>
      <c r="Z3697" s="6"/>
      <c r="AA3697" s="6"/>
      <c r="AB3697" s="6"/>
      <c r="AC3697" s="6"/>
      <c r="AD3697" s="6"/>
      <c r="AE3697" s="6"/>
      <c r="AF3697" s="6"/>
      <c r="AG3697" s="6"/>
      <c r="AH3697" s="6"/>
      <c r="AI3697" s="6"/>
      <c r="AJ3697" s="6"/>
      <c r="AK3697" s="6"/>
      <c r="AL3697" s="6"/>
      <c r="AM3697" s="6"/>
      <c r="AN3697" s="6"/>
      <c r="AO3697" s="6"/>
      <c r="AP3697" s="6"/>
      <c r="AQ3697" s="6"/>
      <c r="AR3697" s="6"/>
      <c r="AS3697" s="6"/>
      <c r="AT3697" s="6"/>
      <c r="AU3697" s="6"/>
      <c r="AV3697" s="6"/>
      <c r="AW3697" s="6"/>
      <c r="AX3697" s="6"/>
      <c r="AY3697" s="6"/>
      <c r="AZ3697" s="6"/>
      <c r="BA3697" s="6"/>
      <c r="BB3697" s="6"/>
      <c r="BC3697" s="6"/>
      <c r="BD3697" s="6"/>
    </row>
    <row r="3698" spans="1:56" x14ac:dyDescent="0.25">
      <c r="A3698" s="5" t="s">
        <v>3641</v>
      </c>
      <c r="B3698" s="6" t="str">
        <f>VLOOKUP(A3698,[1]Sheet1!$A$2:$B$6423,2,FALSE)</f>
        <v>..</v>
      </c>
      <c r="C3698" s="5">
        <v>2017</v>
      </c>
      <c r="D3698" s="6" t="s">
        <v>3645</v>
      </c>
      <c r="E3698" s="6" t="s">
        <v>3644</v>
      </c>
      <c r="F3698" s="6" t="s">
        <v>3645</v>
      </c>
      <c r="G3698" s="6" t="s">
        <v>3645</v>
      </c>
      <c r="H3698" s="6" t="s">
        <v>3641</v>
      </c>
      <c r="I3698" s="6" t="s">
        <v>3645</v>
      </c>
      <c r="J3698" s="6" t="s">
        <v>3645</v>
      </c>
      <c r="K3698" s="6"/>
      <c r="L3698" s="6"/>
      <c r="M3698" s="6"/>
      <c r="N3698" s="6"/>
      <c r="O3698" s="6"/>
      <c r="P3698" s="6"/>
      <c r="Q3698" s="6"/>
      <c r="R3698" s="6"/>
      <c r="S3698" s="6"/>
      <c r="T3698" s="6"/>
      <c r="U3698" s="6"/>
      <c r="V3698" s="6"/>
      <c r="W3698" s="6"/>
      <c r="X3698" s="6"/>
      <c r="Y3698" s="6"/>
      <c r="Z3698" s="6"/>
      <c r="AA3698" s="6"/>
      <c r="AB3698" s="6"/>
      <c r="AC3698" s="6"/>
      <c r="AD3698" s="6"/>
      <c r="AE3698" s="6"/>
      <c r="AF3698" s="6"/>
      <c r="AG3698" s="6"/>
      <c r="AH3698" s="6"/>
      <c r="AI3698" s="6"/>
      <c r="AJ3698" s="6"/>
      <c r="AK3698" s="6"/>
      <c r="AL3698" s="6"/>
      <c r="AM3698" s="6"/>
      <c r="AN3698" s="6"/>
      <c r="AO3698" s="6"/>
      <c r="AP3698" s="6"/>
      <c r="AQ3698" s="6"/>
      <c r="AR3698" s="6"/>
      <c r="AS3698" s="6"/>
      <c r="AT3698" s="6"/>
      <c r="AU3698" s="6"/>
      <c r="AV3698" s="6"/>
      <c r="AW3698" s="6"/>
      <c r="AX3698" s="6"/>
      <c r="AY3698" s="6"/>
      <c r="AZ3698" s="6"/>
      <c r="BA3698" s="6"/>
      <c r="BB3698" s="6"/>
      <c r="BC3698" s="6"/>
      <c r="BD3698" s="6"/>
    </row>
    <row r="3699" spans="1:56" x14ac:dyDescent="0.25">
      <c r="A3699" s="5" t="s">
        <v>3641</v>
      </c>
      <c r="B3699" s="6" t="str">
        <f>VLOOKUP(A3699,[1]Sheet1!$A$2:$B$6423,2,FALSE)</f>
        <v>..</v>
      </c>
      <c r="C3699" s="5">
        <v>2018</v>
      </c>
      <c r="D3699" s="6" t="s">
        <v>3645</v>
      </c>
      <c r="E3699" s="6" t="s">
        <v>3644</v>
      </c>
      <c r="F3699" s="6" t="s">
        <v>3645</v>
      </c>
      <c r="G3699" s="6" t="s">
        <v>3645</v>
      </c>
      <c r="H3699" s="6" t="s">
        <v>3641</v>
      </c>
      <c r="I3699" s="6" t="s">
        <v>3645</v>
      </c>
      <c r="J3699" s="6" t="s">
        <v>3645</v>
      </c>
      <c r="K3699" s="6"/>
      <c r="L3699" s="6"/>
      <c r="M3699" s="6"/>
      <c r="N3699" s="6"/>
      <c r="O3699" s="6"/>
      <c r="P3699" s="6"/>
      <c r="Q3699" s="6"/>
      <c r="R3699" s="6"/>
      <c r="S3699" s="6"/>
      <c r="T3699" s="6"/>
      <c r="U3699" s="6"/>
      <c r="V3699" s="6"/>
      <c r="W3699" s="6"/>
      <c r="X3699" s="6"/>
      <c r="Y3699" s="6"/>
      <c r="Z3699" s="6"/>
      <c r="AA3699" s="6"/>
      <c r="AB3699" s="6"/>
      <c r="AC3699" s="6"/>
      <c r="AD3699" s="6"/>
      <c r="AE3699" s="6"/>
      <c r="AF3699" s="6"/>
      <c r="AG3699" s="6"/>
      <c r="AH3699" s="6"/>
      <c r="AI3699" s="6"/>
      <c r="AJ3699" s="6"/>
      <c r="AK3699" s="6"/>
      <c r="AL3699" s="6"/>
      <c r="AM3699" s="6"/>
      <c r="AN3699" s="6"/>
      <c r="AO3699" s="6"/>
      <c r="AP3699" s="6"/>
      <c r="AQ3699" s="6"/>
      <c r="AR3699" s="6"/>
      <c r="AS3699" s="6"/>
      <c r="AT3699" s="6"/>
      <c r="AU3699" s="6"/>
      <c r="AV3699" s="6"/>
      <c r="AW3699" s="6"/>
      <c r="AX3699" s="6"/>
      <c r="AY3699" s="6"/>
      <c r="AZ3699" s="6"/>
      <c r="BA3699" s="6"/>
      <c r="BB3699" s="6"/>
      <c r="BC3699" s="6"/>
      <c r="BD3699" s="6"/>
    </row>
    <row r="3700" spans="1:56" x14ac:dyDescent="0.25">
      <c r="A3700" s="5" t="s">
        <v>3641</v>
      </c>
      <c r="B3700" s="6" t="str">
        <f>VLOOKUP(A3700,[1]Sheet1!$A$2:$B$6423,2,FALSE)</f>
        <v>..</v>
      </c>
      <c r="C3700" s="5">
        <v>2019</v>
      </c>
      <c r="D3700" s="6" t="s">
        <v>3645</v>
      </c>
      <c r="E3700" s="6" t="s">
        <v>3644</v>
      </c>
      <c r="F3700" s="6" t="s">
        <v>3645</v>
      </c>
      <c r="G3700" s="6" t="s">
        <v>3645</v>
      </c>
      <c r="H3700" s="6" t="s">
        <v>3641</v>
      </c>
      <c r="I3700" s="6" t="s">
        <v>3645</v>
      </c>
      <c r="J3700" s="6" t="s">
        <v>3645</v>
      </c>
      <c r="K3700" s="6"/>
      <c r="L3700" s="6"/>
      <c r="M3700" s="6"/>
      <c r="N3700" s="6"/>
      <c r="O3700" s="6"/>
      <c r="P3700" s="6"/>
      <c r="Q3700" s="6"/>
      <c r="R3700" s="6"/>
      <c r="S3700" s="6"/>
      <c r="T3700" s="6"/>
      <c r="U3700" s="6"/>
      <c r="V3700" s="6"/>
      <c r="W3700" s="6"/>
      <c r="X3700" s="6"/>
      <c r="Y3700" s="6"/>
      <c r="Z3700" s="6"/>
      <c r="AA3700" s="6"/>
      <c r="AB3700" s="6"/>
      <c r="AC3700" s="6"/>
      <c r="AD3700" s="6"/>
      <c r="AE3700" s="6"/>
      <c r="AF3700" s="6"/>
      <c r="AG3700" s="6"/>
      <c r="AH3700" s="6"/>
      <c r="AI3700" s="6"/>
      <c r="AJ3700" s="6"/>
      <c r="AK3700" s="6"/>
      <c r="AL3700" s="6"/>
      <c r="AM3700" s="6"/>
      <c r="AN3700" s="6"/>
      <c r="AO3700" s="6"/>
      <c r="AP3700" s="6"/>
      <c r="AQ3700" s="6"/>
      <c r="AR3700" s="6"/>
      <c r="AS3700" s="6"/>
      <c r="AT3700" s="6"/>
      <c r="AU3700" s="6"/>
      <c r="AV3700" s="6"/>
      <c r="AW3700" s="6"/>
      <c r="AX3700" s="6"/>
      <c r="AY3700" s="6"/>
      <c r="AZ3700" s="6"/>
      <c r="BA3700" s="6"/>
      <c r="BB3700" s="6"/>
      <c r="BC3700" s="6"/>
      <c r="BD3700" s="6"/>
    </row>
    <row r="3701" spans="1:56" x14ac:dyDescent="0.25">
      <c r="A3701" s="5" t="s">
        <v>3641</v>
      </c>
      <c r="B3701" s="6" t="str">
        <f>VLOOKUP(A3701,[1]Sheet1!$A$2:$B$6423,2,FALSE)</f>
        <v>..</v>
      </c>
      <c r="C3701" s="5">
        <v>2020</v>
      </c>
      <c r="D3701" s="6" t="s">
        <v>3645</v>
      </c>
      <c r="E3701" s="6" t="s">
        <v>3644</v>
      </c>
      <c r="F3701" s="6" t="s">
        <v>3645</v>
      </c>
      <c r="G3701" s="6" t="s">
        <v>3645</v>
      </c>
      <c r="H3701" s="6" t="s">
        <v>3641</v>
      </c>
      <c r="I3701" s="6" t="s">
        <v>3645</v>
      </c>
      <c r="J3701" s="6" t="s">
        <v>3645</v>
      </c>
      <c r="K3701" s="6"/>
      <c r="L3701" s="6"/>
      <c r="M3701" s="6"/>
      <c r="N3701" s="6"/>
      <c r="O3701" s="6"/>
      <c r="P3701" s="6"/>
      <c r="Q3701" s="6"/>
      <c r="R3701" s="6"/>
      <c r="S3701" s="6"/>
      <c r="T3701" s="6"/>
      <c r="U3701" s="6"/>
      <c r="V3701" s="6"/>
      <c r="W3701" s="6"/>
      <c r="X3701" s="6"/>
      <c r="Y3701" s="6"/>
      <c r="Z3701" s="6"/>
      <c r="AA3701" s="6"/>
      <c r="AB3701" s="6"/>
      <c r="AC3701" s="6"/>
      <c r="AD3701" s="6"/>
      <c r="AE3701" s="6"/>
      <c r="AF3701" s="6"/>
      <c r="AG3701" s="6"/>
      <c r="AH3701" s="6"/>
      <c r="AI3701" s="6"/>
      <c r="AJ3701" s="6"/>
      <c r="AK3701" s="6"/>
      <c r="AL3701" s="6"/>
      <c r="AM3701" s="6"/>
      <c r="AN3701" s="6"/>
      <c r="AO3701" s="6"/>
      <c r="AP3701" s="6"/>
      <c r="AQ3701" s="6"/>
      <c r="AR3701" s="6"/>
      <c r="AS3701" s="6"/>
      <c r="AT3701" s="6"/>
      <c r="AU3701" s="6"/>
      <c r="AV3701" s="6"/>
      <c r="AW3701" s="6"/>
      <c r="AX3701" s="6"/>
      <c r="AY3701" s="6"/>
      <c r="AZ3701" s="6"/>
      <c r="BA3701" s="6"/>
      <c r="BB3701" s="6"/>
      <c r="BC3701" s="6"/>
      <c r="BD3701" s="6"/>
    </row>
    <row r="3702" spans="1:56" x14ac:dyDescent="0.25">
      <c r="A3702" s="5" t="s">
        <v>3641</v>
      </c>
      <c r="B3702" s="6" t="str">
        <f>VLOOKUP(A3702,[1]Sheet1!$A$2:$B$6423,2,FALSE)</f>
        <v>..</v>
      </c>
      <c r="C3702" s="5">
        <v>2021</v>
      </c>
      <c r="D3702" s="6" t="s">
        <v>3645</v>
      </c>
      <c r="E3702" s="6" t="s">
        <v>3644</v>
      </c>
      <c r="F3702" s="6" t="s">
        <v>3645</v>
      </c>
      <c r="G3702" s="6" t="s">
        <v>3645</v>
      </c>
      <c r="H3702" s="6" t="s">
        <v>3641</v>
      </c>
      <c r="I3702" s="6" t="s">
        <v>3645</v>
      </c>
      <c r="J3702" s="6" t="s">
        <v>3645</v>
      </c>
      <c r="K3702" s="6"/>
      <c r="L3702" s="6"/>
      <c r="M3702" s="6"/>
      <c r="N3702" s="6"/>
      <c r="O3702" s="6"/>
      <c r="P3702" s="6"/>
      <c r="Q3702" s="6"/>
      <c r="R3702" s="6"/>
      <c r="S3702" s="6"/>
      <c r="T3702" s="6"/>
      <c r="U3702" s="6"/>
      <c r="V3702" s="6"/>
      <c r="W3702" s="6"/>
      <c r="X3702" s="6"/>
      <c r="Y3702" s="6"/>
      <c r="Z3702" s="6"/>
      <c r="AA3702" s="6"/>
      <c r="AB3702" s="6"/>
      <c r="AC3702" s="6"/>
      <c r="AD3702" s="6"/>
      <c r="AE3702" s="6"/>
      <c r="AF3702" s="6"/>
      <c r="AG3702" s="6"/>
      <c r="AH3702" s="6"/>
      <c r="AI3702" s="6"/>
      <c r="AJ3702" s="6"/>
      <c r="AK3702" s="6"/>
      <c r="AL3702" s="6"/>
      <c r="AM3702" s="6"/>
      <c r="AN3702" s="6"/>
      <c r="AO3702" s="6"/>
      <c r="AP3702" s="6"/>
      <c r="AQ3702" s="6"/>
      <c r="AR3702" s="6"/>
      <c r="AS3702" s="6"/>
      <c r="AT3702" s="6"/>
      <c r="AU3702" s="6"/>
      <c r="AV3702" s="6"/>
      <c r="AW3702" s="6"/>
      <c r="AX3702" s="6"/>
      <c r="AY3702" s="6"/>
      <c r="AZ3702" s="6"/>
      <c r="BA3702" s="6"/>
      <c r="BB3702" s="6"/>
      <c r="BC3702" s="6"/>
      <c r="BD3702" s="6"/>
    </row>
    <row r="3703" spans="1:56" x14ac:dyDescent="0.25">
      <c r="A3703" s="5" t="s">
        <v>3641</v>
      </c>
      <c r="B3703" s="6" t="str">
        <f>VLOOKUP(A3703,[1]Sheet1!$A$2:$B$6423,2,FALSE)</f>
        <v>..</v>
      </c>
      <c r="C3703" s="5">
        <v>2022</v>
      </c>
      <c r="D3703" s="6" t="s">
        <v>3645</v>
      </c>
      <c r="E3703" s="6" t="s">
        <v>3644</v>
      </c>
      <c r="F3703" s="6" t="s">
        <v>3645</v>
      </c>
      <c r="G3703" s="6" t="s">
        <v>3645</v>
      </c>
      <c r="H3703" s="6" t="s">
        <v>3641</v>
      </c>
      <c r="I3703" s="6" t="s">
        <v>3645</v>
      </c>
      <c r="J3703" s="6" t="s">
        <v>3645</v>
      </c>
      <c r="K3703" s="6"/>
      <c r="L3703" s="6"/>
      <c r="M3703" s="6"/>
      <c r="N3703" s="6"/>
      <c r="O3703" s="6"/>
      <c r="P3703" s="6"/>
      <c r="Q3703" s="6"/>
      <c r="R3703" s="6"/>
      <c r="S3703" s="6"/>
      <c r="T3703" s="6"/>
      <c r="U3703" s="6"/>
      <c r="V3703" s="6"/>
      <c r="W3703" s="6"/>
      <c r="X3703" s="6"/>
      <c r="Y3703" s="6"/>
      <c r="Z3703" s="6"/>
      <c r="AA3703" s="6"/>
      <c r="AB3703" s="6"/>
      <c r="AC3703" s="6"/>
      <c r="AD3703" s="6"/>
      <c r="AE3703" s="6"/>
      <c r="AF3703" s="6"/>
      <c r="AG3703" s="6"/>
      <c r="AH3703" s="6"/>
      <c r="AI3703" s="6"/>
      <c r="AJ3703" s="6"/>
      <c r="AK3703" s="6"/>
      <c r="AL3703" s="6"/>
      <c r="AM3703" s="6"/>
      <c r="AN3703" s="6"/>
      <c r="AO3703" s="6"/>
      <c r="AP3703" s="6"/>
      <c r="AQ3703" s="6"/>
      <c r="AR3703" s="6"/>
      <c r="AS3703" s="6"/>
      <c r="AT3703" s="6"/>
      <c r="AU3703" s="6"/>
      <c r="AV3703" s="6"/>
      <c r="AW3703" s="6"/>
      <c r="AX3703" s="6"/>
      <c r="AY3703" s="6"/>
      <c r="AZ3703" s="6"/>
      <c r="BA3703" s="6"/>
      <c r="BB3703" s="6"/>
      <c r="BC3703" s="6"/>
      <c r="BD3703" s="6"/>
    </row>
    <row r="3704" spans="1:56" x14ac:dyDescent="0.25">
      <c r="A3704" s="5" t="s">
        <v>3641</v>
      </c>
      <c r="B3704" s="6" t="str">
        <f>VLOOKUP(A3704,[1]Sheet1!$A$2:$B$6423,2,FALSE)</f>
        <v>..</v>
      </c>
      <c r="C3704" s="5">
        <v>2023</v>
      </c>
      <c r="D3704" s="6" t="s">
        <v>3645</v>
      </c>
      <c r="E3704" s="6" t="s">
        <v>3644</v>
      </c>
      <c r="F3704" s="6" t="s">
        <v>3645</v>
      </c>
      <c r="G3704" s="6" t="s">
        <v>3645</v>
      </c>
      <c r="H3704" s="6" t="s">
        <v>3641</v>
      </c>
      <c r="I3704" s="6" t="s">
        <v>3645</v>
      </c>
      <c r="J3704" s="6" t="s">
        <v>3645</v>
      </c>
      <c r="K3704" s="6"/>
      <c r="L3704" s="6"/>
      <c r="M3704" s="6"/>
      <c r="N3704" s="6"/>
      <c r="O3704" s="6"/>
      <c r="P3704" s="6"/>
      <c r="Q3704" s="6"/>
      <c r="R3704" s="6"/>
      <c r="S3704" s="6"/>
      <c r="T3704" s="6"/>
      <c r="U3704" s="6"/>
      <c r="V3704" s="6"/>
      <c r="W3704" s="6"/>
      <c r="X3704" s="6"/>
      <c r="Y3704" s="6"/>
      <c r="Z3704" s="6"/>
      <c r="AA3704" s="6"/>
      <c r="AB3704" s="6"/>
      <c r="AC3704" s="6"/>
      <c r="AD3704" s="6"/>
      <c r="AE3704" s="6"/>
      <c r="AF3704" s="6"/>
      <c r="AG3704" s="6"/>
      <c r="AH3704" s="6"/>
      <c r="AI3704" s="6"/>
      <c r="AJ3704" s="6"/>
      <c r="AK3704" s="6"/>
      <c r="AL3704" s="6"/>
      <c r="AM3704" s="6"/>
      <c r="AN3704" s="6"/>
      <c r="AO3704" s="6"/>
      <c r="AP3704" s="6"/>
      <c r="AQ3704" s="6"/>
      <c r="AR3704" s="6"/>
      <c r="AS3704" s="6"/>
      <c r="AT3704" s="6"/>
      <c r="AU3704" s="6"/>
      <c r="AV3704" s="6"/>
      <c r="AW3704" s="6"/>
      <c r="AX3704" s="6"/>
      <c r="AY3704" s="6"/>
      <c r="AZ3704" s="6"/>
      <c r="BA3704" s="6"/>
      <c r="BB3704" s="6"/>
      <c r="BC3704" s="6"/>
      <c r="BD3704" s="6"/>
    </row>
    <row r="3705" spans="1:56" x14ac:dyDescent="0.25">
      <c r="A3705" s="5" t="s">
        <v>3641</v>
      </c>
      <c r="B3705" s="6" t="str">
        <f>VLOOKUP(A3705,[1]Sheet1!$A$2:$B$6423,2,FALSE)</f>
        <v>..</v>
      </c>
      <c r="C3705" s="5">
        <v>2024</v>
      </c>
      <c r="D3705" s="6" t="s">
        <v>3645</v>
      </c>
      <c r="E3705" s="6" t="s">
        <v>3644</v>
      </c>
      <c r="F3705" s="6" t="s">
        <v>3645</v>
      </c>
      <c r="G3705" s="6" t="s">
        <v>3645</v>
      </c>
      <c r="H3705" s="6" t="s">
        <v>3641</v>
      </c>
      <c r="I3705" s="6" t="s">
        <v>3645</v>
      </c>
      <c r="J3705" s="6" t="s">
        <v>3645</v>
      </c>
      <c r="K3705" s="6"/>
      <c r="L3705" s="6"/>
      <c r="M3705" s="6"/>
      <c r="N3705" s="6"/>
      <c r="O3705" s="6"/>
      <c r="P3705" s="6"/>
      <c r="Q3705" s="6"/>
      <c r="R3705" s="6"/>
      <c r="S3705" s="6"/>
      <c r="T3705" s="6"/>
      <c r="U3705" s="6"/>
      <c r="V3705" s="6"/>
      <c r="W3705" s="6"/>
      <c r="X3705" s="6"/>
      <c r="Y3705" s="6"/>
      <c r="Z3705" s="6"/>
      <c r="AA3705" s="6"/>
      <c r="AB3705" s="6"/>
      <c r="AC3705" s="6"/>
      <c r="AD3705" s="6"/>
      <c r="AE3705" s="6"/>
      <c r="AF3705" s="6"/>
      <c r="AG3705" s="6"/>
      <c r="AH3705" s="6"/>
      <c r="AI3705" s="6"/>
      <c r="AJ3705" s="6"/>
      <c r="AK3705" s="6"/>
      <c r="AL3705" s="6"/>
      <c r="AM3705" s="6"/>
      <c r="AN3705" s="6"/>
      <c r="AO3705" s="6"/>
      <c r="AP3705" s="6"/>
      <c r="AQ3705" s="6"/>
      <c r="AR3705" s="6"/>
      <c r="AS3705" s="6"/>
      <c r="AT3705" s="6"/>
      <c r="AU3705" s="6"/>
      <c r="AV3705" s="6"/>
      <c r="AW3705" s="6"/>
      <c r="AX3705" s="6"/>
      <c r="AY3705" s="6"/>
      <c r="AZ3705" s="6"/>
      <c r="BA3705" s="6"/>
      <c r="BB3705" s="6"/>
      <c r="BC3705" s="6"/>
      <c r="BD3705" s="6"/>
    </row>
    <row r="3706" spans="1:56" x14ac:dyDescent="0.25">
      <c r="A3706" s="5" t="s">
        <v>3641</v>
      </c>
      <c r="B3706" s="6" t="str">
        <f>VLOOKUP(A3706,[1]Sheet1!$A$2:$B$6423,2,FALSE)</f>
        <v>..</v>
      </c>
      <c r="C3706" s="5">
        <v>2025</v>
      </c>
      <c r="D3706" s="6" t="s">
        <v>3645</v>
      </c>
      <c r="E3706" s="6" t="s">
        <v>3644</v>
      </c>
      <c r="F3706" s="6" t="s">
        <v>3645</v>
      </c>
      <c r="G3706" s="6" t="s">
        <v>3645</v>
      </c>
      <c r="H3706" s="6" t="s">
        <v>3641</v>
      </c>
      <c r="I3706" s="6" t="s">
        <v>3645</v>
      </c>
      <c r="J3706" s="6" t="s">
        <v>3645</v>
      </c>
      <c r="K3706" s="6"/>
      <c r="L3706" s="6"/>
      <c r="M3706" s="6"/>
      <c r="N3706" s="6"/>
      <c r="O3706" s="6"/>
      <c r="P3706" s="6"/>
      <c r="Q3706" s="6"/>
      <c r="R3706" s="6"/>
      <c r="S3706" s="6"/>
      <c r="T3706" s="6"/>
      <c r="U3706" s="6"/>
      <c r="V3706" s="6"/>
      <c r="W3706" s="6"/>
      <c r="X3706" s="6"/>
      <c r="Y3706" s="6"/>
      <c r="Z3706" s="6"/>
      <c r="AA3706" s="6"/>
      <c r="AB3706" s="6"/>
      <c r="AC3706" s="6"/>
      <c r="AD3706" s="6"/>
      <c r="AE3706" s="6"/>
      <c r="AF3706" s="6"/>
      <c r="AG3706" s="6"/>
      <c r="AH3706" s="6"/>
      <c r="AI3706" s="6"/>
      <c r="AJ3706" s="6"/>
      <c r="AK3706" s="6"/>
      <c r="AL3706" s="6"/>
      <c r="AM3706" s="6"/>
      <c r="AN3706" s="6"/>
      <c r="AO3706" s="6"/>
      <c r="AP3706" s="6"/>
      <c r="AQ3706" s="6"/>
      <c r="AR3706" s="6"/>
      <c r="AS3706" s="6"/>
      <c r="AT3706" s="6"/>
      <c r="AU3706" s="6"/>
      <c r="AV3706" s="6"/>
      <c r="AW3706" s="6"/>
      <c r="AX3706" s="6"/>
      <c r="AY3706" s="6"/>
      <c r="AZ3706" s="6"/>
      <c r="BA3706" s="6"/>
      <c r="BB3706" s="6"/>
      <c r="BC3706" s="6"/>
      <c r="BD3706" s="6"/>
    </row>
  </sheetData>
  <sortState xmlns:xlrd2="http://schemas.microsoft.com/office/spreadsheetml/2017/richdata2" ref="A3257:K4036">
    <sortCondition descending="1" ref="K3257:K4036"/>
  </sortState>
  <pageMargins left="0.7" right="0.7" top="0.75" bottom="0.75" header="0.511811023622047" footer="0.511811023622047"/>
  <pageSetup paperSize="9" orientation="portrait" horizontalDpi="300" verticalDpi="300"/>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26"/>
  <sheetViews>
    <sheetView zoomScaleNormal="100" workbookViewId="0">
      <selection activeCell="B26" sqref="B26"/>
    </sheetView>
  </sheetViews>
  <sheetFormatPr defaultColWidth="8.5703125" defaultRowHeight="15" x14ac:dyDescent="0.25"/>
  <cols>
    <col min="1" max="1" width="23.7109375" customWidth="1"/>
    <col min="2" max="2" width="51.42578125" customWidth="1"/>
    <col min="3" max="3" width="127.28515625" customWidth="1"/>
    <col min="4" max="4" width="22.7109375" customWidth="1"/>
  </cols>
  <sheetData>
    <row r="1" spans="1:4" x14ac:dyDescent="0.25">
      <c r="A1" t="s">
        <v>3529</v>
      </c>
      <c r="B1" t="s">
        <v>3530</v>
      </c>
      <c r="C1" t="s">
        <v>3531</v>
      </c>
      <c r="D1" t="s">
        <v>3532</v>
      </c>
    </row>
    <row r="2" spans="1:4" x14ac:dyDescent="0.25">
      <c r="A2" t="s">
        <v>3533</v>
      </c>
      <c r="B2" t="s">
        <v>3534</v>
      </c>
      <c r="C2" t="s">
        <v>3535</v>
      </c>
      <c r="D2" t="s">
        <v>3536</v>
      </c>
    </row>
    <row r="3" spans="1:4" x14ac:dyDescent="0.25">
      <c r="A3" t="s">
        <v>3537</v>
      </c>
      <c r="B3" t="s">
        <v>4</v>
      </c>
      <c r="C3" t="s">
        <v>3538</v>
      </c>
      <c r="D3" t="s">
        <v>3539</v>
      </c>
    </row>
    <row r="4" spans="1:4" x14ac:dyDescent="0.25">
      <c r="A4" t="s">
        <v>3540</v>
      </c>
      <c r="B4" t="s">
        <v>5</v>
      </c>
      <c r="C4" t="s">
        <v>3541</v>
      </c>
      <c r="D4" t="s">
        <v>3542</v>
      </c>
    </row>
    <row r="5" spans="1:4" x14ac:dyDescent="0.25">
      <c r="A5" t="s">
        <v>3543</v>
      </c>
      <c r="B5" t="s">
        <v>6</v>
      </c>
      <c r="C5" t="s">
        <v>3544</v>
      </c>
      <c r="D5" t="s">
        <v>3542</v>
      </c>
    </row>
    <row r="6" spans="1:4" x14ac:dyDescent="0.25">
      <c r="A6" t="s">
        <v>3545</v>
      </c>
      <c r="B6" t="s">
        <v>3546</v>
      </c>
      <c r="C6" t="s">
        <v>3547</v>
      </c>
      <c r="D6" t="s">
        <v>3542</v>
      </c>
    </row>
    <row r="7" spans="1:4" x14ac:dyDescent="0.25">
      <c r="A7" t="s">
        <v>3548</v>
      </c>
      <c r="B7" t="s">
        <v>8</v>
      </c>
      <c r="C7" t="s">
        <v>3549</v>
      </c>
      <c r="D7" t="s">
        <v>3542</v>
      </c>
    </row>
    <row r="8" spans="1:4" x14ac:dyDescent="0.25">
      <c r="A8" t="s">
        <v>3550</v>
      </c>
      <c r="B8" t="s">
        <v>9</v>
      </c>
      <c r="C8" t="s">
        <v>3551</v>
      </c>
      <c r="D8" t="s">
        <v>3542</v>
      </c>
    </row>
    <row r="9" spans="1:4" x14ac:dyDescent="0.25">
      <c r="A9" t="s">
        <v>3552</v>
      </c>
      <c r="B9" t="s">
        <v>3553</v>
      </c>
      <c r="C9" t="s">
        <v>3554</v>
      </c>
      <c r="D9" t="s">
        <v>3542</v>
      </c>
    </row>
    <row r="10" spans="1:4" x14ac:dyDescent="0.25">
      <c r="A10" t="s">
        <v>3555</v>
      </c>
      <c r="B10" t="s">
        <v>3556</v>
      </c>
      <c r="C10" t="s">
        <v>3557</v>
      </c>
      <c r="D10" t="s">
        <v>3558</v>
      </c>
    </row>
    <row r="11" spans="1:4" x14ac:dyDescent="0.25">
      <c r="A11" t="s">
        <v>3559</v>
      </c>
      <c r="B11" t="s">
        <v>12</v>
      </c>
      <c r="C11" t="s">
        <v>3560</v>
      </c>
      <c r="D11" t="s">
        <v>3542</v>
      </c>
    </row>
    <row r="12" spans="1:4" x14ac:dyDescent="0.25">
      <c r="A12" t="s">
        <v>3561</v>
      </c>
      <c r="B12" t="s">
        <v>13</v>
      </c>
      <c r="C12" t="s">
        <v>3562</v>
      </c>
      <c r="D12" t="s">
        <v>3563</v>
      </c>
    </row>
    <row r="13" spans="1:4" x14ac:dyDescent="0.25">
      <c r="A13" t="s">
        <v>3564</v>
      </c>
      <c r="B13" t="s">
        <v>14</v>
      </c>
      <c r="C13" t="s">
        <v>3565</v>
      </c>
      <c r="D13" t="s">
        <v>3566</v>
      </c>
    </row>
    <row r="14" spans="1:4" x14ac:dyDescent="0.25">
      <c r="A14" t="s">
        <v>3567</v>
      </c>
      <c r="B14" t="s">
        <v>3568</v>
      </c>
      <c r="C14" t="s">
        <v>3569</v>
      </c>
      <c r="D14" t="s">
        <v>3570</v>
      </c>
    </row>
    <row r="15" spans="1:4" x14ac:dyDescent="0.25">
      <c r="A15" t="s">
        <v>3571</v>
      </c>
      <c r="B15" t="s">
        <v>3572</v>
      </c>
      <c r="C15" t="s">
        <v>3573</v>
      </c>
      <c r="D15" t="s">
        <v>3574</v>
      </c>
    </row>
    <row r="16" spans="1:4" x14ac:dyDescent="0.25">
      <c r="A16" t="s">
        <v>3575</v>
      </c>
      <c r="B16" t="s">
        <v>3576</v>
      </c>
      <c r="C16" t="s">
        <v>3577</v>
      </c>
      <c r="D16" t="s">
        <v>3578</v>
      </c>
    </row>
    <row r="26" spans="2:2" x14ac:dyDescent="0.25">
      <c r="B26" s="4"/>
    </row>
  </sheetData>
  <pageMargins left="0.7" right="0.7" top="0.75" bottom="0.75"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31"/>
  <sheetViews>
    <sheetView zoomScaleNormal="100" workbookViewId="0">
      <selection activeCell="B38" sqref="B38"/>
    </sheetView>
  </sheetViews>
  <sheetFormatPr defaultColWidth="8.5703125" defaultRowHeight="15" x14ac:dyDescent="0.25"/>
  <cols>
    <col min="1" max="1" width="20.5703125" customWidth="1"/>
    <col min="2" max="2" width="76.5703125" customWidth="1"/>
    <col min="3" max="3" width="22.28515625" customWidth="1"/>
  </cols>
  <sheetData>
    <row r="1" spans="1:3" x14ac:dyDescent="0.25">
      <c r="A1" s="2" t="s">
        <v>3529</v>
      </c>
      <c r="B1" s="2" t="s">
        <v>3579</v>
      </c>
      <c r="C1" s="2" t="s">
        <v>3532</v>
      </c>
    </row>
    <row r="2" spans="1:3" x14ac:dyDescent="0.25">
      <c r="A2" t="s">
        <v>0</v>
      </c>
      <c r="B2" t="s">
        <v>3580</v>
      </c>
      <c r="C2" t="s">
        <v>3581</v>
      </c>
    </row>
    <row r="3" spans="1:3" x14ac:dyDescent="0.25">
      <c r="A3" t="s">
        <v>1</v>
      </c>
      <c r="B3" t="s">
        <v>3582</v>
      </c>
      <c r="C3" t="s">
        <v>3581</v>
      </c>
    </row>
    <row r="4" spans="1:3" x14ac:dyDescent="0.25">
      <c r="A4" t="s">
        <v>2</v>
      </c>
      <c r="B4" t="s">
        <v>3583</v>
      </c>
      <c r="C4" t="s">
        <v>3581</v>
      </c>
    </row>
    <row r="5" spans="1:3" x14ac:dyDescent="0.25">
      <c r="A5" t="s">
        <v>3</v>
      </c>
      <c r="B5" t="s">
        <v>3584</v>
      </c>
      <c r="C5" t="s">
        <v>3581</v>
      </c>
    </row>
    <row r="6" spans="1:3" x14ac:dyDescent="0.25">
      <c r="A6" t="s">
        <v>4</v>
      </c>
      <c r="B6" t="s">
        <v>3585</v>
      </c>
      <c r="C6" t="s">
        <v>3581</v>
      </c>
    </row>
    <row r="7" spans="1:3" x14ac:dyDescent="0.25">
      <c r="A7" t="s">
        <v>5</v>
      </c>
      <c r="B7" t="s">
        <v>3586</v>
      </c>
      <c r="C7" t="s">
        <v>3581</v>
      </c>
    </row>
    <row r="8" spans="1:3" x14ac:dyDescent="0.25">
      <c r="A8" t="s">
        <v>6</v>
      </c>
      <c r="B8" t="s">
        <v>3587</v>
      </c>
      <c r="C8" t="s">
        <v>3581</v>
      </c>
    </row>
    <row r="9" spans="1:3" x14ac:dyDescent="0.25">
      <c r="A9" t="s">
        <v>7</v>
      </c>
      <c r="B9" t="s">
        <v>3588</v>
      </c>
      <c r="C9" t="s">
        <v>3581</v>
      </c>
    </row>
    <row r="10" spans="1:3" x14ac:dyDescent="0.25">
      <c r="A10" t="s">
        <v>8</v>
      </c>
      <c r="B10" t="s">
        <v>3589</v>
      </c>
      <c r="C10" t="s">
        <v>3581</v>
      </c>
    </row>
    <row r="11" spans="1:3" x14ac:dyDescent="0.25">
      <c r="A11" t="s">
        <v>9</v>
      </c>
      <c r="B11" t="s">
        <v>3590</v>
      </c>
      <c r="C11" t="s">
        <v>3581</v>
      </c>
    </row>
    <row r="12" spans="1:3" x14ac:dyDescent="0.25">
      <c r="A12" t="s">
        <v>10</v>
      </c>
      <c r="B12" t="s">
        <v>3591</v>
      </c>
      <c r="C12" t="s">
        <v>3581</v>
      </c>
    </row>
    <row r="13" spans="1:3" x14ac:dyDescent="0.25">
      <c r="A13" t="s">
        <v>11</v>
      </c>
      <c r="B13" t="s">
        <v>3592</v>
      </c>
      <c r="C13" t="s">
        <v>3581</v>
      </c>
    </row>
    <row r="14" spans="1:3" x14ac:dyDescent="0.25">
      <c r="A14" t="s">
        <v>12</v>
      </c>
      <c r="B14" t="s">
        <v>3593</v>
      </c>
      <c r="C14" t="s">
        <v>3581</v>
      </c>
    </row>
    <row r="15" spans="1:3" x14ac:dyDescent="0.25">
      <c r="A15" t="s">
        <v>3594</v>
      </c>
      <c r="B15" t="s">
        <v>3595</v>
      </c>
      <c r="C15" t="s">
        <v>3581</v>
      </c>
    </row>
    <row r="16" spans="1:3" x14ac:dyDescent="0.25">
      <c r="A16" t="s">
        <v>14</v>
      </c>
      <c r="B16" t="s">
        <v>3596</v>
      </c>
      <c r="C16" t="s">
        <v>3597</v>
      </c>
    </row>
    <row r="17" spans="1:3" x14ac:dyDescent="0.25">
      <c r="A17" t="s">
        <v>15</v>
      </c>
      <c r="B17" t="s">
        <v>15</v>
      </c>
      <c r="C17" t="s">
        <v>3570</v>
      </c>
    </row>
    <row r="18" spans="1:3" x14ac:dyDescent="0.25">
      <c r="A18" t="s">
        <v>16</v>
      </c>
      <c r="B18" t="s">
        <v>16</v>
      </c>
      <c r="C18" t="s">
        <v>3570</v>
      </c>
    </row>
    <row r="19" spans="1:3" x14ac:dyDescent="0.25">
      <c r="A19" t="s">
        <v>17</v>
      </c>
      <c r="B19" t="s">
        <v>17</v>
      </c>
      <c r="C19" t="s">
        <v>3570</v>
      </c>
    </row>
    <row r="20" spans="1:3" x14ac:dyDescent="0.25">
      <c r="A20" t="s">
        <v>18</v>
      </c>
      <c r="B20" t="s">
        <v>18</v>
      </c>
      <c r="C20" t="s">
        <v>3570</v>
      </c>
    </row>
    <row r="21" spans="1:3" x14ac:dyDescent="0.25">
      <c r="A21" t="s">
        <v>19</v>
      </c>
      <c r="B21" t="s">
        <v>3598</v>
      </c>
      <c r="C21" t="s">
        <v>3570</v>
      </c>
    </row>
    <row r="22" spans="1:3" x14ac:dyDescent="0.25">
      <c r="A22" t="s">
        <v>20</v>
      </c>
      <c r="B22" t="s">
        <v>3599</v>
      </c>
      <c r="C22" t="s">
        <v>3570</v>
      </c>
    </row>
    <row r="23" spans="1:3" x14ac:dyDescent="0.25">
      <c r="A23" t="s">
        <v>21</v>
      </c>
      <c r="B23" t="s">
        <v>3600</v>
      </c>
      <c r="C23" t="s">
        <v>3570</v>
      </c>
    </row>
    <row r="24" spans="1:3" x14ac:dyDescent="0.25">
      <c r="A24" t="s">
        <v>22</v>
      </c>
      <c r="B24" t="s">
        <v>3601</v>
      </c>
      <c r="C24" t="s">
        <v>3570</v>
      </c>
    </row>
    <row r="25" spans="1:3" x14ac:dyDescent="0.25">
      <c r="A25" t="s">
        <v>23</v>
      </c>
      <c r="B25" t="s">
        <v>3602</v>
      </c>
      <c r="C25" t="s">
        <v>3570</v>
      </c>
    </row>
    <row r="26" spans="1:3" x14ac:dyDescent="0.25">
      <c r="A26" t="s">
        <v>24</v>
      </c>
      <c r="B26" t="s">
        <v>3603</v>
      </c>
      <c r="C26" t="s">
        <v>3570</v>
      </c>
    </row>
    <row r="27" spans="1:3" x14ac:dyDescent="0.25">
      <c r="A27" t="s">
        <v>25</v>
      </c>
      <c r="B27" t="s">
        <v>3604</v>
      </c>
      <c r="C27" t="s">
        <v>3570</v>
      </c>
    </row>
    <row r="28" spans="1:3" x14ac:dyDescent="0.25">
      <c r="A28" t="s">
        <v>26</v>
      </c>
      <c r="B28" t="s">
        <v>3605</v>
      </c>
      <c r="C28" t="s">
        <v>3606</v>
      </c>
    </row>
    <row r="29" spans="1:3" x14ac:dyDescent="0.25">
      <c r="A29" t="s">
        <v>27</v>
      </c>
      <c r="B29" t="s">
        <v>3607</v>
      </c>
      <c r="C29" t="s">
        <v>3608</v>
      </c>
    </row>
    <row r="30" spans="1:3" x14ac:dyDescent="0.25">
      <c r="A30" t="s">
        <v>29</v>
      </c>
      <c r="B30" t="s">
        <v>3578</v>
      </c>
      <c r="C30" t="s">
        <v>3609</v>
      </c>
    </row>
    <row r="31" spans="1:3" x14ac:dyDescent="0.25">
      <c r="A31" t="s">
        <v>30</v>
      </c>
      <c r="B31" t="s">
        <v>3610</v>
      </c>
      <c r="C31" t="s">
        <v>3611</v>
      </c>
    </row>
  </sheetData>
  <pageMargins left="0.7" right="0.7" top="0.75" bottom="0.75"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Sheet1</vt:lpstr>
      <vt:lpstr>Variables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Marcus Marktanner</dc:creator>
  <dc:description/>
  <cp:lastModifiedBy>Marcus Marktanner</cp:lastModifiedBy>
  <cp:revision>0</cp:revision>
  <dcterms:created xsi:type="dcterms:W3CDTF">2026-10-08T16:42:22Z</dcterms:created>
  <dcterms:modified xsi:type="dcterms:W3CDTF">2026-10-13T01:42:47Z</dcterms:modified>
  <dc:language>en-US</dc:language>
</cp:coreProperties>
</file>